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996FA574-8E2B-432C-91EA-DAB51B632E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ulti-Stage Market DCF - Can" sheetId="3" r:id="rId1"/>
    <sheet name="Multi-Stage Market DCF - U.S." sheetId="2" r:id="rId2"/>
  </sheets>
  <externalReferences>
    <externalReference r:id="rId3"/>
    <externalReference r:id="rId4"/>
  </externalReferences>
  <definedNames>
    <definedName name="__123Graph_A" localSheetId="0" hidden="1">[1]lt!#REF!</definedName>
    <definedName name="__123Graph_A" localSheetId="1" hidden="1">[1]lt!#REF!</definedName>
    <definedName name="__123Graph_A" hidden="1">[1]lt!#REF!</definedName>
    <definedName name="__123Graph_B" localSheetId="0" hidden="1">[1]lt!#REF!</definedName>
    <definedName name="__123Graph_B" localSheetId="1" hidden="1">[1]lt!#REF!</definedName>
    <definedName name="__123Graph_B" hidden="1">[1]lt!#REF!</definedName>
    <definedName name="__123Graph_C" localSheetId="0" hidden="1">[1]lt!#REF!</definedName>
    <definedName name="__123Graph_C" localSheetId="1" hidden="1">[1]lt!#REF!</definedName>
    <definedName name="__123Graph_C" hidden="1">[1]lt!#REF!</definedName>
    <definedName name="__123Graph_D" localSheetId="0" hidden="1">[1]lt!#REF!</definedName>
    <definedName name="__123Graph_D" localSheetId="1" hidden="1">[1]lt!#REF!</definedName>
    <definedName name="__123Graph_D" hidden="1">[1]lt!#REF!</definedName>
    <definedName name="__123Graph_E" localSheetId="0" hidden="1">[1]lt!#REF!</definedName>
    <definedName name="__123Graph_E" localSheetId="1" hidden="1">[1]lt!#REF!</definedName>
    <definedName name="__123Graph_E" hidden="1">[1]lt!#REF!</definedName>
    <definedName name="__123Graph_F" localSheetId="0" hidden="1">[1]lt!#REF!</definedName>
    <definedName name="__123Graph_F" localSheetId="1" hidden="1">[1]lt!#REF!</definedName>
    <definedName name="__123Graph_F" hidden="1">[1]lt!#REF!</definedName>
    <definedName name="__123Graph_X" localSheetId="0" hidden="1">[1]lt!#REF!</definedName>
    <definedName name="__123Graph_X" localSheetId="1" hidden="1">[1]lt!#REF!</definedName>
    <definedName name="__123Graph_X" hidden="1">[1]lt!#REF!</definedName>
    <definedName name="__FDS_HYPERLINK_TOGGLE_STATE__" hidden="1">"ON"</definedName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'Multi-Stage Market DCF - U.S.'!$B$1:$B$529</definedName>
    <definedName name="_Key1" hidden="1">#REF!</definedName>
    <definedName name="_Key11" hidden="1">#REF!</definedName>
    <definedName name="_key2" hidden="1">#REF!</definedName>
    <definedName name="_new23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hidden="1">#REF!</definedName>
    <definedName name="ACwvu.OP." hidden="1">#REF!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nscount" hidden="1">3</definedName>
    <definedName name="AS2DocOpenMode" hidden="1">"AS2DocumentEdit"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c.LTMYear" hidden="1">#REF!</definedName>
    <definedName name="CIQWBGuid" hidden="1">"JMC ROE Exhibits - ENMAX 01.20.2020.xlsx"</definedName>
    <definedName name="COGE" localSheetId="0" hidden="1">{"VUE95",#N/A,TRUE,"D";"VUE96",#N/A,TRUE,"E";"VUE97",#N/A,TRUE,"F";"VUE98",#N/A,TRUE,"G"}</definedName>
    <definedName name="COGE" localSheetId="1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hidden="1">{#N/A,#N/A,FALSE,"SCA";#N/A,#N/A,FALSE,"NCA";#N/A,#N/A,FALSE,"SAZ";#N/A,#N/A,FALSE,"CAZ";#N/A,#N/A,FALSE,"SNV";#N/A,#N/A,FALSE,"NNV";#N/A,#N/A,FALSE,"PP";#N/A,#N/A,FALSE,"SA"}</definedName>
    <definedName name="cover" hidden="1">#REF!</definedName>
    <definedName name="ddd" localSheetId="0" hidden="1">{"VUE95",#N/A,TRUE,"D";"VUE96",#N/A,TRUE,"E";"VUE97",#N/A,TRUE,"F";"VUE98",#N/A,TRUE,"G"}</definedName>
    <definedName name="ddd" localSheetId="1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elete" hidden="1">[1]lt!#REF!</definedName>
    <definedName name="delete2" hidden="1">[1]lt!#REF!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hidden="1">#REF!</definedName>
    <definedName name="Faib" localSheetId="0" hidden="1">{"VUE95",#N/A,TRUE,"D";"VUE96",#N/A,TRUE,"E";"VUE97",#N/A,TRUE,"F";"VUE98",#N/A,TRUE,"G"}</definedName>
    <definedName name="Faib" localSheetId="1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0" hidden="1">{"VUE95",#N/A,TRUE,"D";"VUE96",#N/A,TRUE,"E";"VUE97",#N/A,TRUE,"F";"VUE98",#N/A,TRUE,"G"}</definedName>
    <definedName name="Faible" localSheetId="1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hidden="1">{"quarterly",#N/A,FALSE,"Income Statement";#N/A,#N/A,FALSE,"print segment";#N/A,#N/A,FALSE,"Balance Sheet";#N/A,#N/A,FALSE,"Annl Inc";#N/A,#N/A,FALSE,"Cash Flow"}</definedName>
    <definedName name="ff" hidden="1">#REF!</definedName>
    <definedName name="fffff" hidden="1">#REF!</definedName>
    <definedName name="fffffffffffffffffffff" hidden="1">#REF!</definedName>
    <definedName name="FuelCycle" hidden="1">{#N/A,#N/A,FALSE,"AltFuel"}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59" hidden="1">#REF!</definedName>
    <definedName name="hn._I071" hidden="1">#REF!</definedName>
    <definedName name="hn._I075" hidden="1">#REF!</definedName>
    <definedName name="hn._I083" hidden="1">#REF!</definedName>
    <definedName name="hn._I085" hidden="1">#REF!</definedName>
    <definedName name="hn._P001" hidden="1">#REF!</definedName>
    <definedName name="hn._P004" hidden="1">#REF!</definedName>
    <definedName name="hn._P014" hidden="1">#REF!</definedName>
    <definedName name="hn._P016" hidden="1">#REF!</definedName>
    <definedName name="hn._P021" hidden="1">#REF!</definedName>
    <definedName name="hn._P024" hidden="1">#REF!</definedName>
    <definedName name="hn.Add015" hidden="1">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hidden="1">#REF!</definedName>
    <definedName name="IncomeStatement" hidden="1">{#N/A,#N/A,FALSE,"FinStateUS"}</definedName>
    <definedName name="IncomeStatement6Years" hidden="1">{"IncStatement 6 years",#N/A,FALSE,"FinStateUS"}</definedName>
    <definedName name="Indicateurs1" localSheetId="0" hidden="1">{"VUE95",#N/A,TRUE,"D";"VUE96",#N/A,TRUE,"E";"VUE97",#N/A,TRUE,"F";"VUE98",#N/A,TRUE,"G"}</definedName>
    <definedName name="Indicateurs1" localSheetId="1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hidden="1">{#N/A,#N/A,FALSE,"SCA";#N/A,#N/A,FALSE,"NCA";#N/A,#N/A,FALSE,"SAZ";#N/A,#N/A,FALSE,"CAZ";#N/A,#N/A,FALSE,"SNV";#N/A,#N/A,FALSE,"NNV";#N/A,#N/A,FALSE,"PP";#N/A,#N/A,FALSE,"SA"}</definedName>
    <definedName name="KI" hidden="1">#REF!,#REF!</definedName>
    <definedName name="KL" hidden="1">#REF!</definedName>
    <definedName name="l" hidden="1">#REF!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ONE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opCache_GL_INTERFACE_REFERENCE7" hidden="1">#REF!</definedName>
    <definedName name="q" localSheetId="0" hidden="1">{"VUE95",#N/A,TRUE,"D";"VUE96",#N/A,TRUE,"E";"VUE97",#N/A,TRUE,"F";"VUE98",#N/A,TRUE,"G"}</definedName>
    <definedName name="q" localSheetId="1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k" hidden="1">{#N/A,#N/A,FALSE,"SCA";#N/A,#N/A,FALSE,"NCA";#N/A,#N/A,FALSE,"SAZ";#N/A,#N/A,FALSE,"CAZ";#N/A,#N/A,FALSE,"SNV";#N/A,#N/A,FALSE,"NNV";#N/A,#N/A,FALSE,"PP";#N/A,#N/A,FALSE,"SA"}</definedName>
    <definedName name="S" hidden="1">#REF!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wvu.DATABASE." hidden="1">#REF!</definedName>
    <definedName name="Swvu.OP." hidden="1">#REF!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" hidden="1">{"quarterly",#N/A,FALSE,"Income Statement";#N/A,#N/A,FALSE,"print segment";#N/A,#N/A,FALSE,"Balance Sheet";#N/A,#N/A,FALSE,"Annl Inc";#N/A,#N/A,FALSE,"Cash Flow"}</definedName>
    <definedName name="wrn.agexpense." hidden="1">{"pb",#N/A,FALSE,"Sheet3";"pd",#N/A,FALSE,"Sheet3";"pe",#N/A,FALSE,"Sheet3"}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0" hidden="1">{"page1",#N/A,FALSE,"Comparaison";"page2",#N/A,FALSE,"Comparaison";"page3",#N/A,FALSE,"Comparaison";"page4",#N/A,FALSE,"Comparaison"}</definedName>
    <definedName name="wrn.Comparaison." localSheetId="1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hidden="1">{#N/A,#N/A,FALSE,"AltFuel"}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hidden="1">{#N/A,#N/A,FALSE,"FinStateUS"}</definedName>
    <definedName name="wrn.IncStatement._.6._.years." hidden="1">{"IncStatement 6 years",#N/A,FALSE,"FinStateUS"}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hidden="1">{"PF",#N/A,FALSE,"Sheet4";"PG",#N/A,FALSE,"Sheet4";"PH",#N/A,FALSE,"Sheet4";"PI",#N/A,FALSE,"Sheet4";"PJ",#N/A,FALSE,"Sheet4"}</definedName>
    <definedName name="wrn.one." hidden="1">{"page1",#N/A,FALSE,"A";"page2",#N/A,FALSE,"A"}</definedName>
    <definedName name="wrn.PPJOURNAL._.ENTRY." hidden="1">{"PPDEFERREDBAL",#N/A,FALSE,"PRIOR PERIOD ADJMT";#N/A,#N/A,FALSE,"PRIOR PERIOD ADJMT";"PPJOURNALENTRY",#N/A,FALSE,"PRIOR PERIOD ADJMT"}</definedName>
    <definedName name="wrn.printtable1." hidden="1">{"print1",#N/A,FALSE,"D21CUSTS"}</definedName>
    <definedName name="wrn.printtable2." hidden="1">{"print2",#N/A,FALSE,"D21CUSTS"}</definedName>
    <definedName name="wrn.printtable3." hidden="1">{"print3",#N/A,FALSE,"D21CUSTS"}</definedName>
    <definedName name="wrn.printtable4." hidden="1">{"print4",#N/A,FALSE,"D21CUSTS"}</definedName>
    <definedName name="wrn.PRIOR._.PERIOD._.ADJMT." hidden="1">{#N/A,#N/A,FALSE,"PRIOR PERIOD ADJMT"}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0" hidden="1">{"VUE95",#N/A,TRUE,"D";"VUE96",#N/A,TRUE,"E";"VUE97",#N/A,TRUE,"F";"VUE98",#N/A,TRUE,"G"}</definedName>
    <definedName name="wrn.TAB9510." localSheetId="1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hidden="1">{"print1",#N/A,FALSE,"D21CUSTS";"print2",#N/A,FALSE,"D21CUSTS";"print3",#N/A,FALSE,"D21CUSTS";"print4",#N/A,FALSE,"D21CUSTS"}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hidden="1">#REF!</definedName>
    <definedName name="xxx" localSheetId="0" hidden="1">[1]lt!#REF!</definedName>
    <definedName name="xxx" localSheetId="1" hidden="1">[1]lt!#REF!</definedName>
    <definedName name="xxx" hidden="1">[1]lt!#REF!</definedName>
    <definedName name="Y" hidden="1">#REF!</definedName>
    <definedName name="Yvan" localSheetId="0" hidden="1">{"VUE95",#N/A,TRUE,"D";"VUE96",#N/A,TRUE,"E";"VUE97",#N/A,TRUE,"F";"VUE98",#N/A,TRUE,"G"}</definedName>
    <definedName name="Yvan" localSheetId="1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0" hidden="1">{"VUE95",#N/A,TRUE,"D";"VUE96",#N/A,TRUE,"E";"VUE97",#N/A,TRUE,"F";"VUE98",#N/A,TRUE,"G"}</definedName>
    <definedName name="Z" localSheetId="1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hidden="1">#REF!</definedName>
    <definedName name="Z_055ABE5A_5E06_11D2_8EED_0008C7BCAF29_.wvu.PrintTitles" hidden="1">#REF!</definedName>
    <definedName name="Z_055ABE69_5E06_11D2_8EED_0008C7BCAF29_.wvu.PrintArea" hidden="1">#REF!</definedName>
    <definedName name="Z_055ABE69_5E06_11D2_8EED_0008C7BCAF29_.wvu.PrintTitles" hidden="1">#REF!</definedName>
    <definedName name="Z_055ABE76_5E06_11D2_8EED_0008C7BCAF29_.wvu.PrintArea" hidden="1">#REF!</definedName>
    <definedName name="Z_055ABE76_5E06_11D2_8EED_0008C7BCAF29_.wvu.PrintTitles" hidden="1">#REF!,#REF!</definedName>
    <definedName name="Z_055ABE84_5E06_11D2_8EED_0008C7BCAF29_.wvu.PrintArea" hidden="1">#REF!</definedName>
    <definedName name="Z_055ABE84_5E06_11D2_8EED_0008C7BCAF29_.wvu.PrintTitles" hidden="1">#REF!</definedName>
    <definedName name="Z_055ABE93_5E06_11D2_8EED_0008C7BCAF29_.wvu.PrintArea" hidden="1">#REF!</definedName>
    <definedName name="Z_055ABE93_5E06_11D2_8EED_0008C7BCAF29_.wvu.PrintTitles" hidden="1">#REF!</definedName>
    <definedName name="Z_055ABEA0_5E06_11D2_8EED_0008C7BCAF29_.wvu.PrintArea" hidden="1">#REF!</definedName>
    <definedName name="Z_055ABEA0_5E06_11D2_8EED_0008C7BCAF29_.wvu.PrintTitles" hidden="1">#REF!,#REF!</definedName>
    <definedName name="Z_05DE23E1_1046_11D2_8E70_0008C77C0743_.wvu.PrintArea" hidden="1">#REF!</definedName>
    <definedName name="Z_05DE23E1_1046_11D2_8E70_0008C77C0743_.wvu.PrintTitles" hidden="1">#REF!,#REF!</definedName>
    <definedName name="Z_05DE23E4_1046_11D2_8E70_0008C77C0743_.wvu.PrintArea" hidden="1">#REF!</definedName>
    <definedName name="Z_05DE23E4_1046_11D2_8E70_0008C77C0743_.wvu.PrintTitles" hidden="1">#REF!</definedName>
    <definedName name="Z_05DE23E9_1046_11D2_8E70_0008C77C0743_.wvu.PrintArea" hidden="1">#REF!</definedName>
    <definedName name="Z_05DE23E9_1046_11D2_8E70_0008C77C0743_.wvu.PrintTitles" hidden="1">#REF!,#REF!</definedName>
    <definedName name="Z_05DE23EB_1046_11D2_8E70_0008C77C0743_.wvu.PrintArea" hidden="1">#REF!</definedName>
    <definedName name="Z_05DE23EB_1046_11D2_8E70_0008C77C0743_.wvu.PrintTitles" hidden="1">#REF!,#REF!</definedName>
    <definedName name="Z_05DE23EE_1046_11D2_8E70_0008C77C0743_.wvu.PrintArea" hidden="1">#REF!</definedName>
    <definedName name="Z_05DE23EE_1046_11D2_8E70_0008C77C0743_.wvu.PrintTitles" hidden="1">#REF!</definedName>
    <definedName name="Z_05DE23F3_1046_11D2_8E70_0008C77C0743_.wvu.PrintArea" hidden="1">#REF!</definedName>
    <definedName name="Z_05DE23F3_1046_11D2_8E70_0008C77C0743_.wvu.PrintTitles" hidden="1">#REF!,#REF!</definedName>
    <definedName name="Z_05DE23F6_1046_11D2_8E70_0008C77C0743_.wvu.PrintArea" hidden="1">#REF!</definedName>
    <definedName name="Z_05DE23F6_1046_11D2_8E70_0008C77C0743_.wvu.PrintTitles" hidden="1">#REF!,#REF!</definedName>
    <definedName name="Z_0CE6A482_5DEF_11D2_8EC3_0008C77C0743_.wvu.PrintArea" hidden="1">#REF!</definedName>
    <definedName name="Z_0CE6A482_5DEF_11D2_8EC3_0008C77C0743_.wvu.PrintTitles" hidden="1">#REF!</definedName>
    <definedName name="Z_0CE6A491_5DEF_11D2_8EC3_0008C77C0743_.wvu.PrintArea" hidden="1">#REF!</definedName>
    <definedName name="Z_0CE6A491_5DEF_11D2_8EC3_0008C77C0743_.wvu.PrintTitles" hidden="1">#REF!</definedName>
    <definedName name="Z_0CE6A49E_5DEF_11D2_8EC3_0008C77C0743_.wvu.PrintArea" hidden="1">#REF!</definedName>
    <definedName name="Z_0CE6A49E_5DEF_11D2_8EC3_0008C77C0743_.wvu.PrintTitles" hidden="1">#REF!,#REF!</definedName>
    <definedName name="Z_0CE6A4AB_5DEF_11D2_8EC3_0008C77C0743_.wvu.PrintArea" hidden="1">#REF!</definedName>
    <definedName name="Z_0CE6A4AB_5DEF_11D2_8EC3_0008C77C0743_.wvu.PrintTitles" hidden="1">#REF!</definedName>
    <definedName name="Z_0CE6A4BA_5DEF_11D2_8EC3_0008C77C0743_.wvu.PrintArea" hidden="1">#REF!</definedName>
    <definedName name="Z_0CE6A4BA_5DEF_11D2_8EC3_0008C77C0743_.wvu.PrintTitles" hidden="1">#REF!</definedName>
    <definedName name="Z_0CE6A4C7_5DEF_11D2_8EC3_0008C77C0743_.wvu.PrintArea" hidden="1">#REF!</definedName>
    <definedName name="Z_0CE6A4C7_5DEF_11D2_8EC3_0008C77C0743_.wvu.PrintTitles" hidden="1">#REF!,#REF!</definedName>
    <definedName name="Z_0CE6A4D4_5DEF_11D2_8EC3_0008C77C0743_.wvu.PrintArea" hidden="1">#REF!</definedName>
    <definedName name="Z_0CE6A4D4_5DEF_11D2_8EC3_0008C77C0743_.wvu.PrintTitles" hidden="1">#REF!</definedName>
    <definedName name="Z_0CE6A4E3_5DEF_11D2_8EC3_0008C77C0743_.wvu.PrintArea" hidden="1">#REF!</definedName>
    <definedName name="Z_0CE6A4E3_5DEF_11D2_8EC3_0008C77C0743_.wvu.PrintTitles" hidden="1">#REF!</definedName>
    <definedName name="Z_0CE6A4F0_5DEF_11D2_8EC3_0008C77C0743_.wvu.PrintArea" hidden="1">#REF!</definedName>
    <definedName name="Z_0CE6A4F0_5DEF_11D2_8EC3_0008C77C0743_.wvu.PrintTitles" hidden="1">#REF!,#REF!</definedName>
    <definedName name="Z_0CE6A4FD_5DEF_11D2_8EC3_0008C77C0743_.wvu.PrintArea" hidden="1">#REF!</definedName>
    <definedName name="Z_0CE6A4FD_5DEF_11D2_8EC3_0008C77C0743_.wvu.PrintTitles" hidden="1">#REF!</definedName>
    <definedName name="Z_0CE6A50C_5DEF_11D2_8EC3_0008C77C0743_.wvu.PrintArea" hidden="1">#REF!</definedName>
    <definedName name="Z_0CE6A50C_5DEF_11D2_8EC3_0008C77C0743_.wvu.PrintTitles" hidden="1">#REF!</definedName>
    <definedName name="Z_0CE6A519_5DEF_11D2_8EC3_0008C77C0743_.wvu.PrintArea" hidden="1">#REF!</definedName>
    <definedName name="Z_0CE6A519_5DEF_11D2_8EC3_0008C77C0743_.wvu.PrintTitles" hidden="1">#REF!,#REF!</definedName>
    <definedName name="Z_0E8DEF60_5D61_11D2_8EEB_0008C7BCAF29_.wvu.PrintArea" hidden="1">#REF!</definedName>
    <definedName name="Z_0E8DEF60_5D61_11D2_8EEB_0008C7BCAF29_.wvu.PrintTitles" hidden="1">#REF!,#REF!</definedName>
    <definedName name="Z_0E8DEF63_5D61_11D2_8EEB_0008C7BCAF29_.wvu.PrintArea" hidden="1">#REF!</definedName>
    <definedName name="Z_0E8DEF63_5D61_11D2_8EEB_0008C7BCAF29_.wvu.PrintTitles" hidden="1">#REF!</definedName>
    <definedName name="Z_0E8DEF68_5D61_11D2_8EEB_0008C7BCAF29_.wvu.PrintArea" hidden="1">#REF!</definedName>
    <definedName name="Z_0E8DEF68_5D61_11D2_8EEB_0008C7BCAF29_.wvu.PrintTitles" hidden="1">#REF!,#REF!</definedName>
    <definedName name="Z_0E8DEF6A_5D61_11D2_8EEB_0008C7BCAF29_.wvu.PrintArea" hidden="1">#REF!</definedName>
    <definedName name="Z_0E8DEF6A_5D61_11D2_8EEB_0008C7BCAF29_.wvu.PrintTitles" hidden="1">#REF!,#REF!</definedName>
    <definedName name="Z_0E8DEF6D_5D61_11D2_8EEB_0008C7BCAF29_.wvu.PrintArea" hidden="1">#REF!</definedName>
    <definedName name="Z_0E8DEF6D_5D61_11D2_8EEB_0008C7BCAF29_.wvu.PrintTitles" hidden="1">#REF!</definedName>
    <definedName name="Z_0E8DEF72_5D61_11D2_8EEB_0008C7BCAF29_.wvu.PrintArea" hidden="1">#REF!</definedName>
    <definedName name="Z_0E8DEF72_5D61_11D2_8EEB_0008C7BCAF29_.wvu.PrintTitles" hidden="1">#REF!,#REF!</definedName>
    <definedName name="Z_0E8DEF75_5D61_11D2_8EEB_0008C7BCAF29_.wvu.PrintArea" hidden="1">#REF!</definedName>
    <definedName name="Z_0E8DEF75_5D61_11D2_8EEB_0008C7BCAF29_.wvu.PrintTitles" hidden="1">#REF!,#REF!</definedName>
    <definedName name="Z_179EFDC8_A1B1_11D3_8FA9_0008C7809E09_.wvu.PrintArea" hidden="1">#REF!</definedName>
    <definedName name="Z_179EFDC8_A1B1_11D3_8FA9_0008C7809E09_.wvu.PrintTitles" hidden="1">#REF!,#REF!</definedName>
    <definedName name="Z_179EFDC9_A1B1_11D3_8FA9_0008C7809E09_.wvu.PrintArea" hidden="1">#REF!</definedName>
    <definedName name="Z_179EFDC9_A1B1_11D3_8FA9_0008C7809E09_.wvu.PrintTitles" hidden="1">#REF!,#REF!</definedName>
    <definedName name="Z_179EFDCA_A1B1_11D3_8FA9_0008C7809E09_.wvu.PrintArea" hidden="1">#REF!</definedName>
    <definedName name="Z_179EFDCA_A1B1_11D3_8FA9_0008C7809E09_.wvu.PrintTitles" hidden="1">#REF!,#REF!</definedName>
    <definedName name="Z_179EFDCB_A1B1_11D3_8FA9_0008C7809E09_.wvu.PrintArea" hidden="1">#REF!</definedName>
    <definedName name="Z_179EFDCB_A1B1_11D3_8FA9_0008C7809E09_.wvu.PrintTitles" hidden="1">#REF!,#REF!</definedName>
    <definedName name="Z_179EFDCC_A1B1_11D3_8FA9_0008C7809E09_.wvu.PrintArea" hidden="1">#REF!</definedName>
    <definedName name="Z_179EFDCC_A1B1_11D3_8FA9_0008C7809E09_.wvu.PrintTitles" hidden="1">#REF!,#REF!</definedName>
    <definedName name="Z_179EFDCD_A1B1_11D3_8FA9_0008C7809E09_.wvu.PrintArea" hidden="1">#REF!</definedName>
    <definedName name="Z_179EFDCD_A1B1_11D3_8FA9_0008C7809E09_.wvu.PrintTitles" hidden="1">#REF!,#REF!</definedName>
    <definedName name="Z_179EFDCE_A1B1_11D3_8FA9_0008C7809E09_.wvu.PrintArea" hidden="1">#REF!</definedName>
    <definedName name="Z_179EFDCE_A1B1_11D3_8FA9_0008C7809E09_.wvu.PrintTitles" hidden="1">#REF!,#REF!</definedName>
    <definedName name="Z_179EFDCF_A1B1_11D3_8FA9_0008C7809E09_.wvu.PrintArea" hidden="1">#REF!</definedName>
    <definedName name="Z_179EFDCF_A1B1_11D3_8FA9_0008C7809E09_.wvu.PrintTitles" hidden="1">#REF!,#REF!</definedName>
    <definedName name="Z_179EFDD0_A1B1_11D3_8FA9_0008C7809E09_.wvu.PrintArea" hidden="1">#REF!</definedName>
    <definedName name="Z_179EFDD0_A1B1_11D3_8FA9_0008C7809E09_.wvu.PrintTitles" hidden="1">#REF!,#REF!</definedName>
    <definedName name="Z_179EFDD1_A1B1_11D3_8FA9_0008C7809E09_.wvu.PrintArea" hidden="1">#REF!</definedName>
    <definedName name="Z_179EFDD1_A1B1_11D3_8FA9_0008C7809E09_.wvu.PrintTitles" hidden="1">#REF!,#REF!</definedName>
    <definedName name="Z_179EFDD2_A1B1_11D3_8FA9_0008C7809E09_.wvu.PrintArea" hidden="1">#REF!</definedName>
    <definedName name="Z_179EFDD2_A1B1_11D3_8FA9_0008C7809E09_.wvu.PrintTitles" hidden="1">#REF!,#REF!</definedName>
    <definedName name="Z_179EFDD3_A1B1_11D3_8FA9_0008C7809E09_.wvu.PrintArea" hidden="1">#REF!</definedName>
    <definedName name="Z_179EFDD3_A1B1_11D3_8FA9_0008C7809E09_.wvu.PrintTitles" hidden="1">#REF!,#REF!</definedName>
    <definedName name="Z_179EFDD4_A1B1_11D3_8FA9_0008C7809E09_.wvu.PrintArea" hidden="1">#REF!</definedName>
    <definedName name="Z_179EFDD4_A1B1_11D3_8FA9_0008C7809E09_.wvu.PrintTitles" hidden="1">#REF!,#REF!</definedName>
    <definedName name="Z_179EFDD5_A1B1_11D3_8FA9_0008C7809E09_.wvu.PrintArea" hidden="1">#REF!</definedName>
    <definedName name="Z_179EFDD5_A1B1_11D3_8FA9_0008C7809E09_.wvu.PrintTitles" hidden="1">#REF!,#REF!</definedName>
    <definedName name="Z_179EFDD6_A1B1_11D3_8FA9_0008C7809E09_.wvu.PrintArea" hidden="1">#REF!</definedName>
    <definedName name="Z_179EFDD6_A1B1_11D3_8FA9_0008C7809E09_.wvu.PrintTitles" hidden="1">#REF!,#REF!</definedName>
    <definedName name="Z_179EFDD7_A1B1_11D3_8FA9_0008C7809E09_.wvu.PrintArea" hidden="1">#REF!</definedName>
    <definedName name="Z_179EFDD7_A1B1_11D3_8FA9_0008C7809E09_.wvu.PrintTitles" hidden="1">#REF!,#REF!</definedName>
    <definedName name="Z_179EFDD8_A1B1_11D3_8FA9_0008C7809E09_.wvu.PrintArea" hidden="1">#REF!</definedName>
    <definedName name="Z_179EFDD8_A1B1_11D3_8FA9_0008C7809E09_.wvu.PrintTitles" hidden="1">#REF!,#REF!</definedName>
    <definedName name="Z_179EFDD9_A1B1_11D3_8FA9_0008C7809E09_.wvu.PrintArea" hidden="1">#REF!</definedName>
    <definedName name="Z_179EFDD9_A1B1_11D3_8FA9_0008C7809E09_.wvu.PrintTitles" hidden="1">#REF!,#REF!</definedName>
    <definedName name="Z_179EFDDA_A1B1_11D3_8FA9_0008C7809E09_.wvu.PrintArea" hidden="1">#REF!</definedName>
    <definedName name="Z_179EFDDA_A1B1_11D3_8FA9_0008C7809E09_.wvu.PrintTitles" hidden="1">#REF!,#REF!</definedName>
    <definedName name="Z_179EFDDB_A1B1_11D3_8FA9_0008C7809E09_.wvu.PrintArea" hidden="1">#REF!</definedName>
    <definedName name="Z_179EFDDB_A1B1_11D3_8FA9_0008C7809E09_.wvu.PrintTitles" hidden="1">#REF!,#REF!</definedName>
    <definedName name="Z_179EFDDC_A1B1_11D3_8FA9_0008C7809E09_.wvu.PrintArea" hidden="1">#REF!</definedName>
    <definedName name="Z_179EFDDC_A1B1_11D3_8FA9_0008C7809E09_.wvu.PrintTitles" hidden="1">#REF!,#REF!</definedName>
    <definedName name="Z_179EFDDD_A1B1_11D3_8FA9_0008C7809E09_.wvu.PrintArea" hidden="1">#REF!</definedName>
    <definedName name="Z_179EFDDD_A1B1_11D3_8FA9_0008C7809E09_.wvu.PrintTitles" hidden="1">#REF!,#REF!</definedName>
    <definedName name="Z_179EFDDE_A1B1_11D3_8FA9_0008C7809E09_.wvu.PrintArea" hidden="1">#REF!</definedName>
    <definedName name="Z_179EFDDE_A1B1_11D3_8FA9_0008C7809E09_.wvu.PrintTitles" hidden="1">#REF!,#REF!</definedName>
    <definedName name="Z_179EFDDF_A1B1_11D3_8FA9_0008C7809E09_.wvu.PrintArea" hidden="1">#REF!</definedName>
    <definedName name="Z_179EFDDF_A1B1_11D3_8FA9_0008C7809E09_.wvu.PrintTitles" hidden="1">#REF!,#REF!</definedName>
    <definedName name="Z_179EFDE0_A1B1_11D3_8FA9_0008C7809E09_.wvu.PrintArea" hidden="1">#REF!</definedName>
    <definedName name="Z_179EFDE0_A1B1_11D3_8FA9_0008C7809E09_.wvu.PrintTitles" hidden="1">#REF!,#REF!</definedName>
    <definedName name="Z_179EFDE1_A1B1_11D3_8FA9_0008C7809E09_.wvu.PrintArea" hidden="1">#REF!</definedName>
    <definedName name="Z_179EFDE1_A1B1_11D3_8FA9_0008C7809E09_.wvu.PrintTitles" hidden="1">#REF!,#REF!</definedName>
    <definedName name="Z_179EFDE2_A1B1_11D3_8FA9_0008C7809E09_.wvu.PrintArea" hidden="1">#REF!</definedName>
    <definedName name="Z_179EFDE2_A1B1_11D3_8FA9_0008C7809E09_.wvu.PrintTitles" hidden="1">#REF!,#REF!</definedName>
    <definedName name="Z_179EFDE3_A1B1_11D3_8FA9_0008C7809E09_.wvu.PrintArea" hidden="1">#REF!</definedName>
    <definedName name="Z_179EFDE3_A1B1_11D3_8FA9_0008C7809E09_.wvu.PrintTitles" hidden="1">#REF!,#REF!</definedName>
    <definedName name="Z_179EFDE4_A1B1_11D3_8FA9_0008C7809E09_.wvu.PrintArea" hidden="1">#REF!</definedName>
    <definedName name="Z_179EFDE4_A1B1_11D3_8FA9_0008C7809E09_.wvu.PrintTitles" hidden="1">#REF!,#REF!</definedName>
    <definedName name="Z_179EFDE5_A1B1_11D3_8FA9_0008C7809E09_.wvu.PrintArea" hidden="1">#REF!</definedName>
    <definedName name="Z_179EFDE5_A1B1_11D3_8FA9_0008C7809E09_.wvu.PrintTitles" hidden="1">#REF!,#REF!</definedName>
    <definedName name="Z_179EFDE6_A1B1_11D3_8FA9_0008C7809E09_.wvu.PrintArea" hidden="1">#REF!</definedName>
    <definedName name="Z_179EFDE6_A1B1_11D3_8FA9_0008C7809E09_.wvu.PrintTitles" hidden="1">#REF!</definedName>
    <definedName name="Z_179EFDE7_A1B1_11D3_8FA9_0008C7809E09_.wvu.PrintArea" hidden="1">#REF!</definedName>
    <definedName name="Z_179EFDE7_A1B1_11D3_8FA9_0008C7809E09_.wvu.PrintTitles" hidden="1">#REF!</definedName>
    <definedName name="Z_179EFDE8_A1B1_11D3_8FA9_0008C7809E09_.wvu.PrintArea" hidden="1">#REF!</definedName>
    <definedName name="Z_179EFDE8_A1B1_11D3_8FA9_0008C7809E09_.wvu.PrintTitles" hidden="1">#REF!</definedName>
    <definedName name="Z_179EFDE9_A1B1_11D3_8FA9_0008C7809E09_.wvu.PrintArea" hidden="1">#REF!</definedName>
    <definedName name="Z_179EFDE9_A1B1_11D3_8FA9_0008C7809E09_.wvu.PrintTitles" hidden="1">#REF!</definedName>
    <definedName name="Z_179EFDEA_A1B1_11D3_8FA9_0008C7809E09_.wvu.PrintArea" hidden="1">#REF!</definedName>
    <definedName name="Z_179EFDEA_A1B1_11D3_8FA9_0008C7809E09_.wvu.PrintTitles" hidden="1">#REF!</definedName>
    <definedName name="Z_179EFDEB_A1B1_11D3_8FA9_0008C7809E09_.wvu.PrintArea" hidden="1">#REF!</definedName>
    <definedName name="Z_179EFDEB_A1B1_11D3_8FA9_0008C7809E09_.wvu.PrintTitles" hidden="1">#REF!</definedName>
    <definedName name="Z_179EFDEC_A1B1_11D3_8FA9_0008C7809E09_.wvu.PrintArea" hidden="1">#REF!</definedName>
    <definedName name="Z_179EFDEC_A1B1_11D3_8FA9_0008C7809E09_.wvu.PrintTitles" hidden="1">#REF!</definedName>
    <definedName name="Z_179EFDED_A1B1_11D3_8FA9_0008C7809E09_.wvu.PrintArea" hidden="1">#REF!</definedName>
    <definedName name="Z_179EFDED_A1B1_11D3_8FA9_0008C7809E09_.wvu.PrintTitles" hidden="1">#REF!</definedName>
    <definedName name="Z_179EFDEE_A1B1_11D3_8FA9_0008C7809E09_.wvu.PrintArea" hidden="1">#REF!</definedName>
    <definedName name="Z_179EFDEE_A1B1_11D3_8FA9_0008C7809E09_.wvu.PrintTitles" hidden="1">#REF!</definedName>
    <definedName name="Z_179EFDEF_A1B1_11D3_8FA9_0008C7809E09_.wvu.PrintArea" hidden="1">#REF!</definedName>
    <definedName name="Z_179EFDEF_A1B1_11D3_8FA9_0008C7809E09_.wvu.PrintTitles" hidden="1">#REF!</definedName>
    <definedName name="Z_179EFDF0_A1B1_11D3_8FA9_0008C7809E09_.wvu.PrintArea" hidden="1">#REF!</definedName>
    <definedName name="Z_179EFDF0_A1B1_11D3_8FA9_0008C7809E09_.wvu.PrintTitles" hidden="1">#REF!</definedName>
    <definedName name="Z_179EFDF1_A1B1_11D3_8FA9_0008C7809E09_.wvu.PrintArea" hidden="1">#REF!</definedName>
    <definedName name="Z_179EFDF1_A1B1_11D3_8FA9_0008C7809E09_.wvu.PrintTitles" hidden="1">#REF!</definedName>
    <definedName name="Z_179EFDF2_A1B1_11D3_8FA9_0008C7809E09_.wvu.PrintArea" hidden="1">#REF!</definedName>
    <definedName name="Z_179EFDF2_A1B1_11D3_8FA9_0008C7809E09_.wvu.PrintTitles" hidden="1">#REF!</definedName>
    <definedName name="Z_179EFDF3_A1B1_11D3_8FA9_0008C7809E09_.wvu.PrintArea" hidden="1">#REF!</definedName>
    <definedName name="Z_179EFDF3_A1B1_11D3_8FA9_0008C7809E09_.wvu.PrintTitles" hidden="1">#REF!,#REF!</definedName>
    <definedName name="Z_179EFDF4_A1B1_11D3_8FA9_0008C7809E09_.wvu.PrintArea" hidden="1">#REF!</definedName>
    <definedName name="Z_179EFDF4_A1B1_11D3_8FA9_0008C7809E09_.wvu.PrintTitles" hidden="1">#REF!,#REF!</definedName>
    <definedName name="Z_179EFDF5_A1B1_11D3_8FA9_0008C7809E09_.wvu.PrintArea" hidden="1">#REF!</definedName>
    <definedName name="Z_179EFDF5_A1B1_11D3_8FA9_0008C7809E09_.wvu.PrintTitles" hidden="1">#REF!,#REF!</definedName>
    <definedName name="Z_179EFDF6_A1B1_11D3_8FA9_0008C7809E09_.wvu.PrintArea" hidden="1">#REF!</definedName>
    <definedName name="Z_179EFDF6_A1B1_11D3_8FA9_0008C7809E09_.wvu.PrintTitles" hidden="1">#REF!,#REF!</definedName>
    <definedName name="Z_179EFDF7_A1B1_11D3_8FA9_0008C7809E09_.wvu.PrintArea" hidden="1">#REF!</definedName>
    <definedName name="Z_179EFDF7_A1B1_11D3_8FA9_0008C7809E09_.wvu.PrintTitles" hidden="1">#REF!,#REF!</definedName>
    <definedName name="Z_179EFDF8_A1B1_11D3_8FA9_0008C7809E09_.wvu.PrintArea" hidden="1">#REF!</definedName>
    <definedName name="Z_179EFDF8_A1B1_11D3_8FA9_0008C7809E09_.wvu.PrintTitles" hidden="1">#REF!,#REF!</definedName>
    <definedName name="Z_179EFDF9_A1B1_11D3_8FA9_0008C7809E09_.wvu.PrintArea" hidden="1">#REF!</definedName>
    <definedName name="Z_179EFDF9_A1B1_11D3_8FA9_0008C7809E09_.wvu.PrintTitles" hidden="1">#REF!,#REF!</definedName>
    <definedName name="Z_179EFDFA_A1B1_11D3_8FA9_0008C7809E09_.wvu.PrintArea" hidden="1">#REF!</definedName>
    <definedName name="Z_179EFDFA_A1B1_11D3_8FA9_0008C7809E09_.wvu.PrintTitles" hidden="1">#REF!,#REF!</definedName>
    <definedName name="Z_179EFDFB_A1B1_11D3_8FA9_0008C7809E09_.wvu.PrintArea" hidden="1">#REF!</definedName>
    <definedName name="Z_179EFDFB_A1B1_11D3_8FA9_0008C7809E09_.wvu.PrintTitles" hidden="1">#REF!,#REF!</definedName>
    <definedName name="Z_179EFDFC_A1B1_11D3_8FA9_0008C7809E09_.wvu.PrintArea" hidden="1">#REF!</definedName>
    <definedName name="Z_179EFDFC_A1B1_11D3_8FA9_0008C7809E09_.wvu.PrintTitles" hidden="1">#REF!,#REF!</definedName>
    <definedName name="Z_179EFDFD_A1B1_11D3_8FA9_0008C7809E09_.wvu.PrintArea" hidden="1">#REF!</definedName>
    <definedName name="Z_179EFDFD_A1B1_11D3_8FA9_0008C7809E09_.wvu.PrintTitles" hidden="1">#REF!,#REF!</definedName>
    <definedName name="Z_179EFDFE_A1B1_11D3_8FA9_0008C7809E09_.wvu.PrintArea" hidden="1">#REF!</definedName>
    <definedName name="Z_179EFDFE_A1B1_11D3_8FA9_0008C7809E09_.wvu.PrintTitles" hidden="1">#REF!,#REF!</definedName>
    <definedName name="Z_179EFDFF_A1B1_11D3_8FA9_0008C7809E09_.wvu.PrintArea" hidden="1">#REF!</definedName>
    <definedName name="Z_179EFDFF_A1B1_11D3_8FA9_0008C7809E09_.wvu.PrintTitles" hidden="1">#REF!,#REF!</definedName>
    <definedName name="Z_179EFE00_A1B1_11D3_8FA9_0008C7809E09_.wvu.PrintArea" hidden="1">#REF!</definedName>
    <definedName name="Z_179EFE00_A1B1_11D3_8FA9_0008C7809E09_.wvu.PrintTitles" hidden="1">#REF!,#REF!</definedName>
    <definedName name="Z_179EFE01_A1B1_11D3_8FA9_0008C7809E09_.wvu.PrintArea" hidden="1">#REF!</definedName>
    <definedName name="Z_179EFE01_A1B1_11D3_8FA9_0008C7809E09_.wvu.PrintTitles" hidden="1">#REF!,#REF!</definedName>
    <definedName name="Z_179EFE02_A1B1_11D3_8FA9_0008C7809E09_.wvu.PrintArea" hidden="1">#REF!</definedName>
    <definedName name="Z_179EFE02_A1B1_11D3_8FA9_0008C7809E09_.wvu.PrintTitles" hidden="1">#REF!,#REF!</definedName>
    <definedName name="Z_179EFE03_A1B1_11D3_8FA9_0008C7809E09_.wvu.PrintArea" hidden="1">#REF!</definedName>
    <definedName name="Z_179EFE03_A1B1_11D3_8FA9_0008C7809E09_.wvu.PrintTitles" hidden="1">#REF!,#REF!</definedName>
    <definedName name="Z_179EFE04_A1B1_11D3_8FA9_0008C7809E09_.wvu.PrintArea" hidden="1">#REF!</definedName>
    <definedName name="Z_179EFE04_A1B1_11D3_8FA9_0008C7809E09_.wvu.PrintTitles" hidden="1">#REF!,#REF!</definedName>
    <definedName name="Z_179EFE05_A1B1_11D3_8FA9_0008C7809E09_.wvu.PrintArea" hidden="1">#REF!</definedName>
    <definedName name="Z_179EFE05_A1B1_11D3_8FA9_0008C7809E09_.wvu.PrintTitles" hidden="1">#REF!,#REF!</definedName>
    <definedName name="Z_179EFE06_A1B1_11D3_8FA9_0008C7809E09_.wvu.PrintArea" hidden="1">#REF!</definedName>
    <definedName name="Z_179EFE06_A1B1_11D3_8FA9_0008C7809E09_.wvu.PrintTitles" hidden="1">#REF!,#REF!</definedName>
    <definedName name="Z_179EFE07_A1B1_11D3_8FA9_0008C7809E09_.wvu.PrintArea" hidden="1">#REF!</definedName>
    <definedName name="Z_179EFE07_A1B1_11D3_8FA9_0008C7809E09_.wvu.PrintTitles" hidden="1">#REF!,#REF!</definedName>
    <definedName name="Z_179EFE08_A1B1_11D3_8FA9_0008C7809E09_.wvu.PrintArea" hidden="1">#REF!</definedName>
    <definedName name="Z_179EFE08_A1B1_11D3_8FA9_0008C7809E09_.wvu.PrintTitles" hidden="1">#REF!,#REF!</definedName>
    <definedName name="Z_179EFE09_A1B1_11D3_8FA9_0008C7809E09_.wvu.PrintArea" hidden="1">#REF!</definedName>
    <definedName name="Z_179EFE09_A1B1_11D3_8FA9_0008C7809E09_.wvu.PrintTitles" hidden="1">#REF!,#REF!</definedName>
    <definedName name="Z_179EFE0A_A1B1_11D3_8FA9_0008C7809E09_.wvu.PrintArea" hidden="1">#REF!</definedName>
    <definedName name="Z_179EFE0A_A1B1_11D3_8FA9_0008C7809E09_.wvu.PrintTitles" hidden="1">#REF!,#REF!</definedName>
    <definedName name="Z_179EFE0B_A1B1_11D3_8FA9_0008C7809E09_.wvu.PrintArea" hidden="1">#REF!</definedName>
    <definedName name="Z_179EFE0B_A1B1_11D3_8FA9_0008C7809E09_.wvu.PrintTitles" hidden="1">#REF!,#REF!</definedName>
    <definedName name="Z_179EFE0C_A1B1_11D3_8FA9_0008C7809E09_.wvu.PrintArea" hidden="1">#REF!</definedName>
    <definedName name="Z_179EFE0C_A1B1_11D3_8FA9_0008C7809E09_.wvu.PrintTitles" hidden="1">#REF!,#REF!</definedName>
    <definedName name="Z_179EFE0D_A1B1_11D3_8FA9_0008C7809E09_.wvu.PrintArea" hidden="1">#REF!</definedName>
    <definedName name="Z_179EFE0D_A1B1_11D3_8FA9_0008C7809E09_.wvu.PrintTitles" hidden="1">#REF!,#REF!</definedName>
    <definedName name="Z_179EFE0E_A1B1_11D3_8FA9_0008C7809E09_.wvu.PrintArea" hidden="1">#REF!</definedName>
    <definedName name="Z_179EFE0E_A1B1_11D3_8FA9_0008C7809E09_.wvu.PrintTitles" hidden="1">#REF!,#REF!</definedName>
    <definedName name="Z_179EFE0F_A1B1_11D3_8FA9_0008C7809E09_.wvu.PrintArea" hidden="1">#REF!</definedName>
    <definedName name="Z_179EFE0F_A1B1_11D3_8FA9_0008C7809E09_.wvu.PrintTitles" hidden="1">#REF!,#REF!</definedName>
    <definedName name="Z_179EFE10_A1B1_11D3_8FA9_0008C7809E09_.wvu.PrintArea" hidden="1">#REF!</definedName>
    <definedName name="Z_179EFE10_A1B1_11D3_8FA9_0008C7809E09_.wvu.PrintTitles" hidden="1">#REF!,#REF!</definedName>
    <definedName name="Z_179EFE11_A1B1_11D3_8FA9_0008C7809E09_.wvu.PrintArea" hidden="1">#REF!</definedName>
    <definedName name="Z_179EFE11_A1B1_11D3_8FA9_0008C7809E09_.wvu.PrintTitles" hidden="1">#REF!,#REF!</definedName>
    <definedName name="Z_179EFE12_A1B1_11D3_8FA9_0008C7809E09_.wvu.PrintArea" hidden="1">#REF!</definedName>
    <definedName name="Z_179EFE12_A1B1_11D3_8FA9_0008C7809E09_.wvu.PrintTitles" hidden="1">#REF!,#REF!</definedName>
    <definedName name="Z_179EFE13_A1B1_11D3_8FA9_0008C7809E09_.wvu.PrintArea" hidden="1">#REF!</definedName>
    <definedName name="Z_179EFE13_A1B1_11D3_8FA9_0008C7809E09_.wvu.PrintTitles" hidden="1">#REF!,#REF!</definedName>
    <definedName name="Z_179EFE14_A1B1_11D3_8FA9_0008C7809E09_.wvu.PrintArea" hidden="1">#REF!</definedName>
    <definedName name="Z_179EFE14_A1B1_11D3_8FA9_0008C7809E09_.wvu.PrintTitles" hidden="1">#REF!,#REF!</definedName>
    <definedName name="Z_179EFE15_A1B1_11D3_8FA9_0008C7809E09_.wvu.PrintArea" hidden="1">#REF!</definedName>
    <definedName name="Z_179EFE15_A1B1_11D3_8FA9_0008C7809E09_.wvu.PrintTitles" hidden="1">#REF!,#REF!</definedName>
    <definedName name="Z_179EFE16_A1B1_11D3_8FA9_0008C7809E09_.wvu.PrintArea" hidden="1">#REF!</definedName>
    <definedName name="Z_179EFE16_A1B1_11D3_8FA9_0008C7809E09_.wvu.PrintTitles" hidden="1">#REF!,#REF!</definedName>
    <definedName name="Z_179EFE17_A1B1_11D3_8FA9_0008C7809E09_.wvu.PrintArea" hidden="1">#REF!</definedName>
    <definedName name="Z_179EFE17_A1B1_11D3_8FA9_0008C7809E09_.wvu.PrintTitles" hidden="1">#REF!,#REF!</definedName>
    <definedName name="Z_179EFE18_A1B1_11D3_8FA9_0008C7809E09_.wvu.PrintArea" hidden="1">#REF!</definedName>
    <definedName name="Z_179EFE18_A1B1_11D3_8FA9_0008C7809E09_.wvu.PrintTitles" hidden="1">#REF!,#REF!</definedName>
    <definedName name="Z_179EFE19_A1B1_11D3_8FA9_0008C7809E09_.wvu.PrintArea" hidden="1">#REF!</definedName>
    <definedName name="Z_179EFE19_A1B1_11D3_8FA9_0008C7809E09_.wvu.PrintTitles" hidden="1">#REF!,#REF!</definedName>
    <definedName name="Z_179EFE1A_A1B1_11D3_8FA9_0008C7809E09_.wvu.PrintArea" hidden="1">#REF!</definedName>
    <definedName name="Z_179EFE1A_A1B1_11D3_8FA9_0008C7809E09_.wvu.PrintTitles" hidden="1">#REF!,#REF!</definedName>
    <definedName name="Z_179EFE1B_A1B1_11D3_8FA9_0008C7809E09_.wvu.PrintArea" hidden="1">#REF!</definedName>
    <definedName name="Z_179EFE1B_A1B1_11D3_8FA9_0008C7809E09_.wvu.PrintTitles" hidden="1">#REF!,#REF!</definedName>
    <definedName name="Z_179EFE1C_A1B1_11D3_8FA9_0008C7809E09_.wvu.PrintArea" hidden="1">#REF!</definedName>
    <definedName name="Z_179EFE1C_A1B1_11D3_8FA9_0008C7809E09_.wvu.PrintTitles" hidden="1">#REF!,#REF!</definedName>
    <definedName name="Z_179EFE1D_A1B1_11D3_8FA9_0008C7809E09_.wvu.PrintArea" hidden="1">#REF!</definedName>
    <definedName name="Z_179EFE1D_A1B1_11D3_8FA9_0008C7809E09_.wvu.PrintTitles" hidden="1">#REF!,#REF!</definedName>
    <definedName name="Z_179EFE1E_A1B1_11D3_8FA9_0008C7809E09_.wvu.PrintArea" hidden="1">#REF!</definedName>
    <definedName name="Z_179EFE1E_A1B1_11D3_8FA9_0008C7809E09_.wvu.PrintTitles" hidden="1">#REF!,#REF!</definedName>
    <definedName name="Z_179EFE1F_A1B1_11D3_8FA9_0008C7809E09_.wvu.PrintArea" hidden="1">#REF!</definedName>
    <definedName name="Z_179EFE1F_A1B1_11D3_8FA9_0008C7809E09_.wvu.PrintTitles" hidden="1">#REF!,#REF!</definedName>
    <definedName name="Z_179EFE20_A1B1_11D3_8FA9_0008C7809E09_.wvu.PrintArea" hidden="1">#REF!</definedName>
    <definedName name="Z_179EFE20_A1B1_11D3_8FA9_0008C7809E09_.wvu.PrintTitles" hidden="1">#REF!,#REF!</definedName>
    <definedName name="Z_179EFE21_A1B1_11D3_8FA9_0008C7809E09_.wvu.PrintArea" hidden="1">#REF!</definedName>
    <definedName name="Z_179EFE21_A1B1_11D3_8FA9_0008C7809E09_.wvu.PrintTitles" hidden="1">#REF!,#REF!</definedName>
    <definedName name="Z_179EFE22_A1B1_11D3_8FA9_0008C7809E09_.wvu.PrintArea" hidden="1">#REF!</definedName>
    <definedName name="Z_179EFE22_A1B1_11D3_8FA9_0008C7809E09_.wvu.PrintTitles" hidden="1">#REF!,#REF!</definedName>
    <definedName name="Z_179EFE23_A1B1_11D3_8FA9_0008C7809E09_.wvu.PrintArea" hidden="1">#REF!</definedName>
    <definedName name="Z_179EFE23_A1B1_11D3_8FA9_0008C7809E09_.wvu.PrintTitles" hidden="1">#REF!,#REF!</definedName>
    <definedName name="Z_179EFE24_A1B1_11D3_8FA9_0008C7809E09_.wvu.PrintArea" hidden="1">#REF!</definedName>
    <definedName name="Z_179EFE24_A1B1_11D3_8FA9_0008C7809E09_.wvu.PrintTitles" hidden="1">#REF!,#REF!</definedName>
    <definedName name="Z_179EFE25_A1B1_11D3_8FA9_0008C7809E09_.wvu.PrintArea" hidden="1">#REF!</definedName>
    <definedName name="Z_179EFE25_A1B1_11D3_8FA9_0008C7809E09_.wvu.PrintTitles" hidden="1">#REF!,#REF!</definedName>
    <definedName name="Z_179EFE26_A1B1_11D3_8FA9_0008C7809E09_.wvu.PrintArea" hidden="1">#REF!</definedName>
    <definedName name="Z_179EFE26_A1B1_11D3_8FA9_0008C7809E09_.wvu.PrintTitles" hidden="1">#REF!,#REF!</definedName>
    <definedName name="Z_179EFE27_A1B1_11D3_8FA9_0008C7809E09_.wvu.PrintArea" hidden="1">#REF!</definedName>
    <definedName name="Z_179EFE27_A1B1_11D3_8FA9_0008C7809E09_.wvu.PrintTitles" hidden="1">#REF!,#REF!</definedName>
    <definedName name="Z_179EFE28_A1B1_11D3_8FA9_0008C7809E09_.wvu.PrintArea" hidden="1">#REF!</definedName>
    <definedName name="Z_179EFE28_A1B1_11D3_8FA9_0008C7809E09_.wvu.PrintTitles" hidden="1">#REF!,#REF!</definedName>
    <definedName name="Z_179EFE29_A1B1_11D3_8FA9_0008C7809E09_.wvu.PrintArea" hidden="1">#REF!</definedName>
    <definedName name="Z_179EFE29_A1B1_11D3_8FA9_0008C7809E09_.wvu.PrintTitles" hidden="1">#REF!,#REF!</definedName>
    <definedName name="Z_179EFE2A_A1B1_11D3_8FA9_0008C7809E09_.wvu.PrintArea" hidden="1">#REF!</definedName>
    <definedName name="Z_179EFE2A_A1B1_11D3_8FA9_0008C7809E09_.wvu.PrintTitles" hidden="1">#REF!,#REF!</definedName>
    <definedName name="Z_179EFE2B_A1B1_11D3_8FA9_0008C7809E09_.wvu.PrintArea" hidden="1">#REF!</definedName>
    <definedName name="Z_179EFE2B_A1B1_11D3_8FA9_0008C7809E09_.wvu.PrintTitles" hidden="1">#REF!,#REF!</definedName>
    <definedName name="Z_179EFE2C_A1B1_11D3_8FA9_0008C7809E09_.wvu.PrintArea" hidden="1">#REF!</definedName>
    <definedName name="Z_179EFE2C_A1B1_11D3_8FA9_0008C7809E09_.wvu.PrintTitles" hidden="1">#REF!,#REF!</definedName>
    <definedName name="Z_179EFE2D_A1B1_11D3_8FA9_0008C7809E09_.wvu.PrintArea" hidden="1">#REF!</definedName>
    <definedName name="Z_179EFE2D_A1B1_11D3_8FA9_0008C7809E09_.wvu.PrintTitles" hidden="1">#REF!,#REF!</definedName>
    <definedName name="Z_179EFE2E_A1B1_11D3_8FA9_0008C7809E09_.wvu.PrintArea" hidden="1">#REF!</definedName>
    <definedName name="Z_179EFE2E_A1B1_11D3_8FA9_0008C7809E09_.wvu.PrintTitles" hidden="1">#REF!,#REF!</definedName>
    <definedName name="Z_179EFE2F_A1B1_11D3_8FA9_0008C7809E09_.wvu.PrintArea" hidden="1">#REF!</definedName>
    <definedName name="Z_179EFE2F_A1B1_11D3_8FA9_0008C7809E09_.wvu.PrintTitles" hidden="1">#REF!</definedName>
    <definedName name="Z_179EFE30_A1B1_11D3_8FA9_0008C7809E09_.wvu.PrintArea" hidden="1">#REF!</definedName>
    <definedName name="Z_179EFE30_A1B1_11D3_8FA9_0008C7809E09_.wvu.PrintTitles" hidden="1">#REF!</definedName>
    <definedName name="Z_179EFE31_A1B1_11D3_8FA9_0008C7809E09_.wvu.PrintArea" hidden="1">#REF!</definedName>
    <definedName name="Z_179EFE31_A1B1_11D3_8FA9_0008C7809E09_.wvu.PrintTitles" hidden="1">#REF!</definedName>
    <definedName name="Z_179EFE32_A1B1_11D3_8FA9_0008C7809E09_.wvu.PrintArea" hidden="1">#REF!</definedName>
    <definedName name="Z_179EFE32_A1B1_11D3_8FA9_0008C7809E09_.wvu.PrintTitles" hidden="1">#REF!</definedName>
    <definedName name="Z_179EFE33_A1B1_11D3_8FA9_0008C7809E09_.wvu.PrintArea" hidden="1">#REF!</definedName>
    <definedName name="Z_179EFE33_A1B1_11D3_8FA9_0008C7809E09_.wvu.PrintTitles" hidden="1">#REF!</definedName>
    <definedName name="Z_179EFE34_A1B1_11D3_8FA9_0008C7809E09_.wvu.PrintArea" hidden="1">#REF!</definedName>
    <definedName name="Z_179EFE34_A1B1_11D3_8FA9_0008C7809E09_.wvu.PrintTitles" hidden="1">#REF!</definedName>
    <definedName name="Z_179EFE35_A1B1_11D3_8FA9_0008C7809E09_.wvu.PrintArea" hidden="1">#REF!</definedName>
    <definedName name="Z_179EFE35_A1B1_11D3_8FA9_0008C7809E09_.wvu.PrintTitles" hidden="1">#REF!</definedName>
    <definedName name="Z_179EFE36_A1B1_11D3_8FA9_0008C7809E09_.wvu.PrintArea" hidden="1">#REF!</definedName>
    <definedName name="Z_179EFE36_A1B1_11D3_8FA9_0008C7809E09_.wvu.PrintTitles" hidden="1">#REF!</definedName>
    <definedName name="Z_179EFE37_A1B1_11D3_8FA9_0008C7809E09_.wvu.PrintArea" hidden="1">#REF!</definedName>
    <definedName name="Z_179EFE37_A1B1_11D3_8FA9_0008C7809E09_.wvu.PrintTitles" hidden="1">#REF!</definedName>
    <definedName name="Z_179EFE38_A1B1_11D3_8FA9_0008C7809E09_.wvu.PrintArea" hidden="1">#REF!</definedName>
    <definedName name="Z_179EFE38_A1B1_11D3_8FA9_0008C7809E09_.wvu.PrintTitles" hidden="1">#REF!</definedName>
    <definedName name="Z_179EFE39_A1B1_11D3_8FA9_0008C7809E09_.wvu.PrintArea" hidden="1">#REF!</definedName>
    <definedName name="Z_179EFE39_A1B1_11D3_8FA9_0008C7809E09_.wvu.PrintTitles" hidden="1">#REF!</definedName>
    <definedName name="Z_179EFE3A_A1B1_11D3_8FA9_0008C7809E09_.wvu.PrintArea" hidden="1">#REF!</definedName>
    <definedName name="Z_179EFE3A_A1B1_11D3_8FA9_0008C7809E09_.wvu.PrintTitles" hidden="1">#REF!</definedName>
    <definedName name="Z_179EFE3B_A1B1_11D3_8FA9_0008C7809E09_.wvu.PrintArea" hidden="1">#REF!</definedName>
    <definedName name="Z_179EFE3B_A1B1_11D3_8FA9_0008C7809E09_.wvu.PrintTitles" hidden="1">#REF!</definedName>
    <definedName name="Z_179EFE3C_A1B1_11D3_8FA9_0008C7809E09_.wvu.PrintArea" hidden="1">#REF!</definedName>
    <definedName name="Z_179EFE3C_A1B1_11D3_8FA9_0008C7809E09_.wvu.PrintTitles" hidden="1">#REF!,#REF!</definedName>
    <definedName name="Z_179EFE3D_A1B1_11D3_8FA9_0008C7809E09_.wvu.PrintArea" hidden="1">#REF!</definedName>
    <definedName name="Z_179EFE3D_A1B1_11D3_8FA9_0008C7809E09_.wvu.PrintTitles" hidden="1">#REF!,#REF!</definedName>
    <definedName name="Z_179EFE3E_A1B1_11D3_8FA9_0008C7809E09_.wvu.PrintArea" hidden="1">#REF!</definedName>
    <definedName name="Z_179EFE3E_A1B1_11D3_8FA9_0008C7809E09_.wvu.PrintTitles" hidden="1">#REF!,#REF!</definedName>
    <definedName name="Z_179EFE3F_A1B1_11D3_8FA9_0008C7809E09_.wvu.PrintArea" hidden="1">#REF!</definedName>
    <definedName name="Z_179EFE3F_A1B1_11D3_8FA9_0008C7809E09_.wvu.PrintTitles" hidden="1">#REF!,#REF!</definedName>
    <definedName name="Z_179EFE40_A1B1_11D3_8FA9_0008C7809E09_.wvu.PrintArea" hidden="1">#REF!</definedName>
    <definedName name="Z_179EFE40_A1B1_11D3_8FA9_0008C7809E09_.wvu.PrintTitles" hidden="1">#REF!,#REF!</definedName>
    <definedName name="Z_179EFE41_A1B1_11D3_8FA9_0008C7809E09_.wvu.PrintArea" hidden="1">#REF!</definedName>
    <definedName name="Z_179EFE41_A1B1_11D3_8FA9_0008C7809E09_.wvu.PrintTitles" hidden="1">#REF!,#REF!</definedName>
    <definedName name="Z_179EFE42_A1B1_11D3_8FA9_0008C7809E09_.wvu.PrintArea" hidden="1">#REF!</definedName>
    <definedName name="Z_179EFE42_A1B1_11D3_8FA9_0008C7809E09_.wvu.PrintTitles" hidden="1">#REF!,#REF!</definedName>
    <definedName name="Z_179EFE43_A1B1_11D3_8FA9_0008C7809E09_.wvu.PrintArea" hidden="1">#REF!</definedName>
    <definedName name="Z_179EFE43_A1B1_11D3_8FA9_0008C7809E09_.wvu.PrintTitles" hidden="1">#REF!,#REF!</definedName>
    <definedName name="Z_179EFE44_A1B1_11D3_8FA9_0008C7809E09_.wvu.PrintArea" hidden="1">#REF!</definedName>
    <definedName name="Z_179EFE44_A1B1_11D3_8FA9_0008C7809E09_.wvu.PrintTitles" hidden="1">#REF!,#REF!</definedName>
    <definedName name="Z_179EFE45_A1B1_11D3_8FA9_0008C7809E09_.wvu.PrintArea" hidden="1">#REF!</definedName>
    <definedName name="Z_179EFE45_A1B1_11D3_8FA9_0008C7809E09_.wvu.PrintTitles" hidden="1">#REF!,#REF!</definedName>
    <definedName name="Z_179EFE46_A1B1_11D3_8FA9_0008C7809E09_.wvu.PrintArea" hidden="1">#REF!</definedName>
    <definedName name="Z_179EFE46_A1B1_11D3_8FA9_0008C7809E09_.wvu.PrintTitles" hidden="1">#REF!,#REF!</definedName>
    <definedName name="Z_179EFE47_A1B1_11D3_8FA9_0008C7809E09_.wvu.PrintArea" hidden="1">#REF!</definedName>
    <definedName name="Z_179EFE47_A1B1_11D3_8FA9_0008C7809E09_.wvu.PrintTitles" hidden="1">#REF!,#REF!</definedName>
    <definedName name="Z_179EFE48_A1B1_11D3_8FA9_0008C7809E09_.wvu.PrintArea" hidden="1">#REF!</definedName>
    <definedName name="Z_179EFE48_A1B1_11D3_8FA9_0008C7809E09_.wvu.PrintTitles" hidden="1">#REF!,#REF!</definedName>
    <definedName name="Z_179EFE49_A1B1_11D3_8FA9_0008C7809E09_.wvu.PrintArea" hidden="1">#REF!</definedName>
    <definedName name="Z_179EFE49_A1B1_11D3_8FA9_0008C7809E09_.wvu.PrintTitles" hidden="1">#REF!,#REF!</definedName>
    <definedName name="Z_179EFE4A_A1B1_11D3_8FA9_0008C7809E09_.wvu.PrintArea" hidden="1">#REF!</definedName>
    <definedName name="Z_179EFE4A_A1B1_11D3_8FA9_0008C7809E09_.wvu.PrintTitles" hidden="1">#REF!,#REF!</definedName>
    <definedName name="Z_179EFE4B_A1B1_11D3_8FA9_0008C7809E09_.wvu.PrintArea" hidden="1">#REF!</definedName>
    <definedName name="Z_179EFE4B_A1B1_11D3_8FA9_0008C7809E09_.wvu.PrintTitles" hidden="1">#REF!,#REF!</definedName>
    <definedName name="Z_179EFE4C_A1B1_11D3_8FA9_0008C7809E09_.wvu.PrintArea" hidden="1">#REF!</definedName>
    <definedName name="Z_179EFE4C_A1B1_11D3_8FA9_0008C7809E09_.wvu.PrintTitles" hidden="1">#REF!,#REF!</definedName>
    <definedName name="Z_179EFE4D_A1B1_11D3_8FA9_0008C7809E09_.wvu.PrintArea" hidden="1">#REF!</definedName>
    <definedName name="Z_179EFE4D_A1B1_11D3_8FA9_0008C7809E09_.wvu.PrintTitles" hidden="1">#REF!,#REF!</definedName>
    <definedName name="Z_179EFE4E_A1B1_11D3_8FA9_0008C7809E09_.wvu.PrintArea" hidden="1">#REF!</definedName>
    <definedName name="Z_179EFE4E_A1B1_11D3_8FA9_0008C7809E09_.wvu.PrintTitles" hidden="1">#REF!,#REF!</definedName>
    <definedName name="Z_179EFE4F_A1B1_11D3_8FA9_0008C7809E09_.wvu.PrintArea" hidden="1">#REF!</definedName>
    <definedName name="Z_179EFE4F_A1B1_11D3_8FA9_0008C7809E09_.wvu.PrintTitles" hidden="1">#REF!,#REF!</definedName>
    <definedName name="Z_179EFE50_A1B1_11D3_8FA9_0008C7809E09_.wvu.PrintArea" hidden="1">#REF!</definedName>
    <definedName name="Z_179EFE50_A1B1_11D3_8FA9_0008C7809E09_.wvu.PrintTitles" hidden="1">#REF!,#REF!</definedName>
    <definedName name="Z_179EFE51_A1B1_11D3_8FA9_0008C7809E09_.wvu.PrintArea" hidden="1">#REF!</definedName>
    <definedName name="Z_179EFE51_A1B1_11D3_8FA9_0008C7809E09_.wvu.PrintTitles" hidden="1">#REF!,#REF!</definedName>
    <definedName name="Z_179EFE52_A1B1_11D3_8FA9_0008C7809E09_.wvu.PrintArea" hidden="1">#REF!</definedName>
    <definedName name="Z_179EFE52_A1B1_11D3_8FA9_0008C7809E09_.wvu.PrintTitles" hidden="1">#REF!,#REF!</definedName>
    <definedName name="Z_179EFE53_A1B1_11D3_8FA9_0008C7809E09_.wvu.PrintArea" hidden="1">#REF!</definedName>
    <definedName name="Z_179EFE53_A1B1_11D3_8FA9_0008C7809E09_.wvu.PrintTitles" hidden="1">#REF!,#REF!</definedName>
    <definedName name="Z_179EFE54_A1B1_11D3_8FA9_0008C7809E09_.wvu.PrintArea" hidden="1">#REF!</definedName>
    <definedName name="Z_179EFE54_A1B1_11D3_8FA9_0008C7809E09_.wvu.PrintTitles" hidden="1">#REF!,#REF!</definedName>
    <definedName name="Z_179EFE55_A1B1_11D3_8FA9_0008C7809E09_.wvu.PrintArea" hidden="1">#REF!</definedName>
    <definedName name="Z_179EFE55_A1B1_11D3_8FA9_0008C7809E09_.wvu.PrintTitles" hidden="1">#REF!</definedName>
    <definedName name="Z_179EFE56_A1B1_11D3_8FA9_0008C7809E09_.wvu.PrintArea" hidden="1">#REF!</definedName>
    <definedName name="Z_179EFE56_A1B1_11D3_8FA9_0008C7809E09_.wvu.PrintTitles" hidden="1">#REF!,#REF!</definedName>
    <definedName name="Z_179EFE57_A1B1_11D3_8FA9_0008C7809E09_.wvu.PrintArea" hidden="1">#REF!</definedName>
    <definedName name="Z_179EFE57_A1B1_11D3_8FA9_0008C7809E09_.wvu.PrintTitles" hidden="1">#REF!,#REF!</definedName>
    <definedName name="Z_179EFE58_A1B1_11D3_8FA9_0008C7809E09_.wvu.PrintArea" hidden="1">#REF!</definedName>
    <definedName name="Z_179EFE58_A1B1_11D3_8FA9_0008C7809E09_.wvu.PrintTitles" hidden="1">#REF!,#REF!</definedName>
    <definedName name="Z_179EFE59_A1B1_11D3_8FA9_0008C7809E09_.wvu.PrintArea" hidden="1">#REF!</definedName>
    <definedName name="Z_179EFE59_A1B1_11D3_8FA9_0008C7809E09_.wvu.PrintTitles" hidden="1">#REF!,#REF!</definedName>
    <definedName name="Z_179EFE5A_A1B1_11D3_8FA9_0008C7809E09_.wvu.PrintArea" hidden="1">#REF!</definedName>
    <definedName name="Z_179EFE5A_A1B1_11D3_8FA9_0008C7809E09_.wvu.PrintTitles" hidden="1">#REF!,#REF!</definedName>
    <definedName name="Z_1DA8B6E2_5DE1_11D2_8EEC_0008C7BCAF29_.wvu.PrintArea" hidden="1">#REF!</definedName>
    <definedName name="Z_1DA8B6E2_5DE1_11D2_8EEC_0008C7BCAF29_.wvu.PrintTitles" hidden="1">#REF!</definedName>
    <definedName name="Z_1DA8B6F1_5DE1_11D2_8EEC_0008C7BCAF29_.wvu.PrintArea" hidden="1">#REF!</definedName>
    <definedName name="Z_1DA8B6F1_5DE1_11D2_8EEC_0008C7BCAF29_.wvu.PrintTitles" hidden="1">#REF!</definedName>
    <definedName name="Z_1DA8B6FE_5DE1_11D2_8EEC_0008C7BCAF29_.wvu.PrintArea" hidden="1">#REF!</definedName>
    <definedName name="Z_1DA8B6FE_5DE1_11D2_8EEC_0008C7BCAF29_.wvu.PrintTitles" hidden="1">#REF!,#REF!</definedName>
    <definedName name="Z_2DA61901_F1AB_11D2_8EBB_0008C77C0743_.wvu.PrintArea" hidden="1">#REF!</definedName>
    <definedName name="Z_2DA61901_F1AB_11D2_8EBB_0008C77C0743_.wvu.PrintTitles" hidden="1">#REF!</definedName>
    <definedName name="Z_2DA61914_F1AB_11D2_8EBB_0008C77C0743_.wvu.PrintArea" hidden="1">#REF!</definedName>
    <definedName name="Z_2DA61914_F1AB_11D2_8EBB_0008C77C0743_.wvu.PrintTitles" hidden="1">#REF!</definedName>
    <definedName name="Z_2DA61924_F1AB_11D2_8EBB_0008C77C0743_.wvu.PrintArea" hidden="1">#REF!</definedName>
    <definedName name="Z_2DA61924_F1AB_11D2_8EBB_0008C77C0743_.wvu.PrintTitles" hidden="1">#REF!,#REF!</definedName>
    <definedName name="Z_3FBA103C_5DE2_11D2_8EE8_0008C77CC149_.wvu.PrintArea" hidden="1">#REF!</definedName>
    <definedName name="Z_3FBA103C_5DE2_11D2_8EE8_0008C77CC149_.wvu.PrintTitles" hidden="1">#REF!</definedName>
    <definedName name="Z_3FBA104B_5DE2_11D2_8EE8_0008C77CC149_.wvu.PrintArea" hidden="1">#REF!</definedName>
    <definedName name="Z_3FBA104B_5DE2_11D2_8EE8_0008C77CC149_.wvu.PrintTitles" hidden="1">#REF!</definedName>
    <definedName name="Z_3FBA1058_5DE2_11D2_8EE8_0008C77CC149_.wvu.PrintArea" hidden="1">#REF!</definedName>
    <definedName name="Z_3FBA1058_5DE2_11D2_8EE8_0008C77CC149_.wvu.PrintTitles" hidden="1">#REF!,#REF!</definedName>
    <definedName name="Z_3FE15DB3_17FC_11D2_8E97_0008C77CC149_.wvu.PrintArea" hidden="1">#REF!</definedName>
    <definedName name="Z_3FE15DB3_17FC_11D2_8E97_0008C77CC149_.wvu.PrintTitles" hidden="1">#REF!</definedName>
    <definedName name="Z_3FE15DC2_17FC_11D2_8E97_0008C77CC149_.wvu.PrintArea" hidden="1">#REF!</definedName>
    <definedName name="Z_3FE15DC2_17FC_11D2_8E97_0008C77CC149_.wvu.PrintTitles" hidden="1">#REF!</definedName>
    <definedName name="Z_3FE15DCF_17FC_11D2_8E97_0008C77CC149_.wvu.PrintArea" hidden="1">#REF!</definedName>
    <definedName name="Z_3FE15DCF_17FC_11D2_8E97_0008C77CC149_.wvu.PrintTitles" hidden="1">#REF!,#REF!</definedName>
    <definedName name="Z_4CC3570C_99A5_11D2_8E90_0008C7BCAF29_.wvu.PrintArea" hidden="1">#REF!</definedName>
    <definedName name="Z_4CC3570C_99A5_11D2_8E90_0008C7BCAF29_.wvu.PrintTitles" hidden="1">#REF!,#REF!</definedName>
    <definedName name="Z_4CC3570F_99A5_11D2_8E90_0008C7BCAF29_.wvu.PrintArea" hidden="1">#REF!</definedName>
    <definedName name="Z_4CC3570F_99A5_11D2_8E90_0008C7BCAF29_.wvu.PrintTitles" hidden="1">#REF!</definedName>
    <definedName name="Z_4CC35714_99A5_11D2_8E90_0008C7BCAF29_.wvu.PrintArea" hidden="1">#REF!</definedName>
    <definedName name="Z_4CC35714_99A5_11D2_8E90_0008C7BCAF29_.wvu.PrintTitles" hidden="1">#REF!,#REF!</definedName>
    <definedName name="Z_4CC35716_99A5_11D2_8E90_0008C7BCAF29_.wvu.PrintArea" hidden="1">#REF!</definedName>
    <definedName name="Z_4CC35716_99A5_11D2_8E90_0008C7BCAF29_.wvu.PrintTitles" hidden="1">#REF!,#REF!</definedName>
    <definedName name="Z_4CC35719_99A5_11D2_8E90_0008C7BCAF29_.wvu.PrintArea" hidden="1">#REF!</definedName>
    <definedName name="Z_4CC35719_99A5_11D2_8E90_0008C7BCAF29_.wvu.PrintTitles" hidden="1">#REF!</definedName>
    <definedName name="Z_4CC3571E_99A5_11D2_8E90_0008C7BCAF29_.wvu.PrintArea" hidden="1">#REF!</definedName>
    <definedName name="Z_4CC3571E_99A5_11D2_8E90_0008C7BCAF29_.wvu.PrintTitles" hidden="1">#REF!,#REF!</definedName>
    <definedName name="Z_4CC35721_99A5_11D2_8E90_0008C7BCAF29_.wvu.PrintArea" hidden="1">#REF!</definedName>
    <definedName name="Z_4CC35721_99A5_11D2_8E90_0008C7BCAF29_.wvu.PrintTitles" hidden="1">#REF!,#REF!</definedName>
    <definedName name="Z_5F95E421_892A_11D2_8E7F_0008C7809E09_.wvu.PrintArea" hidden="1">#REF!</definedName>
    <definedName name="Z_5F95E421_892A_11D2_8E7F_0008C7809E09_.wvu.PrintTitles" hidden="1">#REF!,#REF!</definedName>
    <definedName name="Z_5F95E424_892A_11D2_8E7F_0008C7809E09_.wvu.PrintArea" hidden="1">#REF!</definedName>
    <definedName name="Z_5F95E424_892A_11D2_8E7F_0008C7809E09_.wvu.PrintTitles" hidden="1">#REF!</definedName>
    <definedName name="Z_5F95E429_892A_11D2_8E7F_0008C7809E09_.wvu.PrintArea" hidden="1">#REF!</definedName>
    <definedName name="Z_5F95E429_892A_11D2_8E7F_0008C7809E09_.wvu.PrintTitles" hidden="1">#REF!,#REF!</definedName>
    <definedName name="Z_5F95E42B_892A_11D2_8E7F_0008C7809E09_.wvu.PrintArea" hidden="1">#REF!</definedName>
    <definedName name="Z_5F95E42B_892A_11D2_8E7F_0008C7809E09_.wvu.PrintTitles" hidden="1">#REF!,#REF!</definedName>
    <definedName name="Z_5F95E42E_892A_11D2_8E7F_0008C7809E09_.wvu.PrintArea" hidden="1">#REF!</definedName>
    <definedName name="Z_5F95E42E_892A_11D2_8E7F_0008C7809E09_.wvu.PrintTitles" hidden="1">#REF!</definedName>
    <definedName name="Z_5F95E433_892A_11D2_8E7F_0008C7809E09_.wvu.PrintArea" hidden="1">#REF!</definedName>
    <definedName name="Z_5F95E433_892A_11D2_8E7F_0008C7809E09_.wvu.PrintTitles" hidden="1">#REF!,#REF!</definedName>
    <definedName name="Z_5F95E436_892A_11D2_8E7F_0008C7809E09_.wvu.PrintArea" hidden="1">#REF!</definedName>
    <definedName name="Z_5F95E436_892A_11D2_8E7F_0008C7809E09_.wvu.PrintTitles" hidden="1">#REF!,#REF!</definedName>
    <definedName name="Z_61DB0F02_10ED_11D2_8E73_0008C77C0743_.wvu.PrintArea" hidden="1">#REF!</definedName>
    <definedName name="Z_61DB0F02_10ED_11D2_8E73_0008C77C0743_.wvu.PrintTitles" hidden="1">#REF!</definedName>
    <definedName name="Z_61DB0F11_10ED_11D2_8E73_0008C77C0743_.wvu.PrintArea" hidden="1">#REF!</definedName>
    <definedName name="Z_61DB0F11_10ED_11D2_8E73_0008C77C0743_.wvu.PrintTitles" hidden="1">#REF!</definedName>
    <definedName name="Z_61DB0F1E_10ED_11D2_8E73_0008C77C0743_.wvu.PrintArea" hidden="1">#REF!</definedName>
    <definedName name="Z_61DB0F1E_10ED_11D2_8E73_0008C77C0743_.wvu.PrintTitles" hidden="1">#REF!,#REF!</definedName>
    <definedName name="Z_6749F589_14FD_11D3_8EF9_0008C7BCAF29_.wvu.PrintArea" hidden="1">#REF!</definedName>
    <definedName name="Z_6749F589_14FD_11D3_8EF9_0008C7BCAF29_.wvu.PrintTitles" hidden="1">#REF!</definedName>
    <definedName name="Z_6749F59C_14FD_11D3_8EF9_0008C7BCAF29_.wvu.PrintArea" hidden="1">#REF!</definedName>
    <definedName name="Z_6749F59C_14FD_11D3_8EF9_0008C7BCAF29_.wvu.PrintTitles" hidden="1">#REF!</definedName>
    <definedName name="Z_6749F5AC_14FD_11D3_8EF9_0008C7BCAF29_.wvu.PrintArea" hidden="1">#REF!</definedName>
    <definedName name="Z_6749F5AC_14FD_11D3_8EF9_0008C7BCAF29_.wvu.PrintTitles" hidden="1">#REF!,#REF!</definedName>
    <definedName name="Z_68F84A93_5E0B_11D2_8EEE_0008C7BCAF29_.wvu.PrintArea" hidden="1">#REF!</definedName>
    <definedName name="Z_68F84A93_5E0B_11D2_8EEE_0008C7BCAF29_.wvu.PrintTitles" hidden="1">#REF!</definedName>
    <definedName name="Z_68F84AA2_5E0B_11D2_8EEE_0008C7BCAF29_.wvu.PrintArea" hidden="1">#REF!</definedName>
    <definedName name="Z_68F84AA2_5E0B_11D2_8EEE_0008C7BCAF29_.wvu.PrintTitles" hidden="1">#REF!</definedName>
    <definedName name="Z_68F84AAF_5E0B_11D2_8EEE_0008C7BCAF29_.wvu.PrintArea" hidden="1">#REF!</definedName>
    <definedName name="Z_68F84AAF_5E0B_11D2_8EEE_0008C7BCAF29_.wvu.PrintTitles" hidden="1">#REF!,#REF!</definedName>
    <definedName name="Z_68F84ABA_5E0B_11D2_8EEE_0008C7BCAF29_.wvu.PrintArea" hidden="1">#REF!</definedName>
    <definedName name="Z_68F84ABA_5E0B_11D2_8EEE_0008C7BCAF29_.wvu.PrintTitles" hidden="1">#REF!,#REF!</definedName>
    <definedName name="Z_68F84ABC_5E0B_11D2_8EEE_0008C7BCAF29_.wvu.PrintArea" hidden="1">#REF!</definedName>
    <definedName name="Z_68F84ABC_5E0B_11D2_8EEE_0008C7BCAF29_.wvu.PrintTitles" hidden="1">#REF!</definedName>
    <definedName name="Z_68F84ABF_5E0B_11D2_8EEE_0008C7BCAF29_.wvu.PrintArea" hidden="1">#REF!</definedName>
    <definedName name="Z_68F84ABF_5E0B_11D2_8EEE_0008C7BCAF29_.wvu.PrintTitles" hidden="1">#REF!,#REF!</definedName>
    <definedName name="Z_68F84AC1_5E0B_11D2_8EEE_0008C7BCAF29_.wvu.PrintArea" hidden="1">#REF!</definedName>
    <definedName name="Z_68F84AC1_5E0B_11D2_8EEE_0008C7BCAF29_.wvu.PrintTitles" hidden="1">#REF!,#REF!</definedName>
    <definedName name="Z_68F84AC3_5E0B_11D2_8EEE_0008C7BCAF29_.wvu.PrintArea" hidden="1">#REF!</definedName>
    <definedName name="Z_68F84AC3_5E0B_11D2_8EEE_0008C7BCAF29_.wvu.PrintTitles" hidden="1">#REF!</definedName>
    <definedName name="Z_68F84AC6_5E0B_11D2_8EEE_0008C7BCAF29_.wvu.PrintArea" hidden="1">#REF!</definedName>
    <definedName name="Z_68F84AC6_5E0B_11D2_8EEE_0008C7BCAF29_.wvu.PrintTitles" hidden="1">#REF!,#REF!</definedName>
    <definedName name="Z_68F84AC8_5E0B_11D2_8EEE_0008C7BCAF29_.wvu.PrintArea" hidden="1">#REF!</definedName>
    <definedName name="Z_68F84AC8_5E0B_11D2_8EEE_0008C7BCAF29_.wvu.PrintTitles" hidden="1">#REF!,#REF!</definedName>
    <definedName name="Z_68F84ACE_5E0B_11D2_8EEE_0008C7BCAF29_.wvu.PrintArea" hidden="1">#REF!</definedName>
    <definedName name="Z_68F84ACE_5E0B_11D2_8EEE_0008C7BCAF29_.wvu.PrintTitles" hidden="1">#REF!</definedName>
    <definedName name="Z_68F84ADD_5E0B_11D2_8EEE_0008C7BCAF29_.wvu.PrintArea" hidden="1">#REF!</definedName>
    <definedName name="Z_68F84ADD_5E0B_11D2_8EEE_0008C7BCAF29_.wvu.PrintTitles" hidden="1">#REF!</definedName>
    <definedName name="Z_68F84AEA_5E0B_11D2_8EEE_0008C7BCAF29_.wvu.PrintArea" hidden="1">#REF!</definedName>
    <definedName name="Z_68F84AEA_5E0B_11D2_8EEE_0008C7BCAF29_.wvu.PrintTitles" hidden="1">#REF!,#REF!</definedName>
    <definedName name="Z_68F84AF6_5E0B_11D2_8EEE_0008C7BCAF29_.wvu.PrintArea" hidden="1">#REF!</definedName>
    <definedName name="Z_68F84AF6_5E0B_11D2_8EEE_0008C7BCAF29_.wvu.PrintTitles" hidden="1">#REF!,#REF!</definedName>
    <definedName name="Z_68F84AF9_5E0B_11D2_8EEE_0008C7BCAF29_.wvu.PrintArea" hidden="1">#REF!</definedName>
    <definedName name="Z_68F84AF9_5E0B_11D2_8EEE_0008C7BCAF29_.wvu.PrintTitles" hidden="1">#REF!</definedName>
    <definedName name="Z_68F84AFE_5E0B_11D2_8EEE_0008C7BCAF29_.wvu.PrintArea" hidden="1">#REF!</definedName>
    <definedName name="Z_68F84AFE_5E0B_11D2_8EEE_0008C7BCAF29_.wvu.PrintTitles" hidden="1">#REF!,#REF!</definedName>
    <definedName name="Z_68F84B00_5E0B_11D2_8EEE_0008C7BCAF29_.wvu.PrintArea" hidden="1">#REF!</definedName>
    <definedName name="Z_68F84B00_5E0B_11D2_8EEE_0008C7BCAF29_.wvu.PrintTitles" hidden="1">#REF!,#REF!</definedName>
    <definedName name="Z_68F84B03_5E0B_11D2_8EEE_0008C7BCAF29_.wvu.PrintArea" hidden="1">#REF!</definedName>
    <definedName name="Z_68F84B03_5E0B_11D2_8EEE_0008C7BCAF29_.wvu.PrintTitles" hidden="1">#REF!</definedName>
    <definedName name="Z_68F84B08_5E0B_11D2_8EEE_0008C7BCAF29_.wvu.PrintArea" hidden="1">#REF!</definedName>
    <definedName name="Z_68F84B08_5E0B_11D2_8EEE_0008C7BCAF29_.wvu.PrintTitles" hidden="1">#REF!,#REF!</definedName>
    <definedName name="Z_68F84B0B_5E0B_11D2_8EEE_0008C7BCAF29_.wvu.PrintArea" hidden="1">#REF!</definedName>
    <definedName name="Z_68F84B0B_5E0B_11D2_8EEE_0008C7BCAF29_.wvu.PrintTitles" hidden="1">#REF!,#REF!</definedName>
    <definedName name="Z_68F84B11_5E0B_11D2_8EEE_0008C7BCAF29_.wvu.PrintArea" hidden="1">#REF!</definedName>
    <definedName name="Z_68F84B11_5E0B_11D2_8EEE_0008C7BCAF29_.wvu.PrintTitles" hidden="1">#REF!,#REF!</definedName>
    <definedName name="Z_68F84B14_5E0B_11D2_8EEE_0008C7BCAF29_.wvu.PrintArea" hidden="1">#REF!</definedName>
    <definedName name="Z_68F84B14_5E0B_11D2_8EEE_0008C7BCAF29_.wvu.PrintTitles" hidden="1">#REF!</definedName>
    <definedName name="Z_68F84B19_5E0B_11D2_8EEE_0008C7BCAF29_.wvu.PrintArea" hidden="1">#REF!</definedName>
    <definedName name="Z_68F84B19_5E0B_11D2_8EEE_0008C7BCAF29_.wvu.PrintTitles" hidden="1">#REF!,#REF!</definedName>
    <definedName name="Z_68F84B1B_5E0B_11D2_8EEE_0008C7BCAF29_.wvu.PrintArea" hidden="1">#REF!</definedName>
    <definedName name="Z_68F84B1B_5E0B_11D2_8EEE_0008C7BCAF29_.wvu.PrintTitles" hidden="1">#REF!,#REF!</definedName>
    <definedName name="Z_68F84B1E_5E0B_11D2_8EEE_0008C7BCAF29_.wvu.PrintArea" hidden="1">#REF!</definedName>
    <definedName name="Z_68F84B1E_5E0B_11D2_8EEE_0008C7BCAF29_.wvu.PrintTitles" hidden="1">#REF!</definedName>
    <definedName name="Z_68F84B23_5E0B_11D2_8EEE_0008C7BCAF29_.wvu.PrintArea" hidden="1">#REF!</definedName>
    <definedName name="Z_68F84B23_5E0B_11D2_8EEE_0008C7BCAF29_.wvu.PrintTitles" hidden="1">#REF!,#REF!</definedName>
    <definedName name="Z_68F84B26_5E0B_11D2_8EEE_0008C7BCAF29_.wvu.PrintArea" hidden="1">#REF!</definedName>
    <definedName name="Z_68F84B26_5E0B_11D2_8EEE_0008C7BCAF29_.wvu.PrintTitles" hidden="1">#REF!,#REF!</definedName>
    <definedName name="Z_76FBE7D5_5EAD_11D2_8EEF_0008C7BCAF29_.wvu.PrintArea" hidden="1">#REF!</definedName>
    <definedName name="Z_76FBE7D5_5EAD_11D2_8EEF_0008C7BCAF29_.wvu.PrintTitles" hidden="1">#REF!,#REF!</definedName>
    <definedName name="Z_76FBE7D7_5EAD_11D2_8EEF_0008C7BCAF29_.wvu.PrintArea" hidden="1">#REF!</definedName>
    <definedName name="Z_76FBE7D7_5EAD_11D2_8EEF_0008C7BCAF29_.wvu.PrintTitles" hidden="1">#REF!</definedName>
    <definedName name="Z_76FBE7DA_5EAD_11D2_8EEF_0008C7BCAF29_.wvu.PrintArea" hidden="1">#REF!</definedName>
    <definedName name="Z_76FBE7DA_5EAD_11D2_8EEF_0008C7BCAF29_.wvu.PrintTitles" hidden="1">#REF!,#REF!</definedName>
    <definedName name="Z_76FBE7DC_5EAD_11D2_8EEF_0008C7BCAF29_.wvu.PrintArea" hidden="1">#REF!</definedName>
    <definedName name="Z_76FBE7DC_5EAD_11D2_8EEF_0008C7BCAF29_.wvu.PrintTitles" hidden="1">#REF!,#REF!</definedName>
    <definedName name="Z_76FBE7DE_5EAD_11D2_8EEF_0008C7BCAF29_.wvu.PrintArea" hidden="1">#REF!</definedName>
    <definedName name="Z_76FBE7DE_5EAD_11D2_8EEF_0008C7BCAF29_.wvu.PrintTitles" hidden="1">#REF!</definedName>
    <definedName name="Z_76FBE7E1_5EAD_11D2_8EEF_0008C7BCAF29_.wvu.PrintArea" hidden="1">#REF!</definedName>
    <definedName name="Z_76FBE7E1_5EAD_11D2_8EEF_0008C7BCAF29_.wvu.PrintTitles" hidden="1">#REF!,#REF!</definedName>
    <definedName name="Z_76FBE7E3_5EAD_11D2_8EEF_0008C7BCAF29_.wvu.PrintArea" hidden="1">#REF!</definedName>
    <definedName name="Z_76FBE7E3_5EAD_11D2_8EEF_0008C7BCAF29_.wvu.PrintTitles" hidden="1">#REF!,#REF!</definedName>
    <definedName name="Z_974EFDB0_1051_11D2_8E71_0008C77C0743_.wvu.PrintArea" hidden="1">#REF!</definedName>
    <definedName name="Z_974EFDB0_1051_11D2_8E71_0008C77C0743_.wvu.PrintTitles" hidden="1">#REF!,#REF!</definedName>
    <definedName name="Z_974EFDB2_1051_11D2_8E71_0008C77C0743_.wvu.PrintArea" hidden="1">#REF!</definedName>
    <definedName name="Z_974EFDB2_1051_11D2_8E71_0008C77C0743_.wvu.PrintTitles" hidden="1">#REF!</definedName>
    <definedName name="Z_974EFDB5_1051_11D2_8E71_0008C77C0743_.wvu.PrintArea" hidden="1">#REF!</definedName>
    <definedName name="Z_974EFDB5_1051_11D2_8E71_0008C77C0743_.wvu.PrintTitles" hidden="1">#REF!,#REF!</definedName>
    <definedName name="Z_974EFDB7_1051_11D2_8E71_0008C77C0743_.wvu.PrintArea" hidden="1">#REF!</definedName>
    <definedName name="Z_974EFDB7_1051_11D2_8E71_0008C77C0743_.wvu.PrintTitles" hidden="1">#REF!,#REF!</definedName>
    <definedName name="Z_974EFDB9_1051_11D2_8E71_0008C77C0743_.wvu.PrintArea" hidden="1">#REF!</definedName>
    <definedName name="Z_974EFDB9_1051_11D2_8E71_0008C77C0743_.wvu.PrintTitles" hidden="1">#REF!</definedName>
    <definedName name="Z_974EFDBC_1051_11D2_8E71_0008C77C0743_.wvu.PrintArea" hidden="1">#REF!</definedName>
    <definedName name="Z_974EFDBC_1051_11D2_8E71_0008C77C0743_.wvu.PrintTitles" hidden="1">#REF!,#REF!</definedName>
    <definedName name="Z_974EFDBE_1051_11D2_8E71_0008C77C0743_.wvu.PrintArea" hidden="1">#REF!</definedName>
    <definedName name="Z_974EFDBE_1051_11D2_8E71_0008C77C0743_.wvu.PrintTitles" hidden="1">#REF!,#REF!</definedName>
    <definedName name="Z_A1DB4122_5E0E_11D2_8EC3_0008C77C0743_.wvu.PrintArea" hidden="1">#REF!</definedName>
    <definedName name="Z_A1DB4122_5E0E_11D2_8EC3_0008C77C0743_.wvu.PrintTitles" hidden="1">#REF!</definedName>
    <definedName name="Z_A1DB4131_5E0E_11D2_8EC3_0008C77C0743_.wvu.PrintArea" hidden="1">#REF!</definedName>
    <definedName name="Z_A1DB4131_5E0E_11D2_8EC3_0008C77C0743_.wvu.PrintTitles" hidden="1">#REF!</definedName>
    <definedName name="Z_A1DB413E_5E0E_11D2_8EC3_0008C77C0743_.wvu.PrintArea" hidden="1">#REF!</definedName>
    <definedName name="Z_A1DB413E_5E0E_11D2_8EC3_0008C77C0743_.wvu.PrintTitles" hidden="1">#REF!,#REF!</definedName>
    <definedName name="Z_A1DB414B_5E0E_11D2_8EC3_0008C77C0743_.wvu.PrintArea" hidden="1">#REF!</definedName>
    <definedName name="Z_A1DB414B_5E0E_11D2_8EC3_0008C77C0743_.wvu.PrintTitles" hidden="1">#REF!</definedName>
    <definedName name="Z_A1DB415A_5E0E_11D2_8EC3_0008C77C0743_.wvu.PrintArea" hidden="1">#REF!</definedName>
    <definedName name="Z_A1DB415A_5E0E_11D2_8EC3_0008C77C0743_.wvu.PrintTitles" hidden="1">#REF!</definedName>
    <definedName name="Z_A1DB4167_5E0E_11D2_8EC3_0008C77C0743_.wvu.PrintArea" hidden="1">#REF!</definedName>
    <definedName name="Z_A1DB4167_5E0E_11D2_8EC3_0008C77C0743_.wvu.PrintTitles" hidden="1">#REF!,#REF!</definedName>
    <definedName name="Z_A1DB4176_5E0E_11D2_8EC3_0008C77C0743_.wvu.PrintArea" hidden="1">#REF!</definedName>
    <definedName name="Z_A1DB4176_5E0E_11D2_8EC3_0008C77C0743_.wvu.PrintTitles" hidden="1">#REF!</definedName>
    <definedName name="Z_A1DB4185_5E0E_11D2_8EC3_0008C77C0743_.wvu.PrintArea" hidden="1">#REF!</definedName>
    <definedName name="Z_A1DB4185_5E0E_11D2_8EC3_0008C77C0743_.wvu.PrintTitles" hidden="1">#REF!</definedName>
    <definedName name="Z_A1DB4192_5E0E_11D2_8EC3_0008C77C0743_.wvu.PrintArea" hidden="1">#REF!</definedName>
    <definedName name="Z_A1DB4192_5E0E_11D2_8EC3_0008C77C0743_.wvu.PrintTitles" hidden="1">#REF!,#REF!</definedName>
    <definedName name="Z_A1DB41A0_5E0E_11D2_8EC3_0008C77C0743_.wvu.PrintArea" hidden="1">#REF!</definedName>
    <definedName name="Z_A1DB41A0_5E0E_11D2_8EC3_0008C77C0743_.wvu.PrintTitles" hidden="1">#REF!</definedName>
    <definedName name="Z_A1DB41AF_5E0E_11D2_8EC3_0008C77C0743_.wvu.PrintArea" hidden="1">#REF!</definedName>
    <definedName name="Z_A1DB41AF_5E0E_11D2_8EC3_0008C77C0743_.wvu.PrintTitles" hidden="1">#REF!</definedName>
    <definedName name="Z_A1DB41BC_5E0E_11D2_8EC3_0008C77C0743_.wvu.PrintArea" hidden="1">#REF!</definedName>
    <definedName name="Z_A1DB41BC_5E0E_11D2_8EC3_0008C77C0743_.wvu.PrintTitles" hidden="1">#REF!,#REF!</definedName>
    <definedName name="Z_B6FCCF30_1696_11D2_8E91_0008C77C21AF_.wvu.PrintArea" hidden="1">#REF!</definedName>
    <definedName name="Z_B6FCCF30_1696_11D2_8E91_0008C77C21AF_.wvu.PrintTitles" hidden="1">#REF!,#REF!</definedName>
    <definedName name="Z_B6FCCF32_1696_11D2_8E91_0008C77C21AF_.wvu.PrintArea" hidden="1">#REF!</definedName>
    <definedName name="Z_B6FCCF32_1696_11D2_8E91_0008C77C21AF_.wvu.PrintTitles" hidden="1">#REF!</definedName>
    <definedName name="Z_B6FCCF35_1696_11D2_8E91_0008C77C21AF_.wvu.PrintArea" hidden="1">#REF!</definedName>
    <definedName name="Z_B6FCCF35_1696_11D2_8E91_0008C77C21AF_.wvu.PrintTitles" hidden="1">#REF!,#REF!</definedName>
    <definedName name="Z_B6FCCF37_1696_11D2_8E91_0008C77C21AF_.wvu.PrintArea" hidden="1">#REF!</definedName>
    <definedName name="Z_B6FCCF37_1696_11D2_8E91_0008C77C21AF_.wvu.PrintTitles" hidden="1">#REF!,#REF!</definedName>
    <definedName name="Z_B6FCCF39_1696_11D2_8E91_0008C77C21AF_.wvu.PrintArea" hidden="1">#REF!</definedName>
    <definedName name="Z_B6FCCF39_1696_11D2_8E91_0008C77C21AF_.wvu.PrintTitles" hidden="1">#REF!</definedName>
    <definedName name="Z_B6FCCF3C_1696_11D2_8E91_0008C77C21AF_.wvu.PrintArea" hidden="1">#REF!</definedName>
    <definedName name="Z_B6FCCF3C_1696_11D2_8E91_0008C77C21AF_.wvu.PrintTitles" hidden="1">#REF!,#REF!</definedName>
    <definedName name="Z_B6FCCF3E_1696_11D2_8E91_0008C77C21AF_.wvu.PrintArea" hidden="1">#REF!</definedName>
    <definedName name="Z_B6FCCF3E_1696_11D2_8E91_0008C77C21AF_.wvu.PrintTitles" hidden="1">#REF!,#REF!</definedName>
    <definedName name="Z_BDFEE6B6_734C_11D2_8E68_0008C77C0743_.wvu.PrintArea" hidden="1">#REF!</definedName>
    <definedName name="Z_BDFEE6B6_734C_11D2_8E68_0008C77C0743_.wvu.PrintTitles" hidden="1">#REF!,#REF!</definedName>
    <definedName name="Z_BDFEE6B9_734C_11D2_8E68_0008C77C0743_.wvu.PrintArea" hidden="1">#REF!</definedName>
    <definedName name="Z_BDFEE6B9_734C_11D2_8E68_0008C77C0743_.wvu.PrintTitles" hidden="1">#REF!,#REF!</definedName>
    <definedName name="Z_BDFEE6BB_734C_11D2_8E68_0008C77C0743_.wvu.PrintArea" hidden="1">#REF!</definedName>
    <definedName name="Z_BDFEE6BB_734C_11D2_8E68_0008C77C0743_.wvu.PrintTitles" hidden="1">#REF!,#REF!</definedName>
    <definedName name="Z_BDFEE6C1_734C_11D2_8E68_0008C77C0743_.wvu.PrintArea" hidden="1">#REF!</definedName>
    <definedName name="Z_BDFEE6C1_734C_11D2_8E68_0008C77C0743_.wvu.PrintTitles" hidden="1">#REF!</definedName>
    <definedName name="Z_BDFEE6C3_734C_11D2_8E68_0008C77C0743_.wvu.PrintArea" hidden="1">#REF!</definedName>
    <definedName name="Z_BDFEE6C3_734C_11D2_8E68_0008C77C0743_.wvu.PrintTitles" hidden="1">#REF!</definedName>
    <definedName name="Z_BDFEE6C5_734C_11D2_8E68_0008C77C0743_.wvu.PrintArea" hidden="1">#REF!</definedName>
    <definedName name="Z_BDFEE6C5_734C_11D2_8E68_0008C77C0743_.wvu.PrintTitles" hidden="1">#REF!</definedName>
    <definedName name="Z_BDFEE6CE_734C_11D2_8E68_0008C77C0743_.wvu.PrintArea" hidden="1">#REF!</definedName>
    <definedName name="Z_BDFEE6CE_734C_11D2_8E68_0008C77C0743_.wvu.PrintTitles" hidden="1">#REF!,#REF!</definedName>
    <definedName name="Z_BDFEE6D1_734C_11D2_8E68_0008C77C0743_.wvu.PrintArea" hidden="1">#REF!</definedName>
    <definedName name="Z_BDFEE6D1_734C_11D2_8E68_0008C77C0743_.wvu.PrintTitles" hidden="1">#REF!,#REF!</definedName>
    <definedName name="Z_BDFEE6D3_734C_11D2_8E68_0008C77C0743_.wvu.PrintArea" hidden="1">#REF!</definedName>
    <definedName name="Z_BDFEE6D3_734C_11D2_8E68_0008C77C0743_.wvu.PrintTitles" hidden="1">#REF!,#REF!</definedName>
    <definedName name="Z_BDFEE6D7_734C_11D2_8E68_0008C77C0743_.wvu.PrintArea" hidden="1">#REF!</definedName>
    <definedName name="Z_BDFEE6D7_734C_11D2_8E68_0008C77C0743_.wvu.PrintTitles" hidden="1">#REF!,#REF!</definedName>
    <definedName name="Z_BDFEE6DA_734C_11D2_8E68_0008C77C0743_.wvu.PrintArea" hidden="1">#REF!</definedName>
    <definedName name="Z_BDFEE6DA_734C_11D2_8E68_0008C77C0743_.wvu.PrintTitles" hidden="1">#REF!,#REF!</definedName>
    <definedName name="Z_BDFEE6DC_734C_11D2_8E68_0008C77C0743_.wvu.PrintArea" hidden="1">#REF!</definedName>
    <definedName name="Z_BDFEE6DC_734C_11D2_8E68_0008C77C0743_.wvu.PrintTitles" hidden="1">#REF!,#REF!</definedName>
    <definedName name="Z_BDFEE6E2_734C_11D2_8E68_0008C77C0743_.wvu.PrintArea" hidden="1">#REF!</definedName>
    <definedName name="Z_BDFEE6E2_734C_11D2_8E68_0008C77C0743_.wvu.PrintTitles" hidden="1">#REF!</definedName>
    <definedName name="Z_BDFEE6E4_734C_11D2_8E68_0008C77C0743_.wvu.PrintArea" hidden="1">#REF!</definedName>
    <definedName name="Z_BDFEE6E4_734C_11D2_8E68_0008C77C0743_.wvu.PrintTitles" hidden="1">#REF!</definedName>
    <definedName name="Z_BDFEE6E6_734C_11D2_8E68_0008C77C0743_.wvu.PrintArea" hidden="1">#REF!</definedName>
    <definedName name="Z_BDFEE6E6_734C_11D2_8E68_0008C77C0743_.wvu.PrintTitles" hidden="1">#REF!</definedName>
    <definedName name="Z_BDFEE6EF_734C_11D2_8E68_0008C77C0743_.wvu.PrintArea" hidden="1">#REF!</definedName>
    <definedName name="Z_BDFEE6EF_734C_11D2_8E68_0008C77C0743_.wvu.PrintTitles" hidden="1">#REF!,#REF!</definedName>
    <definedName name="Z_BDFEE6F2_734C_11D2_8E68_0008C77C0743_.wvu.PrintArea" hidden="1">#REF!</definedName>
    <definedName name="Z_BDFEE6F2_734C_11D2_8E68_0008C77C0743_.wvu.PrintTitles" hidden="1">#REF!,#REF!</definedName>
    <definedName name="Z_BDFEE6F4_734C_11D2_8E68_0008C77C0743_.wvu.PrintArea" hidden="1">#REF!</definedName>
    <definedName name="Z_BDFEE6F4_734C_11D2_8E68_0008C77C0743_.wvu.PrintTitles" hidden="1">#REF!,#REF!</definedName>
    <definedName name="Z_BDFEE6FA_734C_11D2_8E68_0008C77C0743_.wvu.PrintArea" hidden="1">#REF!</definedName>
    <definedName name="Z_BDFEE6FA_734C_11D2_8E68_0008C77C0743_.wvu.PrintTitles" hidden="1">#REF!,#REF!</definedName>
    <definedName name="Z_BDFEE6FC_734C_11D2_8E68_0008C77C0743_.wvu.PrintArea" hidden="1">#REF!</definedName>
    <definedName name="Z_BDFEE6FC_734C_11D2_8E68_0008C77C0743_.wvu.PrintTitles" hidden="1">#REF!,#REF!</definedName>
    <definedName name="Z_BDFEE6FE_734C_11D2_8E68_0008C77C0743_.wvu.PrintArea" hidden="1">#REF!</definedName>
    <definedName name="Z_BDFEE6FE_734C_11D2_8E68_0008C77C0743_.wvu.PrintTitles" hidden="1">#REF!,#REF!</definedName>
    <definedName name="Z_BE4AA1C5_ECFE_11D2_8EB8_0008C77C0743_.wvu.PrintArea" hidden="1">#REF!</definedName>
    <definedName name="Z_BE4AA1C5_ECFE_11D2_8EB8_0008C77C0743_.wvu.PrintTitles" hidden="1">#REF!</definedName>
    <definedName name="Z_BE4AA1D8_ECFE_11D2_8EB8_0008C77C0743_.wvu.PrintArea" hidden="1">#REF!</definedName>
    <definedName name="Z_BE4AA1D8_ECFE_11D2_8EB8_0008C77C0743_.wvu.PrintTitles" hidden="1">#REF!</definedName>
    <definedName name="Z_BE4AA1E8_ECFE_11D2_8EB8_0008C77C0743_.wvu.PrintArea" hidden="1">#REF!</definedName>
    <definedName name="Z_BE4AA1E8_ECFE_11D2_8EB8_0008C77C0743_.wvu.PrintTitles" hidden="1">#REF!,#REF!</definedName>
    <definedName name="Z_BFEBD6B7_EDBB_11D2_8EB9_0008C77C0743_.wvu.PrintArea" hidden="1">#REF!</definedName>
    <definedName name="Z_BFEBD6B7_EDBB_11D2_8EB9_0008C77C0743_.wvu.PrintTitles" hidden="1">#REF!</definedName>
    <definedName name="Z_BFEBD6CA_EDBB_11D2_8EB9_0008C77C0743_.wvu.PrintArea" hidden="1">#REF!</definedName>
    <definedName name="Z_BFEBD6CA_EDBB_11D2_8EB9_0008C77C0743_.wvu.PrintTitles" hidden="1">#REF!</definedName>
    <definedName name="Z_BFEBD6DA_EDBB_11D2_8EB9_0008C77C0743_.wvu.PrintArea" hidden="1">#REF!</definedName>
    <definedName name="Z_BFEBD6DA_EDBB_11D2_8EB9_0008C77C0743_.wvu.PrintTitles" hidden="1">#REF!,#REF!</definedName>
    <definedName name="Z_CD050555_ECE8_11D2_8EB7_0008C77C0743_.wvu.PrintArea" hidden="1">#REF!</definedName>
    <definedName name="Z_CD050555_ECE8_11D2_8EB7_0008C77C0743_.wvu.PrintTitles" hidden="1">#REF!</definedName>
    <definedName name="Z_CD050568_ECE8_11D2_8EB7_0008C77C0743_.wvu.PrintArea" hidden="1">#REF!</definedName>
    <definedName name="Z_CD050568_ECE8_11D2_8EB7_0008C77C0743_.wvu.PrintTitles" hidden="1">#REF!</definedName>
    <definedName name="Z_CD050578_ECE8_11D2_8EB7_0008C77C0743_.wvu.PrintArea" hidden="1">#REF!</definedName>
    <definedName name="Z_CD050578_ECE8_11D2_8EB7_0008C77C0743_.wvu.PrintTitles" hidden="1">#REF!,#REF!</definedName>
    <definedName name="Z_CF4A68D4_EB6D_11D2_8EB5_0008C77C0743_.wvu.PrintArea" hidden="1">#REF!</definedName>
    <definedName name="Z_CF4A68D4_EB6D_11D2_8EB5_0008C77C0743_.wvu.PrintTitles" hidden="1">#REF!</definedName>
    <definedName name="Z_CF4A68E7_EB6D_11D2_8EB5_0008C77C0743_.wvu.PrintArea" hidden="1">#REF!</definedName>
    <definedName name="Z_CF4A68E7_EB6D_11D2_8EB5_0008C77C0743_.wvu.PrintTitles" hidden="1">#REF!</definedName>
    <definedName name="Z_CF4A68F7_EB6D_11D2_8EB5_0008C77C0743_.wvu.PrintArea" hidden="1">#REF!</definedName>
    <definedName name="Z_CF4A68F7_EB6D_11D2_8EB5_0008C77C0743_.wvu.PrintTitles" hidden="1">#REF!,#REF!</definedName>
    <definedName name="Z_F3D6017D_338E_11D2_8E9B_0008C77C0743_.wvu.PrintArea" hidden="1">#REF!</definedName>
    <definedName name="Z_F3D6017D_338E_11D2_8E9B_0008C77C0743_.wvu.PrintTitles" hidden="1">#REF!</definedName>
    <definedName name="Z_F3D6018C_338E_11D2_8E9B_0008C77C0743_.wvu.PrintArea" hidden="1">#REF!</definedName>
    <definedName name="Z_F3D6018C_338E_11D2_8E9B_0008C77C0743_.wvu.PrintTitles" hidden="1">#REF!</definedName>
    <definedName name="Z_F3D60199_338E_11D2_8E9B_0008C77C0743_.wvu.PrintArea" hidden="1">#REF!</definedName>
    <definedName name="Z_F3D60199_338E_11D2_8E9B_0008C77C0743_.wvu.PrintTitles" hidden="1">#REF!,#REF!</definedName>
    <definedName name="zozo" localSheetId="0" hidden="1">{"VUE95",#N/A,TRUE,"D";"VUE96",#N/A,TRUE,"E";"VUE97",#N/A,TRUE,"F";"VUE98",#N/A,TRUE,"G"}</definedName>
    <definedName name="zozo" localSheetId="1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8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13" i="2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13" i="3"/>
  <c r="P15" i="2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P57" i="2" s="1"/>
  <c r="P58" i="2" s="1"/>
  <c r="P59" i="2" s="1"/>
  <c r="P60" i="2" s="1"/>
  <c r="P61" i="2" s="1"/>
  <c r="P62" i="2" s="1"/>
  <c r="P63" i="2" s="1"/>
  <c r="P64" i="2" s="1"/>
  <c r="P65" i="2" s="1"/>
  <c r="P66" i="2" s="1"/>
  <c r="P67" i="2" s="1"/>
  <c r="P68" i="2" s="1"/>
  <c r="P69" i="2" s="1"/>
  <c r="P70" i="2" s="1"/>
  <c r="P71" i="2" s="1"/>
  <c r="P72" i="2" s="1"/>
  <c r="P73" i="2" s="1"/>
  <c r="P74" i="2" s="1"/>
  <c r="P75" i="2" s="1"/>
  <c r="P76" i="2" s="1"/>
  <c r="P77" i="2" s="1"/>
  <c r="P78" i="2" s="1"/>
  <c r="P79" i="2" s="1"/>
  <c r="P80" i="2" s="1"/>
  <c r="P81" i="2" s="1"/>
  <c r="P82" i="2" s="1"/>
  <c r="P83" i="2" s="1"/>
  <c r="P84" i="2" s="1"/>
  <c r="P85" i="2" s="1"/>
  <c r="P86" i="2" s="1"/>
  <c r="P87" i="2" s="1"/>
  <c r="P88" i="2" s="1"/>
  <c r="P89" i="2" s="1"/>
  <c r="P90" i="2" s="1"/>
  <c r="P91" i="2" s="1"/>
  <c r="P92" i="2" s="1"/>
  <c r="P93" i="2" s="1"/>
  <c r="P94" i="2" s="1"/>
  <c r="P95" i="2" s="1"/>
  <c r="P96" i="2" s="1"/>
  <c r="P97" i="2" s="1"/>
  <c r="P98" i="2" s="1"/>
  <c r="P99" i="2" s="1"/>
  <c r="P100" i="2" s="1"/>
  <c r="P101" i="2" s="1"/>
  <c r="P102" i="2" s="1"/>
  <c r="P103" i="2" s="1"/>
  <c r="P104" i="2" s="1"/>
  <c r="P105" i="2" s="1"/>
  <c r="P106" i="2" s="1"/>
  <c r="P107" i="2" s="1"/>
  <c r="P108" i="2" s="1"/>
  <c r="P109" i="2" s="1"/>
  <c r="P110" i="2" s="1"/>
  <c r="P111" i="2" s="1"/>
  <c r="P112" i="2" s="1"/>
  <c r="P113" i="2" s="1"/>
  <c r="P114" i="2" s="1"/>
  <c r="P115" i="2" s="1"/>
  <c r="P116" i="2" s="1"/>
  <c r="P117" i="2" s="1"/>
  <c r="P118" i="2" s="1"/>
  <c r="P119" i="2" s="1"/>
  <c r="P120" i="2" s="1"/>
  <c r="P121" i="2" s="1"/>
  <c r="P122" i="2" s="1"/>
  <c r="P123" i="2" s="1"/>
  <c r="P124" i="2" s="1"/>
  <c r="P125" i="2" s="1"/>
  <c r="P126" i="2" s="1"/>
  <c r="P127" i="2" s="1"/>
  <c r="P128" i="2" s="1"/>
  <c r="P129" i="2" s="1"/>
  <c r="P130" i="2" s="1"/>
  <c r="P131" i="2" s="1"/>
  <c r="P132" i="2" s="1"/>
  <c r="P133" i="2" s="1"/>
  <c r="P134" i="2" s="1"/>
  <c r="P135" i="2" s="1"/>
  <c r="P136" i="2" s="1"/>
  <c r="P137" i="2" s="1"/>
  <c r="P138" i="2" s="1"/>
  <c r="P139" i="2" s="1"/>
  <c r="P140" i="2" s="1"/>
  <c r="P141" i="2" s="1"/>
  <c r="P142" i="2" s="1"/>
  <c r="P143" i="2" s="1"/>
  <c r="P144" i="2" s="1"/>
  <c r="P145" i="2" s="1"/>
  <c r="P146" i="2" s="1"/>
  <c r="P147" i="2" s="1"/>
  <c r="P148" i="2" s="1"/>
  <c r="P149" i="2" s="1"/>
  <c r="P150" i="2" s="1"/>
  <c r="P151" i="2" s="1"/>
  <c r="P152" i="2" s="1"/>
  <c r="P153" i="2" s="1"/>
  <c r="P154" i="2" s="1"/>
  <c r="P155" i="2" s="1"/>
  <c r="P156" i="2" s="1"/>
  <c r="P157" i="2" s="1"/>
  <c r="P158" i="2" s="1"/>
  <c r="P159" i="2" s="1"/>
  <c r="P160" i="2" s="1"/>
  <c r="P161" i="2" s="1"/>
  <c r="P162" i="2" s="1"/>
  <c r="P163" i="2" s="1"/>
  <c r="P164" i="2" s="1"/>
  <c r="P165" i="2" s="1"/>
  <c r="P166" i="2" s="1"/>
  <c r="P167" i="2" s="1"/>
  <c r="P168" i="2" s="1"/>
  <c r="P169" i="2" s="1"/>
  <c r="P170" i="2" s="1"/>
  <c r="P171" i="2" s="1"/>
  <c r="P172" i="2" s="1"/>
  <c r="P173" i="2" s="1"/>
  <c r="P174" i="2" s="1"/>
  <c r="P175" i="2" s="1"/>
  <c r="P176" i="2" s="1"/>
  <c r="P177" i="2" s="1"/>
  <c r="P178" i="2" s="1"/>
  <c r="P179" i="2" s="1"/>
  <c r="P180" i="2" s="1"/>
  <c r="P181" i="2" s="1"/>
  <c r="P182" i="2" s="1"/>
  <c r="P183" i="2" s="1"/>
  <c r="P184" i="2" s="1"/>
  <c r="P185" i="2" s="1"/>
  <c r="P186" i="2" s="1"/>
  <c r="P187" i="2" s="1"/>
  <c r="P188" i="2" s="1"/>
  <c r="P189" i="2" s="1"/>
  <c r="P190" i="2" s="1"/>
  <c r="P191" i="2" s="1"/>
  <c r="P192" i="2" s="1"/>
  <c r="P193" i="2" s="1"/>
  <c r="P194" i="2" s="1"/>
  <c r="P195" i="2" s="1"/>
  <c r="P196" i="2" s="1"/>
  <c r="P197" i="2" s="1"/>
  <c r="P198" i="2" s="1"/>
  <c r="P199" i="2" s="1"/>
  <c r="P200" i="2" s="1"/>
  <c r="P201" i="2" s="1"/>
  <c r="P202" i="2" s="1"/>
  <c r="P203" i="2" s="1"/>
  <c r="P204" i="2" s="1"/>
  <c r="P205" i="2" s="1"/>
  <c r="P206" i="2" s="1"/>
  <c r="P207" i="2" s="1"/>
  <c r="P208" i="2" s="1"/>
  <c r="P209" i="2" s="1"/>
  <c r="P210" i="2" s="1"/>
  <c r="P211" i="2" s="1"/>
  <c r="P212" i="2" s="1"/>
  <c r="P213" i="2" s="1"/>
  <c r="P214" i="2" s="1"/>
  <c r="P215" i="2" s="1"/>
  <c r="P216" i="2" s="1"/>
  <c r="P217" i="2" s="1"/>
  <c r="P218" i="2" s="1"/>
  <c r="P219" i="2" s="1"/>
  <c r="P220" i="2" s="1"/>
  <c r="P221" i="2" s="1"/>
  <c r="P222" i="2" s="1"/>
  <c r="P223" i="2" s="1"/>
  <c r="P224" i="2" s="1"/>
  <c r="P225" i="2" s="1"/>
  <c r="P226" i="2" s="1"/>
  <c r="P227" i="2" s="1"/>
  <c r="P228" i="2" s="1"/>
  <c r="P229" i="2" s="1"/>
  <c r="P230" i="2" s="1"/>
  <c r="P231" i="2" s="1"/>
  <c r="P232" i="2" s="1"/>
  <c r="P233" i="2" s="1"/>
  <c r="P234" i="2" s="1"/>
  <c r="P235" i="2" s="1"/>
  <c r="P236" i="2" s="1"/>
  <c r="P237" i="2" s="1"/>
  <c r="P238" i="2" s="1"/>
  <c r="P239" i="2" s="1"/>
  <c r="P240" i="2" s="1"/>
  <c r="P241" i="2" s="1"/>
  <c r="P242" i="2" s="1"/>
  <c r="P243" i="2" s="1"/>
  <c r="P244" i="2" s="1"/>
  <c r="P245" i="2" s="1"/>
  <c r="P246" i="2" s="1"/>
  <c r="P247" i="2" s="1"/>
  <c r="P248" i="2" s="1"/>
  <c r="P249" i="2" s="1"/>
  <c r="P250" i="2" s="1"/>
  <c r="P251" i="2" s="1"/>
  <c r="P252" i="2" s="1"/>
  <c r="P253" i="2" s="1"/>
  <c r="P254" i="2" s="1"/>
  <c r="P255" i="2" s="1"/>
  <c r="P256" i="2" s="1"/>
  <c r="P257" i="2" s="1"/>
  <c r="P258" i="2" s="1"/>
  <c r="P259" i="2" s="1"/>
  <c r="P260" i="2" s="1"/>
  <c r="P261" i="2" s="1"/>
  <c r="P262" i="2" s="1"/>
  <c r="P263" i="2" s="1"/>
  <c r="P264" i="2" s="1"/>
  <c r="P265" i="2" s="1"/>
  <c r="P266" i="2" s="1"/>
  <c r="P267" i="2" s="1"/>
  <c r="P268" i="2" s="1"/>
  <c r="P269" i="2" s="1"/>
  <c r="P270" i="2" s="1"/>
  <c r="P271" i="2" s="1"/>
  <c r="P272" i="2" s="1"/>
  <c r="P273" i="2" s="1"/>
  <c r="P274" i="2" s="1"/>
  <c r="P275" i="2" s="1"/>
  <c r="P276" i="2" s="1"/>
  <c r="P277" i="2" s="1"/>
  <c r="P278" i="2" s="1"/>
  <c r="P279" i="2" s="1"/>
  <c r="P280" i="2" s="1"/>
  <c r="P281" i="2" s="1"/>
  <c r="P282" i="2" s="1"/>
  <c r="P283" i="2" s="1"/>
  <c r="P284" i="2" s="1"/>
  <c r="P285" i="2" s="1"/>
  <c r="P286" i="2" s="1"/>
  <c r="P287" i="2" s="1"/>
  <c r="P288" i="2" s="1"/>
  <c r="P289" i="2" s="1"/>
  <c r="P290" i="2" s="1"/>
  <c r="P291" i="2" s="1"/>
  <c r="P292" i="2" s="1"/>
  <c r="P293" i="2" s="1"/>
  <c r="P294" i="2" s="1"/>
  <c r="P295" i="2" s="1"/>
  <c r="P296" i="2" s="1"/>
  <c r="P297" i="2" s="1"/>
  <c r="P298" i="2" s="1"/>
  <c r="P299" i="2" s="1"/>
  <c r="P300" i="2" s="1"/>
  <c r="P301" i="2" s="1"/>
  <c r="P302" i="2" s="1"/>
  <c r="P303" i="2" s="1"/>
  <c r="P304" i="2" s="1"/>
  <c r="P305" i="2" s="1"/>
  <c r="P306" i="2" s="1"/>
  <c r="P307" i="2" s="1"/>
  <c r="P308" i="2" s="1"/>
  <c r="P309" i="2" s="1"/>
  <c r="P310" i="2" s="1"/>
  <c r="P311" i="2" s="1"/>
  <c r="P312" i="2" s="1"/>
  <c r="P313" i="2" s="1"/>
  <c r="P314" i="2" s="1"/>
  <c r="P315" i="2" s="1"/>
  <c r="P316" i="2" s="1"/>
  <c r="P317" i="2" s="1"/>
  <c r="P318" i="2" s="1"/>
  <c r="P319" i="2" s="1"/>
  <c r="P320" i="2" s="1"/>
  <c r="P321" i="2" s="1"/>
  <c r="P322" i="2" s="1"/>
  <c r="P323" i="2" s="1"/>
  <c r="P324" i="2" s="1"/>
  <c r="P325" i="2" s="1"/>
  <c r="P326" i="2" s="1"/>
  <c r="P327" i="2" s="1"/>
  <c r="P328" i="2" s="1"/>
  <c r="P329" i="2" s="1"/>
  <c r="P330" i="2" s="1"/>
  <c r="P331" i="2" s="1"/>
  <c r="P332" i="2" s="1"/>
  <c r="P333" i="2" s="1"/>
  <c r="P334" i="2" s="1"/>
  <c r="P335" i="2" s="1"/>
  <c r="P336" i="2" s="1"/>
  <c r="P337" i="2" s="1"/>
  <c r="P338" i="2" s="1"/>
  <c r="P339" i="2" s="1"/>
  <c r="P340" i="2" s="1"/>
  <c r="P341" i="2" s="1"/>
  <c r="P342" i="2" s="1"/>
  <c r="P343" i="2" s="1"/>
  <c r="P344" i="2" s="1"/>
  <c r="P345" i="2" s="1"/>
  <c r="P346" i="2" s="1"/>
  <c r="P347" i="2" s="1"/>
  <c r="P348" i="2" s="1"/>
  <c r="P349" i="2" s="1"/>
  <c r="P350" i="2" s="1"/>
  <c r="P351" i="2" s="1"/>
  <c r="P352" i="2" s="1"/>
  <c r="P353" i="2" s="1"/>
  <c r="P354" i="2" s="1"/>
  <c r="P355" i="2" s="1"/>
  <c r="P356" i="2" s="1"/>
  <c r="P357" i="2" s="1"/>
  <c r="P358" i="2" s="1"/>
  <c r="P359" i="2" s="1"/>
  <c r="P360" i="2" s="1"/>
  <c r="P361" i="2" s="1"/>
  <c r="P362" i="2" s="1"/>
  <c r="P363" i="2" s="1"/>
  <c r="P364" i="2" s="1"/>
  <c r="P365" i="2" s="1"/>
  <c r="P366" i="2" s="1"/>
  <c r="P367" i="2" s="1"/>
  <c r="P368" i="2" s="1"/>
  <c r="P369" i="2" s="1"/>
  <c r="P370" i="2" s="1"/>
  <c r="P371" i="2" s="1"/>
  <c r="P372" i="2" s="1"/>
  <c r="P373" i="2" s="1"/>
  <c r="P374" i="2" s="1"/>
  <c r="P375" i="2" s="1"/>
  <c r="P376" i="2" s="1"/>
  <c r="P377" i="2" s="1"/>
  <c r="P378" i="2" s="1"/>
  <c r="P379" i="2" s="1"/>
  <c r="P380" i="2" s="1"/>
  <c r="P381" i="2" s="1"/>
  <c r="P382" i="2" s="1"/>
  <c r="P383" i="2" s="1"/>
  <c r="P384" i="2" s="1"/>
  <c r="P385" i="2" s="1"/>
  <c r="P386" i="2" s="1"/>
  <c r="P387" i="2" s="1"/>
  <c r="P388" i="2" s="1"/>
  <c r="P389" i="2" s="1"/>
  <c r="P390" i="2" s="1"/>
  <c r="P391" i="2" s="1"/>
  <c r="P392" i="2" s="1"/>
  <c r="P393" i="2" s="1"/>
  <c r="P394" i="2" s="1"/>
  <c r="P395" i="2" s="1"/>
  <c r="P396" i="2" s="1"/>
  <c r="P397" i="2" s="1"/>
  <c r="P398" i="2" s="1"/>
  <c r="P399" i="2" s="1"/>
  <c r="P400" i="2" s="1"/>
  <c r="P401" i="2" s="1"/>
  <c r="P402" i="2" s="1"/>
  <c r="P403" i="2" s="1"/>
  <c r="P404" i="2" s="1"/>
  <c r="P405" i="2" s="1"/>
  <c r="P406" i="2" s="1"/>
  <c r="P407" i="2" s="1"/>
  <c r="P408" i="2" s="1"/>
  <c r="P409" i="2" s="1"/>
  <c r="P410" i="2" s="1"/>
  <c r="P411" i="2" s="1"/>
  <c r="P412" i="2" s="1"/>
  <c r="P413" i="2" s="1"/>
  <c r="P414" i="2" s="1"/>
  <c r="P415" i="2" s="1"/>
  <c r="P416" i="2" s="1"/>
  <c r="P417" i="2" s="1"/>
  <c r="P418" i="2" s="1"/>
  <c r="P419" i="2" s="1"/>
  <c r="P420" i="2" s="1"/>
  <c r="P421" i="2" s="1"/>
  <c r="P422" i="2" s="1"/>
  <c r="P423" i="2" s="1"/>
  <c r="P424" i="2" s="1"/>
  <c r="P425" i="2" s="1"/>
  <c r="P426" i="2" s="1"/>
  <c r="P427" i="2" s="1"/>
  <c r="P428" i="2" s="1"/>
  <c r="P429" i="2" s="1"/>
  <c r="P430" i="2" s="1"/>
  <c r="P431" i="2" s="1"/>
  <c r="P432" i="2" s="1"/>
  <c r="P433" i="2" s="1"/>
  <c r="P434" i="2" s="1"/>
  <c r="P435" i="2" s="1"/>
  <c r="P436" i="2" s="1"/>
  <c r="P437" i="2" s="1"/>
  <c r="P438" i="2" s="1"/>
  <c r="P439" i="2" s="1"/>
  <c r="P440" i="2" s="1"/>
  <c r="P441" i="2" s="1"/>
  <c r="P442" i="2" s="1"/>
  <c r="P443" i="2" s="1"/>
  <c r="P444" i="2" s="1"/>
  <c r="P445" i="2" s="1"/>
  <c r="P446" i="2" s="1"/>
  <c r="P447" i="2" s="1"/>
  <c r="P448" i="2" s="1"/>
  <c r="P449" i="2" s="1"/>
  <c r="P450" i="2" s="1"/>
  <c r="P451" i="2" s="1"/>
  <c r="P452" i="2" s="1"/>
  <c r="P453" i="2" s="1"/>
  <c r="P454" i="2" s="1"/>
  <c r="P455" i="2" s="1"/>
  <c r="P456" i="2" s="1"/>
  <c r="P457" i="2" s="1"/>
  <c r="P458" i="2" s="1"/>
  <c r="P459" i="2" s="1"/>
  <c r="P460" i="2" s="1"/>
  <c r="P461" i="2" s="1"/>
  <c r="P462" i="2" s="1"/>
  <c r="P463" i="2" s="1"/>
  <c r="P464" i="2" s="1"/>
  <c r="P465" i="2" s="1"/>
  <c r="P466" i="2" s="1"/>
  <c r="P467" i="2" s="1"/>
  <c r="P468" i="2" s="1"/>
  <c r="P469" i="2" s="1"/>
  <c r="P470" i="2" s="1"/>
  <c r="P471" i="2" s="1"/>
  <c r="P472" i="2" s="1"/>
  <c r="P473" i="2" s="1"/>
  <c r="P474" i="2" s="1"/>
  <c r="P475" i="2" s="1"/>
  <c r="P476" i="2" s="1"/>
  <c r="P477" i="2" s="1"/>
  <c r="P478" i="2" s="1"/>
  <c r="P479" i="2" s="1"/>
  <c r="P480" i="2" s="1"/>
  <c r="P481" i="2" s="1"/>
  <c r="P482" i="2" s="1"/>
  <c r="P483" i="2" s="1"/>
  <c r="P484" i="2" s="1"/>
  <c r="P485" i="2" s="1"/>
  <c r="P486" i="2" s="1"/>
  <c r="P487" i="2" s="1"/>
  <c r="P488" i="2" s="1"/>
  <c r="P489" i="2" s="1"/>
  <c r="P490" i="2" s="1"/>
  <c r="P491" i="2" s="1"/>
  <c r="P492" i="2" s="1"/>
  <c r="P493" i="2" s="1"/>
  <c r="P494" i="2" s="1"/>
  <c r="P495" i="2" s="1"/>
  <c r="P496" i="2" s="1"/>
  <c r="P497" i="2" s="1"/>
  <c r="P498" i="2" s="1"/>
  <c r="P499" i="2" s="1"/>
  <c r="P500" i="2" s="1"/>
  <c r="P501" i="2" s="1"/>
  <c r="P502" i="2" s="1"/>
  <c r="P503" i="2" s="1"/>
  <c r="P504" i="2" s="1"/>
  <c r="P505" i="2" s="1"/>
  <c r="P506" i="2" s="1"/>
  <c r="P507" i="2" s="1"/>
  <c r="P508" i="2" s="1"/>
  <c r="P509" i="2" s="1"/>
  <c r="P510" i="2" s="1"/>
  <c r="P511" i="2" s="1"/>
  <c r="P512" i="2" s="1"/>
  <c r="P513" i="2" s="1"/>
  <c r="P514" i="2" s="1"/>
  <c r="P515" i="2" s="1"/>
  <c r="P14" i="2"/>
  <c r="P13" i="2"/>
  <c r="D8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13" i="2"/>
  <c r="D8" i="3"/>
  <c r="P15" i="3"/>
  <c r="P16" i="3" s="1"/>
  <c r="P17" i="3" s="1"/>
  <c r="P18" i="3" s="1"/>
  <c r="P19" i="3" s="1"/>
  <c r="P20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P34" i="3" s="1"/>
  <c r="P35" i="3" s="1"/>
  <c r="P36" i="3" s="1"/>
  <c r="P37" i="3" s="1"/>
  <c r="P38" i="3" s="1"/>
  <c r="P39" i="3" s="1"/>
  <c r="P40" i="3" s="1"/>
  <c r="P41" i="3" s="1"/>
  <c r="P42" i="3" s="1"/>
  <c r="P43" i="3" s="1"/>
  <c r="P44" i="3" s="1"/>
  <c r="P45" i="3" s="1"/>
  <c r="P46" i="3" s="1"/>
  <c r="P47" i="3" s="1"/>
  <c r="P48" i="3" s="1"/>
  <c r="P49" i="3" s="1"/>
  <c r="P50" i="3" s="1"/>
  <c r="P51" i="3" s="1"/>
  <c r="P52" i="3" s="1"/>
  <c r="P53" i="3" s="1"/>
  <c r="P54" i="3" s="1"/>
  <c r="P55" i="3" s="1"/>
  <c r="P56" i="3" s="1"/>
  <c r="P57" i="3" s="1"/>
  <c r="P58" i="3" s="1"/>
  <c r="P59" i="3" s="1"/>
  <c r="P60" i="3" s="1"/>
  <c r="P61" i="3" s="1"/>
  <c r="P62" i="3" s="1"/>
  <c r="P63" i="3" s="1"/>
  <c r="P64" i="3" s="1"/>
  <c r="P65" i="3" s="1"/>
  <c r="P66" i="3" s="1"/>
  <c r="P67" i="3" s="1"/>
  <c r="P68" i="3" s="1"/>
  <c r="P69" i="3" s="1"/>
  <c r="P70" i="3" s="1"/>
  <c r="P71" i="3" s="1"/>
  <c r="P72" i="3" s="1"/>
  <c r="P73" i="3" s="1"/>
  <c r="P74" i="3" s="1"/>
  <c r="P75" i="3" s="1"/>
  <c r="P76" i="3" s="1"/>
  <c r="P77" i="3" s="1"/>
  <c r="P78" i="3" s="1"/>
  <c r="P79" i="3" s="1"/>
  <c r="P80" i="3" s="1"/>
  <c r="P81" i="3" s="1"/>
  <c r="P82" i="3" s="1"/>
  <c r="P83" i="3" s="1"/>
  <c r="P84" i="3" s="1"/>
  <c r="P85" i="3" s="1"/>
  <c r="P86" i="3" s="1"/>
  <c r="P87" i="3" s="1"/>
  <c r="P88" i="3" s="1"/>
  <c r="P89" i="3" s="1"/>
  <c r="P90" i="3" s="1"/>
  <c r="P91" i="3" s="1"/>
  <c r="P92" i="3" s="1"/>
  <c r="P93" i="3" s="1"/>
  <c r="P94" i="3" s="1"/>
  <c r="P95" i="3" s="1"/>
  <c r="P96" i="3" s="1"/>
  <c r="P97" i="3" s="1"/>
  <c r="P98" i="3" s="1"/>
  <c r="P99" i="3" s="1"/>
  <c r="P100" i="3" s="1"/>
  <c r="P101" i="3" s="1"/>
  <c r="P102" i="3" s="1"/>
  <c r="P103" i="3" s="1"/>
  <c r="P104" i="3" s="1"/>
  <c r="P105" i="3" s="1"/>
  <c r="P106" i="3" s="1"/>
  <c r="P107" i="3" s="1"/>
  <c r="P108" i="3" s="1"/>
  <c r="P109" i="3" s="1"/>
  <c r="P110" i="3" s="1"/>
  <c r="P111" i="3" s="1"/>
  <c r="P112" i="3" s="1"/>
  <c r="P113" i="3" s="1"/>
  <c r="P114" i="3" s="1"/>
  <c r="P115" i="3" s="1"/>
  <c r="P116" i="3" s="1"/>
  <c r="P117" i="3" s="1"/>
  <c r="P118" i="3" s="1"/>
  <c r="P119" i="3" s="1"/>
  <c r="P120" i="3" s="1"/>
  <c r="P121" i="3" s="1"/>
  <c r="P122" i="3" s="1"/>
  <c r="P123" i="3" s="1"/>
  <c r="P124" i="3" s="1"/>
  <c r="P125" i="3" s="1"/>
  <c r="P126" i="3" s="1"/>
  <c r="P127" i="3" s="1"/>
  <c r="P128" i="3" s="1"/>
  <c r="P129" i="3" s="1"/>
  <c r="P130" i="3" s="1"/>
  <c r="P131" i="3" s="1"/>
  <c r="P132" i="3" s="1"/>
  <c r="P133" i="3" s="1"/>
  <c r="P134" i="3" s="1"/>
  <c r="P135" i="3" s="1"/>
  <c r="P136" i="3" s="1"/>
  <c r="P137" i="3" s="1"/>
  <c r="P138" i="3" s="1"/>
  <c r="P139" i="3" s="1"/>
  <c r="P140" i="3" s="1"/>
  <c r="P141" i="3" s="1"/>
  <c r="P142" i="3" s="1"/>
  <c r="P143" i="3" s="1"/>
  <c r="P144" i="3" s="1"/>
  <c r="P145" i="3" s="1"/>
  <c r="P146" i="3" s="1"/>
  <c r="P147" i="3" s="1"/>
  <c r="P148" i="3" s="1"/>
  <c r="P149" i="3" s="1"/>
  <c r="P150" i="3" s="1"/>
  <c r="P151" i="3" s="1"/>
  <c r="P152" i="3" s="1"/>
  <c r="P153" i="3" s="1"/>
  <c r="P154" i="3" s="1"/>
  <c r="P155" i="3" s="1"/>
  <c r="P156" i="3" s="1"/>
  <c r="P157" i="3" s="1"/>
  <c r="P158" i="3" s="1"/>
  <c r="P159" i="3" s="1"/>
  <c r="P160" i="3" s="1"/>
  <c r="P161" i="3" s="1"/>
  <c r="P162" i="3" s="1"/>
  <c r="P163" i="3" s="1"/>
  <c r="P164" i="3" s="1"/>
  <c r="P165" i="3" s="1"/>
  <c r="P166" i="3" s="1"/>
  <c r="P167" i="3" s="1"/>
  <c r="P168" i="3" s="1"/>
  <c r="P169" i="3" s="1"/>
  <c r="P170" i="3" s="1"/>
  <c r="P171" i="3" s="1"/>
  <c r="P172" i="3" s="1"/>
  <c r="P173" i="3" s="1"/>
  <c r="P174" i="3" s="1"/>
  <c r="P175" i="3" s="1"/>
  <c r="P176" i="3" s="1"/>
  <c r="P177" i="3" s="1"/>
  <c r="P178" i="3" s="1"/>
  <c r="P179" i="3" s="1"/>
  <c r="P180" i="3" s="1"/>
  <c r="P181" i="3" s="1"/>
  <c r="P182" i="3" s="1"/>
  <c r="P183" i="3" s="1"/>
  <c r="P184" i="3" s="1"/>
  <c r="P185" i="3" s="1"/>
  <c r="P186" i="3" s="1"/>
  <c r="P187" i="3" s="1"/>
  <c r="P188" i="3" s="1"/>
  <c r="P189" i="3" s="1"/>
  <c r="P190" i="3" s="1"/>
  <c r="P191" i="3" s="1"/>
  <c r="P192" i="3" s="1"/>
  <c r="P193" i="3" s="1"/>
  <c r="P194" i="3" s="1"/>
  <c r="P195" i="3" s="1"/>
  <c r="P196" i="3" s="1"/>
  <c r="P197" i="3" s="1"/>
  <c r="P198" i="3" s="1"/>
  <c r="P199" i="3" s="1"/>
  <c r="P200" i="3" s="1"/>
  <c r="P201" i="3" s="1"/>
  <c r="P202" i="3" s="1"/>
  <c r="P203" i="3" s="1"/>
  <c r="P204" i="3" s="1"/>
  <c r="P205" i="3" s="1"/>
  <c r="P206" i="3" s="1"/>
  <c r="P207" i="3" s="1"/>
  <c r="P208" i="3" s="1"/>
  <c r="P209" i="3" s="1"/>
  <c r="P210" i="3" s="1"/>
  <c r="P211" i="3" s="1"/>
  <c r="P212" i="3" s="1"/>
  <c r="P213" i="3" s="1"/>
  <c r="P214" i="3" s="1"/>
  <c r="P215" i="3" s="1"/>
  <c r="P216" i="3" s="1"/>
  <c r="P217" i="3" s="1"/>
  <c r="P218" i="3" s="1"/>
  <c r="P219" i="3" s="1"/>
  <c r="P220" i="3" s="1"/>
  <c r="P221" i="3" s="1"/>
  <c r="P222" i="3" s="1"/>
  <c r="P223" i="3" s="1"/>
  <c r="P224" i="3" s="1"/>
  <c r="P225" i="3" s="1"/>
  <c r="P226" i="3" s="1"/>
  <c r="P227" i="3" s="1"/>
  <c r="P228" i="3" s="1"/>
  <c r="P229" i="3" s="1"/>
  <c r="P230" i="3" s="1"/>
  <c r="P231" i="3" s="1"/>
  <c r="P232" i="3" s="1"/>
  <c r="P233" i="3" s="1"/>
  <c r="P234" i="3" s="1"/>
  <c r="P14" i="3"/>
  <c r="P13" i="3"/>
  <c r="E13" i="3" l="1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D237" i="3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L16" i="3" l="1"/>
  <c r="M16" i="3" s="1"/>
  <c r="N16" i="3" s="1"/>
  <c r="O16" i="3" s="1"/>
  <c r="H20" i="3"/>
  <c r="I20" i="3" s="1"/>
  <c r="V20" i="3" s="1"/>
  <c r="W20" i="3" s="1"/>
  <c r="X20" i="3" s="1"/>
  <c r="Y20" i="3" s="1"/>
  <c r="Z20" i="3" s="1"/>
  <c r="H25" i="3"/>
  <c r="I25" i="3" s="1"/>
  <c r="H29" i="3"/>
  <c r="I29" i="3" s="1"/>
  <c r="H32" i="3"/>
  <c r="I32" i="3" s="1"/>
  <c r="H33" i="3"/>
  <c r="I33" i="3" s="1"/>
  <c r="H36" i="3"/>
  <c r="I36" i="3" s="1"/>
  <c r="H37" i="3"/>
  <c r="I37" i="3" s="1"/>
  <c r="H41" i="3"/>
  <c r="I41" i="3" s="1"/>
  <c r="H45" i="3"/>
  <c r="I45" i="3" s="1"/>
  <c r="H48" i="3"/>
  <c r="I48" i="3" s="1"/>
  <c r="H49" i="3"/>
  <c r="I49" i="3" s="1"/>
  <c r="H52" i="3"/>
  <c r="I52" i="3" s="1"/>
  <c r="H53" i="3"/>
  <c r="I53" i="3" s="1"/>
  <c r="H57" i="3"/>
  <c r="I57" i="3" s="1"/>
  <c r="H61" i="3"/>
  <c r="I61" i="3" s="1"/>
  <c r="H64" i="3"/>
  <c r="I64" i="3" s="1"/>
  <c r="H65" i="3"/>
  <c r="I65" i="3" s="1"/>
  <c r="H68" i="3"/>
  <c r="I68" i="3" s="1"/>
  <c r="H69" i="3"/>
  <c r="I69" i="3" s="1"/>
  <c r="H73" i="3"/>
  <c r="I73" i="3" s="1"/>
  <c r="H77" i="3"/>
  <c r="I77" i="3" s="1"/>
  <c r="H80" i="3"/>
  <c r="I80" i="3" s="1"/>
  <c r="H81" i="3"/>
  <c r="I81" i="3" s="1"/>
  <c r="H84" i="3"/>
  <c r="I84" i="3" s="1"/>
  <c r="H85" i="3"/>
  <c r="I85" i="3" s="1"/>
  <c r="H89" i="3"/>
  <c r="I89" i="3" s="1"/>
  <c r="H93" i="3"/>
  <c r="I93" i="3" s="1"/>
  <c r="H96" i="3"/>
  <c r="I96" i="3" s="1"/>
  <c r="H97" i="3"/>
  <c r="I97" i="3" s="1"/>
  <c r="H100" i="3"/>
  <c r="I100" i="3" s="1"/>
  <c r="H101" i="3"/>
  <c r="I101" i="3" s="1"/>
  <c r="H105" i="3"/>
  <c r="I105" i="3" s="1"/>
  <c r="H109" i="3"/>
  <c r="I109" i="3" s="1"/>
  <c r="H112" i="3"/>
  <c r="I112" i="3" s="1"/>
  <c r="H113" i="3"/>
  <c r="I113" i="3" s="1"/>
  <c r="H116" i="3"/>
  <c r="I116" i="3" s="1"/>
  <c r="H117" i="3"/>
  <c r="I117" i="3" s="1"/>
  <c r="H121" i="3"/>
  <c r="I121" i="3" s="1"/>
  <c r="H125" i="3"/>
  <c r="I125" i="3" s="1"/>
  <c r="H128" i="3"/>
  <c r="I128" i="3" s="1"/>
  <c r="H129" i="3"/>
  <c r="I129" i="3" s="1"/>
  <c r="H132" i="3"/>
  <c r="I132" i="3" s="1"/>
  <c r="H133" i="3"/>
  <c r="I133" i="3" s="1"/>
  <c r="H136" i="3"/>
  <c r="I136" i="3" s="1"/>
  <c r="H137" i="3"/>
  <c r="I137" i="3" s="1"/>
  <c r="H140" i="3"/>
  <c r="I140" i="3" s="1"/>
  <c r="H141" i="3"/>
  <c r="I141" i="3" s="1"/>
  <c r="H144" i="3"/>
  <c r="I144" i="3" s="1"/>
  <c r="H145" i="3"/>
  <c r="I145" i="3" s="1"/>
  <c r="H148" i="3"/>
  <c r="I148" i="3" s="1"/>
  <c r="H149" i="3"/>
  <c r="I149" i="3" s="1"/>
  <c r="H152" i="3"/>
  <c r="I152" i="3" s="1"/>
  <c r="H153" i="3"/>
  <c r="I153" i="3" s="1"/>
  <c r="H156" i="3"/>
  <c r="I156" i="3" s="1"/>
  <c r="H157" i="3"/>
  <c r="I157" i="3" s="1"/>
  <c r="H160" i="3"/>
  <c r="I160" i="3" s="1"/>
  <c r="H164" i="3"/>
  <c r="I164" i="3" s="1"/>
  <c r="H165" i="3"/>
  <c r="I165" i="3" s="1"/>
  <c r="H168" i="3"/>
  <c r="I168" i="3" s="1"/>
  <c r="H169" i="3"/>
  <c r="I169" i="3" s="1"/>
  <c r="H172" i="3"/>
  <c r="I172" i="3" s="1"/>
  <c r="H173" i="3"/>
  <c r="I173" i="3" s="1"/>
  <c r="H176" i="3"/>
  <c r="I176" i="3" s="1"/>
  <c r="H180" i="3"/>
  <c r="I180" i="3" s="1"/>
  <c r="H181" i="3"/>
  <c r="I181" i="3" s="1"/>
  <c r="H184" i="3"/>
  <c r="I184" i="3" s="1"/>
  <c r="H185" i="3"/>
  <c r="I185" i="3" s="1"/>
  <c r="H188" i="3"/>
  <c r="I188" i="3" s="1"/>
  <c r="H189" i="3"/>
  <c r="I189" i="3" s="1"/>
  <c r="H192" i="3"/>
  <c r="I192" i="3" s="1"/>
  <c r="H196" i="3"/>
  <c r="I196" i="3" s="1"/>
  <c r="H197" i="3"/>
  <c r="I197" i="3" s="1"/>
  <c r="H200" i="3"/>
  <c r="I200" i="3" s="1"/>
  <c r="H201" i="3"/>
  <c r="I201" i="3" s="1"/>
  <c r="H204" i="3"/>
  <c r="I204" i="3" s="1"/>
  <c r="H205" i="3"/>
  <c r="I205" i="3" s="1"/>
  <c r="H208" i="3"/>
  <c r="I208" i="3" s="1"/>
  <c r="H212" i="3"/>
  <c r="I212" i="3" s="1"/>
  <c r="H213" i="3"/>
  <c r="I213" i="3" s="1"/>
  <c r="H216" i="3"/>
  <c r="I216" i="3" s="1"/>
  <c r="H217" i="3"/>
  <c r="I217" i="3" s="1"/>
  <c r="H220" i="3"/>
  <c r="I220" i="3" s="1"/>
  <c r="H221" i="3"/>
  <c r="I221" i="3" s="1"/>
  <c r="H224" i="3"/>
  <c r="I224" i="3" s="1"/>
  <c r="H228" i="3"/>
  <c r="I228" i="3" s="1"/>
  <c r="H229" i="3"/>
  <c r="I229" i="3" s="1"/>
  <c r="H232" i="3"/>
  <c r="I232" i="3" s="1"/>
  <c r="H233" i="3"/>
  <c r="I233" i="3" s="1"/>
  <c r="H14" i="3"/>
  <c r="I14" i="3" s="1"/>
  <c r="V14" i="3" s="1"/>
  <c r="H15" i="3"/>
  <c r="I15" i="3" s="1"/>
  <c r="V15" i="3" s="1"/>
  <c r="W15" i="3" s="1"/>
  <c r="X15" i="3" s="1"/>
  <c r="Y15" i="3" s="1"/>
  <c r="Z15" i="3" s="1"/>
  <c r="H18" i="3"/>
  <c r="I18" i="3" s="1"/>
  <c r="V18" i="3" s="1"/>
  <c r="H19" i="3"/>
  <c r="I19" i="3" s="1"/>
  <c r="V19" i="3" s="1"/>
  <c r="H22" i="3"/>
  <c r="I22" i="3" s="1"/>
  <c r="V22" i="3" s="1"/>
  <c r="W22" i="3" s="1"/>
  <c r="X22" i="3" s="1"/>
  <c r="Y22" i="3" s="1"/>
  <c r="Z22" i="3" s="1"/>
  <c r="H23" i="3"/>
  <c r="I23" i="3" s="1"/>
  <c r="V23" i="3" s="1"/>
  <c r="H24" i="3"/>
  <c r="I24" i="3" s="1"/>
  <c r="H26" i="3"/>
  <c r="I26" i="3" s="1"/>
  <c r="H27" i="3"/>
  <c r="I27" i="3" s="1"/>
  <c r="H28" i="3"/>
  <c r="I28" i="3" s="1"/>
  <c r="H30" i="3"/>
  <c r="I30" i="3" s="1"/>
  <c r="H31" i="3"/>
  <c r="I31" i="3" s="1"/>
  <c r="H34" i="3"/>
  <c r="I34" i="3" s="1"/>
  <c r="H35" i="3"/>
  <c r="I35" i="3" s="1"/>
  <c r="H38" i="3"/>
  <c r="I38" i="3" s="1"/>
  <c r="H39" i="3"/>
  <c r="I39" i="3" s="1"/>
  <c r="H40" i="3"/>
  <c r="I40" i="3" s="1"/>
  <c r="H42" i="3"/>
  <c r="I42" i="3" s="1"/>
  <c r="H43" i="3"/>
  <c r="I43" i="3" s="1"/>
  <c r="H44" i="3"/>
  <c r="I44" i="3" s="1"/>
  <c r="H46" i="3"/>
  <c r="I46" i="3" s="1"/>
  <c r="H47" i="3"/>
  <c r="I47" i="3" s="1"/>
  <c r="H50" i="3"/>
  <c r="I50" i="3" s="1"/>
  <c r="H51" i="3"/>
  <c r="I51" i="3" s="1"/>
  <c r="H54" i="3"/>
  <c r="I54" i="3" s="1"/>
  <c r="H55" i="3"/>
  <c r="I55" i="3" s="1"/>
  <c r="H56" i="3"/>
  <c r="I56" i="3" s="1"/>
  <c r="H58" i="3"/>
  <c r="I58" i="3" s="1"/>
  <c r="H59" i="3"/>
  <c r="I59" i="3" s="1"/>
  <c r="H60" i="3"/>
  <c r="I60" i="3" s="1"/>
  <c r="H62" i="3"/>
  <c r="I62" i="3" s="1"/>
  <c r="H63" i="3"/>
  <c r="I63" i="3" s="1"/>
  <c r="H66" i="3"/>
  <c r="I66" i="3" s="1"/>
  <c r="H67" i="3"/>
  <c r="I67" i="3" s="1"/>
  <c r="H70" i="3"/>
  <c r="I70" i="3" s="1"/>
  <c r="H71" i="3"/>
  <c r="I71" i="3" s="1"/>
  <c r="H72" i="3"/>
  <c r="I72" i="3" s="1"/>
  <c r="H74" i="3"/>
  <c r="I74" i="3" s="1"/>
  <c r="H75" i="3"/>
  <c r="I75" i="3" s="1"/>
  <c r="H76" i="3"/>
  <c r="I76" i="3" s="1"/>
  <c r="H78" i="3"/>
  <c r="I78" i="3" s="1"/>
  <c r="H79" i="3"/>
  <c r="I79" i="3" s="1"/>
  <c r="H82" i="3"/>
  <c r="I82" i="3" s="1"/>
  <c r="H83" i="3"/>
  <c r="I83" i="3" s="1"/>
  <c r="H86" i="3"/>
  <c r="I86" i="3" s="1"/>
  <c r="H87" i="3"/>
  <c r="I87" i="3" s="1"/>
  <c r="H88" i="3"/>
  <c r="I88" i="3" s="1"/>
  <c r="H90" i="3"/>
  <c r="I90" i="3" s="1"/>
  <c r="H91" i="3"/>
  <c r="I91" i="3" s="1"/>
  <c r="H92" i="3"/>
  <c r="I92" i="3" s="1"/>
  <c r="H94" i="3"/>
  <c r="I94" i="3" s="1"/>
  <c r="H95" i="3"/>
  <c r="I95" i="3" s="1"/>
  <c r="H98" i="3"/>
  <c r="I98" i="3" s="1"/>
  <c r="H99" i="3"/>
  <c r="I99" i="3" s="1"/>
  <c r="H102" i="3"/>
  <c r="I102" i="3" s="1"/>
  <c r="H103" i="3"/>
  <c r="I103" i="3" s="1"/>
  <c r="H104" i="3"/>
  <c r="I104" i="3" s="1"/>
  <c r="H106" i="3"/>
  <c r="I106" i="3" s="1"/>
  <c r="H107" i="3"/>
  <c r="I107" i="3" s="1"/>
  <c r="H108" i="3"/>
  <c r="I108" i="3" s="1"/>
  <c r="H110" i="3"/>
  <c r="I110" i="3" s="1"/>
  <c r="H111" i="3"/>
  <c r="I111" i="3" s="1"/>
  <c r="H114" i="3"/>
  <c r="I114" i="3" s="1"/>
  <c r="H115" i="3"/>
  <c r="I115" i="3" s="1"/>
  <c r="H118" i="3"/>
  <c r="I118" i="3" s="1"/>
  <c r="H119" i="3"/>
  <c r="I119" i="3" s="1"/>
  <c r="H120" i="3"/>
  <c r="I120" i="3" s="1"/>
  <c r="H122" i="3"/>
  <c r="I122" i="3" s="1"/>
  <c r="H123" i="3"/>
  <c r="I123" i="3" s="1"/>
  <c r="H124" i="3"/>
  <c r="I124" i="3" s="1"/>
  <c r="H126" i="3"/>
  <c r="I126" i="3" s="1"/>
  <c r="H127" i="3"/>
  <c r="I127" i="3" s="1"/>
  <c r="H130" i="3"/>
  <c r="I130" i="3" s="1"/>
  <c r="H131" i="3"/>
  <c r="I131" i="3" s="1"/>
  <c r="H134" i="3"/>
  <c r="I134" i="3" s="1"/>
  <c r="H135" i="3"/>
  <c r="I135" i="3" s="1"/>
  <c r="H138" i="3"/>
  <c r="I138" i="3" s="1"/>
  <c r="H139" i="3"/>
  <c r="I139" i="3" s="1"/>
  <c r="H142" i="3"/>
  <c r="I142" i="3" s="1"/>
  <c r="H143" i="3"/>
  <c r="I143" i="3" s="1"/>
  <c r="H146" i="3"/>
  <c r="I146" i="3" s="1"/>
  <c r="H147" i="3"/>
  <c r="I147" i="3" s="1"/>
  <c r="H150" i="3"/>
  <c r="I150" i="3" s="1"/>
  <c r="H151" i="3"/>
  <c r="I151" i="3" s="1"/>
  <c r="H154" i="3"/>
  <c r="I154" i="3" s="1"/>
  <c r="H155" i="3"/>
  <c r="I155" i="3" s="1"/>
  <c r="H158" i="3"/>
  <c r="I158" i="3" s="1"/>
  <c r="H159" i="3"/>
  <c r="I159" i="3" s="1"/>
  <c r="H161" i="3"/>
  <c r="I161" i="3" s="1"/>
  <c r="H162" i="3"/>
  <c r="I162" i="3" s="1"/>
  <c r="H163" i="3"/>
  <c r="I163" i="3" s="1"/>
  <c r="H166" i="3"/>
  <c r="I166" i="3" s="1"/>
  <c r="H167" i="3"/>
  <c r="I167" i="3" s="1"/>
  <c r="H170" i="3"/>
  <c r="I170" i="3" s="1"/>
  <c r="H171" i="3"/>
  <c r="I171" i="3" s="1"/>
  <c r="H174" i="3"/>
  <c r="I174" i="3" s="1"/>
  <c r="H175" i="3"/>
  <c r="I175" i="3" s="1"/>
  <c r="H177" i="3"/>
  <c r="I177" i="3" s="1"/>
  <c r="H178" i="3"/>
  <c r="I178" i="3" s="1"/>
  <c r="H179" i="3"/>
  <c r="I179" i="3" s="1"/>
  <c r="H182" i="3"/>
  <c r="I182" i="3" s="1"/>
  <c r="H183" i="3"/>
  <c r="I183" i="3" s="1"/>
  <c r="H186" i="3"/>
  <c r="I186" i="3" s="1"/>
  <c r="H187" i="3"/>
  <c r="I187" i="3" s="1"/>
  <c r="H190" i="3"/>
  <c r="I190" i="3" s="1"/>
  <c r="H191" i="3"/>
  <c r="I191" i="3" s="1"/>
  <c r="H193" i="3"/>
  <c r="I193" i="3" s="1"/>
  <c r="H194" i="3"/>
  <c r="I194" i="3" s="1"/>
  <c r="H195" i="3"/>
  <c r="I195" i="3" s="1"/>
  <c r="H198" i="3"/>
  <c r="I198" i="3" s="1"/>
  <c r="H199" i="3"/>
  <c r="I199" i="3" s="1"/>
  <c r="H202" i="3"/>
  <c r="I202" i="3" s="1"/>
  <c r="H203" i="3"/>
  <c r="I203" i="3" s="1"/>
  <c r="H206" i="3"/>
  <c r="I206" i="3" s="1"/>
  <c r="H207" i="3"/>
  <c r="I207" i="3" s="1"/>
  <c r="H209" i="3"/>
  <c r="I209" i="3" s="1"/>
  <c r="H210" i="3"/>
  <c r="I210" i="3" s="1"/>
  <c r="H211" i="3"/>
  <c r="I211" i="3" s="1"/>
  <c r="H214" i="3"/>
  <c r="I214" i="3" s="1"/>
  <c r="H215" i="3"/>
  <c r="I215" i="3" s="1"/>
  <c r="H218" i="3"/>
  <c r="I218" i="3" s="1"/>
  <c r="H219" i="3"/>
  <c r="I219" i="3" s="1"/>
  <c r="H222" i="3"/>
  <c r="I222" i="3" s="1"/>
  <c r="H223" i="3"/>
  <c r="I223" i="3" s="1"/>
  <c r="H225" i="3"/>
  <c r="I225" i="3" s="1"/>
  <c r="H226" i="3"/>
  <c r="I226" i="3" s="1"/>
  <c r="H227" i="3"/>
  <c r="I227" i="3" s="1"/>
  <c r="H230" i="3"/>
  <c r="I230" i="3" s="1"/>
  <c r="H231" i="3"/>
  <c r="I231" i="3" s="1"/>
  <c r="H234" i="3"/>
  <c r="I234" i="3" s="1"/>
  <c r="K14" i="3"/>
  <c r="L14" i="3"/>
  <c r="M14" i="3" s="1"/>
  <c r="N14" i="3" s="1"/>
  <c r="O14" i="3" s="1"/>
  <c r="U14" i="3"/>
  <c r="K15" i="3"/>
  <c r="L15" i="3" s="1"/>
  <c r="M15" i="3"/>
  <c r="N15" i="3" s="1"/>
  <c r="O15" i="3" s="1"/>
  <c r="U15" i="3"/>
  <c r="K16" i="3"/>
  <c r="U16" i="3"/>
  <c r="U17" i="3"/>
  <c r="K18" i="3"/>
  <c r="L18" i="3" s="1"/>
  <c r="M18" i="3" s="1"/>
  <c r="N18" i="3" s="1"/>
  <c r="O18" i="3" s="1"/>
  <c r="U18" i="3"/>
  <c r="K19" i="3"/>
  <c r="L19" i="3"/>
  <c r="M19" i="3" s="1"/>
  <c r="N19" i="3" s="1"/>
  <c r="O19" i="3" s="1"/>
  <c r="U19" i="3"/>
  <c r="U20" i="3"/>
  <c r="U21" i="3"/>
  <c r="K22" i="3"/>
  <c r="L22" i="3" s="1"/>
  <c r="M22" i="3" s="1"/>
  <c r="N22" i="3" s="1"/>
  <c r="O22" i="3" s="1"/>
  <c r="U22" i="3"/>
  <c r="K23" i="3"/>
  <c r="L23" i="3" s="1"/>
  <c r="M23" i="3" s="1"/>
  <c r="N23" i="3" s="1"/>
  <c r="O23" i="3" s="1"/>
  <c r="U23" i="3"/>
  <c r="H17" i="2"/>
  <c r="H21" i="2"/>
  <c r="H29" i="2"/>
  <c r="H33" i="2"/>
  <c r="H37" i="2"/>
  <c r="H45" i="2"/>
  <c r="H49" i="2"/>
  <c r="H53" i="2"/>
  <c r="H61" i="2"/>
  <c r="H65" i="2"/>
  <c r="H69" i="2"/>
  <c r="H77" i="2"/>
  <c r="H81" i="2"/>
  <c r="H85" i="2"/>
  <c r="H93" i="2"/>
  <c r="H97" i="2"/>
  <c r="H101" i="2"/>
  <c r="H109" i="2"/>
  <c r="H113" i="2"/>
  <c r="H117" i="2"/>
  <c r="H125" i="2"/>
  <c r="H129" i="2"/>
  <c r="H133" i="2"/>
  <c r="H141" i="2"/>
  <c r="H145" i="2"/>
  <c r="H149" i="2"/>
  <c r="H157" i="2"/>
  <c r="H161" i="2"/>
  <c r="H165" i="2"/>
  <c r="H173" i="2"/>
  <c r="H177" i="2"/>
  <c r="H181" i="2"/>
  <c r="H189" i="2"/>
  <c r="H193" i="2"/>
  <c r="H197" i="2"/>
  <c r="H205" i="2"/>
  <c r="H209" i="2"/>
  <c r="H213" i="2"/>
  <c r="H221" i="2"/>
  <c r="H225" i="2"/>
  <c r="H229" i="2"/>
  <c r="H237" i="2"/>
  <c r="H241" i="2"/>
  <c r="H245" i="2"/>
  <c r="H253" i="2"/>
  <c r="H257" i="2"/>
  <c r="H261" i="2"/>
  <c r="H269" i="2"/>
  <c r="H273" i="2"/>
  <c r="H277" i="2"/>
  <c r="H285" i="2"/>
  <c r="H289" i="2"/>
  <c r="H293" i="2"/>
  <c r="H301" i="2"/>
  <c r="H305" i="2"/>
  <c r="H309" i="2"/>
  <c r="H317" i="2"/>
  <c r="H321" i="2"/>
  <c r="H325" i="2"/>
  <c r="H333" i="2"/>
  <c r="H337" i="2"/>
  <c r="H341" i="2"/>
  <c r="H349" i="2"/>
  <c r="H353" i="2"/>
  <c r="H357" i="2"/>
  <c r="H361" i="2"/>
  <c r="H365" i="2"/>
  <c r="H369" i="2"/>
  <c r="H373" i="2"/>
  <c r="H377" i="2"/>
  <c r="H381" i="2"/>
  <c r="H385" i="2"/>
  <c r="H389" i="2"/>
  <c r="H393" i="2"/>
  <c r="H397" i="2"/>
  <c r="H401" i="2"/>
  <c r="H405" i="2"/>
  <c r="H409" i="2"/>
  <c r="H413" i="2"/>
  <c r="H417" i="2"/>
  <c r="H421" i="2"/>
  <c r="H425" i="2"/>
  <c r="H429" i="2"/>
  <c r="H433" i="2"/>
  <c r="H437" i="2"/>
  <c r="H441" i="2"/>
  <c r="H445" i="2"/>
  <c r="H449" i="2"/>
  <c r="H453" i="2"/>
  <c r="H457" i="2"/>
  <c r="H461" i="2"/>
  <c r="H465" i="2"/>
  <c r="H469" i="2"/>
  <c r="H473" i="2"/>
  <c r="H477" i="2"/>
  <c r="H481" i="2"/>
  <c r="H485" i="2"/>
  <c r="H489" i="2"/>
  <c r="H493" i="2"/>
  <c r="H497" i="2"/>
  <c r="H501" i="2"/>
  <c r="H505" i="2"/>
  <c r="H509" i="2"/>
  <c r="H513" i="2"/>
  <c r="H13" i="2"/>
  <c r="H25" i="2"/>
  <c r="H41" i="2"/>
  <c r="H57" i="2"/>
  <c r="H73" i="2"/>
  <c r="H89" i="2"/>
  <c r="H105" i="2"/>
  <c r="H121" i="2"/>
  <c r="H137" i="2"/>
  <c r="H153" i="2"/>
  <c r="H169" i="2"/>
  <c r="H185" i="2"/>
  <c r="H201" i="2"/>
  <c r="H217" i="2"/>
  <c r="H233" i="2"/>
  <c r="H249" i="2"/>
  <c r="H265" i="2"/>
  <c r="H281" i="2"/>
  <c r="H297" i="2"/>
  <c r="H313" i="2"/>
  <c r="H329" i="2"/>
  <c r="H345" i="2"/>
  <c r="H14" i="2"/>
  <c r="H15" i="2"/>
  <c r="H16" i="2"/>
  <c r="H18" i="2"/>
  <c r="H19" i="2"/>
  <c r="H20" i="2"/>
  <c r="H22" i="2"/>
  <c r="H23" i="2"/>
  <c r="H24" i="2"/>
  <c r="H26" i="2"/>
  <c r="H27" i="2"/>
  <c r="H28" i="2"/>
  <c r="H30" i="2"/>
  <c r="H31" i="2"/>
  <c r="H32" i="2"/>
  <c r="H34" i="2"/>
  <c r="H35" i="2"/>
  <c r="H36" i="2"/>
  <c r="H38" i="2"/>
  <c r="H39" i="2"/>
  <c r="H40" i="2"/>
  <c r="H42" i="2"/>
  <c r="H43" i="2"/>
  <c r="H44" i="2"/>
  <c r="H46" i="2"/>
  <c r="H47" i="2"/>
  <c r="H48" i="2"/>
  <c r="H50" i="2"/>
  <c r="H51" i="2"/>
  <c r="H52" i="2"/>
  <c r="H54" i="2"/>
  <c r="H55" i="2"/>
  <c r="H56" i="2"/>
  <c r="H58" i="2"/>
  <c r="H59" i="2"/>
  <c r="H60" i="2"/>
  <c r="H62" i="2"/>
  <c r="H63" i="2"/>
  <c r="H64" i="2"/>
  <c r="H66" i="2"/>
  <c r="H67" i="2"/>
  <c r="H68" i="2"/>
  <c r="H70" i="2"/>
  <c r="H71" i="2"/>
  <c r="H72" i="2"/>
  <c r="H74" i="2"/>
  <c r="H75" i="2"/>
  <c r="H76" i="2"/>
  <c r="H78" i="2"/>
  <c r="H79" i="2"/>
  <c r="H80" i="2"/>
  <c r="H82" i="2"/>
  <c r="H83" i="2"/>
  <c r="H84" i="2"/>
  <c r="H86" i="2"/>
  <c r="H87" i="2"/>
  <c r="H88" i="2"/>
  <c r="H90" i="2"/>
  <c r="H91" i="2"/>
  <c r="H92" i="2"/>
  <c r="H94" i="2"/>
  <c r="H95" i="2"/>
  <c r="H96" i="2"/>
  <c r="H98" i="2"/>
  <c r="H99" i="2"/>
  <c r="H100" i="2"/>
  <c r="H102" i="2"/>
  <c r="H103" i="2"/>
  <c r="H104" i="2"/>
  <c r="H106" i="2"/>
  <c r="H107" i="2"/>
  <c r="H108" i="2"/>
  <c r="H110" i="2"/>
  <c r="H111" i="2"/>
  <c r="H112" i="2"/>
  <c r="H114" i="2"/>
  <c r="H115" i="2"/>
  <c r="H116" i="2"/>
  <c r="H118" i="2"/>
  <c r="H119" i="2"/>
  <c r="H120" i="2"/>
  <c r="H122" i="2"/>
  <c r="H123" i="2"/>
  <c r="H124" i="2"/>
  <c r="H126" i="2"/>
  <c r="H127" i="2"/>
  <c r="H128" i="2"/>
  <c r="H130" i="2"/>
  <c r="H131" i="2"/>
  <c r="H132" i="2"/>
  <c r="H134" i="2"/>
  <c r="H135" i="2"/>
  <c r="H136" i="2"/>
  <c r="H138" i="2"/>
  <c r="H139" i="2"/>
  <c r="H140" i="2"/>
  <c r="H142" i="2"/>
  <c r="H143" i="2"/>
  <c r="H144" i="2"/>
  <c r="H146" i="2"/>
  <c r="H147" i="2"/>
  <c r="H148" i="2"/>
  <c r="H150" i="2"/>
  <c r="H151" i="2"/>
  <c r="H152" i="2"/>
  <c r="H154" i="2"/>
  <c r="H155" i="2"/>
  <c r="H156" i="2"/>
  <c r="H158" i="2"/>
  <c r="H159" i="2"/>
  <c r="H160" i="2"/>
  <c r="H162" i="2"/>
  <c r="H163" i="2"/>
  <c r="H164" i="2"/>
  <c r="H166" i="2"/>
  <c r="H167" i="2"/>
  <c r="H168" i="2"/>
  <c r="H170" i="2"/>
  <c r="H171" i="2"/>
  <c r="H172" i="2"/>
  <c r="H174" i="2"/>
  <c r="H175" i="2"/>
  <c r="H176" i="2"/>
  <c r="H178" i="2"/>
  <c r="H179" i="2"/>
  <c r="H180" i="2"/>
  <c r="H182" i="2"/>
  <c r="H183" i="2"/>
  <c r="H184" i="2"/>
  <c r="H186" i="2"/>
  <c r="H187" i="2"/>
  <c r="H188" i="2"/>
  <c r="H190" i="2"/>
  <c r="H191" i="2"/>
  <c r="H192" i="2"/>
  <c r="H194" i="2"/>
  <c r="H195" i="2"/>
  <c r="H196" i="2"/>
  <c r="H198" i="2"/>
  <c r="H199" i="2"/>
  <c r="H200" i="2"/>
  <c r="H202" i="2"/>
  <c r="H203" i="2"/>
  <c r="H204" i="2"/>
  <c r="H206" i="2"/>
  <c r="H207" i="2"/>
  <c r="H208" i="2"/>
  <c r="H210" i="2"/>
  <c r="H211" i="2"/>
  <c r="H212" i="2"/>
  <c r="H214" i="2"/>
  <c r="H215" i="2"/>
  <c r="H216" i="2"/>
  <c r="H218" i="2"/>
  <c r="H219" i="2"/>
  <c r="H220" i="2"/>
  <c r="H222" i="2"/>
  <c r="H223" i="2"/>
  <c r="H224" i="2"/>
  <c r="H226" i="2"/>
  <c r="H227" i="2"/>
  <c r="H228" i="2"/>
  <c r="H230" i="2"/>
  <c r="H231" i="2"/>
  <c r="H232" i="2"/>
  <c r="H234" i="2"/>
  <c r="H235" i="2"/>
  <c r="H236" i="2"/>
  <c r="H238" i="2"/>
  <c r="H239" i="2"/>
  <c r="H240" i="2"/>
  <c r="H242" i="2"/>
  <c r="H243" i="2"/>
  <c r="H244" i="2"/>
  <c r="H246" i="2"/>
  <c r="H247" i="2"/>
  <c r="H248" i="2"/>
  <c r="H250" i="2"/>
  <c r="H251" i="2"/>
  <c r="H252" i="2"/>
  <c r="H254" i="2"/>
  <c r="H255" i="2"/>
  <c r="H256" i="2"/>
  <c r="H258" i="2"/>
  <c r="H259" i="2"/>
  <c r="H260" i="2"/>
  <c r="H262" i="2"/>
  <c r="H263" i="2"/>
  <c r="H264" i="2"/>
  <c r="H266" i="2"/>
  <c r="H267" i="2"/>
  <c r="H268" i="2"/>
  <c r="H270" i="2"/>
  <c r="H271" i="2"/>
  <c r="H272" i="2"/>
  <c r="H274" i="2"/>
  <c r="H275" i="2"/>
  <c r="H276" i="2"/>
  <c r="H278" i="2"/>
  <c r="H279" i="2"/>
  <c r="H280" i="2"/>
  <c r="H282" i="2"/>
  <c r="H283" i="2"/>
  <c r="H284" i="2"/>
  <c r="H286" i="2"/>
  <c r="H287" i="2"/>
  <c r="H288" i="2"/>
  <c r="H290" i="2"/>
  <c r="H291" i="2"/>
  <c r="H292" i="2"/>
  <c r="H294" i="2"/>
  <c r="H295" i="2"/>
  <c r="H296" i="2"/>
  <c r="H298" i="2"/>
  <c r="H299" i="2"/>
  <c r="H300" i="2"/>
  <c r="H302" i="2"/>
  <c r="H303" i="2"/>
  <c r="H304" i="2"/>
  <c r="H306" i="2"/>
  <c r="H307" i="2"/>
  <c r="H308" i="2"/>
  <c r="H310" i="2"/>
  <c r="H311" i="2"/>
  <c r="H312" i="2"/>
  <c r="H314" i="2"/>
  <c r="H315" i="2"/>
  <c r="H316" i="2"/>
  <c r="H318" i="2"/>
  <c r="H319" i="2"/>
  <c r="H320" i="2"/>
  <c r="H322" i="2"/>
  <c r="H323" i="2"/>
  <c r="H324" i="2"/>
  <c r="H326" i="2"/>
  <c r="H327" i="2"/>
  <c r="H328" i="2"/>
  <c r="H330" i="2"/>
  <c r="H331" i="2"/>
  <c r="H332" i="2"/>
  <c r="H334" i="2"/>
  <c r="H335" i="2"/>
  <c r="H336" i="2"/>
  <c r="H338" i="2"/>
  <c r="H339" i="2"/>
  <c r="H340" i="2"/>
  <c r="H342" i="2"/>
  <c r="H343" i="2"/>
  <c r="H344" i="2"/>
  <c r="H346" i="2"/>
  <c r="H347" i="2"/>
  <c r="H348" i="2"/>
  <c r="H350" i="2"/>
  <c r="H351" i="2"/>
  <c r="H352" i="2"/>
  <c r="H354" i="2"/>
  <c r="H355" i="2"/>
  <c r="H356" i="2"/>
  <c r="H358" i="2"/>
  <c r="H359" i="2"/>
  <c r="H360" i="2"/>
  <c r="H362" i="2"/>
  <c r="H363" i="2"/>
  <c r="H364" i="2"/>
  <c r="H366" i="2"/>
  <c r="H367" i="2"/>
  <c r="H368" i="2"/>
  <c r="H370" i="2"/>
  <c r="H371" i="2"/>
  <c r="H372" i="2"/>
  <c r="H374" i="2"/>
  <c r="H375" i="2"/>
  <c r="H376" i="2"/>
  <c r="H378" i="2"/>
  <c r="H379" i="2"/>
  <c r="H380" i="2"/>
  <c r="H382" i="2"/>
  <c r="H383" i="2"/>
  <c r="H384" i="2"/>
  <c r="H386" i="2"/>
  <c r="H387" i="2"/>
  <c r="H388" i="2"/>
  <c r="H390" i="2"/>
  <c r="H391" i="2"/>
  <c r="H392" i="2"/>
  <c r="H394" i="2"/>
  <c r="H395" i="2"/>
  <c r="H396" i="2"/>
  <c r="H398" i="2"/>
  <c r="H399" i="2"/>
  <c r="H400" i="2"/>
  <c r="H402" i="2"/>
  <c r="H403" i="2"/>
  <c r="H404" i="2"/>
  <c r="H406" i="2"/>
  <c r="H407" i="2"/>
  <c r="H408" i="2"/>
  <c r="H410" i="2"/>
  <c r="H411" i="2"/>
  <c r="H412" i="2"/>
  <c r="H414" i="2"/>
  <c r="H415" i="2"/>
  <c r="H416" i="2"/>
  <c r="H418" i="2"/>
  <c r="H419" i="2"/>
  <c r="H420" i="2"/>
  <c r="H422" i="2"/>
  <c r="H423" i="2"/>
  <c r="H424" i="2"/>
  <c r="H426" i="2"/>
  <c r="H427" i="2"/>
  <c r="H428" i="2"/>
  <c r="H430" i="2"/>
  <c r="H431" i="2"/>
  <c r="H432" i="2"/>
  <c r="H434" i="2"/>
  <c r="H435" i="2"/>
  <c r="H436" i="2"/>
  <c r="H438" i="2"/>
  <c r="H439" i="2"/>
  <c r="H440" i="2"/>
  <c r="H442" i="2"/>
  <c r="H443" i="2"/>
  <c r="H444" i="2"/>
  <c r="H446" i="2"/>
  <c r="H447" i="2"/>
  <c r="H448" i="2"/>
  <c r="H450" i="2"/>
  <c r="H451" i="2"/>
  <c r="H452" i="2"/>
  <c r="H454" i="2"/>
  <c r="H455" i="2"/>
  <c r="H456" i="2"/>
  <c r="H458" i="2"/>
  <c r="H459" i="2"/>
  <c r="H460" i="2"/>
  <c r="H462" i="2"/>
  <c r="H463" i="2"/>
  <c r="H464" i="2"/>
  <c r="H466" i="2"/>
  <c r="H467" i="2"/>
  <c r="H468" i="2"/>
  <c r="H470" i="2"/>
  <c r="H471" i="2"/>
  <c r="H472" i="2"/>
  <c r="H474" i="2"/>
  <c r="H475" i="2"/>
  <c r="H476" i="2"/>
  <c r="H478" i="2"/>
  <c r="H479" i="2"/>
  <c r="H480" i="2"/>
  <c r="H482" i="2"/>
  <c r="H483" i="2"/>
  <c r="H484" i="2"/>
  <c r="H486" i="2"/>
  <c r="H487" i="2"/>
  <c r="H488" i="2"/>
  <c r="H490" i="2"/>
  <c r="H491" i="2"/>
  <c r="H492" i="2"/>
  <c r="H494" i="2"/>
  <c r="H495" i="2"/>
  <c r="H496" i="2"/>
  <c r="H498" i="2"/>
  <c r="H499" i="2"/>
  <c r="H500" i="2"/>
  <c r="H502" i="2"/>
  <c r="H503" i="2"/>
  <c r="H504" i="2"/>
  <c r="H506" i="2"/>
  <c r="H507" i="2"/>
  <c r="H508" i="2"/>
  <c r="H510" i="2"/>
  <c r="H511" i="2"/>
  <c r="H512" i="2"/>
  <c r="H514" i="2"/>
  <c r="H515" i="2"/>
  <c r="AA22" i="3" l="1"/>
  <c r="AB22" i="3" s="1"/>
  <c r="AC22" i="3" s="1"/>
  <c r="AD22" i="3" s="1"/>
  <c r="AE22" i="3" s="1"/>
  <c r="AF22" i="3" s="1"/>
  <c r="AG22" i="3" s="1"/>
  <c r="AH22" i="3" s="1"/>
  <c r="AI22" i="3" s="1"/>
  <c r="AJ22" i="3" s="1"/>
  <c r="AK22" i="3" s="1"/>
  <c r="AL22" i="3" s="1"/>
  <c r="AM22" i="3" s="1"/>
  <c r="AN22" i="3" s="1"/>
  <c r="AO22" i="3" s="1"/>
  <c r="AP22" i="3" s="1"/>
  <c r="AQ22" i="3" s="1"/>
  <c r="AR22" i="3" s="1"/>
  <c r="AS22" i="3" s="1"/>
  <c r="AT22" i="3" s="1"/>
  <c r="AU22" i="3" s="1"/>
  <c r="AV22" i="3" s="1"/>
  <c r="AW22" i="3" s="1"/>
  <c r="AX22" i="3" s="1"/>
  <c r="AY22" i="3" s="1"/>
  <c r="AZ22" i="3" s="1"/>
  <c r="BA22" i="3" s="1"/>
  <c r="BB22" i="3" s="1"/>
  <c r="BC22" i="3" s="1"/>
  <c r="BD22" i="3" s="1"/>
  <c r="BE22" i="3" s="1"/>
  <c r="BF22" i="3" s="1"/>
  <c r="BG22" i="3" s="1"/>
  <c r="BH22" i="3" s="1"/>
  <c r="BI22" i="3" s="1"/>
  <c r="BJ22" i="3" s="1"/>
  <c r="BK22" i="3" s="1"/>
  <c r="BL22" i="3" s="1"/>
  <c r="BM22" i="3" s="1"/>
  <c r="BN22" i="3" s="1"/>
  <c r="BO22" i="3" s="1"/>
  <c r="BP22" i="3" s="1"/>
  <c r="BQ22" i="3" s="1"/>
  <c r="BR22" i="3" s="1"/>
  <c r="BS22" i="3" s="1"/>
  <c r="BT22" i="3" s="1"/>
  <c r="BU22" i="3" s="1"/>
  <c r="BV22" i="3" s="1"/>
  <c r="BW22" i="3" s="1"/>
  <c r="BX22" i="3" s="1"/>
  <c r="BY22" i="3" s="1"/>
  <c r="BZ22" i="3" s="1"/>
  <c r="CA22" i="3" s="1"/>
  <c r="CB22" i="3" s="1"/>
  <c r="CC22" i="3" s="1"/>
  <c r="CD22" i="3" s="1"/>
  <c r="CE22" i="3" s="1"/>
  <c r="CF22" i="3" s="1"/>
  <c r="CG22" i="3" s="1"/>
  <c r="CH22" i="3" s="1"/>
  <c r="CI22" i="3" s="1"/>
  <c r="CJ22" i="3" s="1"/>
  <c r="CK22" i="3" s="1"/>
  <c r="CL22" i="3" s="1"/>
  <c r="CM22" i="3" s="1"/>
  <c r="CN22" i="3" s="1"/>
  <c r="CO22" i="3" s="1"/>
  <c r="CP22" i="3" s="1"/>
  <c r="CQ22" i="3" s="1"/>
  <c r="CR22" i="3" s="1"/>
  <c r="CS22" i="3" s="1"/>
  <c r="CT22" i="3" s="1"/>
  <c r="CU22" i="3" s="1"/>
  <c r="CV22" i="3" s="1"/>
  <c r="CW22" i="3" s="1"/>
  <c r="CX22" i="3" s="1"/>
  <c r="CY22" i="3" s="1"/>
  <c r="CZ22" i="3" s="1"/>
  <c r="DA22" i="3" s="1"/>
  <c r="DB22" i="3" s="1"/>
  <c r="DC22" i="3" s="1"/>
  <c r="DD22" i="3" s="1"/>
  <c r="DE22" i="3" s="1"/>
  <c r="DF22" i="3" s="1"/>
  <c r="DG22" i="3" s="1"/>
  <c r="DH22" i="3" s="1"/>
  <c r="DI22" i="3" s="1"/>
  <c r="DJ22" i="3" s="1"/>
  <c r="DK22" i="3" s="1"/>
  <c r="DL22" i="3" s="1"/>
  <c r="DM22" i="3" s="1"/>
  <c r="DN22" i="3" s="1"/>
  <c r="DO22" i="3" s="1"/>
  <c r="DP22" i="3" s="1"/>
  <c r="DQ22" i="3" s="1"/>
  <c r="DR22" i="3" s="1"/>
  <c r="DS22" i="3" s="1"/>
  <c r="DT22" i="3" s="1"/>
  <c r="DU22" i="3" s="1"/>
  <c r="DV22" i="3" s="1"/>
  <c r="DW22" i="3" s="1"/>
  <c r="DX22" i="3" s="1"/>
  <c r="DY22" i="3" s="1"/>
  <c r="DZ22" i="3" s="1"/>
  <c r="EA22" i="3" s="1"/>
  <c r="EB22" i="3" s="1"/>
  <c r="EC22" i="3" s="1"/>
  <c r="ED22" i="3" s="1"/>
  <c r="EE22" i="3" s="1"/>
  <c r="EF22" i="3" s="1"/>
  <c r="EG22" i="3" s="1"/>
  <c r="EH22" i="3" s="1"/>
  <c r="EI22" i="3" s="1"/>
  <c r="EJ22" i="3" s="1"/>
  <c r="EK22" i="3" s="1"/>
  <c r="EL22" i="3" s="1"/>
  <c r="EM22" i="3" s="1"/>
  <c r="EN22" i="3" s="1"/>
  <c r="EO22" i="3" s="1"/>
  <c r="EP22" i="3" s="1"/>
  <c r="EQ22" i="3" s="1"/>
  <c r="ER22" i="3" s="1"/>
  <c r="ES22" i="3" s="1"/>
  <c r="ET22" i="3" s="1"/>
  <c r="EU22" i="3" s="1"/>
  <c r="EV22" i="3" s="1"/>
  <c r="EW22" i="3" s="1"/>
  <c r="EX22" i="3" s="1"/>
  <c r="EY22" i="3" s="1"/>
  <c r="EZ22" i="3" s="1"/>
  <c r="FA22" i="3" s="1"/>
  <c r="FB22" i="3" s="1"/>
  <c r="FC22" i="3" s="1"/>
  <c r="FD22" i="3" s="1"/>
  <c r="FE22" i="3" s="1"/>
  <c r="FF22" i="3" s="1"/>
  <c r="FG22" i="3" s="1"/>
  <c r="FH22" i="3" s="1"/>
  <c r="FI22" i="3" s="1"/>
  <c r="FJ22" i="3" s="1"/>
  <c r="FK22" i="3" s="1"/>
  <c r="FL22" i="3" s="1"/>
  <c r="FM22" i="3" s="1"/>
  <c r="FN22" i="3" s="1"/>
  <c r="FO22" i="3" s="1"/>
  <c r="FP22" i="3" s="1"/>
  <c r="FQ22" i="3" s="1"/>
  <c r="FR22" i="3" s="1"/>
  <c r="FS22" i="3" s="1"/>
  <c r="FT22" i="3" s="1"/>
  <c r="FU22" i="3" s="1"/>
  <c r="FV22" i="3" s="1"/>
  <c r="FW22" i="3" s="1"/>
  <c r="FX22" i="3" s="1"/>
  <c r="FY22" i="3" s="1"/>
  <c r="FZ22" i="3" s="1"/>
  <c r="GA22" i="3" s="1"/>
  <c r="GB22" i="3" s="1"/>
  <c r="GC22" i="3" s="1"/>
  <c r="GD22" i="3" s="1"/>
  <c r="GE22" i="3" s="1"/>
  <c r="GF22" i="3" s="1"/>
  <c r="GG22" i="3" s="1"/>
  <c r="GH22" i="3" s="1"/>
  <c r="GI22" i="3" s="1"/>
  <c r="GJ22" i="3" s="1"/>
  <c r="GK22" i="3" s="1"/>
  <c r="GL22" i="3" s="1"/>
  <c r="GM22" i="3" s="1"/>
  <c r="GN22" i="3" s="1"/>
  <c r="GO22" i="3" s="1"/>
  <c r="GP22" i="3" s="1"/>
  <c r="GQ22" i="3" s="1"/>
  <c r="GR22" i="3" s="1"/>
  <c r="GS22" i="3" s="1"/>
  <c r="GT22" i="3" s="1"/>
  <c r="GU22" i="3" s="1"/>
  <c r="GV22" i="3" s="1"/>
  <c r="GW22" i="3" s="1"/>
  <c r="GX22" i="3" s="1"/>
  <c r="GY22" i="3" s="1"/>
  <c r="GZ22" i="3" s="1"/>
  <c r="HA22" i="3" s="1"/>
  <c r="HB22" i="3" s="1"/>
  <c r="HC22" i="3" s="1"/>
  <c r="HD22" i="3" s="1"/>
  <c r="HE22" i="3" s="1"/>
  <c r="HF22" i="3" s="1"/>
  <c r="HG22" i="3" s="1"/>
  <c r="HH22" i="3" s="1"/>
  <c r="HI22" i="3" s="1"/>
  <c r="HJ22" i="3" s="1"/>
  <c r="HK22" i="3" s="1"/>
  <c r="HL22" i="3" s="1"/>
  <c r="HM22" i="3" s="1"/>
  <c r="AA15" i="3"/>
  <c r="AB15" i="3" s="1"/>
  <c r="AC15" i="3" s="1"/>
  <c r="AD15" i="3" s="1"/>
  <c r="AE15" i="3" s="1"/>
  <c r="AF15" i="3" s="1"/>
  <c r="AG15" i="3" s="1"/>
  <c r="AH15" i="3" s="1"/>
  <c r="AI15" i="3" s="1"/>
  <c r="AJ15" i="3" s="1"/>
  <c r="AK15" i="3" s="1"/>
  <c r="AL15" i="3" s="1"/>
  <c r="AM15" i="3" s="1"/>
  <c r="AN15" i="3" s="1"/>
  <c r="AO15" i="3" s="1"/>
  <c r="AP15" i="3" s="1"/>
  <c r="AQ15" i="3" s="1"/>
  <c r="AR15" i="3" s="1"/>
  <c r="AS15" i="3" s="1"/>
  <c r="AT15" i="3" s="1"/>
  <c r="AU15" i="3" s="1"/>
  <c r="AV15" i="3" s="1"/>
  <c r="AW15" i="3" s="1"/>
  <c r="AX15" i="3" s="1"/>
  <c r="AY15" i="3" s="1"/>
  <c r="AZ15" i="3" s="1"/>
  <c r="BA15" i="3" s="1"/>
  <c r="BB15" i="3" s="1"/>
  <c r="BC15" i="3" s="1"/>
  <c r="BD15" i="3" s="1"/>
  <c r="BE15" i="3" s="1"/>
  <c r="BF15" i="3" s="1"/>
  <c r="BG15" i="3" s="1"/>
  <c r="BH15" i="3" s="1"/>
  <c r="BI15" i="3" s="1"/>
  <c r="BJ15" i="3" s="1"/>
  <c r="BK15" i="3" s="1"/>
  <c r="BL15" i="3" s="1"/>
  <c r="BM15" i="3" s="1"/>
  <c r="BN15" i="3" s="1"/>
  <c r="BO15" i="3" s="1"/>
  <c r="BP15" i="3" s="1"/>
  <c r="BQ15" i="3" s="1"/>
  <c r="BR15" i="3" s="1"/>
  <c r="BS15" i="3" s="1"/>
  <c r="BT15" i="3" s="1"/>
  <c r="BU15" i="3" s="1"/>
  <c r="BV15" i="3" s="1"/>
  <c r="BW15" i="3" s="1"/>
  <c r="BX15" i="3" s="1"/>
  <c r="BY15" i="3" s="1"/>
  <c r="BZ15" i="3" s="1"/>
  <c r="CA15" i="3" s="1"/>
  <c r="CB15" i="3" s="1"/>
  <c r="CC15" i="3" s="1"/>
  <c r="CD15" i="3" s="1"/>
  <c r="CE15" i="3" s="1"/>
  <c r="CF15" i="3" s="1"/>
  <c r="CG15" i="3" s="1"/>
  <c r="CH15" i="3" s="1"/>
  <c r="CI15" i="3" s="1"/>
  <c r="CJ15" i="3" s="1"/>
  <c r="CK15" i="3" s="1"/>
  <c r="CL15" i="3" s="1"/>
  <c r="CM15" i="3" s="1"/>
  <c r="CN15" i="3" s="1"/>
  <c r="CO15" i="3" s="1"/>
  <c r="CP15" i="3" s="1"/>
  <c r="CQ15" i="3" s="1"/>
  <c r="CR15" i="3" s="1"/>
  <c r="CS15" i="3" s="1"/>
  <c r="CT15" i="3" s="1"/>
  <c r="CU15" i="3" s="1"/>
  <c r="CV15" i="3" s="1"/>
  <c r="CW15" i="3" s="1"/>
  <c r="CX15" i="3" s="1"/>
  <c r="CY15" i="3" s="1"/>
  <c r="CZ15" i="3" s="1"/>
  <c r="DA15" i="3" s="1"/>
  <c r="DB15" i="3" s="1"/>
  <c r="DC15" i="3" s="1"/>
  <c r="DD15" i="3" s="1"/>
  <c r="DE15" i="3" s="1"/>
  <c r="DF15" i="3" s="1"/>
  <c r="DG15" i="3" s="1"/>
  <c r="DH15" i="3" s="1"/>
  <c r="DI15" i="3" s="1"/>
  <c r="DJ15" i="3" s="1"/>
  <c r="DK15" i="3" s="1"/>
  <c r="DL15" i="3" s="1"/>
  <c r="DM15" i="3" s="1"/>
  <c r="DN15" i="3" s="1"/>
  <c r="DO15" i="3" s="1"/>
  <c r="DP15" i="3" s="1"/>
  <c r="DQ15" i="3" s="1"/>
  <c r="DR15" i="3" s="1"/>
  <c r="DS15" i="3" s="1"/>
  <c r="DT15" i="3" s="1"/>
  <c r="DU15" i="3" s="1"/>
  <c r="DV15" i="3" s="1"/>
  <c r="DW15" i="3" s="1"/>
  <c r="DX15" i="3" s="1"/>
  <c r="DY15" i="3" s="1"/>
  <c r="DZ15" i="3" s="1"/>
  <c r="EA15" i="3" s="1"/>
  <c r="EB15" i="3" s="1"/>
  <c r="EC15" i="3" s="1"/>
  <c r="ED15" i="3" s="1"/>
  <c r="EE15" i="3" s="1"/>
  <c r="EF15" i="3" s="1"/>
  <c r="EG15" i="3" s="1"/>
  <c r="EH15" i="3" s="1"/>
  <c r="EI15" i="3" s="1"/>
  <c r="EJ15" i="3" s="1"/>
  <c r="EK15" i="3" s="1"/>
  <c r="EL15" i="3" s="1"/>
  <c r="EM15" i="3" s="1"/>
  <c r="EN15" i="3" s="1"/>
  <c r="EO15" i="3" s="1"/>
  <c r="EP15" i="3" s="1"/>
  <c r="EQ15" i="3" s="1"/>
  <c r="ER15" i="3" s="1"/>
  <c r="ES15" i="3" s="1"/>
  <c r="ET15" i="3" s="1"/>
  <c r="EU15" i="3" s="1"/>
  <c r="EV15" i="3" s="1"/>
  <c r="EW15" i="3" s="1"/>
  <c r="EX15" i="3" s="1"/>
  <c r="EY15" i="3" s="1"/>
  <c r="EZ15" i="3" s="1"/>
  <c r="FA15" i="3" s="1"/>
  <c r="FB15" i="3" s="1"/>
  <c r="FC15" i="3" s="1"/>
  <c r="FD15" i="3" s="1"/>
  <c r="FE15" i="3" s="1"/>
  <c r="FF15" i="3" s="1"/>
  <c r="FG15" i="3" s="1"/>
  <c r="FH15" i="3" s="1"/>
  <c r="FI15" i="3" s="1"/>
  <c r="FJ15" i="3" s="1"/>
  <c r="FK15" i="3" s="1"/>
  <c r="FL15" i="3" s="1"/>
  <c r="FM15" i="3" s="1"/>
  <c r="FN15" i="3" s="1"/>
  <c r="FO15" i="3" s="1"/>
  <c r="FP15" i="3" s="1"/>
  <c r="FQ15" i="3" s="1"/>
  <c r="FR15" i="3" s="1"/>
  <c r="FS15" i="3" s="1"/>
  <c r="FT15" i="3" s="1"/>
  <c r="FU15" i="3" s="1"/>
  <c r="FV15" i="3" s="1"/>
  <c r="FW15" i="3" s="1"/>
  <c r="FX15" i="3" s="1"/>
  <c r="FY15" i="3" s="1"/>
  <c r="FZ15" i="3" s="1"/>
  <c r="GA15" i="3" s="1"/>
  <c r="GB15" i="3" s="1"/>
  <c r="GC15" i="3" s="1"/>
  <c r="GD15" i="3" s="1"/>
  <c r="GE15" i="3" s="1"/>
  <c r="GF15" i="3" s="1"/>
  <c r="GG15" i="3" s="1"/>
  <c r="GH15" i="3" s="1"/>
  <c r="GI15" i="3" s="1"/>
  <c r="GJ15" i="3" s="1"/>
  <c r="GK15" i="3" s="1"/>
  <c r="GL15" i="3" s="1"/>
  <c r="GM15" i="3" s="1"/>
  <c r="GN15" i="3" s="1"/>
  <c r="GO15" i="3" s="1"/>
  <c r="GP15" i="3" s="1"/>
  <c r="GQ15" i="3" s="1"/>
  <c r="GR15" i="3" s="1"/>
  <c r="GS15" i="3" s="1"/>
  <c r="GT15" i="3" s="1"/>
  <c r="GU15" i="3" s="1"/>
  <c r="GV15" i="3" s="1"/>
  <c r="GW15" i="3" s="1"/>
  <c r="GX15" i="3" s="1"/>
  <c r="GY15" i="3" s="1"/>
  <c r="GZ15" i="3" s="1"/>
  <c r="HA15" i="3" s="1"/>
  <c r="HB15" i="3" s="1"/>
  <c r="HC15" i="3" s="1"/>
  <c r="HD15" i="3" s="1"/>
  <c r="HE15" i="3" s="1"/>
  <c r="HF15" i="3" s="1"/>
  <c r="HG15" i="3" s="1"/>
  <c r="HH15" i="3" s="1"/>
  <c r="HI15" i="3" s="1"/>
  <c r="HJ15" i="3" s="1"/>
  <c r="HK15" i="3" s="1"/>
  <c r="HL15" i="3" s="1"/>
  <c r="HM15" i="3" s="1"/>
  <c r="H21" i="3"/>
  <c r="K21" i="3"/>
  <c r="L21" i="3" s="1"/>
  <c r="M21" i="3" s="1"/>
  <c r="N21" i="3" s="1"/>
  <c r="O21" i="3" s="1"/>
  <c r="H17" i="3"/>
  <c r="K17" i="3"/>
  <c r="L17" i="3" s="1"/>
  <c r="M17" i="3" s="1"/>
  <c r="N17" i="3" s="1"/>
  <c r="O17" i="3" s="1"/>
  <c r="K20" i="3"/>
  <c r="H16" i="3"/>
  <c r="I16" i="3" s="1"/>
  <c r="V16" i="3" s="1"/>
  <c r="W16" i="3" s="1"/>
  <c r="X16" i="3" s="1"/>
  <c r="Y16" i="3" s="1"/>
  <c r="Z16" i="3" s="1"/>
  <c r="AA16" i="3" s="1"/>
  <c r="AB16" i="3" s="1"/>
  <c r="AC16" i="3" s="1"/>
  <c r="AD16" i="3" s="1"/>
  <c r="AE16" i="3" s="1"/>
  <c r="AF16" i="3" s="1"/>
  <c r="AG16" i="3" s="1"/>
  <c r="AH16" i="3" s="1"/>
  <c r="AI16" i="3" s="1"/>
  <c r="AJ16" i="3" s="1"/>
  <c r="AK16" i="3" s="1"/>
  <c r="AL16" i="3" s="1"/>
  <c r="AM16" i="3" s="1"/>
  <c r="AN16" i="3" s="1"/>
  <c r="AO16" i="3" s="1"/>
  <c r="AP16" i="3" s="1"/>
  <c r="AQ16" i="3" s="1"/>
  <c r="AR16" i="3" s="1"/>
  <c r="AS16" i="3" s="1"/>
  <c r="AT16" i="3" s="1"/>
  <c r="AU16" i="3" s="1"/>
  <c r="AV16" i="3" s="1"/>
  <c r="AW16" i="3" s="1"/>
  <c r="AX16" i="3" s="1"/>
  <c r="AY16" i="3" s="1"/>
  <c r="AZ16" i="3" s="1"/>
  <c r="BA16" i="3" s="1"/>
  <c r="BB16" i="3" s="1"/>
  <c r="BC16" i="3" s="1"/>
  <c r="BD16" i="3" s="1"/>
  <c r="BE16" i="3" s="1"/>
  <c r="BF16" i="3" s="1"/>
  <c r="BG16" i="3" s="1"/>
  <c r="BH16" i="3" s="1"/>
  <c r="BI16" i="3" s="1"/>
  <c r="BJ16" i="3" s="1"/>
  <c r="BK16" i="3" s="1"/>
  <c r="BL16" i="3" s="1"/>
  <c r="BM16" i="3" s="1"/>
  <c r="BN16" i="3" s="1"/>
  <c r="BO16" i="3" s="1"/>
  <c r="BP16" i="3" s="1"/>
  <c r="BQ16" i="3" s="1"/>
  <c r="BR16" i="3" s="1"/>
  <c r="BS16" i="3" s="1"/>
  <c r="BT16" i="3" s="1"/>
  <c r="BU16" i="3" s="1"/>
  <c r="BV16" i="3" s="1"/>
  <c r="BW16" i="3" s="1"/>
  <c r="BX16" i="3" s="1"/>
  <c r="BY16" i="3" s="1"/>
  <c r="BZ16" i="3" s="1"/>
  <c r="CA16" i="3" s="1"/>
  <c r="CB16" i="3" s="1"/>
  <c r="CC16" i="3" s="1"/>
  <c r="CD16" i="3" s="1"/>
  <c r="CE16" i="3" s="1"/>
  <c r="CF16" i="3" s="1"/>
  <c r="CG16" i="3" s="1"/>
  <c r="CH16" i="3" s="1"/>
  <c r="CI16" i="3" s="1"/>
  <c r="CJ16" i="3" s="1"/>
  <c r="CK16" i="3" s="1"/>
  <c r="CL16" i="3" s="1"/>
  <c r="CM16" i="3" s="1"/>
  <c r="CN16" i="3" s="1"/>
  <c r="CO16" i="3" s="1"/>
  <c r="CP16" i="3" s="1"/>
  <c r="CQ16" i="3" s="1"/>
  <c r="CR16" i="3" s="1"/>
  <c r="CS16" i="3" s="1"/>
  <c r="CT16" i="3" s="1"/>
  <c r="CU16" i="3" s="1"/>
  <c r="CV16" i="3" s="1"/>
  <c r="CW16" i="3" s="1"/>
  <c r="CX16" i="3" s="1"/>
  <c r="CY16" i="3" s="1"/>
  <c r="CZ16" i="3" s="1"/>
  <c r="DA16" i="3" s="1"/>
  <c r="DB16" i="3" s="1"/>
  <c r="DC16" i="3" s="1"/>
  <c r="DD16" i="3" s="1"/>
  <c r="DE16" i="3" s="1"/>
  <c r="DF16" i="3" s="1"/>
  <c r="DG16" i="3" s="1"/>
  <c r="DH16" i="3" s="1"/>
  <c r="DI16" i="3" s="1"/>
  <c r="DJ16" i="3" s="1"/>
  <c r="DK16" i="3" s="1"/>
  <c r="DL16" i="3" s="1"/>
  <c r="DM16" i="3" s="1"/>
  <c r="DN16" i="3" s="1"/>
  <c r="DO16" i="3" s="1"/>
  <c r="DP16" i="3" s="1"/>
  <c r="DQ16" i="3" s="1"/>
  <c r="DR16" i="3" s="1"/>
  <c r="DS16" i="3" s="1"/>
  <c r="DT16" i="3" s="1"/>
  <c r="DU16" i="3" s="1"/>
  <c r="DV16" i="3" s="1"/>
  <c r="DW16" i="3" s="1"/>
  <c r="DX16" i="3" s="1"/>
  <c r="DY16" i="3" s="1"/>
  <c r="DZ16" i="3" s="1"/>
  <c r="EA16" i="3" s="1"/>
  <c r="EB16" i="3" s="1"/>
  <c r="EC16" i="3" s="1"/>
  <c r="ED16" i="3" s="1"/>
  <c r="EE16" i="3" s="1"/>
  <c r="EF16" i="3" s="1"/>
  <c r="EG16" i="3" s="1"/>
  <c r="EH16" i="3" s="1"/>
  <c r="EI16" i="3" s="1"/>
  <c r="EJ16" i="3" s="1"/>
  <c r="EK16" i="3" s="1"/>
  <c r="EL16" i="3" s="1"/>
  <c r="EM16" i="3" s="1"/>
  <c r="EN16" i="3" s="1"/>
  <c r="EO16" i="3" s="1"/>
  <c r="EP16" i="3" s="1"/>
  <c r="EQ16" i="3" s="1"/>
  <c r="ER16" i="3" s="1"/>
  <c r="ES16" i="3" s="1"/>
  <c r="ET16" i="3" s="1"/>
  <c r="EU16" i="3" s="1"/>
  <c r="EV16" i="3" s="1"/>
  <c r="EW16" i="3" s="1"/>
  <c r="EX16" i="3" s="1"/>
  <c r="EY16" i="3" s="1"/>
  <c r="EZ16" i="3" s="1"/>
  <c r="FA16" i="3" s="1"/>
  <c r="FB16" i="3" s="1"/>
  <c r="FC16" i="3" s="1"/>
  <c r="FD16" i="3" s="1"/>
  <c r="FE16" i="3" s="1"/>
  <c r="FF16" i="3" s="1"/>
  <c r="FG16" i="3" s="1"/>
  <c r="FH16" i="3" s="1"/>
  <c r="FI16" i="3" s="1"/>
  <c r="FJ16" i="3" s="1"/>
  <c r="FK16" i="3" s="1"/>
  <c r="FL16" i="3" s="1"/>
  <c r="FM16" i="3" s="1"/>
  <c r="FN16" i="3" s="1"/>
  <c r="FO16" i="3" s="1"/>
  <c r="FP16" i="3" s="1"/>
  <c r="FQ16" i="3" s="1"/>
  <c r="FR16" i="3" s="1"/>
  <c r="FS16" i="3" s="1"/>
  <c r="FT16" i="3" s="1"/>
  <c r="FU16" i="3" s="1"/>
  <c r="FV16" i="3" s="1"/>
  <c r="FW16" i="3" s="1"/>
  <c r="FX16" i="3" s="1"/>
  <c r="FY16" i="3" s="1"/>
  <c r="FZ16" i="3" s="1"/>
  <c r="GA16" i="3" s="1"/>
  <c r="GB16" i="3" s="1"/>
  <c r="GC16" i="3" s="1"/>
  <c r="GD16" i="3" s="1"/>
  <c r="GE16" i="3" s="1"/>
  <c r="GF16" i="3" s="1"/>
  <c r="GG16" i="3" s="1"/>
  <c r="GH16" i="3" s="1"/>
  <c r="GI16" i="3" s="1"/>
  <c r="GJ16" i="3" s="1"/>
  <c r="GK16" i="3" s="1"/>
  <c r="GL16" i="3" s="1"/>
  <c r="GM16" i="3" s="1"/>
  <c r="GN16" i="3" s="1"/>
  <c r="GO16" i="3" s="1"/>
  <c r="GP16" i="3" s="1"/>
  <c r="GQ16" i="3" s="1"/>
  <c r="GR16" i="3" s="1"/>
  <c r="GS16" i="3" s="1"/>
  <c r="GT16" i="3" s="1"/>
  <c r="GU16" i="3" s="1"/>
  <c r="GV16" i="3" s="1"/>
  <c r="GW16" i="3" s="1"/>
  <c r="GX16" i="3" s="1"/>
  <c r="GY16" i="3" s="1"/>
  <c r="GZ16" i="3" s="1"/>
  <c r="HA16" i="3" s="1"/>
  <c r="HB16" i="3" s="1"/>
  <c r="HC16" i="3" s="1"/>
  <c r="HD16" i="3" s="1"/>
  <c r="HE16" i="3" s="1"/>
  <c r="HF16" i="3" s="1"/>
  <c r="HG16" i="3" s="1"/>
  <c r="HH16" i="3" s="1"/>
  <c r="HI16" i="3" s="1"/>
  <c r="HJ16" i="3" s="1"/>
  <c r="HK16" i="3" s="1"/>
  <c r="HL16" i="3" s="1"/>
  <c r="HM16" i="3" s="1"/>
  <c r="W19" i="3"/>
  <c r="X19" i="3" s="1"/>
  <c r="Y19" i="3" s="1"/>
  <c r="Z19" i="3" s="1"/>
  <c r="AA19" i="3" s="1"/>
  <c r="AB19" i="3" s="1"/>
  <c r="AC19" i="3" s="1"/>
  <c r="AD19" i="3" s="1"/>
  <c r="AE19" i="3" s="1"/>
  <c r="AF19" i="3" s="1"/>
  <c r="AG19" i="3" s="1"/>
  <c r="AH19" i="3" s="1"/>
  <c r="AI19" i="3" s="1"/>
  <c r="AJ19" i="3" s="1"/>
  <c r="AK19" i="3" s="1"/>
  <c r="AL19" i="3" s="1"/>
  <c r="AM19" i="3" s="1"/>
  <c r="AN19" i="3" s="1"/>
  <c r="AO19" i="3" s="1"/>
  <c r="AP19" i="3" s="1"/>
  <c r="AQ19" i="3" s="1"/>
  <c r="AR19" i="3" s="1"/>
  <c r="AS19" i="3" s="1"/>
  <c r="AT19" i="3" s="1"/>
  <c r="AU19" i="3" s="1"/>
  <c r="AV19" i="3" s="1"/>
  <c r="AW19" i="3" s="1"/>
  <c r="AX19" i="3" s="1"/>
  <c r="AY19" i="3" s="1"/>
  <c r="AZ19" i="3" s="1"/>
  <c r="BA19" i="3" s="1"/>
  <c r="BB19" i="3" s="1"/>
  <c r="BC19" i="3" s="1"/>
  <c r="BD19" i="3" s="1"/>
  <c r="BE19" i="3" s="1"/>
  <c r="BF19" i="3" s="1"/>
  <c r="BG19" i="3" s="1"/>
  <c r="BH19" i="3" s="1"/>
  <c r="BI19" i="3" s="1"/>
  <c r="BJ19" i="3" s="1"/>
  <c r="BK19" i="3" s="1"/>
  <c r="BL19" i="3" s="1"/>
  <c r="BM19" i="3" s="1"/>
  <c r="BN19" i="3" s="1"/>
  <c r="BO19" i="3" s="1"/>
  <c r="BP19" i="3" s="1"/>
  <c r="BQ19" i="3" s="1"/>
  <c r="BR19" i="3" s="1"/>
  <c r="BS19" i="3" s="1"/>
  <c r="BT19" i="3" s="1"/>
  <c r="BU19" i="3" s="1"/>
  <c r="BV19" i="3" s="1"/>
  <c r="BW19" i="3" s="1"/>
  <c r="BX19" i="3" s="1"/>
  <c r="BY19" i="3" s="1"/>
  <c r="BZ19" i="3" s="1"/>
  <c r="CA19" i="3" s="1"/>
  <c r="CB19" i="3" s="1"/>
  <c r="CC19" i="3" s="1"/>
  <c r="CD19" i="3" s="1"/>
  <c r="CE19" i="3" s="1"/>
  <c r="CF19" i="3" s="1"/>
  <c r="CG19" i="3" s="1"/>
  <c r="CH19" i="3" s="1"/>
  <c r="CI19" i="3" s="1"/>
  <c r="CJ19" i="3" s="1"/>
  <c r="CK19" i="3" s="1"/>
  <c r="CL19" i="3" s="1"/>
  <c r="CM19" i="3" s="1"/>
  <c r="CN19" i="3" s="1"/>
  <c r="CO19" i="3" s="1"/>
  <c r="CP19" i="3" s="1"/>
  <c r="CQ19" i="3" s="1"/>
  <c r="CR19" i="3" s="1"/>
  <c r="CS19" i="3" s="1"/>
  <c r="CT19" i="3" s="1"/>
  <c r="CU19" i="3" s="1"/>
  <c r="CV19" i="3" s="1"/>
  <c r="CW19" i="3" s="1"/>
  <c r="CX19" i="3" s="1"/>
  <c r="CY19" i="3" s="1"/>
  <c r="CZ19" i="3" s="1"/>
  <c r="DA19" i="3" s="1"/>
  <c r="DB19" i="3" s="1"/>
  <c r="DC19" i="3" s="1"/>
  <c r="DD19" i="3" s="1"/>
  <c r="DE19" i="3" s="1"/>
  <c r="DF19" i="3" s="1"/>
  <c r="DG19" i="3" s="1"/>
  <c r="DH19" i="3" s="1"/>
  <c r="DI19" i="3" s="1"/>
  <c r="DJ19" i="3" s="1"/>
  <c r="DK19" i="3" s="1"/>
  <c r="DL19" i="3" s="1"/>
  <c r="DM19" i="3" s="1"/>
  <c r="DN19" i="3" s="1"/>
  <c r="DO19" i="3" s="1"/>
  <c r="DP19" i="3" s="1"/>
  <c r="DQ19" i="3" s="1"/>
  <c r="DR19" i="3" s="1"/>
  <c r="DS19" i="3" s="1"/>
  <c r="DT19" i="3" s="1"/>
  <c r="DU19" i="3" s="1"/>
  <c r="DV19" i="3" s="1"/>
  <c r="DW19" i="3" s="1"/>
  <c r="DX19" i="3" s="1"/>
  <c r="DY19" i="3" s="1"/>
  <c r="DZ19" i="3" s="1"/>
  <c r="EA19" i="3" s="1"/>
  <c r="EB19" i="3" s="1"/>
  <c r="EC19" i="3" s="1"/>
  <c r="ED19" i="3" s="1"/>
  <c r="EE19" i="3" s="1"/>
  <c r="EF19" i="3" s="1"/>
  <c r="EG19" i="3" s="1"/>
  <c r="EH19" i="3" s="1"/>
  <c r="EI19" i="3" s="1"/>
  <c r="EJ19" i="3" s="1"/>
  <c r="EK19" i="3" s="1"/>
  <c r="EL19" i="3" s="1"/>
  <c r="EM19" i="3" s="1"/>
  <c r="EN19" i="3" s="1"/>
  <c r="EO19" i="3" s="1"/>
  <c r="EP19" i="3" s="1"/>
  <c r="EQ19" i="3" s="1"/>
  <c r="ER19" i="3" s="1"/>
  <c r="ES19" i="3" s="1"/>
  <c r="ET19" i="3" s="1"/>
  <c r="EU19" i="3" s="1"/>
  <c r="EV19" i="3" s="1"/>
  <c r="EW19" i="3" s="1"/>
  <c r="EX19" i="3" s="1"/>
  <c r="EY19" i="3" s="1"/>
  <c r="EZ19" i="3" s="1"/>
  <c r="FA19" i="3" s="1"/>
  <c r="FB19" i="3" s="1"/>
  <c r="FC19" i="3" s="1"/>
  <c r="FD19" i="3" s="1"/>
  <c r="FE19" i="3" s="1"/>
  <c r="FF19" i="3" s="1"/>
  <c r="FG19" i="3" s="1"/>
  <c r="FH19" i="3" s="1"/>
  <c r="FI19" i="3" s="1"/>
  <c r="FJ19" i="3" s="1"/>
  <c r="FK19" i="3" s="1"/>
  <c r="FL19" i="3" s="1"/>
  <c r="FM19" i="3" s="1"/>
  <c r="FN19" i="3" s="1"/>
  <c r="FO19" i="3" s="1"/>
  <c r="FP19" i="3" s="1"/>
  <c r="FQ19" i="3" s="1"/>
  <c r="FR19" i="3" s="1"/>
  <c r="FS19" i="3" s="1"/>
  <c r="FT19" i="3" s="1"/>
  <c r="FU19" i="3" s="1"/>
  <c r="FV19" i="3" s="1"/>
  <c r="FW19" i="3" s="1"/>
  <c r="FX19" i="3" s="1"/>
  <c r="FY19" i="3" s="1"/>
  <c r="FZ19" i="3" s="1"/>
  <c r="GA19" i="3" s="1"/>
  <c r="GB19" i="3" s="1"/>
  <c r="GC19" i="3" s="1"/>
  <c r="GD19" i="3" s="1"/>
  <c r="GE19" i="3" s="1"/>
  <c r="GF19" i="3" s="1"/>
  <c r="GG19" i="3" s="1"/>
  <c r="GH19" i="3" s="1"/>
  <c r="GI19" i="3" s="1"/>
  <c r="GJ19" i="3" s="1"/>
  <c r="GK19" i="3" s="1"/>
  <c r="GL19" i="3" s="1"/>
  <c r="GM19" i="3" s="1"/>
  <c r="GN19" i="3" s="1"/>
  <c r="GO19" i="3" s="1"/>
  <c r="GP19" i="3" s="1"/>
  <c r="GQ19" i="3" s="1"/>
  <c r="GR19" i="3" s="1"/>
  <c r="GS19" i="3" s="1"/>
  <c r="GT19" i="3" s="1"/>
  <c r="GU19" i="3" s="1"/>
  <c r="GV19" i="3" s="1"/>
  <c r="GW19" i="3" s="1"/>
  <c r="GX19" i="3" s="1"/>
  <c r="GY19" i="3" s="1"/>
  <c r="GZ19" i="3" s="1"/>
  <c r="HA19" i="3" s="1"/>
  <c r="HB19" i="3" s="1"/>
  <c r="HC19" i="3" s="1"/>
  <c r="HD19" i="3" s="1"/>
  <c r="HE19" i="3" s="1"/>
  <c r="HF19" i="3" s="1"/>
  <c r="HG19" i="3" s="1"/>
  <c r="HH19" i="3" s="1"/>
  <c r="HI19" i="3" s="1"/>
  <c r="HJ19" i="3" s="1"/>
  <c r="HK19" i="3" s="1"/>
  <c r="HL19" i="3" s="1"/>
  <c r="HM19" i="3" s="1"/>
  <c r="W23" i="3"/>
  <c r="X23" i="3" s="1"/>
  <c r="Y23" i="3" s="1"/>
  <c r="Z23" i="3" s="1"/>
  <c r="AA23" i="3" s="1"/>
  <c r="AB23" i="3" s="1"/>
  <c r="AC23" i="3" s="1"/>
  <c r="AD23" i="3" s="1"/>
  <c r="AE23" i="3" s="1"/>
  <c r="AF23" i="3" s="1"/>
  <c r="AG23" i="3" s="1"/>
  <c r="AH23" i="3" s="1"/>
  <c r="AI23" i="3" s="1"/>
  <c r="AJ23" i="3" s="1"/>
  <c r="AK23" i="3" s="1"/>
  <c r="AL23" i="3" s="1"/>
  <c r="AM23" i="3" s="1"/>
  <c r="AN23" i="3" s="1"/>
  <c r="AO23" i="3" s="1"/>
  <c r="AP23" i="3" s="1"/>
  <c r="AQ23" i="3" s="1"/>
  <c r="AR23" i="3" s="1"/>
  <c r="AS23" i="3" s="1"/>
  <c r="AT23" i="3" s="1"/>
  <c r="AU23" i="3" s="1"/>
  <c r="AV23" i="3" s="1"/>
  <c r="AW23" i="3" s="1"/>
  <c r="AX23" i="3" s="1"/>
  <c r="AY23" i="3" s="1"/>
  <c r="AZ23" i="3" s="1"/>
  <c r="BA23" i="3" s="1"/>
  <c r="BB23" i="3" s="1"/>
  <c r="BC23" i="3" s="1"/>
  <c r="BD23" i="3" s="1"/>
  <c r="BE23" i="3" s="1"/>
  <c r="BF23" i="3" s="1"/>
  <c r="BG23" i="3" s="1"/>
  <c r="BH23" i="3" s="1"/>
  <c r="BI23" i="3" s="1"/>
  <c r="BJ23" i="3" s="1"/>
  <c r="BK23" i="3" s="1"/>
  <c r="BL23" i="3" s="1"/>
  <c r="BM23" i="3" s="1"/>
  <c r="BN23" i="3" s="1"/>
  <c r="BO23" i="3" s="1"/>
  <c r="BP23" i="3" s="1"/>
  <c r="BQ23" i="3" s="1"/>
  <c r="BR23" i="3" s="1"/>
  <c r="BS23" i="3" s="1"/>
  <c r="BT23" i="3" s="1"/>
  <c r="BU23" i="3" s="1"/>
  <c r="BV23" i="3" s="1"/>
  <c r="BW23" i="3" s="1"/>
  <c r="BX23" i="3" s="1"/>
  <c r="BY23" i="3" s="1"/>
  <c r="BZ23" i="3" s="1"/>
  <c r="CA23" i="3" s="1"/>
  <c r="CB23" i="3" s="1"/>
  <c r="CC23" i="3" s="1"/>
  <c r="CD23" i="3" s="1"/>
  <c r="CE23" i="3" s="1"/>
  <c r="CF23" i="3" s="1"/>
  <c r="CG23" i="3" s="1"/>
  <c r="CH23" i="3" s="1"/>
  <c r="CI23" i="3" s="1"/>
  <c r="CJ23" i="3" s="1"/>
  <c r="CK23" i="3" s="1"/>
  <c r="CL23" i="3" s="1"/>
  <c r="CM23" i="3" s="1"/>
  <c r="CN23" i="3" s="1"/>
  <c r="CO23" i="3" s="1"/>
  <c r="CP23" i="3" s="1"/>
  <c r="CQ23" i="3" s="1"/>
  <c r="CR23" i="3" s="1"/>
  <c r="CS23" i="3" s="1"/>
  <c r="CT23" i="3" s="1"/>
  <c r="CU23" i="3" s="1"/>
  <c r="CV23" i="3" s="1"/>
  <c r="CW23" i="3" s="1"/>
  <c r="CX23" i="3" s="1"/>
  <c r="CY23" i="3" s="1"/>
  <c r="CZ23" i="3" s="1"/>
  <c r="DA23" i="3" s="1"/>
  <c r="DB23" i="3" s="1"/>
  <c r="DC23" i="3" s="1"/>
  <c r="DD23" i="3" s="1"/>
  <c r="DE23" i="3" s="1"/>
  <c r="DF23" i="3" s="1"/>
  <c r="DG23" i="3" s="1"/>
  <c r="DH23" i="3" s="1"/>
  <c r="DI23" i="3" s="1"/>
  <c r="DJ23" i="3" s="1"/>
  <c r="DK23" i="3" s="1"/>
  <c r="DL23" i="3" s="1"/>
  <c r="DM23" i="3" s="1"/>
  <c r="DN23" i="3" s="1"/>
  <c r="DO23" i="3" s="1"/>
  <c r="DP23" i="3" s="1"/>
  <c r="DQ23" i="3" s="1"/>
  <c r="DR23" i="3" s="1"/>
  <c r="DS23" i="3" s="1"/>
  <c r="DT23" i="3" s="1"/>
  <c r="DU23" i="3" s="1"/>
  <c r="DV23" i="3" s="1"/>
  <c r="DW23" i="3" s="1"/>
  <c r="DX23" i="3" s="1"/>
  <c r="DY23" i="3" s="1"/>
  <c r="DZ23" i="3" s="1"/>
  <c r="EA23" i="3" s="1"/>
  <c r="EB23" i="3" s="1"/>
  <c r="EC23" i="3" s="1"/>
  <c r="ED23" i="3" s="1"/>
  <c r="EE23" i="3" s="1"/>
  <c r="EF23" i="3" s="1"/>
  <c r="EG23" i="3" s="1"/>
  <c r="EH23" i="3" s="1"/>
  <c r="EI23" i="3" s="1"/>
  <c r="EJ23" i="3" s="1"/>
  <c r="EK23" i="3" s="1"/>
  <c r="EL23" i="3" s="1"/>
  <c r="EM23" i="3" s="1"/>
  <c r="EN23" i="3" s="1"/>
  <c r="EO23" i="3" s="1"/>
  <c r="EP23" i="3" s="1"/>
  <c r="EQ23" i="3" s="1"/>
  <c r="ER23" i="3" s="1"/>
  <c r="ES23" i="3" s="1"/>
  <c r="ET23" i="3" s="1"/>
  <c r="EU23" i="3" s="1"/>
  <c r="EV23" i="3" s="1"/>
  <c r="EW23" i="3" s="1"/>
  <c r="EX23" i="3" s="1"/>
  <c r="EY23" i="3" s="1"/>
  <c r="EZ23" i="3" s="1"/>
  <c r="FA23" i="3" s="1"/>
  <c r="FB23" i="3" s="1"/>
  <c r="FC23" i="3" s="1"/>
  <c r="FD23" i="3" s="1"/>
  <c r="FE23" i="3" s="1"/>
  <c r="FF23" i="3" s="1"/>
  <c r="FG23" i="3" s="1"/>
  <c r="FH23" i="3" s="1"/>
  <c r="FI23" i="3" s="1"/>
  <c r="FJ23" i="3" s="1"/>
  <c r="FK23" i="3" s="1"/>
  <c r="FL23" i="3" s="1"/>
  <c r="FM23" i="3" s="1"/>
  <c r="FN23" i="3" s="1"/>
  <c r="FO23" i="3" s="1"/>
  <c r="FP23" i="3" s="1"/>
  <c r="FQ23" i="3" s="1"/>
  <c r="FR23" i="3" s="1"/>
  <c r="FS23" i="3" s="1"/>
  <c r="FT23" i="3" s="1"/>
  <c r="FU23" i="3" s="1"/>
  <c r="FV23" i="3" s="1"/>
  <c r="FW23" i="3" s="1"/>
  <c r="FX23" i="3" s="1"/>
  <c r="FY23" i="3" s="1"/>
  <c r="FZ23" i="3" s="1"/>
  <c r="GA23" i="3" s="1"/>
  <c r="GB23" i="3" s="1"/>
  <c r="GC23" i="3" s="1"/>
  <c r="GD23" i="3" s="1"/>
  <c r="GE23" i="3" s="1"/>
  <c r="GF23" i="3" s="1"/>
  <c r="GG23" i="3" s="1"/>
  <c r="GH23" i="3" s="1"/>
  <c r="GI23" i="3" s="1"/>
  <c r="GJ23" i="3" s="1"/>
  <c r="GK23" i="3" s="1"/>
  <c r="GL23" i="3" s="1"/>
  <c r="GM23" i="3" s="1"/>
  <c r="GN23" i="3" s="1"/>
  <c r="GO23" i="3" s="1"/>
  <c r="GP23" i="3" s="1"/>
  <c r="GQ23" i="3" s="1"/>
  <c r="GR23" i="3" s="1"/>
  <c r="GS23" i="3" s="1"/>
  <c r="GT23" i="3" s="1"/>
  <c r="GU23" i="3" s="1"/>
  <c r="GV23" i="3" s="1"/>
  <c r="GW23" i="3" s="1"/>
  <c r="GX23" i="3" s="1"/>
  <c r="GY23" i="3" s="1"/>
  <c r="GZ23" i="3" s="1"/>
  <c r="HA23" i="3" s="1"/>
  <c r="HB23" i="3" s="1"/>
  <c r="HC23" i="3" s="1"/>
  <c r="HD23" i="3" s="1"/>
  <c r="HE23" i="3" s="1"/>
  <c r="HF23" i="3" s="1"/>
  <c r="HG23" i="3" s="1"/>
  <c r="HH23" i="3" s="1"/>
  <c r="HI23" i="3" s="1"/>
  <c r="HJ23" i="3" s="1"/>
  <c r="HK23" i="3" s="1"/>
  <c r="HL23" i="3" s="1"/>
  <c r="HM23" i="3" s="1"/>
  <c r="W18" i="3"/>
  <c r="X18" i="3" s="1"/>
  <c r="Y18" i="3" s="1"/>
  <c r="Z18" i="3" s="1"/>
  <c r="AA18" i="3" s="1"/>
  <c r="AB18" i="3" s="1"/>
  <c r="AC18" i="3" s="1"/>
  <c r="AD18" i="3" s="1"/>
  <c r="AE18" i="3" s="1"/>
  <c r="AF18" i="3" s="1"/>
  <c r="AG18" i="3" s="1"/>
  <c r="AH18" i="3" s="1"/>
  <c r="AI18" i="3" s="1"/>
  <c r="AJ18" i="3" s="1"/>
  <c r="AK18" i="3" s="1"/>
  <c r="AL18" i="3" s="1"/>
  <c r="AM18" i="3" s="1"/>
  <c r="AN18" i="3" s="1"/>
  <c r="AO18" i="3" s="1"/>
  <c r="AP18" i="3" s="1"/>
  <c r="AQ18" i="3" s="1"/>
  <c r="AR18" i="3" s="1"/>
  <c r="AS18" i="3" s="1"/>
  <c r="AT18" i="3" s="1"/>
  <c r="AU18" i="3" s="1"/>
  <c r="AV18" i="3" s="1"/>
  <c r="AW18" i="3" s="1"/>
  <c r="AX18" i="3" s="1"/>
  <c r="AY18" i="3" s="1"/>
  <c r="AZ18" i="3" s="1"/>
  <c r="BA18" i="3" s="1"/>
  <c r="BB18" i="3" s="1"/>
  <c r="BC18" i="3" s="1"/>
  <c r="BD18" i="3" s="1"/>
  <c r="BE18" i="3" s="1"/>
  <c r="BF18" i="3" s="1"/>
  <c r="BG18" i="3" s="1"/>
  <c r="BH18" i="3" s="1"/>
  <c r="BI18" i="3" s="1"/>
  <c r="BJ18" i="3" s="1"/>
  <c r="BK18" i="3" s="1"/>
  <c r="BL18" i="3" s="1"/>
  <c r="BM18" i="3" s="1"/>
  <c r="BN18" i="3" s="1"/>
  <c r="BO18" i="3" s="1"/>
  <c r="BP18" i="3" s="1"/>
  <c r="BQ18" i="3" s="1"/>
  <c r="BR18" i="3" s="1"/>
  <c r="BS18" i="3" s="1"/>
  <c r="BT18" i="3" s="1"/>
  <c r="BU18" i="3" s="1"/>
  <c r="BV18" i="3" s="1"/>
  <c r="BW18" i="3" s="1"/>
  <c r="BX18" i="3" s="1"/>
  <c r="BY18" i="3" s="1"/>
  <c r="BZ18" i="3" s="1"/>
  <c r="CA18" i="3" s="1"/>
  <c r="CB18" i="3" s="1"/>
  <c r="CC18" i="3" s="1"/>
  <c r="CD18" i="3" s="1"/>
  <c r="CE18" i="3" s="1"/>
  <c r="CF18" i="3" s="1"/>
  <c r="CG18" i="3" s="1"/>
  <c r="CH18" i="3" s="1"/>
  <c r="CI18" i="3" s="1"/>
  <c r="CJ18" i="3" s="1"/>
  <c r="CK18" i="3" s="1"/>
  <c r="CL18" i="3" s="1"/>
  <c r="CM18" i="3" s="1"/>
  <c r="CN18" i="3" s="1"/>
  <c r="CO18" i="3" s="1"/>
  <c r="CP18" i="3" s="1"/>
  <c r="CQ18" i="3" s="1"/>
  <c r="CR18" i="3" s="1"/>
  <c r="CS18" i="3" s="1"/>
  <c r="CT18" i="3" s="1"/>
  <c r="CU18" i="3" s="1"/>
  <c r="CV18" i="3" s="1"/>
  <c r="CW18" i="3" s="1"/>
  <c r="CX18" i="3" s="1"/>
  <c r="CY18" i="3" s="1"/>
  <c r="CZ18" i="3" s="1"/>
  <c r="DA18" i="3" s="1"/>
  <c r="DB18" i="3" s="1"/>
  <c r="DC18" i="3" s="1"/>
  <c r="DD18" i="3" s="1"/>
  <c r="DE18" i="3" s="1"/>
  <c r="DF18" i="3" s="1"/>
  <c r="DG18" i="3" s="1"/>
  <c r="DH18" i="3" s="1"/>
  <c r="DI18" i="3" s="1"/>
  <c r="DJ18" i="3" s="1"/>
  <c r="DK18" i="3" s="1"/>
  <c r="DL18" i="3" s="1"/>
  <c r="DM18" i="3" s="1"/>
  <c r="DN18" i="3" s="1"/>
  <c r="DO18" i="3" s="1"/>
  <c r="DP18" i="3" s="1"/>
  <c r="DQ18" i="3" s="1"/>
  <c r="DR18" i="3" s="1"/>
  <c r="DS18" i="3" s="1"/>
  <c r="DT18" i="3" s="1"/>
  <c r="DU18" i="3" s="1"/>
  <c r="DV18" i="3" s="1"/>
  <c r="DW18" i="3" s="1"/>
  <c r="DX18" i="3" s="1"/>
  <c r="DY18" i="3" s="1"/>
  <c r="DZ18" i="3" s="1"/>
  <c r="EA18" i="3" s="1"/>
  <c r="EB18" i="3" s="1"/>
  <c r="EC18" i="3" s="1"/>
  <c r="ED18" i="3" s="1"/>
  <c r="EE18" i="3" s="1"/>
  <c r="EF18" i="3" s="1"/>
  <c r="EG18" i="3" s="1"/>
  <c r="EH18" i="3" s="1"/>
  <c r="EI18" i="3" s="1"/>
  <c r="EJ18" i="3" s="1"/>
  <c r="EK18" i="3" s="1"/>
  <c r="EL18" i="3" s="1"/>
  <c r="EM18" i="3" s="1"/>
  <c r="EN18" i="3" s="1"/>
  <c r="EO18" i="3" s="1"/>
  <c r="EP18" i="3" s="1"/>
  <c r="EQ18" i="3" s="1"/>
  <c r="ER18" i="3" s="1"/>
  <c r="ES18" i="3" s="1"/>
  <c r="ET18" i="3" s="1"/>
  <c r="EU18" i="3" s="1"/>
  <c r="EV18" i="3" s="1"/>
  <c r="EW18" i="3" s="1"/>
  <c r="EX18" i="3" s="1"/>
  <c r="EY18" i="3" s="1"/>
  <c r="EZ18" i="3" s="1"/>
  <c r="FA18" i="3" s="1"/>
  <c r="FB18" i="3" s="1"/>
  <c r="FC18" i="3" s="1"/>
  <c r="FD18" i="3" s="1"/>
  <c r="FE18" i="3" s="1"/>
  <c r="FF18" i="3" s="1"/>
  <c r="FG18" i="3" s="1"/>
  <c r="FH18" i="3" s="1"/>
  <c r="FI18" i="3" s="1"/>
  <c r="FJ18" i="3" s="1"/>
  <c r="FK18" i="3" s="1"/>
  <c r="FL18" i="3" s="1"/>
  <c r="FM18" i="3" s="1"/>
  <c r="FN18" i="3" s="1"/>
  <c r="FO18" i="3" s="1"/>
  <c r="FP18" i="3" s="1"/>
  <c r="FQ18" i="3" s="1"/>
  <c r="FR18" i="3" s="1"/>
  <c r="FS18" i="3" s="1"/>
  <c r="FT18" i="3" s="1"/>
  <c r="FU18" i="3" s="1"/>
  <c r="FV18" i="3" s="1"/>
  <c r="FW18" i="3" s="1"/>
  <c r="FX18" i="3" s="1"/>
  <c r="FY18" i="3" s="1"/>
  <c r="FZ18" i="3" s="1"/>
  <c r="GA18" i="3" s="1"/>
  <c r="GB18" i="3" s="1"/>
  <c r="GC18" i="3" s="1"/>
  <c r="GD18" i="3" s="1"/>
  <c r="GE18" i="3" s="1"/>
  <c r="GF18" i="3" s="1"/>
  <c r="GG18" i="3" s="1"/>
  <c r="GH18" i="3" s="1"/>
  <c r="GI18" i="3" s="1"/>
  <c r="GJ18" i="3" s="1"/>
  <c r="GK18" i="3" s="1"/>
  <c r="GL18" i="3" s="1"/>
  <c r="GM18" i="3" s="1"/>
  <c r="GN18" i="3" s="1"/>
  <c r="GO18" i="3" s="1"/>
  <c r="GP18" i="3" s="1"/>
  <c r="GQ18" i="3" s="1"/>
  <c r="GR18" i="3" s="1"/>
  <c r="GS18" i="3" s="1"/>
  <c r="GT18" i="3" s="1"/>
  <c r="GU18" i="3" s="1"/>
  <c r="GV18" i="3" s="1"/>
  <c r="GW18" i="3" s="1"/>
  <c r="GX18" i="3" s="1"/>
  <c r="GY18" i="3" s="1"/>
  <c r="GZ18" i="3" s="1"/>
  <c r="HA18" i="3" s="1"/>
  <c r="HB18" i="3" s="1"/>
  <c r="HC18" i="3" s="1"/>
  <c r="HD18" i="3" s="1"/>
  <c r="HE18" i="3" s="1"/>
  <c r="HF18" i="3" s="1"/>
  <c r="HG18" i="3" s="1"/>
  <c r="HH18" i="3" s="1"/>
  <c r="HI18" i="3" s="1"/>
  <c r="HJ18" i="3" s="1"/>
  <c r="HK18" i="3" s="1"/>
  <c r="HL18" i="3" s="1"/>
  <c r="HM18" i="3" s="1"/>
  <c r="W14" i="3"/>
  <c r="X14" i="3" s="1"/>
  <c r="Y14" i="3" s="1"/>
  <c r="Z14" i="3" s="1"/>
  <c r="AA14" i="3" s="1"/>
  <c r="AB14" i="3" s="1"/>
  <c r="AC14" i="3" s="1"/>
  <c r="AD14" i="3" s="1"/>
  <c r="AE14" i="3" s="1"/>
  <c r="AF14" i="3" s="1"/>
  <c r="AG14" i="3" s="1"/>
  <c r="AH14" i="3" s="1"/>
  <c r="AI14" i="3" s="1"/>
  <c r="AJ14" i="3" s="1"/>
  <c r="AK14" i="3" s="1"/>
  <c r="AL14" i="3" s="1"/>
  <c r="AM14" i="3" s="1"/>
  <c r="AN14" i="3" s="1"/>
  <c r="AO14" i="3" s="1"/>
  <c r="AP14" i="3" s="1"/>
  <c r="AQ14" i="3" s="1"/>
  <c r="AR14" i="3" s="1"/>
  <c r="AS14" i="3" s="1"/>
  <c r="AT14" i="3" s="1"/>
  <c r="AU14" i="3" s="1"/>
  <c r="AV14" i="3" s="1"/>
  <c r="AW14" i="3" s="1"/>
  <c r="AX14" i="3" s="1"/>
  <c r="AY14" i="3" s="1"/>
  <c r="AZ14" i="3" s="1"/>
  <c r="BA14" i="3" s="1"/>
  <c r="BB14" i="3" s="1"/>
  <c r="BC14" i="3" s="1"/>
  <c r="BD14" i="3" s="1"/>
  <c r="BE14" i="3" s="1"/>
  <c r="BF14" i="3" s="1"/>
  <c r="BG14" i="3" s="1"/>
  <c r="BH14" i="3" s="1"/>
  <c r="BI14" i="3" s="1"/>
  <c r="BJ14" i="3" s="1"/>
  <c r="BK14" i="3" s="1"/>
  <c r="BL14" i="3" s="1"/>
  <c r="BM14" i="3" s="1"/>
  <c r="BN14" i="3" s="1"/>
  <c r="BO14" i="3" s="1"/>
  <c r="BP14" i="3" s="1"/>
  <c r="BQ14" i="3" s="1"/>
  <c r="BR14" i="3" s="1"/>
  <c r="BS14" i="3" s="1"/>
  <c r="BT14" i="3" s="1"/>
  <c r="BU14" i="3" s="1"/>
  <c r="BV14" i="3" s="1"/>
  <c r="BW14" i="3" s="1"/>
  <c r="BX14" i="3" s="1"/>
  <c r="BY14" i="3" s="1"/>
  <c r="BZ14" i="3" s="1"/>
  <c r="CA14" i="3" s="1"/>
  <c r="CB14" i="3" s="1"/>
  <c r="CC14" i="3" s="1"/>
  <c r="CD14" i="3" s="1"/>
  <c r="CE14" i="3" s="1"/>
  <c r="CF14" i="3" s="1"/>
  <c r="CG14" i="3" s="1"/>
  <c r="CH14" i="3" s="1"/>
  <c r="CI14" i="3" s="1"/>
  <c r="CJ14" i="3" s="1"/>
  <c r="CK14" i="3" s="1"/>
  <c r="CL14" i="3" s="1"/>
  <c r="CM14" i="3" s="1"/>
  <c r="CN14" i="3" s="1"/>
  <c r="CO14" i="3" s="1"/>
  <c r="CP14" i="3" s="1"/>
  <c r="CQ14" i="3" s="1"/>
  <c r="CR14" i="3" s="1"/>
  <c r="CS14" i="3" s="1"/>
  <c r="CT14" i="3" s="1"/>
  <c r="CU14" i="3" s="1"/>
  <c r="CV14" i="3" s="1"/>
  <c r="CW14" i="3" s="1"/>
  <c r="CX14" i="3" s="1"/>
  <c r="CY14" i="3" s="1"/>
  <c r="CZ14" i="3" s="1"/>
  <c r="DA14" i="3" s="1"/>
  <c r="DB14" i="3" s="1"/>
  <c r="DC14" i="3" s="1"/>
  <c r="DD14" i="3" s="1"/>
  <c r="DE14" i="3" s="1"/>
  <c r="DF14" i="3" s="1"/>
  <c r="DG14" i="3" s="1"/>
  <c r="DH14" i="3" s="1"/>
  <c r="DI14" i="3" s="1"/>
  <c r="DJ14" i="3" s="1"/>
  <c r="DK14" i="3" s="1"/>
  <c r="DL14" i="3" s="1"/>
  <c r="DM14" i="3" s="1"/>
  <c r="DN14" i="3" s="1"/>
  <c r="DO14" i="3" s="1"/>
  <c r="DP14" i="3" s="1"/>
  <c r="DQ14" i="3" s="1"/>
  <c r="DR14" i="3" s="1"/>
  <c r="DS14" i="3" s="1"/>
  <c r="DT14" i="3" s="1"/>
  <c r="DU14" i="3" s="1"/>
  <c r="DV14" i="3" s="1"/>
  <c r="DW14" i="3" s="1"/>
  <c r="DX14" i="3" s="1"/>
  <c r="DY14" i="3" s="1"/>
  <c r="DZ14" i="3" s="1"/>
  <c r="EA14" i="3" s="1"/>
  <c r="EB14" i="3" s="1"/>
  <c r="EC14" i="3" s="1"/>
  <c r="ED14" i="3" s="1"/>
  <c r="EE14" i="3" s="1"/>
  <c r="EF14" i="3" s="1"/>
  <c r="EG14" i="3" s="1"/>
  <c r="EH14" i="3" s="1"/>
  <c r="EI14" i="3" s="1"/>
  <c r="EJ14" i="3" s="1"/>
  <c r="EK14" i="3" s="1"/>
  <c r="EL14" i="3" s="1"/>
  <c r="EM14" i="3" s="1"/>
  <c r="EN14" i="3" s="1"/>
  <c r="EO14" i="3" s="1"/>
  <c r="EP14" i="3" s="1"/>
  <c r="EQ14" i="3" s="1"/>
  <c r="ER14" i="3" s="1"/>
  <c r="ES14" i="3" s="1"/>
  <c r="ET14" i="3" s="1"/>
  <c r="EU14" i="3" s="1"/>
  <c r="EV14" i="3" s="1"/>
  <c r="EW14" i="3" s="1"/>
  <c r="EX14" i="3" s="1"/>
  <c r="EY14" i="3" s="1"/>
  <c r="EZ14" i="3" s="1"/>
  <c r="FA14" i="3" s="1"/>
  <c r="FB14" i="3" s="1"/>
  <c r="FC14" i="3" s="1"/>
  <c r="FD14" i="3" s="1"/>
  <c r="FE14" i="3" s="1"/>
  <c r="FF14" i="3" s="1"/>
  <c r="FG14" i="3" s="1"/>
  <c r="FH14" i="3" s="1"/>
  <c r="FI14" i="3" s="1"/>
  <c r="FJ14" i="3" s="1"/>
  <c r="FK14" i="3" s="1"/>
  <c r="FL14" i="3" s="1"/>
  <c r="FM14" i="3" s="1"/>
  <c r="FN14" i="3" s="1"/>
  <c r="FO14" i="3" s="1"/>
  <c r="FP14" i="3" s="1"/>
  <c r="FQ14" i="3" s="1"/>
  <c r="FR14" i="3" s="1"/>
  <c r="FS14" i="3" s="1"/>
  <c r="FT14" i="3" s="1"/>
  <c r="FU14" i="3" s="1"/>
  <c r="FV14" i="3" s="1"/>
  <c r="FW14" i="3" s="1"/>
  <c r="FX14" i="3" s="1"/>
  <c r="FY14" i="3" s="1"/>
  <c r="FZ14" i="3" s="1"/>
  <c r="GA14" i="3" s="1"/>
  <c r="GB14" i="3" s="1"/>
  <c r="GC14" i="3" s="1"/>
  <c r="GD14" i="3" s="1"/>
  <c r="GE14" i="3" s="1"/>
  <c r="GF14" i="3" s="1"/>
  <c r="GG14" i="3" s="1"/>
  <c r="GH14" i="3" s="1"/>
  <c r="GI14" i="3" s="1"/>
  <c r="GJ14" i="3" s="1"/>
  <c r="GK14" i="3" s="1"/>
  <c r="GL14" i="3" s="1"/>
  <c r="GM14" i="3" s="1"/>
  <c r="GN14" i="3" s="1"/>
  <c r="GO14" i="3" s="1"/>
  <c r="GP14" i="3" s="1"/>
  <c r="GQ14" i="3" s="1"/>
  <c r="GR14" i="3" s="1"/>
  <c r="GS14" i="3" s="1"/>
  <c r="GT14" i="3" s="1"/>
  <c r="GU14" i="3" s="1"/>
  <c r="GV14" i="3" s="1"/>
  <c r="GW14" i="3" s="1"/>
  <c r="GX14" i="3" s="1"/>
  <c r="GY14" i="3" s="1"/>
  <c r="GZ14" i="3" s="1"/>
  <c r="HA14" i="3" s="1"/>
  <c r="HB14" i="3" s="1"/>
  <c r="HC14" i="3" s="1"/>
  <c r="HD14" i="3" s="1"/>
  <c r="HE14" i="3" s="1"/>
  <c r="HF14" i="3" s="1"/>
  <c r="HG14" i="3" s="1"/>
  <c r="HH14" i="3" s="1"/>
  <c r="HI14" i="3" s="1"/>
  <c r="HJ14" i="3" s="1"/>
  <c r="HK14" i="3" s="1"/>
  <c r="HL14" i="3" s="1"/>
  <c r="HM14" i="3" s="1"/>
  <c r="Q15" i="3"/>
  <c r="D517" i="2"/>
  <c r="I514" i="2"/>
  <c r="V514" i="2" s="1"/>
  <c r="K514" i="2"/>
  <c r="L514" i="2" s="1"/>
  <c r="M514" i="2" s="1"/>
  <c r="N514" i="2" s="1"/>
  <c r="O514" i="2" s="1"/>
  <c r="U514" i="2"/>
  <c r="I515" i="2"/>
  <c r="V515" i="2" s="1"/>
  <c r="W515" i="2" s="1"/>
  <c r="X515" i="2" s="1"/>
  <c r="Y515" i="2" s="1"/>
  <c r="Z515" i="2" s="1"/>
  <c r="K515" i="2"/>
  <c r="L515" i="2" s="1"/>
  <c r="M515" i="2" s="1"/>
  <c r="N515" i="2" s="1"/>
  <c r="O515" i="2" s="1"/>
  <c r="U515" i="2"/>
  <c r="AA20" i="3" l="1"/>
  <c r="L20" i="3"/>
  <c r="M20" i="3" s="1"/>
  <c r="N20" i="3" s="1"/>
  <c r="O20" i="3" s="1"/>
  <c r="Q22" i="3"/>
  <c r="I17" i="3"/>
  <c r="V17" i="3" s="1"/>
  <c r="W17" i="3" s="1"/>
  <c r="X17" i="3" s="1"/>
  <c r="Y17" i="3" s="1"/>
  <c r="Z17" i="3" s="1"/>
  <c r="AA17" i="3" s="1"/>
  <c r="AB17" i="3" s="1"/>
  <c r="AC17" i="3" s="1"/>
  <c r="AD17" i="3" s="1"/>
  <c r="AE17" i="3" s="1"/>
  <c r="AF17" i="3" s="1"/>
  <c r="AG17" i="3" s="1"/>
  <c r="AH17" i="3" s="1"/>
  <c r="AI17" i="3" s="1"/>
  <c r="AJ17" i="3" s="1"/>
  <c r="AK17" i="3" s="1"/>
  <c r="AL17" i="3" s="1"/>
  <c r="AM17" i="3" s="1"/>
  <c r="AN17" i="3" s="1"/>
  <c r="AO17" i="3" s="1"/>
  <c r="AP17" i="3" s="1"/>
  <c r="AQ17" i="3" s="1"/>
  <c r="AR17" i="3" s="1"/>
  <c r="AS17" i="3" s="1"/>
  <c r="AT17" i="3" s="1"/>
  <c r="AU17" i="3" s="1"/>
  <c r="AV17" i="3" s="1"/>
  <c r="AW17" i="3" s="1"/>
  <c r="AX17" i="3" s="1"/>
  <c r="AY17" i="3" s="1"/>
  <c r="AZ17" i="3" s="1"/>
  <c r="BA17" i="3" s="1"/>
  <c r="BB17" i="3" s="1"/>
  <c r="BC17" i="3" s="1"/>
  <c r="BD17" i="3" s="1"/>
  <c r="BE17" i="3" s="1"/>
  <c r="BF17" i="3" s="1"/>
  <c r="BG17" i="3" s="1"/>
  <c r="BH17" i="3" s="1"/>
  <c r="BI17" i="3" s="1"/>
  <c r="BJ17" i="3" s="1"/>
  <c r="BK17" i="3" s="1"/>
  <c r="BL17" i="3" s="1"/>
  <c r="BM17" i="3" s="1"/>
  <c r="BN17" i="3" s="1"/>
  <c r="BO17" i="3" s="1"/>
  <c r="BP17" i="3" s="1"/>
  <c r="BQ17" i="3" s="1"/>
  <c r="BR17" i="3" s="1"/>
  <c r="BS17" i="3" s="1"/>
  <c r="BT17" i="3" s="1"/>
  <c r="BU17" i="3" s="1"/>
  <c r="BV17" i="3" s="1"/>
  <c r="BW17" i="3" s="1"/>
  <c r="BX17" i="3" s="1"/>
  <c r="BY17" i="3" s="1"/>
  <c r="BZ17" i="3" s="1"/>
  <c r="CA17" i="3" s="1"/>
  <c r="CB17" i="3" s="1"/>
  <c r="CC17" i="3" s="1"/>
  <c r="CD17" i="3" s="1"/>
  <c r="CE17" i="3" s="1"/>
  <c r="CF17" i="3" s="1"/>
  <c r="CG17" i="3" s="1"/>
  <c r="CH17" i="3" s="1"/>
  <c r="CI17" i="3" s="1"/>
  <c r="CJ17" i="3" s="1"/>
  <c r="CK17" i="3" s="1"/>
  <c r="CL17" i="3" s="1"/>
  <c r="CM17" i="3" s="1"/>
  <c r="CN17" i="3" s="1"/>
  <c r="CO17" i="3" s="1"/>
  <c r="CP17" i="3" s="1"/>
  <c r="CQ17" i="3" s="1"/>
  <c r="CR17" i="3" s="1"/>
  <c r="CS17" i="3" s="1"/>
  <c r="CT17" i="3" s="1"/>
  <c r="CU17" i="3" s="1"/>
  <c r="CV17" i="3" s="1"/>
  <c r="CW17" i="3" s="1"/>
  <c r="CX17" i="3" s="1"/>
  <c r="CY17" i="3" s="1"/>
  <c r="CZ17" i="3" s="1"/>
  <c r="DA17" i="3" s="1"/>
  <c r="DB17" i="3" s="1"/>
  <c r="DC17" i="3" s="1"/>
  <c r="DD17" i="3" s="1"/>
  <c r="DE17" i="3" s="1"/>
  <c r="DF17" i="3" s="1"/>
  <c r="DG17" i="3" s="1"/>
  <c r="DH17" i="3" s="1"/>
  <c r="DI17" i="3" s="1"/>
  <c r="DJ17" i="3" s="1"/>
  <c r="DK17" i="3" s="1"/>
  <c r="DL17" i="3" s="1"/>
  <c r="DM17" i="3" s="1"/>
  <c r="DN17" i="3" s="1"/>
  <c r="DO17" i="3" s="1"/>
  <c r="DP17" i="3" s="1"/>
  <c r="DQ17" i="3" s="1"/>
  <c r="DR17" i="3" s="1"/>
  <c r="DS17" i="3" s="1"/>
  <c r="DT17" i="3" s="1"/>
  <c r="DU17" i="3" s="1"/>
  <c r="DV17" i="3" s="1"/>
  <c r="DW17" i="3" s="1"/>
  <c r="DX17" i="3" s="1"/>
  <c r="DY17" i="3" s="1"/>
  <c r="DZ17" i="3" s="1"/>
  <c r="EA17" i="3" s="1"/>
  <c r="EB17" i="3" s="1"/>
  <c r="EC17" i="3" s="1"/>
  <c r="ED17" i="3" s="1"/>
  <c r="EE17" i="3" s="1"/>
  <c r="EF17" i="3" s="1"/>
  <c r="EG17" i="3" s="1"/>
  <c r="EH17" i="3" s="1"/>
  <c r="EI17" i="3" s="1"/>
  <c r="EJ17" i="3" s="1"/>
  <c r="EK17" i="3" s="1"/>
  <c r="EL17" i="3" s="1"/>
  <c r="EM17" i="3" s="1"/>
  <c r="EN17" i="3" s="1"/>
  <c r="EO17" i="3" s="1"/>
  <c r="EP17" i="3" s="1"/>
  <c r="EQ17" i="3" s="1"/>
  <c r="ER17" i="3" s="1"/>
  <c r="ES17" i="3" s="1"/>
  <c r="ET17" i="3" s="1"/>
  <c r="EU17" i="3" s="1"/>
  <c r="EV17" i="3" s="1"/>
  <c r="EW17" i="3" s="1"/>
  <c r="EX17" i="3" s="1"/>
  <c r="EY17" i="3" s="1"/>
  <c r="EZ17" i="3" s="1"/>
  <c r="FA17" i="3" s="1"/>
  <c r="FB17" i="3" s="1"/>
  <c r="FC17" i="3" s="1"/>
  <c r="FD17" i="3" s="1"/>
  <c r="FE17" i="3" s="1"/>
  <c r="FF17" i="3" s="1"/>
  <c r="FG17" i="3" s="1"/>
  <c r="FH17" i="3" s="1"/>
  <c r="FI17" i="3" s="1"/>
  <c r="FJ17" i="3" s="1"/>
  <c r="FK17" i="3" s="1"/>
  <c r="FL17" i="3" s="1"/>
  <c r="FM17" i="3" s="1"/>
  <c r="FN17" i="3" s="1"/>
  <c r="FO17" i="3" s="1"/>
  <c r="FP17" i="3" s="1"/>
  <c r="FQ17" i="3" s="1"/>
  <c r="FR17" i="3" s="1"/>
  <c r="FS17" i="3" s="1"/>
  <c r="FT17" i="3" s="1"/>
  <c r="FU17" i="3" s="1"/>
  <c r="FV17" i="3" s="1"/>
  <c r="FW17" i="3" s="1"/>
  <c r="FX17" i="3" s="1"/>
  <c r="FY17" i="3" s="1"/>
  <c r="FZ17" i="3" s="1"/>
  <c r="GA17" i="3" s="1"/>
  <c r="GB17" i="3" s="1"/>
  <c r="GC17" i="3" s="1"/>
  <c r="GD17" i="3" s="1"/>
  <c r="GE17" i="3" s="1"/>
  <c r="GF17" i="3" s="1"/>
  <c r="GG17" i="3" s="1"/>
  <c r="GH17" i="3" s="1"/>
  <c r="GI17" i="3" s="1"/>
  <c r="GJ17" i="3" s="1"/>
  <c r="GK17" i="3" s="1"/>
  <c r="GL17" i="3" s="1"/>
  <c r="GM17" i="3" s="1"/>
  <c r="GN17" i="3" s="1"/>
  <c r="GO17" i="3" s="1"/>
  <c r="GP17" i="3" s="1"/>
  <c r="GQ17" i="3" s="1"/>
  <c r="GR17" i="3" s="1"/>
  <c r="GS17" i="3" s="1"/>
  <c r="GT17" i="3" s="1"/>
  <c r="GU17" i="3" s="1"/>
  <c r="GV17" i="3" s="1"/>
  <c r="GW17" i="3" s="1"/>
  <c r="GX17" i="3" s="1"/>
  <c r="GY17" i="3" s="1"/>
  <c r="GZ17" i="3" s="1"/>
  <c r="HA17" i="3" s="1"/>
  <c r="HB17" i="3" s="1"/>
  <c r="HC17" i="3" s="1"/>
  <c r="HD17" i="3" s="1"/>
  <c r="HE17" i="3" s="1"/>
  <c r="HF17" i="3" s="1"/>
  <c r="HG17" i="3" s="1"/>
  <c r="HH17" i="3" s="1"/>
  <c r="HI17" i="3" s="1"/>
  <c r="HJ17" i="3" s="1"/>
  <c r="HK17" i="3" s="1"/>
  <c r="HL17" i="3" s="1"/>
  <c r="HM17" i="3" s="1"/>
  <c r="I21" i="3"/>
  <c r="V21" i="3" s="1"/>
  <c r="Q18" i="3"/>
  <c r="Q14" i="3"/>
  <c r="R15" i="3"/>
  <c r="S15" i="3" s="1"/>
  <c r="Q16" i="3"/>
  <c r="R16" i="3" s="1"/>
  <c r="S16" i="3" s="1"/>
  <c r="Q17" i="3"/>
  <c r="R17" i="3" s="1"/>
  <c r="S17" i="3" s="1"/>
  <c r="Q19" i="3"/>
  <c r="R19" i="3" s="1"/>
  <c r="S19" i="3" s="1"/>
  <c r="R14" i="3"/>
  <c r="S14" i="3" s="1"/>
  <c r="Q23" i="3"/>
  <c r="AA515" i="2"/>
  <c r="AB515" i="2" s="1"/>
  <c r="AC515" i="2" s="1"/>
  <c r="AD515" i="2" s="1"/>
  <c r="AE515" i="2" s="1"/>
  <c r="AF515" i="2" s="1"/>
  <c r="AG515" i="2" s="1"/>
  <c r="AH515" i="2" s="1"/>
  <c r="AI515" i="2" s="1"/>
  <c r="AJ515" i="2" s="1"/>
  <c r="AK515" i="2" s="1"/>
  <c r="AL515" i="2" s="1"/>
  <c r="AM515" i="2" s="1"/>
  <c r="AN515" i="2" s="1"/>
  <c r="AO515" i="2" s="1"/>
  <c r="AP515" i="2" s="1"/>
  <c r="AQ515" i="2" s="1"/>
  <c r="AR515" i="2" s="1"/>
  <c r="AS515" i="2" s="1"/>
  <c r="AT515" i="2" s="1"/>
  <c r="AU515" i="2" s="1"/>
  <c r="AV515" i="2" s="1"/>
  <c r="AW515" i="2" s="1"/>
  <c r="AX515" i="2" s="1"/>
  <c r="AY515" i="2" s="1"/>
  <c r="AZ515" i="2" s="1"/>
  <c r="BA515" i="2" s="1"/>
  <c r="BB515" i="2" s="1"/>
  <c r="BC515" i="2" s="1"/>
  <c r="BD515" i="2" s="1"/>
  <c r="BE515" i="2" s="1"/>
  <c r="BF515" i="2" s="1"/>
  <c r="BG515" i="2" s="1"/>
  <c r="BH515" i="2" s="1"/>
  <c r="BI515" i="2" s="1"/>
  <c r="BJ515" i="2" s="1"/>
  <c r="BK515" i="2" s="1"/>
  <c r="BL515" i="2" s="1"/>
  <c r="BM515" i="2" s="1"/>
  <c r="BN515" i="2" s="1"/>
  <c r="BO515" i="2" s="1"/>
  <c r="BP515" i="2" s="1"/>
  <c r="BQ515" i="2" s="1"/>
  <c r="BR515" i="2" s="1"/>
  <c r="BS515" i="2" s="1"/>
  <c r="BT515" i="2" s="1"/>
  <c r="BU515" i="2" s="1"/>
  <c r="BV515" i="2" s="1"/>
  <c r="BW515" i="2" s="1"/>
  <c r="BX515" i="2" s="1"/>
  <c r="BY515" i="2" s="1"/>
  <c r="BZ515" i="2" s="1"/>
  <c r="CA515" i="2" s="1"/>
  <c r="CB515" i="2" s="1"/>
  <c r="CC515" i="2" s="1"/>
  <c r="CD515" i="2" s="1"/>
  <c r="CE515" i="2" s="1"/>
  <c r="CF515" i="2" s="1"/>
  <c r="CG515" i="2" s="1"/>
  <c r="CH515" i="2" s="1"/>
  <c r="CI515" i="2" s="1"/>
  <c r="CJ515" i="2" s="1"/>
  <c r="CK515" i="2" s="1"/>
  <c r="CL515" i="2" s="1"/>
  <c r="CM515" i="2" s="1"/>
  <c r="CN515" i="2" s="1"/>
  <c r="CO515" i="2" s="1"/>
  <c r="CP515" i="2" s="1"/>
  <c r="CQ515" i="2" s="1"/>
  <c r="CR515" i="2" s="1"/>
  <c r="CS515" i="2" s="1"/>
  <c r="CT515" i="2" s="1"/>
  <c r="CU515" i="2" s="1"/>
  <c r="CV515" i="2" s="1"/>
  <c r="CW515" i="2" s="1"/>
  <c r="CX515" i="2" s="1"/>
  <c r="CY515" i="2" s="1"/>
  <c r="CZ515" i="2" s="1"/>
  <c r="DA515" i="2" s="1"/>
  <c r="DB515" i="2" s="1"/>
  <c r="DC515" i="2" s="1"/>
  <c r="DD515" i="2" s="1"/>
  <c r="DE515" i="2" s="1"/>
  <c r="DF515" i="2" s="1"/>
  <c r="DG515" i="2" s="1"/>
  <c r="DH515" i="2" s="1"/>
  <c r="DI515" i="2" s="1"/>
  <c r="DJ515" i="2" s="1"/>
  <c r="DK515" i="2" s="1"/>
  <c r="DL515" i="2" s="1"/>
  <c r="DM515" i="2" s="1"/>
  <c r="DN515" i="2" s="1"/>
  <c r="DO515" i="2" s="1"/>
  <c r="DP515" i="2" s="1"/>
  <c r="DQ515" i="2" s="1"/>
  <c r="DR515" i="2" s="1"/>
  <c r="DS515" i="2" s="1"/>
  <c r="DT515" i="2" s="1"/>
  <c r="DU515" i="2" s="1"/>
  <c r="DV515" i="2" s="1"/>
  <c r="DW515" i="2" s="1"/>
  <c r="DX515" i="2" s="1"/>
  <c r="DY515" i="2" s="1"/>
  <c r="DZ515" i="2" s="1"/>
  <c r="EA515" i="2" s="1"/>
  <c r="EB515" i="2" s="1"/>
  <c r="EC515" i="2" s="1"/>
  <c r="ED515" i="2" s="1"/>
  <c r="EE515" i="2" s="1"/>
  <c r="EF515" i="2" s="1"/>
  <c r="EG515" i="2" s="1"/>
  <c r="EH515" i="2" s="1"/>
  <c r="EI515" i="2" s="1"/>
  <c r="EJ515" i="2" s="1"/>
  <c r="EK515" i="2" s="1"/>
  <c r="EL515" i="2" s="1"/>
  <c r="EM515" i="2" s="1"/>
  <c r="EN515" i="2" s="1"/>
  <c r="EO515" i="2" s="1"/>
  <c r="EP515" i="2" s="1"/>
  <c r="EQ515" i="2" s="1"/>
  <c r="ER515" i="2" s="1"/>
  <c r="ES515" i="2" s="1"/>
  <c r="ET515" i="2" s="1"/>
  <c r="EU515" i="2" s="1"/>
  <c r="EV515" i="2" s="1"/>
  <c r="EW515" i="2" s="1"/>
  <c r="EX515" i="2" s="1"/>
  <c r="EY515" i="2" s="1"/>
  <c r="EZ515" i="2" s="1"/>
  <c r="FA515" i="2" s="1"/>
  <c r="FB515" i="2" s="1"/>
  <c r="FC515" i="2" s="1"/>
  <c r="FD515" i="2" s="1"/>
  <c r="FE515" i="2" s="1"/>
  <c r="FF515" i="2" s="1"/>
  <c r="FG515" i="2" s="1"/>
  <c r="FH515" i="2" s="1"/>
  <c r="FI515" i="2" s="1"/>
  <c r="FJ515" i="2" s="1"/>
  <c r="FK515" i="2" s="1"/>
  <c r="FL515" i="2" s="1"/>
  <c r="FM515" i="2" s="1"/>
  <c r="FN515" i="2" s="1"/>
  <c r="FO515" i="2" s="1"/>
  <c r="FP515" i="2" s="1"/>
  <c r="FQ515" i="2" s="1"/>
  <c r="FR515" i="2" s="1"/>
  <c r="FS515" i="2" s="1"/>
  <c r="FT515" i="2" s="1"/>
  <c r="FU515" i="2" s="1"/>
  <c r="FV515" i="2" s="1"/>
  <c r="FW515" i="2" s="1"/>
  <c r="FX515" i="2" s="1"/>
  <c r="FY515" i="2" s="1"/>
  <c r="FZ515" i="2" s="1"/>
  <c r="GA515" i="2" s="1"/>
  <c r="GB515" i="2" s="1"/>
  <c r="GC515" i="2" s="1"/>
  <c r="GD515" i="2" s="1"/>
  <c r="GE515" i="2" s="1"/>
  <c r="GF515" i="2" s="1"/>
  <c r="GG515" i="2" s="1"/>
  <c r="GH515" i="2" s="1"/>
  <c r="GI515" i="2" s="1"/>
  <c r="GJ515" i="2" s="1"/>
  <c r="GK515" i="2" s="1"/>
  <c r="GL515" i="2" s="1"/>
  <c r="GM515" i="2" s="1"/>
  <c r="GN515" i="2" s="1"/>
  <c r="GO515" i="2" s="1"/>
  <c r="GP515" i="2" s="1"/>
  <c r="GQ515" i="2" s="1"/>
  <c r="GR515" i="2" s="1"/>
  <c r="GS515" i="2" s="1"/>
  <c r="GT515" i="2" s="1"/>
  <c r="GU515" i="2" s="1"/>
  <c r="GV515" i="2" s="1"/>
  <c r="GW515" i="2" s="1"/>
  <c r="GX515" i="2" s="1"/>
  <c r="GY515" i="2" s="1"/>
  <c r="GZ515" i="2" s="1"/>
  <c r="HA515" i="2" s="1"/>
  <c r="HB515" i="2" s="1"/>
  <c r="HC515" i="2" s="1"/>
  <c r="HD515" i="2" s="1"/>
  <c r="HE515" i="2" s="1"/>
  <c r="HF515" i="2" s="1"/>
  <c r="HG515" i="2" s="1"/>
  <c r="HH515" i="2" s="1"/>
  <c r="HI515" i="2" s="1"/>
  <c r="HJ515" i="2" s="1"/>
  <c r="HK515" i="2" s="1"/>
  <c r="HL515" i="2" s="1"/>
  <c r="HM515" i="2" s="1"/>
  <c r="W514" i="2"/>
  <c r="X514" i="2" s="1"/>
  <c r="Y514" i="2" s="1"/>
  <c r="Z514" i="2" s="1"/>
  <c r="AA514" i="2" s="1"/>
  <c r="AB514" i="2" s="1"/>
  <c r="AC514" i="2" s="1"/>
  <c r="AD514" i="2" s="1"/>
  <c r="AE514" i="2" s="1"/>
  <c r="AF514" i="2" s="1"/>
  <c r="AG514" i="2" s="1"/>
  <c r="AH514" i="2" s="1"/>
  <c r="AI514" i="2" s="1"/>
  <c r="AJ514" i="2" s="1"/>
  <c r="AK514" i="2" s="1"/>
  <c r="AL514" i="2" s="1"/>
  <c r="AM514" i="2" s="1"/>
  <c r="AN514" i="2" s="1"/>
  <c r="AO514" i="2" s="1"/>
  <c r="AP514" i="2" s="1"/>
  <c r="AQ514" i="2" s="1"/>
  <c r="AR514" i="2" s="1"/>
  <c r="AS514" i="2" s="1"/>
  <c r="AT514" i="2" s="1"/>
  <c r="AU514" i="2" s="1"/>
  <c r="AV514" i="2" s="1"/>
  <c r="AW514" i="2" s="1"/>
  <c r="AX514" i="2" s="1"/>
  <c r="AY514" i="2" s="1"/>
  <c r="AZ514" i="2" s="1"/>
  <c r="BA514" i="2" s="1"/>
  <c r="BB514" i="2" s="1"/>
  <c r="BC514" i="2" s="1"/>
  <c r="BD514" i="2" s="1"/>
  <c r="BE514" i="2" s="1"/>
  <c r="BF514" i="2" s="1"/>
  <c r="BG514" i="2" s="1"/>
  <c r="BH514" i="2" s="1"/>
  <c r="BI514" i="2" s="1"/>
  <c r="BJ514" i="2" s="1"/>
  <c r="BK514" i="2" s="1"/>
  <c r="BL514" i="2" s="1"/>
  <c r="BM514" i="2" s="1"/>
  <c r="BN514" i="2" s="1"/>
  <c r="BO514" i="2" s="1"/>
  <c r="BP514" i="2" s="1"/>
  <c r="BQ514" i="2" s="1"/>
  <c r="BR514" i="2" s="1"/>
  <c r="BS514" i="2" s="1"/>
  <c r="BT514" i="2" s="1"/>
  <c r="BU514" i="2" s="1"/>
  <c r="BV514" i="2" s="1"/>
  <c r="BW514" i="2" s="1"/>
  <c r="BX514" i="2" s="1"/>
  <c r="BY514" i="2" s="1"/>
  <c r="BZ514" i="2" s="1"/>
  <c r="CA514" i="2" s="1"/>
  <c r="CB514" i="2" s="1"/>
  <c r="CC514" i="2" s="1"/>
  <c r="CD514" i="2" s="1"/>
  <c r="CE514" i="2" s="1"/>
  <c r="CF514" i="2" s="1"/>
  <c r="CG514" i="2" s="1"/>
  <c r="CH514" i="2" s="1"/>
  <c r="CI514" i="2" s="1"/>
  <c r="CJ514" i="2" s="1"/>
  <c r="CK514" i="2" s="1"/>
  <c r="CL514" i="2" s="1"/>
  <c r="CM514" i="2" s="1"/>
  <c r="CN514" i="2" s="1"/>
  <c r="CO514" i="2" s="1"/>
  <c r="CP514" i="2" s="1"/>
  <c r="CQ514" i="2" s="1"/>
  <c r="CR514" i="2" s="1"/>
  <c r="CS514" i="2" s="1"/>
  <c r="CT514" i="2" s="1"/>
  <c r="CU514" i="2" s="1"/>
  <c r="CV514" i="2" s="1"/>
  <c r="CW514" i="2" s="1"/>
  <c r="CX514" i="2" s="1"/>
  <c r="CY514" i="2" s="1"/>
  <c r="CZ514" i="2" s="1"/>
  <c r="DA514" i="2" s="1"/>
  <c r="DB514" i="2" s="1"/>
  <c r="DC514" i="2" s="1"/>
  <c r="DD514" i="2" s="1"/>
  <c r="DE514" i="2" s="1"/>
  <c r="DF514" i="2" s="1"/>
  <c r="DG514" i="2" s="1"/>
  <c r="DH514" i="2" s="1"/>
  <c r="DI514" i="2" s="1"/>
  <c r="DJ514" i="2" s="1"/>
  <c r="DK514" i="2" s="1"/>
  <c r="DL514" i="2" s="1"/>
  <c r="DM514" i="2" s="1"/>
  <c r="DN514" i="2" s="1"/>
  <c r="DO514" i="2" s="1"/>
  <c r="DP514" i="2" s="1"/>
  <c r="DQ514" i="2" s="1"/>
  <c r="DR514" i="2" s="1"/>
  <c r="DS514" i="2" s="1"/>
  <c r="DT514" i="2" s="1"/>
  <c r="DU514" i="2" s="1"/>
  <c r="DV514" i="2" s="1"/>
  <c r="DW514" i="2" s="1"/>
  <c r="DX514" i="2" s="1"/>
  <c r="DY514" i="2" s="1"/>
  <c r="DZ514" i="2" s="1"/>
  <c r="EA514" i="2" s="1"/>
  <c r="EB514" i="2" s="1"/>
  <c r="EC514" i="2" s="1"/>
  <c r="ED514" i="2" s="1"/>
  <c r="EE514" i="2" s="1"/>
  <c r="EF514" i="2" s="1"/>
  <c r="EG514" i="2" s="1"/>
  <c r="EH514" i="2" s="1"/>
  <c r="EI514" i="2" s="1"/>
  <c r="EJ514" i="2" s="1"/>
  <c r="EK514" i="2" s="1"/>
  <c r="EL514" i="2" s="1"/>
  <c r="EM514" i="2" s="1"/>
  <c r="EN514" i="2" s="1"/>
  <c r="EO514" i="2" s="1"/>
  <c r="EP514" i="2" s="1"/>
  <c r="EQ514" i="2" s="1"/>
  <c r="ER514" i="2" s="1"/>
  <c r="ES514" i="2" s="1"/>
  <c r="ET514" i="2" s="1"/>
  <c r="EU514" i="2" s="1"/>
  <c r="EV514" i="2" s="1"/>
  <c r="EW514" i="2" s="1"/>
  <c r="EX514" i="2" s="1"/>
  <c r="EY514" i="2" s="1"/>
  <c r="EZ514" i="2" s="1"/>
  <c r="FA514" i="2" s="1"/>
  <c r="FB514" i="2" s="1"/>
  <c r="FC514" i="2" s="1"/>
  <c r="FD514" i="2" s="1"/>
  <c r="FE514" i="2" s="1"/>
  <c r="FF514" i="2" s="1"/>
  <c r="FG514" i="2" s="1"/>
  <c r="FH514" i="2" s="1"/>
  <c r="FI514" i="2" s="1"/>
  <c r="FJ514" i="2" s="1"/>
  <c r="FK514" i="2" s="1"/>
  <c r="FL514" i="2" s="1"/>
  <c r="FM514" i="2" s="1"/>
  <c r="FN514" i="2" s="1"/>
  <c r="FO514" i="2" s="1"/>
  <c r="FP514" i="2" s="1"/>
  <c r="FQ514" i="2" s="1"/>
  <c r="FR514" i="2" s="1"/>
  <c r="FS514" i="2" s="1"/>
  <c r="FT514" i="2" s="1"/>
  <c r="FU514" i="2" s="1"/>
  <c r="FV514" i="2" s="1"/>
  <c r="FW514" i="2" s="1"/>
  <c r="FX514" i="2" s="1"/>
  <c r="FY514" i="2" s="1"/>
  <c r="FZ514" i="2" s="1"/>
  <c r="GA514" i="2" s="1"/>
  <c r="GB514" i="2" s="1"/>
  <c r="GC514" i="2" s="1"/>
  <c r="GD514" i="2" s="1"/>
  <c r="GE514" i="2" s="1"/>
  <c r="GF514" i="2" s="1"/>
  <c r="GG514" i="2" s="1"/>
  <c r="GH514" i="2" s="1"/>
  <c r="GI514" i="2" s="1"/>
  <c r="GJ514" i="2" s="1"/>
  <c r="GK514" i="2" s="1"/>
  <c r="GL514" i="2" s="1"/>
  <c r="GM514" i="2" s="1"/>
  <c r="GN514" i="2" s="1"/>
  <c r="GO514" i="2" s="1"/>
  <c r="GP514" i="2" s="1"/>
  <c r="GQ514" i="2" s="1"/>
  <c r="GR514" i="2" s="1"/>
  <c r="GS514" i="2" s="1"/>
  <c r="GT514" i="2" s="1"/>
  <c r="GU514" i="2" s="1"/>
  <c r="GV514" i="2" s="1"/>
  <c r="GW514" i="2" s="1"/>
  <c r="GX514" i="2" s="1"/>
  <c r="GY514" i="2" s="1"/>
  <c r="GZ514" i="2" s="1"/>
  <c r="HA514" i="2" s="1"/>
  <c r="HB514" i="2" s="1"/>
  <c r="HC514" i="2" s="1"/>
  <c r="HD514" i="2" s="1"/>
  <c r="HE514" i="2" s="1"/>
  <c r="HF514" i="2" s="1"/>
  <c r="HG514" i="2" s="1"/>
  <c r="HH514" i="2" s="1"/>
  <c r="HI514" i="2" s="1"/>
  <c r="HJ514" i="2" s="1"/>
  <c r="HK514" i="2" s="1"/>
  <c r="HL514" i="2" s="1"/>
  <c r="HM514" i="2" s="1"/>
  <c r="AB20" i="3" l="1"/>
  <c r="AC20" i="3" s="1"/>
  <c r="AD20" i="3" s="1"/>
  <c r="AE20" i="3" s="1"/>
  <c r="AF20" i="3" s="1"/>
  <c r="AG20" i="3" s="1"/>
  <c r="AH20" i="3" s="1"/>
  <c r="AI20" i="3" s="1"/>
  <c r="AJ20" i="3" s="1"/>
  <c r="AK20" i="3" s="1"/>
  <c r="AL20" i="3" s="1"/>
  <c r="AM20" i="3" s="1"/>
  <c r="AN20" i="3" s="1"/>
  <c r="AO20" i="3" s="1"/>
  <c r="AP20" i="3" s="1"/>
  <c r="AQ20" i="3" s="1"/>
  <c r="AR20" i="3" s="1"/>
  <c r="AS20" i="3" s="1"/>
  <c r="AT20" i="3" s="1"/>
  <c r="AU20" i="3" s="1"/>
  <c r="AV20" i="3" s="1"/>
  <c r="AW20" i="3" s="1"/>
  <c r="AX20" i="3" s="1"/>
  <c r="AY20" i="3" s="1"/>
  <c r="AZ20" i="3" s="1"/>
  <c r="BA20" i="3" s="1"/>
  <c r="BB20" i="3" s="1"/>
  <c r="BC20" i="3" s="1"/>
  <c r="BD20" i="3" s="1"/>
  <c r="BE20" i="3" s="1"/>
  <c r="BF20" i="3" s="1"/>
  <c r="BG20" i="3" s="1"/>
  <c r="BH20" i="3" s="1"/>
  <c r="BI20" i="3" s="1"/>
  <c r="BJ20" i="3" s="1"/>
  <c r="BK20" i="3" s="1"/>
  <c r="BL20" i="3" s="1"/>
  <c r="BM20" i="3" s="1"/>
  <c r="BN20" i="3" s="1"/>
  <c r="BO20" i="3" s="1"/>
  <c r="BP20" i="3" s="1"/>
  <c r="BQ20" i="3" s="1"/>
  <c r="BR20" i="3" s="1"/>
  <c r="BS20" i="3" s="1"/>
  <c r="BT20" i="3" s="1"/>
  <c r="BU20" i="3" s="1"/>
  <c r="BV20" i="3" s="1"/>
  <c r="BW20" i="3" s="1"/>
  <c r="BX20" i="3" s="1"/>
  <c r="BY20" i="3" s="1"/>
  <c r="BZ20" i="3" s="1"/>
  <c r="CA20" i="3" s="1"/>
  <c r="CB20" i="3" s="1"/>
  <c r="CC20" i="3" s="1"/>
  <c r="CD20" i="3" s="1"/>
  <c r="CE20" i="3" s="1"/>
  <c r="CF20" i="3" s="1"/>
  <c r="CG20" i="3" s="1"/>
  <c r="CH20" i="3" s="1"/>
  <c r="CI20" i="3" s="1"/>
  <c r="CJ20" i="3" s="1"/>
  <c r="CK20" i="3" s="1"/>
  <c r="CL20" i="3" s="1"/>
  <c r="CM20" i="3" s="1"/>
  <c r="CN20" i="3" s="1"/>
  <c r="CO20" i="3" s="1"/>
  <c r="CP20" i="3" s="1"/>
  <c r="CQ20" i="3" s="1"/>
  <c r="CR20" i="3" s="1"/>
  <c r="CS20" i="3" s="1"/>
  <c r="CT20" i="3" s="1"/>
  <c r="CU20" i="3" s="1"/>
  <c r="CV20" i="3" s="1"/>
  <c r="CW20" i="3" s="1"/>
  <c r="CX20" i="3" s="1"/>
  <c r="CY20" i="3" s="1"/>
  <c r="CZ20" i="3" s="1"/>
  <c r="DA20" i="3" s="1"/>
  <c r="DB20" i="3" s="1"/>
  <c r="DC20" i="3" s="1"/>
  <c r="DD20" i="3" s="1"/>
  <c r="DE20" i="3" s="1"/>
  <c r="DF20" i="3" s="1"/>
  <c r="DG20" i="3" s="1"/>
  <c r="DH20" i="3" s="1"/>
  <c r="DI20" i="3" s="1"/>
  <c r="DJ20" i="3" s="1"/>
  <c r="DK20" i="3" s="1"/>
  <c r="DL20" i="3" s="1"/>
  <c r="DM20" i="3" s="1"/>
  <c r="DN20" i="3" s="1"/>
  <c r="DO20" i="3" s="1"/>
  <c r="DP20" i="3" s="1"/>
  <c r="DQ20" i="3" s="1"/>
  <c r="DR20" i="3" s="1"/>
  <c r="DS20" i="3" s="1"/>
  <c r="DT20" i="3" s="1"/>
  <c r="DU20" i="3" s="1"/>
  <c r="DV20" i="3" s="1"/>
  <c r="DW20" i="3" s="1"/>
  <c r="DX20" i="3" s="1"/>
  <c r="DY20" i="3" s="1"/>
  <c r="DZ20" i="3" s="1"/>
  <c r="EA20" i="3" s="1"/>
  <c r="EB20" i="3" s="1"/>
  <c r="EC20" i="3" s="1"/>
  <c r="ED20" i="3" s="1"/>
  <c r="EE20" i="3" s="1"/>
  <c r="EF20" i="3" s="1"/>
  <c r="EG20" i="3" s="1"/>
  <c r="EH20" i="3" s="1"/>
  <c r="EI20" i="3" s="1"/>
  <c r="EJ20" i="3" s="1"/>
  <c r="EK20" i="3" s="1"/>
  <c r="EL20" i="3" s="1"/>
  <c r="EM20" i="3" s="1"/>
  <c r="EN20" i="3" s="1"/>
  <c r="EO20" i="3" s="1"/>
  <c r="EP20" i="3" s="1"/>
  <c r="EQ20" i="3" s="1"/>
  <c r="ER20" i="3" s="1"/>
  <c r="ES20" i="3" s="1"/>
  <c r="ET20" i="3" s="1"/>
  <c r="EU20" i="3" s="1"/>
  <c r="EV20" i="3" s="1"/>
  <c r="EW20" i="3" s="1"/>
  <c r="EX20" i="3" s="1"/>
  <c r="EY20" i="3" s="1"/>
  <c r="EZ20" i="3" s="1"/>
  <c r="FA20" i="3" s="1"/>
  <c r="FB20" i="3" s="1"/>
  <c r="FC20" i="3" s="1"/>
  <c r="FD20" i="3" s="1"/>
  <c r="FE20" i="3" s="1"/>
  <c r="FF20" i="3" s="1"/>
  <c r="FG20" i="3" s="1"/>
  <c r="FH20" i="3" s="1"/>
  <c r="FI20" i="3" s="1"/>
  <c r="FJ20" i="3" s="1"/>
  <c r="FK20" i="3" s="1"/>
  <c r="FL20" i="3" s="1"/>
  <c r="FM20" i="3" s="1"/>
  <c r="FN20" i="3" s="1"/>
  <c r="FO20" i="3" s="1"/>
  <c r="FP20" i="3" s="1"/>
  <c r="FQ20" i="3" s="1"/>
  <c r="FR20" i="3" s="1"/>
  <c r="FS20" i="3" s="1"/>
  <c r="FT20" i="3" s="1"/>
  <c r="FU20" i="3" s="1"/>
  <c r="FV20" i="3" s="1"/>
  <c r="FW20" i="3" s="1"/>
  <c r="FX20" i="3" s="1"/>
  <c r="FY20" i="3" s="1"/>
  <c r="FZ20" i="3" s="1"/>
  <c r="GA20" i="3" s="1"/>
  <c r="GB20" i="3" s="1"/>
  <c r="GC20" i="3" s="1"/>
  <c r="GD20" i="3" s="1"/>
  <c r="GE20" i="3" s="1"/>
  <c r="GF20" i="3" s="1"/>
  <c r="GG20" i="3" s="1"/>
  <c r="GH20" i="3" s="1"/>
  <c r="GI20" i="3" s="1"/>
  <c r="GJ20" i="3" s="1"/>
  <c r="GK20" i="3" s="1"/>
  <c r="GL20" i="3" s="1"/>
  <c r="GM20" i="3" s="1"/>
  <c r="GN20" i="3" s="1"/>
  <c r="GO20" i="3" s="1"/>
  <c r="GP20" i="3" s="1"/>
  <c r="GQ20" i="3" s="1"/>
  <c r="GR20" i="3" s="1"/>
  <c r="GS20" i="3" s="1"/>
  <c r="GT20" i="3" s="1"/>
  <c r="GU20" i="3" s="1"/>
  <c r="GV20" i="3" s="1"/>
  <c r="GW20" i="3" s="1"/>
  <c r="GX20" i="3" s="1"/>
  <c r="GY20" i="3" s="1"/>
  <c r="GZ20" i="3" s="1"/>
  <c r="HA20" i="3" s="1"/>
  <c r="HB20" i="3" s="1"/>
  <c r="HC20" i="3" s="1"/>
  <c r="HD20" i="3" s="1"/>
  <c r="HE20" i="3" s="1"/>
  <c r="HF20" i="3" s="1"/>
  <c r="HG20" i="3" s="1"/>
  <c r="HH20" i="3" s="1"/>
  <c r="HI20" i="3" s="1"/>
  <c r="HJ20" i="3" s="1"/>
  <c r="HK20" i="3" s="1"/>
  <c r="HL20" i="3" s="1"/>
  <c r="HM20" i="3" s="1"/>
  <c r="W21" i="3"/>
  <c r="X21" i="3" s="1"/>
  <c r="Y21" i="3" s="1"/>
  <c r="Z21" i="3" s="1"/>
  <c r="AA21" i="3" s="1"/>
  <c r="AB21" i="3" s="1"/>
  <c r="AC21" i="3" s="1"/>
  <c r="AD21" i="3" s="1"/>
  <c r="AE21" i="3" s="1"/>
  <c r="AF21" i="3" s="1"/>
  <c r="AG21" i="3" s="1"/>
  <c r="AH21" i="3" s="1"/>
  <c r="AI21" i="3" s="1"/>
  <c r="AJ21" i="3" s="1"/>
  <c r="AK21" i="3" s="1"/>
  <c r="AL21" i="3" s="1"/>
  <c r="AM21" i="3" s="1"/>
  <c r="AN21" i="3" s="1"/>
  <c r="AO21" i="3" s="1"/>
  <c r="AP21" i="3" s="1"/>
  <c r="AQ21" i="3" s="1"/>
  <c r="AR21" i="3" s="1"/>
  <c r="AS21" i="3" s="1"/>
  <c r="AT21" i="3" s="1"/>
  <c r="AU21" i="3" s="1"/>
  <c r="AV21" i="3" s="1"/>
  <c r="AW21" i="3" s="1"/>
  <c r="AX21" i="3" s="1"/>
  <c r="AY21" i="3" s="1"/>
  <c r="AZ21" i="3" s="1"/>
  <c r="BA21" i="3" s="1"/>
  <c r="BB21" i="3" s="1"/>
  <c r="BC21" i="3" s="1"/>
  <c r="BD21" i="3" s="1"/>
  <c r="BE21" i="3" s="1"/>
  <c r="BF21" i="3" s="1"/>
  <c r="BG21" i="3" s="1"/>
  <c r="BH21" i="3" s="1"/>
  <c r="BI21" i="3" s="1"/>
  <c r="BJ21" i="3" s="1"/>
  <c r="BK21" i="3" s="1"/>
  <c r="BL21" i="3" s="1"/>
  <c r="BM21" i="3" s="1"/>
  <c r="BN21" i="3" s="1"/>
  <c r="BO21" i="3" s="1"/>
  <c r="BP21" i="3" s="1"/>
  <c r="BQ21" i="3" s="1"/>
  <c r="BR21" i="3" s="1"/>
  <c r="BS21" i="3" s="1"/>
  <c r="BT21" i="3" s="1"/>
  <c r="BU21" i="3" s="1"/>
  <c r="BV21" i="3" s="1"/>
  <c r="BW21" i="3" s="1"/>
  <c r="BX21" i="3" s="1"/>
  <c r="BY21" i="3" s="1"/>
  <c r="BZ21" i="3" s="1"/>
  <c r="CA21" i="3" s="1"/>
  <c r="CB21" i="3" s="1"/>
  <c r="CC21" i="3" s="1"/>
  <c r="CD21" i="3" s="1"/>
  <c r="CE21" i="3" s="1"/>
  <c r="CF21" i="3" s="1"/>
  <c r="CG21" i="3" s="1"/>
  <c r="CH21" i="3" s="1"/>
  <c r="CI21" i="3" s="1"/>
  <c r="CJ21" i="3" s="1"/>
  <c r="CK21" i="3" s="1"/>
  <c r="CL21" i="3" s="1"/>
  <c r="CM21" i="3" s="1"/>
  <c r="CN21" i="3" s="1"/>
  <c r="CO21" i="3" s="1"/>
  <c r="CP21" i="3" s="1"/>
  <c r="CQ21" i="3" s="1"/>
  <c r="CR21" i="3" s="1"/>
  <c r="CS21" i="3" s="1"/>
  <c r="CT21" i="3" s="1"/>
  <c r="CU21" i="3" s="1"/>
  <c r="CV21" i="3" s="1"/>
  <c r="CW21" i="3" s="1"/>
  <c r="CX21" i="3" s="1"/>
  <c r="CY21" i="3" s="1"/>
  <c r="CZ21" i="3" s="1"/>
  <c r="DA21" i="3" s="1"/>
  <c r="DB21" i="3" s="1"/>
  <c r="DC21" i="3" s="1"/>
  <c r="DD21" i="3" s="1"/>
  <c r="DE21" i="3" s="1"/>
  <c r="DF21" i="3" s="1"/>
  <c r="DG21" i="3" s="1"/>
  <c r="DH21" i="3" s="1"/>
  <c r="DI21" i="3" s="1"/>
  <c r="DJ21" i="3" s="1"/>
  <c r="DK21" i="3" s="1"/>
  <c r="DL21" i="3" s="1"/>
  <c r="DM21" i="3" s="1"/>
  <c r="DN21" i="3" s="1"/>
  <c r="DO21" i="3" s="1"/>
  <c r="DP21" i="3" s="1"/>
  <c r="DQ21" i="3" s="1"/>
  <c r="DR21" i="3" s="1"/>
  <c r="DS21" i="3" s="1"/>
  <c r="DT21" i="3" s="1"/>
  <c r="DU21" i="3" s="1"/>
  <c r="DV21" i="3" s="1"/>
  <c r="DW21" i="3" s="1"/>
  <c r="DX21" i="3" s="1"/>
  <c r="DY21" i="3" s="1"/>
  <c r="DZ21" i="3" s="1"/>
  <c r="EA21" i="3" s="1"/>
  <c r="EB21" i="3" s="1"/>
  <c r="EC21" i="3" s="1"/>
  <c r="ED21" i="3" s="1"/>
  <c r="EE21" i="3" s="1"/>
  <c r="EF21" i="3" s="1"/>
  <c r="EG21" i="3" s="1"/>
  <c r="EH21" i="3" s="1"/>
  <c r="EI21" i="3" s="1"/>
  <c r="EJ21" i="3" s="1"/>
  <c r="EK21" i="3" s="1"/>
  <c r="EL21" i="3" s="1"/>
  <c r="EM21" i="3" s="1"/>
  <c r="EN21" i="3" s="1"/>
  <c r="EO21" i="3" s="1"/>
  <c r="EP21" i="3" s="1"/>
  <c r="EQ21" i="3" s="1"/>
  <c r="ER21" i="3" s="1"/>
  <c r="ES21" i="3" s="1"/>
  <c r="ET21" i="3" s="1"/>
  <c r="EU21" i="3" s="1"/>
  <c r="EV21" i="3" s="1"/>
  <c r="EW21" i="3" s="1"/>
  <c r="EX21" i="3" s="1"/>
  <c r="EY21" i="3" s="1"/>
  <c r="EZ21" i="3" s="1"/>
  <c r="FA21" i="3" s="1"/>
  <c r="FB21" i="3" s="1"/>
  <c r="FC21" i="3" s="1"/>
  <c r="FD21" i="3" s="1"/>
  <c r="FE21" i="3" s="1"/>
  <c r="FF21" i="3" s="1"/>
  <c r="FG21" i="3" s="1"/>
  <c r="FH21" i="3" s="1"/>
  <c r="FI21" i="3" s="1"/>
  <c r="FJ21" i="3" s="1"/>
  <c r="FK21" i="3" s="1"/>
  <c r="FL21" i="3" s="1"/>
  <c r="FM21" i="3" s="1"/>
  <c r="FN21" i="3" s="1"/>
  <c r="FO21" i="3" s="1"/>
  <c r="FP21" i="3" s="1"/>
  <c r="FQ21" i="3" s="1"/>
  <c r="FR21" i="3" s="1"/>
  <c r="FS21" i="3" s="1"/>
  <c r="FT21" i="3" s="1"/>
  <c r="FU21" i="3" s="1"/>
  <c r="FV21" i="3" s="1"/>
  <c r="FW21" i="3" s="1"/>
  <c r="FX21" i="3" s="1"/>
  <c r="FY21" i="3" s="1"/>
  <c r="FZ21" i="3" s="1"/>
  <c r="GA21" i="3" s="1"/>
  <c r="GB21" i="3" s="1"/>
  <c r="GC21" i="3" s="1"/>
  <c r="GD21" i="3" s="1"/>
  <c r="GE21" i="3" s="1"/>
  <c r="GF21" i="3" s="1"/>
  <c r="GG21" i="3" s="1"/>
  <c r="GH21" i="3" s="1"/>
  <c r="GI21" i="3" s="1"/>
  <c r="GJ21" i="3" s="1"/>
  <c r="GK21" i="3" s="1"/>
  <c r="GL21" i="3" s="1"/>
  <c r="GM21" i="3" s="1"/>
  <c r="GN21" i="3" s="1"/>
  <c r="GO21" i="3" s="1"/>
  <c r="GP21" i="3" s="1"/>
  <c r="GQ21" i="3" s="1"/>
  <c r="GR21" i="3" s="1"/>
  <c r="GS21" i="3" s="1"/>
  <c r="GT21" i="3" s="1"/>
  <c r="GU21" i="3" s="1"/>
  <c r="GV21" i="3" s="1"/>
  <c r="GW21" i="3" s="1"/>
  <c r="GX21" i="3" s="1"/>
  <c r="GY21" i="3" s="1"/>
  <c r="GZ21" i="3" s="1"/>
  <c r="HA21" i="3" s="1"/>
  <c r="HB21" i="3" s="1"/>
  <c r="HC21" i="3" s="1"/>
  <c r="HD21" i="3" s="1"/>
  <c r="HE21" i="3" s="1"/>
  <c r="HF21" i="3" s="1"/>
  <c r="HG21" i="3" s="1"/>
  <c r="HH21" i="3" s="1"/>
  <c r="HI21" i="3" s="1"/>
  <c r="HJ21" i="3" s="1"/>
  <c r="HK21" i="3" s="1"/>
  <c r="HL21" i="3" s="1"/>
  <c r="HM21" i="3" s="1"/>
  <c r="Q515" i="2"/>
  <c r="Q514" i="2"/>
  <c r="Q20" i="3" l="1"/>
  <c r="R20" i="3" s="1"/>
  <c r="S20" i="3" s="1"/>
  <c r="Q21" i="3"/>
  <c r="U13" i="2" l="1"/>
  <c r="U513" i="2"/>
  <c r="K513" i="2"/>
  <c r="L513" i="2" s="1"/>
  <c r="M513" i="2" s="1"/>
  <c r="N513" i="2" s="1"/>
  <c r="O513" i="2" s="1"/>
  <c r="U512" i="2"/>
  <c r="K512" i="2"/>
  <c r="L512" i="2" s="1"/>
  <c r="M512" i="2" s="1"/>
  <c r="N512" i="2" s="1"/>
  <c r="O512" i="2" s="1"/>
  <c r="U511" i="2"/>
  <c r="K511" i="2"/>
  <c r="L511" i="2" s="1"/>
  <c r="M511" i="2" s="1"/>
  <c r="N511" i="2" s="1"/>
  <c r="O511" i="2" s="1"/>
  <c r="U510" i="2"/>
  <c r="K510" i="2"/>
  <c r="L510" i="2" s="1"/>
  <c r="M510" i="2" s="1"/>
  <c r="N510" i="2" s="1"/>
  <c r="O510" i="2" s="1"/>
  <c r="U509" i="2"/>
  <c r="K509" i="2"/>
  <c r="L509" i="2" s="1"/>
  <c r="M509" i="2" s="1"/>
  <c r="N509" i="2" s="1"/>
  <c r="O509" i="2" s="1"/>
  <c r="U508" i="2"/>
  <c r="K508" i="2"/>
  <c r="U507" i="2"/>
  <c r="K507" i="2"/>
  <c r="L507" i="2" s="1"/>
  <c r="M507" i="2" s="1"/>
  <c r="N507" i="2" s="1"/>
  <c r="O507" i="2" s="1"/>
  <c r="U506" i="2"/>
  <c r="K506" i="2"/>
  <c r="L506" i="2" s="1"/>
  <c r="M506" i="2" s="1"/>
  <c r="N506" i="2" s="1"/>
  <c r="O506" i="2" s="1"/>
  <c r="U505" i="2"/>
  <c r="K505" i="2"/>
  <c r="U504" i="2"/>
  <c r="K504" i="2"/>
  <c r="L504" i="2" s="1"/>
  <c r="M504" i="2" s="1"/>
  <c r="N504" i="2" s="1"/>
  <c r="O504" i="2" s="1"/>
  <c r="U503" i="2"/>
  <c r="K503" i="2"/>
  <c r="L503" i="2" s="1"/>
  <c r="M503" i="2" s="1"/>
  <c r="N503" i="2" s="1"/>
  <c r="O503" i="2" s="1"/>
  <c r="U502" i="2"/>
  <c r="K502" i="2"/>
  <c r="L502" i="2" s="1"/>
  <c r="M502" i="2" s="1"/>
  <c r="N502" i="2" s="1"/>
  <c r="O502" i="2" s="1"/>
  <c r="U501" i="2"/>
  <c r="K501" i="2"/>
  <c r="U500" i="2"/>
  <c r="K500" i="2"/>
  <c r="L500" i="2" s="1"/>
  <c r="M500" i="2" s="1"/>
  <c r="N500" i="2" s="1"/>
  <c r="O500" i="2" s="1"/>
  <c r="U499" i="2"/>
  <c r="K499" i="2"/>
  <c r="U498" i="2"/>
  <c r="K498" i="2"/>
  <c r="L498" i="2" s="1"/>
  <c r="M498" i="2" s="1"/>
  <c r="N498" i="2" s="1"/>
  <c r="O498" i="2" s="1"/>
  <c r="U497" i="2"/>
  <c r="K497" i="2"/>
  <c r="L497" i="2" s="1"/>
  <c r="M497" i="2" s="1"/>
  <c r="N497" i="2" s="1"/>
  <c r="O497" i="2" s="1"/>
  <c r="U496" i="2"/>
  <c r="K496" i="2"/>
  <c r="L496" i="2" s="1"/>
  <c r="M496" i="2" s="1"/>
  <c r="N496" i="2" s="1"/>
  <c r="O496" i="2" s="1"/>
  <c r="U495" i="2"/>
  <c r="K495" i="2"/>
  <c r="L495" i="2" s="1"/>
  <c r="M495" i="2" s="1"/>
  <c r="N495" i="2" s="1"/>
  <c r="O495" i="2" s="1"/>
  <c r="U494" i="2"/>
  <c r="K494" i="2"/>
  <c r="L494" i="2" s="1"/>
  <c r="M494" i="2" s="1"/>
  <c r="N494" i="2" s="1"/>
  <c r="O494" i="2" s="1"/>
  <c r="U493" i="2"/>
  <c r="K493" i="2"/>
  <c r="L493" i="2" s="1"/>
  <c r="M493" i="2" s="1"/>
  <c r="N493" i="2" s="1"/>
  <c r="O493" i="2" s="1"/>
  <c r="U492" i="2"/>
  <c r="K492" i="2"/>
  <c r="L492" i="2" s="1"/>
  <c r="M492" i="2" s="1"/>
  <c r="N492" i="2" s="1"/>
  <c r="O492" i="2" s="1"/>
  <c r="U491" i="2"/>
  <c r="K491" i="2"/>
  <c r="L491" i="2" s="1"/>
  <c r="M491" i="2" s="1"/>
  <c r="N491" i="2" s="1"/>
  <c r="O491" i="2" s="1"/>
  <c r="U490" i="2"/>
  <c r="K490" i="2"/>
  <c r="L490" i="2" s="1"/>
  <c r="M490" i="2" s="1"/>
  <c r="N490" i="2" s="1"/>
  <c r="O490" i="2" s="1"/>
  <c r="U489" i="2"/>
  <c r="K489" i="2"/>
  <c r="L489" i="2" s="1"/>
  <c r="M489" i="2" s="1"/>
  <c r="N489" i="2" s="1"/>
  <c r="O489" i="2" s="1"/>
  <c r="U488" i="2"/>
  <c r="K488" i="2"/>
  <c r="L488" i="2" s="1"/>
  <c r="M488" i="2" s="1"/>
  <c r="N488" i="2" s="1"/>
  <c r="O488" i="2" s="1"/>
  <c r="U487" i="2"/>
  <c r="K487" i="2"/>
  <c r="U486" i="2"/>
  <c r="K486" i="2"/>
  <c r="L486" i="2" s="1"/>
  <c r="M486" i="2" s="1"/>
  <c r="N486" i="2" s="1"/>
  <c r="O486" i="2" s="1"/>
  <c r="U485" i="2"/>
  <c r="K485" i="2"/>
  <c r="L485" i="2" s="1"/>
  <c r="M485" i="2" s="1"/>
  <c r="N485" i="2" s="1"/>
  <c r="O485" i="2" s="1"/>
  <c r="U484" i="2"/>
  <c r="K484" i="2"/>
  <c r="L484" i="2" s="1"/>
  <c r="M484" i="2" s="1"/>
  <c r="N484" i="2" s="1"/>
  <c r="O484" i="2" s="1"/>
  <c r="U483" i="2"/>
  <c r="K483" i="2"/>
  <c r="U482" i="2"/>
  <c r="K482" i="2"/>
  <c r="L482" i="2" s="1"/>
  <c r="M482" i="2" s="1"/>
  <c r="N482" i="2" s="1"/>
  <c r="O482" i="2" s="1"/>
  <c r="U481" i="2"/>
  <c r="K481" i="2"/>
  <c r="L481" i="2" s="1"/>
  <c r="M481" i="2" s="1"/>
  <c r="N481" i="2" s="1"/>
  <c r="O481" i="2" s="1"/>
  <c r="U480" i="2"/>
  <c r="K480" i="2"/>
  <c r="L480" i="2" s="1"/>
  <c r="M480" i="2" s="1"/>
  <c r="N480" i="2" s="1"/>
  <c r="O480" i="2" s="1"/>
  <c r="U479" i="2"/>
  <c r="K479" i="2"/>
  <c r="U478" i="2"/>
  <c r="K478" i="2"/>
  <c r="L478" i="2" s="1"/>
  <c r="M478" i="2" s="1"/>
  <c r="N478" i="2" s="1"/>
  <c r="O478" i="2" s="1"/>
  <c r="U477" i="2"/>
  <c r="K477" i="2"/>
  <c r="L477" i="2" s="1"/>
  <c r="M477" i="2" s="1"/>
  <c r="U476" i="2"/>
  <c r="K476" i="2"/>
  <c r="L476" i="2" s="1"/>
  <c r="M476" i="2" s="1"/>
  <c r="N476" i="2" s="1"/>
  <c r="O476" i="2" s="1"/>
  <c r="U475" i="2"/>
  <c r="K475" i="2"/>
  <c r="U474" i="2"/>
  <c r="K474" i="2"/>
  <c r="L474" i="2" s="1"/>
  <c r="M474" i="2" s="1"/>
  <c r="N474" i="2" s="1"/>
  <c r="O474" i="2" s="1"/>
  <c r="U473" i="2"/>
  <c r="K473" i="2"/>
  <c r="L473" i="2" s="1"/>
  <c r="M473" i="2" s="1"/>
  <c r="N473" i="2" s="1"/>
  <c r="O473" i="2" s="1"/>
  <c r="U472" i="2"/>
  <c r="K472" i="2"/>
  <c r="L472" i="2" s="1"/>
  <c r="M472" i="2" s="1"/>
  <c r="N472" i="2" s="1"/>
  <c r="O472" i="2" s="1"/>
  <c r="U471" i="2"/>
  <c r="K471" i="2"/>
  <c r="L471" i="2" s="1"/>
  <c r="M471" i="2" s="1"/>
  <c r="N471" i="2" s="1"/>
  <c r="O471" i="2" s="1"/>
  <c r="U470" i="2"/>
  <c r="K470" i="2"/>
  <c r="L470" i="2" s="1"/>
  <c r="M470" i="2" s="1"/>
  <c r="N470" i="2" s="1"/>
  <c r="O470" i="2" s="1"/>
  <c r="U469" i="2"/>
  <c r="K469" i="2"/>
  <c r="L469" i="2" s="1"/>
  <c r="M469" i="2" s="1"/>
  <c r="N469" i="2" s="1"/>
  <c r="O469" i="2" s="1"/>
  <c r="U468" i="2"/>
  <c r="K468" i="2"/>
  <c r="L468" i="2" s="1"/>
  <c r="M468" i="2" s="1"/>
  <c r="N468" i="2" s="1"/>
  <c r="O468" i="2" s="1"/>
  <c r="U467" i="2"/>
  <c r="K467" i="2"/>
  <c r="L467" i="2" s="1"/>
  <c r="M467" i="2" s="1"/>
  <c r="N467" i="2" s="1"/>
  <c r="O467" i="2" s="1"/>
  <c r="U466" i="2"/>
  <c r="K466" i="2"/>
  <c r="L466" i="2" s="1"/>
  <c r="M466" i="2" s="1"/>
  <c r="N466" i="2" s="1"/>
  <c r="O466" i="2" s="1"/>
  <c r="U465" i="2"/>
  <c r="K465" i="2"/>
  <c r="L465" i="2" s="1"/>
  <c r="M465" i="2" s="1"/>
  <c r="N465" i="2" s="1"/>
  <c r="O465" i="2" s="1"/>
  <c r="U464" i="2"/>
  <c r="K464" i="2"/>
  <c r="L464" i="2" s="1"/>
  <c r="M464" i="2" s="1"/>
  <c r="N464" i="2" s="1"/>
  <c r="O464" i="2" s="1"/>
  <c r="U463" i="2"/>
  <c r="K463" i="2"/>
  <c r="L463" i="2" s="1"/>
  <c r="M463" i="2" s="1"/>
  <c r="N463" i="2" s="1"/>
  <c r="O463" i="2" s="1"/>
  <c r="U462" i="2"/>
  <c r="K462" i="2"/>
  <c r="L462" i="2" s="1"/>
  <c r="M462" i="2" s="1"/>
  <c r="N462" i="2" s="1"/>
  <c r="O462" i="2" s="1"/>
  <c r="U461" i="2"/>
  <c r="K461" i="2"/>
  <c r="L461" i="2" s="1"/>
  <c r="M461" i="2" s="1"/>
  <c r="N461" i="2" s="1"/>
  <c r="O461" i="2" s="1"/>
  <c r="U460" i="2"/>
  <c r="K460" i="2"/>
  <c r="L460" i="2" s="1"/>
  <c r="M460" i="2" s="1"/>
  <c r="N460" i="2" s="1"/>
  <c r="O460" i="2" s="1"/>
  <c r="U459" i="2"/>
  <c r="K459" i="2"/>
  <c r="L459" i="2" s="1"/>
  <c r="M459" i="2" s="1"/>
  <c r="U458" i="2"/>
  <c r="K458" i="2"/>
  <c r="L458" i="2" s="1"/>
  <c r="M458" i="2" s="1"/>
  <c r="N458" i="2" s="1"/>
  <c r="O458" i="2" s="1"/>
  <c r="U457" i="2"/>
  <c r="K457" i="2"/>
  <c r="L457" i="2" s="1"/>
  <c r="M457" i="2" s="1"/>
  <c r="N457" i="2" s="1"/>
  <c r="O457" i="2" s="1"/>
  <c r="U456" i="2"/>
  <c r="K456" i="2"/>
  <c r="L456" i="2" s="1"/>
  <c r="M456" i="2" s="1"/>
  <c r="N456" i="2" s="1"/>
  <c r="O456" i="2" s="1"/>
  <c r="U455" i="2"/>
  <c r="K455" i="2"/>
  <c r="L455" i="2" s="1"/>
  <c r="M455" i="2" s="1"/>
  <c r="N455" i="2" s="1"/>
  <c r="O455" i="2" s="1"/>
  <c r="U454" i="2"/>
  <c r="K454" i="2"/>
  <c r="L454" i="2" s="1"/>
  <c r="M454" i="2" s="1"/>
  <c r="N454" i="2" s="1"/>
  <c r="O454" i="2" s="1"/>
  <c r="U453" i="2"/>
  <c r="K453" i="2"/>
  <c r="L453" i="2" s="1"/>
  <c r="M453" i="2" s="1"/>
  <c r="N453" i="2" s="1"/>
  <c r="O453" i="2" s="1"/>
  <c r="U452" i="2"/>
  <c r="K452" i="2"/>
  <c r="L452" i="2" s="1"/>
  <c r="M452" i="2" s="1"/>
  <c r="N452" i="2" s="1"/>
  <c r="O452" i="2" s="1"/>
  <c r="U451" i="2"/>
  <c r="K451" i="2"/>
  <c r="L451" i="2" s="1"/>
  <c r="M451" i="2" s="1"/>
  <c r="N451" i="2" s="1"/>
  <c r="O451" i="2" s="1"/>
  <c r="U450" i="2"/>
  <c r="K450" i="2"/>
  <c r="L450" i="2" s="1"/>
  <c r="M450" i="2" s="1"/>
  <c r="N450" i="2" s="1"/>
  <c r="O450" i="2" s="1"/>
  <c r="U449" i="2"/>
  <c r="K449" i="2"/>
  <c r="L449" i="2" s="1"/>
  <c r="M449" i="2" s="1"/>
  <c r="N449" i="2" s="1"/>
  <c r="O449" i="2" s="1"/>
  <c r="U448" i="2"/>
  <c r="K448" i="2"/>
  <c r="L448" i="2" s="1"/>
  <c r="M448" i="2" s="1"/>
  <c r="N448" i="2" s="1"/>
  <c r="O448" i="2" s="1"/>
  <c r="U447" i="2"/>
  <c r="K447" i="2"/>
  <c r="L447" i="2" s="1"/>
  <c r="M447" i="2" s="1"/>
  <c r="N447" i="2" s="1"/>
  <c r="O447" i="2" s="1"/>
  <c r="U446" i="2"/>
  <c r="K446" i="2"/>
  <c r="L446" i="2" s="1"/>
  <c r="M446" i="2" s="1"/>
  <c r="N446" i="2" s="1"/>
  <c r="O446" i="2" s="1"/>
  <c r="U445" i="2"/>
  <c r="K445" i="2"/>
  <c r="L445" i="2" s="1"/>
  <c r="M445" i="2" s="1"/>
  <c r="N445" i="2" s="1"/>
  <c r="O445" i="2" s="1"/>
  <c r="U444" i="2"/>
  <c r="K444" i="2"/>
  <c r="L444" i="2" s="1"/>
  <c r="M444" i="2" s="1"/>
  <c r="N444" i="2" s="1"/>
  <c r="O444" i="2" s="1"/>
  <c r="U443" i="2"/>
  <c r="K443" i="2"/>
  <c r="L443" i="2" s="1"/>
  <c r="M443" i="2" s="1"/>
  <c r="N443" i="2" s="1"/>
  <c r="O443" i="2" s="1"/>
  <c r="U442" i="2"/>
  <c r="K442" i="2"/>
  <c r="L442" i="2" s="1"/>
  <c r="M442" i="2" s="1"/>
  <c r="N442" i="2" s="1"/>
  <c r="O442" i="2" s="1"/>
  <c r="U441" i="2"/>
  <c r="K441" i="2"/>
  <c r="L441" i="2" s="1"/>
  <c r="M441" i="2" s="1"/>
  <c r="N441" i="2" s="1"/>
  <c r="O441" i="2" s="1"/>
  <c r="U440" i="2"/>
  <c r="K440" i="2"/>
  <c r="L440" i="2" s="1"/>
  <c r="M440" i="2" s="1"/>
  <c r="N440" i="2" s="1"/>
  <c r="O440" i="2" s="1"/>
  <c r="U439" i="2"/>
  <c r="R439" i="2"/>
  <c r="Q439" i="2"/>
  <c r="K439" i="2"/>
  <c r="L439" i="2" s="1"/>
  <c r="M439" i="2" s="1"/>
  <c r="N439" i="2" s="1"/>
  <c r="O439" i="2" s="1"/>
  <c r="U438" i="2"/>
  <c r="K438" i="2"/>
  <c r="L438" i="2" s="1"/>
  <c r="M438" i="2" s="1"/>
  <c r="N438" i="2" s="1"/>
  <c r="O438" i="2" s="1"/>
  <c r="U437" i="2"/>
  <c r="K437" i="2"/>
  <c r="L437" i="2" s="1"/>
  <c r="M437" i="2" s="1"/>
  <c r="N437" i="2" s="1"/>
  <c r="O437" i="2" s="1"/>
  <c r="U436" i="2"/>
  <c r="K436" i="2"/>
  <c r="L436" i="2" s="1"/>
  <c r="M436" i="2" s="1"/>
  <c r="N436" i="2" s="1"/>
  <c r="O436" i="2" s="1"/>
  <c r="U435" i="2"/>
  <c r="K435" i="2"/>
  <c r="L435" i="2" s="1"/>
  <c r="M435" i="2" s="1"/>
  <c r="N435" i="2" s="1"/>
  <c r="O435" i="2" s="1"/>
  <c r="U434" i="2"/>
  <c r="K434" i="2"/>
  <c r="L434" i="2" s="1"/>
  <c r="M434" i="2" s="1"/>
  <c r="N434" i="2" s="1"/>
  <c r="O434" i="2" s="1"/>
  <c r="U433" i="2"/>
  <c r="K433" i="2"/>
  <c r="L433" i="2" s="1"/>
  <c r="M433" i="2" s="1"/>
  <c r="N433" i="2" s="1"/>
  <c r="O433" i="2" s="1"/>
  <c r="U432" i="2"/>
  <c r="K432" i="2"/>
  <c r="L432" i="2" s="1"/>
  <c r="M432" i="2" s="1"/>
  <c r="N432" i="2" s="1"/>
  <c r="O432" i="2" s="1"/>
  <c r="U431" i="2"/>
  <c r="K431" i="2"/>
  <c r="L431" i="2" s="1"/>
  <c r="M431" i="2" s="1"/>
  <c r="N431" i="2" s="1"/>
  <c r="O431" i="2" s="1"/>
  <c r="U430" i="2"/>
  <c r="K430" i="2"/>
  <c r="L430" i="2" s="1"/>
  <c r="M430" i="2" s="1"/>
  <c r="N430" i="2" s="1"/>
  <c r="O430" i="2" s="1"/>
  <c r="U429" i="2"/>
  <c r="K429" i="2"/>
  <c r="L429" i="2" s="1"/>
  <c r="M429" i="2" s="1"/>
  <c r="N429" i="2" s="1"/>
  <c r="O429" i="2" s="1"/>
  <c r="U428" i="2"/>
  <c r="K428" i="2"/>
  <c r="L428" i="2" s="1"/>
  <c r="M428" i="2" s="1"/>
  <c r="N428" i="2" s="1"/>
  <c r="O428" i="2" s="1"/>
  <c r="U427" i="2"/>
  <c r="K427" i="2"/>
  <c r="L427" i="2" s="1"/>
  <c r="M427" i="2" s="1"/>
  <c r="N427" i="2" s="1"/>
  <c r="O427" i="2" s="1"/>
  <c r="U426" i="2"/>
  <c r="K426" i="2"/>
  <c r="L426" i="2" s="1"/>
  <c r="M426" i="2" s="1"/>
  <c r="N426" i="2" s="1"/>
  <c r="O426" i="2" s="1"/>
  <c r="U425" i="2"/>
  <c r="K425" i="2"/>
  <c r="L425" i="2" s="1"/>
  <c r="M425" i="2" s="1"/>
  <c r="N425" i="2" s="1"/>
  <c r="O425" i="2" s="1"/>
  <c r="U424" i="2"/>
  <c r="K424" i="2"/>
  <c r="L424" i="2" s="1"/>
  <c r="M424" i="2" s="1"/>
  <c r="N424" i="2" s="1"/>
  <c r="O424" i="2" s="1"/>
  <c r="U423" i="2"/>
  <c r="K423" i="2"/>
  <c r="L423" i="2" s="1"/>
  <c r="M423" i="2" s="1"/>
  <c r="N423" i="2" s="1"/>
  <c r="O423" i="2" s="1"/>
  <c r="U422" i="2"/>
  <c r="K422" i="2"/>
  <c r="L422" i="2" s="1"/>
  <c r="M422" i="2" s="1"/>
  <c r="N422" i="2" s="1"/>
  <c r="O422" i="2" s="1"/>
  <c r="U421" i="2"/>
  <c r="K421" i="2"/>
  <c r="L421" i="2" s="1"/>
  <c r="M421" i="2" s="1"/>
  <c r="N421" i="2" s="1"/>
  <c r="O421" i="2" s="1"/>
  <c r="U420" i="2"/>
  <c r="K420" i="2"/>
  <c r="L420" i="2" s="1"/>
  <c r="M420" i="2" s="1"/>
  <c r="N420" i="2" s="1"/>
  <c r="O420" i="2" s="1"/>
  <c r="U419" i="2"/>
  <c r="K419" i="2"/>
  <c r="L419" i="2" s="1"/>
  <c r="M419" i="2" s="1"/>
  <c r="N419" i="2" s="1"/>
  <c r="O419" i="2" s="1"/>
  <c r="U418" i="2"/>
  <c r="K418" i="2"/>
  <c r="L418" i="2" s="1"/>
  <c r="M418" i="2" s="1"/>
  <c r="N418" i="2" s="1"/>
  <c r="O418" i="2" s="1"/>
  <c r="U417" i="2"/>
  <c r="K417" i="2"/>
  <c r="L417" i="2" s="1"/>
  <c r="M417" i="2" s="1"/>
  <c r="N417" i="2" s="1"/>
  <c r="O417" i="2" s="1"/>
  <c r="U416" i="2"/>
  <c r="K416" i="2"/>
  <c r="L416" i="2" s="1"/>
  <c r="M416" i="2" s="1"/>
  <c r="N416" i="2" s="1"/>
  <c r="O416" i="2" s="1"/>
  <c r="U415" i="2"/>
  <c r="K415" i="2"/>
  <c r="L415" i="2" s="1"/>
  <c r="M415" i="2" s="1"/>
  <c r="N415" i="2" s="1"/>
  <c r="O415" i="2" s="1"/>
  <c r="U414" i="2"/>
  <c r="K414" i="2"/>
  <c r="L414" i="2" s="1"/>
  <c r="M414" i="2" s="1"/>
  <c r="N414" i="2" s="1"/>
  <c r="O414" i="2" s="1"/>
  <c r="U413" i="2"/>
  <c r="K413" i="2"/>
  <c r="L413" i="2" s="1"/>
  <c r="M413" i="2" s="1"/>
  <c r="N413" i="2" s="1"/>
  <c r="O413" i="2" s="1"/>
  <c r="U412" i="2"/>
  <c r="K412" i="2"/>
  <c r="L412" i="2" s="1"/>
  <c r="M412" i="2" s="1"/>
  <c r="N412" i="2" s="1"/>
  <c r="O412" i="2" s="1"/>
  <c r="U411" i="2"/>
  <c r="K411" i="2"/>
  <c r="L411" i="2" s="1"/>
  <c r="M411" i="2" s="1"/>
  <c r="N411" i="2" s="1"/>
  <c r="O411" i="2" s="1"/>
  <c r="U410" i="2"/>
  <c r="K410" i="2"/>
  <c r="L410" i="2" s="1"/>
  <c r="M410" i="2" s="1"/>
  <c r="N410" i="2" s="1"/>
  <c r="O410" i="2" s="1"/>
  <c r="U409" i="2"/>
  <c r="K409" i="2"/>
  <c r="L409" i="2" s="1"/>
  <c r="M409" i="2" s="1"/>
  <c r="N409" i="2" s="1"/>
  <c r="O409" i="2" s="1"/>
  <c r="U408" i="2"/>
  <c r="K408" i="2"/>
  <c r="L408" i="2" s="1"/>
  <c r="M408" i="2" s="1"/>
  <c r="N408" i="2" s="1"/>
  <c r="O408" i="2" s="1"/>
  <c r="U407" i="2"/>
  <c r="K407" i="2"/>
  <c r="L407" i="2" s="1"/>
  <c r="M407" i="2" s="1"/>
  <c r="N407" i="2" s="1"/>
  <c r="O407" i="2" s="1"/>
  <c r="U406" i="2"/>
  <c r="K406" i="2"/>
  <c r="L406" i="2" s="1"/>
  <c r="M406" i="2" s="1"/>
  <c r="N406" i="2" s="1"/>
  <c r="O406" i="2" s="1"/>
  <c r="U405" i="2"/>
  <c r="K405" i="2"/>
  <c r="L405" i="2" s="1"/>
  <c r="M405" i="2" s="1"/>
  <c r="N405" i="2" s="1"/>
  <c r="O405" i="2" s="1"/>
  <c r="U404" i="2"/>
  <c r="K404" i="2"/>
  <c r="L404" i="2" s="1"/>
  <c r="M404" i="2" s="1"/>
  <c r="N404" i="2" s="1"/>
  <c r="O404" i="2" s="1"/>
  <c r="U403" i="2"/>
  <c r="K403" i="2"/>
  <c r="L403" i="2" s="1"/>
  <c r="M403" i="2" s="1"/>
  <c r="N403" i="2" s="1"/>
  <c r="O403" i="2" s="1"/>
  <c r="U402" i="2"/>
  <c r="K402" i="2"/>
  <c r="L402" i="2" s="1"/>
  <c r="M402" i="2" s="1"/>
  <c r="N402" i="2" s="1"/>
  <c r="O402" i="2" s="1"/>
  <c r="U401" i="2"/>
  <c r="K401" i="2"/>
  <c r="L401" i="2" s="1"/>
  <c r="M401" i="2" s="1"/>
  <c r="N401" i="2" s="1"/>
  <c r="O401" i="2" s="1"/>
  <c r="U400" i="2"/>
  <c r="K400" i="2"/>
  <c r="L400" i="2" s="1"/>
  <c r="M400" i="2" s="1"/>
  <c r="N400" i="2" s="1"/>
  <c r="O400" i="2" s="1"/>
  <c r="U399" i="2"/>
  <c r="K399" i="2"/>
  <c r="L399" i="2" s="1"/>
  <c r="M399" i="2" s="1"/>
  <c r="N399" i="2" s="1"/>
  <c r="O399" i="2" s="1"/>
  <c r="U398" i="2"/>
  <c r="R398" i="2"/>
  <c r="Q398" i="2"/>
  <c r="K398" i="2"/>
  <c r="L398" i="2" s="1"/>
  <c r="M398" i="2" s="1"/>
  <c r="N398" i="2" s="1"/>
  <c r="O398" i="2" s="1"/>
  <c r="U397" i="2"/>
  <c r="K397" i="2"/>
  <c r="L397" i="2" s="1"/>
  <c r="M397" i="2" s="1"/>
  <c r="N397" i="2" s="1"/>
  <c r="O397" i="2" s="1"/>
  <c r="U396" i="2"/>
  <c r="K396" i="2"/>
  <c r="L396" i="2" s="1"/>
  <c r="M396" i="2" s="1"/>
  <c r="N396" i="2" s="1"/>
  <c r="O396" i="2" s="1"/>
  <c r="U395" i="2"/>
  <c r="K395" i="2"/>
  <c r="L395" i="2" s="1"/>
  <c r="M395" i="2" s="1"/>
  <c r="N395" i="2" s="1"/>
  <c r="O395" i="2" s="1"/>
  <c r="U394" i="2"/>
  <c r="K394" i="2"/>
  <c r="L394" i="2" s="1"/>
  <c r="M394" i="2" s="1"/>
  <c r="N394" i="2" s="1"/>
  <c r="O394" i="2" s="1"/>
  <c r="U393" i="2"/>
  <c r="K393" i="2"/>
  <c r="L393" i="2" s="1"/>
  <c r="M393" i="2" s="1"/>
  <c r="N393" i="2" s="1"/>
  <c r="O393" i="2" s="1"/>
  <c r="U392" i="2"/>
  <c r="K392" i="2"/>
  <c r="L392" i="2" s="1"/>
  <c r="M392" i="2" s="1"/>
  <c r="N392" i="2" s="1"/>
  <c r="O392" i="2" s="1"/>
  <c r="U391" i="2"/>
  <c r="K391" i="2"/>
  <c r="L391" i="2" s="1"/>
  <c r="M391" i="2" s="1"/>
  <c r="N391" i="2" s="1"/>
  <c r="O391" i="2" s="1"/>
  <c r="U390" i="2"/>
  <c r="K390" i="2"/>
  <c r="L390" i="2" s="1"/>
  <c r="M390" i="2" s="1"/>
  <c r="N390" i="2" s="1"/>
  <c r="O390" i="2" s="1"/>
  <c r="U389" i="2"/>
  <c r="K389" i="2"/>
  <c r="L389" i="2" s="1"/>
  <c r="M389" i="2" s="1"/>
  <c r="N389" i="2" s="1"/>
  <c r="O389" i="2" s="1"/>
  <c r="U388" i="2"/>
  <c r="K388" i="2"/>
  <c r="L388" i="2" s="1"/>
  <c r="M388" i="2" s="1"/>
  <c r="N388" i="2" s="1"/>
  <c r="O388" i="2" s="1"/>
  <c r="U387" i="2"/>
  <c r="K387" i="2"/>
  <c r="L387" i="2" s="1"/>
  <c r="M387" i="2" s="1"/>
  <c r="N387" i="2" s="1"/>
  <c r="O387" i="2" s="1"/>
  <c r="U386" i="2"/>
  <c r="K386" i="2"/>
  <c r="L386" i="2" s="1"/>
  <c r="M386" i="2" s="1"/>
  <c r="N386" i="2" s="1"/>
  <c r="O386" i="2" s="1"/>
  <c r="U385" i="2"/>
  <c r="K385" i="2"/>
  <c r="L385" i="2" s="1"/>
  <c r="M385" i="2" s="1"/>
  <c r="N385" i="2" s="1"/>
  <c r="O385" i="2" s="1"/>
  <c r="U384" i="2"/>
  <c r="K384" i="2"/>
  <c r="L384" i="2" s="1"/>
  <c r="M384" i="2" s="1"/>
  <c r="N384" i="2" s="1"/>
  <c r="O384" i="2" s="1"/>
  <c r="U383" i="2"/>
  <c r="K383" i="2"/>
  <c r="L383" i="2" s="1"/>
  <c r="M383" i="2" s="1"/>
  <c r="N383" i="2" s="1"/>
  <c r="O383" i="2" s="1"/>
  <c r="U382" i="2"/>
  <c r="K382" i="2"/>
  <c r="L382" i="2" s="1"/>
  <c r="M382" i="2" s="1"/>
  <c r="N382" i="2" s="1"/>
  <c r="O382" i="2" s="1"/>
  <c r="U381" i="2"/>
  <c r="K381" i="2"/>
  <c r="L381" i="2" s="1"/>
  <c r="M381" i="2" s="1"/>
  <c r="N381" i="2" s="1"/>
  <c r="O381" i="2" s="1"/>
  <c r="U380" i="2"/>
  <c r="K380" i="2"/>
  <c r="L380" i="2" s="1"/>
  <c r="M380" i="2" s="1"/>
  <c r="N380" i="2" s="1"/>
  <c r="O380" i="2" s="1"/>
  <c r="U379" i="2"/>
  <c r="K379" i="2"/>
  <c r="L379" i="2" s="1"/>
  <c r="M379" i="2" s="1"/>
  <c r="N379" i="2" s="1"/>
  <c r="O379" i="2" s="1"/>
  <c r="U378" i="2"/>
  <c r="K378" i="2"/>
  <c r="L378" i="2" s="1"/>
  <c r="M378" i="2" s="1"/>
  <c r="N378" i="2" s="1"/>
  <c r="O378" i="2" s="1"/>
  <c r="U377" i="2"/>
  <c r="K377" i="2"/>
  <c r="L377" i="2" s="1"/>
  <c r="M377" i="2" s="1"/>
  <c r="N377" i="2" s="1"/>
  <c r="O377" i="2" s="1"/>
  <c r="U376" i="2"/>
  <c r="K376" i="2"/>
  <c r="L376" i="2" s="1"/>
  <c r="M376" i="2" s="1"/>
  <c r="N376" i="2" s="1"/>
  <c r="O376" i="2" s="1"/>
  <c r="U375" i="2"/>
  <c r="K375" i="2"/>
  <c r="L375" i="2" s="1"/>
  <c r="M375" i="2" s="1"/>
  <c r="N375" i="2" s="1"/>
  <c r="O375" i="2" s="1"/>
  <c r="U374" i="2"/>
  <c r="K374" i="2"/>
  <c r="L374" i="2" s="1"/>
  <c r="M374" i="2" s="1"/>
  <c r="N374" i="2" s="1"/>
  <c r="O374" i="2" s="1"/>
  <c r="U373" i="2"/>
  <c r="K373" i="2"/>
  <c r="L373" i="2" s="1"/>
  <c r="M373" i="2" s="1"/>
  <c r="N373" i="2" s="1"/>
  <c r="O373" i="2" s="1"/>
  <c r="U372" i="2"/>
  <c r="K372" i="2"/>
  <c r="L372" i="2" s="1"/>
  <c r="M372" i="2" s="1"/>
  <c r="N372" i="2" s="1"/>
  <c r="O372" i="2" s="1"/>
  <c r="U371" i="2"/>
  <c r="K371" i="2"/>
  <c r="L371" i="2" s="1"/>
  <c r="M371" i="2" s="1"/>
  <c r="N371" i="2" s="1"/>
  <c r="O371" i="2" s="1"/>
  <c r="U370" i="2"/>
  <c r="K370" i="2"/>
  <c r="L370" i="2" s="1"/>
  <c r="M370" i="2" s="1"/>
  <c r="N370" i="2" s="1"/>
  <c r="O370" i="2" s="1"/>
  <c r="U369" i="2"/>
  <c r="K369" i="2"/>
  <c r="L369" i="2" s="1"/>
  <c r="M369" i="2" s="1"/>
  <c r="N369" i="2" s="1"/>
  <c r="O369" i="2" s="1"/>
  <c r="U368" i="2"/>
  <c r="K368" i="2"/>
  <c r="L368" i="2" s="1"/>
  <c r="M368" i="2" s="1"/>
  <c r="N368" i="2" s="1"/>
  <c r="O368" i="2" s="1"/>
  <c r="U367" i="2"/>
  <c r="K367" i="2"/>
  <c r="L367" i="2" s="1"/>
  <c r="M367" i="2" s="1"/>
  <c r="N367" i="2" s="1"/>
  <c r="O367" i="2" s="1"/>
  <c r="U366" i="2"/>
  <c r="K366" i="2"/>
  <c r="L366" i="2" s="1"/>
  <c r="M366" i="2" s="1"/>
  <c r="N366" i="2" s="1"/>
  <c r="O366" i="2" s="1"/>
  <c r="U365" i="2"/>
  <c r="K365" i="2"/>
  <c r="L365" i="2" s="1"/>
  <c r="M365" i="2" s="1"/>
  <c r="N365" i="2" s="1"/>
  <c r="O365" i="2" s="1"/>
  <c r="U364" i="2"/>
  <c r="K364" i="2"/>
  <c r="L364" i="2" s="1"/>
  <c r="M364" i="2" s="1"/>
  <c r="N364" i="2" s="1"/>
  <c r="O364" i="2" s="1"/>
  <c r="U363" i="2"/>
  <c r="K363" i="2"/>
  <c r="L363" i="2" s="1"/>
  <c r="M363" i="2" s="1"/>
  <c r="N363" i="2" s="1"/>
  <c r="O363" i="2" s="1"/>
  <c r="U362" i="2"/>
  <c r="K362" i="2"/>
  <c r="L362" i="2" s="1"/>
  <c r="M362" i="2" s="1"/>
  <c r="N362" i="2" s="1"/>
  <c r="O362" i="2" s="1"/>
  <c r="U361" i="2"/>
  <c r="K361" i="2"/>
  <c r="L361" i="2" s="1"/>
  <c r="M361" i="2" s="1"/>
  <c r="N361" i="2" s="1"/>
  <c r="O361" i="2" s="1"/>
  <c r="U360" i="2"/>
  <c r="K360" i="2"/>
  <c r="U359" i="2"/>
  <c r="K359" i="2"/>
  <c r="L359" i="2" s="1"/>
  <c r="M359" i="2" s="1"/>
  <c r="N359" i="2" s="1"/>
  <c r="O359" i="2" s="1"/>
  <c r="U358" i="2"/>
  <c r="K358" i="2"/>
  <c r="L358" i="2" s="1"/>
  <c r="M358" i="2" s="1"/>
  <c r="N358" i="2" s="1"/>
  <c r="O358" i="2" s="1"/>
  <c r="U357" i="2"/>
  <c r="K357" i="2"/>
  <c r="L357" i="2" s="1"/>
  <c r="M357" i="2" s="1"/>
  <c r="N357" i="2" s="1"/>
  <c r="O357" i="2" s="1"/>
  <c r="U356" i="2"/>
  <c r="K356" i="2"/>
  <c r="L356" i="2" s="1"/>
  <c r="M356" i="2" s="1"/>
  <c r="N356" i="2" s="1"/>
  <c r="O356" i="2" s="1"/>
  <c r="U355" i="2"/>
  <c r="K355" i="2"/>
  <c r="L355" i="2" s="1"/>
  <c r="M355" i="2" s="1"/>
  <c r="N355" i="2" s="1"/>
  <c r="O355" i="2" s="1"/>
  <c r="U354" i="2"/>
  <c r="K354" i="2"/>
  <c r="L354" i="2" s="1"/>
  <c r="M354" i="2" s="1"/>
  <c r="N354" i="2" s="1"/>
  <c r="O354" i="2" s="1"/>
  <c r="U353" i="2"/>
  <c r="K353" i="2"/>
  <c r="L353" i="2" s="1"/>
  <c r="M353" i="2" s="1"/>
  <c r="N353" i="2" s="1"/>
  <c r="O353" i="2" s="1"/>
  <c r="U352" i="2"/>
  <c r="K352" i="2"/>
  <c r="L352" i="2" s="1"/>
  <c r="M352" i="2" s="1"/>
  <c r="N352" i="2" s="1"/>
  <c r="O352" i="2" s="1"/>
  <c r="U351" i="2"/>
  <c r="K351" i="2"/>
  <c r="L351" i="2" s="1"/>
  <c r="M351" i="2" s="1"/>
  <c r="N351" i="2" s="1"/>
  <c r="O351" i="2" s="1"/>
  <c r="U350" i="2"/>
  <c r="K350" i="2"/>
  <c r="L350" i="2" s="1"/>
  <c r="M350" i="2" s="1"/>
  <c r="N350" i="2" s="1"/>
  <c r="O350" i="2" s="1"/>
  <c r="U349" i="2"/>
  <c r="K349" i="2"/>
  <c r="L349" i="2" s="1"/>
  <c r="M349" i="2" s="1"/>
  <c r="N349" i="2" s="1"/>
  <c r="O349" i="2" s="1"/>
  <c r="U348" i="2"/>
  <c r="K348" i="2"/>
  <c r="L348" i="2" s="1"/>
  <c r="M348" i="2" s="1"/>
  <c r="N348" i="2" s="1"/>
  <c r="O348" i="2" s="1"/>
  <c r="U347" i="2"/>
  <c r="K347" i="2"/>
  <c r="L347" i="2" s="1"/>
  <c r="M347" i="2" s="1"/>
  <c r="N347" i="2" s="1"/>
  <c r="O347" i="2" s="1"/>
  <c r="U346" i="2"/>
  <c r="K346" i="2"/>
  <c r="L346" i="2" s="1"/>
  <c r="M346" i="2" s="1"/>
  <c r="N346" i="2" s="1"/>
  <c r="O346" i="2" s="1"/>
  <c r="U345" i="2"/>
  <c r="K345" i="2"/>
  <c r="L345" i="2" s="1"/>
  <c r="M345" i="2" s="1"/>
  <c r="N345" i="2" s="1"/>
  <c r="O345" i="2" s="1"/>
  <c r="U344" i="2"/>
  <c r="K344" i="2"/>
  <c r="L344" i="2" s="1"/>
  <c r="M344" i="2" s="1"/>
  <c r="N344" i="2" s="1"/>
  <c r="O344" i="2" s="1"/>
  <c r="U343" i="2"/>
  <c r="K343" i="2"/>
  <c r="L343" i="2" s="1"/>
  <c r="M343" i="2" s="1"/>
  <c r="N343" i="2" s="1"/>
  <c r="O343" i="2" s="1"/>
  <c r="U342" i="2"/>
  <c r="K342" i="2"/>
  <c r="L342" i="2" s="1"/>
  <c r="M342" i="2" s="1"/>
  <c r="N342" i="2" s="1"/>
  <c r="O342" i="2" s="1"/>
  <c r="U341" i="2"/>
  <c r="K341" i="2"/>
  <c r="L341" i="2" s="1"/>
  <c r="M341" i="2" s="1"/>
  <c r="N341" i="2" s="1"/>
  <c r="O341" i="2" s="1"/>
  <c r="U340" i="2"/>
  <c r="K340" i="2"/>
  <c r="L340" i="2" s="1"/>
  <c r="M340" i="2" s="1"/>
  <c r="N340" i="2" s="1"/>
  <c r="O340" i="2" s="1"/>
  <c r="U339" i="2"/>
  <c r="K339" i="2"/>
  <c r="L339" i="2" s="1"/>
  <c r="M339" i="2" s="1"/>
  <c r="N339" i="2" s="1"/>
  <c r="O339" i="2" s="1"/>
  <c r="U338" i="2"/>
  <c r="K338" i="2"/>
  <c r="L338" i="2" s="1"/>
  <c r="M338" i="2" s="1"/>
  <c r="N338" i="2" s="1"/>
  <c r="O338" i="2" s="1"/>
  <c r="U337" i="2"/>
  <c r="K337" i="2"/>
  <c r="L337" i="2" s="1"/>
  <c r="M337" i="2" s="1"/>
  <c r="N337" i="2" s="1"/>
  <c r="O337" i="2" s="1"/>
  <c r="U336" i="2"/>
  <c r="K336" i="2"/>
  <c r="U335" i="2"/>
  <c r="K335" i="2"/>
  <c r="L335" i="2" s="1"/>
  <c r="M335" i="2" s="1"/>
  <c r="N335" i="2" s="1"/>
  <c r="O335" i="2" s="1"/>
  <c r="U334" i="2"/>
  <c r="K334" i="2"/>
  <c r="L334" i="2" s="1"/>
  <c r="M334" i="2" s="1"/>
  <c r="N334" i="2" s="1"/>
  <c r="O334" i="2" s="1"/>
  <c r="U333" i="2"/>
  <c r="K333" i="2"/>
  <c r="L333" i="2" s="1"/>
  <c r="M333" i="2" s="1"/>
  <c r="N333" i="2" s="1"/>
  <c r="O333" i="2" s="1"/>
  <c r="U332" i="2"/>
  <c r="K332" i="2"/>
  <c r="L332" i="2" s="1"/>
  <c r="M332" i="2" s="1"/>
  <c r="N332" i="2" s="1"/>
  <c r="O332" i="2" s="1"/>
  <c r="U331" i="2"/>
  <c r="K331" i="2"/>
  <c r="L331" i="2" s="1"/>
  <c r="M331" i="2" s="1"/>
  <c r="N331" i="2" s="1"/>
  <c r="O331" i="2" s="1"/>
  <c r="U330" i="2"/>
  <c r="K330" i="2"/>
  <c r="L330" i="2" s="1"/>
  <c r="M330" i="2" s="1"/>
  <c r="N330" i="2" s="1"/>
  <c r="O330" i="2" s="1"/>
  <c r="U329" i="2"/>
  <c r="K329" i="2"/>
  <c r="L329" i="2" s="1"/>
  <c r="M329" i="2" s="1"/>
  <c r="N329" i="2" s="1"/>
  <c r="O329" i="2" s="1"/>
  <c r="U328" i="2"/>
  <c r="K328" i="2"/>
  <c r="U327" i="2"/>
  <c r="K327" i="2"/>
  <c r="L327" i="2" s="1"/>
  <c r="M327" i="2" s="1"/>
  <c r="N327" i="2" s="1"/>
  <c r="O327" i="2" s="1"/>
  <c r="U326" i="2"/>
  <c r="K326" i="2"/>
  <c r="L326" i="2" s="1"/>
  <c r="M326" i="2" s="1"/>
  <c r="N326" i="2" s="1"/>
  <c r="O326" i="2" s="1"/>
  <c r="U325" i="2"/>
  <c r="K325" i="2"/>
  <c r="L325" i="2" s="1"/>
  <c r="M325" i="2" s="1"/>
  <c r="N325" i="2" s="1"/>
  <c r="O325" i="2" s="1"/>
  <c r="U324" i="2"/>
  <c r="K324" i="2"/>
  <c r="L324" i="2" s="1"/>
  <c r="M324" i="2" s="1"/>
  <c r="N324" i="2" s="1"/>
  <c r="O324" i="2" s="1"/>
  <c r="U323" i="2"/>
  <c r="K323" i="2"/>
  <c r="L323" i="2" s="1"/>
  <c r="M323" i="2" s="1"/>
  <c r="N323" i="2" s="1"/>
  <c r="O323" i="2" s="1"/>
  <c r="U322" i="2"/>
  <c r="K322" i="2"/>
  <c r="U321" i="2"/>
  <c r="K321" i="2"/>
  <c r="L321" i="2" s="1"/>
  <c r="M321" i="2" s="1"/>
  <c r="N321" i="2" s="1"/>
  <c r="O321" i="2" s="1"/>
  <c r="U320" i="2"/>
  <c r="K320" i="2"/>
  <c r="L320" i="2" s="1"/>
  <c r="M320" i="2" s="1"/>
  <c r="N320" i="2" s="1"/>
  <c r="O320" i="2" s="1"/>
  <c r="U319" i="2"/>
  <c r="K319" i="2"/>
  <c r="L319" i="2" s="1"/>
  <c r="M319" i="2" s="1"/>
  <c r="N319" i="2" s="1"/>
  <c r="O319" i="2" s="1"/>
  <c r="U318" i="2"/>
  <c r="K318" i="2"/>
  <c r="L318" i="2" s="1"/>
  <c r="M318" i="2" s="1"/>
  <c r="N318" i="2" s="1"/>
  <c r="O318" i="2" s="1"/>
  <c r="U317" i="2"/>
  <c r="K317" i="2"/>
  <c r="L317" i="2" s="1"/>
  <c r="M317" i="2" s="1"/>
  <c r="N317" i="2" s="1"/>
  <c r="O317" i="2" s="1"/>
  <c r="U316" i="2"/>
  <c r="K316" i="2"/>
  <c r="L316" i="2" s="1"/>
  <c r="M316" i="2" s="1"/>
  <c r="N316" i="2" s="1"/>
  <c r="O316" i="2" s="1"/>
  <c r="U315" i="2"/>
  <c r="K315" i="2"/>
  <c r="L315" i="2" s="1"/>
  <c r="M315" i="2" s="1"/>
  <c r="N315" i="2" s="1"/>
  <c r="O315" i="2" s="1"/>
  <c r="U314" i="2"/>
  <c r="K314" i="2"/>
  <c r="L314" i="2" s="1"/>
  <c r="M314" i="2" s="1"/>
  <c r="N314" i="2" s="1"/>
  <c r="O314" i="2" s="1"/>
  <c r="U313" i="2"/>
  <c r="K313" i="2"/>
  <c r="L313" i="2" s="1"/>
  <c r="M313" i="2" s="1"/>
  <c r="N313" i="2" s="1"/>
  <c r="O313" i="2" s="1"/>
  <c r="U312" i="2"/>
  <c r="K312" i="2"/>
  <c r="L312" i="2" s="1"/>
  <c r="M312" i="2" s="1"/>
  <c r="N312" i="2" s="1"/>
  <c r="O312" i="2" s="1"/>
  <c r="U311" i="2"/>
  <c r="K311" i="2"/>
  <c r="L311" i="2" s="1"/>
  <c r="M311" i="2" s="1"/>
  <c r="N311" i="2" s="1"/>
  <c r="O311" i="2" s="1"/>
  <c r="U310" i="2"/>
  <c r="K310" i="2"/>
  <c r="L310" i="2" s="1"/>
  <c r="M310" i="2" s="1"/>
  <c r="N310" i="2" s="1"/>
  <c r="O310" i="2" s="1"/>
  <c r="U309" i="2"/>
  <c r="K309" i="2"/>
  <c r="L309" i="2" s="1"/>
  <c r="M309" i="2" s="1"/>
  <c r="N309" i="2" s="1"/>
  <c r="O309" i="2" s="1"/>
  <c r="U308" i="2"/>
  <c r="K308" i="2"/>
  <c r="L308" i="2" s="1"/>
  <c r="M308" i="2" s="1"/>
  <c r="N308" i="2" s="1"/>
  <c r="O308" i="2" s="1"/>
  <c r="U307" i="2"/>
  <c r="K307" i="2"/>
  <c r="L307" i="2" s="1"/>
  <c r="M307" i="2" s="1"/>
  <c r="N307" i="2" s="1"/>
  <c r="O307" i="2" s="1"/>
  <c r="U306" i="2"/>
  <c r="K306" i="2"/>
  <c r="L306" i="2" s="1"/>
  <c r="M306" i="2" s="1"/>
  <c r="N306" i="2" s="1"/>
  <c r="O306" i="2" s="1"/>
  <c r="U305" i="2"/>
  <c r="K305" i="2"/>
  <c r="L305" i="2" s="1"/>
  <c r="M305" i="2" s="1"/>
  <c r="N305" i="2" s="1"/>
  <c r="O305" i="2" s="1"/>
  <c r="U304" i="2"/>
  <c r="K304" i="2"/>
  <c r="L304" i="2" s="1"/>
  <c r="M304" i="2" s="1"/>
  <c r="N304" i="2" s="1"/>
  <c r="O304" i="2" s="1"/>
  <c r="U303" i="2"/>
  <c r="K303" i="2"/>
  <c r="L303" i="2" s="1"/>
  <c r="M303" i="2" s="1"/>
  <c r="N303" i="2" s="1"/>
  <c r="O303" i="2" s="1"/>
  <c r="U302" i="2"/>
  <c r="K302" i="2"/>
  <c r="L302" i="2" s="1"/>
  <c r="M302" i="2" s="1"/>
  <c r="N302" i="2" s="1"/>
  <c r="O302" i="2" s="1"/>
  <c r="U301" i="2"/>
  <c r="K301" i="2"/>
  <c r="L301" i="2" s="1"/>
  <c r="M301" i="2" s="1"/>
  <c r="N301" i="2" s="1"/>
  <c r="O301" i="2" s="1"/>
  <c r="U300" i="2"/>
  <c r="K300" i="2"/>
  <c r="L300" i="2" s="1"/>
  <c r="M300" i="2" s="1"/>
  <c r="N300" i="2" s="1"/>
  <c r="O300" i="2" s="1"/>
  <c r="U299" i="2"/>
  <c r="K299" i="2"/>
  <c r="L299" i="2" s="1"/>
  <c r="M299" i="2" s="1"/>
  <c r="N299" i="2" s="1"/>
  <c r="O299" i="2" s="1"/>
  <c r="U298" i="2"/>
  <c r="K298" i="2"/>
  <c r="L298" i="2" s="1"/>
  <c r="M298" i="2" s="1"/>
  <c r="N298" i="2" s="1"/>
  <c r="O298" i="2" s="1"/>
  <c r="U297" i="2"/>
  <c r="K297" i="2"/>
  <c r="L297" i="2" s="1"/>
  <c r="M297" i="2" s="1"/>
  <c r="N297" i="2" s="1"/>
  <c r="O297" i="2" s="1"/>
  <c r="U296" i="2"/>
  <c r="K296" i="2"/>
  <c r="L296" i="2" s="1"/>
  <c r="M296" i="2" s="1"/>
  <c r="N296" i="2" s="1"/>
  <c r="O296" i="2" s="1"/>
  <c r="U295" i="2"/>
  <c r="K295" i="2"/>
  <c r="L295" i="2" s="1"/>
  <c r="M295" i="2" s="1"/>
  <c r="N295" i="2" s="1"/>
  <c r="O295" i="2" s="1"/>
  <c r="U294" i="2"/>
  <c r="K294" i="2"/>
  <c r="L294" i="2" s="1"/>
  <c r="M294" i="2" s="1"/>
  <c r="N294" i="2" s="1"/>
  <c r="O294" i="2" s="1"/>
  <c r="U293" i="2"/>
  <c r="K293" i="2"/>
  <c r="L293" i="2" s="1"/>
  <c r="M293" i="2" s="1"/>
  <c r="N293" i="2" s="1"/>
  <c r="O293" i="2" s="1"/>
  <c r="U292" i="2"/>
  <c r="K292" i="2"/>
  <c r="L292" i="2" s="1"/>
  <c r="M292" i="2" s="1"/>
  <c r="N292" i="2" s="1"/>
  <c r="O292" i="2" s="1"/>
  <c r="U291" i="2"/>
  <c r="K291" i="2"/>
  <c r="L291" i="2" s="1"/>
  <c r="M291" i="2" s="1"/>
  <c r="N291" i="2" s="1"/>
  <c r="O291" i="2" s="1"/>
  <c r="U290" i="2"/>
  <c r="K290" i="2"/>
  <c r="L290" i="2" s="1"/>
  <c r="M290" i="2" s="1"/>
  <c r="N290" i="2" s="1"/>
  <c r="O290" i="2" s="1"/>
  <c r="U289" i="2"/>
  <c r="K289" i="2"/>
  <c r="L289" i="2" s="1"/>
  <c r="M289" i="2" s="1"/>
  <c r="N289" i="2" s="1"/>
  <c r="O289" i="2" s="1"/>
  <c r="U288" i="2"/>
  <c r="K288" i="2"/>
  <c r="L288" i="2" s="1"/>
  <c r="M288" i="2" s="1"/>
  <c r="N288" i="2" s="1"/>
  <c r="O288" i="2" s="1"/>
  <c r="U287" i="2"/>
  <c r="K287" i="2"/>
  <c r="L287" i="2" s="1"/>
  <c r="M287" i="2" s="1"/>
  <c r="N287" i="2" s="1"/>
  <c r="O287" i="2" s="1"/>
  <c r="U286" i="2"/>
  <c r="K286" i="2"/>
  <c r="L286" i="2" s="1"/>
  <c r="M286" i="2" s="1"/>
  <c r="N286" i="2" s="1"/>
  <c r="O286" i="2" s="1"/>
  <c r="U285" i="2"/>
  <c r="K285" i="2"/>
  <c r="L285" i="2" s="1"/>
  <c r="M285" i="2" s="1"/>
  <c r="N285" i="2" s="1"/>
  <c r="O285" i="2" s="1"/>
  <c r="U284" i="2"/>
  <c r="K284" i="2"/>
  <c r="L284" i="2" s="1"/>
  <c r="M284" i="2" s="1"/>
  <c r="N284" i="2" s="1"/>
  <c r="O284" i="2" s="1"/>
  <c r="U283" i="2"/>
  <c r="K283" i="2"/>
  <c r="L283" i="2" s="1"/>
  <c r="M283" i="2" s="1"/>
  <c r="N283" i="2" s="1"/>
  <c r="O283" i="2" s="1"/>
  <c r="U282" i="2"/>
  <c r="K282" i="2"/>
  <c r="L282" i="2" s="1"/>
  <c r="M282" i="2" s="1"/>
  <c r="N282" i="2" s="1"/>
  <c r="O282" i="2" s="1"/>
  <c r="U281" i="2"/>
  <c r="K281" i="2"/>
  <c r="L281" i="2" s="1"/>
  <c r="M281" i="2" s="1"/>
  <c r="N281" i="2" s="1"/>
  <c r="O281" i="2" s="1"/>
  <c r="U280" i="2"/>
  <c r="K280" i="2"/>
  <c r="L280" i="2" s="1"/>
  <c r="M280" i="2" s="1"/>
  <c r="N280" i="2" s="1"/>
  <c r="O280" i="2" s="1"/>
  <c r="U279" i="2"/>
  <c r="K279" i="2"/>
  <c r="L279" i="2" s="1"/>
  <c r="M279" i="2" s="1"/>
  <c r="N279" i="2" s="1"/>
  <c r="O279" i="2" s="1"/>
  <c r="U278" i="2"/>
  <c r="K278" i="2"/>
  <c r="L278" i="2" s="1"/>
  <c r="M278" i="2" s="1"/>
  <c r="N278" i="2" s="1"/>
  <c r="O278" i="2" s="1"/>
  <c r="U277" i="2"/>
  <c r="K277" i="2"/>
  <c r="L277" i="2" s="1"/>
  <c r="M277" i="2" s="1"/>
  <c r="N277" i="2" s="1"/>
  <c r="O277" i="2" s="1"/>
  <c r="U276" i="2"/>
  <c r="K276" i="2"/>
  <c r="L276" i="2" s="1"/>
  <c r="M276" i="2" s="1"/>
  <c r="N276" i="2" s="1"/>
  <c r="O276" i="2" s="1"/>
  <c r="U275" i="2"/>
  <c r="K275" i="2"/>
  <c r="L275" i="2" s="1"/>
  <c r="M275" i="2" s="1"/>
  <c r="N275" i="2" s="1"/>
  <c r="O275" i="2" s="1"/>
  <c r="U274" i="2"/>
  <c r="K274" i="2"/>
  <c r="L274" i="2" s="1"/>
  <c r="M274" i="2" s="1"/>
  <c r="N274" i="2" s="1"/>
  <c r="O274" i="2" s="1"/>
  <c r="U273" i="2"/>
  <c r="K273" i="2"/>
  <c r="L273" i="2" s="1"/>
  <c r="M273" i="2" s="1"/>
  <c r="N273" i="2" s="1"/>
  <c r="O273" i="2" s="1"/>
  <c r="U272" i="2"/>
  <c r="K272" i="2"/>
  <c r="U271" i="2"/>
  <c r="K271" i="2"/>
  <c r="L271" i="2" s="1"/>
  <c r="M271" i="2" s="1"/>
  <c r="N271" i="2" s="1"/>
  <c r="O271" i="2" s="1"/>
  <c r="U270" i="2"/>
  <c r="K270" i="2"/>
  <c r="L270" i="2" s="1"/>
  <c r="M270" i="2" s="1"/>
  <c r="N270" i="2" s="1"/>
  <c r="O270" i="2" s="1"/>
  <c r="U269" i="2"/>
  <c r="K269" i="2"/>
  <c r="L269" i="2" s="1"/>
  <c r="M269" i="2" s="1"/>
  <c r="N269" i="2" s="1"/>
  <c r="O269" i="2" s="1"/>
  <c r="U268" i="2"/>
  <c r="K268" i="2"/>
  <c r="L268" i="2" s="1"/>
  <c r="M268" i="2" s="1"/>
  <c r="N268" i="2" s="1"/>
  <c r="O268" i="2" s="1"/>
  <c r="U267" i="2"/>
  <c r="K267" i="2"/>
  <c r="L267" i="2" s="1"/>
  <c r="M267" i="2" s="1"/>
  <c r="N267" i="2" s="1"/>
  <c r="O267" i="2" s="1"/>
  <c r="U266" i="2"/>
  <c r="K266" i="2"/>
  <c r="L266" i="2" s="1"/>
  <c r="M266" i="2" s="1"/>
  <c r="N266" i="2" s="1"/>
  <c r="O266" i="2" s="1"/>
  <c r="U265" i="2"/>
  <c r="K265" i="2"/>
  <c r="L265" i="2" s="1"/>
  <c r="M265" i="2" s="1"/>
  <c r="N265" i="2" s="1"/>
  <c r="O265" i="2" s="1"/>
  <c r="U264" i="2"/>
  <c r="K264" i="2"/>
  <c r="L264" i="2" s="1"/>
  <c r="M264" i="2" s="1"/>
  <c r="N264" i="2" s="1"/>
  <c r="O264" i="2" s="1"/>
  <c r="U263" i="2"/>
  <c r="K263" i="2"/>
  <c r="U262" i="2"/>
  <c r="K262" i="2"/>
  <c r="L262" i="2" s="1"/>
  <c r="M262" i="2" s="1"/>
  <c r="N262" i="2" s="1"/>
  <c r="O262" i="2" s="1"/>
  <c r="U261" i="2"/>
  <c r="K261" i="2"/>
  <c r="L261" i="2" s="1"/>
  <c r="M261" i="2" s="1"/>
  <c r="N261" i="2" s="1"/>
  <c r="O261" i="2" s="1"/>
  <c r="U260" i="2"/>
  <c r="K260" i="2"/>
  <c r="L260" i="2" s="1"/>
  <c r="M260" i="2" s="1"/>
  <c r="N260" i="2" s="1"/>
  <c r="O260" i="2" s="1"/>
  <c r="U259" i="2"/>
  <c r="K259" i="2"/>
  <c r="L259" i="2" s="1"/>
  <c r="M259" i="2" s="1"/>
  <c r="N259" i="2" s="1"/>
  <c r="O259" i="2" s="1"/>
  <c r="U258" i="2"/>
  <c r="K258" i="2"/>
  <c r="L258" i="2" s="1"/>
  <c r="M258" i="2" s="1"/>
  <c r="N258" i="2" s="1"/>
  <c r="O258" i="2" s="1"/>
  <c r="U257" i="2"/>
  <c r="K257" i="2"/>
  <c r="L257" i="2" s="1"/>
  <c r="M257" i="2" s="1"/>
  <c r="N257" i="2" s="1"/>
  <c r="O257" i="2" s="1"/>
  <c r="U256" i="2"/>
  <c r="K256" i="2"/>
  <c r="L256" i="2" s="1"/>
  <c r="M256" i="2" s="1"/>
  <c r="N256" i="2" s="1"/>
  <c r="O256" i="2" s="1"/>
  <c r="U255" i="2"/>
  <c r="K255" i="2"/>
  <c r="L255" i="2" s="1"/>
  <c r="M255" i="2" s="1"/>
  <c r="N255" i="2" s="1"/>
  <c r="O255" i="2" s="1"/>
  <c r="U254" i="2"/>
  <c r="K254" i="2"/>
  <c r="L254" i="2" s="1"/>
  <c r="M254" i="2" s="1"/>
  <c r="N254" i="2" s="1"/>
  <c r="O254" i="2" s="1"/>
  <c r="U253" i="2"/>
  <c r="K253" i="2"/>
  <c r="L253" i="2" s="1"/>
  <c r="M253" i="2" s="1"/>
  <c r="N253" i="2" s="1"/>
  <c r="O253" i="2" s="1"/>
  <c r="U252" i="2"/>
  <c r="K252" i="2"/>
  <c r="L252" i="2" s="1"/>
  <c r="M252" i="2" s="1"/>
  <c r="N252" i="2" s="1"/>
  <c r="O252" i="2" s="1"/>
  <c r="U251" i="2"/>
  <c r="K251" i="2"/>
  <c r="L251" i="2" s="1"/>
  <c r="M251" i="2" s="1"/>
  <c r="N251" i="2" s="1"/>
  <c r="O251" i="2" s="1"/>
  <c r="U250" i="2"/>
  <c r="K250" i="2"/>
  <c r="L250" i="2" s="1"/>
  <c r="M250" i="2" s="1"/>
  <c r="N250" i="2" s="1"/>
  <c r="O250" i="2" s="1"/>
  <c r="U249" i="2"/>
  <c r="K249" i="2"/>
  <c r="L249" i="2" s="1"/>
  <c r="M249" i="2" s="1"/>
  <c r="N249" i="2" s="1"/>
  <c r="O249" i="2" s="1"/>
  <c r="U248" i="2"/>
  <c r="K248" i="2"/>
  <c r="L248" i="2" s="1"/>
  <c r="M248" i="2" s="1"/>
  <c r="N248" i="2" s="1"/>
  <c r="O248" i="2" s="1"/>
  <c r="U247" i="2"/>
  <c r="K247" i="2"/>
  <c r="L247" i="2" s="1"/>
  <c r="M247" i="2" s="1"/>
  <c r="N247" i="2" s="1"/>
  <c r="O247" i="2" s="1"/>
  <c r="U246" i="2"/>
  <c r="K246" i="2"/>
  <c r="L246" i="2" s="1"/>
  <c r="M246" i="2" s="1"/>
  <c r="N246" i="2" s="1"/>
  <c r="O246" i="2" s="1"/>
  <c r="U245" i="2"/>
  <c r="K245" i="2"/>
  <c r="L245" i="2" s="1"/>
  <c r="M245" i="2" s="1"/>
  <c r="N245" i="2" s="1"/>
  <c r="O245" i="2" s="1"/>
  <c r="U244" i="2"/>
  <c r="K244" i="2"/>
  <c r="L244" i="2" s="1"/>
  <c r="M244" i="2" s="1"/>
  <c r="N244" i="2" s="1"/>
  <c r="O244" i="2" s="1"/>
  <c r="U243" i="2"/>
  <c r="K243" i="2"/>
  <c r="L243" i="2" s="1"/>
  <c r="M243" i="2" s="1"/>
  <c r="N243" i="2" s="1"/>
  <c r="O243" i="2" s="1"/>
  <c r="U242" i="2"/>
  <c r="K242" i="2"/>
  <c r="L242" i="2" s="1"/>
  <c r="M242" i="2" s="1"/>
  <c r="N242" i="2" s="1"/>
  <c r="O242" i="2" s="1"/>
  <c r="U241" i="2"/>
  <c r="K241" i="2"/>
  <c r="L241" i="2" s="1"/>
  <c r="M241" i="2" s="1"/>
  <c r="N241" i="2" s="1"/>
  <c r="O241" i="2" s="1"/>
  <c r="U240" i="2"/>
  <c r="K240" i="2"/>
  <c r="L240" i="2" s="1"/>
  <c r="M240" i="2" s="1"/>
  <c r="N240" i="2" s="1"/>
  <c r="O240" i="2" s="1"/>
  <c r="U239" i="2"/>
  <c r="K239" i="2"/>
  <c r="L239" i="2" s="1"/>
  <c r="M239" i="2" s="1"/>
  <c r="N239" i="2" s="1"/>
  <c r="O239" i="2" s="1"/>
  <c r="U238" i="2"/>
  <c r="K238" i="2"/>
  <c r="L238" i="2" s="1"/>
  <c r="M238" i="2" s="1"/>
  <c r="N238" i="2" s="1"/>
  <c r="O238" i="2" s="1"/>
  <c r="U237" i="2"/>
  <c r="K237" i="2"/>
  <c r="L237" i="2" s="1"/>
  <c r="M237" i="2" s="1"/>
  <c r="N237" i="2" s="1"/>
  <c r="O237" i="2" s="1"/>
  <c r="U236" i="2"/>
  <c r="K236" i="2"/>
  <c r="L236" i="2" s="1"/>
  <c r="M236" i="2" s="1"/>
  <c r="N236" i="2" s="1"/>
  <c r="O236" i="2" s="1"/>
  <c r="U235" i="2"/>
  <c r="K235" i="2"/>
  <c r="L235" i="2" s="1"/>
  <c r="M235" i="2" s="1"/>
  <c r="N235" i="2" s="1"/>
  <c r="O235" i="2" s="1"/>
  <c r="U234" i="2"/>
  <c r="K234" i="2"/>
  <c r="L234" i="2" s="1"/>
  <c r="M234" i="2" s="1"/>
  <c r="N234" i="2" s="1"/>
  <c r="O234" i="2" s="1"/>
  <c r="U233" i="2"/>
  <c r="K233" i="2"/>
  <c r="L233" i="2" s="1"/>
  <c r="M233" i="2" s="1"/>
  <c r="N233" i="2" s="1"/>
  <c r="O233" i="2" s="1"/>
  <c r="U232" i="2"/>
  <c r="K232" i="2"/>
  <c r="L232" i="2" s="1"/>
  <c r="M232" i="2" s="1"/>
  <c r="N232" i="2" s="1"/>
  <c r="O232" i="2" s="1"/>
  <c r="U231" i="2"/>
  <c r="K231" i="2"/>
  <c r="L231" i="2" s="1"/>
  <c r="M231" i="2" s="1"/>
  <c r="N231" i="2" s="1"/>
  <c r="O231" i="2" s="1"/>
  <c r="U230" i="2"/>
  <c r="K230" i="2"/>
  <c r="L230" i="2" s="1"/>
  <c r="M230" i="2" s="1"/>
  <c r="N230" i="2" s="1"/>
  <c r="O230" i="2" s="1"/>
  <c r="U229" i="2"/>
  <c r="K229" i="2"/>
  <c r="L229" i="2" s="1"/>
  <c r="M229" i="2" s="1"/>
  <c r="N229" i="2" s="1"/>
  <c r="O229" i="2" s="1"/>
  <c r="U228" i="2"/>
  <c r="K228" i="2"/>
  <c r="L228" i="2" s="1"/>
  <c r="M228" i="2" s="1"/>
  <c r="N228" i="2" s="1"/>
  <c r="O228" i="2" s="1"/>
  <c r="U227" i="2"/>
  <c r="K227" i="2"/>
  <c r="L227" i="2" s="1"/>
  <c r="M227" i="2" s="1"/>
  <c r="N227" i="2" s="1"/>
  <c r="O227" i="2" s="1"/>
  <c r="U226" i="2"/>
  <c r="K226" i="2"/>
  <c r="L226" i="2" s="1"/>
  <c r="M226" i="2" s="1"/>
  <c r="N226" i="2" s="1"/>
  <c r="O226" i="2" s="1"/>
  <c r="U225" i="2"/>
  <c r="K225" i="2"/>
  <c r="L225" i="2" s="1"/>
  <c r="M225" i="2" s="1"/>
  <c r="N225" i="2" s="1"/>
  <c r="O225" i="2" s="1"/>
  <c r="U224" i="2"/>
  <c r="K224" i="2"/>
  <c r="L224" i="2" s="1"/>
  <c r="M224" i="2" s="1"/>
  <c r="N224" i="2" s="1"/>
  <c r="O224" i="2" s="1"/>
  <c r="U223" i="2"/>
  <c r="K223" i="2"/>
  <c r="L223" i="2" s="1"/>
  <c r="M223" i="2" s="1"/>
  <c r="N223" i="2" s="1"/>
  <c r="O223" i="2" s="1"/>
  <c r="U222" i="2"/>
  <c r="K222" i="2"/>
  <c r="L222" i="2" s="1"/>
  <c r="M222" i="2" s="1"/>
  <c r="N222" i="2" s="1"/>
  <c r="O222" i="2" s="1"/>
  <c r="U221" i="2"/>
  <c r="K221" i="2"/>
  <c r="L221" i="2" s="1"/>
  <c r="M221" i="2" s="1"/>
  <c r="N221" i="2" s="1"/>
  <c r="O221" i="2" s="1"/>
  <c r="U220" i="2"/>
  <c r="K220" i="2"/>
  <c r="L220" i="2" s="1"/>
  <c r="M220" i="2" s="1"/>
  <c r="N220" i="2" s="1"/>
  <c r="O220" i="2" s="1"/>
  <c r="U219" i="2"/>
  <c r="K219" i="2"/>
  <c r="L219" i="2" s="1"/>
  <c r="M219" i="2" s="1"/>
  <c r="N219" i="2" s="1"/>
  <c r="O219" i="2" s="1"/>
  <c r="U218" i="2"/>
  <c r="K218" i="2"/>
  <c r="L218" i="2" s="1"/>
  <c r="M218" i="2" s="1"/>
  <c r="N218" i="2" s="1"/>
  <c r="O218" i="2" s="1"/>
  <c r="U217" i="2"/>
  <c r="K217" i="2"/>
  <c r="L217" i="2" s="1"/>
  <c r="M217" i="2" s="1"/>
  <c r="N217" i="2" s="1"/>
  <c r="O217" i="2" s="1"/>
  <c r="U216" i="2"/>
  <c r="K216" i="2"/>
  <c r="L216" i="2" s="1"/>
  <c r="M216" i="2" s="1"/>
  <c r="N216" i="2" s="1"/>
  <c r="O216" i="2" s="1"/>
  <c r="U215" i="2"/>
  <c r="K215" i="2"/>
  <c r="L215" i="2" s="1"/>
  <c r="M215" i="2" s="1"/>
  <c r="N215" i="2" s="1"/>
  <c r="O215" i="2" s="1"/>
  <c r="U214" i="2"/>
  <c r="K214" i="2"/>
  <c r="L214" i="2" s="1"/>
  <c r="M214" i="2" s="1"/>
  <c r="N214" i="2" s="1"/>
  <c r="O214" i="2" s="1"/>
  <c r="U213" i="2"/>
  <c r="K213" i="2"/>
  <c r="L213" i="2" s="1"/>
  <c r="M213" i="2" s="1"/>
  <c r="N213" i="2" s="1"/>
  <c r="O213" i="2" s="1"/>
  <c r="U212" i="2"/>
  <c r="K212" i="2"/>
  <c r="L212" i="2" s="1"/>
  <c r="M212" i="2" s="1"/>
  <c r="N212" i="2" s="1"/>
  <c r="O212" i="2" s="1"/>
  <c r="U211" i="2"/>
  <c r="K211" i="2"/>
  <c r="L211" i="2" s="1"/>
  <c r="M211" i="2" s="1"/>
  <c r="N211" i="2" s="1"/>
  <c r="O211" i="2" s="1"/>
  <c r="U210" i="2"/>
  <c r="K210" i="2"/>
  <c r="L210" i="2" s="1"/>
  <c r="M210" i="2" s="1"/>
  <c r="N210" i="2" s="1"/>
  <c r="O210" i="2" s="1"/>
  <c r="U209" i="2"/>
  <c r="K209" i="2"/>
  <c r="L209" i="2" s="1"/>
  <c r="M209" i="2" s="1"/>
  <c r="N209" i="2" s="1"/>
  <c r="O209" i="2" s="1"/>
  <c r="U208" i="2"/>
  <c r="K208" i="2"/>
  <c r="L208" i="2" s="1"/>
  <c r="M208" i="2" s="1"/>
  <c r="N208" i="2" s="1"/>
  <c r="O208" i="2" s="1"/>
  <c r="U207" i="2"/>
  <c r="K207" i="2"/>
  <c r="L207" i="2" s="1"/>
  <c r="M207" i="2" s="1"/>
  <c r="N207" i="2" s="1"/>
  <c r="O207" i="2" s="1"/>
  <c r="U206" i="2"/>
  <c r="K206" i="2"/>
  <c r="L206" i="2" s="1"/>
  <c r="M206" i="2" s="1"/>
  <c r="N206" i="2" s="1"/>
  <c r="O206" i="2" s="1"/>
  <c r="U205" i="2"/>
  <c r="K205" i="2"/>
  <c r="L205" i="2" s="1"/>
  <c r="M205" i="2" s="1"/>
  <c r="N205" i="2" s="1"/>
  <c r="O205" i="2" s="1"/>
  <c r="U204" i="2"/>
  <c r="K204" i="2"/>
  <c r="L204" i="2" s="1"/>
  <c r="M204" i="2" s="1"/>
  <c r="N204" i="2" s="1"/>
  <c r="O204" i="2" s="1"/>
  <c r="U203" i="2"/>
  <c r="K203" i="2"/>
  <c r="L203" i="2" s="1"/>
  <c r="M203" i="2" s="1"/>
  <c r="N203" i="2" s="1"/>
  <c r="O203" i="2" s="1"/>
  <c r="U202" i="2"/>
  <c r="K202" i="2"/>
  <c r="L202" i="2" s="1"/>
  <c r="M202" i="2" s="1"/>
  <c r="N202" i="2" s="1"/>
  <c r="O202" i="2" s="1"/>
  <c r="U201" i="2"/>
  <c r="K201" i="2"/>
  <c r="L201" i="2" s="1"/>
  <c r="M201" i="2" s="1"/>
  <c r="N201" i="2" s="1"/>
  <c r="O201" i="2" s="1"/>
  <c r="U200" i="2"/>
  <c r="K200" i="2"/>
  <c r="L200" i="2" s="1"/>
  <c r="M200" i="2" s="1"/>
  <c r="N200" i="2" s="1"/>
  <c r="O200" i="2" s="1"/>
  <c r="U199" i="2"/>
  <c r="K199" i="2"/>
  <c r="L199" i="2" s="1"/>
  <c r="M199" i="2" s="1"/>
  <c r="N199" i="2" s="1"/>
  <c r="O199" i="2" s="1"/>
  <c r="U198" i="2"/>
  <c r="K198" i="2"/>
  <c r="L198" i="2" s="1"/>
  <c r="M198" i="2" s="1"/>
  <c r="N198" i="2" s="1"/>
  <c r="O198" i="2" s="1"/>
  <c r="U197" i="2"/>
  <c r="K197" i="2"/>
  <c r="L197" i="2" s="1"/>
  <c r="M197" i="2" s="1"/>
  <c r="N197" i="2" s="1"/>
  <c r="O197" i="2" s="1"/>
  <c r="U196" i="2"/>
  <c r="K196" i="2"/>
  <c r="L196" i="2" s="1"/>
  <c r="M196" i="2" s="1"/>
  <c r="N196" i="2" s="1"/>
  <c r="O196" i="2" s="1"/>
  <c r="U195" i="2"/>
  <c r="K195" i="2"/>
  <c r="L195" i="2" s="1"/>
  <c r="M195" i="2" s="1"/>
  <c r="N195" i="2" s="1"/>
  <c r="O195" i="2" s="1"/>
  <c r="U194" i="2"/>
  <c r="K194" i="2"/>
  <c r="L194" i="2" s="1"/>
  <c r="M194" i="2" s="1"/>
  <c r="N194" i="2" s="1"/>
  <c r="O194" i="2" s="1"/>
  <c r="U193" i="2"/>
  <c r="K193" i="2"/>
  <c r="L193" i="2" s="1"/>
  <c r="M193" i="2" s="1"/>
  <c r="N193" i="2" s="1"/>
  <c r="O193" i="2" s="1"/>
  <c r="U192" i="2"/>
  <c r="K192" i="2"/>
  <c r="L192" i="2" s="1"/>
  <c r="M192" i="2" s="1"/>
  <c r="N192" i="2" s="1"/>
  <c r="O192" i="2" s="1"/>
  <c r="U191" i="2"/>
  <c r="K191" i="2"/>
  <c r="L191" i="2" s="1"/>
  <c r="M191" i="2" s="1"/>
  <c r="N191" i="2" s="1"/>
  <c r="O191" i="2" s="1"/>
  <c r="U190" i="2"/>
  <c r="K190" i="2"/>
  <c r="L190" i="2" s="1"/>
  <c r="M190" i="2" s="1"/>
  <c r="N190" i="2" s="1"/>
  <c r="O190" i="2" s="1"/>
  <c r="U189" i="2"/>
  <c r="K189" i="2"/>
  <c r="L189" i="2" s="1"/>
  <c r="M189" i="2" s="1"/>
  <c r="N189" i="2" s="1"/>
  <c r="O189" i="2" s="1"/>
  <c r="U188" i="2"/>
  <c r="K188" i="2"/>
  <c r="L188" i="2" s="1"/>
  <c r="M188" i="2" s="1"/>
  <c r="N188" i="2" s="1"/>
  <c r="O188" i="2" s="1"/>
  <c r="U187" i="2"/>
  <c r="K187" i="2"/>
  <c r="L187" i="2" s="1"/>
  <c r="M187" i="2" s="1"/>
  <c r="N187" i="2" s="1"/>
  <c r="O187" i="2" s="1"/>
  <c r="U186" i="2"/>
  <c r="K186" i="2"/>
  <c r="L186" i="2" s="1"/>
  <c r="M186" i="2" s="1"/>
  <c r="N186" i="2" s="1"/>
  <c r="O186" i="2" s="1"/>
  <c r="U185" i="2"/>
  <c r="K185" i="2"/>
  <c r="L185" i="2" s="1"/>
  <c r="M185" i="2" s="1"/>
  <c r="N185" i="2" s="1"/>
  <c r="O185" i="2" s="1"/>
  <c r="U184" i="2"/>
  <c r="K184" i="2"/>
  <c r="L184" i="2" s="1"/>
  <c r="M184" i="2" s="1"/>
  <c r="N184" i="2" s="1"/>
  <c r="O184" i="2" s="1"/>
  <c r="U183" i="2"/>
  <c r="K183" i="2"/>
  <c r="L183" i="2" s="1"/>
  <c r="M183" i="2" s="1"/>
  <c r="N183" i="2" s="1"/>
  <c r="O183" i="2" s="1"/>
  <c r="U182" i="2"/>
  <c r="K182" i="2"/>
  <c r="L182" i="2" s="1"/>
  <c r="M182" i="2" s="1"/>
  <c r="N182" i="2" s="1"/>
  <c r="O182" i="2" s="1"/>
  <c r="U181" i="2"/>
  <c r="K181" i="2"/>
  <c r="L181" i="2" s="1"/>
  <c r="M181" i="2" s="1"/>
  <c r="N181" i="2" s="1"/>
  <c r="O181" i="2" s="1"/>
  <c r="U180" i="2"/>
  <c r="K180" i="2"/>
  <c r="L180" i="2" s="1"/>
  <c r="M180" i="2" s="1"/>
  <c r="N180" i="2" s="1"/>
  <c r="O180" i="2" s="1"/>
  <c r="U179" i="2"/>
  <c r="K179" i="2"/>
  <c r="L179" i="2" s="1"/>
  <c r="M179" i="2" s="1"/>
  <c r="N179" i="2" s="1"/>
  <c r="O179" i="2" s="1"/>
  <c r="U178" i="2"/>
  <c r="K178" i="2"/>
  <c r="L178" i="2" s="1"/>
  <c r="M178" i="2" s="1"/>
  <c r="N178" i="2" s="1"/>
  <c r="O178" i="2" s="1"/>
  <c r="U177" i="2"/>
  <c r="K177" i="2"/>
  <c r="L177" i="2" s="1"/>
  <c r="M177" i="2" s="1"/>
  <c r="N177" i="2" s="1"/>
  <c r="O177" i="2" s="1"/>
  <c r="U176" i="2"/>
  <c r="K176" i="2"/>
  <c r="L176" i="2" s="1"/>
  <c r="M176" i="2" s="1"/>
  <c r="N176" i="2" s="1"/>
  <c r="O176" i="2" s="1"/>
  <c r="U175" i="2"/>
  <c r="K175" i="2"/>
  <c r="L175" i="2" s="1"/>
  <c r="M175" i="2" s="1"/>
  <c r="N175" i="2" s="1"/>
  <c r="O175" i="2" s="1"/>
  <c r="U174" i="2"/>
  <c r="K174" i="2"/>
  <c r="L174" i="2" s="1"/>
  <c r="M174" i="2" s="1"/>
  <c r="N174" i="2" s="1"/>
  <c r="O174" i="2" s="1"/>
  <c r="U173" i="2"/>
  <c r="K173" i="2"/>
  <c r="L173" i="2" s="1"/>
  <c r="M173" i="2" s="1"/>
  <c r="N173" i="2" s="1"/>
  <c r="O173" i="2" s="1"/>
  <c r="U172" i="2"/>
  <c r="K172" i="2"/>
  <c r="L172" i="2" s="1"/>
  <c r="M172" i="2" s="1"/>
  <c r="N172" i="2" s="1"/>
  <c r="O172" i="2" s="1"/>
  <c r="U171" i="2"/>
  <c r="K171" i="2"/>
  <c r="L171" i="2" s="1"/>
  <c r="M171" i="2" s="1"/>
  <c r="N171" i="2" s="1"/>
  <c r="O171" i="2" s="1"/>
  <c r="U170" i="2"/>
  <c r="L170" i="2"/>
  <c r="M170" i="2" s="1"/>
  <c r="N170" i="2" s="1"/>
  <c r="O170" i="2" s="1"/>
  <c r="K170" i="2"/>
  <c r="U169" i="2"/>
  <c r="K169" i="2"/>
  <c r="L169" i="2" s="1"/>
  <c r="M169" i="2" s="1"/>
  <c r="N169" i="2" s="1"/>
  <c r="O169" i="2" s="1"/>
  <c r="U168" i="2"/>
  <c r="K168" i="2"/>
  <c r="L168" i="2" s="1"/>
  <c r="M168" i="2" s="1"/>
  <c r="N168" i="2" s="1"/>
  <c r="O168" i="2" s="1"/>
  <c r="U167" i="2"/>
  <c r="K167" i="2"/>
  <c r="U166" i="2"/>
  <c r="K166" i="2"/>
  <c r="L166" i="2" s="1"/>
  <c r="M166" i="2" s="1"/>
  <c r="N166" i="2" s="1"/>
  <c r="O166" i="2" s="1"/>
  <c r="U165" i="2"/>
  <c r="K165" i="2"/>
  <c r="L165" i="2" s="1"/>
  <c r="M165" i="2" s="1"/>
  <c r="N165" i="2" s="1"/>
  <c r="O165" i="2" s="1"/>
  <c r="U164" i="2"/>
  <c r="K164" i="2"/>
  <c r="L164" i="2" s="1"/>
  <c r="M164" i="2" s="1"/>
  <c r="N164" i="2" s="1"/>
  <c r="O164" i="2" s="1"/>
  <c r="U163" i="2"/>
  <c r="K163" i="2"/>
  <c r="L163" i="2" s="1"/>
  <c r="M163" i="2" s="1"/>
  <c r="N163" i="2" s="1"/>
  <c r="O163" i="2" s="1"/>
  <c r="U162" i="2"/>
  <c r="K162" i="2"/>
  <c r="L162" i="2" s="1"/>
  <c r="M162" i="2" s="1"/>
  <c r="N162" i="2" s="1"/>
  <c r="O162" i="2" s="1"/>
  <c r="U161" i="2"/>
  <c r="K161" i="2"/>
  <c r="L161" i="2" s="1"/>
  <c r="M161" i="2" s="1"/>
  <c r="N161" i="2" s="1"/>
  <c r="O161" i="2" s="1"/>
  <c r="U160" i="2"/>
  <c r="K160" i="2"/>
  <c r="L160" i="2" s="1"/>
  <c r="M160" i="2" s="1"/>
  <c r="N160" i="2" s="1"/>
  <c r="O160" i="2" s="1"/>
  <c r="U159" i="2"/>
  <c r="K159" i="2"/>
  <c r="L159" i="2" s="1"/>
  <c r="M159" i="2" s="1"/>
  <c r="N159" i="2" s="1"/>
  <c r="O159" i="2" s="1"/>
  <c r="U158" i="2"/>
  <c r="K158" i="2"/>
  <c r="L158" i="2" s="1"/>
  <c r="M158" i="2" s="1"/>
  <c r="N158" i="2" s="1"/>
  <c r="O158" i="2" s="1"/>
  <c r="U157" i="2"/>
  <c r="K157" i="2"/>
  <c r="L157" i="2" s="1"/>
  <c r="M157" i="2" s="1"/>
  <c r="N157" i="2" s="1"/>
  <c r="O157" i="2" s="1"/>
  <c r="U156" i="2"/>
  <c r="K156" i="2"/>
  <c r="L156" i="2" s="1"/>
  <c r="M156" i="2" s="1"/>
  <c r="N156" i="2" s="1"/>
  <c r="O156" i="2" s="1"/>
  <c r="U155" i="2"/>
  <c r="K155" i="2"/>
  <c r="L155" i="2" s="1"/>
  <c r="M155" i="2" s="1"/>
  <c r="N155" i="2" s="1"/>
  <c r="O155" i="2" s="1"/>
  <c r="U154" i="2"/>
  <c r="K154" i="2"/>
  <c r="L154" i="2" s="1"/>
  <c r="M154" i="2" s="1"/>
  <c r="N154" i="2" s="1"/>
  <c r="O154" i="2" s="1"/>
  <c r="U153" i="2"/>
  <c r="K153" i="2"/>
  <c r="L153" i="2" s="1"/>
  <c r="M153" i="2" s="1"/>
  <c r="N153" i="2" s="1"/>
  <c r="O153" i="2" s="1"/>
  <c r="U152" i="2"/>
  <c r="K152" i="2"/>
  <c r="L152" i="2" s="1"/>
  <c r="M152" i="2" s="1"/>
  <c r="N152" i="2" s="1"/>
  <c r="O152" i="2" s="1"/>
  <c r="U151" i="2"/>
  <c r="K151" i="2"/>
  <c r="L151" i="2" s="1"/>
  <c r="M151" i="2" s="1"/>
  <c r="N151" i="2" s="1"/>
  <c r="O151" i="2" s="1"/>
  <c r="U150" i="2"/>
  <c r="K150" i="2"/>
  <c r="L150" i="2" s="1"/>
  <c r="M150" i="2" s="1"/>
  <c r="N150" i="2" s="1"/>
  <c r="O150" i="2" s="1"/>
  <c r="U149" i="2"/>
  <c r="K149" i="2"/>
  <c r="L149" i="2" s="1"/>
  <c r="M149" i="2" s="1"/>
  <c r="N149" i="2" s="1"/>
  <c r="O149" i="2" s="1"/>
  <c r="U148" i="2"/>
  <c r="K148" i="2"/>
  <c r="L148" i="2" s="1"/>
  <c r="M148" i="2" s="1"/>
  <c r="N148" i="2" s="1"/>
  <c r="O148" i="2" s="1"/>
  <c r="U147" i="2"/>
  <c r="K147" i="2"/>
  <c r="L147" i="2" s="1"/>
  <c r="M147" i="2" s="1"/>
  <c r="N147" i="2" s="1"/>
  <c r="O147" i="2" s="1"/>
  <c r="U146" i="2"/>
  <c r="K146" i="2"/>
  <c r="L146" i="2" s="1"/>
  <c r="M146" i="2" s="1"/>
  <c r="N146" i="2" s="1"/>
  <c r="O146" i="2" s="1"/>
  <c r="U145" i="2"/>
  <c r="K145" i="2"/>
  <c r="U144" i="2"/>
  <c r="K144" i="2"/>
  <c r="L144" i="2" s="1"/>
  <c r="M144" i="2" s="1"/>
  <c r="N144" i="2" s="1"/>
  <c r="O144" i="2" s="1"/>
  <c r="U143" i="2"/>
  <c r="K143" i="2"/>
  <c r="L143" i="2" s="1"/>
  <c r="M143" i="2" s="1"/>
  <c r="N143" i="2" s="1"/>
  <c r="O143" i="2" s="1"/>
  <c r="U142" i="2"/>
  <c r="K142" i="2"/>
  <c r="L142" i="2" s="1"/>
  <c r="M142" i="2" s="1"/>
  <c r="N142" i="2" s="1"/>
  <c r="O142" i="2" s="1"/>
  <c r="U141" i="2"/>
  <c r="K141" i="2"/>
  <c r="L141" i="2" s="1"/>
  <c r="M141" i="2" s="1"/>
  <c r="N141" i="2" s="1"/>
  <c r="O141" i="2" s="1"/>
  <c r="U140" i="2"/>
  <c r="K140" i="2"/>
  <c r="L140" i="2" s="1"/>
  <c r="M140" i="2" s="1"/>
  <c r="N140" i="2" s="1"/>
  <c r="O140" i="2" s="1"/>
  <c r="U139" i="2"/>
  <c r="K139" i="2"/>
  <c r="L139" i="2" s="1"/>
  <c r="M139" i="2" s="1"/>
  <c r="N139" i="2" s="1"/>
  <c r="O139" i="2" s="1"/>
  <c r="U138" i="2"/>
  <c r="K138" i="2"/>
  <c r="L138" i="2" s="1"/>
  <c r="M138" i="2" s="1"/>
  <c r="N138" i="2" s="1"/>
  <c r="O138" i="2" s="1"/>
  <c r="U137" i="2"/>
  <c r="K137" i="2"/>
  <c r="L137" i="2" s="1"/>
  <c r="M137" i="2" s="1"/>
  <c r="N137" i="2" s="1"/>
  <c r="O137" i="2" s="1"/>
  <c r="U136" i="2"/>
  <c r="K136" i="2"/>
  <c r="L136" i="2" s="1"/>
  <c r="M136" i="2" s="1"/>
  <c r="N136" i="2" s="1"/>
  <c r="O136" i="2" s="1"/>
  <c r="U135" i="2"/>
  <c r="K135" i="2"/>
  <c r="L135" i="2" s="1"/>
  <c r="M135" i="2" s="1"/>
  <c r="N135" i="2" s="1"/>
  <c r="O135" i="2" s="1"/>
  <c r="U134" i="2"/>
  <c r="K134" i="2"/>
  <c r="L134" i="2" s="1"/>
  <c r="M134" i="2" s="1"/>
  <c r="N134" i="2" s="1"/>
  <c r="O134" i="2" s="1"/>
  <c r="U133" i="2"/>
  <c r="K133" i="2"/>
  <c r="L133" i="2" s="1"/>
  <c r="M133" i="2" s="1"/>
  <c r="N133" i="2" s="1"/>
  <c r="O133" i="2" s="1"/>
  <c r="U132" i="2"/>
  <c r="K132" i="2"/>
  <c r="L132" i="2" s="1"/>
  <c r="M132" i="2" s="1"/>
  <c r="N132" i="2" s="1"/>
  <c r="O132" i="2" s="1"/>
  <c r="U131" i="2"/>
  <c r="K131" i="2"/>
  <c r="L131" i="2" s="1"/>
  <c r="M131" i="2" s="1"/>
  <c r="N131" i="2" s="1"/>
  <c r="O131" i="2" s="1"/>
  <c r="U130" i="2"/>
  <c r="K130" i="2"/>
  <c r="L130" i="2" s="1"/>
  <c r="M130" i="2" s="1"/>
  <c r="N130" i="2" s="1"/>
  <c r="O130" i="2" s="1"/>
  <c r="U129" i="2"/>
  <c r="K129" i="2"/>
  <c r="L129" i="2" s="1"/>
  <c r="M129" i="2" s="1"/>
  <c r="N129" i="2" s="1"/>
  <c r="O129" i="2" s="1"/>
  <c r="U128" i="2"/>
  <c r="K128" i="2"/>
  <c r="L128" i="2" s="1"/>
  <c r="M128" i="2" s="1"/>
  <c r="N128" i="2" s="1"/>
  <c r="O128" i="2" s="1"/>
  <c r="U127" i="2"/>
  <c r="K127" i="2"/>
  <c r="L127" i="2" s="1"/>
  <c r="M127" i="2" s="1"/>
  <c r="N127" i="2" s="1"/>
  <c r="O127" i="2" s="1"/>
  <c r="U126" i="2"/>
  <c r="K126" i="2"/>
  <c r="L126" i="2" s="1"/>
  <c r="M126" i="2" s="1"/>
  <c r="N126" i="2" s="1"/>
  <c r="O126" i="2" s="1"/>
  <c r="U125" i="2"/>
  <c r="K125" i="2"/>
  <c r="L125" i="2" s="1"/>
  <c r="M125" i="2" s="1"/>
  <c r="N125" i="2" s="1"/>
  <c r="O125" i="2" s="1"/>
  <c r="U124" i="2"/>
  <c r="K124" i="2"/>
  <c r="L124" i="2" s="1"/>
  <c r="M124" i="2" s="1"/>
  <c r="N124" i="2" s="1"/>
  <c r="O124" i="2" s="1"/>
  <c r="U123" i="2"/>
  <c r="K123" i="2"/>
  <c r="L123" i="2" s="1"/>
  <c r="M123" i="2" s="1"/>
  <c r="N123" i="2" s="1"/>
  <c r="O123" i="2" s="1"/>
  <c r="U122" i="2"/>
  <c r="K122" i="2"/>
  <c r="L122" i="2" s="1"/>
  <c r="M122" i="2" s="1"/>
  <c r="N122" i="2" s="1"/>
  <c r="O122" i="2" s="1"/>
  <c r="U121" i="2"/>
  <c r="K121" i="2"/>
  <c r="L121" i="2" s="1"/>
  <c r="M121" i="2" s="1"/>
  <c r="N121" i="2" s="1"/>
  <c r="O121" i="2" s="1"/>
  <c r="U120" i="2"/>
  <c r="K120" i="2"/>
  <c r="L120" i="2" s="1"/>
  <c r="M120" i="2" s="1"/>
  <c r="N120" i="2" s="1"/>
  <c r="O120" i="2" s="1"/>
  <c r="U119" i="2"/>
  <c r="K119" i="2"/>
  <c r="L119" i="2" s="1"/>
  <c r="M119" i="2" s="1"/>
  <c r="N119" i="2" s="1"/>
  <c r="O119" i="2" s="1"/>
  <c r="U118" i="2"/>
  <c r="K118" i="2"/>
  <c r="L118" i="2" s="1"/>
  <c r="M118" i="2" s="1"/>
  <c r="N118" i="2" s="1"/>
  <c r="O118" i="2" s="1"/>
  <c r="U117" i="2"/>
  <c r="K117" i="2"/>
  <c r="L117" i="2" s="1"/>
  <c r="M117" i="2" s="1"/>
  <c r="N117" i="2" s="1"/>
  <c r="O117" i="2" s="1"/>
  <c r="U116" i="2"/>
  <c r="K116" i="2"/>
  <c r="L116" i="2" s="1"/>
  <c r="M116" i="2" s="1"/>
  <c r="N116" i="2" s="1"/>
  <c r="O116" i="2" s="1"/>
  <c r="U115" i="2"/>
  <c r="K115" i="2"/>
  <c r="L115" i="2" s="1"/>
  <c r="M115" i="2" s="1"/>
  <c r="N115" i="2" s="1"/>
  <c r="O115" i="2" s="1"/>
  <c r="U114" i="2"/>
  <c r="K114" i="2"/>
  <c r="L114" i="2" s="1"/>
  <c r="M114" i="2" s="1"/>
  <c r="N114" i="2" s="1"/>
  <c r="O114" i="2" s="1"/>
  <c r="U113" i="2"/>
  <c r="K113" i="2"/>
  <c r="L113" i="2" s="1"/>
  <c r="M113" i="2" s="1"/>
  <c r="N113" i="2" s="1"/>
  <c r="O113" i="2" s="1"/>
  <c r="U112" i="2"/>
  <c r="K112" i="2"/>
  <c r="L112" i="2" s="1"/>
  <c r="M112" i="2" s="1"/>
  <c r="N112" i="2" s="1"/>
  <c r="O112" i="2" s="1"/>
  <c r="U111" i="2"/>
  <c r="K111" i="2"/>
  <c r="L111" i="2" s="1"/>
  <c r="M111" i="2" s="1"/>
  <c r="N111" i="2" s="1"/>
  <c r="O111" i="2" s="1"/>
  <c r="U110" i="2"/>
  <c r="K110" i="2"/>
  <c r="L110" i="2" s="1"/>
  <c r="M110" i="2" s="1"/>
  <c r="N110" i="2" s="1"/>
  <c r="O110" i="2" s="1"/>
  <c r="U109" i="2"/>
  <c r="K109" i="2"/>
  <c r="L109" i="2" s="1"/>
  <c r="M109" i="2" s="1"/>
  <c r="N109" i="2" s="1"/>
  <c r="O109" i="2" s="1"/>
  <c r="U108" i="2"/>
  <c r="K108" i="2"/>
  <c r="L108" i="2" s="1"/>
  <c r="M108" i="2" s="1"/>
  <c r="N108" i="2" s="1"/>
  <c r="O108" i="2" s="1"/>
  <c r="U107" i="2"/>
  <c r="K107" i="2"/>
  <c r="L107" i="2" s="1"/>
  <c r="M107" i="2" s="1"/>
  <c r="N107" i="2" s="1"/>
  <c r="O107" i="2" s="1"/>
  <c r="U106" i="2"/>
  <c r="K106" i="2"/>
  <c r="L106" i="2" s="1"/>
  <c r="M106" i="2" s="1"/>
  <c r="N106" i="2" s="1"/>
  <c r="O106" i="2" s="1"/>
  <c r="U105" i="2"/>
  <c r="K105" i="2"/>
  <c r="L105" i="2" s="1"/>
  <c r="M105" i="2" s="1"/>
  <c r="N105" i="2" s="1"/>
  <c r="O105" i="2" s="1"/>
  <c r="U104" i="2"/>
  <c r="K104" i="2"/>
  <c r="L104" i="2" s="1"/>
  <c r="M104" i="2" s="1"/>
  <c r="N104" i="2" s="1"/>
  <c r="O104" i="2" s="1"/>
  <c r="U103" i="2"/>
  <c r="K103" i="2"/>
  <c r="L103" i="2" s="1"/>
  <c r="M103" i="2" s="1"/>
  <c r="N103" i="2" s="1"/>
  <c r="O103" i="2" s="1"/>
  <c r="U102" i="2"/>
  <c r="K102" i="2"/>
  <c r="L102" i="2" s="1"/>
  <c r="M102" i="2" s="1"/>
  <c r="N102" i="2" s="1"/>
  <c r="O102" i="2" s="1"/>
  <c r="U101" i="2"/>
  <c r="K101" i="2"/>
  <c r="L101" i="2" s="1"/>
  <c r="M101" i="2" s="1"/>
  <c r="N101" i="2" s="1"/>
  <c r="O101" i="2" s="1"/>
  <c r="U100" i="2"/>
  <c r="K100" i="2"/>
  <c r="L100" i="2" s="1"/>
  <c r="M100" i="2" s="1"/>
  <c r="N100" i="2" s="1"/>
  <c r="O100" i="2" s="1"/>
  <c r="U99" i="2"/>
  <c r="K99" i="2"/>
  <c r="L99" i="2" s="1"/>
  <c r="M99" i="2" s="1"/>
  <c r="N99" i="2" s="1"/>
  <c r="O99" i="2" s="1"/>
  <c r="U98" i="2"/>
  <c r="K98" i="2"/>
  <c r="L98" i="2" s="1"/>
  <c r="M98" i="2" s="1"/>
  <c r="N98" i="2" s="1"/>
  <c r="O98" i="2" s="1"/>
  <c r="U97" i="2"/>
  <c r="K97" i="2"/>
  <c r="L97" i="2" s="1"/>
  <c r="M97" i="2" s="1"/>
  <c r="N97" i="2" s="1"/>
  <c r="O97" i="2" s="1"/>
  <c r="U96" i="2"/>
  <c r="K96" i="2"/>
  <c r="L96" i="2" s="1"/>
  <c r="M96" i="2" s="1"/>
  <c r="N96" i="2" s="1"/>
  <c r="O96" i="2" s="1"/>
  <c r="U95" i="2"/>
  <c r="K95" i="2"/>
  <c r="L95" i="2" s="1"/>
  <c r="M95" i="2" s="1"/>
  <c r="N95" i="2" s="1"/>
  <c r="O95" i="2" s="1"/>
  <c r="U94" i="2"/>
  <c r="K94" i="2"/>
  <c r="L94" i="2" s="1"/>
  <c r="M94" i="2" s="1"/>
  <c r="N94" i="2" s="1"/>
  <c r="O94" i="2" s="1"/>
  <c r="U93" i="2"/>
  <c r="K93" i="2"/>
  <c r="L93" i="2" s="1"/>
  <c r="M93" i="2" s="1"/>
  <c r="N93" i="2" s="1"/>
  <c r="O93" i="2" s="1"/>
  <c r="U92" i="2"/>
  <c r="K92" i="2"/>
  <c r="L92" i="2" s="1"/>
  <c r="M92" i="2" s="1"/>
  <c r="N92" i="2" s="1"/>
  <c r="O92" i="2" s="1"/>
  <c r="U91" i="2"/>
  <c r="K91" i="2"/>
  <c r="L91" i="2" s="1"/>
  <c r="M91" i="2" s="1"/>
  <c r="N91" i="2" s="1"/>
  <c r="O91" i="2" s="1"/>
  <c r="U90" i="2"/>
  <c r="K90" i="2"/>
  <c r="L90" i="2" s="1"/>
  <c r="M90" i="2" s="1"/>
  <c r="N90" i="2" s="1"/>
  <c r="O90" i="2" s="1"/>
  <c r="U89" i="2"/>
  <c r="K89" i="2"/>
  <c r="L89" i="2" s="1"/>
  <c r="M89" i="2" s="1"/>
  <c r="N89" i="2" s="1"/>
  <c r="O89" i="2" s="1"/>
  <c r="U88" i="2"/>
  <c r="K88" i="2"/>
  <c r="L88" i="2" s="1"/>
  <c r="M88" i="2" s="1"/>
  <c r="N88" i="2" s="1"/>
  <c r="O88" i="2" s="1"/>
  <c r="U87" i="2"/>
  <c r="K87" i="2"/>
  <c r="L87" i="2" s="1"/>
  <c r="M87" i="2" s="1"/>
  <c r="N87" i="2" s="1"/>
  <c r="O87" i="2" s="1"/>
  <c r="U86" i="2"/>
  <c r="K86" i="2"/>
  <c r="L86" i="2" s="1"/>
  <c r="M86" i="2" s="1"/>
  <c r="N86" i="2" s="1"/>
  <c r="O86" i="2" s="1"/>
  <c r="U85" i="2"/>
  <c r="K85" i="2"/>
  <c r="L85" i="2" s="1"/>
  <c r="M85" i="2" s="1"/>
  <c r="N85" i="2" s="1"/>
  <c r="O85" i="2" s="1"/>
  <c r="U84" i="2"/>
  <c r="K84" i="2"/>
  <c r="L84" i="2" s="1"/>
  <c r="M84" i="2" s="1"/>
  <c r="N84" i="2" s="1"/>
  <c r="O84" i="2" s="1"/>
  <c r="U83" i="2"/>
  <c r="K83" i="2"/>
  <c r="L83" i="2" s="1"/>
  <c r="M83" i="2" s="1"/>
  <c r="N83" i="2" s="1"/>
  <c r="O83" i="2" s="1"/>
  <c r="U82" i="2"/>
  <c r="K82" i="2"/>
  <c r="L82" i="2" s="1"/>
  <c r="M82" i="2" s="1"/>
  <c r="N82" i="2" s="1"/>
  <c r="O82" i="2" s="1"/>
  <c r="U81" i="2"/>
  <c r="K81" i="2"/>
  <c r="L81" i="2" s="1"/>
  <c r="M81" i="2" s="1"/>
  <c r="N81" i="2" s="1"/>
  <c r="O81" i="2" s="1"/>
  <c r="U80" i="2"/>
  <c r="K80" i="2"/>
  <c r="L80" i="2" s="1"/>
  <c r="M80" i="2" s="1"/>
  <c r="N80" i="2" s="1"/>
  <c r="O80" i="2" s="1"/>
  <c r="U79" i="2"/>
  <c r="K79" i="2"/>
  <c r="L79" i="2" s="1"/>
  <c r="M79" i="2" s="1"/>
  <c r="N79" i="2" s="1"/>
  <c r="O79" i="2" s="1"/>
  <c r="U78" i="2"/>
  <c r="K78" i="2"/>
  <c r="L78" i="2" s="1"/>
  <c r="M78" i="2" s="1"/>
  <c r="N78" i="2" s="1"/>
  <c r="O78" i="2" s="1"/>
  <c r="U77" i="2"/>
  <c r="K77" i="2"/>
  <c r="L77" i="2" s="1"/>
  <c r="M77" i="2" s="1"/>
  <c r="N77" i="2" s="1"/>
  <c r="O77" i="2" s="1"/>
  <c r="U76" i="2"/>
  <c r="K76" i="2"/>
  <c r="L76" i="2" s="1"/>
  <c r="M76" i="2" s="1"/>
  <c r="N76" i="2" s="1"/>
  <c r="O76" i="2" s="1"/>
  <c r="U75" i="2"/>
  <c r="K75" i="2"/>
  <c r="L75" i="2" s="1"/>
  <c r="M75" i="2" s="1"/>
  <c r="N75" i="2" s="1"/>
  <c r="O75" i="2" s="1"/>
  <c r="U74" i="2"/>
  <c r="K74" i="2"/>
  <c r="L74" i="2" s="1"/>
  <c r="M74" i="2" s="1"/>
  <c r="N74" i="2" s="1"/>
  <c r="O74" i="2" s="1"/>
  <c r="U73" i="2"/>
  <c r="K73" i="2"/>
  <c r="L73" i="2" s="1"/>
  <c r="M73" i="2" s="1"/>
  <c r="N73" i="2" s="1"/>
  <c r="O73" i="2" s="1"/>
  <c r="U72" i="2"/>
  <c r="K72" i="2"/>
  <c r="L72" i="2" s="1"/>
  <c r="M72" i="2" s="1"/>
  <c r="N72" i="2" s="1"/>
  <c r="O72" i="2" s="1"/>
  <c r="U71" i="2"/>
  <c r="K71" i="2"/>
  <c r="L71" i="2" s="1"/>
  <c r="M71" i="2" s="1"/>
  <c r="N71" i="2" s="1"/>
  <c r="O71" i="2" s="1"/>
  <c r="U70" i="2"/>
  <c r="K70" i="2"/>
  <c r="L70" i="2" s="1"/>
  <c r="M70" i="2" s="1"/>
  <c r="N70" i="2" s="1"/>
  <c r="O70" i="2" s="1"/>
  <c r="U69" i="2"/>
  <c r="K69" i="2"/>
  <c r="L69" i="2" s="1"/>
  <c r="M69" i="2" s="1"/>
  <c r="N69" i="2" s="1"/>
  <c r="O69" i="2" s="1"/>
  <c r="U68" i="2"/>
  <c r="K68" i="2"/>
  <c r="L68" i="2" s="1"/>
  <c r="M68" i="2" s="1"/>
  <c r="N68" i="2" s="1"/>
  <c r="O68" i="2" s="1"/>
  <c r="U67" i="2"/>
  <c r="K67" i="2"/>
  <c r="L67" i="2" s="1"/>
  <c r="M67" i="2" s="1"/>
  <c r="N67" i="2" s="1"/>
  <c r="O67" i="2" s="1"/>
  <c r="U66" i="2"/>
  <c r="K66" i="2"/>
  <c r="L66" i="2" s="1"/>
  <c r="M66" i="2" s="1"/>
  <c r="N66" i="2" s="1"/>
  <c r="O66" i="2" s="1"/>
  <c r="U65" i="2"/>
  <c r="K65" i="2"/>
  <c r="L65" i="2" s="1"/>
  <c r="M65" i="2" s="1"/>
  <c r="N65" i="2" s="1"/>
  <c r="O65" i="2" s="1"/>
  <c r="U64" i="2"/>
  <c r="K64" i="2"/>
  <c r="L64" i="2" s="1"/>
  <c r="M64" i="2" s="1"/>
  <c r="N64" i="2" s="1"/>
  <c r="O64" i="2" s="1"/>
  <c r="U63" i="2"/>
  <c r="K63" i="2"/>
  <c r="L63" i="2" s="1"/>
  <c r="M63" i="2" s="1"/>
  <c r="N63" i="2" s="1"/>
  <c r="O63" i="2" s="1"/>
  <c r="U62" i="2"/>
  <c r="K62" i="2"/>
  <c r="L62" i="2" s="1"/>
  <c r="M62" i="2" s="1"/>
  <c r="N62" i="2" s="1"/>
  <c r="O62" i="2" s="1"/>
  <c r="U61" i="2"/>
  <c r="K61" i="2"/>
  <c r="L61" i="2" s="1"/>
  <c r="M61" i="2" s="1"/>
  <c r="N61" i="2" s="1"/>
  <c r="O61" i="2" s="1"/>
  <c r="U60" i="2"/>
  <c r="K60" i="2"/>
  <c r="L60" i="2" s="1"/>
  <c r="M60" i="2" s="1"/>
  <c r="N60" i="2" s="1"/>
  <c r="O60" i="2" s="1"/>
  <c r="U59" i="2"/>
  <c r="K59" i="2"/>
  <c r="L59" i="2" s="1"/>
  <c r="M59" i="2" s="1"/>
  <c r="N59" i="2" s="1"/>
  <c r="O59" i="2" s="1"/>
  <c r="U58" i="2"/>
  <c r="K58" i="2"/>
  <c r="L58" i="2" s="1"/>
  <c r="M58" i="2" s="1"/>
  <c r="N58" i="2" s="1"/>
  <c r="O58" i="2" s="1"/>
  <c r="U57" i="2"/>
  <c r="K57" i="2"/>
  <c r="L57" i="2" s="1"/>
  <c r="M57" i="2" s="1"/>
  <c r="N57" i="2" s="1"/>
  <c r="O57" i="2" s="1"/>
  <c r="U56" i="2"/>
  <c r="K56" i="2"/>
  <c r="L56" i="2" s="1"/>
  <c r="M56" i="2" s="1"/>
  <c r="N56" i="2" s="1"/>
  <c r="O56" i="2" s="1"/>
  <c r="U55" i="2"/>
  <c r="K55" i="2"/>
  <c r="L55" i="2" s="1"/>
  <c r="M55" i="2" s="1"/>
  <c r="N55" i="2" s="1"/>
  <c r="O55" i="2" s="1"/>
  <c r="U54" i="2"/>
  <c r="K54" i="2"/>
  <c r="L54" i="2" s="1"/>
  <c r="M54" i="2" s="1"/>
  <c r="N54" i="2" s="1"/>
  <c r="O54" i="2" s="1"/>
  <c r="U53" i="2"/>
  <c r="K53" i="2"/>
  <c r="L53" i="2" s="1"/>
  <c r="M53" i="2" s="1"/>
  <c r="N53" i="2" s="1"/>
  <c r="O53" i="2" s="1"/>
  <c r="U52" i="2"/>
  <c r="K52" i="2"/>
  <c r="L52" i="2" s="1"/>
  <c r="M52" i="2" s="1"/>
  <c r="N52" i="2" s="1"/>
  <c r="O52" i="2" s="1"/>
  <c r="U51" i="2"/>
  <c r="K51" i="2"/>
  <c r="L51" i="2" s="1"/>
  <c r="M51" i="2" s="1"/>
  <c r="N51" i="2" s="1"/>
  <c r="O51" i="2" s="1"/>
  <c r="U50" i="2"/>
  <c r="K50" i="2"/>
  <c r="L50" i="2" s="1"/>
  <c r="M50" i="2" s="1"/>
  <c r="N50" i="2" s="1"/>
  <c r="O50" i="2" s="1"/>
  <c r="U49" i="2"/>
  <c r="K49" i="2"/>
  <c r="L49" i="2" s="1"/>
  <c r="M49" i="2" s="1"/>
  <c r="N49" i="2" s="1"/>
  <c r="O49" i="2" s="1"/>
  <c r="U48" i="2"/>
  <c r="K48" i="2"/>
  <c r="L48" i="2" s="1"/>
  <c r="M48" i="2" s="1"/>
  <c r="N48" i="2" s="1"/>
  <c r="O48" i="2" s="1"/>
  <c r="U47" i="2"/>
  <c r="K47" i="2"/>
  <c r="L47" i="2" s="1"/>
  <c r="M47" i="2" s="1"/>
  <c r="N47" i="2" s="1"/>
  <c r="O47" i="2" s="1"/>
  <c r="U46" i="2"/>
  <c r="K46" i="2"/>
  <c r="L46" i="2" s="1"/>
  <c r="M46" i="2" s="1"/>
  <c r="N46" i="2" s="1"/>
  <c r="O46" i="2" s="1"/>
  <c r="U45" i="2"/>
  <c r="K45" i="2"/>
  <c r="L45" i="2" s="1"/>
  <c r="M45" i="2" s="1"/>
  <c r="N45" i="2" s="1"/>
  <c r="O45" i="2" s="1"/>
  <c r="U44" i="2"/>
  <c r="K44" i="2"/>
  <c r="L44" i="2" s="1"/>
  <c r="M44" i="2" s="1"/>
  <c r="N44" i="2" s="1"/>
  <c r="O44" i="2" s="1"/>
  <c r="U43" i="2"/>
  <c r="K43" i="2"/>
  <c r="L43" i="2" s="1"/>
  <c r="M43" i="2" s="1"/>
  <c r="N43" i="2" s="1"/>
  <c r="O43" i="2" s="1"/>
  <c r="U42" i="2"/>
  <c r="K42" i="2"/>
  <c r="L42" i="2" s="1"/>
  <c r="M42" i="2" s="1"/>
  <c r="N42" i="2" s="1"/>
  <c r="O42" i="2" s="1"/>
  <c r="U41" i="2"/>
  <c r="K41" i="2"/>
  <c r="L41" i="2" s="1"/>
  <c r="M41" i="2" s="1"/>
  <c r="N41" i="2" s="1"/>
  <c r="O41" i="2" s="1"/>
  <c r="U40" i="2"/>
  <c r="K40" i="2"/>
  <c r="L40" i="2" s="1"/>
  <c r="M40" i="2" s="1"/>
  <c r="N40" i="2" s="1"/>
  <c r="O40" i="2" s="1"/>
  <c r="U39" i="2"/>
  <c r="K39" i="2"/>
  <c r="L39" i="2" s="1"/>
  <c r="M39" i="2" s="1"/>
  <c r="N39" i="2" s="1"/>
  <c r="O39" i="2" s="1"/>
  <c r="U38" i="2"/>
  <c r="K38" i="2"/>
  <c r="L38" i="2" s="1"/>
  <c r="M38" i="2" s="1"/>
  <c r="N38" i="2" s="1"/>
  <c r="O38" i="2" s="1"/>
  <c r="U37" i="2"/>
  <c r="K37" i="2"/>
  <c r="L37" i="2" s="1"/>
  <c r="M37" i="2" s="1"/>
  <c r="N37" i="2" s="1"/>
  <c r="O37" i="2" s="1"/>
  <c r="U36" i="2"/>
  <c r="K36" i="2"/>
  <c r="L36" i="2" s="1"/>
  <c r="M36" i="2" s="1"/>
  <c r="N36" i="2" s="1"/>
  <c r="O36" i="2" s="1"/>
  <c r="U35" i="2"/>
  <c r="K35" i="2"/>
  <c r="L35" i="2" s="1"/>
  <c r="M35" i="2" s="1"/>
  <c r="N35" i="2" s="1"/>
  <c r="O35" i="2" s="1"/>
  <c r="U34" i="2"/>
  <c r="K34" i="2"/>
  <c r="L34" i="2" s="1"/>
  <c r="M34" i="2" s="1"/>
  <c r="N34" i="2" s="1"/>
  <c r="O34" i="2" s="1"/>
  <c r="U33" i="2"/>
  <c r="K33" i="2"/>
  <c r="L33" i="2" s="1"/>
  <c r="M33" i="2" s="1"/>
  <c r="N33" i="2" s="1"/>
  <c r="O33" i="2" s="1"/>
  <c r="U32" i="2"/>
  <c r="K32" i="2"/>
  <c r="L32" i="2" s="1"/>
  <c r="M32" i="2" s="1"/>
  <c r="N32" i="2" s="1"/>
  <c r="O32" i="2" s="1"/>
  <c r="U31" i="2"/>
  <c r="K31" i="2"/>
  <c r="L31" i="2" s="1"/>
  <c r="M31" i="2" s="1"/>
  <c r="N31" i="2" s="1"/>
  <c r="O31" i="2" s="1"/>
  <c r="U30" i="2"/>
  <c r="K30" i="2"/>
  <c r="L30" i="2" s="1"/>
  <c r="M30" i="2" s="1"/>
  <c r="N30" i="2" s="1"/>
  <c r="O30" i="2" s="1"/>
  <c r="U29" i="2"/>
  <c r="K29" i="2"/>
  <c r="L29" i="2" s="1"/>
  <c r="M29" i="2" s="1"/>
  <c r="N29" i="2" s="1"/>
  <c r="O29" i="2" s="1"/>
  <c r="U28" i="2"/>
  <c r="K28" i="2"/>
  <c r="L28" i="2" s="1"/>
  <c r="M28" i="2" s="1"/>
  <c r="N28" i="2" s="1"/>
  <c r="O28" i="2" s="1"/>
  <c r="U27" i="2"/>
  <c r="K27" i="2"/>
  <c r="L27" i="2" s="1"/>
  <c r="M27" i="2" s="1"/>
  <c r="N27" i="2" s="1"/>
  <c r="O27" i="2" s="1"/>
  <c r="U26" i="2"/>
  <c r="K26" i="2"/>
  <c r="L26" i="2" s="1"/>
  <c r="M26" i="2" s="1"/>
  <c r="N26" i="2" s="1"/>
  <c r="O26" i="2" s="1"/>
  <c r="U25" i="2"/>
  <c r="K25" i="2"/>
  <c r="L25" i="2" s="1"/>
  <c r="M25" i="2" s="1"/>
  <c r="N25" i="2" s="1"/>
  <c r="O25" i="2" s="1"/>
  <c r="U24" i="2"/>
  <c r="K24" i="2"/>
  <c r="L24" i="2" s="1"/>
  <c r="M24" i="2" s="1"/>
  <c r="N24" i="2" s="1"/>
  <c r="O24" i="2" s="1"/>
  <c r="U23" i="2"/>
  <c r="K23" i="2"/>
  <c r="L23" i="2" s="1"/>
  <c r="M23" i="2" s="1"/>
  <c r="N23" i="2" s="1"/>
  <c r="O23" i="2" s="1"/>
  <c r="U22" i="2"/>
  <c r="K22" i="2"/>
  <c r="L22" i="2" s="1"/>
  <c r="M22" i="2" s="1"/>
  <c r="N22" i="2" s="1"/>
  <c r="O22" i="2" s="1"/>
  <c r="U21" i="2"/>
  <c r="K21" i="2"/>
  <c r="L21" i="2" s="1"/>
  <c r="M21" i="2" s="1"/>
  <c r="N21" i="2" s="1"/>
  <c r="O21" i="2" s="1"/>
  <c r="U20" i="2"/>
  <c r="K20" i="2"/>
  <c r="L20" i="2" s="1"/>
  <c r="M20" i="2" s="1"/>
  <c r="N20" i="2" s="1"/>
  <c r="O20" i="2" s="1"/>
  <c r="U19" i="2"/>
  <c r="K19" i="2"/>
  <c r="L19" i="2" s="1"/>
  <c r="M19" i="2" s="1"/>
  <c r="N19" i="2" s="1"/>
  <c r="O19" i="2" s="1"/>
  <c r="U18" i="2"/>
  <c r="K18" i="2"/>
  <c r="L18" i="2" s="1"/>
  <c r="M18" i="2" s="1"/>
  <c r="N18" i="2" s="1"/>
  <c r="O18" i="2" s="1"/>
  <c r="U17" i="2"/>
  <c r="K17" i="2"/>
  <c r="L17" i="2" s="1"/>
  <c r="M17" i="2" s="1"/>
  <c r="N17" i="2" s="1"/>
  <c r="O17" i="2" s="1"/>
  <c r="U16" i="2"/>
  <c r="K16" i="2"/>
  <c r="L16" i="2" s="1"/>
  <c r="M16" i="2" s="1"/>
  <c r="N16" i="2" s="1"/>
  <c r="O16" i="2" s="1"/>
  <c r="U15" i="2"/>
  <c r="K15" i="2"/>
  <c r="L15" i="2" s="1"/>
  <c r="M15" i="2" s="1"/>
  <c r="N15" i="2" s="1"/>
  <c r="O15" i="2" s="1"/>
  <c r="U14" i="2"/>
  <c r="K14" i="2"/>
  <c r="P517" i="2"/>
  <c r="J517" i="2"/>
  <c r="G517" i="2"/>
  <c r="I513" i="2"/>
  <c r="V513" i="2" s="1"/>
  <c r="W513" i="2" s="1"/>
  <c r="I512" i="2"/>
  <c r="V512" i="2" s="1"/>
  <c r="W512" i="2" s="1"/>
  <c r="X512" i="2" s="1"/>
  <c r="Y512" i="2" s="1"/>
  <c r="Z512" i="2" s="1"/>
  <c r="I511" i="2"/>
  <c r="V511" i="2" s="1"/>
  <c r="W511" i="2" s="1"/>
  <c r="X511" i="2" s="1"/>
  <c r="Y511" i="2" s="1"/>
  <c r="Z511" i="2" s="1"/>
  <c r="I510" i="2"/>
  <c r="V510" i="2" s="1"/>
  <c r="W510" i="2" s="1"/>
  <c r="X510" i="2" s="1"/>
  <c r="Y510" i="2" s="1"/>
  <c r="Z510" i="2" s="1"/>
  <c r="I509" i="2"/>
  <c r="V509" i="2" s="1"/>
  <c r="W509" i="2" s="1"/>
  <c r="I508" i="2"/>
  <c r="V508" i="2" s="1"/>
  <c r="W508" i="2" s="1"/>
  <c r="X508" i="2" s="1"/>
  <c r="Y508" i="2" s="1"/>
  <c r="Z508" i="2" s="1"/>
  <c r="I507" i="2"/>
  <c r="V507" i="2" s="1"/>
  <c r="W507" i="2" s="1"/>
  <c r="X507" i="2" s="1"/>
  <c r="Y507" i="2" s="1"/>
  <c r="Z507" i="2" s="1"/>
  <c r="I506" i="2"/>
  <c r="V506" i="2" s="1"/>
  <c r="W506" i="2" s="1"/>
  <c r="X506" i="2" s="1"/>
  <c r="Y506" i="2" s="1"/>
  <c r="Z506" i="2" s="1"/>
  <c r="I505" i="2"/>
  <c r="V505" i="2" s="1"/>
  <c r="W505" i="2" s="1"/>
  <c r="X505" i="2" s="1"/>
  <c r="Y505" i="2" s="1"/>
  <c r="Z505" i="2" s="1"/>
  <c r="I504" i="2"/>
  <c r="V504" i="2" s="1"/>
  <c r="W504" i="2" s="1"/>
  <c r="X504" i="2" s="1"/>
  <c r="Y504" i="2" s="1"/>
  <c r="Z504" i="2" s="1"/>
  <c r="I503" i="2"/>
  <c r="V503" i="2" s="1"/>
  <c r="I502" i="2"/>
  <c r="V502" i="2" s="1"/>
  <c r="W502" i="2" s="1"/>
  <c r="X502" i="2" s="1"/>
  <c r="Y502" i="2" s="1"/>
  <c r="Z502" i="2" s="1"/>
  <c r="I501" i="2"/>
  <c r="V501" i="2" s="1"/>
  <c r="W501" i="2" s="1"/>
  <c r="X501" i="2" s="1"/>
  <c r="Y501" i="2" s="1"/>
  <c r="Z501" i="2" s="1"/>
  <c r="I500" i="2"/>
  <c r="V500" i="2" s="1"/>
  <c r="W500" i="2" s="1"/>
  <c r="X500" i="2" s="1"/>
  <c r="Y500" i="2" s="1"/>
  <c r="Z500" i="2" s="1"/>
  <c r="I499" i="2"/>
  <c r="V499" i="2" s="1"/>
  <c r="W499" i="2" s="1"/>
  <c r="X499" i="2" s="1"/>
  <c r="Y499" i="2" s="1"/>
  <c r="Z499" i="2" s="1"/>
  <c r="I498" i="2"/>
  <c r="V498" i="2" s="1"/>
  <c r="W498" i="2" s="1"/>
  <c r="X498" i="2" s="1"/>
  <c r="Y498" i="2" s="1"/>
  <c r="Z498" i="2" s="1"/>
  <c r="I497" i="2"/>
  <c r="V497" i="2" s="1"/>
  <c r="W497" i="2" s="1"/>
  <c r="X497" i="2" s="1"/>
  <c r="Y497" i="2" s="1"/>
  <c r="Z497" i="2" s="1"/>
  <c r="I496" i="2"/>
  <c r="V496" i="2" s="1"/>
  <c r="W496" i="2" s="1"/>
  <c r="X496" i="2" s="1"/>
  <c r="Y496" i="2" s="1"/>
  <c r="Z496" i="2" s="1"/>
  <c r="I495" i="2"/>
  <c r="V495" i="2" s="1"/>
  <c r="W495" i="2" s="1"/>
  <c r="X495" i="2" s="1"/>
  <c r="Y495" i="2" s="1"/>
  <c r="Z495" i="2" s="1"/>
  <c r="I494" i="2"/>
  <c r="V494" i="2" s="1"/>
  <c r="W494" i="2" s="1"/>
  <c r="X494" i="2" s="1"/>
  <c r="Y494" i="2" s="1"/>
  <c r="Z494" i="2" s="1"/>
  <c r="I493" i="2"/>
  <c r="V493" i="2" s="1"/>
  <c r="W493" i="2" s="1"/>
  <c r="X493" i="2" s="1"/>
  <c r="Y493" i="2" s="1"/>
  <c r="Z493" i="2" s="1"/>
  <c r="I492" i="2"/>
  <c r="V492" i="2" s="1"/>
  <c r="W492" i="2" s="1"/>
  <c r="X492" i="2" s="1"/>
  <c r="Y492" i="2" s="1"/>
  <c r="Z492" i="2" s="1"/>
  <c r="I491" i="2"/>
  <c r="V491" i="2" s="1"/>
  <c r="W491" i="2" s="1"/>
  <c r="X491" i="2" s="1"/>
  <c r="Y491" i="2" s="1"/>
  <c r="Z491" i="2" s="1"/>
  <c r="I490" i="2"/>
  <c r="V490" i="2" s="1"/>
  <c r="W490" i="2" s="1"/>
  <c r="X490" i="2" s="1"/>
  <c r="Y490" i="2" s="1"/>
  <c r="Z490" i="2" s="1"/>
  <c r="I489" i="2"/>
  <c r="V489" i="2" s="1"/>
  <c r="W489" i="2" s="1"/>
  <c r="X489" i="2" s="1"/>
  <c r="Y489" i="2" s="1"/>
  <c r="Z489" i="2" s="1"/>
  <c r="I488" i="2"/>
  <c r="V488" i="2" s="1"/>
  <c r="I487" i="2"/>
  <c r="V487" i="2" s="1"/>
  <c r="W487" i="2" s="1"/>
  <c r="X487" i="2" s="1"/>
  <c r="Y487" i="2" s="1"/>
  <c r="Z487" i="2" s="1"/>
  <c r="I486" i="2"/>
  <c r="V486" i="2" s="1"/>
  <c r="W486" i="2" s="1"/>
  <c r="X486" i="2" s="1"/>
  <c r="Y486" i="2" s="1"/>
  <c r="Z486" i="2" s="1"/>
  <c r="I485" i="2"/>
  <c r="V485" i="2" s="1"/>
  <c r="W485" i="2" s="1"/>
  <c r="X485" i="2" s="1"/>
  <c r="Y485" i="2" s="1"/>
  <c r="Z485" i="2" s="1"/>
  <c r="I484" i="2"/>
  <c r="V484" i="2" s="1"/>
  <c r="W484" i="2" s="1"/>
  <c r="X484" i="2" s="1"/>
  <c r="Y484" i="2" s="1"/>
  <c r="Z484" i="2" s="1"/>
  <c r="I483" i="2"/>
  <c r="V483" i="2" s="1"/>
  <c r="W483" i="2" s="1"/>
  <c r="X483" i="2" s="1"/>
  <c r="Y483" i="2" s="1"/>
  <c r="Z483" i="2" s="1"/>
  <c r="I482" i="2"/>
  <c r="V482" i="2" s="1"/>
  <c r="I481" i="2"/>
  <c r="V481" i="2" s="1"/>
  <c r="W481" i="2" s="1"/>
  <c r="X481" i="2" s="1"/>
  <c r="Y481" i="2" s="1"/>
  <c r="Z481" i="2" s="1"/>
  <c r="I480" i="2"/>
  <c r="V480" i="2" s="1"/>
  <c r="I479" i="2"/>
  <c r="V479" i="2" s="1"/>
  <c r="W479" i="2" s="1"/>
  <c r="X479" i="2" s="1"/>
  <c r="Y479" i="2" s="1"/>
  <c r="Z479" i="2" s="1"/>
  <c r="I478" i="2"/>
  <c r="V478" i="2" s="1"/>
  <c r="W478" i="2" s="1"/>
  <c r="X478" i="2" s="1"/>
  <c r="I477" i="2"/>
  <c r="V477" i="2" s="1"/>
  <c r="W477" i="2" s="1"/>
  <c r="X477" i="2" s="1"/>
  <c r="Y477" i="2" s="1"/>
  <c r="Z477" i="2" s="1"/>
  <c r="I476" i="2"/>
  <c r="V476" i="2" s="1"/>
  <c r="W476" i="2" s="1"/>
  <c r="X476" i="2" s="1"/>
  <c r="Y476" i="2" s="1"/>
  <c r="Z476" i="2" s="1"/>
  <c r="I475" i="2"/>
  <c r="V475" i="2" s="1"/>
  <c r="W475" i="2" s="1"/>
  <c r="X475" i="2" s="1"/>
  <c r="Y475" i="2" s="1"/>
  <c r="Z475" i="2" s="1"/>
  <c r="I474" i="2"/>
  <c r="V474" i="2" s="1"/>
  <c r="I473" i="2"/>
  <c r="V473" i="2" s="1"/>
  <c r="W473" i="2" s="1"/>
  <c r="X473" i="2" s="1"/>
  <c r="Y473" i="2" s="1"/>
  <c r="Z473" i="2" s="1"/>
  <c r="I472" i="2"/>
  <c r="V472" i="2" s="1"/>
  <c r="I471" i="2"/>
  <c r="V471" i="2" s="1"/>
  <c r="W471" i="2" s="1"/>
  <c r="X471" i="2" s="1"/>
  <c r="Y471" i="2" s="1"/>
  <c r="Z471" i="2" s="1"/>
  <c r="I470" i="2"/>
  <c r="V470" i="2" s="1"/>
  <c r="W470" i="2" s="1"/>
  <c r="X470" i="2" s="1"/>
  <c r="I469" i="2"/>
  <c r="V469" i="2" s="1"/>
  <c r="W469" i="2" s="1"/>
  <c r="X469" i="2" s="1"/>
  <c r="Y469" i="2" s="1"/>
  <c r="Z469" i="2" s="1"/>
  <c r="I468" i="2"/>
  <c r="V468" i="2" s="1"/>
  <c r="I467" i="2"/>
  <c r="V467" i="2" s="1"/>
  <c r="W467" i="2" s="1"/>
  <c r="X467" i="2" s="1"/>
  <c r="Y467" i="2" s="1"/>
  <c r="Z467" i="2" s="1"/>
  <c r="I466" i="2"/>
  <c r="V466" i="2" s="1"/>
  <c r="I465" i="2"/>
  <c r="V465" i="2" s="1"/>
  <c r="W465" i="2" s="1"/>
  <c r="X465" i="2" s="1"/>
  <c r="Y465" i="2" s="1"/>
  <c r="Z465" i="2" s="1"/>
  <c r="I464" i="2"/>
  <c r="V464" i="2" s="1"/>
  <c r="W464" i="2" s="1"/>
  <c r="X464" i="2" s="1"/>
  <c r="Y464" i="2" s="1"/>
  <c r="Z464" i="2" s="1"/>
  <c r="I463" i="2"/>
  <c r="V463" i="2" s="1"/>
  <c r="W463" i="2" s="1"/>
  <c r="X463" i="2" s="1"/>
  <c r="Y463" i="2" s="1"/>
  <c r="Z463" i="2" s="1"/>
  <c r="I462" i="2"/>
  <c r="V462" i="2" s="1"/>
  <c r="I461" i="2"/>
  <c r="V461" i="2" s="1"/>
  <c r="W461" i="2" s="1"/>
  <c r="X461" i="2" s="1"/>
  <c r="Y461" i="2" s="1"/>
  <c r="Z461" i="2" s="1"/>
  <c r="I460" i="2"/>
  <c r="V460" i="2" s="1"/>
  <c r="W460" i="2" s="1"/>
  <c r="X460" i="2" s="1"/>
  <c r="I459" i="2"/>
  <c r="V459" i="2" s="1"/>
  <c r="W459" i="2" s="1"/>
  <c r="X459" i="2" s="1"/>
  <c r="Y459" i="2" s="1"/>
  <c r="Z459" i="2" s="1"/>
  <c r="I458" i="2"/>
  <c r="V458" i="2" s="1"/>
  <c r="W458" i="2" s="1"/>
  <c r="X458" i="2" s="1"/>
  <c r="Y458" i="2" s="1"/>
  <c r="Z458" i="2" s="1"/>
  <c r="I457" i="2"/>
  <c r="V457" i="2" s="1"/>
  <c r="W457" i="2" s="1"/>
  <c r="X457" i="2" s="1"/>
  <c r="Y457" i="2" s="1"/>
  <c r="Z457" i="2" s="1"/>
  <c r="I456" i="2"/>
  <c r="V456" i="2" s="1"/>
  <c r="I455" i="2"/>
  <c r="V455" i="2" s="1"/>
  <c r="W455" i="2" s="1"/>
  <c r="X455" i="2" s="1"/>
  <c r="Y455" i="2" s="1"/>
  <c r="Z455" i="2" s="1"/>
  <c r="I454" i="2"/>
  <c r="V454" i="2" s="1"/>
  <c r="W454" i="2" s="1"/>
  <c r="X454" i="2" s="1"/>
  <c r="I453" i="2"/>
  <c r="V453" i="2" s="1"/>
  <c r="W453" i="2" s="1"/>
  <c r="X453" i="2" s="1"/>
  <c r="Y453" i="2" s="1"/>
  <c r="Z453" i="2" s="1"/>
  <c r="I452" i="2"/>
  <c r="V452" i="2" s="1"/>
  <c r="W452" i="2" s="1"/>
  <c r="X452" i="2" s="1"/>
  <c r="Y452" i="2" s="1"/>
  <c r="Z452" i="2" s="1"/>
  <c r="I451" i="2"/>
  <c r="V451" i="2" s="1"/>
  <c r="W451" i="2" s="1"/>
  <c r="X451" i="2" s="1"/>
  <c r="Y451" i="2" s="1"/>
  <c r="Z451" i="2" s="1"/>
  <c r="I450" i="2"/>
  <c r="V450" i="2" s="1"/>
  <c r="W450" i="2" s="1"/>
  <c r="X450" i="2" s="1"/>
  <c r="Y450" i="2" s="1"/>
  <c r="Z450" i="2" s="1"/>
  <c r="I449" i="2"/>
  <c r="V449" i="2" s="1"/>
  <c r="W449" i="2" s="1"/>
  <c r="X449" i="2" s="1"/>
  <c r="Y449" i="2" s="1"/>
  <c r="Z449" i="2" s="1"/>
  <c r="I448" i="2"/>
  <c r="V448" i="2" s="1"/>
  <c r="I447" i="2"/>
  <c r="V447" i="2" s="1"/>
  <c r="W447" i="2" s="1"/>
  <c r="X447" i="2" s="1"/>
  <c r="Y447" i="2" s="1"/>
  <c r="Z447" i="2" s="1"/>
  <c r="I446" i="2"/>
  <c r="V446" i="2" s="1"/>
  <c r="W446" i="2" s="1"/>
  <c r="X446" i="2" s="1"/>
  <c r="Y446" i="2" s="1"/>
  <c r="Z446" i="2" s="1"/>
  <c r="I445" i="2"/>
  <c r="V445" i="2" s="1"/>
  <c r="W445" i="2" s="1"/>
  <c r="X445" i="2" s="1"/>
  <c r="Y445" i="2" s="1"/>
  <c r="Z445" i="2" s="1"/>
  <c r="I444" i="2"/>
  <c r="V444" i="2" s="1"/>
  <c r="W444" i="2" s="1"/>
  <c r="X444" i="2" s="1"/>
  <c r="I443" i="2"/>
  <c r="V443" i="2" s="1"/>
  <c r="W443" i="2" s="1"/>
  <c r="X443" i="2" s="1"/>
  <c r="Y443" i="2" s="1"/>
  <c r="Z443" i="2" s="1"/>
  <c r="I442" i="2"/>
  <c r="V442" i="2" s="1"/>
  <c r="I441" i="2"/>
  <c r="V441" i="2" s="1"/>
  <c r="W441" i="2" s="1"/>
  <c r="X441" i="2" s="1"/>
  <c r="Y441" i="2" s="1"/>
  <c r="Z441" i="2" s="1"/>
  <c r="I440" i="2"/>
  <c r="V440" i="2" s="1"/>
  <c r="I439" i="2"/>
  <c r="V439" i="2" s="1"/>
  <c r="W439" i="2" s="1"/>
  <c r="X439" i="2" s="1"/>
  <c r="Y439" i="2" s="1"/>
  <c r="Z439" i="2" s="1"/>
  <c r="I438" i="2"/>
  <c r="V438" i="2" s="1"/>
  <c r="I437" i="2"/>
  <c r="V437" i="2" s="1"/>
  <c r="W437" i="2" s="1"/>
  <c r="X437" i="2" s="1"/>
  <c r="Y437" i="2" s="1"/>
  <c r="Z437" i="2" s="1"/>
  <c r="I436" i="2"/>
  <c r="V436" i="2" s="1"/>
  <c r="W436" i="2" s="1"/>
  <c r="X436" i="2" s="1"/>
  <c r="I435" i="2"/>
  <c r="V435" i="2" s="1"/>
  <c r="W435" i="2" s="1"/>
  <c r="X435" i="2" s="1"/>
  <c r="Y435" i="2" s="1"/>
  <c r="Z435" i="2" s="1"/>
  <c r="I434" i="2"/>
  <c r="V434" i="2" s="1"/>
  <c r="W434" i="2" s="1"/>
  <c r="X434" i="2" s="1"/>
  <c r="Y434" i="2" s="1"/>
  <c r="Z434" i="2" s="1"/>
  <c r="I433" i="2"/>
  <c r="V433" i="2" s="1"/>
  <c r="W433" i="2" s="1"/>
  <c r="X433" i="2" s="1"/>
  <c r="Y433" i="2" s="1"/>
  <c r="Z433" i="2" s="1"/>
  <c r="I432" i="2"/>
  <c r="V432" i="2" s="1"/>
  <c r="I431" i="2"/>
  <c r="V431" i="2" s="1"/>
  <c r="W431" i="2" s="1"/>
  <c r="X431" i="2" s="1"/>
  <c r="Y431" i="2" s="1"/>
  <c r="Z431" i="2" s="1"/>
  <c r="I430" i="2"/>
  <c r="V430" i="2" s="1"/>
  <c r="I429" i="2"/>
  <c r="V429" i="2" s="1"/>
  <c r="W429" i="2" s="1"/>
  <c r="X429" i="2" s="1"/>
  <c r="Y429" i="2" s="1"/>
  <c r="Z429" i="2" s="1"/>
  <c r="I428" i="2"/>
  <c r="V428" i="2" s="1"/>
  <c r="I427" i="2"/>
  <c r="V427" i="2" s="1"/>
  <c r="W427" i="2" s="1"/>
  <c r="X427" i="2" s="1"/>
  <c r="Y427" i="2" s="1"/>
  <c r="Z427" i="2" s="1"/>
  <c r="I426" i="2"/>
  <c r="V426" i="2" s="1"/>
  <c r="W426" i="2" s="1"/>
  <c r="X426" i="2" s="1"/>
  <c r="I425" i="2"/>
  <c r="V425" i="2" s="1"/>
  <c r="W425" i="2" s="1"/>
  <c r="X425" i="2" s="1"/>
  <c r="Y425" i="2" s="1"/>
  <c r="Z425" i="2" s="1"/>
  <c r="I424" i="2"/>
  <c r="V424" i="2" s="1"/>
  <c r="W424" i="2" s="1"/>
  <c r="X424" i="2" s="1"/>
  <c r="Y424" i="2" s="1"/>
  <c r="Z424" i="2" s="1"/>
  <c r="I423" i="2"/>
  <c r="V423" i="2" s="1"/>
  <c r="W423" i="2" s="1"/>
  <c r="X423" i="2" s="1"/>
  <c r="Y423" i="2" s="1"/>
  <c r="Z423" i="2" s="1"/>
  <c r="I422" i="2"/>
  <c r="V422" i="2" s="1"/>
  <c r="W422" i="2" s="1"/>
  <c r="X422" i="2" s="1"/>
  <c r="I421" i="2"/>
  <c r="V421" i="2" s="1"/>
  <c r="W421" i="2" s="1"/>
  <c r="X421" i="2" s="1"/>
  <c r="Y421" i="2" s="1"/>
  <c r="Z421" i="2" s="1"/>
  <c r="I420" i="2"/>
  <c r="V420" i="2" s="1"/>
  <c r="W420" i="2" s="1"/>
  <c r="X420" i="2" s="1"/>
  <c r="Y420" i="2" s="1"/>
  <c r="Z420" i="2" s="1"/>
  <c r="I419" i="2"/>
  <c r="V419" i="2" s="1"/>
  <c r="W419" i="2" s="1"/>
  <c r="X419" i="2" s="1"/>
  <c r="Y419" i="2" s="1"/>
  <c r="Z419" i="2" s="1"/>
  <c r="I418" i="2"/>
  <c r="V418" i="2" s="1"/>
  <c r="W418" i="2" s="1"/>
  <c r="X418" i="2" s="1"/>
  <c r="I417" i="2"/>
  <c r="V417" i="2" s="1"/>
  <c r="W417" i="2" s="1"/>
  <c r="X417" i="2" s="1"/>
  <c r="Y417" i="2" s="1"/>
  <c r="Z417" i="2" s="1"/>
  <c r="I416" i="2"/>
  <c r="V416" i="2" s="1"/>
  <c r="W416" i="2" s="1"/>
  <c r="X416" i="2" s="1"/>
  <c r="Y416" i="2" s="1"/>
  <c r="Z416" i="2" s="1"/>
  <c r="I415" i="2"/>
  <c r="V415" i="2" s="1"/>
  <c r="W415" i="2" s="1"/>
  <c r="X415" i="2" s="1"/>
  <c r="Y415" i="2" s="1"/>
  <c r="Z415" i="2" s="1"/>
  <c r="I414" i="2"/>
  <c r="V414" i="2" s="1"/>
  <c r="W414" i="2" s="1"/>
  <c r="X414" i="2" s="1"/>
  <c r="Y414" i="2" s="1"/>
  <c r="Z414" i="2" s="1"/>
  <c r="I413" i="2"/>
  <c r="V413" i="2" s="1"/>
  <c r="W413" i="2" s="1"/>
  <c r="X413" i="2" s="1"/>
  <c r="Y413" i="2" s="1"/>
  <c r="Z413" i="2" s="1"/>
  <c r="I412" i="2"/>
  <c r="V412" i="2" s="1"/>
  <c r="W412" i="2" s="1"/>
  <c r="X412" i="2" s="1"/>
  <c r="I411" i="2"/>
  <c r="V411" i="2" s="1"/>
  <c r="W411" i="2" s="1"/>
  <c r="X411" i="2" s="1"/>
  <c r="Y411" i="2" s="1"/>
  <c r="Z411" i="2" s="1"/>
  <c r="I410" i="2"/>
  <c r="V410" i="2" s="1"/>
  <c r="W410" i="2" s="1"/>
  <c r="X410" i="2" s="1"/>
  <c r="Y410" i="2" s="1"/>
  <c r="Z410" i="2" s="1"/>
  <c r="I409" i="2"/>
  <c r="V409" i="2" s="1"/>
  <c r="W409" i="2" s="1"/>
  <c r="X409" i="2" s="1"/>
  <c r="Y409" i="2" s="1"/>
  <c r="Z409" i="2" s="1"/>
  <c r="I408" i="2"/>
  <c r="V408" i="2" s="1"/>
  <c r="W408" i="2" s="1"/>
  <c r="X408" i="2" s="1"/>
  <c r="Y408" i="2" s="1"/>
  <c r="Z408" i="2" s="1"/>
  <c r="I407" i="2"/>
  <c r="V407" i="2" s="1"/>
  <c r="W407" i="2" s="1"/>
  <c r="X407" i="2" s="1"/>
  <c r="Y407" i="2" s="1"/>
  <c r="Z407" i="2" s="1"/>
  <c r="I406" i="2"/>
  <c r="V406" i="2" s="1"/>
  <c r="W406" i="2" s="1"/>
  <c r="X406" i="2" s="1"/>
  <c r="Y406" i="2" s="1"/>
  <c r="Z406" i="2" s="1"/>
  <c r="I405" i="2"/>
  <c r="V405" i="2" s="1"/>
  <c r="W405" i="2" s="1"/>
  <c r="X405" i="2" s="1"/>
  <c r="Y405" i="2" s="1"/>
  <c r="Z405" i="2" s="1"/>
  <c r="I404" i="2"/>
  <c r="V404" i="2" s="1"/>
  <c r="W404" i="2" s="1"/>
  <c r="X404" i="2" s="1"/>
  <c r="Y404" i="2" s="1"/>
  <c r="Z404" i="2" s="1"/>
  <c r="I403" i="2"/>
  <c r="V403" i="2" s="1"/>
  <c r="W403" i="2" s="1"/>
  <c r="X403" i="2" s="1"/>
  <c r="Y403" i="2" s="1"/>
  <c r="Z403" i="2" s="1"/>
  <c r="I402" i="2"/>
  <c r="V402" i="2" s="1"/>
  <c r="W402" i="2" s="1"/>
  <c r="X402" i="2" s="1"/>
  <c r="Y402" i="2" s="1"/>
  <c r="Z402" i="2" s="1"/>
  <c r="I401" i="2"/>
  <c r="V401" i="2" s="1"/>
  <c r="W401" i="2" s="1"/>
  <c r="X401" i="2" s="1"/>
  <c r="Y401" i="2" s="1"/>
  <c r="Z401" i="2" s="1"/>
  <c r="I400" i="2"/>
  <c r="V400" i="2" s="1"/>
  <c r="W400" i="2" s="1"/>
  <c r="X400" i="2" s="1"/>
  <c r="I399" i="2"/>
  <c r="V399" i="2" s="1"/>
  <c r="W399" i="2" s="1"/>
  <c r="X399" i="2" s="1"/>
  <c r="Y399" i="2" s="1"/>
  <c r="Z399" i="2" s="1"/>
  <c r="I398" i="2"/>
  <c r="V398" i="2" s="1"/>
  <c r="W398" i="2" s="1"/>
  <c r="X398" i="2" s="1"/>
  <c r="Y398" i="2" s="1"/>
  <c r="Z398" i="2" s="1"/>
  <c r="I397" i="2"/>
  <c r="V397" i="2" s="1"/>
  <c r="W397" i="2" s="1"/>
  <c r="X397" i="2" s="1"/>
  <c r="Y397" i="2" s="1"/>
  <c r="Z397" i="2" s="1"/>
  <c r="I396" i="2"/>
  <c r="V396" i="2" s="1"/>
  <c r="W396" i="2" s="1"/>
  <c r="X396" i="2" s="1"/>
  <c r="Y396" i="2" s="1"/>
  <c r="Z396" i="2" s="1"/>
  <c r="I395" i="2"/>
  <c r="V395" i="2" s="1"/>
  <c r="W395" i="2" s="1"/>
  <c r="X395" i="2" s="1"/>
  <c r="Y395" i="2" s="1"/>
  <c r="Z395" i="2" s="1"/>
  <c r="I394" i="2"/>
  <c r="V394" i="2" s="1"/>
  <c r="W394" i="2" s="1"/>
  <c r="X394" i="2" s="1"/>
  <c r="Y394" i="2" s="1"/>
  <c r="Z394" i="2" s="1"/>
  <c r="I393" i="2"/>
  <c r="V393" i="2" s="1"/>
  <c r="W393" i="2" s="1"/>
  <c r="X393" i="2" s="1"/>
  <c r="I392" i="2"/>
  <c r="V392" i="2" s="1"/>
  <c r="W392" i="2" s="1"/>
  <c r="X392" i="2" s="1"/>
  <c r="Y392" i="2" s="1"/>
  <c r="Z392" i="2" s="1"/>
  <c r="I391" i="2"/>
  <c r="V391" i="2" s="1"/>
  <c r="W391" i="2" s="1"/>
  <c r="X391" i="2" s="1"/>
  <c r="Y391" i="2" s="1"/>
  <c r="Z391" i="2" s="1"/>
  <c r="I390" i="2"/>
  <c r="V390" i="2" s="1"/>
  <c r="W390" i="2" s="1"/>
  <c r="X390" i="2" s="1"/>
  <c r="Y390" i="2" s="1"/>
  <c r="Z390" i="2" s="1"/>
  <c r="I389" i="2"/>
  <c r="V389" i="2" s="1"/>
  <c r="W389" i="2" s="1"/>
  <c r="X389" i="2" s="1"/>
  <c r="Y389" i="2" s="1"/>
  <c r="Z389" i="2" s="1"/>
  <c r="I388" i="2"/>
  <c r="V388" i="2" s="1"/>
  <c r="W388" i="2" s="1"/>
  <c r="X388" i="2" s="1"/>
  <c r="Y388" i="2" s="1"/>
  <c r="Z388" i="2" s="1"/>
  <c r="I387" i="2"/>
  <c r="V387" i="2" s="1"/>
  <c r="I386" i="2"/>
  <c r="V386" i="2" s="1"/>
  <c r="W386" i="2" s="1"/>
  <c r="X386" i="2" s="1"/>
  <c r="Y386" i="2" s="1"/>
  <c r="Z386" i="2" s="1"/>
  <c r="I385" i="2"/>
  <c r="V385" i="2" s="1"/>
  <c r="I384" i="2"/>
  <c r="V384" i="2" s="1"/>
  <c r="W384" i="2" s="1"/>
  <c r="X384" i="2" s="1"/>
  <c r="Y384" i="2" s="1"/>
  <c r="Z384" i="2" s="1"/>
  <c r="I383" i="2"/>
  <c r="V383" i="2" s="1"/>
  <c r="W383" i="2" s="1"/>
  <c r="X383" i="2" s="1"/>
  <c r="Y383" i="2" s="1"/>
  <c r="Z383" i="2" s="1"/>
  <c r="I382" i="2"/>
  <c r="V382" i="2" s="1"/>
  <c r="W382" i="2" s="1"/>
  <c r="X382" i="2" s="1"/>
  <c r="Y382" i="2" s="1"/>
  <c r="Z382" i="2" s="1"/>
  <c r="I381" i="2"/>
  <c r="V381" i="2" s="1"/>
  <c r="W381" i="2" s="1"/>
  <c r="X381" i="2" s="1"/>
  <c r="Y381" i="2" s="1"/>
  <c r="Z381" i="2" s="1"/>
  <c r="I380" i="2"/>
  <c r="V380" i="2" s="1"/>
  <c r="W380" i="2" s="1"/>
  <c r="X380" i="2" s="1"/>
  <c r="Y380" i="2" s="1"/>
  <c r="Z380" i="2" s="1"/>
  <c r="I379" i="2"/>
  <c r="V379" i="2" s="1"/>
  <c r="I378" i="2"/>
  <c r="V378" i="2" s="1"/>
  <c r="W378" i="2" s="1"/>
  <c r="X378" i="2" s="1"/>
  <c r="Y378" i="2" s="1"/>
  <c r="Z378" i="2" s="1"/>
  <c r="I377" i="2"/>
  <c r="V377" i="2" s="1"/>
  <c r="W377" i="2" s="1"/>
  <c r="X377" i="2" s="1"/>
  <c r="Y377" i="2" s="1"/>
  <c r="Z377" i="2" s="1"/>
  <c r="I376" i="2"/>
  <c r="V376" i="2" s="1"/>
  <c r="W376" i="2" s="1"/>
  <c r="X376" i="2" s="1"/>
  <c r="Y376" i="2" s="1"/>
  <c r="Z376" i="2" s="1"/>
  <c r="I375" i="2"/>
  <c r="V375" i="2" s="1"/>
  <c r="W375" i="2" s="1"/>
  <c r="X375" i="2" s="1"/>
  <c r="Y375" i="2" s="1"/>
  <c r="Z375" i="2" s="1"/>
  <c r="I374" i="2"/>
  <c r="V374" i="2" s="1"/>
  <c r="W374" i="2" s="1"/>
  <c r="X374" i="2" s="1"/>
  <c r="Y374" i="2" s="1"/>
  <c r="Z374" i="2" s="1"/>
  <c r="I373" i="2"/>
  <c r="V373" i="2" s="1"/>
  <c r="W373" i="2" s="1"/>
  <c r="X373" i="2" s="1"/>
  <c r="Y373" i="2" s="1"/>
  <c r="Z373" i="2" s="1"/>
  <c r="I372" i="2"/>
  <c r="V372" i="2" s="1"/>
  <c r="W372" i="2" s="1"/>
  <c r="X372" i="2" s="1"/>
  <c r="Y372" i="2" s="1"/>
  <c r="Z372" i="2" s="1"/>
  <c r="I371" i="2"/>
  <c r="V371" i="2" s="1"/>
  <c r="I370" i="2"/>
  <c r="V370" i="2" s="1"/>
  <c r="W370" i="2" s="1"/>
  <c r="X370" i="2" s="1"/>
  <c r="Y370" i="2" s="1"/>
  <c r="Z370" i="2" s="1"/>
  <c r="I369" i="2"/>
  <c r="V369" i="2" s="1"/>
  <c r="W369" i="2" s="1"/>
  <c r="X369" i="2" s="1"/>
  <c r="Y369" i="2" s="1"/>
  <c r="Z369" i="2" s="1"/>
  <c r="I368" i="2"/>
  <c r="V368" i="2" s="1"/>
  <c r="W368" i="2" s="1"/>
  <c r="X368" i="2" s="1"/>
  <c r="Y368" i="2" s="1"/>
  <c r="Z368" i="2" s="1"/>
  <c r="I367" i="2"/>
  <c r="V367" i="2" s="1"/>
  <c r="W367" i="2" s="1"/>
  <c r="X367" i="2" s="1"/>
  <c r="Y367" i="2" s="1"/>
  <c r="Z367" i="2" s="1"/>
  <c r="I366" i="2"/>
  <c r="V366" i="2" s="1"/>
  <c r="W366" i="2" s="1"/>
  <c r="X366" i="2" s="1"/>
  <c r="Y366" i="2" s="1"/>
  <c r="Z366" i="2" s="1"/>
  <c r="I365" i="2"/>
  <c r="V365" i="2" s="1"/>
  <c r="W365" i="2" s="1"/>
  <c r="X365" i="2" s="1"/>
  <c r="Y365" i="2" s="1"/>
  <c r="Z365" i="2" s="1"/>
  <c r="I364" i="2"/>
  <c r="V364" i="2" s="1"/>
  <c r="W364" i="2" s="1"/>
  <c r="X364" i="2" s="1"/>
  <c r="Y364" i="2" s="1"/>
  <c r="Z364" i="2" s="1"/>
  <c r="I363" i="2"/>
  <c r="V363" i="2" s="1"/>
  <c r="W363" i="2" s="1"/>
  <c r="X363" i="2" s="1"/>
  <c r="Y363" i="2" s="1"/>
  <c r="Z363" i="2" s="1"/>
  <c r="I362" i="2"/>
  <c r="V362" i="2" s="1"/>
  <c r="W362" i="2" s="1"/>
  <c r="X362" i="2" s="1"/>
  <c r="Y362" i="2" s="1"/>
  <c r="Z362" i="2" s="1"/>
  <c r="I361" i="2"/>
  <c r="V361" i="2" s="1"/>
  <c r="W361" i="2" s="1"/>
  <c r="X361" i="2" s="1"/>
  <c r="Y361" i="2" s="1"/>
  <c r="Z361" i="2" s="1"/>
  <c r="I360" i="2"/>
  <c r="V360" i="2" s="1"/>
  <c r="W360" i="2" s="1"/>
  <c r="X360" i="2" s="1"/>
  <c r="Y360" i="2" s="1"/>
  <c r="Z360" i="2" s="1"/>
  <c r="I359" i="2"/>
  <c r="V359" i="2" s="1"/>
  <c r="W359" i="2" s="1"/>
  <c r="X359" i="2" s="1"/>
  <c r="Y359" i="2" s="1"/>
  <c r="Z359" i="2" s="1"/>
  <c r="I358" i="2"/>
  <c r="V358" i="2" s="1"/>
  <c r="W358" i="2" s="1"/>
  <c r="X358" i="2" s="1"/>
  <c r="Y358" i="2" s="1"/>
  <c r="Z358" i="2" s="1"/>
  <c r="I357" i="2"/>
  <c r="V357" i="2" s="1"/>
  <c r="W357" i="2" s="1"/>
  <c r="X357" i="2" s="1"/>
  <c r="Y357" i="2" s="1"/>
  <c r="Z357" i="2" s="1"/>
  <c r="I356" i="2"/>
  <c r="V356" i="2" s="1"/>
  <c r="W356" i="2" s="1"/>
  <c r="X356" i="2" s="1"/>
  <c r="Y356" i="2" s="1"/>
  <c r="Z356" i="2" s="1"/>
  <c r="I355" i="2"/>
  <c r="V355" i="2" s="1"/>
  <c r="W355" i="2" s="1"/>
  <c r="X355" i="2" s="1"/>
  <c r="Y355" i="2" s="1"/>
  <c r="Z355" i="2" s="1"/>
  <c r="I354" i="2"/>
  <c r="V354" i="2" s="1"/>
  <c r="W354" i="2" s="1"/>
  <c r="X354" i="2" s="1"/>
  <c r="Y354" i="2" s="1"/>
  <c r="Z354" i="2" s="1"/>
  <c r="I353" i="2"/>
  <c r="V353" i="2" s="1"/>
  <c r="W353" i="2" s="1"/>
  <c r="X353" i="2" s="1"/>
  <c r="Y353" i="2" s="1"/>
  <c r="Z353" i="2" s="1"/>
  <c r="I352" i="2"/>
  <c r="V352" i="2" s="1"/>
  <c r="W352" i="2" s="1"/>
  <c r="X352" i="2" s="1"/>
  <c r="Y352" i="2" s="1"/>
  <c r="Z352" i="2" s="1"/>
  <c r="I351" i="2"/>
  <c r="V351" i="2" s="1"/>
  <c r="W351" i="2" s="1"/>
  <c r="X351" i="2" s="1"/>
  <c r="Y351" i="2" s="1"/>
  <c r="Z351" i="2" s="1"/>
  <c r="I350" i="2"/>
  <c r="V350" i="2" s="1"/>
  <c r="W350" i="2" s="1"/>
  <c r="X350" i="2" s="1"/>
  <c r="Y350" i="2" s="1"/>
  <c r="Z350" i="2" s="1"/>
  <c r="I349" i="2"/>
  <c r="V349" i="2" s="1"/>
  <c r="W349" i="2" s="1"/>
  <c r="X349" i="2" s="1"/>
  <c r="Y349" i="2" s="1"/>
  <c r="Z349" i="2" s="1"/>
  <c r="I348" i="2"/>
  <c r="V348" i="2" s="1"/>
  <c r="W348" i="2" s="1"/>
  <c r="X348" i="2" s="1"/>
  <c r="Y348" i="2" s="1"/>
  <c r="Z348" i="2" s="1"/>
  <c r="I347" i="2"/>
  <c r="V347" i="2" s="1"/>
  <c r="W347" i="2" s="1"/>
  <c r="X347" i="2" s="1"/>
  <c r="Y347" i="2" s="1"/>
  <c r="Z347" i="2" s="1"/>
  <c r="I346" i="2"/>
  <c r="V346" i="2" s="1"/>
  <c r="I345" i="2"/>
  <c r="V345" i="2" s="1"/>
  <c r="W345" i="2" s="1"/>
  <c r="I344" i="2"/>
  <c r="V344" i="2" s="1"/>
  <c r="W344" i="2" s="1"/>
  <c r="X344" i="2" s="1"/>
  <c r="Y344" i="2" s="1"/>
  <c r="Z344" i="2" s="1"/>
  <c r="I343" i="2"/>
  <c r="V343" i="2" s="1"/>
  <c r="W343" i="2" s="1"/>
  <c r="X343" i="2" s="1"/>
  <c r="Y343" i="2" s="1"/>
  <c r="Z343" i="2" s="1"/>
  <c r="I342" i="2"/>
  <c r="V342" i="2" s="1"/>
  <c r="W342" i="2" s="1"/>
  <c r="X342" i="2" s="1"/>
  <c r="Y342" i="2" s="1"/>
  <c r="Z342" i="2" s="1"/>
  <c r="I341" i="2"/>
  <c r="V341" i="2" s="1"/>
  <c r="W341" i="2" s="1"/>
  <c r="I340" i="2"/>
  <c r="V340" i="2" s="1"/>
  <c r="W340" i="2" s="1"/>
  <c r="X340" i="2" s="1"/>
  <c r="Y340" i="2" s="1"/>
  <c r="Z340" i="2" s="1"/>
  <c r="I339" i="2"/>
  <c r="V339" i="2" s="1"/>
  <c r="W339" i="2" s="1"/>
  <c r="X339" i="2" s="1"/>
  <c r="Y339" i="2" s="1"/>
  <c r="Z339" i="2" s="1"/>
  <c r="I338" i="2"/>
  <c r="V338" i="2" s="1"/>
  <c r="W338" i="2" s="1"/>
  <c r="X338" i="2" s="1"/>
  <c r="Y338" i="2" s="1"/>
  <c r="Z338" i="2" s="1"/>
  <c r="I337" i="2"/>
  <c r="V337" i="2" s="1"/>
  <c r="W337" i="2" s="1"/>
  <c r="I336" i="2"/>
  <c r="V336" i="2" s="1"/>
  <c r="W336" i="2" s="1"/>
  <c r="X336" i="2" s="1"/>
  <c r="Y336" i="2" s="1"/>
  <c r="Z336" i="2" s="1"/>
  <c r="I335" i="2"/>
  <c r="V335" i="2" s="1"/>
  <c r="W335" i="2" s="1"/>
  <c r="X335" i="2" s="1"/>
  <c r="Y335" i="2" s="1"/>
  <c r="Z335" i="2" s="1"/>
  <c r="I334" i="2"/>
  <c r="V334" i="2" s="1"/>
  <c r="W334" i="2" s="1"/>
  <c r="X334" i="2" s="1"/>
  <c r="Y334" i="2" s="1"/>
  <c r="Z334" i="2" s="1"/>
  <c r="I333" i="2"/>
  <c r="V333" i="2" s="1"/>
  <c r="W333" i="2" s="1"/>
  <c r="X333" i="2" s="1"/>
  <c r="Y333" i="2" s="1"/>
  <c r="Z333" i="2" s="1"/>
  <c r="I332" i="2"/>
  <c r="V332" i="2" s="1"/>
  <c r="W332" i="2" s="1"/>
  <c r="X332" i="2" s="1"/>
  <c r="Y332" i="2" s="1"/>
  <c r="Z332" i="2" s="1"/>
  <c r="I331" i="2"/>
  <c r="V331" i="2" s="1"/>
  <c r="W331" i="2" s="1"/>
  <c r="X331" i="2" s="1"/>
  <c r="Y331" i="2" s="1"/>
  <c r="Z331" i="2" s="1"/>
  <c r="I330" i="2"/>
  <c r="V330" i="2" s="1"/>
  <c r="W330" i="2" s="1"/>
  <c r="X330" i="2" s="1"/>
  <c r="Y330" i="2" s="1"/>
  <c r="Z330" i="2" s="1"/>
  <c r="I329" i="2"/>
  <c r="V329" i="2" s="1"/>
  <c r="W329" i="2" s="1"/>
  <c r="I328" i="2"/>
  <c r="V328" i="2" s="1"/>
  <c r="W328" i="2" s="1"/>
  <c r="X328" i="2" s="1"/>
  <c r="Y328" i="2" s="1"/>
  <c r="Z328" i="2" s="1"/>
  <c r="I327" i="2"/>
  <c r="V327" i="2" s="1"/>
  <c r="W327" i="2" s="1"/>
  <c r="X327" i="2" s="1"/>
  <c r="Y327" i="2" s="1"/>
  <c r="Z327" i="2" s="1"/>
  <c r="I326" i="2"/>
  <c r="V326" i="2" s="1"/>
  <c r="I325" i="2"/>
  <c r="V325" i="2" s="1"/>
  <c r="W325" i="2" s="1"/>
  <c r="I324" i="2"/>
  <c r="V324" i="2" s="1"/>
  <c r="W324" i="2" s="1"/>
  <c r="X324" i="2" s="1"/>
  <c r="Y324" i="2" s="1"/>
  <c r="Z324" i="2" s="1"/>
  <c r="I323" i="2"/>
  <c r="V323" i="2" s="1"/>
  <c r="W323" i="2" s="1"/>
  <c r="X323" i="2" s="1"/>
  <c r="Y323" i="2" s="1"/>
  <c r="Z323" i="2" s="1"/>
  <c r="I322" i="2"/>
  <c r="V322" i="2" s="1"/>
  <c r="W322" i="2" s="1"/>
  <c r="X322" i="2" s="1"/>
  <c r="Y322" i="2" s="1"/>
  <c r="Z322" i="2" s="1"/>
  <c r="I321" i="2"/>
  <c r="V321" i="2" s="1"/>
  <c r="W321" i="2" s="1"/>
  <c r="I320" i="2"/>
  <c r="V320" i="2" s="1"/>
  <c r="W320" i="2" s="1"/>
  <c r="X320" i="2" s="1"/>
  <c r="Y320" i="2" s="1"/>
  <c r="Z320" i="2" s="1"/>
  <c r="I319" i="2"/>
  <c r="V319" i="2" s="1"/>
  <c r="W319" i="2" s="1"/>
  <c r="X319" i="2" s="1"/>
  <c r="Y319" i="2" s="1"/>
  <c r="Z319" i="2" s="1"/>
  <c r="I318" i="2"/>
  <c r="V318" i="2" s="1"/>
  <c r="W318" i="2" s="1"/>
  <c r="X318" i="2" s="1"/>
  <c r="Y318" i="2" s="1"/>
  <c r="Z318" i="2" s="1"/>
  <c r="I317" i="2"/>
  <c r="V317" i="2" s="1"/>
  <c r="I316" i="2"/>
  <c r="V316" i="2" s="1"/>
  <c r="W316" i="2" s="1"/>
  <c r="X316" i="2" s="1"/>
  <c r="Y316" i="2" s="1"/>
  <c r="Z316" i="2" s="1"/>
  <c r="I315" i="2"/>
  <c r="V315" i="2" s="1"/>
  <c r="I314" i="2"/>
  <c r="V314" i="2" s="1"/>
  <c r="W314" i="2" s="1"/>
  <c r="X314" i="2" s="1"/>
  <c r="Y314" i="2" s="1"/>
  <c r="Z314" i="2" s="1"/>
  <c r="I313" i="2"/>
  <c r="V313" i="2" s="1"/>
  <c r="I312" i="2"/>
  <c r="V312" i="2" s="1"/>
  <c r="W312" i="2" s="1"/>
  <c r="X312" i="2" s="1"/>
  <c r="Y312" i="2" s="1"/>
  <c r="Z312" i="2" s="1"/>
  <c r="I311" i="2"/>
  <c r="V311" i="2" s="1"/>
  <c r="W311" i="2" s="1"/>
  <c r="X311" i="2" s="1"/>
  <c r="Y311" i="2" s="1"/>
  <c r="Z311" i="2" s="1"/>
  <c r="I310" i="2"/>
  <c r="V310" i="2" s="1"/>
  <c r="W310" i="2" s="1"/>
  <c r="X310" i="2" s="1"/>
  <c r="Y310" i="2" s="1"/>
  <c r="Z310" i="2" s="1"/>
  <c r="I309" i="2"/>
  <c r="V309" i="2" s="1"/>
  <c r="W309" i="2" s="1"/>
  <c r="X309" i="2" s="1"/>
  <c r="I308" i="2"/>
  <c r="V308" i="2" s="1"/>
  <c r="W308" i="2" s="1"/>
  <c r="X308" i="2" s="1"/>
  <c r="Y308" i="2" s="1"/>
  <c r="Z308" i="2" s="1"/>
  <c r="I307" i="2"/>
  <c r="V307" i="2" s="1"/>
  <c r="W307" i="2" s="1"/>
  <c r="X307" i="2" s="1"/>
  <c r="Y307" i="2" s="1"/>
  <c r="Z307" i="2" s="1"/>
  <c r="I306" i="2"/>
  <c r="V306" i="2" s="1"/>
  <c r="W306" i="2" s="1"/>
  <c r="X306" i="2" s="1"/>
  <c r="Y306" i="2" s="1"/>
  <c r="Z306" i="2" s="1"/>
  <c r="I305" i="2"/>
  <c r="V305" i="2" s="1"/>
  <c r="I304" i="2"/>
  <c r="V304" i="2" s="1"/>
  <c r="W304" i="2" s="1"/>
  <c r="X304" i="2" s="1"/>
  <c r="Y304" i="2" s="1"/>
  <c r="Z304" i="2" s="1"/>
  <c r="I303" i="2"/>
  <c r="V303" i="2" s="1"/>
  <c r="I302" i="2"/>
  <c r="V302" i="2" s="1"/>
  <c r="W302" i="2" s="1"/>
  <c r="X302" i="2" s="1"/>
  <c r="Y302" i="2" s="1"/>
  <c r="Z302" i="2" s="1"/>
  <c r="I301" i="2"/>
  <c r="V301" i="2" s="1"/>
  <c r="W301" i="2" s="1"/>
  <c r="X301" i="2" s="1"/>
  <c r="I300" i="2"/>
  <c r="V300" i="2" s="1"/>
  <c r="W300" i="2" s="1"/>
  <c r="X300" i="2" s="1"/>
  <c r="Y300" i="2" s="1"/>
  <c r="Z300" i="2" s="1"/>
  <c r="I299" i="2"/>
  <c r="V299" i="2" s="1"/>
  <c r="W299" i="2" s="1"/>
  <c r="X299" i="2" s="1"/>
  <c r="I298" i="2"/>
  <c r="V298" i="2" s="1"/>
  <c r="W298" i="2" s="1"/>
  <c r="X298" i="2" s="1"/>
  <c r="Y298" i="2" s="1"/>
  <c r="Z298" i="2" s="1"/>
  <c r="I297" i="2"/>
  <c r="V297" i="2" s="1"/>
  <c r="W297" i="2" s="1"/>
  <c r="X297" i="2" s="1"/>
  <c r="Y297" i="2" s="1"/>
  <c r="Z297" i="2" s="1"/>
  <c r="I296" i="2"/>
  <c r="V296" i="2" s="1"/>
  <c r="W296" i="2" s="1"/>
  <c r="X296" i="2" s="1"/>
  <c r="Y296" i="2" s="1"/>
  <c r="Z296" i="2" s="1"/>
  <c r="I295" i="2"/>
  <c r="V295" i="2" s="1"/>
  <c r="I294" i="2"/>
  <c r="V294" i="2" s="1"/>
  <c r="W294" i="2" s="1"/>
  <c r="X294" i="2" s="1"/>
  <c r="Y294" i="2" s="1"/>
  <c r="Z294" i="2" s="1"/>
  <c r="I293" i="2"/>
  <c r="V293" i="2" s="1"/>
  <c r="I292" i="2"/>
  <c r="V292" i="2" s="1"/>
  <c r="W292" i="2" s="1"/>
  <c r="X292" i="2" s="1"/>
  <c r="Y292" i="2" s="1"/>
  <c r="Z292" i="2" s="1"/>
  <c r="I291" i="2"/>
  <c r="V291" i="2" s="1"/>
  <c r="W291" i="2" s="1"/>
  <c r="X291" i="2" s="1"/>
  <c r="Y291" i="2" s="1"/>
  <c r="Z291" i="2" s="1"/>
  <c r="I290" i="2"/>
  <c r="V290" i="2" s="1"/>
  <c r="W290" i="2" s="1"/>
  <c r="X290" i="2" s="1"/>
  <c r="Y290" i="2" s="1"/>
  <c r="Z290" i="2" s="1"/>
  <c r="I289" i="2"/>
  <c r="V289" i="2" s="1"/>
  <c r="I288" i="2"/>
  <c r="V288" i="2" s="1"/>
  <c r="W288" i="2" s="1"/>
  <c r="X288" i="2" s="1"/>
  <c r="Y288" i="2" s="1"/>
  <c r="Z288" i="2" s="1"/>
  <c r="I287" i="2"/>
  <c r="V287" i="2" s="1"/>
  <c r="W287" i="2" s="1"/>
  <c r="X287" i="2" s="1"/>
  <c r="Y287" i="2" s="1"/>
  <c r="Z287" i="2" s="1"/>
  <c r="I286" i="2"/>
  <c r="V286" i="2" s="1"/>
  <c r="W286" i="2" s="1"/>
  <c r="X286" i="2" s="1"/>
  <c r="Y286" i="2" s="1"/>
  <c r="Z286" i="2" s="1"/>
  <c r="I285" i="2"/>
  <c r="V285" i="2" s="1"/>
  <c r="W285" i="2" s="1"/>
  <c r="X285" i="2" s="1"/>
  <c r="Y285" i="2" s="1"/>
  <c r="Z285" i="2" s="1"/>
  <c r="I284" i="2"/>
  <c r="V284" i="2" s="1"/>
  <c r="W284" i="2" s="1"/>
  <c r="X284" i="2" s="1"/>
  <c r="Y284" i="2" s="1"/>
  <c r="Z284" i="2" s="1"/>
  <c r="I283" i="2"/>
  <c r="V283" i="2" s="1"/>
  <c r="W283" i="2" s="1"/>
  <c r="X283" i="2" s="1"/>
  <c r="I282" i="2"/>
  <c r="V282" i="2" s="1"/>
  <c r="W282" i="2" s="1"/>
  <c r="X282" i="2" s="1"/>
  <c r="Y282" i="2" s="1"/>
  <c r="Z282" i="2" s="1"/>
  <c r="I281" i="2"/>
  <c r="V281" i="2" s="1"/>
  <c r="I280" i="2"/>
  <c r="V280" i="2" s="1"/>
  <c r="W280" i="2" s="1"/>
  <c r="X280" i="2" s="1"/>
  <c r="Y280" i="2" s="1"/>
  <c r="Z280" i="2" s="1"/>
  <c r="I279" i="2"/>
  <c r="V279" i="2" s="1"/>
  <c r="W279" i="2" s="1"/>
  <c r="X279" i="2" s="1"/>
  <c r="Y279" i="2" s="1"/>
  <c r="Z279" i="2" s="1"/>
  <c r="I278" i="2"/>
  <c r="V278" i="2" s="1"/>
  <c r="W278" i="2" s="1"/>
  <c r="X278" i="2" s="1"/>
  <c r="Y278" i="2" s="1"/>
  <c r="I277" i="2"/>
  <c r="V277" i="2" s="1"/>
  <c r="W277" i="2" s="1"/>
  <c r="I276" i="2"/>
  <c r="V276" i="2" s="1"/>
  <c r="W276" i="2" s="1"/>
  <c r="X276" i="2" s="1"/>
  <c r="Y276" i="2" s="1"/>
  <c r="Z276" i="2" s="1"/>
  <c r="I275" i="2"/>
  <c r="V275" i="2" s="1"/>
  <c r="W275" i="2" s="1"/>
  <c r="X275" i="2" s="1"/>
  <c r="Y275" i="2" s="1"/>
  <c r="Z275" i="2" s="1"/>
  <c r="I274" i="2"/>
  <c r="V274" i="2" s="1"/>
  <c r="W274" i="2" s="1"/>
  <c r="X274" i="2" s="1"/>
  <c r="Y274" i="2" s="1"/>
  <c r="Z274" i="2" s="1"/>
  <c r="I273" i="2"/>
  <c r="V273" i="2" s="1"/>
  <c r="W273" i="2" s="1"/>
  <c r="X273" i="2" s="1"/>
  <c r="Y273" i="2" s="1"/>
  <c r="Z273" i="2" s="1"/>
  <c r="I272" i="2"/>
  <c r="V272" i="2" s="1"/>
  <c r="W272" i="2" s="1"/>
  <c r="X272" i="2" s="1"/>
  <c r="Y272" i="2" s="1"/>
  <c r="Z272" i="2" s="1"/>
  <c r="I271" i="2"/>
  <c r="V271" i="2" s="1"/>
  <c r="W271" i="2" s="1"/>
  <c r="X271" i="2" s="1"/>
  <c r="Y271" i="2" s="1"/>
  <c r="Z271" i="2" s="1"/>
  <c r="I270" i="2"/>
  <c r="V270" i="2" s="1"/>
  <c r="W270" i="2" s="1"/>
  <c r="X270" i="2" s="1"/>
  <c r="Y270" i="2" s="1"/>
  <c r="Z270" i="2" s="1"/>
  <c r="I269" i="2"/>
  <c r="V269" i="2" s="1"/>
  <c r="W269" i="2" s="1"/>
  <c r="X269" i="2" s="1"/>
  <c r="Y269" i="2" s="1"/>
  <c r="Z269" i="2" s="1"/>
  <c r="I268" i="2"/>
  <c r="V268" i="2" s="1"/>
  <c r="W268" i="2" s="1"/>
  <c r="X268" i="2" s="1"/>
  <c r="Y268" i="2" s="1"/>
  <c r="Z268" i="2" s="1"/>
  <c r="I267" i="2"/>
  <c r="V267" i="2" s="1"/>
  <c r="I266" i="2"/>
  <c r="V266" i="2" s="1"/>
  <c r="W266" i="2" s="1"/>
  <c r="X266" i="2" s="1"/>
  <c r="Y266" i="2" s="1"/>
  <c r="Z266" i="2" s="1"/>
  <c r="I265" i="2"/>
  <c r="V265" i="2" s="1"/>
  <c r="W265" i="2" s="1"/>
  <c r="X265" i="2" s="1"/>
  <c r="Y265" i="2" s="1"/>
  <c r="Z265" i="2" s="1"/>
  <c r="I264" i="2"/>
  <c r="V264" i="2" s="1"/>
  <c r="W264" i="2" s="1"/>
  <c r="X264" i="2" s="1"/>
  <c r="Y264" i="2" s="1"/>
  <c r="Z264" i="2" s="1"/>
  <c r="I263" i="2"/>
  <c r="V263" i="2" s="1"/>
  <c r="W263" i="2" s="1"/>
  <c r="X263" i="2" s="1"/>
  <c r="Y263" i="2" s="1"/>
  <c r="Z263" i="2" s="1"/>
  <c r="I262" i="2"/>
  <c r="V262" i="2" s="1"/>
  <c r="W262" i="2" s="1"/>
  <c r="X262" i="2" s="1"/>
  <c r="Y262" i="2" s="1"/>
  <c r="Z262" i="2" s="1"/>
  <c r="I261" i="2"/>
  <c r="V261" i="2" s="1"/>
  <c r="W261" i="2" s="1"/>
  <c r="X261" i="2" s="1"/>
  <c r="Y261" i="2" s="1"/>
  <c r="Z261" i="2" s="1"/>
  <c r="I260" i="2"/>
  <c r="V260" i="2" s="1"/>
  <c r="W260" i="2" s="1"/>
  <c r="X260" i="2" s="1"/>
  <c r="Y260" i="2" s="1"/>
  <c r="Z260" i="2" s="1"/>
  <c r="I259" i="2"/>
  <c r="V259" i="2" s="1"/>
  <c r="W259" i="2" s="1"/>
  <c r="X259" i="2" s="1"/>
  <c r="Y259" i="2" s="1"/>
  <c r="Z259" i="2" s="1"/>
  <c r="I258" i="2"/>
  <c r="V258" i="2" s="1"/>
  <c r="W258" i="2" s="1"/>
  <c r="X258" i="2" s="1"/>
  <c r="Y258" i="2" s="1"/>
  <c r="Z258" i="2" s="1"/>
  <c r="I257" i="2"/>
  <c r="V257" i="2" s="1"/>
  <c r="W257" i="2" s="1"/>
  <c r="X257" i="2" s="1"/>
  <c r="Y257" i="2" s="1"/>
  <c r="Z257" i="2" s="1"/>
  <c r="I256" i="2"/>
  <c r="V256" i="2" s="1"/>
  <c r="W256" i="2" s="1"/>
  <c r="X256" i="2" s="1"/>
  <c r="Y256" i="2" s="1"/>
  <c r="Z256" i="2" s="1"/>
  <c r="I255" i="2"/>
  <c r="V255" i="2" s="1"/>
  <c r="W255" i="2" s="1"/>
  <c r="X255" i="2" s="1"/>
  <c r="Y255" i="2" s="1"/>
  <c r="Z255" i="2" s="1"/>
  <c r="I254" i="2"/>
  <c r="V254" i="2" s="1"/>
  <c r="W254" i="2" s="1"/>
  <c r="X254" i="2" s="1"/>
  <c r="Y254" i="2" s="1"/>
  <c r="Z254" i="2" s="1"/>
  <c r="I253" i="2"/>
  <c r="V253" i="2" s="1"/>
  <c r="W253" i="2" s="1"/>
  <c r="X253" i="2" s="1"/>
  <c r="Y253" i="2" s="1"/>
  <c r="Z253" i="2" s="1"/>
  <c r="I252" i="2"/>
  <c r="V252" i="2" s="1"/>
  <c r="W252" i="2" s="1"/>
  <c r="X252" i="2" s="1"/>
  <c r="Y252" i="2" s="1"/>
  <c r="Z252" i="2" s="1"/>
  <c r="I251" i="2"/>
  <c r="V251" i="2" s="1"/>
  <c r="W251" i="2" s="1"/>
  <c r="X251" i="2" s="1"/>
  <c r="Y251" i="2" s="1"/>
  <c r="Z251" i="2" s="1"/>
  <c r="I250" i="2"/>
  <c r="V250" i="2" s="1"/>
  <c r="W250" i="2" s="1"/>
  <c r="X250" i="2" s="1"/>
  <c r="Y250" i="2" s="1"/>
  <c r="Z250" i="2" s="1"/>
  <c r="I249" i="2"/>
  <c r="V249" i="2" s="1"/>
  <c r="W249" i="2" s="1"/>
  <c r="X249" i="2" s="1"/>
  <c r="Y249" i="2" s="1"/>
  <c r="Z249" i="2" s="1"/>
  <c r="I248" i="2"/>
  <c r="V248" i="2" s="1"/>
  <c r="I247" i="2"/>
  <c r="V247" i="2" s="1"/>
  <c r="W247" i="2" s="1"/>
  <c r="X247" i="2" s="1"/>
  <c r="Y247" i="2" s="1"/>
  <c r="Z247" i="2" s="1"/>
  <c r="I246" i="2"/>
  <c r="V246" i="2" s="1"/>
  <c r="W246" i="2" s="1"/>
  <c r="X246" i="2" s="1"/>
  <c r="Y246" i="2" s="1"/>
  <c r="Z246" i="2" s="1"/>
  <c r="I245" i="2"/>
  <c r="V245" i="2" s="1"/>
  <c r="W245" i="2" s="1"/>
  <c r="X245" i="2" s="1"/>
  <c r="Y245" i="2" s="1"/>
  <c r="Z245" i="2" s="1"/>
  <c r="I244" i="2"/>
  <c r="V244" i="2" s="1"/>
  <c r="I243" i="2"/>
  <c r="V243" i="2" s="1"/>
  <c r="W243" i="2" s="1"/>
  <c r="X243" i="2" s="1"/>
  <c r="Y243" i="2" s="1"/>
  <c r="Z243" i="2" s="1"/>
  <c r="I242" i="2"/>
  <c r="V242" i="2" s="1"/>
  <c r="W242" i="2" s="1"/>
  <c r="X242" i="2" s="1"/>
  <c r="Y242" i="2" s="1"/>
  <c r="Z242" i="2" s="1"/>
  <c r="I241" i="2"/>
  <c r="V241" i="2" s="1"/>
  <c r="W241" i="2" s="1"/>
  <c r="X241" i="2" s="1"/>
  <c r="Y241" i="2" s="1"/>
  <c r="Z241" i="2" s="1"/>
  <c r="I240" i="2"/>
  <c r="V240" i="2" s="1"/>
  <c r="I239" i="2"/>
  <c r="V239" i="2" s="1"/>
  <c r="W239" i="2" s="1"/>
  <c r="X239" i="2" s="1"/>
  <c r="Y239" i="2" s="1"/>
  <c r="Z239" i="2" s="1"/>
  <c r="I238" i="2"/>
  <c r="V238" i="2" s="1"/>
  <c r="W238" i="2" s="1"/>
  <c r="X238" i="2" s="1"/>
  <c r="Y238" i="2" s="1"/>
  <c r="Z238" i="2" s="1"/>
  <c r="I237" i="2"/>
  <c r="V237" i="2" s="1"/>
  <c r="W237" i="2" s="1"/>
  <c r="X237" i="2" s="1"/>
  <c r="Y237" i="2" s="1"/>
  <c r="Z237" i="2" s="1"/>
  <c r="I236" i="2"/>
  <c r="V236" i="2" s="1"/>
  <c r="W236" i="2" s="1"/>
  <c r="X236" i="2" s="1"/>
  <c r="Y236" i="2" s="1"/>
  <c r="Z236" i="2" s="1"/>
  <c r="I235" i="2"/>
  <c r="V235" i="2" s="1"/>
  <c r="W235" i="2" s="1"/>
  <c r="X235" i="2" s="1"/>
  <c r="Y235" i="2" s="1"/>
  <c r="Z235" i="2" s="1"/>
  <c r="I234" i="2"/>
  <c r="V234" i="2" s="1"/>
  <c r="W234" i="2" s="1"/>
  <c r="X234" i="2" s="1"/>
  <c r="Y234" i="2" s="1"/>
  <c r="Z234" i="2" s="1"/>
  <c r="I233" i="2"/>
  <c r="V233" i="2" s="1"/>
  <c r="W233" i="2" s="1"/>
  <c r="X233" i="2" s="1"/>
  <c r="Y233" i="2" s="1"/>
  <c r="Z233" i="2" s="1"/>
  <c r="I232" i="2"/>
  <c r="V232" i="2" s="1"/>
  <c r="W232" i="2" s="1"/>
  <c r="X232" i="2" s="1"/>
  <c r="Y232" i="2" s="1"/>
  <c r="Z232" i="2" s="1"/>
  <c r="I231" i="2"/>
  <c r="V231" i="2" s="1"/>
  <c r="W231" i="2" s="1"/>
  <c r="X231" i="2" s="1"/>
  <c r="Y231" i="2" s="1"/>
  <c r="Z231" i="2" s="1"/>
  <c r="I230" i="2"/>
  <c r="V230" i="2" s="1"/>
  <c r="W230" i="2" s="1"/>
  <c r="X230" i="2" s="1"/>
  <c r="Y230" i="2" s="1"/>
  <c r="Z230" i="2" s="1"/>
  <c r="I229" i="2"/>
  <c r="V229" i="2" s="1"/>
  <c r="W229" i="2" s="1"/>
  <c r="X229" i="2" s="1"/>
  <c r="Y229" i="2" s="1"/>
  <c r="Z229" i="2" s="1"/>
  <c r="I228" i="2"/>
  <c r="V228" i="2" s="1"/>
  <c r="W228" i="2" s="1"/>
  <c r="X228" i="2" s="1"/>
  <c r="Y228" i="2" s="1"/>
  <c r="Z228" i="2" s="1"/>
  <c r="I227" i="2"/>
  <c r="V227" i="2" s="1"/>
  <c r="W227" i="2" s="1"/>
  <c r="X227" i="2" s="1"/>
  <c r="Y227" i="2" s="1"/>
  <c r="Z227" i="2" s="1"/>
  <c r="I226" i="2"/>
  <c r="V226" i="2" s="1"/>
  <c r="W226" i="2" s="1"/>
  <c r="X226" i="2" s="1"/>
  <c r="Y226" i="2" s="1"/>
  <c r="Z226" i="2" s="1"/>
  <c r="I225" i="2"/>
  <c r="V225" i="2" s="1"/>
  <c r="W225" i="2" s="1"/>
  <c r="X225" i="2" s="1"/>
  <c r="Y225" i="2" s="1"/>
  <c r="Z225" i="2" s="1"/>
  <c r="I224" i="2"/>
  <c r="V224" i="2" s="1"/>
  <c r="W224" i="2" s="1"/>
  <c r="X224" i="2" s="1"/>
  <c r="Y224" i="2" s="1"/>
  <c r="Z224" i="2" s="1"/>
  <c r="I223" i="2"/>
  <c r="V223" i="2" s="1"/>
  <c r="W223" i="2" s="1"/>
  <c r="X223" i="2" s="1"/>
  <c r="Y223" i="2" s="1"/>
  <c r="Z223" i="2" s="1"/>
  <c r="I222" i="2"/>
  <c r="V222" i="2" s="1"/>
  <c r="W222" i="2" s="1"/>
  <c r="X222" i="2" s="1"/>
  <c r="Y222" i="2" s="1"/>
  <c r="I221" i="2"/>
  <c r="V221" i="2" s="1"/>
  <c r="W221" i="2" s="1"/>
  <c r="X221" i="2" s="1"/>
  <c r="Y221" i="2" s="1"/>
  <c r="Z221" i="2" s="1"/>
  <c r="I220" i="2"/>
  <c r="V220" i="2" s="1"/>
  <c r="W220" i="2" s="1"/>
  <c r="X220" i="2" s="1"/>
  <c r="Y220" i="2" s="1"/>
  <c r="Z220" i="2" s="1"/>
  <c r="I219" i="2"/>
  <c r="V219" i="2" s="1"/>
  <c r="W219" i="2" s="1"/>
  <c r="X219" i="2" s="1"/>
  <c r="Y219" i="2" s="1"/>
  <c r="Z219" i="2" s="1"/>
  <c r="I218" i="2"/>
  <c r="V218" i="2" s="1"/>
  <c r="W218" i="2" s="1"/>
  <c r="X218" i="2" s="1"/>
  <c r="Y218" i="2" s="1"/>
  <c r="Z218" i="2" s="1"/>
  <c r="I217" i="2"/>
  <c r="V217" i="2" s="1"/>
  <c r="W217" i="2" s="1"/>
  <c r="I216" i="2"/>
  <c r="V216" i="2" s="1"/>
  <c r="W216" i="2" s="1"/>
  <c r="I215" i="2"/>
  <c r="V215" i="2" s="1"/>
  <c r="W215" i="2" s="1"/>
  <c r="X215" i="2" s="1"/>
  <c r="Y215" i="2" s="1"/>
  <c r="Z215" i="2" s="1"/>
  <c r="I214" i="2"/>
  <c r="V214" i="2" s="1"/>
  <c r="W214" i="2" s="1"/>
  <c r="X214" i="2" s="1"/>
  <c r="Y214" i="2" s="1"/>
  <c r="Z214" i="2" s="1"/>
  <c r="I213" i="2"/>
  <c r="V213" i="2" s="1"/>
  <c r="W213" i="2" s="1"/>
  <c r="X213" i="2" s="1"/>
  <c r="Y213" i="2" s="1"/>
  <c r="Z213" i="2" s="1"/>
  <c r="I212" i="2"/>
  <c r="V212" i="2" s="1"/>
  <c r="I211" i="2"/>
  <c r="V211" i="2" s="1"/>
  <c r="W211" i="2" s="1"/>
  <c r="X211" i="2" s="1"/>
  <c r="Y211" i="2" s="1"/>
  <c r="Z211" i="2" s="1"/>
  <c r="I210" i="2"/>
  <c r="V210" i="2" s="1"/>
  <c r="W210" i="2" s="1"/>
  <c r="X210" i="2" s="1"/>
  <c r="Y210" i="2" s="1"/>
  <c r="Z210" i="2" s="1"/>
  <c r="I209" i="2"/>
  <c r="V209" i="2" s="1"/>
  <c r="I208" i="2"/>
  <c r="V208" i="2" s="1"/>
  <c r="W208" i="2" s="1"/>
  <c r="I207" i="2"/>
  <c r="V207" i="2" s="1"/>
  <c r="W207" i="2" s="1"/>
  <c r="X207" i="2" s="1"/>
  <c r="Y207" i="2" s="1"/>
  <c r="Z207" i="2" s="1"/>
  <c r="I206" i="2"/>
  <c r="V206" i="2" s="1"/>
  <c r="W206" i="2" s="1"/>
  <c r="X206" i="2" s="1"/>
  <c r="Y206" i="2" s="1"/>
  <c r="I205" i="2"/>
  <c r="V205" i="2" s="1"/>
  <c r="W205" i="2" s="1"/>
  <c r="X205" i="2" s="1"/>
  <c r="Y205" i="2" s="1"/>
  <c r="Z205" i="2" s="1"/>
  <c r="I204" i="2"/>
  <c r="V204" i="2" s="1"/>
  <c r="W204" i="2" s="1"/>
  <c r="X204" i="2" s="1"/>
  <c r="Y204" i="2" s="1"/>
  <c r="Z204" i="2" s="1"/>
  <c r="I203" i="2"/>
  <c r="V203" i="2" s="1"/>
  <c r="W203" i="2" s="1"/>
  <c r="X203" i="2" s="1"/>
  <c r="Y203" i="2" s="1"/>
  <c r="Z203" i="2" s="1"/>
  <c r="I202" i="2"/>
  <c r="V202" i="2" s="1"/>
  <c r="W202" i="2" s="1"/>
  <c r="X202" i="2" s="1"/>
  <c r="Y202" i="2" s="1"/>
  <c r="Z202" i="2" s="1"/>
  <c r="I201" i="2"/>
  <c r="V201" i="2" s="1"/>
  <c r="I200" i="2"/>
  <c r="V200" i="2" s="1"/>
  <c r="W200" i="2" s="1"/>
  <c r="X200" i="2" s="1"/>
  <c r="Y200" i="2" s="1"/>
  <c r="Z200" i="2" s="1"/>
  <c r="I199" i="2"/>
  <c r="V199" i="2" s="1"/>
  <c r="W199" i="2" s="1"/>
  <c r="X199" i="2" s="1"/>
  <c r="Y199" i="2" s="1"/>
  <c r="Z199" i="2" s="1"/>
  <c r="I198" i="2"/>
  <c r="V198" i="2" s="1"/>
  <c r="W198" i="2" s="1"/>
  <c r="X198" i="2" s="1"/>
  <c r="Y198" i="2" s="1"/>
  <c r="I197" i="2"/>
  <c r="V197" i="2" s="1"/>
  <c r="W197" i="2" s="1"/>
  <c r="X197" i="2" s="1"/>
  <c r="Y197" i="2" s="1"/>
  <c r="Z197" i="2" s="1"/>
  <c r="I196" i="2"/>
  <c r="V196" i="2" s="1"/>
  <c r="I195" i="2"/>
  <c r="V195" i="2" s="1"/>
  <c r="W195" i="2" s="1"/>
  <c r="X195" i="2" s="1"/>
  <c r="Y195" i="2" s="1"/>
  <c r="Z195" i="2" s="1"/>
  <c r="I194" i="2"/>
  <c r="V194" i="2" s="1"/>
  <c r="W194" i="2" s="1"/>
  <c r="X194" i="2" s="1"/>
  <c r="Y194" i="2" s="1"/>
  <c r="Z194" i="2" s="1"/>
  <c r="I193" i="2"/>
  <c r="V193" i="2" s="1"/>
  <c r="I192" i="2"/>
  <c r="V192" i="2" s="1"/>
  <c r="W192" i="2" s="1"/>
  <c r="X192" i="2" s="1"/>
  <c r="Y192" i="2" s="1"/>
  <c r="Z192" i="2" s="1"/>
  <c r="I191" i="2"/>
  <c r="V191" i="2" s="1"/>
  <c r="W191" i="2" s="1"/>
  <c r="X191" i="2" s="1"/>
  <c r="Y191" i="2" s="1"/>
  <c r="Z191" i="2" s="1"/>
  <c r="I190" i="2"/>
  <c r="V190" i="2" s="1"/>
  <c r="W190" i="2" s="1"/>
  <c r="X190" i="2" s="1"/>
  <c r="Y190" i="2" s="1"/>
  <c r="I189" i="2"/>
  <c r="V189" i="2" s="1"/>
  <c r="W189" i="2" s="1"/>
  <c r="X189" i="2" s="1"/>
  <c r="Y189" i="2" s="1"/>
  <c r="Z189" i="2" s="1"/>
  <c r="I188" i="2"/>
  <c r="V188" i="2" s="1"/>
  <c r="W188" i="2" s="1"/>
  <c r="X188" i="2" s="1"/>
  <c r="Y188" i="2" s="1"/>
  <c r="Z188" i="2" s="1"/>
  <c r="I187" i="2"/>
  <c r="V187" i="2" s="1"/>
  <c r="W187" i="2" s="1"/>
  <c r="X187" i="2" s="1"/>
  <c r="Y187" i="2" s="1"/>
  <c r="Z187" i="2" s="1"/>
  <c r="I186" i="2"/>
  <c r="V186" i="2" s="1"/>
  <c r="W186" i="2" s="1"/>
  <c r="X186" i="2" s="1"/>
  <c r="Y186" i="2" s="1"/>
  <c r="Z186" i="2" s="1"/>
  <c r="I185" i="2"/>
  <c r="V185" i="2" s="1"/>
  <c r="W185" i="2" s="1"/>
  <c r="X185" i="2" s="1"/>
  <c r="Y185" i="2" s="1"/>
  <c r="Z185" i="2" s="1"/>
  <c r="I184" i="2"/>
  <c r="V184" i="2" s="1"/>
  <c r="W184" i="2" s="1"/>
  <c r="X184" i="2" s="1"/>
  <c r="Y184" i="2" s="1"/>
  <c r="Z184" i="2" s="1"/>
  <c r="I183" i="2"/>
  <c r="V183" i="2" s="1"/>
  <c r="W183" i="2" s="1"/>
  <c r="X183" i="2" s="1"/>
  <c r="Y183" i="2" s="1"/>
  <c r="Z183" i="2" s="1"/>
  <c r="I182" i="2"/>
  <c r="V182" i="2" s="1"/>
  <c r="W182" i="2" s="1"/>
  <c r="X182" i="2" s="1"/>
  <c r="Y182" i="2" s="1"/>
  <c r="Z182" i="2" s="1"/>
  <c r="I181" i="2"/>
  <c r="V181" i="2" s="1"/>
  <c r="W181" i="2" s="1"/>
  <c r="X181" i="2" s="1"/>
  <c r="Y181" i="2" s="1"/>
  <c r="Z181" i="2" s="1"/>
  <c r="I180" i="2"/>
  <c r="V180" i="2" s="1"/>
  <c r="W180" i="2" s="1"/>
  <c r="X180" i="2" s="1"/>
  <c r="Y180" i="2" s="1"/>
  <c r="Z180" i="2" s="1"/>
  <c r="I179" i="2"/>
  <c r="V179" i="2" s="1"/>
  <c r="W179" i="2" s="1"/>
  <c r="X179" i="2" s="1"/>
  <c r="Y179" i="2" s="1"/>
  <c r="Z179" i="2" s="1"/>
  <c r="I178" i="2"/>
  <c r="V178" i="2" s="1"/>
  <c r="W178" i="2" s="1"/>
  <c r="X178" i="2" s="1"/>
  <c r="Y178" i="2" s="1"/>
  <c r="Z178" i="2" s="1"/>
  <c r="I177" i="2"/>
  <c r="V177" i="2" s="1"/>
  <c r="W177" i="2" s="1"/>
  <c r="X177" i="2" s="1"/>
  <c r="Y177" i="2" s="1"/>
  <c r="Z177" i="2" s="1"/>
  <c r="I176" i="2"/>
  <c r="V176" i="2" s="1"/>
  <c r="W176" i="2" s="1"/>
  <c r="X176" i="2" s="1"/>
  <c r="Y176" i="2" s="1"/>
  <c r="Z176" i="2" s="1"/>
  <c r="I175" i="2"/>
  <c r="V175" i="2" s="1"/>
  <c r="W175" i="2" s="1"/>
  <c r="X175" i="2" s="1"/>
  <c r="Y175" i="2" s="1"/>
  <c r="Z175" i="2" s="1"/>
  <c r="I174" i="2"/>
  <c r="V174" i="2" s="1"/>
  <c r="W174" i="2" s="1"/>
  <c r="X174" i="2" s="1"/>
  <c r="Y174" i="2" s="1"/>
  <c r="Z174" i="2" s="1"/>
  <c r="I173" i="2"/>
  <c r="V173" i="2" s="1"/>
  <c r="W173" i="2" s="1"/>
  <c r="X173" i="2" s="1"/>
  <c r="Y173" i="2" s="1"/>
  <c r="I172" i="2"/>
  <c r="V172" i="2" s="1"/>
  <c r="W172" i="2" s="1"/>
  <c r="X172" i="2" s="1"/>
  <c r="Y172" i="2" s="1"/>
  <c r="Z172" i="2" s="1"/>
  <c r="I171" i="2"/>
  <c r="V171" i="2" s="1"/>
  <c r="W171" i="2" s="1"/>
  <c r="X171" i="2" s="1"/>
  <c r="Y171" i="2" s="1"/>
  <c r="Z171" i="2" s="1"/>
  <c r="I170" i="2"/>
  <c r="V170" i="2" s="1"/>
  <c r="W170" i="2" s="1"/>
  <c r="X170" i="2" s="1"/>
  <c r="Y170" i="2" s="1"/>
  <c r="Z170" i="2" s="1"/>
  <c r="I169" i="2"/>
  <c r="V169" i="2" s="1"/>
  <c r="I168" i="2"/>
  <c r="V168" i="2" s="1"/>
  <c r="W168" i="2" s="1"/>
  <c r="X168" i="2" s="1"/>
  <c r="Y168" i="2" s="1"/>
  <c r="Z168" i="2" s="1"/>
  <c r="I167" i="2"/>
  <c r="V167" i="2" s="1"/>
  <c r="W167" i="2" s="1"/>
  <c r="X167" i="2" s="1"/>
  <c r="Y167" i="2" s="1"/>
  <c r="Z167" i="2" s="1"/>
  <c r="I166" i="2"/>
  <c r="V166" i="2" s="1"/>
  <c r="W166" i="2" s="1"/>
  <c r="X166" i="2" s="1"/>
  <c r="Y166" i="2" s="1"/>
  <c r="Z166" i="2" s="1"/>
  <c r="I165" i="2"/>
  <c r="V165" i="2" s="1"/>
  <c r="W165" i="2" s="1"/>
  <c r="X165" i="2" s="1"/>
  <c r="Y165" i="2" s="1"/>
  <c r="Z165" i="2" s="1"/>
  <c r="I164" i="2"/>
  <c r="V164" i="2" s="1"/>
  <c r="W164" i="2" s="1"/>
  <c r="X164" i="2" s="1"/>
  <c r="Y164" i="2" s="1"/>
  <c r="Z164" i="2" s="1"/>
  <c r="I163" i="2"/>
  <c r="V163" i="2" s="1"/>
  <c r="W163" i="2" s="1"/>
  <c r="X163" i="2" s="1"/>
  <c r="Y163" i="2" s="1"/>
  <c r="Z163" i="2" s="1"/>
  <c r="I162" i="2"/>
  <c r="V162" i="2" s="1"/>
  <c r="W162" i="2" s="1"/>
  <c r="X162" i="2" s="1"/>
  <c r="Y162" i="2" s="1"/>
  <c r="Z162" i="2" s="1"/>
  <c r="I161" i="2"/>
  <c r="V161" i="2" s="1"/>
  <c r="W161" i="2" s="1"/>
  <c r="X161" i="2" s="1"/>
  <c r="Y161" i="2" s="1"/>
  <c r="Z161" i="2" s="1"/>
  <c r="I160" i="2"/>
  <c r="V160" i="2" s="1"/>
  <c r="W160" i="2" s="1"/>
  <c r="X160" i="2" s="1"/>
  <c r="Y160" i="2" s="1"/>
  <c r="Z160" i="2" s="1"/>
  <c r="I159" i="2"/>
  <c r="V159" i="2" s="1"/>
  <c r="W159" i="2" s="1"/>
  <c r="X159" i="2" s="1"/>
  <c r="Y159" i="2" s="1"/>
  <c r="Z159" i="2" s="1"/>
  <c r="I158" i="2"/>
  <c r="V158" i="2" s="1"/>
  <c r="I157" i="2"/>
  <c r="V157" i="2" s="1"/>
  <c r="W157" i="2" s="1"/>
  <c r="X157" i="2" s="1"/>
  <c r="Y157" i="2" s="1"/>
  <c r="Z157" i="2" s="1"/>
  <c r="I156" i="2"/>
  <c r="V156" i="2" s="1"/>
  <c r="W156" i="2" s="1"/>
  <c r="X156" i="2" s="1"/>
  <c r="Y156" i="2" s="1"/>
  <c r="Z156" i="2" s="1"/>
  <c r="I155" i="2"/>
  <c r="V155" i="2" s="1"/>
  <c r="W155" i="2" s="1"/>
  <c r="X155" i="2" s="1"/>
  <c r="Y155" i="2" s="1"/>
  <c r="Z155" i="2" s="1"/>
  <c r="I154" i="2"/>
  <c r="V154" i="2" s="1"/>
  <c r="W154" i="2" s="1"/>
  <c r="X154" i="2" s="1"/>
  <c r="Y154" i="2" s="1"/>
  <c r="Z154" i="2" s="1"/>
  <c r="I153" i="2"/>
  <c r="V153" i="2" s="1"/>
  <c r="W153" i="2" s="1"/>
  <c r="X153" i="2" s="1"/>
  <c r="Y153" i="2" s="1"/>
  <c r="Z153" i="2" s="1"/>
  <c r="I152" i="2"/>
  <c r="V152" i="2" s="1"/>
  <c r="W152" i="2" s="1"/>
  <c r="X152" i="2" s="1"/>
  <c r="Y152" i="2" s="1"/>
  <c r="Z152" i="2" s="1"/>
  <c r="I151" i="2"/>
  <c r="V151" i="2" s="1"/>
  <c r="W151" i="2" s="1"/>
  <c r="X151" i="2" s="1"/>
  <c r="Y151" i="2" s="1"/>
  <c r="Z151" i="2" s="1"/>
  <c r="I150" i="2"/>
  <c r="V150" i="2" s="1"/>
  <c r="W150" i="2" s="1"/>
  <c r="X150" i="2" s="1"/>
  <c r="Y150" i="2" s="1"/>
  <c r="Z150" i="2" s="1"/>
  <c r="I149" i="2"/>
  <c r="V149" i="2" s="1"/>
  <c r="W149" i="2" s="1"/>
  <c r="X149" i="2" s="1"/>
  <c r="Y149" i="2" s="1"/>
  <c r="Z149" i="2" s="1"/>
  <c r="I148" i="2"/>
  <c r="V148" i="2" s="1"/>
  <c r="W148" i="2" s="1"/>
  <c r="X148" i="2" s="1"/>
  <c r="Y148" i="2" s="1"/>
  <c r="Z148" i="2" s="1"/>
  <c r="I147" i="2"/>
  <c r="V147" i="2" s="1"/>
  <c r="W147" i="2" s="1"/>
  <c r="X147" i="2" s="1"/>
  <c r="Y147" i="2" s="1"/>
  <c r="Z147" i="2" s="1"/>
  <c r="I146" i="2"/>
  <c r="V146" i="2" s="1"/>
  <c r="W146" i="2" s="1"/>
  <c r="X146" i="2" s="1"/>
  <c r="Y146" i="2" s="1"/>
  <c r="Z146" i="2" s="1"/>
  <c r="I145" i="2"/>
  <c r="V145" i="2" s="1"/>
  <c r="W145" i="2" s="1"/>
  <c r="X145" i="2" s="1"/>
  <c r="Y145" i="2" s="1"/>
  <c r="Z145" i="2" s="1"/>
  <c r="I144" i="2"/>
  <c r="V144" i="2" s="1"/>
  <c r="W144" i="2" s="1"/>
  <c r="X144" i="2" s="1"/>
  <c r="Y144" i="2" s="1"/>
  <c r="Z144" i="2" s="1"/>
  <c r="I143" i="2"/>
  <c r="V143" i="2" s="1"/>
  <c r="W143" i="2" s="1"/>
  <c r="X143" i="2" s="1"/>
  <c r="Y143" i="2" s="1"/>
  <c r="I142" i="2"/>
  <c r="V142" i="2" s="1"/>
  <c r="W142" i="2" s="1"/>
  <c r="X142" i="2" s="1"/>
  <c r="Y142" i="2" s="1"/>
  <c r="Z142" i="2" s="1"/>
  <c r="I141" i="2"/>
  <c r="V141" i="2" s="1"/>
  <c r="W141" i="2" s="1"/>
  <c r="X141" i="2" s="1"/>
  <c r="Y141" i="2" s="1"/>
  <c r="Z141" i="2" s="1"/>
  <c r="I140" i="2"/>
  <c r="V140" i="2" s="1"/>
  <c r="W140" i="2" s="1"/>
  <c r="X140" i="2" s="1"/>
  <c r="Y140" i="2" s="1"/>
  <c r="Z140" i="2" s="1"/>
  <c r="I139" i="2"/>
  <c r="V139" i="2" s="1"/>
  <c r="W139" i="2" s="1"/>
  <c r="X139" i="2" s="1"/>
  <c r="Y139" i="2" s="1"/>
  <c r="I138" i="2"/>
  <c r="V138" i="2" s="1"/>
  <c r="W138" i="2" s="1"/>
  <c r="X138" i="2" s="1"/>
  <c r="Y138" i="2" s="1"/>
  <c r="Z138" i="2" s="1"/>
  <c r="I137" i="2"/>
  <c r="V137" i="2" s="1"/>
  <c r="W137" i="2" s="1"/>
  <c r="X137" i="2" s="1"/>
  <c r="Y137" i="2" s="1"/>
  <c r="Z137" i="2" s="1"/>
  <c r="I136" i="2"/>
  <c r="V136" i="2" s="1"/>
  <c r="W136" i="2" s="1"/>
  <c r="X136" i="2" s="1"/>
  <c r="Y136" i="2" s="1"/>
  <c r="Z136" i="2" s="1"/>
  <c r="I135" i="2"/>
  <c r="V135" i="2" s="1"/>
  <c r="W135" i="2" s="1"/>
  <c r="X135" i="2" s="1"/>
  <c r="Y135" i="2" s="1"/>
  <c r="Z135" i="2" s="1"/>
  <c r="I134" i="2"/>
  <c r="V134" i="2" s="1"/>
  <c r="W134" i="2" s="1"/>
  <c r="X134" i="2" s="1"/>
  <c r="Y134" i="2" s="1"/>
  <c r="Z134" i="2" s="1"/>
  <c r="I133" i="2"/>
  <c r="V133" i="2" s="1"/>
  <c r="W133" i="2" s="1"/>
  <c r="I132" i="2"/>
  <c r="V132" i="2" s="1"/>
  <c r="W132" i="2" s="1"/>
  <c r="X132" i="2" s="1"/>
  <c r="Y132" i="2" s="1"/>
  <c r="Z132" i="2" s="1"/>
  <c r="I131" i="2"/>
  <c r="V131" i="2" s="1"/>
  <c r="W131" i="2" s="1"/>
  <c r="X131" i="2" s="1"/>
  <c r="Y131" i="2" s="1"/>
  <c r="Z131" i="2" s="1"/>
  <c r="I130" i="2"/>
  <c r="V130" i="2" s="1"/>
  <c r="W130" i="2" s="1"/>
  <c r="X130" i="2" s="1"/>
  <c r="Y130" i="2" s="1"/>
  <c r="Z130" i="2" s="1"/>
  <c r="I129" i="2"/>
  <c r="V129" i="2" s="1"/>
  <c r="W129" i="2" s="1"/>
  <c r="X129" i="2" s="1"/>
  <c r="Y129" i="2" s="1"/>
  <c r="Z129" i="2" s="1"/>
  <c r="I128" i="2"/>
  <c r="V128" i="2" s="1"/>
  <c r="W128" i="2" s="1"/>
  <c r="X128" i="2" s="1"/>
  <c r="Y128" i="2" s="1"/>
  <c r="Z128" i="2" s="1"/>
  <c r="I127" i="2"/>
  <c r="V127" i="2" s="1"/>
  <c r="W127" i="2" s="1"/>
  <c r="X127" i="2" s="1"/>
  <c r="Y127" i="2" s="1"/>
  <c r="Z127" i="2" s="1"/>
  <c r="I126" i="2"/>
  <c r="V126" i="2" s="1"/>
  <c r="W126" i="2" s="1"/>
  <c r="X126" i="2" s="1"/>
  <c r="Y126" i="2" s="1"/>
  <c r="Z126" i="2" s="1"/>
  <c r="I125" i="2"/>
  <c r="V125" i="2" s="1"/>
  <c r="W125" i="2" s="1"/>
  <c r="I124" i="2"/>
  <c r="V124" i="2" s="1"/>
  <c r="W124" i="2" s="1"/>
  <c r="X124" i="2" s="1"/>
  <c r="Y124" i="2" s="1"/>
  <c r="Z124" i="2" s="1"/>
  <c r="I123" i="2"/>
  <c r="V123" i="2" s="1"/>
  <c r="W123" i="2" s="1"/>
  <c r="X123" i="2" s="1"/>
  <c r="Y123" i="2" s="1"/>
  <c r="Z123" i="2" s="1"/>
  <c r="I122" i="2"/>
  <c r="V122" i="2" s="1"/>
  <c r="W122" i="2" s="1"/>
  <c r="X122" i="2" s="1"/>
  <c r="Y122" i="2" s="1"/>
  <c r="Z122" i="2" s="1"/>
  <c r="I121" i="2"/>
  <c r="V121" i="2" s="1"/>
  <c r="W121" i="2" s="1"/>
  <c r="I120" i="2"/>
  <c r="V120" i="2" s="1"/>
  <c r="W120" i="2" s="1"/>
  <c r="X120" i="2" s="1"/>
  <c r="Y120" i="2" s="1"/>
  <c r="Z120" i="2" s="1"/>
  <c r="I119" i="2"/>
  <c r="V119" i="2" s="1"/>
  <c r="W119" i="2" s="1"/>
  <c r="X119" i="2" s="1"/>
  <c r="Y119" i="2" s="1"/>
  <c r="Z119" i="2" s="1"/>
  <c r="I118" i="2"/>
  <c r="V118" i="2" s="1"/>
  <c r="W118" i="2" s="1"/>
  <c r="X118" i="2" s="1"/>
  <c r="Y118" i="2" s="1"/>
  <c r="Z118" i="2" s="1"/>
  <c r="I117" i="2"/>
  <c r="V117" i="2" s="1"/>
  <c r="W117" i="2" s="1"/>
  <c r="I116" i="2"/>
  <c r="V116" i="2" s="1"/>
  <c r="W116" i="2" s="1"/>
  <c r="X116" i="2" s="1"/>
  <c r="Y116" i="2" s="1"/>
  <c r="Z116" i="2" s="1"/>
  <c r="I115" i="2"/>
  <c r="V115" i="2" s="1"/>
  <c r="W115" i="2" s="1"/>
  <c r="X115" i="2" s="1"/>
  <c r="Y115" i="2" s="1"/>
  <c r="Z115" i="2" s="1"/>
  <c r="I114" i="2"/>
  <c r="V114" i="2" s="1"/>
  <c r="W114" i="2" s="1"/>
  <c r="X114" i="2" s="1"/>
  <c r="Y114" i="2" s="1"/>
  <c r="Z114" i="2" s="1"/>
  <c r="I113" i="2"/>
  <c r="V113" i="2" s="1"/>
  <c r="W113" i="2" s="1"/>
  <c r="I112" i="2"/>
  <c r="V112" i="2" s="1"/>
  <c r="W112" i="2" s="1"/>
  <c r="X112" i="2" s="1"/>
  <c r="Y112" i="2" s="1"/>
  <c r="Z112" i="2" s="1"/>
  <c r="I111" i="2"/>
  <c r="V111" i="2" s="1"/>
  <c r="W111" i="2" s="1"/>
  <c r="X111" i="2" s="1"/>
  <c r="Y111" i="2" s="1"/>
  <c r="Z111" i="2" s="1"/>
  <c r="I110" i="2"/>
  <c r="V110" i="2" s="1"/>
  <c r="W110" i="2" s="1"/>
  <c r="X110" i="2" s="1"/>
  <c r="Y110" i="2" s="1"/>
  <c r="I109" i="2"/>
  <c r="V109" i="2" s="1"/>
  <c r="W109" i="2" s="1"/>
  <c r="I108" i="2"/>
  <c r="V108" i="2" s="1"/>
  <c r="W108" i="2" s="1"/>
  <c r="X108" i="2" s="1"/>
  <c r="Y108" i="2" s="1"/>
  <c r="Z108" i="2" s="1"/>
  <c r="I107" i="2"/>
  <c r="V107" i="2" s="1"/>
  <c r="W107" i="2" s="1"/>
  <c r="X107" i="2" s="1"/>
  <c r="Y107" i="2" s="1"/>
  <c r="Z107" i="2" s="1"/>
  <c r="I106" i="2"/>
  <c r="V106" i="2" s="1"/>
  <c r="W106" i="2" s="1"/>
  <c r="X106" i="2" s="1"/>
  <c r="Y106" i="2" s="1"/>
  <c r="Z106" i="2" s="1"/>
  <c r="I105" i="2"/>
  <c r="V105" i="2" s="1"/>
  <c r="W105" i="2" s="1"/>
  <c r="I104" i="2"/>
  <c r="V104" i="2" s="1"/>
  <c r="W104" i="2" s="1"/>
  <c r="X104" i="2" s="1"/>
  <c r="Y104" i="2" s="1"/>
  <c r="Z104" i="2" s="1"/>
  <c r="I103" i="2"/>
  <c r="V103" i="2" s="1"/>
  <c r="W103" i="2" s="1"/>
  <c r="X103" i="2" s="1"/>
  <c r="Y103" i="2" s="1"/>
  <c r="Z103" i="2" s="1"/>
  <c r="I102" i="2"/>
  <c r="V102" i="2" s="1"/>
  <c r="W102" i="2" s="1"/>
  <c r="X102" i="2" s="1"/>
  <c r="Y102" i="2" s="1"/>
  <c r="I101" i="2"/>
  <c r="V101" i="2" s="1"/>
  <c r="W101" i="2" s="1"/>
  <c r="I100" i="2"/>
  <c r="V100" i="2" s="1"/>
  <c r="W100" i="2" s="1"/>
  <c r="X100" i="2" s="1"/>
  <c r="Y100" i="2" s="1"/>
  <c r="Z100" i="2" s="1"/>
  <c r="I99" i="2"/>
  <c r="V99" i="2" s="1"/>
  <c r="W99" i="2" s="1"/>
  <c r="X99" i="2" s="1"/>
  <c r="Y99" i="2" s="1"/>
  <c r="Z99" i="2" s="1"/>
  <c r="I98" i="2"/>
  <c r="V98" i="2" s="1"/>
  <c r="W98" i="2" s="1"/>
  <c r="X98" i="2" s="1"/>
  <c r="Y98" i="2" s="1"/>
  <c r="Z98" i="2" s="1"/>
  <c r="I97" i="2"/>
  <c r="V97" i="2" s="1"/>
  <c r="W97" i="2" s="1"/>
  <c r="I96" i="2"/>
  <c r="V96" i="2" s="1"/>
  <c r="W96" i="2" s="1"/>
  <c r="X96" i="2" s="1"/>
  <c r="Y96" i="2" s="1"/>
  <c r="Z96" i="2" s="1"/>
  <c r="I95" i="2"/>
  <c r="V95" i="2" s="1"/>
  <c r="W95" i="2" s="1"/>
  <c r="X95" i="2" s="1"/>
  <c r="Y95" i="2" s="1"/>
  <c r="Z95" i="2" s="1"/>
  <c r="I94" i="2"/>
  <c r="V94" i="2" s="1"/>
  <c r="W94" i="2" s="1"/>
  <c r="X94" i="2" s="1"/>
  <c r="Y94" i="2" s="1"/>
  <c r="I93" i="2"/>
  <c r="V93" i="2" s="1"/>
  <c r="W93" i="2" s="1"/>
  <c r="I92" i="2"/>
  <c r="V92" i="2" s="1"/>
  <c r="W92" i="2" s="1"/>
  <c r="X92" i="2" s="1"/>
  <c r="Y92" i="2" s="1"/>
  <c r="Z92" i="2" s="1"/>
  <c r="I91" i="2"/>
  <c r="V91" i="2" s="1"/>
  <c r="W91" i="2" s="1"/>
  <c r="X91" i="2" s="1"/>
  <c r="Y91" i="2" s="1"/>
  <c r="Z91" i="2" s="1"/>
  <c r="I90" i="2"/>
  <c r="V90" i="2" s="1"/>
  <c r="W90" i="2" s="1"/>
  <c r="X90" i="2" s="1"/>
  <c r="Y90" i="2" s="1"/>
  <c r="Z90" i="2" s="1"/>
  <c r="I89" i="2"/>
  <c r="V89" i="2" s="1"/>
  <c r="W89" i="2" s="1"/>
  <c r="I88" i="2"/>
  <c r="V88" i="2" s="1"/>
  <c r="W88" i="2" s="1"/>
  <c r="X88" i="2" s="1"/>
  <c r="Y88" i="2" s="1"/>
  <c r="Z88" i="2" s="1"/>
  <c r="I87" i="2"/>
  <c r="V87" i="2" s="1"/>
  <c r="W87" i="2" s="1"/>
  <c r="X87" i="2" s="1"/>
  <c r="Y87" i="2" s="1"/>
  <c r="I86" i="2"/>
  <c r="V86" i="2" s="1"/>
  <c r="W86" i="2" s="1"/>
  <c r="X86" i="2" s="1"/>
  <c r="Y86" i="2" s="1"/>
  <c r="Z86" i="2" s="1"/>
  <c r="I85" i="2"/>
  <c r="V85" i="2" s="1"/>
  <c r="W85" i="2" s="1"/>
  <c r="X85" i="2" s="1"/>
  <c r="Y85" i="2" s="1"/>
  <c r="Z85" i="2" s="1"/>
  <c r="I84" i="2"/>
  <c r="V84" i="2" s="1"/>
  <c r="W84" i="2" s="1"/>
  <c r="X84" i="2" s="1"/>
  <c r="Y84" i="2" s="1"/>
  <c r="Z84" i="2" s="1"/>
  <c r="I83" i="2"/>
  <c r="V83" i="2" s="1"/>
  <c r="W83" i="2" s="1"/>
  <c r="X83" i="2" s="1"/>
  <c r="Y83" i="2" s="1"/>
  <c r="Z83" i="2" s="1"/>
  <c r="I82" i="2"/>
  <c r="V82" i="2" s="1"/>
  <c r="W82" i="2" s="1"/>
  <c r="X82" i="2" s="1"/>
  <c r="Y82" i="2" s="1"/>
  <c r="Z82" i="2" s="1"/>
  <c r="I81" i="2"/>
  <c r="V81" i="2" s="1"/>
  <c r="W81" i="2" s="1"/>
  <c r="X81" i="2" s="1"/>
  <c r="Y81" i="2" s="1"/>
  <c r="Z81" i="2" s="1"/>
  <c r="I80" i="2"/>
  <c r="V80" i="2" s="1"/>
  <c r="W80" i="2" s="1"/>
  <c r="X80" i="2" s="1"/>
  <c r="Y80" i="2" s="1"/>
  <c r="Z80" i="2" s="1"/>
  <c r="I79" i="2"/>
  <c r="V79" i="2" s="1"/>
  <c r="W79" i="2" s="1"/>
  <c r="X79" i="2" s="1"/>
  <c r="Y79" i="2" s="1"/>
  <c r="I78" i="2"/>
  <c r="V78" i="2" s="1"/>
  <c r="W78" i="2" s="1"/>
  <c r="X78" i="2" s="1"/>
  <c r="Y78" i="2" s="1"/>
  <c r="Z78" i="2" s="1"/>
  <c r="I77" i="2"/>
  <c r="V77" i="2" s="1"/>
  <c r="W77" i="2" s="1"/>
  <c r="X77" i="2" s="1"/>
  <c r="Y77" i="2" s="1"/>
  <c r="Z77" i="2" s="1"/>
  <c r="I76" i="2"/>
  <c r="V76" i="2" s="1"/>
  <c r="W76" i="2" s="1"/>
  <c r="X76" i="2" s="1"/>
  <c r="Y76" i="2" s="1"/>
  <c r="Z76" i="2" s="1"/>
  <c r="I75" i="2"/>
  <c r="V75" i="2" s="1"/>
  <c r="W75" i="2" s="1"/>
  <c r="X75" i="2" s="1"/>
  <c r="Y75" i="2" s="1"/>
  <c r="Z75" i="2" s="1"/>
  <c r="I74" i="2"/>
  <c r="V74" i="2" s="1"/>
  <c r="W74" i="2" s="1"/>
  <c r="X74" i="2" s="1"/>
  <c r="Y74" i="2" s="1"/>
  <c r="Z74" i="2" s="1"/>
  <c r="I73" i="2"/>
  <c r="V73" i="2" s="1"/>
  <c r="W73" i="2" s="1"/>
  <c r="I72" i="2"/>
  <c r="V72" i="2" s="1"/>
  <c r="W72" i="2" s="1"/>
  <c r="X72" i="2" s="1"/>
  <c r="Y72" i="2" s="1"/>
  <c r="Z72" i="2" s="1"/>
  <c r="I71" i="2"/>
  <c r="V71" i="2" s="1"/>
  <c r="W71" i="2" s="1"/>
  <c r="X71" i="2" s="1"/>
  <c r="Y71" i="2" s="1"/>
  <c r="I70" i="2"/>
  <c r="V70" i="2" s="1"/>
  <c r="W70" i="2" s="1"/>
  <c r="X70" i="2" s="1"/>
  <c r="Y70" i="2" s="1"/>
  <c r="Z70" i="2" s="1"/>
  <c r="I69" i="2"/>
  <c r="V69" i="2" s="1"/>
  <c r="W69" i="2" s="1"/>
  <c r="X69" i="2" s="1"/>
  <c r="Y69" i="2" s="1"/>
  <c r="Z69" i="2" s="1"/>
  <c r="I68" i="2"/>
  <c r="V68" i="2" s="1"/>
  <c r="W68" i="2" s="1"/>
  <c r="X68" i="2" s="1"/>
  <c r="Y68" i="2" s="1"/>
  <c r="Z68" i="2" s="1"/>
  <c r="I67" i="2"/>
  <c r="V67" i="2" s="1"/>
  <c r="W67" i="2" s="1"/>
  <c r="X67" i="2" s="1"/>
  <c r="Y67" i="2" s="1"/>
  <c r="Z67" i="2" s="1"/>
  <c r="I66" i="2"/>
  <c r="V66" i="2" s="1"/>
  <c r="W66" i="2" s="1"/>
  <c r="X66" i="2" s="1"/>
  <c r="Y66" i="2" s="1"/>
  <c r="Z66" i="2" s="1"/>
  <c r="I65" i="2"/>
  <c r="V65" i="2" s="1"/>
  <c r="W65" i="2" s="1"/>
  <c r="I64" i="2"/>
  <c r="V64" i="2" s="1"/>
  <c r="W64" i="2" s="1"/>
  <c r="X64" i="2" s="1"/>
  <c r="Y64" i="2" s="1"/>
  <c r="Z64" i="2" s="1"/>
  <c r="I63" i="2"/>
  <c r="V63" i="2" s="1"/>
  <c r="W63" i="2" s="1"/>
  <c r="X63" i="2" s="1"/>
  <c r="Y63" i="2" s="1"/>
  <c r="I62" i="2"/>
  <c r="V62" i="2" s="1"/>
  <c r="W62" i="2" s="1"/>
  <c r="X62" i="2" s="1"/>
  <c r="Y62" i="2" s="1"/>
  <c r="Z62" i="2" s="1"/>
  <c r="I61" i="2"/>
  <c r="V61" i="2" s="1"/>
  <c r="W61" i="2" s="1"/>
  <c r="X61" i="2" s="1"/>
  <c r="Y61" i="2" s="1"/>
  <c r="Z61" i="2" s="1"/>
  <c r="I60" i="2"/>
  <c r="V60" i="2" s="1"/>
  <c r="W60" i="2" s="1"/>
  <c r="X60" i="2" s="1"/>
  <c r="Y60" i="2" s="1"/>
  <c r="Z60" i="2" s="1"/>
  <c r="I59" i="2"/>
  <c r="V59" i="2" s="1"/>
  <c r="W59" i="2" s="1"/>
  <c r="X59" i="2" s="1"/>
  <c r="Y59" i="2" s="1"/>
  <c r="Z59" i="2" s="1"/>
  <c r="I58" i="2"/>
  <c r="V58" i="2" s="1"/>
  <c r="W58" i="2" s="1"/>
  <c r="X58" i="2" s="1"/>
  <c r="Y58" i="2" s="1"/>
  <c r="Z58" i="2" s="1"/>
  <c r="I57" i="2"/>
  <c r="V57" i="2" s="1"/>
  <c r="W57" i="2" s="1"/>
  <c r="I56" i="2"/>
  <c r="V56" i="2" s="1"/>
  <c r="W56" i="2" s="1"/>
  <c r="X56" i="2" s="1"/>
  <c r="Y56" i="2" s="1"/>
  <c r="Z56" i="2" s="1"/>
  <c r="I55" i="2"/>
  <c r="V55" i="2" s="1"/>
  <c r="W55" i="2" s="1"/>
  <c r="X55" i="2" s="1"/>
  <c r="Y55" i="2" s="1"/>
  <c r="Z55" i="2" s="1"/>
  <c r="I54" i="2"/>
  <c r="V54" i="2" s="1"/>
  <c r="W54" i="2" s="1"/>
  <c r="X54" i="2" s="1"/>
  <c r="Y54" i="2" s="1"/>
  <c r="Z54" i="2" s="1"/>
  <c r="I53" i="2"/>
  <c r="V53" i="2" s="1"/>
  <c r="W53" i="2" s="1"/>
  <c r="I52" i="2"/>
  <c r="V52" i="2" s="1"/>
  <c r="W52" i="2" s="1"/>
  <c r="X52" i="2" s="1"/>
  <c r="Y52" i="2" s="1"/>
  <c r="Z52" i="2" s="1"/>
  <c r="I51" i="2"/>
  <c r="V51" i="2" s="1"/>
  <c r="W51" i="2" s="1"/>
  <c r="X51" i="2" s="1"/>
  <c r="Y51" i="2" s="1"/>
  <c r="Z51" i="2" s="1"/>
  <c r="I50" i="2"/>
  <c r="V50" i="2" s="1"/>
  <c r="W50" i="2" s="1"/>
  <c r="X50" i="2" s="1"/>
  <c r="Y50" i="2" s="1"/>
  <c r="I49" i="2"/>
  <c r="V49" i="2" s="1"/>
  <c r="W49" i="2" s="1"/>
  <c r="I48" i="2"/>
  <c r="V48" i="2" s="1"/>
  <c r="W48" i="2" s="1"/>
  <c r="X48" i="2" s="1"/>
  <c r="Y48" i="2" s="1"/>
  <c r="Z48" i="2" s="1"/>
  <c r="I47" i="2"/>
  <c r="V47" i="2" s="1"/>
  <c r="W47" i="2" s="1"/>
  <c r="X47" i="2" s="1"/>
  <c r="Y47" i="2" s="1"/>
  <c r="Z47" i="2" s="1"/>
  <c r="I46" i="2"/>
  <c r="V46" i="2" s="1"/>
  <c r="W46" i="2" s="1"/>
  <c r="X46" i="2" s="1"/>
  <c r="Y46" i="2" s="1"/>
  <c r="Z46" i="2" s="1"/>
  <c r="I45" i="2"/>
  <c r="V45" i="2" s="1"/>
  <c r="W45" i="2" s="1"/>
  <c r="I44" i="2"/>
  <c r="V44" i="2" s="1"/>
  <c r="W44" i="2" s="1"/>
  <c r="X44" i="2" s="1"/>
  <c r="Y44" i="2" s="1"/>
  <c r="Z44" i="2" s="1"/>
  <c r="I43" i="2"/>
  <c r="V43" i="2" s="1"/>
  <c r="W43" i="2" s="1"/>
  <c r="X43" i="2" s="1"/>
  <c r="Y43" i="2" s="1"/>
  <c r="Z43" i="2" s="1"/>
  <c r="I42" i="2"/>
  <c r="V42" i="2" s="1"/>
  <c r="W42" i="2" s="1"/>
  <c r="X42" i="2" s="1"/>
  <c r="Y42" i="2" s="1"/>
  <c r="I41" i="2"/>
  <c r="V41" i="2" s="1"/>
  <c r="W41" i="2" s="1"/>
  <c r="I40" i="2"/>
  <c r="V40" i="2" s="1"/>
  <c r="W40" i="2" s="1"/>
  <c r="X40" i="2" s="1"/>
  <c r="Y40" i="2" s="1"/>
  <c r="Z40" i="2" s="1"/>
  <c r="I39" i="2"/>
  <c r="V39" i="2" s="1"/>
  <c r="W39" i="2" s="1"/>
  <c r="X39" i="2" s="1"/>
  <c r="Y39" i="2" s="1"/>
  <c r="Z39" i="2" s="1"/>
  <c r="I38" i="2"/>
  <c r="V38" i="2" s="1"/>
  <c r="W38" i="2" s="1"/>
  <c r="X38" i="2" s="1"/>
  <c r="Y38" i="2" s="1"/>
  <c r="Z38" i="2" s="1"/>
  <c r="I37" i="2"/>
  <c r="V37" i="2" s="1"/>
  <c r="W37" i="2" s="1"/>
  <c r="I36" i="2"/>
  <c r="V36" i="2" s="1"/>
  <c r="W36" i="2" s="1"/>
  <c r="X36" i="2" s="1"/>
  <c r="Y36" i="2" s="1"/>
  <c r="Z36" i="2" s="1"/>
  <c r="I35" i="2"/>
  <c r="V35" i="2" s="1"/>
  <c r="W35" i="2" s="1"/>
  <c r="X35" i="2" s="1"/>
  <c r="Y35" i="2" s="1"/>
  <c r="Z35" i="2" s="1"/>
  <c r="I34" i="2"/>
  <c r="V34" i="2" s="1"/>
  <c r="W34" i="2" s="1"/>
  <c r="X34" i="2" s="1"/>
  <c r="Y34" i="2" s="1"/>
  <c r="Z34" i="2" s="1"/>
  <c r="I33" i="2"/>
  <c r="V33" i="2" s="1"/>
  <c r="W33" i="2" s="1"/>
  <c r="I32" i="2"/>
  <c r="V32" i="2" s="1"/>
  <c r="W32" i="2" s="1"/>
  <c r="X32" i="2" s="1"/>
  <c r="Y32" i="2" s="1"/>
  <c r="Z32" i="2" s="1"/>
  <c r="I31" i="2"/>
  <c r="V31" i="2" s="1"/>
  <c r="W31" i="2" s="1"/>
  <c r="X31" i="2" s="1"/>
  <c r="Y31" i="2" s="1"/>
  <c r="Z31" i="2" s="1"/>
  <c r="I30" i="2"/>
  <c r="V30" i="2" s="1"/>
  <c r="W30" i="2" s="1"/>
  <c r="X30" i="2" s="1"/>
  <c r="Y30" i="2" s="1"/>
  <c r="Z30" i="2" s="1"/>
  <c r="I29" i="2"/>
  <c r="V29" i="2" s="1"/>
  <c r="W29" i="2" s="1"/>
  <c r="I28" i="2"/>
  <c r="V28" i="2" s="1"/>
  <c r="W28" i="2" s="1"/>
  <c r="X28" i="2" s="1"/>
  <c r="Y28" i="2" s="1"/>
  <c r="Z28" i="2" s="1"/>
  <c r="I27" i="2"/>
  <c r="V27" i="2" s="1"/>
  <c r="W27" i="2" s="1"/>
  <c r="X27" i="2" s="1"/>
  <c r="Y27" i="2" s="1"/>
  <c r="Z27" i="2" s="1"/>
  <c r="I26" i="2"/>
  <c r="V26" i="2" s="1"/>
  <c r="W26" i="2" s="1"/>
  <c r="X26" i="2" s="1"/>
  <c r="Y26" i="2" s="1"/>
  <c r="Z26" i="2" s="1"/>
  <c r="I25" i="2"/>
  <c r="V25" i="2" s="1"/>
  <c r="W25" i="2" s="1"/>
  <c r="I24" i="2"/>
  <c r="V24" i="2" s="1"/>
  <c r="W24" i="2" s="1"/>
  <c r="X24" i="2" s="1"/>
  <c r="Y24" i="2" s="1"/>
  <c r="Z24" i="2" s="1"/>
  <c r="I23" i="2"/>
  <c r="V23" i="2" s="1"/>
  <c r="W23" i="2" s="1"/>
  <c r="X23" i="2" s="1"/>
  <c r="Y23" i="2" s="1"/>
  <c r="Z23" i="2" s="1"/>
  <c r="I22" i="2"/>
  <c r="V22" i="2" s="1"/>
  <c r="W22" i="2" s="1"/>
  <c r="X22" i="2" s="1"/>
  <c r="Y22" i="2" s="1"/>
  <c r="Z22" i="2" s="1"/>
  <c r="I21" i="2"/>
  <c r="V21" i="2" s="1"/>
  <c r="W21" i="2" s="1"/>
  <c r="I20" i="2"/>
  <c r="V20" i="2" s="1"/>
  <c r="W20" i="2" s="1"/>
  <c r="X20" i="2" s="1"/>
  <c r="Y20" i="2" s="1"/>
  <c r="Z20" i="2" s="1"/>
  <c r="I19" i="2"/>
  <c r="V19" i="2" s="1"/>
  <c r="W19" i="2" s="1"/>
  <c r="X19" i="2" s="1"/>
  <c r="Y19" i="2" s="1"/>
  <c r="Z19" i="2" s="1"/>
  <c r="I18" i="2"/>
  <c r="V18" i="2" s="1"/>
  <c r="W18" i="2" s="1"/>
  <c r="X18" i="2" s="1"/>
  <c r="Y18" i="2" s="1"/>
  <c r="I17" i="2"/>
  <c r="V17" i="2" s="1"/>
  <c r="W17" i="2" s="1"/>
  <c r="I16" i="2"/>
  <c r="V16" i="2" s="1"/>
  <c r="W16" i="2" s="1"/>
  <c r="X16" i="2" s="1"/>
  <c r="Y16" i="2" s="1"/>
  <c r="Z16" i="2" s="1"/>
  <c r="I15" i="2"/>
  <c r="V15" i="2" s="1"/>
  <c r="W15" i="2" s="1"/>
  <c r="X15" i="2" s="1"/>
  <c r="Y15" i="2" s="1"/>
  <c r="Z15" i="2" s="1"/>
  <c r="I14" i="2"/>
  <c r="V14" i="2" s="1"/>
  <c r="W14" i="2" s="1"/>
  <c r="X14" i="2" s="1"/>
  <c r="Y14" i="2" s="1"/>
  <c r="Z14" i="2" s="1"/>
  <c r="U234" i="3"/>
  <c r="U233" i="3"/>
  <c r="U232" i="3"/>
  <c r="U231" i="3"/>
  <c r="U230" i="3"/>
  <c r="U229" i="3"/>
  <c r="U228" i="3"/>
  <c r="U227" i="3"/>
  <c r="U226" i="3"/>
  <c r="U225" i="3"/>
  <c r="U224" i="3"/>
  <c r="U223" i="3"/>
  <c r="U222" i="3"/>
  <c r="U221" i="3"/>
  <c r="U220" i="3"/>
  <c r="U219" i="3"/>
  <c r="U218" i="3"/>
  <c r="U217" i="3"/>
  <c r="U216" i="3"/>
  <c r="U215" i="3"/>
  <c r="U214" i="3"/>
  <c r="U213" i="3"/>
  <c r="U212" i="3"/>
  <c r="U211" i="3"/>
  <c r="U210" i="3"/>
  <c r="U209" i="3"/>
  <c r="U208" i="3"/>
  <c r="U207" i="3"/>
  <c r="U206" i="3"/>
  <c r="U205" i="3"/>
  <c r="U204" i="3"/>
  <c r="U203" i="3"/>
  <c r="U202" i="3"/>
  <c r="U201" i="3"/>
  <c r="U200" i="3"/>
  <c r="U199" i="3"/>
  <c r="U198" i="3"/>
  <c r="U197" i="3"/>
  <c r="U196" i="3"/>
  <c r="U195" i="3"/>
  <c r="U194" i="3"/>
  <c r="U193" i="3"/>
  <c r="U192" i="3"/>
  <c r="U191" i="3"/>
  <c r="U190" i="3"/>
  <c r="U189" i="3"/>
  <c r="U188" i="3"/>
  <c r="U187" i="3"/>
  <c r="U186" i="3"/>
  <c r="U185" i="3"/>
  <c r="U184" i="3"/>
  <c r="U183" i="3"/>
  <c r="U182" i="3"/>
  <c r="U181" i="3"/>
  <c r="U180" i="3"/>
  <c r="U179" i="3"/>
  <c r="U178" i="3"/>
  <c r="U177" i="3"/>
  <c r="U176" i="3"/>
  <c r="U175" i="3"/>
  <c r="U174" i="3"/>
  <c r="U173" i="3"/>
  <c r="U172" i="3"/>
  <c r="U171" i="3"/>
  <c r="U170" i="3"/>
  <c r="U169" i="3"/>
  <c r="U168" i="3"/>
  <c r="U167" i="3"/>
  <c r="U166" i="3"/>
  <c r="U165" i="3"/>
  <c r="U164" i="3"/>
  <c r="U163" i="3"/>
  <c r="U162" i="3"/>
  <c r="U161" i="3"/>
  <c r="U160" i="3"/>
  <c r="U159" i="3"/>
  <c r="U158" i="3"/>
  <c r="U157" i="3"/>
  <c r="U156" i="3"/>
  <c r="U155" i="3"/>
  <c r="U154" i="3"/>
  <c r="U153" i="3"/>
  <c r="U152" i="3"/>
  <c r="U151" i="3"/>
  <c r="U150" i="3"/>
  <c r="U149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6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3" i="3"/>
  <c r="U122" i="3"/>
  <c r="U121" i="3"/>
  <c r="U120" i="3"/>
  <c r="U119" i="3"/>
  <c r="U118" i="3"/>
  <c r="U117" i="3"/>
  <c r="U116" i="3"/>
  <c r="U115" i="3"/>
  <c r="U114" i="3"/>
  <c r="U113" i="3"/>
  <c r="U112" i="3"/>
  <c r="U111" i="3"/>
  <c r="U110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45" i="3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U24" i="3"/>
  <c r="U13" i="3"/>
  <c r="H13" i="3"/>
  <c r="P237" i="3"/>
  <c r="J237" i="3"/>
  <c r="G237" i="3"/>
  <c r="AA118" i="2" l="1"/>
  <c r="AB118" i="2" s="1"/>
  <c r="AC118" i="2" s="1"/>
  <c r="AD118" i="2" s="1"/>
  <c r="AE118" i="2" s="1"/>
  <c r="AF118" i="2" s="1"/>
  <c r="AG118" i="2" s="1"/>
  <c r="AH118" i="2" s="1"/>
  <c r="AI118" i="2" s="1"/>
  <c r="AJ118" i="2" s="1"/>
  <c r="AK118" i="2" s="1"/>
  <c r="AL118" i="2" s="1"/>
  <c r="AM118" i="2" s="1"/>
  <c r="AN118" i="2" s="1"/>
  <c r="AO118" i="2" s="1"/>
  <c r="AP118" i="2" s="1"/>
  <c r="AQ118" i="2" s="1"/>
  <c r="AR118" i="2" s="1"/>
  <c r="AS118" i="2" s="1"/>
  <c r="AT118" i="2" s="1"/>
  <c r="AU118" i="2" s="1"/>
  <c r="AV118" i="2" s="1"/>
  <c r="AW118" i="2" s="1"/>
  <c r="AX118" i="2" s="1"/>
  <c r="AY118" i="2" s="1"/>
  <c r="AZ118" i="2" s="1"/>
  <c r="BA118" i="2" s="1"/>
  <c r="BB118" i="2" s="1"/>
  <c r="BC118" i="2" s="1"/>
  <c r="BD118" i="2" s="1"/>
  <c r="BE118" i="2" s="1"/>
  <c r="BF118" i="2" s="1"/>
  <c r="BG118" i="2" s="1"/>
  <c r="BH118" i="2" s="1"/>
  <c r="BI118" i="2" s="1"/>
  <c r="BJ118" i="2" s="1"/>
  <c r="BK118" i="2" s="1"/>
  <c r="BL118" i="2" s="1"/>
  <c r="BM118" i="2" s="1"/>
  <c r="BN118" i="2" s="1"/>
  <c r="BO118" i="2" s="1"/>
  <c r="BP118" i="2" s="1"/>
  <c r="BQ118" i="2" s="1"/>
  <c r="BR118" i="2" s="1"/>
  <c r="BS118" i="2" s="1"/>
  <c r="BT118" i="2" s="1"/>
  <c r="BU118" i="2" s="1"/>
  <c r="BV118" i="2" s="1"/>
  <c r="BW118" i="2" s="1"/>
  <c r="BX118" i="2" s="1"/>
  <c r="BY118" i="2" s="1"/>
  <c r="BZ118" i="2" s="1"/>
  <c r="CA118" i="2" s="1"/>
  <c r="CB118" i="2" s="1"/>
  <c r="CC118" i="2" s="1"/>
  <c r="CD118" i="2" s="1"/>
  <c r="CE118" i="2" s="1"/>
  <c r="CF118" i="2" s="1"/>
  <c r="CG118" i="2" s="1"/>
  <c r="CH118" i="2" s="1"/>
  <c r="CI118" i="2" s="1"/>
  <c r="CJ118" i="2" s="1"/>
  <c r="CK118" i="2" s="1"/>
  <c r="CL118" i="2" s="1"/>
  <c r="CM118" i="2" s="1"/>
  <c r="CN118" i="2" s="1"/>
  <c r="CO118" i="2" s="1"/>
  <c r="CP118" i="2" s="1"/>
  <c r="CQ118" i="2" s="1"/>
  <c r="CR118" i="2" s="1"/>
  <c r="CS118" i="2" s="1"/>
  <c r="CT118" i="2" s="1"/>
  <c r="CU118" i="2" s="1"/>
  <c r="CV118" i="2" s="1"/>
  <c r="CW118" i="2" s="1"/>
  <c r="CX118" i="2" s="1"/>
  <c r="CY118" i="2" s="1"/>
  <c r="CZ118" i="2" s="1"/>
  <c r="DA118" i="2" s="1"/>
  <c r="DB118" i="2" s="1"/>
  <c r="DC118" i="2" s="1"/>
  <c r="DD118" i="2" s="1"/>
  <c r="DE118" i="2" s="1"/>
  <c r="DF118" i="2" s="1"/>
  <c r="DG118" i="2" s="1"/>
  <c r="DH118" i="2" s="1"/>
  <c r="DI118" i="2" s="1"/>
  <c r="DJ118" i="2" s="1"/>
  <c r="DK118" i="2" s="1"/>
  <c r="DL118" i="2" s="1"/>
  <c r="DM118" i="2" s="1"/>
  <c r="DN118" i="2" s="1"/>
  <c r="DO118" i="2" s="1"/>
  <c r="DP118" i="2" s="1"/>
  <c r="DQ118" i="2" s="1"/>
  <c r="DR118" i="2" s="1"/>
  <c r="DS118" i="2" s="1"/>
  <c r="DT118" i="2" s="1"/>
  <c r="DU118" i="2" s="1"/>
  <c r="DV118" i="2" s="1"/>
  <c r="DW118" i="2" s="1"/>
  <c r="DX118" i="2" s="1"/>
  <c r="DY118" i="2" s="1"/>
  <c r="DZ118" i="2" s="1"/>
  <c r="EA118" i="2" s="1"/>
  <c r="EB118" i="2" s="1"/>
  <c r="EC118" i="2" s="1"/>
  <c r="ED118" i="2" s="1"/>
  <c r="EE118" i="2" s="1"/>
  <c r="EF118" i="2" s="1"/>
  <c r="EG118" i="2" s="1"/>
  <c r="EH118" i="2" s="1"/>
  <c r="EI118" i="2" s="1"/>
  <c r="EJ118" i="2" s="1"/>
  <c r="EK118" i="2" s="1"/>
  <c r="EL118" i="2" s="1"/>
  <c r="EM118" i="2" s="1"/>
  <c r="EN118" i="2" s="1"/>
  <c r="EO118" i="2" s="1"/>
  <c r="EP118" i="2" s="1"/>
  <c r="EQ118" i="2" s="1"/>
  <c r="ER118" i="2" s="1"/>
  <c r="ES118" i="2" s="1"/>
  <c r="ET118" i="2" s="1"/>
  <c r="EU118" i="2" s="1"/>
  <c r="EV118" i="2" s="1"/>
  <c r="EW118" i="2" s="1"/>
  <c r="EX118" i="2" s="1"/>
  <c r="EY118" i="2" s="1"/>
  <c r="EZ118" i="2" s="1"/>
  <c r="FA118" i="2" s="1"/>
  <c r="FB118" i="2" s="1"/>
  <c r="FC118" i="2" s="1"/>
  <c r="FD118" i="2" s="1"/>
  <c r="FE118" i="2" s="1"/>
  <c r="FF118" i="2" s="1"/>
  <c r="FG118" i="2" s="1"/>
  <c r="FH118" i="2" s="1"/>
  <c r="FI118" i="2" s="1"/>
  <c r="FJ118" i="2" s="1"/>
  <c r="FK118" i="2" s="1"/>
  <c r="FL118" i="2" s="1"/>
  <c r="FM118" i="2" s="1"/>
  <c r="FN118" i="2" s="1"/>
  <c r="FO118" i="2" s="1"/>
  <c r="FP118" i="2" s="1"/>
  <c r="FQ118" i="2" s="1"/>
  <c r="FR118" i="2" s="1"/>
  <c r="FS118" i="2" s="1"/>
  <c r="FT118" i="2" s="1"/>
  <c r="FU118" i="2" s="1"/>
  <c r="FV118" i="2" s="1"/>
  <c r="FW118" i="2" s="1"/>
  <c r="FX118" i="2" s="1"/>
  <c r="FY118" i="2" s="1"/>
  <c r="FZ118" i="2" s="1"/>
  <c r="GA118" i="2" s="1"/>
  <c r="GB118" i="2" s="1"/>
  <c r="GC118" i="2" s="1"/>
  <c r="GD118" i="2" s="1"/>
  <c r="GE118" i="2" s="1"/>
  <c r="GF118" i="2" s="1"/>
  <c r="GG118" i="2" s="1"/>
  <c r="GH118" i="2" s="1"/>
  <c r="GI118" i="2" s="1"/>
  <c r="GJ118" i="2" s="1"/>
  <c r="GK118" i="2" s="1"/>
  <c r="GL118" i="2" s="1"/>
  <c r="GM118" i="2" s="1"/>
  <c r="GN118" i="2" s="1"/>
  <c r="GO118" i="2" s="1"/>
  <c r="GP118" i="2" s="1"/>
  <c r="GQ118" i="2" s="1"/>
  <c r="GR118" i="2" s="1"/>
  <c r="GS118" i="2" s="1"/>
  <c r="GT118" i="2" s="1"/>
  <c r="GU118" i="2" s="1"/>
  <c r="GV118" i="2" s="1"/>
  <c r="GW118" i="2" s="1"/>
  <c r="GX118" i="2" s="1"/>
  <c r="GY118" i="2" s="1"/>
  <c r="GZ118" i="2" s="1"/>
  <c r="HA118" i="2" s="1"/>
  <c r="HB118" i="2" s="1"/>
  <c r="HC118" i="2" s="1"/>
  <c r="HD118" i="2" s="1"/>
  <c r="HE118" i="2" s="1"/>
  <c r="HF118" i="2" s="1"/>
  <c r="HG118" i="2" s="1"/>
  <c r="HH118" i="2" s="1"/>
  <c r="HI118" i="2" s="1"/>
  <c r="HJ118" i="2" s="1"/>
  <c r="HK118" i="2" s="1"/>
  <c r="HL118" i="2" s="1"/>
  <c r="HM118" i="2" s="1"/>
  <c r="AA122" i="2"/>
  <c r="AB122" i="2" s="1"/>
  <c r="AC122" i="2" s="1"/>
  <c r="AD122" i="2" s="1"/>
  <c r="AE122" i="2" s="1"/>
  <c r="AF122" i="2" s="1"/>
  <c r="AG122" i="2" s="1"/>
  <c r="AH122" i="2" s="1"/>
  <c r="AI122" i="2" s="1"/>
  <c r="AJ122" i="2" s="1"/>
  <c r="AK122" i="2" s="1"/>
  <c r="AL122" i="2" s="1"/>
  <c r="AM122" i="2" s="1"/>
  <c r="AN122" i="2" s="1"/>
  <c r="AO122" i="2" s="1"/>
  <c r="AP122" i="2" s="1"/>
  <c r="AQ122" i="2" s="1"/>
  <c r="AR122" i="2" s="1"/>
  <c r="AS122" i="2" s="1"/>
  <c r="AT122" i="2" s="1"/>
  <c r="AU122" i="2" s="1"/>
  <c r="AV122" i="2" s="1"/>
  <c r="AW122" i="2" s="1"/>
  <c r="AX122" i="2" s="1"/>
  <c r="AY122" i="2" s="1"/>
  <c r="AZ122" i="2" s="1"/>
  <c r="BA122" i="2" s="1"/>
  <c r="BB122" i="2" s="1"/>
  <c r="BC122" i="2" s="1"/>
  <c r="BD122" i="2" s="1"/>
  <c r="BE122" i="2" s="1"/>
  <c r="BF122" i="2" s="1"/>
  <c r="BG122" i="2" s="1"/>
  <c r="BH122" i="2" s="1"/>
  <c r="BI122" i="2" s="1"/>
  <c r="BJ122" i="2" s="1"/>
  <c r="BK122" i="2" s="1"/>
  <c r="BL122" i="2" s="1"/>
  <c r="BM122" i="2" s="1"/>
  <c r="BN122" i="2" s="1"/>
  <c r="BO122" i="2" s="1"/>
  <c r="BP122" i="2" s="1"/>
  <c r="BQ122" i="2" s="1"/>
  <c r="BR122" i="2" s="1"/>
  <c r="BS122" i="2" s="1"/>
  <c r="BT122" i="2" s="1"/>
  <c r="BU122" i="2" s="1"/>
  <c r="BV122" i="2" s="1"/>
  <c r="BW122" i="2" s="1"/>
  <c r="BX122" i="2" s="1"/>
  <c r="BY122" i="2" s="1"/>
  <c r="BZ122" i="2" s="1"/>
  <c r="CA122" i="2" s="1"/>
  <c r="CB122" i="2" s="1"/>
  <c r="CC122" i="2" s="1"/>
  <c r="CD122" i="2" s="1"/>
  <c r="CE122" i="2" s="1"/>
  <c r="CF122" i="2" s="1"/>
  <c r="CG122" i="2" s="1"/>
  <c r="CH122" i="2" s="1"/>
  <c r="CI122" i="2" s="1"/>
  <c r="CJ122" i="2" s="1"/>
  <c r="CK122" i="2" s="1"/>
  <c r="CL122" i="2" s="1"/>
  <c r="CM122" i="2" s="1"/>
  <c r="CN122" i="2" s="1"/>
  <c r="CO122" i="2" s="1"/>
  <c r="CP122" i="2" s="1"/>
  <c r="CQ122" i="2" s="1"/>
  <c r="CR122" i="2" s="1"/>
  <c r="CS122" i="2" s="1"/>
  <c r="CT122" i="2" s="1"/>
  <c r="CU122" i="2" s="1"/>
  <c r="CV122" i="2" s="1"/>
  <c r="CW122" i="2" s="1"/>
  <c r="CX122" i="2" s="1"/>
  <c r="CY122" i="2" s="1"/>
  <c r="CZ122" i="2" s="1"/>
  <c r="DA122" i="2" s="1"/>
  <c r="DB122" i="2" s="1"/>
  <c r="DC122" i="2" s="1"/>
  <c r="DD122" i="2" s="1"/>
  <c r="DE122" i="2" s="1"/>
  <c r="DF122" i="2" s="1"/>
  <c r="DG122" i="2" s="1"/>
  <c r="DH122" i="2" s="1"/>
  <c r="DI122" i="2" s="1"/>
  <c r="DJ122" i="2" s="1"/>
  <c r="DK122" i="2" s="1"/>
  <c r="DL122" i="2" s="1"/>
  <c r="DM122" i="2" s="1"/>
  <c r="DN122" i="2" s="1"/>
  <c r="DO122" i="2" s="1"/>
  <c r="DP122" i="2" s="1"/>
  <c r="DQ122" i="2" s="1"/>
  <c r="DR122" i="2" s="1"/>
  <c r="DS122" i="2" s="1"/>
  <c r="DT122" i="2" s="1"/>
  <c r="DU122" i="2" s="1"/>
  <c r="DV122" i="2" s="1"/>
  <c r="DW122" i="2" s="1"/>
  <c r="DX122" i="2" s="1"/>
  <c r="DY122" i="2" s="1"/>
  <c r="DZ122" i="2" s="1"/>
  <c r="EA122" i="2" s="1"/>
  <c r="EB122" i="2" s="1"/>
  <c r="EC122" i="2" s="1"/>
  <c r="ED122" i="2" s="1"/>
  <c r="EE122" i="2" s="1"/>
  <c r="EF122" i="2" s="1"/>
  <c r="EG122" i="2" s="1"/>
  <c r="EH122" i="2" s="1"/>
  <c r="EI122" i="2" s="1"/>
  <c r="EJ122" i="2" s="1"/>
  <c r="EK122" i="2" s="1"/>
  <c r="EL122" i="2" s="1"/>
  <c r="EM122" i="2" s="1"/>
  <c r="EN122" i="2" s="1"/>
  <c r="EO122" i="2" s="1"/>
  <c r="EP122" i="2" s="1"/>
  <c r="EQ122" i="2" s="1"/>
  <c r="ER122" i="2" s="1"/>
  <c r="ES122" i="2" s="1"/>
  <c r="ET122" i="2" s="1"/>
  <c r="EU122" i="2" s="1"/>
  <c r="EV122" i="2" s="1"/>
  <c r="EW122" i="2" s="1"/>
  <c r="EX122" i="2" s="1"/>
  <c r="EY122" i="2" s="1"/>
  <c r="EZ122" i="2" s="1"/>
  <c r="FA122" i="2" s="1"/>
  <c r="FB122" i="2" s="1"/>
  <c r="FC122" i="2" s="1"/>
  <c r="FD122" i="2" s="1"/>
  <c r="FE122" i="2" s="1"/>
  <c r="FF122" i="2" s="1"/>
  <c r="FG122" i="2" s="1"/>
  <c r="FH122" i="2" s="1"/>
  <c r="FI122" i="2" s="1"/>
  <c r="FJ122" i="2" s="1"/>
  <c r="FK122" i="2" s="1"/>
  <c r="FL122" i="2" s="1"/>
  <c r="FM122" i="2" s="1"/>
  <c r="FN122" i="2" s="1"/>
  <c r="FO122" i="2" s="1"/>
  <c r="FP122" i="2" s="1"/>
  <c r="FQ122" i="2" s="1"/>
  <c r="FR122" i="2" s="1"/>
  <c r="FS122" i="2" s="1"/>
  <c r="FT122" i="2" s="1"/>
  <c r="FU122" i="2" s="1"/>
  <c r="FV122" i="2" s="1"/>
  <c r="FW122" i="2" s="1"/>
  <c r="FX122" i="2" s="1"/>
  <c r="FY122" i="2" s="1"/>
  <c r="FZ122" i="2" s="1"/>
  <c r="GA122" i="2" s="1"/>
  <c r="GB122" i="2" s="1"/>
  <c r="GC122" i="2" s="1"/>
  <c r="GD122" i="2" s="1"/>
  <c r="GE122" i="2" s="1"/>
  <c r="GF122" i="2" s="1"/>
  <c r="GG122" i="2" s="1"/>
  <c r="GH122" i="2" s="1"/>
  <c r="GI122" i="2" s="1"/>
  <c r="GJ122" i="2" s="1"/>
  <c r="GK122" i="2" s="1"/>
  <c r="GL122" i="2" s="1"/>
  <c r="GM122" i="2" s="1"/>
  <c r="GN122" i="2" s="1"/>
  <c r="GO122" i="2" s="1"/>
  <c r="GP122" i="2" s="1"/>
  <c r="GQ122" i="2" s="1"/>
  <c r="GR122" i="2" s="1"/>
  <c r="GS122" i="2" s="1"/>
  <c r="GT122" i="2" s="1"/>
  <c r="GU122" i="2" s="1"/>
  <c r="GV122" i="2" s="1"/>
  <c r="GW122" i="2" s="1"/>
  <c r="GX122" i="2" s="1"/>
  <c r="GY122" i="2" s="1"/>
  <c r="GZ122" i="2" s="1"/>
  <c r="HA122" i="2" s="1"/>
  <c r="HB122" i="2" s="1"/>
  <c r="HC122" i="2" s="1"/>
  <c r="HD122" i="2" s="1"/>
  <c r="HE122" i="2" s="1"/>
  <c r="HF122" i="2" s="1"/>
  <c r="HG122" i="2" s="1"/>
  <c r="HH122" i="2" s="1"/>
  <c r="HI122" i="2" s="1"/>
  <c r="HJ122" i="2" s="1"/>
  <c r="HK122" i="2" s="1"/>
  <c r="HL122" i="2" s="1"/>
  <c r="HM122" i="2" s="1"/>
  <c r="AA126" i="2"/>
  <c r="AB126" i="2" s="1"/>
  <c r="AC126" i="2" s="1"/>
  <c r="AD126" i="2" s="1"/>
  <c r="AE126" i="2" s="1"/>
  <c r="AF126" i="2" s="1"/>
  <c r="AG126" i="2" s="1"/>
  <c r="AH126" i="2" s="1"/>
  <c r="AI126" i="2" s="1"/>
  <c r="AJ126" i="2" s="1"/>
  <c r="AK126" i="2" s="1"/>
  <c r="AL126" i="2" s="1"/>
  <c r="AM126" i="2" s="1"/>
  <c r="AN126" i="2" s="1"/>
  <c r="AO126" i="2" s="1"/>
  <c r="AP126" i="2" s="1"/>
  <c r="AQ126" i="2" s="1"/>
  <c r="AR126" i="2" s="1"/>
  <c r="AS126" i="2" s="1"/>
  <c r="AT126" i="2" s="1"/>
  <c r="AU126" i="2" s="1"/>
  <c r="AV126" i="2" s="1"/>
  <c r="AW126" i="2" s="1"/>
  <c r="AX126" i="2" s="1"/>
  <c r="AY126" i="2" s="1"/>
  <c r="AZ126" i="2" s="1"/>
  <c r="BA126" i="2" s="1"/>
  <c r="BB126" i="2" s="1"/>
  <c r="BC126" i="2" s="1"/>
  <c r="BD126" i="2" s="1"/>
  <c r="BE126" i="2" s="1"/>
  <c r="BF126" i="2" s="1"/>
  <c r="BG126" i="2" s="1"/>
  <c r="BH126" i="2" s="1"/>
  <c r="BI126" i="2" s="1"/>
  <c r="BJ126" i="2" s="1"/>
  <c r="BK126" i="2" s="1"/>
  <c r="BL126" i="2" s="1"/>
  <c r="BM126" i="2" s="1"/>
  <c r="BN126" i="2" s="1"/>
  <c r="BO126" i="2" s="1"/>
  <c r="BP126" i="2" s="1"/>
  <c r="BQ126" i="2" s="1"/>
  <c r="BR126" i="2" s="1"/>
  <c r="BS126" i="2" s="1"/>
  <c r="BT126" i="2" s="1"/>
  <c r="BU126" i="2" s="1"/>
  <c r="BV126" i="2" s="1"/>
  <c r="BW126" i="2" s="1"/>
  <c r="BX126" i="2" s="1"/>
  <c r="BY126" i="2" s="1"/>
  <c r="BZ126" i="2" s="1"/>
  <c r="CA126" i="2" s="1"/>
  <c r="CB126" i="2" s="1"/>
  <c r="CC126" i="2" s="1"/>
  <c r="CD126" i="2" s="1"/>
  <c r="CE126" i="2" s="1"/>
  <c r="CF126" i="2" s="1"/>
  <c r="CG126" i="2" s="1"/>
  <c r="CH126" i="2" s="1"/>
  <c r="CI126" i="2" s="1"/>
  <c r="CJ126" i="2" s="1"/>
  <c r="CK126" i="2" s="1"/>
  <c r="CL126" i="2" s="1"/>
  <c r="CM126" i="2" s="1"/>
  <c r="CN126" i="2" s="1"/>
  <c r="CO126" i="2" s="1"/>
  <c r="CP126" i="2" s="1"/>
  <c r="CQ126" i="2" s="1"/>
  <c r="CR126" i="2" s="1"/>
  <c r="CS126" i="2" s="1"/>
  <c r="CT126" i="2" s="1"/>
  <c r="CU126" i="2" s="1"/>
  <c r="CV126" i="2" s="1"/>
  <c r="CW126" i="2" s="1"/>
  <c r="CX126" i="2" s="1"/>
  <c r="CY126" i="2" s="1"/>
  <c r="CZ126" i="2" s="1"/>
  <c r="DA126" i="2" s="1"/>
  <c r="DB126" i="2" s="1"/>
  <c r="DC126" i="2" s="1"/>
  <c r="DD126" i="2" s="1"/>
  <c r="DE126" i="2" s="1"/>
  <c r="DF126" i="2" s="1"/>
  <c r="DG126" i="2" s="1"/>
  <c r="DH126" i="2" s="1"/>
  <c r="DI126" i="2" s="1"/>
  <c r="DJ126" i="2" s="1"/>
  <c r="DK126" i="2" s="1"/>
  <c r="DL126" i="2" s="1"/>
  <c r="DM126" i="2" s="1"/>
  <c r="DN126" i="2" s="1"/>
  <c r="DO126" i="2" s="1"/>
  <c r="DP126" i="2" s="1"/>
  <c r="DQ126" i="2" s="1"/>
  <c r="DR126" i="2" s="1"/>
  <c r="DS126" i="2" s="1"/>
  <c r="DT126" i="2" s="1"/>
  <c r="DU126" i="2" s="1"/>
  <c r="DV126" i="2" s="1"/>
  <c r="DW126" i="2" s="1"/>
  <c r="DX126" i="2" s="1"/>
  <c r="DY126" i="2" s="1"/>
  <c r="DZ126" i="2" s="1"/>
  <c r="EA126" i="2" s="1"/>
  <c r="EB126" i="2" s="1"/>
  <c r="EC126" i="2" s="1"/>
  <c r="ED126" i="2" s="1"/>
  <c r="EE126" i="2" s="1"/>
  <c r="EF126" i="2" s="1"/>
  <c r="EG126" i="2" s="1"/>
  <c r="EH126" i="2" s="1"/>
  <c r="EI126" i="2" s="1"/>
  <c r="EJ126" i="2" s="1"/>
  <c r="EK126" i="2" s="1"/>
  <c r="EL126" i="2" s="1"/>
  <c r="EM126" i="2" s="1"/>
  <c r="EN126" i="2" s="1"/>
  <c r="EO126" i="2" s="1"/>
  <c r="EP126" i="2" s="1"/>
  <c r="EQ126" i="2" s="1"/>
  <c r="ER126" i="2" s="1"/>
  <c r="ES126" i="2" s="1"/>
  <c r="ET126" i="2" s="1"/>
  <c r="EU126" i="2" s="1"/>
  <c r="EV126" i="2" s="1"/>
  <c r="EW126" i="2" s="1"/>
  <c r="EX126" i="2" s="1"/>
  <c r="EY126" i="2" s="1"/>
  <c r="EZ126" i="2" s="1"/>
  <c r="FA126" i="2" s="1"/>
  <c r="FB126" i="2" s="1"/>
  <c r="FC126" i="2" s="1"/>
  <c r="FD126" i="2" s="1"/>
  <c r="FE126" i="2" s="1"/>
  <c r="FF126" i="2" s="1"/>
  <c r="FG126" i="2" s="1"/>
  <c r="FH126" i="2" s="1"/>
  <c r="FI126" i="2" s="1"/>
  <c r="FJ126" i="2" s="1"/>
  <c r="FK126" i="2" s="1"/>
  <c r="FL126" i="2" s="1"/>
  <c r="FM126" i="2" s="1"/>
  <c r="FN126" i="2" s="1"/>
  <c r="FO126" i="2" s="1"/>
  <c r="FP126" i="2" s="1"/>
  <c r="FQ126" i="2" s="1"/>
  <c r="FR126" i="2" s="1"/>
  <c r="FS126" i="2" s="1"/>
  <c r="FT126" i="2" s="1"/>
  <c r="FU126" i="2" s="1"/>
  <c r="FV126" i="2" s="1"/>
  <c r="FW126" i="2" s="1"/>
  <c r="FX126" i="2" s="1"/>
  <c r="FY126" i="2" s="1"/>
  <c r="FZ126" i="2" s="1"/>
  <c r="GA126" i="2" s="1"/>
  <c r="GB126" i="2" s="1"/>
  <c r="GC126" i="2" s="1"/>
  <c r="GD126" i="2" s="1"/>
  <c r="GE126" i="2" s="1"/>
  <c r="GF126" i="2" s="1"/>
  <c r="GG126" i="2" s="1"/>
  <c r="GH126" i="2" s="1"/>
  <c r="GI126" i="2" s="1"/>
  <c r="GJ126" i="2" s="1"/>
  <c r="GK126" i="2" s="1"/>
  <c r="GL126" i="2" s="1"/>
  <c r="GM126" i="2" s="1"/>
  <c r="GN126" i="2" s="1"/>
  <c r="GO126" i="2" s="1"/>
  <c r="GP126" i="2" s="1"/>
  <c r="GQ126" i="2" s="1"/>
  <c r="GR126" i="2" s="1"/>
  <c r="GS126" i="2" s="1"/>
  <c r="GT126" i="2" s="1"/>
  <c r="GU126" i="2" s="1"/>
  <c r="GV126" i="2" s="1"/>
  <c r="GW126" i="2" s="1"/>
  <c r="GX126" i="2" s="1"/>
  <c r="GY126" i="2" s="1"/>
  <c r="GZ126" i="2" s="1"/>
  <c r="HA126" i="2" s="1"/>
  <c r="HB126" i="2" s="1"/>
  <c r="HC126" i="2" s="1"/>
  <c r="HD126" i="2" s="1"/>
  <c r="HE126" i="2" s="1"/>
  <c r="HF126" i="2" s="1"/>
  <c r="HG126" i="2" s="1"/>
  <c r="HH126" i="2" s="1"/>
  <c r="HI126" i="2" s="1"/>
  <c r="HJ126" i="2" s="1"/>
  <c r="HK126" i="2" s="1"/>
  <c r="HL126" i="2" s="1"/>
  <c r="HM126" i="2" s="1"/>
  <c r="AA154" i="2"/>
  <c r="AB154" i="2" s="1"/>
  <c r="AC154" i="2" s="1"/>
  <c r="AD154" i="2" s="1"/>
  <c r="AE154" i="2" s="1"/>
  <c r="AF154" i="2" s="1"/>
  <c r="AG154" i="2" s="1"/>
  <c r="AH154" i="2" s="1"/>
  <c r="AI154" i="2" s="1"/>
  <c r="AJ154" i="2" s="1"/>
  <c r="AK154" i="2" s="1"/>
  <c r="AL154" i="2" s="1"/>
  <c r="AM154" i="2" s="1"/>
  <c r="AN154" i="2" s="1"/>
  <c r="AO154" i="2" s="1"/>
  <c r="AP154" i="2" s="1"/>
  <c r="AQ154" i="2" s="1"/>
  <c r="AR154" i="2" s="1"/>
  <c r="AS154" i="2" s="1"/>
  <c r="AT154" i="2" s="1"/>
  <c r="AU154" i="2" s="1"/>
  <c r="AV154" i="2" s="1"/>
  <c r="AW154" i="2" s="1"/>
  <c r="AX154" i="2" s="1"/>
  <c r="AY154" i="2" s="1"/>
  <c r="AZ154" i="2" s="1"/>
  <c r="BA154" i="2" s="1"/>
  <c r="BB154" i="2" s="1"/>
  <c r="BC154" i="2" s="1"/>
  <c r="BD154" i="2" s="1"/>
  <c r="BE154" i="2" s="1"/>
  <c r="BF154" i="2" s="1"/>
  <c r="BG154" i="2" s="1"/>
  <c r="BH154" i="2" s="1"/>
  <c r="BI154" i="2" s="1"/>
  <c r="BJ154" i="2" s="1"/>
  <c r="BK154" i="2" s="1"/>
  <c r="BL154" i="2" s="1"/>
  <c r="BM154" i="2" s="1"/>
  <c r="BN154" i="2" s="1"/>
  <c r="BO154" i="2" s="1"/>
  <c r="BP154" i="2" s="1"/>
  <c r="BQ154" i="2" s="1"/>
  <c r="BR154" i="2" s="1"/>
  <c r="BS154" i="2" s="1"/>
  <c r="BT154" i="2" s="1"/>
  <c r="BU154" i="2" s="1"/>
  <c r="BV154" i="2" s="1"/>
  <c r="BW154" i="2" s="1"/>
  <c r="BX154" i="2" s="1"/>
  <c r="BY154" i="2" s="1"/>
  <c r="BZ154" i="2" s="1"/>
  <c r="CA154" i="2" s="1"/>
  <c r="CB154" i="2" s="1"/>
  <c r="CC154" i="2" s="1"/>
  <c r="CD154" i="2" s="1"/>
  <c r="CE154" i="2" s="1"/>
  <c r="CF154" i="2" s="1"/>
  <c r="CG154" i="2" s="1"/>
  <c r="CH154" i="2" s="1"/>
  <c r="CI154" i="2" s="1"/>
  <c r="CJ154" i="2" s="1"/>
  <c r="CK154" i="2" s="1"/>
  <c r="CL154" i="2" s="1"/>
  <c r="CM154" i="2" s="1"/>
  <c r="CN154" i="2" s="1"/>
  <c r="CO154" i="2" s="1"/>
  <c r="CP154" i="2" s="1"/>
  <c r="CQ154" i="2" s="1"/>
  <c r="CR154" i="2" s="1"/>
  <c r="CS154" i="2" s="1"/>
  <c r="CT154" i="2" s="1"/>
  <c r="CU154" i="2" s="1"/>
  <c r="CV154" i="2" s="1"/>
  <c r="CW154" i="2" s="1"/>
  <c r="CX154" i="2" s="1"/>
  <c r="CY154" i="2" s="1"/>
  <c r="CZ154" i="2" s="1"/>
  <c r="DA154" i="2" s="1"/>
  <c r="DB154" i="2" s="1"/>
  <c r="DC154" i="2" s="1"/>
  <c r="DD154" i="2" s="1"/>
  <c r="DE154" i="2" s="1"/>
  <c r="DF154" i="2" s="1"/>
  <c r="DG154" i="2" s="1"/>
  <c r="DH154" i="2" s="1"/>
  <c r="DI154" i="2" s="1"/>
  <c r="DJ154" i="2" s="1"/>
  <c r="DK154" i="2" s="1"/>
  <c r="DL154" i="2" s="1"/>
  <c r="DM154" i="2" s="1"/>
  <c r="DN154" i="2" s="1"/>
  <c r="DO154" i="2" s="1"/>
  <c r="DP154" i="2" s="1"/>
  <c r="DQ154" i="2" s="1"/>
  <c r="DR154" i="2" s="1"/>
  <c r="DS154" i="2" s="1"/>
  <c r="DT154" i="2" s="1"/>
  <c r="DU154" i="2" s="1"/>
  <c r="DV154" i="2" s="1"/>
  <c r="DW154" i="2" s="1"/>
  <c r="DX154" i="2" s="1"/>
  <c r="DY154" i="2" s="1"/>
  <c r="DZ154" i="2" s="1"/>
  <c r="EA154" i="2" s="1"/>
  <c r="EB154" i="2" s="1"/>
  <c r="EC154" i="2" s="1"/>
  <c r="ED154" i="2" s="1"/>
  <c r="EE154" i="2" s="1"/>
  <c r="EF154" i="2" s="1"/>
  <c r="EG154" i="2" s="1"/>
  <c r="EH154" i="2" s="1"/>
  <c r="EI154" i="2" s="1"/>
  <c r="EJ154" i="2" s="1"/>
  <c r="EK154" i="2" s="1"/>
  <c r="EL154" i="2" s="1"/>
  <c r="EM154" i="2" s="1"/>
  <c r="EN154" i="2" s="1"/>
  <c r="EO154" i="2" s="1"/>
  <c r="EP154" i="2" s="1"/>
  <c r="EQ154" i="2" s="1"/>
  <c r="ER154" i="2" s="1"/>
  <c r="ES154" i="2" s="1"/>
  <c r="ET154" i="2" s="1"/>
  <c r="EU154" i="2" s="1"/>
  <c r="EV154" i="2" s="1"/>
  <c r="EW154" i="2" s="1"/>
  <c r="EX154" i="2" s="1"/>
  <c r="EY154" i="2" s="1"/>
  <c r="EZ154" i="2" s="1"/>
  <c r="FA154" i="2" s="1"/>
  <c r="FB154" i="2" s="1"/>
  <c r="FC154" i="2" s="1"/>
  <c r="FD154" i="2" s="1"/>
  <c r="FE154" i="2" s="1"/>
  <c r="FF154" i="2" s="1"/>
  <c r="FG154" i="2" s="1"/>
  <c r="FH154" i="2" s="1"/>
  <c r="FI154" i="2" s="1"/>
  <c r="FJ154" i="2" s="1"/>
  <c r="FK154" i="2" s="1"/>
  <c r="FL154" i="2" s="1"/>
  <c r="FM154" i="2" s="1"/>
  <c r="FN154" i="2" s="1"/>
  <c r="FO154" i="2" s="1"/>
  <c r="FP154" i="2" s="1"/>
  <c r="FQ154" i="2" s="1"/>
  <c r="FR154" i="2" s="1"/>
  <c r="FS154" i="2" s="1"/>
  <c r="FT154" i="2" s="1"/>
  <c r="FU154" i="2" s="1"/>
  <c r="FV154" i="2" s="1"/>
  <c r="FW154" i="2" s="1"/>
  <c r="FX154" i="2" s="1"/>
  <c r="FY154" i="2" s="1"/>
  <c r="FZ154" i="2" s="1"/>
  <c r="GA154" i="2" s="1"/>
  <c r="GB154" i="2" s="1"/>
  <c r="GC154" i="2" s="1"/>
  <c r="GD154" i="2" s="1"/>
  <c r="GE154" i="2" s="1"/>
  <c r="GF154" i="2" s="1"/>
  <c r="GG154" i="2" s="1"/>
  <c r="GH154" i="2" s="1"/>
  <c r="GI154" i="2" s="1"/>
  <c r="GJ154" i="2" s="1"/>
  <c r="GK154" i="2" s="1"/>
  <c r="GL154" i="2" s="1"/>
  <c r="GM154" i="2" s="1"/>
  <c r="GN154" i="2" s="1"/>
  <c r="GO154" i="2" s="1"/>
  <c r="GP154" i="2" s="1"/>
  <c r="GQ154" i="2" s="1"/>
  <c r="GR154" i="2" s="1"/>
  <c r="GS154" i="2" s="1"/>
  <c r="GT154" i="2" s="1"/>
  <c r="GU154" i="2" s="1"/>
  <c r="GV154" i="2" s="1"/>
  <c r="GW154" i="2" s="1"/>
  <c r="GX154" i="2" s="1"/>
  <c r="GY154" i="2" s="1"/>
  <c r="GZ154" i="2" s="1"/>
  <c r="HA154" i="2" s="1"/>
  <c r="HB154" i="2" s="1"/>
  <c r="HC154" i="2" s="1"/>
  <c r="HD154" i="2" s="1"/>
  <c r="HE154" i="2" s="1"/>
  <c r="HF154" i="2" s="1"/>
  <c r="HG154" i="2" s="1"/>
  <c r="HH154" i="2" s="1"/>
  <c r="HI154" i="2" s="1"/>
  <c r="HJ154" i="2" s="1"/>
  <c r="HK154" i="2" s="1"/>
  <c r="HL154" i="2" s="1"/>
  <c r="HM154" i="2" s="1"/>
  <c r="AA162" i="2"/>
  <c r="AB162" i="2" s="1"/>
  <c r="AC162" i="2" s="1"/>
  <c r="AD162" i="2" s="1"/>
  <c r="AE162" i="2" s="1"/>
  <c r="AF162" i="2" s="1"/>
  <c r="AG162" i="2" s="1"/>
  <c r="AH162" i="2" s="1"/>
  <c r="AI162" i="2" s="1"/>
  <c r="AJ162" i="2" s="1"/>
  <c r="AK162" i="2" s="1"/>
  <c r="AL162" i="2" s="1"/>
  <c r="AM162" i="2" s="1"/>
  <c r="AN162" i="2" s="1"/>
  <c r="AO162" i="2" s="1"/>
  <c r="AP162" i="2" s="1"/>
  <c r="AQ162" i="2" s="1"/>
  <c r="AR162" i="2" s="1"/>
  <c r="AS162" i="2" s="1"/>
  <c r="AT162" i="2" s="1"/>
  <c r="AU162" i="2" s="1"/>
  <c r="AV162" i="2" s="1"/>
  <c r="AW162" i="2" s="1"/>
  <c r="AX162" i="2" s="1"/>
  <c r="AY162" i="2" s="1"/>
  <c r="AZ162" i="2" s="1"/>
  <c r="BA162" i="2" s="1"/>
  <c r="BB162" i="2" s="1"/>
  <c r="BC162" i="2" s="1"/>
  <c r="BD162" i="2" s="1"/>
  <c r="BE162" i="2" s="1"/>
  <c r="BF162" i="2" s="1"/>
  <c r="BG162" i="2" s="1"/>
  <c r="BH162" i="2" s="1"/>
  <c r="BI162" i="2" s="1"/>
  <c r="BJ162" i="2" s="1"/>
  <c r="BK162" i="2" s="1"/>
  <c r="BL162" i="2" s="1"/>
  <c r="BM162" i="2" s="1"/>
  <c r="BN162" i="2" s="1"/>
  <c r="BO162" i="2" s="1"/>
  <c r="BP162" i="2" s="1"/>
  <c r="BQ162" i="2" s="1"/>
  <c r="BR162" i="2" s="1"/>
  <c r="BS162" i="2" s="1"/>
  <c r="BT162" i="2" s="1"/>
  <c r="BU162" i="2" s="1"/>
  <c r="BV162" i="2" s="1"/>
  <c r="BW162" i="2" s="1"/>
  <c r="BX162" i="2" s="1"/>
  <c r="BY162" i="2" s="1"/>
  <c r="BZ162" i="2" s="1"/>
  <c r="CA162" i="2" s="1"/>
  <c r="CB162" i="2" s="1"/>
  <c r="CC162" i="2" s="1"/>
  <c r="CD162" i="2" s="1"/>
  <c r="CE162" i="2" s="1"/>
  <c r="CF162" i="2" s="1"/>
  <c r="CG162" i="2" s="1"/>
  <c r="CH162" i="2" s="1"/>
  <c r="CI162" i="2" s="1"/>
  <c r="CJ162" i="2" s="1"/>
  <c r="CK162" i="2" s="1"/>
  <c r="CL162" i="2" s="1"/>
  <c r="CM162" i="2" s="1"/>
  <c r="CN162" i="2" s="1"/>
  <c r="CO162" i="2" s="1"/>
  <c r="CP162" i="2" s="1"/>
  <c r="CQ162" i="2" s="1"/>
  <c r="CR162" i="2" s="1"/>
  <c r="CS162" i="2" s="1"/>
  <c r="CT162" i="2" s="1"/>
  <c r="CU162" i="2" s="1"/>
  <c r="CV162" i="2" s="1"/>
  <c r="CW162" i="2" s="1"/>
  <c r="CX162" i="2" s="1"/>
  <c r="CY162" i="2" s="1"/>
  <c r="CZ162" i="2" s="1"/>
  <c r="DA162" i="2" s="1"/>
  <c r="DB162" i="2" s="1"/>
  <c r="DC162" i="2" s="1"/>
  <c r="DD162" i="2" s="1"/>
  <c r="DE162" i="2" s="1"/>
  <c r="DF162" i="2" s="1"/>
  <c r="DG162" i="2" s="1"/>
  <c r="DH162" i="2" s="1"/>
  <c r="DI162" i="2" s="1"/>
  <c r="DJ162" i="2" s="1"/>
  <c r="DK162" i="2" s="1"/>
  <c r="DL162" i="2" s="1"/>
  <c r="DM162" i="2" s="1"/>
  <c r="DN162" i="2" s="1"/>
  <c r="DO162" i="2" s="1"/>
  <c r="DP162" i="2" s="1"/>
  <c r="DQ162" i="2" s="1"/>
  <c r="DR162" i="2" s="1"/>
  <c r="DS162" i="2" s="1"/>
  <c r="DT162" i="2" s="1"/>
  <c r="DU162" i="2" s="1"/>
  <c r="DV162" i="2" s="1"/>
  <c r="DW162" i="2" s="1"/>
  <c r="DX162" i="2" s="1"/>
  <c r="DY162" i="2" s="1"/>
  <c r="DZ162" i="2" s="1"/>
  <c r="EA162" i="2" s="1"/>
  <c r="EB162" i="2" s="1"/>
  <c r="EC162" i="2" s="1"/>
  <c r="ED162" i="2" s="1"/>
  <c r="EE162" i="2" s="1"/>
  <c r="EF162" i="2" s="1"/>
  <c r="EG162" i="2" s="1"/>
  <c r="EH162" i="2" s="1"/>
  <c r="EI162" i="2" s="1"/>
  <c r="EJ162" i="2" s="1"/>
  <c r="EK162" i="2" s="1"/>
  <c r="EL162" i="2" s="1"/>
  <c r="EM162" i="2" s="1"/>
  <c r="EN162" i="2" s="1"/>
  <c r="EO162" i="2" s="1"/>
  <c r="EP162" i="2" s="1"/>
  <c r="EQ162" i="2" s="1"/>
  <c r="ER162" i="2" s="1"/>
  <c r="ES162" i="2" s="1"/>
  <c r="ET162" i="2" s="1"/>
  <c r="EU162" i="2" s="1"/>
  <c r="EV162" i="2" s="1"/>
  <c r="EW162" i="2" s="1"/>
  <c r="EX162" i="2" s="1"/>
  <c r="EY162" i="2" s="1"/>
  <c r="EZ162" i="2" s="1"/>
  <c r="FA162" i="2" s="1"/>
  <c r="FB162" i="2" s="1"/>
  <c r="FC162" i="2" s="1"/>
  <c r="FD162" i="2" s="1"/>
  <c r="FE162" i="2" s="1"/>
  <c r="FF162" i="2" s="1"/>
  <c r="FG162" i="2" s="1"/>
  <c r="FH162" i="2" s="1"/>
  <c r="FI162" i="2" s="1"/>
  <c r="FJ162" i="2" s="1"/>
  <c r="FK162" i="2" s="1"/>
  <c r="FL162" i="2" s="1"/>
  <c r="FM162" i="2" s="1"/>
  <c r="FN162" i="2" s="1"/>
  <c r="FO162" i="2" s="1"/>
  <c r="FP162" i="2" s="1"/>
  <c r="FQ162" i="2" s="1"/>
  <c r="FR162" i="2" s="1"/>
  <c r="FS162" i="2" s="1"/>
  <c r="FT162" i="2" s="1"/>
  <c r="FU162" i="2" s="1"/>
  <c r="FV162" i="2" s="1"/>
  <c r="FW162" i="2" s="1"/>
  <c r="FX162" i="2" s="1"/>
  <c r="FY162" i="2" s="1"/>
  <c r="FZ162" i="2" s="1"/>
  <c r="GA162" i="2" s="1"/>
  <c r="GB162" i="2" s="1"/>
  <c r="GC162" i="2" s="1"/>
  <c r="GD162" i="2" s="1"/>
  <c r="GE162" i="2" s="1"/>
  <c r="GF162" i="2" s="1"/>
  <c r="GG162" i="2" s="1"/>
  <c r="GH162" i="2" s="1"/>
  <c r="GI162" i="2" s="1"/>
  <c r="GJ162" i="2" s="1"/>
  <c r="GK162" i="2" s="1"/>
  <c r="GL162" i="2" s="1"/>
  <c r="GM162" i="2" s="1"/>
  <c r="GN162" i="2" s="1"/>
  <c r="GO162" i="2" s="1"/>
  <c r="GP162" i="2" s="1"/>
  <c r="GQ162" i="2" s="1"/>
  <c r="GR162" i="2" s="1"/>
  <c r="GS162" i="2" s="1"/>
  <c r="GT162" i="2" s="1"/>
  <c r="GU162" i="2" s="1"/>
  <c r="GV162" i="2" s="1"/>
  <c r="GW162" i="2" s="1"/>
  <c r="GX162" i="2" s="1"/>
  <c r="GY162" i="2" s="1"/>
  <c r="GZ162" i="2" s="1"/>
  <c r="HA162" i="2" s="1"/>
  <c r="HB162" i="2" s="1"/>
  <c r="HC162" i="2" s="1"/>
  <c r="HD162" i="2" s="1"/>
  <c r="HE162" i="2" s="1"/>
  <c r="HF162" i="2" s="1"/>
  <c r="HG162" i="2" s="1"/>
  <c r="HH162" i="2" s="1"/>
  <c r="HI162" i="2" s="1"/>
  <c r="HJ162" i="2" s="1"/>
  <c r="HK162" i="2" s="1"/>
  <c r="HL162" i="2" s="1"/>
  <c r="HM162" i="2" s="1"/>
  <c r="AA182" i="2"/>
  <c r="AB182" i="2" s="1"/>
  <c r="AC182" i="2" s="1"/>
  <c r="AD182" i="2" s="1"/>
  <c r="AE182" i="2" s="1"/>
  <c r="AF182" i="2" s="1"/>
  <c r="AG182" i="2" s="1"/>
  <c r="AH182" i="2" s="1"/>
  <c r="AI182" i="2" s="1"/>
  <c r="AJ182" i="2" s="1"/>
  <c r="AK182" i="2" s="1"/>
  <c r="AL182" i="2" s="1"/>
  <c r="AM182" i="2" s="1"/>
  <c r="AN182" i="2" s="1"/>
  <c r="AO182" i="2" s="1"/>
  <c r="AP182" i="2" s="1"/>
  <c r="AQ182" i="2" s="1"/>
  <c r="AR182" i="2" s="1"/>
  <c r="AS182" i="2" s="1"/>
  <c r="AT182" i="2" s="1"/>
  <c r="AU182" i="2" s="1"/>
  <c r="AV182" i="2" s="1"/>
  <c r="AW182" i="2" s="1"/>
  <c r="AX182" i="2" s="1"/>
  <c r="AY182" i="2" s="1"/>
  <c r="AZ182" i="2" s="1"/>
  <c r="BA182" i="2" s="1"/>
  <c r="BB182" i="2" s="1"/>
  <c r="BC182" i="2" s="1"/>
  <c r="BD182" i="2" s="1"/>
  <c r="BE182" i="2" s="1"/>
  <c r="BF182" i="2" s="1"/>
  <c r="BG182" i="2" s="1"/>
  <c r="BH182" i="2" s="1"/>
  <c r="BI182" i="2" s="1"/>
  <c r="BJ182" i="2" s="1"/>
  <c r="BK182" i="2" s="1"/>
  <c r="BL182" i="2" s="1"/>
  <c r="BM182" i="2" s="1"/>
  <c r="BN182" i="2" s="1"/>
  <c r="BO182" i="2" s="1"/>
  <c r="BP182" i="2" s="1"/>
  <c r="BQ182" i="2" s="1"/>
  <c r="BR182" i="2" s="1"/>
  <c r="BS182" i="2" s="1"/>
  <c r="BT182" i="2" s="1"/>
  <c r="BU182" i="2" s="1"/>
  <c r="BV182" i="2" s="1"/>
  <c r="BW182" i="2" s="1"/>
  <c r="BX182" i="2" s="1"/>
  <c r="BY182" i="2" s="1"/>
  <c r="BZ182" i="2" s="1"/>
  <c r="CA182" i="2" s="1"/>
  <c r="CB182" i="2" s="1"/>
  <c r="CC182" i="2" s="1"/>
  <c r="CD182" i="2" s="1"/>
  <c r="CE182" i="2" s="1"/>
  <c r="CF182" i="2" s="1"/>
  <c r="CG182" i="2" s="1"/>
  <c r="CH182" i="2" s="1"/>
  <c r="CI182" i="2" s="1"/>
  <c r="CJ182" i="2" s="1"/>
  <c r="CK182" i="2" s="1"/>
  <c r="CL182" i="2" s="1"/>
  <c r="CM182" i="2" s="1"/>
  <c r="CN182" i="2" s="1"/>
  <c r="CO182" i="2" s="1"/>
  <c r="CP182" i="2" s="1"/>
  <c r="CQ182" i="2" s="1"/>
  <c r="CR182" i="2" s="1"/>
  <c r="CS182" i="2" s="1"/>
  <c r="CT182" i="2" s="1"/>
  <c r="CU182" i="2" s="1"/>
  <c r="CV182" i="2" s="1"/>
  <c r="CW182" i="2" s="1"/>
  <c r="CX182" i="2" s="1"/>
  <c r="CY182" i="2" s="1"/>
  <c r="CZ182" i="2" s="1"/>
  <c r="DA182" i="2" s="1"/>
  <c r="DB182" i="2" s="1"/>
  <c r="DC182" i="2" s="1"/>
  <c r="DD182" i="2" s="1"/>
  <c r="DE182" i="2" s="1"/>
  <c r="DF182" i="2" s="1"/>
  <c r="DG182" i="2" s="1"/>
  <c r="DH182" i="2" s="1"/>
  <c r="DI182" i="2" s="1"/>
  <c r="DJ182" i="2" s="1"/>
  <c r="DK182" i="2" s="1"/>
  <c r="DL182" i="2" s="1"/>
  <c r="DM182" i="2" s="1"/>
  <c r="DN182" i="2" s="1"/>
  <c r="DO182" i="2" s="1"/>
  <c r="DP182" i="2" s="1"/>
  <c r="DQ182" i="2" s="1"/>
  <c r="DR182" i="2" s="1"/>
  <c r="DS182" i="2" s="1"/>
  <c r="DT182" i="2" s="1"/>
  <c r="DU182" i="2" s="1"/>
  <c r="DV182" i="2" s="1"/>
  <c r="DW182" i="2" s="1"/>
  <c r="DX182" i="2" s="1"/>
  <c r="DY182" i="2" s="1"/>
  <c r="DZ182" i="2" s="1"/>
  <c r="EA182" i="2" s="1"/>
  <c r="EB182" i="2" s="1"/>
  <c r="EC182" i="2" s="1"/>
  <c r="ED182" i="2" s="1"/>
  <c r="EE182" i="2" s="1"/>
  <c r="EF182" i="2" s="1"/>
  <c r="EG182" i="2" s="1"/>
  <c r="EH182" i="2" s="1"/>
  <c r="EI182" i="2" s="1"/>
  <c r="EJ182" i="2" s="1"/>
  <c r="EK182" i="2" s="1"/>
  <c r="EL182" i="2" s="1"/>
  <c r="EM182" i="2" s="1"/>
  <c r="EN182" i="2" s="1"/>
  <c r="EO182" i="2" s="1"/>
  <c r="EP182" i="2" s="1"/>
  <c r="EQ182" i="2" s="1"/>
  <c r="ER182" i="2" s="1"/>
  <c r="ES182" i="2" s="1"/>
  <c r="ET182" i="2" s="1"/>
  <c r="EU182" i="2" s="1"/>
  <c r="EV182" i="2" s="1"/>
  <c r="EW182" i="2" s="1"/>
  <c r="EX182" i="2" s="1"/>
  <c r="EY182" i="2" s="1"/>
  <c r="EZ182" i="2" s="1"/>
  <c r="FA182" i="2" s="1"/>
  <c r="FB182" i="2" s="1"/>
  <c r="FC182" i="2" s="1"/>
  <c r="FD182" i="2" s="1"/>
  <c r="FE182" i="2" s="1"/>
  <c r="FF182" i="2" s="1"/>
  <c r="FG182" i="2" s="1"/>
  <c r="FH182" i="2" s="1"/>
  <c r="FI182" i="2" s="1"/>
  <c r="FJ182" i="2" s="1"/>
  <c r="FK182" i="2" s="1"/>
  <c r="FL182" i="2" s="1"/>
  <c r="FM182" i="2" s="1"/>
  <c r="FN182" i="2" s="1"/>
  <c r="FO182" i="2" s="1"/>
  <c r="FP182" i="2" s="1"/>
  <c r="FQ182" i="2" s="1"/>
  <c r="FR182" i="2" s="1"/>
  <c r="FS182" i="2" s="1"/>
  <c r="FT182" i="2" s="1"/>
  <c r="FU182" i="2" s="1"/>
  <c r="FV182" i="2" s="1"/>
  <c r="FW182" i="2" s="1"/>
  <c r="FX182" i="2" s="1"/>
  <c r="FY182" i="2" s="1"/>
  <c r="FZ182" i="2" s="1"/>
  <c r="GA182" i="2" s="1"/>
  <c r="GB182" i="2" s="1"/>
  <c r="GC182" i="2" s="1"/>
  <c r="GD182" i="2" s="1"/>
  <c r="GE182" i="2" s="1"/>
  <c r="GF182" i="2" s="1"/>
  <c r="GG182" i="2" s="1"/>
  <c r="GH182" i="2" s="1"/>
  <c r="GI182" i="2" s="1"/>
  <c r="GJ182" i="2" s="1"/>
  <c r="GK182" i="2" s="1"/>
  <c r="GL182" i="2" s="1"/>
  <c r="GM182" i="2" s="1"/>
  <c r="GN182" i="2" s="1"/>
  <c r="GO182" i="2" s="1"/>
  <c r="GP182" i="2" s="1"/>
  <c r="GQ182" i="2" s="1"/>
  <c r="GR182" i="2" s="1"/>
  <c r="GS182" i="2" s="1"/>
  <c r="GT182" i="2" s="1"/>
  <c r="GU182" i="2" s="1"/>
  <c r="GV182" i="2" s="1"/>
  <c r="GW182" i="2" s="1"/>
  <c r="GX182" i="2" s="1"/>
  <c r="GY182" i="2" s="1"/>
  <c r="GZ182" i="2" s="1"/>
  <c r="HA182" i="2" s="1"/>
  <c r="HB182" i="2" s="1"/>
  <c r="HC182" i="2" s="1"/>
  <c r="HD182" i="2" s="1"/>
  <c r="HE182" i="2" s="1"/>
  <c r="HF182" i="2" s="1"/>
  <c r="HG182" i="2" s="1"/>
  <c r="HH182" i="2" s="1"/>
  <c r="HI182" i="2" s="1"/>
  <c r="HJ182" i="2" s="1"/>
  <c r="HK182" i="2" s="1"/>
  <c r="HL182" i="2" s="1"/>
  <c r="HM182" i="2" s="1"/>
  <c r="AA342" i="2"/>
  <c r="AB342" i="2" s="1"/>
  <c r="AC342" i="2" s="1"/>
  <c r="AD342" i="2" s="1"/>
  <c r="AE342" i="2" s="1"/>
  <c r="AF342" i="2" s="1"/>
  <c r="AG342" i="2" s="1"/>
  <c r="AH342" i="2" s="1"/>
  <c r="AI342" i="2" s="1"/>
  <c r="AJ342" i="2" s="1"/>
  <c r="AK342" i="2" s="1"/>
  <c r="AL342" i="2" s="1"/>
  <c r="AM342" i="2" s="1"/>
  <c r="AN342" i="2" s="1"/>
  <c r="AO342" i="2" s="1"/>
  <c r="AP342" i="2" s="1"/>
  <c r="AQ342" i="2" s="1"/>
  <c r="AR342" i="2" s="1"/>
  <c r="AS342" i="2" s="1"/>
  <c r="AT342" i="2" s="1"/>
  <c r="AU342" i="2" s="1"/>
  <c r="AV342" i="2" s="1"/>
  <c r="AW342" i="2" s="1"/>
  <c r="AX342" i="2" s="1"/>
  <c r="AY342" i="2" s="1"/>
  <c r="AZ342" i="2" s="1"/>
  <c r="BA342" i="2" s="1"/>
  <c r="BB342" i="2" s="1"/>
  <c r="BC342" i="2" s="1"/>
  <c r="BD342" i="2" s="1"/>
  <c r="BE342" i="2" s="1"/>
  <c r="BF342" i="2" s="1"/>
  <c r="BG342" i="2" s="1"/>
  <c r="BH342" i="2" s="1"/>
  <c r="BI342" i="2" s="1"/>
  <c r="BJ342" i="2" s="1"/>
  <c r="BK342" i="2" s="1"/>
  <c r="BL342" i="2" s="1"/>
  <c r="BM342" i="2" s="1"/>
  <c r="BN342" i="2" s="1"/>
  <c r="BO342" i="2" s="1"/>
  <c r="BP342" i="2" s="1"/>
  <c r="BQ342" i="2" s="1"/>
  <c r="BR342" i="2" s="1"/>
  <c r="BS342" i="2" s="1"/>
  <c r="BT342" i="2" s="1"/>
  <c r="BU342" i="2" s="1"/>
  <c r="BV342" i="2" s="1"/>
  <c r="BW342" i="2" s="1"/>
  <c r="BX342" i="2" s="1"/>
  <c r="BY342" i="2" s="1"/>
  <c r="BZ342" i="2" s="1"/>
  <c r="CA342" i="2" s="1"/>
  <c r="CB342" i="2" s="1"/>
  <c r="CC342" i="2" s="1"/>
  <c r="CD342" i="2" s="1"/>
  <c r="CE342" i="2" s="1"/>
  <c r="CF342" i="2" s="1"/>
  <c r="CG342" i="2" s="1"/>
  <c r="CH342" i="2" s="1"/>
  <c r="CI342" i="2" s="1"/>
  <c r="CJ342" i="2" s="1"/>
  <c r="CK342" i="2" s="1"/>
  <c r="CL342" i="2" s="1"/>
  <c r="CM342" i="2" s="1"/>
  <c r="CN342" i="2" s="1"/>
  <c r="CO342" i="2" s="1"/>
  <c r="CP342" i="2" s="1"/>
  <c r="CQ342" i="2" s="1"/>
  <c r="CR342" i="2" s="1"/>
  <c r="CS342" i="2" s="1"/>
  <c r="CT342" i="2" s="1"/>
  <c r="CU342" i="2" s="1"/>
  <c r="CV342" i="2" s="1"/>
  <c r="CW342" i="2" s="1"/>
  <c r="CX342" i="2" s="1"/>
  <c r="CY342" i="2" s="1"/>
  <c r="CZ342" i="2" s="1"/>
  <c r="DA342" i="2" s="1"/>
  <c r="DB342" i="2" s="1"/>
  <c r="DC342" i="2" s="1"/>
  <c r="DD342" i="2" s="1"/>
  <c r="DE342" i="2" s="1"/>
  <c r="DF342" i="2" s="1"/>
  <c r="DG342" i="2" s="1"/>
  <c r="DH342" i="2" s="1"/>
  <c r="DI342" i="2" s="1"/>
  <c r="DJ342" i="2" s="1"/>
  <c r="DK342" i="2" s="1"/>
  <c r="DL342" i="2" s="1"/>
  <c r="DM342" i="2" s="1"/>
  <c r="DN342" i="2" s="1"/>
  <c r="DO342" i="2" s="1"/>
  <c r="DP342" i="2" s="1"/>
  <c r="DQ342" i="2" s="1"/>
  <c r="DR342" i="2" s="1"/>
  <c r="DS342" i="2" s="1"/>
  <c r="DT342" i="2" s="1"/>
  <c r="DU342" i="2" s="1"/>
  <c r="DV342" i="2" s="1"/>
  <c r="DW342" i="2" s="1"/>
  <c r="DX342" i="2" s="1"/>
  <c r="DY342" i="2" s="1"/>
  <c r="DZ342" i="2" s="1"/>
  <c r="EA342" i="2" s="1"/>
  <c r="EB342" i="2" s="1"/>
  <c r="EC342" i="2" s="1"/>
  <c r="ED342" i="2" s="1"/>
  <c r="EE342" i="2" s="1"/>
  <c r="EF342" i="2" s="1"/>
  <c r="EG342" i="2" s="1"/>
  <c r="EH342" i="2" s="1"/>
  <c r="EI342" i="2" s="1"/>
  <c r="EJ342" i="2" s="1"/>
  <c r="EK342" i="2" s="1"/>
  <c r="EL342" i="2" s="1"/>
  <c r="EM342" i="2" s="1"/>
  <c r="EN342" i="2" s="1"/>
  <c r="EO342" i="2" s="1"/>
  <c r="EP342" i="2" s="1"/>
  <c r="EQ342" i="2" s="1"/>
  <c r="ER342" i="2" s="1"/>
  <c r="ES342" i="2" s="1"/>
  <c r="ET342" i="2" s="1"/>
  <c r="EU342" i="2" s="1"/>
  <c r="EV342" i="2" s="1"/>
  <c r="EW342" i="2" s="1"/>
  <c r="EX342" i="2" s="1"/>
  <c r="EY342" i="2" s="1"/>
  <c r="EZ342" i="2" s="1"/>
  <c r="FA342" i="2" s="1"/>
  <c r="FB342" i="2" s="1"/>
  <c r="FC342" i="2" s="1"/>
  <c r="FD342" i="2" s="1"/>
  <c r="FE342" i="2" s="1"/>
  <c r="FF342" i="2" s="1"/>
  <c r="FG342" i="2" s="1"/>
  <c r="FH342" i="2" s="1"/>
  <c r="FI342" i="2" s="1"/>
  <c r="FJ342" i="2" s="1"/>
  <c r="FK342" i="2" s="1"/>
  <c r="FL342" i="2" s="1"/>
  <c r="FM342" i="2" s="1"/>
  <c r="FN342" i="2" s="1"/>
  <c r="FO342" i="2" s="1"/>
  <c r="FP342" i="2" s="1"/>
  <c r="FQ342" i="2" s="1"/>
  <c r="FR342" i="2" s="1"/>
  <c r="FS342" i="2" s="1"/>
  <c r="FT342" i="2" s="1"/>
  <c r="FU342" i="2" s="1"/>
  <c r="FV342" i="2" s="1"/>
  <c r="FW342" i="2" s="1"/>
  <c r="FX342" i="2" s="1"/>
  <c r="FY342" i="2" s="1"/>
  <c r="FZ342" i="2" s="1"/>
  <c r="GA342" i="2" s="1"/>
  <c r="GB342" i="2" s="1"/>
  <c r="GC342" i="2" s="1"/>
  <c r="GD342" i="2" s="1"/>
  <c r="GE342" i="2" s="1"/>
  <c r="GF342" i="2" s="1"/>
  <c r="GG342" i="2" s="1"/>
  <c r="GH342" i="2" s="1"/>
  <c r="GI342" i="2" s="1"/>
  <c r="GJ342" i="2" s="1"/>
  <c r="GK342" i="2" s="1"/>
  <c r="GL342" i="2" s="1"/>
  <c r="GM342" i="2" s="1"/>
  <c r="GN342" i="2" s="1"/>
  <c r="GO342" i="2" s="1"/>
  <c r="GP342" i="2" s="1"/>
  <c r="GQ342" i="2" s="1"/>
  <c r="GR342" i="2" s="1"/>
  <c r="GS342" i="2" s="1"/>
  <c r="GT342" i="2" s="1"/>
  <c r="GU342" i="2" s="1"/>
  <c r="GV342" i="2" s="1"/>
  <c r="GW342" i="2" s="1"/>
  <c r="GX342" i="2" s="1"/>
  <c r="GY342" i="2" s="1"/>
  <c r="GZ342" i="2" s="1"/>
  <c r="HA342" i="2" s="1"/>
  <c r="HB342" i="2" s="1"/>
  <c r="HC342" i="2" s="1"/>
  <c r="HD342" i="2" s="1"/>
  <c r="HE342" i="2" s="1"/>
  <c r="HF342" i="2" s="1"/>
  <c r="HG342" i="2" s="1"/>
  <c r="HH342" i="2" s="1"/>
  <c r="HI342" i="2" s="1"/>
  <c r="HJ342" i="2" s="1"/>
  <c r="HK342" i="2" s="1"/>
  <c r="HL342" i="2" s="1"/>
  <c r="HM342" i="2" s="1"/>
  <c r="AA362" i="2"/>
  <c r="AB362" i="2" s="1"/>
  <c r="AC362" i="2" s="1"/>
  <c r="AD362" i="2" s="1"/>
  <c r="AE362" i="2" s="1"/>
  <c r="AF362" i="2" s="1"/>
  <c r="AG362" i="2" s="1"/>
  <c r="AH362" i="2" s="1"/>
  <c r="AI362" i="2" s="1"/>
  <c r="AJ362" i="2" s="1"/>
  <c r="AK362" i="2" s="1"/>
  <c r="AL362" i="2" s="1"/>
  <c r="AM362" i="2" s="1"/>
  <c r="AN362" i="2" s="1"/>
  <c r="AO362" i="2" s="1"/>
  <c r="AP362" i="2" s="1"/>
  <c r="AQ362" i="2" s="1"/>
  <c r="AR362" i="2" s="1"/>
  <c r="AS362" i="2" s="1"/>
  <c r="AT362" i="2" s="1"/>
  <c r="AU362" i="2" s="1"/>
  <c r="AV362" i="2" s="1"/>
  <c r="AW362" i="2" s="1"/>
  <c r="AX362" i="2" s="1"/>
  <c r="AY362" i="2" s="1"/>
  <c r="AZ362" i="2" s="1"/>
  <c r="BA362" i="2" s="1"/>
  <c r="BB362" i="2" s="1"/>
  <c r="BC362" i="2" s="1"/>
  <c r="BD362" i="2" s="1"/>
  <c r="BE362" i="2" s="1"/>
  <c r="BF362" i="2" s="1"/>
  <c r="BG362" i="2" s="1"/>
  <c r="BH362" i="2" s="1"/>
  <c r="BI362" i="2" s="1"/>
  <c r="BJ362" i="2" s="1"/>
  <c r="BK362" i="2" s="1"/>
  <c r="BL362" i="2" s="1"/>
  <c r="BM362" i="2" s="1"/>
  <c r="BN362" i="2" s="1"/>
  <c r="BO362" i="2" s="1"/>
  <c r="BP362" i="2" s="1"/>
  <c r="BQ362" i="2" s="1"/>
  <c r="BR362" i="2" s="1"/>
  <c r="BS362" i="2" s="1"/>
  <c r="BT362" i="2" s="1"/>
  <c r="BU362" i="2" s="1"/>
  <c r="BV362" i="2" s="1"/>
  <c r="BW362" i="2" s="1"/>
  <c r="BX362" i="2" s="1"/>
  <c r="BY362" i="2" s="1"/>
  <c r="BZ362" i="2" s="1"/>
  <c r="CA362" i="2" s="1"/>
  <c r="CB362" i="2" s="1"/>
  <c r="CC362" i="2" s="1"/>
  <c r="CD362" i="2" s="1"/>
  <c r="CE362" i="2" s="1"/>
  <c r="CF362" i="2" s="1"/>
  <c r="CG362" i="2" s="1"/>
  <c r="CH362" i="2" s="1"/>
  <c r="CI362" i="2" s="1"/>
  <c r="CJ362" i="2" s="1"/>
  <c r="CK362" i="2" s="1"/>
  <c r="CL362" i="2" s="1"/>
  <c r="CM362" i="2" s="1"/>
  <c r="CN362" i="2" s="1"/>
  <c r="CO362" i="2" s="1"/>
  <c r="CP362" i="2" s="1"/>
  <c r="CQ362" i="2" s="1"/>
  <c r="CR362" i="2" s="1"/>
  <c r="CS362" i="2" s="1"/>
  <c r="CT362" i="2" s="1"/>
  <c r="CU362" i="2" s="1"/>
  <c r="CV362" i="2" s="1"/>
  <c r="CW362" i="2" s="1"/>
  <c r="CX362" i="2" s="1"/>
  <c r="CY362" i="2" s="1"/>
  <c r="CZ362" i="2" s="1"/>
  <c r="DA362" i="2" s="1"/>
  <c r="DB362" i="2" s="1"/>
  <c r="DC362" i="2" s="1"/>
  <c r="DD362" i="2" s="1"/>
  <c r="DE362" i="2" s="1"/>
  <c r="DF362" i="2" s="1"/>
  <c r="DG362" i="2" s="1"/>
  <c r="DH362" i="2" s="1"/>
  <c r="DI362" i="2" s="1"/>
  <c r="DJ362" i="2" s="1"/>
  <c r="DK362" i="2" s="1"/>
  <c r="DL362" i="2" s="1"/>
  <c r="DM362" i="2" s="1"/>
  <c r="DN362" i="2" s="1"/>
  <c r="DO362" i="2" s="1"/>
  <c r="DP362" i="2" s="1"/>
  <c r="DQ362" i="2" s="1"/>
  <c r="DR362" i="2" s="1"/>
  <c r="DS362" i="2" s="1"/>
  <c r="DT362" i="2" s="1"/>
  <c r="DU362" i="2" s="1"/>
  <c r="DV362" i="2" s="1"/>
  <c r="DW362" i="2" s="1"/>
  <c r="DX362" i="2" s="1"/>
  <c r="DY362" i="2" s="1"/>
  <c r="DZ362" i="2" s="1"/>
  <c r="EA362" i="2" s="1"/>
  <c r="EB362" i="2" s="1"/>
  <c r="EC362" i="2" s="1"/>
  <c r="ED362" i="2" s="1"/>
  <c r="EE362" i="2" s="1"/>
  <c r="EF362" i="2" s="1"/>
  <c r="EG362" i="2" s="1"/>
  <c r="EH362" i="2" s="1"/>
  <c r="EI362" i="2" s="1"/>
  <c r="EJ362" i="2" s="1"/>
  <c r="EK362" i="2" s="1"/>
  <c r="EL362" i="2" s="1"/>
  <c r="EM362" i="2" s="1"/>
  <c r="EN362" i="2" s="1"/>
  <c r="EO362" i="2" s="1"/>
  <c r="EP362" i="2" s="1"/>
  <c r="EQ362" i="2" s="1"/>
  <c r="ER362" i="2" s="1"/>
  <c r="ES362" i="2" s="1"/>
  <c r="ET362" i="2" s="1"/>
  <c r="EU362" i="2" s="1"/>
  <c r="EV362" i="2" s="1"/>
  <c r="EW362" i="2" s="1"/>
  <c r="EX362" i="2" s="1"/>
  <c r="EY362" i="2" s="1"/>
  <c r="EZ362" i="2" s="1"/>
  <c r="FA362" i="2" s="1"/>
  <c r="FB362" i="2" s="1"/>
  <c r="FC362" i="2" s="1"/>
  <c r="FD362" i="2" s="1"/>
  <c r="FE362" i="2" s="1"/>
  <c r="FF362" i="2" s="1"/>
  <c r="FG362" i="2" s="1"/>
  <c r="FH362" i="2" s="1"/>
  <c r="FI362" i="2" s="1"/>
  <c r="FJ362" i="2" s="1"/>
  <c r="FK362" i="2" s="1"/>
  <c r="FL362" i="2" s="1"/>
  <c r="FM362" i="2" s="1"/>
  <c r="FN362" i="2" s="1"/>
  <c r="FO362" i="2" s="1"/>
  <c r="FP362" i="2" s="1"/>
  <c r="FQ362" i="2" s="1"/>
  <c r="FR362" i="2" s="1"/>
  <c r="FS362" i="2" s="1"/>
  <c r="FT362" i="2" s="1"/>
  <c r="FU362" i="2" s="1"/>
  <c r="FV362" i="2" s="1"/>
  <c r="FW362" i="2" s="1"/>
  <c r="FX362" i="2" s="1"/>
  <c r="FY362" i="2" s="1"/>
  <c r="FZ362" i="2" s="1"/>
  <c r="GA362" i="2" s="1"/>
  <c r="GB362" i="2" s="1"/>
  <c r="GC362" i="2" s="1"/>
  <c r="GD362" i="2" s="1"/>
  <c r="GE362" i="2" s="1"/>
  <c r="GF362" i="2" s="1"/>
  <c r="GG362" i="2" s="1"/>
  <c r="GH362" i="2" s="1"/>
  <c r="GI362" i="2" s="1"/>
  <c r="GJ362" i="2" s="1"/>
  <c r="GK362" i="2" s="1"/>
  <c r="GL362" i="2" s="1"/>
  <c r="GM362" i="2" s="1"/>
  <c r="GN362" i="2" s="1"/>
  <c r="GO362" i="2" s="1"/>
  <c r="GP362" i="2" s="1"/>
  <c r="GQ362" i="2" s="1"/>
  <c r="GR362" i="2" s="1"/>
  <c r="GS362" i="2" s="1"/>
  <c r="GT362" i="2" s="1"/>
  <c r="GU362" i="2" s="1"/>
  <c r="GV362" i="2" s="1"/>
  <c r="GW362" i="2" s="1"/>
  <c r="GX362" i="2" s="1"/>
  <c r="GY362" i="2" s="1"/>
  <c r="GZ362" i="2" s="1"/>
  <c r="HA362" i="2" s="1"/>
  <c r="HB362" i="2" s="1"/>
  <c r="HC362" i="2" s="1"/>
  <c r="HD362" i="2" s="1"/>
  <c r="HE362" i="2" s="1"/>
  <c r="HF362" i="2" s="1"/>
  <c r="HG362" i="2" s="1"/>
  <c r="HH362" i="2" s="1"/>
  <c r="HI362" i="2" s="1"/>
  <c r="HJ362" i="2" s="1"/>
  <c r="HK362" i="2" s="1"/>
  <c r="HL362" i="2" s="1"/>
  <c r="HM362" i="2" s="1"/>
  <c r="AA378" i="2"/>
  <c r="AB378" i="2" s="1"/>
  <c r="AC378" i="2" s="1"/>
  <c r="AD378" i="2" s="1"/>
  <c r="AE378" i="2" s="1"/>
  <c r="AF378" i="2" s="1"/>
  <c r="AG378" i="2" s="1"/>
  <c r="AH378" i="2" s="1"/>
  <c r="AI378" i="2" s="1"/>
  <c r="AJ378" i="2" s="1"/>
  <c r="AK378" i="2" s="1"/>
  <c r="AL378" i="2" s="1"/>
  <c r="AM378" i="2" s="1"/>
  <c r="AN378" i="2" s="1"/>
  <c r="AO378" i="2" s="1"/>
  <c r="AP378" i="2" s="1"/>
  <c r="AQ378" i="2" s="1"/>
  <c r="AR378" i="2" s="1"/>
  <c r="AS378" i="2" s="1"/>
  <c r="AT378" i="2" s="1"/>
  <c r="AU378" i="2" s="1"/>
  <c r="AV378" i="2" s="1"/>
  <c r="AW378" i="2" s="1"/>
  <c r="AX378" i="2" s="1"/>
  <c r="AY378" i="2" s="1"/>
  <c r="AZ378" i="2" s="1"/>
  <c r="BA378" i="2" s="1"/>
  <c r="BB378" i="2" s="1"/>
  <c r="BC378" i="2" s="1"/>
  <c r="BD378" i="2" s="1"/>
  <c r="BE378" i="2" s="1"/>
  <c r="BF378" i="2" s="1"/>
  <c r="BG378" i="2" s="1"/>
  <c r="BH378" i="2" s="1"/>
  <c r="BI378" i="2" s="1"/>
  <c r="BJ378" i="2" s="1"/>
  <c r="BK378" i="2" s="1"/>
  <c r="BL378" i="2" s="1"/>
  <c r="BM378" i="2" s="1"/>
  <c r="BN378" i="2" s="1"/>
  <c r="BO378" i="2" s="1"/>
  <c r="BP378" i="2" s="1"/>
  <c r="BQ378" i="2" s="1"/>
  <c r="BR378" i="2" s="1"/>
  <c r="BS378" i="2" s="1"/>
  <c r="BT378" i="2" s="1"/>
  <c r="BU378" i="2" s="1"/>
  <c r="BV378" i="2" s="1"/>
  <c r="BW378" i="2" s="1"/>
  <c r="BX378" i="2" s="1"/>
  <c r="BY378" i="2" s="1"/>
  <c r="BZ378" i="2" s="1"/>
  <c r="CA378" i="2" s="1"/>
  <c r="CB378" i="2" s="1"/>
  <c r="CC378" i="2" s="1"/>
  <c r="CD378" i="2" s="1"/>
  <c r="CE378" i="2" s="1"/>
  <c r="CF378" i="2" s="1"/>
  <c r="CG378" i="2" s="1"/>
  <c r="CH378" i="2" s="1"/>
  <c r="CI378" i="2" s="1"/>
  <c r="CJ378" i="2" s="1"/>
  <c r="CK378" i="2" s="1"/>
  <c r="CL378" i="2" s="1"/>
  <c r="CM378" i="2" s="1"/>
  <c r="CN378" i="2" s="1"/>
  <c r="CO378" i="2" s="1"/>
  <c r="CP378" i="2" s="1"/>
  <c r="CQ378" i="2" s="1"/>
  <c r="CR378" i="2" s="1"/>
  <c r="CS378" i="2" s="1"/>
  <c r="CT378" i="2" s="1"/>
  <c r="CU378" i="2" s="1"/>
  <c r="CV378" i="2" s="1"/>
  <c r="CW378" i="2" s="1"/>
  <c r="CX378" i="2" s="1"/>
  <c r="CY378" i="2" s="1"/>
  <c r="CZ378" i="2" s="1"/>
  <c r="DA378" i="2" s="1"/>
  <c r="DB378" i="2" s="1"/>
  <c r="DC378" i="2" s="1"/>
  <c r="DD378" i="2" s="1"/>
  <c r="DE378" i="2" s="1"/>
  <c r="DF378" i="2" s="1"/>
  <c r="DG378" i="2" s="1"/>
  <c r="DH378" i="2" s="1"/>
  <c r="DI378" i="2" s="1"/>
  <c r="DJ378" i="2" s="1"/>
  <c r="DK378" i="2" s="1"/>
  <c r="DL378" i="2" s="1"/>
  <c r="DM378" i="2" s="1"/>
  <c r="DN378" i="2" s="1"/>
  <c r="DO378" i="2" s="1"/>
  <c r="DP378" i="2" s="1"/>
  <c r="DQ378" i="2" s="1"/>
  <c r="DR378" i="2" s="1"/>
  <c r="DS378" i="2" s="1"/>
  <c r="DT378" i="2" s="1"/>
  <c r="DU378" i="2" s="1"/>
  <c r="DV378" i="2" s="1"/>
  <c r="DW378" i="2" s="1"/>
  <c r="DX378" i="2" s="1"/>
  <c r="DY378" i="2" s="1"/>
  <c r="DZ378" i="2" s="1"/>
  <c r="EA378" i="2" s="1"/>
  <c r="EB378" i="2" s="1"/>
  <c r="EC378" i="2" s="1"/>
  <c r="ED378" i="2" s="1"/>
  <c r="EE378" i="2" s="1"/>
  <c r="EF378" i="2" s="1"/>
  <c r="EG378" i="2" s="1"/>
  <c r="EH378" i="2" s="1"/>
  <c r="EI378" i="2" s="1"/>
  <c r="EJ378" i="2" s="1"/>
  <c r="EK378" i="2" s="1"/>
  <c r="EL378" i="2" s="1"/>
  <c r="EM378" i="2" s="1"/>
  <c r="EN378" i="2" s="1"/>
  <c r="EO378" i="2" s="1"/>
  <c r="EP378" i="2" s="1"/>
  <c r="EQ378" i="2" s="1"/>
  <c r="ER378" i="2" s="1"/>
  <c r="ES378" i="2" s="1"/>
  <c r="ET378" i="2" s="1"/>
  <c r="EU378" i="2" s="1"/>
  <c r="EV378" i="2" s="1"/>
  <c r="EW378" i="2" s="1"/>
  <c r="EX378" i="2" s="1"/>
  <c r="EY378" i="2" s="1"/>
  <c r="EZ378" i="2" s="1"/>
  <c r="FA378" i="2" s="1"/>
  <c r="FB378" i="2" s="1"/>
  <c r="FC378" i="2" s="1"/>
  <c r="FD378" i="2" s="1"/>
  <c r="FE378" i="2" s="1"/>
  <c r="FF378" i="2" s="1"/>
  <c r="FG378" i="2" s="1"/>
  <c r="FH378" i="2" s="1"/>
  <c r="FI378" i="2" s="1"/>
  <c r="FJ378" i="2" s="1"/>
  <c r="FK378" i="2" s="1"/>
  <c r="FL378" i="2" s="1"/>
  <c r="FM378" i="2" s="1"/>
  <c r="FN378" i="2" s="1"/>
  <c r="FO378" i="2" s="1"/>
  <c r="FP378" i="2" s="1"/>
  <c r="FQ378" i="2" s="1"/>
  <c r="FR378" i="2" s="1"/>
  <c r="FS378" i="2" s="1"/>
  <c r="FT378" i="2" s="1"/>
  <c r="FU378" i="2" s="1"/>
  <c r="FV378" i="2" s="1"/>
  <c r="FW378" i="2" s="1"/>
  <c r="FX378" i="2" s="1"/>
  <c r="FY378" i="2" s="1"/>
  <c r="FZ378" i="2" s="1"/>
  <c r="GA378" i="2" s="1"/>
  <c r="GB378" i="2" s="1"/>
  <c r="GC378" i="2" s="1"/>
  <c r="GD378" i="2" s="1"/>
  <c r="GE378" i="2" s="1"/>
  <c r="GF378" i="2" s="1"/>
  <c r="GG378" i="2" s="1"/>
  <c r="GH378" i="2" s="1"/>
  <c r="GI378" i="2" s="1"/>
  <c r="GJ378" i="2" s="1"/>
  <c r="GK378" i="2" s="1"/>
  <c r="GL378" i="2" s="1"/>
  <c r="GM378" i="2" s="1"/>
  <c r="GN378" i="2" s="1"/>
  <c r="GO378" i="2" s="1"/>
  <c r="GP378" i="2" s="1"/>
  <c r="GQ378" i="2" s="1"/>
  <c r="GR378" i="2" s="1"/>
  <c r="GS378" i="2" s="1"/>
  <c r="GT378" i="2" s="1"/>
  <c r="GU378" i="2" s="1"/>
  <c r="GV378" i="2" s="1"/>
  <c r="GW378" i="2" s="1"/>
  <c r="GX378" i="2" s="1"/>
  <c r="GY378" i="2" s="1"/>
  <c r="GZ378" i="2" s="1"/>
  <c r="HA378" i="2" s="1"/>
  <c r="HB378" i="2" s="1"/>
  <c r="HC378" i="2" s="1"/>
  <c r="HD378" i="2" s="1"/>
  <c r="HE378" i="2" s="1"/>
  <c r="HF378" i="2" s="1"/>
  <c r="HG378" i="2" s="1"/>
  <c r="HH378" i="2" s="1"/>
  <c r="HI378" i="2" s="1"/>
  <c r="HJ378" i="2" s="1"/>
  <c r="HK378" i="2" s="1"/>
  <c r="HL378" i="2" s="1"/>
  <c r="HM378" i="2" s="1"/>
  <c r="AA406" i="2"/>
  <c r="AB406" i="2" s="1"/>
  <c r="AC406" i="2" s="1"/>
  <c r="AD406" i="2" s="1"/>
  <c r="AE406" i="2" s="1"/>
  <c r="AF406" i="2" s="1"/>
  <c r="AG406" i="2" s="1"/>
  <c r="AH406" i="2" s="1"/>
  <c r="AI406" i="2" s="1"/>
  <c r="AJ406" i="2" s="1"/>
  <c r="AK406" i="2" s="1"/>
  <c r="AL406" i="2" s="1"/>
  <c r="AM406" i="2" s="1"/>
  <c r="AN406" i="2" s="1"/>
  <c r="AO406" i="2" s="1"/>
  <c r="AP406" i="2" s="1"/>
  <c r="AQ406" i="2" s="1"/>
  <c r="AR406" i="2" s="1"/>
  <c r="AS406" i="2" s="1"/>
  <c r="AT406" i="2" s="1"/>
  <c r="AU406" i="2" s="1"/>
  <c r="AV406" i="2" s="1"/>
  <c r="AW406" i="2" s="1"/>
  <c r="AX406" i="2" s="1"/>
  <c r="AY406" i="2" s="1"/>
  <c r="AZ406" i="2" s="1"/>
  <c r="BA406" i="2" s="1"/>
  <c r="BB406" i="2" s="1"/>
  <c r="BC406" i="2" s="1"/>
  <c r="BD406" i="2" s="1"/>
  <c r="BE406" i="2" s="1"/>
  <c r="BF406" i="2" s="1"/>
  <c r="BG406" i="2" s="1"/>
  <c r="BH406" i="2" s="1"/>
  <c r="BI406" i="2" s="1"/>
  <c r="BJ406" i="2" s="1"/>
  <c r="BK406" i="2" s="1"/>
  <c r="BL406" i="2" s="1"/>
  <c r="BM406" i="2" s="1"/>
  <c r="BN406" i="2" s="1"/>
  <c r="BO406" i="2" s="1"/>
  <c r="BP406" i="2" s="1"/>
  <c r="BQ406" i="2" s="1"/>
  <c r="BR406" i="2" s="1"/>
  <c r="BS406" i="2" s="1"/>
  <c r="BT406" i="2" s="1"/>
  <c r="BU406" i="2" s="1"/>
  <c r="BV406" i="2" s="1"/>
  <c r="BW406" i="2" s="1"/>
  <c r="BX406" i="2" s="1"/>
  <c r="BY406" i="2" s="1"/>
  <c r="BZ406" i="2" s="1"/>
  <c r="CA406" i="2" s="1"/>
  <c r="CB406" i="2" s="1"/>
  <c r="CC406" i="2" s="1"/>
  <c r="CD406" i="2" s="1"/>
  <c r="CE406" i="2" s="1"/>
  <c r="CF406" i="2" s="1"/>
  <c r="CG406" i="2" s="1"/>
  <c r="CH406" i="2" s="1"/>
  <c r="CI406" i="2" s="1"/>
  <c r="CJ406" i="2" s="1"/>
  <c r="CK406" i="2" s="1"/>
  <c r="CL406" i="2" s="1"/>
  <c r="CM406" i="2" s="1"/>
  <c r="CN406" i="2" s="1"/>
  <c r="CO406" i="2" s="1"/>
  <c r="CP406" i="2" s="1"/>
  <c r="CQ406" i="2" s="1"/>
  <c r="CR406" i="2" s="1"/>
  <c r="CS406" i="2" s="1"/>
  <c r="CT406" i="2" s="1"/>
  <c r="CU406" i="2" s="1"/>
  <c r="CV406" i="2" s="1"/>
  <c r="CW406" i="2" s="1"/>
  <c r="CX406" i="2" s="1"/>
  <c r="CY406" i="2" s="1"/>
  <c r="CZ406" i="2" s="1"/>
  <c r="DA406" i="2" s="1"/>
  <c r="DB406" i="2" s="1"/>
  <c r="DC406" i="2" s="1"/>
  <c r="DD406" i="2" s="1"/>
  <c r="DE406" i="2" s="1"/>
  <c r="DF406" i="2" s="1"/>
  <c r="DG406" i="2" s="1"/>
  <c r="DH406" i="2" s="1"/>
  <c r="DI406" i="2" s="1"/>
  <c r="DJ406" i="2" s="1"/>
  <c r="DK406" i="2" s="1"/>
  <c r="DL406" i="2" s="1"/>
  <c r="DM406" i="2" s="1"/>
  <c r="DN406" i="2" s="1"/>
  <c r="DO406" i="2" s="1"/>
  <c r="DP406" i="2" s="1"/>
  <c r="DQ406" i="2" s="1"/>
  <c r="DR406" i="2" s="1"/>
  <c r="DS406" i="2" s="1"/>
  <c r="DT406" i="2" s="1"/>
  <c r="DU406" i="2" s="1"/>
  <c r="DV406" i="2" s="1"/>
  <c r="DW406" i="2" s="1"/>
  <c r="DX406" i="2" s="1"/>
  <c r="DY406" i="2" s="1"/>
  <c r="DZ406" i="2" s="1"/>
  <c r="EA406" i="2" s="1"/>
  <c r="EB406" i="2" s="1"/>
  <c r="EC406" i="2" s="1"/>
  <c r="ED406" i="2" s="1"/>
  <c r="EE406" i="2" s="1"/>
  <c r="EF406" i="2" s="1"/>
  <c r="EG406" i="2" s="1"/>
  <c r="EH406" i="2" s="1"/>
  <c r="EI406" i="2" s="1"/>
  <c r="EJ406" i="2" s="1"/>
  <c r="EK406" i="2" s="1"/>
  <c r="EL406" i="2" s="1"/>
  <c r="EM406" i="2" s="1"/>
  <c r="EN406" i="2" s="1"/>
  <c r="EO406" i="2" s="1"/>
  <c r="EP406" i="2" s="1"/>
  <c r="EQ406" i="2" s="1"/>
  <c r="ER406" i="2" s="1"/>
  <c r="ES406" i="2" s="1"/>
  <c r="ET406" i="2" s="1"/>
  <c r="EU406" i="2" s="1"/>
  <c r="EV406" i="2" s="1"/>
  <c r="EW406" i="2" s="1"/>
  <c r="EX406" i="2" s="1"/>
  <c r="EY406" i="2" s="1"/>
  <c r="EZ406" i="2" s="1"/>
  <c r="FA406" i="2" s="1"/>
  <c r="FB406" i="2" s="1"/>
  <c r="FC406" i="2" s="1"/>
  <c r="FD406" i="2" s="1"/>
  <c r="FE406" i="2" s="1"/>
  <c r="FF406" i="2" s="1"/>
  <c r="FG406" i="2" s="1"/>
  <c r="FH406" i="2" s="1"/>
  <c r="FI406" i="2" s="1"/>
  <c r="FJ406" i="2" s="1"/>
  <c r="FK406" i="2" s="1"/>
  <c r="FL406" i="2" s="1"/>
  <c r="FM406" i="2" s="1"/>
  <c r="FN406" i="2" s="1"/>
  <c r="FO406" i="2" s="1"/>
  <c r="FP406" i="2" s="1"/>
  <c r="FQ406" i="2" s="1"/>
  <c r="FR406" i="2" s="1"/>
  <c r="FS406" i="2" s="1"/>
  <c r="FT406" i="2" s="1"/>
  <c r="FU406" i="2" s="1"/>
  <c r="FV406" i="2" s="1"/>
  <c r="FW406" i="2" s="1"/>
  <c r="FX406" i="2" s="1"/>
  <c r="FY406" i="2" s="1"/>
  <c r="FZ406" i="2" s="1"/>
  <c r="GA406" i="2" s="1"/>
  <c r="GB406" i="2" s="1"/>
  <c r="GC406" i="2" s="1"/>
  <c r="GD406" i="2" s="1"/>
  <c r="GE406" i="2" s="1"/>
  <c r="GF406" i="2" s="1"/>
  <c r="GG406" i="2" s="1"/>
  <c r="GH406" i="2" s="1"/>
  <c r="GI406" i="2" s="1"/>
  <c r="GJ406" i="2" s="1"/>
  <c r="GK406" i="2" s="1"/>
  <c r="GL406" i="2" s="1"/>
  <c r="GM406" i="2" s="1"/>
  <c r="GN406" i="2" s="1"/>
  <c r="GO406" i="2" s="1"/>
  <c r="GP406" i="2" s="1"/>
  <c r="GQ406" i="2" s="1"/>
  <c r="GR406" i="2" s="1"/>
  <c r="GS406" i="2" s="1"/>
  <c r="GT406" i="2" s="1"/>
  <c r="GU406" i="2" s="1"/>
  <c r="GV406" i="2" s="1"/>
  <c r="GW406" i="2" s="1"/>
  <c r="GX406" i="2" s="1"/>
  <c r="GY406" i="2" s="1"/>
  <c r="GZ406" i="2" s="1"/>
  <c r="HA406" i="2" s="1"/>
  <c r="HB406" i="2" s="1"/>
  <c r="HC406" i="2" s="1"/>
  <c r="HD406" i="2" s="1"/>
  <c r="HE406" i="2" s="1"/>
  <c r="HF406" i="2" s="1"/>
  <c r="HG406" i="2" s="1"/>
  <c r="HH406" i="2" s="1"/>
  <c r="HI406" i="2" s="1"/>
  <c r="HJ406" i="2" s="1"/>
  <c r="HK406" i="2" s="1"/>
  <c r="HL406" i="2" s="1"/>
  <c r="HM406" i="2" s="1"/>
  <c r="AA180" i="2"/>
  <c r="AB180" i="2" s="1"/>
  <c r="AC180" i="2" s="1"/>
  <c r="AD180" i="2" s="1"/>
  <c r="AE180" i="2" s="1"/>
  <c r="AF180" i="2" s="1"/>
  <c r="AG180" i="2" s="1"/>
  <c r="AH180" i="2" s="1"/>
  <c r="AI180" i="2" s="1"/>
  <c r="AJ180" i="2" s="1"/>
  <c r="AK180" i="2" s="1"/>
  <c r="AL180" i="2" s="1"/>
  <c r="AM180" i="2" s="1"/>
  <c r="AN180" i="2" s="1"/>
  <c r="AO180" i="2" s="1"/>
  <c r="AP180" i="2" s="1"/>
  <c r="AQ180" i="2" s="1"/>
  <c r="AR180" i="2" s="1"/>
  <c r="AS180" i="2" s="1"/>
  <c r="AT180" i="2" s="1"/>
  <c r="AU180" i="2" s="1"/>
  <c r="AV180" i="2" s="1"/>
  <c r="AW180" i="2" s="1"/>
  <c r="AX180" i="2" s="1"/>
  <c r="AY180" i="2" s="1"/>
  <c r="AZ180" i="2" s="1"/>
  <c r="BA180" i="2" s="1"/>
  <c r="BB180" i="2" s="1"/>
  <c r="BC180" i="2" s="1"/>
  <c r="BD180" i="2" s="1"/>
  <c r="BE180" i="2" s="1"/>
  <c r="BF180" i="2" s="1"/>
  <c r="BG180" i="2" s="1"/>
  <c r="BH180" i="2" s="1"/>
  <c r="BI180" i="2" s="1"/>
  <c r="BJ180" i="2" s="1"/>
  <c r="BK180" i="2" s="1"/>
  <c r="BL180" i="2" s="1"/>
  <c r="BM180" i="2" s="1"/>
  <c r="BN180" i="2" s="1"/>
  <c r="BO180" i="2" s="1"/>
  <c r="BP180" i="2" s="1"/>
  <c r="BQ180" i="2" s="1"/>
  <c r="BR180" i="2" s="1"/>
  <c r="BS180" i="2" s="1"/>
  <c r="BT180" i="2" s="1"/>
  <c r="BU180" i="2" s="1"/>
  <c r="BV180" i="2" s="1"/>
  <c r="BW180" i="2" s="1"/>
  <c r="BX180" i="2" s="1"/>
  <c r="BY180" i="2" s="1"/>
  <c r="BZ180" i="2" s="1"/>
  <c r="CA180" i="2" s="1"/>
  <c r="CB180" i="2" s="1"/>
  <c r="CC180" i="2" s="1"/>
  <c r="CD180" i="2" s="1"/>
  <c r="CE180" i="2" s="1"/>
  <c r="CF180" i="2" s="1"/>
  <c r="CG180" i="2" s="1"/>
  <c r="CH180" i="2" s="1"/>
  <c r="CI180" i="2" s="1"/>
  <c r="CJ180" i="2" s="1"/>
  <c r="CK180" i="2" s="1"/>
  <c r="CL180" i="2" s="1"/>
  <c r="CM180" i="2" s="1"/>
  <c r="CN180" i="2" s="1"/>
  <c r="CO180" i="2" s="1"/>
  <c r="CP180" i="2" s="1"/>
  <c r="CQ180" i="2" s="1"/>
  <c r="CR180" i="2" s="1"/>
  <c r="CS180" i="2" s="1"/>
  <c r="CT180" i="2" s="1"/>
  <c r="CU180" i="2" s="1"/>
  <c r="CV180" i="2" s="1"/>
  <c r="CW180" i="2" s="1"/>
  <c r="CX180" i="2" s="1"/>
  <c r="CY180" i="2" s="1"/>
  <c r="CZ180" i="2" s="1"/>
  <c r="DA180" i="2" s="1"/>
  <c r="DB180" i="2" s="1"/>
  <c r="DC180" i="2" s="1"/>
  <c r="DD180" i="2" s="1"/>
  <c r="DE180" i="2" s="1"/>
  <c r="DF180" i="2" s="1"/>
  <c r="DG180" i="2" s="1"/>
  <c r="DH180" i="2" s="1"/>
  <c r="DI180" i="2" s="1"/>
  <c r="DJ180" i="2" s="1"/>
  <c r="DK180" i="2" s="1"/>
  <c r="DL180" i="2" s="1"/>
  <c r="DM180" i="2" s="1"/>
  <c r="DN180" i="2" s="1"/>
  <c r="DO180" i="2" s="1"/>
  <c r="DP180" i="2" s="1"/>
  <c r="DQ180" i="2" s="1"/>
  <c r="DR180" i="2" s="1"/>
  <c r="DS180" i="2" s="1"/>
  <c r="DT180" i="2" s="1"/>
  <c r="DU180" i="2" s="1"/>
  <c r="DV180" i="2" s="1"/>
  <c r="DW180" i="2" s="1"/>
  <c r="DX180" i="2" s="1"/>
  <c r="DY180" i="2" s="1"/>
  <c r="DZ180" i="2" s="1"/>
  <c r="EA180" i="2" s="1"/>
  <c r="EB180" i="2" s="1"/>
  <c r="EC180" i="2" s="1"/>
  <c r="ED180" i="2" s="1"/>
  <c r="EE180" i="2" s="1"/>
  <c r="EF180" i="2" s="1"/>
  <c r="EG180" i="2" s="1"/>
  <c r="EH180" i="2" s="1"/>
  <c r="EI180" i="2" s="1"/>
  <c r="EJ180" i="2" s="1"/>
  <c r="EK180" i="2" s="1"/>
  <c r="EL180" i="2" s="1"/>
  <c r="EM180" i="2" s="1"/>
  <c r="EN180" i="2" s="1"/>
  <c r="EO180" i="2" s="1"/>
  <c r="EP180" i="2" s="1"/>
  <c r="EQ180" i="2" s="1"/>
  <c r="ER180" i="2" s="1"/>
  <c r="ES180" i="2" s="1"/>
  <c r="ET180" i="2" s="1"/>
  <c r="EU180" i="2" s="1"/>
  <c r="EV180" i="2" s="1"/>
  <c r="EW180" i="2" s="1"/>
  <c r="EX180" i="2" s="1"/>
  <c r="EY180" i="2" s="1"/>
  <c r="EZ180" i="2" s="1"/>
  <c r="FA180" i="2" s="1"/>
  <c r="FB180" i="2" s="1"/>
  <c r="FC180" i="2" s="1"/>
  <c r="FD180" i="2" s="1"/>
  <c r="FE180" i="2" s="1"/>
  <c r="FF180" i="2" s="1"/>
  <c r="FG180" i="2" s="1"/>
  <c r="FH180" i="2" s="1"/>
  <c r="FI180" i="2" s="1"/>
  <c r="FJ180" i="2" s="1"/>
  <c r="FK180" i="2" s="1"/>
  <c r="FL180" i="2" s="1"/>
  <c r="FM180" i="2" s="1"/>
  <c r="FN180" i="2" s="1"/>
  <c r="FO180" i="2" s="1"/>
  <c r="FP180" i="2" s="1"/>
  <c r="FQ180" i="2" s="1"/>
  <c r="FR180" i="2" s="1"/>
  <c r="FS180" i="2" s="1"/>
  <c r="FT180" i="2" s="1"/>
  <c r="FU180" i="2" s="1"/>
  <c r="FV180" i="2" s="1"/>
  <c r="FW180" i="2" s="1"/>
  <c r="FX180" i="2" s="1"/>
  <c r="FY180" i="2" s="1"/>
  <c r="FZ180" i="2" s="1"/>
  <c r="GA180" i="2" s="1"/>
  <c r="GB180" i="2" s="1"/>
  <c r="GC180" i="2" s="1"/>
  <c r="GD180" i="2" s="1"/>
  <c r="GE180" i="2" s="1"/>
  <c r="GF180" i="2" s="1"/>
  <c r="GG180" i="2" s="1"/>
  <c r="GH180" i="2" s="1"/>
  <c r="GI180" i="2" s="1"/>
  <c r="GJ180" i="2" s="1"/>
  <c r="GK180" i="2" s="1"/>
  <c r="GL180" i="2" s="1"/>
  <c r="GM180" i="2" s="1"/>
  <c r="GN180" i="2" s="1"/>
  <c r="GO180" i="2" s="1"/>
  <c r="GP180" i="2" s="1"/>
  <c r="GQ180" i="2" s="1"/>
  <c r="GR180" i="2" s="1"/>
  <c r="GS180" i="2" s="1"/>
  <c r="GT180" i="2" s="1"/>
  <c r="GU180" i="2" s="1"/>
  <c r="GV180" i="2" s="1"/>
  <c r="GW180" i="2" s="1"/>
  <c r="GX180" i="2" s="1"/>
  <c r="GY180" i="2" s="1"/>
  <c r="GZ180" i="2" s="1"/>
  <c r="HA180" i="2" s="1"/>
  <c r="HB180" i="2" s="1"/>
  <c r="HC180" i="2" s="1"/>
  <c r="HD180" i="2" s="1"/>
  <c r="HE180" i="2" s="1"/>
  <c r="HF180" i="2" s="1"/>
  <c r="HG180" i="2" s="1"/>
  <c r="HH180" i="2" s="1"/>
  <c r="HI180" i="2" s="1"/>
  <c r="HJ180" i="2" s="1"/>
  <c r="HK180" i="2" s="1"/>
  <c r="HL180" i="2" s="1"/>
  <c r="HM180" i="2" s="1"/>
  <c r="AA334" i="2"/>
  <c r="AB334" i="2" s="1"/>
  <c r="AC334" i="2" s="1"/>
  <c r="AD334" i="2" s="1"/>
  <c r="AE334" i="2" s="1"/>
  <c r="AF334" i="2" s="1"/>
  <c r="AG334" i="2" s="1"/>
  <c r="AH334" i="2" s="1"/>
  <c r="AI334" i="2" s="1"/>
  <c r="AJ334" i="2" s="1"/>
  <c r="AK334" i="2" s="1"/>
  <c r="AL334" i="2" s="1"/>
  <c r="AM334" i="2" s="1"/>
  <c r="AN334" i="2" s="1"/>
  <c r="AO334" i="2" s="1"/>
  <c r="AP334" i="2" s="1"/>
  <c r="AQ334" i="2" s="1"/>
  <c r="AR334" i="2" s="1"/>
  <c r="AS334" i="2" s="1"/>
  <c r="AT334" i="2" s="1"/>
  <c r="AU334" i="2" s="1"/>
  <c r="AV334" i="2" s="1"/>
  <c r="AW334" i="2" s="1"/>
  <c r="AX334" i="2" s="1"/>
  <c r="AY334" i="2" s="1"/>
  <c r="AZ334" i="2" s="1"/>
  <c r="BA334" i="2" s="1"/>
  <c r="BB334" i="2" s="1"/>
  <c r="BC334" i="2" s="1"/>
  <c r="BD334" i="2" s="1"/>
  <c r="BE334" i="2" s="1"/>
  <c r="BF334" i="2" s="1"/>
  <c r="BG334" i="2" s="1"/>
  <c r="BH334" i="2" s="1"/>
  <c r="BI334" i="2" s="1"/>
  <c r="BJ334" i="2" s="1"/>
  <c r="BK334" i="2" s="1"/>
  <c r="BL334" i="2" s="1"/>
  <c r="BM334" i="2" s="1"/>
  <c r="BN334" i="2" s="1"/>
  <c r="BO334" i="2" s="1"/>
  <c r="BP334" i="2" s="1"/>
  <c r="BQ334" i="2" s="1"/>
  <c r="BR334" i="2" s="1"/>
  <c r="BS334" i="2" s="1"/>
  <c r="BT334" i="2" s="1"/>
  <c r="BU334" i="2" s="1"/>
  <c r="BV334" i="2" s="1"/>
  <c r="BW334" i="2" s="1"/>
  <c r="BX334" i="2" s="1"/>
  <c r="BY334" i="2" s="1"/>
  <c r="BZ334" i="2" s="1"/>
  <c r="CA334" i="2" s="1"/>
  <c r="CB334" i="2" s="1"/>
  <c r="CC334" i="2" s="1"/>
  <c r="CD334" i="2" s="1"/>
  <c r="CE334" i="2" s="1"/>
  <c r="CF334" i="2" s="1"/>
  <c r="CG334" i="2" s="1"/>
  <c r="CH334" i="2" s="1"/>
  <c r="CI334" i="2" s="1"/>
  <c r="CJ334" i="2" s="1"/>
  <c r="CK334" i="2" s="1"/>
  <c r="CL334" i="2" s="1"/>
  <c r="CM334" i="2" s="1"/>
  <c r="CN334" i="2" s="1"/>
  <c r="CO334" i="2" s="1"/>
  <c r="CP334" i="2" s="1"/>
  <c r="CQ334" i="2" s="1"/>
  <c r="CR334" i="2" s="1"/>
  <c r="CS334" i="2" s="1"/>
  <c r="CT334" i="2" s="1"/>
  <c r="CU334" i="2" s="1"/>
  <c r="CV334" i="2" s="1"/>
  <c r="CW334" i="2" s="1"/>
  <c r="CX334" i="2" s="1"/>
  <c r="CY334" i="2" s="1"/>
  <c r="CZ334" i="2" s="1"/>
  <c r="DA334" i="2" s="1"/>
  <c r="DB334" i="2" s="1"/>
  <c r="DC334" i="2" s="1"/>
  <c r="DD334" i="2" s="1"/>
  <c r="DE334" i="2" s="1"/>
  <c r="DF334" i="2" s="1"/>
  <c r="DG334" i="2" s="1"/>
  <c r="DH334" i="2" s="1"/>
  <c r="DI334" i="2" s="1"/>
  <c r="DJ334" i="2" s="1"/>
  <c r="DK334" i="2" s="1"/>
  <c r="DL334" i="2" s="1"/>
  <c r="DM334" i="2" s="1"/>
  <c r="DN334" i="2" s="1"/>
  <c r="DO334" i="2" s="1"/>
  <c r="DP334" i="2" s="1"/>
  <c r="DQ334" i="2" s="1"/>
  <c r="DR334" i="2" s="1"/>
  <c r="DS334" i="2" s="1"/>
  <c r="DT334" i="2" s="1"/>
  <c r="DU334" i="2" s="1"/>
  <c r="DV334" i="2" s="1"/>
  <c r="DW334" i="2" s="1"/>
  <c r="DX334" i="2" s="1"/>
  <c r="DY334" i="2" s="1"/>
  <c r="DZ334" i="2" s="1"/>
  <c r="EA334" i="2" s="1"/>
  <c r="EB334" i="2" s="1"/>
  <c r="EC334" i="2" s="1"/>
  <c r="ED334" i="2" s="1"/>
  <c r="EE334" i="2" s="1"/>
  <c r="EF334" i="2" s="1"/>
  <c r="EG334" i="2" s="1"/>
  <c r="EH334" i="2" s="1"/>
  <c r="EI334" i="2" s="1"/>
  <c r="EJ334" i="2" s="1"/>
  <c r="EK334" i="2" s="1"/>
  <c r="EL334" i="2" s="1"/>
  <c r="EM334" i="2" s="1"/>
  <c r="EN334" i="2" s="1"/>
  <c r="EO334" i="2" s="1"/>
  <c r="EP334" i="2" s="1"/>
  <c r="EQ334" i="2" s="1"/>
  <c r="ER334" i="2" s="1"/>
  <c r="ES334" i="2" s="1"/>
  <c r="ET334" i="2" s="1"/>
  <c r="EU334" i="2" s="1"/>
  <c r="EV334" i="2" s="1"/>
  <c r="EW334" i="2" s="1"/>
  <c r="EX334" i="2" s="1"/>
  <c r="EY334" i="2" s="1"/>
  <c r="EZ334" i="2" s="1"/>
  <c r="FA334" i="2" s="1"/>
  <c r="FB334" i="2" s="1"/>
  <c r="FC334" i="2" s="1"/>
  <c r="FD334" i="2" s="1"/>
  <c r="FE334" i="2" s="1"/>
  <c r="FF334" i="2" s="1"/>
  <c r="FG334" i="2" s="1"/>
  <c r="FH334" i="2" s="1"/>
  <c r="FI334" i="2" s="1"/>
  <c r="FJ334" i="2" s="1"/>
  <c r="FK334" i="2" s="1"/>
  <c r="FL334" i="2" s="1"/>
  <c r="FM334" i="2" s="1"/>
  <c r="FN334" i="2" s="1"/>
  <c r="FO334" i="2" s="1"/>
  <c r="FP334" i="2" s="1"/>
  <c r="FQ334" i="2" s="1"/>
  <c r="FR334" i="2" s="1"/>
  <c r="FS334" i="2" s="1"/>
  <c r="FT334" i="2" s="1"/>
  <c r="FU334" i="2" s="1"/>
  <c r="FV334" i="2" s="1"/>
  <c r="FW334" i="2" s="1"/>
  <c r="FX334" i="2" s="1"/>
  <c r="FY334" i="2" s="1"/>
  <c r="FZ334" i="2" s="1"/>
  <c r="GA334" i="2" s="1"/>
  <c r="GB334" i="2" s="1"/>
  <c r="GC334" i="2" s="1"/>
  <c r="GD334" i="2" s="1"/>
  <c r="GE334" i="2" s="1"/>
  <c r="GF334" i="2" s="1"/>
  <c r="GG334" i="2" s="1"/>
  <c r="GH334" i="2" s="1"/>
  <c r="GI334" i="2" s="1"/>
  <c r="GJ334" i="2" s="1"/>
  <c r="GK334" i="2" s="1"/>
  <c r="GL334" i="2" s="1"/>
  <c r="GM334" i="2" s="1"/>
  <c r="GN334" i="2" s="1"/>
  <c r="GO334" i="2" s="1"/>
  <c r="GP334" i="2" s="1"/>
  <c r="GQ334" i="2" s="1"/>
  <c r="GR334" i="2" s="1"/>
  <c r="GS334" i="2" s="1"/>
  <c r="GT334" i="2" s="1"/>
  <c r="GU334" i="2" s="1"/>
  <c r="GV334" i="2" s="1"/>
  <c r="GW334" i="2" s="1"/>
  <c r="GX334" i="2" s="1"/>
  <c r="GY334" i="2" s="1"/>
  <c r="GZ334" i="2" s="1"/>
  <c r="HA334" i="2" s="1"/>
  <c r="HB334" i="2" s="1"/>
  <c r="HC334" i="2" s="1"/>
  <c r="HD334" i="2" s="1"/>
  <c r="HE334" i="2" s="1"/>
  <c r="HF334" i="2" s="1"/>
  <c r="HG334" i="2" s="1"/>
  <c r="HH334" i="2" s="1"/>
  <c r="HI334" i="2" s="1"/>
  <c r="HJ334" i="2" s="1"/>
  <c r="HK334" i="2" s="1"/>
  <c r="HL334" i="2" s="1"/>
  <c r="HM334" i="2" s="1"/>
  <c r="AA111" i="2"/>
  <c r="AB111" i="2" s="1"/>
  <c r="AC111" i="2" s="1"/>
  <c r="AD111" i="2" s="1"/>
  <c r="AE111" i="2" s="1"/>
  <c r="AF111" i="2" s="1"/>
  <c r="AG111" i="2" s="1"/>
  <c r="AH111" i="2" s="1"/>
  <c r="AI111" i="2" s="1"/>
  <c r="AJ111" i="2" s="1"/>
  <c r="AK111" i="2" s="1"/>
  <c r="AL111" i="2" s="1"/>
  <c r="AM111" i="2" s="1"/>
  <c r="AN111" i="2" s="1"/>
  <c r="AO111" i="2" s="1"/>
  <c r="AP111" i="2" s="1"/>
  <c r="AQ111" i="2" s="1"/>
  <c r="AR111" i="2" s="1"/>
  <c r="AS111" i="2" s="1"/>
  <c r="AT111" i="2" s="1"/>
  <c r="AU111" i="2" s="1"/>
  <c r="AV111" i="2" s="1"/>
  <c r="AW111" i="2" s="1"/>
  <c r="AX111" i="2" s="1"/>
  <c r="AY111" i="2" s="1"/>
  <c r="AZ111" i="2" s="1"/>
  <c r="BA111" i="2" s="1"/>
  <c r="BB111" i="2" s="1"/>
  <c r="BC111" i="2" s="1"/>
  <c r="BD111" i="2" s="1"/>
  <c r="BE111" i="2" s="1"/>
  <c r="BF111" i="2" s="1"/>
  <c r="BG111" i="2" s="1"/>
  <c r="BH111" i="2" s="1"/>
  <c r="BI111" i="2" s="1"/>
  <c r="BJ111" i="2" s="1"/>
  <c r="BK111" i="2" s="1"/>
  <c r="BL111" i="2" s="1"/>
  <c r="BM111" i="2" s="1"/>
  <c r="BN111" i="2" s="1"/>
  <c r="BO111" i="2" s="1"/>
  <c r="BP111" i="2" s="1"/>
  <c r="BQ111" i="2" s="1"/>
  <c r="BR111" i="2" s="1"/>
  <c r="BS111" i="2" s="1"/>
  <c r="BT111" i="2" s="1"/>
  <c r="BU111" i="2" s="1"/>
  <c r="BV111" i="2" s="1"/>
  <c r="BW111" i="2" s="1"/>
  <c r="BX111" i="2" s="1"/>
  <c r="BY111" i="2" s="1"/>
  <c r="BZ111" i="2" s="1"/>
  <c r="CA111" i="2" s="1"/>
  <c r="CB111" i="2" s="1"/>
  <c r="CC111" i="2" s="1"/>
  <c r="CD111" i="2" s="1"/>
  <c r="CE111" i="2" s="1"/>
  <c r="CF111" i="2" s="1"/>
  <c r="CG111" i="2" s="1"/>
  <c r="CH111" i="2" s="1"/>
  <c r="CI111" i="2" s="1"/>
  <c r="CJ111" i="2" s="1"/>
  <c r="CK111" i="2" s="1"/>
  <c r="CL111" i="2" s="1"/>
  <c r="CM111" i="2" s="1"/>
  <c r="CN111" i="2" s="1"/>
  <c r="CO111" i="2" s="1"/>
  <c r="CP111" i="2" s="1"/>
  <c r="CQ111" i="2" s="1"/>
  <c r="CR111" i="2" s="1"/>
  <c r="CS111" i="2" s="1"/>
  <c r="CT111" i="2" s="1"/>
  <c r="CU111" i="2" s="1"/>
  <c r="CV111" i="2" s="1"/>
  <c r="CW111" i="2" s="1"/>
  <c r="CX111" i="2" s="1"/>
  <c r="CY111" i="2" s="1"/>
  <c r="CZ111" i="2" s="1"/>
  <c r="DA111" i="2" s="1"/>
  <c r="DB111" i="2" s="1"/>
  <c r="DC111" i="2" s="1"/>
  <c r="DD111" i="2" s="1"/>
  <c r="DE111" i="2" s="1"/>
  <c r="DF111" i="2" s="1"/>
  <c r="DG111" i="2" s="1"/>
  <c r="DH111" i="2" s="1"/>
  <c r="DI111" i="2" s="1"/>
  <c r="DJ111" i="2" s="1"/>
  <c r="DK111" i="2" s="1"/>
  <c r="DL111" i="2" s="1"/>
  <c r="DM111" i="2" s="1"/>
  <c r="DN111" i="2" s="1"/>
  <c r="DO111" i="2" s="1"/>
  <c r="DP111" i="2" s="1"/>
  <c r="DQ111" i="2" s="1"/>
  <c r="DR111" i="2" s="1"/>
  <c r="DS111" i="2" s="1"/>
  <c r="DT111" i="2" s="1"/>
  <c r="DU111" i="2" s="1"/>
  <c r="DV111" i="2" s="1"/>
  <c r="DW111" i="2" s="1"/>
  <c r="DX111" i="2" s="1"/>
  <c r="DY111" i="2" s="1"/>
  <c r="DZ111" i="2" s="1"/>
  <c r="EA111" i="2" s="1"/>
  <c r="EB111" i="2" s="1"/>
  <c r="EC111" i="2" s="1"/>
  <c r="ED111" i="2" s="1"/>
  <c r="EE111" i="2" s="1"/>
  <c r="EF111" i="2" s="1"/>
  <c r="EG111" i="2" s="1"/>
  <c r="EH111" i="2" s="1"/>
  <c r="EI111" i="2" s="1"/>
  <c r="EJ111" i="2" s="1"/>
  <c r="EK111" i="2" s="1"/>
  <c r="EL111" i="2" s="1"/>
  <c r="EM111" i="2" s="1"/>
  <c r="EN111" i="2" s="1"/>
  <c r="EO111" i="2" s="1"/>
  <c r="EP111" i="2" s="1"/>
  <c r="EQ111" i="2" s="1"/>
  <c r="ER111" i="2" s="1"/>
  <c r="ES111" i="2" s="1"/>
  <c r="ET111" i="2" s="1"/>
  <c r="EU111" i="2" s="1"/>
  <c r="EV111" i="2" s="1"/>
  <c r="EW111" i="2" s="1"/>
  <c r="EX111" i="2" s="1"/>
  <c r="EY111" i="2" s="1"/>
  <c r="EZ111" i="2" s="1"/>
  <c r="FA111" i="2" s="1"/>
  <c r="FB111" i="2" s="1"/>
  <c r="FC111" i="2" s="1"/>
  <c r="FD111" i="2" s="1"/>
  <c r="FE111" i="2" s="1"/>
  <c r="FF111" i="2" s="1"/>
  <c r="FG111" i="2" s="1"/>
  <c r="FH111" i="2" s="1"/>
  <c r="FI111" i="2" s="1"/>
  <c r="FJ111" i="2" s="1"/>
  <c r="FK111" i="2" s="1"/>
  <c r="FL111" i="2" s="1"/>
  <c r="FM111" i="2" s="1"/>
  <c r="FN111" i="2" s="1"/>
  <c r="FO111" i="2" s="1"/>
  <c r="FP111" i="2" s="1"/>
  <c r="FQ111" i="2" s="1"/>
  <c r="FR111" i="2" s="1"/>
  <c r="FS111" i="2" s="1"/>
  <c r="FT111" i="2" s="1"/>
  <c r="FU111" i="2" s="1"/>
  <c r="FV111" i="2" s="1"/>
  <c r="FW111" i="2" s="1"/>
  <c r="FX111" i="2" s="1"/>
  <c r="FY111" i="2" s="1"/>
  <c r="FZ111" i="2" s="1"/>
  <c r="GA111" i="2" s="1"/>
  <c r="GB111" i="2" s="1"/>
  <c r="GC111" i="2" s="1"/>
  <c r="GD111" i="2" s="1"/>
  <c r="GE111" i="2" s="1"/>
  <c r="GF111" i="2" s="1"/>
  <c r="GG111" i="2" s="1"/>
  <c r="GH111" i="2" s="1"/>
  <c r="GI111" i="2" s="1"/>
  <c r="GJ111" i="2" s="1"/>
  <c r="GK111" i="2" s="1"/>
  <c r="GL111" i="2" s="1"/>
  <c r="GM111" i="2" s="1"/>
  <c r="GN111" i="2" s="1"/>
  <c r="GO111" i="2" s="1"/>
  <c r="GP111" i="2" s="1"/>
  <c r="GQ111" i="2" s="1"/>
  <c r="GR111" i="2" s="1"/>
  <c r="GS111" i="2" s="1"/>
  <c r="GT111" i="2" s="1"/>
  <c r="GU111" i="2" s="1"/>
  <c r="GV111" i="2" s="1"/>
  <c r="GW111" i="2" s="1"/>
  <c r="GX111" i="2" s="1"/>
  <c r="GY111" i="2" s="1"/>
  <c r="GZ111" i="2" s="1"/>
  <c r="HA111" i="2" s="1"/>
  <c r="HB111" i="2" s="1"/>
  <c r="HC111" i="2" s="1"/>
  <c r="HD111" i="2" s="1"/>
  <c r="HE111" i="2" s="1"/>
  <c r="HF111" i="2" s="1"/>
  <c r="HG111" i="2" s="1"/>
  <c r="HH111" i="2" s="1"/>
  <c r="HI111" i="2" s="1"/>
  <c r="HJ111" i="2" s="1"/>
  <c r="HK111" i="2" s="1"/>
  <c r="HL111" i="2" s="1"/>
  <c r="HM111" i="2" s="1"/>
  <c r="AA203" i="2"/>
  <c r="AB203" i="2" s="1"/>
  <c r="AC203" i="2" s="1"/>
  <c r="AD203" i="2" s="1"/>
  <c r="AE203" i="2" s="1"/>
  <c r="AF203" i="2" s="1"/>
  <c r="AG203" i="2" s="1"/>
  <c r="AH203" i="2" s="1"/>
  <c r="AI203" i="2" s="1"/>
  <c r="AJ203" i="2" s="1"/>
  <c r="AK203" i="2" s="1"/>
  <c r="AL203" i="2" s="1"/>
  <c r="AM203" i="2" s="1"/>
  <c r="AN203" i="2" s="1"/>
  <c r="AO203" i="2" s="1"/>
  <c r="AP203" i="2" s="1"/>
  <c r="AQ203" i="2" s="1"/>
  <c r="AR203" i="2" s="1"/>
  <c r="AS203" i="2" s="1"/>
  <c r="AT203" i="2" s="1"/>
  <c r="AU203" i="2" s="1"/>
  <c r="AV203" i="2" s="1"/>
  <c r="AW203" i="2" s="1"/>
  <c r="AX203" i="2" s="1"/>
  <c r="AY203" i="2" s="1"/>
  <c r="AZ203" i="2" s="1"/>
  <c r="BA203" i="2" s="1"/>
  <c r="BB203" i="2" s="1"/>
  <c r="BC203" i="2" s="1"/>
  <c r="BD203" i="2" s="1"/>
  <c r="BE203" i="2" s="1"/>
  <c r="BF203" i="2" s="1"/>
  <c r="BG203" i="2" s="1"/>
  <c r="BH203" i="2" s="1"/>
  <c r="BI203" i="2" s="1"/>
  <c r="BJ203" i="2" s="1"/>
  <c r="BK203" i="2" s="1"/>
  <c r="BL203" i="2" s="1"/>
  <c r="BM203" i="2" s="1"/>
  <c r="BN203" i="2" s="1"/>
  <c r="BO203" i="2" s="1"/>
  <c r="BP203" i="2" s="1"/>
  <c r="BQ203" i="2" s="1"/>
  <c r="BR203" i="2" s="1"/>
  <c r="BS203" i="2" s="1"/>
  <c r="BT203" i="2" s="1"/>
  <c r="BU203" i="2" s="1"/>
  <c r="BV203" i="2" s="1"/>
  <c r="BW203" i="2" s="1"/>
  <c r="BX203" i="2" s="1"/>
  <c r="BY203" i="2" s="1"/>
  <c r="BZ203" i="2" s="1"/>
  <c r="CA203" i="2" s="1"/>
  <c r="CB203" i="2" s="1"/>
  <c r="CC203" i="2" s="1"/>
  <c r="CD203" i="2" s="1"/>
  <c r="CE203" i="2" s="1"/>
  <c r="CF203" i="2" s="1"/>
  <c r="CG203" i="2" s="1"/>
  <c r="CH203" i="2" s="1"/>
  <c r="CI203" i="2" s="1"/>
  <c r="CJ203" i="2" s="1"/>
  <c r="CK203" i="2" s="1"/>
  <c r="CL203" i="2" s="1"/>
  <c r="CM203" i="2" s="1"/>
  <c r="CN203" i="2" s="1"/>
  <c r="CO203" i="2" s="1"/>
  <c r="CP203" i="2" s="1"/>
  <c r="CQ203" i="2" s="1"/>
  <c r="CR203" i="2" s="1"/>
  <c r="CS203" i="2" s="1"/>
  <c r="CT203" i="2" s="1"/>
  <c r="CU203" i="2" s="1"/>
  <c r="CV203" i="2" s="1"/>
  <c r="CW203" i="2" s="1"/>
  <c r="CX203" i="2" s="1"/>
  <c r="CY203" i="2" s="1"/>
  <c r="CZ203" i="2" s="1"/>
  <c r="DA203" i="2" s="1"/>
  <c r="DB203" i="2" s="1"/>
  <c r="DC203" i="2" s="1"/>
  <c r="DD203" i="2" s="1"/>
  <c r="DE203" i="2" s="1"/>
  <c r="DF203" i="2" s="1"/>
  <c r="DG203" i="2" s="1"/>
  <c r="DH203" i="2" s="1"/>
  <c r="DI203" i="2" s="1"/>
  <c r="DJ203" i="2" s="1"/>
  <c r="DK203" i="2" s="1"/>
  <c r="DL203" i="2" s="1"/>
  <c r="DM203" i="2" s="1"/>
  <c r="DN203" i="2" s="1"/>
  <c r="DO203" i="2" s="1"/>
  <c r="DP203" i="2" s="1"/>
  <c r="DQ203" i="2" s="1"/>
  <c r="DR203" i="2" s="1"/>
  <c r="DS203" i="2" s="1"/>
  <c r="DT203" i="2" s="1"/>
  <c r="DU203" i="2" s="1"/>
  <c r="DV203" i="2" s="1"/>
  <c r="DW203" i="2" s="1"/>
  <c r="DX203" i="2" s="1"/>
  <c r="DY203" i="2" s="1"/>
  <c r="DZ203" i="2" s="1"/>
  <c r="EA203" i="2" s="1"/>
  <c r="EB203" i="2" s="1"/>
  <c r="EC203" i="2" s="1"/>
  <c r="ED203" i="2" s="1"/>
  <c r="EE203" i="2" s="1"/>
  <c r="EF203" i="2" s="1"/>
  <c r="EG203" i="2" s="1"/>
  <c r="EH203" i="2" s="1"/>
  <c r="EI203" i="2" s="1"/>
  <c r="EJ203" i="2" s="1"/>
  <c r="EK203" i="2" s="1"/>
  <c r="EL203" i="2" s="1"/>
  <c r="EM203" i="2" s="1"/>
  <c r="EN203" i="2" s="1"/>
  <c r="EO203" i="2" s="1"/>
  <c r="EP203" i="2" s="1"/>
  <c r="EQ203" i="2" s="1"/>
  <c r="ER203" i="2" s="1"/>
  <c r="ES203" i="2" s="1"/>
  <c r="ET203" i="2" s="1"/>
  <c r="EU203" i="2" s="1"/>
  <c r="EV203" i="2" s="1"/>
  <c r="EW203" i="2" s="1"/>
  <c r="EX203" i="2" s="1"/>
  <c r="EY203" i="2" s="1"/>
  <c r="EZ203" i="2" s="1"/>
  <c r="FA203" i="2" s="1"/>
  <c r="FB203" i="2" s="1"/>
  <c r="FC203" i="2" s="1"/>
  <c r="FD203" i="2" s="1"/>
  <c r="FE203" i="2" s="1"/>
  <c r="FF203" i="2" s="1"/>
  <c r="FG203" i="2" s="1"/>
  <c r="FH203" i="2" s="1"/>
  <c r="FI203" i="2" s="1"/>
  <c r="FJ203" i="2" s="1"/>
  <c r="FK203" i="2" s="1"/>
  <c r="FL203" i="2" s="1"/>
  <c r="FM203" i="2" s="1"/>
  <c r="FN203" i="2" s="1"/>
  <c r="FO203" i="2" s="1"/>
  <c r="FP203" i="2" s="1"/>
  <c r="FQ203" i="2" s="1"/>
  <c r="FR203" i="2" s="1"/>
  <c r="FS203" i="2" s="1"/>
  <c r="FT203" i="2" s="1"/>
  <c r="FU203" i="2" s="1"/>
  <c r="FV203" i="2" s="1"/>
  <c r="FW203" i="2" s="1"/>
  <c r="FX203" i="2" s="1"/>
  <c r="FY203" i="2" s="1"/>
  <c r="FZ203" i="2" s="1"/>
  <c r="GA203" i="2" s="1"/>
  <c r="GB203" i="2" s="1"/>
  <c r="GC203" i="2" s="1"/>
  <c r="GD203" i="2" s="1"/>
  <c r="GE203" i="2" s="1"/>
  <c r="GF203" i="2" s="1"/>
  <c r="GG203" i="2" s="1"/>
  <c r="GH203" i="2" s="1"/>
  <c r="GI203" i="2" s="1"/>
  <c r="GJ203" i="2" s="1"/>
  <c r="GK203" i="2" s="1"/>
  <c r="GL203" i="2" s="1"/>
  <c r="GM203" i="2" s="1"/>
  <c r="GN203" i="2" s="1"/>
  <c r="GO203" i="2" s="1"/>
  <c r="GP203" i="2" s="1"/>
  <c r="GQ203" i="2" s="1"/>
  <c r="GR203" i="2" s="1"/>
  <c r="GS203" i="2" s="1"/>
  <c r="GT203" i="2" s="1"/>
  <c r="GU203" i="2" s="1"/>
  <c r="GV203" i="2" s="1"/>
  <c r="GW203" i="2" s="1"/>
  <c r="GX203" i="2" s="1"/>
  <c r="GY203" i="2" s="1"/>
  <c r="GZ203" i="2" s="1"/>
  <c r="HA203" i="2" s="1"/>
  <c r="HB203" i="2" s="1"/>
  <c r="HC203" i="2" s="1"/>
  <c r="HD203" i="2" s="1"/>
  <c r="HE203" i="2" s="1"/>
  <c r="HF203" i="2" s="1"/>
  <c r="HG203" i="2" s="1"/>
  <c r="HH203" i="2" s="1"/>
  <c r="HI203" i="2" s="1"/>
  <c r="HJ203" i="2" s="1"/>
  <c r="HK203" i="2" s="1"/>
  <c r="HL203" i="2" s="1"/>
  <c r="HM203" i="2" s="1"/>
  <c r="AA207" i="2"/>
  <c r="AB207" i="2" s="1"/>
  <c r="AC207" i="2" s="1"/>
  <c r="AD207" i="2" s="1"/>
  <c r="AE207" i="2" s="1"/>
  <c r="AF207" i="2" s="1"/>
  <c r="AG207" i="2" s="1"/>
  <c r="AH207" i="2" s="1"/>
  <c r="AI207" i="2" s="1"/>
  <c r="AJ207" i="2" s="1"/>
  <c r="AK207" i="2" s="1"/>
  <c r="AL207" i="2" s="1"/>
  <c r="AM207" i="2" s="1"/>
  <c r="AN207" i="2" s="1"/>
  <c r="AO207" i="2" s="1"/>
  <c r="AP207" i="2" s="1"/>
  <c r="AQ207" i="2" s="1"/>
  <c r="AR207" i="2" s="1"/>
  <c r="AS207" i="2" s="1"/>
  <c r="AT207" i="2" s="1"/>
  <c r="AU207" i="2" s="1"/>
  <c r="AV207" i="2" s="1"/>
  <c r="AW207" i="2" s="1"/>
  <c r="AX207" i="2" s="1"/>
  <c r="AY207" i="2" s="1"/>
  <c r="AZ207" i="2" s="1"/>
  <c r="BA207" i="2" s="1"/>
  <c r="BB207" i="2" s="1"/>
  <c r="BC207" i="2" s="1"/>
  <c r="BD207" i="2" s="1"/>
  <c r="BE207" i="2" s="1"/>
  <c r="BF207" i="2" s="1"/>
  <c r="BG207" i="2" s="1"/>
  <c r="BH207" i="2" s="1"/>
  <c r="BI207" i="2" s="1"/>
  <c r="BJ207" i="2" s="1"/>
  <c r="BK207" i="2" s="1"/>
  <c r="BL207" i="2" s="1"/>
  <c r="BM207" i="2" s="1"/>
  <c r="BN207" i="2" s="1"/>
  <c r="BO207" i="2" s="1"/>
  <c r="BP207" i="2" s="1"/>
  <c r="BQ207" i="2" s="1"/>
  <c r="BR207" i="2" s="1"/>
  <c r="BS207" i="2" s="1"/>
  <c r="BT207" i="2" s="1"/>
  <c r="BU207" i="2" s="1"/>
  <c r="BV207" i="2" s="1"/>
  <c r="BW207" i="2" s="1"/>
  <c r="BX207" i="2" s="1"/>
  <c r="BY207" i="2" s="1"/>
  <c r="BZ207" i="2" s="1"/>
  <c r="CA207" i="2" s="1"/>
  <c r="CB207" i="2" s="1"/>
  <c r="CC207" i="2" s="1"/>
  <c r="CD207" i="2" s="1"/>
  <c r="CE207" i="2" s="1"/>
  <c r="CF207" i="2" s="1"/>
  <c r="CG207" i="2" s="1"/>
  <c r="CH207" i="2" s="1"/>
  <c r="CI207" i="2" s="1"/>
  <c r="CJ207" i="2" s="1"/>
  <c r="CK207" i="2" s="1"/>
  <c r="CL207" i="2" s="1"/>
  <c r="CM207" i="2" s="1"/>
  <c r="CN207" i="2" s="1"/>
  <c r="CO207" i="2" s="1"/>
  <c r="CP207" i="2" s="1"/>
  <c r="CQ207" i="2" s="1"/>
  <c r="CR207" i="2" s="1"/>
  <c r="CS207" i="2" s="1"/>
  <c r="CT207" i="2" s="1"/>
  <c r="CU207" i="2" s="1"/>
  <c r="CV207" i="2" s="1"/>
  <c r="CW207" i="2" s="1"/>
  <c r="CX207" i="2" s="1"/>
  <c r="CY207" i="2" s="1"/>
  <c r="CZ207" i="2" s="1"/>
  <c r="DA207" i="2" s="1"/>
  <c r="DB207" i="2" s="1"/>
  <c r="DC207" i="2" s="1"/>
  <c r="DD207" i="2" s="1"/>
  <c r="DE207" i="2" s="1"/>
  <c r="DF207" i="2" s="1"/>
  <c r="DG207" i="2" s="1"/>
  <c r="DH207" i="2" s="1"/>
  <c r="DI207" i="2" s="1"/>
  <c r="DJ207" i="2" s="1"/>
  <c r="DK207" i="2" s="1"/>
  <c r="DL207" i="2" s="1"/>
  <c r="DM207" i="2" s="1"/>
  <c r="DN207" i="2" s="1"/>
  <c r="DO207" i="2" s="1"/>
  <c r="DP207" i="2" s="1"/>
  <c r="DQ207" i="2" s="1"/>
  <c r="DR207" i="2" s="1"/>
  <c r="DS207" i="2" s="1"/>
  <c r="DT207" i="2" s="1"/>
  <c r="DU207" i="2" s="1"/>
  <c r="DV207" i="2" s="1"/>
  <c r="DW207" i="2" s="1"/>
  <c r="DX207" i="2" s="1"/>
  <c r="DY207" i="2" s="1"/>
  <c r="DZ207" i="2" s="1"/>
  <c r="EA207" i="2" s="1"/>
  <c r="EB207" i="2" s="1"/>
  <c r="EC207" i="2" s="1"/>
  <c r="ED207" i="2" s="1"/>
  <c r="EE207" i="2" s="1"/>
  <c r="EF207" i="2" s="1"/>
  <c r="EG207" i="2" s="1"/>
  <c r="EH207" i="2" s="1"/>
  <c r="EI207" i="2" s="1"/>
  <c r="EJ207" i="2" s="1"/>
  <c r="EK207" i="2" s="1"/>
  <c r="EL207" i="2" s="1"/>
  <c r="EM207" i="2" s="1"/>
  <c r="EN207" i="2" s="1"/>
  <c r="EO207" i="2" s="1"/>
  <c r="EP207" i="2" s="1"/>
  <c r="EQ207" i="2" s="1"/>
  <c r="ER207" i="2" s="1"/>
  <c r="ES207" i="2" s="1"/>
  <c r="ET207" i="2" s="1"/>
  <c r="EU207" i="2" s="1"/>
  <c r="EV207" i="2" s="1"/>
  <c r="EW207" i="2" s="1"/>
  <c r="EX207" i="2" s="1"/>
  <c r="EY207" i="2" s="1"/>
  <c r="EZ207" i="2" s="1"/>
  <c r="FA207" i="2" s="1"/>
  <c r="FB207" i="2" s="1"/>
  <c r="FC207" i="2" s="1"/>
  <c r="FD207" i="2" s="1"/>
  <c r="FE207" i="2" s="1"/>
  <c r="FF207" i="2" s="1"/>
  <c r="FG207" i="2" s="1"/>
  <c r="FH207" i="2" s="1"/>
  <c r="FI207" i="2" s="1"/>
  <c r="FJ207" i="2" s="1"/>
  <c r="FK207" i="2" s="1"/>
  <c r="FL207" i="2" s="1"/>
  <c r="FM207" i="2" s="1"/>
  <c r="FN207" i="2" s="1"/>
  <c r="FO207" i="2" s="1"/>
  <c r="FP207" i="2" s="1"/>
  <c r="FQ207" i="2" s="1"/>
  <c r="FR207" i="2" s="1"/>
  <c r="FS207" i="2" s="1"/>
  <c r="FT207" i="2" s="1"/>
  <c r="FU207" i="2" s="1"/>
  <c r="FV207" i="2" s="1"/>
  <c r="FW207" i="2" s="1"/>
  <c r="FX207" i="2" s="1"/>
  <c r="FY207" i="2" s="1"/>
  <c r="FZ207" i="2" s="1"/>
  <c r="GA207" i="2" s="1"/>
  <c r="GB207" i="2" s="1"/>
  <c r="GC207" i="2" s="1"/>
  <c r="GD207" i="2" s="1"/>
  <c r="GE207" i="2" s="1"/>
  <c r="GF207" i="2" s="1"/>
  <c r="GG207" i="2" s="1"/>
  <c r="GH207" i="2" s="1"/>
  <c r="GI207" i="2" s="1"/>
  <c r="GJ207" i="2" s="1"/>
  <c r="GK207" i="2" s="1"/>
  <c r="GL207" i="2" s="1"/>
  <c r="GM207" i="2" s="1"/>
  <c r="GN207" i="2" s="1"/>
  <c r="GO207" i="2" s="1"/>
  <c r="GP207" i="2" s="1"/>
  <c r="GQ207" i="2" s="1"/>
  <c r="GR207" i="2" s="1"/>
  <c r="GS207" i="2" s="1"/>
  <c r="GT207" i="2" s="1"/>
  <c r="GU207" i="2" s="1"/>
  <c r="GV207" i="2" s="1"/>
  <c r="GW207" i="2" s="1"/>
  <c r="GX207" i="2" s="1"/>
  <c r="GY207" i="2" s="1"/>
  <c r="GZ207" i="2" s="1"/>
  <c r="HA207" i="2" s="1"/>
  <c r="HB207" i="2" s="1"/>
  <c r="HC207" i="2" s="1"/>
  <c r="HD207" i="2" s="1"/>
  <c r="HE207" i="2" s="1"/>
  <c r="HF207" i="2" s="1"/>
  <c r="HG207" i="2" s="1"/>
  <c r="HH207" i="2" s="1"/>
  <c r="HI207" i="2" s="1"/>
  <c r="HJ207" i="2" s="1"/>
  <c r="HK207" i="2" s="1"/>
  <c r="HL207" i="2" s="1"/>
  <c r="HM207" i="2" s="1"/>
  <c r="AA107" i="2"/>
  <c r="AB107" i="2" s="1"/>
  <c r="AC107" i="2" s="1"/>
  <c r="AD107" i="2" s="1"/>
  <c r="AE107" i="2" s="1"/>
  <c r="AF107" i="2" s="1"/>
  <c r="AG107" i="2" s="1"/>
  <c r="AH107" i="2" s="1"/>
  <c r="AI107" i="2" s="1"/>
  <c r="AJ107" i="2" s="1"/>
  <c r="AK107" i="2" s="1"/>
  <c r="AL107" i="2" s="1"/>
  <c r="AM107" i="2" s="1"/>
  <c r="AN107" i="2" s="1"/>
  <c r="AO107" i="2" s="1"/>
  <c r="AP107" i="2" s="1"/>
  <c r="AQ107" i="2" s="1"/>
  <c r="AR107" i="2" s="1"/>
  <c r="AS107" i="2" s="1"/>
  <c r="AT107" i="2" s="1"/>
  <c r="AU107" i="2" s="1"/>
  <c r="AV107" i="2" s="1"/>
  <c r="AW107" i="2" s="1"/>
  <c r="AX107" i="2" s="1"/>
  <c r="AY107" i="2" s="1"/>
  <c r="AZ107" i="2" s="1"/>
  <c r="BA107" i="2" s="1"/>
  <c r="BB107" i="2" s="1"/>
  <c r="BC107" i="2" s="1"/>
  <c r="BD107" i="2" s="1"/>
  <c r="BE107" i="2" s="1"/>
  <c r="BF107" i="2" s="1"/>
  <c r="BG107" i="2" s="1"/>
  <c r="BH107" i="2" s="1"/>
  <c r="BI107" i="2" s="1"/>
  <c r="BJ107" i="2" s="1"/>
  <c r="BK107" i="2" s="1"/>
  <c r="BL107" i="2" s="1"/>
  <c r="BM107" i="2" s="1"/>
  <c r="BN107" i="2" s="1"/>
  <c r="BO107" i="2" s="1"/>
  <c r="BP107" i="2" s="1"/>
  <c r="BQ107" i="2" s="1"/>
  <c r="BR107" i="2" s="1"/>
  <c r="BS107" i="2" s="1"/>
  <c r="BT107" i="2" s="1"/>
  <c r="BU107" i="2" s="1"/>
  <c r="BV107" i="2" s="1"/>
  <c r="BW107" i="2" s="1"/>
  <c r="BX107" i="2" s="1"/>
  <c r="BY107" i="2" s="1"/>
  <c r="BZ107" i="2" s="1"/>
  <c r="CA107" i="2" s="1"/>
  <c r="CB107" i="2" s="1"/>
  <c r="CC107" i="2" s="1"/>
  <c r="CD107" i="2" s="1"/>
  <c r="CE107" i="2" s="1"/>
  <c r="CF107" i="2" s="1"/>
  <c r="CG107" i="2" s="1"/>
  <c r="CH107" i="2" s="1"/>
  <c r="CI107" i="2" s="1"/>
  <c r="CJ107" i="2" s="1"/>
  <c r="CK107" i="2" s="1"/>
  <c r="CL107" i="2" s="1"/>
  <c r="CM107" i="2" s="1"/>
  <c r="CN107" i="2" s="1"/>
  <c r="CO107" i="2" s="1"/>
  <c r="CP107" i="2" s="1"/>
  <c r="CQ107" i="2" s="1"/>
  <c r="CR107" i="2" s="1"/>
  <c r="CS107" i="2" s="1"/>
  <c r="CT107" i="2" s="1"/>
  <c r="CU107" i="2" s="1"/>
  <c r="CV107" i="2" s="1"/>
  <c r="CW107" i="2" s="1"/>
  <c r="CX107" i="2" s="1"/>
  <c r="CY107" i="2" s="1"/>
  <c r="CZ107" i="2" s="1"/>
  <c r="DA107" i="2" s="1"/>
  <c r="DB107" i="2" s="1"/>
  <c r="DC107" i="2" s="1"/>
  <c r="DD107" i="2" s="1"/>
  <c r="DE107" i="2" s="1"/>
  <c r="DF107" i="2" s="1"/>
  <c r="DG107" i="2" s="1"/>
  <c r="DH107" i="2" s="1"/>
  <c r="DI107" i="2" s="1"/>
  <c r="DJ107" i="2" s="1"/>
  <c r="DK107" i="2" s="1"/>
  <c r="DL107" i="2" s="1"/>
  <c r="DM107" i="2" s="1"/>
  <c r="DN107" i="2" s="1"/>
  <c r="DO107" i="2" s="1"/>
  <c r="DP107" i="2" s="1"/>
  <c r="DQ107" i="2" s="1"/>
  <c r="DR107" i="2" s="1"/>
  <c r="DS107" i="2" s="1"/>
  <c r="DT107" i="2" s="1"/>
  <c r="DU107" i="2" s="1"/>
  <c r="DV107" i="2" s="1"/>
  <c r="DW107" i="2" s="1"/>
  <c r="DX107" i="2" s="1"/>
  <c r="DY107" i="2" s="1"/>
  <c r="DZ107" i="2" s="1"/>
  <c r="EA107" i="2" s="1"/>
  <c r="EB107" i="2" s="1"/>
  <c r="EC107" i="2" s="1"/>
  <c r="ED107" i="2" s="1"/>
  <c r="EE107" i="2" s="1"/>
  <c r="EF107" i="2" s="1"/>
  <c r="EG107" i="2" s="1"/>
  <c r="EH107" i="2" s="1"/>
  <c r="EI107" i="2" s="1"/>
  <c r="EJ107" i="2" s="1"/>
  <c r="EK107" i="2" s="1"/>
  <c r="EL107" i="2" s="1"/>
  <c r="EM107" i="2" s="1"/>
  <c r="EN107" i="2" s="1"/>
  <c r="EO107" i="2" s="1"/>
  <c r="EP107" i="2" s="1"/>
  <c r="EQ107" i="2" s="1"/>
  <c r="ER107" i="2" s="1"/>
  <c r="ES107" i="2" s="1"/>
  <c r="ET107" i="2" s="1"/>
  <c r="EU107" i="2" s="1"/>
  <c r="EV107" i="2" s="1"/>
  <c r="EW107" i="2" s="1"/>
  <c r="EX107" i="2" s="1"/>
  <c r="EY107" i="2" s="1"/>
  <c r="EZ107" i="2" s="1"/>
  <c r="FA107" i="2" s="1"/>
  <c r="FB107" i="2" s="1"/>
  <c r="FC107" i="2" s="1"/>
  <c r="FD107" i="2" s="1"/>
  <c r="FE107" i="2" s="1"/>
  <c r="FF107" i="2" s="1"/>
  <c r="FG107" i="2" s="1"/>
  <c r="FH107" i="2" s="1"/>
  <c r="FI107" i="2" s="1"/>
  <c r="FJ107" i="2" s="1"/>
  <c r="FK107" i="2" s="1"/>
  <c r="FL107" i="2" s="1"/>
  <c r="FM107" i="2" s="1"/>
  <c r="FN107" i="2" s="1"/>
  <c r="FO107" i="2" s="1"/>
  <c r="FP107" i="2" s="1"/>
  <c r="FQ107" i="2" s="1"/>
  <c r="FR107" i="2" s="1"/>
  <c r="FS107" i="2" s="1"/>
  <c r="FT107" i="2" s="1"/>
  <c r="FU107" i="2" s="1"/>
  <c r="FV107" i="2" s="1"/>
  <c r="FW107" i="2" s="1"/>
  <c r="FX107" i="2" s="1"/>
  <c r="FY107" i="2" s="1"/>
  <c r="FZ107" i="2" s="1"/>
  <c r="GA107" i="2" s="1"/>
  <c r="GB107" i="2" s="1"/>
  <c r="GC107" i="2" s="1"/>
  <c r="GD107" i="2" s="1"/>
  <c r="GE107" i="2" s="1"/>
  <c r="GF107" i="2" s="1"/>
  <c r="GG107" i="2" s="1"/>
  <c r="GH107" i="2" s="1"/>
  <c r="GI107" i="2" s="1"/>
  <c r="GJ107" i="2" s="1"/>
  <c r="GK107" i="2" s="1"/>
  <c r="GL107" i="2" s="1"/>
  <c r="GM107" i="2" s="1"/>
  <c r="GN107" i="2" s="1"/>
  <c r="GO107" i="2" s="1"/>
  <c r="GP107" i="2" s="1"/>
  <c r="GQ107" i="2" s="1"/>
  <c r="GR107" i="2" s="1"/>
  <c r="GS107" i="2" s="1"/>
  <c r="GT107" i="2" s="1"/>
  <c r="GU107" i="2" s="1"/>
  <c r="GV107" i="2" s="1"/>
  <c r="GW107" i="2" s="1"/>
  <c r="GX107" i="2" s="1"/>
  <c r="GY107" i="2" s="1"/>
  <c r="GZ107" i="2" s="1"/>
  <c r="HA107" i="2" s="1"/>
  <c r="HB107" i="2" s="1"/>
  <c r="HC107" i="2" s="1"/>
  <c r="HD107" i="2" s="1"/>
  <c r="HE107" i="2" s="1"/>
  <c r="HF107" i="2" s="1"/>
  <c r="HG107" i="2" s="1"/>
  <c r="HH107" i="2" s="1"/>
  <c r="HI107" i="2" s="1"/>
  <c r="HJ107" i="2" s="1"/>
  <c r="HK107" i="2" s="1"/>
  <c r="HL107" i="2" s="1"/>
  <c r="HM107" i="2" s="1"/>
  <c r="AA123" i="2"/>
  <c r="AB123" i="2" s="1"/>
  <c r="AC123" i="2" s="1"/>
  <c r="AD123" i="2" s="1"/>
  <c r="AE123" i="2" s="1"/>
  <c r="AF123" i="2" s="1"/>
  <c r="AG123" i="2" s="1"/>
  <c r="AH123" i="2" s="1"/>
  <c r="AI123" i="2" s="1"/>
  <c r="AJ123" i="2" s="1"/>
  <c r="AK123" i="2" s="1"/>
  <c r="AL123" i="2" s="1"/>
  <c r="AM123" i="2" s="1"/>
  <c r="AN123" i="2" s="1"/>
  <c r="AO123" i="2" s="1"/>
  <c r="AP123" i="2" s="1"/>
  <c r="AQ123" i="2" s="1"/>
  <c r="AR123" i="2" s="1"/>
  <c r="AS123" i="2" s="1"/>
  <c r="AT123" i="2" s="1"/>
  <c r="AU123" i="2" s="1"/>
  <c r="AV123" i="2" s="1"/>
  <c r="AW123" i="2" s="1"/>
  <c r="AX123" i="2" s="1"/>
  <c r="AY123" i="2" s="1"/>
  <c r="AZ123" i="2" s="1"/>
  <c r="BA123" i="2" s="1"/>
  <c r="BB123" i="2" s="1"/>
  <c r="BC123" i="2" s="1"/>
  <c r="BD123" i="2" s="1"/>
  <c r="BE123" i="2" s="1"/>
  <c r="BF123" i="2" s="1"/>
  <c r="BG123" i="2" s="1"/>
  <c r="BH123" i="2" s="1"/>
  <c r="BI123" i="2" s="1"/>
  <c r="BJ123" i="2" s="1"/>
  <c r="BK123" i="2" s="1"/>
  <c r="BL123" i="2" s="1"/>
  <c r="BM123" i="2" s="1"/>
  <c r="BN123" i="2" s="1"/>
  <c r="BO123" i="2" s="1"/>
  <c r="BP123" i="2" s="1"/>
  <c r="BQ123" i="2" s="1"/>
  <c r="BR123" i="2" s="1"/>
  <c r="BS123" i="2" s="1"/>
  <c r="BT123" i="2" s="1"/>
  <c r="BU123" i="2" s="1"/>
  <c r="BV123" i="2" s="1"/>
  <c r="BW123" i="2" s="1"/>
  <c r="BX123" i="2" s="1"/>
  <c r="BY123" i="2" s="1"/>
  <c r="BZ123" i="2" s="1"/>
  <c r="CA123" i="2" s="1"/>
  <c r="CB123" i="2" s="1"/>
  <c r="CC123" i="2" s="1"/>
  <c r="CD123" i="2" s="1"/>
  <c r="CE123" i="2" s="1"/>
  <c r="CF123" i="2" s="1"/>
  <c r="CG123" i="2" s="1"/>
  <c r="CH123" i="2" s="1"/>
  <c r="CI123" i="2" s="1"/>
  <c r="CJ123" i="2" s="1"/>
  <c r="CK123" i="2" s="1"/>
  <c r="CL123" i="2" s="1"/>
  <c r="CM123" i="2" s="1"/>
  <c r="CN123" i="2" s="1"/>
  <c r="CO123" i="2" s="1"/>
  <c r="CP123" i="2" s="1"/>
  <c r="CQ123" i="2" s="1"/>
  <c r="CR123" i="2" s="1"/>
  <c r="CS123" i="2" s="1"/>
  <c r="CT123" i="2" s="1"/>
  <c r="CU123" i="2" s="1"/>
  <c r="CV123" i="2" s="1"/>
  <c r="CW123" i="2" s="1"/>
  <c r="CX123" i="2" s="1"/>
  <c r="CY123" i="2" s="1"/>
  <c r="CZ123" i="2" s="1"/>
  <c r="DA123" i="2" s="1"/>
  <c r="DB123" i="2" s="1"/>
  <c r="DC123" i="2" s="1"/>
  <c r="DD123" i="2" s="1"/>
  <c r="DE123" i="2" s="1"/>
  <c r="DF123" i="2" s="1"/>
  <c r="DG123" i="2" s="1"/>
  <c r="DH123" i="2" s="1"/>
  <c r="DI123" i="2" s="1"/>
  <c r="DJ123" i="2" s="1"/>
  <c r="DK123" i="2" s="1"/>
  <c r="DL123" i="2" s="1"/>
  <c r="DM123" i="2" s="1"/>
  <c r="DN123" i="2" s="1"/>
  <c r="DO123" i="2" s="1"/>
  <c r="DP123" i="2" s="1"/>
  <c r="DQ123" i="2" s="1"/>
  <c r="DR123" i="2" s="1"/>
  <c r="DS123" i="2" s="1"/>
  <c r="DT123" i="2" s="1"/>
  <c r="DU123" i="2" s="1"/>
  <c r="DV123" i="2" s="1"/>
  <c r="DW123" i="2" s="1"/>
  <c r="DX123" i="2" s="1"/>
  <c r="DY123" i="2" s="1"/>
  <c r="DZ123" i="2" s="1"/>
  <c r="EA123" i="2" s="1"/>
  <c r="EB123" i="2" s="1"/>
  <c r="EC123" i="2" s="1"/>
  <c r="ED123" i="2" s="1"/>
  <c r="EE123" i="2" s="1"/>
  <c r="EF123" i="2" s="1"/>
  <c r="EG123" i="2" s="1"/>
  <c r="EH123" i="2" s="1"/>
  <c r="EI123" i="2" s="1"/>
  <c r="EJ123" i="2" s="1"/>
  <c r="EK123" i="2" s="1"/>
  <c r="EL123" i="2" s="1"/>
  <c r="EM123" i="2" s="1"/>
  <c r="EN123" i="2" s="1"/>
  <c r="EO123" i="2" s="1"/>
  <c r="EP123" i="2" s="1"/>
  <c r="EQ123" i="2" s="1"/>
  <c r="ER123" i="2" s="1"/>
  <c r="ES123" i="2" s="1"/>
  <c r="ET123" i="2" s="1"/>
  <c r="EU123" i="2" s="1"/>
  <c r="EV123" i="2" s="1"/>
  <c r="EW123" i="2" s="1"/>
  <c r="EX123" i="2" s="1"/>
  <c r="EY123" i="2" s="1"/>
  <c r="EZ123" i="2" s="1"/>
  <c r="FA123" i="2" s="1"/>
  <c r="FB123" i="2" s="1"/>
  <c r="FC123" i="2" s="1"/>
  <c r="FD123" i="2" s="1"/>
  <c r="FE123" i="2" s="1"/>
  <c r="FF123" i="2" s="1"/>
  <c r="FG123" i="2" s="1"/>
  <c r="FH123" i="2" s="1"/>
  <c r="FI123" i="2" s="1"/>
  <c r="FJ123" i="2" s="1"/>
  <c r="FK123" i="2" s="1"/>
  <c r="FL123" i="2" s="1"/>
  <c r="FM123" i="2" s="1"/>
  <c r="FN123" i="2" s="1"/>
  <c r="FO123" i="2" s="1"/>
  <c r="FP123" i="2" s="1"/>
  <c r="FQ123" i="2" s="1"/>
  <c r="FR123" i="2" s="1"/>
  <c r="FS123" i="2" s="1"/>
  <c r="FT123" i="2" s="1"/>
  <c r="FU123" i="2" s="1"/>
  <c r="FV123" i="2" s="1"/>
  <c r="FW123" i="2" s="1"/>
  <c r="FX123" i="2" s="1"/>
  <c r="FY123" i="2" s="1"/>
  <c r="FZ123" i="2" s="1"/>
  <c r="GA123" i="2" s="1"/>
  <c r="GB123" i="2" s="1"/>
  <c r="GC123" i="2" s="1"/>
  <c r="GD123" i="2" s="1"/>
  <c r="GE123" i="2" s="1"/>
  <c r="GF123" i="2" s="1"/>
  <c r="GG123" i="2" s="1"/>
  <c r="GH123" i="2" s="1"/>
  <c r="GI123" i="2" s="1"/>
  <c r="GJ123" i="2" s="1"/>
  <c r="GK123" i="2" s="1"/>
  <c r="GL123" i="2" s="1"/>
  <c r="GM123" i="2" s="1"/>
  <c r="GN123" i="2" s="1"/>
  <c r="GO123" i="2" s="1"/>
  <c r="GP123" i="2" s="1"/>
  <c r="GQ123" i="2" s="1"/>
  <c r="GR123" i="2" s="1"/>
  <c r="GS123" i="2" s="1"/>
  <c r="GT123" i="2" s="1"/>
  <c r="GU123" i="2" s="1"/>
  <c r="GV123" i="2" s="1"/>
  <c r="GW123" i="2" s="1"/>
  <c r="GX123" i="2" s="1"/>
  <c r="GY123" i="2" s="1"/>
  <c r="GZ123" i="2" s="1"/>
  <c r="HA123" i="2" s="1"/>
  <c r="HB123" i="2" s="1"/>
  <c r="HC123" i="2" s="1"/>
  <c r="HD123" i="2" s="1"/>
  <c r="HE123" i="2" s="1"/>
  <c r="HF123" i="2" s="1"/>
  <c r="HG123" i="2" s="1"/>
  <c r="HH123" i="2" s="1"/>
  <c r="HI123" i="2" s="1"/>
  <c r="HJ123" i="2" s="1"/>
  <c r="HK123" i="2" s="1"/>
  <c r="HL123" i="2" s="1"/>
  <c r="HM123" i="2" s="1"/>
  <c r="AA404" i="2"/>
  <c r="AB404" i="2" s="1"/>
  <c r="AC404" i="2" s="1"/>
  <c r="AD404" i="2" s="1"/>
  <c r="AE404" i="2" s="1"/>
  <c r="AF404" i="2" s="1"/>
  <c r="AG404" i="2" s="1"/>
  <c r="AH404" i="2" s="1"/>
  <c r="AI404" i="2" s="1"/>
  <c r="AJ404" i="2" s="1"/>
  <c r="AK404" i="2" s="1"/>
  <c r="AL404" i="2" s="1"/>
  <c r="AM404" i="2" s="1"/>
  <c r="AN404" i="2" s="1"/>
  <c r="AO404" i="2" s="1"/>
  <c r="AP404" i="2" s="1"/>
  <c r="AQ404" i="2" s="1"/>
  <c r="AR404" i="2" s="1"/>
  <c r="AS404" i="2" s="1"/>
  <c r="AT404" i="2" s="1"/>
  <c r="AU404" i="2" s="1"/>
  <c r="AV404" i="2" s="1"/>
  <c r="AW404" i="2" s="1"/>
  <c r="AX404" i="2" s="1"/>
  <c r="AY404" i="2" s="1"/>
  <c r="AZ404" i="2" s="1"/>
  <c r="BA404" i="2" s="1"/>
  <c r="BB404" i="2" s="1"/>
  <c r="BC404" i="2" s="1"/>
  <c r="BD404" i="2" s="1"/>
  <c r="BE404" i="2" s="1"/>
  <c r="BF404" i="2" s="1"/>
  <c r="BG404" i="2" s="1"/>
  <c r="BH404" i="2" s="1"/>
  <c r="BI404" i="2" s="1"/>
  <c r="BJ404" i="2" s="1"/>
  <c r="BK404" i="2" s="1"/>
  <c r="BL404" i="2" s="1"/>
  <c r="BM404" i="2" s="1"/>
  <c r="BN404" i="2" s="1"/>
  <c r="BO404" i="2" s="1"/>
  <c r="BP404" i="2" s="1"/>
  <c r="BQ404" i="2" s="1"/>
  <c r="BR404" i="2" s="1"/>
  <c r="BS404" i="2" s="1"/>
  <c r="BT404" i="2" s="1"/>
  <c r="BU404" i="2" s="1"/>
  <c r="BV404" i="2" s="1"/>
  <c r="BW404" i="2" s="1"/>
  <c r="BX404" i="2" s="1"/>
  <c r="BY404" i="2" s="1"/>
  <c r="BZ404" i="2" s="1"/>
  <c r="CA404" i="2" s="1"/>
  <c r="CB404" i="2" s="1"/>
  <c r="CC404" i="2" s="1"/>
  <c r="CD404" i="2" s="1"/>
  <c r="CE404" i="2" s="1"/>
  <c r="CF404" i="2" s="1"/>
  <c r="CG404" i="2" s="1"/>
  <c r="CH404" i="2" s="1"/>
  <c r="CI404" i="2" s="1"/>
  <c r="CJ404" i="2" s="1"/>
  <c r="CK404" i="2" s="1"/>
  <c r="CL404" i="2" s="1"/>
  <c r="CM404" i="2" s="1"/>
  <c r="CN404" i="2" s="1"/>
  <c r="CO404" i="2" s="1"/>
  <c r="CP404" i="2" s="1"/>
  <c r="CQ404" i="2" s="1"/>
  <c r="CR404" i="2" s="1"/>
  <c r="CS404" i="2" s="1"/>
  <c r="CT404" i="2" s="1"/>
  <c r="CU404" i="2" s="1"/>
  <c r="CV404" i="2" s="1"/>
  <c r="CW404" i="2" s="1"/>
  <c r="CX404" i="2" s="1"/>
  <c r="CY404" i="2" s="1"/>
  <c r="CZ404" i="2" s="1"/>
  <c r="DA404" i="2" s="1"/>
  <c r="DB404" i="2" s="1"/>
  <c r="DC404" i="2" s="1"/>
  <c r="DD404" i="2" s="1"/>
  <c r="DE404" i="2" s="1"/>
  <c r="DF404" i="2" s="1"/>
  <c r="DG404" i="2" s="1"/>
  <c r="DH404" i="2" s="1"/>
  <c r="DI404" i="2" s="1"/>
  <c r="DJ404" i="2" s="1"/>
  <c r="DK404" i="2" s="1"/>
  <c r="DL404" i="2" s="1"/>
  <c r="DM404" i="2" s="1"/>
  <c r="DN404" i="2" s="1"/>
  <c r="DO404" i="2" s="1"/>
  <c r="DP404" i="2" s="1"/>
  <c r="DQ404" i="2" s="1"/>
  <c r="DR404" i="2" s="1"/>
  <c r="DS404" i="2" s="1"/>
  <c r="DT404" i="2" s="1"/>
  <c r="DU404" i="2" s="1"/>
  <c r="DV404" i="2" s="1"/>
  <c r="DW404" i="2" s="1"/>
  <c r="DX404" i="2" s="1"/>
  <c r="DY404" i="2" s="1"/>
  <c r="DZ404" i="2" s="1"/>
  <c r="EA404" i="2" s="1"/>
  <c r="EB404" i="2" s="1"/>
  <c r="EC404" i="2" s="1"/>
  <c r="ED404" i="2" s="1"/>
  <c r="EE404" i="2" s="1"/>
  <c r="EF404" i="2" s="1"/>
  <c r="EG404" i="2" s="1"/>
  <c r="EH404" i="2" s="1"/>
  <c r="EI404" i="2" s="1"/>
  <c r="EJ404" i="2" s="1"/>
  <c r="EK404" i="2" s="1"/>
  <c r="EL404" i="2" s="1"/>
  <c r="EM404" i="2" s="1"/>
  <c r="EN404" i="2" s="1"/>
  <c r="EO404" i="2" s="1"/>
  <c r="EP404" i="2" s="1"/>
  <c r="EQ404" i="2" s="1"/>
  <c r="ER404" i="2" s="1"/>
  <c r="ES404" i="2" s="1"/>
  <c r="ET404" i="2" s="1"/>
  <c r="EU404" i="2" s="1"/>
  <c r="EV404" i="2" s="1"/>
  <c r="EW404" i="2" s="1"/>
  <c r="EX404" i="2" s="1"/>
  <c r="EY404" i="2" s="1"/>
  <c r="EZ404" i="2" s="1"/>
  <c r="FA404" i="2" s="1"/>
  <c r="FB404" i="2" s="1"/>
  <c r="FC404" i="2" s="1"/>
  <c r="FD404" i="2" s="1"/>
  <c r="FE404" i="2" s="1"/>
  <c r="FF404" i="2" s="1"/>
  <c r="FG404" i="2" s="1"/>
  <c r="FH404" i="2" s="1"/>
  <c r="FI404" i="2" s="1"/>
  <c r="FJ404" i="2" s="1"/>
  <c r="FK404" i="2" s="1"/>
  <c r="FL404" i="2" s="1"/>
  <c r="FM404" i="2" s="1"/>
  <c r="FN404" i="2" s="1"/>
  <c r="FO404" i="2" s="1"/>
  <c r="FP404" i="2" s="1"/>
  <c r="FQ404" i="2" s="1"/>
  <c r="FR404" i="2" s="1"/>
  <c r="FS404" i="2" s="1"/>
  <c r="FT404" i="2" s="1"/>
  <c r="FU404" i="2" s="1"/>
  <c r="FV404" i="2" s="1"/>
  <c r="FW404" i="2" s="1"/>
  <c r="FX404" i="2" s="1"/>
  <c r="FY404" i="2" s="1"/>
  <c r="FZ404" i="2" s="1"/>
  <c r="GA404" i="2" s="1"/>
  <c r="GB404" i="2" s="1"/>
  <c r="GC404" i="2" s="1"/>
  <c r="GD404" i="2" s="1"/>
  <c r="GE404" i="2" s="1"/>
  <c r="GF404" i="2" s="1"/>
  <c r="GG404" i="2" s="1"/>
  <c r="GH404" i="2" s="1"/>
  <c r="GI404" i="2" s="1"/>
  <c r="GJ404" i="2" s="1"/>
  <c r="GK404" i="2" s="1"/>
  <c r="GL404" i="2" s="1"/>
  <c r="GM404" i="2" s="1"/>
  <c r="GN404" i="2" s="1"/>
  <c r="GO404" i="2" s="1"/>
  <c r="GP404" i="2" s="1"/>
  <c r="GQ404" i="2" s="1"/>
  <c r="GR404" i="2" s="1"/>
  <c r="GS404" i="2" s="1"/>
  <c r="GT404" i="2" s="1"/>
  <c r="GU404" i="2" s="1"/>
  <c r="GV404" i="2" s="1"/>
  <c r="GW404" i="2" s="1"/>
  <c r="GX404" i="2" s="1"/>
  <c r="GY404" i="2" s="1"/>
  <c r="GZ404" i="2" s="1"/>
  <c r="HA404" i="2" s="1"/>
  <c r="HB404" i="2" s="1"/>
  <c r="HC404" i="2" s="1"/>
  <c r="HD404" i="2" s="1"/>
  <c r="HE404" i="2" s="1"/>
  <c r="HF404" i="2" s="1"/>
  <c r="HG404" i="2" s="1"/>
  <c r="HH404" i="2" s="1"/>
  <c r="HI404" i="2" s="1"/>
  <c r="HJ404" i="2" s="1"/>
  <c r="HK404" i="2" s="1"/>
  <c r="HL404" i="2" s="1"/>
  <c r="HM404" i="2" s="1"/>
  <c r="AA82" i="2"/>
  <c r="AB82" i="2" s="1"/>
  <c r="AC82" i="2" s="1"/>
  <c r="AD82" i="2" s="1"/>
  <c r="AE82" i="2" s="1"/>
  <c r="AF82" i="2" s="1"/>
  <c r="AG82" i="2" s="1"/>
  <c r="AH82" i="2" s="1"/>
  <c r="AI82" i="2" s="1"/>
  <c r="AJ82" i="2" s="1"/>
  <c r="AK82" i="2" s="1"/>
  <c r="AL82" i="2" s="1"/>
  <c r="AM82" i="2" s="1"/>
  <c r="AN82" i="2" s="1"/>
  <c r="AO82" i="2" s="1"/>
  <c r="AP82" i="2" s="1"/>
  <c r="AQ82" i="2" s="1"/>
  <c r="AR82" i="2" s="1"/>
  <c r="AS82" i="2" s="1"/>
  <c r="AT82" i="2" s="1"/>
  <c r="AU82" i="2" s="1"/>
  <c r="AV82" i="2" s="1"/>
  <c r="AW82" i="2" s="1"/>
  <c r="AX82" i="2" s="1"/>
  <c r="AY82" i="2" s="1"/>
  <c r="AZ82" i="2" s="1"/>
  <c r="BA82" i="2" s="1"/>
  <c r="BB82" i="2" s="1"/>
  <c r="BC82" i="2" s="1"/>
  <c r="BD82" i="2" s="1"/>
  <c r="BE82" i="2" s="1"/>
  <c r="BF82" i="2" s="1"/>
  <c r="BG82" i="2" s="1"/>
  <c r="BH82" i="2" s="1"/>
  <c r="BI82" i="2" s="1"/>
  <c r="BJ82" i="2" s="1"/>
  <c r="BK82" i="2" s="1"/>
  <c r="BL82" i="2" s="1"/>
  <c r="BM82" i="2" s="1"/>
  <c r="BN82" i="2" s="1"/>
  <c r="BO82" i="2" s="1"/>
  <c r="BP82" i="2" s="1"/>
  <c r="BQ82" i="2" s="1"/>
  <c r="BR82" i="2" s="1"/>
  <c r="BS82" i="2" s="1"/>
  <c r="BT82" i="2" s="1"/>
  <c r="BU82" i="2" s="1"/>
  <c r="BV82" i="2" s="1"/>
  <c r="BW82" i="2" s="1"/>
  <c r="BX82" i="2" s="1"/>
  <c r="BY82" i="2" s="1"/>
  <c r="BZ82" i="2" s="1"/>
  <c r="CA82" i="2" s="1"/>
  <c r="CB82" i="2" s="1"/>
  <c r="CC82" i="2" s="1"/>
  <c r="CD82" i="2" s="1"/>
  <c r="CE82" i="2" s="1"/>
  <c r="CF82" i="2" s="1"/>
  <c r="CG82" i="2" s="1"/>
  <c r="CH82" i="2" s="1"/>
  <c r="CI82" i="2" s="1"/>
  <c r="CJ82" i="2" s="1"/>
  <c r="CK82" i="2" s="1"/>
  <c r="CL82" i="2" s="1"/>
  <c r="CM82" i="2" s="1"/>
  <c r="CN82" i="2" s="1"/>
  <c r="CO82" i="2" s="1"/>
  <c r="CP82" i="2" s="1"/>
  <c r="CQ82" i="2" s="1"/>
  <c r="CR82" i="2" s="1"/>
  <c r="CS82" i="2" s="1"/>
  <c r="CT82" i="2" s="1"/>
  <c r="CU82" i="2" s="1"/>
  <c r="CV82" i="2" s="1"/>
  <c r="CW82" i="2" s="1"/>
  <c r="CX82" i="2" s="1"/>
  <c r="CY82" i="2" s="1"/>
  <c r="CZ82" i="2" s="1"/>
  <c r="DA82" i="2" s="1"/>
  <c r="DB82" i="2" s="1"/>
  <c r="DC82" i="2" s="1"/>
  <c r="DD82" i="2" s="1"/>
  <c r="DE82" i="2" s="1"/>
  <c r="DF82" i="2" s="1"/>
  <c r="DG82" i="2" s="1"/>
  <c r="DH82" i="2" s="1"/>
  <c r="DI82" i="2" s="1"/>
  <c r="DJ82" i="2" s="1"/>
  <c r="DK82" i="2" s="1"/>
  <c r="DL82" i="2" s="1"/>
  <c r="DM82" i="2" s="1"/>
  <c r="DN82" i="2" s="1"/>
  <c r="DO82" i="2" s="1"/>
  <c r="DP82" i="2" s="1"/>
  <c r="DQ82" i="2" s="1"/>
  <c r="DR82" i="2" s="1"/>
  <c r="DS82" i="2" s="1"/>
  <c r="DT82" i="2" s="1"/>
  <c r="DU82" i="2" s="1"/>
  <c r="DV82" i="2" s="1"/>
  <c r="DW82" i="2" s="1"/>
  <c r="DX82" i="2" s="1"/>
  <c r="DY82" i="2" s="1"/>
  <c r="DZ82" i="2" s="1"/>
  <c r="EA82" i="2" s="1"/>
  <c r="EB82" i="2" s="1"/>
  <c r="EC82" i="2" s="1"/>
  <c r="ED82" i="2" s="1"/>
  <c r="EE82" i="2" s="1"/>
  <c r="EF82" i="2" s="1"/>
  <c r="EG82" i="2" s="1"/>
  <c r="EH82" i="2" s="1"/>
  <c r="EI82" i="2" s="1"/>
  <c r="EJ82" i="2" s="1"/>
  <c r="EK82" i="2" s="1"/>
  <c r="EL82" i="2" s="1"/>
  <c r="EM82" i="2" s="1"/>
  <c r="EN82" i="2" s="1"/>
  <c r="EO82" i="2" s="1"/>
  <c r="EP82" i="2" s="1"/>
  <c r="EQ82" i="2" s="1"/>
  <c r="ER82" i="2" s="1"/>
  <c r="ES82" i="2" s="1"/>
  <c r="ET82" i="2" s="1"/>
  <c r="EU82" i="2" s="1"/>
  <c r="EV82" i="2" s="1"/>
  <c r="EW82" i="2" s="1"/>
  <c r="EX82" i="2" s="1"/>
  <c r="EY82" i="2" s="1"/>
  <c r="EZ82" i="2" s="1"/>
  <c r="FA82" i="2" s="1"/>
  <c r="FB82" i="2" s="1"/>
  <c r="FC82" i="2" s="1"/>
  <c r="FD82" i="2" s="1"/>
  <c r="FE82" i="2" s="1"/>
  <c r="FF82" i="2" s="1"/>
  <c r="FG82" i="2" s="1"/>
  <c r="FH82" i="2" s="1"/>
  <c r="FI82" i="2" s="1"/>
  <c r="FJ82" i="2" s="1"/>
  <c r="FK82" i="2" s="1"/>
  <c r="FL82" i="2" s="1"/>
  <c r="FM82" i="2" s="1"/>
  <c r="FN82" i="2" s="1"/>
  <c r="FO82" i="2" s="1"/>
  <c r="FP82" i="2" s="1"/>
  <c r="FQ82" i="2" s="1"/>
  <c r="FR82" i="2" s="1"/>
  <c r="FS82" i="2" s="1"/>
  <c r="FT82" i="2" s="1"/>
  <c r="FU82" i="2" s="1"/>
  <c r="FV82" i="2" s="1"/>
  <c r="FW82" i="2" s="1"/>
  <c r="FX82" i="2" s="1"/>
  <c r="FY82" i="2" s="1"/>
  <c r="FZ82" i="2" s="1"/>
  <c r="GA82" i="2" s="1"/>
  <c r="GB82" i="2" s="1"/>
  <c r="GC82" i="2" s="1"/>
  <c r="GD82" i="2" s="1"/>
  <c r="GE82" i="2" s="1"/>
  <c r="GF82" i="2" s="1"/>
  <c r="GG82" i="2" s="1"/>
  <c r="GH82" i="2" s="1"/>
  <c r="GI82" i="2" s="1"/>
  <c r="GJ82" i="2" s="1"/>
  <c r="GK82" i="2" s="1"/>
  <c r="GL82" i="2" s="1"/>
  <c r="GM82" i="2" s="1"/>
  <c r="GN82" i="2" s="1"/>
  <c r="GO82" i="2" s="1"/>
  <c r="GP82" i="2" s="1"/>
  <c r="GQ82" i="2" s="1"/>
  <c r="GR82" i="2" s="1"/>
  <c r="GS82" i="2" s="1"/>
  <c r="GT82" i="2" s="1"/>
  <c r="GU82" i="2" s="1"/>
  <c r="GV82" i="2" s="1"/>
  <c r="GW82" i="2" s="1"/>
  <c r="GX82" i="2" s="1"/>
  <c r="GY82" i="2" s="1"/>
  <c r="GZ82" i="2" s="1"/>
  <c r="HA82" i="2" s="1"/>
  <c r="HB82" i="2" s="1"/>
  <c r="HC82" i="2" s="1"/>
  <c r="HD82" i="2" s="1"/>
  <c r="HE82" i="2" s="1"/>
  <c r="HF82" i="2" s="1"/>
  <c r="HG82" i="2" s="1"/>
  <c r="HH82" i="2" s="1"/>
  <c r="HI82" i="2" s="1"/>
  <c r="HJ82" i="2" s="1"/>
  <c r="HK82" i="2" s="1"/>
  <c r="HL82" i="2" s="1"/>
  <c r="HM82" i="2" s="1"/>
  <c r="AA230" i="2"/>
  <c r="AB230" i="2" s="1"/>
  <c r="AC230" i="2" s="1"/>
  <c r="AD230" i="2" s="1"/>
  <c r="AE230" i="2" s="1"/>
  <c r="AF230" i="2" s="1"/>
  <c r="AG230" i="2" s="1"/>
  <c r="AH230" i="2" s="1"/>
  <c r="AI230" i="2" s="1"/>
  <c r="AJ230" i="2" s="1"/>
  <c r="AK230" i="2" s="1"/>
  <c r="AL230" i="2" s="1"/>
  <c r="AM230" i="2" s="1"/>
  <c r="AN230" i="2" s="1"/>
  <c r="AO230" i="2" s="1"/>
  <c r="AP230" i="2" s="1"/>
  <c r="AQ230" i="2" s="1"/>
  <c r="AR230" i="2" s="1"/>
  <c r="AS230" i="2" s="1"/>
  <c r="AT230" i="2" s="1"/>
  <c r="AU230" i="2" s="1"/>
  <c r="AV230" i="2" s="1"/>
  <c r="AW230" i="2" s="1"/>
  <c r="AX230" i="2" s="1"/>
  <c r="AY230" i="2" s="1"/>
  <c r="AZ230" i="2" s="1"/>
  <c r="BA230" i="2" s="1"/>
  <c r="BB230" i="2" s="1"/>
  <c r="BC230" i="2" s="1"/>
  <c r="BD230" i="2" s="1"/>
  <c r="BE230" i="2" s="1"/>
  <c r="BF230" i="2" s="1"/>
  <c r="BG230" i="2" s="1"/>
  <c r="BH230" i="2" s="1"/>
  <c r="BI230" i="2" s="1"/>
  <c r="BJ230" i="2" s="1"/>
  <c r="BK230" i="2" s="1"/>
  <c r="BL230" i="2" s="1"/>
  <c r="BM230" i="2" s="1"/>
  <c r="BN230" i="2" s="1"/>
  <c r="BO230" i="2" s="1"/>
  <c r="BP230" i="2" s="1"/>
  <c r="BQ230" i="2" s="1"/>
  <c r="BR230" i="2" s="1"/>
  <c r="BS230" i="2" s="1"/>
  <c r="BT230" i="2" s="1"/>
  <c r="BU230" i="2" s="1"/>
  <c r="BV230" i="2" s="1"/>
  <c r="BW230" i="2" s="1"/>
  <c r="BX230" i="2" s="1"/>
  <c r="BY230" i="2" s="1"/>
  <c r="BZ230" i="2" s="1"/>
  <c r="CA230" i="2" s="1"/>
  <c r="CB230" i="2" s="1"/>
  <c r="CC230" i="2" s="1"/>
  <c r="CD230" i="2" s="1"/>
  <c r="CE230" i="2" s="1"/>
  <c r="CF230" i="2" s="1"/>
  <c r="CG230" i="2" s="1"/>
  <c r="CH230" i="2" s="1"/>
  <c r="CI230" i="2" s="1"/>
  <c r="CJ230" i="2" s="1"/>
  <c r="CK230" i="2" s="1"/>
  <c r="CL230" i="2" s="1"/>
  <c r="CM230" i="2" s="1"/>
  <c r="CN230" i="2" s="1"/>
  <c r="CO230" i="2" s="1"/>
  <c r="CP230" i="2" s="1"/>
  <c r="CQ230" i="2" s="1"/>
  <c r="CR230" i="2" s="1"/>
  <c r="CS230" i="2" s="1"/>
  <c r="CT230" i="2" s="1"/>
  <c r="CU230" i="2" s="1"/>
  <c r="CV230" i="2" s="1"/>
  <c r="CW230" i="2" s="1"/>
  <c r="CX230" i="2" s="1"/>
  <c r="CY230" i="2" s="1"/>
  <c r="CZ230" i="2" s="1"/>
  <c r="DA230" i="2" s="1"/>
  <c r="DB230" i="2" s="1"/>
  <c r="DC230" i="2" s="1"/>
  <c r="DD230" i="2" s="1"/>
  <c r="DE230" i="2" s="1"/>
  <c r="DF230" i="2" s="1"/>
  <c r="DG230" i="2" s="1"/>
  <c r="DH230" i="2" s="1"/>
  <c r="DI230" i="2" s="1"/>
  <c r="DJ230" i="2" s="1"/>
  <c r="DK230" i="2" s="1"/>
  <c r="DL230" i="2" s="1"/>
  <c r="DM230" i="2" s="1"/>
  <c r="DN230" i="2" s="1"/>
  <c r="DO230" i="2" s="1"/>
  <c r="DP230" i="2" s="1"/>
  <c r="DQ230" i="2" s="1"/>
  <c r="DR230" i="2" s="1"/>
  <c r="DS230" i="2" s="1"/>
  <c r="DT230" i="2" s="1"/>
  <c r="DU230" i="2" s="1"/>
  <c r="DV230" i="2" s="1"/>
  <c r="DW230" i="2" s="1"/>
  <c r="DX230" i="2" s="1"/>
  <c r="DY230" i="2" s="1"/>
  <c r="DZ230" i="2" s="1"/>
  <c r="EA230" i="2" s="1"/>
  <c r="EB230" i="2" s="1"/>
  <c r="EC230" i="2" s="1"/>
  <c r="ED230" i="2" s="1"/>
  <c r="EE230" i="2" s="1"/>
  <c r="EF230" i="2" s="1"/>
  <c r="EG230" i="2" s="1"/>
  <c r="EH230" i="2" s="1"/>
  <c r="EI230" i="2" s="1"/>
  <c r="EJ230" i="2" s="1"/>
  <c r="EK230" i="2" s="1"/>
  <c r="EL230" i="2" s="1"/>
  <c r="EM230" i="2" s="1"/>
  <c r="EN230" i="2" s="1"/>
  <c r="EO230" i="2" s="1"/>
  <c r="EP230" i="2" s="1"/>
  <c r="EQ230" i="2" s="1"/>
  <c r="ER230" i="2" s="1"/>
  <c r="ES230" i="2" s="1"/>
  <c r="ET230" i="2" s="1"/>
  <c r="EU230" i="2" s="1"/>
  <c r="EV230" i="2" s="1"/>
  <c r="EW230" i="2" s="1"/>
  <c r="EX230" i="2" s="1"/>
  <c r="EY230" i="2" s="1"/>
  <c r="EZ230" i="2" s="1"/>
  <c r="FA230" i="2" s="1"/>
  <c r="FB230" i="2" s="1"/>
  <c r="FC230" i="2" s="1"/>
  <c r="FD230" i="2" s="1"/>
  <c r="FE230" i="2" s="1"/>
  <c r="FF230" i="2" s="1"/>
  <c r="FG230" i="2" s="1"/>
  <c r="FH230" i="2" s="1"/>
  <c r="FI230" i="2" s="1"/>
  <c r="FJ230" i="2" s="1"/>
  <c r="FK230" i="2" s="1"/>
  <c r="FL230" i="2" s="1"/>
  <c r="FM230" i="2" s="1"/>
  <c r="FN230" i="2" s="1"/>
  <c r="FO230" i="2" s="1"/>
  <c r="FP230" i="2" s="1"/>
  <c r="FQ230" i="2" s="1"/>
  <c r="FR230" i="2" s="1"/>
  <c r="FS230" i="2" s="1"/>
  <c r="FT230" i="2" s="1"/>
  <c r="FU230" i="2" s="1"/>
  <c r="FV230" i="2" s="1"/>
  <c r="FW230" i="2" s="1"/>
  <c r="FX230" i="2" s="1"/>
  <c r="FY230" i="2" s="1"/>
  <c r="FZ230" i="2" s="1"/>
  <c r="GA230" i="2" s="1"/>
  <c r="GB230" i="2" s="1"/>
  <c r="GC230" i="2" s="1"/>
  <c r="GD230" i="2" s="1"/>
  <c r="GE230" i="2" s="1"/>
  <c r="GF230" i="2" s="1"/>
  <c r="GG230" i="2" s="1"/>
  <c r="GH230" i="2" s="1"/>
  <c r="GI230" i="2" s="1"/>
  <c r="GJ230" i="2" s="1"/>
  <c r="GK230" i="2" s="1"/>
  <c r="GL230" i="2" s="1"/>
  <c r="GM230" i="2" s="1"/>
  <c r="GN230" i="2" s="1"/>
  <c r="GO230" i="2" s="1"/>
  <c r="GP230" i="2" s="1"/>
  <c r="GQ230" i="2" s="1"/>
  <c r="GR230" i="2" s="1"/>
  <c r="GS230" i="2" s="1"/>
  <c r="GT230" i="2" s="1"/>
  <c r="GU230" i="2" s="1"/>
  <c r="GV230" i="2" s="1"/>
  <c r="GW230" i="2" s="1"/>
  <c r="GX230" i="2" s="1"/>
  <c r="GY230" i="2" s="1"/>
  <c r="GZ230" i="2" s="1"/>
  <c r="HA230" i="2" s="1"/>
  <c r="HB230" i="2" s="1"/>
  <c r="HC230" i="2" s="1"/>
  <c r="HD230" i="2" s="1"/>
  <c r="HE230" i="2" s="1"/>
  <c r="HF230" i="2" s="1"/>
  <c r="HG230" i="2" s="1"/>
  <c r="HH230" i="2" s="1"/>
  <c r="HI230" i="2" s="1"/>
  <c r="HJ230" i="2" s="1"/>
  <c r="HK230" i="2" s="1"/>
  <c r="HL230" i="2" s="1"/>
  <c r="HM230" i="2" s="1"/>
  <c r="AA310" i="2"/>
  <c r="AB310" i="2" s="1"/>
  <c r="AC310" i="2" s="1"/>
  <c r="AD310" i="2" s="1"/>
  <c r="AE310" i="2" s="1"/>
  <c r="AF310" i="2" s="1"/>
  <c r="AG310" i="2" s="1"/>
  <c r="AH310" i="2" s="1"/>
  <c r="AI310" i="2" s="1"/>
  <c r="AJ310" i="2" s="1"/>
  <c r="AK310" i="2" s="1"/>
  <c r="AL310" i="2" s="1"/>
  <c r="AM310" i="2" s="1"/>
  <c r="AN310" i="2" s="1"/>
  <c r="AO310" i="2" s="1"/>
  <c r="AP310" i="2" s="1"/>
  <c r="AQ310" i="2" s="1"/>
  <c r="AR310" i="2" s="1"/>
  <c r="AS310" i="2" s="1"/>
  <c r="AT310" i="2" s="1"/>
  <c r="AU310" i="2" s="1"/>
  <c r="AV310" i="2" s="1"/>
  <c r="AW310" i="2" s="1"/>
  <c r="AX310" i="2" s="1"/>
  <c r="AY310" i="2" s="1"/>
  <c r="AZ310" i="2" s="1"/>
  <c r="BA310" i="2" s="1"/>
  <c r="BB310" i="2" s="1"/>
  <c r="BC310" i="2" s="1"/>
  <c r="BD310" i="2" s="1"/>
  <c r="BE310" i="2" s="1"/>
  <c r="BF310" i="2" s="1"/>
  <c r="BG310" i="2" s="1"/>
  <c r="BH310" i="2" s="1"/>
  <c r="BI310" i="2" s="1"/>
  <c r="BJ310" i="2" s="1"/>
  <c r="BK310" i="2" s="1"/>
  <c r="BL310" i="2" s="1"/>
  <c r="BM310" i="2" s="1"/>
  <c r="BN310" i="2" s="1"/>
  <c r="BO310" i="2" s="1"/>
  <c r="BP310" i="2" s="1"/>
  <c r="BQ310" i="2" s="1"/>
  <c r="BR310" i="2" s="1"/>
  <c r="BS310" i="2" s="1"/>
  <c r="BT310" i="2" s="1"/>
  <c r="BU310" i="2" s="1"/>
  <c r="BV310" i="2" s="1"/>
  <c r="BW310" i="2" s="1"/>
  <c r="BX310" i="2" s="1"/>
  <c r="BY310" i="2" s="1"/>
  <c r="BZ310" i="2" s="1"/>
  <c r="CA310" i="2" s="1"/>
  <c r="CB310" i="2" s="1"/>
  <c r="CC310" i="2" s="1"/>
  <c r="CD310" i="2" s="1"/>
  <c r="CE310" i="2" s="1"/>
  <c r="CF310" i="2" s="1"/>
  <c r="CG310" i="2" s="1"/>
  <c r="CH310" i="2" s="1"/>
  <c r="CI310" i="2" s="1"/>
  <c r="CJ310" i="2" s="1"/>
  <c r="CK310" i="2" s="1"/>
  <c r="CL310" i="2" s="1"/>
  <c r="CM310" i="2" s="1"/>
  <c r="CN310" i="2" s="1"/>
  <c r="CO310" i="2" s="1"/>
  <c r="CP310" i="2" s="1"/>
  <c r="CQ310" i="2" s="1"/>
  <c r="CR310" i="2" s="1"/>
  <c r="CS310" i="2" s="1"/>
  <c r="CT310" i="2" s="1"/>
  <c r="CU310" i="2" s="1"/>
  <c r="CV310" i="2" s="1"/>
  <c r="CW310" i="2" s="1"/>
  <c r="CX310" i="2" s="1"/>
  <c r="CY310" i="2" s="1"/>
  <c r="CZ310" i="2" s="1"/>
  <c r="DA310" i="2" s="1"/>
  <c r="DB310" i="2" s="1"/>
  <c r="DC310" i="2" s="1"/>
  <c r="DD310" i="2" s="1"/>
  <c r="DE310" i="2" s="1"/>
  <c r="DF310" i="2" s="1"/>
  <c r="DG310" i="2" s="1"/>
  <c r="DH310" i="2" s="1"/>
  <c r="DI310" i="2" s="1"/>
  <c r="DJ310" i="2" s="1"/>
  <c r="DK310" i="2" s="1"/>
  <c r="DL310" i="2" s="1"/>
  <c r="DM310" i="2" s="1"/>
  <c r="DN310" i="2" s="1"/>
  <c r="DO310" i="2" s="1"/>
  <c r="DP310" i="2" s="1"/>
  <c r="DQ310" i="2" s="1"/>
  <c r="DR310" i="2" s="1"/>
  <c r="DS310" i="2" s="1"/>
  <c r="DT310" i="2" s="1"/>
  <c r="DU310" i="2" s="1"/>
  <c r="DV310" i="2" s="1"/>
  <c r="DW310" i="2" s="1"/>
  <c r="DX310" i="2" s="1"/>
  <c r="DY310" i="2" s="1"/>
  <c r="DZ310" i="2" s="1"/>
  <c r="EA310" i="2" s="1"/>
  <c r="EB310" i="2" s="1"/>
  <c r="EC310" i="2" s="1"/>
  <c r="ED310" i="2" s="1"/>
  <c r="EE310" i="2" s="1"/>
  <c r="EF310" i="2" s="1"/>
  <c r="EG310" i="2" s="1"/>
  <c r="EH310" i="2" s="1"/>
  <c r="EI310" i="2" s="1"/>
  <c r="EJ310" i="2" s="1"/>
  <c r="EK310" i="2" s="1"/>
  <c r="EL310" i="2" s="1"/>
  <c r="EM310" i="2" s="1"/>
  <c r="EN310" i="2" s="1"/>
  <c r="EO310" i="2" s="1"/>
  <c r="EP310" i="2" s="1"/>
  <c r="EQ310" i="2" s="1"/>
  <c r="ER310" i="2" s="1"/>
  <c r="ES310" i="2" s="1"/>
  <c r="ET310" i="2" s="1"/>
  <c r="EU310" i="2" s="1"/>
  <c r="EV310" i="2" s="1"/>
  <c r="EW310" i="2" s="1"/>
  <c r="EX310" i="2" s="1"/>
  <c r="EY310" i="2" s="1"/>
  <c r="EZ310" i="2" s="1"/>
  <c r="FA310" i="2" s="1"/>
  <c r="FB310" i="2" s="1"/>
  <c r="FC310" i="2" s="1"/>
  <c r="FD310" i="2" s="1"/>
  <c r="FE310" i="2" s="1"/>
  <c r="FF310" i="2" s="1"/>
  <c r="FG310" i="2" s="1"/>
  <c r="FH310" i="2" s="1"/>
  <c r="FI310" i="2" s="1"/>
  <c r="FJ310" i="2" s="1"/>
  <c r="FK310" i="2" s="1"/>
  <c r="FL310" i="2" s="1"/>
  <c r="FM310" i="2" s="1"/>
  <c r="FN310" i="2" s="1"/>
  <c r="FO310" i="2" s="1"/>
  <c r="FP310" i="2" s="1"/>
  <c r="FQ310" i="2" s="1"/>
  <c r="FR310" i="2" s="1"/>
  <c r="FS310" i="2" s="1"/>
  <c r="FT310" i="2" s="1"/>
  <c r="FU310" i="2" s="1"/>
  <c r="FV310" i="2" s="1"/>
  <c r="FW310" i="2" s="1"/>
  <c r="FX310" i="2" s="1"/>
  <c r="FY310" i="2" s="1"/>
  <c r="FZ310" i="2" s="1"/>
  <c r="GA310" i="2" s="1"/>
  <c r="GB310" i="2" s="1"/>
  <c r="GC310" i="2" s="1"/>
  <c r="GD310" i="2" s="1"/>
  <c r="GE310" i="2" s="1"/>
  <c r="GF310" i="2" s="1"/>
  <c r="GG310" i="2" s="1"/>
  <c r="GH310" i="2" s="1"/>
  <c r="GI310" i="2" s="1"/>
  <c r="GJ310" i="2" s="1"/>
  <c r="GK310" i="2" s="1"/>
  <c r="GL310" i="2" s="1"/>
  <c r="GM310" i="2" s="1"/>
  <c r="GN310" i="2" s="1"/>
  <c r="GO310" i="2" s="1"/>
  <c r="GP310" i="2" s="1"/>
  <c r="GQ310" i="2" s="1"/>
  <c r="GR310" i="2" s="1"/>
  <c r="GS310" i="2" s="1"/>
  <c r="GT310" i="2" s="1"/>
  <c r="GU310" i="2" s="1"/>
  <c r="GV310" i="2" s="1"/>
  <c r="GW310" i="2" s="1"/>
  <c r="GX310" i="2" s="1"/>
  <c r="GY310" i="2" s="1"/>
  <c r="GZ310" i="2" s="1"/>
  <c r="HA310" i="2" s="1"/>
  <c r="HB310" i="2" s="1"/>
  <c r="HC310" i="2" s="1"/>
  <c r="HD310" i="2" s="1"/>
  <c r="HE310" i="2" s="1"/>
  <c r="HF310" i="2" s="1"/>
  <c r="HG310" i="2" s="1"/>
  <c r="HH310" i="2" s="1"/>
  <c r="HI310" i="2" s="1"/>
  <c r="HJ310" i="2" s="1"/>
  <c r="HK310" i="2" s="1"/>
  <c r="HL310" i="2" s="1"/>
  <c r="HM310" i="2" s="1"/>
  <c r="AA15" i="2"/>
  <c r="AB15" i="2" s="1"/>
  <c r="AC15" i="2" s="1"/>
  <c r="AD15" i="2" s="1"/>
  <c r="AE15" i="2" s="1"/>
  <c r="AF15" i="2" s="1"/>
  <c r="AG15" i="2" s="1"/>
  <c r="AH15" i="2" s="1"/>
  <c r="AI15" i="2" s="1"/>
  <c r="AJ15" i="2" s="1"/>
  <c r="AK15" i="2" s="1"/>
  <c r="AL15" i="2" s="1"/>
  <c r="AM15" i="2" s="1"/>
  <c r="AN15" i="2" s="1"/>
  <c r="AO15" i="2" s="1"/>
  <c r="AP15" i="2" s="1"/>
  <c r="AQ15" i="2" s="1"/>
  <c r="AR15" i="2" s="1"/>
  <c r="AS15" i="2" s="1"/>
  <c r="AT15" i="2" s="1"/>
  <c r="AU15" i="2" s="1"/>
  <c r="AV15" i="2" s="1"/>
  <c r="AW15" i="2" s="1"/>
  <c r="AX15" i="2" s="1"/>
  <c r="AY15" i="2" s="1"/>
  <c r="AZ15" i="2" s="1"/>
  <c r="BA15" i="2" s="1"/>
  <c r="BB15" i="2" s="1"/>
  <c r="BC15" i="2" s="1"/>
  <c r="BD15" i="2" s="1"/>
  <c r="BE15" i="2" s="1"/>
  <c r="BF15" i="2" s="1"/>
  <c r="BG15" i="2" s="1"/>
  <c r="BH15" i="2" s="1"/>
  <c r="BI15" i="2" s="1"/>
  <c r="BJ15" i="2" s="1"/>
  <c r="BK15" i="2" s="1"/>
  <c r="BL15" i="2" s="1"/>
  <c r="BM15" i="2" s="1"/>
  <c r="BN15" i="2" s="1"/>
  <c r="BO15" i="2" s="1"/>
  <c r="BP15" i="2" s="1"/>
  <c r="BQ15" i="2" s="1"/>
  <c r="BR15" i="2" s="1"/>
  <c r="BS15" i="2" s="1"/>
  <c r="BT15" i="2" s="1"/>
  <c r="BU15" i="2" s="1"/>
  <c r="BV15" i="2" s="1"/>
  <c r="BW15" i="2" s="1"/>
  <c r="BX15" i="2" s="1"/>
  <c r="BY15" i="2" s="1"/>
  <c r="BZ15" i="2" s="1"/>
  <c r="CA15" i="2" s="1"/>
  <c r="CB15" i="2" s="1"/>
  <c r="CC15" i="2" s="1"/>
  <c r="CD15" i="2" s="1"/>
  <c r="CE15" i="2" s="1"/>
  <c r="CF15" i="2" s="1"/>
  <c r="CG15" i="2" s="1"/>
  <c r="CH15" i="2" s="1"/>
  <c r="CI15" i="2" s="1"/>
  <c r="CJ15" i="2" s="1"/>
  <c r="CK15" i="2" s="1"/>
  <c r="CL15" i="2" s="1"/>
  <c r="CM15" i="2" s="1"/>
  <c r="CN15" i="2" s="1"/>
  <c r="CO15" i="2" s="1"/>
  <c r="CP15" i="2" s="1"/>
  <c r="CQ15" i="2" s="1"/>
  <c r="CR15" i="2" s="1"/>
  <c r="CS15" i="2" s="1"/>
  <c r="CT15" i="2" s="1"/>
  <c r="CU15" i="2" s="1"/>
  <c r="CV15" i="2" s="1"/>
  <c r="CW15" i="2" s="1"/>
  <c r="CX15" i="2" s="1"/>
  <c r="CY15" i="2" s="1"/>
  <c r="CZ15" i="2" s="1"/>
  <c r="DA15" i="2" s="1"/>
  <c r="DB15" i="2" s="1"/>
  <c r="DC15" i="2" s="1"/>
  <c r="DD15" i="2" s="1"/>
  <c r="DE15" i="2" s="1"/>
  <c r="DF15" i="2" s="1"/>
  <c r="DG15" i="2" s="1"/>
  <c r="DH15" i="2" s="1"/>
  <c r="DI15" i="2" s="1"/>
  <c r="DJ15" i="2" s="1"/>
  <c r="DK15" i="2" s="1"/>
  <c r="DL15" i="2" s="1"/>
  <c r="DM15" i="2" s="1"/>
  <c r="DN15" i="2" s="1"/>
  <c r="DO15" i="2" s="1"/>
  <c r="DP15" i="2" s="1"/>
  <c r="DQ15" i="2" s="1"/>
  <c r="DR15" i="2" s="1"/>
  <c r="DS15" i="2" s="1"/>
  <c r="DT15" i="2" s="1"/>
  <c r="DU15" i="2" s="1"/>
  <c r="DV15" i="2" s="1"/>
  <c r="DW15" i="2" s="1"/>
  <c r="DX15" i="2" s="1"/>
  <c r="DY15" i="2" s="1"/>
  <c r="DZ15" i="2" s="1"/>
  <c r="EA15" i="2" s="1"/>
  <c r="EB15" i="2" s="1"/>
  <c r="EC15" i="2" s="1"/>
  <c r="ED15" i="2" s="1"/>
  <c r="EE15" i="2" s="1"/>
  <c r="EF15" i="2" s="1"/>
  <c r="EG15" i="2" s="1"/>
  <c r="EH15" i="2" s="1"/>
  <c r="EI15" i="2" s="1"/>
  <c r="EJ15" i="2" s="1"/>
  <c r="EK15" i="2" s="1"/>
  <c r="EL15" i="2" s="1"/>
  <c r="EM15" i="2" s="1"/>
  <c r="EN15" i="2" s="1"/>
  <c r="EO15" i="2" s="1"/>
  <c r="EP15" i="2" s="1"/>
  <c r="EQ15" i="2" s="1"/>
  <c r="ER15" i="2" s="1"/>
  <c r="ES15" i="2" s="1"/>
  <c r="ET15" i="2" s="1"/>
  <c r="EU15" i="2" s="1"/>
  <c r="EV15" i="2" s="1"/>
  <c r="EW15" i="2" s="1"/>
  <c r="EX15" i="2" s="1"/>
  <c r="EY15" i="2" s="1"/>
  <c r="EZ15" i="2" s="1"/>
  <c r="FA15" i="2" s="1"/>
  <c r="FB15" i="2" s="1"/>
  <c r="FC15" i="2" s="1"/>
  <c r="FD15" i="2" s="1"/>
  <c r="FE15" i="2" s="1"/>
  <c r="FF15" i="2" s="1"/>
  <c r="FG15" i="2" s="1"/>
  <c r="FH15" i="2" s="1"/>
  <c r="FI15" i="2" s="1"/>
  <c r="FJ15" i="2" s="1"/>
  <c r="FK15" i="2" s="1"/>
  <c r="FL15" i="2" s="1"/>
  <c r="FM15" i="2" s="1"/>
  <c r="FN15" i="2" s="1"/>
  <c r="FO15" i="2" s="1"/>
  <c r="FP15" i="2" s="1"/>
  <c r="FQ15" i="2" s="1"/>
  <c r="FR15" i="2" s="1"/>
  <c r="FS15" i="2" s="1"/>
  <c r="FT15" i="2" s="1"/>
  <c r="FU15" i="2" s="1"/>
  <c r="FV15" i="2" s="1"/>
  <c r="FW15" i="2" s="1"/>
  <c r="FX15" i="2" s="1"/>
  <c r="FY15" i="2" s="1"/>
  <c r="FZ15" i="2" s="1"/>
  <c r="GA15" i="2" s="1"/>
  <c r="GB15" i="2" s="1"/>
  <c r="GC15" i="2" s="1"/>
  <c r="GD15" i="2" s="1"/>
  <c r="GE15" i="2" s="1"/>
  <c r="GF15" i="2" s="1"/>
  <c r="GG15" i="2" s="1"/>
  <c r="GH15" i="2" s="1"/>
  <c r="GI15" i="2" s="1"/>
  <c r="GJ15" i="2" s="1"/>
  <c r="GK15" i="2" s="1"/>
  <c r="GL15" i="2" s="1"/>
  <c r="GM15" i="2" s="1"/>
  <c r="GN15" i="2" s="1"/>
  <c r="GO15" i="2" s="1"/>
  <c r="GP15" i="2" s="1"/>
  <c r="GQ15" i="2" s="1"/>
  <c r="GR15" i="2" s="1"/>
  <c r="GS15" i="2" s="1"/>
  <c r="GT15" i="2" s="1"/>
  <c r="GU15" i="2" s="1"/>
  <c r="GV15" i="2" s="1"/>
  <c r="GW15" i="2" s="1"/>
  <c r="GX15" i="2" s="1"/>
  <c r="GY15" i="2" s="1"/>
  <c r="GZ15" i="2" s="1"/>
  <c r="HA15" i="2" s="1"/>
  <c r="HB15" i="2" s="1"/>
  <c r="HC15" i="2" s="1"/>
  <c r="HD15" i="2" s="1"/>
  <c r="HE15" i="2" s="1"/>
  <c r="HF15" i="2" s="1"/>
  <c r="HG15" i="2" s="1"/>
  <c r="HH15" i="2" s="1"/>
  <c r="HI15" i="2" s="1"/>
  <c r="HJ15" i="2" s="1"/>
  <c r="HK15" i="2" s="1"/>
  <c r="HL15" i="2" s="1"/>
  <c r="HM15" i="2" s="1"/>
  <c r="AA23" i="2"/>
  <c r="AB23" i="2" s="1"/>
  <c r="AC23" i="2" s="1"/>
  <c r="AD23" i="2" s="1"/>
  <c r="AE23" i="2" s="1"/>
  <c r="AF23" i="2" s="1"/>
  <c r="AG23" i="2" s="1"/>
  <c r="AH23" i="2" s="1"/>
  <c r="AI23" i="2" s="1"/>
  <c r="AJ23" i="2" s="1"/>
  <c r="AK23" i="2" s="1"/>
  <c r="AL23" i="2" s="1"/>
  <c r="AM23" i="2" s="1"/>
  <c r="AN23" i="2" s="1"/>
  <c r="AO23" i="2" s="1"/>
  <c r="AP23" i="2" s="1"/>
  <c r="AQ23" i="2" s="1"/>
  <c r="AR23" i="2" s="1"/>
  <c r="AS23" i="2" s="1"/>
  <c r="AT23" i="2" s="1"/>
  <c r="AU23" i="2" s="1"/>
  <c r="AV23" i="2" s="1"/>
  <c r="AW23" i="2" s="1"/>
  <c r="AX23" i="2" s="1"/>
  <c r="AY23" i="2" s="1"/>
  <c r="AZ23" i="2" s="1"/>
  <c r="BA23" i="2" s="1"/>
  <c r="BB23" i="2" s="1"/>
  <c r="BC23" i="2" s="1"/>
  <c r="BD23" i="2" s="1"/>
  <c r="BE23" i="2" s="1"/>
  <c r="BF23" i="2" s="1"/>
  <c r="BG23" i="2" s="1"/>
  <c r="BH23" i="2" s="1"/>
  <c r="BI23" i="2" s="1"/>
  <c r="BJ23" i="2" s="1"/>
  <c r="BK23" i="2" s="1"/>
  <c r="BL23" i="2" s="1"/>
  <c r="BM23" i="2" s="1"/>
  <c r="BN23" i="2" s="1"/>
  <c r="BO23" i="2" s="1"/>
  <c r="BP23" i="2" s="1"/>
  <c r="BQ23" i="2" s="1"/>
  <c r="BR23" i="2" s="1"/>
  <c r="BS23" i="2" s="1"/>
  <c r="BT23" i="2" s="1"/>
  <c r="BU23" i="2" s="1"/>
  <c r="BV23" i="2" s="1"/>
  <c r="BW23" i="2" s="1"/>
  <c r="BX23" i="2" s="1"/>
  <c r="BY23" i="2" s="1"/>
  <c r="BZ23" i="2" s="1"/>
  <c r="CA23" i="2" s="1"/>
  <c r="CB23" i="2" s="1"/>
  <c r="CC23" i="2" s="1"/>
  <c r="CD23" i="2" s="1"/>
  <c r="CE23" i="2" s="1"/>
  <c r="CF23" i="2" s="1"/>
  <c r="CG23" i="2" s="1"/>
  <c r="CH23" i="2" s="1"/>
  <c r="CI23" i="2" s="1"/>
  <c r="CJ23" i="2" s="1"/>
  <c r="CK23" i="2" s="1"/>
  <c r="CL23" i="2" s="1"/>
  <c r="CM23" i="2" s="1"/>
  <c r="CN23" i="2" s="1"/>
  <c r="CO23" i="2" s="1"/>
  <c r="CP23" i="2" s="1"/>
  <c r="CQ23" i="2" s="1"/>
  <c r="CR23" i="2" s="1"/>
  <c r="CS23" i="2" s="1"/>
  <c r="CT23" i="2" s="1"/>
  <c r="CU23" i="2" s="1"/>
  <c r="CV23" i="2" s="1"/>
  <c r="CW23" i="2" s="1"/>
  <c r="CX23" i="2" s="1"/>
  <c r="CY23" i="2" s="1"/>
  <c r="CZ23" i="2" s="1"/>
  <c r="DA23" i="2" s="1"/>
  <c r="DB23" i="2" s="1"/>
  <c r="DC23" i="2" s="1"/>
  <c r="DD23" i="2" s="1"/>
  <c r="DE23" i="2" s="1"/>
  <c r="DF23" i="2" s="1"/>
  <c r="DG23" i="2" s="1"/>
  <c r="DH23" i="2" s="1"/>
  <c r="DI23" i="2" s="1"/>
  <c r="DJ23" i="2" s="1"/>
  <c r="DK23" i="2" s="1"/>
  <c r="DL23" i="2" s="1"/>
  <c r="DM23" i="2" s="1"/>
  <c r="DN23" i="2" s="1"/>
  <c r="DO23" i="2" s="1"/>
  <c r="DP23" i="2" s="1"/>
  <c r="DQ23" i="2" s="1"/>
  <c r="DR23" i="2" s="1"/>
  <c r="DS23" i="2" s="1"/>
  <c r="DT23" i="2" s="1"/>
  <c r="DU23" i="2" s="1"/>
  <c r="DV23" i="2" s="1"/>
  <c r="DW23" i="2" s="1"/>
  <c r="DX23" i="2" s="1"/>
  <c r="DY23" i="2" s="1"/>
  <c r="DZ23" i="2" s="1"/>
  <c r="EA23" i="2" s="1"/>
  <c r="EB23" i="2" s="1"/>
  <c r="EC23" i="2" s="1"/>
  <c r="ED23" i="2" s="1"/>
  <c r="EE23" i="2" s="1"/>
  <c r="EF23" i="2" s="1"/>
  <c r="EG23" i="2" s="1"/>
  <c r="EH23" i="2" s="1"/>
  <c r="EI23" i="2" s="1"/>
  <c r="EJ23" i="2" s="1"/>
  <c r="EK23" i="2" s="1"/>
  <c r="EL23" i="2" s="1"/>
  <c r="EM23" i="2" s="1"/>
  <c r="EN23" i="2" s="1"/>
  <c r="EO23" i="2" s="1"/>
  <c r="EP23" i="2" s="1"/>
  <c r="EQ23" i="2" s="1"/>
  <c r="ER23" i="2" s="1"/>
  <c r="ES23" i="2" s="1"/>
  <c r="ET23" i="2" s="1"/>
  <c r="EU23" i="2" s="1"/>
  <c r="EV23" i="2" s="1"/>
  <c r="EW23" i="2" s="1"/>
  <c r="EX23" i="2" s="1"/>
  <c r="EY23" i="2" s="1"/>
  <c r="EZ23" i="2" s="1"/>
  <c r="FA23" i="2" s="1"/>
  <c r="FB23" i="2" s="1"/>
  <c r="FC23" i="2" s="1"/>
  <c r="FD23" i="2" s="1"/>
  <c r="FE23" i="2" s="1"/>
  <c r="FF23" i="2" s="1"/>
  <c r="FG23" i="2" s="1"/>
  <c r="FH23" i="2" s="1"/>
  <c r="FI23" i="2" s="1"/>
  <c r="FJ23" i="2" s="1"/>
  <c r="FK23" i="2" s="1"/>
  <c r="FL23" i="2" s="1"/>
  <c r="FM23" i="2" s="1"/>
  <c r="FN23" i="2" s="1"/>
  <c r="FO23" i="2" s="1"/>
  <c r="FP23" i="2" s="1"/>
  <c r="FQ23" i="2" s="1"/>
  <c r="FR23" i="2" s="1"/>
  <c r="FS23" i="2" s="1"/>
  <c r="FT23" i="2" s="1"/>
  <c r="FU23" i="2" s="1"/>
  <c r="FV23" i="2" s="1"/>
  <c r="FW23" i="2" s="1"/>
  <c r="FX23" i="2" s="1"/>
  <c r="FY23" i="2" s="1"/>
  <c r="FZ23" i="2" s="1"/>
  <c r="GA23" i="2" s="1"/>
  <c r="GB23" i="2" s="1"/>
  <c r="GC23" i="2" s="1"/>
  <c r="GD23" i="2" s="1"/>
  <c r="GE23" i="2" s="1"/>
  <c r="GF23" i="2" s="1"/>
  <c r="GG23" i="2" s="1"/>
  <c r="GH23" i="2" s="1"/>
  <c r="GI23" i="2" s="1"/>
  <c r="GJ23" i="2" s="1"/>
  <c r="GK23" i="2" s="1"/>
  <c r="GL23" i="2" s="1"/>
  <c r="GM23" i="2" s="1"/>
  <c r="GN23" i="2" s="1"/>
  <c r="GO23" i="2" s="1"/>
  <c r="GP23" i="2" s="1"/>
  <c r="GQ23" i="2" s="1"/>
  <c r="GR23" i="2" s="1"/>
  <c r="GS23" i="2" s="1"/>
  <c r="GT23" i="2" s="1"/>
  <c r="GU23" i="2" s="1"/>
  <c r="GV23" i="2" s="1"/>
  <c r="GW23" i="2" s="1"/>
  <c r="GX23" i="2" s="1"/>
  <c r="GY23" i="2" s="1"/>
  <c r="GZ23" i="2" s="1"/>
  <c r="HA23" i="2" s="1"/>
  <c r="HB23" i="2" s="1"/>
  <c r="HC23" i="2" s="1"/>
  <c r="HD23" i="2" s="1"/>
  <c r="HE23" i="2" s="1"/>
  <c r="HF23" i="2" s="1"/>
  <c r="HG23" i="2" s="1"/>
  <c r="HH23" i="2" s="1"/>
  <c r="HI23" i="2" s="1"/>
  <c r="HJ23" i="2" s="1"/>
  <c r="HK23" i="2" s="1"/>
  <c r="HL23" i="2" s="1"/>
  <c r="HM23" i="2" s="1"/>
  <c r="AA31" i="2"/>
  <c r="AB31" i="2" s="1"/>
  <c r="AC31" i="2" s="1"/>
  <c r="AD31" i="2" s="1"/>
  <c r="AE31" i="2" s="1"/>
  <c r="AF31" i="2" s="1"/>
  <c r="AG31" i="2" s="1"/>
  <c r="AH31" i="2" s="1"/>
  <c r="AI31" i="2" s="1"/>
  <c r="AJ31" i="2" s="1"/>
  <c r="AK31" i="2" s="1"/>
  <c r="AL31" i="2" s="1"/>
  <c r="AM31" i="2" s="1"/>
  <c r="AN31" i="2" s="1"/>
  <c r="AO31" i="2" s="1"/>
  <c r="AP31" i="2" s="1"/>
  <c r="AQ31" i="2" s="1"/>
  <c r="AR31" i="2" s="1"/>
  <c r="AS31" i="2" s="1"/>
  <c r="AT31" i="2" s="1"/>
  <c r="AU31" i="2" s="1"/>
  <c r="AV31" i="2" s="1"/>
  <c r="AW31" i="2" s="1"/>
  <c r="AX31" i="2" s="1"/>
  <c r="AY31" i="2" s="1"/>
  <c r="AZ31" i="2" s="1"/>
  <c r="BA31" i="2" s="1"/>
  <c r="BB31" i="2" s="1"/>
  <c r="BC31" i="2" s="1"/>
  <c r="BD31" i="2" s="1"/>
  <c r="BE31" i="2" s="1"/>
  <c r="BF31" i="2" s="1"/>
  <c r="BG31" i="2" s="1"/>
  <c r="BH31" i="2" s="1"/>
  <c r="BI31" i="2" s="1"/>
  <c r="BJ31" i="2" s="1"/>
  <c r="BK31" i="2" s="1"/>
  <c r="BL31" i="2" s="1"/>
  <c r="BM31" i="2" s="1"/>
  <c r="BN31" i="2" s="1"/>
  <c r="BO31" i="2" s="1"/>
  <c r="BP31" i="2" s="1"/>
  <c r="BQ31" i="2" s="1"/>
  <c r="BR31" i="2" s="1"/>
  <c r="BS31" i="2" s="1"/>
  <c r="BT31" i="2" s="1"/>
  <c r="BU31" i="2" s="1"/>
  <c r="BV31" i="2" s="1"/>
  <c r="BW31" i="2" s="1"/>
  <c r="BX31" i="2" s="1"/>
  <c r="BY31" i="2" s="1"/>
  <c r="BZ31" i="2" s="1"/>
  <c r="CA31" i="2" s="1"/>
  <c r="CB31" i="2" s="1"/>
  <c r="CC31" i="2" s="1"/>
  <c r="CD31" i="2" s="1"/>
  <c r="CE31" i="2" s="1"/>
  <c r="CF31" i="2" s="1"/>
  <c r="CG31" i="2" s="1"/>
  <c r="CH31" i="2" s="1"/>
  <c r="CI31" i="2" s="1"/>
  <c r="CJ31" i="2" s="1"/>
  <c r="CK31" i="2" s="1"/>
  <c r="CL31" i="2" s="1"/>
  <c r="CM31" i="2" s="1"/>
  <c r="CN31" i="2" s="1"/>
  <c r="CO31" i="2" s="1"/>
  <c r="CP31" i="2" s="1"/>
  <c r="CQ31" i="2" s="1"/>
  <c r="CR31" i="2" s="1"/>
  <c r="CS31" i="2" s="1"/>
  <c r="CT31" i="2" s="1"/>
  <c r="CU31" i="2" s="1"/>
  <c r="CV31" i="2" s="1"/>
  <c r="CW31" i="2" s="1"/>
  <c r="CX31" i="2" s="1"/>
  <c r="CY31" i="2" s="1"/>
  <c r="CZ31" i="2" s="1"/>
  <c r="DA31" i="2" s="1"/>
  <c r="DB31" i="2" s="1"/>
  <c r="DC31" i="2" s="1"/>
  <c r="DD31" i="2" s="1"/>
  <c r="DE31" i="2" s="1"/>
  <c r="DF31" i="2" s="1"/>
  <c r="DG31" i="2" s="1"/>
  <c r="DH31" i="2" s="1"/>
  <c r="DI31" i="2" s="1"/>
  <c r="DJ31" i="2" s="1"/>
  <c r="DK31" i="2" s="1"/>
  <c r="DL31" i="2" s="1"/>
  <c r="DM31" i="2" s="1"/>
  <c r="DN31" i="2" s="1"/>
  <c r="DO31" i="2" s="1"/>
  <c r="DP31" i="2" s="1"/>
  <c r="DQ31" i="2" s="1"/>
  <c r="DR31" i="2" s="1"/>
  <c r="DS31" i="2" s="1"/>
  <c r="DT31" i="2" s="1"/>
  <c r="DU31" i="2" s="1"/>
  <c r="DV31" i="2" s="1"/>
  <c r="DW31" i="2" s="1"/>
  <c r="DX31" i="2" s="1"/>
  <c r="DY31" i="2" s="1"/>
  <c r="DZ31" i="2" s="1"/>
  <c r="EA31" i="2" s="1"/>
  <c r="EB31" i="2" s="1"/>
  <c r="EC31" i="2" s="1"/>
  <c r="ED31" i="2" s="1"/>
  <c r="EE31" i="2" s="1"/>
  <c r="EF31" i="2" s="1"/>
  <c r="EG31" i="2" s="1"/>
  <c r="EH31" i="2" s="1"/>
  <c r="EI31" i="2" s="1"/>
  <c r="EJ31" i="2" s="1"/>
  <c r="EK31" i="2" s="1"/>
  <c r="EL31" i="2" s="1"/>
  <c r="EM31" i="2" s="1"/>
  <c r="EN31" i="2" s="1"/>
  <c r="EO31" i="2" s="1"/>
  <c r="EP31" i="2" s="1"/>
  <c r="EQ31" i="2" s="1"/>
  <c r="ER31" i="2" s="1"/>
  <c r="ES31" i="2" s="1"/>
  <c r="ET31" i="2" s="1"/>
  <c r="EU31" i="2" s="1"/>
  <c r="EV31" i="2" s="1"/>
  <c r="EW31" i="2" s="1"/>
  <c r="EX31" i="2" s="1"/>
  <c r="EY31" i="2" s="1"/>
  <c r="EZ31" i="2" s="1"/>
  <c r="FA31" i="2" s="1"/>
  <c r="FB31" i="2" s="1"/>
  <c r="FC31" i="2" s="1"/>
  <c r="FD31" i="2" s="1"/>
  <c r="FE31" i="2" s="1"/>
  <c r="FF31" i="2" s="1"/>
  <c r="FG31" i="2" s="1"/>
  <c r="FH31" i="2" s="1"/>
  <c r="FI31" i="2" s="1"/>
  <c r="FJ31" i="2" s="1"/>
  <c r="FK31" i="2" s="1"/>
  <c r="FL31" i="2" s="1"/>
  <c r="FM31" i="2" s="1"/>
  <c r="FN31" i="2" s="1"/>
  <c r="FO31" i="2" s="1"/>
  <c r="FP31" i="2" s="1"/>
  <c r="FQ31" i="2" s="1"/>
  <c r="FR31" i="2" s="1"/>
  <c r="FS31" i="2" s="1"/>
  <c r="FT31" i="2" s="1"/>
  <c r="FU31" i="2" s="1"/>
  <c r="FV31" i="2" s="1"/>
  <c r="FW31" i="2" s="1"/>
  <c r="FX31" i="2" s="1"/>
  <c r="FY31" i="2" s="1"/>
  <c r="FZ31" i="2" s="1"/>
  <c r="GA31" i="2" s="1"/>
  <c r="GB31" i="2" s="1"/>
  <c r="GC31" i="2" s="1"/>
  <c r="GD31" i="2" s="1"/>
  <c r="GE31" i="2" s="1"/>
  <c r="GF31" i="2" s="1"/>
  <c r="GG31" i="2" s="1"/>
  <c r="GH31" i="2" s="1"/>
  <c r="GI31" i="2" s="1"/>
  <c r="GJ31" i="2" s="1"/>
  <c r="GK31" i="2" s="1"/>
  <c r="GL31" i="2" s="1"/>
  <c r="GM31" i="2" s="1"/>
  <c r="GN31" i="2" s="1"/>
  <c r="GO31" i="2" s="1"/>
  <c r="GP31" i="2" s="1"/>
  <c r="GQ31" i="2" s="1"/>
  <c r="GR31" i="2" s="1"/>
  <c r="GS31" i="2" s="1"/>
  <c r="GT31" i="2" s="1"/>
  <c r="GU31" i="2" s="1"/>
  <c r="GV31" i="2" s="1"/>
  <c r="GW31" i="2" s="1"/>
  <c r="GX31" i="2" s="1"/>
  <c r="GY31" i="2" s="1"/>
  <c r="GZ31" i="2" s="1"/>
  <c r="HA31" i="2" s="1"/>
  <c r="HB31" i="2" s="1"/>
  <c r="HC31" i="2" s="1"/>
  <c r="HD31" i="2" s="1"/>
  <c r="HE31" i="2" s="1"/>
  <c r="HF31" i="2" s="1"/>
  <c r="HG31" i="2" s="1"/>
  <c r="HH31" i="2" s="1"/>
  <c r="HI31" i="2" s="1"/>
  <c r="HJ31" i="2" s="1"/>
  <c r="HK31" i="2" s="1"/>
  <c r="HL31" i="2" s="1"/>
  <c r="HM31" i="2" s="1"/>
  <c r="AA239" i="2"/>
  <c r="AB239" i="2" s="1"/>
  <c r="AC239" i="2" s="1"/>
  <c r="AD239" i="2" s="1"/>
  <c r="AE239" i="2" s="1"/>
  <c r="AF239" i="2" s="1"/>
  <c r="AG239" i="2" s="1"/>
  <c r="AH239" i="2" s="1"/>
  <c r="AI239" i="2" s="1"/>
  <c r="AJ239" i="2" s="1"/>
  <c r="AK239" i="2" s="1"/>
  <c r="AL239" i="2" s="1"/>
  <c r="AM239" i="2" s="1"/>
  <c r="AN239" i="2" s="1"/>
  <c r="AO239" i="2" s="1"/>
  <c r="AP239" i="2" s="1"/>
  <c r="AQ239" i="2" s="1"/>
  <c r="AR239" i="2" s="1"/>
  <c r="AS239" i="2" s="1"/>
  <c r="AT239" i="2" s="1"/>
  <c r="AU239" i="2" s="1"/>
  <c r="AV239" i="2" s="1"/>
  <c r="AW239" i="2" s="1"/>
  <c r="AX239" i="2" s="1"/>
  <c r="AY239" i="2" s="1"/>
  <c r="AZ239" i="2" s="1"/>
  <c r="BA239" i="2" s="1"/>
  <c r="BB239" i="2" s="1"/>
  <c r="BC239" i="2" s="1"/>
  <c r="BD239" i="2" s="1"/>
  <c r="BE239" i="2" s="1"/>
  <c r="BF239" i="2" s="1"/>
  <c r="BG239" i="2" s="1"/>
  <c r="BH239" i="2" s="1"/>
  <c r="BI239" i="2" s="1"/>
  <c r="BJ239" i="2" s="1"/>
  <c r="BK239" i="2" s="1"/>
  <c r="BL239" i="2" s="1"/>
  <c r="BM239" i="2" s="1"/>
  <c r="BN239" i="2" s="1"/>
  <c r="BO239" i="2" s="1"/>
  <c r="BP239" i="2" s="1"/>
  <c r="BQ239" i="2" s="1"/>
  <c r="BR239" i="2" s="1"/>
  <c r="BS239" i="2" s="1"/>
  <c r="BT239" i="2" s="1"/>
  <c r="BU239" i="2" s="1"/>
  <c r="BV239" i="2" s="1"/>
  <c r="BW239" i="2" s="1"/>
  <c r="BX239" i="2" s="1"/>
  <c r="BY239" i="2" s="1"/>
  <c r="BZ239" i="2" s="1"/>
  <c r="CA239" i="2" s="1"/>
  <c r="CB239" i="2" s="1"/>
  <c r="CC239" i="2" s="1"/>
  <c r="CD239" i="2" s="1"/>
  <c r="CE239" i="2" s="1"/>
  <c r="CF239" i="2" s="1"/>
  <c r="CG239" i="2" s="1"/>
  <c r="CH239" i="2" s="1"/>
  <c r="CI239" i="2" s="1"/>
  <c r="CJ239" i="2" s="1"/>
  <c r="CK239" i="2" s="1"/>
  <c r="CL239" i="2" s="1"/>
  <c r="CM239" i="2" s="1"/>
  <c r="CN239" i="2" s="1"/>
  <c r="CO239" i="2" s="1"/>
  <c r="CP239" i="2" s="1"/>
  <c r="CQ239" i="2" s="1"/>
  <c r="CR239" i="2" s="1"/>
  <c r="CS239" i="2" s="1"/>
  <c r="CT239" i="2" s="1"/>
  <c r="CU239" i="2" s="1"/>
  <c r="CV239" i="2" s="1"/>
  <c r="CW239" i="2" s="1"/>
  <c r="CX239" i="2" s="1"/>
  <c r="CY239" i="2" s="1"/>
  <c r="CZ239" i="2" s="1"/>
  <c r="DA239" i="2" s="1"/>
  <c r="DB239" i="2" s="1"/>
  <c r="DC239" i="2" s="1"/>
  <c r="DD239" i="2" s="1"/>
  <c r="DE239" i="2" s="1"/>
  <c r="DF239" i="2" s="1"/>
  <c r="DG239" i="2" s="1"/>
  <c r="DH239" i="2" s="1"/>
  <c r="DI239" i="2" s="1"/>
  <c r="DJ239" i="2" s="1"/>
  <c r="DK239" i="2" s="1"/>
  <c r="DL239" i="2" s="1"/>
  <c r="DM239" i="2" s="1"/>
  <c r="DN239" i="2" s="1"/>
  <c r="DO239" i="2" s="1"/>
  <c r="DP239" i="2" s="1"/>
  <c r="DQ239" i="2" s="1"/>
  <c r="DR239" i="2" s="1"/>
  <c r="DS239" i="2" s="1"/>
  <c r="DT239" i="2" s="1"/>
  <c r="DU239" i="2" s="1"/>
  <c r="DV239" i="2" s="1"/>
  <c r="DW239" i="2" s="1"/>
  <c r="DX239" i="2" s="1"/>
  <c r="DY239" i="2" s="1"/>
  <c r="DZ239" i="2" s="1"/>
  <c r="EA239" i="2" s="1"/>
  <c r="EB239" i="2" s="1"/>
  <c r="EC239" i="2" s="1"/>
  <c r="ED239" i="2" s="1"/>
  <c r="EE239" i="2" s="1"/>
  <c r="EF239" i="2" s="1"/>
  <c r="EG239" i="2" s="1"/>
  <c r="EH239" i="2" s="1"/>
  <c r="EI239" i="2" s="1"/>
  <c r="EJ239" i="2" s="1"/>
  <c r="EK239" i="2" s="1"/>
  <c r="EL239" i="2" s="1"/>
  <c r="EM239" i="2" s="1"/>
  <c r="EN239" i="2" s="1"/>
  <c r="EO239" i="2" s="1"/>
  <c r="EP239" i="2" s="1"/>
  <c r="EQ239" i="2" s="1"/>
  <c r="ER239" i="2" s="1"/>
  <c r="ES239" i="2" s="1"/>
  <c r="ET239" i="2" s="1"/>
  <c r="EU239" i="2" s="1"/>
  <c r="EV239" i="2" s="1"/>
  <c r="EW239" i="2" s="1"/>
  <c r="EX239" i="2" s="1"/>
  <c r="EY239" i="2" s="1"/>
  <c r="EZ239" i="2" s="1"/>
  <c r="FA239" i="2" s="1"/>
  <c r="FB239" i="2" s="1"/>
  <c r="FC239" i="2" s="1"/>
  <c r="FD239" i="2" s="1"/>
  <c r="FE239" i="2" s="1"/>
  <c r="FF239" i="2" s="1"/>
  <c r="FG239" i="2" s="1"/>
  <c r="FH239" i="2" s="1"/>
  <c r="FI239" i="2" s="1"/>
  <c r="FJ239" i="2" s="1"/>
  <c r="FK239" i="2" s="1"/>
  <c r="FL239" i="2" s="1"/>
  <c r="FM239" i="2" s="1"/>
  <c r="FN239" i="2" s="1"/>
  <c r="FO239" i="2" s="1"/>
  <c r="FP239" i="2" s="1"/>
  <c r="FQ239" i="2" s="1"/>
  <c r="FR239" i="2" s="1"/>
  <c r="FS239" i="2" s="1"/>
  <c r="FT239" i="2" s="1"/>
  <c r="FU239" i="2" s="1"/>
  <c r="FV239" i="2" s="1"/>
  <c r="FW239" i="2" s="1"/>
  <c r="FX239" i="2" s="1"/>
  <c r="FY239" i="2" s="1"/>
  <c r="FZ239" i="2" s="1"/>
  <c r="GA239" i="2" s="1"/>
  <c r="GB239" i="2" s="1"/>
  <c r="GC239" i="2" s="1"/>
  <c r="GD239" i="2" s="1"/>
  <c r="GE239" i="2" s="1"/>
  <c r="GF239" i="2" s="1"/>
  <c r="GG239" i="2" s="1"/>
  <c r="GH239" i="2" s="1"/>
  <c r="GI239" i="2" s="1"/>
  <c r="GJ239" i="2" s="1"/>
  <c r="GK239" i="2" s="1"/>
  <c r="GL239" i="2" s="1"/>
  <c r="GM239" i="2" s="1"/>
  <c r="GN239" i="2" s="1"/>
  <c r="GO239" i="2" s="1"/>
  <c r="GP239" i="2" s="1"/>
  <c r="GQ239" i="2" s="1"/>
  <c r="GR239" i="2" s="1"/>
  <c r="GS239" i="2" s="1"/>
  <c r="GT239" i="2" s="1"/>
  <c r="GU239" i="2" s="1"/>
  <c r="GV239" i="2" s="1"/>
  <c r="GW239" i="2" s="1"/>
  <c r="GX239" i="2" s="1"/>
  <c r="GY239" i="2" s="1"/>
  <c r="GZ239" i="2" s="1"/>
  <c r="HA239" i="2" s="1"/>
  <c r="HB239" i="2" s="1"/>
  <c r="HC239" i="2" s="1"/>
  <c r="HD239" i="2" s="1"/>
  <c r="HE239" i="2" s="1"/>
  <c r="HF239" i="2" s="1"/>
  <c r="HG239" i="2" s="1"/>
  <c r="HH239" i="2" s="1"/>
  <c r="HI239" i="2" s="1"/>
  <c r="HJ239" i="2" s="1"/>
  <c r="HK239" i="2" s="1"/>
  <c r="HL239" i="2" s="1"/>
  <c r="HM239" i="2" s="1"/>
  <c r="AA275" i="2"/>
  <c r="AB275" i="2" s="1"/>
  <c r="AC275" i="2" s="1"/>
  <c r="AD275" i="2" s="1"/>
  <c r="AE275" i="2" s="1"/>
  <c r="AF275" i="2" s="1"/>
  <c r="AG275" i="2" s="1"/>
  <c r="AH275" i="2" s="1"/>
  <c r="AI275" i="2" s="1"/>
  <c r="AJ275" i="2" s="1"/>
  <c r="AK275" i="2" s="1"/>
  <c r="AL275" i="2" s="1"/>
  <c r="AM275" i="2" s="1"/>
  <c r="AN275" i="2" s="1"/>
  <c r="AO275" i="2" s="1"/>
  <c r="AP275" i="2" s="1"/>
  <c r="AQ275" i="2" s="1"/>
  <c r="AR275" i="2" s="1"/>
  <c r="AS275" i="2" s="1"/>
  <c r="AT275" i="2" s="1"/>
  <c r="AU275" i="2" s="1"/>
  <c r="AV275" i="2" s="1"/>
  <c r="AW275" i="2" s="1"/>
  <c r="AX275" i="2" s="1"/>
  <c r="AY275" i="2" s="1"/>
  <c r="AZ275" i="2" s="1"/>
  <c r="BA275" i="2" s="1"/>
  <c r="BB275" i="2" s="1"/>
  <c r="BC275" i="2" s="1"/>
  <c r="BD275" i="2" s="1"/>
  <c r="BE275" i="2" s="1"/>
  <c r="BF275" i="2" s="1"/>
  <c r="BG275" i="2" s="1"/>
  <c r="BH275" i="2" s="1"/>
  <c r="BI275" i="2" s="1"/>
  <c r="BJ275" i="2" s="1"/>
  <c r="BK275" i="2" s="1"/>
  <c r="BL275" i="2" s="1"/>
  <c r="BM275" i="2" s="1"/>
  <c r="BN275" i="2" s="1"/>
  <c r="BO275" i="2" s="1"/>
  <c r="BP275" i="2" s="1"/>
  <c r="BQ275" i="2" s="1"/>
  <c r="BR275" i="2" s="1"/>
  <c r="BS275" i="2" s="1"/>
  <c r="BT275" i="2" s="1"/>
  <c r="BU275" i="2" s="1"/>
  <c r="BV275" i="2" s="1"/>
  <c r="BW275" i="2" s="1"/>
  <c r="BX275" i="2" s="1"/>
  <c r="BY275" i="2" s="1"/>
  <c r="BZ275" i="2" s="1"/>
  <c r="CA275" i="2" s="1"/>
  <c r="CB275" i="2" s="1"/>
  <c r="CC275" i="2" s="1"/>
  <c r="CD275" i="2" s="1"/>
  <c r="CE275" i="2" s="1"/>
  <c r="CF275" i="2" s="1"/>
  <c r="CG275" i="2" s="1"/>
  <c r="CH275" i="2" s="1"/>
  <c r="CI275" i="2" s="1"/>
  <c r="CJ275" i="2" s="1"/>
  <c r="CK275" i="2" s="1"/>
  <c r="CL275" i="2" s="1"/>
  <c r="CM275" i="2" s="1"/>
  <c r="CN275" i="2" s="1"/>
  <c r="CO275" i="2" s="1"/>
  <c r="CP275" i="2" s="1"/>
  <c r="CQ275" i="2" s="1"/>
  <c r="CR275" i="2" s="1"/>
  <c r="CS275" i="2" s="1"/>
  <c r="CT275" i="2" s="1"/>
  <c r="CU275" i="2" s="1"/>
  <c r="CV275" i="2" s="1"/>
  <c r="CW275" i="2" s="1"/>
  <c r="CX275" i="2" s="1"/>
  <c r="CY275" i="2" s="1"/>
  <c r="CZ275" i="2" s="1"/>
  <c r="DA275" i="2" s="1"/>
  <c r="DB275" i="2" s="1"/>
  <c r="DC275" i="2" s="1"/>
  <c r="DD275" i="2" s="1"/>
  <c r="DE275" i="2" s="1"/>
  <c r="DF275" i="2" s="1"/>
  <c r="DG275" i="2" s="1"/>
  <c r="DH275" i="2" s="1"/>
  <c r="DI275" i="2" s="1"/>
  <c r="DJ275" i="2" s="1"/>
  <c r="DK275" i="2" s="1"/>
  <c r="DL275" i="2" s="1"/>
  <c r="DM275" i="2" s="1"/>
  <c r="DN275" i="2" s="1"/>
  <c r="DO275" i="2" s="1"/>
  <c r="DP275" i="2" s="1"/>
  <c r="DQ275" i="2" s="1"/>
  <c r="DR275" i="2" s="1"/>
  <c r="DS275" i="2" s="1"/>
  <c r="DT275" i="2" s="1"/>
  <c r="DU275" i="2" s="1"/>
  <c r="DV275" i="2" s="1"/>
  <c r="DW275" i="2" s="1"/>
  <c r="DX275" i="2" s="1"/>
  <c r="DY275" i="2" s="1"/>
  <c r="DZ275" i="2" s="1"/>
  <c r="EA275" i="2" s="1"/>
  <c r="EB275" i="2" s="1"/>
  <c r="EC275" i="2" s="1"/>
  <c r="ED275" i="2" s="1"/>
  <c r="EE275" i="2" s="1"/>
  <c r="EF275" i="2" s="1"/>
  <c r="EG275" i="2" s="1"/>
  <c r="EH275" i="2" s="1"/>
  <c r="EI275" i="2" s="1"/>
  <c r="EJ275" i="2" s="1"/>
  <c r="EK275" i="2" s="1"/>
  <c r="EL275" i="2" s="1"/>
  <c r="EM275" i="2" s="1"/>
  <c r="EN275" i="2" s="1"/>
  <c r="EO275" i="2" s="1"/>
  <c r="EP275" i="2" s="1"/>
  <c r="EQ275" i="2" s="1"/>
  <c r="ER275" i="2" s="1"/>
  <c r="ES275" i="2" s="1"/>
  <c r="ET275" i="2" s="1"/>
  <c r="EU275" i="2" s="1"/>
  <c r="EV275" i="2" s="1"/>
  <c r="EW275" i="2" s="1"/>
  <c r="EX275" i="2" s="1"/>
  <c r="EY275" i="2" s="1"/>
  <c r="EZ275" i="2" s="1"/>
  <c r="FA275" i="2" s="1"/>
  <c r="FB275" i="2" s="1"/>
  <c r="FC275" i="2" s="1"/>
  <c r="FD275" i="2" s="1"/>
  <c r="FE275" i="2" s="1"/>
  <c r="FF275" i="2" s="1"/>
  <c r="FG275" i="2" s="1"/>
  <c r="FH275" i="2" s="1"/>
  <c r="FI275" i="2" s="1"/>
  <c r="FJ275" i="2" s="1"/>
  <c r="FK275" i="2" s="1"/>
  <c r="FL275" i="2" s="1"/>
  <c r="FM275" i="2" s="1"/>
  <c r="FN275" i="2" s="1"/>
  <c r="FO275" i="2" s="1"/>
  <c r="FP275" i="2" s="1"/>
  <c r="FQ275" i="2" s="1"/>
  <c r="FR275" i="2" s="1"/>
  <c r="FS275" i="2" s="1"/>
  <c r="FT275" i="2" s="1"/>
  <c r="FU275" i="2" s="1"/>
  <c r="FV275" i="2" s="1"/>
  <c r="FW275" i="2" s="1"/>
  <c r="FX275" i="2" s="1"/>
  <c r="FY275" i="2" s="1"/>
  <c r="FZ275" i="2" s="1"/>
  <c r="GA275" i="2" s="1"/>
  <c r="GB275" i="2" s="1"/>
  <c r="GC275" i="2" s="1"/>
  <c r="GD275" i="2" s="1"/>
  <c r="GE275" i="2" s="1"/>
  <c r="GF275" i="2" s="1"/>
  <c r="GG275" i="2" s="1"/>
  <c r="GH275" i="2" s="1"/>
  <c r="GI275" i="2" s="1"/>
  <c r="GJ275" i="2" s="1"/>
  <c r="GK275" i="2" s="1"/>
  <c r="GL275" i="2" s="1"/>
  <c r="GM275" i="2" s="1"/>
  <c r="GN275" i="2" s="1"/>
  <c r="GO275" i="2" s="1"/>
  <c r="GP275" i="2" s="1"/>
  <c r="GQ275" i="2" s="1"/>
  <c r="GR275" i="2" s="1"/>
  <c r="GS275" i="2" s="1"/>
  <c r="GT275" i="2" s="1"/>
  <c r="GU275" i="2" s="1"/>
  <c r="GV275" i="2" s="1"/>
  <c r="GW275" i="2" s="1"/>
  <c r="GX275" i="2" s="1"/>
  <c r="GY275" i="2" s="1"/>
  <c r="GZ275" i="2" s="1"/>
  <c r="HA275" i="2" s="1"/>
  <c r="HB275" i="2" s="1"/>
  <c r="HC275" i="2" s="1"/>
  <c r="HD275" i="2" s="1"/>
  <c r="HE275" i="2" s="1"/>
  <c r="HF275" i="2" s="1"/>
  <c r="HG275" i="2" s="1"/>
  <c r="HH275" i="2" s="1"/>
  <c r="HI275" i="2" s="1"/>
  <c r="HJ275" i="2" s="1"/>
  <c r="HK275" i="2" s="1"/>
  <c r="HL275" i="2" s="1"/>
  <c r="HM275" i="2" s="1"/>
  <c r="AA431" i="2"/>
  <c r="AB431" i="2" s="1"/>
  <c r="AC431" i="2" s="1"/>
  <c r="AD431" i="2" s="1"/>
  <c r="AE431" i="2" s="1"/>
  <c r="AF431" i="2" s="1"/>
  <c r="AG431" i="2" s="1"/>
  <c r="AH431" i="2" s="1"/>
  <c r="AI431" i="2" s="1"/>
  <c r="AJ431" i="2" s="1"/>
  <c r="AK431" i="2" s="1"/>
  <c r="AL431" i="2" s="1"/>
  <c r="AM431" i="2" s="1"/>
  <c r="AN431" i="2" s="1"/>
  <c r="AO431" i="2" s="1"/>
  <c r="AP431" i="2" s="1"/>
  <c r="AQ431" i="2" s="1"/>
  <c r="AR431" i="2" s="1"/>
  <c r="AS431" i="2" s="1"/>
  <c r="AT431" i="2" s="1"/>
  <c r="AU431" i="2" s="1"/>
  <c r="AV431" i="2" s="1"/>
  <c r="AW431" i="2" s="1"/>
  <c r="AX431" i="2" s="1"/>
  <c r="AY431" i="2" s="1"/>
  <c r="AZ431" i="2" s="1"/>
  <c r="BA431" i="2" s="1"/>
  <c r="BB431" i="2" s="1"/>
  <c r="BC431" i="2" s="1"/>
  <c r="BD431" i="2" s="1"/>
  <c r="BE431" i="2" s="1"/>
  <c r="BF431" i="2" s="1"/>
  <c r="BG431" i="2" s="1"/>
  <c r="BH431" i="2" s="1"/>
  <c r="BI431" i="2" s="1"/>
  <c r="BJ431" i="2" s="1"/>
  <c r="BK431" i="2" s="1"/>
  <c r="BL431" i="2" s="1"/>
  <c r="BM431" i="2" s="1"/>
  <c r="BN431" i="2" s="1"/>
  <c r="BO431" i="2" s="1"/>
  <c r="BP431" i="2" s="1"/>
  <c r="BQ431" i="2" s="1"/>
  <c r="BR431" i="2" s="1"/>
  <c r="BS431" i="2" s="1"/>
  <c r="BT431" i="2" s="1"/>
  <c r="BU431" i="2" s="1"/>
  <c r="BV431" i="2" s="1"/>
  <c r="BW431" i="2" s="1"/>
  <c r="BX431" i="2" s="1"/>
  <c r="BY431" i="2" s="1"/>
  <c r="BZ431" i="2" s="1"/>
  <c r="CA431" i="2" s="1"/>
  <c r="CB431" i="2" s="1"/>
  <c r="CC431" i="2" s="1"/>
  <c r="CD431" i="2" s="1"/>
  <c r="CE431" i="2" s="1"/>
  <c r="CF431" i="2" s="1"/>
  <c r="CG431" i="2" s="1"/>
  <c r="CH431" i="2" s="1"/>
  <c r="CI431" i="2" s="1"/>
  <c r="CJ431" i="2" s="1"/>
  <c r="CK431" i="2" s="1"/>
  <c r="CL431" i="2" s="1"/>
  <c r="CM431" i="2" s="1"/>
  <c r="CN431" i="2" s="1"/>
  <c r="CO431" i="2" s="1"/>
  <c r="CP431" i="2" s="1"/>
  <c r="CQ431" i="2" s="1"/>
  <c r="CR431" i="2" s="1"/>
  <c r="CS431" i="2" s="1"/>
  <c r="CT431" i="2" s="1"/>
  <c r="CU431" i="2" s="1"/>
  <c r="CV431" i="2" s="1"/>
  <c r="CW431" i="2" s="1"/>
  <c r="CX431" i="2" s="1"/>
  <c r="CY431" i="2" s="1"/>
  <c r="CZ431" i="2" s="1"/>
  <c r="DA431" i="2" s="1"/>
  <c r="DB431" i="2" s="1"/>
  <c r="DC431" i="2" s="1"/>
  <c r="DD431" i="2" s="1"/>
  <c r="DE431" i="2" s="1"/>
  <c r="DF431" i="2" s="1"/>
  <c r="DG431" i="2" s="1"/>
  <c r="DH431" i="2" s="1"/>
  <c r="DI431" i="2" s="1"/>
  <c r="DJ431" i="2" s="1"/>
  <c r="DK431" i="2" s="1"/>
  <c r="DL431" i="2" s="1"/>
  <c r="DM431" i="2" s="1"/>
  <c r="DN431" i="2" s="1"/>
  <c r="DO431" i="2" s="1"/>
  <c r="DP431" i="2" s="1"/>
  <c r="DQ431" i="2" s="1"/>
  <c r="DR431" i="2" s="1"/>
  <c r="DS431" i="2" s="1"/>
  <c r="DT431" i="2" s="1"/>
  <c r="DU431" i="2" s="1"/>
  <c r="DV431" i="2" s="1"/>
  <c r="DW431" i="2" s="1"/>
  <c r="DX431" i="2" s="1"/>
  <c r="DY431" i="2" s="1"/>
  <c r="DZ431" i="2" s="1"/>
  <c r="EA431" i="2" s="1"/>
  <c r="EB431" i="2" s="1"/>
  <c r="EC431" i="2" s="1"/>
  <c r="ED431" i="2" s="1"/>
  <c r="EE431" i="2" s="1"/>
  <c r="EF431" i="2" s="1"/>
  <c r="EG431" i="2" s="1"/>
  <c r="EH431" i="2" s="1"/>
  <c r="EI431" i="2" s="1"/>
  <c r="EJ431" i="2" s="1"/>
  <c r="EK431" i="2" s="1"/>
  <c r="EL431" i="2" s="1"/>
  <c r="EM431" i="2" s="1"/>
  <c r="EN431" i="2" s="1"/>
  <c r="EO431" i="2" s="1"/>
  <c r="EP431" i="2" s="1"/>
  <c r="EQ431" i="2" s="1"/>
  <c r="ER431" i="2" s="1"/>
  <c r="ES431" i="2" s="1"/>
  <c r="ET431" i="2" s="1"/>
  <c r="EU431" i="2" s="1"/>
  <c r="EV431" i="2" s="1"/>
  <c r="EW431" i="2" s="1"/>
  <c r="EX431" i="2" s="1"/>
  <c r="EY431" i="2" s="1"/>
  <c r="EZ431" i="2" s="1"/>
  <c r="FA431" i="2" s="1"/>
  <c r="FB431" i="2" s="1"/>
  <c r="FC431" i="2" s="1"/>
  <c r="FD431" i="2" s="1"/>
  <c r="FE431" i="2" s="1"/>
  <c r="FF431" i="2" s="1"/>
  <c r="FG431" i="2" s="1"/>
  <c r="FH431" i="2" s="1"/>
  <c r="FI431" i="2" s="1"/>
  <c r="FJ431" i="2" s="1"/>
  <c r="FK431" i="2" s="1"/>
  <c r="FL431" i="2" s="1"/>
  <c r="FM431" i="2" s="1"/>
  <c r="FN431" i="2" s="1"/>
  <c r="FO431" i="2" s="1"/>
  <c r="FP431" i="2" s="1"/>
  <c r="FQ431" i="2" s="1"/>
  <c r="FR431" i="2" s="1"/>
  <c r="FS431" i="2" s="1"/>
  <c r="FT431" i="2" s="1"/>
  <c r="FU431" i="2" s="1"/>
  <c r="FV431" i="2" s="1"/>
  <c r="FW431" i="2" s="1"/>
  <c r="FX431" i="2" s="1"/>
  <c r="FY431" i="2" s="1"/>
  <c r="FZ431" i="2" s="1"/>
  <c r="GA431" i="2" s="1"/>
  <c r="GB431" i="2" s="1"/>
  <c r="GC431" i="2" s="1"/>
  <c r="GD431" i="2" s="1"/>
  <c r="GE431" i="2" s="1"/>
  <c r="GF431" i="2" s="1"/>
  <c r="GG431" i="2" s="1"/>
  <c r="GH431" i="2" s="1"/>
  <c r="GI431" i="2" s="1"/>
  <c r="GJ431" i="2" s="1"/>
  <c r="GK431" i="2" s="1"/>
  <c r="GL431" i="2" s="1"/>
  <c r="GM431" i="2" s="1"/>
  <c r="GN431" i="2" s="1"/>
  <c r="GO431" i="2" s="1"/>
  <c r="GP431" i="2" s="1"/>
  <c r="GQ431" i="2" s="1"/>
  <c r="GR431" i="2" s="1"/>
  <c r="GS431" i="2" s="1"/>
  <c r="GT431" i="2" s="1"/>
  <c r="GU431" i="2" s="1"/>
  <c r="GV431" i="2" s="1"/>
  <c r="GW431" i="2" s="1"/>
  <c r="GX431" i="2" s="1"/>
  <c r="GY431" i="2" s="1"/>
  <c r="GZ431" i="2" s="1"/>
  <c r="HA431" i="2" s="1"/>
  <c r="HB431" i="2" s="1"/>
  <c r="HC431" i="2" s="1"/>
  <c r="HD431" i="2" s="1"/>
  <c r="HE431" i="2" s="1"/>
  <c r="HF431" i="2" s="1"/>
  <c r="HG431" i="2" s="1"/>
  <c r="HH431" i="2" s="1"/>
  <c r="HI431" i="2" s="1"/>
  <c r="HJ431" i="2" s="1"/>
  <c r="HK431" i="2" s="1"/>
  <c r="HL431" i="2" s="1"/>
  <c r="HM431" i="2" s="1"/>
  <c r="AA496" i="2"/>
  <c r="AB496" i="2" s="1"/>
  <c r="AC496" i="2" s="1"/>
  <c r="AD496" i="2" s="1"/>
  <c r="AE496" i="2" s="1"/>
  <c r="AF496" i="2" s="1"/>
  <c r="AG496" i="2" s="1"/>
  <c r="AH496" i="2" s="1"/>
  <c r="AI496" i="2" s="1"/>
  <c r="AJ496" i="2" s="1"/>
  <c r="AK496" i="2" s="1"/>
  <c r="AL496" i="2" s="1"/>
  <c r="AM496" i="2" s="1"/>
  <c r="AN496" i="2" s="1"/>
  <c r="AO496" i="2" s="1"/>
  <c r="AP496" i="2" s="1"/>
  <c r="AQ496" i="2" s="1"/>
  <c r="AR496" i="2" s="1"/>
  <c r="AS496" i="2" s="1"/>
  <c r="AT496" i="2" s="1"/>
  <c r="AU496" i="2" s="1"/>
  <c r="AV496" i="2" s="1"/>
  <c r="AW496" i="2" s="1"/>
  <c r="AX496" i="2" s="1"/>
  <c r="AY496" i="2" s="1"/>
  <c r="AZ496" i="2" s="1"/>
  <c r="BA496" i="2" s="1"/>
  <c r="BB496" i="2" s="1"/>
  <c r="BC496" i="2" s="1"/>
  <c r="BD496" i="2" s="1"/>
  <c r="BE496" i="2" s="1"/>
  <c r="BF496" i="2" s="1"/>
  <c r="BG496" i="2" s="1"/>
  <c r="BH496" i="2" s="1"/>
  <c r="BI496" i="2" s="1"/>
  <c r="BJ496" i="2" s="1"/>
  <c r="BK496" i="2" s="1"/>
  <c r="BL496" i="2" s="1"/>
  <c r="BM496" i="2" s="1"/>
  <c r="BN496" i="2" s="1"/>
  <c r="BO496" i="2" s="1"/>
  <c r="BP496" i="2" s="1"/>
  <c r="BQ496" i="2" s="1"/>
  <c r="BR496" i="2" s="1"/>
  <c r="BS496" i="2" s="1"/>
  <c r="BT496" i="2" s="1"/>
  <c r="BU496" i="2" s="1"/>
  <c r="BV496" i="2" s="1"/>
  <c r="BW496" i="2" s="1"/>
  <c r="BX496" i="2" s="1"/>
  <c r="BY496" i="2" s="1"/>
  <c r="BZ496" i="2" s="1"/>
  <c r="CA496" i="2" s="1"/>
  <c r="CB496" i="2" s="1"/>
  <c r="CC496" i="2" s="1"/>
  <c r="CD496" i="2" s="1"/>
  <c r="CE496" i="2" s="1"/>
  <c r="CF496" i="2" s="1"/>
  <c r="CG496" i="2" s="1"/>
  <c r="CH496" i="2" s="1"/>
  <c r="CI496" i="2" s="1"/>
  <c r="CJ496" i="2" s="1"/>
  <c r="CK496" i="2" s="1"/>
  <c r="CL496" i="2" s="1"/>
  <c r="CM496" i="2" s="1"/>
  <c r="CN496" i="2" s="1"/>
  <c r="CO496" i="2" s="1"/>
  <c r="CP496" i="2" s="1"/>
  <c r="CQ496" i="2" s="1"/>
  <c r="CR496" i="2" s="1"/>
  <c r="CS496" i="2" s="1"/>
  <c r="CT496" i="2" s="1"/>
  <c r="CU496" i="2" s="1"/>
  <c r="CV496" i="2" s="1"/>
  <c r="CW496" i="2" s="1"/>
  <c r="CX496" i="2" s="1"/>
  <c r="CY496" i="2" s="1"/>
  <c r="CZ496" i="2" s="1"/>
  <c r="DA496" i="2" s="1"/>
  <c r="DB496" i="2" s="1"/>
  <c r="DC496" i="2" s="1"/>
  <c r="DD496" i="2" s="1"/>
  <c r="DE496" i="2" s="1"/>
  <c r="DF496" i="2" s="1"/>
  <c r="DG496" i="2" s="1"/>
  <c r="DH496" i="2" s="1"/>
  <c r="DI496" i="2" s="1"/>
  <c r="DJ496" i="2" s="1"/>
  <c r="DK496" i="2" s="1"/>
  <c r="DL496" i="2" s="1"/>
  <c r="DM496" i="2" s="1"/>
  <c r="DN496" i="2" s="1"/>
  <c r="DO496" i="2" s="1"/>
  <c r="DP496" i="2" s="1"/>
  <c r="DQ496" i="2" s="1"/>
  <c r="DR496" i="2" s="1"/>
  <c r="DS496" i="2" s="1"/>
  <c r="DT496" i="2" s="1"/>
  <c r="DU496" i="2" s="1"/>
  <c r="DV496" i="2" s="1"/>
  <c r="DW496" i="2" s="1"/>
  <c r="DX496" i="2" s="1"/>
  <c r="DY496" i="2" s="1"/>
  <c r="DZ496" i="2" s="1"/>
  <c r="EA496" i="2" s="1"/>
  <c r="EB496" i="2" s="1"/>
  <c r="EC496" i="2" s="1"/>
  <c r="ED496" i="2" s="1"/>
  <c r="EE496" i="2" s="1"/>
  <c r="EF496" i="2" s="1"/>
  <c r="EG496" i="2" s="1"/>
  <c r="EH496" i="2" s="1"/>
  <c r="EI496" i="2" s="1"/>
  <c r="EJ496" i="2" s="1"/>
  <c r="EK496" i="2" s="1"/>
  <c r="EL496" i="2" s="1"/>
  <c r="EM496" i="2" s="1"/>
  <c r="EN496" i="2" s="1"/>
  <c r="EO496" i="2" s="1"/>
  <c r="EP496" i="2" s="1"/>
  <c r="EQ496" i="2" s="1"/>
  <c r="ER496" i="2" s="1"/>
  <c r="ES496" i="2" s="1"/>
  <c r="ET496" i="2" s="1"/>
  <c r="EU496" i="2" s="1"/>
  <c r="EV496" i="2" s="1"/>
  <c r="EW496" i="2" s="1"/>
  <c r="EX496" i="2" s="1"/>
  <c r="EY496" i="2" s="1"/>
  <c r="EZ496" i="2" s="1"/>
  <c r="FA496" i="2" s="1"/>
  <c r="FB496" i="2" s="1"/>
  <c r="FC496" i="2" s="1"/>
  <c r="FD496" i="2" s="1"/>
  <c r="FE496" i="2" s="1"/>
  <c r="FF496" i="2" s="1"/>
  <c r="FG496" i="2" s="1"/>
  <c r="FH496" i="2" s="1"/>
  <c r="FI496" i="2" s="1"/>
  <c r="FJ496" i="2" s="1"/>
  <c r="FK496" i="2" s="1"/>
  <c r="FL496" i="2" s="1"/>
  <c r="FM496" i="2" s="1"/>
  <c r="FN496" i="2" s="1"/>
  <c r="FO496" i="2" s="1"/>
  <c r="FP496" i="2" s="1"/>
  <c r="FQ496" i="2" s="1"/>
  <c r="FR496" i="2" s="1"/>
  <c r="FS496" i="2" s="1"/>
  <c r="FT496" i="2" s="1"/>
  <c r="FU496" i="2" s="1"/>
  <c r="FV496" i="2" s="1"/>
  <c r="FW496" i="2" s="1"/>
  <c r="FX496" i="2" s="1"/>
  <c r="FY496" i="2" s="1"/>
  <c r="FZ496" i="2" s="1"/>
  <c r="GA496" i="2" s="1"/>
  <c r="GB496" i="2" s="1"/>
  <c r="GC496" i="2" s="1"/>
  <c r="GD496" i="2" s="1"/>
  <c r="GE496" i="2" s="1"/>
  <c r="GF496" i="2" s="1"/>
  <c r="GG496" i="2" s="1"/>
  <c r="GH496" i="2" s="1"/>
  <c r="GI496" i="2" s="1"/>
  <c r="GJ496" i="2" s="1"/>
  <c r="GK496" i="2" s="1"/>
  <c r="GL496" i="2" s="1"/>
  <c r="GM496" i="2" s="1"/>
  <c r="GN496" i="2" s="1"/>
  <c r="GO496" i="2" s="1"/>
  <c r="GP496" i="2" s="1"/>
  <c r="GQ496" i="2" s="1"/>
  <c r="GR496" i="2" s="1"/>
  <c r="GS496" i="2" s="1"/>
  <c r="GT496" i="2" s="1"/>
  <c r="GU496" i="2" s="1"/>
  <c r="GV496" i="2" s="1"/>
  <c r="GW496" i="2" s="1"/>
  <c r="GX496" i="2" s="1"/>
  <c r="GY496" i="2" s="1"/>
  <c r="GZ496" i="2" s="1"/>
  <c r="HA496" i="2" s="1"/>
  <c r="HB496" i="2" s="1"/>
  <c r="HC496" i="2" s="1"/>
  <c r="HD496" i="2" s="1"/>
  <c r="HE496" i="2" s="1"/>
  <c r="HF496" i="2" s="1"/>
  <c r="HG496" i="2" s="1"/>
  <c r="HH496" i="2" s="1"/>
  <c r="HI496" i="2" s="1"/>
  <c r="HJ496" i="2" s="1"/>
  <c r="HK496" i="2" s="1"/>
  <c r="HL496" i="2" s="1"/>
  <c r="HM496" i="2" s="1"/>
  <c r="AA119" i="2"/>
  <c r="AB119" i="2" s="1"/>
  <c r="AC119" i="2" s="1"/>
  <c r="AD119" i="2" s="1"/>
  <c r="AE119" i="2" s="1"/>
  <c r="AF119" i="2" s="1"/>
  <c r="AG119" i="2" s="1"/>
  <c r="AH119" i="2" s="1"/>
  <c r="AI119" i="2" s="1"/>
  <c r="AJ119" i="2" s="1"/>
  <c r="AK119" i="2" s="1"/>
  <c r="AL119" i="2" s="1"/>
  <c r="AM119" i="2" s="1"/>
  <c r="AN119" i="2" s="1"/>
  <c r="AO119" i="2" s="1"/>
  <c r="AP119" i="2" s="1"/>
  <c r="AQ119" i="2" s="1"/>
  <c r="AR119" i="2" s="1"/>
  <c r="AS119" i="2" s="1"/>
  <c r="AT119" i="2" s="1"/>
  <c r="AU119" i="2" s="1"/>
  <c r="AV119" i="2" s="1"/>
  <c r="AW119" i="2" s="1"/>
  <c r="AX119" i="2" s="1"/>
  <c r="AY119" i="2" s="1"/>
  <c r="AZ119" i="2" s="1"/>
  <c r="BA119" i="2" s="1"/>
  <c r="BB119" i="2" s="1"/>
  <c r="BC119" i="2" s="1"/>
  <c r="BD119" i="2" s="1"/>
  <c r="BE119" i="2" s="1"/>
  <c r="BF119" i="2" s="1"/>
  <c r="BG119" i="2" s="1"/>
  <c r="BH119" i="2" s="1"/>
  <c r="BI119" i="2" s="1"/>
  <c r="BJ119" i="2" s="1"/>
  <c r="BK119" i="2" s="1"/>
  <c r="BL119" i="2" s="1"/>
  <c r="BM119" i="2" s="1"/>
  <c r="BN119" i="2" s="1"/>
  <c r="BO119" i="2" s="1"/>
  <c r="BP119" i="2" s="1"/>
  <c r="BQ119" i="2" s="1"/>
  <c r="BR119" i="2" s="1"/>
  <c r="BS119" i="2" s="1"/>
  <c r="BT119" i="2" s="1"/>
  <c r="BU119" i="2" s="1"/>
  <c r="BV119" i="2" s="1"/>
  <c r="BW119" i="2" s="1"/>
  <c r="BX119" i="2" s="1"/>
  <c r="BY119" i="2" s="1"/>
  <c r="BZ119" i="2" s="1"/>
  <c r="CA119" i="2" s="1"/>
  <c r="CB119" i="2" s="1"/>
  <c r="CC119" i="2" s="1"/>
  <c r="CD119" i="2" s="1"/>
  <c r="CE119" i="2" s="1"/>
  <c r="CF119" i="2" s="1"/>
  <c r="CG119" i="2" s="1"/>
  <c r="CH119" i="2" s="1"/>
  <c r="CI119" i="2" s="1"/>
  <c r="CJ119" i="2" s="1"/>
  <c r="CK119" i="2" s="1"/>
  <c r="CL119" i="2" s="1"/>
  <c r="CM119" i="2" s="1"/>
  <c r="CN119" i="2" s="1"/>
  <c r="CO119" i="2" s="1"/>
  <c r="CP119" i="2" s="1"/>
  <c r="CQ119" i="2" s="1"/>
  <c r="CR119" i="2" s="1"/>
  <c r="CS119" i="2" s="1"/>
  <c r="CT119" i="2" s="1"/>
  <c r="CU119" i="2" s="1"/>
  <c r="CV119" i="2" s="1"/>
  <c r="CW119" i="2" s="1"/>
  <c r="CX119" i="2" s="1"/>
  <c r="CY119" i="2" s="1"/>
  <c r="CZ119" i="2" s="1"/>
  <c r="DA119" i="2" s="1"/>
  <c r="DB119" i="2" s="1"/>
  <c r="DC119" i="2" s="1"/>
  <c r="DD119" i="2" s="1"/>
  <c r="DE119" i="2" s="1"/>
  <c r="DF119" i="2" s="1"/>
  <c r="DG119" i="2" s="1"/>
  <c r="DH119" i="2" s="1"/>
  <c r="DI119" i="2" s="1"/>
  <c r="DJ119" i="2" s="1"/>
  <c r="DK119" i="2" s="1"/>
  <c r="DL119" i="2" s="1"/>
  <c r="DM119" i="2" s="1"/>
  <c r="DN119" i="2" s="1"/>
  <c r="DO119" i="2" s="1"/>
  <c r="DP119" i="2" s="1"/>
  <c r="DQ119" i="2" s="1"/>
  <c r="DR119" i="2" s="1"/>
  <c r="DS119" i="2" s="1"/>
  <c r="DT119" i="2" s="1"/>
  <c r="DU119" i="2" s="1"/>
  <c r="DV119" i="2" s="1"/>
  <c r="DW119" i="2" s="1"/>
  <c r="DX119" i="2" s="1"/>
  <c r="DY119" i="2" s="1"/>
  <c r="DZ119" i="2" s="1"/>
  <c r="EA119" i="2" s="1"/>
  <c r="EB119" i="2" s="1"/>
  <c r="EC119" i="2" s="1"/>
  <c r="ED119" i="2" s="1"/>
  <c r="EE119" i="2" s="1"/>
  <c r="EF119" i="2" s="1"/>
  <c r="EG119" i="2" s="1"/>
  <c r="EH119" i="2" s="1"/>
  <c r="EI119" i="2" s="1"/>
  <c r="EJ119" i="2" s="1"/>
  <c r="EK119" i="2" s="1"/>
  <c r="EL119" i="2" s="1"/>
  <c r="EM119" i="2" s="1"/>
  <c r="EN119" i="2" s="1"/>
  <c r="EO119" i="2" s="1"/>
  <c r="EP119" i="2" s="1"/>
  <c r="EQ119" i="2" s="1"/>
  <c r="ER119" i="2" s="1"/>
  <c r="ES119" i="2" s="1"/>
  <c r="ET119" i="2" s="1"/>
  <c r="EU119" i="2" s="1"/>
  <c r="EV119" i="2" s="1"/>
  <c r="EW119" i="2" s="1"/>
  <c r="EX119" i="2" s="1"/>
  <c r="EY119" i="2" s="1"/>
  <c r="EZ119" i="2" s="1"/>
  <c r="FA119" i="2" s="1"/>
  <c r="FB119" i="2" s="1"/>
  <c r="FC119" i="2" s="1"/>
  <c r="FD119" i="2" s="1"/>
  <c r="FE119" i="2" s="1"/>
  <c r="FF119" i="2" s="1"/>
  <c r="FG119" i="2" s="1"/>
  <c r="FH119" i="2" s="1"/>
  <c r="FI119" i="2" s="1"/>
  <c r="FJ119" i="2" s="1"/>
  <c r="FK119" i="2" s="1"/>
  <c r="FL119" i="2" s="1"/>
  <c r="FM119" i="2" s="1"/>
  <c r="FN119" i="2" s="1"/>
  <c r="FO119" i="2" s="1"/>
  <c r="FP119" i="2" s="1"/>
  <c r="FQ119" i="2" s="1"/>
  <c r="FR119" i="2" s="1"/>
  <c r="FS119" i="2" s="1"/>
  <c r="FT119" i="2" s="1"/>
  <c r="FU119" i="2" s="1"/>
  <c r="FV119" i="2" s="1"/>
  <c r="FW119" i="2" s="1"/>
  <c r="FX119" i="2" s="1"/>
  <c r="FY119" i="2" s="1"/>
  <c r="FZ119" i="2" s="1"/>
  <c r="GA119" i="2" s="1"/>
  <c r="GB119" i="2" s="1"/>
  <c r="GC119" i="2" s="1"/>
  <c r="GD119" i="2" s="1"/>
  <c r="GE119" i="2" s="1"/>
  <c r="GF119" i="2" s="1"/>
  <c r="GG119" i="2" s="1"/>
  <c r="GH119" i="2" s="1"/>
  <c r="GI119" i="2" s="1"/>
  <c r="GJ119" i="2" s="1"/>
  <c r="GK119" i="2" s="1"/>
  <c r="GL119" i="2" s="1"/>
  <c r="GM119" i="2" s="1"/>
  <c r="GN119" i="2" s="1"/>
  <c r="GO119" i="2" s="1"/>
  <c r="GP119" i="2" s="1"/>
  <c r="GQ119" i="2" s="1"/>
  <c r="GR119" i="2" s="1"/>
  <c r="GS119" i="2" s="1"/>
  <c r="GT119" i="2" s="1"/>
  <c r="GU119" i="2" s="1"/>
  <c r="GV119" i="2" s="1"/>
  <c r="GW119" i="2" s="1"/>
  <c r="GX119" i="2" s="1"/>
  <c r="GY119" i="2" s="1"/>
  <c r="GZ119" i="2" s="1"/>
  <c r="HA119" i="2" s="1"/>
  <c r="HB119" i="2" s="1"/>
  <c r="HC119" i="2" s="1"/>
  <c r="HD119" i="2" s="1"/>
  <c r="HE119" i="2" s="1"/>
  <c r="HF119" i="2" s="1"/>
  <c r="HG119" i="2" s="1"/>
  <c r="HH119" i="2" s="1"/>
  <c r="HI119" i="2" s="1"/>
  <c r="HJ119" i="2" s="1"/>
  <c r="HK119" i="2" s="1"/>
  <c r="HL119" i="2" s="1"/>
  <c r="HM119" i="2" s="1"/>
  <c r="AA127" i="2"/>
  <c r="AB127" i="2" s="1"/>
  <c r="AC127" i="2" s="1"/>
  <c r="AD127" i="2" s="1"/>
  <c r="AE127" i="2" s="1"/>
  <c r="AF127" i="2" s="1"/>
  <c r="AG127" i="2" s="1"/>
  <c r="AH127" i="2" s="1"/>
  <c r="AI127" i="2" s="1"/>
  <c r="AJ127" i="2" s="1"/>
  <c r="AK127" i="2" s="1"/>
  <c r="AL127" i="2" s="1"/>
  <c r="AM127" i="2" s="1"/>
  <c r="AN127" i="2" s="1"/>
  <c r="AO127" i="2" s="1"/>
  <c r="AP127" i="2" s="1"/>
  <c r="AQ127" i="2" s="1"/>
  <c r="AR127" i="2" s="1"/>
  <c r="AS127" i="2" s="1"/>
  <c r="AT127" i="2" s="1"/>
  <c r="AU127" i="2" s="1"/>
  <c r="AV127" i="2" s="1"/>
  <c r="AW127" i="2" s="1"/>
  <c r="AX127" i="2" s="1"/>
  <c r="AY127" i="2" s="1"/>
  <c r="AZ127" i="2" s="1"/>
  <c r="BA127" i="2" s="1"/>
  <c r="BB127" i="2" s="1"/>
  <c r="BC127" i="2" s="1"/>
  <c r="BD127" i="2" s="1"/>
  <c r="BE127" i="2" s="1"/>
  <c r="BF127" i="2" s="1"/>
  <c r="BG127" i="2" s="1"/>
  <c r="BH127" i="2" s="1"/>
  <c r="BI127" i="2" s="1"/>
  <c r="BJ127" i="2" s="1"/>
  <c r="BK127" i="2" s="1"/>
  <c r="BL127" i="2" s="1"/>
  <c r="BM127" i="2" s="1"/>
  <c r="BN127" i="2" s="1"/>
  <c r="BO127" i="2" s="1"/>
  <c r="BP127" i="2" s="1"/>
  <c r="BQ127" i="2" s="1"/>
  <c r="BR127" i="2" s="1"/>
  <c r="BS127" i="2" s="1"/>
  <c r="BT127" i="2" s="1"/>
  <c r="BU127" i="2" s="1"/>
  <c r="BV127" i="2" s="1"/>
  <c r="BW127" i="2" s="1"/>
  <c r="BX127" i="2" s="1"/>
  <c r="BY127" i="2" s="1"/>
  <c r="BZ127" i="2" s="1"/>
  <c r="CA127" i="2" s="1"/>
  <c r="CB127" i="2" s="1"/>
  <c r="CC127" i="2" s="1"/>
  <c r="CD127" i="2" s="1"/>
  <c r="CE127" i="2" s="1"/>
  <c r="CF127" i="2" s="1"/>
  <c r="CG127" i="2" s="1"/>
  <c r="CH127" i="2" s="1"/>
  <c r="CI127" i="2" s="1"/>
  <c r="CJ127" i="2" s="1"/>
  <c r="CK127" i="2" s="1"/>
  <c r="CL127" i="2" s="1"/>
  <c r="CM127" i="2" s="1"/>
  <c r="CN127" i="2" s="1"/>
  <c r="CO127" i="2" s="1"/>
  <c r="CP127" i="2" s="1"/>
  <c r="CQ127" i="2" s="1"/>
  <c r="CR127" i="2" s="1"/>
  <c r="CS127" i="2" s="1"/>
  <c r="CT127" i="2" s="1"/>
  <c r="CU127" i="2" s="1"/>
  <c r="CV127" i="2" s="1"/>
  <c r="CW127" i="2" s="1"/>
  <c r="CX127" i="2" s="1"/>
  <c r="CY127" i="2" s="1"/>
  <c r="CZ127" i="2" s="1"/>
  <c r="DA127" i="2" s="1"/>
  <c r="DB127" i="2" s="1"/>
  <c r="DC127" i="2" s="1"/>
  <c r="DD127" i="2" s="1"/>
  <c r="DE127" i="2" s="1"/>
  <c r="DF127" i="2" s="1"/>
  <c r="DG127" i="2" s="1"/>
  <c r="DH127" i="2" s="1"/>
  <c r="DI127" i="2" s="1"/>
  <c r="DJ127" i="2" s="1"/>
  <c r="DK127" i="2" s="1"/>
  <c r="DL127" i="2" s="1"/>
  <c r="DM127" i="2" s="1"/>
  <c r="DN127" i="2" s="1"/>
  <c r="DO127" i="2" s="1"/>
  <c r="DP127" i="2" s="1"/>
  <c r="DQ127" i="2" s="1"/>
  <c r="DR127" i="2" s="1"/>
  <c r="DS127" i="2" s="1"/>
  <c r="DT127" i="2" s="1"/>
  <c r="DU127" i="2" s="1"/>
  <c r="DV127" i="2" s="1"/>
  <c r="DW127" i="2" s="1"/>
  <c r="DX127" i="2" s="1"/>
  <c r="DY127" i="2" s="1"/>
  <c r="DZ127" i="2" s="1"/>
  <c r="EA127" i="2" s="1"/>
  <c r="EB127" i="2" s="1"/>
  <c r="EC127" i="2" s="1"/>
  <c r="ED127" i="2" s="1"/>
  <c r="EE127" i="2" s="1"/>
  <c r="EF127" i="2" s="1"/>
  <c r="EG127" i="2" s="1"/>
  <c r="EH127" i="2" s="1"/>
  <c r="EI127" i="2" s="1"/>
  <c r="EJ127" i="2" s="1"/>
  <c r="EK127" i="2" s="1"/>
  <c r="EL127" i="2" s="1"/>
  <c r="EM127" i="2" s="1"/>
  <c r="EN127" i="2" s="1"/>
  <c r="EO127" i="2" s="1"/>
  <c r="EP127" i="2" s="1"/>
  <c r="EQ127" i="2" s="1"/>
  <c r="ER127" i="2" s="1"/>
  <c r="ES127" i="2" s="1"/>
  <c r="ET127" i="2" s="1"/>
  <c r="EU127" i="2" s="1"/>
  <c r="EV127" i="2" s="1"/>
  <c r="EW127" i="2" s="1"/>
  <c r="EX127" i="2" s="1"/>
  <c r="EY127" i="2" s="1"/>
  <c r="EZ127" i="2" s="1"/>
  <c r="FA127" i="2" s="1"/>
  <c r="FB127" i="2" s="1"/>
  <c r="FC127" i="2" s="1"/>
  <c r="FD127" i="2" s="1"/>
  <c r="FE127" i="2" s="1"/>
  <c r="FF127" i="2" s="1"/>
  <c r="FG127" i="2" s="1"/>
  <c r="FH127" i="2" s="1"/>
  <c r="FI127" i="2" s="1"/>
  <c r="FJ127" i="2" s="1"/>
  <c r="FK127" i="2" s="1"/>
  <c r="FL127" i="2" s="1"/>
  <c r="FM127" i="2" s="1"/>
  <c r="FN127" i="2" s="1"/>
  <c r="FO127" i="2" s="1"/>
  <c r="FP127" i="2" s="1"/>
  <c r="FQ127" i="2" s="1"/>
  <c r="FR127" i="2" s="1"/>
  <c r="FS127" i="2" s="1"/>
  <c r="FT127" i="2" s="1"/>
  <c r="FU127" i="2" s="1"/>
  <c r="FV127" i="2" s="1"/>
  <c r="FW127" i="2" s="1"/>
  <c r="FX127" i="2" s="1"/>
  <c r="FY127" i="2" s="1"/>
  <c r="FZ127" i="2" s="1"/>
  <c r="GA127" i="2" s="1"/>
  <c r="GB127" i="2" s="1"/>
  <c r="GC127" i="2" s="1"/>
  <c r="GD127" i="2" s="1"/>
  <c r="GE127" i="2" s="1"/>
  <c r="GF127" i="2" s="1"/>
  <c r="GG127" i="2" s="1"/>
  <c r="GH127" i="2" s="1"/>
  <c r="GI127" i="2" s="1"/>
  <c r="GJ127" i="2" s="1"/>
  <c r="GK127" i="2" s="1"/>
  <c r="GL127" i="2" s="1"/>
  <c r="GM127" i="2" s="1"/>
  <c r="GN127" i="2" s="1"/>
  <c r="GO127" i="2" s="1"/>
  <c r="GP127" i="2" s="1"/>
  <c r="GQ127" i="2" s="1"/>
  <c r="GR127" i="2" s="1"/>
  <c r="GS127" i="2" s="1"/>
  <c r="GT127" i="2" s="1"/>
  <c r="GU127" i="2" s="1"/>
  <c r="GV127" i="2" s="1"/>
  <c r="GW127" i="2" s="1"/>
  <c r="GX127" i="2" s="1"/>
  <c r="GY127" i="2" s="1"/>
  <c r="GZ127" i="2" s="1"/>
  <c r="HA127" i="2" s="1"/>
  <c r="HB127" i="2" s="1"/>
  <c r="HC127" i="2" s="1"/>
  <c r="HD127" i="2" s="1"/>
  <c r="HE127" i="2" s="1"/>
  <c r="HF127" i="2" s="1"/>
  <c r="HG127" i="2" s="1"/>
  <c r="HH127" i="2" s="1"/>
  <c r="HI127" i="2" s="1"/>
  <c r="HJ127" i="2" s="1"/>
  <c r="HK127" i="2" s="1"/>
  <c r="HL127" i="2" s="1"/>
  <c r="HM127" i="2" s="1"/>
  <c r="AA195" i="2"/>
  <c r="AB195" i="2" s="1"/>
  <c r="AC195" i="2" s="1"/>
  <c r="AD195" i="2" s="1"/>
  <c r="AE195" i="2" s="1"/>
  <c r="AF195" i="2" s="1"/>
  <c r="AG195" i="2" s="1"/>
  <c r="AH195" i="2" s="1"/>
  <c r="AI195" i="2" s="1"/>
  <c r="AJ195" i="2" s="1"/>
  <c r="AK195" i="2" s="1"/>
  <c r="AL195" i="2" s="1"/>
  <c r="AM195" i="2" s="1"/>
  <c r="AN195" i="2" s="1"/>
  <c r="AO195" i="2" s="1"/>
  <c r="AP195" i="2" s="1"/>
  <c r="AQ195" i="2" s="1"/>
  <c r="AR195" i="2" s="1"/>
  <c r="AS195" i="2" s="1"/>
  <c r="AT195" i="2" s="1"/>
  <c r="AU195" i="2" s="1"/>
  <c r="AV195" i="2" s="1"/>
  <c r="AW195" i="2" s="1"/>
  <c r="AX195" i="2" s="1"/>
  <c r="AY195" i="2" s="1"/>
  <c r="AZ195" i="2" s="1"/>
  <c r="BA195" i="2" s="1"/>
  <c r="BB195" i="2" s="1"/>
  <c r="BC195" i="2" s="1"/>
  <c r="BD195" i="2" s="1"/>
  <c r="BE195" i="2" s="1"/>
  <c r="BF195" i="2" s="1"/>
  <c r="BG195" i="2" s="1"/>
  <c r="BH195" i="2" s="1"/>
  <c r="BI195" i="2" s="1"/>
  <c r="BJ195" i="2" s="1"/>
  <c r="BK195" i="2" s="1"/>
  <c r="BL195" i="2" s="1"/>
  <c r="BM195" i="2" s="1"/>
  <c r="BN195" i="2" s="1"/>
  <c r="BO195" i="2" s="1"/>
  <c r="BP195" i="2" s="1"/>
  <c r="BQ195" i="2" s="1"/>
  <c r="BR195" i="2" s="1"/>
  <c r="BS195" i="2" s="1"/>
  <c r="BT195" i="2" s="1"/>
  <c r="BU195" i="2" s="1"/>
  <c r="BV195" i="2" s="1"/>
  <c r="BW195" i="2" s="1"/>
  <c r="BX195" i="2" s="1"/>
  <c r="BY195" i="2" s="1"/>
  <c r="BZ195" i="2" s="1"/>
  <c r="CA195" i="2" s="1"/>
  <c r="CB195" i="2" s="1"/>
  <c r="CC195" i="2" s="1"/>
  <c r="CD195" i="2" s="1"/>
  <c r="CE195" i="2" s="1"/>
  <c r="CF195" i="2" s="1"/>
  <c r="CG195" i="2" s="1"/>
  <c r="CH195" i="2" s="1"/>
  <c r="CI195" i="2" s="1"/>
  <c r="CJ195" i="2" s="1"/>
  <c r="CK195" i="2" s="1"/>
  <c r="CL195" i="2" s="1"/>
  <c r="CM195" i="2" s="1"/>
  <c r="CN195" i="2" s="1"/>
  <c r="CO195" i="2" s="1"/>
  <c r="CP195" i="2" s="1"/>
  <c r="CQ195" i="2" s="1"/>
  <c r="CR195" i="2" s="1"/>
  <c r="CS195" i="2" s="1"/>
  <c r="CT195" i="2" s="1"/>
  <c r="CU195" i="2" s="1"/>
  <c r="CV195" i="2" s="1"/>
  <c r="CW195" i="2" s="1"/>
  <c r="CX195" i="2" s="1"/>
  <c r="CY195" i="2" s="1"/>
  <c r="CZ195" i="2" s="1"/>
  <c r="DA195" i="2" s="1"/>
  <c r="DB195" i="2" s="1"/>
  <c r="DC195" i="2" s="1"/>
  <c r="DD195" i="2" s="1"/>
  <c r="DE195" i="2" s="1"/>
  <c r="DF195" i="2" s="1"/>
  <c r="DG195" i="2" s="1"/>
  <c r="DH195" i="2" s="1"/>
  <c r="DI195" i="2" s="1"/>
  <c r="DJ195" i="2" s="1"/>
  <c r="DK195" i="2" s="1"/>
  <c r="DL195" i="2" s="1"/>
  <c r="DM195" i="2" s="1"/>
  <c r="DN195" i="2" s="1"/>
  <c r="DO195" i="2" s="1"/>
  <c r="DP195" i="2" s="1"/>
  <c r="DQ195" i="2" s="1"/>
  <c r="DR195" i="2" s="1"/>
  <c r="DS195" i="2" s="1"/>
  <c r="DT195" i="2" s="1"/>
  <c r="DU195" i="2" s="1"/>
  <c r="DV195" i="2" s="1"/>
  <c r="DW195" i="2" s="1"/>
  <c r="DX195" i="2" s="1"/>
  <c r="DY195" i="2" s="1"/>
  <c r="DZ195" i="2" s="1"/>
  <c r="EA195" i="2" s="1"/>
  <c r="EB195" i="2" s="1"/>
  <c r="EC195" i="2" s="1"/>
  <c r="ED195" i="2" s="1"/>
  <c r="EE195" i="2" s="1"/>
  <c r="EF195" i="2" s="1"/>
  <c r="EG195" i="2" s="1"/>
  <c r="EH195" i="2" s="1"/>
  <c r="EI195" i="2" s="1"/>
  <c r="EJ195" i="2" s="1"/>
  <c r="EK195" i="2" s="1"/>
  <c r="EL195" i="2" s="1"/>
  <c r="EM195" i="2" s="1"/>
  <c r="EN195" i="2" s="1"/>
  <c r="EO195" i="2" s="1"/>
  <c r="EP195" i="2" s="1"/>
  <c r="EQ195" i="2" s="1"/>
  <c r="ER195" i="2" s="1"/>
  <c r="ES195" i="2" s="1"/>
  <c r="ET195" i="2" s="1"/>
  <c r="EU195" i="2" s="1"/>
  <c r="EV195" i="2" s="1"/>
  <c r="EW195" i="2" s="1"/>
  <c r="EX195" i="2" s="1"/>
  <c r="EY195" i="2" s="1"/>
  <c r="EZ195" i="2" s="1"/>
  <c r="FA195" i="2" s="1"/>
  <c r="FB195" i="2" s="1"/>
  <c r="FC195" i="2" s="1"/>
  <c r="FD195" i="2" s="1"/>
  <c r="FE195" i="2" s="1"/>
  <c r="FF195" i="2" s="1"/>
  <c r="FG195" i="2" s="1"/>
  <c r="FH195" i="2" s="1"/>
  <c r="FI195" i="2" s="1"/>
  <c r="FJ195" i="2" s="1"/>
  <c r="FK195" i="2" s="1"/>
  <c r="FL195" i="2" s="1"/>
  <c r="FM195" i="2" s="1"/>
  <c r="FN195" i="2" s="1"/>
  <c r="FO195" i="2" s="1"/>
  <c r="FP195" i="2" s="1"/>
  <c r="FQ195" i="2" s="1"/>
  <c r="FR195" i="2" s="1"/>
  <c r="FS195" i="2" s="1"/>
  <c r="FT195" i="2" s="1"/>
  <c r="FU195" i="2" s="1"/>
  <c r="FV195" i="2" s="1"/>
  <c r="FW195" i="2" s="1"/>
  <c r="FX195" i="2" s="1"/>
  <c r="FY195" i="2" s="1"/>
  <c r="FZ195" i="2" s="1"/>
  <c r="GA195" i="2" s="1"/>
  <c r="GB195" i="2" s="1"/>
  <c r="GC195" i="2" s="1"/>
  <c r="GD195" i="2" s="1"/>
  <c r="GE195" i="2" s="1"/>
  <c r="GF195" i="2" s="1"/>
  <c r="GG195" i="2" s="1"/>
  <c r="GH195" i="2" s="1"/>
  <c r="GI195" i="2" s="1"/>
  <c r="GJ195" i="2" s="1"/>
  <c r="GK195" i="2" s="1"/>
  <c r="GL195" i="2" s="1"/>
  <c r="GM195" i="2" s="1"/>
  <c r="GN195" i="2" s="1"/>
  <c r="GO195" i="2" s="1"/>
  <c r="GP195" i="2" s="1"/>
  <c r="GQ195" i="2" s="1"/>
  <c r="GR195" i="2" s="1"/>
  <c r="GS195" i="2" s="1"/>
  <c r="GT195" i="2" s="1"/>
  <c r="GU195" i="2" s="1"/>
  <c r="GV195" i="2" s="1"/>
  <c r="GW195" i="2" s="1"/>
  <c r="GX195" i="2" s="1"/>
  <c r="GY195" i="2" s="1"/>
  <c r="GZ195" i="2" s="1"/>
  <c r="HA195" i="2" s="1"/>
  <c r="HB195" i="2" s="1"/>
  <c r="HC195" i="2" s="1"/>
  <c r="HD195" i="2" s="1"/>
  <c r="HE195" i="2" s="1"/>
  <c r="HF195" i="2" s="1"/>
  <c r="HG195" i="2" s="1"/>
  <c r="HH195" i="2" s="1"/>
  <c r="HI195" i="2" s="1"/>
  <c r="HJ195" i="2" s="1"/>
  <c r="HK195" i="2" s="1"/>
  <c r="HL195" i="2" s="1"/>
  <c r="HM195" i="2" s="1"/>
  <c r="AA16" i="2"/>
  <c r="AB16" i="2" s="1"/>
  <c r="AC16" i="2" s="1"/>
  <c r="AD16" i="2" s="1"/>
  <c r="AE16" i="2" s="1"/>
  <c r="AF16" i="2" s="1"/>
  <c r="AG16" i="2" s="1"/>
  <c r="AH16" i="2" s="1"/>
  <c r="AI16" i="2" s="1"/>
  <c r="AJ16" i="2" s="1"/>
  <c r="AK16" i="2" s="1"/>
  <c r="AL16" i="2" s="1"/>
  <c r="AM16" i="2" s="1"/>
  <c r="AN16" i="2" s="1"/>
  <c r="AO16" i="2" s="1"/>
  <c r="AP16" i="2" s="1"/>
  <c r="AQ16" i="2" s="1"/>
  <c r="AR16" i="2" s="1"/>
  <c r="AS16" i="2" s="1"/>
  <c r="AT16" i="2" s="1"/>
  <c r="AU16" i="2" s="1"/>
  <c r="AV16" i="2" s="1"/>
  <c r="AW16" i="2" s="1"/>
  <c r="AX16" i="2" s="1"/>
  <c r="AY16" i="2" s="1"/>
  <c r="AZ16" i="2" s="1"/>
  <c r="BA16" i="2" s="1"/>
  <c r="BB16" i="2" s="1"/>
  <c r="BC16" i="2" s="1"/>
  <c r="BD16" i="2" s="1"/>
  <c r="BE16" i="2" s="1"/>
  <c r="BF16" i="2" s="1"/>
  <c r="BG16" i="2" s="1"/>
  <c r="BH16" i="2" s="1"/>
  <c r="BI16" i="2" s="1"/>
  <c r="BJ16" i="2" s="1"/>
  <c r="BK16" i="2" s="1"/>
  <c r="BL16" i="2" s="1"/>
  <c r="BM16" i="2" s="1"/>
  <c r="BN16" i="2" s="1"/>
  <c r="BO16" i="2" s="1"/>
  <c r="BP16" i="2" s="1"/>
  <c r="BQ16" i="2" s="1"/>
  <c r="BR16" i="2" s="1"/>
  <c r="BS16" i="2" s="1"/>
  <c r="BT16" i="2" s="1"/>
  <c r="BU16" i="2" s="1"/>
  <c r="BV16" i="2" s="1"/>
  <c r="BW16" i="2" s="1"/>
  <c r="BX16" i="2" s="1"/>
  <c r="BY16" i="2" s="1"/>
  <c r="BZ16" i="2" s="1"/>
  <c r="CA16" i="2" s="1"/>
  <c r="CB16" i="2" s="1"/>
  <c r="CC16" i="2" s="1"/>
  <c r="CD16" i="2" s="1"/>
  <c r="CE16" i="2" s="1"/>
  <c r="CF16" i="2" s="1"/>
  <c r="CG16" i="2" s="1"/>
  <c r="CH16" i="2" s="1"/>
  <c r="CI16" i="2" s="1"/>
  <c r="CJ16" i="2" s="1"/>
  <c r="CK16" i="2" s="1"/>
  <c r="CL16" i="2" s="1"/>
  <c r="CM16" i="2" s="1"/>
  <c r="CN16" i="2" s="1"/>
  <c r="CO16" i="2" s="1"/>
  <c r="CP16" i="2" s="1"/>
  <c r="CQ16" i="2" s="1"/>
  <c r="CR16" i="2" s="1"/>
  <c r="CS16" i="2" s="1"/>
  <c r="CT16" i="2" s="1"/>
  <c r="CU16" i="2" s="1"/>
  <c r="CV16" i="2" s="1"/>
  <c r="CW16" i="2" s="1"/>
  <c r="CX16" i="2" s="1"/>
  <c r="CY16" i="2" s="1"/>
  <c r="CZ16" i="2" s="1"/>
  <c r="DA16" i="2" s="1"/>
  <c r="DB16" i="2" s="1"/>
  <c r="DC16" i="2" s="1"/>
  <c r="DD16" i="2" s="1"/>
  <c r="DE16" i="2" s="1"/>
  <c r="DF16" i="2" s="1"/>
  <c r="DG16" i="2" s="1"/>
  <c r="DH16" i="2" s="1"/>
  <c r="DI16" i="2" s="1"/>
  <c r="DJ16" i="2" s="1"/>
  <c r="DK16" i="2" s="1"/>
  <c r="DL16" i="2" s="1"/>
  <c r="DM16" i="2" s="1"/>
  <c r="DN16" i="2" s="1"/>
  <c r="DO16" i="2" s="1"/>
  <c r="DP16" i="2" s="1"/>
  <c r="DQ16" i="2" s="1"/>
  <c r="DR16" i="2" s="1"/>
  <c r="DS16" i="2" s="1"/>
  <c r="DT16" i="2" s="1"/>
  <c r="DU16" i="2" s="1"/>
  <c r="DV16" i="2" s="1"/>
  <c r="DW16" i="2" s="1"/>
  <c r="DX16" i="2" s="1"/>
  <c r="DY16" i="2" s="1"/>
  <c r="DZ16" i="2" s="1"/>
  <c r="EA16" i="2" s="1"/>
  <c r="EB16" i="2" s="1"/>
  <c r="EC16" i="2" s="1"/>
  <c r="ED16" i="2" s="1"/>
  <c r="EE16" i="2" s="1"/>
  <c r="EF16" i="2" s="1"/>
  <c r="EG16" i="2" s="1"/>
  <c r="EH16" i="2" s="1"/>
  <c r="EI16" i="2" s="1"/>
  <c r="EJ16" i="2" s="1"/>
  <c r="EK16" i="2" s="1"/>
  <c r="EL16" i="2" s="1"/>
  <c r="EM16" i="2" s="1"/>
  <c r="EN16" i="2" s="1"/>
  <c r="EO16" i="2" s="1"/>
  <c r="EP16" i="2" s="1"/>
  <c r="EQ16" i="2" s="1"/>
  <c r="ER16" i="2" s="1"/>
  <c r="ES16" i="2" s="1"/>
  <c r="ET16" i="2" s="1"/>
  <c r="EU16" i="2" s="1"/>
  <c r="EV16" i="2" s="1"/>
  <c r="EW16" i="2" s="1"/>
  <c r="EX16" i="2" s="1"/>
  <c r="EY16" i="2" s="1"/>
  <c r="EZ16" i="2" s="1"/>
  <c r="FA16" i="2" s="1"/>
  <c r="FB16" i="2" s="1"/>
  <c r="FC16" i="2" s="1"/>
  <c r="FD16" i="2" s="1"/>
  <c r="FE16" i="2" s="1"/>
  <c r="FF16" i="2" s="1"/>
  <c r="FG16" i="2" s="1"/>
  <c r="FH16" i="2" s="1"/>
  <c r="FI16" i="2" s="1"/>
  <c r="FJ16" i="2" s="1"/>
  <c r="FK16" i="2" s="1"/>
  <c r="FL16" i="2" s="1"/>
  <c r="FM16" i="2" s="1"/>
  <c r="FN16" i="2" s="1"/>
  <c r="FO16" i="2" s="1"/>
  <c r="FP16" i="2" s="1"/>
  <c r="FQ16" i="2" s="1"/>
  <c r="FR16" i="2" s="1"/>
  <c r="FS16" i="2" s="1"/>
  <c r="FT16" i="2" s="1"/>
  <c r="FU16" i="2" s="1"/>
  <c r="FV16" i="2" s="1"/>
  <c r="FW16" i="2" s="1"/>
  <c r="FX16" i="2" s="1"/>
  <c r="FY16" i="2" s="1"/>
  <c r="FZ16" i="2" s="1"/>
  <c r="GA16" i="2" s="1"/>
  <c r="GB16" i="2" s="1"/>
  <c r="GC16" i="2" s="1"/>
  <c r="GD16" i="2" s="1"/>
  <c r="GE16" i="2" s="1"/>
  <c r="GF16" i="2" s="1"/>
  <c r="GG16" i="2" s="1"/>
  <c r="GH16" i="2" s="1"/>
  <c r="GI16" i="2" s="1"/>
  <c r="GJ16" i="2" s="1"/>
  <c r="GK16" i="2" s="1"/>
  <c r="GL16" i="2" s="1"/>
  <c r="GM16" i="2" s="1"/>
  <c r="GN16" i="2" s="1"/>
  <c r="GO16" i="2" s="1"/>
  <c r="GP16" i="2" s="1"/>
  <c r="GQ16" i="2" s="1"/>
  <c r="GR16" i="2" s="1"/>
  <c r="GS16" i="2" s="1"/>
  <c r="GT16" i="2" s="1"/>
  <c r="GU16" i="2" s="1"/>
  <c r="GV16" i="2" s="1"/>
  <c r="GW16" i="2" s="1"/>
  <c r="GX16" i="2" s="1"/>
  <c r="GY16" i="2" s="1"/>
  <c r="GZ16" i="2" s="1"/>
  <c r="HA16" i="2" s="1"/>
  <c r="HB16" i="2" s="1"/>
  <c r="HC16" i="2" s="1"/>
  <c r="HD16" i="2" s="1"/>
  <c r="HE16" i="2" s="1"/>
  <c r="HF16" i="2" s="1"/>
  <c r="HG16" i="2" s="1"/>
  <c r="HH16" i="2" s="1"/>
  <c r="HI16" i="2" s="1"/>
  <c r="HJ16" i="2" s="1"/>
  <c r="HK16" i="2" s="1"/>
  <c r="HL16" i="2" s="1"/>
  <c r="HM16" i="2" s="1"/>
  <c r="AA24" i="2"/>
  <c r="AB24" i="2" s="1"/>
  <c r="AC24" i="2" s="1"/>
  <c r="AD24" i="2" s="1"/>
  <c r="AE24" i="2" s="1"/>
  <c r="AF24" i="2" s="1"/>
  <c r="AG24" i="2" s="1"/>
  <c r="AH24" i="2" s="1"/>
  <c r="AI24" i="2" s="1"/>
  <c r="AJ24" i="2" s="1"/>
  <c r="AK24" i="2" s="1"/>
  <c r="AL24" i="2" s="1"/>
  <c r="AM24" i="2" s="1"/>
  <c r="AN24" i="2" s="1"/>
  <c r="AO24" i="2" s="1"/>
  <c r="AP24" i="2" s="1"/>
  <c r="AQ24" i="2" s="1"/>
  <c r="AR24" i="2" s="1"/>
  <c r="AS24" i="2" s="1"/>
  <c r="AT24" i="2" s="1"/>
  <c r="AU24" i="2" s="1"/>
  <c r="AV24" i="2" s="1"/>
  <c r="AW24" i="2" s="1"/>
  <c r="AX24" i="2" s="1"/>
  <c r="AY24" i="2" s="1"/>
  <c r="AZ24" i="2" s="1"/>
  <c r="BA24" i="2" s="1"/>
  <c r="BB24" i="2" s="1"/>
  <c r="BC24" i="2" s="1"/>
  <c r="BD24" i="2" s="1"/>
  <c r="BE24" i="2" s="1"/>
  <c r="BF24" i="2" s="1"/>
  <c r="BG24" i="2" s="1"/>
  <c r="BH24" i="2" s="1"/>
  <c r="BI24" i="2" s="1"/>
  <c r="BJ24" i="2" s="1"/>
  <c r="BK24" i="2" s="1"/>
  <c r="BL24" i="2" s="1"/>
  <c r="BM24" i="2" s="1"/>
  <c r="BN24" i="2" s="1"/>
  <c r="BO24" i="2" s="1"/>
  <c r="BP24" i="2" s="1"/>
  <c r="BQ24" i="2" s="1"/>
  <c r="BR24" i="2" s="1"/>
  <c r="BS24" i="2" s="1"/>
  <c r="BT24" i="2" s="1"/>
  <c r="BU24" i="2" s="1"/>
  <c r="BV24" i="2" s="1"/>
  <c r="BW24" i="2" s="1"/>
  <c r="BX24" i="2" s="1"/>
  <c r="BY24" i="2" s="1"/>
  <c r="BZ24" i="2" s="1"/>
  <c r="CA24" i="2" s="1"/>
  <c r="CB24" i="2" s="1"/>
  <c r="CC24" i="2" s="1"/>
  <c r="CD24" i="2" s="1"/>
  <c r="CE24" i="2" s="1"/>
  <c r="CF24" i="2" s="1"/>
  <c r="CG24" i="2" s="1"/>
  <c r="CH24" i="2" s="1"/>
  <c r="CI24" i="2" s="1"/>
  <c r="CJ24" i="2" s="1"/>
  <c r="CK24" i="2" s="1"/>
  <c r="CL24" i="2" s="1"/>
  <c r="CM24" i="2" s="1"/>
  <c r="CN24" i="2" s="1"/>
  <c r="CO24" i="2" s="1"/>
  <c r="CP24" i="2" s="1"/>
  <c r="CQ24" i="2" s="1"/>
  <c r="CR24" i="2" s="1"/>
  <c r="CS24" i="2" s="1"/>
  <c r="CT24" i="2" s="1"/>
  <c r="CU24" i="2" s="1"/>
  <c r="CV24" i="2" s="1"/>
  <c r="CW24" i="2" s="1"/>
  <c r="CX24" i="2" s="1"/>
  <c r="CY24" i="2" s="1"/>
  <c r="CZ24" i="2" s="1"/>
  <c r="DA24" i="2" s="1"/>
  <c r="DB24" i="2" s="1"/>
  <c r="DC24" i="2" s="1"/>
  <c r="DD24" i="2" s="1"/>
  <c r="DE24" i="2" s="1"/>
  <c r="DF24" i="2" s="1"/>
  <c r="DG24" i="2" s="1"/>
  <c r="DH24" i="2" s="1"/>
  <c r="DI24" i="2" s="1"/>
  <c r="DJ24" i="2" s="1"/>
  <c r="DK24" i="2" s="1"/>
  <c r="DL24" i="2" s="1"/>
  <c r="DM24" i="2" s="1"/>
  <c r="DN24" i="2" s="1"/>
  <c r="DO24" i="2" s="1"/>
  <c r="DP24" i="2" s="1"/>
  <c r="DQ24" i="2" s="1"/>
  <c r="DR24" i="2" s="1"/>
  <c r="DS24" i="2" s="1"/>
  <c r="DT24" i="2" s="1"/>
  <c r="DU24" i="2" s="1"/>
  <c r="DV24" i="2" s="1"/>
  <c r="DW24" i="2" s="1"/>
  <c r="DX24" i="2" s="1"/>
  <c r="DY24" i="2" s="1"/>
  <c r="DZ24" i="2" s="1"/>
  <c r="EA24" i="2" s="1"/>
  <c r="EB24" i="2" s="1"/>
  <c r="EC24" i="2" s="1"/>
  <c r="ED24" i="2" s="1"/>
  <c r="EE24" i="2" s="1"/>
  <c r="EF24" i="2" s="1"/>
  <c r="EG24" i="2" s="1"/>
  <c r="EH24" i="2" s="1"/>
  <c r="EI24" i="2" s="1"/>
  <c r="EJ24" i="2" s="1"/>
  <c r="EK24" i="2" s="1"/>
  <c r="EL24" i="2" s="1"/>
  <c r="EM24" i="2" s="1"/>
  <c r="EN24" i="2" s="1"/>
  <c r="EO24" i="2" s="1"/>
  <c r="EP24" i="2" s="1"/>
  <c r="EQ24" i="2" s="1"/>
  <c r="ER24" i="2" s="1"/>
  <c r="ES24" i="2" s="1"/>
  <c r="ET24" i="2" s="1"/>
  <c r="EU24" i="2" s="1"/>
  <c r="EV24" i="2" s="1"/>
  <c r="EW24" i="2" s="1"/>
  <c r="EX24" i="2" s="1"/>
  <c r="EY24" i="2" s="1"/>
  <c r="EZ24" i="2" s="1"/>
  <c r="FA24" i="2" s="1"/>
  <c r="FB24" i="2" s="1"/>
  <c r="FC24" i="2" s="1"/>
  <c r="FD24" i="2" s="1"/>
  <c r="FE24" i="2" s="1"/>
  <c r="FF24" i="2" s="1"/>
  <c r="FG24" i="2" s="1"/>
  <c r="FH24" i="2" s="1"/>
  <c r="FI24" i="2" s="1"/>
  <c r="FJ24" i="2" s="1"/>
  <c r="FK24" i="2" s="1"/>
  <c r="FL24" i="2" s="1"/>
  <c r="FM24" i="2" s="1"/>
  <c r="FN24" i="2" s="1"/>
  <c r="FO24" i="2" s="1"/>
  <c r="FP24" i="2" s="1"/>
  <c r="FQ24" i="2" s="1"/>
  <c r="FR24" i="2" s="1"/>
  <c r="FS24" i="2" s="1"/>
  <c r="FT24" i="2" s="1"/>
  <c r="FU24" i="2" s="1"/>
  <c r="FV24" i="2" s="1"/>
  <c r="FW24" i="2" s="1"/>
  <c r="FX24" i="2" s="1"/>
  <c r="FY24" i="2" s="1"/>
  <c r="FZ24" i="2" s="1"/>
  <c r="GA24" i="2" s="1"/>
  <c r="GB24" i="2" s="1"/>
  <c r="GC24" i="2" s="1"/>
  <c r="GD24" i="2" s="1"/>
  <c r="GE24" i="2" s="1"/>
  <c r="GF24" i="2" s="1"/>
  <c r="GG24" i="2" s="1"/>
  <c r="GH24" i="2" s="1"/>
  <c r="GI24" i="2" s="1"/>
  <c r="GJ24" i="2" s="1"/>
  <c r="GK24" i="2" s="1"/>
  <c r="GL24" i="2" s="1"/>
  <c r="GM24" i="2" s="1"/>
  <c r="GN24" i="2" s="1"/>
  <c r="GO24" i="2" s="1"/>
  <c r="GP24" i="2" s="1"/>
  <c r="GQ24" i="2" s="1"/>
  <c r="GR24" i="2" s="1"/>
  <c r="GS24" i="2" s="1"/>
  <c r="GT24" i="2" s="1"/>
  <c r="GU24" i="2" s="1"/>
  <c r="GV24" i="2" s="1"/>
  <c r="GW24" i="2" s="1"/>
  <c r="GX24" i="2" s="1"/>
  <c r="GY24" i="2" s="1"/>
  <c r="GZ24" i="2" s="1"/>
  <c r="HA24" i="2" s="1"/>
  <c r="HB24" i="2" s="1"/>
  <c r="HC24" i="2" s="1"/>
  <c r="HD24" i="2" s="1"/>
  <c r="HE24" i="2" s="1"/>
  <c r="HF24" i="2" s="1"/>
  <c r="HG24" i="2" s="1"/>
  <c r="HH24" i="2" s="1"/>
  <c r="HI24" i="2" s="1"/>
  <c r="HJ24" i="2" s="1"/>
  <c r="HK24" i="2" s="1"/>
  <c r="HL24" i="2" s="1"/>
  <c r="HM24" i="2" s="1"/>
  <c r="AA28" i="2"/>
  <c r="AB28" i="2" s="1"/>
  <c r="AC28" i="2" s="1"/>
  <c r="AD28" i="2" s="1"/>
  <c r="AE28" i="2" s="1"/>
  <c r="AF28" i="2" s="1"/>
  <c r="AG28" i="2" s="1"/>
  <c r="AH28" i="2" s="1"/>
  <c r="AI28" i="2" s="1"/>
  <c r="AJ28" i="2" s="1"/>
  <c r="AK28" i="2" s="1"/>
  <c r="AL28" i="2" s="1"/>
  <c r="AM28" i="2" s="1"/>
  <c r="AN28" i="2" s="1"/>
  <c r="AO28" i="2" s="1"/>
  <c r="AP28" i="2" s="1"/>
  <c r="AQ28" i="2" s="1"/>
  <c r="AR28" i="2" s="1"/>
  <c r="AS28" i="2" s="1"/>
  <c r="AT28" i="2" s="1"/>
  <c r="AU28" i="2" s="1"/>
  <c r="AV28" i="2" s="1"/>
  <c r="AW28" i="2" s="1"/>
  <c r="AX28" i="2" s="1"/>
  <c r="AY28" i="2" s="1"/>
  <c r="AZ28" i="2" s="1"/>
  <c r="BA28" i="2" s="1"/>
  <c r="BB28" i="2" s="1"/>
  <c r="BC28" i="2" s="1"/>
  <c r="BD28" i="2" s="1"/>
  <c r="BE28" i="2" s="1"/>
  <c r="BF28" i="2" s="1"/>
  <c r="BG28" i="2" s="1"/>
  <c r="BH28" i="2" s="1"/>
  <c r="BI28" i="2" s="1"/>
  <c r="BJ28" i="2" s="1"/>
  <c r="BK28" i="2" s="1"/>
  <c r="BL28" i="2" s="1"/>
  <c r="BM28" i="2" s="1"/>
  <c r="BN28" i="2" s="1"/>
  <c r="BO28" i="2" s="1"/>
  <c r="BP28" i="2" s="1"/>
  <c r="BQ28" i="2" s="1"/>
  <c r="BR28" i="2" s="1"/>
  <c r="BS28" i="2" s="1"/>
  <c r="BT28" i="2" s="1"/>
  <c r="BU28" i="2" s="1"/>
  <c r="BV28" i="2" s="1"/>
  <c r="BW28" i="2" s="1"/>
  <c r="BX28" i="2" s="1"/>
  <c r="BY28" i="2" s="1"/>
  <c r="BZ28" i="2" s="1"/>
  <c r="CA28" i="2" s="1"/>
  <c r="CB28" i="2" s="1"/>
  <c r="CC28" i="2" s="1"/>
  <c r="CD28" i="2" s="1"/>
  <c r="CE28" i="2" s="1"/>
  <c r="CF28" i="2" s="1"/>
  <c r="CG28" i="2" s="1"/>
  <c r="CH28" i="2" s="1"/>
  <c r="CI28" i="2" s="1"/>
  <c r="CJ28" i="2" s="1"/>
  <c r="CK28" i="2" s="1"/>
  <c r="CL28" i="2" s="1"/>
  <c r="CM28" i="2" s="1"/>
  <c r="CN28" i="2" s="1"/>
  <c r="CO28" i="2" s="1"/>
  <c r="CP28" i="2" s="1"/>
  <c r="CQ28" i="2" s="1"/>
  <c r="CR28" i="2" s="1"/>
  <c r="CS28" i="2" s="1"/>
  <c r="CT28" i="2" s="1"/>
  <c r="CU28" i="2" s="1"/>
  <c r="CV28" i="2" s="1"/>
  <c r="CW28" i="2" s="1"/>
  <c r="CX28" i="2" s="1"/>
  <c r="CY28" i="2" s="1"/>
  <c r="CZ28" i="2" s="1"/>
  <c r="DA28" i="2" s="1"/>
  <c r="DB28" i="2" s="1"/>
  <c r="DC28" i="2" s="1"/>
  <c r="DD28" i="2" s="1"/>
  <c r="DE28" i="2" s="1"/>
  <c r="DF28" i="2" s="1"/>
  <c r="DG28" i="2" s="1"/>
  <c r="DH28" i="2" s="1"/>
  <c r="DI28" i="2" s="1"/>
  <c r="DJ28" i="2" s="1"/>
  <c r="DK28" i="2" s="1"/>
  <c r="DL28" i="2" s="1"/>
  <c r="DM28" i="2" s="1"/>
  <c r="DN28" i="2" s="1"/>
  <c r="DO28" i="2" s="1"/>
  <c r="DP28" i="2" s="1"/>
  <c r="DQ28" i="2" s="1"/>
  <c r="DR28" i="2" s="1"/>
  <c r="DS28" i="2" s="1"/>
  <c r="DT28" i="2" s="1"/>
  <c r="DU28" i="2" s="1"/>
  <c r="DV28" i="2" s="1"/>
  <c r="DW28" i="2" s="1"/>
  <c r="DX28" i="2" s="1"/>
  <c r="DY28" i="2" s="1"/>
  <c r="DZ28" i="2" s="1"/>
  <c r="EA28" i="2" s="1"/>
  <c r="EB28" i="2" s="1"/>
  <c r="EC28" i="2" s="1"/>
  <c r="ED28" i="2" s="1"/>
  <c r="EE28" i="2" s="1"/>
  <c r="EF28" i="2" s="1"/>
  <c r="EG28" i="2" s="1"/>
  <c r="EH28" i="2" s="1"/>
  <c r="EI28" i="2" s="1"/>
  <c r="EJ28" i="2" s="1"/>
  <c r="EK28" i="2" s="1"/>
  <c r="EL28" i="2" s="1"/>
  <c r="EM28" i="2" s="1"/>
  <c r="EN28" i="2" s="1"/>
  <c r="EO28" i="2" s="1"/>
  <c r="EP28" i="2" s="1"/>
  <c r="EQ28" i="2" s="1"/>
  <c r="ER28" i="2" s="1"/>
  <c r="ES28" i="2" s="1"/>
  <c r="ET28" i="2" s="1"/>
  <c r="EU28" i="2" s="1"/>
  <c r="EV28" i="2" s="1"/>
  <c r="EW28" i="2" s="1"/>
  <c r="EX28" i="2" s="1"/>
  <c r="EY28" i="2" s="1"/>
  <c r="EZ28" i="2" s="1"/>
  <c r="FA28" i="2" s="1"/>
  <c r="FB28" i="2" s="1"/>
  <c r="FC28" i="2" s="1"/>
  <c r="FD28" i="2" s="1"/>
  <c r="FE28" i="2" s="1"/>
  <c r="FF28" i="2" s="1"/>
  <c r="FG28" i="2" s="1"/>
  <c r="FH28" i="2" s="1"/>
  <c r="FI28" i="2" s="1"/>
  <c r="FJ28" i="2" s="1"/>
  <c r="FK28" i="2" s="1"/>
  <c r="FL28" i="2" s="1"/>
  <c r="FM28" i="2" s="1"/>
  <c r="FN28" i="2" s="1"/>
  <c r="FO28" i="2" s="1"/>
  <c r="FP28" i="2" s="1"/>
  <c r="FQ28" i="2" s="1"/>
  <c r="FR28" i="2" s="1"/>
  <c r="FS28" i="2" s="1"/>
  <c r="FT28" i="2" s="1"/>
  <c r="FU28" i="2" s="1"/>
  <c r="FV28" i="2" s="1"/>
  <c r="FW28" i="2" s="1"/>
  <c r="FX28" i="2" s="1"/>
  <c r="FY28" i="2" s="1"/>
  <c r="FZ28" i="2" s="1"/>
  <c r="GA28" i="2" s="1"/>
  <c r="GB28" i="2" s="1"/>
  <c r="GC28" i="2" s="1"/>
  <c r="GD28" i="2" s="1"/>
  <c r="GE28" i="2" s="1"/>
  <c r="GF28" i="2" s="1"/>
  <c r="GG28" i="2" s="1"/>
  <c r="GH28" i="2" s="1"/>
  <c r="GI28" i="2" s="1"/>
  <c r="GJ28" i="2" s="1"/>
  <c r="GK28" i="2" s="1"/>
  <c r="GL28" i="2" s="1"/>
  <c r="GM28" i="2" s="1"/>
  <c r="GN28" i="2" s="1"/>
  <c r="GO28" i="2" s="1"/>
  <c r="GP28" i="2" s="1"/>
  <c r="GQ28" i="2" s="1"/>
  <c r="GR28" i="2" s="1"/>
  <c r="GS28" i="2" s="1"/>
  <c r="GT28" i="2" s="1"/>
  <c r="GU28" i="2" s="1"/>
  <c r="GV28" i="2" s="1"/>
  <c r="GW28" i="2" s="1"/>
  <c r="GX28" i="2" s="1"/>
  <c r="GY28" i="2" s="1"/>
  <c r="GZ28" i="2" s="1"/>
  <c r="HA28" i="2" s="1"/>
  <c r="HB28" i="2" s="1"/>
  <c r="HC28" i="2" s="1"/>
  <c r="HD28" i="2" s="1"/>
  <c r="HE28" i="2" s="1"/>
  <c r="HF28" i="2" s="1"/>
  <c r="HG28" i="2" s="1"/>
  <c r="HH28" i="2" s="1"/>
  <c r="HI28" i="2" s="1"/>
  <c r="HJ28" i="2" s="1"/>
  <c r="HK28" i="2" s="1"/>
  <c r="HL28" i="2" s="1"/>
  <c r="HM28" i="2" s="1"/>
  <c r="AA300" i="2"/>
  <c r="AB300" i="2" s="1"/>
  <c r="AC300" i="2" s="1"/>
  <c r="AD300" i="2" s="1"/>
  <c r="AE300" i="2" s="1"/>
  <c r="AF300" i="2" s="1"/>
  <c r="AG300" i="2" s="1"/>
  <c r="AH300" i="2" s="1"/>
  <c r="AI300" i="2" s="1"/>
  <c r="AJ300" i="2" s="1"/>
  <c r="AK300" i="2" s="1"/>
  <c r="AL300" i="2" s="1"/>
  <c r="AM300" i="2" s="1"/>
  <c r="AN300" i="2" s="1"/>
  <c r="AO300" i="2" s="1"/>
  <c r="AP300" i="2" s="1"/>
  <c r="AQ300" i="2" s="1"/>
  <c r="AR300" i="2" s="1"/>
  <c r="AS300" i="2" s="1"/>
  <c r="AT300" i="2" s="1"/>
  <c r="AU300" i="2" s="1"/>
  <c r="AV300" i="2" s="1"/>
  <c r="AW300" i="2" s="1"/>
  <c r="AX300" i="2" s="1"/>
  <c r="AY300" i="2" s="1"/>
  <c r="AZ300" i="2" s="1"/>
  <c r="BA300" i="2" s="1"/>
  <c r="BB300" i="2" s="1"/>
  <c r="BC300" i="2" s="1"/>
  <c r="BD300" i="2" s="1"/>
  <c r="BE300" i="2" s="1"/>
  <c r="BF300" i="2" s="1"/>
  <c r="BG300" i="2" s="1"/>
  <c r="BH300" i="2" s="1"/>
  <c r="BI300" i="2" s="1"/>
  <c r="BJ300" i="2" s="1"/>
  <c r="BK300" i="2" s="1"/>
  <c r="BL300" i="2" s="1"/>
  <c r="BM300" i="2" s="1"/>
  <c r="BN300" i="2" s="1"/>
  <c r="BO300" i="2" s="1"/>
  <c r="BP300" i="2" s="1"/>
  <c r="BQ300" i="2" s="1"/>
  <c r="BR300" i="2" s="1"/>
  <c r="BS300" i="2" s="1"/>
  <c r="BT300" i="2" s="1"/>
  <c r="BU300" i="2" s="1"/>
  <c r="BV300" i="2" s="1"/>
  <c r="BW300" i="2" s="1"/>
  <c r="BX300" i="2" s="1"/>
  <c r="BY300" i="2" s="1"/>
  <c r="BZ300" i="2" s="1"/>
  <c r="CA300" i="2" s="1"/>
  <c r="CB300" i="2" s="1"/>
  <c r="CC300" i="2" s="1"/>
  <c r="CD300" i="2" s="1"/>
  <c r="CE300" i="2" s="1"/>
  <c r="CF300" i="2" s="1"/>
  <c r="CG300" i="2" s="1"/>
  <c r="CH300" i="2" s="1"/>
  <c r="CI300" i="2" s="1"/>
  <c r="CJ300" i="2" s="1"/>
  <c r="CK300" i="2" s="1"/>
  <c r="CL300" i="2" s="1"/>
  <c r="CM300" i="2" s="1"/>
  <c r="CN300" i="2" s="1"/>
  <c r="CO300" i="2" s="1"/>
  <c r="CP300" i="2" s="1"/>
  <c r="CQ300" i="2" s="1"/>
  <c r="CR300" i="2" s="1"/>
  <c r="CS300" i="2" s="1"/>
  <c r="CT300" i="2" s="1"/>
  <c r="CU300" i="2" s="1"/>
  <c r="CV300" i="2" s="1"/>
  <c r="CW300" i="2" s="1"/>
  <c r="CX300" i="2" s="1"/>
  <c r="CY300" i="2" s="1"/>
  <c r="CZ300" i="2" s="1"/>
  <c r="DA300" i="2" s="1"/>
  <c r="DB300" i="2" s="1"/>
  <c r="DC300" i="2" s="1"/>
  <c r="DD300" i="2" s="1"/>
  <c r="DE300" i="2" s="1"/>
  <c r="DF300" i="2" s="1"/>
  <c r="DG300" i="2" s="1"/>
  <c r="DH300" i="2" s="1"/>
  <c r="DI300" i="2" s="1"/>
  <c r="DJ300" i="2" s="1"/>
  <c r="DK300" i="2" s="1"/>
  <c r="DL300" i="2" s="1"/>
  <c r="DM300" i="2" s="1"/>
  <c r="DN300" i="2" s="1"/>
  <c r="DO300" i="2" s="1"/>
  <c r="DP300" i="2" s="1"/>
  <c r="DQ300" i="2" s="1"/>
  <c r="DR300" i="2" s="1"/>
  <c r="DS300" i="2" s="1"/>
  <c r="DT300" i="2" s="1"/>
  <c r="DU300" i="2" s="1"/>
  <c r="DV300" i="2" s="1"/>
  <c r="DW300" i="2" s="1"/>
  <c r="DX300" i="2" s="1"/>
  <c r="DY300" i="2" s="1"/>
  <c r="DZ300" i="2" s="1"/>
  <c r="EA300" i="2" s="1"/>
  <c r="EB300" i="2" s="1"/>
  <c r="EC300" i="2" s="1"/>
  <c r="ED300" i="2" s="1"/>
  <c r="EE300" i="2" s="1"/>
  <c r="EF300" i="2" s="1"/>
  <c r="EG300" i="2" s="1"/>
  <c r="EH300" i="2" s="1"/>
  <c r="EI300" i="2" s="1"/>
  <c r="EJ300" i="2" s="1"/>
  <c r="EK300" i="2" s="1"/>
  <c r="EL300" i="2" s="1"/>
  <c r="EM300" i="2" s="1"/>
  <c r="EN300" i="2" s="1"/>
  <c r="EO300" i="2" s="1"/>
  <c r="EP300" i="2" s="1"/>
  <c r="EQ300" i="2" s="1"/>
  <c r="ER300" i="2" s="1"/>
  <c r="ES300" i="2" s="1"/>
  <c r="ET300" i="2" s="1"/>
  <c r="EU300" i="2" s="1"/>
  <c r="EV300" i="2" s="1"/>
  <c r="EW300" i="2" s="1"/>
  <c r="EX300" i="2" s="1"/>
  <c r="EY300" i="2" s="1"/>
  <c r="EZ300" i="2" s="1"/>
  <c r="FA300" i="2" s="1"/>
  <c r="FB300" i="2" s="1"/>
  <c r="FC300" i="2" s="1"/>
  <c r="FD300" i="2" s="1"/>
  <c r="FE300" i="2" s="1"/>
  <c r="FF300" i="2" s="1"/>
  <c r="FG300" i="2" s="1"/>
  <c r="FH300" i="2" s="1"/>
  <c r="FI300" i="2" s="1"/>
  <c r="FJ300" i="2" s="1"/>
  <c r="FK300" i="2" s="1"/>
  <c r="FL300" i="2" s="1"/>
  <c r="FM300" i="2" s="1"/>
  <c r="FN300" i="2" s="1"/>
  <c r="FO300" i="2" s="1"/>
  <c r="FP300" i="2" s="1"/>
  <c r="FQ300" i="2" s="1"/>
  <c r="FR300" i="2" s="1"/>
  <c r="FS300" i="2" s="1"/>
  <c r="FT300" i="2" s="1"/>
  <c r="FU300" i="2" s="1"/>
  <c r="FV300" i="2" s="1"/>
  <c r="FW300" i="2" s="1"/>
  <c r="FX300" i="2" s="1"/>
  <c r="FY300" i="2" s="1"/>
  <c r="FZ300" i="2" s="1"/>
  <c r="GA300" i="2" s="1"/>
  <c r="GB300" i="2" s="1"/>
  <c r="GC300" i="2" s="1"/>
  <c r="GD300" i="2" s="1"/>
  <c r="GE300" i="2" s="1"/>
  <c r="GF300" i="2" s="1"/>
  <c r="GG300" i="2" s="1"/>
  <c r="GH300" i="2" s="1"/>
  <c r="GI300" i="2" s="1"/>
  <c r="GJ300" i="2" s="1"/>
  <c r="GK300" i="2" s="1"/>
  <c r="GL300" i="2" s="1"/>
  <c r="GM300" i="2" s="1"/>
  <c r="GN300" i="2" s="1"/>
  <c r="GO300" i="2" s="1"/>
  <c r="GP300" i="2" s="1"/>
  <c r="GQ300" i="2" s="1"/>
  <c r="GR300" i="2" s="1"/>
  <c r="GS300" i="2" s="1"/>
  <c r="GT300" i="2" s="1"/>
  <c r="GU300" i="2" s="1"/>
  <c r="GV300" i="2" s="1"/>
  <c r="GW300" i="2" s="1"/>
  <c r="GX300" i="2" s="1"/>
  <c r="GY300" i="2" s="1"/>
  <c r="GZ300" i="2" s="1"/>
  <c r="HA300" i="2" s="1"/>
  <c r="HB300" i="2" s="1"/>
  <c r="HC300" i="2" s="1"/>
  <c r="HD300" i="2" s="1"/>
  <c r="HE300" i="2" s="1"/>
  <c r="HF300" i="2" s="1"/>
  <c r="HG300" i="2" s="1"/>
  <c r="HH300" i="2" s="1"/>
  <c r="HI300" i="2" s="1"/>
  <c r="HJ300" i="2" s="1"/>
  <c r="HK300" i="2" s="1"/>
  <c r="HL300" i="2" s="1"/>
  <c r="HM300" i="2" s="1"/>
  <c r="AA273" i="2"/>
  <c r="AB273" i="2" s="1"/>
  <c r="AC273" i="2" s="1"/>
  <c r="AD273" i="2" s="1"/>
  <c r="AE273" i="2" s="1"/>
  <c r="AF273" i="2" s="1"/>
  <c r="AG273" i="2" s="1"/>
  <c r="AH273" i="2" s="1"/>
  <c r="AI273" i="2" s="1"/>
  <c r="AJ273" i="2" s="1"/>
  <c r="AK273" i="2" s="1"/>
  <c r="AL273" i="2" s="1"/>
  <c r="AM273" i="2" s="1"/>
  <c r="AN273" i="2" s="1"/>
  <c r="AO273" i="2" s="1"/>
  <c r="AP273" i="2" s="1"/>
  <c r="AQ273" i="2" s="1"/>
  <c r="AR273" i="2" s="1"/>
  <c r="AS273" i="2" s="1"/>
  <c r="AT273" i="2" s="1"/>
  <c r="AU273" i="2" s="1"/>
  <c r="AV273" i="2" s="1"/>
  <c r="AW273" i="2" s="1"/>
  <c r="AX273" i="2" s="1"/>
  <c r="AY273" i="2" s="1"/>
  <c r="AZ273" i="2" s="1"/>
  <c r="BA273" i="2" s="1"/>
  <c r="BB273" i="2" s="1"/>
  <c r="BC273" i="2" s="1"/>
  <c r="BD273" i="2" s="1"/>
  <c r="BE273" i="2" s="1"/>
  <c r="BF273" i="2" s="1"/>
  <c r="BG273" i="2" s="1"/>
  <c r="BH273" i="2" s="1"/>
  <c r="BI273" i="2" s="1"/>
  <c r="BJ273" i="2" s="1"/>
  <c r="BK273" i="2" s="1"/>
  <c r="BL273" i="2" s="1"/>
  <c r="BM273" i="2" s="1"/>
  <c r="BN273" i="2" s="1"/>
  <c r="BO273" i="2" s="1"/>
  <c r="BP273" i="2" s="1"/>
  <c r="BQ273" i="2" s="1"/>
  <c r="BR273" i="2" s="1"/>
  <c r="BS273" i="2" s="1"/>
  <c r="BT273" i="2" s="1"/>
  <c r="BU273" i="2" s="1"/>
  <c r="BV273" i="2" s="1"/>
  <c r="BW273" i="2" s="1"/>
  <c r="BX273" i="2" s="1"/>
  <c r="BY273" i="2" s="1"/>
  <c r="BZ273" i="2" s="1"/>
  <c r="CA273" i="2" s="1"/>
  <c r="CB273" i="2" s="1"/>
  <c r="CC273" i="2" s="1"/>
  <c r="CD273" i="2" s="1"/>
  <c r="CE273" i="2" s="1"/>
  <c r="CF273" i="2" s="1"/>
  <c r="CG273" i="2" s="1"/>
  <c r="CH273" i="2" s="1"/>
  <c r="CI273" i="2" s="1"/>
  <c r="CJ273" i="2" s="1"/>
  <c r="CK273" i="2" s="1"/>
  <c r="CL273" i="2" s="1"/>
  <c r="CM273" i="2" s="1"/>
  <c r="CN273" i="2" s="1"/>
  <c r="CO273" i="2" s="1"/>
  <c r="CP273" i="2" s="1"/>
  <c r="CQ273" i="2" s="1"/>
  <c r="CR273" i="2" s="1"/>
  <c r="CS273" i="2" s="1"/>
  <c r="CT273" i="2" s="1"/>
  <c r="CU273" i="2" s="1"/>
  <c r="CV273" i="2" s="1"/>
  <c r="CW273" i="2" s="1"/>
  <c r="CX273" i="2" s="1"/>
  <c r="CY273" i="2" s="1"/>
  <c r="CZ273" i="2" s="1"/>
  <c r="DA273" i="2" s="1"/>
  <c r="DB273" i="2" s="1"/>
  <c r="DC273" i="2" s="1"/>
  <c r="DD273" i="2" s="1"/>
  <c r="DE273" i="2" s="1"/>
  <c r="DF273" i="2" s="1"/>
  <c r="DG273" i="2" s="1"/>
  <c r="DH273" i="2" s="1"/>
  <c r="DI273" i="2" s="1"/>
  <c r="DJ273" i="2" s="1"/>
  <c r="DK273" i="2" s="1"/>
  <c r="DL273" i="2" s="1"/>
  <c r="DM273" i="2" s="1"/>
  <c r="DN273" i="2" s="1"/>
  <c r="DO273" i="2" s="1"/>
  <c r="DP273" i="2" s="1"/>
  <c r="DQ273" i="2" s="1"/>
  <c r="DR273" i="2" s="1"/>
  <c r="DS273" i="2" s="1"/>
  <c r="DT273" i="2" s="1"/>
  <c r="DU273" i="2" s="1"/>
  <c r="DV273" i="2" s="1"/>
  <c r="DW273" i="2" s="1"/>
  <c r="DX273" i="2" s="1"/>
  <c r="DY273" i="2" s="1"/>
  <c r="DZ273" i="2" s="1"/>
  <c r="EA273" i="2" s="1"/>
  <c r="EB273" i="2" s="1"/>
  <c r="EC273" i="2" s="1"/>
  <c r="ED273" i="2" s="1"/>
  <c r="EE273" i="2" s="1"/>
  <c r="EF273" i="2" s="1"/>
  <c r="EG273" i="2" s="1"/>
  <c r="EH273" i="2" s="1"/>
  <c r="EI273" i="2" s="1"/>
  <c r="EJ273" i="2" s="1"/>
  <c r="EK273" i="2" s="1"/>
  <c r="EL273" i="2" s="1"/>
  <c r="EM273" i="2" s="1"/>
  <c r="EN273" i="2" s="1"/>
  <c r="EO273" i="2" s="1"/>
  <c r="EP273" i="2" s="1"/>
  <c r="EQ273" i="2" s="1"/>
  <c r="ER273" i="2" s="1"/>
  <c r="ES273" i="2" s="1"/>
  <c r="ET273" i="2" s="1"/>
  <c r="EU273" i="2" s="1"/>
  <c r="EV273" i="2" s="1"/>
  <c r="EW273" i="2" s="1"/>
  <c r="EX273" i="2" s="1"/>
  <c r="EY273" i="2" s="1"/>
  <c r="EZ273" i="2" s="1"/>
  <c r="FA273" i="2" s="1"/>
  <c r="FB273" i="2" s="1"/>
  <c r="FC273" i="2" s="1"/>
  <c r="FD273" i="2" s="1"/>
  <c r="FE273" i="2" s="1"/>
  <c r="FF273" i="2" s="1"/>
  <c r="FG273" i="2" s="1"/>
  <c r="FH273" i="2" s="1"/>
  <c r="FI273" i="2" s="1"/>
  <c r="FJ273" i="2" s="1"/>
  <c r="FK273" i="2" s="1"/>
  <c r="FL273" i="2" s="1"/>
  <c r="FM273" i="2" s="1"/>
  <c r="FN273" i="2" s="1"/>
  <c r="FO273" i="2" s="1"/>
  <c r="FP273" i="2" s="1"/>
  <c r="FQ273" i="2" s="1"/>
  <c r="FR273" i="2" s="1"/>
  <c r="FS273" i="2" s="1"/>
  <c r="FT273" i="2" s="1"/>
  <c r="FU273" i="2" s="1"/>
  <c r="FV273" i="2" s="1"/>
  <c r="FW273" i="2" s="1"/>
  <c r="FX273" i="2" s="1"/>
  <c r="FY273" i="2" s="1"/>
  <c r="FZ273" i="2" s="1"/>
  <c r="GA273" i="2" s="1"/>
  <c r="GB273" i="2" s="1"/>
  <c r="GC273" i="2" s="1"/>
  <c r="GD273" i="2" s="1"/>
  <c r="GE273" i="2" s="1"/>
  <c r="GF273" i="2" s="1"/>
  <c r="GG273" i="2" s="1"/>
  <c r="GH273" i="2" s="1"/>
  <c r="GI273" i="2" s="1"/>
  <c r="GJ273" i="2" s="1"/>
  <c r="GK273" i="2" s="1"/>
  <c r="GL273" i="2" s="1"/>
  <c r="GM273" i="2" s="1"/>
  <c r="GN273" i="2" s="1"/>
  <c r="GO273" i="2" s="1"/>
  <c r="GP273" i="2" s="1"/>
  <c r="GQ273" i="2" s="1"/>
  <c r="GR273" i="2" s="1"/>
  <c r="GS273" i="2" s="1"/>
  <c r="GT273" i="2" s="1"/>
  <c r="GU273" i="2" s="1"/>
  <c r="GV273" i="2" s="1"/>
  <c r="GW273" i="2" s="1"/>
  <c r="GX273" i="2" s="1"/>
  <c r="GY273" i="2" s="1"/>
  <c r="GZ273" i="2" s="1"/>
  <c r="HA273" i="2" s="1"/>
  <c r="HB273" i="2" s="1"/>
  <c r="HC273" i="2" s="1"/>
  <c r="HD273" i="2" s="1"/>
  <c r="HE273" i="2" s="1"/>
  <c r="HF273" i="2" s="1"/>
  <c r="HG273" i="2" s="1"/>
  <c r="HH273" i="2" s="1"/>
  <c r="HI273" i="2" s="1"/>
  <c r="HJ273" i="2" s="1"/>
  <c r="HK273" i="2" s="1"/>
  <c r="HL273" i="2" s="1"/>
  <c r="HM273" i="2" s="1"/>
  <c r="AA357" i="2"/>
  <c r="AA401" i="2"/>
  <c r="AB401" i="2" s="1"/>
  <c r="AC401" i="2" s="1"/>
  <c r="AD401" i="2" s="1"/>
  <c r="AE401" i="2" s="1"/>
  <c r="AF401" i="2" s="1"/>
  <c r="AG401" i="2" s="1"/>
  <c r="AH401" i="2" s="1"/>
  <c r="AI401" i="2" s="1"/>
  <c r="AJ401" i="2" s="1"/>
  <c r="AK401" i="2" s="1"/>
  <c r="AL401" i="2" s="1"/>
  <c r="AM401" i="2" s="1"/>
  <c r="AN401" i="2" s="1"/>
  <c r="AO401" i="2" s="1"/>
  <c r="AP401" i="2" s="1"/>
  <c r="AQ401" i="2" s="1"/>
  <c r="AR401" i="2" s="1"/>
  <c r="AS401" i="2" s="1"/>
  <c r="AT401" i="2" s="1"/>
  <c r="AU401" i="2" s="1"/>
  <c r="AV401" i="2" s="1"/>
  <c r="AW401" i="2" s="1"/>
  <c r="AX401" i="2" s="1"/>
  <c r="AY401" i="2" s="1"/>
  <c r="AZ401" i="2" s="1"/>
  <c r="BA401" i="2" s="1"/>
  <c r="BB401" i="2" s="1"/>
  <c r="BC401" i="2" s="1"/>
  <c r="BD401" i="2" s="1"/>
  <c r="BE401" i="2" s="1"/>
  <c r="BF401" i="2" s="1"/>
  <c r="BG401" i="2" s="1"/>
  <c r="BH401" i="2" s="1"/>
  <c r="BI401" i="2" s="1"/>
  <c r="BJ401" i="2" s="1"/>
  <c r="BK401" i="2" s="1"/>
  <c r="BL401" i="2" s="1"/>
  <c r="BM401" i="2" s="1"/>
  <c r="BN401" i="2" s="1"/>
  <c r="BO401" i="2" s="1"/>
  <c r="BP401" i="2" s="1"/>
  <c r="BQ401" i="2" s="1"/>
  <c r="BR401" i="2" s="1"/>
  <c r="BS401" i="2" s="1"/>
  <c r="BT401" i="2" s="1"/>
  <c r="BU401" i="2" s="1"/>
  <c r="BV401" i="2" s="1"/>
  <c r="BW401" i="2" s="1"/>
  <c r="BX401" i="2" s="1"/>
  <c r="BY401" i="2" s="1"/>
  <c r="BZ401" i="2" s="1"/>
  <c r="CA401" i="2" s="1"/>
  <c r="CB401" i="2" s="1"/>
  <c r="CC401" i="2" s="1"/>
  <c r="CD401" i="2" s="1"/>
  <c r="CE401" i="2" s="1"/>
  <c r="CF401" i="2" s="1"/>
  <c r="CG401" i="2" s="1"/>
  <c r="CH401" i="2" s="1"/>
  <c r="CI401" i="2" s="1"/>
  <c r="CJ401" i="2" s="1"/>
  <c r="CK401" i="2" s="1"/>
  <c r="CL401" i="2" s="1"/>
  <c r="CM401" i="2" s="1"/>
  <c r="CN401" i="2" s="1"/>
  <c r="CO401" i="2" s="1"/>
  <c r="CP401" i="2" s="1"/>
  <c r="CQ401" i="2" s="1"/>
  <c r="CR401" i="2" s="1"/>
  <c r="CS401" i="2" s="1"/>
  <c r="CT401" i="2" s="1"/>
  <c r="CU401" i="2" s="1"/>
  <c r="CV401" i="2" s="1"/>
  <c r="CW401" i="2" s="1"/>
  <c r="CX401" i="2" s="1"/>
  <c r="CY401" i="2" s="1"/>
  <c r="CZ401" i="2" s="1"/>
  <c r="DA401" i="2" s="1"/>
  <c r="DB401" i="2" s="1"/>
  <c r="DC401" i="2" s="1"/>
  <c r="DD401" i="2" s="1"/>
  <c r="DE401" i="2" s="1"/>
  <c r="DF401" i="2" s="1"/>
  <c r="DG401" i="2" s="1"/>
  <c r="DH401" i="2" s="1"/>
  <c r="DI401" i="2" s="1"/>
  <c r="DJ401" i="2" s="1"/>
  <c r="DK401" i="2" s="1"/>
  <c r="DL401" i="2" s="1"/>
  <c r="DM401" i="2" s="1"/>
  <c r="DN401" i="2" s="1"/>
  <c r="DO401" i="2" s="1"/>
  <c r="DP401" i="2" s="1"/>
  <c r="DQ401" i="2" s="1"/>
  <c r="DR401" i="2" s="1"/>
  <c r="DS401" i="2" s="1"/>
  <c r="DT401" i="2" s="1"/>
  <c r="DU401" i="2" s="1"/>
  <c r="DV401" i="2" s="1"/>
  <c r="DW401" i="2" s="1"/>
  <c r="DX401" i="2" s="1"/>
  <c r="DY401" i="2" s="1"/>
  <c r="DZ401" i="2" s="1"/>
  <c r="EA401" i="2" s="1"/>
  <c r="EB401" i="2" s="1"/>
  <c r="EC401" i="2" s="1"/>
  <c r="ED401" i="2" s="1"/>
  <c r="EE401" i="2" s="1"/>
  <c r="EF401" i="2" s="1"/>
  <c r="EG401" i="2" s="1"/>
  <c r="EH401" i="2" s="1"/>
  <c r="EI401" i="2" s="1"/>
  <c r="EJ401" i="2" s="1"/>
  <c r="EK401" i="2" s="1"/>
  <c r="EL401" i="2" s="1"/>
  <c r="EM401" i="2" s="1"/>
  <c r="EN401" i="2" s="1"/>
  <c r="EO401" i="2" s="1"/>
  <c r="EP401" i="2" s="1"/>
  <c r="EQ401" i="2" s="1"/>
  <c r="ER401" i="2" s="1"/>
  <c r="ES401" i="2" s="1"/>
  <c r="ET401" i="2" s="1"/>
  <c r="EU401" i="2" s="1"/>
  <c r="EV401" i="2" s="1"/>
  <c r="EW401" i="2" s="1"/>
  <c r="EX401" i="2" s="1"/>
  <c r="EY401" i="2" s="1"/>
  <c r="EZ401" i="2" s="1"/>
  <c r="FA401" i="2" s="1"/>
  <c r="FB401" i="2" s="1"/>
  <c r="FC401" i="2" s="1"/>
  <c r="FD401" i="2" s="1"/>
  <c r="FE401" i="2" s="1"/>
  <c r="FF401" i="2" s="1"/>
  <c r="FG401" i="2" s="1"/>
  <c r="FH401" i="2" s="1"/>
  <c r="FI401" i="2" s="1"/>
  <c r="FJ401" i="2" s="1"/>
  <c r="FK401" i="2" s="1"/>
  <c r="FL401" i="2" s="1"/>
  <c r="FM401" i="2" s="1"/>
  <c r="FN401" i="2" s="1"/>
  <c r="FO401" i="2" s="1"/>
  <c r="FP401" i="2" s="1"/>
  <c r="FQ401" i="2" s="1"/>
  <c r="FR401" i="2" s="1"/>
  <c r="FS401" i="2" s="1"/>
  <c r="FT401" i="2" s="1"/>
  <c r="FU401" i="2" s="1"/>
  <c r="FV401" i="2" s="1"/>
  <c r="FW401" i="2" s="1"/>
  <c r="FX401" i="2" s="1"/>
  <c r="FY401" i="2" s="1"/>
  <c r="FZ401" i="2" s="1"/>
  <c r="GA401" i="2" s="1"/>
  <c r="GB401" i="2" s="1"/>
  <c r="GC401" i="2" s="1"/>
  <c r="GD401" i="2" s="1"/>
  <c r="GE401" i="2" s="1"/>
  <c r="GF401" i="2" s="1"/>
  <c r="GG401" i="2" s="1"/>
  <c r="GH401" i="2" s="1"/>
  <c r="GI401" i="2" s="1"/>
  <c r="GJ401" i="2" s="1"/>
  <c r="GK401" i="2" s="1"/>
  <c r="GL401" i="2" s="1"/>
  <c r="GM401" i="2" s="1"/>
  <c r="GN401" i="2" s="1"/>
  <c r="GO401" i="2" s="1"/>
  <c r="GP401" i="2" s="1"/>
  <c r="GQ401" i="2" s="1"/>
  <c r="GR401" i="2" s="1"/>
  <c r="GS401" i="2" s="1"/>
  <c r="GT401" i="2" s="1"/>
  <c r="GU401" i="2" s="1"/>
  <c r="GV401" i="2" s="1"/>
  <c r="GW401" i="2" s="1"/>
  <c r="GX401" i="2" s="1"/>
  <c r="GY401" i="2" s="1"/>
  <c r="GZ401" i="2" s="1"/>
  <c r="HA401" i="2" s="1"/>
  <c r="HB401" i="2" s="1"/>
  <c r="HC401" i="2" s="1"/>
  <c r="HD401" i="2" s="1"/>
  <c r="HE401" i="2" s="1"/>
  <c r="HF401" i="2" s="1"/>
  <c r="HG401" i="2" s="1"/>
  <c r="HH401" i="2" s="1"/>
  <c r="HI401" i="2" s="1"/>
  <c r="HJ401" i="2" s="1"/>
  <c r="HK401" i="2" s="1"/>
  <c r="HL401" i="2" s="1"/>
  <c r="HM401" i="2" s="1"/>
  <c r="AA441" i="2"/>
  <c r="AB441" i="2" s="1"/>
  <c r="AC441" i="2" s="1"/>
  <c r="AD441" i="2" s="1"/>
  <c r="AE441" i="2" s="1"/>
  <c r="AF441" i="2" s="1"/>
  <c r="AG441" i="2" s="1"/>
  <c r="AH441" i="2" s="1"/>
  <c r="AI441" i="2" s="1"/>
  <c r="AJ441" i="2" s="1"/>
  <c r="AK441" i="2" s="1"/>
  <c r="AL441" i="2" s="1"/>
  <c r="AM441" i="2" s="1"/>
  <c r="AN441" i="2" s="1"/>
  <c r="AO441" i="2" s="1"/>
  <c r="AP441" i="2" s="1"/>
  <c r="AQ441" i="2" s="1"/>
  <c r="AR441" i="2" s="1"/>
  <c r="AS441" i="2" s="1"/>
  <c r="AT441" i="2" s="1"/>
  <c r="AU441" i="2" s="1"/>
  <c r="AV441" i="2" s="1"/>
  <c r="AW441" i="2" s="1"/>
  <c r="AX441" i="2" s="1"/>
  <c r="AY441" i="2" s="1"/>
  <c r="AZ441" i="2" s="1"/>
  <c r="BA441" i="2" s="1"/>
  <c r="BB441" i="2" s="1"/>
  <c r="BC441" i="2" s="1"/>
  <c r="BD441" i="2" s="1"/>
  <c r="BE441" i="2" s="1"/>
  <c r="BF441" i="2" s="1"/>
  <c r="BG441" i="2" s="1"/>
  <c r="BH441" i="2" s="1"/>
  <c r="BI441" i="2" s="1"/>
  <c r="BJ441" i="2" s="1"/>
  <c r="BK441" i="2" s="1"/>
  <c r="BL441" i="2" s="1"/>
  <c r="BM441" i="2" s="1"/>
  <c r="BN441" i="2" s="1"/>
  <c r="BO441" i="2" s="1"/>
  <c r="BP441" i="2" s="1"/>
  <c r="BQ441" i="2" s="1"/>
  <c r="BR441" i="2" s="1"/>
  <c r="BS441" i="2" s="1"/>
  <c r="BT441" i="2" s="1"/>
  <c r="BU441" i="2" s="1"/>
  <c r="BV441" i="2" s="1"/>
  <c r="BW441" i="2" s="1"/>
  <c r="BX441" i="2" s="1"/>
  <c r="BY441" i="2" s="1"/>
  <c r="BZ441" i="2" s="1"/>
  <c r="CA441" i="2" s="1"/>
  <c r="CB441" i="2" s="1"/>
  <c r="CC441" i="2" s="1"/>
  <c r="CD441" i="2" s="1"/>
  <c r="CE441" i="2" s="1"/>
  <c r="CF441" i="2" s="1"/>
  <c r="CG441" i="2" s="1"/>
  <c r="CH441" i="2" s="1"/>
  <c r="CI441" i="2" s="1"/>
  <c r="CJ441" i="2" s="1"/>
  <c r="CK441" i="2" s="1"/>
  <c r="CL441" i="2" s="1"/>
  <c r="CM441" i="2" s="1"/>
  <c r="CN441" i="2" s="1"/>
  <c r="CO441" i="2" s="1"/>
  <c r="CP441" i="2" s="1"/>
  <c r="CQ441" i="2" s="1"/>
  <c r="CR441" i="2" s="1"/>
  <c r="CS441" i="2" s="1"/>
  <c r="CT441" i="2" s="1"/>
  <c r="CU441" i="2" s="1"/>
  <c r="CV441" i="2" s="1"/>
  <c r="CW441" i="2" s="1"/>
  <c r="CX441" i="2" s="1"/>
  <c r="CY441" i="2" s="1"/>
  <c r="CZ441" i="2" s="1"/>
  <c r="DA441" i="2" s="1"/>
  <c r="DB441" i="2" s="1"/>
  <c r="DC441" i="2" s="1"/>
  <c r="DD441" i="2" s="1"/>
  <c r="DE441" i="2" s="1"/>
  <c r="DF441" i="2" s="1"/>
  <c r="DG441" i="2" s="1"/>
  <c r="DH441" i="2" s="1"/>
  <c r="DI441" i="2" s="1"/>
  <c r="DJ441" i="2" s="1"/>
  <c r="DK441" i="2" s="1"/>
  <c r="DL441" i="2" s="1"/>
  <c r="DM441" i="2" s="1"/>
  <c r="DN441" i="2" s="1"/>
  <c r="DO441" i="2" s="1"/>
  <c r="DP441" i="2" s="1"/>
  <c r="DQ441" i="2" s="1"/>
  <c r="DR441" i="2" s="1"/>
  <c r="DS441" i="2" s="1"/>
  <c r="DT441" i="2" s="1"/>
  <c r="DU441" i="2" s="1"/>
  <c r="DV441" i="2" s="1"/>
  <c r="DW441" i="2" s="1"/>
  <c r="DX441" i="2" s="1"/>
  <c r="DY441" i="2" s="1"/>
  <c r="DZ441" i="2" s="1"/>
  <c r="EA441" i="2" s="1"/>
  <c r="EB441" i="2" s="1"/>
  <c r="EC441" i="2" s="1"/>
  <c r="ED441" i="2" s="1"/>
  <c r="EE441" i="2" s="1"/>
  <c r="EF441" i="2" s="1"/>
  <c r="EG441" i="2" s="1"/>
  <c r="EH441" i="2" s="1"/>
  <c r="EI441" i="2" s="1"/>
  <c r="EJ441" i="2" s="1"/>
  <c r="EK441" i="2" s="1"/>
  <c r="EL441" i="2" s="1"/>
  <c r="EM441" i="2" s="1"/>
  <c r="EN441" i="2" s="1"/>
  <c r="EO441" i="2" s="1"/>
  <c r="EP441" i="2" s="1"/>
  <c r="EQ441" i="2" s="1"/>
  <c r="ER441" i="2" s="1"/>
  <c r="ES441" i="2" s="1"/>
  <c r="ET441" i="2" s="1"/>
  <c r="EU441" i="2" s="1"/>
  <c r="EV441" i="2" s="1"/>
  <c r="EW441" i="2" s="1"/>
  <c r="EX441" i="2" s="1"/>
  <c r="EY441" i="2" s="1"/>
  <c r="EZ441" i="2" s="1"/>
  <c r="FA441" i="2" s="1"/>
  <c r="FB441" i="2" s="1"/>
  <c r="FC441" i="2" s="1"/>
  <c r="FD441" i="2" s="1"/>
  <c r="FE441" i="2" s="1"/>
  <c r="FF441" i="2" s="1"/>
  <c r="FG441" i="2" s="1"/>
  <c r="FH441" i="2" s="1"/>
  <c r="FI441" i="2" s="1"/>
  <c r="FJ441" i="2" s="1"/>
  <c r="FK441" i="2" s="1"/>
  <c r="FL441" i="2" s="1"/>
  <c r="FM441" i="2" s="1"/>
  <c r="FN441" i="2" s="1"/>
  <c r="FO441" i="2" s="1"/>
  <c r="FP441" i="2" s="1"/>
  <c r="FQ441" i="2" s="1"/>
  <c r="FR441" i="2" s="1"/>
  <c r="FS441" i="2" s="1"/>
  <c r="FT441" i="2" s="1"/>
  <c r="FU441" i="2" s="1"/>
  <c r="FV441" i="2" s="1"/>
  <c r="FW441" i="2" s="1"/>
  <c r="FX441" i="2" s="1"/>
  <c r="FY441" i="2" s="1"/>
  <c r="FZ441" i="2" s="1"/>
  <c r="GA441" i="2" s="1"/>
  <c r="GB441" i="2" s="1"/>
  <c r="GC441" i="2" s="1"/>
  <c r="GD441" i="2" s="1"/>
  <c r="GE441" i="2" s="1"/>
  <c r="GF441" i="2" s="1"/>
  <c r="GG441" i="2" s="1"/>
  <c r="GH441" i="2" s="1"/>
  <c r="GI441" i="2" s="1"/>
  <c r="GJ441" i="2" s="1"/>
  <c r="GK441" i="2" s="1"/>
  <c r="GL441" i="2" s="1"/>
  <c r="GM441" i="2" s="1"/>
  <c r="GN441" i="2" s="1"/>
  <c r="GO441" i="2" s="1"/>
  <c r="GP441" i="2" s="1"/>
  <c r="GQ441" i="2" s="1"/>
  <c r="GR441" i="2" s="1"/>
  <c r="GS441" i="2" s="1"/>
  <c r="GT441" i="2" s="1"/>
  <c r="GU441" i="2" s="1"/>
  <c r="GV441" i="2" s="1"/>
  <c r="GW441" i="2" s="1"/>
  <c r="GX441" i="2" s="1"/>
  <c r="GY441" i="2" s="1"/>
  <c r="GZ441" i="2" s="1"/>
  <c r="HA441" i="2" s="1"/>
  <c r="HB441" i="2" s="1"/>
  <c r="HC441" i="2" s="1"/>
  <c r="HD441" i="2" s="1"/>
  <c r="HE441" i="2" s="1"/>
  <c r="HF441" i="2" s="1"/>
  <c r="HG441" i="2" s="1"/>
  <c r="HH441" i="2" s="1"/>
  <c r="HI441" i="2" s="1"/>
  <c r="HJ441" i="2" s="1"/>
  <c r="HK441" i="2" s="1"/>
  <c r="HL441" i="2" s="1"/>
  <c r="HM441" i="2" s="1"/>
  <c r="AA231" i="2"/>
  <c r="AB231" i="2" s="1"/>
  <c r="AC231" i="2" s="1"/>
  <c r="AD231" i="2" s="1"/>
  <c r="AE231" i="2" s="1"/>
  <c r="AF231" i="2" s="1"/>
  <c r="AG231" i="2" s="1"/>
  <c r="AH231" i="2" s="1"/>
  <c r="AI231" i="2" s="1"/>
  <c r="AJ231" i="2" s="1"/>
  <c r="AK231" i="2" s="1"/>
  <c r="AL231" i="2" s="1"/>
  <c r="AM231" i="2" s="1"/>
  <c r="AN231" i="2" s="1"/>
  <c r="AO231" i="2" s="1"/>
  <c r="AP231" i="2" s="1"/>
  <c r="AQ231" i="2" s="1"/>
  <c r="AR231" i="2" s="1"/>
  <c r="AS231" i="2" s="1"/>
  <c r="AT231" i="2" s="1"/>
  <c r="AU231" i="2" s="1"/>
  <c r="AV231" i="2" s="1"/>
  <c r="AW231" i="2" s="1"/>
  <c r="AX231" i="2" s="1"/>
  <c r="AY231" i="2" s="1"/>
  <c r="AZ231" i="2" s="1"/>
  <c r="BA231" i="2" s="1"/>
  <c r="BB231" i="2" s="1"/>
  <c r="BC231" i="2" s="1"/>
  <c r="BD231" i="2" s="1"/>
  <c r="BE231" i="2" s="1"/>
  <c r="BF231" i="2" s="1"/>
  <c r="BG231" i="2" s="1"/>
  <c r="BH231" i="2" s="1"/>
  <c r="BI231" i="2" s="1"/>
  <c r="BJ231" i="2" s="1"/>
  <c r="BK231" i="2" s="1"/>
  <c r="BL231" i="2" s="1"/>
  <c r="BM231" i="2" s="1"/>
  <c r="BN231" i="2" s="1"/>
  <c r="BO231" i="2" s="1"/>
  <c r="BP231" i="2" s="1"/>
  <c r="BQ231" i="2" s="1"/>
  <c r="BR231" i="2" s="1"/>
  <c r="BS231" i="2" s="1"/>
  <c r="BT231" i="2" s="1"/>
  <c r="BU231" i="2" s="1"/>
  <c r="BV231" i="2" s="1"/>
  <c r="BW231" i="2" s="1"/>
  <c r="BX231" i="2" s="1"/>
  <c r="BY231" i="2" s="1"/>
  <c r="BZ231" i="2" s="1"/>
  <c r="CA231" i="2" s="1"/>
  <c r="CB231" i="2" s="1"/>
  <c r="CC231" i="2" s="1"/>
  <c r="CD231" i="2" s="1"/>
  <c r="CE231" i="2" s="1"/>
  <c r="CF231" i="2" s="1"/>
  <c r="CG231" i="2" s="1"/>
  <c r="CH231" i="2" s="1"/>
  <c r="CI231" i="2" s="1"/>
  <c r="CJ231" i="2" s="1"/>
  <c r="CK231" i="2" s="1"/>
  <c r="CL231" i="2" s="1"/>
  <c r="CM231" i="2" s="1"/>
  <c r="CN231" i="2" s="1"/>
  <c r="CO231" i="2" s="1"/>
  <c r="CP231" i="2" s="1"/>
  <c r="CQ231" i="2" s="1"/>
  <c r="CR231" i="2" s="1"/>
  <c r="CS231" i="2" s="1"/>
  <c r="CT231" i="2" s="1"/>
  <c r="CU231" i="2" s="1"/>
  <c r="CV231" i="2" s="1"/>
  <c r="CW231" i="2" s="1"/>
  <c r="CX231" i="2" s="1"/>
  <c r="CY231" i="2" s="1"/>
  <c r="CZ231" i="2" s="1"/>
  <c r="DA231" i="2" s="1"/>
  <c r="DB231" i="2" s="1"/>
  <c r="DC231" i="2" s="1"/>
  <c r="DD231" i="2" s="1"/>
  <c r="DE231" i="2" s="1"/>
  <c r="DF231" i="2" s="1"/>
  <c r="DG231" i="2" s="1"/>
  <c r="DH231" i="2" s="1"/>
  <c r="DI231" i="2" s="1"/>
  <c r="DJ231" i="2" s="1"/>
  <c r="DK231" i="2" s="1"/>
  <c r="DL231" i="2" s="1"/>
  <c r="DM231" i="2" s="1"/>
  <c r="DN231" i="2" s="1"/>
  <c r="DO231" i="2" s="1"/>
  <c r="DP231" i="2" s="1"/>
  <c r="DQ231" i="2" s="1"/>
  <c r="DR231" i="2" s="1"/>
  <c r="DS231" i="2" s="1"/>
  <c r="DT231" i="2" s="1"/>
  <c r="DU231" i="2" s="1"/>
  <c r="DV231" i="2" s="1"/>
  <c r="DW231" i="2" s="1"/>
  <c r="DX231" i="2" s="1"/>
  <c r="DY231" i="2" s="1"/>
  <c r="DZ231" i="2" s="1"/>
  <c r="EA231" i="2" s="1"/>
  <c r="EB231" i="2" s="1"/>
  <c r="EC231" i="2" s="1"/>
  <c r="ED231" i="2" s="1"/>
  <c r="EE231" i="2" s="1"/>
  <c r="EF231" i="2" s="1"/>
  <c r="EG231" i="2" s="1"/>
  <c r="EH231" i="2" s="1"/>
  <c r="EI231" i="2" s="1"/>
  <c r="EJ231" i="2" s="1"/>
  <c r="EK231" i="2" s="1"/>
  <c r="EL231" i="2" s="1"/>
  <c r="EM231" i="2" s="1"/>
  <c r="EN231" i="2" s="1"/>
  <c r="EO231" i="2" s="1"/>
  <c r="EP231" i="2" s="1"/>
  <c r="EQ231" i="2" s="1"/>
  <c r="ER231" i="2" s="1"/>
  <c r="ES231" i="2" s="1"/>
  <c r="ET231" i="2" s="1"/>
  <c r="EU231" i="2" s="1"/>
  <c r="EV231" i="2" s="1"/>
  <c r="EW231" i="2" s="1"/>
  <c r="EX231" i="2" s="1"/>
  <c r="EY231" i="2" s="1"/>
  <c r="EZ231" i="2" s="1"/>
  <c r="FA231" i="2" s="1"/>
  <c r="FB231" i="2" s="1"/>
  <c r="FC231" i="2" s="1"/>
  <c r="FD231" i="2" s="1"/>
  <c r="FE231" i="2" s="1"/>
  <c r="FF231" i="2" s="1"/>
  <c r="FG231" i="2" s="1"/>
  <c r="FH231" i="2" s="1"/>
  <c r="FI231" i="2" s="1"/>
  <c r="FJ231" i="2" s="1"/>
  <c r="FK231" i="2" s="1"/>
  <c r="FL231" i="2" s="1"/>
  <c r="FM231" i="2" s="1"/>
  <c r="FN231" i="2" s="1"/>
  <c r="FO231" i="2" s="1"/>
  <c r="FP231" i="2" s="1"/>
  <c r="FQ231" i="2" s="1"/>
  <c r="FR231" i="2" s="1"/>
  <c r="FS231" i="2" s="1"/>
  <c r="FT231" i="2" s="1"/>
  <c r="FU231" i="2" s="1"/>
  <c r="FV231" i="2" s="1"/>
  <c r="FW231" i="2" s="1"/>
  <c r="FX231" i="2" s="1"/>
  <c r="FY231" i="2" s="1"/>
  <c r="FZ231" i="2" s="1"/>
  <c r="GA231" i="2" s="1"/>
  <c r="GB231" i="2" s="1"/>
  <c r="GC231" i="2" s="1"/>
  <c r="GD231" i="2" s="1"/>
  <c r="GE231" i="2" s="1"/>
  <c r="GF231" i="2" s="1"/>
  <c r="GG231" i="2" s="1"/>
  <c r="GH231" i="2" s="1"/>
  <c r="GI231" i="2" s="1"/>
  <c r="GJ231" i="2" s="1"/>
  <c r="GK231" i="2" s="1"/>
  <c r="GL231" i="2" s="1"/>
  <c r="GM231" i="2" s="1"/>
  <c r="GN231" i="2" s="1"/>
  <c r="GO231" i="2" s="1"/>
  <c r="GP231" i="2" s="1"/>
  <c r="GQ231" i="2" s="1"/>
  <c r="GR231" i="2" s="1"/>
  <c r="GS231" i="2" s="1"/>
  <c r="GT231" i="2" s="1"/>
  <c r="GU231" i="2" s="1"/>
  <c r="GV231" i="2" s="1"/>
  <c r="GW231" i="2" s="1"/>
  <c r="GX231" i="2" s="1"/>
  <c r="GY231" i="2" s="1"/>
  <c r="GZ231" i="2" s="1"/>
  <c r="HA231" i="2" s="1"/>
  <c r="HB231" i="2" s="1"/>
  <c r="HC231" i="2" s="1"/>
  <c r="HD231" i="2" s="1"/>
  <c r="HE231" i="2" s="1"/>
  <c r="HF231" i="2" s="1"/>
  <c r="HG231" i="2" s="1"/>
  <c r="HH231" i="2" s="1"/>
  <c r="HI231" i="2" s="1"/>
  <c r="HJ231" i="2" s="1"/>
  <c r="HK231" i="2" s="1"/>
  <c r="HL231" i="2" s="1"/>
  <c r="HM231" i="2" s="1"/>
  <c r="AA271" i="2"/>
  <c r="AB271" i="2" s="1"/>
  <c r="AC271" i="2" s="1"/>
  <c r="AD271" i="2" s="1"/>
  <c r="AE271" i="2" s="1"/>
  <c r="AF271" i="2" s="1"/>
  <c r="AG271" i="2" s="1"/>
  <c r="AH271" i="2" s="1"/>
  <c r="AI271" i="2" s="1"/>
  <c r="AJ271" i="2" s="1"/>
  <c r="AK271" i="2" s="1"/>
  <c r="AL271" i="2" s="1"/>
  <c r="AM271" i="2" s="1"/>
  <c r="AN271" i="2" s="1"/>
  <c r="AO271" i="2" s="1"/>
  <c r="AP271" i="2" s="1"/>
  <c r="AQ271" i="2" s="1"/>
  <c r="AR271" i="2" s="1"/>
  <c r="AS271" i="2" s="1"/>
  <c r="AT271" i="2" s="1"/>
  <c r="AU271" i="2" s="1"/>
  <c r="AV271" i="2" s="1"/>
  <c r="AW271" i="2" s="1"/>
  <c r="AX271" i="2" s="1"/>
  <c r="AY271" i="2" s="1"/>
  <c r="AZ271" i="2" s="1"/>
  <c r="BA271" i="2" s="1"/>
  <c r="BB271" i="2" s="1"/>
  <c r="BC271" i="2" s="1"/>
  <c r="BD271" i="2" s="1"/>
  <c r="BE271" i="2" s="1"/>
  <c r="BF271" i="2" s="1"/>
  <c r="BG271" i="2" s="1"/>
  <c r="BH271" i="2" s="1"/>
  <c r="BI271" i="2" s="1"/>
  <c r="BJ271" i="2" s="1"/>
  <c r="BK271" i="2" s="1"/>
  <c r="BL271" i="2" s="1"/>
  <c r="BM271" i="2" s="1"/>
  <c r="BN271" i="2" s="1"/>
  <c r="BO271" i="2" s="1"/>
  <c r="BP271" i="2" s="1"/>
  <c r="BQ271" i="2" s="1"/>
  <c r="BR271" i="2" s="1"/>
  <c r="BS271" i="2" s="1"/>
  <c r="BT271" i="2" s="1"/>
  <c r="BU271" i="2" s="1"/>
  <c r="BV271" i="2" s="1"/>
  <c r="BW271" i="2" s="1"/>
  <c r="BX271" i="2" s="1"/>
  <c r="BY271" i="2" s="1"/>
  <c r="BZ271" i="2" s="1"/>
  <c r="CA271" i="2" s="1"/>
  <c r="CB271" i="2" s="1"/>
  <c r="CC271" i="2" s="1"/>
  <c r="CD271" i="2" s="1"/>
  <c r="CE271" i="2" s="1"/>
  <c r="CF271" i="2" s="1"/>
  <c r="CG271" i="2" s="1"/>
  <c r="CH271" i="2" s="1"/>
  <c r="CI271" i="2" s="1"/>
  <c r="CJ271" i="2" s="1"/>
  <c r="CK271" i="2" s="1"/>
  <c r="CL271" i="2" s="1"/>
  <c r="CM271" i="2" s="1"/>
  <c r="CN271" i="2" s="1"/>
  <c r="CO271" i="2" s="1"/>
  <c r="CP271" i="2" s="1"/>
  <c r="CQ271" i="2" s="1"/>
  <c r="CR271" i="2" s="1"/>
  <c r="CS271" i="2" s="1"/>
  <c r="CT271" i="2" s="1"/>
  <c r="CU271" i="2" s="1"/>
  <c r="CV271" i="2" s="1"/>
  <c r="CW271" i="2" s="1"/>
  <c r="CX271" i="2" s="1"/>
  <c r="CY271" i="2" s="1"/>
  <c r="CZ271" i="2" s="1"/>
  <c r="DA271" i="2" s="1"/>
  <c r="DB271" i="2" s="1"/>
  <c r="DC271" i="2" s="1"/>
  <c r="DD271" i="2" s="1"/>
  <c r="DE271" i="2" s="1"/>
  <c r="DF271" i="2" s="1"/>
  <c r="DG271" i="2" s="1"/>
  <c r="DH271" i="2" s="1"/>
  <c r="DI271" i="2" s="1"/>
  <c r="DJ271" i="2" s="1"/>
  <c r="DK271" i="2" s="1"/>
  <c r="DL271" i="2" s="1"/>
  <c r="DM271" i="2" s="1"/>
  <c r="DN271" i="2" s="1"/>
  <c r="DO271" i="2" s="1"/>
  <c r="DP271" i="2" s="1"/>
  <c r="DQ271" i="2" s="1"/>
  <c r="DR271" i="2" s="1"/>
  <c r="DS271" i="2" s="1"/>
  <c r="DT271" i="2" s="1"/>
  <c r="DU271" i="2" s="1"/>
  <c r="DV271" i="2" s="1"/>
  <c r="DW271" i="2" s="1"/>
  <c r="DX271" i="2" s="1"/>
  <c r="DY271" i="2" s="1"/>
  <c r="DZ271" i="2" s="1"/>
  <c r="EA271" i="2" s="1"/>
  <c r="EB271" i="2" s="1"/>
  <c r="EC271" i="2" s="1"/>
  <c r="ED271" i="2" s="1"/>
  <c r="EE271" i="2" s="1"/>
  <c r="EF271" i="2" s="1"/>
  <c r="EG271" i="2" s="1"/>
  <c r="EH271" i="2" s="1"/>
  <c r="EI271" i="2" s="1"/>
  <c r="EJ271" i="2" s="1"/>
  <c r="EK271" i="2" s="1"/>
  <c r="EL271" i="2" s="1"/>
  <c r="EM271" i="2" s="1"/>
  <c r="EN271" i="2" s="1"/>
  <c r="EO271" i="2" s="1"/>
  <c r="EP271" i="2" s="1"/>
  <c r="EQ271" i="2" s="1"/>
  <c r="ER271" i="2" s="1"/>
  <c r="ES271" i="2" s="1"/>
  <c r="ET271" i="2" s="1"/>
  <c r="EU271" i="2" s="1"/>
  <c r="EV271" i="2" s="1"/>
  <c r="EW271" i="2" s="1"/>
  <c r="EX271" i="2" s="1"/>
  <c r="EY271" i="2" s="1"/>
  <c r="EZ271" i="2" s="1"/>
  <c r="FA271" i="2" s="1"/>
  <c r="FB271" i="2" s="1"/>
  <c r="FC271" i="2" s="1"/>
  <c r="FD271" i="2" s="1"/>
  <c r="FE271" i="2" s="1"/>
  <c r="FF271" i="2" s="1"/>
  <c r="FG271" i="2" s="1"/>
  <c r="FH271" i="2" s="1"/>
  <c r="FI271" i="2" s="1"/>
  <c r="FJ271" i="2" s="1"/>
  <c r="FK271" i="2" s="1"/>
  <c r="FL271" i="2" s="1"/>
  <c r="FM271" i="2" s="1"/>
  <c r="FN271" i="2" s="1"/>
  <c r="FO271" i="2" s="1"/>
  <c r="FP271" i="2" s="1"/>
  <c r="FQ271" i="2" s="1"/>
  <c r="FR271" i="2" s="1"/>
  <c r="FS271" i="2" s="1"/>
  <c r="FT271" i="2" s="1"/>
  <c r="FU271" i="2" s="1"/>
  <c r="FV271" i="2" s="1"/>
  <c r="FW271" i="2" s="1"/>
  <c r="FX271" i="2" s="1"/>
  <c r="FY271" i="2" s="1"/>
  <c r="FZ271" i="2" s="1"/>
  <c r="GA271" i="2" s="1"/>
  <c r="GB271" i="2" s="1"/>
  <c r="GC271" i="2" s="1"/>
  <c r="GD271" i="2" s="1"/>
  <c r="GE271" i="2" s="1"/>
  <c r="GF271" i="2" s="1"/>
  <c r="GG271" i="2" s="1"/>
  <c r="GH271" i="2" s="1"/>
  <c r="GI271" i="2" s="1"/>
  <c r="GJ271" i="2" s="1"/>
  <c r="GK271" i="2" s="1"/>
  <c r="GL271" i="2" s="1"/>
  <c r="GM271" i="2" s="1"/>
  <c r="GN271" i="2" s="1"/>
  <c r="GO271" i="2" s="1"/>
  <c r="GP271" i="2" s="1"/>
  <c r="GQ271" i="2" s="1"/>
  <c r="GR271" i="2" s="1"/>
  <c r="GS271" i="2" s="1"/>
  <c r="GT271" i="2" s="1"/>
  <c r="GU271" i="2" s="1"/>
  <c r="GV271" i="2" s="1"/>
  <c r="GW271" i="2" s="1"/>
  <c r="GX271" i="2" s="1"/>
  <c r="GY271" i="2" s="1"/>
  <c r="GZ271" i="2" s="1"/>
  <c r="HA271" i="2" s="1"/>
  <c r="HB271" i="2" s="1"/>
  <c r="HC271" i="2" s="1"/>
  <c r="HD271" i="2" s="1"/>
  <c r="HE271" i="2" s="1"/>
  <c r="HF271" i="2" s="1"/>
  <c r="HG271" i="2" s="1"/>
  <c r="HH271" i="2" s="1"/>
  <c r="HI271" i="2" s="1"/>
  <c r="HJ271" i="2" s="1"/>
  <c r="HK271" i="2" s="1"/>
  <c r="HL271" i="2" s="1"/>
  <c r="HM271" i="2" s="1"/>
  <c r="AA491" i="2"/>
  <c r="AB491" i="2" s="1"/>
  <c r="AC491" i="2" s="1"/>
  <c r="AD491" i="2" s="1"/>
  <c r="AE491" i="2" s="1"/>
  <c r="AF491" i="2" s="1"/>
  <c r="AG491" i="2" s="1"/>
  <c r="AH491" i="2" s="1"/>
  <c r="AI491" i="2" s="1"/>
  <c r="AJ491" i="2" s="1"/>
  <c r="AK491" i="2" s="1"/>
  <c r="AL491" i="2" s="1"/>
  <c r="AM491" i="2" s="1"/>
  <c r="AN491" i="2" s="1"/>
  <c r="AO491" i="2" s="1"/>
  <c r="AP491" i="2" s="1"/>
  <c r="AQ491" i="2" s="1"/>
  <c r="AR491" i="2" s="1"/>
  <c r="AS491" i="2" s="1"/>
  <c r="AT491" i="2" s="1"/>
  <c r="AU491" i="2" s="1"/>
  <c r="AV491" i="2" s="1"/>
  <c r="AW491" i="2" s="1"/>
  <c r="AX491" i="2" s="1"/>
  <c r="AY491" i="2" s="1"/>
  <c r="AZ491" i="2" s="1"/>
  <c r="BA491" i="2" s="1"/>
  <c r="BB491" i="2" s="1"/>
  <c r="BC491" i="2" s="1"/>
  <c r="BD491" i="2" s="1"/>
  <c r="BE491" i="2" s="1"/>
  <c r="BF491" i="2" s="1"/>
  <c r="BG491" i="2" s="1"/>
  <c r="BH491" i="2" s="1"/>
  <c r="BI491" i="2" s="1"/>
  <c r="BJ491" i="2" s="1"/>
  <c r="BK491" i="2" s="1"/>
  <c r="BL491" i="2" s="1"/>
  <c r="BM491" i="2" s="1"/>
  <c r="BN491" i="2" s="1"/>
  <c r="BO491" i="2" s="1"/>
  <c r="BP491" i="2" s="1"/>
  <c r="BQ491" i="2" s="1"/>
  <c r="BR491" i="2" s="1"/>
  <c r="BS491" i="2" s="1"/>
  <c r="BT491" i="2" s="1"/>
  <c r="BU491" i="2" s="1"/>
  <c r="BV491" i="2" s="1"/>
  <c r="BW491" i="2" s="1"/>
  <c r="BX491" i="2" s="1"/>
  <c r="BY491" i="2" s="1"/>
  <c r="BZ491" i="2" s="1"/>
  <c r="CA491" i="2" s="1"/>
  <c r="CB491" i="2" s="1"/>
  <c r="CC491" i="2" s="1"/>
  <c r="CD491" i="2" s="1"/>
  <c r="CE491" i="2" s="1"/>
  <c r="CF491" i="2" s="1"/>
  <c r="CG491" i="2" s="1"/>
  <c r="CH491" i="2" s="1"/>
  <c r="CI491" i="2" s="1"/>
  <c r="CJ491" i="2" s="1"/>
  <c r="CK491" i="2" s="1"/>
  <c r="CL491" i="2" s="1"/>
  <c r="CM491" i="2" s="1"/>
  <c r="CN491" i="2" s="1"/>
  <c r="CO491" i="2" s="1"/>
  <c r="CP491" i="2" s="1"/>
  <c r="CQ491" i="2" s="1"/>
  <c r="CR491" i="2" s="1"/>
  <c r="CS491" i="2" s="1"/>
  <c r="CT491" i="2" s="1"/>
  <c r="CU491" i="2" s="1"/>
  <c r="CV491" i="2" s="1"/>
  <c r="CW491" i="2" s="1"/>
  <c r="CX491" i="2" s="1"/>
  <c r="CY491" i="2" s="1"/>
  <c r="CZ491" i="2" s="1"/>
  <c r="DA491" i="2" s="1"/>
  <c r="DB491" i="2" s="1"/>
  <c r="DC491" i="2" s="1"/>
  <c r="DD491" i="2" s="1"/>
  <c r="DE491" i="2" s="1"/>
  <c r="DF491" i="2" s="1"/>
  <c r="DG491" i="2" s="1"/>
  <c r="DH491" i="2" s="1"/>
  <c r="DI491" i="2" s="1"/>
  <c r="DJ491" i="2" s="1"/>
  <c r="DK491" i="2" s="1"/>
  <c r="DL491" i="2" s="1"/>
  <c r="DM491" i="2" s="1"/>
  <c r="DN491" i="2" s="1"/>
  <c r="DO491" i="2" s="1"/>
  <c r="DP491" i="2" s="1"/>
  <c r="DQ491" i="2" s="1"/>
  <c r="DR491" i="2" s="1"/>
  <c r="DS491" i="2" s="1"/>
  <c r="DT491" i="2" s="1"/>
  <c r="DU491" i="2" s="1"/>
  <c r="DV491" i="2" s="1"/>
  <c r="DW491" i="2" s="1"/>
  <c r="DX491" i="2" s="1"/>
  <c r="DY491" i="2" s="1"/>
  <c r="DZ491" i="2" s="1"/>
  <c r="EA491" i="2" s="1"/>
  <c r="EB491" i="2" s="1"/>
  <c r="EC491" i="2" s="1"/>
  <c r="ED491" i="2" s="1"/>
  <c r="EE491" i="2" s="1"/>
  <c r="EF491" i="2" s="1"/>
  <c r="EG491" i="2" s="1"/>
  <c r="EH491" i="2" s="1"/>
  <c r="EI491" i="2" s="1"/>
  <c r="EJ491" i="2" s="1"/>
  <c r="EK491" i="2" s="1"/>
  <c r="EL491" i="2" s="1"/>
  <c r="EM491" i="2" s="1"/>
  <c r="EN491" i="2" s="1"/>
  <c r="EO491" i="2" s="1"/>
  <c r="EP491" i="2" s="1"/>
  <c r="EQ491" i="2" s="1"/>
  <c r="ER491" i="2" s="1"/>
  <c r="ES491" i="2" s="1"/>
  <c r="ET491" i="2" s="1"/>
  <c r="EU491" i="2" s="1"/>
  <c r="EV491" i="2" s="1"/>
  <c r="EW491" i="2" s="1"/>
  <c r="EX491" i="2" s="1"/>
  <c r="EY491" i="2" s="1"/>
  <c r="EZ491" i="2" s="1"/>
  <c r="FA491" i="2" s="1"/>
  <c r="FB491" i="2" s="1"/>
  <c r="FC491" i="2" s="1"/>
  <c r="FD491" i="2" s="1"/>
  <c r="FE491" i="2" s="1"/>
  <c r="FF491" i="2" s="1"/>
  <c r="FG491" i="2" s="1"/>
  <c r="FH491" i="2" s="1"/>
  <c r="FI491" i="2" s="1"/>
  <c r="FJ491" i="2" s="1"/>
  <c r="FK491" i="2" s="1"/>
  <c r="FL491" i="2" s="1"/>
  <c r="FM491" i="2" s="1"/>
  <c r="FN491" i="2" s="1"/>
  <c r="FO491" i="2" s="1"/>
  <c r="FP491" i="2" s="1"/>
  <c r="FQ491" i="2" s="1"/>
  <c r="FR491" i="2" s="1"/>
  <c r="FS491" i="2" s="1"/>
  <c r="FT491" i="2" s="1"/>
  <c r="FU491" i="2" s="1"/>
  <c r="FV491" i="2" s="1"/>
  <c r="FW491" i="2" s="1"/>
  <c r="FX491" i="2" s="1"/>
  <c r="FY491" i="2" s="1"/>
  <c r="FZ491" i="2" s="1"/>
  <c r="GA491" i="2" s="1"/>
  <c r="GB491" i="2" s="1"/>
  <c r="GC491" i="2" s="1"/>
  <c r="GD491" i="2" s="1"/>
  <c r="GE491" i="2" s="1"/>
  <c r="GF491" i="2" s="1"/>
  <c r="GG491" i="2" s="1"/>
  <c r="GH491" i="2" s="1"/>
  <c r="GI491" i="2" s="1"/>
  <c r="GJ491" i="2" s="1"/>
  <c r="GK491" i="2" s="1"/>
  <c r="GL491" i="2" s="1"/>
  <c r="GM491" i="2" s="1"/>
  <c r="GN491" i="2" s="1"/>
  <c r="GO491" i="2" s="1"/>
  <c r="GP491" i="2" s="1"/>
  <c r="GQ491" i="2" s="1"/>
  <c r="GR491" i="2" s="1"/>
  <c r="GS491" i="2" s="1"/>
  <c r="GT491" i="2" s="1"/>
  <c r="GU491" i="2" s="1"/>
  <c r="GV491" i="2" s="1"/>
  <c r="GW491" i="2" s="1"/>
  <c r="GX491" i="2" s="1"/>
  <c r="GY491" i="2" s="1"/>
  <c r="GZ491" i="2" s="1"/>
  <c r="HA491" i="2" s="1"/>
  <c r="HB491" i="2" s="1"/>
  <c r="HC491" i="2" s="1"/>
  <c r="HD491" i="2" s="1"/>
  <c r="HE491" i="2" s="1"/>
  <c r="HF491" i="2" s="1"/>
  <c r="HG491" i="2" s="1"/>
  <c r="HH491" i="2" s="1"/>
  <c r="HI491" i="2" s="1"/>
  <c r="HJ491" i="2" s="1"/>
  <c r="HK491" i="2" s="1"/>
  <c r="HL491" i="2" s="1"/>
  <c r="HM491" i="2" s="1"/>
  <c r="AA495" i="2"/>
  <c r="AB495" i="2" s="1"/>
  <c r="AC495" i="2" s="1"/>
  <c r="AD495" i="2" s="1"/>
  <c r="AE495" i="2" s="1"/>
  <c r="AF495" i="2" s="1"/>
  <c r="AG495" i="2" s="1"/>
  <c r="AH495" i="2" s="1"/>
  <c r="AI495" i="2" s="1"/>
  <c r="AJ495" i="2" s="1"/>
  <c r="AK495" i="2" s="1"/>
  <c r="AL495" i="2" s="1"/>
  <c r="AM495" i="2" s="1"/>
  <c r="AN495" i="2" s="1"/>
  <c r="AO495" i="2" s="1"/>
  <c r="AP495" i="2" s="1"/>
  <c r="AQ495" i="2" s="1"/>
  <c r="AR495" i="2" s="1"/>
  <c r="AS495" i="2" s="1"/>
  <c r="AT495" i="2" s="1"/>
  <c r="AU495" i="2" s="1"/>
  <c r="AV495" i="2" s="1"/>
  <c r="AW495" i="2" s="1"/>
  <c r="AX495" i="2" s="1"/>
  <c r="AY495" i="2" s="1"/>
  <c r="AZ495" i="2" s="1"/>
  <c r="BA495" i="2" s="1"/>
  <c r="BB495" i="2" s="1"/>
  <c r="BC495" i="2" s="1"/>
  <c r="BD495" i="2" s="1"/>
  <c r="BE495" i="2" s="1"/>
  <c r="BF495" i="2" s="1"/>
  <c r="BG495" i="2" s="1"/>
  <c r="BH495" i="2" s="1"/>
  <c r="BI495" i="2" s="1"/>
  <c r="BJ495" i="2" s="1"/>
  <c r="BK495" i="2" s="1"/>
  <c r="BL495" i="2" s="1"/>
  <c r="BM495" i="2" s="1"/>
  <c r="BN495" i="2" s="1"/>
  <c r="BO495" i="2" s="1"/>
  <c r="BP495" i="2" s="1"/>
  <c r="BQ495" i="2" s="1"/>
  <c r="BR495" i="2" s="1"/>
  <c r="BS495" i="2" s="1"/>
  <c r="BT495" i="2" s="1"/>
  <c r="BU495" i="2" s="1"/>
  <c r="BV495" i="2" s="1"/>
  <c r="BW495" i="2" s="1"/>
  <c r="BX495" i="2" s="1"/>
  <c r="BY495" i="2" s="1"/>
  <c r="BZ495" i="2" s="1"/>
  <c r="CA495" i="2" s="1"/>
  <c r="CB495" i="2" s="1"/>
  <c r="CC495" i="2" s="1"/>
  <c r="CD495" i="2" s="1"/>
  <c r="CE495" i="2" s="1"/>
  <c r="CF495" i="2" s="1"/>
  <c r="CG495" i="2" s="1"/>
  <c r="CH495" i="2" s="1"/>
  <c r="CI495" i="2" s="1"/>
  <c r="CJ495" i="2" s="1"/>
  <c r="CK495" i="2" s="1"/>
  <c r="CL495" i="2" s="1"/>
  <c r="CM495" i="2" s="1"/>
  <c r="CN495" i="2" s="1"/>
  <c r="CO495" i="2" s="1"/>
  <c r="CP495" i="2" s="1"/>
  <c r="CQ495" i="2" s="1"/>
  <c r="CR495" i="2" s="1"/>
  <c r="CS495" i="2" s="1"/>
  <c r="CT495" i="2" s="1"/>
  <c r="CU495" i="2" s="1"/>
  <c r="CV495" i="2" s="1"/>
  <c r="CW495" i="2" s="1"/>
  <c r="CX495" i="2" s="1"/>
  <c r="CY495" i="2" s="1"/>
  <c r="CZ495" i="2" s="1"/>
  <c r="DA495" i="2" s="1"/>
  <c r="DB495" i="2" s="1"/>
  <c r="DC495" i="2" s="1"/>
  <c r="DD495" i="2" s="1"/>
  <c r="DE495" i="2" s="1"/>
  <c r="DF495" i="2" s="1"/>
  <c r="DG495" i="2" s="1"/>
  <c r="DH495" i="2" s="1"/>
  <c r="DI495" i="2" s="1"/>
  <c r="DJ495" i="2" s="1"/>
  <c r="DK495" i="2" s="1"/>
  <c r="DL495" i="2" s="1"/>
  <c r="DM495" i="2" s="1"/>
  <c r="DN495" i="2" s="1"/>
  <c r="DO495" i="2" s="1"/>
  <c r="DP495" i="2" s="1"/>
  <c r="DQ495" i="2" s="1"/>
  <c r="DR495" i="2" s="1"/>
  <c r="DS495" i="2" s="1"/>
  <c r="DT495" i="2" s="1"/>
  <c r="DU495" i="2" s="1"/>
  <c r="DV495" i="2" s="1"/>
  <c r="DW495" i="2" s="1"/>
  <c r="DX495" i="2" s="1"/>
  <c r="DY495" i="2" s="1"/>
  <c r="DZ495" i="2" s="1"/>
  <c r="EA495" i="2" s="1"/>
  <c r="EB495" i="2" s="1"/>
  <c r="EC495" i="2" s="1"/>
  <c r="ED495" i="2" s="1"/>
  <c r="EE495" i="2" s="1"/>
  <c r="EF495" i="2" s="1"/>
  <c r="EG495" i="2" s="1"/>
  <c r="EH495" i="2" s="1"/>
  <c r="EI495" i="2" s="1"/>
  <c r="EJ495" i="2" s="1"/>
  <c r="EK495" i="2" s="1"/>
  <c r="EL495" i="2" s="1"/>
  <c r="EM495" i="2" s="1"/>
  <c r="EN495" i="2" s="1"/>
  <c r="EO495" i="2" s="1"/>
  <c r="EP495" i="2" s="1"/>
  <c r="EQ495" i="2" s="1"/>
  <c r="ER495" i="2" s="1"/>
  <c r="ES495" i="2" s="1"/>
  <c r="ET495" i="2" s="1"/>
  <c r="EU495" i="2" s="1"/>
  <c r="EV495" i="2" s="1"/>
  <c r="EW495" i="2" s="1"/>
  <c r="EX495" i="2" s="1"/>
  <c r="EY495" i="2" s="1"/>
  <c r="EZ495" i="2" s="1"/>
  <c r="FA495" i="2" s="1"/>
  <c r="FB495" i="2" s="1"/>
  <c r="FC495" i="2" s="1"/>
  <c r="FD495" i="2" s="1"/>
  <c r="FE495" i="2" s="1"/>
  <c r="FF495" i="2" s="1"/>
  <c r="FG495" i="2" s="1"/>
  <c r="FH495" i="2" s="1"/>
  <c r="FI495" i="2" s="1"/>
  <c r="FJ495" i="2" s="1"/>
  <c r="FK495" i="2" s="1"/>
  <c r="FL495" i="2" s="1"/>
  <c r="FM495" i="2" s="1"/>
  <c r="FN495" i="2" s="1"/>
  <c r="FO495" i="2" s="1"/>
  <c r="FP495" i="2" s="1"/>
  <c r="FQ495" i="2" s="1"/>
  <c r="FR495" i="2" s="1"/>
  <c r="FS495" i="2" s="1"/>
  <c r="FT495" i="2" s="1"/>
  <c r="FU495" i="2" s="1"/>
  <c r="FV495" i="2" s="1"/>
  <c r="FW495" i="2" s="1"/>
  <c r="FX495" i="2" s="1"/>
  <c r="FY495" i="2" s="1"/>
  <c r="FZ495" i="2" s="1"/>
  <c r="GA495" i="2" s="1"/>
  <c r="GB495" i="2" s="1"/>
  <c r="GC495" i="2" s="1"/>
  <c r="GD495" i="2" s="1"/>
  <c r="GE495" i="2" s="1"/>
  <c r="GF495" i="2" s="1"/>
  <c r="GG495" i="2" s="1"/>
  <c r="GH495" i="2" s="1"/>
  <c r="GI495" i="2" s="1"/>
  <c r="GJ495" i="2" s="1"/>
  <c r="GK495" i="2" s="1"/>
  <c r="GL495" i="2" s="1"/>
  <c r="GM495" i="2" s="1"/>
  <c r="GN495" i="2" s="1"/>
  <c r="GO495" i="2" s="1"/>
  <c r="GP495" i="2" s="1"/>
  <c r="GQ495" i="2" s="1"/>
  <c r="GR495" i="2" s="1"/>
  <c r="GS495" i="2" s="1"/>
  <c r="GT495" i="2" s="1"/>
  <c r="GU495" i="2" s="1"/>
  <c r="GV495" i="2" s="1"/>
  <c r="GW495" i="2" s="1"/>
  <c r="GX495" i="2" s="1"/>
  <c r="GY495" i="2" s="1"/>
  <c r="GZ495" i="2" s="1"/>
  <c r="HA495" i="2" s="1"/>
  <c r="HB495" i="2" s="1"/>
  <c r="HC495" i="2" s="1"/>
  <c r="HD495" i="2" s="1"/>
  <c r="HE495" i="2" s="1"/>
  <c r="HF495" i="2" s="1"/>
  <c r="HG495" i="2" s="1"/>
  <c r="HH495" i="2" s="1"/>
  <c r="HI495" i="2" s="1"/>
  <c r="HJ495" i="2" s="1"/>
  <c r="HK495" i="2" s="1"/>
  <c r="HL495" i="2" s="1"/>
  <c r="HM495" i="2" s="1"/>
  <c r="AA14" i="2"/>
  <c r="AA22" i="2"/>
  <c r="AB22" i="2" s="1"/>
  <c r="AC22" i="2" s="1"/>
  <c r="AD22" i="2" s="1"/>
  <c r="AE22" i="2" s="1"/>
  <c r="AF22" i="2" s="1"/>
  <c r="AG22" i="2" s="1"/>
  <c r="AH22" i="2" s="1"/>
  <c r="AI22" i="2" s="1"/>
  <c r="AJ22" i="2" s="1"/>
  <c r="AK22" i="2" s="1"/>
  <c r="AL22" i="2" s="1"/>
  <c r="AM22" i="2" s="1"/>
  <c r="AN22" i="2" s="1"/>
  <c r="AO22" i="2" s="1"/>
  <c r="AP22" i="2" s="1"/>
  <c r="AQ22" i="2" s="1"/>
  <c r="AR22" i="2" s="1"/>
  <c r="AS22" i="2" s="1"/>
  <c r="AT22" i="2" s="1"/>
  <c r="AU22" i="2" s="1"/>
  <c r="AV22" i="2" s="1"/>
  <c r="AW22" i="2" s="1"/>
  <c r="AX22" i="2" s="1"/>
  <c r="AY22" i="2" s="1"/>
  <c r="AZ22" i="2" s="1"/>
  <c r="BA22" i="2" s="1"/>
  <c r="BB22" i="2" s="1"/>
  <c r="BC22" i="2" s="1"/>
  <c r="BD22" i="2" s="1"/>
  <c r="BE22" i="2" s="1"/>
  <c r="BF22" i="2" s="1"/>
  <c r="BG22" i="2" s="1"/>
  <c r="BH22" i="2" s="1"/>
  <c r="BI22" i="2" s="1"/>
  <c r="BJ22" i="2" s="1"/>
  <c r="BK22" i="2" s="1"/>
  <c r="BL22" i="2" s="1"/>
  <c r="BM22" i="2" s="1"/>
  <c r="BN22" i="2" s="1"/>
  <c r="BO22" i="2" s="1"/>
  <c r="BP22" i="2" s="1"/>
  <c r="BQ22" i="2" s="1"/>
  <c r="BR22" i="2" s="1"/>
  <c r="BS22" i="2" s="1"/>
  <c r="BT22" i="2" s="1"/>
  <c r="BU22" i="2" s="1"/>
  <c r="BV22" i="2" s="1"/>
  <c r="BW22" i="2" s="1"/>
  <c r="BX22" i="2" s="1"/>
  <c r="BY22" i="2" s="1"/>
  <c r="BZ22" i="2" s="1"/>
  <c r="CA22" i="2" s="1"/>
  <c r="CB22" i="2" s="1"/>
  <c r="CC22" i="2" s="1"/>
  <c r="CD22" i="2" s="1"/>
  <c r="CE22" i="2" s="1"/>
  <c r="CF22" i="2" s="1"/>
  <c r="CG22" i="2" s="1"/>
  <c r="CH22" i="2" s="1"/>
  <c r="CI22" i="2" s="1"/>
  <c r="CJ22" i="2" s="1"/>
  <c r="CK22" i="2" s="1"/>
  <c r="CL22" i="2" s="1"/>
  <c r="CM22" i="2" s="1"/>
  <c r="CN22" i="2" s="1"/>
  <c r="CO22" i="2" s="1"/>
  <c r="CP22" i="2" s="1"/>
  <c r="CQ22" i="2" s="1"/>
  <c r="CR22" i="2" s="1"/>
  <c r="CS22" i="2" s="1"/>
  <c r="CT22" i="2" s="1"/>
  <c r="CU22" i="2" s="1"/>
  <c r="CV22" i="2" s="1"/>
  <c r="CW22" i="2" s="1"/>
  <c r="CX22" i="2" s="1"/>
  <c r="CY22" i="2" s="1"/>
  <c r="CZ22" i="2" s="1"/>
  <c r="DA22" i="2" s="1"/>
  <c r="DB22" i="2" s="1"/>
  <c r="DC22" i="2" s="1"/>
  <c r="DD22" i="2" s="1"/>
  <c r="DE22" i="2" s="1"/>
  <c r="DF22" i="2" s="1"/>
  <c r="DG22" i="2" s="1"/>
  <c r="DH22" i="2" s="1"/>
  <c r="DI22" i="2" s="1"/>
  <c r="DJ22" i="2" s="1"/>
  <c r="DK22" i="2" s="1"/>
  <c r="DL22" i="2" s="1"/>
  <c r="DM22" i="2" s="1"/>
  <c r="DN22" i="2" s="1"/>
  <c r="DO22" i="2" s="1"/>
  <c r="DP22" i="2" s="1"/>
  <c r="DQ22" i="2" s="1"/>
  <c r="DR22" i="2" s="1"/>
  <c r="DS22" i="2" s="1"/>
  <c r="DT22" i="2" s="1"/>
  <c r="DU22" i="2" s="1"/>
  <c r="DV22" i="2" s="1"/>
  <c r="DW22" i="2" s="1"/>
  <c r="DX22" i="2" s="1"/>
  <c r="DY22" i="2" s="1"/>
  <c r="DZ22" i="2" s="1"/>
  <c r="EA22" i="2" s="1"/>
  <c r="EB22" i="2" s="1"/>
  <c r="EC22" i="2" s="1"/>
  <c r="ED22" i="2" s="1"/>
  <c r="EE22" i="2" s="1"/>
  <c r="EF22" i="2" s="1"/>
  <c r="EG22" i="2" s="1"/>
  <c r="EH22" i="2" s="1"/>
  <c r="EI22" i="2" s="1"/>
  <c r="EJ22" i="2" s="1"/>
  <c r="EK22" i="2" s="1"/>
  <c r="EL22" i="2" s="1"/>
  <c r="EM22" i="2" s="1"/>
  <c r="EN22" i="2" s="1"/>
  <c r="EO22" i="2" s="1"/>
  <c r="EP22" i="2" s="1"/>
  <c r="EQ22" i="2" s="1"/>
  <c r="ER22" i="2" s="1"/>
  <c r="ES22" i="2" s="1"/>
  <c r="ET22" i="2" s="1"/>
  <c r="EU22" i="2" s="1"/>
  <c r="EV22" i="2" s="1"/>
  <c r="EW22" i="2" s="1"/>
  <c r="EX22" i="2" s="1"/>
  <c r="EY22" i="2" s="1"/>
  <c r="EZ22" i="2" s="1"/>
  <c r="FA22" i="2" s="1"/>
  <c r="FB22" i="2" s="1"/>
  <c r="FC22" i="2" s="1"/>
  <c r="FD22" i="2" s="1"/>
  <c r="FE22" i="2" s="1"/>
  <c r="FF22" i="2" s="1"/>
  <c r="FG22" i="2" s="1"/>
  <c r="FH22" i="2" s="1"/>
  <c r="FI22" i="2" s="1"/>
  <c r="FJ22" i="2" s="1"/>
  <c r="FK22" i="2" s="1"/>
  <c r="FL22" i="2" s="1"/>
  <c r="FM22" i="2" s="1"/>
  <c r="FN22" i="2" s="1"/>
  <c r="FO22" i="2" s="1"/>
  <c r="FP22" i="2" s="1"/>
  <c r="FQ22" i="2" s="1"/>
  <c r="FR22" i="2" s="1"/>
  <c r="FS22" i="2" s="1"/>
  <c r="FT22" i="2" s="1"/>
  <c r="FU22" i="2" s="1"/>
  <c r="FV22" i="2" s="1"/>
  <c r="FW22" i="2" s="1"/>
  <c r="FX22" i="2" s="1"/>
  <c r="FY22" i="2" s="1"/>
  <c r="FZ22" i="2" s="1"/>
  <c r="GA22" i="2" s="1"/>
  <c r="GB22" i="2" s="1"/>
  <c r="GC22" i="2" s="1"/>
  <c r="GD22" i="2" s="1"/>
  <c r="GE22" i="2" s="1"/>
  <c r="GF22" i="2" s="1"/>
  <c r="GG22" i="2" s="1"/>
  <c r="GH22" i="2" s="1"/>
  <c r="GI22" i="2" s="1"/>
  <c r="GJ22" i="2" s="1"/>
  <c r="GK22" i="2" s="1"/>
  <c r="GL22" i="2" s="1"/>
  <c r="GM22" i="2" s="1"/>
  <c r="GN22" i="2" s="1"/>
  <c r="GO22" i="2" s="1"/>
  <c r="GP22" i="2" s="1"/>
  <c r="GQ22" i="2" s="1"/>
  <c r="GR22" i="2" s="1"/>
  <c r="GS22" i="2" s="1"/>
  <c r="GT22" i="2" s="1"/>
  <c r="GU22" i="2" s="1"/>
  <c r="GV22" i="2" s="1"/>
  <c r="GW22" i="2" s="1"/>
  <c r="GX22" i="2" s="1"/>
  <c r="GY22" i="2" s="1"/>
  <c r="GZ22" i="2" s="1"/>
  <c r="HA22" i="2" s="1"/>
  <c r="HB22" i="2" s="1"/>
  <c r="HC22" i="2" s="1"/>
  <c r="HD22" i="2" s="1"/>
  <c r="HE22" i="2" s="1"/>
  <c r="HF22" i="2" s="1"/>
  <c r="HG22" i="2" s="1"/>
  <c r="HH22" i="2" s="1"/>
  <c r="HI22" i="2" s="1"/>
  <c r="HJ22" i="2" s="1"/>
  <c r="HK22" i="2" s="1"/>
  <c r="HL22" i="2" s="1"/>
  <c r="HM22" i="2" s="1"/>
  <c r="AA30" i="2"/>
  <c r="AB30" i="2" s="1"/>
  <c r="AC30" i="2" s="1"/>
  <c r="AD30" i="2" s="1"/>
  <c r="AE30" i="2" s="1"/>
  <c r="AF30" i="2" s="1"/>
  <c r="AG30" i="2" s="1"/>
  <c r="AH30" i="2" s="1"/>
  <c r="AI30" i="2" s="1"/>
  <c r="AJ30" i="2" s="1"/>
  <c r="AK30" i="2" s="1"/>
  <c r="AL30" i="2" s="1"/>
  <c r="AM30" i="2" s="1"/>
  <c r="AN30" i="2" s="1"/>
  <c r="AO30" i="2" s="1"/>
  <c r="AP30" i="2" s="1"/>
  <c r="AQ30" i="2" s="1"/>
  <c r="AR30" i="2" s="1"/>
  <c r="AS30" i="2" s="1"/>
  <c r="AT30" i="2" s="1"/>
  <c r="AU30" i="2" s="1"/>
  <c r="AV30" i="2" s="1"/>
  <c r="AW30" i="2" s="1"/>
  <c r="AX30" i="2" s="1"/>
  <c r="AY30" i="2" s="1"/>
  <c r="AZ30" i="2" s="1"/>
  <c r="BA30" i="2" s="1"/>
  <c r="BB30" i="2" s="1"/>
  <c r="BC30" i="2" s="1"/>
  <c r="BD30" i="2" s="1"/>
  <c r="BE30" i="2" s="1"/>
  <c r="BF30" i="2" s="1"/>
  <c r="BG30" i="2" s="1"/>
  <c r="BH30" i="2" s="1"/>
  <c r="BI30" i="2" s="1"/>
  <c r="BJ30" i="2" s="1"/>
  <c r="BK30" i="2" s="1"/>
  <c r="BL30" i="2" s="1"/>
  <c r="BM30" i="2" s="1"/>
  <c r="BN30" i="2" s="1"/>
  <c r="BO30" i="2" s="1"/>
  <c r="BP30" i="2" s="1"/>
  <c r="BQ30" i="2" s="1"/>
  <c r="BR30" i="2" s="1"/>
  <c r="BS30" i="2" s="1"/>
  <c r="BT30" i="2" s="1"/>
  <c r="BU30" i="2" s="1"/>
  <c r="BV30" i="2" s="1"/>
  <c r="BW30" i="2" s="1"/>
  <c r="BX30" i="2" s="1"/>
  <c r="BY30" i="2" s="1"/>
  <c r="BZ30" i="2" s="1"/>
  <c r="CA30" i="2" s="1"/>
  <c r="CB30" i="2" s="1"/>
  <c r="CC30" i="2" s="1"/>
  <c r="CD30" i="2" s="1"/>
  <c r="CE30" i="2" s="1"/>
  <c r="CF30" i="2" s="1"/>
  <c r="CG30" i="2" s="1"/>
  <c r="CH30" i="2" s="1"/>
  <c r="CI30" i="2" s="1"/>
  <c r="CJ30" i="2" s="1"/>
  <c r="CK30" i="2" s="1"/>
  <c r="CL30" i="2" s="1"/>
  <c r="CM30" i="2" s="1"/>
  <c r="CN30" i="2" s="1"/>
  <c r="CO30" i="2" s="1"/>
  <c r="CP30" i="2" s="1"/>
  <c r="CQ30" i="2" s="1"/>
  <c r="CR30" i="2" s="1"/>
  <c r="CS30" i="2" s="1"/>
  <c r="CT30" i="2" s="1"/>
  <c r="CU30" i="2" s="1"/>
  <c r="CV30" i="2" s="1"/>
  <c r="CW30" i="2" s="1"/>
  <c r="CX30" i="2" s="1"/>
  <c r="CY30" i="2" s="1"/>
  <c r="CZ30" i="2" s="1"/>
  <c r="DA30" i="2" s="1"/>
  <c r="DB30" i="2" s="1"/>
  <c r="DC30" i="2" s="1"/>
  <c r="DD30" i="2" s="1"/>
  <c r="DE30" i="2" s="1"/>
  <c r="DF30" i="2" s="1"/>
  <c r="DG30" i="2" s="1"/>
  <c r="DH30" i="2" s="1"/>
  <c r="DI30" i="2" s="1"/>
  <c r="DJ30" i="2" s="1"/>
  <c r="DK30" i="2" s="1"/>
  <c r="DL30" i="2" s="1"/>
  <c r="DM30" i="2" s="1"/>
  <c r="DN30" i="2" s="1"/>
  <c r="DO30" i="2" s="1"/>
  <c r="DP30" i="2" s="1"/>
  <c r="DQ30" i="2" s="1"/>
  <c r="DR30" i="2" s="1"/>
  <c r="DS30" i="2" s="1"/>
  <c r="DT30" i="2" s="1"/>
  <c r="DU30" i="2" s="1"/>
  <c r="DV30" i="2" s="1"/>
  <c r="DW30" i="2" s="1"/>
  <c r="DX30" i="2" s="1"/>
  <c r="DY30" i="2" s="1"/>
  <c r="DZ30" i="2" s="1"/>
  <c r="EA30" i="2" s="1"/>
  <c r="EB30" i="2" s="1"/>
  <c r="EC30" i="2" s="1"/>
  <c r="ED30" i="2" s="1"/>
  <c r="EE30" i="2" s="1"/>
  <c r="EF30" i="2" s="1"/>
  <c r="EG30" i="2" s="1"/>
  <c r="EH30" i="2" s="1"/>
  <c r="EI30" i="2" s="1"/>
  <c r="EJ30" i="2" s="1"/>
  <c r="EK30" i="2" s="1"/>
  <c r="EL30" i="2" s="1"/>
  <c r="EM30" i="2" s="1"/>
  <c r="EN30" i="2" s="1"/>
  <c r="EO30" i="2" s="1"/>
  <c r="EP30" i="2" s="1"/>
  <c r="EQ30" i="2" s="1"/>
  <c r="ER30" i="2" s="1"/>
  <c r="ES30" i="2" s="1"/>
  <c r="ET30" i="2" s="1"/>
  <c r="EU30" i="2" s="1"/>
  <c r="EV30" i="2" s="1"/>
  <c r="EW30" i="2" s="1"/>
  <c r="EX30" i="2" s="1"/>
  <c r="EY30" i="2" s="1"/>
  <c r="EZ30" i="2" s="1"/>
  <c r="FA30" i="2" s="1"/>
  <c r="FB30" i="2" s="1"/>
  <c r="FC30" i="2" s="1"/>
  <c r="FD30" i="2" s="1"/>
  <c r="FE30" i="2" s="1"/>
  <c r="FF30" i="2" s="1"/>
  <c r="FG30" i="2" s="1"/>
  <c r="FH30" i="2" s="1"/>
  <c r="FI30" i="2" s="1"/>
  <c r="FJ30" i="2" s="1"/>
  <c r="FK30" i="2" s="1"/>
  <c r="FL30" i="2" s="1"/>
  <c r="FM30" i="2" s="1"/>
  <c r="FN30" i="2" s="1"/>
  <c r="FO30" i="2" s="1"/>
  <c r="FP30" i="2" s="1"/>
  <c r="FQ30" i="2" s="1"/>
  <c r="FR30" i="2" s="1"/>
  <c r="FS30" i="2" s="1"/>
  <c r="FT30" i="2" s="1"/>
  <c r="FU30" i="2" s="1"/>
  <c r="FV30" i="2" s="1"/>
  <c r="FW30" i="2" s="1"/>
  <c r="FX30" i="2" s="1"/>
  <c r="FY30" i="2" s="1"/>
  <c r="FZ30" i="2" s="1"/>
  <c r="GA30" i="2" s="1"/>
  <c r="GB30" i="2" s="1"/>
  <c r="GC30" i="2" s="1"/>
  <c r="GD30" i="2" s="1"/>
  <c r="GE30" i="2" s="1"/>
  <c r="GF30" i="2" s="1"/>
  <c r="GG30" i="2" s="1"/>
  <c r="GH30" i="2" s="1"/>
  <c r="GI30" i="2" s="1"/>
  <c r="GJ30" i="2" s="1"/>
  <c r="GK30" i="2" s="1"/>
  <c r="GL30" i="2" s="1"/>
  <c r="GM30" i="2" s="1"/>
  <c r="GN30" i="2" s="1"/>
  <c r="GO30" i="2" s="1"/>
  <c r="GP30" i="2" s="1"/>
  <c r="GQ30" i="2" s="1"/>
  <c r="GR30" i="2" s="1"/>
  <c r="GS30" i="2" s="1"/>
  <c r="GT30" i="2" s="1"/>
  <c r="GU30" i="2" s="1"/>
  <c r="GV30" i="2" s="1"/>
  <c r="GW30" i="2" s="1"/>
  <c r="GX30" i="2" s="1"/>
  <c r="GY30" i="2" s="1"/>
  <c r="GZ30" i="2" s="1"/>
  <c r="HA30" i="2" s="1"/>
  <c r="HB30" i="2" s="1"/>
  <c r="HC30" i="2" s="1"/>
  <c r="HD30" i="2" s="1"/>
  <c r="HE30" i="2" s="1"/>
  <c r="HF30" i="2" s="1"/>
  <c r="HG30" i="2" s="1"/>
  <c r="HH30" i="2" s="1"/>
  <c r="HI30" i="2" s="1"/>
  <c r="HJ30" i="2" s="1"/>
  <c r="HK30" i="2" s="1"/>
  <c r="HL30" i="2" s="1"/>
  <c r="HM30" i="2" s="1"/>
  <c r="AA38" i="2"/>
  <c r="AB38" i="2" s="1"/>
  <c r="AC38" i="2" s="1"/>
  <c r="AD38" i="2" s="1"/>
  <c r="AE38" i="2" s="1"/>
  <c r="AF38" i="2" s="1"/>
  <c r="AG38" i="2" s="1"/>
  <c r="AH38" i="2" s="1"/>
  <c r="AI38" i="2" s="1"/>
  <c r="AJ38" i="2" s="1"/>
  <c r="AK38" i="2" s="1"/>
  <c r="AL38" i="2" s="1"/>
  <c r="AM38" i="2" s="1"/>
  <c r="AN38" i="2" s="1"/>
  <c r="AO38" i="2" s="1"/>
  <c r="AP38" i="2" s="1"/>
  <c r="AQ38" i="2" s="1"/>
  <c r="AR38" i="2" s="1"/>
  <c r="AS38" i="2" s="1"/>
  <c r="AT38" i="2" s="1"/>
  <c r="AU38" i="2" s="1"/>
  <c r="AV38" i="2" s="1"/>
  <c r="AW38" i="2" s="1"/>
  <c r="AX38" i="2" s="1"/>
  <c r="AY38" i="2" s="1"/>
  <c r="AZ38" i="2" s="1"/>
  <c r="BA38" i="2" s="1"/>
  <c r="BB38" i="2" s="1"/>
  <c r="BC38" i="2" s="1"/>
  <c r="BD38" i="2" s="1"/>
  <c r="BE38" i="2" s="1"/>
  <c r="BF38" i="2" s="1"/>
  <c r="BG38" i="2" s="1"/>
  <c r="BH38" i="2" s="1"/>
  <c r="BI38" i="2" s="1"/>
  <c r="BJ38" i="2" s="1"/>
  <c r="BK38" i="2" s="1"/>
  <c r="BL38" i="2" s="1"/>
  <c r="BM38" i="2" s="1"/>
  <c r="BN38" i="2" s="1"/>
  <c r="BO38" i="2" s="1"/>
  <c r="BP38" i="2" s="1"/>
  <c r="BQ38" i="2" s="1"/>
  <c r="BR38" i="2" s="1"/>
  <c r="BS38" i="2" s="1"/>
  <c r="BT38" i="2" s="1"/>
  <c r="BU38" i="2" s="1"/>
  <c r="BV38" i="2" s="1"/>
  <c r="BW38" i="2" s="1"/>
  <c r="BX38" i="2" s="1"/>
  <c r="BY38" i="2" s="1"/>
  <c r="BZ38" i="2" s="1"/>
  <c r="CA38" i="2" s="1"/>
  <c r="CB38" i="2" s="1"/>
  <c r="CC38" i="2" s="1"/>
  <c r="CD38" i="2" s="1"/>
  <c r="CE38" i="2" s="1"/>
  <c r="CF38" i="2" s="1"/>
  <c r="CG38" i="2" s="1"/>
  <c r="CH38" i="2" s="1"/>
  <c r="CI38" i="2" s="1"/>
  <c r="CJ38" i="2" s="1"/>
  <c r="CK38" i="2" s="1"/>
  <c r="CL38" i="2" s="1"/>
  <c r="CM38" i="2" s="1"/>
  <c r="CN38" i="2" s="1"/>
  <c r="CO38" i="2" s="1"/>
  <c r="CP38" i="2" s="1"/>
  <c r="CQ38" i="2" s="1"/>
  <c r="CR38" i="2" s="1"/>
  <c r="CS38" i="2" s="1"/>
  <c r="CT38" i="2" s="1"/>
  <c r="CU38" i="2" s="1"/>
  <c r="CV38" i="2" s="1"/>
  <c r="CW38" i="2" s="1"/>
  <c r="CX38" i="2" s="1"/>
  <c r="CY38" i="2" s="1"/>
  <c r="CZ38" i="2" s="1"/>
  <c r="DA38" i="2" s="1"/>
  <c r="DB38" i="2" s="1"/>
  <c r="DC38" i="2" s="1"/>
  <c r="DD38" i="2" s="1"/>
  <c r="DE38" i="2" s="1"/>
  <c r="DF38" i="2" s="1"/>
  <c r="DG38" i="2" s="1"/>
  <c r="DH38" i="2" s="1"/>
  <c r="DI38" i="2" s="1"/>
  <c r="DJ38" i="2" s="1"/>
  <c r="DK38" i="2" s="1"/>
  <c r="DL38" i="2" s="1"/>
  <c r="DM38" i="2" s="1"/>
  <c r="DN38" i="2" s="1"/>
  <c r="DO38" i="2" s="1"/>
  <c r="DP38" i="2" s="1"/>
  <c r="DQ38" i="2" s="1"/>
  <c r="DR38" i="2" s="1"/>
  <c r="DS38" i="2" s="1"/>
  <c r="DT38" i="2" s="1"/>
  <c r="DU38" i="2" s="1"/>
  <c r="DV38" i="2" s="1"/>
  <c r="DW38" i="2" s="1"/>
  <c r="DX38" i="2" s="1"/>
  <c r="DY38" i="2" s="1"/>
  <c r="DZ38" i="2" s="1"/>
  <c r="EA38" i="2" s="1"/>
  <c r="EB38" i="2" s="1"/>
  <c r="EC38" i="2" s="1"/>
  <c r="ED38" i="2" s="1"/>
  <c r="EE38" i="2" s="1"/>
  <c r="EF38" i="2" s="1"/>
  <c r="EG38" i="2" s="1"/>
  <c r="EH38" i="2" s="1"/>
  <c r="EI38" i="2" s="1"/>
  <c r="EJ38" i="2" s="1"/>
  <c r="EK38" i="2" s="1"/>
  <c r="EL38" i="2" s="1"/>
  <c r="EM38" i="2" s="1"/>
  <c r="EN38" i="2" s="1"/>
  <c r="EO38" i="2" s="1"/>
  <c r="EP38" i="2" s="1"/>
  <c r="EQ38" i="2" s="1"/>
  <c r="ER38" i="2" s="1"/>
  <c r="ES38" i="2" s="1"/>
  <c r="ET38" i="2" s="1"/>
  <c r="EU38" i="2" s="1"/>
  <c r="EV38" i="2" s="1"/>
  <c r="EW38" i="2" s="1"/>
  <c r="EX38" i="2" s="1"/>
  <c r="EY38" i="2" s="1"/>
  <c r="EZ38" i="2" s="1"/>
  <c r="FA38" i="2" s="1"/>
  <c r="FB38" i="2" s="1"/>
  <c r="FC38" i="2" s="1"/>
  <c r="FD38" i="2" s="1"/>
  <c r="FE38" i="2" s="1"/>
  <c r="FF38" i="2" s="1"/>
  <c r="FG38" i="2" s="1"/>
  <c r="FH38" i="2" s="1"/>
  <c r="FI38" i="2" s="1"/>
  <c r="FJ38" i="2" s="1"/>
  <c r="FK38" i="2" s="1"/>
  <c r="FL38" i="2" s="1"/>
  <c r="FM38" i="2" s="1"/>
  <c r="FN38" i="2" s="1"/>
  <c r="FO38" i="2" s="1"/>
  <c r="FP38" i="2" s="1"/>
  <c r="FQ38" i="2" s="1"/>
  <c r="FR38" i="2" s="1"/>
  <c r="FS38" i="2" s="1"/>
  <c r="FT38" i="2" s="1"/>
  <c r="FU38" i="2" s="1"/>
  <c r="FV38" i="2" s="1"/>
  <c r="FW38" i="2" s="1"/>
  <c r="FX38" i="2" s="1"/>
  <c r="FY38" i="2" s="1"/>
  <c r="FZ38" i="2" s="1"/>
  <c r="GA38" i="2" s="1"/>
  <c r="GB38" i="2" s="1"/>
  <c r="GC38" i="2" s="1"/>
  <c r="GD38" i="2" s="1"/>
  <c r="GE38" i="2" s="1"/>
  <c r="GF38" i="2" s="1"/>
  <c r="GG38" i="2" s="1"/>
  <c r="GH38" i="2" s="1"/>
  <c r="GI38" i="2" s="1"/>
  <c r="GJ38" i="2" s="1"/>
  <c r="GK38" i="2" s="1"/>
  <c r="GL38" i="2" s="1"/>
  <c r="GM38" i="2" s="1"/>
  <c r="GN38" i="2" s="1"/>
  <c r="GO38" i="2" s="1"/>
  <c r="GP38" i="2" s="1"/>
  <c r="GQ38" i="2" s="1"/>
  <c r="GR38" i="2" s="1"/>
  <c r="GS38" i="2" s="1"/>
  <c r="GT38" i="2" s="1"/>
  <c r="GU38" i="2" s="1"/>
  <c r="GV38" i="2" s="1"/>
  <c r="GW38" i="2" s="1"/>
  <c r="GX38" i="2" s="1"/>
  <c r="GY38" i="2" s="1"/>
  <c r="GZ38" i="2" s="1"/>
  <c r="HA38" i="2" s="1"/>
  <c r="HB38" i="2" s="1"/>
  <c r="HC38" i="2" s="1"/>
  <c r="HD38" i="2" s="1"/>
  <c r="HE38" i="2" s="1"/>
  <c r="HF38" i="2" s="1"/>
  <c r="HG38" i="2" s="1"/>
  <c r="HH38" i="2" s="1"/>
  <c r="HI38" i="2" s="1"/>
  <c r="HJ38" i="2" s="1"/>
  <c r="HK38" i="2" s="1"/>
  <c r="HL38" i="2" s="1"/>
  <c r="HM38" i="2" s="1"/>
  <c r="AA178" i="2"/>
  <c r="AB178" i="2" s="1"/>
  <c r="AC178" i="2" s="1"/>
  <c r="AD178" i="2" s="1"/>
  <c r="AE178" i="2" s="1"/>
  <c r="AF178" i="2" s="1"/>
  <c r="AG178" i="2" s="1"/>
  <c r="AH178" i="2" s="1"/>
  <c r="AI178" i="2" s="1"/>
  <c r="AJ178" i="2" s="1"/>
  <c r="AK178" i="2" s="1"/>
  <c r="AL178" i="2" s="1"/>
  <c r="AM178" i="2" s="1"/>
  <c r="AN178" i="2" s="1"/>
  <c r="AO178" i="2" s="1"/>
  <c r="AP178" i="2" s="1"/>
  <c r="AQ178" i="2" s="1"/>
  <c r="AR178" i="2" s="1"/>
  <c r="AS178" i="2" s="1"/>
  <c r="AT178" i="2" s="1"/>
  <c r="AU178" i="2" s="1"/>
  <c r="AV178" i="2" s="1"/>
  <c r="AW178" i="2" s="1"/>
  <c r="AX178" i="2" s="1"/>
  <c r="AY178" i="2" s="1"/>
  <c r="AZ178" i="2" s="1"/>
  <c r="BA178" i="2" s="1"/>
  <c r="BB178" i="2" s="1"/>
  <c r="BC178" i="2" s="1"/>
  <c r="BD178" i="2" s="1"/>
  <c r="BE178" i="2" s="1"/>
  <c r="BF178" i="2" s="1"/>
  <c r="BG178" i="2" s="1"/>
  <c r="BH178" i="2" s="1"/>
  <c r="BI178" i="2" s="1"/>
  <c r="BJ178" i="2" s="1"/>
  <c r="BK178" i="2" s="1"/>
  <c r="BL178" i="2" s="1"/>
  <c r="BM178" i="2" s="1"/>
  <c r="BN178" i="2" s="1"/>
  <c r="BO178" i="2" s="1"/>
  <c r="BP178" i="2" s="1"/>
  <c r="BQ178" i="2" s="1"/>
  <c r="BR178" i="2" s="1"/>
  <c r="BS178" i="2" s="1"/>
  <c r="BT178" i="2" s="1"/>
  <c r="BU178" i="2" s="1"/>
  <c r="BV178" i="2" s="1"/>
  <c r="BW178" i="2" s="1"/>
  <c r="BX178" i="2" s="1"/>
  <c r="BY178" i="2" s="1"/>
  <c r="BZ178" i="2" s="1"/>
  <c r="CA178" i="2" s="1"/>
  <c r="CB178" i="2" s="1"/>
  <c r="CC178" i="2" s="1"/>
  <c r="CD178" i="2" s="1"/>
  <c r="CE178" i="2" s="1"/>
  <c r="CF178" i="2" s="1"/>
  <c r="CG178" i="2" s="1"/>
  <c r="CH178" i="2" s="1"/>
  <c r="CI178" i="2" s="1"/>
  <c r="CJ178" i="2" s="1"/>
  <c r="CK178" i="2" s="1"/>
  <c r="CL178" i="2" s="1"/>
  <c r="CM178" i="2" s="1"/>
  <c r="CN178" i="2" s="1"/>
  <c r="CO178" i="2" s="1"/>
  <c r="CP178" i="2" s="1"/>
  <c r="CQ178" i="2" s="1"/>
  <c r="CR178" i="2" s="1"/>
  <c r="CS178" i="2" s="1"/>
  <c r="CT178" i="2" s="1"/>
  <c r="CU178" i="2" s="1"/>
  <c r="CV178" i="2" s="1"/>
  <c r="CW178" i="2" s="1"/>
  <c r="CX178" i="2" s="1"/>
  <c r="CY178" i="2" s="1"/>
  <c r="CZ178" i="2" s="1"/>
  <c r="DA178" i="2" s="1"/>
  <c r="DB178" i="2" s="1"/>
  <c r="DC178" i="2" s="1"/>
  <c r="DD178" i="2" s="1"/>
  <c r="DE178" i="2" s="1"/>
  <c r="DF178" i="2" s="1"/>
  <c r="DG178" i="2" s="1"/>
  <c r="DH178" i="2" s="1"/>
  <c r="DI178" i="2" s="1"/>
  <c r="DJ178" i="2" s="1"/>
  <c r="DK178" i="2" s="1"/>
  <c r="DL178" i="2" s="1"/>
  <c r="DM178" i="2" s="1"/>
  <c r="DN178" i="2" s="1"/>
  <c r="DO178" i="2" s="1"/>
  <c r="DP178" i="2" s="1"/>
  <c r="DQ178" i="2" s="1"/>
  <c r="DR178" i="2" s="1"/>
  <c r="DS178" i="2" s="1"/>
  <c r="DT178" i="2" s="1"/>
  <c r="DU178" i="2" s="1"/>
  <c r="DV178" i="2" s="1"/>
  <c r="DW178" i="2" s="1"/>
  <c r="DX178" i="2" s="1"/>
  <c r="DY178" i="2" s="1"/>
  <c r="DZ178" i="2" s="1"/>
  <c r="EA178" i="2" s="1"/>
  <c r="EB178" i="2" s="1"/>
  <c r="EC178" i="2" s="1"/>
  <c r="ED178" i="2" s="1"/>
  <c r="EE178" i="2" s="1"/>
  <c r="EF178" i="2" s="1"/>
  <c r="EG178" i="2" s="1"/>
  <c r="EH178" i="2" s="1"/>
  <c r="EI178" i="2" s="1"/>
  <c r="EJ178" i="2" s="1"/>
  <c r="EK178" i="2" s="1"/>
  <c r="EL178" i="2" s="1"/>
  <c r="EM178" i="2" s="1"/>
  <c r="EN178" i="2" s="1"/>
  <c r="EO178" i="2" s="1"/>
  <c r="EP178" i="2" s="1"/>
  <c r="EQ178" i="2" s="1"/>
  <c r="ER178" i="2" s="1"/>
  <c r="ES178" i="2" s="1"/>
  <c r="ET178" i="2" s="1"/>
  <c r="EU178" i="2" s="1"/>
  <c r="EV178" i="2" s="1"/>
  <c r="EW178" i="2" s="1"/>
  <c r="EX178" i="2" s="1"/>
  <c r="EY178" i="2" s="1"/>
  <c r="EZ178" i="2" s="1"/>
  <c r="FA178" i="2" s="1"/>
  <c r="FB178" i="2" s="1"/>
  <c r="FC178" i="2" s="1"/>
  <c r="FD178" i="2" s="1"/>
  <c r="FE178" i="2" s="1"/>
  <c r="FF178" i="2" s="1"/>
  <c r="FG178" i="2" s="1"/>
  <c r="FH178" i="2" s="1"/>
  <c r="FI178" i="2" s="1"/>
  <c r="FJ178" i="2" s="1"/>
  <c r="FK178" i="2" s="1"/>
  <c r="FL178" i="2" s="1"/>
  <c r="FM178" i="2" s="1"/>
  <c r="FN178" i="2" s="1"/>
  <c r="FO178" i="2" s="1"/>
  <c r="FP178" i="2" s="1"/>
  <c r="FQ178" i="2" s="1"/>
  <c r="FR178" i="2" s="1"/>
  <c r="FS178" i="2" s="1"/>
  <c r="FT178" i="2" s="1"/>
  <c r="FU178" i="2" s="1"/>
  <c r="FV178" i="2" s="1"/>
  <c r="FW178" i="2" s="1"/>
  <c r="FX178" i="2" s="1"/>
  <c r="FY178" i="2" s="1"/>
  <c r="FZ178" i="2" s="1"/>
  <c r="GA178" i="2" s="1"/>
  <c r="GB178" i="2" s="1"/>
  <c r="GC178" i="2" s="1"/>
  <c r="GD178" i="2" s="1"/>
  <c r="GE178" i="2" s="1"/>
  <c r="GF178" i="2" s="1"/>
  <c r="GG178" i="2" s="1"/>
  <c r="GH178" i="2" s="1"/>
  <c r="GI178" i="2" s="1"/>
  <c r="GJ178" i="2" s="1"/>
  <c r="GK178" i="2" s="1"/>
  <c r="GL178" i="2" s="1"/>
  <c r="GM178" i="2" s="1"/>
  <c r="GN178" i="2" s="1"/>
  <c r="GO178" i="2" s="1"/>
  <c r="GP178" i="2" s="1"/>
  <c r="GQ178" i="2" s="1"/>
  <c r="GR178" i="2" s="1"/>
  <c r="GS178" i="2" s="1"/>
  <c r="GT178" i="2" s="1"/>
  <c r="GU178" i="2" s="1"/>
  <c r="GV178" i="2" s="1"/>
  <c r="GW178" i="2" s="1"/>
  <c r="GX178" i="2" s="1"/>
  <c r="GY178" i="2" s="1"/>
  <c r="GZ178" i="2" s="1"/>
  <c r="HA178" i="2" s="1"/>
  <c r="HB178" i="2" s="1"/>
  <c r="HC178" i="2" s="1"/>
  <c r="HD178" i="2" s="1"/>
  <c r="HE178" i="2" s="1"/>
  <c r="HF178" i="2" s="1"/>
  <c r="HG178" i="2" s="1"/>
  <c r="HH178" i="2" s="1"/>
  <c r="HI178" i="2" s="1"/>
  <c r="HJ178" i="2" s="1"/>
  <c r="HK178" i="2" s="1"/>
  <c r="HL178" i="2" s="1"/>
  <c r="HM178" i="2" s="1"/>
  <c r="AA186" i="2"/>
  <c r="AA202" i="2"/>
  <c r="AB202" i="2" s="1"/>
  <c r="AC202" i="2" s="1"/>
  <c r="AD202" i="2" s="1"/>
  <c r="AE202" i="2" s="1"/>
  <c r="AF202" i="2" s="1"/>
  <c r="AG202" i="2" s="1"/>
  <c r="AH202" i="2" s="1"/>
  <c r="AI202" i="2" s="1"/>
  <c r="AJ202" i="2" s="1"/>
  <c r="AK202" i="2" s="1"/>
  <c r="AL202" i="2" s="1"/>
  <c r="AM202" i="2" s="1"/>
  <c r="AN202" i="2" s="1"/>
  <c r="AO202" i="2" s="1"/>
  <c r="AP202" i="2" s="1"/>
  <c r="AQ202" i="2" s="1"/>
  <c r="AR202" i="2" s="1"/>
  <c r="AS202" i="2" s="1"/>
  <c r="AT202" i="2" s="1"/>
  <c r="AU202" i="2" s="1"/>
  <c r="AV202" i="2" s="1"/>
  <c r="AW202" i="2" s="1"/>
  <c r="AX202" i="2" s="1"/>
  <c r="AY202" i="2" s="1"/>
  <c r="AZ202" i="2" s="1"/>
  <c r="BA202" i="2" s="1"/>
  <c r="BB202" i="2" s="1"/>
  <c r="BC202" i="2" s="1"/>
  <c r="BD202" i="2" s="1"/>
  <c r="BE202" i="2" s="1"/>
  <c r="BF202" i="2" s="1"/>
  <c r="BG202" i="2" s="1"/>
  <c r="BH202" i="2" s="1"/>
  <c r="BI202" i="2" s="1"/>
  <c r="BJ202" i="2" s="1"/>
  <c r="BK202" i="2" s="1"/>
  <c r="BL202" i="2" s="1"/>
  <c r="BM202" i="2" s="1"/>
  <c r="BN202" i="2" s="1"/>
  <c r="BO202" i="2" s="1"/>
  <c r="BP202" i="2" s="1"/>
  <c r="BQ202" i="2" s="1"/>
  <c r="BR202" i="2" s="1"/>
  <c r="BS202" i="2" s="1"/>
  <c r="BT202" i="2" s="1"/>
  <c r="BU202" i="2" s="1"/>
  <c r="BV202" i="2" s="1"/>
  <c r="BW202" i="2" s="1"/>
  <c r="BX202" i="2" s="1"/>
  <c r="BY202" i="2" s="1"/>
  <c r="BZ202" i="2" s="1"/>
  <c r="CA202" i="2" s="1"/>
  <c r="CB202" i="2" s="1"/>
  <c r="CC202" i="2" s="1"/>
  <c r="CD202" i="2" s="1"/>
  <c r="CE202" i="2" s="1"/>
  <c r="CF202" i="2" s="1"/>
  <c r="CG202" i="2" s="1"/>
  <c r="CH202" i="2" s="1"/>
  <c r="CI202" i="2" s="1"/>
  <c r="CJ202" i="2" s="1"/>
  <c r="CK202" i="2" s="1"/>
  <c r="CL202" i="2" s="1"/>
  <c r="CM202" i="2" s="1"/>
  <c r="CN202" i="2" s="1"/>
  <c r="CO202" i="2" s="1"/>
  <c r="CP202" i="2" s="1"/>
  <c r="CQ202" i="2" s="1"/>
  <c r="CR202" i="2" s="1"/>
  <c r="CS202" i="2" s="1"/>
  <c r="CT202" i="2" s="1"/>
  <c r="CU202" i="2" s="1"/>
  <c r="CV202" i="2" s="1"/>
  <c r="CW202" i="2" s="1"/>
  <c r="CX202" i="2" s="1"/>
  <c r="CY202" i="2" s="1"/>
  <c r="CZ202" i="2" s="1"/>
  <c r="DA202" i="2" s="1"/>
  <c r="DB202" i="2" s="1"/>
  <c r="DC202" i="2" s="1"/>
  <c r="DD202" i="2" s="1"/>
  <c r="DE202" i="2" s="1"/>
  <c r="DF202" i="2" s="1"/>
  <c r="DG202" i="2" s="1"/>
  <c r="DH202" i="2" s="1"/>
  <c r="DI202" i="2" s="1"/>
  <c r="DJ202" i="2" s="1"/>
  <c r="DK202" i="2" s="1"/>
  <c r="DL202" i="2" s="1"/>
  <c r="DM202" i="2" s="1"/>
  <c r="DN202" i="2" s="1"/>
  <c r="DO202" i="2" s="1"/>
  <c r="DP202" i="2" s="1"/>
  <c r="DQ202" i="2" s="1"/>
  <c r="DR202" i="2" s="1"/>
  <c r="DS202" i="2" s="1"/>
  <c r="DT202" i="2" s="1"/>
  <c r="DU202" i="2" s="1"/>
  <c r="DV202" i="2" s="1"/>
  <c r="DW202" i="2" s="1"/>
  <c r="DX202" i="2" s="1"/>
  <c r="DY202" i="2" s="1"/>
  <c r="DZ202" i="2" s="1"/>
  <c r="EA202" i="2" s="1"/>
  <c r="EB202" i="2" s="1"/>
  <c r="EC202" i="2" s="1"/>
  <c r="ED202" i="2" s="1"/>
  <c r="EE202" i="2" s="1"/>
  <c r="EF202" i="2" s="1"/>
  <c r="EG202" i="2" s="1"/>
  <c r="EH202" i="2" s="1"/>
  <c r="EI202" i="2" s="1"/>
  <c r="EJ202" i="2" s="1"/>
  <c r="EK202" i="2" s="1"/>
  <c r="EL202" i="2" s="1"/>
  <c r="EM202" i="2" s="1"/>
  <c r="EN202" i="2" s="1"/>
  <c r="EO202" i="2" s="1"/>
  <c r="EP202" i="2" s="1"/>
  <c r="EQ202" i="2" s="1"/>
  <c r="ER202" i="2" s="1"/>
  <c r="ES202" i="2" s="1"/>
  <c r="ET202" i="2" s="1"/>
  <c r="EU202" i="2" s="1"/>
  <c r="EV202" i="2" s="1"/>
  <c r="EW202" i="2" s="1"/>
  <c r="EX202" i="2" s="1"/>
  <c r="EY202" i="2" s="1"/>
  <c r="EZ202" i="2" s="1"/>
  <c r="FA202" i="2" s="1"/>
  <c r="FB202" i="2" s="1"/>
  <c r="FC202" i="2" s="1"/>
  <c r="FD202" i="2" s="1"/>
  <c r="FE202" i="2" s="1"/>
  <c r="FF202" i="2" s="1"/>
  <c r="FG202" i="2" s="1"/>
  <c r="FH202" i="2" s="1"/>
  <c r="FI202" i="2" s="1"/>
  <c r="FJ202" i="2" s="1"/>
  <c r="FK202" i="2" s="1"/>
  <c r="FL202" i="2" s="1"/>
  <c r="FM202" i="2" s="1"/>
  <c r="FN202" i="2" s="1"/>
  <c r="FO202" i="2" s="1"/>
  <c r="FP202" i="2" s="1"/>
  <c r="FQ202" i="2" s="1"/>
  <c r="FR202" i="2" s="1"/>
  <c r="FS202" i="2" s="1"/>
  <c r="FT202" i="2" s="1"/>
  <c r="FU202" i="2" s="1"/>
  <c r="FV202" i="2" s="1"/>
  <c r="FW202" i="2" s="1"/>
  <c r="FX202" i="2" s="1"/>
  <c r="FY202" i="2" s="1"/>
  <c r="FZ202" i="2" s="1"/>
  <c r="GA202" i="2" s="1"/>
  <c r="GB202" i="2" s="1"/>
  <c r="GC202" i="2" s="1"/>
  <c r="GD202" i="2" s="1"/>
  <c r="GE202" i="2" s="1"/>
  <c r="GF202" i="2" s="1"/>
  <c r="GG202" i="2" s="1"/>
  <c r="GH202" i="2" s="1"/>
  <c r="GI202" i="2" s="1"/>
  <c r="GJ202" i="2" s="1"/>
  <c r="GK202" i="2" s="1"/>
  <c r="GL202" i="2" s="1"/>
  <c r="GM202" i="2" s="1"/>
  <c r="GN202" i="2" s="1"/>
  <c r="GO202" i="2" s="1"/>
  <c r="GP202" i="2" s="1"/>
  <c r="GQ202" i="2" s="1"/>
  <c r="GR202" i="2" s="1"/>
  <c r="GS202" i="2" s="1"/>
  <c r="GT202" i="2" s="1"/>
  <c r="GU202" i="2" s="1"/>
  <c r="GV202" i="2" s="1"/>
  <c r="GW202" i="2" s="1"/>
  <c r="GX202" i="2" s="1"/>
  <c r="GY202" i="2" s="1"/>
  <c r="GZ202" i="2" s="1"/>
  <c r="HA202" i="2" s="1"/>
  <c r="HB202" i="2" s="1"/>
  <c r="HC202" i="2" s="1"/>
  <c r="HD202" i="2" s="1"/>
  <c r="HE202" i="2" s="1"/>
  <c r="HF202" i="2" s="1"/>
  <c r="HG202" i="2" s="1"/>
  <c r="HH202" i="2" s="1"/>
  <c r="HI202" i="2" s="1"/>
  <c r="HJ202" i="2" s="1"/>
  <c r="HK202" i="2" s="1"/>
  <c r="HL202" i="2" s="1"/>
  <c r="HM202" i="2" s="1"/>
  <c r="AA294" i="2"/>
  <c r="AB294" i="2" s="1"/>
  <c r="AC294" i="2" s="1"/>
  <c r="AD294" i="2" s="1"/>
  <c r="AE294" i="2" s="1"/>
  <c r="AF294" i="2" s="1"/>
  <c r="AG294" i="2" s="1"/>
  <c r="AH294" i="2" s="1"/>
  <c r="AI294" i="2" s="1"/>
  <c r="AJ294" i="2" s="1"/>
  <c r="AK294" i="2" s="1"/>
  <c r="AL294" i="2" s="1"/>
  <c r="AM294" i="2" s="1"/>
  <c r="AN294" i="2" s="1"/>
  <c r="AO294" i="2" s="1"/>
  <c r="AP294" i="2" s="1"/>
  <c r="AQ294" i="2" s="1"/>
  <c r="AR294" i="2" s="1"/>
  <c r="AS294" i="2" s="1"/>
  <c r="AT294" i="2" s="1"/>
  <c r="AU294" i="2" s="1"/>
  <c r="AV294" i="2" s="1"/>
  <c r="AW294" i="2" s="1"/>
  <c r="AX294" i="2" s="1"/>
  <c r="AY294" i="2" s="1"/>
  <c r="AZ294" i="2" s="1"/>
  <c r="BA294" i="2" s="1"/>
  <c r="BB294" i="2" s="1"/>
  <c r="BC294" i="2" s="1"/>
  <c r="BD294" i="2" s="1"/>
  <c r="BE294" i="2" s="1"/>
  <c r="BF294" i="2" s="1"/>
  <c r="BG294" i="2" s="1"/>
  <c r="BH294" i="2" s="1"/>
  <c r="BI294" i="2" s="1"/>
  <c r="BJ294" i="2" s="1"/>
  <c r="BK294" i="2" s="1"/>
  <c r="BL294" i="2" s="1"/>
  <c r="BM294" i="2" s="1"/>
  <c r="BN294" i="2" s="1"/>
  <c r="BO294" i="2" s="1"/>
  <c r="BP294" i="2" s="1"/>
  <c r="BQ294" i="2" s="1"/>
  <c r="BR294" i="2" s="1"/>
  <c r="BS294" i="2" s="1"/>
  <c r="BT294" i="2" s="1"/>
  <c r="BU294" i="2" s="1"/>
  <c r="BV294" i="2" s="1"/>
  <c r="BW294" i="2" s="1"/>
  <c r="BX294" i="2" s="1"/>
  <c r="BY294" i="2" s="1"/>
  <c r="BZ294" i="2" s="1"/>
  <c r="CA294" i="2" s="1"/>
  <c r="CB294" i="2" s="1"/>
  <c r="CC294" i="2" s="1"/>
  <c r="CD294" i="2" s="1"/>
  <c r="CE294" i="2" s="1"/>
  <c r="CF294" i="2" s="1"/>
  <c r="CG294" i="2" s="1"/>
  <c r="CH294" i="2" s="1"/>
  <c r="CI294" i="2" s="1"/>
  <c r="CJ294" i="2" s="1"/>
  <c r="CK294" i="2" s="1"/>
  <c r="CL294" i="2" s="1"/>
  <c r="CM294" i="2" s="1"/>
  <c r="CN294" i="2" s="1"/>
  <c r="CO294" i="2" s="1"/>
  <c r="CP294" i="2" s="1"/>
  <c r="CQ294" i="2" s="1"/>
  <c r="CR294" i="2" s="1"/>
  <c r="CS294" i="2" s="1"/>
  <c r="CT294" i="2" s="1"/>
  <c r="CU294" i="2" s="1"/>
  <c r="CV294" i="2" s="1"/>
  <c r="CW294" i="2" s="1"/>
  <c r="CX294" i="2" s="1"/>
  <c r="CY294" i="2" s="1"/>
  <c r="CZ294" i="2" s="1"/>
  <c r="DA294" i="2" s="1"/>
  <c r="DB294" i="2" s="1"/>
  <c r="DC294" i="2" s="1"/>
  <c r="DD294" i="2" s="1"/>
  <c r="DE294" i="2" s="1"/>
  <c r="DF294" i="2" s="1"/>
  <c r="DG294" i="2" s="1"/>
  <c r="DH294" i="2" s="1"/>
  <c r="DI294" i="2" s="1"/>
  <c r="DJ294" i="2" s="1"/>
  <c r="DK294" i="2" s="1"/>
  <c r="DL294" i="2" s="1"/>
  <c r="DM294" i="2" s="1"/>
  <c r="DN294" i="2" s="1"/>
  <c r="DO294" i="2" s="1"/>
  <c r="DP294" i="2" s="1"/>
  <c r="DQ294" i="2" s="1"/>
  <c r="DR294" i="2" s="1"/>
  <c r="DS294" i="2" s="1"/>
  <c r="DT294" i="2" s="1"/>
  <c r="DU294" i="2" s="1"/>
  <c r="DV294" i="2" s="1"/>
  <c r="DW294" i="2" s="1"/>
  <c r="DX294" i="2" s="1"/>
  <c r="DY294" i="2" s="1"/>
  <c r="DZ294" i="2" s="1"/>
  <c r="EA294" i="2" s="1"/>
  <c r="EB294" i="2" s="1"/>
  <c r="EC294" i="2" s="1"/>
  <c r="ED294" i="2" s="1"/>
  <c r="EE294" i="2" s="1"/>
  <c r="EF294" i="2" s="1"/>
  <c r="EG294" i="2" s="1"/>
  <c r="EH294" i="2" s="1"/>
  <c r="EI294" i="2" s="1"/>
  <c r="EJ294" i="2" s="1"/>
  <c r="EK294" i="2" s="1"/>
  <c r="EL294" i="2" s="1"/>
  <c r="EM294" i="2" s="1"/>
  <c r="EN294" i="2" s="1"/>
  <c r="EO294" i="2" s="1"/>
  <c r="EP294" i="2" s="1"/>
  <c r="EQ294" i="2" s="1"/>
  <c r="ER294" i="2" s="1"/>
  <c r="ES294" i="2" s="1"/>
  <c r="ET294" i="2" s="1"/>
  <c r="EU294" i="2" s="1"/>
  <c r="EV294" i="2" s="1"/>
  <c r="EW294" i="2" s="1"/>
  <c r="EX294" i="2" s="1"/>
  <c r="EY294" i="2" s="1"/>
  <c r="EZ294" i="2" s="1"/>
  <c r="FA294" i="2" s="1"/>
  <c r="FB294" i="2" s="1"/>
  <c r="FC294" i="2" s="1"/>
  <c r="FD294" i="2" s="1"/>
  <c r="FE294" i="2" s="1"/>
  <c r="FF294" i="2" s="1"/>
  <c r="FG294" i="2" s="1"/>
  <c r="FH294" i="2" s="1"/>
  <c r="FI294" i="2" s="1"/>
  <c r="FJ294" i="2" s="1"/>
  <c r="FK294" i="2" s="1"/>
  <c r="FL294" i="2" s="1"/>
  <c r="FM294" i="2" s="1"/>
  <c r="FN294" i="2" s="1"/>
  <c r="FO294" i="2" s="1"/>
  <c r="FP294" i="2" s="1"/>
  <c r="FQ294" i="2" s="1"/>
  <c r="FR294" i="2" s="1"/>
  <c r="FS294" i="2" s="1"/>
  <c r="FT294" i="2" s="1"/>
  <c r="FU294" i="2" s="1"/>
  <c r="FV294" i="2" s="1"/>
  <c r="FW294" i="2" s="1"/>
  <c r="FX294" i="2" s="1"/>
  <c r="FY294" i="2" s="1"/>
  <c r="FZ294" i="2" s="1"/>
  <c r="GA294" i="2" s="1"/>
  <c r="GB294" i="2" s="1"/>
  <c r="GC294" i="2" s="1"/>
  <c r="GD294" i="2" s="1"/>
  <c r="GE294" i="2" s="1"/>
  <c r="GF294" i="2" s="1"/>
  <c r="GG294" i="2" s="1"/>
  <c r="GH294" i="2" s="1"/>
  <c r="GI294" i="2" s="1"/>
  <c r="GJ294" i="2" s="1"/>
  <c r="GK294" i="2" s="1"/>
  <c r="GL294" i="2" s="1"/>
  <c r="GM294" i="2" s="1"/>
  <c r="GN294" i="2" s="1"/>
  <c r="GO294" i="2" s="1"/>
  <c r="GP294" i="2" s="1"/>
  <c r="GQ294" i="2" s="1"/>
  <c r="GR294" i="2" s="1"/>
  <c r="GS294" i="2" s="1"/>
  <c r="GT294" i="2" s="1"/>
  <c r="GU294" i="2" s="1"/>
  <c r="GV294" i="2" s="1"/>
  <c r="GW294" i="2" s="1"/>
  <c r="GX294" i="2" s="1"/>
  <c r="GY294" i="2" s="1"/>
  <c r="GZ294" i="2" s="1"/>
  <c r="HA294" i="2" s="1"/>
  <c r="HB294" i="2" s="1"/>
  <c r="HC294" i="2" s="1"/>
  <c r="HD294" i="2" s="1"/>
  <c r="HE294" i="2" s="1"/>
  <c r="HF294" i="2" s="1"/>
  <c r="HG294" i="2" s="1"/>
  <c r="HH294" i="2" s="1"/>
  <c r="HI294" i="2" s="1"/>
  <c r="HJ294" i="2" s="1"/>
  <c r="HK294" i="2" s="1"/>
  <c r="HL294" i="2" s="1"/>
  <c r="HM294" i="2" s="1"/>
  <c r="AA446" i="2"/>
  <c r="AB446" i="2" s="1"/>
  <c r="AC446" i="2" s="1"/>
  <c r="AD446" i="2" s="1"/>
  <c r="AE446" i="2" s="1"/>
  <c r="AF446" i="2" s="1"/>
  <c r="AG446" i="2" s="1"/>
  <c r="AH446" i="2" s="1"/>
  <c r="AI446" i="2" s="1"/>
  <c r="AJ446" i="2" s="1"/>
  <c r="AK446" i="2" s="1"/>
  <c r="AL446" i="2" s="1"/>
  <c r="AM446" i="2" s="1"/>
  <c r="AN446" i="2" s="1"/>
  <c r="AO446" i="2" s="1"/>
  <c r="AP446" i="2" s="1"/>
  <c r="AQ446" i="2" s="1"/>
  <c r="AR446" i="2" s="1"/>
  <c r="AS446" i="2" s="1"/>
  <c r="AT446" i="2" s="1"/>
  <c r="AU446" i="2" s="1"/>
  <c r="AV446" i="2" s="1"/>
  <c r="AW446" i="2" s="1"/>
  <c r="AX446" i="2" s="1"/>
  <c r="AY446" i="2" s="1"/>
  <c r="AZ446" i="2" s="1"/>
  <c r="BA446" i="2" s="1"/>
  <c r="BB446" i="2" s="1"/>
  <c r="BC446" i="2" s="1"/>
  <c r="BD446" i="2" s="1"/>
  <c r="BE446" i="2" s="1"/>
  <c r="BF446" i="2" s="1"/>
  <c r="BG446" i="2" s="1"/>
  <c r="BH446" i="2" s="1"/>
  <c r="BI446" i="2" s="1"/>
  <c r="BJ446" i="2" s="1"/>
  <c r="BK446" i="2" s="1"/>
  <c r="BL446" i="2" s="1"/>
  <c r="BM446" i="2" s="1"/>
  <c r="BN446" i="2" s="1"/>
  <c r="BO446" i="2" s="1"/>
  <c r="BP446" i="2" s="1"/>
  <c r="BQ446" i="2" s="1"/>
  <c r="BR446" i="2" s="1"/>
  <c r="BS446" i="2" s="1"/>
  <c r="BT446" i="2" s="1"/>
  <c r="BU446" i="2" s="1"/>
  <c r="BV446" i="2" s="1"/>
  <c r="BW446" i="2" s="1"/>
  <c r="BX446" i="2" s="1"/>
  <c r="BY446" i="2" s="1"/>
  <c r="BZ446" i="2" s="1"/>
  <c r="CA446" i="2" s="1"/>
  <c r="CB446" i="2" s="1"/>
  <c r="CC446" i="2" s="1"/>
  <c r="CD446" i="2" s="1"/>
  <c r="CE446" i="2" s="1"/>
  <c r="CF446" i="2" s="1"/>
  <c r="CG446" i="2" s="1"/>
  <c r="CH446" i="2" s="1"/>
  <c r="CI446" i="2" s="1"/>
  <c r="CJ446" i="2" s="1"/>
  <c r="CK446" i="2" s="1"/>
  <c r="CL446" i="2" s="1"/>
  <c r="CM446" i="2" s="1"/>
  <c r="CN446" i="2" s="1"/>
  <c r="CO446" i="2" s="1"/>
  <c r="CP446" i="2" s="1"/>
  <c r="CQ446" i="2" s="1"/>
  <c r="CR446" i="2" s="1"/>
  <c r="CS446" i="2" s="1"/>
  <c r="CT446" i="2" s="1"/>
  <c r="CU446" i="2" s="1"/>
  <c r="CV446" i="2" s="1"/>
  <c r="CW446" i="2" s="1"/>
  <c r="CX446" i="2" s="1"/>
  <c r="CY446" i="2" s="1"/>
  <c r="CZ446" i="2" s="1"/>
  <c r="DA446" i="2" s="1"/>
  <c r="DB446" i="2" s="1"/>
  <c r="DC446" i="2" s="1"/>
  <c r="DD446" i="2" s="1"/>
  <c r="DE446" i="2" s="1"/>
  <c r="DF446" i="2" s="1"/>
  <c r="DG446" i="2" s="1"/>
  <c r="DH446" i="2" s="1"/>
  <c r="DI446" i="2" s="1"/>
  <c r="DJ446" i="2" s="1"/>
  <c r="DK446" i="2" s="1"/>
  <c r="DL446" i="2" s="1"/>
  <c r="DM446" i="2" s="1"/>
  <c r="DN446" i="2" s="1"/>
  <c r="DO446" i="2" s="1"/>
  <c r="DP446" i="2" s="1"/>
  <c r="DQ446" i="2" s="1"/>
  <c r="DR446" i="2" s="1"/>
  <c r="DS446" i="2" s="1"/>
  <c r="DT446" i="2" s="1"/>
  <c r="DU446" i="2" s="1"/>
  <c r="DV446" i="2" s="1"/>
  <c r="DW446" i="2" s="1"/>
  <c r="DX446" i="2" s="1"/>
  <c r="DY446" i="2" s="1"/>
  <c r="DZ446" i="2" s="1"/>
  <c r="EA446" i="2" s="1"/>
  <c r="EB446" i="2" s="1"/>
  <c r="EC446" i="2" s="1"/>
  <c r="ED446" i="2" s="1"/>
  <c r="EE446" i="2" s="1"/>
  <c r="EF446" i="2" s="1"/>
  <c r="EG446" i="2" s="1"/>
  <c r="EH446" i="2" s="1"/>
  <c r="EI446" i="2" s="1"/>
  <c r="EJ446" i="2" s="1"/>
  <c r="EK446" i="2" s="1"/>
  <c r="EL446" i="2" s="1"/>
  <c r="EM446" i="2" s="1"/>
  <c r="EN446" i="2" s="1"/>
  <c r="EO446" i="2" s="1"/>
  <c r="EP446" i="2" s="1"/>
  <c r="EQ446" i="2" s="1"/>
  <c r="ER446" i="2" s="1"/>
  <c r="ES446" i="2" s="1"/>
  <c r="ET446" i="2" s="1"/>
  <c r="EU446" i="2" s="1"/>
  <c r="EV446" i="2" s="1"/>
  <c r="EW446" i="2" s="1"/>
  <c r="EX446" i="2" s="1"/>
  <c r="EY446" i="2" s="1"/>
  <c r="EZ446" i="2" s="1"/>
  <c r="FA446" i="2" s="1"/>
  <c r="FB446" i="2" s="1"/>
  <c r="FC446" i="2" s="1"/>
  <c r="FD446" i="2" s="1"/>
  <c r="FE446" i="2" s="1"/>
  <c r="FF446" i="2" s="1"/>
  <c r="FG446" i="2" s="1"/>
  <c r="FH446" i="2" s="1"/>
  <c r="FI446" i="2" s="1"/>
  <c r="FJ446" i="2" s="1"/>
  <c r="FK446" i="2" s="1"/>
  <c r="FL446" i="2" s="1"/>
  <c r="FM446" i="2" s="1"/>
  <c r="FN446" i="2" s="1"/>
  <c r="FO446" i="2" s="1"/>
  <c r="FP446" i="2" s="1"/>
  <c r="FQ446" i="2" s="1"/>
  <c r="FR446" i="2" s="1"/>
  <c r="FS446" i="2" s="1"/>
  <c r="FT446" i="2" s="1"/>
  <c r="FU446" i="2" s="1"/>
  <c r="FV446" i="2" s="1"/>
  <c r="FW446" i="2" s="1"/>
  <c r="FX446" i="2" s="1"/>
  <c r="FY446" i="2" s="1"/>
  <c r="FZ446" i="2" s="1"/>
  <c r="GA446" i="2" s="1"/>
  <c r="GB446" i="2" s="1"/>
  <c r="GC446" i="2" s="1"/>
  <c r="GD446" i="2" s="1"/>
  <c r="GE446" i="2" s="1"/>
  <c r="GF446" i="2" s="1"/>
  <c r="GG446" i="2" s="1"/>
  <c r="GH446" i="2" s="1"/>
  <c r="GI446" i="2" s="1"/>
  <c r="GJ446" i="2" s="1"/>
  <c r="GK446" i="2" s="1"/>
  <c r="GL446" i="2" s="1"/>
  <c r="GM446" i="2" s="1"/>
  <c r="GN446" i="2" s="1"/>
  <c r="GO446" i="2" s="1"/>
  <c r="GP446" i="2" s="1"/>
  <c r="GQ446" i="2" s="1"/>
  <c r="GR446" i="2" s="1"/>
  <c r="GS446" i="2" s="1"/>
  <c r="GT446" i="2" s="1"/>
  <c r="GU446" i="2" s="1"/>
  <c r="GV446" i="2" s="1"/>
  <c r="GW446" i="2" s="1"/>
  <c r="GX446" i="2" s="1"/>
  <c r="GY446" i="2" s="1"/>
  <c r="GZ446" i="2" s="1"/>
  <c r="HA446" i="2" s="1"/>
  <c r="HB446" i="2" s="1"/>
  <c r="HC446" i="2" s="1"/>
  <c r="HD446" i="2" s="1"/>
  <c r="HE446" i="2" s="1"/>
  <c r="HF446" i="2" s="1"/>
  <c r="HG446" i="2" s="1"/>
  <c r="HH446" i="2" s="1"/>
  <c r="HI446" i="2" s="1"/>
  <c r="HJ446" i="2" s="1"/>
  <c r="HK446" i="2" s="1"/>
  <c r="HL446" i="2" s="1"/>
  <c r="HM446" i="2" s="1"/>
  <c r="AA490" i="2"/>
  <c r="AB490" i="2" s="1"/>
  <c r="AC490" i="2" s="1"/>
  <c r="AD490" i="2" s="1"/>
  <c r="AE490" i="2" s="1"/>
  <c r="AF490" i="2" s="1"/>
  <c r="AG490" i="2" s="1"/>
  <c r="AH490" i="2" s="1"/>
  <c r="AI490" i="2" s="1"/>
  <c r="AJ490" i="2" s="1"/>
  <c r="AK490" i="2" s="1"/>
  <c r="AL490" i="2" s="1"/>
  <c r="AM490" i="2" s="1"/>
  <c r="AN490" i="2" s="1"/>
  <c r="AO490" i="2" s="1"/>
  <c r="AP490" i="2" s="1"/>
  <c r="AQ490" i="2" s="1"/>
  <c r="AR490" i="2" s="1"/>
  <c r="AS490" i="2" s="1"/>
  <c r="AT490" i="2" s="1"/>
  <c r="AU490" i="2" s="1"/>
  <c r="AV490" i="2" s="1"/>
  <c r="AW490" i="2" s="1"/>
  <c r="AX490" i="2" s="1"/>
  <c r="AY490" i="2" s="1"/>
  <c r="AZ490" i="2" s="1"/>
  <c r="BA490" i="2" s="1"/>
  <c r="BB490" i="2" s="1"/>
  <c r="BC490" i="2" s="1"/>
  <c r="BD490" i="2" s="1"/>
  <c r="BE490" i="2" s="1"/>
  <c r="BF490" i="2" s="1"/>
  <c r="BG490" i="2" s="1"/>
  <c r="BH490" i="2" s="1"/>
  <c r="BI490" i="2" s="1"/>
  <c r="BJ490" i="2" s="1"/>
  <c r="BK490" i="2" s="1"/>
  <c r="BL490" i="2" s="1"/>
  <c r="BM490" i="2" s="1"/>
  <c r="BN490" i="2" s="1"/>
  <c r="BO490" i="2" s="1"/>
  <c r="BP490" i="2" s="1"/>
  <c r="BQ490" i="2" s="1"/>
  <c r="BR490" i="2" s="1"/>
  <c r="BS490" i="2" s="1"/>
  <c r="BT490" i="2" s="1"/>
  <c r="BU490" i="2" s="1"/>
  <c r="BV490" i="2" s="1"/>
  <c r="BW490" i="2" s="1"/>
  <c r="BX490" i="2" s="1"/>
  <c r="BY490" i="2" s="1"/>
  <c r="BZ490" i="2" s="1"/>
  <c r="CA490" i="2" s="1"/>
  <c r="CB490" i="2" s="1"/>
  <c r="CC490" i="2" s="1"/>
  <c r="CD490" i="2" s="1"/>
  <c r="CE490" i="2" s="1"/>
  <c r="CF490" i="2" s="1"/>
  <c r="CG490" i="2" s="1"/>
  <c r="CH490" i="2" s="1"/>
  <c r="CI490" i="2" s="1"/>
  <c r="CJ490" i="2" s="1"/>
  <c r="CK490" i="2" s="1"/>
  <c r="CL490" i="2" s="1"/>
  <c r="CM490" i="2" s="1"/>
  <c r="CN490" i="2" s="1"/>
  <c r="CO490" i="2" s="1"/>
  <c r="CP490" i="2" s="1"/>
  <c r="CQ490" i="2" s="1"/>
  <c r="CR490" i="2" s="1"/>
  <c r="CS490" i="2" s="1"/>
  <c r="CT490" i="2" s="1"/>
  <c r="CU490" i="2" s="1"/>
  <c r="CV490" i="2" s="1"/>
  <c r="CW490" i="2" s="1"/>
  <c r="CX490" i="2" s="1"/>
  <c r="CY490" i="2" s="1"/>
  <c r="CZ490" i="2" s="1"/>
  <c r="DA490" i="2" s="1"/>
  <c r="DB490" i="2" s="1"/>
  <c r="DC490" i="2" s="1"/>
  <c r="DD490" i="2" s="1"/>
  <c r="DE490" i="2" s="1"/>
  <c r="DF490" i="2" s="1"/>
  <c r="DG490" i="2" s="1"/>
  <c r="DH490" i="2" s="1"/>
  <c r="DI490" i="2" s="1"/>
  <c r="DJ490" i="2" s="1"/>
  <c r="DK490" i="2" s="1"/>
  <c r="DL490" i="2" s="1"/>
  <c r="DM490" i="2" s="1"/>
  <c r="DN490" i="2" s="1"/>
  <c r="DO490" i="2" s="1"/>
  <c r="DP490" i="2" s="1"/>
  <c r="DQ490" i="2" s="1"/>
  <c r="DR490" i="2" s="1"/>
  <c r="DS490" i="2" s="1"/>
  <c r="DT490" i="2" s="1"/>
  <c r="DU490" i="2" s="1"/>
  <c r="DV490" i="2" s="1"/>
  <c r="DW490" i="2" s="1"/>
  <c r="DX490" i="2" s="1"/>
  <c r="DY490" i="2" s="1"/>
  <c r="DZ490" i="2" s="1"/>
  <c r="EA490" i="2" s="1"/>
  <c r="EB490" i="2" s="1"/>
  <c r="EC490" i="2" s="1"/>
  <c r="ED490" i="2" s="1"/>
  <c r="EE490" i="2" s="1"/>
  <c r="EF490" i="2" s="1"/>
  <c r="EG490" i="2" s="1"/>
  <c r="EH490" i="2" s="1"/>
  <c r="EI490" i="2" s="1"/>
  <c r="EJ490" i="2" s="1"/>
  <c r="EK490" i="2" s="1"/>
  <c r="EL490" i="2" s="1"/>
  <c r="EM490" i="2" s="1"/>
  <c r="EN490" i="2" s="1"/>
  <c r="EO490" i="2" s="1"/>
  <c r="EP490" i="2" s="1"/>
  <c r="EQ490" i="2" s="1"/>
  <c r="ER490" i="2" s="1"/>
  <c r="ES490" i="2" s="1"/>
  <c r="ET490" i="2" s="1"/>
  <c r="EU490" i="2" s="1"/>
  <c r="EV490" i="2" s="1"/>
  <c r="EW490" i="2" s="1"/>
  <c r="EX490" i="2" s="1"/>
  <c r="EY490" i="2" s="1"/>
  <c r="EZ490" i="2" s="1"/>
  <c r="FA490" i="2" s="1"/>
  <c r="FB490" i="2" s="1"/>
  <c r="FC490" i="2" s="1"/>
  <c r="FD490" i="2" s="1"/>
  <c r="FE490" i="2" s="1"/>
  <c r="FF490" i="2" s="1"/>
  <c r="FG490" i="2" s="1"/>
  <c r="FH490" i="2" s="1"/>
  <c r="FI490" i="2" s="1"/>
  <c r="FJ490" i="2" s="1"/>
  <c r="FK490" i="2" s="1"/>
  <c r="FL490" i="2" s="1"/>
  <c r="FM490" i="2" s="1"/>
  <c r="FN490" i="2" s="1"/>
  <c r="FO490" i="2" s="1"/>
  <c r="FP490" i="2" s="1"/>
  <c r="FQ490" i="2" s="1"/>
  <c r="FR490" i="2" s="1"/>
  <c r="FS490" i="2" s="1"/>
  <c r="FT490" i="2" s="1"/>
  <c r="FU490" i="2" s="1"/>
  <c r="FV490" i="2" s="1"/>
  <c r="FW490" i="2" s="1"/>
  <c r="FX490" i="2" s="1"/>
  <c r="FY490" i="2" s="1"/>
  <c r="FZ490" i="2" s="1"/>
  <c r="GA490" i="2" s="1"/>
  <c r="GB490" i="2" s="1"/>
  <c r="GC490" i="2" s="1"/>
  <c r="GD490" i="2" s="1"/>
  <c r="GE490" i="2" s="1"/>
  <c r="GF490" i="2" s="1"/>
  <c r="GG490" i="2" s="1"/>
  <c r="GH490" i="2" s="1"/>
  <c r="GI490" i="2" s="1"/>
  <c r="GJ490" i="2" s="1"/>
  <c r="GK490" i="2" s="1"/>
  <c r="GL490" i="2" s="1"/>
  <c r="GM490" i="2" s="1"/>
  <c r="GN490" i="2" s="1"/>
  <c r="GO490" i="2" s="1"/>
  <c r="GP490" i="2" s="1"/>
  <c r="GQ490" i="2" s="1"/>
  <c r="GR490" i="2" s="1"/>
  <c r="GS490" i="2" s="1"/>
  <c r="GT490" i="2" s="1"/>
  <c r="GU490" i="2" s="1"/>
  <c r="GV490" i="2" s="1"/>
  <c r="GW490" i="2" s="1"/>
  <c r="GX490" i="2" s="1"/>
  <c r="GY490" i="2" s="1"/>
  <c r="GZ490" i="2" s="1"/>
  <c r="HA490" i="2" s="1"/>
  <c r="HB490" i="2" s="1"/>
  <c r="HC490" i="2" s="1"/>
  <c r="HD490" i="2" s="1"/>
  <c r="HE490" i="2" s="1"/>
  <c r="HF490" i="2" s="1"/>
  <c r="HG490" i="2" s="1"/>
  <c r="HH490" i="2" s="1"/>
  <c r="HI490" i="2" s="1"/>
  <c r="HJ490" i="2" s="1"/>
  <c r="HK490" i="2" s="1"/>
  <c r="HL490" i="2" s="1"/>
  <c r="HM490" i="2" s="1"/>
  <c r="AA506" i="2"/>
  <c r="AB506" i="2" s="1"/>
  <c r="AC506" i="2" s="1"/>
  <c r="AD506" i="2" s="1"/>
  <c r="AE506" i="2" s="1"/>
  <c r="AF506" i="2" s="1"/>
  <c r="AG506" i="2" s="1"/>
  <c r="AH506" i="2" s="1"/>
  <c r="AI506" i="2" s="1"/>
  <c r="AJ506" i="2" s="1"/>
  <c r="AK506" i="2" s="1"/>
  <c r="AL506" i="2" s="1"/>
  <c r="AM506" i="2" s="1"/>
  <c r="AN506" i="2" s="1"/>
  <c r="AO506" i="2" s="1"/>
  <c r="AP506" i="2" s="1"/>
  <c r="AQ506" i="2" s="1"/>
  <c r="AR506" i="2" s="1"/>
  <c r="AS506" i="2" s="1"/>
  <c r="AT506" i="2" s="1"/>
  <c r="AU506" i="2" s="1"/>
  <c r="AV506" i="2" s="1"/>
  <c r="AW506" i="2" s="1"/>
  <c r="AX506" i="2" s="1"/>
  <c r="AY506" i="2" s="1"/>
  <c r="AZ506" i="2" s="1"/>
  <c r="BA506" i="2" s="1"/>
  <c r="BB506" i="2" s="1"/>
  <c r="BC506" i="2" s="1"/>
  <c r="BD506" i="2" s="1"/>
  <c r="BE506" i="2" s="1"/>
  <c r="BF506" i="2" s="1"/>
  <c r="BG506" i="2" s="1"/>
  <c r="BH506" i="2" s="1"/>
  <c r="BI506" i="2" s="1"/>
  <c r="BJ506" i="2" s="1"/>
  <c r="BK506" i="2" s="1"/>
  <c r="BL506" i="2" s="1"/>
  <c r="BM506" i="2" s="1"/>
  <c r="BN506" i="2" s="1"/>
  <c r="BO506" i="2" s="1"/>
  <c r="BP506" i="2" s="1"/>
  <c r="BQ506" i="2" s="1"/>
  <c r="BR506" i="2" s="1"/>
  <c r="BS506" i="2" s="1"/>
  <c r="BT506" i="2" s="1"/>
  <c r="BU506" i="2" s="1"/>
  <c r="BV506" i="2" s="1"/>
  <c r="BW506" i="2" s="1"/>
  <c r="BX506" i="2" s="1"/>
  <c r="BY506" i="2" s="1"/>
  <c r="BZ506" i="2" s="1"/>
  <c r="CA506" i="2" s="1"/>
  <c r="CB506" i="2" s="1"/>
  <c r="CC506" i="2" s="1"/>
  <c r="CD506" i="2" s="1"/>
  <c r="CE506" i="2" s="1"/>
  <c r="CF506" i="2" s="1"/>
  <c r="CG506" i="2" s="1"/>
  <c r="CH506" i="2" s="1"/>
  <c r="CI506" i="2" s="1"/>
  <c r="CJ506" i="2" s="1"/>
  <c r="CK506" i="2" s="1"/>
  <c r="CL506" i="2" s="1"/>
  <c r="CM506" i="2" s="1"/>
  <c r="CN506" i="2" s="1"/>
  <c r="CO506" i="2" s="1"/>
  <c r="CP506" i="2" s="1"/>
  <c r="CQ506" i="2" s="1"/>
  <c r="CR506" i="2" s="1"/>
  <c r="CS506" i="2" s="1"/>
  <c r="CT506" i="2" s="1"/>
  <c r="CU506" i="2" s="1"/>
  <c r="CV506" i="2" s="1"/>
  <c r="CW506" i="2" s="1"/>
  <c r="CX506" i="2" s="1"/>
  <c r="CY506" i="2" s="1"/>
  <c r="CZ506" i="2" s="1"/>
  <c r="DA506" i="2" s="1"/>
  <c r="DB506" i="2" s="1"/>
  <c r="DC506" i="2" s="1"/>
  <c r="DD506" i="2" s="1"/>
  <c r="DE506" i="2" s="1"/>
  <c r="DF506" i="2" s="1"/>
  <c r="DG506" i="2" s="1"/>
  <c r="DH506" i="2" s="1"/>
  <c r="DI506" i="2" s="1"/>
  <c r="DJ506" i="2" s="1"/>
  <c r="DK506" i="2" s="1"/>
  <c r="DL506" i="2" s="1"/>
  <c r="DM506" i="2" s="1"/>
  <c r="DN506" i="2" s="1"/>
  <c r="DO506" i="2" s="1"/>
  <c r="DP506" i="2" s="1"/>
  <c r="DQ506" i="2" s="1"/>
  <c r="DR506" i="2" s="1"/>
  <c r="DS506" i="2" s="1"/>
  <c r="DT506" i="2" s="1"/>
  <c r="DU506" i="2" s="1"/>
  <c r="DV506" i="2" s="1"/>
  <c r="DW506" i="2" s="1"/>
  <c r="DX506" i="2" s="1"/>
  <c r="DY506" i="2" s="1"/>
  <c r="DZ506" i="2" s="1"/>
  <c r="EA506" i="2" s="1"/>
  <c r="EB506" i="2" s="1"/>
  <c r="EC506" i="2" s="1"/>
  <c r="ED506" i="2" s="1"/>
  <c r="EE506" i="2" s="1"/>
  <c r="EF506" i="2" s="1"/>
  <c r="EG506" i="2" s="1"/>
  <c r="EH506" i="2" s="1"/>
  <c r="EI506" i="2" s="1"/>
  <c r="EJ506" i="2" s="1"/>
  <c r="EK506" i="2" s="1"/>
  <c r="EL506" i="2" s="1"/>
  <c r="EM506" i="2" s="1"/>
  <c r="EN506" i="2" s="1"/>
  <c r="EO506" i="2" s="1"/>
  <c r="EP506" i="2" s="1"/>
  <c r="EQ506" i="2" s="1"/>
  <c r="ER506" i="2" s="1"/>
  <c r="ES506" i="2" s="1"/>
  <c r="ET506" i="2" s="1"/>
  <c r="EU506" i="2" s="1"/>
  <c r="EV506" i="2" s="1"/>
  <c r="EW506" i="2" s="1"/>
  <c r="EX506" i="2" s="1"/>
  <c r="EY506" i="2" s="1"/>
  <c r="EZ506" i="2" s="1"/>
  <c r="FA506" i="2" s="1"/>
  <c r="FB506" i="2" s="1"/>
  <c r="FC506" i="2" s="1"/>
  <c r="FD506" i="2" s="1"/>
  <c r="FE506" i="2" s="1"/>
  <c r="FF506" i="2" s="1"/>
  <c r="FG506" i="2" s="1"/>
  <c r="FH506" i="2" s="1"/>
  <c r="FI506" i="2" s="1"/>
  <c r="FJ506" i="2" s="1"/>
  <c r="FK506" i="2" s="1"/>
  <c r="FL506" i="2" s="1"/>
  <c r="FM506" i="2" s="1"/>
  <c r="FN506" i="2" s="1"/>
  <c r="FO506" i="2" s="1"/>
  <c r="FP506" i="2" s="1"/>
  <c r="FQ506" i="2" s="1"/>
  <c r="FR506" i="2" s="1"/>
  <c r="FS506" i="2" s="1"/>
  <c r="FT506" i="2" s="1"/>
  <c r="FU506" i="2" s="1"/>
  <c r="FV506" i="2" s="1"/>
  <c r="FW506" i="2" s="1"/>
  <c r="FX506" i="2" s="1"/>
  <c r="FY506" i="2" s="1"/>
  <c r="FZ506" i="2" s="1"/>
  <c r="GA506" i="2" s="1"/>
  <c r="GB506" i="2" s="1"/>
  <c r="GC506" i="2" s="1"/>
  <c r="GD506" i="2" s="1"/>
  <c r="GE506" i="2" s="1"/>
  <c r="GF506" i="2" s="1"/>
  <c r="GG506" i="2" s="1"/>
  <c r="GH506" i="2" s="1"/>
  <c r="GI506" i="2" s="1"/>
  <c r="GJ506" i="2" s="1"/>
  <c r="GK506" i="2" s="1"/>
  <c r="GL506" i="2" s="1"/>
  <c r="GM506" i="2" s="1"/>
  <c r="GN506" i="2" s="1"/>
  <c r="GO506" i="2" s="1"/>
  <c r="GP506" i="2" s="1"/>
  <c r="GQ506" i="2" s="1"/>
  <c r="GR506" i="2" s="1"/>
  <c r="GS506" i="2" s="1"/>
  <c r="GT506" i="2" s="1"/>
  <c r="GU506" i="2" s="1"/>
  <c r="GV506" i="2" s="1"/>
  <c r="GW506" i="2" s="1"/>
  <c r="GX506" i="2" s="1"/>
  <c r="GY506" i="2" s="1"/>
  <c r="GZ506" i="2" s="1"/>
  <c r="HA506" i="2" s="1"/>
  <c r="HB506" i="2" s="1"/>
  <c r="HC506" i="2" s="1"/>
  <c r="HD506" i="2" s="1"/>
  <c r="HE506" i="2" s="1"/>
  <c r="HF506" i="2" s="1"/>
  <c r="HG506" i="2" s="1"/>
  <c r="HH506" i="2" s="1"/>
  <c r="HI506" i="2" s="1"/>
  <c r="HJ506" i="2" s="1"/>
  <c r="HK506" i="2" s="1"/>
  <c r="HL506" i="2" s="1"/>
  <c r="HM506" i="2" s="1"/>
  <c r="AA81" i="2"/>
  <c r="AB81" i="2" s="1"/>
  <c r="AC81" i="2" s="1"/>
  <c r="AD81" i="2" s="1"/>
  <c r="AE81" i="2" s="1"/>
  <c r="AF81" i="2" s="1"/>
  <c r="AG81" i="2" s="1"/>
  <c r="AH81" i="2" s="1"/>
  <c r="AI81" i="2" s="1"/>
  <c r="AJ81" i="2" s="1"/>
  <c r="AK81" i="2" s="1"/>
  <c r="AL81" i="2" s="1"/>
  <c r="AM81" i="2" s="1"/>
  <c r="AN81" i="2" s="1"/>
  <c r="AO81" i="2" s="1"/>
  <c r="AP81" i="2" s="1"/>
  <c r="AQ81" i="2" s="1"/>
  <c r="AR81" i="2" s="1"/>
  <c r="AS81" i="2" s="1"/>
  <c r="AT81" i="2" s="1"/>
  <c r="AU81" i="2" s="1"/>
  <c r="AV81" i="2" s="1"/>
  <c r="AW81" i="2" s="1"/>
  <c r="AX81" i="2" s="1"/>
  <c r="AY81" i="2" s="1"/>
  <c r="AZ81" i="2" s="1"/>
  <c r="BA81" i="2" s="1"/>
  <c r="BB81" i="2" s="1"/>
  <c r="BC81" i="2" s="1"/>
  <c r="BD81" i="2" s="1"/>
  <c r="BE81" i="2" s="1"/>
  <c r="BF81" i="2" s="1"/>
  <c r="BG81" i="2" s="1"/>
  <c r="BH81" i="2" s="1"/>
  <c r="BI81" i="2" s="1"/>
  <c r="BJ81" i="2" s="1"/>
  <c r="BK81" i="2" s="1"/>
  <c r="BL81" i="2" s="1"/>
  <c r="BM81" i="2" s="1"/>
  <c r="BN81" i="2" s="1"/>
  <c r="BO81" i="2" s="1"/>
  <c r="BP81" i="2" s="1"/>
  <c r="BQ81" i="2" s="1"/>
  <c r="BR81" i="2" s="1"/>
  <c r="BS81" i="2" s="1"/>
  <c r="BT81" i="2" s="1"/>
  <c r="BU81" i="2" s="1"/>
  <c r="BV81" i="2" s="1"/>
  <c r="BW81" i="2" s="1"/>
  <c r="BX81" i="2" s="1"/>
  <c r="BY81" i="2" s="1"/>
  <c r="BZ81" i="2" s="1"/>
  <c r="CA81" i="2" s="1"/>
  <c r="CB81" i="2" s="1"/>
  <c r="CC81" i="2" s="1"/>
  <c r="CD81" i="2" s="1"/>
  <c r="CE81" i="2" s="1"/>
  <c r="CF81" i="2" s="1"/>
  <c r="CG81" i="2" s="1"/>
  <c r="CH81" i="2" s="1"/>
  <c r="CI81" i="2" s="1"/>
  <c r="CJ81" i="2" s="1"/>
  <c r="CK81" i="2" s="1"/>
  <c r="CL81" i="2" s="1"/>
  <c r="CM81" i="2" s="1"/>
  <c r="CN81" i="2" s="1"/>
  <c r="CO81" i="2" s="1"/>
  <c r="CP81" i="2" s="1"/>
  <c r="CQ81" i="2" s="1"/>
  <c r="CR81" i="2" s="1"/>
  <c r="CS81" i="2" s="1"/>
  <c r="CT81" i="2" s="1"/>
  <c r="CU81" i="2" s="1"/>
  <c r="CV81" i="2" s="1"/>
  <c r="CW81" i="2" s="1"/>
  <c r="CX81" i="2" s="1"/>
  <c r="CY81" i="2" s="1"/>
  <c r="CZ81" i="2" s="1"/>
  <c r="DA81" i="2" s="1"/>
  <c r="DB81" i="2" s="1"/>
  <c r="DC81" i="2" s="1"/>
  <c r="DD81" i="2" s="1"/>
  <c r="DE81" i="2" s="1"/>
  <c r="DF81" i="2" s="1"/>
  <c r="DG81" i="2" s="1"/>
  <c r="DH81" i="2" s="1"/>
  <c r="DI81" i="2" s="1"/>
  <c r="DJ81" i="2" s="1"/>
  <c r="DK81" i="2" s="1"/>
  <c r="DL81" i="2" s="1"/>
  <c r="DM81" i="2" s="1"/>
  <c r="DN81" i="2" s="1"/>
  <c r="DO81" i="2" s="1"/>
  <c r="DP81" i="2" s="1"/>
  <c r="DQ81" i="2" s="1"/>
  <c r="DR81" i="2" s="1"/>
  <c r="DS81" i="2" s="1"/>
  <c r="DT81" i="2" s="1"/>
  <c r="DU81" i="2" s="1"/>
  <c r="DV81" i="2" s="1"/>
  <c r="DW81" i="2" s="1"/>
  <c r="DX81" i="2" s="1"/>
  <c r="DY81" i="2" s="1"/>
  <c r="DZ81" i="2" s="1"/>
  <c r="EA81" i="2" s="1"/>
  <c r="EB81" i="2" s="1"/>
  <c r="EC81" i="2" s="1"/>
  <c r="ED81" i="2" s="1"/>
  <c r="EE81" i="2" s="1"/>
  <c r="EF81" i="2" s="1"/>
  <c r="EG81" i="2" s="1"/>
  <c r="EH81" i="2" s="1"/>
  <c r="EI81" i="2" s="1"/>
  <c r="EJ81" i="2" s="1"/>
  <c r="EK81" i="2" s="1"/>
  <c r="EL81" i="2" s="1"/>
  <c r="EM81" i="2" s="1"/>
  <c r="EN81" i="2" s="1"/>
  <c r="EO81" i="2" s="1"/>
  <c r="EP81" i="2" s="1"/>
  <c r="EQ81" i="2" s="1"/>
  <c r="ER81" i="2" s="1"/>
  <c r="ES81" i="2" s="1"/>
  <c r="ET81" i="2" s="1"/>
  <c r="EU81" i="2" s="1"/>
  <c r="EV81" i="2" s="1"/>
  <c r="EW81" i="2" s="1"/>
  <c r="EX81" i="2" s="1"/>
  <c r="EY81" i="2" s="1"/>
  <c r="EZ81" i="2" s="1"/>
  <c r="FA81" i="2" s="1"/>
  <c r="FB81" i="2" s="1"/>
  <c r="FC81" i="2" s="1"/>
  <c r="FD81" i="2" s="1"/>
  <c r="FE81" i="2" s="1"/>
  <c r="FF81" i="2" s="1"/>
  <c r="FG81" i="2" s="1"/>
  <c r="FH81" i="2" s="1"/>
  <c r="FI81" i="2" s="1"/>
  <c r="FJ81" i="2" s="1"/>
  <c r="FK81" i="2" s="1"/>
  <c r="FL81" i="2" s="1"/>
  <c r="FM81" i="2" s="1"/>
  <c r="FN81" i="2" s="1"/>
  <c r="FO81" i="2" s="1"/>
  <c r="FP81" i="2" s="1"/>
  <c r="FQ81" i="2" s="1"/>
  <c r="FR81" i="2" s="1"/>
  <c r="FS81" i="2" s="1"/>
  <c r="FT81" i="2" s="1"/>
  <c r="FU81" i="2" s="1"/>
  <c r="FV81" i="2" s="1"/>
  <c r="FW81" i="2" s="1"/>
  <c r="FX81" i="2" s="1"/>
  <c r="FY81" i="2" s="1"/>
  <c r="FZ81" i="2" s="1"/>
  <c r="GA81" i="2" s="1"/>
  <c r="GB81" i="2" s="1"/>
  <c r="GC81" i="2" s="1"/>
  <c r="GD81" i="2" s="1"/>
  <c r="GE81" i="2" s="1"/>
  <c r="GF81" i="2" s="1"/>
  <c r="GG81" i="2" s="1"/>
  <c r="GH81" i="2" s="1"/>
  <c r="GI81" i="2" s="1"/>
  <c r="GJ81" i="2" s="1"/>
  <c r="GK81" i="2" s="1"/>
  <c r="GL81" i="2" s="1"/>
  <c r="GM81" i="2" s="1"/>
  <c r="GN81" i="2" s="1"/>
  <c r="GO81" i="2" s="1"/>
  <c r="GP81" i="2" s="1"/>
  <c r="GQ81" i="2" s="1"/>
  <c r="GR81" i="2" s="1"/>
  <c r="GS81" i="2" s="1"/>
  <c r="GT81" i="2" s="1"/>
  <c r="GU81" i="2" s="1"/>
  <c r="GV81" i="2" s="1"/>
  <c r="GW81" i="2" s="1"/>
  <c r="GX81" i="2" s="1"/>
  <c r="GY81" i="2" s="1"/>
  <c r="GZ81" i="2" s="1"/>
  <c r="HA81" i="2" s="1"/>
  <c r="HB81" i="2" s="1"/>
  <c r="HC81" i="2" s="1"/>
  <c r="HD81" i="2" s="1"/>
  <c r="HE81" i="2" s="1"/>
  <c r="HF81" i="2" s="1"/>
  <c r="HG81" i="2" s="1"/>
  <c r="HH81" i="2" s="1"/>
  <c r="HI81" i="2" s="1"/>
  <c r="HJ81" i="2" s="1"/>
  <c r="HK81" i="2" s="1"/>
  <c r="HL81" i="2" s="1"/>
  <c r="HM81" i="2" s="1"/>
  <c r="AA181" i="2"/>
  <c r="AB181" i="2" s="1"/>
  <c r="AC181" i="2" s="1"/>
  <c r="AD181" i="2" s="1"/>
  <c r="AE181" i="2" s="1"/>
  <c r="AF181" i="2" s="1"/>
  <c r="AG181" i="2" s="1"/>
  <c r="AH181" i="2" s="1"/>
  <c r="AI181" i="2" s="1"/>
  <c r="AJ181" i="2" s="1"/>
  <c r="AK181" i="2" s="1"/>
  <c r="AL181" i="2" s="1"/>
  <c r="AM181" i="2" s="1"/>
  <c r="AN181" i="2" s="1"/>
  <c r="AO181" i="2" s="1"/>
  <c r="AP181" i="2" s="1"/>
  <c r="AQ181" i="2" s="1"/>
  <c r="AR181" i="2" s="1"/>
  <c r="AS181" i="2" s="1"/>
  <c r="AT181" i="2" s="1"/>
  <c r="AU181" i="2" s="1"/>
  <c r="AV181" i="2" s="1"/>
  <c r="AW181" i="2" s="1"/>
  <c r="AX181" i="2" s="1"/>
  <c r="AY181" i="2" s="1"/>
  <c r="AZ181" i="2" s="1"/>
  <c r="BA181" i="2" s="1"/>
  <c r="BB181" i="2" s="1"/>
  <c r="BC181" i="2" s="1"/>
  <c r="BD181" i="2" s="1"/>
  <c r="BE181" i="2" s="1"/>
  <c r="BF181" i="2" s="1"/>
  <c r="BG181" i="2" s="1"/>
  <c r="BH181" i="2" s="1"/>
  <c r="BI181" i="2" s="1"/>
  <c r="BJ181" i="2" s="1"/>
  <c r="BK181" i="2" s="1"/>
  <c r="BL181" i="2" s="1"/>
  <c r="BM181" i="2" s="1"/>
  <c r="BN181" i="2" s="1"/>
  <c r="BO181" i="2" s="1"/>
  <c r="BP181" i="2" s="1"/>
  <c r="BQ181" i="2" s="1"/>
  <c r="BR181" i="2" s="1"/>
  <c r="BS181" i="2" s="1"/>
  <c r="BT181" i="2" s="1"/>
  <c r="BU181" i="2" s="1"/>
  <c r="BV181" i="2" s="1"/>
  <c r="BW181" i="2" s="1"/>
  <c r="BX181" i="2" s="1"/>
  <c r="BY181" i="2" s="1"/>
  <c r="BZ181" i="2" s="1"/>
  <c r="CA181" i="2" s="1"/>
  <c r="CB181" i="2" s="1"/>
  <c r="CC181" i="2" s="1"/>
  <c r="CD181" i="2" s="1"/>
  <c r="CE181" i="2" s="1"/>
  <c r="CF181" i="2" s="1"/>
  <c r="CG181" i="2" s="1"/>
  <c r="CH181" i="2" s="1"/>
  <c r="CI181" i="2" s="1"/>
  <c r="CJ181" i="2" s="1"/>
  <c r="CK181" i="2" s="1"/>
  <c r="CL181" i="2" s="1"/>
  <c r="CM181" i="2" s="1"/>
  <c r="CN181" i="2" s="1"/>
  <c r="CO181" i="2" s="1"/>
  <c r="CP181" i="2" s="1"/>
  <c r="CQ181" i="2" s="1"/>
  <c r="CR181" i="2" s="1"/>
  <c r="CS181" i="2" s="1"/>
  <c r="CT181" i="2" s="1"/>
  <c r="CU181" i="2" s="1"/>
  <c r="CV181" i="2" s="1"/>
  <c r="CW181" i="2" s="1"/>
  <c r="CX181" i="2" s="1"/>
  <c r="CY181" i="2" s="1"/>
  <c r="CZ181" i="2" s="1"/>
  <c r="DA181" i="2" s="1"/>
  <c r="DB181" i="2" s="1"/>
  <c r="DC181" i="2" s="1"/>
  <c r="DD181" i="2" s="1"/>
  <c r="DE181" i="2" s="1"/>
  <c r="DF181" i="2" s="1"/>
  <c r="DG181" i="2" s="1"/>
  <c r="DH181" i="2" s="1"/>
  <c r="DI181" i="2" s="1"/>
  <c r="DJ181" i="2" s="1"/>
  <c r="DK181" i="2" s="1"/>
  <c r="DL181" i="2" s="1"/>
  <c r="DM181" i="2" s="1"/>
  <c r="DN181" i="2" s="1"/>
  <c r="DO181" i="2" s="1"/>
  <c r="DP181" i="2" s="1"/>
  <c r="DQ181" i="2" s="1"/>
  <c r="DR181" i="2" s="1"/>
  <c r="DS181" i="2" s="1"/>
  <c r="DT181" i="2" s="1"/>
  <c r="DU181" i="2" s="1"/>
  <c r="DV181" i="2" s="1"/>
  <c r="DW181" i="2" s="1"/>
  <c r="DX181" i="2" s="1"/>
  <c r="DY181" i="2" s="1"/>
  <c r="DZ181" i="2" s="1"/>
  <c r="EA181" i="2" s="1"/>
  <c r="EB181" i="2" s="1"/>
  <c r="EC181" i="2" s="1"/>
  <c r="ED181" i="2" s="1"/>
  <c r="EE181" i="2" s="1"/>
  <c r="EF181" i="2" s="1"/>
  <c r="EG181" i="2" s="1"/>
  <c r="EH181" i="2" s="1"/>
  <c r="EI181" i="2" s="1"/>
  <c r="EJ181" i="2" s="1"/>
  <c r="EK181" i="2" s="1"/>
  <c r="EL181" i="2" s="1"/>
  <c r="EM181" i="2" s="1"/>
  <c r="EN181" i="2" s="1"/>
  <c r="EO181" i="2" s="1"/>
  <c r="EP181" i="2" s="1"/>
  <c r="EQ181" i="2" s="1"/>
  <c r="ER181" i="2" s="1"/>
  <c r="ES181" i="2" s="1"/>
  <c r="ET181" i="2" s="1"/>
  <c r="EU181" i="2" s="1"/>
  <c r="EV181" i="2" s="1"/>
  <c r="EW181" i="2" s="1"/>
  <c r="EX181" i="2" s="1"/>
  <c r="EY181" i="2" s="1"/>
  <c r="EZ181" i="2" s="1"/>
  <c r="FA181" i="2" s="1"/>
  <c r="FB181" i="2" s="1"/>
  <c r="FC181" i="2" s="1"/>
  <c r="FD181" i="2" s="1"/>
  <c r="FE181" i="2" s="1"/>
  <c r="FF181" i="2" s="1"/>
  <c r="FG181" i="2" s="1"/>
  <c r="FH181" i="2" s="1"/>
  <c r="FI181" i="2" s="1"/>
  <c r="FJ181" i="2" s="1"/>
  <c r="FK181" i="2" s="1"/>
  <c r="FL181" i="2" s="1"/>
  <c r="FM181" i="2" s="1"/>
  <c r="FN181" i="2" s="1"/>
  <c r="FO181" i="2" s="1"/>
  <c r="FP181" i="2" s="1"/>
  <c r="FQ181" i="2" s="1"/>
  <c r="FR181" i="2" s="1"/>
  <c r="FS181" i="2" s="1"/>
  <c r="FT181" i="2" s="1"/>
  <c r="FU181" i="2" s="1"/>
  <c r="FV181" i="2" s="1"/>
  <c r="FW181" i="2" s="1"/>
  <c r="FX181" i="2" s="1"/>
  <c r="FY181" i="2" s="1"/>
  <c r="FZ181" i="2" s="1"/>
  <c r="GA181" i="2" s="1"/>
  <c r="GB181" i="2" s="1"/>
  <c r="GC181" i="2" s="1"/>
  <c r="GD181" i="2" s="1"/>
  <c r="GE181" i="2" s="1"/>
  <c r="GF181" i="2" s="1"/>
  <c r="GG181" i="2" s="1"/>
  <c r="GH181" i="2" s="1"/>
  <c r="GI181" i="2" s="1"/>
  <c r="GJ181" i="2" s="1"/>
  <c r="GK181" i="2" s="1"/>
  <c r="GL181" i="2" s="1"/>
  <c r="GM181" i="2" s="1"/>
  <c r="GN181" i="2" s="1"/>
  <c r="GO181" i="2" s="1"/>
  <c r="GP181" i="2" s="1"/>
  <c r="GQ181" i="2" s="1"/>
  <c r="GR181" i="2" s="1"/>
  <c r="GS181" i="2" s="1"/>
  <c r="GT181" i="2" s="1"/>
  <c r="GU181" i="2" s="1"/>
  <c r="GV181" i="2" s="1"/>
  <c r="GW181" i="2" s="1"/>
  <c r="GX181" i="2" s="1"/>
  <c r="GY181" i="2" s="1"/>
  <c r="GZ181" i="2" s="1"/>
  <c r="HA181" i="2" s="1"/>
  <c r="HB181" i="2" s="1"/>
  <c r="HC181" i="2" s="1"/>
  <c r="HD181" i="2" s="1"/>
  <c r="HE181" i="2" s="1"/>
  <c r="HF181" i="2" s="1"/>
  <c r="HG181" i="2" s="1"/>
  <c r="HH181" i="2" s="1"/>
  <c r="HI181" i="2" s="1"/>
  <c r="HJ181" i="2" s="1"/>
  <c r="HK181" i="2" s="1"/>
  <c r="HL181" i="2" s="1"/>
  <c r="HM181" i="2" s="1"/>
  <c r="AA219" i="2"/>
  <c r="AB219" i="2" s="1"/>
  <c r="AC219" i="2" s="1"/>
  <c r="AD219" i="2" s="1"/>
  <c r="AE219" i="2" s="1"/>
  <c r="AF219" i="2" s="1"/>
  <c r="AG219" i="2" s="1"/>
  <c r="AH219" i="2" s="1"/>
  <c r="AI219" i="2" s="1"/>
  <c r="AJ219" i="2" s="1"/>
  <c r="AK219" i="2" s="1"/>
  <c r="AL219" i="2" s="1"/>
  <c r="AM219" i="2" s="1"/>
  <c r="AN219" i="2" s="1"/>
  <c r="AO219" i="2" s="1"/>
  <c r="AP219" i="2" s="1"/>
  <c r="AQ219" i="2" s="1"/>
  <c r="AR219" i="2" s="1"/>
  <c r="AS219" i="2" s="1"/>
  <c r="AT219" i="2" s="1"/>
  <c r="AU219" i="2" s="1"/>
  <c r="AV219" i="2" s="1"/>
  <c r="AW219" i="2" s="1"/>
  <c r="AX219" i="2" s="1"/>
  <c r="AY219" i="2" s="1"/>
  <c r="AZ219" i="2" s="1"/>
  <c r="BA219" i="2" s="1"/>
  <c r="BB219" i="2" s="1"/>
  <c r="BC219" i="2" s="1"/>
  <c r="BD219" i="2" s="1"/>
  <c r="BE219" i="2" s="1"/>
  <c r="BF219" i="2" s="1"/>
  <c r="BG219" i="2" s="1"/>
  <c r="BH219" i="2" s="1"/>
  <c r="BI219" i="2" s="1"/>
  <c r="BJ219" i="2" s="1"/>
  <c r="BK219" i="2" s="1"/>
  <c r="BL219" i="2" s="1"/>
  <c r="BM219" i="2" s="1"/>
  <c r="BN219" i="2" s="1"/>
  <c r="BO219" i="2" s="1"/>
  <c r="BP219" i="2" s="1"/>
  <c r="BQ219" i="2" s="1"/>
  <c r="BR219" i="2" s="1"/>
  <c r="BS219" i="2" s="1"/>
  <c r="BT219" i="2" s="1"/>
  <c r="BU219" i="2" s="1"/>
  <c r="BV219" i="2" s="1"/>
  <c r="BW219" i="2" s="1"/>
  <c r="BX219" i="2" s="1"/>
  <c r="BY219" i="2" s="1"/>
  <c r="BZ219" i="2" s="1"/>
  <c r="CA219" i="2" s="1"/>
  <c r="CB219" i="2" s="1"/>
  <c r="CC219" i="2" s="1"/>
  <c r="CD219" i="2" s="1"/>
  <c r="CE219" i="2" s="1"/>
  <c r="CF219" i="2" s="1"/>
  <c r="CG219" i="2" s="1"/>
  <c r="CH219" i="2" s="1"/>
  <c r="CI219" i="2" s="1"/>
  <c r="CJ219" i="2" s="1"/>
  <c r="CK219" i="2" s="1"/>
  <c r="CL219" i="2" s="1"/>
  <c r="CM219" i="2" s="1"/>
  <c r="CN219" i="2" s="1"/>
  <c r="CO219" i="2" s="1"/>
  <c r="CP219" i="2" s="1"/>
  <c r="CQ219" i="2" s="1"/>
  <c r="CR219" i="2" s="1"/>
  <c r="CS219" i="2" s="1"/>
  <c r="CT219" i="2" s="1"/>
  <c r="CU219" i="2" s="1"/>
  <c r="CV219" i="2" s="1"/>
  <c r="CW219" i="2" s="1"/>
  <c r="CX219" i="2" s="1"/>
  <c r="CY219" i="2" s="1"/>
  <c r="CZ219" i="2" s="1"/>
  <c r="DA219" i="2" s="1"/>
  <c r="DB219" i="2" s="1"/>
  <c r="DC219" i="2" s="1"/>
  <c r="DD219" i="2" s="1"/>
  <c r="DE219" i="2" s="1"/>
  <c r="DF219" i="2" s="1"/>
  <c r="DG219" i="2" s="1"/>
  <c r="DH219" i="2" s="1"/>
  <c r="DI219" i="2" s="1"/>
  <c r="DJ219" i="2" s="1"/>
  <c r="DK219" i="2" s="1"/>
  <c r="DL219" i="2" s="1"/>
  <c r="DM219" i="2" s="1"/>
  <c r="DN219" i="2" s="1"/>
  <c r="DO219" i="2" s="1"/>
  <c r="DP219" i="2" s="1"/>
  <c r="DQ219" i="2" s="1"/>
  <c r="DR219" i="2" s="1"/>
  <c r="DS219" i="2" s="1"/>
  <c r="DT219" i="2" s="1"/>
  <c r="DU219" i="2" s="1"/>
  <c r="DV219" i="2" s="1"/>
  <c r="DW219" i="2" s="1"/>
  <c r="DX219" i="2" s="1"/>
  <c r="DY219" i="2" s="1"/>
  <c r="DZ219" i="2" s="1"/>
  <c r="EA219" i="2" s="1"/>
  <c r="EB219" i="2" s="1"/>
  <c r="EC219" i="2" s="1"/>
  <c r="ED219" i="2" s="1"/>
  <c r="EE219" i="2" s="1"/>
  <c r="EF219" i="2" s="1"/>
  <c r="EG219" i="2" s="1"/>
  <c r="EH219" i="2" s="1"/>
  <c r="EI219" i="2" s="1"/>
  <c r="EJ219" i="2" s="1"/>
  <c r="EK219" i="2" s="1"/>
  <c r="EL219" i="2" s="1"/>
  <c r="EM219" i="2" s="1"/>
  <c r="EN219" i="2" s="1"/>
  <c r="EO219" i="2" s="1"/>
  <c r="EP219" i="2" s="1"/>
  <c r="EQ219" i="2" s="1"/>
  <c r="ER219" i="2" s="1"/>
  <c r="ES219" i="2" s="1"/>
  <c r="ET219" i="2" s="1"/>
  <c r="EU219" i="2" s="1"/>
  <c r="EV219" i="2" s="1"/>
  <c r="EW219" i="2" s="1"/>
  <c r="EX219" i="2" s="1"/>
  <c r="EY219" i="2" s="1"/>
  <c r="EZ219" i="2" s="1"/>
  <c r="FA219" i="2" s="1"/>
  <c r="FB219" i="2" s="1"/>
  <c r="FC219" i="2" s="1"/>
  <c r="FD219" i="2" s="1"/>
  <c r="FE219" i="2" s="1"/>
  <c r="FF219" i="2" s="1"/>
  <c r="FG219" i="2" s="1"/>
  <c r="FH219" i="2" s="1"/>
  <c r="FI219" i="2" s="1"/>
  <c r="FJ219" i="2" s="1"/>
  <c r="FK219" i="2" s="1"/>
  <c r="FL219" i="2" s="1"/>
  <c r="FM219" i="2" s="1"/>
  <c r="FN219" i="2" s="1"/>
  <c r="FO219" i="2" s="1"/>
  <c r="FP219" i="2" s="1"/>
  <c r="FQ219" i="2" s="1"/>
  <c r="FR219" i="2" s="1"/>
  <c r="FS219" i="2" s="1"/>
  <c r="FT219" i="2" s="1"/>
  <c r="FU219" i="2" s="1"/>
  <c r="FV219" i="2" s="1"/>
  <c r="FW219" i="2" s="1"/>
  <c r="FX219" i="2" s="1"/>
  <c r="FY219" i="2" s="1"/>
  <c r="FZ219" i="2" s="1"/>
  <c r="GA219" i="2" s="1"/>
  <c r="GB219" i="2" s="1"/>
  <c r="GC219" i="2" s="1"/>
  <c r="GD219" i="2" s="1"/>
  <c r="GE219" i="2" s="1"/>
  <c r="GF219" i="2" s="1"/>
  <c r="GG219" i="2" s="1"/>
  <c r="GH219" i="2" s="1"/>
  <c r="GI219" i="2" s="1"/>
  <c r="GJ219" i="2" s="1"/>
  <c r="GK219" i="2" s="1"/>
  <c r="GL219" i="2" s="1"/>
  <c r="GM219" i="2" s="1"/>
  <c r="GN219" i="2" s="1"/>
  <c r="GO219" i="2" s="1"/>
  <c r="GP219" i="2" s="1"/>
  <c r="GQ219" i="2" s="1"/>
  <c r="GR219" i="2" s="1"/>
  <c r="GS219" i="2" s="1"/>
  <c r="GT219" i="2" s="1"/>
  <c r="GU219" i="2" s="1"/>
  <c r="GV219" i="2" s="1"/>
  <c r="GW219" i="2" s="1"/>
  <c r="GX219" i="2" s="1"/>
  <c r="GY219" i="2" s="1"/>
  <c r="GZ219" i="2" s="1"/>
  <c r="HA219" i="2" s="1"/>
  <c r="HB219" i="2" s="1"/>
  <c r="HC219" i="2" s="1"/>
  <c r="HD219" i="2" s="1"/>
  <c r="HE219" i="2" s="1"/>
  <c r="HF219" i="2" s="1"/>
  <c r="HG219" i="2" s="1"/>
  <c r="HH219" i="2" s="1"/>
  <c r="HI219" i="2" s="1"/>
  <c r="HJ219" i="2" s="1"/>
  <c r="HK219" i="2" s="1"/>
  <c r="HL219" i="2" s="1"/>
  <c r="HM219" i="2" s="1"/>
  <c r="AA351" i="2"/>
  <c r="AB351" i="2" s="1"/>
  <c r="AC351" i="2" s="1"/>
  <c r="AD351" i="2" s="1"/>
  <c r="AE351" i="2" s="1"/>
  <c r="AF351" i="2" s="1"/>
  <c r="AG351" i="2" s="1"/>
  <c r="AH351" i="2" s="1"/>
  <c r="AI351" i="2" s="1"/>
  <c r="AJ351" i="2" s="1"/>
  <c r="AK351" i="2" s="1"/>
  <c r="AL351" i="2" s="1"/>
  <c r="AM351" i="2" s="1"/>
  <c r="AN351" i="2" s="1"/>
  <c r="AO351" i="2" s="1"/>
  <c r="AP351" i="2" s="1"/>
  <c r="AQ351" i="2" s="1"/>
  <c r="AR351" i="2" s="1"/>
  <c r="AS351" i="2" s="1"/>
  <c r="AT351" i="2" s="1"/>
  <c r="AU351" i="2" s="1"/>
  <c r="AV351" i="2" s="1"/>
  <c r="AW351" i="2" s="1"/>
  <c r="AX351" i="2" s="1"/>
  <c r="AY351" i="2" s="1"/>
  <c r="AZ351" i="2" s="1"/>
  <c r="BA351" i="2" s="1"/>
  <c r="BB351" i="2" s="1"/>
  <c r="BC351" i="2" s="1"/>
  <c r="BD351" i="2" s="1"/>
  <c r="BE351" i="2" s="1"/>
  <c r="BF351" i="2" s="1"/>
  <c r="BG351" i="2" s="1"/>
  <c r="BH351" i="2" s="1"/>
  <c r="BI351" i="2" s="1"/>
  <c r="BJ351" i="2" s="1"/>
  <c r="BK351" i="2" s="1"/>
  <c r="BL351" i="2" s="1"/>
  <c r="BM351" i="2" s="1"/>
  <c r="BN351" i="2" s="1"/>
  <c r="BO351" i="2" s="1"/>
  <c r="BP351" i="2" s="1"/>
  <c r="BQ351" i="2" s="1"/>
  <c r="BR351" i="2" s="1"/>
  <c r="BS351" i="2" s="1"/>
  <c r="BT351" i="2" s="1"/>
  <c r="BU351" i="2" s="1"/>
  <c r="BV351" i="2" s="1"/>
  <c r="BW351" i="2" s="1"/>
  <c r="BX351" i="2" s="1"/>
  <c r="BY351" i="2" s="1"/>
  <c r="BZ351" i="2" s="1"/>
  <c r="CA351" i="2" s="1"/>
  <c r="CB351" i="2" s="1"/>
  <c r="CC351" i="2" s="1"/>
  <c r="CD351" i="2" s="1"/>
  <c r="CE351" i="2" s="1"/>
  <c r="CF351" i="2" s="1"/>
  <c r="CG351" i="2" s="1"/>
  <c r="CH351" i="2" s="1"/>
  <c r="CI351" i="2" s="1"/>
  <c r="CJ351" i="2" s="1"/>
  <c r="CK351" i="2" s="1"/>
  <c r="CL351" i="2" s="1"/>
  <c r="CM351" i="2" s="1"/>
  <c r="CN351" i="2" s="1"/>
  <c r="CO351" i="2" s="1"/>
  <c r="CP351" i="2" s="1"/>
  <c r="CQ351" i="2" s="1"/>
  <c r="CR351" i="2" s="1"/>
  <c r="CS351" i="2" s="1"/>
  <c r="CT351" i="2" s="1"/>
  <c r="CU351" i="2" s="1"/>
  <c r="CV351" i="2" s="1"/>
  <c r="CW351" i="2" s="1"/>
  <c r="CX351" i="2" s="1"/>
  <c r="CY351" i="2" s="1"/>
  <c r="CZ351" i="2" s="1"/>
  <c r="DA351" i="2" s="1"/>
  <c r="DB351" i="2" s="1"/>
  <c r="DC351" i="2" s="1"/>
  <c r="DD351" i="2" s="1"/>
  <c r="DE351" i="2" s="1"/>
  <c r="DF351" i="2" s="1"/>
  <c r="DG351" i="2" s="1"/>
  <c r="DH351" i="2" s="1"/>
  <c r="DI351" i="2" s="1"/>
  <c r="DJ351" i="2" s="1"/>
  <c r="DK351" i="2" s="1"/>
  <c r="DL351" i="2" s="1"/>
  <c r="DM351" i="2" s="1"/>
  <c r="DN351" i="2" s="1"/>
  <c r="DO351" i="2" s="1"/>
  <c r="DP351" i="2" s="1"/>
  <c r="DQ351" i="2" s="1"/>
  <c r="DR351" i="2" s="1"/>
  <c r="DS351" i="2" s="1"/>
  <c r="DT351" i="2" s="1"/>
  <c r="DU351" i="2" s="1"/>
  <c r="DV351" i="2" s="1"/>
  <c r="DW351" i="2" s="1"/>
  <c r="DX351" i="2" s="1"/>
  <c r="DY351" i="2" s="1"/>
  <c r="DZ351" i="2" s="1"/>
  <c r="EA351" i="2" s="1"/>
  <c r="EB351" i="2" s="1"/>
  <c r="EC351" i="2" s="1"/>
  <c r="ED351" i="2" s="1"/>
  <c r="EE351" i="2" s="1"/>
  <c r="EF351" i="2" s="1"/>
  <c r="EG351" i="2" s="1"/>
  <c r="EH351" i="2" s="1"/>
  <c r="EI351" i="2" s="1"/>
  <c r="EJ351" i="2" s="1"/>
  <c r="EK351" i="2" s="1"/>
  <c r="EL351" i="2" s="1"/>
  <c r="EM351" i="2" s="1"/>
  <c r="EN351" i="2" s="1"/>
  <c r="EO351" i="2" s="1"/>
  <c r="EP351" i="2" s="1"/>
  <c r="EQ351" i="2" s="1"/>
  <c r="ER351" i="2" s="1"/>
  <c r="ES351" i="2" s="1"/>
  <c r="ET351" i="2" s="1"/>
  <c r="EU351" i="2" s="1"/>
  <c r="EV351" i="2" s="1"/>
  <c r="EW351" i="2" s="1"/>
  <c r="EX351" i="2" s="1"/>
  <c r="EY351" i="2" s="1"/>
  <c r="EZ351" i="2" s="1"/>
  <c r="FA351" i="2" s="1"/>
  <c r="FB351" i="2" s="1"/>
  <c r="FC351" i="2" s="1"/>
  <c r="FD351" i="2" s="1"/>
  <c r="FE351" i="2" s="1"/>
  <c r="FF351" i="2" s="1"/>
  <c r="FG351" i="2" s="1"/>
  <c r="FH351" i="2" s="1"/>
  <c r="FI351" i="2" s="1"/>
  <c r="FJ351" i="2" s="1"/>
  <c r="FK351" i="2" s="1"/>
  <c r="FL351" i="2" s="1"/>
  <c r="FM351" i="2" s="1"/>
  <c r="FN351" i="2" s="1"/>
  <c r="FO351" i="2" s="1"/>
  <c r="FP351" i="2" s="1"/>
  <c r="FQ351" i="2" s="1"/>
  <c r="FR351" i="2" s="1"/>
  <c r="FS351" i="2" s="1"/>
  <c r="FT351" i="2" s="1"/>
  <c r="FU351" i="2" s="1"/>
  <c r="FV351" i="2" s="1"/>
  <c r="FW351" i="2" s="1"/>
  <c r="FX351" i="2" s="1"/>
  <c r="FY351" i="2" s="1"/>
  <c r="FZ351" i="2" s="1"/>
  <c r="GA351" i="2" s="1"/>
  <c r="GB351" i="2" s="1"/>
  <c r="GC351" i="2" s="1"/>
  <c r="GD351" i="2" s="1"/>
  <c r="GE351" i="2" s="1"/>
  <c r="GF351" i="2" s="1"/>
  <c r="GG351" i="2" s="1"/>
  <c r="GH351" i="2" s="1"/>
  <c r="GI351" i="2" s="1"/>
  <c r="GJ351" i="2" s="1"/>
  <c r="GK351" i="2" s="1"/>
  <c r="GL351" i="2" s="1"/>
  <c r="GM351" i="2" s="1"/>
  <c r="GN351" i="2" s="1"/>
  <c r="GO351" i="2" s="1"/>
  <c r="GP351" i="2" s="1"/>
  <c r="GQ351" i="2" s="1"/>
  <c r="GR351" i="2" s="1"/>
  <c r="GS351" i="2" s="1"/>
  <c r="GT351" i="2" s="1"/>
  <c r="GU351" i="2" s="1"/>
  <c r="GV351" i="2" s="1"/>
  <c r="GW351" i="2" s="1"/>
  <c r="GX351" i="2" s="1"/>
  <c r="GY351" i="2" s="1"/>
  <c r="GZ351" i="2" s="1"/>
  <c r="HA351" i="2" s="1"/>
  <c r="HB351" i="2" s="1"/>
  <c r="HC351" i="2" s="1"/>
  <c r="HD351" i="2" s="1"/>
  <c r="HE351" i="2" s="1"/>
  <c r="HF351" i="2" s="1"/>
  <c r="HG351" i="2" s="1"/>
  <c r="HH351" i="2" s="1"/>
  <c r="HI351" i="2" s="1"/>
  <c r="HJ351" i="2" s="1"/>
  <c r="HK351" i="2" s="1"/>
  <c r="HL351" i="2" s="1"/>
  <c r="HM351" i="2" s="1"/>
  <c r="AA383" i="2"/>
  <c r="AB383" i="2" s="1"/>
  <c r="AC383" i="2" s="1"/>
  <c r="AD383" i="2" s="1"/>
  <c r="AE383" i="2" s="1"/>
  <c r="AF383" i="2" s="1"/>
  <c r="AG383" i="2" s="1"/>
  <c r="AH383" i="2" s="1"/>
  <c r="AI383" i="2" s="1"/>
  <c r="AJ383" i="2" s="1"/>
  <c r="AK383" i="2" s="1"/>
  <c r="AL383" i="2" s="1"/>
  <c r="AM383" i="2" s="1"/>
  <c r="AN383" i="2" s="1"/>
  <c r="AO383" i="2" s="1"/>
  <c r="AP383" i="2" s="1"/>
  <c r="AQ383" i="2" s="1"/>
  <c r="AR383" i="2" s="1"/>
  <c r="AS383" i="2" s="1"/>
  <c r="AT383" i="2" s="1"/>
  <c r="AU383" i="2" s="1"/>
  <c r="AV383" i="2" s="1"/>
  <c r="AW383" i="2" s="1"/>
  <c r="AX383" i="2" s="1"/>
  <c r="AY383" i="2" s="1"/>
  <c r="AZ383" i="2" s="1"/>
  <c r="BA383" i="2" s="1"/>
  <c r="BB383" i="2" s="1"/>
  <c r="BC383" i="2" s="1"/>
  <c r="BD383" i="2" s="1"/>
  <c r="BE383" i="2" s="1"/>
  <c r="BF383" i="2" s="1"/>
  <c r="BG383" i="2" s="1"/>
  <c r="BH383" i="2" s="1"/>
  <c r="BI383" i="2" s="1"/>
  <c r="BJ383" i="2" s="1"/>
  <c r="BK383" i="2" s="1"/>
  <c r="BL383" i="2" s="1"/>
  <c r="BM383" i="2" s="1"/>
  <c r="BN383" i="2" s="1"/>
  <c r="BO383" i="2" s="1"/>
  <c r="BP383" i="2" s="1"/>
  <c r="BQ383" i="2" s="1"/>
  <c r="BR383" i="2" s="1"/>
  <c r="BS383" i="2" s="1"/>
  <c r="BT383" i="2" s="1"/>
  <c r="BU383" i="2" s="1"/>
  <c r="BV383" i="2" s="1"/>
  <c r="BW383" i="2" s="1"/>
  <c r="BX383" i="2" s="1"/>
  <c r="BY383" i="2" s="1"/>
  <c r="BZ383" i="2" s="1"/>
  <c r="CA383" i="2" s="1"/>
  <c r="CB383" i="2" s="1"/>
  <c r="CC383" i="2" s="1"/>
  <c r="CD383" i="2" s="1"/>
  <c r="CE383" i="2" s="1"/>
  <c r="CF383" i="2" s="1"/>
  <c r="CG383" i="2" s="1"/>
  <c r="CH383" i="2" s="1"/>
  <c r="CI383" i="2" s="1"/>
  <c r="CJ383" i="2" s="1"/>
  <c r="CK383" i="2" s="1"/>
  <c r="CL383" i="2" s="1"/>
  <c r="CM383" i="2" s="1"/>
  <c r="CN383" i="2" s="1"/>
  <c r="CO383" i="2" s="1"/>
  <c r="CP383" i="2" s="1"/>
  <c r="CQ383" i="2" s="1"/>
  <c r="CR383" i="2" s="1"/>
  <c r="CS383" i="2" s="1"/>
  <c r="CT383" i="2" s="1"/>
  <c r="CU383" i="2" s="1"/>
  <c r="CV383" i="2" s="1"/>
  <c r="CW383" i="2" s="1"/>
  <c r="CX383" i="2" s="1"/>
  <c r="CY383" i="2" s="1"/>
  <c r="CZ383" i="2" s="1"/>
  <c r="DA383" i="2" s="1"/>
  <c r="DB383" i="2" s="1"/>
  <c r="DC383" i="2" s="1"/>
  <c r="DD383" i="2" s="1"/>
  <c r="DE383" i="2" s="1"/>
  <c r="DF383" i="2" s="1"/>
  <c r="DG383" i="2" s="1"/>
  <c r="DH383" i="2" s="1"/>
  <c r="DI383" i="2" s="1"/>
  <c r="DJ383" i="2" s="1"/>
  <c r="DK383" i="2" s="1"/>
  <c r="DL383" i="2" s="1"/>
  <c r="DM383" i="2" s="1"/>
  <c r="DN383" i="2" s="1"/>
  <c r="DO383" i="2" s="1"/>
  <c r="DP383" i="2" s="1"/>
  <c r="DQ383" i="2" s="1"/>
  <c r="DR383" i="2" s="1"/>
  <c r="DS383" i="2" s="1"/>
  <c r="DT383" i="2" s="1"/>
  <c r="DU383" i="2" s="1"/>
  <c r="DV383" i="2" s="1"/>
  <c r="DW383" i="2" s="1"/>
  <c r="DX383" i="2" s="1"/>
  <c r="DY383" i="2" s="1"/>
  <c r="DZ383" i="2" s="1"/>
  <c r="EA383" i="2" s="1"/>
  <c r="EB383" i="2" s="1"/>
  <c r="EC383" i="2" s="1"/>
  <c r="ED383" i="2" s="1"/>
  <c r="EE383" i="2" s="1"/>
  <c r="EF383" i="2" s="1"/>
  <c r="EG383" i="2" s="1"/>
  <c r="EH383" i="2" s="1"/>
  <c r="EI383" i="2" s="1"/>
  <c r="EJ383" i="2" s="1"/>
  <c r="EK383" i="2" s="1"/>
  <c r="EL383" i="2" s="1"/>
  <c r="EM383" i="2" s="1"/>
  <c r="EN383" i="2" s="1"/>
  <c r="EO383" i="2" s="1"/>
  <c r="EP383" i="2" s="1"/>
  <c r="EQ383" i="2" s="1"/>
  <c r="ER383" i="2" s="1"/>
  <c r="ES383" i="2" s="1"/>
  <c r="ET383" i="2" s="1"/>
  <c r="EU383" i="2" s="1"/>
  <c r="EV383" i="2" s="1"/>
  <c r="EW383" i="2" s="1"/>
  <c r="EX383" i="2" s="1"/>
  <c r="EY383" i="2" s="1"/>
  <c r="EZ383" i="2" s="1"/>
  <c r="FA383" i="2" s="1"/>
  <c r="FB383" i="2" s="1"/>
  <c r="FC383" i="2" s="1"/>
  <c r="FD383" i="2" s="1"/>
  <c r="FE383" i="2" s="1"/>
  <c r="FF383" i="2" s="1"/>
  <c r="FG383" i="2" s="1"/>
  <c r="FH383" i="2" s="1"/>
  <c r="FI383" i="2" s="1"/>
  <c r="FJ383" i="2" s="1"/>
  <c r="FK383" i="2" s="1"/>
  <c r="FL383" i="2" s="1"/>
  <c r="FM383" i="2" s="1"/>
  <c r="FN383" i="2" s="1"/>
  <c r="FO383" i="2" s="1"/>
  <c r="FP383" i="2" s="1"/>
  <c r="FQ383" i="2" s="1"/>
  <c r="FR383" i="2" s="1"/>
  <c r="FS383" i="2" s="1"/>
  <c r="FT383" i="2" s="1"/>
  <c r="FU383" i="2" s="1"/>
  <c r="FV383" i="2" s="1"/>
  <c r="FW383" i="2" s="1"/>
  <c r="FX383" i="2" s="1"/>
  <c r="FY383" i="2" s="1"/>
  <c r="FZ383" i="2" s="1"/>
  <c r="GA383" i="2" s="1"/>
  <c r="GB383" i="2" s="1"/>
  <c r="GC383" i="2" s="1"/>
  <c r="GD383" i="2" s="1"/>
  <c r="GE383" i="2" s="1"/>
  <c r="GF383" i="2" s="1"/>
  <c r="GG383" i="2" s="1"/>
  <c r="GH383" i="2" s="1"/>
  <c r="GI383" i="2" s="1"/>
  <c r="GJ383" i="2" s="1"/>
  <c r="GK383" i="2" s="1"/>
  <c r="GL383" i="2" s="1"/>
  <c r="GM383" i="2" s="1"/>
  <c r="GN383" i="2" s="1"/>
  <c r="GO383" i="2" s="1"/>
  <c r="GP383" i="2" s="1"/>
  <c r="GQ383" i="2" s="1"/>
  <c r="GR383" i="2" s="1"/>
  <c r="GS383" i="2" s="1"/>
  <c r="GT383" i="2" s="1"/>
  <c r="GU383" i="2" s="1"/>
  <c r="GV383" i="2" s="1"/>
  <c r="GW383" i="2" s="1"/>
  <c r="GX383" i="2" s="1"/>
  <c r="GY383" i="2" s="1"/>
  <c r="GZ383" i="2" s="1"/>
  <c r="HA383" i="2" s="1"/>
  <c r="HB383" i="2" s="1"/>
  <c r="HC383" i="2" s="1"/>
  <c r="HD383" i="2" s="1"/>
  <c r="HE383" i="2" s="1"/>
  <c r="HF383" i="2" s="1"/>
  <c r="HG383" i="2" s="1"/>
  <c r="HH383" i="2" s="1"/>
  <c r="HI383" i="2" s="1"/>
  <c r="HJ383" i="2" s="1"/>
  <c r="HK383" i="2" s="1"/>
  <c r="HL383" i="2" s="1"/>
  <c r="HM383" i="2" s="1"/>
  <c r="AA423" i="2"/>
  <c r="AB423" i="2" s="1"/>
  <c r="AC423" i="2" s="1"/>
  <c r="AD423" i="2" s="1"/>
  <c r="AE423" i="2" s="1"/>
  <c r="AF423" i="2" s="1"/>
  <c r="AG423" i="2" s="1"/>
  <c r="AH423" i="2" s="1"/>
  <c r="AI423" i="2" s="1"/>
  <c r="AJ423" i="2" s="1"/>
  <c r="AK423" i="2" s="1"/>
  <c r="AL423" i="2" s="1"/>
  <c r="AM423" i="2" s="1"/>
  <c r="AN423" i="2" s="1"/>
  <c r="AO423" i="2" s="1"/>
  <c r="AP423" i="2" s="1"/>
  <c r="AQ423" i="2" s="1"/>
  <c r="AR423" i="2" s="1"/>
  <c r="AS423" i="2" s="1"/>
  <c r="AT423" i="2" s="1"/>
  <c r="AU423" i="2" s="1"/>
  <c r="AV423" i="2" s="1"/>
  <c r="AW423" i="2" s="1"/>
  <c r="AX423" i="2" s="1"/>
  <c r="AY423" i="2" s="1"/>
  <c r="AZ423" i="2" s="1"/>
  <c r="BA423" i="2" s="1"/>
  <c r="BB423" i="2" s="1"/>
  <c r="BC423" i="2" s="1"/>
  <c r="BD423" i="2" s="1"/>
  <c r="BE423" i="2" s="1"/>
  <c r="BF423" i="2" s="1"/>
  <c r="BG423" i="2" s="1"/>
  <c r="BH423" i="2" s="1"/>
  <c r="BI423" i="2" s="1"/>
  <c r="BJ423" i="2" s="1"/>
  <c r="BK423" i="2" s="1"/>
  <c r="BL423" i="2" s="1"/>
  <c r="BM423" i="2" s="1"/>
  <c r="BN423" i="2" s="1"/>
  <c r="BO423" i="2" s="1"/>
  <c r="BP423" i="2" s="1"/>
  <c r="BQ423" i="2" s="1"/>
  <c r="BR423" i="2" s="1"/>
  <c r="BS423" i="2" s="1"/>
  <c r="BT423" i="2" s="1"/>
  <c r="BU423" i="2" s="1"/>
  <c r="BV423" i="2" s="1"/>
  <c r="BW423" i="2" s="1"/>
  <c r="BX423" i="2" s="1"/>
  <c r="BY423" i="2" s="1"/>
  <c r="BZ423" i="2" s="1"/>
  <c r="CA423" i="2" s="1"/>
  <c r="CB423" i="2" s="1"/>
  <c r="CC423" i="2" s="1"/>
  <c r="CD423" i="2" s="1"/>
  <c r="CE423" i="2" s="1"/>
  <c r="CF423" i="2" s="1"/>
  <c r="CG423" i="2" s="1"/>
  <c r="CH423" i="2" s="1"/>
  <c r="CI423" i="2" s="1"/>
  <c r="CJ423" i="2" s="1"/>
  <c r="CK423" i="2" s="1"/>
  <c r="CL423" i="2" s="1"/>
  <c r="CM423" i="2" s="1"/>
  <c r="CN423" i="2" s="1"/>
  <c r="CO423" i="2" s="1"/>
  <c r="CP423" i="2" s="1"/>
  <c r="CQ423" i="2" s="1"/>
  <c r="CR423" i="2" s="1"/>
  <c r="CS423" i="2" s="1"/>
  <c r="CT423" i="2" s="1"/>
  <c r="CU423" i="2" s="1"/>
  <c r="CV423" i="2" s="1"/>
  <c r="CW423" i="2" s="1"/>
  <c r="CX423" i="2" s="1"/>
  <c r="CY423" i="2" s="1"/>
  <c r="CZ423" i="2" s="1"/>
  <c r="DA423" i="2" s="1"/>
  <c r="DB423" i="2" s="1"/>
  <c r="DC423" i="2" s="1"/>
  <c r="DD423" i="2" s="1"/>
  <c r="DE423" i="2" s="1"/>
  <c r="DF423" i="2" s="1"/>
  <c r="DG423" i="2" s="1"/>
  <c r="DH423" i="2" s="1"/>
  <c r="DI423" i="2" s="1"/>
  <c r="DJ423" i="2" s="1"/>
  <c r="DK423" i="2" s="1"/>
  <c r="DL423" i="2" s="1"/>
  <c r="DM423" i="2" s="1"/>
  <c r="DN423" i="2" s="1"/>
  <c r="DO423" i="2" s="1"/>
  <c r="DP423" i="2" s="1"/>
  <c r="DQ423" i="2" s="1"/>
  <c r="DR423" i="2" s="1"/>
  <c r="DS423" i="2" s="1"/>
  <c r="DT423" i="2" s="1"/>
  <c r="DU423" i="2" s="1"/>
  <c r="DV423" i="2" s="1"/>
  <c r="DW423" i="2" s="1"/>
  <c r="DX423" i="2" s="1"/>
  <c r="DY423" i="2" s="1"/>
  <c r="DZ423" i="2" s="1"/>
  <c r="EA423" i="2" s="1"/>
  <c r="EB423" i="2" s="1"/>
  <c r="EC423" i="2" s="1"/>
  <c r="ED423" i="2" s="1"/>
  <c r="EE423" i="2" s="1"/>
  <c r="EF423" i="2" s="1"/>
  <c r="EG423" i="2" s="1"/>
  <c r="EH423" i="2" s="1"/>
  <c r="EI423" i="2" s="1"/>
  <c r="EJ423" i="2" s="1"/>
  <c r="EK423" i="2" s="1"/>
  <c r="EL423" i="2" s="1"/>
  <c r="EM423" i="2" s="1"/>
  <c r="EN423" i="2" s="1"/>
  <c r="EO423" i="2" s="1"/>
  <c r="EP423" i="2" s="1"/>
  <c r="EQ423" i="2" s="1"/>
  <c r="ER423" i="2" s="1"/>
  <c r="ES423" i="2" s="1"/>
  <c r="ET423" i="2" s="1"/>
  <c r="EU423" i="2" s="1"/>
  <c r="EV423" i="2" s="1"/>
  <c r="EW423" i="2" s="1"/>
  <c r="EX423" i="2" s="1"/>
  <c r="EY423" i="2" s="1"/>
  <c r="EZ423" i="2" s="1"/>
  <c r="FA423" i="2" s="1"/>
  <c r="FB423" i="2" s="1"/>
  <c r="FC423" i="2" s="1"/>
  <c r="FD423" i="2" s="1"/>
  <c r="FE423" i="2" s="1"/>
  <c r="FF423" i="2" s="1"/>
  <c r="FG423" i="2" s="1"/>
  <c r="FH423" i="2" s="1"/>
  <c r="FI423" i="2" s="1"/>
  <c r="FJ423" i="2" s="1"/>
  <c r="FK423" i="2" s="1"/>
  <c r="FL423" i="2" s="1"/>
  <c r="FM423" i="2" s="1"/>
  <c r="FN423" i="2" s="1"/>
  <c r="FO423" i="2" s="1"/>
  <c r="FP423" i="2" s="1"/>
  <c r="FQ423" i="2" s="1"/>
  <c r="FR423" i="2" s="1"/>
  <c r="FS423" i="2" s="1"/>
  <c r="FT423" i="2" s="1"/>
  <c r="FU423" i="2" s="1"/>
  <c r="FV423" i="2" s="1"/>
  <c r="FW423" i="2" s="1"/>
  <c r="FX423" i="2" s="1"/>
  <c r="FY423" i="2" s="1"/>
  <c r="FZ423" i="2" s="1"/>
  <c r="GA423" i="2" s="1"/>
  <c r="GB423" i="2" s="1"/>
  <c r="GC423" i="2" s="1"/>
  <c r="GD423" i="2" s="1"/>
  <c r="GE423" i="2" s="1"/>
  <c r="GF423" i="2" s="1"/>
  <c r="GG423" i="2" s="1"/>
  <c r="GH423" i="2" s="1"/>
  <c r="GI423" i="2" s="1"/>
  <c r="GJ423" i="2" s="1"/>
  <c r="GK423" i="2" s="1"/>
  <c r="GL423" i="2" s="1"/>
  <c r="GM423" i="2" s="1"/>
  <c r="GN423" i="2" s="1"/>
  <c r="GO423" i="2" s="1"/>
  <c r="GP423" i="2" s="1"/>
  <c r="GQ423" i="2" s="1"/>
  <c r="GR423" i="2" s="1"/>
  <c r="GS423" i="2" s="1"/>
  <c r="GT423" i="2" s="1"/>
  <c r="GU423" i="2" s="1"/>
  <c r="GV423" i="2" s="1"/>
  <c r="GW423" i="2" s="1"/>
  <c r="GX423" i="2" s="1"/>
  <c r="GY423" i="2" s="1"/>
  <c r="GZ423" i="2" s="1"/>
  <c r="HA423" i="2" s="1"/>
  <c r="HB423" i="2" s="1"/>
  <c r="HC423" i="2" s="1"/>
  <c r="HD423" i="2" s="1"/>
  <c r="HE423" i="2" s="1"/>
  <c r="HF423" i="2" s="1"/>
  <c r="HG423" i="2" s="1"/>
  <c r="HH423" i="2" s="1"/>
  <c r="HI423" i="2" s="1"/>
  <c r="HJ423" i="2" s="1"/>
  <c r="HK423" i="2" s="1"/>
  <c r="HL423" i="2" s="1"/>
  <c r="HM423" i="2" s="1"/>
  <c r="AA427" i="2"/>
  <c r="AB427" i="2" s="1"/>
  <c r="AC427" i="2" s="1"/>
  <c r="AD427" i="2" s="1"/>
  <c r="AE427" i="2" s="1"/>
  <c r="AF427" i="2" s="1"/>
  <c r="AG427" i="2" s="1"/>
  <c r="AH427" i="2" s="1"/>
  <c r="AI427" i="2" s="1"/>
  <c r="AJ427" i="2" s="1"/>
  <c r="AK427" i="2" s="1"/>
  <c r="AL427" i="2" s="1"/>
  <c r="AM427" i="2" s="1"/>
  <c r="AN427" i="2" s="1"/>
  <c r="AO427" i="2" s="1"/>
  <c r="AP427" i="2" s="1"/>
  <c r="AQ427" i="2" s="1"/>
  <c r="AR427" i="2" s="1"/>
  <c r="AS427" i="2" s="1"/>
  <c r="AT427" i="2" s="1"/>
  <c r="AU427" i="2" s="1"/>
  <c r="AV427" i="2" s="1"/>
  <c r="AW427" i="2" s="1"/>
  <c r="AX427" i="2" s="1"/>
  <c r="AY427" i="2" s="1"/>
  <c r="AZ427" i="2" s="1"/>
  <c r="BA427" i="2" s="1"/>
  <c r="BB427" i="2" s="1"/>
  <c r="BC427" i="2" s="1"/>
  <c r="BD427" i="2" s="1"/>
  <c r="BE427" i="2" s="1"/>
  <c r="BF427" i="2" s="1"/>
  <c r="BG427" i="2" s="1"/>
  <c r="BH427" i="2" s="1"/>
  <c r="BI427" i="2" s="1"/>
  <c r="BJ427" i="2" s="1"/>
  <c r="BK427" i="2" s="1"/>
  <c r="BL427" i="2" s="1"/>
  <c r="BM427" i="2" s="1"/>
  <c r="BN427" i="2" s="1"/>
  <c r="BO427" i="2" s="1"/>
  <c r="BP427" i="2" s="1"/>
  <c r="BQ427" i="2" s="1"/>
  <c r="BR427" i="2" s="1"/>
  <c r="BS427" i="2" s="1"/>
  <c r="BT427" i="2" s="1"/>
  <c r="BU427" i="2" s="1"/>
  <c r="BV427" i="2" s="1"/>
  <c r="BW427" i="2" s="1"/>
  <c r="BX427" i="2" s="1"/>
  <c r="BY427" i="2" s="1"/>
  <c r="BZ427" i="2" s="1"/>
  <c r="CA427" i="2" s="1"/>
  <c r="CB427" i="2" s="1"/>
  <c r="CC427" i="2" s="1"/>
  <c r="CD427" i="2" s="1"/>
  <c r="CE427" i="2" s="1"/>
  <c r="CF427" i="2" s="1"/>
  <c r="CG427" i="2" s="1"/>
  <c r="CH427" i="2" s="1"/>
  <c r="CI427" i="2" s="1"/>
  <c r="CJ427" i="2" s="1"/>
  <c r="CK427" i="2" s="1"/>
  <c r="CL427" i="2" s="1"/>
  <c r="CM427" i="2" s="1"/>
  <c r="CN427" i="2" s="1"/>
  <c r="CO427" i="2" s="1"/>
  <c r="CP427" i="2" s="1"/>
  <c r="CQ427" i="2" s="1"/>
  <c r="CR427" i="2" s="1"/>
  <c r="CS427" i="2" s="1"/>
  <c r="CT427" i="2" s="1"/>
  <c r="CU427" i="2" s="1"/>
  <c r="CV427" i="2" s="1"/>
  <c r="CW427" i="2" s="1"/>
  <c r="CX427" i="2" s="1"/>
  <c r="CY427" i="2" s="1"/>
  <c r="CZ427" i="2" s="1"/>
  <c r="DA427" i="2" s="1"/>
  <c r="DB427" i="2" s="1"/>
  <c r="DC427" i="2" s="1"/>
  <c r="DD427" i="2" s="1"/>
  <c r="DE427" i="2" s="1"/>
  <c r="DF427" i="2" s="1"/>
  <c r="DG427" i="2" s="1"/>
  <c r="DH427" i="2" s="1"/>
  <c r="DI427" i="2" s="1"/>
  <c r="DJ427" i="2" s="1"/>
  <c r="DK427" i="2" s="1"/>
  <c r="DL427" i="2" s="1"/>
  <c r="DM427" i="2" s="1"/>
  <c r="DN427" i="2" s="1"/>
  <c r="DO427" i="2" s="1"/>
  <c r="DP427" i="2" s="1"/>
  <c r="DQ427" i="2" s="1"/>
  <c r="DR427" i="2" s="1"/>
  <c r="DS427" i="2" s="1"/>
  <c r="DT427" i="2" s="1"/>
  <c r="DU427" i="2" s="1"/>
  <c r="DV427" i="2" s="1"/>
  <c r="DW427" i="2" s="1"/>
  <c r="DX427" i="2" s="1"/>
  <c r="DY427" i="2" s="1"/>
  <c r="DZ427" i="2" s="1"/>
  <c r="EA427" i="2" s="1"/>
  <c r="EB427" i="2" s="1"/>
  <c r="EC427" i="2" s="1"/>
  <c r="ED427" i="2" s="1"/>
  <c r="EE427" i="2" s="1"/>
  <c r="EF427" i="2" s="1"/>
  <c r="EG427" i="2" s="1"/>
  <c r="EH427" i="2" s="1"/>
  <c r="EI427" i="2" s="1"/>
  <c r="EJ427" i="2" s="1"/>
  <c r="EK427" i="2" s="1"/>
  <c r="EL427" i="2" s="1"/>
  <c r="EM427" i="2" s="1"/>
  <c r="EN427" i="2" s="1"/>
  <c r="EO427" i="2" s="1"/>
  <c r="EP427" i="2" s="1"/>
  <c r="EQ427" i="2" s="1"/>
  <c r="ER427" i="2" s="1"/>
  <c r="ES427" i="2" s="1"/>
  <c r="ET427" i="2" s="1"/>
  <c r="EU427" i="2" s="1"/>
  <c r="EV427" i="2" s="1"/>
  <c r="EW427" i="2" s="1"/>
  <c r="EX427" i="2" s="1"/>
  <c r="EY427" i="2" s="1"/>
  <c r="EZ427" i="2" s="1"/>
  <c r="FA427" i="2" s="1"/>
  <c r="FB427" i="2" s="1"/>
  <c r="FC427" i="2" s="1"/>
  <c r="FD427" i="2" s="1"/>
  <c r="FE427" i="2" s="1"/>
  <c r="FF427" i="2" s="1"/>
  <c r="FG427" i="2" s="1"/>
  <c r="FH427" i="2" s="1"/>
  <c r="FI427" i="2" s="1"/>
  <c r="FJ427" i="2" s="1"/>
  <c r="FK427" i="2" s="1"/>
  <c r="FL427" i="2" s="1"/>
  <c r="FM427" i="2" s="1"/>
  <c r="FN427" i="2" s="1"/>
  <c r="FO427" i="2" s="1"/>
  <c r="FP427" i="2" s="1"/>
  <c r="FQ427" i="2" s="1"/>
  <c r="FR427" i="2" s="1"/>
  <c r="FS427" i="2" s="1"/>
  <c r="FT427" i="2" s="1"/>
  <c r="FU427" i="2" s="1"/>
  <c r="FV427" i="2" s="1"/>
  <c r="FW427" i="2" s="1"/>
  <c r="FX427" i="2" s="1"/>
  <c r="FY427" i="2" s="1"/>
  <c r="FZ427" i="2" s="1"/>
  <c r="GA427" i="2" s="1"/>
  <c r="GB427" i="2" s="1"/>
  <c r="GC427" i="2" s="1"/>
  <c r="GD427" i="2" s="1"/>
  <c r="GE427" i="2" s="1"/>
  <c r="GF427" i="2" s="1"/>
  <c r="GG427" i="2" s="1"/>
  <c r="GH427" i="2" s="1"/>
  <c r="GI427" i="2" s="1"/>
  <c r="GJ427" i="2" s="1"/>
  <c r="GK427" i="2" s="1"/>
  <c r="GL427" i="2" s="1"/>
  <c r="GM427" i="2" s="1"/>
  <c r="GN427" i="2" s="1"/>
  <c r="GO427" i="2" s="1"/>
  <c r="GP427" i="2" s="1"/>
  <c r="GQ427" i="2" s="1"/>
  <c r="GR427" i="2" s="1"/>
  <c r="GS427" i="2" s="1"/>
  <c r="GT427" i="2" s="1"/>
  <c r="GU427" i="2" s="1"/>
  <c r="GV427" i="2" s="1"/>
  <c r="GW427" i="2" s="1"/>
  <c r="GX427" i="2" s="1"/>
  <c r="GY427" i="2" s="1"/>
  <c r="GZ427" i="2" s="1"/>
  <c r="HA427" i="2" s="1"/>
  <c r="HB427" i="2" s="1"/>
  <c r="HC427" i="2" s="1"/>
  <c r="HD427" i="2" s="1"/>
  <c r="HE427" i="2" s="1"/>
  <c r="HF427" i="2" s="1"/>
  <c r="HG427" i="2" s="1"/>
  <c r="HH427" i="2" s="1"/>
  <c r="HI427" i="2" s="1"/>
  <c r="HJ427" i="2" s="1"/>
  <c r="HK427" i="2" s="1"/>
  <c r="HL427" i="2" s="1"/>
  <c r="HM427" i="2" s="1"/>
  <c r="AA205" i="2"/>
  <c r="AB205" i="2" s="1"/>
  <c r="AC205" i="2" s="1"/>
  <c r="AD205" i="2" s="1"/>
  <c r="AE205" i="2" s="1"/>
  <c r="AF205" i="2" s="1"/>
  <c r="AG205" i="2" s="1"/>
  <c r="AH205" i="2" s="1"/>
  <c r="AI205" i="2" s="1"/>
  <c r="AJ205" i="2" s="1"/>
  <c r="AK205" i="2" s="1"/>
  <c r="AL205" i="2" s="1"/>
  <c r="AM205" i="2" s="1"/>
  <c r="AN205" i="2" s="1"/>
  <c r="AO205" i="2" s="1"/>
  <c r="AP205" i="2" s="1"/>
  <c r="AQ205" i="2" s="1"/>
  <c r="AR205" i="2" s="1"/>
  <c r="AS205" i="2" s="1"/>
  <c r="AT205" i="2" s="1"/>
  <c r="AU205" i="2" s="1"/>
  <c r="AV205" i="2" s="1"/>
  <c r="AW205" i="2" s="1"/>
  <c r="AX205" i="2" s="1"/>
  <c r="AY205" i="2" s="1"/>
  <c r="AZ205" i="2" s="1"/>
  <c r="BA205" i="2" s="1"/>
  <c r="BB205" i="2" s="1"/>
  <c r="BC205" i="2" s="1"/>
  <c r="BD205" i="2" s="1"/>
  <c r="BE205" i="2" s="1"/>
  <c r="BF205" i="2" s="1"/>
  <c r="BG205" i="2" s="1"/>
  <c r="BH205" i="2" s="1"/>
  <c r="BI205" i="2" s="1"/>
  <c r="BJ205" i="2" s="1"/>
  <c r="BK205" i="2" s="1"/>
  <c r="BL205" i="2" s="1"/>
  <c r="BM205" i="2" s="1"/>
  <c r="BN205" i="2" s="1"/>
  <c r="BO205" i="2" s="1"/>
  <c r="BP205" i="2" s="1"/>
  <c r="BQ205" i="2" s="1"/>
  <c r="BR205" i="2" s="1"/>
  <c r="BS205" i="2" s="1"/>
  <c r="BT205" i="2" s="1"/>
  <c r="BU205" i="2" s="1"/>
  <c r="BV205" i="2" s="1"/>
  <c r="BW205" i="2" s="1"/>
  <c r="BX205" i="2" s="1"/>
  <c r="BY205" i="2" s="1"/>
  <c r="BZ205" i="2" s="1"/>
  <c r="CA205" i="2" s="1"/>
  <c r="CB205" i="2" s="1"/>
  <c r="CC205" i="2" s="1"/>
  <c r="CD205" i="2" s="1"/>
  <c r="CE205" i="2" s="1"/>
  <c r="CF205" i="2" s="1"/>
  <c r="CG205" i="2" s="1"/>
  <c r="CH205" i="2" s="1"/>
  <c r="CI205" i="2" s="1"/>
  <c r="CJ205" i="2" s="1"/>
  <c r="CK205" i="2" s="1"/>
  <c r="CL205" i="2" s="1"/>
  <c r="CM205" i="2" s="1"/>
  <c r="CN205" i="2" s="1"/>
  <c r="CO205" i="2" s="1"/>
  <c r="CP205" i="2" s="1"/>
  <c r="CQ205" i="2" s="1"/>
  <c r="CR205" i="2" s="1"/>
  <c r="CS205" i="2" s="1"/>
  <c r="CT205" i="2" s="1"/>
  <c r="CU205" i="2" s="1"/>
  <c r="CV205" i="2" s="1"/>
  <c r="CW205" i="2" s="1"/>
  <c r="CX205" i="2" s="1"/>
  <c r="CY205" i="2" s="1"/>
  <c r="CZ205" i="2" s="1"/>
  <c r="DA205" i="2" s="1"/>
  <c r="DB205" i="2" s="1"/>
  <c r="DC205" i="2" s="1"/>
  <c r="DD205" i="2" s="1"/>
  <c r="DE205" i="2" s="1"/>
  <c r="DF205" i="2" s="1"/>
  <c r="DG205" i="2" s="1"/>
  <c r="DH205" i="2" s="1"/>
  <c r="DI205" i="2" s="1"/>
  <c r="DJ205" i="2" s="1"/>
  <c r="DK205" i="2" s="1"/>
  <c r="DL205" i="2" s="1"/>
  <c r="DM205" i="2" s="1"/>
  <c r="DN205" i="2" s="1"/>
  <c r="DO205" i="2" s="1"/>
  <c r="DP205" i="2" s="1"/>
  <c r="DQ205" i="2" s="1"/>
  <c r="DR205" i="2" s="1"/>
  <c r="DS205" i="2" s="1"/>
  <c r="DT205" i="2" s="1"/>
  <c r="DU205" i="2" s="1"/>
  <c r="DV205" i="2" s="1"/>
  <c r="DW205" i="2" s="1"/>
  <c r="DX205" i="2" s="1"/>
  <c r="DY205" i="2" s="1"/>
  <c r="DZ205" i="2" s="1"/>
  <c r="EA205" i="2" s="1"/>
  <c r="EB205" i="2" s="1"/>
  <c r="EC205" i="2" s="1"/>
  <c r="ED205" i="2" s="1"/>
  <c r="EE205" i="2" s="1"/>
  <c r="EF205" i="2" s="1"/>
  <c r="EG205" i="2" s="1"/>
  <c r="EH205" i="2" s="1"/>
  <c r="EI205" i="2" s="1"/>
  <c r="EJ205" i="2" s="1"/>
  <c r="EK205" i="2" s="1"/>
  <c r="EL205" i="2" s="1"/>
  <c r="EM205" i="2" s="1"/>
  <c r="EN205" i="2" s="1"/>
  <c r="EO205" i="2" s="1"/>
  <c r="EP205" i="2" s="1"/>
  <c r="EQ205" i="2" s="1"/>
  <c r="ER205" i="2" s="1"/>
  <c r="ES205" i="2" s="1"/>
  <c r="ET205" i="2" s="1"/>
  <c r="EU205" i="2" s="1"/>
  <c r="EV205" i="2" s="1"/>
  <c r="EW205" i="2" s="1"/>
  <c r="EX205" i="2" s="1"/>
  <c r="EY205" i="2" s="1"/>
  <c r="EZ205" i="2" s="1"/>
  <c r="FA205" i="2" s="1"/>
  <c r="FB205" i="2" s="1"/>
  <c r="FC205" i="2" s="1"/>
  <c r="FD205" i="2" s="1"/>
  <c r="FE205" i="2" s="1"/>
  <c r="FF205" i="2" s="1"/>
  <c r="FG205" i="2" s="1"/>
  <c r="FH205" i="2" s="1"/>
  <c r="FI205" i="2" s="1"/>
  <c r="FJ205" i="2" s="1"/>
  <c r="FK205" i="2" s="1"/>
  <c r="FL205" i="2" s="1"/>
  <c r="FM205" i="2" s="1"/>
  <c r="FN205" i="2" s="1"/>
  <c r="FO205" i="2" s="1"/>
  <c r="FP205" i="2" s="1"/>
  <c r="FQ205" i="2" s="1"/>
  <c r="FR205" i="2" s="1"/>
  <c r="FS205" i="2" s="1"/>
  <c r="FT205" i="2" s="1"/>
  <c r="FU205" i="2" s="1"/>
  <c r="FV205" i="2" s="1"/>
  <c r="FW205" i="2" s="1"/>
  <c r="FX205" i="2" s="1"/>
  <c r="FY205" i="2" s="1"/>
  <c r="FZ205" i="2" s="1"/>
  <c r="GA205" i="2" s="1"/>
  <c r="GB205" i="2" s="1"/>
  <c r="GC205" i="2" s="1"/>
  <c r="GD205" i="2" s="1"/>
  <c r="GE205" i="2" s="1"/>
  <c r="GF205" i="2" s="1"/>
  <c r="GG205" i="2" s="1"/>
  <c r="GH205" i="2" s="1"/>
  <c r="GI205" i="2" s="1"/>
  <c r="GJ205" i="2" s="1"/>
  <c r="GK205" i="2" s="1"/>
  <c r="GL205" i="2" s="1"/>
  <c r="GM205" i="2" s="1"/>
  <c r="GN205" i="2" s="1"/>
  <c r="GO205" i="2" s="1"/>
  <c r="GP205" i="2" s="1"/>
  <c r="GQ205" i="2" s="1"/>
  <c r="GR205" i="2" s="1"/>
  <c r="GS205" i="2" s="1"/>
  <c r="GT205" i="2" s="1"/>
  <c r="GU205" i="2" s="1"/>
  <c r="GV205" i="2" s="1"/>
  <c r="GW205" i="2" s="1"/>
  <c r="GX205" i="2" s="1"/>
  <c r="GY205" i="2" s="1"/>
  <c r="GZ205" i="2" s="1"/>
  <c r="HA205" i="2" s="1"/>
  <c r="HB205" i="2" s="1"/>
  <c r="HC205" i="2" s="1"/>
  <c r="HD205" i="2" s="1"/>
  <c r="HE205" i="2" s="1"/>
  <c r="HF205" i="2" s="1"/>
  <c r="HG205" i="2" s="1"/>
  <c r="HH205" i="2" s="1"/>
  <c r="HI205" i="2" s="1"/>
  <c r="HJ205" i="2" s="1"/>
  <c r="HK205" i="2" s="1"/>
  <c r="HL205" i="2" s="1"/>
  <c r="HM205" i="2" s="1"/>
  <c r="AA421" i="2"/>
  <c r="AB421" i="2" s="1"/>
  <c r="AC421" i="2" s="1"/>
  <c r="AD421" i="2" s="1"/>
  <c r="AE421" i="2" s="1"/>
  <c r="AF421" i="2" s="1"/>
  <c r="AG421" i="2" s="1"/>
  <c r="AH421" i="2" s="1"/>
  <c r="AI421" i="2" s="1"/>
  <c r="AJ421" i="2" s="1"/>
  <c r="AK421" i="2" s="1"/>
  <c r="AL421" i="2" s="1"/>
  <c r="AM421" i="2" s="1"/>
  <c r="AN421" i="2" s="1"/>
  <c r="AO421" i="2" s="1"/>
  <c r="AP421" i="2" s="1"/>
  <c r="AQ421" i="2" s="1"/>
  <c r="AR421" i="2" s="1"/>
  <c r="AS421" i="2" s="1"/>
  <c r="AT421" i="2" s="1"/>
  <c r="AU421" i="2" s="1"/>
  <c r="AV421" i="2" s="1"/>
  <c r="AW421" i="2" s="1"/>
  <c r="AX421" i="2" s="1"/>
  <c r="AY421" i="2" s="1"/>
  <c r="AZ421" i="2" s="1"/>
  <c r="BA421" i="2" s="1"/>
  <c r="BB421" i="2" s="1"/>
  <c r="BC421" i="2" s="1"/>
  <c r="BD421" i="2" s="1"/>
  <c r="BE421" i="2" s="1"/>
  <c r="BF421" i="2" s="1"/>
  <c r="BG421" i="2" s="1"/>
  <c r="BH421" i="2" s="1"/>
  <c r="BI421" i="2" s="1"/>
  <c r="BJ421" i="2" s="1"/>
  <c r="BK421" i="2" s="1"/>
  <c r="BL421" i="2" s="1"/>
  <c r="BM421" i="2" s="1"/>
  <c r="BN421" i="2" s="1"/>
  <c r="BO421" i="2" s="1"/>
  <c r="BP421" i="2" s="1"/>
  <c r="BQ421" i="2" s="1"/>
  <c r="BR421" i="2" s="1"/>
  <c r="BS421" i="2" s="1"/>
  <c r="BT421" i="2" s="1"/>
  <c r="BU421" i="2" s="1"/>
  <c r="BV421" i="2" s="1"/>
  <c r="BW421" i="2" s="1"/>
  <c r="BX421" i="2" s="1"/>
  <c r="BY421" i="2" s="1"/>
  <c r="BZ421" i="2" s="1"/>
  <c r="CA421" i="2" s="1"/>
  <c r="CB421" i="2" s="1"/>
  <c r="CC421" i="2" s="1"/>
  <c r="CD421" i="2" s="1"/>
  <c r="CE421" i="2" s="1"/>
  <c r="CF421" i="2" s="1"/>
  <c r="CG421" i="2" s="1"/>
  <c r="CH421" i="2" s="1"/>
  <c r="CI421" i="2" s="1"/>
  <c r="CJ421" i="2" s="1"/>
  <c r="CK421" i="2" s="1"/>
  <c r="CL421" i="2" s="1"/>
  <c r="CM421" i="2" s="1"/>
  <c r="CN421" i="2" s="1"/>
  <c r="CO421" i="2" s="1"/>
  <c r="CP421" i="2" s="1"/>
  <c r="CQ421" i="2" s="1"/>
  <c r="CR421" i="2" s="1"/>
  <c r="CS421" i="2" s="1"/>
  <c r="CT421" i="2" s="1"/>
  <c r="CU421" i="2" s="1"/>
  <c r="CV421" i="2" s="1"/>
  <c r="CW421" i="2" s="1"/>
  <c r="CX421" i="2" s="1"/>
  <c r="CY421" i="2" s="1"/>
  <c r="CZ421" i="2" s="1"/>
  <c r="DA421" i="2" s="1"/>
  <c r="DB421" i="2" s="1"/>
  <c r="DC421" i="2" s="1"/>
  <c r="DD421" i="2" s="1"/>
  <c r="DE421" i="2" s="1"/>
  <c r="DF421" i="2" s="1"/>
  <c r="DG421" i="2" s="1"/>
  <c r="DH421" i="2" s="1"/>
  <c r="DI421" i="2" s="1"/>
  <c r="DJ421" i="2" s="1"/>
  <c r="DK421" i="2" s="1"/>
  <c r="DL421" i="2" s="1"/>
  <c r="DM421" i="2" s="1"/>
  <c r="DN421" i="2" s="1"/>
  <c r="DO421" i="2" s="1"/>
  <c r="DP421" i="2" s="1"/>
  <c r="DQ421" i="2" s="1"/>
  <c r="DR421" i="2" s="1"/>
  <c r="DS421" i="2" s="1"/>
  <c r="DT421" i="2" s="1"/>
  <c r="DU421" i="2" s="1"/>
  <c r="DV421" i="2" s="1"/>
  <c r="DW421" i="2" s="1"/>
  <c r="DX421" i="2" s="1"/>
  <c r="DY421" i="2" s="1"/>
  <c r="DZ421" i="2" s="1"/>
  <c r="EA421" i="2" s="1"/>
  <c r="EB421" i="2" s="1"/>
  <c r="EC421" i="2" s="1"/>
  <c r="ED421" i="2" s="1"/>
  <c r="EE421" i="2" s="1"/>
  <c r="EF421" i="2" s="1"/>
  <c r="EG421" i="2" s="1"/>
  <c r="EH421" i="2" s="1"/>
  <c r="EI421" i="2" s="1"/>
  <c r="EJ421" i="2" s="1"/>
  <c r="EK421" i="2" s="1"/>
  <c r="EL421" i="2" s="1"/>
  <c r="EM421" i="2" s="1"/>
  <c r="EN421" i="2" s="1"/>
  <c r="EO421" i="2" s="1"/>
  <c r="EP421" i="2" s="1"/>
  <c r="EQ421" i="2" s="1"/>
  <c r="ER421" i="2" s="1"/>
  <c r="ES421" i="2" s="1"/>
  <c r="ET421" i="2" s="1"/>
  <c r="EU421" i="2" s="1"/>
  <c r="EV421" i="2" s="1"/>
  <c r="EW421" i="2" s="1"/>
  <c r="EX421" i="2" s="1"/>
  <c r="EY421" i="2" s="1"/>
  <c r="EZ421" i="2" s="1"/>
  <c r="FA421" i="2" s="1"/>
  <c r="FB421" i="2" s="1"/>
  <c r="FC421" i="2" s="1"/>
  <c r="FD421" i="2" s="1"/>
  <c r="FE421" i="2" s="1"/>
  <c r="FF421" i="2" s="1"/>
  <c r="FG421" i="2" s="1"/>
  <c r="FH421" i="2" s="1"/>
  <c r="FI421" i="2" s="1"/>
  <c r="FJ421" i="2" s="1"/>
  <c r="FK421" i="2" s="1"/>
  <c r="FL421" i="2" s="1"/>
  <c r="FM421" i="2" s="1"/>
  <c r="FN421" i="2" s="1"/>
  <c r="FO421" i="2" s="1"/>
  <c r="FP421" i="2" s="1"/>
  <c r="FQ421" i="2" s="1"/>
  <c r="FR421" i="2" s="1"/>
  <c r="FS421" i="2" s="1"/>
  <c r="FT421" i="2" s="1"/>
  <c r="FU421" i="2" s="1"/>
  <c r="FV421" i="2" s="1"/>
  <c r="FW421" i="2" s="1"/>
  <c r="FX421" i="2" s="1"/>
  <c r="FY421" i="2" s="1"/>
  <c r="FZ421" i="2" s="1"/>
  <c r="GA421" i="2" s="1"/>
  <c r="GB421" i="2" s="1"/>
  <c r="GC421" i="2" s="1"/>
  <c r="GD421" i="2" s="1"/>
  <c r="GE421" i="2" s="1"/>
  <c r="GF421" i="2" s="1"/>
  <c r="GG421" i="2" s="1"/>
  <c r="GH421" i="2" s="1"/>
  <c r="GI421" i="2" s="1"/>
  <c r="GJ421" i="2" s="1"/>
  <c r="GK421" i="2" s="1"/>
  <c r="GL421" i="2" s="1"/>
  <c r="GM421" i="2" s="1"/>
  <c r="GN421" i="2" s="1"/>
  <c r="GO421" i="2" s="1"/>
  <c r="GP421" i="2" s="1"/>
  <c r="GQ421" i="2" s="1"/>
  <c r="GR421" i="2" s="1"/>
  <c r="GS421" i="2" s="1"/>
  <c r="GT421" i="2" s="1"/>
  <c r="GU421" i="2" s="1"/>
  <c r="GV421" i="2" s="1"/>
  <c r="GW421" i="2" s="1"/>
  <c r="GX421" i="2" s="1"/>
  <c r="GY421" i="2" s="1"/>
  <c r="GZ421" i="2" s="1"/>
  <c r="HA421" i="2" s="1"/>
  <c r="HB421" i="2" s="1"/>
  <c r="HC421" i="2" s="1"/>
  <c r="HD421" i="2" s="1"/>
  <c r="HE421" i="2" s="1"/>
  <c r="HF421" i="2" s="1"/>
  <c r="HG421" i="2" s="1"/>
  <c r="HH421" i="2" s="1"/>
  <c r="HI421" i="2" s="1"/>
  <c r="HJ421" i="2" s="1"/>
  <c r="HK421" i="2" s="1"/>
  <c r="HL421" i="2" s="1"/>
  <c r="HM421" i="2" s="1"/>
  <c r="AA429" i="2"/>
  <c r="AB429" i="2" s="1"/>
  <c r="AC429" i="2" s="1"/>
  <c r="AD429" i="2" s="1"/>
  <c r="AE429" i="2" s="1"/>
  <c r="AF429" i="2" s="1"/>
  <c r="AG429" i="2" s="1"/>
  <c r="AH429" i="2" s="1"/>
  <c r="AI429" i="2" s="1"/>
  <c r="AJ429" i="2" s="1"/>
  <c r="AK429" i="2" s="1"/>
  <c r="AL429" i="2" s="1"/>
  <c r="AM429" i="2" s="1"/>
  <c r="AN429" i="2" s="1"/>
  <c r="AO429" i="2" s="1"/>
  <c r="AP429" i="2" s="1"/>
  <c r="AQ429" i="2" s="1"/>
  <c r="AR429" i="2" s="1"/>
  <c r="AS429" i="2" s="1"/>
  <c r="AT429" i="2" s="1"/>
  <c r="AU429" i="2" s="1"/>
  <c r="AV429" i="2" s="1"/>
  <c r="AW429" i="2" s="1"/>
  <c r="AX429" i="2" s="1"/>
  <c r="AY429" i="2" s="1"/>
  <c r="AZ429" i="2" s="1"/>
  <c r="BA429" i="2" s="1"/>
  <c r="BB429" i="2" s="1"/>
  <c r="BC429" i="2" s="1"/>
  <c r="BD429" i="2" s="1"/>
  <c r="BE429" i="2" s="1"/>
  <c r="BF429" i="2" s="1"/>
  <c r="BG429" i="2" s="1"/>
  <c r="BH429" i="2" s="1"/>
  <c r="BI429" i="2" s="1"/>
  <c r="BJ429" i="2" s="1"/>
  <c r="BK429" i="2" s="1"/>
  <c r="BL429" i="2" s="1"/>
  <c r="BM429" i="2" s="1"/>
  <c r="BN429" i="2" s="1"/>
  <c r="BO429" i="2" s="1"/>
  <c r="BP429" i="2" s="1"/>
  <c r="BQ429" i="2" s="1"/>
  <c r="BR429" i="2" s="1"/>
  <c r="BS429" i="2" s="1"/>
  <c r="BT429" i="2" s="1"/>
  <c r="BU429" i="2" s="1"/>
  <c r="BV429" i="2" s="1"/>
  <c r="BW429" i="2" s="1"/>
  <c r="BX429" i="2" s="1"/>
  <c r="BY429" i="2" s="1"/>
  <c r="BZ429" i="2" s="1"/>
  <c r="CA429" i="2" s="1"/>
  <c r="CB429" i="2" s="1"/>
  <c r="CC429" i="2" s="1"/>
  <c r="CD429" i="2" s="1"/>
  <c r="CE429" i="2" s="1"/>
  <c r="CF429" i="2" s="1"/>
  <c r="CG429" i="2" s="1"/>
  <c r="CH429" i="2" s="1"/>
  <c r="CI429" i="2" s="1"/>
  <c r="CJ429" i="2" s="1"/>
  <c r="CK429" i="2" s="1"/>
  <c r="CL429" i="2" s="1"/>
  <c r="CM429" i="2" s="1"/>
  <c r="CN429" i="2" s="1"/>
  <c r="CO429" i="2" s="1"/>
  <c r="CP429" i="2" s="1"/>
  <c r="CQ429" i="2" s="1"/>
  <c r="CR429" i="2" s="1"/>
  <c r="CS429" i="2" s="1"/>
  <c r="CT429" i="2" s="1"/>
  <c r="CU429" i="2" s="1"/>
  <c r="CV429" i="2" s="1"/>
  <c r="CW429" i="2" s="1"/>
  <c r="CX429" i="2" s="1"/>
  <c r="CY429" i="2" s="1"/>
  <c r="CZ429" i="2" s="1"/>
  <c r="DA429" i="2" s="1"/>
  <c r="DB429" i="2" s="1"/>
  <c r="DC429" i="2" s="1"/>
  <c r="DD429" i="2" s="1"/>
  <c r="DE429" i="2" s="1"/>
  <c r="DF429" i="2" s="1"/>
  <c r="DG429" i="2" s="1"/>
  <c r="DH429" i="2" s="1"/>
  <c r="DI429" i="2" s="1"/>
  <c r="DJ429" i="2" s="1"/>
  <c r="DK429" i="2" s="1"/>
  <c r="DL429" i="2" s="1"/>
  <c r="DM429" i="2" s="1"/>
  <c r="DN429" i="2" s="1"/>
  <c r="DO429" i="2" s="1"/>
  <c r="DP429" i="2" s="1"/>
  <c r="DQ429" i="2" s="1"/>
  <c r="DR429" i="2" s="1"/>
  <c r="DS429" i="2" s="1"/>
  <c r="DT429" i="2" s="1"/>
  <c r="DU429" i="2" s="1"/>
  <c r="DV429" i="2" s="1"/>
  <c r="DW429" i="2" s="1"/>
  <c r="DX429" i="2" s="1"/>
  <c r="DY429" i="2" s="1"/>
  <c r="DZ429" i="2" s="1"/>
  <c r="EA429" i="2" s="1"/>
  <c r="EB429" i="2" s="1"/>
  <c r="EC429" i="2" s="1"/>
  <c r="ED429" i="2" s="1"/>
  <c r="EE429" i="2" s="1"/>
  <c r="EF429" i="2" s="1"/>
  <c r="EG429" i="2" s="1"/>
  <c r="EH429" i="2" s="1"/>
  <c r="EI429" i="2" s="1"/>
  <c r="EJ429" i="2" s="1"/>
  <c r="EK429" i="2" s="1"/>
  <c r="EL429" i="2" s="1"/>
  <c r="EM429" i="2" s="1"/>
  <c r="EN429" i="2" s="1"/>
  <c r="EO429" i="2" s="1"/>
  <c r="EP429" i="2" s="1"/>
  <c r="EQ429" i="2" s="1"/>
  <c r="ER429" i="2" s="1"/>
  <c r="ES429" i="2" s="1"/>
  <c r="ET429" i="2" s="1"/>
  <c r="EU429" i="2" s="1"/>
  <c r="EV429" i="2" s="1"/>
  <c r="EW429" i="2" s="1"/>
  <c r="EX429" i="2" s="1"/>
  <c r="EY429" i="2" s="1"/>
  <c r="EZ429" i="2" s="1"/>
  <c r="FA429" i="2" s="1"/>
  <c r="FB429" i="2" s="1"/>
  <c r="FC429" i="2" s="1"/>
  <c r="FD429" i="2" s="1"/>
  <c r="FE429" i="2" s="1"/>
  <c r="FF429" i="2" s="1"/>
  <c r="FG429" i="2" s="1"/>
  <c r="FH429" i="2" s="1"/>
  <c r="FI429" i="2" s="1"/>
  <c r="FJ429" i="2" s="1"/>
  <c r="FK429" i="2" s="1"/>
  <c r="FL429" i="2" s="1"/>
  <c r="FM429" i="2" s="1"/>
  <c r="FN429" i="2" s="1"/>
  <c r="FO429" i="2" s="1"/>
  <c r="FP429" i="2" s="1"/>
  <c r="FQ429" i="2" s="1"/>
  <c r="FR429" i="2" s="1"/>
  <c r="FS429" i="2" s="1"/>
  <c r="FT429" i="2" s="1"/>
  <c r="FU429" i="2" s="1"/>
  <c r="FV429" i="2" s="1"/>
  <c r="FW429" i="2" s="1"/>
  <c r="FX429" i="2" s="1"/>
  <c r="FY429" i="2" s="1"/>
  <c r="FZ429" i="2" s="1"/>
  <c r="GA429" i="2" s="1"/>
  <c r="GB429" i="2" s="1"/>
  <c r="GC429" i="2" s="1"/>
  <c r="GD429" i="2" s="1"/>
  <c r="GE429" i="2" s="1"/>
  <c r="GF429" i="2" s="1"/>
  <c r="GG429" i="2" s="1"/>
  <c r="GH429" i="2" s="1"/>
  <c r="GI429" i="2" s="1"/>
  <c r="GJ429" i="2" s="1"/>
  <c r="GK429" i="2" s="1"/>
  <c r="GL429" i="2" s="1"/>
  <c r="GM429" i="2" s="1"/>
  <c r="GN429" i="2" s="1"/>
  <c r="GO429" i="2" s="1"/>
  <c r="GP429" i="2" s="1"/>
  <c r="GQ429" i="2" s="1"/>
  <c r="GR429" i="2" s="1"/>
  <c r="GS429" i="2" s="1"/>
  <c r="GT429" i="2" s="1"/>
  <c r="GU429" i="2" s="1"/>
  <c r="GV429" i="2" s="1"/>
  <c r="GW429" i="2" s="1"/>
  <c r="GX429" i="2" s="1"/>
  <c r="GY429" i="2" s="1"/>
  <c r="GZ429" i="2" s="1"/>
  <c r="HA429" i="2" s="1"/>
  <c r="HB429" i="2" s="1"/>
  <c r="HC429" i="2" s="1"/>
  <c r="HD429" i="2" s="1"/>
  <c r="HE429" i="2" s="1"/>
  <c r="HF429" i="2" s="1"/>
  <c r="HG429" i="2" s="1"/>
  <c r="HH429" i="2" s="1"/>
  <c r="HI429" i="2" s="1"/>
  <c r="HJ429" i="2" s="1"/>
  <c r="HK429" i="2" s="1"/>
  <c r="HL429" i="2" s="1"/>
  <c r="HM429" i="2" s="1"/>
  <c r="AA433" i="2"/>
  <c r="AB433" i="2" s="1"/>
  <c r="AC433" i="2" s="1"/>
  <c r="AD433" i="2" s="1"/>
  <c r="AE433" i="2" s="1"/>
  <c r="AF433" i="2" s="1"/>
  <c r="AG433" i="2" s="1"/>
  <c r="AH433" i="2" s="1"/>
  <c r="AI433" i="2" s="1"/>
  <c r="AJ433" i="2" s="1"/>
  <c r="AK433" i="2" s="1"/>
  <c r="AL433" i="2" s="1"/>
  <c r="AM433" i="2" s="1"/>
  <c r="AN433" i="2" s="1"/>
  <c r="AO433" i="2" s="1"/>
  <c r="AP433" i="2" s="1"/>
  <c r="AQ433" i="2" s="1"/>
  <c r="AR433" i="2" s="1"/>
  <c r="AS433" i="2" s="1"/>
  <c r="AT433" i="2" s="1"/>
  <c r="AU433" i="2" s="1"/>
  <c r="AV433" i="2" s="1"/>
  <c r="AW433" i="2" s="1"/>
  <c r="AX433" i="2" s="1"/>
  <c r="AY433" i="2" s="1"/>
  <c r="AZ433" i="2" s="1"/>
  <c r="BA433" i="2" s="1"/>
  <c r="BB433" i="2" s="1"/>
  <c r="BC433" i="2" s="1"/>
  <c r="BD433" i="2" s="1"/>
  <c r="BE433" i="2" s="1"/>
  <c r="BF433" i="2" s="1"/>
  <c r="BG433" i="2" s="1"/>
  <c r="BH433" i="2" s="1"/>
  <c r="BI433" i="2" s="1"/>
  <c r="BJ433" i="2" s="1"/>
  <c r="BK433" i="2" s="1"/>
  <c r="BL433" i="2" s="1"/>
  <c r="BM433" i="2" s="1"/>
  <c r="BN433" i="2" s="1"/>
  <c r="BO433" i="2" s="1"/>
  <c r="BP433" i="2" s="1"/>
  <c r="BQ433" i="2" s="1"/>
  <c r="BR433" i="2" s="1"/>
  <c r="BS433" i="2" s="1"/>
  <c r="BT433" i="2" s="1"/>
  <c r="BU433" i="2" s="1"/>
  <c r="BV433" i="2" s="1"/>
  <c r="BW433" i="2" s="1"/>
  <c r="BX433" i="2" s="1"/>
  <c r="BY433" i="2" s="1"/>
  <c r="BZ433" i="2" s="1"/>
  <c r="CA433" i="2" s="1"/>
  <c r="CB433" i="2" s="1"/>
  <c r="CC433" i="2" s="1"/>
  <c r="CD433" i="2" s="1"/>
  <c r="CE433" i="2" s="1"/>
  <c r="CF433" i="2" s="1"/>
  <c r="CG433" i="2" s="1"/>
  <c r="CH433" i="2" s="1"/>
  <c r="CI433" i="2" s="1"/>
  <c r="CJ433" i="2" s="1"/>
  <c r="CK433" i="2" s="1"/>
  <c r="CL433" i="2" s="1"/>
  <c r="CM433" i="2" s="1"/>
  <c r="CN433" i="2" s="1"/>
  <c r="CO433" i="2" s="1"/>
  <c r="CP433" i="2" s="1"/>
  <c r="CQ433" i="2" s="1"/>
  <c r="CR433" i="2" s="1"/>
  <c r="CS433" i="2" s="1"/>
  <c r="CT433" i="2" s="1"/>
  <c r="CU433" i="2" s="1"/>
  <c r="CV433" i="2" s="1"/>
  <c r="CW433" i="2" s="1"/>
  <c r="CX433" i="2" s="1"/>
  <c r="CY433" i="2" s="1"/>
  <c r="CZ433" i="2" s="1"/>
  <c r="DA433" i="2" s="1"/>
  <c r="DB433" i="2" s="1"/>
  <c r="DC433" i="2" s="1"/>
  <c r="DD433" i="2" s="1"/>
  <c r="DE433" i="2" s="1"/>
  <c r="DF433" i="2" s="1"/>
  <c r="DG433" i="2" s="1"/>
  <c r="DH433" i="2" s="1"/>
  <c r="DI433" i="2" s="1"/>
  <c r="DJ433" i="2" s="1"/>
  <c r="DK433" i="2" s="1"/>
  <c r="DL433" i="2" s="1"/>
  <c r="DM433" i="2" s="1"/>
  <c r="DN433" i="2" s="1"/>
  <c r="DO433" i="2" s="1"/>
  <c r="DP433" i="2" s="1"/>
  <c r="DQ433" i="2" s="1"/>
  <c r="DR433" i="2" s="1"/>
  <c r="DS433" i="2" s="1"/>
  <c r="DT433" i="2" s="1"/>
  <c r="DU433" i="2" s="1"/>
  <c r="DV433" i="2" s="1"/>
  <c r="DW433" i="2" s="1"/>
  <c r="DX433" i="2" s="1"/>
  <c r="DY433" i="2" s="1"/>
  <c r="DZ433" i="2" s="1"/>
  <c r="EA433" i="2" s="1"/>
  <c r="EB433" i="2" s="1"/>
  <c r="EC433" i="2" s="1"/>
  <c r="ED433" i="2" s="1"/>
  <c r="EE433" i="2" s="1"/>
  <c r="EF433" i="2" s="1"/>
  <c r="EG433" i="2" s="1"/>
  <c r="EH433" i="2" s="1"/>
  <c r="EI433" i="2" s="1"/>
  <c r="EJ433" i="2" s="1"/>
  <c r="EK433" i="2" s="1"/>
  <c r="EL433" i="2" s="1"/>
  <c r="EM433" i="2" s="1"/>
  <c r="EN433" i="2" s="1"/>
  <c r="EO433" i="2" s="1"/>
  <c r="EP433" i="2" s="1"/>
  <c r="EQ433" i="2" s="1"/>
  <c r="ER433" i="2" s="1"/>
  <c r="ES433" i="2" s="1"/>
  <c r="ET433" i="2" s="1"/>
  <c r="EU433" i="2" s="1"/>
  <c r="EV433" i="2" s="1"/>
  <c r="EW433" i="2" s="1"/>
  <c r="EX433" i="2" s="1"/>
  <c r="EY433" i="2" s="1"/>
  <c r="EZ433" i="2" s="1"/>
  <c r="FA433" i="2" s="1"/>
  <c r="FB433" i="2" s="1"/>
  <c r="FC433" i="2" s="1"/>
  <c r="FD433" i="2" s="1"/>
  <c r="FE433" i="2" s="1"/>
  <c r="FF433" i="2" s="1"/>
  <c r="FG433" i="2" s="1"/>
  <c r="FH433" i="2" s="1"/>
  <c r="FI433" i="2" s="1"/>
  <c r="FJ433" i="2" s="1"/>
  <c r="FK433" i="2" s="1"/>
  <c r="FL433" i="2" s="1"/>
  <c r="FM433" i="2" s="1"/>
  <c r="FN433" i="2" s="1"/>
  <c r="FO433" i="2" s="1"/>
  <c r="FP433" i="2" s="1"/>
  <c r="FQ433" i="2" s="1"/>
  <c r="FR433" i="2" s="1"/>
  <c r="FS433" i="2" s="1"/>
  <c r="FT433" i="2" s="1"/>
  <c r="FU433" i="2" s="1"/>
  <c r="FV433" i="2" s="1"/>
  <c r="FW433" i="2" s="1"/>
  <c r="FX433" i="2" s="1"/>
  <c r="FY433" i="2" s="1"/>
  <c r="FZ433" i="2" s="1"/>
  <c r="GA433" i="2" s="1"/>
  <c r="GB433" i="2" s="1"/>
  <c r="GC433" i="2" s="1"/>
  <c r="GD433" i="2" s="1"/>
  <c r="GE433" i="2" s="1"/>
  <c r="GF433" i="2" s="1"/>
  <c r="GG433" i="2" s="1"/>
  <c r="GH433" i="2" s="1"/>
  <c r="GI433" i="2" s="1"/>
  <c r="GJ433" i="2" s="1"/>
  <c r="GK433" i="2" s="1"/>
  <c r="GL433" i="2" s="1"/>
  <c r="GM433" i="2" s="1"/>
  <c r="GN433" i="2" s="1"/>
  <c r="GO433" i="2" s="1"/>
  <c r="GP433" i="2" s="1"/>
  <c r="GQ433" i="2" s="1"/>
  <c r="GR433" i="2" s="1"/>
  <c r="GS433" i="2" s="1"/>
  <c r="GT433" i="2" s="1"/>
  <c r="GU433" i="2" s="1"/>
  <c r="GV433" i="2" s="1"/>
  <c r="GW433" i="2" s="1"/>
  <c r="GX433" i="2" s="1"/>
  <c r="GY433" i="2" s="1"/>
  <c r="GZ433" i="2" s="1"/>
  <c r="HA433" i="2" s="1"/>
  <c r="HB433" i="2" s="1"/>
  <c r="HC433" i="2" s="1"/>
  <c r="HD433" i="2" s="1"/>
  <c r="HE433" i="2" s="1"/>
  <c r="HF433" i="2" s="1"/>
  <c r="HG433" i="2" s="1"/>
  <c r="HH433" i="2" s="1"/>
  <c r="HI433" i="2" s="1"/>
  <c r="HJ433" i="2" s="1"/>
  <c r="HK433" i="2" s="1"/>
  <c r="HL433" i="2" s="1"/>
  <c r="HM433" i="2" s="1"/>
  <c r="AA485" i="2"/>
  <c r="AB485" i="2" s="1"/>
  <c r="AC485" i="2" s="1"/>
  <c r="AD485" i="2" s="1"/>
  <c r="AE485" i="2" s="1"/>
  <c r="AF485" i="2" s="1"/>
  <c r="AG485" i="2" s="1"/>
  <c r="AH485" i="2" s="1"/>
  <c r="AI485" i="2" s="1"/>
  <c r="AJ485" i="2" s="1"/>
  <c r="AK485" i="2" s="1"/>
  <c r="AL485" i="2" s="1"/>
  <c r="AM485" i="2" s="1"/>
  <c r="AN485" i="2" s="1"/>
  <c r="AO485" i="2" s="1"/>
  <c r="AP485" i="2" s="1"/>
  <c r="AQ485" i="2" s="1"/>
  <c r="AR485" i="2" s="1"/>
  <c r="AS485" i="2" s="1"/>
  <c r="AT485" i="2" s="1"/>
  <c r="AU485" i="2" s="1"/>
  <c r="AV485" i="2" s="1"/>
  <c r="AW485" i="2" s="1"/>
  <c r="AX485" i="2" s="1"/>
  <c r="AY485" i="2" s="1"/>
  <c r="AZ485" i="2" s="1"/>
  <c r="BA485" i="2" s="1"/>
  <c r="BB485" i="2" s="1"/>
  <c r="BC485" i="2" s="1"/>
  <c r="BD485" i="2" s="1"/>
  <c r="BE485" i="2" s="1"/>
  <c r="BF485" i="2" s="1"/>
  <c r="BG485" i="2" s="1"/>
  <c r="BH485" i="2" s="1"/>
  <c r="BI485" i="2" s="1"/>
  <c r="BJ485" i="2" s="1"/>
  <c r="BK485" i="2" s="1"/>
  <c r="BL485" i="2" s="1"/>
  <c r="BM485" i="2" s="1"/>
  <c r="BN485" i="2" s="1"/>
  <c r="BO485" i="2" s="1"/>
  <c r="BP485" i="2" s="1"/>
  <c r="BQ485" i="2" s="1"/>
  <c r="BR485" i="2" s="1"/>
  <c r="BS485" i="2" s="1"/>
  <c r="BT485" i="2" s="1"/>
  <c r="BU485" i="2" s="1"/>
  <c r="BV485" i="2" s="1"/>
  <c r="BW485" i="2" s="1"/>
  <c r="BX485" i="2" s="1"/>
  <c r="BY485" i="2" s="1"/>
  <c r="BZ485" i="2" s="1"/>
  <c r="CA485" i="2" s="1"/>
  <c r="CB485" i="2" s="1"/>
  <c r="CC485" i="2" s="1"/>
  <c r="CD485" i="2" s="1"/>
  <c r="CE485" i="2" s="1"/>
  <c r="CF485" i="2" s="1"/>
  <c r="CG485" i="2" s="1"/>
  <c r="CH485" i="2" s="1"/>
  <c r="CI485" i="2" s="1"/>
  <c r="CJ485" i="2" s="1"/>
  <c r="CK485" i="2" s="1"/>
  <c r="CL485" i="2" s="1"/>
  <c r="CM485" i="2" s="1"/>
  <c r="CN485" i="2" s="1"/>
  <c r="CO485" i="2" s="1"/>
  <c r="CP485" i="2" s="1"/>
  <c r="CQ485" i="2" s="1"/>
  <c r="CR485" i="2" s="1"/>
  <c r="CS485" i="2" s="1"/>
  <c r="CT485" i="2" s="1"/>
  <c r="CU485" i="2" s="1"/>
  <c r="CV485" i="2" s="1"/>
  <c r="CW485" i="2" s="1"/>
  <c r="CX485" i="2" s="1"/>
  <c r="CY485" i="2" s="1"/>
  <c r="CZ485" i="2" s="1"/>
  <c r="DA485" i="2" s="1"/>
  <c r="DB485" i="2" s="1"/>
  <c r="DC485" i="2" s="1"/>
  <c r="DD485" i="2" s="1"/>
  <c r="DE485" i="2" s="1"/>
  <c r="DF485" i="2" s="1"/>
  <c r="DG485" i="2" s="1"/>
  <c r="DH485" i="2" s="1"/>
  <c r="DI485" i="2" s="1"/>
  <c r="DJ485" i="2" s="1"/>
  <c r="DK485" i="2" s="1"/>
  <c r="DL485" i="2" s="1"/>
  <c r="DM485" i="2" s="1"/>
  <c r="DN485" i="2" s="1"/>
  <c r="DO485" i="2" s="1"/>
  <c r="DP485" i="2" s="1"/>
  <c r="DQ485" i="2" s="1"/>
  <c r="DR485" i="2" s="1"/>
  <c r="DS485" i="2" s="1"/>
  <c r="DT485" i="2" s="1"/>
  <c r="DU485" i="2" s="1"/>
  <c r="DV485" i="2" s="1"/>
  <c r="DW485" i="2" s="1"/>
  <c r="DX485" i="2" s="1"/>
  <c r="DY485" i="2" s="1"/>
  <c r="DZ485" i="2" s="1"/>
  <c r="EA485" i="2" s="1"/>
  <c r="EB485" i="2" s="1"/>
  <c r="EC485" i="2" s="1"/>
  <c r="ED485" i="2" s="1"/>
  <c r="EE485" i="2" s="1"/>
  <c r="EF485" i="2" s="1"/>
  <c r="EG485" i="2" s="1"/>
  <c r="EH485" i="2" s="1"/>
  <c r="EI485" i="2" s="1"/>
  <c r="EJ485" i="2" s="1"/>
  <c r="EK485" i="2" s="1"/>
  <c r="EL485" i="2" s="1"/>
  <c r="EM485" i="2" s="1"/>
  <c r="EN485" i="2" s="1"/>
  <c r="EO485" i="2" s="1"/>
  <c r="EP485" i="2" s="1"/>
  <c r="EQ485" i="2" s="1"/>
  <c r="ER485" i="2" s="1"/>
  <c r="ES485" i="2" s="1"/>
  <c r="ET485" i="2" s="1"/>
  <c r="EU485" i="2" s="1"/>
  <c r="EV485" i="2" s="1"/>
  <c r="EW485" i="2" s="1"/>
  <c r="EX485" i="2" s="1"/>
  <c r="EY485" i="2" s="1"/>
  <c r="EZ485" i="2" s="1"/>
  <c r="FA485" i="2" s="1"/>
  <c r="FB485" i="2" s="1"/>
  <c r="FC485" i="2" s="1"/>
  <c r="FD485" i="2" s="1"/>
  <c r="FE485" i="2" s="1"/>
  <c r="FF485" i="2" s="1"/>
  <c r="FG485" i="2" s="1"/>
  <c r="FH485" i="2" s="1"/>
  <c r="FI485" i="2" s="1"/>
  <c r="FJ485" i="2" s="1"/>
  <c r="FK485" i="2" s="1"/>
  <c r="FL485" i="2" s="1"/>
  <c r="FM485" i="2" s="1"/>
  <c r="FN485" i="2" s="1"/>
  <c r="FO485" i="2" s="1"/>
  <c r="FP485" i="2" s="1"/>
  <c r="FQ485" i="2" s="1"/>
  <c r="FR485" i="2" s="1"/>
  <c r="FS485" i="2" s="1"/>
  <c r="FT485" i="2" s="1"/>
  <c r="FU485" i="2" s="1"/>
  <c r="FV485" i="2" s="1"/>
  <c r="FW485" i="2" s="1"/>
  <c r="FX485" i="2" s="1"/>
  <c r="FY485" i="2" s="1"/>
  <c r="FZ485" i="2" s="1"/>
  <c r="GA485" i="2" s="1"/>
  <c r="GB485" i="2" s="1"/>
  <c r="GC485" i="2" s="1"/>
  <c r="GD485" i="2" s="1"/>
  <c r="GE485" i="2" s="1"/>
  <c r="GF485" i="2" s="1"/>
  <c r="GG485" i="2" s="1"/>
  <c r="GH485" i="2" s="1"/>
  <c r="GI485" i="2" s="1"/>
  <c r="GJ485" i="2" s="1"/>
  <c r="GK485" i="2" s="1"/>
  <c r="GL485" i="2" s="1"/>
  <c r="GM485" i="2" s="1"/>
  <c r="GN485" i="2" s="1"/>
  <c r="GO485" i="2" s="1"/>
  <c r="GP485" i="2" s="1"/>
  <c r="GQ485" i="2" s="1"/>
  <c r="GR485" i="2" s="1"/>
  <c r="GS485" i="2" s="1"/>
  <c r="GT485" i="2" s="1"/>
  <c r="GU485" i="2" s="1"/>
  <c r="GV485" i="2" s="1"/>
  <c r="GW485" i="2" s="1"/>
  <c r="GX485" i="2" s="1"/>
  <c r="GY485" i="2" s="1"/>
  <c r="GZ485" i="2" s="1"/>
  <c r="HA485" i="2" s="1"/>
  <c r="HB485" i="2" s="1"/>
  <c r="HC485" i="2" s="1"/>
  <c r="HD485" i="2" s="1"/>
  <c r="HE485" i="2" s="1"/>
  <c r="HF485" i="2" s="1"/>
  <c r="HG485" i="2" s="1"/>
  <c r="HH485" i="2" s="1"/>
  <c r="HI485" i="2" s="1"/>
  <c r="HJ485" i="2" s="1"/>
  <c r="HK485" i="2" s="1"/>
  <c r="HL485" i="2" s="1"/>
  <c r="HM485" i="2" s="1"/>
  <c r="AA32" i="2"/>
  <c r="AB32" i="2" s="1"/>
  <c r="AC32" i="2" s="1"/>
  <c r="AD32" i="2" s="1"/>
  <c r="AE32" i="2" s="1"/>
  <c r="AF32" i="2" s="1"/>
  <c r="AG32" i="2" s="1"/>
  <c r="AH32" i="2" s="1"/>
  <c r="AI32" i="2" s="1"/>
  <c r="AJ32" i="2" s="1"/>
  <c r="AK32" i="2" s="1"/>
  <c r="AL32" i="2" s="1"/>
  <c r="AM32" i="2" s="1"/>
  <c r="AN32" i="2" s="1"/>
  <c r="AO32" i="2" s="1"/>
  <c r="AP32" i="2" s="1"/>
  <c r="AQ32" i="2" s="1"/>
  <c r="AR32" i="2" s="1"/>
  <c r="AS32" i="2" s="1"/>
  <c r="AT32" i="2" s="1"/>
  <c r="AU32" i="2" s="1"/>
  <c r="AV32" i="2" s="1"/>
  <c r="AW32" i="2" s="1"/>
  <c r="AX32" i="2" s="1"/>
  <c r="AY32" i="2" s="1"/>
  <c r="AZ32" i="2" s="1"/>
  <c r="BA32" i="2" s="1"/>
  <c r="BB32" i="2" s="1"/>
  <c r="BC32" i="2" s="1"/>
  <c r="BD32" i="2" s="1"/>
  <c r="BE32" i="2" s="1"/>
  <c r="BF32" i="2" s="1"/>
  <c r="BG32" i="2" s="1"/>
  <c r="BH32" i="2" s="1"/>
  <c r="BI32" i="2" s="1"/>
  <c r="BJ32" i="2" s="1"/>
  <c r="BK32" i="2" s="1"/>
  <c r="BL32" i="2" s="1"/>
  <c r="BM32" i="2" s="1"/>
  <c r="BN32" i="2" s="1"/>
  <c r="BO32" i="2" s="1"/>
  <c r="BP32" i="2" s="1"/>
  <c r="BQ32" i="2" s="1"/>
  <c r="BR32" i="2" s="1"/>
  <c r="BS32" i="2" s="1"/>
  <c r="BT32" i="2" s="1"/>
  <c r="BU32" i="2" s="1"/>
  <c r="BV32" i="2" s="1"/>
  <c r="BW32" i="2" s="1"/>
  <c r="BX32" i="2" s="1"/>
  <c r="BY32" i="2" s="1"/>
  <c r="BZ32" i="2" s="1"/>
  <c r="CA32" i="2" s="1"/>
  <c r="CB32" i="2" s="1"/>
  <c r="CC32" i="2" s="1"/>
  <c r="CD32" i="2" s="1"/>
  <c r="CE32" i="2" s="1"/>
  <c r="CF32" i="2" s="1"/>
  <c r="CG32" i="2" s="1"/>
  <c r="CH32" i="2" s="1"/>
  <c r="CI32" i="2" s="1"/>
  <c r="CJ32" i="2" s="1"/>
  <c r="CK32" i="2" s="1"/>
  <c r="CL32" i="2" s="1"/>
  <c r="CM32" i="2" s="1"/>
  <c r="CN32" i="2" s="1"/>
  <c r="CO32" i="2" s="1"/>
  <c r="CP32" i="2" s="1"/>
  <c r="CQ32" i="2" s="1"/>
  <c r="CR32" i="2" s="1"/>
  <c r="CS32" i="2" s="1"/>
  <c r="CT32" i="2" s="1"/>
  <c r="CU32" i="2" s="1"/>
  <c r="CV32" i="2" s="1"/>
  <c r="CW32" i="2" s="1"/>
  <c r="CX32" i="2" s="1"/>
  <c r="CY32" i="2" s="1"/>
  <c r="CZ32" i="2" s="1"/>
  <c r="DA32" i="2" s="1"/>
  <c r="DB32" i="2" s="1"/>
  <c r="DC32" i="2" s="1"/>
  <c r="DD32" i="2" s="1"/>
  <c r="DE32" i="2" s="1"/>
  <c r="DF32" i="2" s="1"/>
  <c r="DG32" i="2" s="1"/>
  <c r="DH32" i="2" s="1"/>
  <c r="DI32" i="2" s="1"/>
  <c r="DJ32" i="2" s="1"/>
  <c r="DK32" i="2" s="1"/>
  <c r="DL32" i="2" s="1"/>
  <c r="DM32" i="2" s="1"/>
  <c r="DN32" i="2" s="1"/>
  <c r="DO32" i="2" s="1"/>
  <c r="DP32" i="2" s="1"/>
  <c r="DQ32" i="2" s="1"/>
  <c r="DR32" i="2" s="1"/>
  <c r="DS32" i="2" s="1"/>
  <c r="DT32" i="2" s="1"/>
  <c r="DU32" i="2" s="1"/>
  <c r="DV32" i="2" s="1"/>
  <c r="DW32" i="2" s="1"/>
  <c r="DX32" i="2" s="1"/>
  <c r="DY32" i="2" s="1"/>
  <c r="DZ32" i="2" s="1"/>
  <c r="EA32" i="2" s="1"/>
  <c r="EB32" i="2" s="1"/>
  <c r="EC32" i="2" s="1"/>
  <c r="ED32" i="2" s="1"/>
  <c r="EE32" i="2" s="1"/>
  <c r="EF32" i="2" s="1"/>
  <c r="EG32" i="2" s="1"/>
  <c r="EH32" i="2" s="1"/>
  <c r="EI32" i="2" s="1"/>
  <c r="EJ32" i="2" s="1"/>
  <c r="EK32" i="2" s="1"/>
  <c r="EL32" i="2" s="1"/>
  <c r="EM32" i="2" s="1"/>
  <c r="EN32" i="2" s="1"/>
  <c r="EO32" i="2" s="1"/>
  <c r="EP32" i="2" s="1"/>
  <c r="EQ32" i="2" s="1"/>
  <c r="ER32" i="2" s="1"/>
  <c r="ES32" i="2" s="1"/>
  <c r="ET32" i="2" s="1"/>
  <c r="EU32" i="2" s="1"/>
  <c r="EV32" i="2" s="1"/>
  <c r="EW32" i="2" s="1"/>
  <c r="EX32" i="2" s="1"/>
  <c r="EY32" i="2" s="1"/>
  <c r="EZ32" i="2" s="1"/>
  <c r="FA32" i="2" s="1"/>
  <c r="FB32" i="2" s="1"/>
  <c r="FC32" i="2" s="1"/>
  <c r="FD32" i="2" s="1"/>
  <c r="FE32" i="2" s="1"/>
  <c r="FF32" i="2" s="1"/>
  <c r="FG32" i="2" s="1"/>
  <c r="FH32" i="2" s="1"/>
  <c r="FI32" i="2" s="1"/>
  <c r="FJ32" i="2" s="1"/>
  <c r="FK32" i="2" s="1"/>
  <c r="FL32" i="2" s="1"/>
  <c r="FM32" i="2" s="1"/>
  <c r="FN32" i="2" s="1"/>
  <c r="FO32" i="2" s="1"/>
  <c r="FP32" i="2" s="1"/>
  <c r="FQ32" i="2" s="1"/>
  <c r="FR32" i="2" s="1"/>
  <c r="FS32" i="2" s="1"/>
  <c r="FT32" i="2" s="1"/>
  <c r="FU32" i="2" s="1"/>
  <c r="FV32" i="2" s="1"/>
  <c r="FW32" i="2" s="1"/>
  <c r="FX32" i="2" s="1"/>
  <c r="FY32" i="2" s="1"/>
  <c r="FZ32" i="2" s="1"/>
  <c r="GA32" i="2" s="1"/>
  <c r="GB32" i="2" s="1"/>
  <c r="GC32" i="2" s="1"/>
  <c r="GD32" i="2" s="1"/>
  <c r="GE32" i="2" s="1"/>
  <c r="GF32" i="2" s="1"/>
  <c r="GG32" i="2" s="1"/>
  <c r="GH32" i="2" s="1"/>
  <c r="GI32" i="2" s="1"/>
  <c r="GJ32" i="2" s="1"/>
  <c r="GK32" i="2" s="1"/>
  <c r="GL32" i="2" s="1"/>
  <c r="GM32" i="2" s="1"/>
  <c r="GN32" i="2" s="1"/>
  <c r="GO32" i="2" s="1"/>
  <c r="GP32" i="2" s="1"/>
  <c r="GQ32" i="2" s="1"/>
  <c r="GR32" i="2" s="1"/>
  <c r="GS32" i="2" s="1"/>
  <c r="GT32" i="2" s="1"/>
  <c r="GU32" i="2" s="1"/>
  <c r="GV32" i="2" s="1"/>
  <c r="GW32" i="2" s="1"/>
  <c r="GX32" i="2" s="1"/>
  <c r="GY32" i="2" s="1"/>
  <c r="GZ32" i="2" s="1"/>
  <c r="HA32" i="2" s="1"/>
  <c r="HB32" i="2" s="1"/>
  <c r="HC32" i="2" s="1"/>
  <c r="HD32" i="2" s="1"/>
  <c r="HE32" i="2" s="1"/>
  <c r="HF32" i="2" s="1"/>
  <c r="HG32" i="2" s="1"/>
  <c r="HH32" i="2" s="1"/>
  <c r="HI32" i="2" s="1"/>
  <c r="HJ32" i="2" s="1"/>
  <c r="HK32" i="2" s="1"/>
  <c r="HL32" i="2" s="1"/>
  <c r="HM32" i="2" s="1"/>
  <c r="AA40" i="2"/>
  <c r="AB40" i="2" s="1"/>
  <c r="AC40" i="2" s="1"/>
  <c r="AD40" i="2" s="1"/>
  <c r="AE40" i="2" s="1"/>
  <c r="AF40" i="2" s="1"/>
  <c r="AG40" i="2" s="1"/>
  <c r="AH40" i="2" s="1"/>
  <c r="AI40" i="2" s="1"/>
  <c r="AJ40" i="2" s="1"/>
  <c r="AK40" i="2" s="1"/>
  <c r="AL40" i="2" s="1"/>
  <c r="AM40" i="2" s="1"/>
  <c r="AN40" i="2" s="1"/>
  <c r="AO40" i="2" s="1"/>
  <c r="AP40" i="2" s="1"/>
  <c r="AQ40" i="2" s="1"/>
  <c r="AR40" i="2" s="1"/>
  <c r="AS40" i="2" s="1"/>
  <c r="AT40" i="2" s="1"/>
  <c r="AU40" i="2" s="1"/>
  <c r="AV40" i="2" s="1"/>
  <c r="AW40" i="2" s="1"/>
  <c r="AX40" i="2" s="1"/>
  <c r="AY40" i="2" s="1"/>
  <c r="AZ40" i="2" s="1"/>
  <c r="BA40" i="2" s="1"/>
  <c r="BB40" i="2" s="1"/>
  <c r="BC40" i="2" s="1"/>
  <c r="BD40" i="2" s="1"/>
  <c r="BE40" i="2" s="1"/>
  <c r="BF40" i="2" s="1"/>
  <c r="BG40" i="2" s="1"/>
  <c r="BH40" i="2" s="1"/>
  <c r="BI40" i="2" s="1"/>
  <c r="BJ40" i="2" s="1"/>
  <c r="BK40" i="2" s="1"/>
  <c r="BL40" i="2" s="1"/>
  <c r="BM40" i="2" s="1"/>
  <c r="BN40" i="2" s="1"/>
  <c r="BO40" i="2" s="1"/>
  <c r="BP40" i="2" s="1"/>
  <c r="BQ40" i="2" s="1"/>
  <c r="BR40" i="2" s="1"/>
  <c r="BS40" i="2" s="1"/>
  <c r="BT40" i="2" s="1"/>
  <c r="BU40" i="2" s="1"/>
  <c r="BV40" i="2" s="1"/>
  <c r="BW40" i="2" s="1"/>
  <c r="BX40" i="2" s="1"/>
  <c r="BY40" i="2" s="1"/>
  <c r="BZ40" i="2" s="1"/>
  <c r="CA40" i="2" s="1"/>
  <c r="CB40" i="2" s="1"/>
  <c r="CC40" i="2" s="1"/>
  <c r="CD40" i="2" s="1"/>
  <c r="CE40" i="2" s="1"/>
  <c r="CF40" i="2" s="1"/>
  <c r="CG40" i="2" s="1"/>
  <c r="CH40" i="2" s="1"/>
  <c r="CI40" i="2" s="1"/>
  <c r="CJ40" i="2" s="1"/>
  <c r="CK40" i="2" s="1"/>
  <c r="CL40" i="2" s="1"/>
  <c r="CM40" i="2" s="1"/>
  <c r="CN40" i="2" s="1"/>
  <c r="CO40" i="2" s="1"/>
  <c r="CP40" i="2" s="1"/>
  <c r="CQ40" i="2" s="1"/>
  <c r="CR40" i="2" s="1"/>
  <c r="CS40" i="2" s="1"/>
  <c r="CT40" i="2" s="1"/>
  <c r="CU40" i="2" s="1"/>
  <c r="CV40" i="2" s="1"/>
  <c r="CW40" i="2" s="1"/>
  <c r="CX40" i="2" s="1"/>
  <c r="CY40" i="2" s="1"/>
  <c r="CZ40" i="2" s="1"/>
  <c r="DA40" i="2" s="1"/>
  <c r="DB40" i="2" s="1"/>
  <c r="DC40" i="2" s="1"/>
  <c r="DD40" i="2" s="1"/>
  <c r="DE40" i="2" s="1"/>
  <c r="DF40" i="2" s="1"/>
  <c r="DG40" i="2" s="1"/>
  <c r="DH40" i="2" s="1"/>
  <c r="DI40" i="2" s="1"/>
  <c r="DJ40" i="2" s="1"/>
  <c r="DK40" i="2" s="1"/>
  <c r="DL40" i="2" s="1"/>
  <c r="DM40" i="2" s="1"/>
  <c r="DN40" i="2" s="1"/>
  <c r="DO40" i="2" s="1"/>
  <c r="DP40" i="2" s="1"/>
  <c r="DQ40" i="2" s="1"/>
  <c r="DR40" i="2" s="1"/>
  <c r="DS40" i="2" s="1"/>
  <c r="DT40" i="2" s="1"/>
  <c r="DU40" i="2" s="1"/>
  <c r="DV40" i="2" s="1"/>
  <c r="DW40" i="2" s="1"/>
  <c r="DX40" i="2" s="1"/>
  <c r="DY40" i="2" s="1"/>
  <c r="DZ40" i="2" s="1"/>
  <c r="EA40" i="2" s="1"/>
  <c r="EB40" i="2" s="1"/>
  <c r="EC40" i="2" s="1"/>
  <c r="ED40" i="2" s="1"/>
  <c r="EE40" i="2" s="1"/>
  <c r="EF40" i="2" s="1"/>
  <c r="EG40" i="2" s="1"/>
  <c r="EH40" i="2" s="1"/>
  <c r="EI40" i="2" s="1"/>
  <c r="EJ40" i="2" s="1"/>
  <c r="EK40" i="2" s="1"/>
  <c r="EL40" i="2" s="1"/>
  <c r="EM40" i="2" s="1"/>
  <c r="EN40" i="2" s="1"/>
  <c r="EO40" i="2" s="1"/>
  <c r="EP40" i="2" s="1"/>
  <c r="EQ40" i="2" s="1"/>
  <c r="ER40" i="2" s="1"/>
  <c r="ES40" i="2" s="1"/>
  <c r="ET40" i="2" s="1"/>
  <c r="EU40" i="2" s="1"/>
  <c r="EV40" i="2" s="1"/>
  <c r="EW40" i="2" s="1"/>
  <c r="EX40" i="2" s="1"/>
  <c r="EY40" i="2" s="1"/>
  <c r="EZ40" i="2" s="1"/>
  <c r="FA40" i="2" s="1"/>
  <c r="FB40" i="2" s="1"/>
  <c r="FC40" i="2" s="1"/>
  <c r="FD40" i="2" s="1"/>
  <c r="FE40" i="2" s="1"/>
  <c r="FF40" i="2" s="1"/>
  <c r="FG40" i="2" s="1"/>
  <c r="FH40" i="2" s="1"/>
  <c r="FI40" i="2" s="1"/>
  <c r="FJ40" i="2" s="1"/>
  <c r="FK40" i="2" s="1"/>
  <c r="FL40" i="2" s="1"/>
  <c r="FM40" i="2" s="1"/>
  <c r="FN40" i="2" s="1"/>
  <c r="FO40" i="2" s="1"/>
  <c r="FP40" i="2" s="1"/>
  <c r="FQ40" i="2" s="1"/>
  <c r="FR40" i="2" s="1"/>
  <c r="FS40" i="2" s="1"/>
  <c r="FT40" i="2" s="1"/>
  <c r="FU40" i="2" s="1"/>
  <c r="FV40" i="2" s="1"/>
  <c r="FW40" i="2" s="1"/>
  <c r="FX40" i="2" s="1"/>
  <c r="FY40" i="2" s="1"/>
  <c r="FZ40" i="2" s="1"/>
  <c r="GA40" i="2" s="1"/>
  <c r="GB40" i="2" s="1"/>
  <c r="GC40" i="2" s="1"/>
  <c r="GD40" i="2" s="1"/>
  <c r="GE40" i="2" s="1"/>
  <c r="GF40" i="2" s="1"/>
  <c r="GG40" i="2" s="1"/>
  <c r="GH40" i="2" s="1"/>
  <c r="GI40" i="2" s="1"/>
  <c r="GJ40" i="2" s="1"/>
  <c r="GK40" i="2" s="1"/>
  <c r="GL40" i="2" s="1"/>
  <c r="GM40" i="2" s="1"/>
  <c r="GN40" i="2" s="1"/>
  <c r="GO40" i="2" s="1"/>
  <c r="GP40" i="2" s="1"/>
  <c r="GQ40" i="2" s="1"/>
  <c r="GR40" i="2" s="1"/>
  <c r="GS40" i="2" s="1"/>
  <c r="GT40" i="2" s="1"/>
  <c r="GU40" i="2" s="1"/>
  <c r="GV40" i="2" s="1"/>
  <c r="GW40" i="2" s="1"/>
  <c r="GX40" i="2" s="1"/>
  <c r="GY40" i="2" s="1"/>
  <c r="GZ40" i="2" s="1"/>
  <c r="HA40" i="2" s="1"/>
  <c r="HB40" i="2" s="1"/>
  <c r="HC40" i="2" s="1"/>
  <c r="HD40" i="2" s="1"/>
  <c r="HE40" i="2" s="1"/>
  <c r="HF40" i="2" s="1"/>
  <c r="HG40" i="2" s="1"/>
  <c r="HH40" i="2" s="1"/>
  <c r="HI40" i="2" s="1"/>
  <c r="HJ40" i="2" s="1"/>
  <c r="HK40" i="2" s="1"/>
  <c r="HL40" i="2" s="1"/>
  <c r="HM40" i="2" s="1"/>
  <c r="AA44" i="2"/>
  <c r="AB44" i="2" s="1"/>
  <c r="AC44" i="2" s="1"/>
  <c r="AD44" i="2" s="1"/>
  <c r="AE44" i="2" s="1"/>
  <c r="AF44" i="2" s="1"/>
  <c r="AG44" i="2" s="1"/>
  <c r="AH44" i="2" s="1"/>
  <c r="AI44" i="2" s="1"/>
  <c r="AJ44" i="2" s="1"/>
  <c r="AK44" i="2" s="1"/>
  <c r="AL44" i="2" s="1"/>
  <c r="AM44" i="2" s="1"/>
  <c r="AN44" i="2" s="1"/>
  <c r="AO44" i="2" s="1"/>
  <c r="AP44" i="2" s="1"/>
  <c r="AQ44" i="2" s="1"/>
  <c r="AR44" i="2" s="1"/>
  <c r="AS44" i="2" s="1"/>
  <c r="AT44" i="2" s="1"/>
  <c r="AU44" i="2" s="1"/>
  <c r="AV44" i="2" s="1"/>
  <c r="AW44" i="2" s="1"/>
  <c r="AX44" i="2" s="1"/>
  <c r="AY44" i="2" s="1"/>
  <c r="AZ44" i="2" s="1"/>
  <c r="BA44" i="2" s="1"/>
  <c r="BB44" i="2" s="1"/>
  <c r="BC44" i="2" s="1"/>
  <c r="BD44" i="2" s="1"/>
  <c r="BE44" i="2" s="1"/>
  <c r="BF44" i="2" s="1"/>
  <c r="BG44" i="2" s="1"/>
  <c r="BH44" i="2" s="1"/>
  <c r="BI44" i="2" s="1"/>
  <c r="BJ44" i="2" s="1"/>
  <c r="BK44" i="2" s="1"/>
  <c r="BL44" i="2" s="1"/>
  <c r="BM44" i="2" s="1"/>
  <c r="BN44" i="2" s="1"/>
  <c r="BO44" i="2" s="1"/>
  <c r="BP44" i="2" s="1"/>
  <c r="BQ44" i="2" s="1"/>
  <c r="BR44" i="2" s="1"/>
  <c r="BS44" i="2" s="1"/>
  <c r="BT44" i="2" s="1"/>
  <c r="BU44" i="2" s="1"/>
  <c r="BV44" i="2" s="1"/>
  <c r="BW44" i="2" s="1"/>
  <c r="BX44" i="2" s="1"/>
  <c r="BY44" i="2" s="1"/>
  <c r="BZ44" i="2" s="1"/>
  <c r="CA44" i="2" s="1"/>
  <c r="CB44" i="2" s="1"/>
  <c r="CC44" i="2" s="1"/>
  <c r="CD44" i="2" s="1"/>
  <c r="CE44" i="2" s="1"/>
  <c r="CF44" i="2" s="1"/>
  <c r="CG44" i="2" s="1"/>
  <c r="CH44" i="2" s="1"/>
  <c r="CI44" i="2" s="1"/>
  <c r="CJ44" i="2" s="1"/>
  <c r="CK44" i="2" s="1"/>
  <c r="CL44" i="2" s="1"/>
  <c r="CM44" i="2" s="1"/>
  <c r="CN44" i="2" s="1"/>
  <c r="CO44" i="2" s="1"/>
  <c r="CP44" i="2" s="1"/>
  <c r="CQ44" i="2" s="1"/>
  <c r="CR44" i="2" s="1"/>
  <c r="CS44" i="2" s="1"/>
  <c r="CT44" i="2" s="1"/>
  <c r="CU44" i="2" s="1"/>
  <c r="CV44" i="2" s="1"/>
  <c r="CW44" i="2" s="1"/>
  <c r="CX44" i="2" s="1"/>
  <c r="CY44" i="2" s="1"/>
  <c r="CZ44" i="2" s="1"/>
  <c r="DA44" i="2" s="1"/>
  <c r="DB44" i="2" s="1"/>
  <c r="DC44" i="2" s="1"/>
  <c r="DD44" i="2" s="1"/>
  <c r="DE44" i="2" s="1"/>
  <c r="DF44" i="2" s="1"/>
  <c r="DG44" i="2" s="1"/>
  <c r="DH44" i="2" s="1"/>
  <c r="DI44" i="2" s="1"/>
  <c r="DJ44" i="2" s="1"/>
  <c r="DK44" i="2" s="1"/>
  <c r="DL44" i="2" s="1"/>
  <c r="DM44" i="2" s="1"/>
  <c r="DN44" i="2" s="1"/>
  <c r="DO44" i="2" s="1"/>
  <c r="DP44" i="2" s="1"/>
  <c r="DQ44" i="2" s="1"/>
  <c r="DR44" i="2" s="1"/>
  <c r="DS44" i="2" s="1"/>
  <c r="DT44" i="2" s="1"/>
  <c r="DU44" i="2" s="1"/>
  <c r="DV44" i="2" s="1"/>
  <c r="DW44" i="2" s="1"/>
  <c r="DX44" i="2" s="1"/>
  <c r="DY44" i="2" s="1"/>
  <c r="DZ44" i="2" s="1"/>
  <c r="EA44" i="2" s="1"/>
  <c r="EB44" i="2" s="1"/>
  <c r="EC44" i="2" s="1"/>
  <c r="ED44" i="2" s="1"/>
  <c r="EE44" i="2" s="1"/>
  <c r="EF44" i="2" s="1"/>
  <c r="EG44" i="2" s="1"/>
  <c r="EH44" i="2" s="1"/>
  <c r="EI44" i="2" s="1"/>
  <c r="EJ44" i="2" s="1"/>
  <c r="EK44" i="2" s="1"/>
  <c r="EL44" i="2" s="1"/>
  <c r="EM44" i="2" s="1"/>
  <c r="EN44" i="2" s="1"/>
  <c r="EO44" i="2" s="1"/>
  <c r="EP44" i="2" s="1"/>
  <c r="EQ44" i="2" s="1"/>
  <c r="ER44" i="2" s="1"/>
  <c r="ES44" i="2" s="1"/>
  <c r="ET44" i="2" s="1"/>
  <c r="EU44" i="2" s="1"/>
  <c r="EV44" i="2" s="1"/>
  <c r="EW44" i="2" s="1"/>
  <c r="EX44" i="2" s="1"/>
  <c r="EY44" i="2" s="1"/>
  <c r="EZ44" i="2" s="1"/>
  <c r="FA44" i="2" s="1"/>
  <c r="FB44" i="2" s="1"/>
  <c r="FC44" i="2" s="1"/>
  <c r="FD44" i="2" s="1"/>
  <c r="FE44" i="2" s="1"/>
  <c r="FF44" i="2" s="1"/>
  <c r="FG44" i="2" s="1"/>
  <c r="FH44" i="2" s="1"/>
  <c r="FI44" i="2" s="1"/>
  <c r="FJ44" i="2" s="1"/>
  <c r="FK44" i="2" s="1"/>
  <c r="FL44" i="2" s="1"/>
  <c r="FM44" i="2" s="1"/>
  <c r="FN44" i="2" s="1"/>
  <c r="FO44" i="2" s="1"/>
  <c r="FP44" i="2" s="1"/>
  <c r="FQ44" i="2" s="1"/>
  <c r="FR44" i="2" s="1"/>
  <c r="FS44" i="2" s="1"/>
  <c r="FT44" i="2" s="1"/>
  <c r="FU44" i="2" s="1"/>
  <c r="FV44" i="2" s="1"/>
  <c r="FW44" i="2" s="1"/>
  <c r="FX44" i="2" s="1"/>
  <c r="FY44" i="2" s="1"/>
  <c r="FZ44" i="2" s="1"/>
  <c r="GA44" i="2" s="1"/>
  <c r="GB44" i="2" s="1"/>
  <c r="GC44" i="2" s="1"/>
  <c r="GD44" i="2" s="1"/>
  <c r="GE44" i="2" s="1"/>
  <c r="GF44" i="2" s="1"/>
  <c r="GG44" i="2" s="1"/>
  <c r="GH44" i="2" s="1"/>
  <c r="GI44" i="2" s="1"/>
  <c r="GJ44" i="2" s="1"/>
  <c r="GK44" i="2" s="1"/>
  <c r="GL44" i="2" s="1"/>
  <c r="GM44" i="2" s="1"/>
  <c r="GN44" i="2" s="1"/>
  <c r="GO44" i="2" s="1"/>
  <c r="GP44" i="2" s="1"/>
  <c r="GQ44" i="2" s="1"/>
  <c r="GR44" i="2" s="1"/>
  <c r="GS44" i="2" s="1"/>
  <c r="GT44" i="2" s="1"/>
  <c r="GU44" i="2" s="1"/>
  <c r="GV44" i="2" s="1"/>
  <c r="GW44" i="2" s="1"/>
  <c r="GX44" i="2" s="1"/>
  <c r="GY44" i="2" s="1"/>
  <c r="GZ44" i="2" s="1"/>
  <c r="HA44" i="2" s="1"/>
  <c r="HB44" i="2" s="1"/>
  <c r="HC44" i="2" s="1"/>
  <c r="HD44" i="2" s="1"/>
  <c r="HE44" i="2" s="1"/>
  <c r="HF44" i="2" s="1"/>
  <c r="HG44" i="2" s="1"/>
  <c r="HH44" i="2" s="1"/>
  <c r="HI44" i="2" s="1"/>
  <c r="HJ44" i="2" s="1"/>
  <c r="HK44" i="2" s="1"/>
  <c r="HL44" i="2" s="1"/>
  <c r="HM44" i="2" s="1"/>
  <c r="AA84" i="2"/>
  <c r="AB84" i="2" s="1"/>
  <c r="AC84" i="2" s="1"/>
  <c r="AA88" i="2"/>
  <c r="AB88" i="2" s="1"/>
  <c r="AC88" i="2" s="1"/>
  <c r="AD88" i="2" s="1"/>
  <c r="AE88" i="2" s="1"/>
  <c r="AF88" i="2" s="1"/>
  <c r="AG88" i="2" s="1"/>
  <c r="AH88" i="2" s="1"/>
  <c r="AI88" i="2" s="1"/>
  <c r="AJ88" i="2" s="1"/>
  <c r="AK88" i="2" s="1"/>
  <c r="AL88" i="2" s="1"/>
  <c r="AM88" i="2" s="1"/>
  <c r="AN88" i="2" s="1"/>
  <c r="AO88" i="2" s="1"/>
  <c r="AP88" i="2" s="1"/>
  <c r="AQ88" i="2" s="1"/>
  <c r="AR88" i="2" s="1"/>
  <c r="AS88" i="2" s="1"/>
  <c r="AT88" i="2" s="1"/>
  <c r="AU88" i="2" s="1"/>
  <c r="AV88" i="2" s="1"/>
  <c r="AW88" i="2" s="1"/>
  <c r="AX88" i="2" s="1"/>
  <c r="AY88" i="2" s="1"/>
  <c r="AZ88" i="2" s="1"/>
  <c r="BA88" i="2" s="1"/>
  <c r="BB88" i="2" s="1"/>
  <c r="BC88" i="2" s="1"/>
  <c r="BD88" i="2" s="1"/>
  <c r="BE88" i="2" s="1"/>
  <c r="BF88" i="2" s="1"/>
  <c r="BG88" i="2" s="1"/>
  <c r="BH88" i="2" s="1"/>
  <c r="BI88" i="2" s="1"/>
  <c r="BJ88" i="2" s="1"/>
  <c r="BK88" i="2" s="1"/>
  <c r="BL88" i="2" s="1"/>
  <c r="BM88" i="2" s="1"/>
  <c r="BN88" i="2" s="1"/>
  <c r="BO88" i="2" s="1"/>
  <c r="BP88" i="2" s="1"/>
  <c r="BQ88" i="2" s="1"/>
  <c r="BR88" i="2" s="1"/>
  <c r="BS88" i="2" s="1"/>
  <c r="BT88" i="2" s="1"/>
  <c r="BU88" i="2" s="1"/>
  <c r="BV88" i="2" s="1"/>
  <c r="BW88" i="2" s="1"/>
  <c r="BX88" i="2" s="1"/>
  <c r="BY88" i="2" s="1"/>
  <c r="BZ88" i="2" s="1"/>
  <c r="CA88" i="2" s="1"/>
  <c r="CB88" i="2" s="1"/>
  <c r="CC88" i="2" s="1"/>
  <c r="CD88" i="2" s="1"/>
  <c r="CE88" i="2" s="1"/>
  <c r="CF88" i="2" s="1"/>
  <c r="CG88" i="2" s="1"/>
  <c r="CH88" i="2" s="1"/>
  <c r="CI88" i="2" s="1"/>
  <c r="CJ88" i="2" s="1"/>
  <c r="CK88" i="2" s="1"/>
  <c r="CL88" i="2" s="1"/>
  <c r="CM88" i="2" s="1"/>
  <c r="CN88" i="2" s="1"/>
  <c r="CO88" i="2" s="1"/>
  <c r="CP88" i="2" s="1"/>
  <c r="CQ88" i="2" s="1"/>
  <c r="CR88" i="2" s="1"/>
  <c r="CS88" i="2" s="1"/>
  <c r="CT88" i="2" s="1"/>
  <c r="CU88" i="2" s="1"/>
  <c r="CV88" i="2" s="1"/>
  <c r="CW88" i="2" s="1"/>
  <c r="CX88" i="2" s="1"/>
  <c r="CY88" i="2" s="1"/>
  <c r="CZ88" i="2" s="1"/>
  <c r="DA88" i="2" s="1"/>
  <c r="DB88" i="2" s="1"/>
  <c r="DC88" i="2" s="1"/>
  <c r="DD88" i="2" s="1"/>
  <c r="DE88" i="2" s="1"/>
  <c r="DF88" i="2" s="1"/>
  <c r="DG88" i="2" s="1"/>
  <c r="DH88" i="2" s="1"/>
  <c r="DI88" i="2" s="1"/>
  <c r="DJ88" i="2" s="1"/>
  <c r="DK88" i="2" s="1"/>
  <c r="DL88" i="2" s="1"/>
  <c r="DM88" i="2" s="1"/>
  <c r="DN88" i="2" s="1"/>
  <c r="DO88" i="2" s="1"/>
  <c r="DP88" i="2" s="1"/>
  <c r="DQ88" i="2" s="1"/>
  <c r="DR88" i="2" s="1"/>
  <c r="DS88" i="2" s="1"/>
  <c r="DT88" i="2" s="1"/>
  <c r="DU88" i="2" s="1"/>
  <c r="DV88" i="2" s="1"/>
  <c r="DW88" i="2" s="1"/>
  <c r="DX88" i="2" s="1"/>
  <c r="DY88" i="2" s="1"/>
  <c r="DZ88" i="2" s="1"/>
  <c r="EA88" i="2" s="1"/>
  <c r="EB88" i="2" s="1"/>
  <c r="EC88" i="2" s="1"/>
  <c r="ED88" i="2" s="1"/>
  <c r="EE88" i="2" s="1"/>
  <c r="EF88" i="2" s="1"/>
  <c r="EG88" i="2" s="1"/>
  <c r="EH88" i="2" s="1"/>
  <c r="EI88" i="2" s="1"/>
  <c r="EJ88" i="2" s="1"/>
  <c r="EK88" i="2" s="1"/>
  <c r="EL88" i="2" s="1"/>
  <c r="EM88" i="2" s="1"/>
  <c r="EN88" i="2" s="1"/>
  <c r="EO88" i="2" s="1"/>
  <c r="EP88" i="2" s="1"/>
  <c r="EQ88" i="2" s="1"/>
  <c r="ER88" i="2" s="1"/>
  <c r="ES88" i="2" s="1"/>
  <c r="ET88" i="2" s="1"/>
  <c r="EU88" i="2" s="1"/>
  <c r="EV88" i="2" s="1"/>
  <c r="EW88" i="2" s="1"/>
  <c r="EX88" i="2" s="1"/>
  <c r="EY88" i="2" s="1"/>
  <c r="EZ88" i="2" s="1"/>
  <c r="FA88" i="2" s="1"/>
  <c r="FB88" i="2" s="1"/>
  <c r="FC88" i="2" s="1"/>
  <c r="FD88" i="2" s="1"/>
  <c r="FE88" i="2" s="1"/>
  <c r="FF88" i="2" s="1"/>
  <c r="FG88" i="2" s="1"/>
  <c r="FH88" i="2" s="1"/>
  <c r="FI88" i="2" s="1"/>
  <c r="FJ88" i="2" s="1"/>
  <c r="FK88" i="2" s="1"/>
  <c r="FL88" i="2" s="1"/>
  <c r="FM88" i="2" s="1"/>
  <c r="FN88" i="2" s="1"/>
  <c r="FO88" i="2" s="1"/>
  <c r="FP88" i="2" s="1"/>
  <c r="FQ88" i="2" s="1"/>
  <c r="FR88" i="2" s="1"/>
  <c r="FS88" i="2" s="1"/>
  <c r="FT88" i="2" s="1"/>
  <c r="FU88" i="2" s="1"/>
  <c r="FV88" i="2" s="1"/>
  <c r="FW88" i="2" s="1"/>
  <c r="FX88" i="2" s="1"/>
  <c r="FY88" i="2" s="1"/>
  <c r="FZ88" i="2" s="1"/>
  <c r="GA88" i="2" s="1"/>
  <c r="GB88" i="2" s="1"/>
  <c r="GC88" i="2" s="1"/>
  <c r="GD88" i="2" s="1"/>
  <c r="GE88" i="2" s="1"/>
  <c r="GF88" i="2" s="1"/>
  <c r="GG88" i="2" s="1"/>
  <c r="GH88" i="2" s="1"/>
  <c r="GI88" i="2" s="1"/>
  <c r="GJ88" i="2" s="1"/>
  <c r="GK88" i="2" s="1"/>
  <c r="GL88" i="2" s="1"/>
  <c r="GM88" i="2" s="1"/>
  <c r="GN88" i="2" s="1"/>
  <c r="GO88" i="2" s="1"/>
  <c r="GP88" i="2" s="1"/>
  <c r="GQ88" i="2" s="1"/>
  <c r="GR88" i="2" s="1"/>
  <c r="GS88" i="2" s="1"/>
  <c r="GT88" i="2" s="1"/>
  <c r="GU88" i="2" s="1"/>
  <c r="GV88" i="2" s="1"/>
  <c r="GW88" i="2" s="1"/>
  <c r="GX88" i="2" s="1"/>
  <c r="GY88" i="2" s="1"/>
  <c r="GZ88" i="2" s="1"/>
  <c r="HA88" i="2" s="1"/>
  <c r="HB88" i="2" s="1"/>
  <c r="HC88" i="2" s="1"/>
  <c r="HD88" i="2" s="1"/>
  <c r="HE88" i="2" s="1"/>
  <c r="HF88" i="2" s="1"/>
  <c r="HG88" i="2" s="1"/>
  <c r="HH88" i="2" s="1"/>
  <c r="HI88" i="2" s="1"/>
  <c r="HJ88" i="2" s="1"/>
  <c r="HK88" i="2" s="1"/>
  <c r="HL88" i="2" s="1"/>
  <c r="HM88" i="2" s="1"/>
  <c r="AA108" i="2"/>
  <c r="AB108" i="2" s="1"/>
  <c r="AC108" i="2" s="1"/>
  <c r="AD108" i="2" s="1"/>
  <c r="AE108" i="2" s="1"/>
  <c r="AF108" i="2" s="1"/>
  <c r="AG108" i="2" s="1"/>
  <c r="AH108" i="2" s="1"/>
  <c r="AI108" i="2" s="1"/>
  <c r="AJ108" i="2" s="1"/>
  <c r="AK108" i="2" s="1"/>
  <c r="AL108" i="2" s="1"/>
  <c r="AM108" i="2" s="1"/>
  <c r="AN108" i="2" s="1"/>
  <c r="AO108" i="2" s="1"/>
  <c r="AP108" i="2" s="1"/>
  <c r="AQ108" i="2" s="1"/>
  <c r="AR108" i="2" s="1"/>
  <c r="AS108" i="2" s="1"/>
  <c r="AT108" i="2" s="1"/>
  <c r="AU108" i="2" s="1"/>
  <c r="AV108" i="2" s="1"/>
  <c r="AW108" i="2" s="1"/>
  <c r="AX108" i="2" s="1"/>
  <c r="AY108" i="2" s="1"/>
  <c r="AZ108" i="2" s="1"/>
  <c r="BA108" i="2" s="1"/>
  <c r="BB108" i="2" s="1"/>
  <c r="BC108" i="2" s="1"/>
  <c r="BD108" i="2" s="1"/>
  <c r="BE108" i="2" s="1"/>
  <c r="BF108" i="2" s="1"/>
  <c r="BG108" i="2" s="1"/>
  <c r="BH108" i="2" s="1"/>
  <c r="BI108" i="2" s="1"/>
  <c r="BJ108" i="2" s="1"/>
  <c r="BK108" i="2" s="1"/>
  <c r="BL108" i="2" s="1"/>
  <c r="BM108" i="2" s="1"/>
  <c r="BN108" i="2" s="1"/>
  <c r="BO108" i="2" s="1"/>
  <c r="BP108" i="2" s="1"/>
  <c r="BQ108" i="2" s="1"/>
  <c r="BR108" i="2" s="1"/>
  <c r="BS108" i="2" s="1"/>
  <c r="BT108" i="2" s="1"/>
  <c r="BU108" i="2" s="1"/>
  <c r="BV108" i="2" s="1"/>
  <c r="BW108" i="2" s="1"/>
  <c r="BX108" i="2" s="1"/>
  <c r="BY108" i="2" s="1"/>
  <c r="BZ108" i="2" s="1"/>
  <c r="CA108" i="2" s="1"/>
  <c r="CB108" i="2" s="1"/>
  <c r="CC108" i="2" s="1"/>
  <c r="CD108" i="2" s="1"/>
  <c r="CE108" i="2" s="1"/>
  <c r="CF108" i="2" s="1"/>
  <c r="CG108" i="2" s="1"/>
  <c r="CH108" i="2" s="1"/>
  <c r="CI108" i="2" s="1"/>
  <c r="CJ108" i="2" s="1"/>
  <c r="CK108" i="2" s="1"/>
  <c r="CL108" i="2" s="1"/>
  <c r="CM108" i="2" s="1"/>
  <c r="CN108" i="2" s="1"/>
  <c r="CO108" i="2" s="1"/>
  <c r="CP108" i="2" s="1"/>
  <c r="CQ108" i="2" s="1"/>
  <c r="CR108" i="2" s="1"/>
  <c r="CS108" i="2" s="1"/>
  <c r="CT108" i="2" s="1"/>
  <c r="CU108" i="2" s="1"/>
  <c r="CV108" i="2" s="1"/>
  <c r="CW108" i="2" s="1"/>
  <c r="CX108" i="2" s="1"/>
  <c r="CY108" i="2" s="1"/>
  <c r="CZ108" i="2" s="1"/>
  <c r="DA108" i="2" s="1"/>
  <c r="DB108" i="2" s="1"/>
  <c r="DC108" i="2" s="1"/>
  <c r="DD108" i="2" s="1"/>
  <c r="DE108" i="2" s="1"/>
  <c r="DF108" i="2" s="1"/>
  <c r="DG108" i="2" s="1"/>
  <c r="DH108" i="2" s="1"/>
  <c r="DI108" i="2" s="1"/>
  <c r="DJ108" i="2" s="1"/>
  <c r="DK108" i="2" s="1"/>
  <c r="DL108" i="2" s="1"/>
  <c r="DM108" i="2" s="1"/>
  <c r="DN108" i="2" s="1"/>
  <c r="DO108" i="2" s="1"/>
  <c r="DP108" i="2" s="1"/>
  <c r="DQ108" i="2" s="1"/>
  <c r="DR108" i="2" s="1"/>
  <c r="DS108" i="2" s="1"/>
  <c r="DT108" i="2" s="1"/>
  <c r="DU108" i="2" s="1"/>
  <c r="DV108" i="2" s="1"/>
  <c r="DW108" i="2" s="1"/>
  <c r="DX108" i="2" s="1"/>
  <c r="DY108" i="2" s="1"/>
  <c r="DZ108" i="2" s="1"/>
  <c r="EA108" i="2" s="1"/>
  <c r="EB108" i="2" s="1"/>
  <c r="EC108" i="2" s="1"/>
  <c r="ED108" i="2" s="1"/>
  <c r="EE108" i="2" s="1"/>
  <c r="EF108" i="2" s="1"/>
  <c r="EG108" i="2" s="1"/>
  <c r="EH108" i="2" s="1"/>
  <c r="EI108" i="2" s="1"/>
  <c r="EJ108" i="2" s="1"/>
  <c r="EK108" i="2" s="1"/>
  <c r="EL108" i="2" s="1"/>
  <c r="EM108" i="2" s="1"/>
  <c r="EN108" i="2" s="1"/>
  <c r="EO108" i="2" s="1"/>
  <c r="EP108" i="2" s="1"/>
  <c r="EQ108" i="2" s="1"/>
  <c r="ER108" i="2" s="1"/>
  <c r="ES108" i="2" s="1"/>
  <c r="ET108" i="2" s="1"/>
  <c r="EU108" i="2" s="1"/>
  <c r="EV108" i="2" s="1"/>
  <c r="EW108" i="2" s="1"/>
  <c r="EX108" i="2" s="1"/>
  <c r="EY108" i="2" s="1"/>
  <c r="EZ108" i="2" s="1"/>
  <c r="FA108" i="2" s="1"/>
  <c r="FB108" i="2" s="1"/>
  <c r="FC108" i="2" s="1"/>
  <c r="FD108" i="2" s="1"/>
  <c r="FE108" i="2" s="1"/>
  <c r="FF108" i="2" s="1"/>
  <c r="FG108" i="2" s="1"/>
  <c r="FH108" i="2" s="1"/>
  <c r="FI108" i="2" s="1"/>
  <c r="FJ108" i="2" s="1"/>
  <c r="FK108" i="2" s="1"/>
  <c r="FL108" i="2" s="1"/>
  <c r="FM108" i="2" s="1"/>
  <c r="FN108" i="2" s="1"/>
  <c r="FO108" i="2" s="1"/>
  <c r="FP108" i="2" s="1"/>
  <c r="FQ108" i="2" s="1"/>
  <c r="FR108" i="2" s="1"/>
  <c r="FS108" i="2" s="1"/>
  <c r="FT108" i="2" s="1"/>
  <c r="FU108" i="2" s="1"/>
  <c r="FV108" i="2" s="1"/>
  <c r="FW108" i="2" s="1"/>
  <c r="FX108" i="2" s="1"/>
  <c r="FY108" i="2" s="1"/>
  <c r="FZ108" i="2" s="1"/>
  <c r="GA108" i="2" s="1"/>
  <c r="GB108" i="2" s="1"/>
  <c r="GC108" i="2" s="1"/>
  <c r="GD108" i="2" s="1"/>
  <c r="GE108" i="2" s="1"/>
  <c r="GF108" i="2" s="1"/>
  <c r="GG108" i="2" s="1"/>
  <c r="GH108" i="2" s="1"/>
  <c r="GI108" i="2" s="1"/>
  <c r="GJ108" i="2" s="1"/>
  <c r="GK108" i="2" s="1"/>
  <c r="GL108" i="2" s="1"/>
  <c r="GM108" i="2" s="1"/>
  <c r="GN108" i="2" s="1"/>
  <c r="GO108" i="2" s="1"/>
  <c r="GP108" i="2" s="1"/>
  <c r="GQ108" i="2" s="1"/>
  <c r="GR108" i="2" s="1"/>
  <c r="GS108" i="2" s="1"/>
  <c r="GT108" i="2" s="1"/>
  <c r="GU108" i="2" s="1"/>
  <c r="GV108" i="2" s="1"/>
  <c r="GW108" i="2" s="1"/>
  <c r="GX108" i="2" s="1"/>
  <c r="GY108" i="2" s="1"/>
  <c r="GZ108" i="2" s="1"/>
  <c r="HA108" i="2" s="1"/>
  <c r="HB108" i="2" s="1"/>
  <c r="HC108" i="2" s="1"/>
  <c r="HD108" i="2" s="1"/>
  <c r="HE108" i="2" s="1"/>
  <c r="HF108" i="2" s="1"/>
  <c r="HG108" i="2" s="1"/>
  <c r="HH108" i="2" s="1"/>
  <c r="HI108" i="2" s="1"/>
  <c r="HJ108" i="2" s="1"/>
  <c r="HK108" i="2" s="1"/>
  <c r="HL108" i="2" s="1"/>
  <c r="HM108" i="2" s="1"/>
  <c r="AA112" i="2"/>
  <c r="AB112" i="2" s="1"/>
  <c r="AC112" i="2" s="1"/>
  <c r="AD112" i="2" s="1"/>
  <c r="AE112" i="2" s="1"/>
  <c r="AF112" i="2" s="1"/>
  <c r="AG112" i="2" s="1"/>
  <c r="AH112" i="2" s="1"/>
  <c r="AI112" i="2" s="1"/>
  <c r="AJ112" i="2" s="1"/>
  <c r="AK112" i="2" s="1"/>
  <c r="AL112" i="2" s="1"/>
  <c r="AM112" i="2" s="1"/>
  <c r="AN112" i="2" s="1"/>
  <c r="AO112" i="2" s="1"/>
  <c r="AP112" i="2" s="1"/>
  <c r="AQ112" i="2" s="1"/>
  <c r="AR112" i="2" s="1"/>
  <c r="AS112" i="2" s="1"/>
  <c r="AT112" i="2" s="1"/>
  <c r="AU112" i="2" s="1"/>
  <c r="AV112" i="2" s="1"/>
  <c r="AW112" i="2" s="1"/>
  <c r="AX112" i="2" s="1"/>
  <c r="AY112" i="2" s="1"/>
  <c r="AZ112" i="2" s="1"/>
  <c r="BA112" i="2" s="1"/>
  <c r="BB112" i="2" s="1"/>
  <c r="BC112" i="2" s="1"/>
  <c r="BD112" i="2" s="1"/>
  <c r="BE112" i="2" s="1"/>
  <c r="BF112" i="2" s="1"/>
  <c r="BG112" i="2" s="1"/>
  <c r="BH112" i="2" s="1"/>
  <c r="BI112" i="2" s="1"/>
  <c r="BJ112" i="2" s="1"/>
  <c r="BK112" i="2" s="1"/>
  <c r="BL112" i="2" s="1"/>
  <c r="BM112" i="2" s="1"/>
  <c r="BN112" i="2" s="1"/>
  <c r="BO112" i="2" s="1"/>
  <c r="BP112" i="2" s="1"/>
  <c r="BQ112" i="2" s="1"/>
  <c r="BR112" i="2" s="1"/>
  <c r="BS112" i="2" s="1"/>
  <c r="BT112" i="2" s="1"/>
  <c r="BU112" i="2" s="1"/>
  <c r="BV112" i="2" s="1"/>
  <c r="BW112" i="2" s="1"/>
  <c r="BX112" i="2" s="1"/>
  <c r="BY112" i="2" s="1"/>
  <c r="BZ112" i="2" s="1"/>
  <c r="CA112" i="2" s="1"/>
  <c r="CB112" i="2" s="1"/>
  <c r="CC112" i="2" s="1"/>
  <c r="CD112" i="2" s="1"/>
  <c r="CE112" i="2" s="1"/>
  <c r="CF112" i="2" s="1"/>
  <c r="CG112" i="2" s="1"/>
  <c r="CH112" i="2" s="1"/>
  <c r="CI112" i="2" s="1"/>
  <c r="CJ112" i="2" s="1"/>
  <c r="CK112" i="2" s="1"/>
  <c r="CL112" i="2" s="1"/>
  <c r="CM112" i="2" s="1"/>
  <c r="CN112" i="2" s="1"/>
  <c r="CO112" i="2" s="1"/>
  <c r="CP112" i="2" s="1"/>
  <c r="CQ112" i="2" s="1"/>
  <c r="CR112" i="2" s="1"/>
  <c r="CS112" i="2" s="1"/>
  <c r="CT112" i="2" s="1"/>
  <c r="CU112" i="2" s="1"/>
  <c r="CV112" i="2" s="1"/>
  <c r="CW112" i="2" s="1"/>
  <c r="CX112" i="2" s="1"/>
  <c r="CY112" i="2" s="1"/>
  <c r="CZ112" i="2" s="1"/>
  <c r="DA112" i="2" s="1"/>
  <c r="DB112" i="2" s="1"/>
  <c r="DC112" i="2" s="1"/>
  <c r="DD112" i="2" s="1"/>
  <c r="DE112" i="2" s="1"/>
  <c r="DF112" i="2" s="1"/>
  <c r="DG112" i="2" s="1"/>
  <c r="DH112" i="2" s="1"/>
  <c r="DI112" i="2" s="1"/>
  <c r="DJ112" i="2" s="1"/>
  <c r="DK112" i="2" s="1"/>
  <c r="DL112" i="2" s="1"/>
  <c r="DM112" i="2" s="1"/>
  <c r="DN112" i="2" s="1"/>
  <c r="DO112" i="2" s="1"/>
  <c r="DP112" i="2" s="1"/>
  <c r="DQ112" i="2" s="1"/>
  <c r="DR112" i="2" s="1"/>
  <c r="DS112" i="2" s="1"/>
  <c r="DT112" i="2" s="1"/>
  <c r="DU112" i="2" s="1"/>
  <c r="DV112" i="2" s="1"/>
  <c r="DW112" i="2" s="1"/>
  <c r="DX112" i="2" s="1"/>
  <c r="DY112" i="2" s="1"/>
  <c r="DZ112" i="2" s="1"/>
  <c r="EA112" i="2" s="1"/>
  <c r="EB112" i="2" s="1"/>
  <c r="EC112" i="2" s="1"/>
  <c r="ED112" i="2" s="1"/>
  <c r="EE112" i="2" s="1"/>
  <c r="EF112" i="2" s="1"/>
  <c r="EG112" i="2" s="1"/>
  <c r="EH112" i="2" s="1"/>
  <c r="EI112" i="2" s="1"/>
  <c r="EJ112" i="2" s="1"/>
  <c r="EK112" i="2" s="1"/>
  <c r="EL112" i="2" s="1"/>
  <c r="EM112" i="2" s="1"/>
  <c r="EN112" i="2" s="1"/>
  <c r="EO112" i="2" s="1"/>
  <c r="EP112" i="2" s="1"/>
  <c r="EQ112" i="2" s="1"/>
  <c r="ER112" i="2" s="1"/>
  <c r="ES112" i="2" s="1"/>
  <c r="ET112" i="2" s="1"/>
  <c r="EU112" i="2" s="1"/>
  <c r="EV112" i="2" s="1"/>
  <c r="EW112" i="2" s="1"/>
  <c r="EX112" i="2" s="1"/>
  <c r="EY112" i="2" s="1"/>
  <c r="EZ112" i="2" s="1"/>
  <c r="FA112" i="2" s="1"/>
  <c r="FB112" i="2" s="1"/>
  <c r="FC112" i="2" s="1"/>
  <c r="FD112" i="2" s="1"/>
  <c r="FE112" i="2" s="1"/>
  <c r="FF112" i="2" s="1"/>
  <c r="FG112" i="2" s="1"/>
  <c r="FH112" i="2" s="1"/>
  <c r="FI112" i="2" s="1"/>
  <c r="FJ112" i="2" s="1"/>
  <c r="FK112" i="2" s="1"/>
  <c r="FL112" i="2" s="1"/>
  <c r="FM112" i="2" s="1"/>
  <c r="FN112" i="2" s="1"/>
  <c r="FO112" i="2" s="1"/>
  <c r="FP112" i="2" s="1"/>
  <c r="FQ112" i="2" s="1"/>
  <c r="FR112" i="2" s="1"/>
  <c r="FS112" i="2" s="1"/>
  <c r="FT112" i="2" s="1"/>
  <c r="FU112" i="2" s="1"/>
  <c r="FV112" i="2" s="1"/>
  <c r="FW112" i="2" s="1"/>
  <c r="FX112" i="2" s="1"/>
  <c r="FY112" i="2" s="1"/>
  <c r="FZ112" i="2" s="1"/>
  <c r="GA112" i="2" s="1"/>
  <c r="GB112" i="2" s="1"/>
  <c r="GC112" i="2" s="1"/>
  <c r="GD112" i="2" s="1"/>
  <c r="GE112" i="2" s="1"/>
  <c r="GF112" i="2" s="1"/>
  <c r="GG112" i="2" s="1"/>
  <c r="GH112" i="2" s="1"/>
  <c r="GI112" i="2" s="1"/>
  <c r="GJ112" i="2" s="1"/>
  <c r="GK112" i="2" s="1"/>
  <c r="GL112" i="2" s="1"/>
  <c r="GM112" i="2" s="1"/>
  <c r="GN112" i="2" s="1"/>
  <c r="GO112" i="2" s="1"/>
  <c r="GP112" i="2" s="1"/>
  <c r="GQ112" i="2" s="1"/>
  <c r="GR112" i="2" s="1"/>
  <c r="GS112" i="2" s="1"/>
  <c r="GT112" i="2" s="1"/>
  <c r="GU112" i="2" s="1"/>
  <c r="GV112" i="2" s="1"/>
  <c r="GW112" i="2" s="1"/>
  <c r="GX112" i="2" s="1"/>
  <c r="GY112" i="2" s="1"/>
  <c r="GZ112" i="2" s="1"/>
  <c r="HA112" i="2" s="1"/>
  <c r="HB112" i="2" s="1"/>
  <c r="HC112" i="2" s="1"/>
  <c r="HD112" i="2" s="1"/>
  <c r="HE112" i="2" s="1"/>
  <c r="HF112" i="2" s="1"/>
  <c r="HG112" i="2" s="1"/>
  <c r="HH112" i="2" s="1"/>
  <c r="HI112" i="2" s="1"/>
  <c r="HJ112" i="2" s="1"/>
  <c r="HK112" i="2" s="1"/>
  <c r="HL112" i="2" s="1"/>
  <c r="HM112" i="2" s="1"/>
  <c r="AA120" i="2"/>
  <c r="AB120" i="2" s="1"/>
  <c r="AC120" i="2" s="1"/>
  <c r="AD120" i="2" s="1"/>
  <c r="AE120" i="2" s="1"/>
  <c r="AF120" i="2" s="1"/>
  <c r="AG120" i="2" s="1"/>
  <c r="AH120" i="2" s="1"/>
  <c r="AI120" i="2" s="1"/>
  <c r="AJ120" i="2" s="1"/>
  <c r="AK120" i="2" s="1"/>
  <c r="AL120" i="2" s="1"/>
  <c r="AM120" i="2" s="1"/>
  <c r="AN120" i="2" s="1"/>
  <c r="AO120" i="2" s="1"/>
  <c r="AP120" i="2" s="1"/>
  <c r="AQ120" i="2" s="1"/>
  <c r="AR120" i="2" s="1"/>
  <c r="AS120" i="2" s="1"/>
  <c r="AT120" i="2" s="1"/>
  <c r="AU120" i="2" s="1"/>
  <c r="AV120" i="2" s="1"/>
  <c r="AW120" i="2" s="1"/>
  <c r="AX120" i="2" s="1"/>
  <c r="AY120" i="2" s="1"/>
  <c r="AZ120" i="2" s="1"/>
  <c r="BA120" i="2" s="1"/>
  <c r="BB120" i="2" s="1"/>
  <c r="BC120" i="2" s="1"/>
  <c r="BD120" i="2" s="1"/>
  <c r="BE120" i="2" s="1"/>
  <c r="BF120" i="2" s="1"/>
  <c r="BG120" i="2" s="1"/>
  <c r="BH120" i="2" s="1"/>
  <c r="BI120" i="2" s="1"/>
  <c r="BJ120" i="2" s="1"/>
  <c r="BK120" i="2" s="1"/>
  <c r="BL120" i="2" s="1"/>
  <c r="BM120" i="2" s="1"/>
  <c r="BN120" i="2" s="1"/>
  <c r="BO120" i="2" s="1"/>
  <c r="BP120" i="2" s="1"/>
  <c r="BQ120" i="2" s="1"/>
  <c r="BR120" i="2" s="1"/>
  <c r="BS120" i="2" s="1"/>
  <c r="BT120" i="2" s="1"/>
  <c r="BU120" i="2" s="1"/>
  <c r="BV120" i="2" s="1"/>
  <c r="BW120" i="2" s="1"/>
  <c r="BX120" i="2" s="1"/>
  <c r="BY120" i="2" s="1"/>
  <c r="BZ120" i="2" s="1"/>
  <c r="CA120" i="2" s="1"/>
  <c r="CB120" i="2" s="1"/>
  <c r="CC120" i="2" s="1"/>
  <c r="CD120" i="2" s="1"/>
  <c r="CE120" i="2" s="1"/>
  <c r="CF120" i="2" s="1"/>
  <c r="CG120" i="2" s="1"/>
  <c r="CH120" i="2" s="1"/>
  <c r="CI120" i="2" s="1"/>
  <c r="CJ120" i="2" s="1"/>
  <c r="CK120" i="2" s="1"/>
  <c r="CL120" i="2" s="1"/>
  <c r="CM120" i="2" s="1"/>
  <c r="CN120" i="2" s="1"/>
  <c r="CO120" i="2" s="1"/>
  <c r="CP120" i="2" s="1"/>
  <c r="CQ120" i="2" s="1"/>
  <c r="CR120" i="2" s="1"/>
  <c r="CS120" i="2" s="1"/>
  <c r="CT120" i="2" s="1"/>
  <c r="CU120" i="2" s="1"/>
  <c r="CV120" i="2" s="1"/>
  <c r="CW120" i="2" s="1"/>
  <c r="CX120" i="2" s="1"/>
  <c r="CY120" i="2" s="1"/>
  <c r="CZ120" i="2" s="1"/>
  <c r="DA120" i="2" s="1"/>
  <c r="DB120" i="2" s="1"/>
  <c r="DC120" i="2" s="1"/>
  <c r="DD120" i="2" s="1"/>
  <c r="DE120" i="2" s="1"/>
  <c r="DF120" i="2" s="1"/>
  <c r="DG120" i="2" s="1"/>
  <c r="DH120" i="2" s="1"/>
  <c r="DI120" i="2" s="1"/>
  <c r="DJ120" i="2" s="1"/>
  <c r="DK120" i="2" s="1"/>
  <c r="DL120" i="2" s="1"/>
  <c r="DM120" i="2" s="1"/>
  <c r="DN120" i="2" s="1"/>
  <c r="DO120" i="2" s="1"/>
  <c r="DP120" i="2" s="1"/>
  <c r="DQ120" i="2" s="1"/>
  <c r="DR120" i="2" s="1"/>
  <c r="DS120" i="2" s="1"/>
  <c r="DT120" i="2" s="1"/>
  <c r="DU120" i="2" s="1"/>
  <c r="DV120" i="2" s="1"/>
  <c r="DW120" i="2" s="1"/>
  <c r="DX120" i="2" s="1"/>
  <c r="DY120" i="2" s="1"/>
  <c r="DZ120" i="2" s="1"/>
  <c r="EA120" i="2" s="1"/>
  <c r="EB120" i="2" s="1"/>
  <c r="EC120" i="2" s="1"/>
  <c r="ED120" i="2" s="1"/>
  <c r="EE120" i="2" s="1"/>
  <c r="EF120" i="2" s="1"/>
  <c r="EG120" i="2" s="1"/>
  <c r="EH120" i="2" s="1"/>
  <c r="EI120" i="2" s="1"/>
  <c r="EJ120" i="2" s="1"/>
  <c r="EK120" i="2" s="1"/>
  <c r="EL120" i="2" s="1"/>
  <c r="EM120" i="2" s="1"/>
  <c r="EN120" i="2" s="1"/>
  <c r="EO120" i="2" s="1"/>
  <c r="EP120" i="2" s="1"/>
  <c r="EQ120" i="2" s="1"/>
  <c r="ER120" i="2" s="1"/>
  <c r="ES120" i="2" s="1"/>
  <c r="ET120" i="2" s="1"/>
  <c r="EU120" i="2" s="1"/>
  <c r="EV120" i="2" s="1"/>
  <c r="EW120" i="2" s="1"/>
  <c r="EX120" i="2" s="1"/>
  <c r="EY120" i="2" s="1"/>
  <c r="EZ120" i="2" s="1"/>
  <c r="FA120" i="2" s="1"/>
  <c r="FB120" i="2" s="1"/>
  <c r="FC120" i="2" s="1"/>
  <c r="FD120" i="2" s="1"/>
  <c r="FE120" i="2" s="1"/>
  <c r="FF120" i="2" s="1"/>
  <c r="FG120" i="2" s="1"/>
  <c r="FH120" i="2" s="1"/>
  <c r="FI120" i="2" s="1"/>
  <c r="FJ120" i="2" s="1"/>
  <c r="FK120" i="2" s="1"/>
  <c r="FL120" i="2" s="1"/>
  <c r="FM120" i="2" s="1"/>
  <c r="FN120" i="2" s="1"/>
  <c r="FO120" i="2" s="1"/>
  <c r="FP120" i="2" s="1"/>
  <c r="FQ120" i="2" s="1"/>
  <c r="FR120" i="2" s="1"/>
  <c r="FS120" i="2" s="1"/>
  <c r="FT120" i="2" s="1"/>
  <c r="FU120" i="2" s="1"/>
  <c r="FV120" i="2" s="1"/>
  <c r="FW120" i="2" s="1"/>
  <c r="FX120" i="2" s="1"/>
  <c r="FY120" i="2" s="1"/>
  <c r="FZ120" i="2" s="1"/>
  <c r="GA120" i="2" s="1"/>
  <c r="GB120" i="2" s="1"/>
  <c r="GC120" i="2" s="1"/>
  <c r="GD120" i="2" s="1"/>
  <c r="GE120" i="2" s="1"/>
  <c r="GF120" i="2" s="1"/>
  <c r="GG120" i="2" s="1"/>
  <c r="GH120" i="2" s="1"/>
  <c r="GI120" i="2" s="1"/>
  <c r="GJ120" i="2" s="1"/>
  <c r="GK120" i="2" s="1"/>
  <c r="GL120" i="2" s="1"/>
  <c r="GM120" i="2" s="1"/>
  <c r="GN120" i="2" s="1"/>
  <c r="GO120" i="2" s="1"/>
  <c r="GP120" i="2" s="1"/>
  <c r="GQ120" i="2" s="1"/>
  <c r="GR120" i="2" s="1"/>
  <c r="GS120" i="2" s="1"/>
  <c r="GT120" i="2" s="1"/>
  <c r="GU120" i="2" s="1"/>
  <c r="GV120" i="2" s="1"/>
  <c r="GW120" i="2" s="1"/>
  <c r="GX120" i="2" s="1"/>
  <c r="GY120" i="2" s="1"/>
  <c r="GZ120" i="2" s="1"/>
  <c r="HA120" i="2" s="1"/>
  <c r="HB120" i="2" s="1"/>
  <c r="HC120" i="2" s="1"/>
  <c r="HD120" i="2" s="1"/>
  <c r="HE120" i="2" s="1"/>
  <c r="HF120" i="2" s="1"/>
  <c r="HG120" i="2" s="1"/>
  <c r="HH120" i="2" s="1"/>
  <c r="HI120" i="2" s="1"/>
  <c r="HJ120" i="2" s="1"/>
  <c r="HK120" i="2" s="1"/>
  <c r="HL120" i="2" s="1"/>
  <c r="HM120" i="2" s="1"/>
  <c r="AA128" i="2"/>
  <c r="AB128" i="2" s="1"/>
  <c r="AC128" i="2" s="1"/>
  <c r="AD128" i="2" s="1"/>
  <c r="AE128" i="2" s="1"/>
  <c r="AF128" i="2" s="1"/>
  <c r="AG128" i="2" s="1"/>
  <c r="AH128" i="2" s="1"/>
  <c r="AI128" i="2" s="1"/>
  <c r="AJ128" i="2" s="1"/>
  <c r="AK128" i="2" s="1"/>
  <c r="AL128" i="2" s="1"/>
  <c r="AM128" i="2" s="1"/>
  <c r="AN128" i="2" s="1"/>
  <c r="AO128" i="2" s="1"/>
  <c r="AP128" i="2" s="1"/>
  <c r="AQ128" i="2" s="1"/>
  <c r="AR128" i="2" s="1"/>
  <c r="AS128" i="2" s="1"/>
  <c r="AT128" i="2" s="1"/>
  <c r="AU128" i="2" s="1"/>
  <c r="AV128" i="2" s="1"/>
  <c r="AW128" i="2" s="1"/>
  <c r="AX128" i="2" s="1"/>
  <c r="AY128" i="2" s="1"/>
  <c r="AZ128" i="2" s="1"/>
  <c r="BA128" i="2" s="1"/>
  <c r="BB128" i="2" s="1"/>
  <c r="BC128" i="2" s="1"/>
  <c r="BD128" i="2" s="1"/>
  <c r="BE128" i="2" s="1"/>
  <c r="BF128" i="2" s="1"/>
  <c r="BG128" i="2" s="1"/>
  <c r="BH128" i="2" s="1"/>
  <c r="BI128" i="2" s="1"/>
  <c r="BJ128" i="2" s="1"/>
  <c r="BK128" i="2" s="1"/>
  <c r="BL128" i="2" s="1"/>
  <c r="BM128" i="2" s="1"/>
  <c r="BN128" i="2" s="1"/>
  <c r="BO128" i="2" s="1"/>
  <c r="BP128" i="2" s="1"/>
  <c r="BQ128" i="2" s="1"/>
  <c r="BR128" i="2" s="1"/>
  <c r="BS128" i="2" s="1"/>
  <c r="BT128" i="2" s="1"/>
  <c r="BU128" i="2" s="1"/>
  <c r="BV128" i="2" s="1"/>
  <c r="BW128" i="2" s="1"/>
  <c r="BX128" i="2" s="1"/>
  <c r="BY128" i="2" s="1"/>
  <c r="BZ128" i="2" s="1"/>
  <c r="CA128" i="2" s="1"/>
  <c r="CB128" i="2" s="1"/>
  <c r="CC128" i="2" s="1"/>
  <c r="CD128" i="2" s="1"/>
  <c r="CE128" i="2" s="1"/>
  <c r="CF128" i="2" s="1"/>
  <c r="CG128" i="2" s="1"/>
  <c r="CH128" i="2" s="1"/>
  <c r="CI128" i="2" s="1"/>
  <c r="CJ128" i="2" s="1"/>
  <c r="CK128" i="2" s="1"/>
  <c r="CL128" i="2" s="1"/>
  <c r="CM128" i="2" s="1"/>
  <c r="CN128" i="2" s="1"/>
  <c r="CO128" i="2" s="1"/>
  <c r="CP128" i="2" s="1"/>
  <c r="CQ128" i="2" s="1"/>
  <c r="CR128" i="2" s="1"/>
  <c r="CS128" i="2" s="1"/>
  <c r="CT128" i="2" s="1"/>
  <c r="CU128" i="2" s="1"/>
  <c r="CV128" i="2" s="1"/>
  <c r="CW128" i="2" s="1"/>
  <c r="CX128" i="2" s="1"/>
  <c r="CY128" i="2" s="1"/>
  <c r="CZ128" i="2" s="1"/>
  <c r="DA128" i="2" s="1"/>
  <c r="DB128" i="2" s="1"/>
  <c r="DC128" i="2" s="1"/>
  <c r="DD128" i="2" s="1"/>
  <c r="DE128" i="2" s="1"/>
  <c r="DF128" i="2" s="1"/>
  <c r="DG128" i="2" s="1"/>
  <c r="DH128" i="2" s="1"/>
  <c r="DI128" i="2" s="1"/>
  <c r="DJ128" i="2" s="1"/>
  <c r="DK128" i="2" s="1"/>
  <c r="DL128" i="2" s="1"/>
  <c r="DM128" i="2" s="1"/>
  <c r="DN128" i="2" s="1"/>
  <c r="DO128" i="2" s="1"/>
  <c r="DP128" i="2" s="1"/>
  <c r="DQ128" i="2" s="1"/>
  <c r="DR128" i="2" s="1"/>
  <c r="DS128" i="2" s="1"/>
  <c r="DT128" i="2" s="1"/>
  <c r="DU128" i="2" s="1"/>
  <c r="DV128" i="2" s="1"/>
  <c r="DW128" i="2" s="1"/>
  <c r="DX128" i="2" s="1"/>
  <c r="DY128" i="2" s="1"/>
  <c r="DZ128" i="2" s="1"/>
  <c r="EA128" i="2" s="1"/>
  <c r="EB128" i="2" s="1"/>
  <c r="EC128" i="2" s="1"/>
  <c r="ED128" i="2" s="1"/>
  <c r="EE128" i="2" s="1"/>
  <c r="EF128" i="2" s="1"/>
  <c r="EG128" i="2" s="1"/>
  <c r="EH128" i="2" s="1"/>
  <c r="EI128" i="2" s="1"/>
  <c r="EJ128" i="2" s="1"/>
  <c r="EK128" i="2" s="1"/>
  <c r="EL128" i="2" s="1"/>
  <c r="EM128" i="2" s="1"/>
  <c r="EN128" i="2" s="1"/>
  <c r="EO128" i="2" s="1"/>
  <c r="EP128" i="2" s="1"/>
  <c r="EQ128" i="2" s="1"/>
  <c r="ER128" i="2" s="1"/>
  <c r="ES128" i="2" s="1"/>
  <c r="ET128" i="2" s="1"/>
  <c r="EU128" i="2" s="1"/>
  <c r="EV128" i="2" s="1"/>
  <c r="EW128" i="2" s="1"/>
  <c r="EX128" i="2" s="1"/>
  <c r="EY128" i="2" s="1"/>
  <c r="EZ128" i="2" s="1"/>
  <c r="FA128" i="2" s="1"/>
  <c r="FB128" i="2" s="1"/>
  <c r="FC128" i="2" s="1"/>
  <c r="FD128" i="2" s="1"/>
  <c r="FE128" i="2" s="1"/>
  <c r="FF128" i="2" s="1"/>
  <c r="FG128" i="2" s="1"/>
  <c r="FH128" i="2" s="1"/>
  <c r="FI128" i="2" s="1"/>
  <c r="FJ128" i="2" s="1"/>
  <c r="FK128" i="2" s="1"/>
  <c r="FL128" i="2" s="1"/>
  <c r="FM128" i="2" s="1"/>
  <c r="FN128" i="2" s="1"/>
  <c r="FO128" i="2" s="1"/>
  <c r="FP128" i="2" s="1"/>
  <c r="FQ128" i="2" s="1"/>
  <c r="FR128" i="2" s="1"/>
  <c r="FS128" i="2" s="1"/>
  <c r="FT128" i="2" s="1"/>
  <c r="FU128" i="2" s="1"/>
  <c r="FV128" i="2" s="1"/>
  <c r="FW128" i="2" s="1"/>
  <c r="FX128" i="2" s="1"/>
  <c r="FY128" i="2" s="1"/>
  <c r="FZ128" i="2" s="1"/>
  <c r="GA128" i="2" s="1"/>
  <c r="GB128" i="2" s="1"/>
  <c r="GC128" i="2" s="1"/>
  <c r="GD128" i="2" s="1"/>
  <c r="GE128" i="2" s="1"/>
  <c r="GF128" i="2" s="1"/>
  <c r="GG128" i="2" s="1"/>
  <c r="GH128" i="2" s="1"/>
  <c r="GI128" i="2" s="1"/>
  <c r="GJ128" i="2" s="1"/>
  <c r="GK128" i="2" s="1"/>
  <c r="GL128" i="2" s="1"/>
  <c r="GM128" i="2" s="1"/>
  <c r="GN128" i="2" s="1"/>
  <c r="GO128" i="2" s="1"/>
  <c r="GP128" i="2" s="1"/>
  <c r="GQ128" i="2" s="1"/>
  <c r="GR128" i="2" s="1"/>
  <c r="GS128" i="2" s="1"/>
  <c r="GT128" i="2" s="1"/>
  <c r="GU128" i="2" s="1"/>
  <c r="GV128" i="2" s="1"/>
  <c r="GW128" i="2" s="1"/>
  <c r="GX128" i="2" s="1"/>
  <c r="GY128" i="2" s="1"/>
  <c r="GZ128" i="2" s="1"/>
  <c r="HA128" i="2" s="1"/>
  <c r="HB128" i="2" s="1"/>
  <c r="HC128" i="2" s="1"/>
  <c r="HD128" i="2" s="1"/>
  <c r="HE128" i="2" s="1"/>
  <c r="HF128" i="2" s="1"/>
  <c r="HG128" i="2" s="1"/>
  <c r="HH128" i="2" s="1"/>
  <c r="HI128" i="2" s="1"/>
  <c r="HJ128" i="2" s="1"/>
  <c r="HK128" i="2" s="1"/>
  <c r="HL128" i="2" s="1"/>
  <c r="HM128" i="2" s="1"/>
  <c r="AA140" i="2"/>
  <c r="AB140" i="2" s="1"/>
  <c r="AC140" i="2" s="1"/>
  <c r="AD140" i="2" s="1"/>
  <c r="AE140" i="2" s="1"/>
  <c r="AF140" i="2" s="1"/>
  <c r="AG140" i="2" s="1"/>
  <c r="AH140" i="2" s="1"/>
  <c r="AI140" i="2" s="1"/>
  <c r="AJ140" i="2" s="1"/>
  <c r="AK140" i="2" s="1"/>
  <c r="AL140" i="2" s="1"/>
  <c r="AM140" i="2" s="1"/>
  <c r="AN140" i="2" s="1"/>
  <c r="AO140" i="2" s="1"/>
  <c r="AP140" i="2" s="1"/>
  <c r="AQ140" i="2" s="1"/>
  <c r="AR140" i="2" s="1"/>
  <c r="AS140" i="2" s="1"/>
  <c r="AT140" i="2" s="1"/>
  <c r="AU140" i="2" s="1"/>
  <c r="AV140" i="2" s="1"/>
  <c r="AW140" i="2" s="1"/>
  <c r="AX140" i="2" s="1"/>
  <c r="AY140" i="2" s="1"/>
  <c r="AZ140" i="2" s="1"/>
  <c r="BA140" i="2" s="1"/>
  <c r="BB140" i="2" s="1"/>
  <c r="BC140" i="2" s="1"/>
  <c r="BD140" i="2" s="1"/>
  <c r="BE140" i="2" s="1"/>
  <c r="BF140" i="2" s="1"/>
  <c r="BG140" i="2" s="1"/>
  <c r="BH140" i="2" s="1"/>
  <c r="BI140" i="2" s="1"/>
  <c r="BJ140" i="2" s="1"/>
  <c r="BK140" i="2" s="1"/>
  <c r="BL140" i="2" s="1"/>
  <c r="BM140" i="2" s="1"/>
  <c r="BN140" i="2" s="1"/>
  <c r="BO140" i="2" s="1"/>
  <c r="BP140" i="2" s="1"/>
  <c r="BQ140" i="2" s="1"/>
  <c r="BR140" i="2" s="1"/>
  <c r="BS140" i="2" s="1"/>
  <c r="BT140" i="2" s="1"/>
  <c r="BU140" i="2" s="1"/>
  <c r="BV140" i="2" s="1"/>
  <c r="BW140" i="2" s="1"/>
  <c r="BX140" i="2" s="1"/>
  <c r="BY140" i="2" s="1"/>
  <c r="BZ140" i="2" s="1"/>
  <c r="CA140" i="2" s="1"/>
  <c r="CB140" i="2" s="1"/>
  <c r="CC140" i="2" s="1"/>
  <c r="CD140" i="2" s="1"/>
  <c r="CE140" i="2" s="1"/>
  <c r="CF140" i="2" s="1"/>
  <c r="CG140" i="2" s="1"/>
  <c r="CH140" i="2" s="1"/>
  <c r="CI140" i="2" s="1"/>
  <c r="CJ140" i="2" s="1"/>
  <c r="CK140" i="2" s="1"/>
  <c r="CL140" i="2" s="1"/>
  <c r="CM140" i="2" s="1"/>
  <c r="CN140" i="2" s="1"/>
  <c r="CO140" i="2" s="1"/>
  <c r="CP140" i="2" s="1"/>
  <c r="CQ140" i="2" s="1"/>
  <c r="CR140" i="2" s="1"/>
  <c r="CS140" i="2" s="1"/>
  <c r="CT140" i="2" s="1"/>
  <c r="CU140" i="2" s="1"/>
  <c r="CV140" i="2" s="1"/>
  <c r="CW140" i="2" s="1"/>
  <c r="CX140" i="2" s="1"/>
  <c r="CY140" i="2" s="1"/>
  <c r="CZ140" i="2" s="1"/>
  <c r="DA140" i="2" s="1"/>
  <c r="DB140" i="2" s="1"/>
  <c r="DC140" i="2" s="1"/>
  <c r="DD140" i="2" s="1"/>
  <c r="DE140" i="2" s="1"/>
  <c r="DF140" i="2" s="1"/>
  <c r="DG140" i="2" s="1"/>
  <c r="DH140" i="2" s="1"/>
  <c r="DI140" i="2" s="1"/>
  <c r="DJ140" i="2" s="1"/>
  <c r="DK140" i="2" s="1"/>
  <c r="DL140" i="2" s="1"/>
  <c r="DM140" i="2" s="1"/>
  <c r="DN140" i="2" s="1"/>
  <c r="DO140" i="2" s="1"/>
  <c r="DP140" i="2" s="1"/>
  <c r="DQ140" i="2" s="1"/>
  <c r="DR140" i="2" s="1"/>
  <c r="DS140" i="2" s="1"/>
  <c r="DT140" i="2" s="1"/>
  <c r="DU140" i="2" s="1"/>
  <c r="DV140" i="2" s="1"/>
  <c r="DW140" i="2" s="1"/>
  <c r="DX140" i="2" s="1"/>
  <c r="DY140" i="2" s="1"/>
  <c r="DZ140" i="2" s="1"/>
  <c r="EA140" i="2" s="1"/>
  <c r="EB140" i="2" s="1"/>
  <c r="EC140" i="2" s="1"/>
  <c r="ED140" i="2" s="1"/>
  <c r="EE140" i="2" s="1"/>
  <c r="EF140" i="2" s="1"/>
  <c r="EG140" i="2" s="1"/>
  <c r="EH140" i="2" s="1"/>
  <c r="EI140" i="2" s="1"/>
  <c r="EJ140" i="2" s="1"/>
  <c r="EK140" i="2" s="1"/>
  <c r="EL140" i="2" s="1"/>
  <c r="EM140" i="2" s="1"/>
  <c r="EN140" i="2" s="1"/>
  <c r="EO140" i="2" s="1"/>
  <c r="EP140" i="2" s="1"/>
  <c r="EQ140" i="2" s="1"/>
  <c r="ER140" i="2" s="1"/>
  <c r="ES140" i="2" s="1"/>
  <c r="ET140" i="2" s="1"/>
  <c r="EU140" i="2" s="1"/>
  <c r="EV140" i="2" s="1"/>
  <c r="EW140" i="2" s="1"/>
  <c r="EX140" i="2" s="1"/>
  <c r="EY140" i="2" s="1"/>
  <c r="EZ140" i="2" s="1"/>
  <c r="FA140" i="2" s="1"/>
  <c r="FB140" i="2" s="1"/>
  <c r="FC140" i="2" s="1"/>
  <c r="FD140" i="2" s="1"/>
  <c r="FE140" i="2" s="1"/>
  <c r="FF140" i="2" s="1"/>
  <c r="FG140" i="2" s="1"/>
  <c r="FH140" i="2" s="1"/>
  <c r="FI140" i="2" s="1"/>
  <c r="FJ140" i="2" s="1"/>
  <c r="FK140" i="2" s="1"/>
  <c r="FL140" i="2" s="1"/>
  <c r="FM140" i="2" s="1"/>
  <c r="FN140" i="2" s="1"/>
  <c r="FO140" i="2" s="1"/>
  <c r="FP140" i="2" s="1"/>
  <c r="FQ140" i="2" s="1"/>
  <c r="FR140" i="2" s="1"/>
  <c r="FS140" i="2" s="1"/>
  <c r="FT140" i="2" s="1"/>
  <c r="FU140" i="2" s="1"/>
  <c r="FV140" i="2" s="1"/>
  <c r="FW140" i="2" s="1"/>
  <c r="FX140" i="2" s="1"/>
  <c r="FY140" i="2" s="1"/>
  <c r="FZ140" i="2" s="1"/>
  <c r="GA140" i="2" s="1"/>
  <c r="GB140" i="2" s="1"/>
  <c r="GC140" i="2" s="1"/>
  <c r="GD140" i="2" s="1"/>
  <c r="GE140" i="2" s="1"/>
  <c r="GF140" i="2" s="1"/>
  <c r="GG140" i="2" s="1"/>
  <c r="GH140" i="2" s="1"/>
  <c r="GI140" i="2" s="1"/>
  <c r="GJ140" i="2" s="1"/>
  <c r="GK140" i="2" s="1"/>
  <c r="GL140" i="2" s="1"/>
  <c r="GM140" i="2" s="1"/>
  <c r="GN140" i="2" s="1"/>
  <c r="GO140" i="2" s="1"/>
  <c r="GP140" i="2" s="1"/>
  <c r="GQ140" i="2" s="1"/>
  <c r="GR140" i="2" s="1"/>
  <c r="GS140" i="2" s="1"/>
  <c r="GT140" i="2" s="1"/>
  <c r="GU140" i="2" s="1"/>
  <c r="GV140" i="2" s="1"/>
  <c r="GW140" i="2" s="1"/>
  <c r="GX140" i="2" s="1"/>
  <c r="GY140" i="2" s="1"/>
  <c r="GZ140" i="2" s="1"/>
  <c r="HA140" i="2" s="1"/>
  <c r="HB140" i="2" s="1"/>
  <c r="HC140" i="2" s="1"/>
  <c r="HD140" i="2" s="1"/>
  <c r="HE140" i="2" s="1"/>
  <c r="HF140" i="2" s="1"/>
  <c r="HG140" i="2" s="1"/>
  <c r="HH140" i="2" s="1"/>
  <c r="HI140" i="2" s="1"/>
  <c r="HJ140" i="2" s="1"/>
  <c r="HK140" i="2" s="1"/>
  <c r="HL140" i="2" s="1"/>
  <c r="HM140" i="2" s="1"/>
  <c r="AA152" i="2"/>
  <c r="AB152" i="2" s="1"/>
  <c r="AC152" i="2" s="1"/>
  <c r="AD152" i="2" s="1"/>
  <c r="AE152" i="2" s="1"/>
  <c r="AF152" i="2" s="1"/>
  <c r="AG152" i="2" s="1"/>
  <c r="AH152" i="2" s="1"/>
  <c r="AI152" i="2" s="1"/>
  <c r="AJ152" i="2" s="1"/>
  <c r="AK152" i="2" s="1"/>
  <c r="AL152" i="2" s="1"/>
  <c r="AM152" i="2" s="1"/>
  <c r="AN152" i="2" s="1"/>
  <c r="AO152" i="2" s="1"/>
  <c r="AP152" i="2" s="1"/>
  <c r="AQ152" i="2" s="1"/>
  <c r="AR152" i="2" s="1"/>
  <c r="AS152" i="2" s="1"/>
  <c r="AT152" i="2" s="1"/>
  <c r="AU152" i="2" s="1"/>
  <c r="AV152" i="2" s="1"/>
  <c r="AW152" i="2" s="1"/>
  <c r="AX152" i="2" s="1"/>
  <c r="AY152" i="2" s="1"/>
  <c r="AZ152" i="2" s="1"/>
  <c r="BA152" i="2" s="1"/>
  <c r="BB152" i="2" s="1"/>
  <c r="BC152" i="2" s="1"/>
  <c r="BD152" i="2" s="1"/>
  <c r="BE152" i="2" s="1"/>
  <c r="BF152" i="2" s="1"/>
  <c r="BG152" i="2" s="1"/>
  <c r="BH152" i="2" s="1"/>
  <c r="BI152" i="2" s="1"/>
  <c r="BJ152" i="2" s="1"/>
  <c r="BK152" i="2" s="1"/>
  <c r="BL152" i="2" s="1"/>
  <c r="BM152" i="2" s="1"/>
  <c r="BN152" i="2" s="1"/>
  <c r="BO152" i="2" s="1"/>
  <c r="BP152" i="2" s="1"/>
  <c r="BQ152" i="2" s="1"/>
  <c r="BR152" i="2" s="1"/>
  <c r="BS152" i="2" s="1"/>
  <c r="BT152" i="2" s="1"/>
  <c r="BU152" i="2" s="1"/>
  <c r="BV152" i="2" s="1"/>
  <c r="BW152" i="2" s="1"/>
  <c r="BX152" i="2" s="1"/>
  <c r="BY152" i="2" s="1"/>
  <c r="BZ152" i="2" s="1"/>
  <c r="CA152" i="2" s="1"/>
  <c r="CB152" i="2" s="1"/>
  <c r="CC152" i="2" s="1"/>
  <c r="CD152" i="2" s="1"/>
  <c r="CE152" i="2" s="1"/>
  <c r="CF152" i="2" s="1"/>
  <c r="CG152" i="2" s="1"/>
  <c r="CH152" i="2" s="1"/>
  <c r="CI152" i="2" s="1"/>
  <c r="CJ152" i="2" s="1"/>
  <c r="CK152" i="2" s="1"/>
  <c r="CL152" i="2" s="1"/>
  <c r="CM152" i="2" s="1"/>
  <c r="CN152" i="2" s="1"/>
  <c r="CO152" i="2" s="1"/>
  <c r="CP152" i="2" s="1"/>
  <c r="CQ152" i="2" s="1"/>
  <c r="CR152" i="2" s="1"/>
  <c r="CS152" i="2" s="1"/>
  <c r="CT152" i="2" s="1"/>
  <c r="CU152" i="2" s="1"/>
  <c r="CV152" i="2" s="1"/>
  <c r="CW152" i="2" s="1"/>
  <c r="CX152" i="2" s="1"/>
  <c r="CY152" i="2" s="1"/>
  <c r="CZ152" i="2" s="1"/>
  <c r="DA152" i="2" s="1"/>
  <c r="DB152" i="2" s="1"/>
  <c r="DC152" i="2" s="1"/>
  <c r="DD152" i="2" s="1"/>
  <c r="DE152" i="2" s="1"/>
  <c r="DF152" i="2" s="1"/>
  <c r="DG152" i="2" s="1"/>
  <c r="DH152" i="2" s="1"/>
  <c r="DI152" i="2" s="1"/>
  <c r="DJ152" i="2" s="1"/>
  <c r="DK152" i="2" s="1"/>
  <c r="DL152" i="2" s="1"/>
  <c r="DM152" i="2" s="1"/>
  <c r="DN152" i="2" s="1"/>
  <c r="DO152" i="2" s="1"/>
  <c r="DP152" i="2" s="1"/>
  <c r="DQ152" i="2" s="1"/>
  <c r="DR152" i="2" s="1"/>
  <c r="DS152" i="2" s="1"/>
  <c r="DT152" i="2" s="1"/>
  <c r="DU152" i="2" s="1"/>
  <c r="DV152" i="2" s="1"/>
  <c r="DW152" i="2" s="1"/>
  <c r="DX152" i="2" s="1"/>
  <c r="DY152" i="2" s="1"/>
  <c r="DZ152" i="2" s="1"/>
  <c r="EA152" i="2" s="1"/>
  <c r="EB152" i="2" s="1"/>
  <c r="EC152" i="2" s="1"/>
  <c r="ED152" i="2" s="1"/>
  <c r="EE152" i="2" s="1"/>
  <c r="EF152" i="2" s="1"/>
  <c r="EG152" i="2" s="1"/>
  <c r="EH152" i="2" s="1"/>
  <c r="EI152" i="2" s="1"/>
  <c r="EJ152" i="2" s="1"/>
  <c r="EK152" i="2" s="1"/>
  <c r="EL152" i="2" s="1"/>
  <c r="EM152" i="2" s="1"/>
  <c r="EN152" i="2" s="1"/>
  <c r="EO152" i="2" s="1"/>
  <c r="EP152" i="2" s="1"/>
  <c r="EQ152" i="2" s="1"/>
  <c r="ER152" i="2" s="1"/>
  <c r="ES152" i="2" s="1"/>
  <c r="ET152" i="2" s="1"/>
  <c r="EU152" i="2" s="1"/>
  <c r="EV152" i="2" s="1"/>
  <c r="EW152" i="2" s="1"/>
  <c r="EX152" i="2" s="1"/>
  <c r="EY152" i="2" s="1"/>
  <c r="EZ152" i="2" s="1"/>
  <c r="FA152" i="2" s="1"/>
  <c r="FB152" i="2" s="1"/>
  <c r="FC152" i="2" s="1"/>
  <c r="FD152" i="2" s="1"/>
  <c r="FE152" i="2" s="1"/>
  <c r="FF152" i="2" s="1"/>
  <c r="FG152" i="2" s="1"/>
  <c r="FH152" i="2" s="1"/>
  <c r="FI152" i="2" s="1"/>
  <c r="FJ152" i="2" s="1"/>
  <c r="FK152" i="2" s="1"/>
  <c r="FL152" i="2" s="1"/>
  <c r="FM152" i="2" s="1"/>
  <c r="FN152" i="2" s="1"/>
  <c r="FO152" i="2" s="1"/>
  <c r="FP152" i="2" s="1"/>
  <c r="FQ152" i="2" s="1"/>
  <c r="FR152" i="2" s="1"/>
  <c r="FS152" i="2" s="1"/>
  <c r="FT152" i="2" s="1"/>
  <c r="FU152" i="2" s="1"/>
  <c r="FV152" i="2" s="1"/>
  <c r="FW152" i="2" s="1"/>
  <c r="FX152" i="2" s="1"/>
  <c r="FY152" i="2" s="1"/>
  <c r="FZ152" i="2" s="1"/>
  <c r="GA152" i="2" s="1"/>
  <c r="GB152" i="2" s="1"/>
  <c r="GC152" i="2" s="1"/>
  <c r="GD152" i="2" s="1"/>
  <c r="GE152" i="2" s="1"/>
  <c r="GF152" i="2" s="1"/>
  <c r="GG152" i="2" s="1"/>
  <c r="GH152" i="2" s="1"/>
  <c r="GI152" i="2" s="1"/>
  <c r="GJ152" i="2" s="1"/>
  <c r="GK152" i="2" s="1"/>
  <c r="GL152" i="2" s="1"/>
  <c r="GM152" i="2" s="1"/>
  <c r="GN152" i="2" s="1"/>
  <c r="GO152" i="2" s="1"/>
  <c r="GP152" i="2" s="1"/>
  <c r="GQ152" i="2" s="1"/>
  <c r="GR152" i="2" s="1"/>
  <c r="GS152" i="2" s="1"/>
  <c r="GT152" i="2" s="1"/>
  <c r="GU152" i="2" s="1"/>
  <c r="GV152" i="2" s="1"/>
  <c r="GW152" i="2" s="1"/>
  <c r="GX152" i="2" s="1"/>
  <c r="GY152" i="2" s="1"/>
  <c r="GZ152" i="2" s="1"/>
  <c r="HA152" i="2" s="1"/>
  <c r="HB152" i="2" s="1"/>
  <c r="HC152" i="2" s="1"/>
  <c r="HD152" i="2" s="1"/>
  <c r="HE152" i="2" s="1"/>
  <c r="HF152" i="2" s="1"/>
  <c r="HG152" i="2" s="1"/>
  <c r="HH152" i="2" s="1"/>
  <c r="HI152" i="2" s="1"/>
  <c r="HJ152" i="2" s="1"/>
  <c r="HK152" i="2" s="1"/>
  <c r="HL152" i="2" s="1"/>
  <c r="HM152" i="2" s="1"/>
  <c r="AA204" i="2"/>
  <c r="AB204" i="2" s="1"/>
  <c r="AC204" i="2" s="1"/>
  <c r="AD204" i="2" s="1"/>
  <c r="AE204" i="2" s="1"/>
  <c r="AF204" i="2" s="1"/>
  <c r="AG204" i="2" s="1"/>
  <c r="AH204" i="2" s="1"/>
  <c r="AI204" i="2" s="1"/>
  <c r="AJ204" i="2" s="1"/>
  <c r="AK204" i="2" s="1"/>
  <c r="AL204" i="2" s="1"/>
  <c r="AM204" i="2" s="1"/>
  <c r="AN204" i="2" s="1"/>
  <c r="AO204" i="2" s="1"/>
  <c r="AP204" i="2" s="1"/>
  <c r="AQ204" i="2" s="1"/>
  <c r="AR204" i="2" s="1"/>
  <c r="AS204" i="2" s="1"/>
  <c r="AT204" i="2" s="1"/>
  <c r="AU204" i="2" s="1"/>
  <c r="AV204" i="2" s="1"/>
  <c r="AW204" i="2" s="1"/>
  <c r="AX204" i="2" s="1"/>
  <c r="AY204" i="2" s="1"/>
  <c r="AZ204" i="2" s="1"/>
  <c r="BA204" i="2" s="1"/>
  <c r="BB204" i="2" s="1"/>
  <c r="BC204" i="2" s="1"/>
  <c r="BD204" i="2" s="1"/>
  <c r="BE204" i="2" s="1"/>
  <c r="BF204" i="2" s="1"/>
  <c r="BG204" i="2" s="1"/>
  <c r="BH204" i="2" s="1"/>
  <c r="BI204" i="2" s="1"/>
  <c r="BJ204" i="2" s="1"/>
  <c r="BK204" i="2" s="1"/>
  <c r="BL204" i="2" s="1"/>
  <c r="BM204" i="2" s="1"/>
  <c r="BN204" i="2" s="1"/>
  <c r="BO204" i="2" s="1"/>
  <c r="BP204" i="2" s="1"/>
  <c r="BQ204" i="2" s="1"/>
  <c r="BR204" i="2" s="1"/>
  <c r="BS204" i="2" s="1"/>
  <c r="BT204" i="2" s="1"/>
  <c r="BU204" i="2" s="1"/>
  <c r="BV204" i="2" s="1"/>
  <c r="BW204" i="2" s="1"/>
  <c r="BX204" i="2" s="1"/>
  <c r="BY204" i="2" s="1"/>
  <c r="BZ204" i="2" s="1"/>
  <c r="CA204" i="2" s="1"/>
  <c r="CB204" i="2" s="1"/>
  <c r="CC204" i="2" s="1"/>
  <c r="CD204" i="2" s="1"/>
  <c r="CE204" i="2" s="1"/>
  <c r="CF204" i="2" s="1"/>
  <c r="CG204" i="2" s="1"/>
  <c r="CH204" i="2" s="1"/>
  <c r="CI204" i="2" s="1"/>
  <c r="CJ204" i="2" s="1"/>
  <c r="CK204" i="2" s="1"/>
  <c r="CL204" i="2" s="1"/>
  <c r="CM204" i="2" s="1"/>
  <c r="CN204" i="2" s="1"/>
  <c r="CO204" i="2" s="1"/>
  <c r="CP204" i="2" s="1"/>
  <c r="CQ204" i="2" s="1"/>
  <c r="CR204" i="2" s="1"/>
  <c r="CS204" i="2" s="1"/>
  <c r="CT204" i="2" s="1"/>
  <c r="CU204" i="2" s="1"/>
  <c r="CV204" i="2" s="1"/>
  <c r="CW204" i="2" s="1"/>
  <c r="CX204" i="2" s="1"/>
  <c r="CY204" i="2" s="1"/>
  <c r="CZ204" i="2" s="1"/>
  <c r="DA204" i="2" s="1"/>
  <c r="DB204" i="2" s="1"/>
  <c r="DC204" i="2" s="1"/>
  <c r="DD204" i="2" s="1"/>
  <c r="DE204" i="2" s="1"/>
  <c r="DF204" i="2" s="1"/>
  <c r="DG204" i="2" s="1"/>
  <c r="DH204" i="2" s="1"/>
  <c r="DI204" i="2" s="1"/>
  <c r="DJ204" i="2" s="1"/>
  <c r="DK204" i="2" s="1"/>
  <c r="DL204" i="2" s="1"/>
  <c r="DM204" i="2" s="1"/>
  <c r="DN204" i="2" s="1"/>
  <c r="DO204" i="2" s="1"/>
  <c r="DP204" i="2" s="1"/>
  <c r="DQ204" i="2" s="1"/>
  <c r="DR204" i="2" s="1"/>
  <c r="DS204" i="2" s="1"/>
  <c r="DT204" i="2" s="1"/>
  <c r="DU204" i="2" s="1"/>
  <c r="DV204" i="2" s="1"/>
  <c r="DW204" i="2" s="1"/>
  <c r="DX204" i="2" s="1"/>
  <c r="DY204" i="2" s="1"/>
  <c r="DZ204" i="2" s="1"/>
  <c r="EA204" i="2" s="1"/>
  <c r="EB204" i="2" s="1"/>
  <c r="EC204" i="2" s="1"/>
  <c r="ED204" i="2" s="1"/>
  <c r="EE204" i="2" s="1"/>
  <c r="EF204" i="2" s="1"/>
  <c r="EG204" i="2" s="1"/>
  <c r="EH204" i="2" s="1"/>
  <c r="EI204" i="2" s="1"/>
  <c r="EJ204" i="2" s="1"/>
  <c r="EK204" i="2" s="1"/>
  <c r="EL204" i="2" s="1"/>
  <c r="EM204" i="2" s="1"/>
  <c r="EN204" i="2" s="1"/>
  <c r="EO204" i="2" s="1"/>
  <c r="EP204" i="2" s="1"/>
  <c r="EQ204" i="2" s="1"/>
  <c r="ER204" i="2" s="1"/>
  <c r="ES204" i="2" s="1"/>
  <c r="ET204" i="2" s="1"/>
  <c r="EU204" i="2" s="1"/>
  <c r="EV204" i="2" s="1"/>
  <c r="EW204" i="2" s="1"/>
  <c r="EX204" i="2" s="1"/>
  <c r="EY204" i="2" s="1"/>
  <c r="EZ204" i="2" s="1"/>
  <c r="FA204" i="2" s="1"/>
  <c r="FB204" i="2" s="1"/>
  <c r="FC204" i="2" s="1"/>
  <c r="FD204" i="2" s="1"/>
  <c r="FE204" i="2" s="1"/>
  <c r="FF204" i="2" s="1"/>
  <c r="FG204" i="2" s="1"/>
  <c r="FH204" i="2" s="1"/>
  <c r="FI204" i="2" s="1"/>
  <c r="FJ204" i="2" s="1"/>
  <c r="FK204" i="2" s="1"/>
  <c r="FL204" i="2" s="1"/>
  <c r="FM204" i="2" s="1"/>
  <c r="FN204" i="2" s="1"/>
  <c r="FO204" i="2" s="1"/>
  <c r="FP204" i="2" s="1"/>
  <c r="FQ204" i="2" s="1"/>
  <c r="FR204" i="2" s="1"/>
  <c r="FS204" i="2" s="1"/>
  <c r="FT204" i="2" s="1"/>
  <c r="FU204" i="2" s="1"/>
  <c r="FV204" i="2" s="1"/>
  <c r="FW204" i="2" s="1"/>
  <c r="FX204" i="2" s="1"/>
  <c r="FY204" i="2" s="1"/>
  <c r="FZ204" i="2" s="1"/>
  <c r="GA204" i="2" s="1"/>
  <c r="GB204" i="2" s="1"/>
  <c r="GC204" i="2" s="1"/>
  <c r="GD204" i="2" s="1"/>
  <c r="GE204" i="2" s="1"/>
  <c r="GF204" i="2" s="1"/>
  <c r="GG204" i="2" s="1"/>
  <c r="GH204" i="2" s="1"/>
  <c r="GI204" i="2" s="1"/>
  <c r="GJ204" i="2" s="1"/>
  <c r="GK204" i="2" s="1"/>
  <c r="GL204" i="2" s="1"/>
  <c r="GM204" i="2" s="1"/>
  <c r="GN204" i="2" s="1"/>
  <c r="GO204" i="2" s="1"/>
  <c r="GP204" i="2" s="1"/>
  <c r="GQ204" i="2" s="1"/>
  <c r="GR204" i="2" s="1"/>
  <c r="GS204" i="2" s="1"/>
  <c r="GT204" i="2" s="1"/>
  <c r="GU204" i="2" s="1"/>
  <c r="GV204" i="2" s="1"/>
  <c r="GW204" i="2" s="1"/>
  <c r="GX204" i="2" s="1"/>
  <c r="GY204" i="2" s="1"/>
  <c r="GZ204" i="2" s="1"/>
  <c r="HA204" i="2" s="1"/>
  <c r="HB204" i="2" s="1"/>
  <c r="HC204" i="2" s="1"/>
  <c r="HD204" i="2" s="1"/>
  <c r="HE204" i="2" s="1"/>
  <c r="HF204" i="2" s="1"/>
  <c r="HG204" i="2" s="1"/>
  <c r="HH204" i="2" s="1"/>
  <c r="HI204" i="2" s="1"/>
  <c r="HJ204" i="2" s="1"/>
  <c r="HK204" i="2" s="1"/>
  <c r="HL204" i="2" s="1"/>
  <c r="HM204" i="2" s="1"/>
  <c r="AA228" i="2"/>
  <c r="AB228" i="2" s="1"/>
  <c r="AC228" i="2" s="1"/>
  <c r="AD228" i="2" s="1"/>
  <c r="AE228" i="2" s="1"/>
  <c r="AF228" i="2" s="1"/>
  <c r="AG228" i="2" s="1"/>
  <c r="AH228" i="2" s="1"/>
  <c r="AI228" i="2" s="1"/>
  <c r="AJ228" i="2" s="1"/>
  <c r="AK228" i="2" s="1"/>
  <c r="AL228" i="2" s="1"/>
  <c r="AM228" i="2" s="1"/>
  <c r="AN228" i="2" s="1"/>
  <c r="AO228" i="2" s="1"/>
  <c r="AP228" i="2" s="1"/>
  <c r="AQ228" i="2" s="1"/>
  <c r="AR228" i="2" s="1"/>
  <c r="AS228" i="2" s="1"/>
  <c r="AT228" i="2" s="1"/>
  <c r="AU228" i="2" s="1"/>
  <c r="AV228" i="2" s="1"/>
  <c r="AW228" i="2" s="1"/>
  <c r="AX228" i="2" s="1"/>
  <c r="AY228" i="2" s="1"/>
  <c r="AZ228" i="2" s="1"/>
  <c r="BA228" i="2" s="1"/>
  <c r="BB228" i="2" s="1"/>
  <c r="BC228" i="2" s="1"/>
  <c r="BD228" i="2" s="1"/>
  <c r="BE228" i="2" s="1"/>
  <c r="BF228" i="2" s="1"/>
  <c r="BG228" i="2" s="1"/>
  <c r="BH228" i="2" s="1"/>
  <c r="BI228" i="2" s="1"/>
  <c r="BJ228" i="2" s="1"/>
  <c r="BK228" i="2" s="1"/>
  <c r="BL228" i="2" s="1"/>
  <c r="BM228" i="2" s="1"/>
  <c r="BN228" i="2" s="1"/>
  <c r="BO228" i="2" s="1"/>
  <c r="BP228" i="2" s="1"/>
  <c r="BQ228" i="2" s="1"/>
  <c r="BR228" i="2" s="1"/>
  <c r="BS228" i="2" s="1"/>
  <c r="BT228" i="2" s="1"/>
  <c r="BU228" i="2" s="1"/>
  <c r="BV228" i="2" s="1"/>
  <c r="BW228" i="2" s="1"/>
  <c r="BX228" i="2" s="1"/>
  <c r="BY228" i="2" s="1"/>
  <c r="BZ228" i="2" s="1"/>
  <c r="CA228" i="2" s="1"/>
  <c r="CB228" i="2" s="1"/>
  <c r="CC228" i="2" s="1"/>
  <c r="CD228" i="2" s="1"/>
  <c r="CE228" i="2" s="1"/>
  <c r="CF228" i="2" s="1"/>
  <c r="CG228" i="2" s="1"/>
  <c r="CH228" i="2" s="1"/>
  <c r="CI228" i="2" s="1"/>
  <c r="CJ228" i="2" s="1"/>
  <c r="CK228" i="2" s="1"/>
  <c r="CL228" i="2" s="1"/>
  <c r="CM228" i="2" s="1"/>
  <c r="CN228" i="2" s="1"/>
  <c r="CO228" i="2" s="1"/>
  <c r="CP228" i="2" s="1"/>
  <c r="CQ228" i="2" s="1"/>
  <c r="CR228" i="2" s="1"/>
  <c r="CS228" i="2" s="1"/>
  <c r="CT228" i="2" s="1"/>
  <c r="CU228" i="2" s="1"/>
  <c r="CV228" i="2" s="1"/>
  <c r="CW228" i="2" s="1"/>
  <c r="CX228" i="2" s="1"/>
  <c r="CY228" i="2" s="1"/>
  <c r="CZ228" i="2" s="1"/>
  <c r="DA228" i="2" s="1"/>
  <c r="DB228" i="2" s="1"/>
  <c r="DC228" i="2" s="1"/>
  <c r="DD228" i="2" s="1"/>
  <c r="DE228" i="2" s="1"/>
  <c r="DF228" i="2" s="1"/>
  <c r="DG228" i="2" s="1"/>
  <c r="DH228" i="2" s="1"/>
  <c r="DI228" i="2" s="1"/>
  <c r="DJ228" i="2" s="1"/>
  <c r="DK228" i="2" s="1"/>
  <c r="DL228" i="2" s="1"/>
  <c r="DM228" i="2" s="1"/>
  <c r="DN228" i="2" s="1"/>
  <c r="DO228" i="2" s="1"/>
  <c r="DP228" i="2" s="1"/>
  <c r="DQ228" i="2" s="1"/>
  <c r="DR228" i="2" s="1"/>
  <c r="DS228" i="2" s="1"/>
  <c r="DT228" i="2" s="1"/>
  <c r="DU228" i="2" s="1"/>
  <c r="DV228" i="2" s="1"/>
  <c r="DW228" i="2" s="1"/>
  <c r="DX228" i="2" s="1"/>
  <c r="DY228" i="2" s="1"/>
  <c r="DZ228" i="2" s="1"/>
  <c r="EA228" i="2" s="1"/>
  <c r="EB228" i="2" s="1"/>
  <c r="EC228" i="2" s="1"/>
  <c r="ED228" i="2" s="1"/>
  <c r="EE228" i="2" s="1"/>
  <c r="EF228" i="2" s="1"/>
  <c r="EG228" i="2" s="1"/>
  <c r="EH228" i="2" s="1"/>
  <c r="EI228" i="2" s="1"/>
  <c r="EJ228" i="2" s="1"/>
  <c r="EK228" i="2" s="1"/>
  <c r="EL228" i="2" s="1"/>
  <c r="EM228" i="2" s="1"/>
  <c r="EN228" i="2" s="1"/>
  <c r="EO228" i="2" s="1"/>
  <c r="EP228" i="2" s="1"/>
  <c r="EQ228" i="2" s="1"/>
  <c r="ER228" i="2" s="1"/>
  <c r="ES228" i="2" s="1"/>
  <c r="ET228" i="2" s="1"/>
  <c r="EU228" i="2" s="1"/>
  <c r="EV228" i="2" s="1"/>
  <c r="EW228" i="2" s="1"/>
  <c r="EX228" i="2" s="1"/>
  <c r="EY228" i="2" s="1"/>
  <c r="EZ228" i="2" s="1"/>
  <c r="FA228" i="2" s="1"/>
  <c r="FB228" i="2" s="1"/>
  <c r="FC228" i="2" s="1"/>
  <c r="FD228" i="2" s="1"/>
  <c r="FE228" i="2" s="1"/>
  <c r="FF228" i="2" s="1"/>
  <c r="FG228" i="2" s="1"/>
  <c r="FH228" i="2" s="1"/>
  <c r="FI228" i="2" s="1"/>
  <c r="FJ228" i="2" s="1"/>
  <c r="FK228" i="2" s="1"/>
  <c r="FL228" i="2" s="1"/>
  <c r="FM228" i="2" s="1"/>
  <c r="FN228" i="2" s="1"/>
  <c r="FO228" i="2" s="1"/>
  <c r="FP228" i="2" s="1"/>
  <c r="FQ228" i="2" s="1"/>
  <c r="FR228" i="2" s="1"/>
  <c r="FS228" i="2" s="1"/>
  <c r="FT228" i="2" s="1"/>
  <c r="FU228" i="2" s="1"/>
  <c r="FV228" i="2" s="1"/>
  <c r="FW228" i="2" s="1"/>
  <c r="FX228" i="2" s="1"/>
  <c r="FY228" i="2" s="1"/>
  <c r="FZ228" i="2" s="1"/>
  <c r="GA228" i="2" s="1"/>
  <c r="GB228" i="2" s="1"/>
  <c r="GC228" i="2" s="1"/>
  <c r="GD228" i="2" s="1"/>
  <c r="GE228" i="2" s="1"/>
  <c r="GF228" i="2" s="1"/>
  <c r="GG228" i="2" s="1"/>
  <c r="GH228" i="2" s="1"/>
  <c r="GI228" i="2" s="1"/>
  <c r="GJ228" i="2" s="1"/>
  <c r="GK228" i="2" s="1"/>
  <c r="GL228" i="2" s="1"/>
  <c r="GM228" i="2" s="1"/>
  <c r="GN228" i="2" s="1"/>
  <c r="GO228" i="2" s="1"/>
  <c r="GP228" i="2" s="1"/>
  <c r="GQ228" i="2" s="1"/>
  <c r="GR228" i="2" s="1"/>
  <c r="GS228" i="2" s="1"/>
  <c r="GT228" i="2" s="1"/>
  <c r="GU228" i="2" s="1"/>
  <c r="GV228" i="2" s="1"/>
  <c r="GW228" i="2" s="1"/>
  <c r="GX228" i="2" s="1"/>
  <c r="GY228" i="2" s="1"/>
  <c r="GZ228" i="2" s="1"/>
  <c r="HA228" i="2" s="1"/>
  <c r="HB228" i="2" s="1"/>
  <c r="HC228" i="2" s="1"/>
  <c r="HD228" i="2" s="1"/>
  <c r="HE228" i="2" s="1"/>
  <c r="HF228" i="2" s="1"/>
  <c r="HG228" i="2" s="1"/>
  <c r="HH228" i="2" s="1"/>
  <c r="HI228" i="2" s="1"/>
  <c r="HJ228" i="2" s="1"/>
  <c r="HK228" i="2" s="1"/>
  <c r="HL228" i="2" s="1"/>
  <c r="HM228" i="2" s="1"/>
  <c r="AA276" i="2"/>
  <c r="AB276" i="2" s="1"/>
  <c r="AC276" i="2" s="1"/>
  <c r="AD276" i="2" s="1"/>
  <c r="AE276" i="2" s="1"/>
  <c r="AF276" i="2" s="1"/>
  <c r="AG276" i="2" s="1"/>
  <c r="AH276" i="2" s="1"/>
  <c r="AI276" i="2" s="1"/>
  <c r="AJ276" i="2" s="1"/>
  <c r="AK276" i="2" s="1"/>
  <c r="AL276" i="2" s="1"/>
  <c r="AM276" i="2" s="1"/>
  <c r="AN276" i="2" s="1"/>
  <c r="AO276" i="2" s="1"/>
  <c r="AP276" i="2" s="1"/>
  <c r="AQ276" i="2" s="1"/>
  <c r="AR276" i="2" s="1"/>
  <c r="AS276" i="2" s="1"/>
  <c r="AT276" i="2" s="1"/>
  <c r="AU276" i="2" s="1"/>
  <c r="AV276" i="2" s="1"/>
  <c r="AW276" i="2" s="1"/>
  <c r="AX276" i="2" s="1"/>
  <c r="AY276" i="2" s="1"/>
  <c r="AZ276" i="2" s="1"/>
  <c r="BA276" i="2" s="1"/>
  <c r="BB276" i="2" s="1"/>
  <c r="BC276" i="2" s="1"/>
  <c r="BD276" i="2" s="1"/>
  <c r="BE276" i="2" s="1"/>
  <c r="BF276" i="2" s="1"/>
  <c r="BG276" i="2" s="1"/>
  <c r="BH276" i="2" s="1"/>
  <c r="BI276" i="2" s="1"/>
  <c r="BJ276" i="2" s="1"/>
  <c r="BK276" i="2" s="1"/>
  <c r="BL276" i="2" s="1"/>
  <c r="BM276" i="2" s="1"/>
  <c r="BN276" i="2" s="1"/>
  <c r="BO276" i="2" s="1"/>
  <c r="BP276" i="2" s="1"/>
  <c r="BQ276" i="2" s="1"/>
  <c r="BR276" i="2" s="1"/>
  <c r="BS276" i="2" s="1"/>
  <c r="BT276" i="2" s="1"/>
  <c r="BU276" i="2" s="1"/>
  <c r="BV276" i="2" s="1"/>
  <c r="BW276" i="2" s="1"/>
  <c r="BX276" i="2" s="1"/>
  <c r="BY276" i="2" s="1"/>
  <c r="BZ276" i="2" s="1"/>
  <c r="CA276" i="2" s="1"/>
  <c r="CB276" i="2" s="1"/>
  <c r="CC276" i="2" s="1"/>
  <c r="CD276" i="2" s="1"/>
  <c r="CE276" i="2" s="1"/>
  <c r="CF276" i="2" s="1"/>
  <c r="CG276" i="2" s="1"/>
  <c r="CH276" i="2" s="1"/>
  <c r="CI276" i="2" s="1"/>
  <c r="CJ276" i="2" s="1"/>
  <c r="CK276" i="2" s="1"/>
  <c r="CL276" i="2" s="1"/>
  <c r="CM276" i="2" s="1"/>
  <c r="CN276" i="2" s="1"/>
  <c r="CO276" i="2" s="1"/>
  <c r="CP276" i="2" s="1"/>
  <c r="CQ276" i="2" s="1"/>
  <c r="CR276" i="2" s="1"/>
  <c r="CS276" i="2" s="1"/>
  <c r="CT276" i="2" s="1"/>
  <c r="CU276" i="2" s="1"/>
  <c r="CV276" i="2" s="1"/>
  <c r="CW276" i="2" s="1"/>
  <c r="CX276" i="2" s="1"/>
  <c r="CY276" i="2" s="1"/>
  <c r="CZ276" i="2" s="1"/>
  <c r="DA276" i="2" s="1"/>
  <c r="DB276" i="2" s="1"/>
  <c r="DC276" i="2" s="1"/>
  <c r="DD276" i="2" s="1"/>
  <c r="DE276" i="2" s="1"/>
  <c r="DF276" i="2" s="1"/>
  <c r="DG276" i="2" s="1"/>
  <c r="DH276" i="2" s="1"/>
  <c r="DI276" i="2" s="1"/>
  <c r="DJ276" i="2" s="1"/>
  <c r="DK276" i="2" s="1"/>
  <c r="DL276" i="2" s="1"/>
  <c r="DM276" i="2" s="1"/>
  <c r="DN276" i="2" s="1"/>
  <c r="DO276" i="2" s="1"/>
  <c r="DP276" i="2" s="1"/>
  <c r="DQ276" i="2" s="1"/>
  <c r="DR276" i="2" s="1"/>
  <c r="DS276" i="2" s="1"/>
  <c r="DT276" i="2" s="1"/>
  <c r="DU276" i="2" s="1"/>
  <c r="DV276" i="2" s="1"/>
  <c r="DW276" i="2" s="1"/>
  <c r="DX276" i="2" s="1"/>
  <c r="DY276" i="2" s="1"/>
  <c r="DZ276" i="2" s="1"/>
  <c r="EA276" i="2" s="1"/>
  <c r="EB276" i="2" s="1"/>
  <c r="EC276" i="2" s="1"/>
  <c r="ED276" i="2" s="1"/>
  <c r="EE276" i="2" s="1"/>
  <c r="EF276" i="2" s="1"/>
  <c r="EG276" i="2" s="1"/>
  <c r="EH276" i="2" s="1"/>
  <c r="EI276" i="2" s="1"/>
  <c r="EJ276" i="2" s="1"/>
  <c r="EK276" i="2" s="1"/>
  <c r="EL276" i="2" s="1"/>
  <c r="EM276" i="2" s="1"/>
  <c r="EN276" i="2" s="1"/>
  <c r="EO276" i="2" s="1"/>
  <c r="EP276" i="2" s="1"/>
  <c r="EQ276" i="2" s="1"/>
  <c r="ER276" i="2" s="1"/>
  <c r="ES276" i="2" s="1"/>
  <c r="ET276" i="2" s="1"/>
  <c r="EU276" i="2" s="1"/>
  <c r="EV276" i="2" s="1"/>
  <c r="EW276" i="2" s="1"/>
  <c r="EX276" i="2" s="1"/>
  <c r="EY276" i="2" s="1"/>
  <c r="EZ276" i="2" s="1"/>
  <c r="FA276" i="2" s="1"/>
  <c r="FB276" i="2" s="1"/>
  <c r="FC276" i="2" s="1"/>
  <c r="FD276" i="2" s="1"/>
  <c r="FE276" i="2" s="1"/>
  <c r="FF276" i="2" s="1"/>
  <c r="FG276" i="2" s="1"/>
  <c r="FH276" i="2" s="1"/>
  <c r="FI276" i="2" s="1"/>
  <c r="FJ276" i="2" s="1"/>
  <c r="FK276" i="2" s="1"/>
  <c r="FL276" i="2" s="1"/>
  <c r="FM276" i="2" s="1"/>
  <c r="FN276" i="2" s="1"/>
  <c r="FO276" i="2" s="1"/>
  <c r="FP276" i="2" s="1"/>
  <c r="FQ276" i="2" s="1"/>
  <c r="FR276" i="2" s="1"/>
  <c r="FS276" i="2" s="1"/>
  <c r="FT276" i="2" s="1"/>
  <c r="FU276" i="2" s="1"/>
  <c r="FV276" i="2" s="1"/>
  <c r="FW276" i="2" s="1"/>
  <c r="FX276" i="2" s="1"/>
  <c r="FY276" i="2" s="1"/>
  <c r="FZ276" i="2" s="1"/>
  <c r="GA276" i="2" s="1"/>
  <c r="GB276" i="2" s="1"/>
  <c r="GC276" i="2" s="1"/>
  <c r="GD276" i="2" s="1"/>
  <c r="GE276" i="2" s="1"/>
  <c r="GF276" i="2" s="1"/>
  <c r="GG276" i="2" s="1"/>
  <c r="GH276" i="2" s="1"/>
  <c r="GI276" i="2" s="1"/>
  <c r="GJ276" i="2" s="1"/>
  <c r="GK276" i="2" s="1"/>
  <c r="GL276" i="2" s="1"/>
  <c r="GM276" i="2" s="1"/>
  <c r="GN276" i="2" s="1"/>
  <c r="GO276" i="2" s="1"/>
  <c r="GP276" i="2" s="1"/>
  <c r="GQ276" i="2" s="1"/>
  <c r="GR276" i="2" s="1"/>
  <c r="GS276" i="2" s="1"/>
  <c r="GT276" i="2" s="1"/>
  <c r="GU276" i="2" s="1"/>
  <c r="GV276" i="2" s="1"/>
  <c r="GW276" i="2" s="1"/>
  <c r="GX276" i="2" s="1"/>
  <c r="GY276" i="2" s="1"/>
  <c r="GZ276" i="2" s="1"/>
  <c r="HA276" i="2" s="1"/>
  <c r="HB276" i="2" s="1"/>
  <c r="HC276" i="2" s="1"/>
  <c r="HD276" i="2" s="1"/>
  <c r="HE276" i="2" s="1"/>
  <c r="HF276" i="2" s="1"/>
  <c r="HG276" i="2" s="1"/>
  <c r="HH276" i="2" s="1"/>
  <c r="HI276" i="2" s="1"/>
  <c r="HJ276" i="2" s="1"/>
  <c r="HK276" i="2" s="1"/>
  <c r="HL276" i="2" s="1"/>
  <c r="HM276" i="2" s="1"/>
  <c r="AA284" i="2"/>
  <c r="AB284" i="2" s="1"/>
  <c r="AC284" i="2" s="1"/>
  <c r="AD284" i="2" s="1"/>
  <c r="AE284" i="2" s="1"/>
  <c r="AF284" i="2" s="1"/>
  <c r="AG284" i="2" s="1"/>
  <c r="AH284" i="2" s="1"/>
  <c r="AI284" i="2" s="1"/>
  <c r="AJ284" i="2" s="1"/>
  <c r="AK284" i="2" s="1"/>
  <c r="AL284" i="2" s="1"/>
  <c r="AM284" i="2" s="1"/>
  <c r="AN284" i="2" s="1"/>
  <c r="AO284" i="2" s="1"/>
  <c r="AP284" i="2" s="1"/>
  <c r="AQ284" i="2" s="1"/>
  <c r="AR284" i="2" s="1"/>
  <c r="AS284" i="2" s="1"/>
  <c r="AT284" i="2" s="1"/>
  <c r="AU284" i="2" s="1"/>
  <c r="AV284" i="2" s="1"/>
  <c r="AW284" i="2" s="1"/>
  <c r="AX284" i="2" s="1"/>
  <c r="AY284" i="2" s="1"/>
  <c r="AZ284" i="2" s="1"/>
  <c r="BA284" i="2" s="1"/>
  <c r="BB284" i="2" s="1"/>
  <c r="BC284" i="2" s="1"/>
  <c r="BD284" i="2" s="1"/>
  <c r="BE284" i="2" s="1"/>
  <c r="BF284" i="2" s="1"/>
  <c r="BG284" i="2" s="1"/>
  <c r="BH284" i="2" s="1"/>
  <c r="BI284" i="2" s="1"/>
  <c r="BJ284" i="2" s="1"/>
  <c r="BK284" i="2" s="1"/>
  <c r="BL284" i="2" s="1"/>
  <c r="BM284" i="2" s="1"/>
  <c r="BN284" i="2" s="1"/>
  <c r="BO284" i="2" s="1"/>
  <c r="BP284" i="2" s="1"/>
  <c r="BQ284" i="2" s="1"/>
  <c r="BR284" i="2" s="1"/>
  <c r="BS284" i="2" s="1"/>
  <c r="BT284" i="2" s="1"/>
  <c r="BU284" i="2" s="1"/>
  <c r="BV284" i="2" s="1"/>
  <c r="BW284" i="2" s="1"/>
  <c r="BX284" i="2" s="1"/>
  <c r="BY284" i="2" s="1"/>
  <c r="BZ284" i="2" s="1"/>
  <c r="CA284" i="2" s="1"/>
  <c r="CB284" i="2" s="1"/>
  <c r="CC284" i="2" s="1"/>
  <c r="CD284" i="2" s="1"/>
  <c r="CE284" i="2" s="1"/>
  <c r="CF284" i="2" s="1"/>
  <c r="CG284" i="2" s="1"/>
  <c r="CH284" i="2" s="1"/>
  <c r="CI284" i="2" s="1"/>
  <c r="CJ284" i="2" s="1"/>
  <c r="CK284" i="2" s="1"/>
  <c r="CL284" i="2" s="1"/>
  <c r="CM284" i="2" s="1"/>
  <c r="CN284" i="2" s="1"/>
  <c r="CO284" i="2" s="1"/>
  <c r="CP284" i="2" s="1"/>
  <c r="CQ284" i="2" s="1"/>
  <c r="CR284" i="2" s="1"/>
  <c r="CS284" i="2" s="1"/>
  <c r="CT284" i="2" s="1"/>
  <c r="CU284" i="2" s="1"/>
  <c r="CV284" i="2" s="1"/>
  <c r="CW284" i="2" s="1"/>
  <c r="CX284" i="2" s="1"/>
  <c r="CY284" i="2" s="1"/>
  <c r="CZ284" i="2" s="1"/>
  <c r="DA284" i="2" s="1"/>
  <c r="DB284" i="2" s="1"/>
  <c r="DC284" i="2" s="1"/>
  <c r="DD284" i="2" s="1"/>
  <c r="DE284" i="2" s="1"/>
  <c r="DF284" i="2" s="1"/>
  <c r="DG284" i="2" s="1"/>
  <c r="DH284" i="2" s="1"/>
  <c r="DI284" i="2" s="1"/>
  <c r="DJ284" i="2" s="1"/>
  <c r="DK284" i="2" s="1"/>
  <c r="DL284" i="2" s="1"/>
  <c r="DM284" i="2" s="1"/>
  <c r="DN284" i="2" s="1"/>
  <c r="DO284" i="2" s="1"/>
  <c r="DP284" i="2" s="1"/>
  <c r="DQ284" i="2" s="1"/>
  <c r="DR284" i="2" s="1"/>
  <c r="DS284" i="2" s="1"/>
  <c r="DT284" i="2" s="1"/>
  <c r="DU284" i="2" s="1"/>
  <c r="DV284" i="2" s="1"/>
  <c r="DW284" i="2" s="1"/>
  <c r="DX284" i="2" s="1"/>
  <c r="DY284" i="2" s="1"/>
  <c r="DZ284" i="2" s="1"/>
  <c r="EA284" i="2" s="1"/>
  <c r="EB284" i="2" s="1"/>
  <c r="EC284" i="2" s="1"/>
  <c r="ED284" i="2" s="1"/>
  <c r="EE284" i="2" s="1"/>
  <c r="EF284" i="2" s="1"/>
  <c r="EG284" i="2" s="1"/>
  <c r="EH284" i="2" s="1"/>
  <c r="EI284" i="2" s="1"/>
  <c r="EJ284" i="2" s="1"/>
  <c r="EK284" i="2" s="1"/>
  <c r="EL284" i="2" s="1"/>
  <c r="EM284" i="2" s="1"/>
  <c r="EN284" i="2" s="1"/>
  <c r="EO284" i="2" s="1"/>
  <c r="EP284" i="2" s="1"/>
  <c r="EQ284" i="2" s="1"/>
  <c r="ER284" i="2" s="1"/>
  <c r="ES284" i="2" s="1"/>
  <c r="ET284" i="2" s="1"/>
  <c r="EU284" i="2" s="1"/>
  <c r="EV284" i="2" s="1"/>
  <c r="EW284" i="2" s="1"/>
  <c r="EX284" i="2" s="1"/>
  <c r="EY284" i="2" s="1"/>
  <c r="EZ284" i="2" s="1"/>
  <c r="FA284" i="2" s="1"/>
  <c r="FB284" i="2" s="1"/>
  <c r="FC284" i="2" s="1"/>
  <c r="FD284" i="2" s="1"/>
  <c r="FE284" i="2" s="1"/>
  <c r="FF284" i="2" s="1"/>
  <c r="FG284" i="2" s="1"/>
  <c r="FH284" i="2" s="1"/>
  <c r="FI284" i="2" s="1"/>
  <c r="FJ284" i="2" s="1"/>
  <c r="FK284" i="2" s="1"/>
  <c r="FL284" i="2" s="1"/>
  <c r="FM284" i="2" s="1"/>
  <c r="FN284" i="2" s="1"/>
  <c r="FO284" i="2" s="1"/>
  <c r="FP284" i="2" s="1"/>
  <c r="FQ284" i="2" s="1"/>
  <c r="FR284" i="2" s="1"/>
  <c r="FS284" i="2" s="1"/>
  <c r="FT284" i="2" s="1"/>
  <c r="FU284" i="2" s="1"/>
  <c r="FV284" i="2" s="1"/>
  <c r="FW284" i="2" s="1"/>
  <c r="FX284" i="2" s="1"/>
  <c r="FY284" i="2" s="1"/>
  <c r="FZ284" i="2" s="1"/>
  <c r="GA284" i="2" s="1"/>
  <c r="GB284" i="2" s="1"/>
  <c r="GC284" i="2" s="1"/>
  <c r="GD284" i="2" s="1"/>
  <c r="GE284" i="2" s="1"/>
  <c r="GF284" i="2" s="1"/>
  <c r="GG284" i="2" s="1"/>
  <c r="GH284" i="2" s="1"/>
  <c r="GI284" i="2" s="1"/>
  <c r="GJ284" i="2" s="1"/>
  <c r="GK284" i="2" s="1"/>
  <c r="GL284" i="2" s="1"/>
  <c r="GM284" i="2" s="1"/>
  <c r="GN284" i="2" s="1"/>
  <c r="GO284" i="2" s="1"/>
  <c r="GP284" i="2" s="1"/>
  <c r="GQ284" i="2" s="1"/>
  <c r="GR284" i="2" s="1"/>
  <c r="GS284" i="2" s="1"/>
  <c r="GT284" i="2" s="1"/>
  <c r="GU284" i="2" s="1"/>
  <c r="GV284" i="2" s="1"/>
  <c r="GW284" i="2" s="1"/>
  <c r="GX284" i="2" s="1"/>
  <c r="GY284" i="2" s="1"/>
  <c r="GZ284" i="2" s="1"/>
  <c r="HA284" i="2" s="1"/>
  <c r="HB284" i="2" s="1"/>
  <c r="HC284" i="2" s="1"/>
  <c r="HD284" i="2" s="1"/>
  <c r="HE284" i="2" s="1"/>
  <c r="HF284" i="2" s="1"/>
  <c r="HG284" i="2" s="1"/>
  <c r="HH284" i="2" s="1"/>
  <c r="HI284" i="2" s="1"/>
  <c r="HJ284" i="2" s="1"/>
  <c r="HK284" i="2" s="1"/>
  <c r="HL284" i="2" s="1"/>
  <c r="HM284" i="2" s="1"/>
  <c r="AA288" i="2"/>
  <c r="AB288" i="2" s="1"/>
  <c r="AC288" i="2" s="1"/>
  <c r="AD288" i="2" s="1"/>
  <c r="AE288" i="2" s="1"/>
  <c r="AF288" i="2" s="1"/>
  <c r="AG288" i="2" s="1"/>
  <c r="AH288" i="2" s="1"/>
  <c r="AI288" i="2" s="1"/>
  <c r="AJ288" i="2" s="1"/>
  <c r="AK288" i="2" s="1"/>
  <c r="AL288" i="2" s="1"/>
  <c r="AM288" i="2" s="1"/>
  <c r="AN288" i="2" s="1"/>
  <c r="AO288" i="2" s="1"/>
  <c r="AP288" i="2" s="1"/>
  <c r="AQ288" i="2" s="1"/>
  <c r="AR288" i="2" s="1"/>
  <c r="AS288" i="2" s="1"/>
  <c r="AT288" i="2" s="1"/>
  <c r="AU288" i="2" s="1"/>
  <c r="AV288" i="2" s="1"/>
  <c r="AW288" i="2" s="1"/>
  <c r="AX288" i="2" s="1"/>
  <c r="AY288" i="2" s="1"/>
  <c r="AZ288" i="2" s="1"/>
  <c r="BA288" i="2" s="1"/>
  <c r="BB288" i="2" s="1"/>
  <c r="BC288" i="2" s="1"/>
  <c r="BD288" i="2" s="1"/>
  <c r="BE288" i="2" s="1"/>
  <c r="BF288" i="2" s="1"/>
  <c r="BG288" i="2" s="1"/>
  <c r="BH288" i="2" s="1"/>
  <c r="BI288" i="2" s="1"/>
  <c r="BJ288" i="2" s="1"/>
  <c r="BK288" i="2" s="1"/>
  <c r="BL288" i="2" s="1"/>
  <c r="BM288" i="2" s="1"/>
  <c r="BN288" i="2" s="1"/>
  <c r="BO288" i="2" s="1"/>
  <c r="BP288" i="2" s="1"/>
  <c r="BQ288" i="2" s="1"/>
  <c r="BR288" i="2" s="1"/>
  <c r="BS288" i="2" s="1"/>
  <c r="BT288" i="2" s="1"/>
  <c r="BU288" i="2" s="1"/>
  <c r="BV288" i="2" s="1"/>
  <c r="BW288" i="2" s="1"/>
  <c r="BX288" i="2" s="1"/>
  <c r="BY288" i="2" s="1"/>
  <c r="BZ288" i="2" s="1"/>
  <c r="CA288" i="2" s="1"/>
  <c r="CB288" i="2" s="1"/>
  <c r="CC288" i="2" s="1"/>
  <c r="CD288" i="2" s="1"/>
  <c r="CE288" i="2" s="1"/>
  <c r="CF288" i="2" s="1"/>
  <c r="CG288" i="2" s="1"/>
  <c r="CH288" i="2" s="1"/>
  <c r="CI288" i="2" s="1"/>
  <c r="CJ288" i="2" s="1"/>
  <c r="CK288" i="2" s="1"/>
  <c r="CL288" i="2" s="1"/>
  <c r="CM288" i="2" s="1"/>
  <c r="CN288" i="2" s="1"/>
  <c r="CO288" i="2" s="1"/>
  <c r="CP288" i="2" s="1"/>
  <c r="CQ288" i="2" s="1"/>
  <c r="CR288" i="2" s="1"/>
  <c r="CS288" i="2" s="1"/>
  <c r="CT288" i="2" s="1"/>
  <c r="CU288" i="2" s="1"/>
  <c r="CV288" i="2" s="1"/>
  <c r="CW288" i="2" s="1"/>
  <c r="CX288" i="2" s="1"/>
  <c r="CY288" i="2" s="1"/>
  <c r="CZ288" i="2" s="1"/>
  <c r="DA288" i="2" s="1"/>
  <c r="DB288" i="2" s="1"/>
  <c r="DC288" i="2" s="1"/>
  <c r="DD288" i="2" s="1"/>
  <c r="DE288" i="2" s="1"/>
  <c r="DF288" i="2" s="1"/>
  <c r="DG288" i="2" s="1"/>
  <c r="DH288" i="2" s="1"/>
  <c r="DI288" i="2" s="1"/>
  <c r="DJ288" i="2" s="1"/>
  <c r="DK288" i="2" s="1"/>
  <c r="DL288" i="2" s="1"/>
  <c r="DM288" i="2" s="1"/>
  <c r="DN288" i="2" s="1"/>
  <c r="DO288" i="2" s="1"/>
  <c r="DP288" i="2" s="1"/>
  <c r="DQ288" i="2" s="1"/>
  <c r="DR288" i="2" s="1"/>
  <c r="DS288" i="2" s="1"/>
  <c r="DT288" i="2" s="1"/>
  <c r="DU288" i="2" s="1"/>
  <c r="DV288" i="2" s="1"/>
  <c r="DW288" i="2" s="1"/>
  <c r="DX288" i="2" s="1"/>
  <c r="DY288" i="2" s="1"/>
  <c r="DZ288" i="2" s="1"/>
  <c r="EA288" i="2" s="1"/>
  <c r="EB288" i="2" s="1"/>
  <c r="EC288" i="2" s="1"/>
  <c r="ED288" i="2" s="1"/>
  <c r="EE288" i="2" s="1"/>
  <c r="EF288" i="2" s="1"/>
  <c r="EG288" i="2" s="1"/>
  <c r="EH288" i="2" s="1"/>
  <c r="EI288" i="2" s="1"/>
  <c r="EJ288" i="2" s="1"/>
  <c r="EK288" i="2" s="1"/>
  <c r="EL288" i="2" s="1"/>
  <c r="EM288" i="2" s="1"/>
  <c r="EN288" i="2" s="1"/>
  <c r="EO288" i="2" s="1"/>
  <c r="EP288" i="2" s="1"/>
  <c r="EQ288" i="2" s="1"/>
  <c r="ER288" i="2" s="1"/>
  <c r="ES288" i="2" s="1"/>
  <c r="ET288" i="2" s="1"/>
  <c r="EU288" i="2" s="1"/>
  <c r="EV288" i="2" s="1"/>
  <c r="EW288" i="2" s="1"/>
  <c r="EX288" i="2" s="1"/>
  <c r="EY288" i="2" s="1"/>
  <c r="EZ288" i="2" s="1"/>
  <c r="FA288" i="2" s="1"/>
  <c r="FB288" i="2" s="1"/>
  <c r="FC288" i="2" s="1"/>
  <c r="FD288" i="2" s="1"/>
  <c r="FE288" i="2" s="1"/>
  <c r="FF288" i="2" s="1"/>
  <c r="FG288" i="2" s="1"/>
  <c r="FH288" i="2" s="1"/>
  <c r="FI288" i="2" s="1"/>
  <c r="FJ288" i="2" s="1"/>
  <c r="FK288" i="2" s="1"/>
  <c r="FL288" i="2" s="1"/>
  <c r="FM288" i="2" s="1"/>
  <c r="FN288" i="2" s="1"/>
  <c r="FO288" i="2" s="1"/>
  <c r="FP288" i="2" s="1"/>
  <c r="FQ288" i="2" s="1"/>
  <c r="FR288" i="2" s="1"/>
  <c r="FS288" i="2" s="1"/>
  <c r="FT288" i="2" s="1"/>
  <c r="FU288" i="2" s="1"/>
  <c r="FV288" i="2" s="1"/>
  <c r="FW288" i="2" s="1"/>
  <c r="FX288" i="2" s="1"/>
  <c r="FY288" i="2" s="1"/>
  <c r="FZ288" i="2" s="1"/>
  <c r="GA288" i="2" s="1"/>
  <c r="GB288" i="2" s="1"/>
  <c r="GC288" i="2" s="1"/>
  <c r="GD288" i="2" s="1"/>
  <c r="GE288" i="2" s="1"/>
  <c r="GF288" i="2" s="1"/>
  <c r="GG288" i="2" s="1"/>
  <c r="GH288" i="2" s="1"/>
  <c r="GI288" i="2" s="1"/>
  <c r="GJ288" i="2" s="1"/>
  <c r="GK288" i="2" s="1"/>
  <c r="GL288" i="2" s="1"/>
  <c r="GM288" i="2" s="1"/>
  <c r="GN288" i="2" s="1"/>
  <c r="GO288" i="2" s="1"/>
  <c r="GP288" i="2" s="1"/>
  <c r="GQ288" i="2" s="1"/>
  <c r="GR288" i="2" s="1"/>
  <c r="GS288" i="2" s="1"/>
  <c r="GT288" i="2" s="1"/>
  <c r="GU288" i="2" s="1"/>
  <c r="GV288" i="2" s="1"/>
  <c r="GW288" i="2" s="1"/>
  <c r="GX288" i="2" s="1"/>
  <c r="GY288" i="2" s="1"/>
  <c r="GZ288" i="2" s="1"/>
  <c r="HA288" i="2" s="1"/>
  <c r="HB288" i="2" s="1"/>
  <c r="HC288" i="2" s="1"/>
  <c r="HD288" i="2" s="1"/>
  <c r="HE288" i="2" s="1"/>
  <c r="HF288" i="2" s="1"/>
  <c r="HG288" i="2" s="1"/>
  <c r="HH288" i="2" s="1"/>
  <c r="HI288" i="2" s="1"/>
  <c r="HJ288" i="2" s="1"/>
  <c r="HK288" i="2" s="1"/>
  <c r="HL288" i="2" s="1"/>
  <c r="HM288" i="2" s="1"/>
  <c r="AA304" i="2"/>
  <c r="AB304" i="2" s="1"/>
  <c r="AC304" i="2" s="1"/>
  <c r="AD304" i="2" s="1"/>
  <c r="AE304" i="2" s="1"/>
  <c r="AF304" i="2" s="1"/>
  <c r="AG304" i="2" s="1"/>
  <c r="AH304" i="2" s="1"/>
  <c r="AI304" i="2" s="1"/>
  <c r="AJ304" i="2" s="1"/>
  <c r="AK304" i="2" s="1"/>
  <c r="AL304" i="2" s="1"/>
  <c r="AM304" i="2" s="1"/>
  <c r="AN304" i="2" s="1"/>
  <c r="AO304" i="2" s="1"/>
  <c r="AP304" i="2" s="1"/>
  <c r="AQ304" i="2" s="1"/>
  <c r="AR304" i="2" s="1"/>
  <c r="AS304" i="2" s="1"/>
  <c r="AT304" i="2" s="1"/>
  <c r="AU304" i="2" s="1"/>
  <c r="AV304" i="2" s="1"/>
  <c r="AW304" i="2" s="1"/>
  <c r="AX304" i="2" s="1"/>
  <c r="AY304" i="2" s="1"/>
  <c r="AZ304" i="2" s="1"/>
  <c r="BA304" i="2" s="1"/>
  <c r="BB304" i="2" s="1"/>
  <c r="BC304" i="2" s="1"/>
  <c r="BD304" i="2" s="1"/>
  <c r="BE304" i="2" s="1"/>
  <c r="BF304" i="2" s="1"/>
  <c r="BG304" i="2" s="1"/>
  <c r="BH304" i="2" s="1"/>
  <c r="BI304" i="2" s="1"/>
  <c r="BJ304" i="2" s="1"/>
  <c r="BK304" i="2" s="1"/>
  <c r="BL304" i="2" s="1"/>
  <c r="BM304" i="2" s="1"/>
  <c r="BN304" i="2" s="1"/>
  <c r="BO304" i="2" s="1"/>
  <c r="BP304" i="2" s="1"/>
  <c r="BQ304" i="2" s="1"/>
  <c r="BR304" i="2" s="1"/>
  <c r="BS304" i="2" s="1"/>
  <c r="BT304" i="2" s="1"/>
  <c r="BU304" i="2" s="1"/>
  <c r="BV304" i="2" s="1"/>
  <c r="BW304" i="2" s="1"/>
  <c r="BX304" i="2" s="1"/>
  <c r="BY304" i="2" s="1"/>
  <c r="BZ304" i="2" s="1"/>
  <c r="CA304" i="2" s="1"/>
  <c r="CB304" i="2" s="1"/>
  <c r="CC304" i="2" s="1"/>
  <c r="CD304" i="2" s="1"/>
  <c r="CE304" i="2" s="1"/>
  <c r="CF304" i="2" s="1"/>
  <c r="CG304" i="2" s="1"/>
  <c r="CH304" i="2" s="1"/>
  <c r="CI304" i="2" s="1"/>
  <c r="CJ304" i="2" s="1"/>
  <c r="CK304" i="2" s="1"/>
  <c r="CL304" i="2" s="1"/>
  <c r="CM304" i="2" s="1"/>
  <c r="CN304" i="2" s="1"/>
  <c r="CO304" i="2" s="1"/>
  <c r="CP304" i="2" s="1"/>
  <c r="CQ304" i="2" s="1"/>
  <c r="CR304" i="2" s="1"/>
  <c r="CS304" i="2" s="1"/>
  <c r="CT304" i="2" s="1"/>
  <c r="CU304" i="2" s="1"/>
  <c r="CV304" i="2" s="1"/>
  <c r="CW304" i="2" s="1"/>
  <c r="CX304" i="2" s="1"/>
  <c r="CY304" i="2" s="1"/>
  <c r="CZ304" i="2" s="1"/>
  <c r="DA304" i="2" s="1"/>
  <c r="DB304" i="2" s="1"/>
  <c r="DC304" i="2" s="1"/>
  <c r="DD304" i="2" s="1"/>
  <c r="DE304" i="2" s="1"/>
  <c r="DF304" i="2" s="1"/>
  <c r="DG304" i="2" s="1"/>
  <c r="DH304" i="2" s="1"/>
  <c r="DI304" i="2" s="1"/>
  <c r="DJ304" i="2" s="1"/>
  <c r="DK304" i="2" s="1"/>
  <c r="DL304" i="2" s="1"/>
  <c r="DM304" i="2" s="1"/>
  <c r="DN304" i="2" s="1"/>
  <c r="DO304" i="2" s="1"/>
  <c r="DP304" i="2" s="1"/>
  <c r="DQ304" i="2" s="1"/>
  <c r="DR304" i="2" s="1"/>
  <c r="DS304" i="2" s="1"/>
  <c r="DT304" i="2" s="1"/>
  <c r="DU304" i="2" s="1"/>
  <c r="DV304" i="2" s="1"/>
  <c r="DW304" i="2" s="1"/>
  <c r="DX304" i="2" s="1"/>
  <c r="DY304" i="2" s="1"/>
  <c r="DZ304" i="2" s="1"/>
  <c r="EA304" i="2" s="1"/>
  <c r="EB304" i="2" s="1"/>
  <c r="EC304" i="2" s="1"/>
  <c r="ED304" i="2" s="1"/>
  <c r="EE304" i="2" s="1"/>
  <c r="EF304" i="2" s="1"/>
  <c r="EG304" i="2" s="1"/>
  <c r="EH304" i="2" s="1"/>
  <c r="EI304" i="2" s="1"/>
  <c r="EJ304" i="2" s="1"/>
  <c r="EK304" i="2" s="1"/>
  <c r="EL304" i="2" s="1"/>
  <c r="EM304" i="2" s="1"/>
  <c r="EN304" i="2" s="1"/>
  <c r="EO304" i="2" s="1"/>
  <c r="EP304" i="2" s="1"/>
  <c r="EQ304" i="2" s="1"/>
  <c r="ER304" i="2" s="1"/>
  <c r="ES304" i="2" s="1"/>
  <c r="ET304" i="2" s="1"/>
  <c r="EU304" i="2" s="1"/>
  <c r="EV304" i="2" s="1"/>
  <c r="EW304" i="2" s="1"/>
  <c r="EX304" i="2" s="1"/>
  <c r="EY304" i="2" s="1"/>
  <c r="EZ304" i="2" s="1"/>
  <c r="FA304" i="2" s="1"/>
  <c r="FB304" i="2" s="1"/>
  <c r="FC304" i="2" s="1"/>
  <c r="FD304" i="2" s="1"/>
  <c r="FE304" i="2" s="1"/>
  <c r="FF304" i="2" s="1"/>
  <c r="FG304" i="2" s="1"/>
  <c r="FH304" i="2" s="1"/>
  <c r="FI304" i="2" s="1"/>
  <c r="FJ304" i="2" s="1"/>
  <c r="FK304" i="2" s="1"/>
  <c r="FL304" i="2" s="1"/>
  <c r="FM304" i="2" s="1"/>
  <c r="FN304" i="2" s="1"/>
  <c r="FO304" i="2" s="1"/>
  <c r="FP304" i="2" s="1"/>
  <c r="FQ304" i="2" s="1"/>
  <c r="FR304" i="2" s="1"/>
  <c r="FS304" i="2" s="1"/>
  <c r="FT304" i="2" s="1"/>
  <c r="FU304" i="2" s="1"/>
  <c r="FV304" i="2" s="1"/>
  <c r="FW304" i="2" s="1"/>
  <c r="FX304" i="2" s="1"/>
  <c r="FY304" i="2" s="1"/>
  <c r="FZ304" i="2" s="1"/>
  <c r="GA304" i="2" s="1"/>
  <c r="GB304" i="2" s="1"/>
  <c r="GC304" i="2" s="1"/>
  <c r="GD304" i="2" s="1"/>
  <c r="GE304" i="2" s="1"/>
  <c r="GF304" i="2" s="1"/>
  <c r="GG304" i="2" s="1"/>
  <c r="GH304" i="2" s="1"/>
  <c r="GI304" i="2" s="1"/>
  <c r="GJ304" i="2" s="1"/>
  <c r="GK304" i="2" s="1"/>
  <c r="GL304" i="2" s="1"/>
  <c r="GM304" i="2" s="1"/>
  <c r="GN304" i="2" s="1"/>
  <c r="GO304" i="2" s="1"/>
  <c r="GP304" i="2" s="1"/>
  <c r="GQ304" i="2" s="1"/>
  <c r="GR304" i="2" s="1"/>
  <c r="GS304" i="2" s="1"/>
  <c r="GT304" i="2" s="1"/>
  <c r="GU304" i="2" s="1"/>
  <c r="GV304" i="2" s="1"/>
  <c r="GW304" i="2" s="1"/>
  <c r="GX304" i="2" s="1"/>
  <c r="GY304" i="2" s="1"/>
  <c r="GZ304" i="2" s="1"/>
  <c r="HA304" i="2" s="1"/>
  <c r="HB304" i="2" s="1"/>
  <c r="HC304" i="2" s="1"/>
  <c r="HD304" i="2" s="1"/>
  <c r="HE304" i="2" s="1"/>
  <c r="HF304" i="2" s="1"/>
  <c r="HG304" i="2" s="1"/>
  <c r="HH304" i="2" s="1"/>
  <c r="HI304" i="2" s="1"/>
  <c r="HJ304" i="2" s="1"/>
  <c r="HK304" i="2" s="1"/>
  <c r="HL304" i="2" s="1"/>
  <c r="HM304" i="2" s="1"/>
  <c r="AA308" i="2"/>
  <c r="AB308" i="2" s="1"/>
  <c r="AC308" i="2" s="1"/>
  <c r="AD308" i="2" s="1"/>
  <c r="AE308" i="2" s="1"/>
  <c r="AF308" i="2" s="1"/>
  <c r="AG308" i="2" s="1"/>
  <c r="AH308" i="2" s="1"/>
  <c r="AI308" i="2" s="1"/>
  <c r="AJ308" i="2" s="1"/>
  <c r="AK308" i="2" s="1"/>
  <c r="AL308" i="2" s="1"/>
  <c r="AM308" i="2" s="1"/>
  <c r="AN308" i="2" s="1"/>
  <c r="AO308" i="2" s="1"/>
  <c r="AP308" i="2" s="1"/>
  <c r="AQ308" i="2" s="1"/>
  <c r="AR308" i="2" s="1"/>
  <c r="AS308" i="2" s="1"/>
  <c r="AT308" i="2" s="1"/>
  <c r="AU308" i="2" s="1"/>
  <c r="AV308" i="2" s="1"/>
  <c r="AW308" i="2" s="1"/>
  <c r="AX308" i="2" s="1"/>
  <c r="AY308" i="2" s="1"/>
  <c r="AZ308" i="2" s="1"/>
  <c r="BA308" i="2" s="1"/>
  <c r="BB308" i="2" s="1"/>
  <c r="BC308" i="2" s="1"/>
  <c r="BD308" i="2" s="1"/>
  <c r="BE308" i="2" s="1"/>
  <c r="BF308" i="2" s="1"/>
  <c r="BG308" i="2" s="1"/>
  <c r="BH308" i="2" s="1"/>
  <c r="BI308" i="2" s="1"/>
  <c r="BJ308" i="2" s="1"/>
  <c r="BK308" i="2" s="1"/>
  <c r="BL308" i="2" s="1"/>
  <c r="BM308" i="2" s="1"/>
  <c r="BN308" i="2" s="1"/>
  <c r="BO308" i="2" s="1"/>
  <c r="BP308" i="2" s="1"/>
  <c r="BQ308" i="2" s="1"/>
  <c r="BR308" i="2" s="1"/>
  <c r="BS308" i="2" s="1"/>
  <c r="BT308" i="2" s="1"/>
  <c r="BU308" i="2" s="1"/>
  <c r="BV308" i="2" s="1"/>
  <c r="BW308" i="2" s="1"/>
  <c r="BX308" i="2" s="1"/>
  <c r="BY308" i="2" s="1"/>
  <c r="BZ308" i="2" s="1"/>
  <c r="CA308" i="2" s="1"/>
  <c r="CB308" i="2" s="1"/>
  <c r="CC308" i="2" s="1"/>
  <c r="CD308" i="2" s="1"/>
  <c r="CE308" i="2" s="1"/>
  <c r="CF308" i="2" s="1"/>
  <c r="CG308" i="2" s="1"/>
  <c r="CH308" i="2" s="1"/>
  <c r="CI308" i="2" s="1"/>
  <c r="CJ308" i="2" s="1"/>
  <c r="CK308" i="2" s="1"/>
  <c r="CL308" i="2" s="1"/>
  <c r="CM308" i="2" s="1"/>
  <c r="CN308" i="2" s="1"/>
  <c r="CO308" i="2" s="1"/>
  <c r="CP308" i="2" s="1"/>
  <c r="CQ308" i="2" s="1"/>
  <c r="CR308" i="2" s="1"/>
  <c r="CS308" i="2" s="1"/>
  <c r="CT308" i="2" s="1"/>
  <c r="CU308" i="2" s="1"/>
  <c r="CV308" i="2" s="1"/>
  <c r="CW308" i="2" s="1"/>
  <c r="CX308" i="2" s="1"/>
  <c r="CY308" i="2" s="1"/>
  <c r="CZ308" i="2" s="1"/>
  <c r="DA308" i="2" s="1"/>
  <c r="DB308" i="2" s="1"/>
  <c r="DC308" i="2" s="1"/>
  <c r="DD308" i="2" s="1"/>
  <c r="DE308" i="2" s="1"/>
  <c r="DF308" i="2" s="1"/>
  <c r="DG308" i="2" s="1"/>
  <c r="DH308" i="2" s="1"/>
  <c r="DI308" i="2" s="1"/>
  <c r="DJ308" i="2" s="1"/>
  <c r="DK308" i="2" s="1"/>
  <c r="DL308" i="2" s="1"/>
  <c r="DM308" i="2" s="1"/>
  <c r="DN308" i="2" s="1"/>
  <c r="DO308" i="2" s="1"/>
  <c r="DP308" i="2" s="1"/>
  <c r="DQ308" i="2" s="1"/>
  <c r="DR308" i="2" s="1"/>
  <c r="DS308" i="2" s="1"/>
  <c r="DT308" i="2" s="1"/>
  <c r="DU308" i="2" s="1"/>
  <c r="DV308" i="2" s="1"/>
  <c r="DW308" i="2" s="1"/>
  <c r="DX308" i="2" s="1"/>
  <c r="DY308" i="2" s="1"/>
  <c r="DZ308" i="2" s="1"/>
  <c r="EA308" i="2" s="1"/>
  <c r="EB308" i="2" s="1"/>
  <c r="EC308" i="2" s="1"/>
  <c r="ED308" i="2" s="1"/>
  <c r="EE308" i="2" s="1"/>
  <c r="EF308" i="2" s="1"/>
  <c r="EG308" i="2" s="1"/>
  <c r="EH308" i="2" s="1"/>
  <c r="EI308" i="2" s="1"/>
  <c r="EJ308" i="2" s="1"/>
  <c r="EK308" i="2" s="1"/>
  <c r="EL308" i="2" s="1"/>
  <c r="EM308" i="2" s="1"/>
  <c r="EN308" i="2" s="1"/>
  <c r="EO308" i="2" s="1"/>
  <c r="EP308" i="2" s="1"/>
  <c r="EQ308" i="2" s="1"/>
  <c r="ER308" i="2" s="1"/>
  <c r="ES308" i="2" s="1"/>
  <c r="ET308" i="2" s="1"/>
  <c r="EU308" i="2" s="1"/>
  <c r="EV308" i="2" s="1"/>
  <c r="EW308" i="2" s="1"/>
  <c r="EX308" i="2" s="1"/>
  <c r="EY308" i="2" s="1"/>
  <c r="EZ308" i="2" s="1"/>
  <c r="FA308" i="2" s="1"/>
  <c r="FB308" i="2" s="1"/>
  <c r="FC308" i="2" s="1"/>
  <c r="FD308" i="2" s="1"/>
  <c r="FE308" i="2" s="1"/>
  <c r="FF308" i="2" s="1"/>
  <c r="FG308" i="2" s="1"/>
  <c r="FH308" i="2" s="1"/>
  <c r="FI308" i="2" s="1"/>
  <c r="FJ308" i="2" s="1"/>
  <c r="FK308" i="2" s="1"/>
  <c r="FL308" i="2" s="1"/>
  <c r="FM308" i="2" s="1"/>
  <c r="FN308" i="2" s="1"/>
  <c r="FO308" i="2" s="1"/>
  <c r="FP308" i="2" s="1"/>
  <c r="FQ308" i="2" s="1"/>
  <c r="FR308" i="2" s="1"/>
  <c r="FS308" i="2" s="1"/>
  <c r="FT308" i="2" s="1"/>
  <c r="FU308" i="2" s="1"/>
  <c r="FV308" i="2" s="1"/>
  <c r="FW308" i="2" s="1"/>
  <c r="FX308" i="2" s="1"/>
  <c r="FY308" i="2" s="1"/>
  <c r="FZ308" i="2" s="1"/>
  <c r="GA308" i="2" s="1"/>
  <c r="GB308" i="2" s="1"/>
  <c r="GC308" i="2" s="1"/>
  <c r="GD308" i="2" s="1"/>
  <c r="GE308" i="2" s="1"/>
  <c r="GF308" i="2" s="1"/>
  <c r="GG308" i="2" s="1"/>
  <c r="GH308" i="2" s="1"/>
  <c r="GI308" i="2" s="1"/>
  <c r="GJ308" i="2" s="1"/>
  <c r="GK308" i="2" s="1"/>
  <c r="GL308" i="2" s="1"/>
  <c r="GM308" i="2" s="1"/>
  <c r="GN308" i="2" s="1"/>
  <c r="GO308" i="2" s="1"/>
  <c r="GP308" i="2" s="1"/>
  <c r="GQ308" i="2" s="1"/>
  <c r="GR308" i="2" s="1"/>
  <c r="GS308" i="2" s="1"/>
  <c r="GT308" i="2" s="1"/>
  <c r="GU308" i="2" s="1"/>
  <c r="GV308" i="2" s="1"/>
  <c r="GW308" i="2" s="1"/>
  <c r="GX308" i="2" s="1"/>
  <c r="GY308" i="2" s="1"/>
  <c r="GZ308" i="2" s="1"/>
  <c r="HA308" i="2" s="1"/>
  <c r="HB308" i="2" s="1"/>
  <c r="HC308" i="2" s="1"/>
  <c r="HD308" i="2" s="1"/>
  <c r="HE308" i="2" s="1"/>
  <c r="HF308" i="2" s="1"/>
  <c r="HG308" i="2" s="1"/>
  <c r="HH308" i="2" s="1"/>
  <c r="HI308" i="2" s="1"/>
  <c r="HJ308" i="2" s="1"/>
  <c r="HK308" i="2" s="1"/>
  <c r="HL308" i="2" s="1"/>
  <c r="HM308" i="2" s="1"/>
  <c r="AA312" i="2"/>
  <c r="AA324" i="2"/>
  <c r="AB324" i="2" s="1"/>
  <c r="AC324" i="2" s="1"/>
  <c r="AD324" i="2" s="1"/>
  <c r="AE324" i="2" s="1"/>
  <c r="AF324" i="2" s="1"/>
  <c r="AG324" i="2" s="1"/>
  <c r="AH324" i="2" s="1"/>
  <c r="AI324" i="2" s="1"/>
  <c r="AJ324" i="2" s="1"/>
  <c r="AK324" i="2" s="1"/>
  <c r="AL324" i="2" s="1"/>
  <c r="AM324" i="2" s="1"/>
  <c r="AN324" i="2" s="1"/>
  <c r="AO324" i="2" s="1"/>
  <c r="AP324" i="2" s="1"/>
  <c r="AQ324" i="2" s="1"/>
  <c r="AR324" i="2" s="1"/>
  <c r="AS324" i="2" s="1"/>
  <c r="AT324" i="2" s="1"/>
  <c r="AU324" i="2" s="1"/>
  <c r="AV324" i="2" s="1"/>
  <c r="AW324" i="2" s="1"/>
  <c r="AX324" i="2" s="1"/>
  <c r="AY324" i="2" s="1"/>
  <c r="AZ324" i="2" s="1"/>
  <c r="BA324" i="2" s="1"/>
  <c r="BB324" i="2" s="1"/>
  <c r="BC324" i="2" s="1"/>
  <c r="BD324" i="2" s="1"/>
  <c r="BE324" i="2" s="1"/>
  <c r="BF324" i="2" s="1"/>
  <c r="BG324" i="2" s="1"/>
  <c r="BH324" i="2" s="1"/>
  <c r="BI324" i="2" s="1"/>
  <c r="BJ324" i="2" s="1"/>
  <c r="BK324" i="2" s="1"/>
  <c r="BL324" i="2" s="1"/>
  <c r="BM324" i="2" s="1"/>
  <c r="BN324" i="2" s="1"/>
  <c r="BO324" i="2" s="1"/>
  <c r="BP324" i="2" s="1"/>
  <c r="BQ324" i="2" s="1"/>
  <c r="BR324" i="2" s="1"/>
  <c r="BS324" i="2" s="1"/>
  <c r="BT324" i="2" s="1"/>
  <c r="BU324" i="2" s="1"/>
  <c r="BV324" i="2" s="1"/>
  <c r="BW324" i="2" s="1"/>
  <c r="BX324" i="2" s="1"/>
  <c r="BY324" i="2" s="1"/>
  <c r="BZ324" i="2" s="1"/>
  <c r="CA324" i="2" s="1"/>
  <c r="CB324" i="2" s="1"/>
  <c r="CC324" i="2" s="1"/>
  <c r="CD324" i="2" s="1"/>
  <c r="CE324" i="2" s="1"/>
  <c r="CF324" i="2" s="1"/>
  <c r="CG324" i="2" s="1"/>
  <c r="CH324" i="2" s="1"/>
  <c r="CI324" i="2" s="1"/>
  <c r="CJ324" i="2" s="1"/>
  <c r="CK324" i="2" s="1"/>
  <c r="CL324" i="2" s="1"/>
  <c r="CM324" i="2" s="1"/>
  <c r="CN324" i="2" s="1"/>
  <c r="CO324" i="2" s="1"/>
  <c r="CP324" i="2" s="1"/>
  <c r="CQ324" i="2" s="1"/>
  <c r="CR324" i="2" s="1"/>
  <c r="CS324" i="2" s="1"/>
  <c r="CT324" i="2" s="1"/>
  <c r="CU324" i="2" s="1"/>
  <c r="CV324" i="2" s="1"/>
  <c r="CW324" i="2" s="1"/>
  <c r="CX324" i="2" s="1"/>
  <c r="CY324" i="2" s="1"/>
  <c r="CZ324" i="2" s="1"/>
  <c r="DA324" i="2" s="1"/>
  <c r="DB324" i="2" s="1"/>
  <c r="DC324" i="2" s="1"/>
  <c r="DD324" i="2" s="1"/>
  <c r="DE324" i="2" s="1"/>
  <c r="DF324" i="2" s="1"/>
  <c r="DG324" i="2" s="1"/>
  <c r="DH324" i="2" s="1"/>
  <c r="DI324" i="2" s="1"/>
  <c r="DJ324" i="2" s="1"/>
  <c r="DK324" i="2" s="1"/>
  <c r="DL324" i="2" s="1"/>
  <c r="DM324" i="2" s="1"/>
  <c r="DN324" i="2" s="1"/>
  <c r="DO324" i="2" s="1"/>
  <c r="DP324" i="2" s="1"/>
  <c r="DQ324" i="2" s="1"/>
  <c r="DR324" i="2" s="1"/>
  <c r="DS324" i="2" s="1"/>
  <c r="DT324" i="2" s="1"/>
  <c r="DU324" i="2" s="1"/>
  <c r="DV324" i="2" s="1"/>
  <c r="DW324" i="2" s="1"/>
  <c r="DX324" i="2" s="1"/>
  <c r="DY324" i="2" s="1"/>
  <c r="DZ324" i="2" s="1"/>
  <c r="EA324" i="2" s="1"/>
  <c r="EB324" i="2" s="1"/>
  <c r="EC324" i="2" s="1"/>
  <c r="ED324" i="2" s="1"/>
  <c r="EE324" i="2" s="1"/>
  <c r="EF324" i="2" s="1"/>
  <c r="EG324" i="2" s="1"/>
  <c r="EH324" i="2" s="1"/>
  <c r="EI324" i="2" s="1"/>
  <c r="EJ324" i="2" s="1"/>
  <c r="EK324" i="2" s="1"/>
  <c r="EL324" i="2" s="1"/>
  <c r="EM324" i="2" s="1"/>
  <c r="EN324" i="2" s="1"/>
  <c r="EO324" i="2" s="1"/>
  <c r="EP324" i="2" s="1"/>
  <c r="EQ324" i="2" s="1"/>
  <c r="ER324" i="2" s="1"/>
  <c r="ES324" i="2" s="1"/>
  <c r="ET324" i="2" s="1"/>
  <c r="EU324" i="2" s="1"/>
  <c r="EV324" i="2" s="1"/>
  <c r="EW324" i="2" s="1"/>
  <c r="EX324" i="2" s="1"/>
  <c r="EY324" i="2" s="1"/>
  <c r="EZ324" i="2" s="1"/>
  <c r="FA324" i="2" s="1"/>
  <c r="FB324" i="2" s="1"/>
  <c r="FC324" i="2" s="1"/>
  <c r="FD324" i="2" s="1"/>
  <c r="FE324" i="2" s="1"/>
  <c r="FF324" i="2" s="1"/>
  <c r="FG324" i="2" s="1"/>
  <c r="FH324" i="2" s="1"/>
  <c r="FI324" i="2" s="1"/>
  <c r="FJ324" i="2" s="1"/>
  <c r="FK324" i="2" s="1"/>
  <c r="FL324" i="2" s="1"/>
  <c r="FM324" i="2" s="1"/>
  <c r="FN324" i="2" s="1"/>
  <c r="FO324" i="2" s="1"/>
  <c r="FP324" i="2" s="1"/>
  <c r="FQ324" i="2" s="1"/>
  <c r="FR324" i="2" s="1"/>
  <c r="FS324" i="2" s="1"/>
  <c r="FT324" i="2" s="1"/>
  <c r="FU324" i="2" s="1"/>
  <c r="FV324" i="2" s="1"/>
  <c r="FW324" i="2" s="1"/>
  <c r="FX324" i="2" s="1"/>
  <c r="FY324" i="2" s="1"/>
  <c r="FZ324" i="2" s="1"/>
  <c r="GA324" i="2" s="1"/>
  <c r="GB324" i="2" s="1"/>
  <c r="GC324" i="2" s="1"/>
  <c r="GD324" i="2" s="1"/>
  <c r="GE324" i="2" s="1"/>
  <c r="GF324" i="2" s="1"/>
  <c r="GG324" i="2" s="1"/>
  <c r="GH324" i="2" s="1"/>
  <c r="GI324" i="2" s="1"/>
  <c r="GJ324" i="2" s="1"/>
  <c r="GK324" i="2" s="1"/>
  <c r="GL324" i="2" s="1"/>
  <c r="GM324" i="2" s="1"/>
  <c r="GN324" i="2" s="1"/>
  <c r="GO324" i="2" s="1"/>
  <c r="GP324" i="2" s="1"/>
  <c r="GQ324" i="2" s="1"/>
  <c r="GR324" i="2" s="1"/>
  <c r="GS324" i="2" s="1"/>
  <c r="GT324" i="2" s="1"/>
  <c r="GU324" i="2" s="1"/>
  <c r="GV324" i="2" s="1"/>
  <c r="GW324" i="2" s="1"/>
  <c r="GX324" i="2" s="1"/>
  <c r="GY324" i="2" s="1"/>
  <c r="GZ324" i="2" s="1"/>
  <c r="HA324" i="2" s="1"/>
  <c r="HB324" i="2" s="1"/>
  <c r="HC324" i="2" s="1"/>
  <c r="HD324" i="2" s="1"/>
  <c r="HE324" i="2" s="1"/>
  <c r="HF324" i="2" s="1"/>
  <c r="HG324" i="2" s="1"/>
  <c r="HH324" i="2" s="1"/>
  <c r="HI324" i="2" s="1"/>
  <c r="HJ324" i="2" s="1"/>
  <c r="HK324" i="2" s="1"/>
  <c r="HL324" i="2" s="1"/>
  <c r="HM324" i="2" s="1"/>
  <c r="AA344" i="2"/>
  <c r="AB344" i="2" s="1"/>
  <c r="AC344" i="2" s="1"/>
  <c r="AD344" i="2" s="1"/>
  <c r="AE344" i="2" s="1"/>
  <c r="AF344" i="2" s="1"/>
  <c r="AG344" i="2" s="1"/>
  <c r="AH344" i="2" s="1"/>
  <c r="AI344" i="2" s="1"/>
  <c r="AJ344" i="2" s="1"/>
  <c r="AK344" i="2" s="1"/>
  <c r="AL344" i="2" s="1"/>
  <c r="AM344" i="2" s="1"/>
  <c r="AN344" i="2" s="1"/>
  <c r="AO344" i="2" s="1"/>
  <c r="AP344" i="2" s="1"/>
  <c r="AQ344" i="2" s="1"/>
  <c r="AR344" i="2" s="1"/>
  <c r="AS344" i="2" s="1"/>
  <c r="AT344" i="2" s="1"/>
  <c r="AU344" i="2" s="1"/>
  <c r="AV344" i="2" s="1"/>
  <c r="AW344" i="2" s="1"/>
  <c r="AX344" i="2" s="1"/>
  <c r="AY344" i="2" s="1"/>
  <c r="AZ344" i="2" s="1"/>
  <c r="BA344" i="2" s="1"/>
  <c r="BB344" i="2" s="1"/>
  <c r="BC344" i="2" s="1"/>
  <c r="BD344" i="2" s="1"/>
  <c r="BE344" i="2" s="1"/>
  <c r="BF344" i="2" s="1"/>
  <c r="BG344" i="2" s="1"/>
  <c r="BH344" i="2" s="1"/>
  <c r="BI344" i="2" s="1"/>
  <c r="BJ344" i="2" s="1"/>
  <c r="BK344" i="2" s="1"/>
  <c r="BL344" i="2" s="1"/>
  <c r="BM344" i="2" s="1"/>
  <c r="BN344" i="2" s="1"/>
  <c r="BO344" i="2" s="1"/>
  <c r="BP344" i="2" s="1"/>
  <c r="BQ344" i="2" s="1"/>
  <c r="BR344" i="2" s="1"/>
  <c r="BS344" i="2" s="1"/>
  <c r="BT344" i="2" s="1"/>
  <c r="BU344" i="2" s="1"/>
  <c r="BV344" i="2" s="1"/>
  <c r="BW344" i="2" s="1"/>
  <c r="BX344" i="2" s="1"/>
  <c r="BY344" i="2" s="1"/>
  <c r="BZ344" i="2" s="1"/>
  <c r="CA344" i="2" s="1"/>
  <c r="CB344" i="2" s="1"/>
  <c r="CC344" i="2" s="1"/>
  <c r="CD344" i="2" s="1"/>
  <c r="CE344" i="2" s="1"/>
  <c r="CF344" i="2" s="1"/>
  <c r="CG344" i="2" s="1"/>
  <c r="CH344" i="2" s="1"/>
  <c r="CI344" i="2" s="1"/>
  <c r="CJ344" i="2" s="1"/>
  <c r="CK344" i="2" s="1"/>
  <c r="CL344" i="2" s="1"/>
  <c r="CM344" i="2" s="1"/>
  <c r="CN344" i="2" s="1"/>
  <c r="CO344" i="2" s="1"/>
  <c r="CP344" i="2" s="1"/>
  <c r="CQ344" i="2" s="1"/>
  <c r="CR344" i="2" s="1"/>
  <c r="CS344" i="2" s="1"/>
  <c r="CT344" i="2" s="1"/>
  <c r="CU344" i="2" s="1"/>
  <c r="CV344" i="2" s="1"/>
  <c r="CW344" i="2" s="1"/>
  <c r="CX344" i="2" s="1"/>
  <c r="CY344" i="2" s="1"/>
  <c r="CZ344" i="2" s="1"/>
  <c r="DA344" i="2" s="1"/>
  <c r="DB344" i="2" s="1"/>
  <c r="DC344" i="2" s="1"/>
  <c r="DD344" i="2" s="1"/>
  <c r="DE344" i="2" s="1"/>
  <c r="DF344" i="2" s="1"/>
  <c r="DG344" i="2" s="1"/>
  <c r="DH344" i="2" s="1"/>
  <c r="DI344" i="2" s="1"/>
  <c r="DJ344" i="2" s="1"/>
  <c r="DK344" i="2" s="1"/>
  <c r="DL344" i="2" s="1"/>
  <c r="DM344" i="2" s="1"/>
  <c r="DN344" i="2" s="1"/>
  <c r="DO344" i="2" s="1"/>
  <c r="DP344" i="2" s="1"/>
  <c r="DQ344" i="2" s="1"/>
  <c r="DR344" i="2" s="1"/>
  <c r="DS344" i="2" s="1"/>
  <c r="DT344" i="2" s="1"/>
  <c r="DU344" i="2" s="1"/>
  <c r="DV344" i="2" s="1"/>
  <c r="DW344" i="2" s="1"/>
  <c r="DX344" i="2" s="1"/>
  <c r="DY344" i="2" s="1"/>
  <c r="DZ344" i="2" s="1"/>
  <c r="EA344" i="2" s="1"/>
  <c r="EB344" i="2" s="1"/>
  <c r="EC344" i="2" s="1"/>
  <c r="ED344" i="2" s="1"/>
  <c r="EE344" i="2" s="1"/>
  <c r="EF344" i="2" s="1"/>
  <c r="EG344" i="2" s="1"/>
  <c r="EH344" i="2" s="1"/>
  <c r="EI344" i="2" s="1"/>
  <c r="EJ344" i="2" s="1"/>
  <c r="EK344" i="2" s="1"/>
  <c r="EL344" i="2" s="1"/>
  <c r="EM344" i="2" s="1"/>
  <c r="EN344" i="2" s="1"/>
  <c r="EO344" i="2" s="1"/>
  <c r="EP344" i="2" s="1"/>
  <c r="EQ344" i="2" s="1"/>
  <c r="ER344" i="2" s="1"/>
  <c r="ES344" i="2" s="1"/>
  <c r="ET344" i="2" s="1"/>
  <c r="EU344" i="2" s="1"/>
  <c r="EV344" i="2" s="1"/>
  <c r="EW344" i="2" s="1"/>
  <c r="EX344" i="2" s="1"/>
  <c r="EY344" i="2" s="1"/>
  <c r="EZ344" i="2" s="1"/>
  <c r="FA344" i="2" s="1"/>
  <c r="FB344" i="2" s="1"/>
  <c r="FC344" i="2" s="1"/>
  <c r="FD344" i="2" s="1"/>
  <c r="FE344" i="2" s="1"/>
  <c r="FF344" i="2" s="1"/>
  <c r="FG344" i="2" s="1"/>
  <c r="FH344" i="2" s="1"/>
  <c r="FI344" i="2" s="1"/>
  <c r="FJ344" i="2" s="1"/>
  <c r="FK344" i="2" s="1"/>
  <c r="FL344" i="2" s="1"/>
  <c r="FM344" i="2" s="1"/>
  <c r="FN344" i="2" s="1"/>
  <c r="FO344" i="2" s="1"/>
  <c r="FP344" i="2" s="1"/>
  <c r="FQ344" i="2" s="1"/>
  <c r="FR344" i="2" s="1"/>
  <c r="FS344" i="2" s="1"/>
  <c r="FT344" i="2" s="1"/>
  <c r="FU344" i="2" s="1"/>
  <c r="FV344" i="2" s="1"/>
  <c r="FW344" i="2" s="1"/>
  <c r="FX344" i="2" s="1"/>
  <c r="FY344" i="2" s="1"/>
  <c r="FZ344" i="2" s="1"/>
  <c r="GA344" i="2" s="1"/>
  <c r="GB344" i="2" s="1"/>
  <c r="GC344" i="2" s="1"/>
  <c r="GD344" i="2" s="1"/>
  <c r="GE344" i="2" s="1"/>
  <c r="GF344" i="2" s="1"/>
  <c r="GG344" i="2" s="1"/>
  <c r="GH344" i="2" s="1"/>
  <c r="GI344" i="2" s="1"/>
  <c r="GJ344" i="2" s="1"/>
  <c r="GK344" i="2" s="1"/>
  <c r="GL344" i="2" s="1"/>
  <c r="GM344" i="2" s="1"/>
  <c r="GN344" i="2" s="1"/>
  <c r="GO344" i="2" s="1"/>
  <c r="GP344" i="2" s="1"/>
  <c r="GQ344" i="2" s="1"/>
  <c r="GR344" i="2" s="1"/>
  <c r="GS344" i="2" s="1"/>
  <c r="GT344" i="2" s="1"/>
  <c r="GU344" i="2" s="1"/>
  <c r="GV344" i="2" s="1"/>
  <c r="GW344" i="2" s="1"/>
  <c r="GX344" i="2" s="1"/>
  <c r="GY344" i="2" s="1"/>
  <c r="GZ344" i="2" s="1"/>
  <c r="HA344" i="2" s="1"/>
  <c r="HB344" i="2" s="1"/>
  <c r="HC344" i="2" s="1"/>
  <c r="HD344" i="2" s="1"/>
  <c r="HE344" i="2" s="1"/>
  <c r="HF344" i="2" s="1"/>
  <c r="HG344" i="2" s="1"/>
  <c r="HH344" i="2" s="1"/>
  <c r="HI344" i="2" s="1"/>
  <c r="HJ344" i="2" s="1"/>
  <c r="HK344" i="2" s="1"/>
  <c r="HL344" i="2" s="1"/>
  <c r="HM344" i="2" s="1"/>
  <c r="AA372" i="2"/>
  <c r="AB372" i="2" s="1"/>
  <c r="AC372" i="2" s="1"/>
  <c r="AD372" i="2" s="1"/>
  <c r="AE372" i="2" s="1"/>
  <c r="AF372" i="2" s="1"/>
  <c r="AG372" i="2" s="1"/>
  <c r="AH372" i="2" s="1"/>
  <c r="AI372" i="2" s="1"/>
  <c r="AJ372" i="2" s="1"/>
  <c r="AK372" i="2" s="1"/>
  <c r="AL372" i="2" s="1"/>
  <c r="AM372" i="2" s="1"/>
  <c r="AN372" i="2" s="1"/>
  <c r="AO372" i="2" s="1"/>
  <c r="AP372" i="2" s="1"/>
  <c r="AQ372" i="2" s="1"/>
  <c r="AR372" i="2" s="1"/>
  <c r="AS372" i="2" s="1"/>
  <c r="AT372" i="2" s="1"/>
  <c r="AU372" i="2" s="1"/>
  <c r="AV372" i="2" s="1"/>
  <c r="AW372" i="2" s="1"/>
  <c r="AX372" i="2" s="1"/>
  <c r="AY372" i="2" s="1"/>
  <c r="AZ372" i="2" s="1"/>
  <c r="BA372" i="2" s="1"/>
  <c r="BB372" i="2" s="1"/>
  <c r="BC372" i="2" s="1"/>
  <c r="BD372" i="2" s="1"/>
  <c r="BE372" i="2" s="1"/>
  <c r="BF372" i="2" s="1"/>
  <c r="BG372" i="2" s="1"/>
  <c r="BH372" i="2" s="1"/>
  <c r="BI372" i="2" s="1"/>
  <c r="BJ372" i="2" s="1"/>
  <c r="BK372" i="2" s="1"/>
  <c r="BL372" i="2" s="1"/>
  <c r="BM372" i="2" s="1"/>
  <c r="BN372" i="2" s="1"/>
  <c r="BO372" i="2" s="1"/>
  <c r="BP372" i="2" s="1"/>
  <c r="BQ372" i="2" s="1"/>
  <c r="BR372" i="2" s="1"/>
  <c r="BS372" i="2" s="1"/>
  <c r="BT372" i="2" s="1"/>
  <c r="BU372" i="2" s="1"/>
  <c r="BV372" i="2" s="1"/>
  <c r="BW372" i="2" s="1"/>
  <c r="BX372" i="2" s="1"/>
  <c r="BY372" i="2" s="1"/>
  <c r="BZ372" i="2" s="1"/>
  <c r="CA372" i="2" s="1"/>
  <c r="CB372" i="2" s="1"/>
  <c r="CC372" i="2" s="1"/>
  <c r="CD372" i="2" s="1"/>
  <c r="CE372" i="2" s="1"/>
  <c r="CF372" i="2" s="1"/>
  <c r="CG372" i="2" s="1"/>
  <c r="CH372" i="2" s="1"/>
  <c r="CI372" i="2" s="1"/>
  <c r="CJ372" i="2" s="1"/>
  <c r="CK372" i="2" s="1"/>
  <c r="CL372" i="2" s="1"/>
  <c r="CM372" i="2" s="1"/>
  <c r="CN372" i="2" s="1"/>
  <c r="CO372" i="2" s="1"/>
  <c r="CP372" i="2" s="1"/>
  <c r="CQ372" i="2" s="1"/>
  <c r="CR372" i="2" s="1"/>
  <c r="CS372" i="2" s="1"/>
  <c r="CT372" i="2" s="1"/>
  <c r="CU372" i="2" s="1"/>
  <c r="CV372" i="2" s="1"/>
  <c r="CW372" i="2" s="1"/>
  <c r="CX372" i="2" s="1"/>
  <c r="CY372" i="2" s="1"/>
  <c r="CZ372" i="2" s="1"/>
  <c r="DA372" i="2" s="1"/>
  <c r="DB372" i="2" s="1"/>
  <c r="DC372" i="2" s="1"/>
  <c r="DD372" i="2" s="1"/>
  <c r="DE372" i="2" s="1"/>
  <c r="DF372" i="2" s="1"/>
  <c r="DG372" i="2" s="1"/>
  <c r="DH372" i="2" s="1"/>
  <c r="DI372" i="2" s="1"/>
  <c r="DJ372" i="2" s="1"/>
  <c r="DK372" i="2" s="1"/>
  <c r="DL372" i="2" s="1"/>
  <c r="DM372" i="2" s="1"/>
  <c r="DN372" i="2" s="1"/>
  <c r="DO372" i="2" s="1"/>
  <c r="DP372" i="2" s="1"/>
  <c r="DQ372" i="2" s="1"/>
  <c r="DR372" i="2" s="1"/>
  <c r="DS372" i="2" s="1"/>
  <c r="DT372" i="2" s="1"/>
  <c r="DU372" i="2" s="1"/>
  <c r="DV372" i="2" s="1"/>
  <c r="DW372" i="2" s="1"/>
  <c r="DX372" i="2" s="1"/>
  <c r="DY372" i="2" s="1"/>
  <c r="DZ372" i="2" s="1"/>
  <c r="EA372" i="2" s="1"/>
  <c r="EB372" i="2" s="1"/>
  <c r="EC372" i="2" s="1"/>
  <c r="ED372" i="2" s="1"/>
  <c r="EE372" i="2" s="1"/>
  <c r="EF372" i="2" s="1"/>
  <c r="EG372" i="2" s="1"/>
  <c r="EH372" i="2" s="1"/>
  <c r="EI372" i="2" s="1"/>
  <c r="EJ372" i="2" s="1"/>
  <c r="EK372" i="2" s="1"/>
  <c r="EL372" i="2" s="1"/>
  <c r="EM372" i="2" s="1"/>
  <c r="EN372" i="2" s="1"/>
  <c r="EO372" i="2" s="1"/>
  <c r="EP372" i="2" s="1"/>
  <c r="EQ372" i="2" s="1"/>
  <c r="ER372" i="2" s="1"/>
  <c r="ES372" i="2" s="1"/>
  <c r="ET372" i="2" s="1"/>
  <c r="EU372" i="2" s="1"/>
  <c r="EV372" i="2" s="1"/>
  <c r="EW372" i="2" s="1"/>
  <c r="EX372" i="2" s="1"/>
  <c r="EY372" i="2" s="1"/>
  <c r="EZ372" i="2" s="1"/>
  <c r="FA372" i="2" s="1"/>
  <c r="FB372" i="2" s="1"/>
  <c r="FC372" i="2" s="1"/>
  <c r="FD372" i="2" s="1"/>
  <c r="FE372" i="2" s="1"/>
  <c r="FF372" i="2" s="1"/>
  <c r="FG372" i="2" s="1"/>
  <c r="FH372" i="2" s="1"/>
  <c r="FI372" i="2" s="1"/>
  <c r="FJ372" i="2" s="1"/>
  <c r="FK372" i="2" s="1"/>
  <c r="FL372" i="2" s="1"/>
  <c r="FM372" i="2" s="1"/>
  <c r="FN372" i="2" s="1"/>
  <c r="FO372" i="2" s="1"/>
  <c r="FP372" i="2" s="1"/>
  <c r="FQ372" i="2" s="1"/>
  <c r="FR372" i="2" s="1"/>
  <c r="FS372" i="2" s="1"/>
  <c r="FT372" i="2" s="1"/>
  <c r="FU372" i="2" s="1"/>
  <c r="FV372" i="2" s="1"/>
  <c r="FW372" i="2" s="1"/>
  <c r="FX372" i="2" s="1"/>
  <c r="FY372" i="2" s="1"/>
  <c r="FZ372" i="2" s="1"/>
  <c r="GA372" i="2" s="1"/>
  <c r="GB372" i="2" s="1"/>
  <c r="GC372" i="2" s="1"/>
  <c r="GD372" i="2" s="1"/>
  <c r="GE372" i="2" s="1"/>
  <c r="GF372" i="2" s="1"/>
  <c r="GG372" i="2" s="1"/>
  <c r="GH372" i="2" s="1"/>
  <c r="GI372" i="2" s="1"/>
  <c r="GJ372" i="2" s="1"/>
  <c r="GK372" i="2" s="1"/>
  <c r="GL372" i="2" s="1"/>
  <c r="GM372" i="2" s="1"/>
  <c r="GN372" i="2" s="1"/>
  <c r="GO372" i="2" s="1"/>
  <c r="GP372" i="2" s="1"/>
  <c r="GQ372" i="2" s="1"/>
  <c r="GR372" i="2" s="1"/>
  <c r="GS372" i="2" s="1"/>
  <c r="GT372" i="2" s="1"/>
  <c r="GU372" i="2" s="1"/>
  <c r="GV372" i="2" s="1"/>
  <c r="GW372" i="2" s="1"/>
  <c r="GX372" i="2" s="1"/>
  <c r="GY372" i="2" s="1"/>
  <c r="GZ372" i="2" s="1"/>
  <c r="HA372" i="2" s="1"/>
  <c r="HB372" i="2" s="1"/>
  <c r="HC372" i="2" s="1"/>
  <c r="HD372" i="2" s="1"/>
  <c r="HE372" i="2" s="1"/>
  <c r="HF372" i="2" s="1"/>
  <c r="HG372" i="2" s="1"/>
  <c r="HH372" i="2" s="1"/>
  <c r="HI372" i="2" s="1"/>
  <c r="HJ372" i="2" s="1"/>
  <c r="HK372" i="2" s="1"/>
  <c r="HL372" i="2" s="1"/>
  <c r="HM372" i="2" s="1"/>
  <c r="AA376" i="2"/>
  <c r="AB376" i="2" s="1"/>
  <c r="AC376" i="2" s="1"/>
  <c r="AD376" i="2" s="1"/>
  <c r="AE376" i="2" s="1"/>
  <c r="AF376" i="2" s="1"/>
  <c r="AG376" i="2" s="1"/>
  <c r="AH376" i="2" s="1"/>
  <c r="AI376" i="2" s="1"/>
  <c r="AJ376" i="2" s="1"/>
  <c r="AK376" i="2" s="1"/>
  <c r="AL376" i="2" s="1"/>
  <c r="AM376" i="2" s="1"/>
  <c r="AN376" i="2" s="1"/>
  <c r="AO376" i="2" s="1"/>
  <c r="AP376" i="2" s="1"/>
  <c r="AQ376" i="2" s="1"/>
  <c r="AR376" i="2" s="1"/>
  <c r="AS376" i="2" s="1"/>
  <c r="AT376" i="2" s="1"/>
  <c r="AU376" i="2" s="1"/>
  <c r="AV376" i="2" s="1"/>
  <c r="AW376" i="2" s="1"/>
  <c r="AX376" i="2" s="1"/>
  <c r="AY376" i="2" s="1"/>
  <c r="AZ376" i="2" s="1"/>
  <c r="BA376" i="2" s="1"/>
  <c r="BB376" i="2" s="1"/>
  <c r="BC376" i="2" s="1"/>
  <c r="BD376" i="2" s="1"/>
  <c r="BE376" i="2" s="1"/>
  <c r="BF376" i="2" s="1"/>
  <c r="BG376" i="2" s="1"/>
  <c r="BH376" i="2" s="1"/>
  <c r="BI376" i="2" s="1"/>
  <c r="BJ376" i="2" s="1"/>
  <c r="BK376" i="2" s="1"/>
  <c r="BL376" i="2" s="1"/>
  <c r="BM376" i="2" s="1"/>
  <c r="BN376" i="2" s="1"/>
  <c r="BO376" i="2" s="1"/>
  <c r="BP376" i="2" s="1"/>
  <c r="BQ376" i="2" s="1"/>
  <c r="BR376" i="2" s="1"/>
  <c r="BS376" i="2" s="1"/>
  <c r="BT376" i="2" s="1"/>
  <c r="BU376" i="2" s="1"/>
  <c r="BV376" i="2" s="1"/>
  <c r="BW376" i="2" s="1"/>
  <c r="BX376" i="2" s="1"/>
  <c r="BY376" i="2" s="1"/>
  <c r="BZ376" i="2" s="1"/>
  <c r="CA376" i="2" s="1"/>
  <c r="CB376" i="2" s="1"/>
  <c r="CC376" i="2" s="1"/>
  <c r="CD376" i="2" s="1"/>
  <c r="CE376" i="2" s="1"/>
  <c r="CF376" i="2" s="1"/>
  <c r="CG376" i="2" s="1"/>
  <c r="CH376" i="2" s="1"/>
  <c r="CI376" i="2" s="1"/>
  <c r="CJ376" i="2" s="1"/>
  <c r="CK376" i="2" s="1"/>
  <c r="CL376" i="2" s="1"/>
  <c r="CM376" i="2" s="1"/>
  <c r="CN376" i="2" s="1"/>
  <c r="CO376" i="2" s="1"/>
  <c r="CP376" i="2" s="1"/>
  <c r="CQ376" i="2" s="1"/>
  <c r="CR376" i="2" s="1"/>
  <c r="CS376" i="2" s="1"/>
  <c r="CT376" i="2" s="1"/>
  <c r="CU376" i="2" s="1"/>
  <c r="CV376" i="2" s="1"/>
  <c r="CW376" i="2" s="1"/>
  <c r="CX376" i="2" s="1"/>
  <c r="CY376" i="2" s="1"/>
  <c r="CZ376" i="2" s="1"/>
  <c r="DA376" i="2" s="1"/>
  <c r="DB376" i="2" s="1"/>
  <c r="DC376" i="2" s="1"/>
  <c r="DD376" i="2" s="1"/>
  <c r="DE376" i="2" s="1"/>
  <c r="DF376" i="2" s="1"/>
  <c r="DG376" i="2" s="1"/>
  <c r="DH376" i="2" s="1"/>
  <c r="DI376" i="2" s="1"/>
  <c r="DJ376" i="2" s="1"/>
  <c r="DK376" i="2" s="1"/>
  <c r="DL376" i="2" s="1"/>
  <c r="DM376" i="2" s="1"/>
  <c r="DN376" i="2" s="1"/>
  <c r="DO376" i="2" s="1"/>
  <c r="DP376" i="2" s="1"/>
  <c r="DQ376" i="2" s="1"/>
  <c r="DR376" i="2" s="1"/>
  <c r="DS376" i="2" s="1"/>
  <c r="DT376" i="2" s="1"/>
  <c r="DU376" i="2" s="1"/>
  <c r="DV376" i="2" s="1"/>
  <c r="DW376" i="2" s="1"/>
  <c r="DX376" i="2" s="1"/>
  <c r="DY376" i="2" s="1"/>
  <c r="DZ376" i="2" s="1"/>
  <c r="EA376" i="2" s="1"/>
  <c r="EB376" i="2" s="1"/>
  <c r="EC376" i="2" s="1"/>
  <c r="ED376" i="2" s="1"/>
  <c r="EE376" i="2" s="1"/>
  <c r="EF376" i="2" s="1"/>
  <c r="EG376" i="2" s="1"/>
  <c r="EH376" i="2" s="1"/>
  <c r="EI376" i="2" s="1"/>
  <c r="EJ376" i="2" s="1"/>
  <c r="EK376" i="2" s="1"/>
  <c r="EL376" i="2" s="1"/>
  <c r="EM376" i="2" s="1"/>
  <c r="EN376" i="2" s="1"/>
  <c r="EO376" i="2" s="1"/>
  <c r="EP376" i="2" s="1"/>
  <c r="EQ376" i="2" s="1"/>
  <c r="ER376" i="2" s="1"/>
  <c r="ES376" i="2" s="1"/>
  <c r="ET376" i="2" s="1"/>
  <c r="EU376" i="2" s="1"/>
  <c r="EV376" i="2" s="1"/>
  <c r="EW376" i="2" s="1"/>
  <c r="EX376" i="2" s="1"/>
  <c r="EY376" i="2" s="1"/>
  <c r="EZ376" i="2" s="1"/>
  <c r="FA376" i="2" s="1"/>
  <c r="FB376" i="2" s="1"/>
  <c r="FC376" i="2" s="1"/>
  <c r="FD376" i="2" s="1"/>
  <c r="FE376" i="2" s="1"/>
  <c r="FF376" i="2" s="1"/>
  <c r="FG376" i="2" s="1"/>
  <c r="FH376" i="2" s="1"/>
  <c r="FI376" i="2" s="1"/>
  <c r="FJ376" i="2" s="1"/>
  <c r="FK376" i="2" s="1"/>
  <c r="FL376" i="2" s="1"/>
  <c r="FM376" i="2" s="1"/>
  <c r="FN376" i="2" s="1"/>
  <c r="FO376" i="2" s="1"/>
  <c r="FP376" i="2" s="1"/>
  <c r="FQ376" i="2" s="1"/>
  <c r="FR376" i="2" s="1"/>
  <c r="FS376" i="2" s="1"/>
  <c r="FT376" i="2" s="1"/>
  <c r="FU376" i="2" s="1"/>
  <c r="FV376" i="2" s="1"/>
  <c r="FW376" i="2" s="1"/>
  <c r="FX376" i="2" s="1"/>
  <c r="FY376" i="2" s="1"/>
  <c r="FZ376" i="2" s="1"/>
  <c r="GA376" i="2" s="1"/>
  <c r="GB376" i="2" s="1"/>
  <c r="GC376" i="2" s="1"/>
  <c r="GD376" i="2" s="1"/>
  <c r="GE376" i="2" s="1"/>
  <c r="GF376" i="2" s="1"/>
  <c r="GG376" i="2" s="1"/>
  <c r="GH376" i="2" s="1"/>
  <c r="GI376" i="2" s="1"/>
  <c r="GJ376" i="2" s="1"/>
  <c r="GK376" i="2" s="1"/>
  <c r="GL376" i="2" s="1"/>
  <c r="GM376" i="2" s="1"/>
  <c r="GN376" i="2" s="1"/>
  <c r="GO376" i="2" s="1"/>
  <c r="GP376" i="2" s="1"/>
  <c r="GQ376" i="2" s="1"/>
  <c r="GR376" i="2" s="1"/>
  <c r="GS376" i="2" s="1"/>
  <c r="GT376" i="2" s="1"/>
  <c r="GU376" i="2" s="1"/>
  <c r="GV376" i="2" s="1"/>
  <c r="GW376" i="2" s="1"/>
  <c r="GX376" i="2" s="1"/>
  <c r="GY376" i="2" s="1"/>
  <c r="GZ376" i="2" s="1"/>
  <c r="HA376" i="2" s="1"/>
  <c r="HB376" i="2" s="1"/>
  <c r="HC376" i="2" s="1"/>
  <c r="HD376" i="2" s="1"/>
  <c r="HE376" i="2" s="1"/>
  <c r="HF376" i="2" s="1"/>
  <c r="HG376" i="2" s="1"/>
  <c r="HH376" i="2" s="1"/>
  <c r="HI376" i="2" s="1"/>
  <c r="HJ376" i="2" s="1"/>
  <c r="HK376" i="2" s="1"/>
  <c r="HL376" i="2" s="1"/>
  <c r="HM376" i="2" s="1"/>
  <c r="AA380" i="2"/>
  <c r="AB380" i="2" s="1"/>
  <c r="AC380" i="2" s="1"/>
  <c r="AD380" i="2" s="1"/>
  <c r="AE380" i="2" s="1"/>
  <c r="AF380" i="2" s="1"/>
  <c r="AG380" i="2" s="1"/>
  <c r="AH380" i="2" s="1"/>
  <c r="AI380" i="2" s="1"/>
  <c r="AJ380" i="2" s="1"/>
  <c r="AK380" i="2" s="1"/>
  <c r="AL380" i="2" s="1"/>
  <c r="AM380" i="2" s="1"/>
  <c r="AN380" i="2" s="1"/>
  <c r="AO380" i="2" s="1"/>
  <c r="AP380" i="2" s="1"/>
  <c r="AQ380" i="2" s="1"/>
  <c r="AR380" i="2" s="1"/>
  <c r="AS380" i="2" s="1"/>
  <c r="AT380" i="2" s="1"/>
  <c r="AU380" i="2" s="1"/>
  <c r="AV380" i="2" s="1"/>
  <c r="AW380" i="2" s="1"/>
  <c r="AX380" i="2" s="1"/>
  <c r="AY380" i="2" s="1"/>
  <c r="AZ380" i="2" s="1"/>
  <c r="BA380" i="2" s="1"/>
  <c r="BB380" i="2" s="1"/>
  <c r="BC380" i="2" s="1"/>
  <c r="BD380" i="2" s="1"/>
  <c r="BE380" i="2" s="1"/>
  <c r="BF380" i="2" s="1"/>
  <c r="BG380" i="2" s="1"/>
  <c r="BH380" i="2" s="1"/>
  <c r="BI380" i="2" s="1"/>
  <c r="BJ380" i="2" s="1"/>
  <c r="BK380" i="2" s="1"/>
  <c r="BL380" i="2" s="1"/>
  <c r="BM380" i="2" s="1"/>
  <c r="BN380" i="2" s="1"/>
  <c r="BO380" i="2" s="1"/>
  <c r="BP380" i="2" s="1"/>
  <c r="BQ380" i="2" s="1"/>
  <c r="BR380" i="2" s="1"/>
  <c r="BS380" i="2" s="1"/>
  <c r="BT380" i="2" s="1"/>
  <c r="BU380" i="2" s="1"/>
  <c r="BV380" i="2" s="1"/>
  <c r="BW380" i="2" s="1"/>
  <c r="BX380" i="2" s="1"/>
  <c r="BY380" i="2" s="1"/>
  <c r="BZ380" i="2" s="1"/>
  <c r="CA380" i="2" s="1"/>
  <c r="CB380" i="2" s="1"/>
  <c r="CC380" i="2" s="1"/>
  <c r="CD380" i="2" s="1"/>
  <c r="CE380" i="2" s="1"/>
  <c r="CF380" i="2" s="1"/>
  <c r="CG380" i="2" s="1"/>
  <c r="CH380" i="2" s="1"/>
  <c r="CI380" i="2" s="1"/>
  <c r="CJ380" i="2" s="1"/>
  <c r="CK380" i="2" s="1"/>
  <c r="CL380" i="2" s="1"/>
  <c r="CM380" i="2" s="1"/>
  <c r="CN380" i="2" s="1"/>
  <c r="CO380" i="2" s="1"/>
  <c r="CP380" i="2" s="1"/>
  <c r="CQ380" i="2" s="1"/>
  <c r="CR380" i="2" s="1"/>
  <c r="CS380" i="2" s="1"/>
  <c r="CT380" i="2" s="1"/>
  <c r="CU380" i="2" s="1"/>
  <c r="CV380" i="2" s="1"/>
  <c r="CW380" i="2" s="1"/>
  <c r="CX380" i="2" s="1"/>
  <c r="CY380" i="2" s="1"/>
  <c r="CZ380" i="2" s="1"/>
  <c r="DA380" i="2" s="1"/>
  <c r="DB380" i="2" s="1"/>
  <c r="DC380" i="2" s="1"/>
  <c r="DD380" i="2" s="1"/>
  <c r="DE380" i="2" s="1"/>
  <c r="DF380" i="2" s="1"/>
  <c r="DG380" i="2" s="1"/>
  <c r="DH380" i="2" s="1"/>
  <c r="DI380" i="2" s="1"/>
  <c r="DJ380" i="2" s="1"/>
  <c r="DK380" i="2" s="1"/>
  <c r="DL380" i="2" s="1"/>
  <c r="DM380" i="2" s="1"/>
  <c r="DN380" i="2" s="1"/>
  <c r="DO380" i="2" s="1"/>
  <c r="DP380" i="2" s="1"/>
  <c r="DQ380" i="2" s="1"/>
  <c r="DR380" i="2" s="1"/>
  <c r="DS380" i="2" s="1"/>
  <c r="DT380" i="2" s="1"/>
  <c r="DU380" i="2" s="1"/>
  <c r="DV380" i="2" s="1"/>
  <c r="DW380" i="2" s="1"/>
  <c r="DX380" i="2" s="1"/>
  <c r="DY380" i="2" s="1"/>
  <c r="DZ380" i="2" s="1"/>
  <c r="EA380" i="2" s="1"/>
  <c r="EB380" i="2" s="1"/>
  <c r="EC380" i="2" s="1"/>
  <c r="ED380" i="2" s="1"/>
  <c r="EE380" i="2" s="1"/>
  <c r="EF380" i="2" s="1"/>
  <c r="EG380" i="2" s="1"/>
  <c r="EH380" i="2" s="1"/>
  <c r="EI380" i="2" s="1"/>
  <c r="EJ380" i="2" s="1"/>
  <c r="EK380" i="2" s="1"/>
  <c r="EL380" i="2" s="1"/>
  <c r="EM380" i="2" s="1"/>
  <c r="EN380" i="2" s="1"/>
  <c r="EO380" i="2" s="1"/>
  <c r="EP380" i="2" s="1"/>
  <c r="EQ380" i="2" s="1"/>
  <c r="ER380" i="2" s="1"/>
  <c r="ES380" i="2" s="1"/>
  <c r="ET380" i="2" s="1"/>
  <c r="EU380" i="2" s="1"/>
  <c r="EV380" i="2" s="1"/>
  <c r="EW380" i="2" s="1"/>
  <c r="EX380" i="2" s="1"/>
  <c r="EY380" i="2" s="1"/>
  <c r="EZ380" i="2" s="1"/>
  <c r="FA380" i="2" s="1"/>
  <c r="FB380" i="2" s="1"/>
  <c r="FC380" i="2" s="1"/>
  <c r="FD380" i="2" s="1"/>
  <c r="FE380" i="2" s="1"/>
  <c r="FF380" i="2" s="1"/>
  <c r="FG380" i="2" s="1"/>
  <c r="FH380" i="2" s="1"/>
  <c r="FI380" i="2" s="1"/>
  <c r="FJ380" i="2" s="1"/>
  <c r="FK380" i="2" s="1"/>
  <c r="FL380" i="2" s="1"/>
  <c r="FM380" i="2" s="1"/>
  <c r="FN380" i="2" s="1"/>
  <c r="FO380" i="2" s="1"/>
  <c r="FP380" i="2" s="1"/>
  <c r="FQ380" i="2" s="1"/>
  <c r="FR380" i="2" s="1"/>
  <c r="FS380" i="2" s="1"/>
  <c r="FT380" i="2" s="1"/>
  <c r="FU380" i="2" s="1"/>
  <c r="FV380" i="2" s="1"/>
  <c r="FW380" i="2" s="1"/>
  <c r="FX380" i="2" s="1"/>
  <c r="FY380" i="2" s="1"/>
  <c r="FZ380" i="2" s="1"/>
  <c r="GA380" i="2" s="1"/>
  <c r="GB380" i="2" s="1"/>
  <c r="GC380" i="2" s="1"/>
  <c r="GD380" i="2" s="1"/>
  <c r="GE380" i="2" s="1"/>
  <c r="GF380" i="2" s="1"/>
  <c r="GG380" i="2" s="1"/>
  <c r="GH380" i="2" s="1"/>
  <c r="GI380" i="2" s="1"/>
  <c r="GJ380" i="2" s="1"/>
  <c r="GK380" i="2" s="1"/>
  <c r="GL380" i="2" s="1"/>
  <c r="GM380" i="2" s="1"/>
  <c r="GN380" i="2" s="1"/>
  <c r="GO380" i="2" s="1"/>
  <c r="GP380" i="2" s="1"/>
  <c r="GQ380" i="2" s="1"/>
  <c r="GR380" i="2" s="1"/>
  <c r="GS380" i="2" s="1"/>
  <c r="GT380" i="2" s="1"/>
  <c r="GU380" i="2" s="1"/>
  <c r="GV380" i="2" s="1"/>
  <c r="GW380" i="2" s="1"/>
  <c r="GX380" i="2" s="1"/>
  <c r="GY380" i="2" s="1"/>
  <c r="GZ380" i="2" s="1"/>
  <c r="HA380" i="2" s="1"/>
  <c r="HB380" i="2" s="1"/>
  <c r="HC380" i="2" s="1"/>
  <c r="HD380" i="2" s="1"/>
  <c r="HE380" i="2" s="1"/>
  <c r="HF380" i="2" s="1"/>
  <c r="HG380" i="2" s="1"/>
  <c r="HH380" i="2" s="1"/>
  <c r="HI380" i="2" s="1"/>
  <c r="HJ380" i="2" s="1"/>
  <c r="HK380" i="2" s="1"/>
  <c r="HL380" i="2" s="1"/>
  <c r="HM380" i="2" s="1"/>
  <c r="AA384" i="2"/>
  <c r="AB384" i="2" s="1"/>
  <c r="AC384" i="2" s="1"/>
  <c r="AD384" i="2" s="1"/>
  <c r="AE384" i="2" s="1"/>
  <c r="AF384" i="2" s="1"/>
  <c r="AG384" i="2" s="1"/>
  <c r="AH384" i="2" s="1"/>
  <c r="AI384" i="2" s="1"/>
  <c r="AJ384" i="2" s="1"/>
  <c r="AK384" i="2" s="1"/>
  <c r="AL384" i="2" s="1"/>
  <c r="AM384" i="2" s="1"/>
  <c r="AN384" i="2" s="1"/>
  <c r="AO384" i="2" s="1"/>
  <c r="AP384" i="2" s="1"/>
  <c r="AQ384" i="2" s="1"/>
  <c r="AR384" i="2" s="1"/>
  <c r="AS384" i="2" s="1"/>
  <c r="AT384" i="2" s="1"/>
  <c r="AU384" i="2" s="1"/>
  <c r="AV384" i="2" s="1"/>
  <c r="AW384" i="2" s="1"/>
  <c r="AX384" i="2" s="1"/>
  <c r="AY384" i="2" s="1"/>
  <c r="AZ384" i="2" s="1"/>
  <c r="BA384" i="2" s="1"/>
  <c r="BB384" i="2" s="1"/>
  <c r="BC384" i="2" s="1"/>
  <c r="BD384" i="2" s="1"/>
  <c r="BE384" i="2" s="1"/>
  <c r="BF384" i="2" s="1"/>
  <c r="BG384" i="2" s="1"/>
  <c r="BH384" i="2" s="1"/>
  <c r="BI384" i="2" s="1"/>
  <c r="BJ384" i="2" s="1"/>
  <c r="BK384" i="2" s="1"/>
  <c r="BL384" i="2" s="1"/>
  <c r="BM384" i="2" s="1"/>
  <c r="BN384" i="2" s="1"/>
  <c r="BO384" i="2" s="1"/>
  <c r="BP384" i="2" s="1"/>
  <c r="BQ384" i="2" s="1"/>
  <c r="BR384" i="2" s="1"/>
  <c r="BS384" i="2" s="1"/>
  <c r="BT384" i="2" s="1"/>
  <c r="BU384" i="2" s="1"/>
  <c r="BV384" i="2" s="1"/>
  <c r="BW384" i="2" s="1"/>
  <c r="BX384" i="2" s="1"/>
  <c r="BY384" i="2" s="1"/>
  <c r="BZ384" i="2" s="1"/>
  <c r="CA384" i="2" s="1"/>
  <c r="CB384" i="2" s="1"/>
  <c r="CC384" i="2" s="1"/>
  <c r="CD384" i="2" s="1"/>
  <c r="CE384" i="2" s="1"/>
  <c r="CF384" i="2" s="1"/>
  <c r="CG384" i="2" s="1"/>
  <c r="CH384" i="2" s="1"/>
  <c r="CI384" i="2" s="1"/>
  <c r="CJ384" i="2" s="1"/>
  <c r="CK384" i="2" s="1"/>
  <c r="CL384" i="2" s="1"/>
  <c r="CM384" i="2" s="1"/>
  <c r="CN384" i="2" s="1"/>
  <c r="CO384" i="2" s="1"/>
  <c r="CP384" i="2" s="1"/>
  <c r="CQ384" i="2" s="1"/>
  <c r="CR384" i="2" s="1"/>
  <c r="CS384" i="2" s="1"/>
  <c r="CT384" i="2" s="1"/>
  <c r="CU384" i="2" s="1"/>
  <c r="CV384" i="2" s="1"/>
  <c r="CW384" i="2" s="1"/>
  <c r="CX384" i="2" s="1"/>
  <c r="CY384" i="2" s="1"/>
  <c r="CZ384" i="2" s="1"/>
  <c r="DA384" i="2" s="1"/>
  <c r="DB384" i="2" s="1"/>
  <c r="DC384" i="2" s="1"/>
  <c r="DD384" i="2" s="1"/>
  <c r="DE384" i="2" s="1"/>
  <c r="DF384" i="2" s="1"/>
  <c r="DG384" i="2" s="1"/>
  <c r="DH384" i="2" s="1"/>
  <c r="DI384" i="2" s="1"/>
  <c r="DJ384" i="2" s="1"/>
  <c r="DK384" i="2" s="1"/>
  <c r="DL384" i="2" s="1"/>
  <c r="DM384" i="2" s="1"/>
  <c r="DN384" i="2" s="1"/>
  <c r="DO384" i="2" s="1"/>
  <c r="DP384" i="2" s="1"/>
  <c r="DQ384" i="2" s="1"/>
  <c r="DR384" i="2" s="1"/>
  <c r="DS384" i="2" s="1"/>
  <c r="DT384" i="2" s="1"/>
  <c r="DU384" i="2" s="1"/>
  <c r="DV384" i="2" s="1"/>
  <c r="DW384" i="2" s="1"/>
  <c r="DX384" i="2" s="1"/>
  <c r="DY384" i="2" s="1"/>
  <c r="DZ384" i="2" s="1"/>
  <c r="EA384" i="2" s="1"/>
  <c r="EB384" i="2" s="1"/>
  <c r="EC384" i="2" s="1"/>
  <c r="ED384" i="2" s="1"/>
  <c r="EE384" i="2" s="1"/>
  <c r="EF384" i="2" s="1"/>
  <c r="EG384" i="2" s="1"/>
  <c r="EH384" i="2" s="1"/>
  <c r="EI384" i="2" s="1"/>
  <c r="EJ384" i="2" s="1"/>
  <c r="EK384" i="2" s="1"/>
  <c r="EL384" i="2" s="1"/>
  <c r="EM384" i="2" s="1"/>
  <c r="EN384" i="2" s="1"/>
  <c r="EO384" i="2" s="1"/>
  <c r="EP384" i="2" s="1"/>
  <c r="EQ384" i="2" s="1"/>
  <c r="ER384" i="2" s="1"/>
  <c r="ES384" i="2" s="1"/>
  <c r="ET384" i="2" s="1"/>
  <c r="EU384" i="2" s="1"/>
  <c r="EV384" i="2" s="1"/>
  <c r="EW384" i="2" s="1"/>
  <c r="EX384" i="2" s="1"/>
  <c r="EY384" i="2" s="1"/>
  <c r="EZ384" i="2" s="1"/>
  <c r="FA384" i="2" s="1"/>
  <c r="FB384" i="2" s="1"/>
  <c r="FC384" i="2" s="1"/>
  <c r="FD384" i="2" s="1"/>
  <c r="FE384" i="2" s="1"/>
  <c r="FF384" i="2" s="1"/>
  <c r="FG384" i="2" s="1"/>
  <c r="FH384" i="2" s="1"/>
  <c r="FI384" i="2" s="1"/>
  <c r="FJ384" i="2" s="1"/>
  <c r="FK384" i="2" s="1"/>
  <c r="FL384" i="2" s="1"/>
  <c r="FM384" i="2" s="1"/>
  <c r="FN384" i="2" s="1"/>
  <c r="FO384" i="2" s="1"/>
  <c r="FP384" i="2" s="1"/>
  <c r="FQ384" i="2" s="1"/>
  <c r="FR384" i="2" s="1"/>
  <c r="FS384" i="2" s="1"/>
  <c r="FT384" i="2" s="1"/>
  <c r="FU384" i="2" s="1"/>
  <c r="FV384" i="2" s="1"/>
  <c r="FW384" i="2" s="1"/>
  <c r="FX384" i="2" s="1"/>
  <c r="FY384" i="2" s="1"/>
  <c r="FZ384" i="2" s="1"/>
  <c r="GA384" i="2" s="1"/>
  <c r="GB384" i="2" s="1"/>
  <c r="GC384" i="2" s="1"/>
  <c r="GD384" i="2" s="1"/>
  <c r="GE384" i="2" s="1"/>
  <c r="GF384" i="2" s="1"/>
  <c r="GG384" i="2" s="1"/>
  <c r="GH384" i="2" s="1"/>
  <c r="GI384" i="2" s="1"/>
  <c r="GJ384" i="2" s="1"/>
  <c r="GK384" i="2" s="1"/>
  <c r="GL384" i="2" s="1"/>
  <c r="GM384" i="2" s="1"/>
  <c r="GN384" i="2" s="1"/>
  <c r="GO384" i="2" s="1"/>
  <c r="GP384" i="2" s="1"/>
  <c r="GQ384" i="2" s="1"/>
  <c r="GR384" i="2" s="1"/>
  <c r="GS384" i="2" s="1"/>
  <c r="GT384" i="2" s="1"/>
  <c r="GU384" i="2" s="1"/>
  <c r="GV384" i="2" s="1"/>
  <c r="GW384" i="2" s="1"/>
  <c r="GX384" i="2" s="1"/>
  <c r="GY384" i="2" s="1"/>
  <c r="GZ384" i="2" s="1"/>
  <c r="HA384" i="2" s="1"/>
  <c r="HB384" i="2" s="1"/>
  <c r="HC384" i="2" s="1"/>
  <c r="HD384" i="2" s="1"/>
  <c r="HE384" i="2" s="1"/>
  <c r="HF384" i="2" s="1"/>
  <c r="HG384" i="2" s="1"/>
  <c r="HH384" i="2" s="1"/>
  <c r="HI384" i="2" s="1"/>
  <c r="HJ384" i="2" s="1"/>
  <c r="HK384" i="2" s="1"/>
  <c r="HL384" i="2" s="1"/>
  <c r="HM384" i="2" s="1"/>
  <c r="AA388" i="2"/>
  <c r="AB388" i="2" s="1"/>
  <c r="AC388" i="2" s="1"/>
  <c r="AD388" i="2" s="1"/>
  <c r="AE388" i="2" s="1"/>
  <c r="AF388" i="2" s="1"/>
  <c r="AG388" i="2" s="1"/>
  <c r="AH388" i="2" s="1"/>
  <c r="AI388" i="2" s="1"/>
  <c r="AJ388" i="2" s="1"/>
  <c r="AK388" i="2" s="1"/>
  <c r="AL388" i="2" s="1"/>
  <c r="AM388" i="2" s="1"/>
  <c r="AN388" i="2" s="1"/>
  <c r="AO388" i="2" s="1"/>
  <c r="AP388" i="2" s="1"/>
  <c r="AQ388" i="2" s="1"/>
  <c r="AR388" i="2" s="1"/>
  <c r="AS388" i="2" s="1"/>
  <c r="AT388" i="2" s="1"/>
  <c r="AU388" i="2" s="1"/>
  <c r="AV388" i="2" s="1"/>
  <c r="AW388" i="2" s="1"/>
  <c r="AX388" i="2" s="1"/>
  <c r="AY388" i="2" s="1"/>
  <c r="AZ388" i="2" s="1"/>
  <c r="BA388" i="2" s="1"/>
  <c r="BB388" i="2" s="1"/>
  <c r="BC388" i="2" s="1"/>
  <c r="BD388" i="2" s="1"/>
  <c r="BE388" i="2" s="1"/>
  <c r="BF388" i="2" s="1"/>
  <c r="BG388" i="2" s="1"/>
  <c r="BH388" i="2" s="1"/>
  <c r="BI388" i="2" s="1"/>
  <c r="BJ388" i="2" s="1"/>
  <c r="BK388" i="2" s="1"/>
  <c r="BL388" i="2" s="1"/>
  <c r="BM388" i="2" s="1"/>
  <c r="BN388" i="2" s="1"/>
  <c r="BO388" i="2" s="1"/>
  <c r="BP388" i="2" s="1"/>
  <c r="BQ388" i="2" s="1"/>
  <c r="BR388" i="2" s="1"/>
  <c r="BS388" i="2" s="1"/>
  <c r="BT388" i="2" s="1"/>
  <c r="BU388" i="2" s="1"/>
  <c r="BV388" i="2" s="1"/>
  <c r="BW388" i="2" s="1"/>
  <c r="BX388" i="2" s="1"/>
  <c r="BY388" i="2" s="1"/>
  <c r="BZ388" i="2" s="1"/>
  <c r="CA388" i="2" s="1"/>
  <c r="CB388" i="2" s="1"/>
  <c r="CC388" i="2" s="1"/>
  <c r="CD388" i="2" s="1"/>
  <c r="CE388" i="2" s="1"/>
  <c r="CF388" i="2" s="1"/>
  <c r="CG388" i="2" s="1"/>
  <c r="CH388" i="2" s="1"/>
  <c r="CI388" i="2" s="1"/>
  <c r="CJ388" i="2" s="1"/>
  <c r="CK388" i="2" s="1"/>
  <c r="CL388" i="2" s="1"/>
  <c r="CM388" i="2" s="1"/>
  <c r="CN388" i="2" s="1"/>
  <c r="CO388" i="2" s="1"/>
  <c r="CP388" i="2" s="1"/>
  <c r="CQ388" i="2" s="1"/>
  <c r="CR388" i="2" s="1"/>
  <c r="CS388" i="2" s="1"/>
  <c r="CT388" i="2" s="1"/>
  <c r="CU388" i="2" s="1"/>
  <c r="CV388" i="2" s="1"/>
  <c r="CW388" i="2" s="1"/>
  <c r="CX388" i="2" s="1"/>
  <c r="CY388" i="2" s="1"/>
  <c r="CZ388" i="2" s="1"/>
  <c r="DA388" i="2" s="1"/>
  <c r="DB388" i="2" s="1"/>
  <c r="DC388" i="2" s="1"/>
  <c r="DD388" i="2" s="1"/>
  <c r="DE388" i="2" s="1"/>
  <c r="DF388" i="2" s="1"/>
  <c r="DG388" i="2" s="1"/>
  <c r="DH388" i="2" s="1"/>
  <c r="DI388" i="2" s="1"/>
  <c r="DJ388" i="2" s="1"/>
  <c r="DK388" i="2" s="1"/>
  <c r="DL388" i="2" s="1"/>
  <c r="DM388" i="2" s="1"/>
  <c r="DN388" i="2" s="1"/>
  <c r="DO388" i="2" s="1"/>
  <c r="DP388" i="2" s="1"/>
  <c r="DQ388" i="2" s="1"/>
  <c r="DR388" i="2" s="1"/>
  <c r="DS388" i="2" s="1"/>
  <c r="DT388" i="2" s="1"/>
  <c r="DU388" i="2" s="1"/>
  <c r="DV388" i="2" s="1"/>
  <c r="DW388" i="2" s="1"/>
  <c r="DX388" i="2" s="1"/>
  <c r="DY388" i="2" s="1"/>
  <c r="DZ388" i="2" s="1"/>
  <c r="EA388" i="2" s="1"/>
  <c r="EB388" i="2" s="1"/>
  <c r="EC388" i="2" s="1"/>
  <c r="ED388" i="2" s="1"/>
  <c r="EE388" i="2" s="1"/>
  <c r="EF388" i="2" s="1"/>
  <c r="EG388" i="2" s="1"/>
  <c r="EH388" i="2" s="1"/>
  <c r="EI388" i="2" s="1"/>
  <c r="EJ388" i="2" s="1"/>
  <c r="EK388" i="2" s="1"/>
  <c r="EL388" i="2" s="1"/>
  <c r="EM388" i="2" s="1"/>
  <c r="EN388" i="2" s="1"/>
  <c r="EO388" i="2" s="1"/>
  <c r="EP388" i="2" s="1"/>
  <c r="EQ388" i="2" s="1"/>
  <c r="ER388" i="2" s="1"/>
  <c r="ES388" i="2" s="1"/>
  <c r="ET388" i="2" s="1"/>
  <c r="EU388" i="2" s="1"/>
  <c r="EV388" i="2" s="1"/>
  <c r="EW388" i="2" s="1"/>
  <c r="EX388" i="2" s="1"/>
  <c r="EY388" i="2" s="1"/>
  <c r="EZ388" i="2" s="1"/>
  <c r="FA388" i="2" s="1"/>
  <c r="FB388" i="2" s="1"/>
  <c r="FC388" i="2" s="1"/>
  <c r="FD388" i="2" s="1"/>
  <c r="FE388" i="2" s="1"/>
  <c r="FF388" i="2" s="1"/>
  <c r="FG388" i="2" s="1"/>
  <c r="FH388" i="2" s="1"/>
  <c r="FI388" i="2" s="1"/>
  <c r="FJ388" i="2" s="1"/>
  <c r="FK388" i="2" s="1"/>
  <c r="FL388" i="2" s="1"/>
  <c r="FM388" i="2" s="1"/>
  <c r="FN388" i="2" s="1"/>
  <c r="FO388" i="2" s="1"/>
  <c r="FP388" i="2" s="1"/>
  <c r="FQ388" i="2" s="1"/>
  <c r="FR388" i="2" s="1"/>
  <c r="FS388" i="2" s="1"/>
  <c r="FT388" i="2" s="1"/>
  <c r="FU388" i="2" s="1"/>
  <c r="FV388" i="2" s="1"/>
  <c r="FW388" i="2" s="1"/>
  <c r="FX388" i="2" s="1"/>
  <c r="FY388" i="2" s="1"/>
  <c r="FZ388" i="2" s="1"/>
  <c r="GA388" i="2" s="1"/>
  <c r="GB388" i="2" s="1"/>
  <c r="GC388" i="2" s="1"/>
  <c r="GD388" i="2" s="1"/>
  <c r="GE388" i="2" s="1"/>
  <c r="GF388" i="2" s="1"/>
  <c r="GG388" i="2" s="1"/>
  <c r="GH388" i="2" s="1"/>
  <c r="GI388" i="2" s="1"/>
  <c r="GJ388" i="2" s="1"/>
  <c r="GK388" i="2" s="1"/>
  <c r="GL388" i="2" s="1"/>
  <c r="GM388" i="2" s="1"/>
  <c r="GN388" i="2" s="1"/>
  <c r="GO388" i="2" s="1"/>
  <c r="GP388" i="2" s="1"/>
  <c r="GQ388" i="2" s="1"/>
  <c r="GR388" i="2" s="1"/>
  <c r="GS388" i="2" s="1"/>
  <c r="GT388" i="2" s="1"/>
  <c r="GU388" i="2" s="1"/>
  <c r="GV388" i="2" s="1"/>
  <c r="GW388" i="2" s="1"/>
  <c r="GX388" i="2" s="1"/>
  <c r="GY388" i="2" s="1"/>
  <c r="GZ388" i="2" s="1"/>
  <c r="HA388" i="2" s="1"/>
  <c r="HB388" i="2" s="1"/>
  <c r="HC388" i="2" s="1"/>
  <c r="HD388" i="2" s="1"/>
  <c r="HE388" i="2" s="1"/>
  <c r="HF388" i="2" s="1"/>
  <c r="HG388" i="2" s="1"/>
  <c r="HH388" i="2" s="1"/>
  <c r="HI388" i="2" s="1"/>
  <c r="HJ388" i="2" s="1"/>
  <c r="HK388" i="2" s="1"/>
  <c r="HL388" i="2" s="1"/>
  <c r="HM388" i="2" s="1"/>
  <c r="AA408" i="2"/>
  <c r="AA416" i="2"/>
  <c r="AB416" i="2" s="1"/>
  <c r="AC416" i="2" s="1"/>
  <c r="AD416" i="2" s="1"/>
  <c r="AE416" i="2" s="1"/>
  <c r="AF416" i="2" s="1"/>
  <c r="AG416" i="2" s="1"/>
  <c r="AH416" i="2" s="1"/>
  <c r="AI416" i="2" s="1"/>
  <c r="AJ416" i="2" s="1"/>
  <c r="AK416" i="2" s="1"/>
  <c r="AL416" i="2" s="1"/>
  <c r="AM416" i="2" s="1"/>
  <c r="AN416" i="2" s="1"/>
  <c r="AO416" i="2" s="1"/>
  <c r="AP416" i="2" s="1"/>
  <c r="AQ416" i="2" s="1"/>
  <c r="AR416" i="2" s="1"/>
  <c r="AS416" i="2" s="1"/>
  <c r="AT416" i="2" s="1"/>
  <c r="AU416" i="2" s="1"/>
  <c r="AV416" i="2" s="1"/>
  <c r="AW416" i="2" s="1"/>
  <c r="AX416" i="2" s="1"/>
  <c r="AY416" i="2" s="1"/>
  <c r="AZ416" i="2" s="1"/>
  <c r="BA416" i="2" s="1"/>
  <c r="BB416" i="2" s="1"/>
  <c r="BC416" i="2" s="1"/>
  <c r="BD416" i="2" s="1"/>
  <c r="BE416" i="2" s="1"/>
  <c r="BF416" i="2" s="1"/>
  <c r="BG416" i="2" s="1"/>
  <c r="BH416" i="2" s="1"/>
  <c r="BI416" i="2" s="1"/>
  <c r="BJ416" i="2" s="1"/>
  <c r="BK416" i="2" s="1"/>
  <c r="BL416" i="2" s="1"/>
  <c r="BM416" i="2" s="1"/>
  <c r="BN416" i="2" s="1"/>
  <c r="BO416" i="2" s="1"/>
  <c r="BP416" i="2" s="1"/>
  <c r="BQ416" i="2" s="1"/>
  <c r="BR416" i="2" s="1"/>
  <c r="BS416" i="2" s="1"/>
  <c r="BT416" i="2" s="1"/>
  <c r="BU416" i="2" s="1"/>
  <c r="BV416" i="2" s="1"/>
  <c r="BW416" i="2" s="1"/>
  <c r="BX416" i="2" s="1"/>
  <c r="BY416" i="2" s="1"/>
  <c r="BZ416" i="2" s="1"/>
  <c r="CA416" i="2" s="1"/>
  <c r="CB416" i="2" s="1"/>
  <c r="CC416" i="2" s="1"/>
  <c r="CD416" i="2" s="1"/>
  <c r="CE416" i="2" s="1"/>
  <c r="CF416" i="2" s="1"/>
  <c r="CG416" i="2" s="1"/>
  <c r="CH416" i="2" s="1"/>
  <c r="CI416" i="2" s="1"/>
  <c r="CJ416" i="2" s="1"/>
  <c r="CK416" i="2" s="1"/>
  <c r="CL416" i="2" s="1"/>
  <c r="CM416" i="2" s="1"/>
  <c r="CN416" i="2" s="1"/>
  <c r="CO416" i="2" s="1"/>
  <c r="CP416" i="2" s="1"/>
  <c r="CQ416" i="2" s="1"/>
  <c r="CR416" i="2" s="1"/>
  <c r="CS416" i="2" s="1"/>
  <c r="CT416" i="2" s="1"/>
  <c r="CU416" i="2" s="1"/>
  <c r="CV416" i="2" s="1"/>
  <c r="CW416" i="2" s="1"/>
  <c r="CX416" i="2" s="1"/>
  <c r="CY416" i="2" s="1"/>
  <c r="CZ416" i="2" s="1"/>
  <c r="DA416" i="2" s="1"/>
  <c r="DB416" i="2" s="1"/>
  <c r="DC416" i="2" s="1"/>
  <c r="DD416" i="2" s="1"/>
  <c r="DE416" i="2" s="1"/>
  <c r="DF416" i="2" s="1"/>
  <c r="DG416" i="2" s="1"/>
  <c r="DH416" i="2" s="1"/>
  <c r="DI416" i="2" s="1"/>
  <c r="DJ416" i="2" s="1"/>
  <c r="DK416" i="2" s="1"/>
  <c r="DL416" i="2" s="1"/>
  <c r="DM416" i="2" s="1"/>
  <c r="DN416" i="2" s="1"/>
  <c r="DO416" i="2" s="1"/>
  <c r="DP416" i="2" s="1"/>
  <c r="DQ416" i="2" s="1"/>
  <c r="DR416" i="2" s="1"/>
  <c r="DS416" i="2" s="1"/>
  <c r="DT416" i="2" s="1"/>
  <c r="DU416" i="2" s="1"/>
  <c r="DV416" i="2" s="1"/>
  <c r="DW416" i="2" s="1"/>
  <c r="DX416" i="2" s="1"/>
  <c r="DY416" i="2" s="1"/>
  <c r="DZ416" i="2" s="1"/>
  <c r="EA416" i="2" s="1"/>
  <c r="EB416" i="2" s="1"/>
  <c r="EC416" i="2" s="1"/>
  <c r="ED416" i="2" s="1"/>
  <c r="EE416" i="2" s="1"/>
  <c r="EF416" i="2" s="1"/>
  <c r="EG416" i="2" s="1"/>
  <c r="EH416" i="2" s="1"/>
  <c r="EI416" i="2" s="1"/>
  <c r="EJ416" i="2" s="1"/>
  <c r="EK416" i="2" s="1"/>
  <c r="EL416" i="2" s="1"/>
  <c r="EM416" i="2" s="1"/>
  <c r="EN416" i="2" s="1"/>
  <c r="EO416" i="2" s="1"/>
  <c r="EP416" i="2" s="1"/>
  <c r="EQ416" i="2" s="1"/>
  <c r="ER416" i="2" s="1"/>
  <c r="ES416" i="2" s="1"/>
  <c r="ET416" i="2" s="1"/>
  <c r="EU416" i="2" s="1"/>
  <c r="EV416" i="2" s="1"/>
  <c r="EW416" i="2" s="1"/>
  <c r="EX416" i="2" s="1"/>
  <c r="EY416" i="2" s="1"/>
  <c r="EZ416" i="2" s="1"/>
  <c r="FA416" i="2" s="1"/>
  <c r="FB416" i="2" s="1"/>
  <c r="FC416" i="2" s="1"/>
  <c r="FD416" i="2" s="1"/>
  <c r="FE416" i="2" s="1"/>
  <c r="FF416" i="2" s="1"/>
  <c r="FG416" i="2" s="1"/>
  <c r="FH416" i="2" s="1"/>
  <c r="FI416" i="2" s="1"/>
  <c r="FJ416" i="2" s="1"/>
  <c r="FK416" i="2" s="1"/>
  <c r="FL416" i="2" s="1"/>
  <c r="FM416" i="2" s="1"/>
  <c r="FN416" i="2" s="1"/>
  <c r="FO416" i="2" s="1"/>
  <c r="FP416" i="2" s="1"/>
  <c r="FQ416" i="2" s="1"/>
  <c r="FR416" i="2" s="1"/>
  <c r="FS416" i="2" s="1"/>
  <c r="FT416" i="2" s="1"/>
  <c r="FU416" i="2" s="1"/>
  <c r="FV416" i="2" s="1"/>
  <c r="FW416" i="2" s="1"/>
  <c r="FX416" i="2" s="1"/>
  <c r="FY416" i="2" s="1"/>
  <c r="FZ416" i="2" s="1"/>
  <c r="GA416" i="2" s="1"/>
  <c r="GB416" i="2" s="1"/>
  <c r="GC416" i="2" s="1"/>
  <c r="GD416" i="2" s="1"/>
  <c r="GE416" i="2" s="1"/>
  <c r="GF416" i="2" s="1"/>
  <c r="GG416" i="2" s="1"/>
  <c r="GH416" i="2" s="1"/>
  <c r="GI416" i="2" s="1"/>
  <c r="GJ416" i="2" s="1"/>
  <c r="GK416" i="2" s="1"/>
  <c r="GL416" i="2" s="1"/>
  <c r="GM416" i="2" s="1"/>
  <c r="GN416" i="2" s="1"/>
  <c r="GO416" i="2" s="1"/>
  <c r="GP416" i="2" s="1"/>
  <c r="GQ416" i="2" s="1"/>
  <c r="GR416" i="2" s="1"/>
  <c r="GS416" i="2" s="1"/>
  <c r="GT416" i="2" s="1"/>
  <c r="GU416" i="2" s="1"/>
  <c r="GV416" i="2" s="1"/>
  <c r="GW416" i="2" s="1"/>
  <c r="GX416" i="2" s="1"/>
  <c r="GY416" i="2" s="1"/>
  <c r="GZ416" i="2" s="1"/>
  <c r="HA416" i="2" s="1"/>
  <c r="HB416" i="2" s="1"/>
  <c r="HC416" i="2" s="1"/>
  <c r="HD416" i="2" s="1"/>
  <c r="HE416" i="2" s="1"/>
  <c r="HF416" i="2" s="1"/>
  <c r="HG416" i="2" s="1"/>
  <c r="HH416" i="2" s="1"/>
  <c r="HI416" i="2" s="1"/>
  <c r="HJ416" i="2" s="1"/>
  <c r="HK416" i="2" s="1"/>
  <c r="HL416" i="2" s="1"/>
  <c r="HM416" i="2" s="1"/>
  <c r="AA464" i="2"/>
  <c r="AA104" i="2"/>
  <c r="AB104" i="2" s="1"/>
  <c r="AC104" i="2" s="1"/>
  <c r="AD104" i="2" s="1"/>
  <c r="AE104" i="2" s="1"/>
  <c r="AF104" i="2" s="1"/>
  <c r="AG104" i="2" s="1"/>
  <c r="AH104" i="2" s="1"/>
  <c r="AI104" i="2" s="1"/>
  <c r="AJ104" i="2" s="1"/>
  <c r="AK104" i="2" s="1"/>
  <c r="AL104" i="2" s="1"/>
  <c r="AM104" i="2" s="1"/>
  <c r="AN104" i="2" s="1"/>
  <c r="AO104" i="2" s="1"/>
  <c r="AP104" i="2" s="1"/>
  <c r="AQ104" i="2" s="1"/>
  <c r="AR104" i="2" s="1"/>
  <c r="AS104" i="2" s="1"/>
  <c r="AT104" i="2" s="1"/>
  <c r="AU104" i="2" s="1"/>
  <c r="AV104" i="2" s="1"/>
  <c r="AW104" i="2" s="1"/>
  <c r="AX104" i="2" s="1"/>
  <c r="AY104" i="2" s="1"/>
  <c r="AZ104" i="2" s="1"/>
  <c r="BA104" i="2" s="1"/>
  <c r="BB104" i="2" s="1"/>
  <c r="BC104" i="2" s="1"/>
  <c r="BD104" i="2" s="1"/>
  <c r="BE104" i="2" s="1"/>
  <c r="BF104" i="2" s="1"/>
  <c r="BG104" i="2" s="1"/>
  <c r="BH104" i="2" s="1"/>
  <c r="BI104" i="2" s="1"/>
  <c r="BJ104" i="2" s="1"/>
  <c r="BK104" i="2" s="1"/>
  <c r="BL104" i="2" s="1"/>
  <c r="BM104" i="2" s="1"/>
  <c r="BN104" i="2" s="1"/>
  <c r="BO104" i="2" s="1"/>
  <c r="BP104" i="2" s="1"/>
  <c r="BQ104" i="2" s="1"/>
  <c r="BR104" i="2" s="1"/>
  <c r="BS104" i="2" s="1"/>
  <c r="BT104" i="2" s="1"/>
  <c r="BU104" i="2" s="1"/>
  <c r="BV104" i="2" s="1"/>
  <c r="BW104" i="2" s="1"/>
  <c r="BX104" i="2" s="1"/>
  <c r="BY104" i="2" s="1"/>
  <c r="BZ104" i="2" s="1"/>
  <c r="CA104" i="2" s="1"/>
  <c r="CB104" i="2" s="1"/>
  <c r="CC104" i="2" s="1"/>
  <c r="CD104" i="2" s="1"/>
  <c r="CE104" i="2" s="1"/>
  <c r="CF104" i="2" s="1"/>
  <c r="CG104" i="2" s="1"/>
  <c r="CH104" i="2" s="1"/>
  <c r="CI104" i="2" s="1"/>
  <c r="CJ104" i="2" s="1"/>
  <c r="CK104" i="2" s="1"/>
  <c r="CL104" i="2" s="1"/>
  <c r="CM104" i="2" s="1"/>
  <c r="CN104" i="2" s="1"/>
  <c r="CO104" i="2" s="1"/>
  <c r="CP104" i="2" s="1"/>
  <c r="CQ104" i="2" s="1"/>
  <c r="CR104" i="2" s="1"/>
  <c r="CS104" i="2" s="1"/>
  <c r="CT104" i="2" s="1"/>
  <c r="CU104" i="2" s="1"/>
  <c r="CV104" i="2" s="1"/>
  <c r="CW104" i="2" s="1"/>
  <c r="CX104" i="2" s="1"/>
  <c r="CY104" i="2" s="1"/>
  <c r="CZ104" i="2" s="1"/>
  <c r="DA104" i="2" s="1"/>
  <c r="DB104" i="2" s="1"/>
  <c r="DC104" i="2" s="1"/>
  <c r="DD104" i="2" s="1"/>
  <c r="DE104" i="2" s="1"/>
  <c r="DF104" i="2" s="1"/>
  <c r="DG104" i="2" s="1"/>
  <c r="DH104" i="2" s="1"/>
  <c r="DI104" i="2" s="1"/>
  <c r="DJ104" i="2" s="1"/>
  <c r="DK104" i="2" s="1"/>
  <c r="DL104" i="2" s="1"/>
  <c r="DM104" i="2" s="1"/>
  <c r="DN104" i="2" s="1"/>
  <c r="DO104" i="2" s="1"/>
  <c r="DP104" i="2" s="1"/>
  <c r="DQ104" i="2" s="1"/>
  <c r="DR104" i="2" s="1"/>
  <c r="DS104" i="2" s="1"/>
  <c r="DT104" i="2" s="1"/>
  <c r="DU104" i="2" s="1"/>
  <c r="DV104" i="2" s="1"/>
  <c r="DW104" i="2" s="1"/>
  <c r="DX104" i="2" s="1"/>
  <c r="DY104" i="2" s="1"/>
  <c r="DZ104" i="2" s="1"/>
  <c r="EA104" i="2" s="1"/>
  <c r="EB104" i="2" s="1"/>
  <c r="EC104" i="2" s="1"/>
  <c r="ED104" i="2" s="1"/>
  <c r="EE104" i="2" s="1"/>
  <c r="EF104" i="2" s="1"/>
  <c r="EG104" i="2" s="1"/>
  <c r="EH104" i="2" s="1"/>
  <c r="EI104" i="2" s="1"/>
  <c r="EJ104" i="2" s="1"/>
  <c r="EK104" i="2" s="1"/>
  <c r="EL104" i="2" s="1"/>
  <c r="EM104" i="2" s="1"/>
  <c r="EN104" i="2" s="1"/>
  <c r="EO104" i="2" s="1"/>
  <c r="EP104" i="2" s="1"/>
  <c r="EQ104" i="2" s="1"/>
  <c r="ER104" i="2" s="1"/>
  <c r="ES104" i="2" s="1"/>
  <c r="ET104" i="2" s="1"/>
  <c r="EU104" i="2" s="1"/>
  <c r="EV104" i="2" s="1"/>
  <c r="EW104" i="2" s="1"/>
  <c r="EX104" i="2" s="1"/>
  <c r="EY104" i="2" s="1"/>
  <c r="EZ104" i="2" s="1"/>
  <c r="FA104" i="2" s="1"/>
  <c r="FB104" i="2" s="1"/>
  <c r="FC104" i="2" s="1"/>
  <c r="FD104" i="2" s="1"/>
  <c r="FE104" i="2" s="1"/>
  <c r="FF104" i="2" s="1"/>
  <c r="FG104" i="2" s="1"/>
  <c r="FH104" i="2" s="1"/>
  <c r="FI104" i="2" s="1"/>
  <c r="FJ104" i="2" s="1"/>
  <c r="FK104" i="2" s="1"/>
  <c r="FL104" i="2" s="1"/>
  <c r="FM104" i="2" s="1"/>
  <c r="FN104" i="2" s="1"/>
  <c r="FO104" i="2" s="1"/>
  <c r="FP104" i="2" s="1"/>
  <c r="FQ104" i="2" s="1"/>
  <c r="FR104" i="2" s="1"/>
  <c r="FS104" i="2" s="1"/>
  <c r="FT104" i="2" s="1"/>
  <c r="FU104" i="2" s="1"/>
  <c r="FV104" i="2" s="1"/>
  <c r="FW104" i="2" s="1"/>
  <c r="FX104" i="2" s="1"/>
  <c r="FY104" i="2" s="1"/>
  <c r="FZ104" i="2" s="1"/>
  <c r="GA104" i="2" s="1"/>
  <c r="GB104" i="2" s="1"/>
  <c r="GC104" i="2" s="1"/>
  <c r="GD104" i="2" s="1"/>
  <c r="GE104" i="2" s="1"/>
  <c r="GF104" i="2" s="1"/>
  <c r="GG104" i="2" s="1"/>
  <c r="GH104" i="2" s="1"/>
  <c r="GI104" i="2" s="1"/>
  <c r="GJ104" i="2" s="1"/>
  <c r="GK104" i="2" s="1"/>
  <c r="GL104" i="2" s="1"/>
  <c r="GM104" i="2" s="1"/>
  <c r="GN104" i="2" s="1"/>
  <c r="GO104" i="2" s="1"/>
  <c r="GP104" i="2" s="1"/>
  <c r="GQ104" i="2" s="1"/>
  <c r="GR104" i="2" s="1"/>
  <c r="GS104" i="2" s="1"/>
  <c r="GT104" i="2" s="1"/>
  <c r="GU104" i="2" s="1"/>
  <c r="GV104" i="2" s="1"/>
  <c r="GW104" i="2" s="1"/>
  <c r="GX104" i="2" s="1"/>
  <c r="GY104" i="2" s="1"/>
  <c r="GZ104" i="2" s="1"/>
  <c r="HA104" i="2" s="1"/>
  <c r="HB104" i="2" s="1"/>
  <c r="HC104" i="2" s="1"/>
  <c r="HD104" i="2" s="1"/>
  <c r="HE104" i="2" s="1"/>
  <c r="HF104" i="2" s="1"/>
  <c r="HG104" i="2" s="1"/>
  <c r="HH104" i="2" s="1"/>
  <c r="HI104" i="2" s="1"/>
  <c r="HJ104" i="2" s="1"/>
  <c r="HK104" i="2" s="1"/>
  <c r="HL104" i="2" s="1"/>
  <c r="HM104" i="2" s="1"/>
  <c r="AA292" i="2"/>
  <c r="AB292" i="2" s="1"/>
  <c r="AC292" i="2" s="1"/>
  <c r="AD292" i="2" s="1"/>
  <c r="AE292" i="2" s="1"/>
  <c r="AF292" i="2" s="1"/>
  <c r="AG292" i="2" s="1"/>
  <c r="AH292" i="2" s="1"/>
  <c r="AI292" i="2" s="1"/>
  <c r="AJ292" i="2" s="1"/>
  <c r="AK292" i="2" s="1"/>
  <c r="AL292" i="2" s="1"/>
  <c r="AM292" i="2" s="1"/>
  <c r="AN292" i="2" s="1"/>
  <c r="AO292" i="2" s="1"/>
  <c r="AP292" i="2" s="1"/>
  <c r="AQ292" i="2" s="1"/>
  <c r="AR292" i="2" s="1"/>
  <c r="AS292" i="2" s="1"/>
  <c r="AT292" i="2" s="1"/>
  <c r="AU292" i="2" s="1"/>
  <c r="AV292" i="2" s="1"/>
  <c r="AW292" i="2" s="1"/>
  <c r="AX292" i="2" s="1"/>
  <c r="AY292" i="2" s="1"/>
  <c r="AZ292" i="2" s="1"/>
  <c r="BA292" i="2" s="1"/>
  <c r="BB292" i="2" s="1"/>
  <c r="BC292" i="2" s="1"/>
  <c r="BD292" i="2" s="1"/>
  <c r="BE292" i="2" s="1"/>
  <c r="BF292" i="2" s="1"/>
  <c r="BG292" i="2" s="1"/>
  <c r="BH292" i="2" s="1"/>
  <c r="BI292" i="2" s="1"/>
  <c r="BJ292" i="2" s="1"/>
  <c r="BK292" i="2" s="1"/>
  <c r="BL292" i="2" s="1"/>
  <c r="BM292" i="2" s="1"/>
  <c r="BN292" i="2" s="1"/>
  <c r="BO292" i="2" s="1"/>
  <c r="BP292" i="2" s="1"/>
  <c r="BQ292" i="2" s="1"/>
  <c r="BR292" i="2" s="1"/>
  <c r="BS292" i="2" s="1"/>
  <c r="BT292" i="2" s="1"/>
  <c r="BU292" i="2" s="1"/>
  <c r="BV292" i="2" s="1"/>
  <c r="BW292" i="2" s="1"/>
  <c r="BX292" i="2" s="1"/>
  <c r="BY292" i="2" s="1"/>
  <c r="BZ292" i="2" s="1"/>
  <c r="CA292" i="2" s="1"/>
  <c r="CB292" i="2" s="1"/>
  <c r="CC292" i="2" s="1"/>
  <c r="CD292" i="2" s="1"/>
  <c r="CE292" i="2" s="1"/>
  <c r="CF292" i="2" s="1"/>
  <c r="CG292" i="2" s="1"/>
  <c r="CH292" i="2" s="1"/>
  <c r="CI292" i="2" s="1"/>
  <c r="CJ292" i="2" s="1"/>
  <c r="CK292" i="2" s="1"/>
  <c r="CL292" i="2" s="1"/>
  <c r="CM292" i="2" s="1"/>
  <c r="CN292" i="2" s="1"/>
  <c r="CO292" i="2" s="1"/>
  <c r="CP292" i="2" s="1"/>
  <c r="CQ292" i="2" s="1"/>
  <c r="CR292" i="2" s="1"/>
  <c r="CS292" i="2" s="1"/>
  <c r="CT292" i="2" s="1"/>
  <c r="CU292" i="2" s="1"/>
  <c r="CV292" i="2" s="1"/>
  <c r="CW292" i="2" s="1"/>
  <c r="CX292" i="2" s="1"/>
  <c r="CY292" i="2" s="1"/>
  <c r="CZ292" i="2" s="1"/>
  <c r="DA292" i="2" s="1"/>
  <c r="DB292" i="2" s="1"/>
  <c r="DC292" i="2" s="1"/>
  <c r="DD292" i="2" s="1"/>
  <c r="DE292" i="2" s="1"/>
  <c r="DF292" i="2" s="1"/>
  <c r="DG292" i="2" s="1"/>
  <c r="DH292" i="2" s="1"/>
  <c r="DI292" i="2" s="1"/>
  <c r="DJ292" i="2" s="1"/>
  <c r="DK292" i="2" s="1"/>
  <c r="DL292" i="2" s="1"/>
  <c r="DM292" i="2" s="1"/>
  <c r="DN292" i="2" s="1"/>
  <c r="DO292" i="2" s="1"/>
  <c r="DP292" i="2" s="1"/>
  <c r="DQ292" i="2" s="1"/>
  <c r="DR292" i="2" s="1"/>
  <c r="DS292" i="2" s="1"/>
  <c r="DT292" i="2" s="1"/>
  <c r="DU292" i="2" s="1"/>
  <c r="DV292" i="2" s="1"/>
  <c r="DW292" i="2" s="1"/>
  <c r="DX292" i="2" s="1"/>
  <c r="DY292" i="2" s="1"/>
  <c r="DZ292" i="2" s="1"/>
  <c r="EA292" i="2" s="1"/>
  <c r="EB292" i="2" s="1"/>
  <c r="EC292" i="2" s="1"/>
  <c r="ED292" i="2" s="1"/>
  <c r="EE292" i="2" s="1"/>
  <c r="EF292" i="2" s="1"/>
  <c r="EG292" i="2" s="1"/>
  <c r="EH292" i="2" s="1"/>
  <c r="EI292" i="2" s="1"/>
  <c r="EJ292" i="2" s="1"/>
  <c r="EK292" i="2" s="1"/>
  <c r="EL292" i="2" s="1"/>
  <c r="EM292" i="2" s="1"/>
  <c r="EN292" i="2" s="1"/>
  <c r="EO292" i="2" s="1"/>
  <c r="EP292" i="2" s="1"/>
  <c r="EQ292" i="2" s="1"/>
  <c r="ER292" i="2" s="1"/>
  <c r="ES292" i="2" s="1"/>
  <c r="ET292" i="2" s="1"/>
  <c r="EU292" i="2" s="1"/>
  <c r="EV292" i="2" s="1"/>
  <c r="EW292" i="2" s="1"/>
  <c r="EX292" i="2" s="1"/>
  <c r="EY292" i="2" s="1"/>
  <c r="EZ292" i="2" s="1"/>
  <c r="FA292" i="2" s="1"/>
  <c r="FB292" i="2" s="1"/>
  <c r="FC292" i="2" s="1"/>
  <c r="FD292" i="2" s="1"/>
  <c r="FE292" i="2" s="1"/>
  <c r="FF292" i="2" s="1"/>
  <c r="FG292" i="2" s="1"/>
  <c r="FH292" i="2" s="1"/>
  <c r="FI292" i="2" s="1"/>
  <c r="FJ292" i="2" s="1"/>
  <c r="FK292" i="2" s="1"/>
  <c r="FL292" i="2" s="1"/>
  <c r="FM292" i="2" s="1"/>
  <c r="FN292" i="2" s="1"/>
  <c r="FO292" i="2" s="1"/>
  <c r="FP292" i="2" s="1"/>
  <c r="FQ292" i="2" s="1"/>
  <c r="FR292" i="2" s="1"/>
  <c r="FS292" i="2" s="1"/>
  <c r="FT292" i="2" s="1"/>
  <c r="FU292" i="2" s="1"/>
  <c r="FV292" i="2" s="1"/>
  <c r="FW292" i="2" s="1"/>
  <c r="FX292" i="2" s="1"/>
  <c r="FY292" i="2" s="1"/>
  <c r="FZ292" i="2" s="1"/>
  <c r="GA292" i="2" s="1"/>
  <c r="GB292" i="2" s="1"/>
  <c r="GC292" i="2" s="1"/>
  <c r="GD292" i="2" s="1"/>
  <c r="GE292" i="2" s="1"/>
  <c r="GF292" i="2" s="1"/>
  <c r="GG292" i="2" s="1"/>
  <c r="GH292" i="2" s="1"/>
  <c r="GI292" i="2" s="1"/>
  <c r="GJ292" i="2" s="1"/>
  <c r="GK292" i="2" s="1"/>
  <c r="GL292" i="2" s="1"/>
  <c r="GM292" i="2" s="1"/>
  <c r="GN292" i="2" s="1"/>
  <c r="GO292" i="2" s="1"/>
  <c r="GP292" i="2" s="1"/>
  <c r="GQ292" i="2" s="1"/>
  <c r="GR292" i="2" s="1"/>
  <c r="GS292" i="2" s="1"/>
  <c r="GT292" i="2" s="1"/>
  <c r="GU292" i="2" s="1"/>
  <c r="GV292" i="2" s="1"/>
  <c r="GW292" i="2" s="1"/>
  <c r="GX292" i="2" s="1"/>
  <c r="GY292" i="2" s="1"/>
  <c r="GZ292" i="2" s="1"/>
  <c r="HA292" i="2" s="1"/>
  <c r="HB292" i="2" s="1"/>
  <c r="HC292" i="2" s="1"/>
  <c r="HD292" i="2" s="1"/>
  <c r="HE292" i="2" s="1"/>
  <c r="HF292" i="2" s="1"/>
  <c r="HG292" i="2" s="1"/>
  <c r="HH292" i="2" s="1"/>
  <c r="HI292" i="2" s="1"/>
  <c r="HJ292" i="2" s="1"/>
  <c r="HK292" i="2" s="1"/>
  <c r="HL292" i="2" s="1"/>
  <c r="HM292" i="2" s="1"/>
  <c r="AA106" i="2"/>
  <c r="AB106" i="2" s="1"/>
  <c r="AC106" i="2" s="1"/>
  <c r="AD106" i="2" s="1"/>
  <c r="AE106" i="2" s="1"/>
  <c r="AF106" i="2" s="1"/>
  <c r="AG106" i="2" s="1"/>
  <c r="AH106" i="2" s="1"/>
  <c r="AI106" i="2" s="1"/>
  <c r="AJ106" i="2" s="1"/>
  <c r="AK106" i="2" s="1"/>
  <c r="AL106" i="2" s="1"/>
  <c r="AM106" i="2" s="1"/>
  <c r="AN106" i="2" s="1"/>
  <c r="AO106" i="2" s="1"/>
  <c r="AP106" i="2" s="1"/>
  <c r="AQ106" i="2" s="1"/>
  <c r="AR106" i="2" s="1"/>
  <c r="AS106" i="2" s="1"/>
  <c r="AT106" i="2" s="1"/>
  <c r="AU106" i="2" s="1"/>
  <c r="AV106" i="2" s="1"/>
  <c r="AW106" i="2" s="1"/>
  <c r="AX106" i="2" s="1"/>
  <c r="AY106" i="2" s="1"/>
  <c r="AZ106" i="2" s="1"/>
  <c r="BA106" i="2" s="1"/>
  <c r="BB106" i="2" s="1"/>
  <c r="BC106" i="2" s="1"/>
  <c r="BD106" i="2" s="1"/>
  <c r="BE106" i="2" s="1"/>
  <c r="BF106" i="2" s="1"/>
  <c r="BG106" i="2" s="1"/>
  <c r="BH106" i="2" s="1"/>
  <c r="BI106" i="2" s="1"/>
  <c r="BJ106" i="2" s="1"/>
  <c r="BK106" i="2" s="1"/>
  <c r="BL106" i="2" s="1"/>
  <c r="BM106" i="2" s="1"/>
  <c r="BN106" i="2" s="1"/>
  <c r="BO106" i="2" s="1"/>
  <c r="BP106" i="2" s="1"/>
  <c r="BQ106" i="2" s="1"/>
  <c r="BR106" i="2" s="1"/>
  <c r="BS106" i="2" s="1"/>
  <c r="BT106" i="2" s="1"/>
  <c r="BU106" i="2" s="1"/>
  <c r="BV106" i="2" s="1"/>
  <c r="BW106" i="2" s="1"/>
  <c r="BX106" i="2" s="1"/>
  <c r="BY106" i="2" s="1"/>
  <c r="BZ106" i="2" s="1"/>
  <c r="CA106" i="2" s="1"/>
  <c r="CB106" i="2" s="1"/>
  <c r="CC106" i="2" s="1"/>
  <c r="CD106" i="2" s="1"/>
  <c r="CE106" i="2" s="1"/>
  <c r="CF106" i="2" s="1"/>
  <c r="CG106" i="2" s="1"/>
  <c r="CH106" i="2" s="1"/>
  <c r="CI106" i="2" s="1"/>
  <c r="CJ106" i="2" s="1"/>
  <c r="CK106" i="2" s="1"/>
  <c r="CL106" i="2" s="1"/>
  <c r="CM106" i="2" s="1"/>
  <c r="CN106" i="2" s="1"/>
  <c r="CO106" i="2" s="1"/>
  <c r="CP106" i="2" s="1"/>
  <c r="CQ106" i="2" s="1"/>
  <c r="CR106" i="2" s="1"/>
  <c r="CS106" i="2" s="1"/>
  <c r="CT106" i="2" s="1"/>
  <c r="CU106" i="2" s="1"/>
  <c r="CV106" i="2" s="1"/>
  <c r="CW106" i="2" s="1"/>
  <c r="CX106" i="2" s="1"/>
  <c r="CY106" i="2" s="1"/>
  <c r="CZ106" i="2" s="1"/>
  <c r="DA106" i="2" s="1"/>
  <c r="DB106" i="2" s="1"/>
  <c r="DC106" i="2" s="1"/>
  <c r="DD106" i="2" s="1"/>
  <c r="DE106" i="2" s="1"/>
  <c r="DF106" i="2" s="1"/>
  <c r="DG106" i="2" s="1"/>
  <c r="DH106" i="2" s="1"/>
  <c r="DI106" i="2" s="1"/>
  <c r="DJ106" i="2" s="1"/>
  <c r="DK106" i="2" s="1"/>
  <c r="DL106" i="2" s="1"/>
  <c r="DM106" i="2" s="1"/>
  <c r="DN106" i="2" s="1"/>
  <c r="DO106" i="2" s="1"/>
  <c r="DP106" i="2" s="1"/>
  <c r="DQ106" i="2" s="1"/>
  <c r="DR106" i="2" s="1"/>
  <c r="DS106" i="2" s="1"/>
  <c r="DT106" i="2" s="1"/>
  <c r="DU106" i="2" s="1"/>
  <c r="DV106" i="2" s="1"/>
  <c r="DW106" i="2" s="1"/>
  <c r="DX106" i="2" s="1"/>
  <c r="DY106" i="2" s="1"/>
  <c r="DZ106" i="2" s="1"/>
  <c r="EA106" i="2" s="1"/>
  <c r="EB106" i="2" s="1"/>
  <c r="EC106" i="2" s="1"/>
  <c r="ED106" i="2" s="1"/>
  <c r="EE106" i="2" s="1"/>
  <c r="EF106" i="2" s="1"/>
  <c r="EG106" i="2" s="1"/>
  <c r="EH106" i="2" s="1"/>
  <c r="EI106" i="2" s="1"/>
  <c r="EJ106" i="2" s="1"/>
  <c r="EK106" i="2" s="1"/>
  <c r="EL106" i="2" s="1"/>
  <c r="EM106" i="2" s="1"/>
  <c r="EN106" i="2" s="1"/>
  <c r="EO106" i="2" s="1"/>
  <c r="EP106" i="2" s="1"/>
  <c r="EQ106" i="2" s="1"/>
  <c r="ER106" i="2" s="1"/>
  <c r="ES106" i="2" s="1"/>
  <c r="ET106" i="2" s="1"/>
  <c r="EU106" i="2" s="1"/>
  <c r="EV106" i="2" s="1"/>
  <c r="EW106" i="2" s="1"/>
  <c r="EX106" i="2" s="1"/>
  <c r="EY106" i="2" s="1"/>
  <c r="EZ106" i="2" s="1"/>
  <c r="FA106" i="2" s="1"/>
  <c r="FB106" i="2" s="1"/>
  <c r="FC106" i="2" s="1"/>
  <c r="FD106" i="2" s="1"/>
  <c r="FE106" i="2" s="1"/>
  <c r="FF106" i="2" s="1"/>
  <c r="FG106" i="2" s="1"/>
  <c r="FH106" i="2" s="1"/>
  <c r="FI106" i="2" s="1"/>
  <c r="FJ106" i="2" s="1"/>
  <c r="FK106" i="2" s="1"/>
  <c r="FL106" i="2" s="1"/>
  <c r="FM106" i="2" s="1"/>
  <c r="FN106" i="2" s="1"/>
  <c r="FO106" i="2" s="1"/>
  <c r="FP106" i="2" s="1"/>
  <c r="FQ106" i="2" s="1"/>
  <c r="FR106" i="2" s="1"/>
  <c r="FS106" i="2" s="1"/>
  <c r="FT106" i="2" s="1"/>
  <c r="FU106" i="2" s="1"/>
  <c r="FV106" i="2" s="1"/>
  <c r="FW106" i="2" s="1"/>
  <c r="FX106" i="2" s="1"/>
  <c r="FY106" i="2" s="1"/>
  <c r="FZ106" i="2" s="1"/>
  <c r="GA106" i="2" s="1"/>
  <c r="GB106" i="2" s="1"/>
  <c r="GC106" i="2" s="1"/>
  <c r="GD106" i="2" s="1"/>
  <c r="GE106" i="2" s="1"/>
  <c r="GF106" i="2" s="1"/>
  <c r="GG106" i="2" s="1"/>
  <c r="GH106" i="2" s="1"/>
  <c r="GI106" i="2" s="1"/>
  <c r="GJ106" i="2" s="1"/>
  <c r="GK106" i="2" s="1"/>
  <c r="GL106" i="2" s="1"/>
  <c r="GM106" i="2" s="1"/>
  <c r="GN106" i="2" s="1"/>
  <c r="GO106" i="2" s="1"/>
  <c r="GP106" i="2" s="1"/>
  <c r="GQ106" i="2" s="1"/>
  <c r="GR106" i="2" s="1"/>
  <c r="GS106" i="2" s="1"/>
  <c r="GT106" i="2" s="1"/>
  <c r="GU106" i="2" s="1"/>
  <c r="GV106" i="2" s="1"/>
  <c r="GW106" i="2" s="1"/>
  <c r="GX106" i="2" s="1"/>
  <c r="GY106" i="2" s="1"/>
  <c r="GZ106" i="2" s="1"/>
  <c r="HA106" i="2" s="1"/>
  <c r="HB106" i="2" s="1"/>
  <c r="HC106" i="2" s="1"/>
  <c r="HD106" i="2" s="1"/>
  <c r="HE106" i="2" s="1"/>
  <c r="HF106" i="2" s="1"/>
  <c r="HG106" i="2" s="1"/>
  <c r="HH106" i="2" s="1"/>
  <c r="HI106" i="2" s="1"/>
  <c r="HJ106" i="2" s="1"/>
  <c r="HK106" i="2" s="1"/>
  <c r="HL106" i="2" s="1"/>
  <c r="HM106" i="2" s="1"/>
  <c r="AA46" i="2"/>
  <c r="AB46" i="2" s="1"/>
  <c r="AC46" i="2" s="1"/>
  <c r="AD46" i="2" s="1"/>
  <c r="AE46" i="2" s="1"/>
  <c r="AF46" i="2" s="1"/>
  <c r="AG46" i="2" s="1"/>
  <c r="AH46" i="2" s="1"/>
  <c r="AI46" i="2" s="1"/>
  <c r="AJ46" i="2" s="1"/>
  <c r="AK46" i="2" s="1"/>
  <c r="AL46" i="2" s="1"/>
  <c r="AM46" i="2" s="1"/>
  <c r="AN46" i="2" s="1"/>
  <c r="AO46" i="2" s="1"/>
  <c r="AP46" i="2" s="1"/>
  <c r="AQ46" i="2" s="1"/>
  <c r="AR46" i="2" s="1"/>
  <c r="AS46" i="2" s="1"/>
  <c r="AT46" i="2" s="1"/>
  <c r="AU46" i="2" s="1"/>
  <c r="AV46" i="2" s="1"/>
  <c r="AW46" i="2" s="1"/>
  <c r="AX46" i="2" s="1"/>
  <c r="AY46" i="2" s="1"/>
  <c r="AZ46" i="2" s="1"/>
  <c r="BA46" i="2" s="1"/>
  <c r="BB46" i="2" s="1"/>
  <c r="BC46" i="2" s="1"/>
  <c r="BD46" i="2" s="1"/>
  <c r="BE46" i="2" s="1"/>
  <c r="BF46" i="2" s="1"/>
  <c r="BG46" i="2" s="1"/>
  <c r="BH46" i="2" s="1"/>
  <c r="BI46" i="2" s="1"/>
  <c r="BJ46" i="2" s="1"/>
  <c r="BK46" i="2" s="1"/>
  <c r="BL46" i="2" s="1"/>
  <c r="BM46" i="2" s="1"/>
  <c r="BN46" i="2" s="1"/>
  <c r="BO46" i="2" s="1"/>
  <c r="BP46" i="2" s="1"/>
  <c r="BQ46" i="2" s="1"/>
  <c r="BR46" i="2" s="1"/>
  <c r="BS46" i="2" s="1"/>
  <c r="BT46" i="2" s="1"/>
  <c r="BU46" i="2" s="1"/>
  <c r="BV46" i="2" s="1"/>
  <c r="BW46" i="2" s="1"/>
  <c r="BX46" i="2" s="1"/>
  <c r="BY46" i="2" s="1"/>
  <c r="BZ46" i="2" s="1"/>
  <c r="CA46" i="2" s="1"/>
  <c r="CB46" i="2" s="1"/>
  <c r="CC46" i="2" s="1"/>
  <c r="CD46" i="2" s="1"/>
  <c r="CE46" i="2" s="1"/>
  <c r="CF46" i="2" s="1"/>
  <c r="CG46" i="2" s="1"/>
  <c r="CH46" i="2" s="1"/>
  <c r="CI46" i="2" s="1"/>
  <c r="CJ46" i="2" s="1"/>
  <c r="CK46" i="2" s="1"/>
  <c r="CL46" i="2" s="1"/>
  <c r="CM46" i="2" s="1"/>
  <c r="CN46" i="2" s="1"/>
  <c r="CO46" i="2" s="1"/>
  <c r="CP46" i="2" s="1"/>
  <c r="CQ46" i="2" s="1"/>
  <c r="CR46" i="2" s="1"/>
  <c r="CS46" i="2" s="1"/>
  <c r="CT46" i="2" s="1"/>
  <c r="CU46" i="2" s="1"/>
  <c r="CV46" i="2" s="1"/>
  <c r="CW46" i="2" s="1"/>
  <c r="CX46" i="2" s="1"/>
  <c r="CY46" i="2" s="1"/>
  <c r="CZ46" i="2" s="1"/>
  <c r="DA46" i="2" s="1"/>
  <c r="DB46" i="2" s="1"/>
  <c r="DC46" i="2" s="1"/>
  <c r="DD46" i="2" s="1"/>
  <c r="DE46" i="2" s="1"/>
  <c r="DF46" i="2" s="1"/>
  <c r="DG46" i="2" s="1"/>
  <c r="DH46" i="2" s="1"/>
  <c r="DI46" i="2" s="1"/>
  <c r="DJ46" i="2" s="1"/>
  <c r="DK46" i="2" s="1"/>
  <c r="DL46" i="2" s="1"/>
  <c r="DM46" i="2" s="1"/>
  <c r="DN46" i="2" s="1"/>
  <c r="DO46" i="2" s="1"/>
  <c r="DP46" i="2" s="1"/>
  <c r="DQ46" i="2" s="1"/>
  <c r="DR46" i="2" s="1"/>
  <c r="DS46" i="2" s="1"/>
  <c r="DT46" i="2" s="1"/>
  <c r="DU46" i="2" s="1"/>
  <c r="DV46" i="2" s="1"/>
  <c r="DW46" i="2" s="1"/>
  <c r="DX46" i="2" s="1"/>
  <c r="DY46" i="2" s="1"/>
  <c r="DZ46" i="2" s="1"/>
  <c r="EA46" i="2" s="1"/>
  <c r="EB46" i="2" s="1"/>
  <c r="EC46" i="2" s="1"/>
  <c r="ED46" i="2" s="1"/>
  <c r="EE46" i="2" s="1"/>
  <c r="EF46" i="2" s="1"/>
  <c r="EG46" i="2" s="1"/>
  <c r="EH46" i="2" s="1"/>
  <c r="EI46" i="2" s="1"/>
  <c r="EJ46" i="2" s="1"/>
  <c r="EK46" i="2" s="1"/>
  <c r="EL46" i="2" s="1"/>
  <c r="EM46" i="2" s="1"/>
  <c r="EN46" i="2" s="1"/>
  <c r="EO46" i="2" s="1"/>
  <c r="EP46" i="2" s="1"/>
  <c r="EQ46" i="2" s="1"/>
  <c r="ER46" i="2" s="1"/>
  <c r="ES46" i="2" s="1"/>
  <c r="ET46" i="2" s="1"/>
  <c r="EU46" i="2" s="1"/>
  <c r="EV46" i="2" s="1"/>
  <c r="EW46" i="2" s="1"/>
  <c r="EX46" i="2" s="1"/>
  <c r="EY46" i="2" s="1"/>
  <c r="EZ46" i="2" s="1"/>
  <c r="FA46" i="2" s="1"/>
  <c r="FB46" i="2" s="1"/>
  <c r="FC46" i="2" s="1"/>
  <c r="FD46" i="2" s="1"/>
  <c r="FE46" i="2" s="1"/>
  <c r="FF46" i="2" s="1"/>
  <c r="FG46" i="2" s="1"/>
  <c r="FH46" i="2" s="1"/>
  <c r="FI46" i="2" s="1"/>
  <c r="FJ46" i="2" s="1"/>
  <c r="FK46" i="2" s="1"/>
  <c r="FL46" i="2" s="1"/>
  <c r="FM46" i="2" s="1"/>
  <c r="FN46" i="2" s="1"/>
  <c r="FO46" i="2" s="1"/>
  <c r="FP46" i="2" s="1"/>
  <c r="FQ46" i="2" s="1"/>
  <c r="FR46" i="2" s="1"/>
  <c r="FS46" i="2" s="1"/>
  <c r="FT46" i="2" s="1"/>
  <c r="FU46" i="2" s="1"/>
  <c r="FV46" i="2" s="1"/>
  <c r="FW46" i="2" s="1"/>
  <c r="FX46" i="2" s="1"/>
  <c r="FY46" i="2" s="1"/>
  <c r="FZ46" i="2" s="1"/>
  <c r="GA46" i="2" s="1"/>
  <c r="GB46" i="2" s="1"/>
  <c r="GC46" i="2" s="1"/>
  <c r="GD46" i="2" s="1"/>
  <c r="GE46" i="2" s="1"/>
  <c r="GF46" i="2" s="1"/>
  <c r="GG46" i="2" s="1"/>
  <c r="GH46" i="2" s="1"/>
  <c r="GI46" i="2" s="1"/>
  <c r="GJ46" i="2" s="1"/>
  <c r="GK46" i="2" s="1"/>
  <c r="GL46" i="2" s="1"/>
  <c r="GM46" i="2" s="1"/>
  <c r="GN46" i="2" s="1"/>
  <c r="GO46" i="2" s="1"/>
  <c r="GP46" i="2" s="1"/>
  <c r="GQ46" i="2" s="1"/>
  <c r="GR46" i="2" s="1"/>
  <c r="GS46" i="2" s="1"/>
  <c r="GT46" i="2" s="1"/>
  <c r="GU46" i="2" s="1"/>
  <c r="GV46" i="2" s="1"/>
  <c r="GW46" i="2" s="1"/>
  <c r="GX46" i="2" s="1"/>
  <c r="GY46" i="2" s="1"/>
  <c r="GZ46" i="2" s="1"/>
  <c r="HA46" i="2" s="1"/>
  <c r="HB46" i="2" s="1"/>
  <c r="HC46" i="2" s="1"/>
  <c r="HD46" i="2" s="1"/>
  <c r="HE46" i="2" s="1"/>
  <c r="HF46" i="2" s="1"/>
  <c r="HG46" i="2" s="1"/>
  <c r="HH46" i="2" s="1"/>
  <c r="HI46" i="2" s="1"/>
  <c r="HJ46" i="2" s="1"/>
  <c r="HK46" i="2" s="1"/>
  <c r="HL46" i="2" s="1"/>
  <c r="HM46" i="2" s="1"/>
  <c r="AA58" i="2"/>
  <c r="AB58" i="2" s="1"/>
  <c r="AC58" i="2" s="1"/>
  <c r="AD58" i="2" s="1"/>
  <c r="AE58" i="2" s="1"/>
  <c r="AF58" i="2" s="1"/>
  <c r="AG58" i="2" s="1"/>
  <c r="AH58" i="2" s="1"/>
  <c r="AI58" i="2" s="1"/>
  <c r="AJ58" i="2" s="1"/>
  <c r="AK58" i="2" s="1"/>
  <c r="AL58" i="2" s="1"/>
  <c r="AM58" i="2" s="1"/>
  <c r="AN58" i="2" s="1"/>
  <c r="AO58" i="2" s="1"/>
  <c r="AP58" i="2" s="1"/>
  <c r="AQ58" i="2" s="1"/>
  <c r="AR58" i="2" s="1"/>
  <c r="AS58" i="2" s="1"/>
  <c r="AT58" i="2" s="1"/>
  <c r="AU58" i="2" s="1"/>
  <c r="AV58" i="2" s="1"/>
  <c r="AW58" i="2" s="1"/>
  <c r="AX58" i="2" s="1"/>
  <c r="AY58" i="2" s="1"/>
  <c r="AZ58" i="2" s="1"/>
  <c r="BA58" i="2" s="1"/>
  <c r="BB58" i="2" s="1"/>
  <c r="BC58" i="2" s="1"/>
  <c r="BD58" i="2" s="1"/>
  <c r="BE58" i="2" s="1"/>
  <c r="BF58" i="2" s="1"/>
  <c r="BG58" i="2" s="1"/>
  <c r="BH58" i="2" s="1"/>
  <c r="BI58" i="2" s="1"/>
  <c r="BJ58" i="2" s="1"/>
  <c r="BK58" i="2" s="1"/>
  <c r="BL58" i="2" s="1"/>
  <c r="BM58" i="2" s="1"/>
  <c r="BN58" i="2" s="1"/>
  <c r="BO58" i="2" s="1"/>
  <c r="BP58" i="2" s="1"/>
  <c r="BQ58" i="2" s="1"/>
  <c r="BR58" i="2" s="1"/>
  <c r="BS58" i="2" s="1"/>
  <c r="BT58" i="2" s="1"/>
  <c r="BU58" i="2" s="1"/>
  <c r="BV58" i="2" s="1"/>
  <c r="BW58" i="2" s="1"/>
  <c r="BX58" i="2" s="1"/>
  <c r="BY58" i="2" s="1"/>
  <c r="BZ58" i="2" s="1"/>
  <c r="CA58" i="2" s="1"/>
  <c r="CB58" i="2" s="1"/>
  <c r="CC58" i="2" s="1"/>
  <c r="CD58" i="2" s="1"/>
  <c r="CE58" i="2" s="1"/>
  <c r="CF58" i="2" s="1"/>
  <c r="CG58" i="2" s="1"/>
  <c r="CH58" i="2" s="1"/>
  <c r="CI58" i="2" s="1"/>
  <c r="CJ58" i="2" s="1"/>
  <c r="CK58" i="2" s="1"/>
  <c r="CL58" i="2" s="1"/>
  <c r="CM58" i="2" s="1"/>
  <c r="CN58" i="2" s="1"/>
  <c r="CO58" i="2" s="1"/>
  <c r="CP58" i="2" s="1"/>
  <c r="CQ58" i="2" s="1"/>
  <c r="CR58" i="2" s="1"/>
  <c r="CS58" i="2" s="1"/>
  <c r="CT58" i="2" s="1"/>
  <c r="CU58" i="2" s="1"/>
  <c r="CV58" i="2" s="1"/>
  <c r="CW58" i="2" s="1"/>
  <c r="CX58" i="2" s="1"/>
  <c r="CY58" i="2" s="1"/>
  <c r="CZ58" i="2" s="1"/>
  <c r="DA58" i="2" s="1"/>
  <c r="DB58" i="2" s="1"/>
  <c r="DC58" i="2" s="1"/>
  <c r="DD58" i="2" s="1"/>
  <c r="DE58" i="2" s="1"/>
  <c r="DF58" i="2" s="1"/>
  <c r="DG58" i="2" s="1"/>
  <c r="DH58" i="2" s="1"/>
  <c r="DI58" i="2" s="1"/>
  <c r="DJ58" i="2" s="1"/>
  <c r="DK58" i="2" s="1"/>
  <c r="DL58" i="2" s="1"/>
  <c r="DM58" i="2" s="1"/>
  <c r="DN58" i="2" s="1"/>
  <c r="DO58" i="2" s="1"/>
  <c r="DP58" i="2" s="1"/>
  <c r="DQ58" i="2" s="1"/>
  <c r="DR58" i="2" s="1"/>
  <c r="DS58" i="2" s="1"/>
  <c r="DT58" i="2" s="1"/>
  <c r="DU58" i="2" s="1"/>
  <c r="DV58" i="2" s="1"/>
  <c r="DW58" i="2" s="1"/>
  <c r="DX58" i="2" s="1"/>
  <c r="DY58" i="2" s="1"/>
  <c r="DZ58" i="2" s="1"/>
  <c r="EA58" i="2" s="1"/>
  <c r="EB58" i="2" s="1"/>
  <c r="EC58" i="2" s="1"/>
  <c r="ED58" i="2" s="1"/>
  <c r="EE58" i="2" s="1"/>
  <c r="EF58" i="2" s="1"/>
  <c r="EG58" i="2" s="1"/>
  <c r="EH58" i="2" s="1"/>
  <c r="EI58" i="2" s="1"/>
  <c r="EJ58" i="2" s="1"/>
  <c r="EK58" i="2" s="1"/>
  <c r="EL58" i="2" s="1"/>
  <c r="EM58" i="2" s="1"/>
  <c r="EN58" i="2" s="1"/>
  <c r="EO58" i="2" s="1"/>
  <c r="EP58" i="2" s="1"/>
  <c r="EQ58" i="2" s="1"/>
  <c r="ER58" i="2" s="1"/>
  <c r="ES58" i="2" s="1"/>
  <c r="ET58" i="2" s="1"/>
  <c r="EU58" i="2" s="1"/>
  <c r="EV58" i="2" s="1"/>
  <c r="EW58" i="2" s="1"/>
  <c r="EX58" i="2" s="1"/>
  <c r="EY58" i="2" s="1"/>
  <c r="EZ58" i="2" s="1"/>
  <c r="FA58" i="2" s="1"/>
  <c r="FB58" i="2" s="1"/>
  <c r="FC58" i="2" s="1"/>
  <c r="FD58" i="2" s="1"/>
  <c r="FE58" i="2" s="1"/>
  <c r="FF58" i="2" s="1"/>
  <c r="FG58" i="2" s="1"/>
  <c r="FH58" i="2" s="1"/>
  <c r="FI58" i="2" s="1"/>
  <c r="FJ58" i="2" s="1"/>
  <c r="FK58" i="2" s="1"/>
  <c r="FL58" i="2" s="1"/>
  <c r="FM58" i="2" s="1"/>
  <c r="FN58" i="2" s="1"/>
  <c r="FO58" i="2" s="1"/>
  <c r="FP58" i="2" s="1"/>
  <c r="FQ58" i="2" s="1"/>
  <c r="FR58" i="2" s="1"/>
  <c r="FS58" i="2" s="1"/>
  <c r="FT58" i="2" s="1"/>
  <c r="FU58" i="2" s="1"/>
  <c r="FV58" i="2" s="1"/>
  <c r="FW58" i="2" s="1"/>
  <c r="FX58" i="2" s="1"/>
  <c r="FY58" i="2" s="1"/>
  <c r="FZ58" i="2" s="1"/>
  <c r="GA58" i="2" s="1"/>
  <c r="GB58" i="2" s="1"/>
  <c r="GC58" i="2" s="1"/>
  <c r="GD58" i="2" s="1"/>
  <c r="GE58" i="2" s="1"/>
  <c r="GF58" i="2" s="1"/>
  <c r="GG58" i="2" s="1"/>
  <c r="GH58" i="2" s="1"/>
  <c r="GI58" i="2" s="1"/>
  <c r="GJ58" i="2" s="1"/>
  <c r="GK58" i="2" s="1"/>
  <c r="GL58" i="2" s="1"/>
  <c r="GM58" i="2" s="1"/>
  <c r="GN58" i="2" s="1"/>
  <c r="GO58" i="2" s="1"/>
  <c r="GP58" i="2" s="1"/>
  <c r="GQ58" i="2" s="1"/>
  <c r="GR58" i="2" s="1"/>
  <c r="GS58" i="2" s="1"/>
  <c r="GT58" i="2" s="1"/>
  <c r="GU58" i="2" s="1"/>
  <c r="GV58" i="2" s="1"/>
  <c r="GW58" i="2" s="1"/>
  <c r="GX58" i="2" s="1"/>
  <c r="GY58" i="2" s="1"/>
  <c r="GZ58" i="2" s="1"/>
  <c r="HA58" i="2" s="1"/>
  <c r="HB58" i="2" s="1"/>
  <c r="HC58" i="2" s="1"/>
  <c r="HD58" i="2" s="1"/>
  <c r="HE58" i="2" s="1"/>
  <c r="HF58" i="2" s="1"/>
  <c r="HG58" i="2" s="1"/>
  <c r="HH58" i="2" s="1"/>
  <c r="HI58" i="2" s="1"/>
  <c r="HJ58" i="2" s="1"/>
  <c r="HK58" i="2" s="1"/>
  <c r="HL58" i="2" s="1"/>
  <c r="HM58" i="2" s="1"/>
  <c r="AA70" i="2"/>
  <c r="AB70" i="2" s="1"/>
  <c r="AC70" i="2" s="1"/>
  <c r="AD70" i="2" s="1"/>
  <c r="AE70" i="2" s="1"/>
  <c r="AF70" i="2" s="1"/>
  <c r="AG70" i="2" s="1"/>
  <c r="AH70" i="2" s="1"/>
  <c r="AI70" i="2" s="1"/>
  <c r="AJ70" i="2" s="1"/>
  <c r="AK70" i="2" s="1"/>
  <c r="AL70" i="2" s="1"/>
  <c r="AM70" i="2" s="1"/>
  <c r="AN70" i="2" s="1"/>
  <c r="AO70" i="2" s="1"/>
  <c r="AP70" i="2" s="1"/>
  <c r="AQ70" i="2" s="1"/>
  <c r="AR70" i="2" s="1"/>
  <c r="AS70" i="2" s="1"/>
  <c r="AT70" i="2" s="1"/>
  <c r="AU70" i="2" s="1"/>
  <c r="AV70" i="2" s="1"/>
  <c r="AW70" i="2" s="1"/>
  <c r="AX70" i="2" s="1"/>
  <c r="AY70" i="2" s="1"/>
  <c r="AZ70" i="2" s="1"/>
  <c r="BA70" i="2" s="1"/>
  <c r="BB70" i="2" s="1"/>
  <c r="BC70" i="2" s="1"/>
  <c r="BD70" i="2" s="1"/>
  <c r="BE70" i="2" s="1"/>
  <c r="BF70" i="2" s="1"/>
  <c r="BG70" i="2" s="1"/>
  <c r="BH70" i="2" s="1"/>
  <c r="BI70" i="2" s="1"/>
  <c r="BJ70" i="2" s="1"/>
  <c r="BK70" i="2" s="1"/>
  <c r="BL70" i="2" s="1"/>
  <c r="BM70" i="2" s="1"/>
  <c r="BN70" i="2" s="1"/>
  <c r="BO70" i="2" s="1"/>
  <c r="BP70" i="2" s="1"/>
  <c r="BQ70" i="2" s="1"/>
  <c r="BR70" i="2" s="1"/>
  <c r="BS70" i="2" s="1"/>
  <c r="BT70" i="2" s="1"/>
  <c r="BU70" i="2" s="1"/>
  <c r="BV70" i="2" s="1"/>
  <c r="BW70" i="2" s="1"/>
  <c r="BX70" i="2" s="1"/>
  <c r="BY70" i="2" s="1"/>
  <c r="BZ70" i="2" s="1"/>
  <c r="CA70" i="2" s="1"/>
  <c r="CB70" i="2" s="1"/>
  <c r="CC70" i="2" s="1"/>
  <c r="CD70" i="2" s="1"/>
  <c r="CE70" i="2" s="1"/>
  <c r="CF70" i="2" s="1"/>
  <c r="CG70" i="2" s="1"/>
  <c r="CH70" i="2" s="1"/>
  <c r="CI70" i="2" s="1"/>
  <c r="CJ70" i="2" s="1"/>
  <c r="CK70" i="2" s="1"/>
  <c r="CL70" i="2" s="1"/>
  <c r="CM70" i="2" s="1"/>
  <c r="CN70" i="2" s="1"/>
  <c r="CO70" i="2" s="1"/>
  <c r="CP70" i="2" s="1"/>
  <c r="CQ70" i="2" s="1"/>
  <c r="CR70" i="2" s="1"/>
  <c r="CS70" i="2" s="1"/>
  <c r="CT70" i="2" s="1"/>
  <c r="CU70" i="2" s="1"/>
  <c r="CV70" i="2" s="1"/>
  <c r="CW70" i="2" s="1"/>
  <c r="CX70" i="2" s="1"/>
  <c r="CY70" i="2" s="1"/>
  <c r="CZ70" i="2" s="1"/>
  <c r="DA70" i="2" s="1"/>
  <c r="DB70" i="2" s="1"/>
  <c r="DC70" i="2" s="1"/>
  <c r="DD70" i="2" s="1"/>
  <c r="DE70" i="2" s="1"/>
  <c r="DF70" i="2" s="1"/>
  <c r="DG70" i="2" s="1"/>
  <c r="DH70" i="2" s="1"/>
  <c r="DI70" i="2" s="1"/>
  <c r="DJ70" i="2" s="1"/>
  <c r="DK70" i="2" s="1"/>
  <c r="DL70" i="2" s="1"/>
  <c r="DM70" i="2" s="1"/>
  <c r="DN70" i="2" s="1"/>
  <c r="DO70" i="2" s="1"/>
  <c r="DP70" i="2" s="1"/>
  <c r="DQ70" i="2" s="1"/>
  <c r="DR70" i="2" s="1"/>
  <c r="DS70" i="2" s="1"/>
  <c r="DT70" i="2" s="1"/>
  <c r="DU70" i="2" s="1"/>
  <c r="DV70" i="2" s="1"/>
  <c r="DW70" i="2" s="1"/>
  <c r="DX70" i="2" s="1"/>
  <c r="DY70" i="2" s="1"/>
  <c r="DZ70" i="2" s="1"/>
  <c r="EA70" i="2" s="1"/>
  <c r="EB70" i="2" s="1"/>
  <c r="EC70" i="2" s="1"/>
  <c r="ED70" i="2" s="1"/>
  <c r="EE70" i="2" s="1"/>
  <c r="EF70" i="2" s="1"/>
  <c r="EG70" i="2" s="1"/>
  <c r="EH70" i="2" s="1"/>
  <c r="EI70" i="2" s="1"/>
  <c r="EJ70" i="2" s="1"/>
  <c r="EK70" i="2" s="1"/>
  <c r="EL70" i="2" s="1"/>
  <c r="EM70" i="2" s="1"/>
  <c r="EN70" i="2" s="1"/>
  <c r="EO70" i="2" s="1"/>
  <c r="EP70" i="2" s="1"/>
  <c r="EQ70" i="2" s="1"/>
  <c r="ER70" i="2" s="1"/>
  <c r="ES70" i="2" s="1"/>
  <c r="ET70" i="2" s="1"/>
  <c r="EU70" i="2" s="1"/>
  <c r="EV70" i="2" s="1"/>
  <c r="EW70" i="2" s="1"/>
  <c r="EX70" i="2" s="1"/>
  <c r="EY70" i="2" s="1"/>
  <c r="EZ70" i="2" s="1"/>
  <c r="FA70" i="2" s="1"/>
  <c r="FB70" i="2" s="1"/>
  <c r="FC70" i="2" s="1"/>
  <c r="FD70" i="2" s="1"/>
  <c r="FE70" i="2" s="1"/>
  <c r="FF70" i="2" s="1"/>
  <c r="FG70" i="2" s="1"/>
  <c r="FH70" i="2" s="1"/>
  <c r="FI70" i="2" s="1"/>
  <c r="FJ70" i="2" s="1"/>
  <c r="FK70" i="2" s="1"/>
  <c r="FL70" i="2" s="1"/>
  <c r="FM70" i="2" s="1"/>
  <c r="FN70" i="2" s="1"/>
  <c r="FO70" i="2" s="1"/>
  <c r="FP70" i="2" s="1"/>
  <c r="FQ70" i="2" s="1"/>
  <c r="FR70" i="2" s="1"/>
  <c r="FS70" i="2" s="1"/>
  <c r="FT70" i="2" s="1"/>
  <c r="FU70" i="2" s="1"/>
  <c r="FV70" i="2" s="1"/>
  <c r="FW70" i="2" s="1"/>
  <c r="FX70" i="2" s="1"/>
  <c r="FY70" i="2" s="1"/>
  <c r="FZ70" i="2" s="1"/>
  <c r="GA70" i="2" s="1"/>
  <c r="GB70" i="2" s="1"/>
  <c r="GC70" i="2" s="1"/>
  <c r="GD70" i="2" s="1"/>
  <c r="GE70" i="2" s="1"/>
  <c r="GF70" i="2" s="1"/>
  <c r="GG70" i="2" s="1"/>
  <c r="GH70" i="2" s="1"/>
  <c r="GI70" i="2" s="1"/>
  <c r="GJ70" i="2" s="1"/>
  <c r="GK70" i="2" s="1"/>
  <c r="GL70" i="2" s="1"/>
  <c r="GM70" i="2" s="1"/>
  <c r="GN70" i="2" s="1"/>
  <c r="GO70" i="2" s="1"/>
  <c r="GP70" i="2" s="1"/>
  <c r="GQ70" i="2" s="1"/>
  <c r="GR70" i="2" s="1"/>
  <c r="GS70" i="2" s="1"/>
  <c r="GT70" i="2" s="1"/>
  <c r="GU70" i="2" s="1"/>
  <c r="GV70" i="2" s="1"/>
  <c r="GW70" i="2" s="1"/>
  <c r="GX70" i="2" s="1"/>
  <c r="GY70" i="2" s="1"/>
  <c r="GZ70" i="2" s="1"/>
  <c r="HA70" i="2" s="1"/>
  <c r="HB70" i="2" s="1"/>
  <c r="HC70" i="2" s="1"/>
  <c r="HD70" i="2" s="1"/>
  <c r="HE70" i="2" s="1"/>
  <c r="HF70" i="2" s="1"/>
  <c r="HG70" i="2" s="1"/>
  <c r="HH70" i="2" s="1"/>
  <c r="HI70" i="2" s="1"/>
  <c r="HJ70" i="2" s="1"/>
  <c r="HK70" i="2" s="1"/>
  <c r="HL70" i="2" s="1"/>
  <c r="HM70" i="2" s="1"/>
  <c r="AA90" i="2"/>
  <c r="AB90" i="2" s="1"/>
  <c r="AC90" i="2" s="1"/>
  <c r="AD90" i="2" s="1"/>
  <c r="AE90" i="2" s="1"/>
  <c r="AF90" i="2" s="1"/>
  <c r="AG90" i="2" s="1"/>
  <c r="AH90" i="2" s="1"/>
  <c r="AI90" i="2" s="1"/>
  <c r="AJ90" i="2" s="1"/>
  <c r="AK90" i="2" s="1"/>
  <c r="AL90" i="2" s="1"/>
  <c r="AM90" i="2" s="1"/>
  <c r="AN90" i="2" s="1"/>
  <c r="AO90" i="2" s="1"/>
  <c r="AP90" i="2" s="1"/>
  <c r="AQ90" i="2" s="1"/>
  <c r="AR90" i="2" s="1"/>
  <c r="AS90" i="2" s="1"/>
  <c r="AT90" i="2" s="1"/>
  <c r="AU90" i="2" s="1"/>
  <c r="AV90" i="2" s="1"/>
  <c r="AW90" i="2" s="1"/>
  <c r="AX90" i="2" s="1"/>
  <c r="AY90" i="2" s="1"/>
  <c r="AZ90" i="2" s="1"/>
  <c r="BA90" i="2" s="1"/>
  <c r="BB90" i="2" s="1"/>
  <c r="BC90" i="2" s="1"/>
  <c r="BD90" i="2" s="1"/>
  <c r="BE90" i="2" s="1"/>
  <c r="BF90" i="2" s="1"/>
  <c r="BG90" i="2" s="1"/>
  <c r="BH90" i="2" s="1"/>
  <c r="BI90" i="2" s="1"/>
  <c r="BJ90" i="2" s="1"/>
  <c r="BK90" i="2" s="1"/>
  <c r="BL90" i="2" s="1"/>
  <c r="BM90" i="2" s="1"/>
  <c r="BN90" i="2" s="1"/>
  <c r="BO90" i="2" s="1"/>
  <c r="BP90" i="2" s="1"/>
  <c r="BQ90" i="2" s="1"/>
  <c r="BR90" i="2" s="1"/>
  <c r="BS90" i="2" s="1"/>
  <c r="BT90" i="2" s="1"/>
  <c r="BU90" i="2" s="1"/>
  <c r="BV90" i="2" s="1"/>
  <c r="BW90" i="2" s="1"/>
  <c r="BX90" i="2" s="1"/>
  <c r="BY90" i="2" s="1"/>
  <c r="BZ90" i="2" s="1"/>
  <c r="CA90" i="2" s="1"/>
  <c r="CB90" i="2" s="1"/>
  <c r="CC90" i="2" s="1"/>
  <c r="CD90" i="2" s="1"/>
  <c r="CE90" i="2" s="1"/>
  <c r="CF90" i="2" s="1"/>
  <c r="CG90" i="2" s="1"/>
  <c r="CH90" i="2" s="1"/>
  <c r="CI90" i="2" s="1"/>
  <c r="CJ90" i="2" s="1"/>
  <c r="CK90" i="2" s="1"/>
  <c r="CL90" i="2" s="1"/>
  <c r="CM90" i="2" s="1"/>
  <c r="CN90" i="2" s="1"/>
  <c r="CO90" i="2" s="1"/>
  <c r="CP90" i="2" s="1"/>
  <c r="CQ90" i="2" s="1"/>
  <c r="CR90" i="2" s="1"/>
  <c r="CS90" i="2" s="1"/>
  <c r="CT90" i="2" s="1"/>
  <c r="CU90" i="2" s="1"/>
  <c r="CV90" i="2" s="1"/>
  <c r="CW90" i="2" s="1"/>
  <c r="CX90" i="2" s="1"/>
  <c r="CY90" i="2" s="1"/>
  <c r="CZ90" i="2" s="1"/>
  <c r="DA90" i="2" s="1"/>
  <c r="DB90" i="2" s="1"/>
  <c r="DC90" i="2" s="1"/>
  <c r="DD90" i="2" s="1"/>
  <c r="DE90" i="2" s="1"/>
  <c r="DF90" i="2" s="1"/>
  <c r="DG90" i="2" s="1"/>
  <c r="DH90" i="2" s="1"/>
  <c r="DI90" i="2" s="1"/>
  <c r="DJ90" i="2" s="1"/>
  <c r="DK90" i="2" s="1"/>
  <c r="DL90" i="2" s="1"/>
  <c r="DM90" i="2" s="1"/>
  <c r="DN90" i="2" s="1"/>
  <c r="DO90" i="2" s="1"/>
  <c r="DP90" i="2" s="1"/>
  <c r="DQ90" i="2" s="1"/>
  <c r="DR90" i="2" s="1"/>
  <c r="DS90" i="2" s="1"/>
  <c r="DT90" i="2" s="1"/>
  <c r="DU90" i="2" s="1"/>
  <c r="DV90" i="2" s="1"/>
  <c r="DW90" i="2" s="1"/>
  <c r="DX90" i="2" s="1"/>
  <c r="DY90" i="2" s="1"/>
  <c r="DZ90" i="2" s="1"/>
  <c r="EA90" i="2" s="1"/>
  <c r="EB90" i="2" s="1"/>
  <c r="EC90" i="2" s="1"/>
  <c r="ED90" i="2" s="1"/>
  <c r="EE90" i="2" s="1"/>
  <c r="EF90" i="2" s="1"/>
  <c r="EG90" i="2" s="1"/>
  <c r="EH90" i="2" s="1"/>
  <c r="EI90" i="2" s="1"/>
  <c r="EJ90" i="2" s="1"/>
  <c r="EK90" i="2" s="1"/>
  <c r="EL90" i="2" s="1"/>
  <c r="EM90" i="2" s="1"/>
  <c r="EN90" i="2" s="1"/>
  <c r="EO90" i="2" s="1"/>
  <c r="EP90" i="2" s="1"/>
  <c r="EQ90" i="2" s="1"/>
  <c r="ER90" i="2" s="1"/>
  <c r="ES90" i="2" s="1"/>
  <c r="ET90" i="2" s="1"/>
  <c r="EU90" i="2" s="1"/>
  <c r="EV90" i="2" s="1"/>
  <c r="EW90" i="2" s="1"/>
  <c r="EX90" i="2" s="1"/>
  <c r="EY90" i="2" s="1"/>
  <c r="EZ90" i="2" s="1"/>
  <c r="FA90" i="2" s="1"/>
  <c r="FB90" i="2" s="1"/>
  <c r="FC90" i="2" s="1"/>
  <c r="FD90" i="2" s="1"/>
  <c r="FE90" i="2" s="1"/>
  <c r="FF90" i="2" s="1"/>
  <c r="FG90" i="2" s="1"/>
  <c r="FH90" i="2" s="1"/>
  <c r="FI90" i="2" s="1"/>
  <c r="FJ90" i="2" s="1"/>
  <c r="FK90" i="2" s="1"/>
  <c r="FL90" i="2" s="1"/>
  <c r="FM90" i="2" s="1"/>
  <c r="FN90" i="2" s="1"/>
  <c r="FO90" i="2" s="1"/>
  <c r="FP90" i="2" s="1"/>
  <c r="FQ90" i="2" s="1"/>
  <c r="FR90" i="2" s="1"/>
  <c r="FS90" i="2" s="1"/>
  <c r="FT90" i="2" s="1"/>
  <c r="FU90" i="2" s="1"/>
  <c r="FV90" i="2" s="1"/>
  <c r="FW90" i="2" s="1"/>
  <c r="FX90" i="2" s="1"/>
  <c r="FY90" i="2" s="1"/>
  <c r="FZ90" i="2" s="1"/>
  <c r="GA90" i="2" s="1"/>
  <c r="GB90" i="2" s="1"/>
  <c r="GC90" i="2" s="1"/>
  <c r="GD90" i="2" s="1"/>
  <c r="GE90" i="2" s="1"/>
  <c r="GF90" i="2" s="1"/>
  <c r="GG90" i="2" s="1"/>
  <c r="GH90" i="2" s="1"/>
  <c r="GI90" i="2" s="1"/>
  <c r="GJ90" i="2" s="1"/>
  <c r="GK90" i="2" s="1"/>
  <c r="GL90" i="2" s="1"/>
  <c r="GM90" i="2" s="1"/>
  <c r="GN90" i="2" s="1"/>
  <c r="GO90" i="2" s="1"/>
  <c r="GP90" i="2" s="1"/>
  <c r="GQ90" i="2" s="1"/>
  <c r="GR90" i="2" s="1"/>
  <c r="GS90" i="2" s="1"/>
  <c r="GT90" i="2" s="1"/>
  <c r="GU90" i="2" s="1"/>
  <c r="GV90" i="2" s="1"/>
  <c r="GW90" i="2" s="1"/>
  <c r="GX90" i="2" s="1"/>
  <c r="GY90" i="2" s="1"/>
  <c r="GZ90" i="2" s="1"/>
  <c r="HA90" i="2" s="1"/>
  <c r="HB90" i="2" s="1"/>
  <c r="HC90" i="2" s="1"/>
  <c r="HD90" i="2" s="1"/>
  <c r="HE90" i="2" s="1"/>
  <c r="HF90" i="2" s="1"/>
  <c r="HG90" i="2" s="1"/>
  <c r="HH90" i="2" s="1"/>
  <c r="HI90" i="2" s="1"/>
  <c r="HJ90" i="2" s="1"/>
  <c r="HK90" i="2" s="1"/>
  <c r="HL90" i="2" s="1"/>
  <c r="HM90" i="2" s="1"/>
  <c r="AA138" i="2"/>
  <c r="AB138" i="2" s="1"/>
  <c r="AC138" i="2" s="1"/>
  <c r="AD138" i="2" s="1"/>
  <c r="AE138" i="2" s="1"/>
  <c r="AF138" i="2" s="1"/>
  <c r="AG138" i="2" s="1"/>
  <c r="AH138" i="2" s="1"/>
  <c r="AI138" i="2" s="1"/>
  <c r="AJ138" i="2" s="1"/>
  <c r="AK138" i="2" s="1"/>
  <c r="AL138" i="2" s="1"/>
  <c r="AM138" i="2" s="1"/>
  <c r="AN138" i="2" s="1"/>
  <c r="AO138" i="2" s="1"/>
  <c r="AP138" i="2" s="1"/>
  <c r="AQ138" i="2" s="1"/>
  <c r="AR138" i="2" s="1"/>
  <c r="AS138" i="2" s="1"/>
  <c r="AT138" i="2" s="1"/>
  <c r="AU138" i="2" s="1"/>
  <c r="AV138" i="2" s="1"/>
  <c r="AW138" i="2" s="1"/>
  <c r="AX138" i="2" s="1"/>
  <c r="AY138" i="2" s="1"/>
  <c r="AZ138" i="2" s="1"/>
  <c r="BA138" i="2" s="1"/>
  <c r="BB138" i="2" s="1"/>
  <c r="BC138" i="2" s="1"/>
  <c r="BD138" i="2" s="1"/>
  <c r="BE138" i="2" s="1"/>
  <c r="BF138" i="2" s="1"/>
  <c r="BG138" i="2" s="1"/>
  <c r="BH138" i="2" s="1"/>
  <c r="BI138" i="2" s="1"/>
  <c r="BJ138" i="2" s="1"/>
  <c r="BK138" i="2" s="1"/>
  <c r="BL138" i="2" s="1"/>
  <c r="BM138" i="2" s="1"/>
  <c r="BN138" i="2" s="1"/>
  <c r="BO138" i="2" s="1"/>
  <c r="BP138" i="2" s="1"/>
  <c r="BQ138" i="2" s="1"/>
  <c r="BR138" i="2" s="1"/>
  <c r="BS138" i="2" s="1"/>
  <c r="BT138" i="2" s="1"/>
  <c r="BU138" i="2" s="1"/>
  <c r="BV138" i="2" s="1"/>
  <c r="BW138" i="2" s="1"/>
  <c r="BX138" i="2" s="1"/>
  <c r="BY138" i="2" s="1"/>
  <c r="BZ138" i="2" s="1"/>
  <c r="CA138" i="2" s="1"/>
  <c r="CB138" i="2" s="1"/>
  <c r="CC138" i="2" s="1"/>
  <c r="CD138" i="2" s="1"/>
  <c r="CE138" i="2" s="1"/>
  <c r="CF138" i="2" s="1"/>
  <c r="CG138" i="2" s="1"/>
  <c r="CH138" i="2" s="1"/>
  <c r="CI138" i="2" s="1"/>
  <c r="CJ138" i="2" s="1"/>
  <c r="CK138" i="2" s="1"/>
  <c r="CL138" i="2" s="1"/>
  <c r="CM138" i="2" s="1"/>
  <c r="CN138" i="2" s="1"/>
  <c r="CO138" i="2" s="1"/>
  <c r="CP138" i="2" s="1"/>
  <c r="CQ138" i="2" s="1"/>
  <c r="CR138" i="2" s="1"/>
  <c r="CS138" i="2" s="1"/>
  <c r="CT138" i="2" s="1"/>
  <c r="CU138" i="2" s="1"/>
  <c r="CV138" i="2" s="1"/>
  <c r="CW138" i="2" s="1"/>
  <c r="CX138" i="2" s="1"/>
  <c r="CY138" i="2" s="1"/>
  <c r="CZ138" i="2" s="1"/>
  <c r="DA138" i="2" s="1"/>
  <c r="DB138" i="2" s="1"/>
  <c r="DC138" i="2" s="1"/>
  <c r="DD138" i="2" s="1"/>
  <c r="DE138" i="2" s="1"/>
  <c r="DF138" i="2" s="1"/>
  <c r="DG138" i="2" s="1"/>
  <c r="DH138" i="2" s="1"/>
  <c r="DI138" i="2" s="1"/>
  <c r="DJ138" i="2" s="1"/>
  <c r="DK138" i="2" s="1"/>
  <c r="DL138" i="2" s="1"/>
  <c r="DM138" i="2" s="1"/>
  <c r="DN138" i="2" s="1"/>
  <c r="DO138" i="2" s="1"/>
  <c r="DP138" i="2" s="1"/>
  <c r="DQ138" i="2" s="1"/>
  <c r="DR138" i="2" s="1"/>
  <c r="DS138" i="2" s="1"/>
  <c r="DT138" i="2" s="1"/>
  <c r="DU138" i="2" s="1"/>
  <c r="DV138" i="2" s="1"/>
  <c r="DW138" i="2" s="1"/>
  <c r="DX138" i="2" s="1"/>
  <c r="DY138" i="2" s="1"/>
  <c r="DZ138" i="2" s="1"/>
  <c r="EA138" i="2" s="1"/>
  <c r="EB138" i="2" s="1"/>
  <c r="EC138" i="2" s="1"/>
  <c r="ED138" i="2" s="1"/>
  <c r="EE138" i="2" s="1"/>
  <c r="EF138" i="2" s="1"/>
  <c r="EG138" i="2" s="1"/>
  <c r="EH138" i="2" s="1"/>
  <c r="EI138" i="2" s="1"/>
  <c r="EJ138" i="2" s="1"/>
  <c r="EK138" i="2" s="1"/>
  <c r="EL138" i="2" s="1"/>
  <c r="EM138" i="2" s="1"/>
  <c r="EN138" i="2" s="1"/>
  <c r="EO138" i="2" s="1"/>
  <c r="EP138" i="2" s="1"/>
  <c r="EQ138" i="2" s="1"/>
  <c r="ER138" i="2" s="1"/>
  <c r="ES138" i="2" s="1"/>
  <c r="ET138" i="2" s="1"/>
  <c r="EU138" i="2" s="1"/>
  <c r="EV138" i="2" s="1"/>
  <c r="EW138" i="2" s="1"/>
  <c r="EX138" i="2" s="1"/>
  <c r="EY138" i="2" s="1"/>
  <c r="EZ138" i="2" s="1"/>
  <c r="FA138" i="2" s="1"/>
  <c r="FB138" i="2" s="1"/>
  <c r="FC138" i="2" s="1"/>
  <c r="FD138" i="2" s="1"/>
  <c r="FE138" i="2" s="1"/>
  <c r="FF138" i="2" s="1"/>
  <c r="FG138" i="2" s="1"/>
  <c r="FH138" i="2" s="1"/>
  <c r="FI138" i="2" s="1"/>
  <c r="FJ138" i="2" s="1"/>
  <c r="FK138" i="2" s="1"/>
  <c r="FL138" i="2" s="1"/>
  <c r="FM138" i="2" s="1"/>
  <c r="FN138" i="2" s="1"/>
  <c r="FO138" i="2" s="1"/>
  <c r="FP138" i="2" s="1"/>
  <c r="FQ138" i="2" s="1"/>
  <c r="FR138" i="2" s="1"/>
  <c r="FS138" i="2" s="1"/>
  <c r="FT138" i="2" s="1"/>
  <c r="FU138" i="2" s="1"/>
  <c r="FV138" i="2" s="1"/>
  <c r="FW138" i="2" s="1"/>
  <c r="FX138" i="2" s="1"/>
  <c r="FY138" i="2" s="1"/>
  <c r="FZ138" i="2" s="1"/>
  <c r="GA138" i="2" s="1"/>
  <c r="GB138" i="2" s="1"/>
  <c r="GC138" i="2" s="1"/>
  <c r="GD138" i="2" s="1"/>
  <c r="GE138" i="2" s="1"/>
  <c r="GF138" i="2" s="1"/>
  <c r="GG138" i="2" s="1"/>
  <c r="GH138" i="2" s="1"/>
  <c r="GI138" i="2" s="1"/>
  <c r="GJ138" i="2" s="1"/>
  <c r="GK138" i="2" s="1"/>
  <c r="GL138" i="2" s="1"/>
  <c r="GM138" i="2" s="1"/>
  <c r="GN138" i="2" s="1"/>
  <c r="GO138" i="2" s="1"/>
  <c r="GP138" i="2" s="1"/>
  <c r="GQ138" i="2" s="1"/>
  <c r="GR138" i="2" s="1"/>
  <c r="GS138" i="2" s="1"/>
  <c r="GT138" i="2" s="1"/>
  <c r="GU138" i="2" s="1"/>
  <c r="GV138" i="2" s="1"/>
  <c r="GW138" i="2" s="1"/>
  <c r="GX138" i="2" s="1"/>
  <c r="GY138" i="2" s="1"/>
  <c r="GZ138" i="2" s="1"/>
  <c r="HA138" i="2" s="1"/>
  <c r="HB138" i="2" s="1"/>
  <c r="HC138" i="2" s="1"/>
  <c r="HD138" i="2" s="1"/>
  <c r="HE138" i="2" s="1"/>
  <c r="HF138" i="2" s="1"/>
  <c r="HG138" i="2" s="1"/>
  <c r="HH138" i="2" s="1"/>
  <c r="HI138" i="2" s="1"/>
  <c r="HJ138" i="2" s="1"/>
  <c r="HK138" i="2" s="1"/>
  <c r="HL138" i="2" s="1"/>
  <c r="HM138" i="2" s="1"/>
  <c r="AA170" i="2"/>
  <c r="AB170" i="2" s="1"/>
  <c r="AC170" i="2" s="1"/>
  <c r="AD170" i="2" s="1"/>
  <c r="AE170" i="2" s="1"/>
  <c r="AF170" i="2" s="1"/>
  <c r="AG170" i="2" s="1"/>
  <c r="AH170" i="2" s="1"/>
  <c r="AI170" i="2" s="1"/>
  <c r="AJ170" i="2" s="1"/>
  <c r="AK170" i="2" s="1"/>
  <c r="AL170" i="2" s="1"/>
  <c r="AM170" i="2" s="1"/>
  <c r="AN170" i="2" s="1"/>
  <c r="AO170" i="2" s="1"/>
  <c r="AP170" i="2" s="1"/>
  <c r="AQ170" i="2" s="1"/>
  <c r="AR170" i="2" s="1"/>
  <c r="AS170" i="2" s="1"/>
  <c r="AT170" i="2" s="1"/>
  <c r="AU170" i="2" s="1"/>
  <c r="AV170" i="2" s="1"/>
  <c r="AW170" i="2" s="1"/>
  <c r="AX170" i="2" s="1"/>
  <c r="AY170" i="2" s="1"/>
  <c r="AZ170" i="2" s="1"/>
  <c r="BA170" i="2" s="1"/>
  <c r="BB170" i="2" s="1"/>
  <c r="BC170" i="2" s="1"/>
  <c r="BD170" i="2" s="1"/>
  <c r="BE170" i="2" s="1"/>
  <c r="BF170" i="2" s="1"/>
  <c r="BG170" i="2" s="1"/>
  <c r="BH170" i="2" s="1"/>
  <c r="BI170" i="2" s="1"/>
  <c r="BJ170" i="2" s="1"/>
  <c r="BK170" i="2" s="1"/>
  <c r="BL170" i="2" s="1"/>
  <c r="BM170" i="2" s="1"/>
  <c r="BN170" i="2" s="1"/>
  <c r="BO170" i="2" s="1"/>
  <c r="BP170" i="2" s="1"/>
  <c r="BQ170" i="2" s="1"/>
  <c r="BR170" i="2" s="1"/>
  <c r="BS170" i="2" s="1"/>
  <c r="BT170" i="2" s="1"/>
  <c r="BU170" i="2" s="1"/>
  <c r="BV170" i="2" s="1"/>
  <c r="BW170" i="2" s="1"/>
  <c r="BX170" i="2" s="1"/>
  <c r="BY170" i="2" s="1"/>
  <c r="BZ170" i="2" s="1"/>
  <c r="CA170" i="2" s="1"/>
  <c r="CB170" i="2" s="1"/>
  <c r="CC170" i="2" s="1"/>
  <c r="CD170" i="2" s="1"/>
  <c r="CE170" i="2" s="1"/>
  <c r="CF170" i="2" s="1"/>
  <c r="CG170" i="2" s="1"/>
  <c r="CH170" i="2" s="1"/>
  <c r="CI170" i="2" s="1"/>
  <c r="CJ170" i="2" s="1"/>
  <c r="CK170" i="2" s="1"/>
  <c r="CL170" i="2" s="1"/>
  <c r="CM170" i="2" s="1"/>
  <c r="CN170" i="2" s="1"/>
  <c r="CO170" i="2" s="1"/>
  <c r="CP170" i="2" s="1"/>
  <c r="CQ170" i="2" s="1"/>
  <c r="CR170" i="2" s="1"/>
  <c r="CS170" i="2" s="1"/>
  <c r="CT170" i="2" s="1"/>
  <c r="CU170" i="2" s="1"/>
  <c r="CV170" i="2" s="1"/>
  <c r="CW170" i="2" s="1"/>
  <c r="CX170" i="2" s="1"/>
  <c r="CY170" i="2" s="1"/>
  <c r="CZ170" i="2" s="1"/>
  <c r="DA170" i="2" s="1"/>
  <c r="DB170" i="2" s="1"/>
  <c r="DC170" i="2" s="1"/>
  <c r="DD170" i="2" s="1"/>
  <c r="DE170" i="2" s="1"/>
  <c r="DF170" i="2" s="1"/>
  <c r="DG170" i="2" s="1"/>
  <c r="DH170" i="2" s="1"/>
  <c r="DI170" i="2" s="1"/>
  <c r="DJ170" i="2" s="1"/>
  <c r="DK170" i="2" s="1"/>
  <c r="DL170" i="2" s="1"/>
  <c r="DM170" i="2" s="1"/>
  <c r="DN170" i="2" s="1"/>
  <c r="DO170" i="2" s="1"/>
  <c r="DP170" i="2" s="1"/>
  <c r="DQ170" i="2" s="1"/>
  <c r="DR170" i="2" s="1"/>
  <c r="DS170" i="2" s="1"/>
  <c r="DT170" i="2" s="1"/>
  <c r="DU170" i="2" s="1"/>
  <c r="DV170" i="2" s="1"/>
  <c r="DW170" i="2" s="1"/>
  <c r="DX170" i="2" s="1"/>
  <c r="DY170" i="2" s="1"/>
  <c r="DZ170" i="2" s="1"/>
  <c r="EA170" i="2" s="1"/>
  <c r="EB170" i="2" s="1"/>
  <c r="EC170" i="2" s="1"/>
  <c r="ED170" i="2" s="1"/>
  <c r="EE170" i="2" s="1"/>
  <c r="EF170" i="2" s="1"/>
  <c r="EG170" i="2" s="1"/>
  <c r="EH170" i="2" s="1"/>
  <c r="EI170" i="2" s="1"/>
  <c r="EJ170" i="2" s="1"/>
  <c r="EK170" i="2" s="1"/>
  <c r="EL170" i="2" s="1"/>
  <c r="EM170" i="2" s="1"/>
  <c r="EN170" i="2" s="1"/>
  <c r="EO170" i="2" s="1"/>
  <c r="EP170" i="2" s="1"/>
  <c r="EQ170" i="2" s="1"/>
  <c r="ER170" i="2" s="1"/>
  <c r="ES170" i="2" s="1"/>
  <c r="ET170" i="2" s="1"/>
  <c r="EU170" i="2" s="1"/>
  <c r="EV170" i="2" s="1"/>
  <c r="EW170" i="2" s="1"/>
  <c r="EX170" i="2" s="1"/>
  <c r="EY170" i="2" s="1"/>
  <c r="EZ170" i="2" s="1"/>
  <c r="FA170" i="2" s="1"/>
  <c r="FB170" i="2" s="1"/>
  <c r="FC170" i="2" s="1"/>
  <c r="FD170" i="2" s="1"/>
  <c r="FE170" i="2" s="1"/>
  <c r="FF170" i="2" s="1"/>
  <c r="FG170" i="2" s="1"/>
  <c r="FH170" i="2" s="1"/>
  <c r="FI170" i="2" s="1"/>
  <c r="FJ170" i="2" s="1"/>
  <c r="FK170" i="2" s="1"/>
  <c r="FL170" i="2" s="1"/>
  <c r="FM170" i="2" s="1"/>
  <c r="FN170" i="2" s="1"/>
  <c r="FO170" i="2" s="1"/>
  <c r="FP170" i="2" s="1"/>
  <c r="FQ170" i="2" s="1"/>
  <c r="FR170" i="2" s="1"/>
  <c r="FS170" i="2" s="1"/>
  <c r="FT170" i="2" s="1"/>
  <c r="FU170" i="2" s="1"/>
  <c r="FV170" i="2" s="1"/>
  <c r="FW170" i="2" s="1"/>
  <c r="FX170" i="2" s="1"/>
  <c r="FY170" i="2" s="1"/>
  <c r="FZ170" i="2" s="1"/>
  <c r="GA170" i="2" s="1"/>
  <c r="GB170" i="2" s="1"/>
  <c r="GC170" i="2" s="1"/>
  <c r="GD170" i="2" s="1"/>
  <c r="GE170" i="2" s="1"/>
  <c r="GF170" i="2" s="1"/>
  <c r="GG170" i="2" s="1"/>
  <c r="GH170" i="2" s="1"/>
  <c r="GI170" i="2" s="1"/>
  <c r="GJ170" i="2" s="1"/>
  <c r="GK170" i="2" s="1"/>
  <c r="GL170" i="2" s="1"/>
  <c r="GM170" i="2" s="1"/>
  <c r="GN170" i="2" s="1"/>
  <c r="GO170" i="2" s="1"/>
  <c r="GP170" i="2" s="1"/>
  <c r="GQ170" i="2" s="1"/>
  <c r="GR170" i="2" s="1"/>
  <c r="GS170" i="2" s="1"/>
  <c r="GT170" i="2" s="1"/>
  <c r="GU170" i="2" s="1"/>
  <c r="GV170" i="2" s="1"/>
  <c r="GW170" i="2" s="1"/>
  <c r="GX170" i="2" s="1"/>
  <c r="GY170" i="2" s="1"/>
  <c r="GZ170" i="2" s="1"/>
  <c r="HA170" i="2" s="1"/>
  <c r="HB170" i="2" s="1"/>
  <c r="HC170" i="2" s="1"/>
  <c r="HD170" i="2" s="1"/>
  <c r="HE170" i="2" s="1"/>
  <c r="HF170" i="2" s="1"/>
  <c r="HG170" i="2" s="1"/>
  <c r="HH170" i="2" s="1"/>
  <c r="HI170" i="2" s="1"/>
  <c r="HJ170" i="2" s="1"/>
  <c r="HK170" i="2" s="1"/>
  <c r="HL170" i="2" s="1"/>
  <c r="HM170" i="2" s="1"/>
  <c r="AA218" i="2"/>
  <c r="AB218" i="2" s="1"/>
  <c r="AC218" i="2" s="1"/>
  <c r="AD218" i="2" s="1"/>
  <c r="AE218" i="2" s="1"/>
  <c r="AF218" i="2" s="1"/>
  <c r="AG218" i="2" s="1"/>
  <c r="AH218" i="2" s="1"/>
  <c r="AI218" i="2" s="1"/>
  <c r="AJ218" i="2" s="1"/>
  <c r="AK218" i="2" s="1"/>
  <c r="AL218" i="2" s="1"/>
  <c r="AM218" i="2" s="1"/>
  <c r="AN218" i="2" s="1"/>
  <c r="AO218" i="2" s="1"/>
  <c r="AP218" i="2" s="1"/>
  <c r="AQ218" i="2" s="1"/>
  <c r="AR218" i="2" s="1"/>
  <c r="AS218" i="2" s="1"/>
  <c r="AT218" i="2" s="1"/>
  <c r="AU218" i="2" s="1"/>
  <c r="AV218" i="2" s="1"/>
  <c r="AW218" i="2" s="1"/>
  <c r="AX218" i="2" s="1"/>
  <c r="AY218" i="2" s="1"/>
  <c r="AZ218" i="2" s="1"/>
  <c r="BA218" i="2" s="1"/>
  <c r="BB218" i="2" s="1"/>
  <c r="BC218" i="2" s="1"/>
  <c r="BD218" i="2" s="1"/>
  <c r="BE218" i="2" s="1"/>
  <c r="BF218" i="2" s="1"/>
  <c r="BG218" i="2" s="1"/>
  <c r="BH218" i="2" s="1"/>
  <c r="BI218" i="2" s="1"/>
  <c r="BJ218" i="2" s="1"/>
  <c r="BK218" i="2" s="1"/>
  <c r="BL218" i="2" s="1"/>
  <c r="BM218" i="2" s="1"/>
  <c r="BN218" i="2" s="1"/>
  <c r="BO218" i="2" s="1"/>
  <c r="BP218" i="2" s="1"/>
  <c r="BQ218" i="2" s="1"/>
  <c r="BR218" i="2" s="1"/>
  <c r="BS218" i="2" s="1"/>
  <c r="BT218" i="2" s="1"/>
  <c r="BU218" i="2" s="1"/>
  <c r="BV218" i="2" s="1"/>
  <c r="BW218" i="2" s="1"/>
  <c r="BX218" i="2" s="1"/>
  <c r="BY218" i="2" s="1"/>
  <c r="BZ218" i="2" s="1"/>
  <c r="CA218" i="2" s="1"/>
  <c r="CB218" i="2" s="1"/>
  <c r="CC218" i="2" s="1"/>
  <c r="CD218" i="2" s="1"/>
  <c r="CE218" i="2" s="1"/>
  <c r="CF218" i="2" s="1"/>
  <c r="CG218" i="2" s="1"/>
  <c r="CH218" i="2" s="1"/>
  <c r="CI218" i="2" s="1"/>
  <c r="CJ218" i="2" s="1"/>
  <c r="CK218" i="2" s="1"/>
  <c r="CL218" i="2" s="1"/>
  <c r="CM218" i="2" s="1"/>
  <c r="CN218" i="2" s="1"/>
  <c r="CO218" i="2" s="1"/>
  <c r="CP218" i="2" s="1"/>
  <c r="CQ218" i="2" s="1"/>
  <c r="CR218" i="2" s="1"/>
  <c r="CS218" i="2" s="1"/>
  <c r="CT218" i="2" s="1"/>
  <c r="CU218" i="2" s="1"/>
  <c r="CV218" i="2" s="1"/>
  <c r="CW218" i="2" s="1"/>
  <c r="CX218" i="2" s="1"/>
  <c r="CY218" i="2" s="1"/>
  <c r="CZ218" i="2" s="1"/>
  <c r="DA218" i="2" s="1"/>
  <c r="DB218" i="2" s="1"/>
  <c r="DC218" i="2" s="1"/>
  <c r="DD218" i="2" s="1"/>
  <c r="DE218" i="2" s="1"/>
  <c r="DF218" i="2" s="1"/>
  <c r="DG218" i="2" s="1"/>
  <c r="DH218" i="2" s="1"/>
  <c r="DI218" i="2" s="1"/>
  <c r="DJ218" i="2" s="1"/>
  <c r="DK218" i="2" s="1"/>
  <c r="DL218" i="2" s="1"/>
  <c r="DM218" i="2" s="1"/>
  <c r="DN218" i="2" s="1"/>
  <c r="DO218" i="2" s="1"/>
  <c r="DP218" i="2" s="1"/>
  <c r="DQ218" i="2" s="1"/>
  <c r="DR218" i="2" s="1"/>
  <c r="DS218" i="2" s="1"/>
  <c r="DT218" i="2" s="1"/>
  <c r="DU218" i="2" s="1"/>
  <c r="DV218" i="2" s="1"/>
  <c r="DW218" i="2" s="1"/>
  <c r="DX218" i="2" s="1"/>
  <c r="DY218" i="2" s="1"/>
  <c r="DZ218" i="2" s="1"/>
  <c r="EA218" i="2" s="1"/>
  <c r="EB218" i="2" s="1"/>
  <c r="EC218" i="2" s="1"/>
  <c r="ED218" i="2" s="1"/>
  <c r="EE218" i="2" s="1"/>
  <c r="EF218" i="2" s="1"/>
  <c r="EG218" i="2" s="1"/>
  <c r="EH218" i="2" s="1"/>
  <c r="EI218" i="2" s="1"/>
  <c r="EJ218" i="2" s="1"/>
  <c r="EK218" i="2" s="1"/>
  <c r="EL218" i="2" s="1"/>
  <c r="EM218" i="2" s="1"/>
  <c r="EN218" i="2" s="1"/>
  <c r="EO218" i="2" s="1"/>
  <c r="EP218" i="2" s="1"/>
  <c r="EQ218" i="2" s="1"/>
  <c r="ER218" i="2" s="1"/>
  <c r="ES218" i="2" s="1"/>
  <c r="ET218" i="2" s="1"/>
  <c r="EU218" i="2" s="1"/>
  <c r="EV218" i="2" s="1"/>
  <c r="EW218" i="2" s="1"/>
  <c r="EX218" i="2" s="1"/>
  <c r="EY218" i="2" s="1"/>
  <c r="EZ218" i="2" s="1"/>
  <c r="FA218" i="2" s="1"/>
  <c r="FB218" i="2" s="1"/>
  <c r="FC218" i="2" s="1"/>
  <c r="FD218" i="2" s="1"/>
  <c r="FE218" i="2" s="1"/>
  <c r="FF218" i="2" s="1"/>
  <c r="FG218" i="2" s="1"/>
  <c r="FH218" i="2" s="1"/>
  <c r="FI218" i="2" s="1"/>
  <c r="FJ218" i="2" s="1"/>
  <c r="FK218" i="2" s="1"/>
  <c r="FL218" i="2" s="1"/>
  <c r="FM218" i="2" s="1"/>
  <c r="FN218" i="2" s="1"/>
  <c r="FO218" i="2" s="1"/>
  <c r="FP218" i="2" s="1"/>
  <c r="FQ218" i="2" s="1"/>
  <c r="FR218" i="2" s="1"/>
  <c r="FS218" i="2" s="1"/>
  <c r="FT218" i="2" s="1"/>
  <c r="FU218" i="2" s="1"/>
  <c r="FV218" i="2" s="1"/>
  <c r="FW218" i="2" s="1"/>
  <c r="FX218" i="2" s="1"/>
  <c r="FY218" i="2" s="1"/>
  <c r="FZ218" i="2" s="1"/>
  <c r="GA218" i="2" s="1"/>
  <c r="GB218" i="2" s="1"/>
  <c r="GC218" i="2" s="1"/>
  <c r="GD218" i="2" s="1"/>
  <c r="GE218" i="2" s="1"/>
  <c r="GF218" i="2" s="1"/>
  <c r="GG218" i="2" s="1"/>
  <c r="GH218" i="2" s="1"/>
  <c r="GI218" i="2" s="1"/>
  <c r="GJ218" i="2" s="1"/>
  <c r="GK218" i="2" s="1"/>
  <c r="GL218" i="2" s="1"/>
  <c r="GM218" i="2" s="1"/>
  <c r="GN218" i="2" s="1"/>
  <c r="GO218" i="2" s="1"/>
  <c r="GP218" i="2" s="1"/>
  <c r="GQ218" i="2" s="1"/>
  <c r="GR218" i="2" s="1"/>
  <c r="GS218" i="2" s="1"/>
  <c r="GT218" i="2" s="1"/>
  <c r="GU218" i="2" s="1"/>
  <c r="GV218" i="2" s="1"/>
  <c r="GW218" i="2" s="1"/>
  <c r="GX218" i="2" s="1"/>
  <c r="GY218" i="2" s="1"/>
  <c r="GZ218" i="2" s="1"/>
  <c r="HA218" i="2" s="1"/>
  <c r="HB218" i="2" s="1"/>
  <c r="HC218" i="2" s="1"/>
  <c r="HD218" i="2" s="1"/>
  <c r="HE218" i="2" s="1"/>
  <c r="HF218" i="2" s="1"/>
  <c r="HG218" i="2" s="1"/>
  <c r="HH218" i="2" s="1"/>
  <c r="HI218" i="2" s="1"/>
  <c r="HJ218" i="2" s="1"/>
  <c r="HK218" i="2" s="1"/>
  <c r="HL218" i="2" s="1"/>
  <c r="HM218" i="2" s="1"/>
  <c r="AA242" i="2"/>
  <c r="AB242" i="2" s="1"/>
  <c r="AC242" i="2" s="1"/>
  <c r="AD242" i="2" s="1"/>
  <c r="AE242" i="2" s="1"/>
  <c r="AF242" i="2" s="1"/>
  <c r="AG242" i="2" s="1"/>
  <c r="AH242" i="2" s="1"/>
  <c r="AI242" i="2" s="1"/>
  <c r="AJ242" i="2" s="1"/>
  <c r="AK242" i="2" s="1"/>
  <c r="AL242" i="2" s="1"/>
  <c r="AM242" i="2" s="1"/>
  <c r="AN242" i="2" s="1"/>
  <c r="AO242" i="2" s="1"/>
  <c r="AP242" i="2" s="1"/>
  <c r="AQ242" i="2" s="1"/>
  <c r="AR242" i="2" s="1"/>
  <c r="AS242" i="2" s="1"/>
  <c r="AT242" i="2" s="1"/>
  <c r="AU242" i="2" s="1"/>
  <c r="AV242" i="2" s="1"/>
  <c r="AW242" i="2" s="1"/>
  <c r="AX242" i="2" s="1"/>
  <c r="AY242" i="2" s="1"/>
  <c r="AZ242" i="2" s="1"/>
  <c r="BA242" i="2" s="1"/>
  <c r="BB242" i="2" s="1"/>
  <c r="BC242" i="2" s="1"/>
  <c r="BD242" i="2" s="1"/>
  <c r="BE242" i="2" s="1"/>
  <c r="BF242" i="2" s="1"/>
  <c r="BG242" i="2" s="1"/>
  <c r="BH242" i="2" s="1"/>
  <c r="BI242" i="2" s="1"/>
  <c r="BJ242" i="2" s="1"/>
  <c r="BK242" i="2" s="1"/>
  <c r="BL242" i="2" s="1"/>
  <c r="BM242" i="2" s="1"/>
  <c r="BN242" i="2" s="1"/>
  <c r="BO242" i="2" s="1"/>
  <c r="BP242" i="2" s="1"/>
  <c r="BQ242" i="2" s="1"/>
  <c r="BR242" i="2" s="1"/>
  <c r="BS242" i="2" s="1"/>
  <c r="BT242" i="2" s="1"/>
  <c r="BU242" i="2" s="1"/>
  <c r="BV242" i="2" s="1"/>
  <c r="BW242" i="2" s="1"/>
  <c r="BX242" i="2" s="1"/>
  <c r="BY242" i="2" s="1"/>
  <c r="BZ242" i="2" s="1"/>
  <c r="CA242" i="2" s="1"/>
  <c r="CB242" i="2" s="1"/>
  <c r="CC242" i="2" s="1"/>
  <c r="CD242" i="2" s="1"/>
  <c r="CE242" i="2" s="1"/>
  <c r="CF242" i="2" s="1"/>
  <c r="CG242" i="2" s="1"/>
  <c r="CH242" i="2" s="1"/>
  <c r="CI242" i="2" s="1"/>
  <c r="CJ242" i="2" s="1"/>
  <c r="CK242" i="2" s="1"/>
  <c r="CL242" i="2" s="1"/>
  <c r="CM242" i="2" s="1"/>
  <c r="CN242" i="2" s="1"/>
  <c r="CO242" i="2" s="1"/>
  <c r="CP242" i="2" s="1"/>
  <c r="CQ242" i="2" s="1"/>
  <c r="CR242" i="2" s="1"/>
  <c r="CS242" i="2" s="1"/>
  <c r="CT242" i="2" s="1"/>
  <c r="CU242" i="2" s="1"/>
  <c r="CV242" i="2" s="1"/>
  <c r="CW242" i="2" s="1"/>
  <c r="CX242" i="2" s="1"/>
  <c r="CY242" i="2" s="1"/>
  <c r="CZ242" i="2" s="1"/>
  <c r="DA242" i="2" s="1"/>
  <c r="DB242" i="2" s="1"/>
  <c r="DC242" i="2" s="1"/>
  <c r="DD242" i="2" s="1"/>
  <c r="DE242" i="2" s="1"/>
  <c r="DF242" i="2" s="1"/>
  <c r="DG242" i="2" s="1"/>
  <c r="DH242" i="2" s="1"/>
  <c r="DI242" i="2" s="1"/>
  <c r="DJ242" i="2" s="1"/>
  <c r="DK242" i="2" s="1"/>
  <c r="DL242" i="2" s="1"/>
  <c r="DM242" i="2" s="1"/>
  <c r="DN242" i="2" s="1"/>
  <c r="DO242" i="2" s="1"/>
  <c r="DP242" i="2" s="1"/>
  <c r="DQ242" i="2" s="1"/>
  <c r="DR242" i="2" s="1"/>
  <c r="DS242" i="2" s="1"/>
  <c r="DT242" i="2" s="1"/>
  <c r="DU242" i="2" s="1"/>
  <c r="DV242" i="2" s="1"/>
  <c r="DW242" i="2" s="1"/>
  <c r="DX242" i="2" s="1"/>
  <c r="DY242" i="2" s="1"/>
  <c r="DZ242" i="2" s="1"/>
  <c r="EA242" i="2" s="1"/>
  <c r="EB242" i="2" s="1"/>
  <c r="EC242" i="2" s="1"/>
  <c r="ED242" i="2" s="1"/>
  <c r="EE242" i="2" s="1"/>
  <c r="EF242" i="2" s="1"/>
  <c r="EG242" i="2" s="1"/>
  <c r="EH242" i="2" s="1"/>
  <c r="EI242" i="2" s="1"/>
  <c r="EJ242" i="2" s="1"/>
  <c r="EK242" i="2" s="1"/>
  <c r="EL242" i="2" s="1"/>
  <c r="EM242" i="2" s="1"/>
  <c r="EN242" i="2" s="1"/>
  <c r="EO242" i="2" s="1"/>
  <c r="EP242" i="2" s="1"/>
  <c r="EQ242" i="2" s="1"/>
  <c r="ER242" i="2" s="1"/>
  <c r="ES242" i="2" s="1"/>
  <c r="ET242" i="2" s="1"/>
  <c r="EU242" i="2" s="1"/>
  <c r="EV242" i="2" s="1"/>
  <c r="EW242" i="2" s="1"/>
  <c r="EX242" i="2" s="1"/>
  <c r="EY242" i="2" s="1"/>
  <c r="EZ242" i="2" s="1"/>
  <c r="FA242" i="2" s="1"/>
  <c r="FB242" i="2" s="1"/>
  <c r="FC242" i="2" s="1"/>
  <c r="FD242" i="2" s="1"/>
  <c r="FE242" i="2" s="1"/>
  <c r="FF242" i="2" s="1"/>
  <c r="FG242" i="2" s="1"/>
  <c r="FH242" i="2" s="1"/>
  <c r="FI242" i="2" s="1"/>
  <c r="FJ242" i="2" s="1"/>
  <c r="FK242" i="2" s="1"/>
  <c r="FL242" i="2" s="1"/>
  <c r="FM242" i="2" s="1"/>
  <c r="FN242" i="2" s="1"/>
  <c r="FO242" i="2" s="1"/>
  <c r="FP242" i="2" s="1"/>
  <c r="FQ242" i="2" s="1"/>
  <c r="FR242" i="2" s="1"/>
  <c r="FS242" i="2" s="1"/>
  <c r="FT242" i="2" s="1"/>
  <c r="FU242" i="2" s="1"/>
  <c r="FV242" i="2" s="1"/>
  <c r="FW242" i="2" s="1"/>
  <c r="FX242" i="2" s="1"/>
  <c r="FY242" i="2" s="1"/>
  <c r="FZ242" i="2" s="1"/>
  <c r="GA242" i="2" s="1"/>
  <c r="GB242" i="2" s="1"/>
  <c r="GC242" i="2" s="1"/>
  <c r="GD242" i="2" s="1"/>
  <c r="GE242" i="2" s="1"/>
  <c r="GF242" i="2" s="1"/>
  <c r="GG242" i="2" s="1"/>
  <c r="GH242" i="2" s="1"/>
  <c r="GI242" i="2" s="1"/>
  <c r="GJ242" i="2" s="1"/>
  <c r="GK242" i="2" s="1"/>
  <c r="GL242" i="2" s="1"/>
  <c r="GM242" i="2" s="1"/>
  <c r="GN242" i="2" s="1"/>
  <c r="GO242" i="2" s="1"/>
  <c r="GP242" i="2" s="1"/>
  <c r="GQ242" i="2" s="1"/>
  <c r="GR242" i="2" s="1"/>
  <c r="GS242" i="2" s="1"/>
  <c r="GT242" i="2" s="1"/>
  <c r="GU242" i="2" s="1"/>
  <c r="GV242" i="2" s="1"/>
  <c r="GW242" i="2" s="1"/>
  <c r="GX242" i="2" s="1"/>
  <c r="GY242" i="2" s="1"/>
  <c r="GZ242" i="2" s="1"/>
  <c r="HA242" i="2" s="1"/>
  <c r="HB242" i="2" s="1"/>
  <c r="HC242" i="2" s="1"/>
  <c r="HD242" i="2" s="1"/>
  <c r="HE242" i="2" s="1"/>
  <c r="HF242" i="2" s="1"/>
  <c r="HG242" i="2" s="1"/>
  <c r="HH242" i="2" s="1"/>
  <c r="HI242" i="2" s="1"/>
  <c r="HJ242" i="2" s="1"/>
  <c r="HK242" i="2" s="1"/>
  <c r="HL242" i="2" s="1"/>
  <c r="HM242" i="2" s="1"/>
  <c r="AA246" i="2"/>
  <c r="AB246" i="2" s="1"/>
  <c r="AC246" i="2" s="1"/>
  <c r="AD246" i="2" s="1"/>
  <c r="AE246" i="2" s="1"/>
  <c r="AF246" i="2" s="1"/>
  <c r="AG246" i="2" s="1"/>
  <c r="AH246" i="2" s="1"/>
  <c r="AI246" i="2" s="1"/>
  <c r="AJ246" i="2" s="1"/>
  <c r="AK246" i="2" s="1"/>
  <c r="AL246" i="2" s="1"/>
  <c r="AM246" i="2" s="1"/>
  <c r="AN246" i="2" s="1"/>
  <c r="AO246" i="2" s="1"/>
  <c r="AP246" i="2" s="1"/>
  <c r="AQ246" i="2" s="1"/>
  <c r="AR246" i="2" s="1"/>
  <c r="AS246" i="2" s="1"/>
  <c r="AT246" i="2" s="1"/>
  <c r="AU246" i="2" s="1"/>
  <c r="AV246" i="2" s="1"/>
  <c r="AW246" i="2" s="1"/>
  <c r="AX246" i="2" s="1"/>
  <c r="AY246" i="2" s="1"/>
  <c r="AZ246" i="2" s="1"/>
  <c r="BA246" i="2" s="1"/>
  <c r="BB246" i="2" s="1"/>
  <c r="BC246" i="2" s="1"/>
  <c r="BD246" i="2" s="1"/>
  <c r="BE246" i="2" s="1"/>
  <c r="BF246" i="2" s="1"/>
  <c r="BG246" i="2" s="1"/>
  <c r="BH246" i="2" s="1"/>
  <c r="BI246" i="2" s="1"/>
  <c r="BJ246" i="2" s="1"/>
  <c r="BK246" i="2" s="1"/>
  <c r="BL246" i="2" s="1"/>
  <c r="BM246" i="2" s="1"/>
  <c r="BN246" i="2" s="1"/>
  <c r="BO246" i="2" s="1"/>
  <c r="BP246" i="2" s="1"/>
  <c r="BQ246" i="2" s="1"/>
  <c r="BR246" i="2" s="1"/>
  <c r="BS246" i="2" s="1"/>
  <c r="BT246" i="2" s="1"/>
  <c r="BU246" i="2" s="1"/>
  <c r="BV246" i="2" s="1"/>
  <c r="BW246" i="2" s="1"/>
  <c r="BX246" i="2" s="1"/>
  <c r="BY246" i="2" s="1"/>
  <c r="BZ246" i="2" s="1"/>
  <c r="CA246" i="2" s="1"/>
  <c r="CB246" i="2" s="1"/>
  <c r="CC246" i="2" s="1"/>
  <c r="CD246" i="2" s="1"/>
  <c r="CE246" i="2" s="1"/>
  <c r="CF246" i="2" s="1"/>
  <c r="CG246" i="2" s="1"/>
  <c r="CH246" i="2" s="1"/>
  <c r="CI246" i="2" s="1"/>
  <c r="CJ246" i="2" s="1"/>
  <c r="CK246" i="2" s="1"/>
  <c r="CL246" i="2" s="1"/>
  <c r="CM246" i="2" s="1"/>
  <c r="CN246" i="2" s="1"/>
  <c r="CO246" i="2" s="1"/>
  <c r="CP246" i="2" s="1"/>
  <c r="CQ246" i="2" s="1"/>
  <c r="CR246" i="2" s="1"/>
  <c r="CS246" i="2" s="1"/>
  <c r="CT246" i="2" s="1"/>
  <c r="CU246" i="2" s="1"/>
  <c r="CV246" i="2" s="1"/>
  <c r="CW246" i="2" s="1"/>
  <c r="CX246" i="2" s="1"/>
  <c r="CY246" i="2" s="1"/>
  <c r="CZ246" i="2" s="1"/>
  <c r="DA246" i="2" s="1"/>
  <c r="DB246" i="2" s="1"/>
  <c r="DC246" i="2" s="1"/>
  <c r="DD246" i="2" s="1"/>
  <c r="DE246" i="2" s="1"/>
  <c r="DF246" i="2" s="1"/>
  <c r="DG246" i="2" s="1"/>
  <c r="DH246" i="2" s="1"/>
  <c r="DI246" i="2" s="1"/>
  <c r="DJ246" i="2" s="1"/>
  <c r="DK246" i="2" s="1"/>
  <c r="DL246" i="2" s="1"/>
  <c r="DM246" i="2" s="1"/>
  <c r="DN246" i="2" s="1"/>
  <c r="DO246" i="2" s="1"/>
  <c r="DP246" i="2" s="1"/>
  <c r="DQ246" i="2" s="1"/>
  <c r="DR246" i="2" s="1"/>
  <c r="DS246" i="2" s="1"/>
  <c r="DT246" i="2" s="1"/>
  <c r="DU246" i="2" s="1"/>
  <c r="DV246" i="2" s="1"/>
  <c r="DW246" i="2" s="1"/>
  <c r="DX246" i="2" s="1"/>
  <c r="DY246" i="2" s="1"/>
  <c r="DZ246" i="2" s="1"/>
  <c r="EA246" i="2" s="1"/>
  <c r="EB246" i="2" s="1"/>
  <c r="EC246" i="2" s="1"/>
  <c r="ED246" i="2" s="1"/>
  <c r="EE246" i="2" s="1"/>
  <c r="EF246" i="2" s="1"/>
  <c r="EG246" i="2" s="1"/>
  <c r="EH246" i="2" s="1"/>
  <c r="EI246" i="2" s="1"/>
  <c r="EJ246" i="2" s="1"/>
  <c r="EK246" i="2" s="1"/>
  <c r="EL246" i="2" s="1"/>
  <c r="EM246" i="2" s="1"/>
  <c r="EN246" i="2" s="1"/>
  <c r="EO246" i="2" s="1"/>
  <c r="EP246" i="2" s="1"/>
  <c r="EQ246" i="2" s="1"/>
  <c r="ER246" i="2" s="1"/>
  <c r="ES246" i="2" s="1"/>
  <c r="ET246" i="2" s="1"/>
  <c r="EU246" i="2" s="1"/>
  <c r="EV246" i="2" s="1"/>
  <c r="EW246" i="2" s="1"/>
  <c r="EX246" i="2" s="1"/>
  <c r="EY246" i="2" s="1"/>
  <c r="EZ246" i="2" s="1"/>
  <c r="FA246" i="2" s="1"/>
  <c r="FB246" i="2" s="1"/>
  <c r="FC246" i="2" s="1"/>
  <c r="FD246" i="2" s="1"/>
  <c r="FE246" i="2" s="1"/>
  <c r="FF246" i="2" s="1"/>
  <c r="FG246" i="2" s="1"/>
  <c r="FH246" i="2" s="1"/>
  <c r="FI246" i="2" s="1"/>
  <c r="FJ246" i="2" s="1"/>
  <c r="FK246" i="2" s="1"/>
  <c r="FL246" i="2" s="1"/>
  <c r="FM246" i="2" s="1"/>
  <c r="FN246" i="2" s="1"/>
  <c r="FO246" i="2" s="1"/>
  <c r="FP246" i="2" s="1"/>
  <c r="FQ246" i="2" s="1"/>
  <c r="FR246" i="2" s="1"/>
  <c r="FS246" i="2" s="1"/>
  <c r="FT246" i="2" s="1"/>
  <c r="FU246" i="2" s="1"/>
  <c r="FV246" i="2" s="1"/>
  <c r="FW246" i="2" s="1"/>
  <c r="FX246" i="2" s="1"/>
  <c r="FY246" i="2" s="1"/>
  <c r="FZ246" i="2" s="1"/>
  <c r="GA246" i="2" s="1"/>
  <c r="GB246" i="2" s="1"/>
  <c r="GC246" i="2" s="1"/>
  <c r="GD246" i="2" s="1"/>
  <c r="GE246" i="2" s="1"/>
  <c r="GF246" i="2" s="1"/>
  <c r="GG246" i="2" s="1"/>
  <c r="GH246" i="2" s="1"/>
  <c r="GI246" i="2" s="1"/>
  <c r="GJ246" i="2" s="1"/>
  <c r="GK246" i="2" s="1"/>
  <c r="GL246" i="2" s="1"/>
  <c r="GM246" i="2" s="1"/>
  <c r="GN246" i="2" s="1"/>
  <c r="GO246" i="2" s="1"/>
  <c r="GP246" i="2" s="1"/>
  <c r="GQ246" i="2" s="1"/>
  <c r="GR246" i="2" s="1"/>
  <c r="GS246" i="2" s="1"/>
  <c r="GT246" i="2" s="1"/>
  <c r="GU246" i="2" s="1"/>
  <c r="GV246" i="2" s="1"/>
  <c r="GW246" i="2" s="1"/>
  <c r="GX246" i="2" s="1"/>
  <c r="GY246" i="2" s="1"/>
  <c r="GZ246" i="2" s="1"/>
  <c r="HA246" i="2" s="1"/>
  <c r="HB246" i="2" s="1"/>
  <c r="HC246" i="2" s="1"/>
  <c r="HD246" i="2" s="1"/>
  <c r="HE246" i="2" s="1"/>
  <c r="HF246" i="2" s="1"/>
  <c r="HG246" i="2" s="1"/>
  <c r="HH246" i="2" s="1"/>
  <c r="HI246" i="2" s="1"/>
  <c r="HJ246" i="2" s="1"/>
  <c r="HK246" i="2" s="1"/>
  <c r="HL246" i="2" s="1"/>
  <c r="HM246" i="2" s="1"/>
  <c r="AA254" i="2"/>
  <c r="AB254" i="2" s="1"/>
  <c r="AC254" i="2" s="1"/>
  <c r="AD254" i="2" s="1"/>
  <c r="AE254" i="2" s="1"/>
  <c r="AF254" i="2" s="1"/>
  <c r="AG254" i="2" s="1"/>
  <c r="AH254" i="2" s="1"/>
  <c r="AI254" i="2" s="1"/>
  <c r="AJ254" i="2" s="1"/>
  <c r="AK254" i="2" s="1"/>
  <c r="AL254" i="2" s="1"/>
  <c r="AM254" i="2" s="1"/>
  <c r="AN254" i="2" s="1"/>
  <c r="AO254" i="2" s="1"/>
  <c r="AP254" i="2" s="1"/>
  <c r="AQ254" i="2" s="1"/>
  <c r="AR254" i="2" s="1"/>
  <c r="AS254" i="2" s="1"/>
  <c r="AT254" i="2" s="1"/>
  <c r="AU254" i="2" s="1"/>
  <c r="AV254" i="2" s="1"/>
  <c r="AW254" i="2" s="1"/>
  <c r="AX254" i="2" s="1"/>
  <c r="AY254" i="2" s="1"/>
  <c r="AZ254" i="2" s="1"/>
  <c r="BA254" i="2" s="1"/>
  <c r="BB254" i="2" s="1"/>
  <c r="BC254" i="2" s="1"/>
  <c r="BD254" i="2" s="1"/>
  <c r="BE254" i="2" s="1"/>
  <c r="BF254" i="2" s="1"/>
  <c r="BG254" i="2" s="1"/>
  <c r="BH254" i="2" s="1"/>
  <c r="BI254" i="2" s="1"/>
  <c r="BJ254" i="2" s="1"/>
  <c r="BK254" i="2" s="1"/>
  <c r="BL254" i="2" s="1"/>
  <c r="BM254" i="2" s="1"/>
  <c r="BN254" i="2" s="1"/>
  <c r="BO254" i="2" s="1"/>
  <c r="BP254" i="2" s="1"/>
  <c r="BQ254" i="2" s="1"/>
  <c r="BR254" i="2" s="1"/>
  <c r="BS254" i="2" s="1"/>
  <c r="BT254" i="2" s="1"/>
  <c r="BU254" i="2" s="1"/>
  <c r="BV254" i="2" s="1"/>
  <c r="BW254" i="2" s="1"/>
  <c r="BX254" i="2" s="1"/>
  <c r="BY254" i="2" s="1"/>
  <c r="BZ254" i="2" s="1"/>
  <c r="CA254" i="2" s="1"/>
  <c r="CB254" i="2" s="1"/>
  <c r="CC254" i="2" s="1"/>
  <c r="CD254" i="2" s="1"/>
  <c r="CE254" i="2" s="1"/>
  <c r="CF254" i="2" s="1"/>
  <c r="CG254" i="2" s="1"/>
  <c r="CH254" i="2" s="1"/>
  <c r="CI254" i="2" s="1"/>
  <c r="CJ254" i="2" s="1"/>
  <c r="CK254" i="2" s="1"/>
  <c r="CL254" i="2" s="1"/>
  <c r="CM254" i="2" s="1"/>
  <c r="CN254" i="2" s="1"/>
  <c r="CO254" i="2" s="1"/>
  <c r="CP254" i="2" s="1"/>
  <c r="CQ254" i="2" s="1"/>
  <c r="CR254" i="2" s="1"/>
  <c r="CS254" i="2" s="1"/>
  <c r="CT254" i="2" s="1"/>
  <c r="CU254" i="2" s="1"/>
  <c r="CV254" i="2" s="1"/>
  <c r="CW254" i="2" s="1"/>
  <c r="CX254" i="2" s="1"/>
  <c r="CY254" i="2" s="1"/>
  <c r="CZ254" i="2" s="1"/>
  <c r="DA254" i="2" s="1"/>
  <c r="DB254" i="2" s="1"/>
  <c r="DC254" i="2" s="1"/>
  <c r="DD254" i="2" s="1"/>
  <c r="DE254" i="2" s="1"/>
  <c r="DF254" i="2" s="1"/>
  <c r="DG254" i="2" s="1"/>
  <c r="DH254" i="2" s="1"/>
  <c r="DI254" i="2" s="1"/>
  <c r="DJ254" i="2" s="1"/>
  <c r="DK254" i="2" s="1"/>
  <c r="DL254" i="2" s="1"/>
  <c r="DM254" i="2" s="1"/>
  <c r="DN254" i="2" s="1"/>
  <c r="DO254" i="2" s="1"/>
  <c r="DP254" i="2" s="1"/>
  <c r="DQ254" i="2" s="1"/>
  <c r="DR254" i="2" s="1"/>
  <c r="DS254" i="2" s="1"/>
  <c r="DT254" i="2" s="1"/>
  <c r="DU254" i="2" s="1"/>
  <c r="DV254" i="2" s="1"/>
  <c r="DW254" i="2" s="1"/>
  <c r="DX254" i="2" s="1"/>
  <c r="DY254" i="2" s="1"/>
  <c r="DZ254" i="2" s="1"/>
  <c r="EA254" i="2" s="1"/>
  <c r="EB254" i="2" s="1"/>
  <c r="EC254" i="2" s="1"/>
  <c r="ED254" i="2" s="1"/>
  <c r="EE254" i="2" s="1"/>
  <c r="EF254" i="2" s="1"/>
  <c r="EG254" i="2" s="1"/>
  <c r="EH254" i="2" s="1"/>
  <c r="EI254" i="2" s="1"/>
  <c r="EJ254" i="2" s="1"/>
  <c r="EK254" i="2" s="1"/>
  <c r="EL254" i="2" s="1"/>
  <c r="EM254" i="2" s="1"/>
  <c r="EN254" i="2" s="1"/>
  <c r="EO254" i="2" s="1"/>
  <c r="EP254" i="2" s="1"/>
  <c r="EQ254" i="2" s="1"/>
  <c r="ER254" i="2" s="1"/>
  <c r="ES254" i="2" s="1"/>
  <c r="ET254" i="2" s="1"/>
  <c r="EU254" i="2" s="1"/>
  <c r="EV254" i="2" s="1"/>
  <c r="EW254" i="2" s="1"/>
  <c r="EX254" i="2" s="1"/>
  <c r="EY254" i="2" s="1"/>
  <c r="EZ254" i="2" s="1"/>
  <c r="FA254" i="2" s="1"/>
  <c r="FB254" i="2" s="1"/>
  <c r="FC254" i="2" s="1"/>
  <c r="FD254" i="2" s="1"/>
  <c r="FE254" i="2" s="1"/>
  <c r="FF254" i="2" s="1"/>
  <c r="FG254" i="2" s="1"/>
  <c r="FH254" i="2" s="1"/>
  <c r="FI254" i="2" s="1"/>
  <c r="FJ254" i="2" s="1"/>
  <c r="FK254" i="2" s="1"/>
  <c r="FL254" i="2" s="1"/>
  <c r="FM254" i="2" s="1"/>
  <c r="FN254" i="2" s="1"/>
  <c r="FO254" i="2" s="1"/>
  <c r="FP254" i="2" s="1"/>
  <c r="FQ254" i="2" s="1"/>
  <c r="FR254" i="2" s="1"/>
  <c r="FS254" i="2" s="1"/>
  <c r="FT254" i="2" s="1"/>
  <c r="FU254" i="2" s="1"/>
  <c r="FV254" i="2" s="1"/>
  <c r="FW254" i="2" s="1"/>
  <c r="FX254" i="2" s="1"/>
  <c r="FY254" i="2" s="1"/>
  <c r="FZ254" i="2" s="1"/>
  <c r="GA254" i="2" s="1"/>
  <c r="GB254" i="2" s="1"/>
  <c r="GC254" i="2" s="1"/>
  <c r="GD254" i="2" s="1"/>
  <c r="GE254" i="2" s="1"/>
  <c r="GF254" i="2" s="1"/>
  <c r="GG254" i="2" s="1"/>
  <c r="GH254" i="2" s="1"/>
  <c r="GI254" i="2" s="1"/>
  <c r="GJ254" i="2" s="1"/>
  <c r="GK254" i="2" s="1"/>
  <c r="GL254" i="2" s="1"/>
  <c r="GM254" i="2" s="1"/>
  <c r="GN254" i="2" s="1"/>
  <c r="GO254" i="2" s="1"/>
  <c r="GP254" i="2" s="1"/>
  <c r="GQ254" i="2" s="1"/>
  <c r="GR254" i="2" s="1"/>
  <c r="GS254" i="2" s="1"/>
  <c r="GT254" i="2" s="1"/>
  <c r="GU254" i="2" s="1"/>
  <c r="GV254" i="2" s="1"/>
  <c r="GW254" i="2" s="1"/>
  <c r="GX254" i="2" s="1"/>
  <c r="GY254" i="2" s="1"/>
  <c r="GZ254" i="2" s="1"/>
  <c r="HA254" i="2" s="1"/>
  <c r="HB254" i="2" s="1"/>
  <c r="HC254" i="2" s="1"/>
  <c r="HD254" i="2" s="1"/>
  <c r="HE254" i="2" s="1"/>
  <c r="HF254" i="2" s="1"/>
  <c r="HG254" i="2" s="1"/>
  <c r="HH254" i="2" s="1"/>
  <c r="HI254" i="2" s="1"/>
  <c r="HJ254" i="2" s="1"/>
  <c r="HK254" i="2" s="1"/>
  <c r="HL254" i="2" s="1"/>
  <c r="HM254" i="2" s="1"/>
  <c r="AA286" i="2"/>
  <c r="AB286" i="2" s="1"/>
  <c r="AC286" i="2" s="1"/>
  <c r="AD286" i="2" s="1"/>
  <c r="AE286" i="2" s="1"/>
  <c r="AF286" i="2" s="1"/>
  <c r="AG286" i="2" s="1"/>
  <c r="AH286" i="2" s="1"/>
  <c r="AI286" i="2" s="1"/>
  <c r="AJ286" i="2" s="1"/>
  <c r="AK286" i="2" s="1"/>
  <c r="AL286" i="2" s="1"/>
  <c r="AM286" i="2" s="1"/>
  <c r="AN286" i="2" s="1"/>
  <c r="AO286" i="2" s="1"/>
  <c r="AP286" i="2" s="1"/>
  <c r="AQ286" i="2" s="1"/>
  <c r="AR286" i="2" s="1"/>
  <c r="AS286" i="2" s="1"/>
  <c r="AT286" i="2" s="1"/>
  <c r="AU286" i="2" s="1"/>
  <c r="AV286" i="2" s="1"/>
  <c r="AW286" i="2" s="1"/>
  <c r="AX286" i="2" s="1"/>
  <c r="AY286" i="2" s="1"/>
  <c r="AZ286" i="2" s="1"/>
  <c r="BA286" i="2" s="1"/>
  <c r="BB286" i="2" s="1"/>
  <c r="BC286" i="2" s="1"/>
  <c r="BD286" i="2" s="1"/>
  <c r="BE286" i="2" s="1"/>
  <c r="BF286" i="2" s="1"/>
  <c r="BG286" i="2" s="1"/>
  <c r="BH286" i="2" s="1"/>
  <c r="BI286" i="2" s="1"/>
  <c r="BJ286" i="2" s="1"/>
  <c r="BK286" i="2" s="1"/>
  <c r="BL286" i="2" s="1"/>
  <c r="BM286" i="2" s="1"/>
  <c r="BN286" i="2" s="1"/>
  <c r="BO286" i="2" s="1"/>
  <c r="BP286" i="2" s="1"/>
  <c r="BQ286" i="2" s="1"/>
  <c r="BR286" i="2" s="1"/>
  <c r="BS286" i="2" s="1"/>
  <c r="BT286" i="2" s="1"/>
  <c r="BU286" i="2" s="1"/>
  <c r="BV286" i="2" s="1"/>
  <c r="BW286" i="2" s="1"/>
  <c r="BX286" i="2" s="1"/>
  <c r="BY286" i="2" s="1"/>
  <c r="BZ286" i="2" s="1"/>
  <c r="CA286" i="2" s="1"/>
  <c r="CB286" i="2" s="1"/>
  <c r="CC286" i="2" s="1"/>
  <c r="CD286" i="2" s="1"/>
  <c r="CE286" i="2" s="1"/>
  <c r="CF286" i="2" s="1"/>
  <c r="CG286" i="2" s="1"/>
  <c r="CH286" i="2" s="1"/>
  <c r="CI286" i="2" s="1"/>
  <c r="CJ286" i="2" s="1"/>
  <c r="CK286" i="2" s="1"/>
  <c r="CL286" i="2" s="1"/>
  <c r="CM286" i="2" s="1"/>
  <c r="CN286" i="2" s="1"/>
  <c r="CO286" i="2" s="1"/>
  <c r="CP286" i="2" s="1"/>
  <c r="CQ286" i="2" s="1"/>
  <c r="CR286" i="2" s="1"/>
  <c r="CS286" i="2" s="1"/>
  <c r="CT286" i="2" s="1"/>
  <c r="CU286" i="2" s="1"/>
  <c r="CV286" i="2" s="1"/>
  <c r="CW286" i="2" s="1"/>
  <c r="CX286" i="2" s="1"/>
  <c r="CY286" i="2" s="1"/>
  <c r="CZ286" i="2" s="1"/>
  <c r="DA286" i="2" s="1"/>
  <c r="DB286" i="2" s="1"/>
  <c r="DC286" i="2" s="1"/>
  <c r="DD286" i="2" s="1"/>
  <c r="DE286" i="2" s="1"/>
  <c r="DF286" i="2" s="1"/>
  <c r="DG286" i="2" s="1"/>
  <c r="DH286" i="2" s="1"/>
  <c r="DI286" i="2" s="1"/>
  <c r="DJ286" i="2" s="1"/>
  <c r="DK286" i="2" s="1"/>
  <c r="DL286" i="2" s="1"/>
  <c r="DM286" i="2" s="1"/>
  <c r="DN286" i="2" s="1"/>
  <c r="DO286" i="2" s="1"/>
  <c r="DP286" i="2" s="1"/>
  <c r="DQ286" i="2" s="1"/>
  <c r="DR286" i="2" s="1"/>
  <c r="DS286" i="2" s="1"/>
  <c r="DT286" i="2" s="1"/>
  <c r="DU286" i="2" s="1"/>
  <c r="DV286" i="2" s="1"/>
  <c r="DW286" i="2" s="1"/>
  <c r="DX286" i="2" s="1"/>
  <c r="DY286" i="2" s="1"/>
  <c r="DZ286" i="2" s="1"/>
  <c r="EA286" i="2" s="1"/>
  <c r="EB286" i="2" s="1"/>
  <c r="EC286" i="2" s="1"/>
  <c r="ED286" i="2" s="1"/>
  <c r="EE286" i="2" s="1"/>
  <c r="EF286" i="2" s="1"/>
  <c r="EG286" i="2" s="1"/>
  <c r="EH286" i="2" s="1"/>
  <c r="EI286" i="2" s="1"/>
  <c r="EJ286" i="2" s="1"/>
  <c r="EK286" i="2" s="1"/>
  <c r="EL286" i="2" s="1"/>
  <c r="EM286" i="2" s="1"/>
  <c r="EN286" i="2" s="1"/>
  <c r="EO286" i="2" s="1"/>
  <c r="EP286" i="2" s="1"/>
  <c r="EQ286" i="2" s="1"/>
  <c r="ER286" i="2" s="1"/>
  <c r="ES286" i="2" s="1"/>
  <c r="ET286" i="2" s="1"/>
  <c r="EU286" i="2" s="1"/>
  <c r="EV286" i="2" s="1"/>
  <c r="EW286" i="2" s="1"/>
  <c r="EX286" i="2" s="1"/>
  <c r="EY286" i="2" s="1"/>
  <c r="EZ286" i="2" s="1"/>
  <c r="FA286" i="2" s="1"/>
  <c r="FB286" i="2" s="1"/>
  <c r="FC286" i="2" s="1"/>
  <c r="FD286" i="2" s="1"/>
  <c r="FE286" i="2" s="1"/>
  <c r="FF286" i="2" s="1"/>
  <c r="FG286" i="2" s="1"/>
  <c r="FH286" i="2" s="1"/>
  <c r="FI286" i="2" s="1"/>
  <c r="FJ286" i="2" s="1"/>
  <c r="FK286" i="2" s="1"/>
  <c r="FL286" i="2" s="1"/>
  <c r="FM286" i="2" s="1"/>
  <c r="FN286" i="2" s="1"/>
  <c r="FO286" i="2" s="1"/>
  <c r="FP286" i="2" s="1"/>
  <c r="FQ286" i="2" s="1"/>
  <c r="FR286" i="2" s="1"/>
  <c r="FS286" i="2" s="1"/>
  <c r="FT286" i="2" s="1"/>
  <c r="FU286" i="2" s="1"/>
  <c r="FV286" i="2" s="1"/>
  <c r="FW286" i="2" s="1"/>
  <c r="FX286" i="2" s="1"/>
  <c r="FY286" i="2" s="1"/>
  <c r="FZ286" i="2" s="1"/>
  <c r="GA286" i="2" s="1"/>
  <c r="GB286" i="2" s="1"/>
  <c r="GC286" i="2" s="1"/>
  <c r="GD286" i="2" s="1"/>
  <c r="GE286" i="2" s="1"/>
  <c r="GF286" i="2" s="1"/>
  <c r="GG286" i="2" s="1"/>
  <c r="GH286" i="2" s="1"/>
  <c r="GI286" i="2" s="1"/>
  <c r="GJ286" i="2" s="1"/>
  <c r="GK286" i="2" s="1"/>
  <c r="GL286" i="2" s="1"/>
  <c r="GM286" i="2" s="1"/>
  <c r="GN286" i="2" s="1"/>
  <c r="GO286" i="2" s="1"/>
  <c r="GP286" i="2" s="1"/>
  <c r="GQ286" i="2" s="1"/>
  <c r="GR286" i="2" s="1"/>
  <c r="GS286" i="2" s="1"/>
  <c r="GT286" i="2" s="1"/>
  <c r="GU286" i="2" s="1"/>
  <c r="GV286" i="2" s="1"/>
  <c r="GW286" i="2" s="1"/>
  <c r="GX286" i="2" s="1"/>
  <c r="GY286" i="2" s="1"/>
  <c r="GZ286" i="2" s="1"/>
  <c r="HA286" i="2" s="1"/>
  <c r="HB286" i="2" s="1"/>
  <c r="HC286" i="2" s="1"/>
  <c r="HD286" i="2" s="1"/>
  <c r="HE286" i="2" s="1"/>
  <c r="HF286" i="2" s="1"/>
  <c r="HG286" i="2" s="1"/>
  <c r="HH286" i="2" s="1"/>
  <c r="HI286" i="2" s="1"/>
  <c r="HJ286" i="2" s="1"/>
  <c r="HK286" i="2" s="1"/>
  <c r="HL286" i="2" s="1"/>
  <c r="HM286" i="2" s="1"/>
  <c r="AA354" i="2"/>
  <c r="AB354" i="2" s="1"/>
  <c r="AC354" i="2" s="1"/>
  <c r="AD354" i="2" s="1"/>
  <c r="AE354" i="2" s="1"/>
  <c r="AF354" i="2" s="1"/>
  <c r="AG354" i="2" s="1"/>
  <c r="AH354" i="2" s="1"/>
  <c r="AI354" i="2" s="1"/>
  <c r="AJ354" i="2" s="1"/>
  <c r="AK354" i="2" s="1"/>
  <c r="AL354" i="2" s="1"/>
  <c r="AM354" i="2" s="1"/>
  <c r="AN354" i="2" s="1"/>
  <c r="AO354" i="2" s="1"/>
  <c r="AP354" i="2" s="1"/>
  <c r="AQ354" i="2" s="1"/>
  <c r="AR354" i="2" s="1"/>
  <c r="AS354" i="2" s="1"/>
  <c r="AT354" i="2" s="1"/>
  <c r="AU354" i="2" s="1"/>
  <c r="AV354" i="2" s="1"/>
  <c r="AW354" i="2" s="1"/>
  <c r="AX354" i="2" s="1"/>
  <c r="AY354" i="2" s="1"/>
  <c r="AZ354" i="2" s="1"/>
  <c r="BA354" i="2" s="1"/>
  <c r="BB354" i="2" s="1"/>
  <c r="BC354" i="2" s="1"/>
  <c r="BD354" i="2" s="1"/>
  <c r="BE354" i="2" s="1"/>
  <c r="BF354" i="2" s="1"/>
  <c r="BG354" i="2" s="1"/>
  <c r="BH354" i="2" s="1"/>
  <c r="BI354" i="2" s="1"/>
  <c r="BJ354" i="2" s="1"/>
  <c r="BK354" i="2" s="1"/>
  <c r="BL354" i="2" s="1"/>
  <c r="BM354" i="2" s="1"/>
  <c r="BN354" i="2" s="1"/>
  <c r="BO354" i="2" s="1"/>
  <c r="BP354" i="2" s="1"/>
  <c r="BQ354" i="2" s="1"/>
  <c r="BR354" i="2" s="1"/>
  <c r="BS354" i="2" s="1"/>
  <c r="BT354" i="2" s="1"/>
  <c r="BU354" i="2" s="1"/>
  <c r="BV354" i="2" s="1"/>
  <c r="BW354" i="2" s="1"/>
  <c r="BX354" i="2" s="1"/>
  <c r="BY354" i="2" s="1"/>
  <c r="BZ354" i="2" s="1"/>
  <c r="CA354" i="2" s="1"/>
  <c r="CB354" i="2" s="1"/>
  <c r="CC354" i="2" s="1"/>
  <c r="CD354" i="2" s="1"/>
  <c r="CE354" i="2" s="1"/>
  <c r="CF354" i="2" s="1"/>
  <c r="CG354" i="2" s="1"/>
  <c r="CH354" i="2" s="1"/>
  <c r="CI354" i="2" s="1"/>
  <c r="CJ354" i="2" s="1"/>
  <c r="CK354" i="2" s="1"/>
  <c r="CL354" i="2" s="1"/>
  <c r="CM354" i="2" s="1"/>
  <c r="CN354" i="2" s="1"/>
  <c r="CO354" i="2" s="1"/>
  <c r="CP354" i="2" s="1"/>
  <c r="CQ354" i="2" s="1"/>
  <c r="CR354" i="2" s="1"/>
  <c r="CS354" i="2" s="1"/>
  <c r="CT354" i="2" s="1"/>
  <c r="CU354" i="2" s="1"/>
  <c r="CV354" i="2" s="1"/>
  <c r="CW354" i="2" s="1"/>
  <c r="CX354" i="2" s="1"/>
  <c r="CY354" i="2" s="1"/>
  <c r="CZ354" i="2" s="1"/>
  <c r="DA354" i="2" s="1"/>
  <c r="DB354" i="2" s="1"/>
  <c r="DC354" i="2" s="1"/>
  <c r="DD354" i="2" s="1"/>
  <c r="DE354" i="2" s="1"/>
  <c r="DF354" i="2" s="1"/>
  <c r="DG354" i="2" s="1"/>
  <c r="DH354" i="2" s="1"/>
  <c r="DI354" i="2" s="1"/>
  <c r="DJ354" i="2" s="1"/>
  <c r="DK354" i="2" s="1"/>
  <c r="DL354" i="2" s="1"/>
  <c r="DM354" i="2" s="1"/>
  <c r="DN354" i="2" s="1"/>
  <c r="DO354" i="2" s="1"/>
  <c r="DP354" i="2" s="1"/>
  <c r="DQ354" i="2" s="1"/>
  <c r="DR354" i="2" s="1"/>
  <c r="DS354" i="2" s="1"/>
  <c r="DT354" i="2" s="1"/>
  <c r="DU354" i="2" s="1"/>
  <c r="DV354" i="2" s="1"/>
  <c r="DW354" i="2" s="1"/>
  <c r="DX354" i="2" s="1"/>
  <c r="DY354" i="2" s="1"/>
  <c r="DZ354" i="2" s="1"/>
  <c r="EA354" i="2" s="1"/>
  <c r="EB354" i="2" s="1"/>
  <c r="EC354" i="2" s="1"/>
  <c r="ED354" i="2" s="1"/>
  <c r="EE354" i="2" s="1"/>
  <c r="EF354" i="2" s="1"/>
  <c r="EG354" i="2" s="1"/>
  <c r="EH354" i="2" s="1"/>
  <c r="EI354" i="2" s="1"/>
  <c r="EJ354" i="2" s="1"/>
  <c r="EK354" i="2" s="1"/>
  <c r="EL354" i="2" s="1"/>
  <c r="EM354" i="2" s="1"/>
  <c r="EN354" i="2" s="1"/>
  <c r="EO354" i="2" s="1"/>
  <c r="EP354" i="2" s="1"/>
  <c r="EQ354" i="2" s="1"/>
  <c r="ER354" i="2" s="1"/>
  <c r="ES354" i="2" s="1"/>
  <c r="ET354" i="2" s="1"/>
  <c r="EU354" i="2" s="1"/>
  <c r="EV354" i="2" s="1"/>
  <c r="EW354" i="2" s="1"/>
  <c r="EX354" i="2" s="1"/>
  <c r="EY354" i="2" s="1"/>
  <c r="EZ354" i="2" s="1"/>
  <c r="FA354" i="2" s="1"/>
  <c r="FB354" i="2" s="1"/>
  <c r="FC354" i="2" s="1"/>
  <c r="FD354" i="2" s="1"/>
  <c r="FE354" i="2" s="1"/>
  <c r="FF354" i="2" s="1"/>
  <c r="FG354" i="2" s="1"/>
  <c r="FH354" i="2" s="1"/>
  <c r="FI354" i="2" s="1"/>
  <c r="FJ354" i="2" s="1"/>
  <c r="FK354" i="2" s="1"/>
  <c r="FL354" i="2" s="1"/>
  <c r="FM354" i="2" s="1"/>
  <c r="FN354" i="2" s="1"/>
  <c r="FO354" i="2" s="1"/>
  <c r="FP354" i="2" s="1"/>
  <c r="FQ354" i="2" s="1"/>
  <c r="FR354" i="2" s="1"/>
  <c r="FS354" i="2" s="1"/>
  <c r="FT354" i="2" s="1"/>
  <c r="FU354" i="2" s="1"/>
  <c r="FV354" i="2" s="1"/>
  <c r="FW354" i="2" s="1"/>
  <c r="FX354" i="2" s="1"/>
  <c r="FY354" i="2" s="1"/>
  <c r="FZ354" i="2" s="1"/>
  <c r="GA354" i="2" s="1"/>
  <c r="GB354" i="2" s="1"/>
  <c r="GC354" i="2" s="1"/>
  <c r="GD354" i="2" s="1"/>
  <c r="GE354" i="2" s="1"/>
  <c r="GF354" i="2" s="1"/>
  <c r="GG354" i="2" s="1"/>
  <c r="GH354" i="2" s="1"/>
  <c r="GI354" i="2" s="1"/>
  <c r="GJ354" i="2" s="1"/>
  <c r="GK354" i="2" s="1"/>
  <c r="GL354" i="2" s="1"/>
  <c r="GM354" i="2" s="1"/>
  <c r="GN354" i="2" s="1"/>
  <c r="GO354" i="2" s="1"/>
  <c r="GP354" i="2" s="1"/>
  <c r="GQ354" i="2" s="1"/>
  <c r="GR354" i="2" s="1"/>
  <c r="GS354" i="2" s="1"/>
  <c r="GT354" i="2" s="1"/>
  <c r="GU354" i="2" s="1"/>
  <c r="GV354" i="2" s="1"/>
  <c r="GW354" i="2" s="1"/>
  <c r="GX354" i="2" s="1"/>
  <c r="GY354" i="2" s="1"/>
  <c r="GZ354" i="2" s="1"/>
  <c r="HA354" i="2" s="1"/>
  <c r="HB354" i="2" s="1"/>
  <c r="HC354" i="2" s="1"/>
  <c r="HD354" i="2" s="1"/>
  <c r="HE354" i="2" s="1"/>
  <c r="HF354" i="2" s="1"/>
  <c r="HG354" i="2" s="1"/>
  <c r="HH354" i="2" s="1"/>
  <c r="HI354" i="2" s="1"/>
  <c r="HJ354" i="2" s="1"/>
  <c r="HK354" i="2" s="1"/>
  <c r="HL354" i="2" s="1"/>
  <c r="HM354" i="2" s="1"/>
  <c r="AA498" i="2"/>
  <c r="AB498" i="2" s="1"/>
  <c r="AC498" i="2" s="1"/>
  <c r="AD498" i="2" s="1"/>
  <c r="AE498" i="2" s="1"/>
  <c r="AF498" i="2" s="1"/>
  <c r="AG498" i="2" s="1"/>
  <c r="AH498" i="2" s="1"/>
  <c r="AI498" i="2" s="1"/>
  <c r="AJ498" i="2" s="1"/>
  <c r="AK498" i="2" s="1"/>
  <c r="AL498" i="2" s="1"/>
  <c r="AM498" i="2" s="1"/>
  <c r="AN498" i="2" s="1"/>
  <c r="AO498" i="2" s="1"/>
  <c r="AP498" i="2" s="1"/>
  <c r="AQ498" i="2" s="1"/>
  <c r="AR498" i="2" s="1"/>
  <c r="AS498" i="2" s="1"/>
  <c r="AT498" i="2" s="1"/>
  <c r="AU498" i="2" s="1"/>
  <c r="AV498" i="2" s="1"/>
  <c r="AW498" i="2" s="1"/>
  <c r="AX498" i="2" s="1"/>
  <c r="AY498" i="2" s="1"/>
  <c r="AZ498" i="2" s="1"/>
  <c r="BA498" i="2" s="1"/>
  <c r="BB498" i="2" s="1"/>
  <c r="BC498" i="2" s="1"/>
  <c r="BD498" i="2" s="1"/>
  <c r="BE498" i="2" s="1"/>
  <c r="BF498" i="2" s="1"/>
  <c r="BG498" i="2" s="1"/>
  <c r="BH498" i="2" s="1"/>
  <c r="BI498" i="2" s="1"/>
  <c r="BJ498" i="2" s="1"/>
  <c r="BK498" i="2" s="1"/>
  <c r="BL498" i="2" s="1"/>
  <c r="BM498" i="2" s="1"/>
  <c r="BN498" i="2" s="1"/>
  <c r="BO498" i="2" s="1"/>
  <c r="BP498" i="2" s="1"/>
  <c r="BQ498" i="2" s="1"/>
  <c r="BR498" i="2" s="1"/>
  <c r="BS498" i="2" s="1"/>
  <c r="BT498" i="2" s="1"/>
  <c r="BU498" i="2" s="1"/>
  <c r="BV498" i="2" s="1"/>
  <c r="BW498" i="2" s="1"/>
  <c r="BX498" i="2" s="1"/>
  <c r="BY498" i="2" s="1"/>
  <c r="BZ498" i="2" s="1"/>
  <c r="CA498" i="2" s="1"/>
  <c r="CB498" i="2" s="1"/>
  <c r="CC498" i="2" s="1"/>
  <c r="CD498" i="2" s="1"/>
  <c r="CE498" i="2" s="1"/>
  <c r="CF498" i="2" s="1"/>
  <c r="CG498" i="2" s="1"/>
  <c r="CH498" i="2" s="1"/>
  <c r="CI498" i="2" s="1"/>
  <c r="CJ498" i="2" s="1"/>
  <c r="CK498" i="2" s="1"/>
  <c r="CL498" i="2" s="1"/>
  <c r="CM498" i="2" s="1"/>
  <c r="CN498" i="2" s="1"/>
  <c r="CO498" i="2" s="1"/>
  <c r="CP498" i="2" s="1"/>
  <c r="CQ498" i="2" s="1"/>
  <c r="CR498" i="2" s="1"/>
  <c r="CS498" i="2" s="1"/>
  <c r="CT498" i="2" s="1"/>
  <c r="CU498" i="2" s="1"/>
  <c r="CV498" i="2" s="1"/>
  <c r="CW498" i="2" s="1"/>
  <c r="CX498" i="2" s="1"/>
  <c r="CY498" i="2" s="1"/>
  <c r="CZ498" i="2" s="1"/>
  <c r="DA498" i="2" s="1"/>
  <c r="DB498" i="2" s="1"/>
  <c r="DC498" i="2" s="1"/>
  <c r="DD498" i="2" s="1"/>
  <c r="DE498" i="2" s="1"/>
  <c r="DF498" i="2" s="1"/>
  <c r="DG498" i="2" s="1"/>
  <c r="DH498" i="2" s="1"/>
  <c r="DI498" i="2" s="1"/>
  <c r="DJ498" i="2" s="1"/>
  <c r="DK498" i="2" s="1"/>
  <c r="DL498" i="2" s="1"/>
  <c r="DM498" i="2" s="1"/>
  <c r="DN498" i="2" s="1"/>
  <c r="DO498" i="2" s="1"/>
  <c r="DP498" i="2" s="1"/>
  <c r="DQ498" i="2" s="1"/>
  <c r="DR498" i="2" s="1"/>
  <c r="DS498" i="2" s="1"/>
  <c r="DT498" i="2" s="1"/>
  <c r="DU498" i="2" s="1"/>
  <c r="DV498" i="2" s="1"/>
  <c r="DW498" i="2" s="1"/>
  <c r="DX498" i="2" s="1"/>
  <c r="DY498" i="2" s="1"/>
  <c r="DZ498" i="2" s="1"/>
  <c r="EA498" i="2" s="1"/>
  <c r="EB498" i="2" s="1"/>
  <c r="EC498" i="2" s="1"/>
  <c r="ED498" i="2" s="1"/>
  <c r="EE498" i="2" s="1"/>
  <c r="EF498" i="2" s="1"/>
  <c r="EG498" i="2" s="1"/>
  <c r="EH498" i="2" s="1"/>
  <c r="EI498" i="2" s="1"/>
  <c r="EJ498" i="2" s="1"/>
  <c r="EK498" i="2" s="1"/>
  <c r="EL498" i="2" s="1"/>
  <c r="EM498" i="2" s="1"/>
  <c r="EN498" i="2" s="1"/>
  <c r="EO498" i="2" s="1"/>
  <c r="EP498" i="2" s="1"/>
  <c r="EQ498" i="2" s="1"/>
  <c r="ER498" i="2" s="1"/>
  <c r="ES498" i="2" s="1"/>
  <c r="ET498" i="2" s="1"/>
  <c r="EU498" i="2" s="1"/>
  <c r="EV498" i="2" s="1"/>
  <c r="EW498" i="2" s="1"/>
  <c r="EX498" i="2" s="1"/>
  <c r="EY498" i="2" s="1"/>
  <c r="EZ498" i="2" s="1"/>
  <c r="FA498" i="2" s="1"/>
  <c r="FB498" i="2" s="1"/>
  <c r="FC498" i="2" s="1"/>
  <c r="FD498" i="2" s="1"/>
  <c r="FE498" i="2" s="1"/>
  <c r="FF498" i="2" s="1"/>
  <c r="FG498" i="2" s="1"/>
  <c r="FH498" i="2" s="1"/>
  <c r="FI498" i="2" s="1"/>
  <c r="FJ498" i="2" s="1"/>
  <c r="FK498" i="2" s="1"/>
  <c r="FL498" i="2" s="1"/>
  <c r="FM498" i="2" s="1"/>
  <c r="FN498" i="2" s="1"/>
  <c r="FO498" i="2" s="1"/>
  <c r="FP498" i="2" s="1"/>
  <c r="FQ498" i="2" s="1"/>
  <c r="FR498" i="2" s="1"/>
  <c r="FS498" i="2" s="1"/>
  <c r="FT498" i="2" s="1"/>
  <c r="FU498" i="2" s="1"/>
  <c r="FV498" i="2" s="1"/>
  <c r="FW498" i="2" s="1"/>
  <c r="FX498" i="2" s="1"/>
  <c r="FY498" i="2" s="1"/>
  <c r="FZ498" i="2" s="1"/>
  <c r="GA498" i="2" s="1"/>
  <c r="GB498" i="2" s="1"/>
  <c r="GC498" i="2" s="1"/>
  <c r="GD498" i="2" s="1"/>
  <c r="GE498" i="2" s="1"/>
  <c r="GF498" i="2" s="1"/>
  <c r="GG498" i="2" s="1"/>
  <c r="GH498" i="2" s="1"/>
  <c r="GI498" i="2" s="1"/>
  <c r="GJ498" i="2" s="1"/>
  <c r="GK498" i="2" s="1"/>
  <c r="GL498" i="2" s="1"/>
  <c r="GM498" i="2" s="1"/>
  <c r="GN498" i="2" s="1"/>
  <c r="GO498" i="2" s="1"/>
  <c r="GP498" i="2" s="1"/>
  <c r="GQ498" i="2" s="1"/>
  <c r="GR498" i="2" s="1"/>
  <c r="GS498" i="2" s="1"/>
  <c r="GT498" i="2" s="1"/>
  <c r="GU498" i="2" s="1"/>
  <c r="GV498" i="2" s="1"/>
  <c r="GW498" i="2" s="1"/>
  <c r="GX498" i="2" s="1"/>
  <c r="GY498" i="2" s="1"/>
  <c r="GZ498" i="2" s="1"/>
  <c r="HA498" i="2" s="1"/>
  <c r="HB498" i="2" s="1"/>
  <c r="HC498" i="2" s="1"/>
  <c r="HD498" i="2" s="1"/>
  <c r="HE498" i="2" s="1"/>
  <c r="HF498" i="2" s="1"/>
  <c r="HG498" i="2" s="1"/>
  <c r="HH498" i="2" s="1"/>
  <c r="HI498" i="2" s="1"/>
  <c r="HJ498" i="2" s="1"/>
  <c r="HK498" i="2" s="1"/>
  <c r="HL498" i="2" s="1"/>
  <c r="HM498" i="2" s="1"/>
  <c r="AA137" i="2"/>
  <c r="AB137" i="2" s="1"/>
  <c r="AC137" i="2" s="1"/>
  <c r="AD137" i="2" s="1"/>
  <c r="AE137" i="2" s="1"/>
  <c r="AF137" i="2" s="1"/>
  <c r="AG137" i="2" s="1"/>
  <c r="AH137" i="2" s="1"/>
  <c r="AI137" i="2" s="1"/>
  <c r="AJ137" i="2" s="1"/>
  <c r="AK137" i="2" s="1"/>
  <c r="AL137" i="2" s="1"/>
  <c r="AM137" i="2" s="1"/>
  <c r="AN137" i="2" s="1"/>
  <c r="AO137" i="2" s="1"/>
  <c r="AP137" i="2" s="1"/>
  <c r="AQ137" i="2" s="1"/>
  <c r="AR137" i="2" s="1"/>
  <c r="AS137" i="2" s="1"/>
  <c r="AT137" i="2" s="1"/>
  <c r="AU137" i="2" s="1"/>
  <c r="AV137" i="2" s="1"/>
  <c r="AW137" i="2" s="1"/>
  <c r="AX137" i="2" s="1"/>
  <c r="AY137" i="2" s="1"/>
  <c r="AZ137" i="2" s="1"/>
  <c r="BA137" i="2" s="1"/>
  <c r="BB137" i="2" s="1"/>
  <c r="BC137" i="2" s="1"/>
  <c r="BD137" i="2" s="1"/>
  <c r="BE137" i="2" s="1"/>
  <c r="BF137" i="2" s="1"/>
  <c r="BG137" i="2" s="1"/>
  <c r="BH137" i="2" s="1"/>
  <c r="BI137" i="2" s="1"/>
  <c r="BJ137" i="2" s="1"/>
  <c r="BK137" i="2" s="1"/>
  <c r="BL137" i="2" s="1"/>
  <c r="BM137" i="2" s="1"/>
  <c r="BN137" i="2" s="1"/>
  <c r="BO137" i="2" s="1"/>
  <c r="BP137" i="2" s="1"/>
  <c r="BQ137" i="2" s="1"/>
  <c r="BR137" i="2" s="1"/>
  <c r="BS137" i="2" s="1"/>
  <c r="BT137" i="2" s="1"/>
  <c r="BU137" i="2" s="1"/>
  <c r="BV137" i="2" s="1"/>
  <c r="BW137" i="2" s="1"/>
  <c r="BX137" i="2" s="1"/>
  <c r="BY137" i="2" s="1"/>
  <c r="BZ137" i="2" s="1"/>
  <c r="CA137" i="2" s="1"/>
  <c r="CB137" i="2" s="1"/>
  <c r="CC137" i="2" s="1"/>
  <c r="CD137" i="2" s="1"/>
  <c r="CE137" i="2" s="1"/>
  <c r="CF137" i="2" s="1"/>
  <c r="CG137" i="2" s="1"/>
  <c r="CH137" i="2" s="1"/>
  <c r="CI137" i="2" s="1"/>
  <c r="CJ137" i="2" s="1"/>
  <c r="CK137" i="2" s="1"/>
  <c r="CL137" i="2" s="1"/>
  <c r="CM137" i="2" s="1"/>
  <c r="CN137" i="2" s="1"/>
  <c r="CO137" i="2" s="1"/>
  <c r="CP137" i="2" s="1"/>
  <c r="CQ137" i="2" s="1"/>
  <c r="CR137" i="2" s="1"/>
  <c r="CS137" i="2" s="1"/>
  <c r="CT137" i="2" s="1"/>
  <c r="CU137" i="2" s="1"/>
  <c r="CV137" i="2" s="1"/>
  <c r="CW137" i="2" s="1"/>
  <c r="CX137" i="2" s="1"/>
  <c r="CY137" i="2" s="1"/>
  <c r="CZ137" i="2" s="1"/>
  <c r="DA137" i="2" s="1"/>
  <c r="DB137" i="2" s="1"/>
  <c r="DC137" i="2" s="1"/>
  <c r="DD137" i="2" s="1"/>
  <c r="DE137" i="2" s="1"/>
  <c r="DF137" i="2" s="1"/>
  <c r="DG137" i="2" s="1"/>
  <c r="DH137" i="2" s="1"/>
  <c r="DI137" i="2" s="1"/>
  <c r="DJ137" i="2" s="1"/>
  <c r="DK137" i="2" s="1"/>
  <c r="DL137" i="2" s="1"/>
  <c r="DM137" i="2" s="1"/>
  <c r="DN137" i="2" s="1"/>
  <c r="DO137" i="2" s="1"/>
  <c r="DP137" i="2" s="1"/>
  <c r="DQ137" i="2" s="1"/>
  <c r="DR137" i="2" s="1"/>
  <c r="DS137" i="2" s="1"/>
  <c r="DT137" i="2" s="1"/>
  <c r="DU137" i="2" s="1"/>
  <c r="DV137" i="2" s="1"/>
  <c r="DW137" i="2" s="1"/>
  <c r="DX137" i="2" s="1"/>
  <c r="DY137" i="2" s="1"/>
  <c r="DZ137" i="2" s="1"/>
  <c r="EA137" i="2" s="1"/>
  <c r="EB137" i="2" s="1"/>
  <c r="EC137" i="2" s="1"/>
  <c r="ED137" i="2" s="1"/>
  <c r="EE137" i="2" s="1"/>
  <c r="EF137" i="2" s="1"/>
  <c r="EG137" i="2" s="1"/>
  <c r="EH137" i="2" s="1"/>
  <c r="EI137" i="2" s="1"/>
  <c r="EJ137" i="2" s="1"/>
  <c r="EK137" i="2" s="1"/>
  <c r="EL137" i="2" s="1"/>
  <c r="EM137" i="2" s="1"/>
  <c r="EN137" i="2" s="1"/>
  <c r="EO137" i="2" s="1"/>
  <c r="EP137" i="2" s="1"/>
  <c r="EQ137" i="2" s="1"/>
  <c r="ER137" i="2" s="1"/>
  <c r="ES137" i="2" s="1"/>
  <c r="ET137" i="2" s="1"/>
  <c r="EU137" i="2" s="1"/>
  <c r="EV137" i="2" s="1"/>
  <c r="EW137" i="2" s="1"/>
  <c r="EX137" i="2" s="1"/>
  <c r="EY137" i="2" s="1"/>
  <c r="EZ137" i="2" s="1"/>
  <c r="FA137" i="2" s="1"/>
  <c r="FB137" i="2" s="1"/>
  <c r="FC137" i="2" s="1"/>
  <c r="FD137" i="2" s="1"/>
  <c r="FE137" i="2" s="1"/>
  <c r="FF137" i="2" s="1"/>
  <c r="FG137" i="2" s="1"/>
  <c r="FH137" i="2" s="1"/>
  <c r="FI137" i="2" s="1"/>
  <c r="FJ137" i="2" s="1"/>
  <c r="FK137" i="2" s="1"/>
  <c r="FL137" i="2" s="1"/>
  <c r="FM137" i="2" s="1"/>
  <c r="FN137" i="2" s="1"/>
  <c r="FO137" i="2" s="1"/>
  <c r="FP137" i="2" s="1"/>
  <c r="FQ137" i="2" s="1"/>
  <c r="FR137" i="2" s="1"/>
  <c r="FS137" i="2" s="1"/>
  <c r="FT137" i="2" s="1"/>
  <c r="FU137" i="2" s="1"/>
  <c r="FV137" i="2" s="1"/>
  <c r="FW137" i="2" s="1"/>
  <c r="FX137" i="2" s="1"/>
  <c r="FY137" i="2" s="1"/>
  <c r="FZ137" i="2" s="1"/>
  <c r="GA137" i="2" s="1"/>
  <c r="GB137" i="2" s="1"/>
  <c r="GC137" i="2" s="1"/>
  <c r="GD137" i="2" s="1"/>
  <c r="GE137" i="2" s="1"/>
  <c r="GF137" i="2" s="1"/>
  <c r="GG137" i="2" s="1"/>
  <c r="GH137" i="2" s="1"/>
  <c r="GI137" i="2" s="1"/>
  <c r="GJ137" i="2" s="1"/>
  <c r="GK137" i="2" s="1"/>
  <c r="GL137" i="2" s="1"/>
  <c r="GM137" i="2" s="1"/>
  <c r="GN137" i="2" s="1"/>
  <c r="GO137" i="2" s="1"/>
  <c r="GP137" i="2" s="1"/>
  <c r="GQ137" i="2" s="1"/>
  <c r="GR137" i="2" s="1"/>
  <c r="GS137" i="2" s="1"/>
  <c r="GT137" i="2" s="1"/>
  <c r="GU137" i="2" s="1"/>
  <c r="GV137" i="2" s="1"/>
  <c r="GW137" i="2" s="1"/>
  <c r="GX137" i="2" s="1"/>
  <c r="GY137" i="2" s="1"/>
  <c r="GZ137" i="2" s="1"/>
  <c r="HA137" i="2" s="1"/>
  <c r="HB137" i="2" s="1"/>
  <c r="HC137" i="2" s="1"/>
  <c r="HD137" i="2" s="1"/>
  <c r="HE137" i="2" s="1"/>
  <c r="HF137" i="2" s="1"/>
  <c r="HG137" i="2" s="1"/>
  <c r="HH137" i="2" s="1"/>
  <c r="HI137" i="2" s="1"/>
  <c r="HJ137" i="2" s="1"/>
  <c r="HK137" i="2" s="1"/>
  <c r="HL137" i="2" s="1"/>
  <c r="HM137" i="2" s="1"/>
  <c r="AA141" i="2"/>
  <c r="AB141" i="2" s="1"/>
  <c r="AC141" i="2" s="1"/>
  <c r="AD141" i="2" s="1"/>
  <c r="AE141" i="2" s="1"/>
  <c r="AF141" i="2" s="1"/>
  <c r="AG141" i="2" s="1"/>
  <c r="AH141" i="2" s="1"/>
  <c r="AI141" i="2" s="1"/>
  <c r="AJ141" i="2" s="1"/>
  <c r="AK141" i="2" s="1"/>
  <c r="AL141" i="2" s="1"/>
  <c r="AM141" i="2" s="1"/>
  <c r="AN141" i="2" s="1"/>
  <c r="AO141" i="2" s="1"/>
  <c r="AP141" i="2" s="1"/>
  <c r="AQ141" i="2" s="1"/>
  <c r="AR141" i="2" s="1"/>
  <c r="AS141" i="2" s="1"/>
  <c r="AT141" i="2" s="1"/>
  <c r="AU141" i="2" s="1"/>
  <c r="AV141" i="2" s="1"/>
  <c r="AW141" i="2" s="1"/>
  <c r="AX141" i="2" s="1"/>
  <c r="AY141" i="2" s="1"/>
  <c r="AZ141" i="2" s="1"/>
  <c r="BA141" i="2" s="1"/>
  <c r="BB141" i="2" s="1"/>
  <c r="BC141" i="2" s="1"/>
  <c r="BD141" i="2" s="1"/>
  <c r="BE141" i="2" s="1"/>
  <c r="BF141" i="2" s="1"/>
  <c r="BG141" i="2" s="1"/>
  <c r="BH141" i="2" s="1"/>
  <c r="BI141" i="2" s="1"/>
  <c r="BJ141" i="2" s="1"/>
  <c r="BK141" i="2" s="1"/>
  <c r="BL141" i="2" s="1"/>
  <c r="BM141" i="2" s="1"/>
  <c r="BN141" i="2" s="1"/>
  <c r="BO141" i="2" s="1"/>
  <c r="BP141" i="2" s="1"/>
  <c r="BQ141" i="2" s="1"/>
  <c r="BR141" i="2" s="1"/>
  <c r="BS141" i="2" s="1"/>
  <c r="BT141" i="2" s="1"/>
  <c r="BU141" i="2" s="1"/>
  <c r="BV141" i="2" s="1"/>
  <c r="BW141" i="2" s="1"/>
  <c r="BX141" i="2" s="1"/>
  <c r="BY141" i="2" s="1"/>
  <c r="BZ141" i="2" s="1"/>
  <c r="CA141" i="2" s="1"/>
  <c r="CB141" i="2" s="1"/>
  <c r="CC141" i="2" s="1"/>
  <c r="CD141" i="2" s="1"/>
  <c r="CE141" i="2" s="1"/>
  <c r="CF141" i="2" s="1"/>
  <c r="CG141" i="2" s="1"/>
  <c r="CH141" i="2" s="1"/>
  <c r="CI141" i="2" s="1"/>
  <c r="CJ141" i="2" s="1"/>
  <c r="CK141" i="2" s="1"/>
  <c r="CL141" i="2" s="1"/>
  <c r="CM141" i="2" s="1"/>
  <c r="CN141" i="2" s="1"/>
  <c r="CO141" i="2" s="1"/>
  <c r="CP141" i="2" s="1"/>
  <c r="CQ141" i="2" s="1"/>
  <c r="CR141" i="2" s="1"/>
  <c r="CS141" i="2" s="1"/>
  <c r="CT141" i="2" s="1"/>
  <c r="CU141" i="2" s="1"/>
  <c r="CV141" i="2" s="1"/>
  <c r="CW141" i="2" s="1"/>
  <c r="CX141" i="2" s="1"/>
  <c r="CY141" i="2" s="1"/>
  <c r="CZ141" i="2" s="1"/>
  <c r="DA141" i="2" s="1"/>
  <c r="DB141" i="2" s="1"/>
  <c r="DC141" i="2" s="1"/>
  <c r="DD141" i="2" s="1"/>
  <c r="DE141" i="2" s="1"/>
  <c r="DF141" i="2" s="1"/>
  <c r="DG141" i="2" s="1"/>
  <c r="DH141" i="2" s="1"/>
  <c r="DI141" i="2" s="1"/>
  <c r="DJ141" i="2" s="1"/>
  <c r="DK141" i="2" s="1"/>
  <c r="DL141" i="2" s="1"/>
  <c r="DM141" i="2" s="1"/>
  <c r="DN141" i="2" s="1"/>
  <c r="DO141" i="2" s="1"/>
  <c r="DP141" i="2" s="1"/>
  <c r="DQ141" i="2" s="1"/>
  <c r="DR141" i="2" s="1"/>
  <c r="DS141" i="2" s="1"/>
  <c r="DT141" i="2" s="1"/>
  <c r="DU141" i="2" s="1"/>
  <c r="DV141" i="2" s="1"/>
  <c r="DW141" i="2" s="1"/>
  <c r="DX141" i="2" s="1"/>
  <c r="DY141" i="2" s="1"/>
  <c r="DZ141" i="2" s="1"/>
  <c r="EA141" i="2" s="1"/>
  <c r="EB141" i="2" s="1"/>
  <c r="EC141" i="2" s="1"/>
  <c r="ED141" i="2" s="1"/>
  <c r="EE141" i="2" s="1"/>
  <c r="EF141" i="2" s="1"/>
  <c r="EG141" i="2" s="1"/>
  <c r="EH141" i="2" s="1"/>
  <c r="EI141" i="2" s="1"/>
  <c r="EJ141" i="2" s="1"/>
  <c r="EK141" i="2" s="1"/>
  <c r="EL141" i="2" s="1"/>
  <c r="EM141" i="2" s="1"/>
  <c r="EN141" i="2" s="1"/>
  <c r="EO141" i="2" s="1"/>
  <c r="EP141" i="2" s="1"/>
  <c r="EQ141" i="2" s="1"/>
  <c r="ER141" i="2" s="1"/>
  <c r="ES141" i="2" s="1"/>
  <c r="ET141" i="2" s="1"/>
  <c r="EU141" i="2" s="1"/>
  <c r="EV141" i="2" s="1"/>
  <c r="EW141" i="2" s="1"/>
  <c r="EX141" i="2" s="1"/>
  <c r="EY141" i="2" s="1"/>
  <c r="EZ141" i="2" s="1"/>
  <c r="FA141" i="2" s="1"/>
  <c r="FB141" i="2" s="1"/>
  <c r="FC141" i="2" s="1"/>
  <c r="FD141" i="2" s="1"/>
  <c r="FE141" i="2" s="1"/>
  <c r="FF141" i="2" s="1"/>
  <c r="FG141" i="2" s="1"/>
  <c r="FH141" i="2" s="1"/>
  <c r="FI141" i="2" s="1"/>
  <c r="FJ141" i="2" s="1"/>
  <c r="FK141" i="2" s="1"/>
  <c r="FL141" i="2" s="1"/>
  <c r="FM141" i="2" s="1"/>
  <c r="FN141" i="2" s="1"/>
  <c r="FO141" i="2" s="1"/>
  <c r="FP141" i="2" s="1"/>
  <c r="FQ141" i="2" s="1"/>
  <c r="FR141" i="2" s="1"/>
  <c r="FS141" i="2" s="1"/>
  <c r="FT141" i="2" s="1"/>
  <c r="FU141" i="2" s="1"/>
  <c r="FV141" i="2" s="1"/>
  <c r="FW141" i="2" s="1"/>
  <c r="FX141" i="2" s="1"/>
  <c r="FY141" i="2" s="1"/>
  <c r="FZ141" i="2" s="1"/>
  <c r="GA141" i="2" s="1"/>
  <c r="GB141" i="2" s="1"/>
  <c r="GC141" i="2" s="1"/>
  <c r="GD141" i="2" s="1"/>
  <c r="GE141" i="2" s="1"/>
  <c r="GF141" i="2" s="1"/>
  <c r="GG141" i="2" s="1"/>
  <c r="GH141" i="2" s="1"/>
  <c r="GI141" i="2" s="1"/>
  <c r="GJ141" i="2" s="1"/>
  <c r="GK141" i="2" s="1"/>
  <c r="GL141" i="2" s="1"/>
  <c r="GM141" i="2" s="1"/>
  <c r="GN141" i="2" s="1"/>
  <c r="GO141" i="2" s="1"/>
  <c r="GP141" i="2" s="1"/>
  <c r="GQ141" i="2" s="1"/>
  <c r="GR141" i="2" s="1"/>
  <c r="GS141" i="2" s="1"/>
  <c r="GT141" i="2" s="1"/>
  <c r="GU141" i="2" s="1"/>
  <c r="GV141" i="2" s="1"/>
  <c r="GW141" i="2" s="1"/>
  <c r="GX141" i="2" s="1"/>
  <c r="GY141" i="2" s="1"/>
  <c r="GZ141" i="2" s="1"/>
  <c r="HA141" i="2" s="1"/>
  <c r="HB141" i="2" s="1"/>
  <c r="HC141" i="2" s="1"/>
  <c r="HD141" i="2" s="1"/>
  <c r="HE141" i="2" s="1"/>
  <c r="HF141" i="2" s="1"/>
  <c r="HG141" i="2" s="1"/>
  <c r="HH141" i="2" s="1"/>
  <c r="HI141" i="2" s="1"/>
  <c r="HJ141" i="2" s="1"/>
  <c r="HK141" i="2" s="1"/>
  <c r="HL141" i="2" s="1"/>
  <c r="HM141" i="2" s="1"/>
  <c r="AA229" i="2"/>
  <c r="AB229" i="2" s="1"/>
  <c r="AC229" i="2" s="1"/>
  <c r="AD229" i="2" s="1"/>
  <c r="AE229" i="2" s="1"/>
  <c r="AF229" i="2" s="1"/>
  <c r="AG229" i="2" s="1"/>
  <c r="AH229" i="2" s="1"/>
  <c r="AI229" i="2" s="1"/>
  <c r="AJ229" i="2" s="1"/>
  <c r="AK229" i="2" s="1"/>
  <c r="AL229" i="2" s="1"/>
  <c r="AM229" i="2" s="1"/>
  <c r="AN229" i="2" s="1"/>
  <c r="AO229" i="2" s="1"/>
  <c r="AP229" i="2" s="1"/>
  <c r="AQ229" i="2" s="1"/>
  <c r="AR229" i="2" s="1"/>
  <c r="AS229" i="2" s="1"/>
  <c r="AT229" i="2" s="1"/>
  <c r="AU229" i="2" s="1"/>
  <c r="AV229" i="2" s="1"/>
  <c r="AW229" i="2" s="1"/>
  <c r="AX229" i="2" s="1"/>
  <c r="AY229" i="2" s="1"/>
  <c r="AZ229" i="2" s="1"/>
  <c r="BA229" i="2" s="1"/>
  <c r="BB229" i="2" s="1"/>
  <c r="BC229" i="2" s="1"/>
  <c r="BD229" i="2" s="1"/>
  <c r="BE229" i="2" s="1"/>
  <c r="BF229" i="2" s="1"/>
  <c r="BG229" i="2" s="1"/>
  <c r="BH229" i="2" s="1"/>
  <c r="BI229" i="2" s="1"/>
  <c r="BJ229" i="2" s="1"/>
  <c r="BK229" i="2" s="1"/>
  <c r="BL229" i="2" s="1"/>
  <c r="BM229" i="2" s="1"/>
  <c r="BN229" i="2" s="1"/>
  <c r="BO229" i="2" s="1"/>
  <c r="BP229" i="2" s="1"/>
  <c r="BQ229" i="2" s="1"/>
  <c r="BR229" i="2" s="1"/>
  <c r="BS229" i="2" s="1"/>
  <c r="BT229" i="2" s="1"/>
  <c r="BU229" i="2" s="1"/>
  <c r="BV229" i="2" s="1"/>
  <c r="BW229" i="2" s="1"/>
  <c r="BX229" i="2" s="1"/>
  <c r="BY229" i="2" s="1"/>
  <c r="BZ229" i="2" s="1"/>
  <c r="CA229" i="2" s="1"/>
  <c r="CB229" i="2" s="1"/>
  <c r="CC229" i="2" s="1"/>
  <c r="CD229" i="2" s="1"/>
  <c r="CE229" i="2" s="1"/>
  <c r="CF229" i="2" s="1"/>
  <c r="CG229" i="2" s="1"/>
  <c r="CH229" i="2" s="1"/>
  <c r="CI229" i="2" s="1"/>
  <c r="CJ229" i="2" s="1"/>
  <c r="CK229" i="2" s="1"/>
  <c r="CL229" i="2" s="1"/>
  <c r="CM229" i="2" s="1"/>
  <c r="CN229" i="2" s="1"/>
  <c r="CO229" i="2" s="1"/>
  <c r="CP229" i="2" s="1"/>
  <c r="CQ229" i="2" s="1"/>
  <c r="CR229" i="2" s="1"/>
  <c r="CS229" i="2" s="1"/>
  <c r="CT229" i="2" s="1"/>
  <c r="CU229" i="2" s="1"/>
  <c r="CV229" i="2" s="1"/>
  <c r="CW229" i="2" s="1"/>
  <c r="CX229" i="2" s="1"/>
  <c r="CY229" i="2" s="1"/>
  <c r="CZ229" i="2" s="1"/>
  <c r="DA229" i="2" s="1"/>
  <c r="DB229" i="2" s="1"/>
  <c r="DC229" i="2" s="1"/>
  <c r="DD229" i="2" s="1"/>
  <c r="DE229" i="2" s="1"/>
  <c r="DF229" i="2" s="1"/>
  <c r="DG229" i="2" s="1"/>
  <c r="DH229" i="2" s="1"/>
  <c r="DI229" i="2" s="1"/>
  <c r="DJ229" i="2" s="1"/>
  <c r="DK229" i="2" s="1"/>
  <c r="DL229" i="2" s="1"/>
  <c r="DM229" i="2" s="1"/>
  <c r="DN229" i="2" s="1"/>
  <c r="DO229" i="2" s="1"/>
  <c r="DP229" i="2" s="1"/>
  <c r="DQ229" i="2" s="1"/>
  <c r="DR229" i="2" s="1"/>
  <c r="DS229" i="2" s="1"/>
  <c r="DT229" i="2" s="1"/>
  <c r="DU229" i="2" s="1"/>
  <c r="DV229" i="2" s="1"/>
  <c r="DW229" i="2" s="1"/>
  <c r="DX229" i="2" s="1"/>
  <c r="DY229" i="2" s="1"/>
  <c r="DZ229" i="2" s="1"/>
  <c r="EA229" i="2" s="1"/>
  <c r="EB229" i="2" s="1"/>
  <c r="EC229" i="2" s="1"/>
  <c r="ED229" i="2" s="1"/>
  <c r="EE229" i="2" s="1"/>
  <c r="EF229" i="2" s="1"/>
  <c r="EG229" i="2" s="1"/>
  <c r="EH229" i="2" s="1"/>
  <c r="EI229" i="2" s="1"/>
  <c r="EJ229" i="2" s="1"/>
  <c r="EK229" i="2" s="1"/>
  <c r="EL229" i="2" s="1"/>
  <c r="EM229" i="2" s="1"/>
  <c r="EN229" i="2" s="1"/>
  <c r="EO229" i="2" s="1"/>
  <c r="EP229" i="2" s="1"/>
  <c r="EQ229" i="2" s="1"/>
  <c r="ER229" i="2" s="1"/>
  <c r="ES229" i="2" s="1"/>
  <c r="ET229" i="2" s="1"/>
  <c r="EU229" i="2" s="1"/>
  <c r="EV229" i="2" s="1"/>
  <c r="EW229" i="2" s="1"/>
  <c r="EX229" i="2" s="1"/>
  <c r="EY229" i="2" s="1"/>
  <c r="EZ229" i="2" s="1"/>
  <c r="FA229" i="2" s="1"/>
  <c r="FB229" i="2" s="1"/>
  <c r="FC229" i="2" s="1"/>
  <c r="FD229" i="2" s="1"/>
  <c r="FE229" i="2" s="1"/>
  <c r="FF229" i="2" s="1"/>
  <c r="FG229" i="2" s="1"/>
  <c r="FH229" i="2" s="1"/>
  <c r="FI229" i="2" s="1"/>
  <c r="FJ229" i="2" s="1"/>
  <c r="FK229" i="2" s="1"/>
  <c r="FL229" i="2" s="1"/>
  <c r="FM229" i="2" s="1"/>
  <c r="FN229" i="2" s="1"/>
  <c r="FO229" i="2" s="1"/>
  <c r="FP229" i="2" s="1"/>
  <c r="FQ229" i="2" s="1"/>
  <c r="FR229" i="2" s="1"/>
  <c r="FS229" i="2" s="1"/>
  <c r="FT229" i="2" s="1"/>
  <c r="FU229" i="2" s="1"/>
  <c r="FV229" i="2" s="1"/>
  <c r="FW229" i="2" s="1"/>
  <c r="FX229" i="2" s="1"/>
  <c r="FY229" i="2" s="1"/>
  <c r="FZ229" i="2" s="1"/>
  <c r="GA229" i="2" s="1"/>
  <c r="GB229" i="2" s="1"/>
  <c r="GC229" i="2" s="1"/>
  <c r="GD229" i="2" s="1"/>
  <c r="GE229" i="2" s="1"/>
  <c r="GF229" i="2" s="1"/>
  <c r="GG229" i="2" s="1"/>
  <c r="GH229" i="2" s="1"/>
  <c r="GI229" i="2" s="1"/>
  <c r="GJ229" i="2" s="1"/>
  <c r="GK229" i="2" s="1"/>
  <c r="GL229" i="2" s="1"/>
  <c r="GM229" i="2" s="1"/>
  <c r="GN229" i="2" s="1"/>
  <c r="GO229" i="2" s="1"/>
  <c r="GP229" i="2" s="1"/>
  <c r="GQ229" i="2" s="1"/>
  <c r="GR229" i="2" s="1"/>
  <c r="GS229" i="2" s="1"/>
  <c r="GT229" i="2" s="1"/>
  <c r="GU229" i="2" s="1"/>
  <c r="GV229" i="2" s="1"/>
  <c r="GW229" i="2" s="1"/>
  <c r="GX229" i="2" s="1"/>
  <c r="GY229" i="2" s="1"/>
  <c r="GZ229" i="2" s="1"/>
  <c r="HA229" i="2" s="1"/>
  <c r="HB229" i="2" s="1"/>
  <c r="HC229" i="2" s="1"/>
  <c r="HD229" i="2" s="1"/>
  <c r="HE229" i="2" s="1"/>
  <c r="HF229" i="2" s="1"/>
  <c r="HG229" i="2" s="1"/>
  <c r="HH229" i="2" s="1"/>
  <c r="HI229" i="2" s="1"/>
  <c r="HJ229" i="2" s="1"/>
  <c r="HK229" i="2" s="1"/>
  <c r="HL229" i="2" s="1"/>
  <c r="HM229" i="2" s="1"/>
  <c r="AA285" i="2"/>
  <c r="AB285" i="2" s="1"/>
  <c r="AC285" i="2" s="1"/>
  <c r="AD285" i="2" s="1"/>
  <c r="AE285" i="2" s="1"/>
  <c r="AF285" i="2" s="1"/>
  <c r="AG285" i="2" s="1"/>
  <c r="AH285" i="2" s="1"/>
  <c r="AI285" i="2" s="1"/>
  <c r="AJ285" i="2" s="1"/>
  <c r="AK285" i="2" s="1"/>
  <c r="AL285" i="2" s="1"/>
  <c r="AM285" i="2" s="1"/>
  <c r="AN285" i="2" s="1"/>
  <c r="AO285" i="2" s="1"/>
  <c r="AP285" i="2" s="1"/>
  <c r="AQ285" i="2" s="1"/>
  <c r="AR285" i="2" s="1"/>
  <c r="AS285" i="2" s="1"/>
  <c r="AT285" i="2" s="1"/>
  <c r="AU285" i="2" s="1"/>
  <c r="AV285" i="2" s="1"/>
  <c r="AW285" i="2" s="1"/>
  <c r="AX285" i="2" s="1"/>
  <c r="AY285" i="2" s="1"/>
  <c r="AZ285" i="2" s="1"/>
  <c r="BA285" i="2" s="1"/>
  <c r="BB285" i="2" s="1"/>
  <c r="BC285" i="2" s="1"/>
  <c r="BD285" i="2" s="1"/>
  <c r="BE285" i="2" s="1"/>
  <c r="BF285" i="2" s="1"/>
  <c r="BG285" i="2" s="1"/>
  <c r="BH285" i="2" s="1"/>
  <c r="BI285" i="2" s="1"/>
  <c r="BJ285" i="2" s="1"/>
  <c r="BK285" i="2" s="1"/>
  <c r="BL285" i="2" s="1"/>
  <c r="BM285" i="2" s="1"/>
  <c r="BN285" i="2" s="1"/>
  <c r="BO285" i="2" s="1"/>
  <c r="BP285" i="2" s="1"/>
  <c r="BQ285" i="2" s="1"/>
  <c r="BR285" i="2" s="1"/>
  <c r="BS285" i="2" s="1"/>
  <c r="BT285" i="2" s="1"/>
  <c r="BU285" i="2" s="1"/>
  <c r="BV285" i="2" s="1"/>
  <c r="BW285" i="2" s="1"/>
  <c r="BX285" i="2" s="1"/>
  <c r="BY285" i="2" s="1"/>
  <c r="BZ285" i="2" s="1"/>
  <c r="CA285" i="2" s="1"/>
  <c r="CB285" i="2" s="1"/>
  <c r="CC285" i="2" s="1"/>
  <c r="CD285" i="2" s="1"/>
  <c r="CE285" i="2" s="1"/>
  <c r="CF285" i="2" s="1"/>
  <c r="CG285" i="2" s="1"/>
  <c r="CH285" i="2" s="1"/>
  <c r="CI285" i="2" s="1"/>
  <c r="CJ285" i="2" s="1"/>
  <c r="CK285" i="2" s="1"/>
  <c r="CL285" i="2" s="1"/>
  <c r="CM285" i="2" s="1"/>
  <c r="CN285" i="2" s="1"/>
  <c r="CO285" i="2" s="1"/>
  <c r="CP285" i="2" s="1"/>
  <c r="CQ285" i="2" s="1"/>
  <c r="CR285" i="2" s="1"/>
  <c r="CS285" i="2" s="1"/>
  <c r="CT285" i="2" s="1"/>
  <c r="CU285" i="2" s="1"/>
  <c r="CV285" i="2" s="1"/>
  <c r="CW285" i="2" s="1"/>
  <c r="CX285" i="2" s="1"/>
  <c r="CY285" i="2" s="1"/>
  <c r="CZ285" i="2" s="1"/>
  <c r="DA285" i="2" s="1"/>
  <c r="DB285" i="2" s="1"/>
  <c r="DC285" i="2" s="1"/>
  <c r="DD285" i="2" s="1"/>
  <c r="DE285" i="2" s="1"/>
  <c r="DF285" i="2" s="1"/>
  <c r="DG285" i="2" s="1"/>
  <c r="DH285" i="2" s="1"/>
  <c r="DI285" i="2" s="1"/>
  <c r="DJ285" i="2" s="1"/>
  <c r="DK285" i="2" s="1"/>
  <c r="DL285" i="2" s="1"/>
  <c r="DM285" i="2" s="1"/>
  <c r="DN285" i="2" s="1"/>
  <c r="DO285" i="2" s="1"/>
  <c r="DP285" i="2" s="1"/>
  <c r="DQ285" i="2" s="1"/>
  <c r="DR285" i="2" s="1"/>
  <c r="DS285" i="2" s="1"/>
  <c r="DT285" i="2" s="1"/>
  <c r="DU285" i="2" s="1"/>
  <c r="DV285" i="2" s="1"/>
  <c r="DW285" i="2" s="1"/>
  <c r="DX285" i="2" s="1"/>
  <c r="DY285" i="2" s="1"/>
  <c r="DZ285" i="2" s="1"/>
  <c r="EA285" i="2" s="1"/>
  <c r="EB285" i="2" s="1"/>
  <c r="EC285" i="2" s="1"/>
  <c r="ED285" i="2" s="1"/>
  <c r="EE285" i="2" s="1"/>
  <c r="EF285" i="2" s="1"/>
  <c r="EG285" i="2" s="1"/>
  <c r="EH285" i="2" s="1"/>
  <c r="EI285" i="2" s="1"/>
  <c r="EJ285" i="2" s="1"/>
  <c r="EK285" i="2" s="1"/>
  <c r="EL285" i="2" s="1"/>
  <c r="EM285" i="2" s="1"/>
  <c r="EN285" i="2" s="1"/>
  <c r="EO285" i="2" s="1"/>
  <c r="EP285" i="2" s="1"/>
  <c r="EQ285" i="2" s="1"/>
  <c r="ER285" i="2" s="1"/>
  <c r="ES285" i="2" s="1"/>
  <c r="ET285" i="2" s="1"/>
  <c r="EU285" i="2" s="1"/>
  <c r="EV285" i="2" s="1"/>
  <c r="EW285" i="2" s="1"/>
  <c r="EX285" i="2" s="1"/>
  <c r="EY285" i="2" s="1"/>
  <c r="EZ285" i="2" s="1"/>
  <c r="FA285" i="2" s="1"/>
  <c r="FB285" i="2" s="1"/>
  <c r="FC285" i="2" s="1"/>
  <c r="FD285" i="2" s="1"/>
  <c r="FE285" i="2" s="1"/>
  <c r="FF285" i="2" s="1"/>
  <c r="FG285" i="2" s="1"/>
  <c r="FH285" i="2" s="1"/>
  <c r="FI285" i="2" s="1"/>
  <c r="FJ285" i="2" s="1"/>
  <c r="FK285" i="2" s="1"/>
  <c r="FL285" i="2" s="1"/>
  <c r="FM285" i="2" s="1"/>
  <c r="FN285" i="2" s="1"/>
  <c r="FO285" i="2" s="1"/>
  <c r="FP285" i="2" s="1"/>
  <c r="FQ285" i="2" s="1"/>
  <c r="FR285" i="2" s="1"/>
  <c r="FS285" i="2" s="1"/>
  <c r="FT285" i="2" s="1"/>
  <c r="FU285" i="2" s="1"/>
  <c r="FV285" i="2" s="1"/>
  <c r="FW285" i="2" s="1"/>
  <c r="FX285" i="2" s="1"/>
  <c r="FY285" i="2" s="1"/>
  <c r="FZ285" i="2" s="1"/>
  <c r="GA285" i="2" s="1"/>
  <c r="GB285" i="2" s="1"/>
  <c r="GC285" i="2" s="1"/>
  <c r="GD285" i="2" s="1"/>
  <c r="GE285" i="2" s="1"/>
  <c r="GF285" i="2" s="1"/>
  <c r="GG285" i="2" s="1"/>
  <c r="GH285" i="2" s="1"/>
  <c r="GI285" i="2" s="1"/>
  <c r="GJ285" i="2" s="1"/>
  <c r="GK285" i="2" s="1"/>
  <c r="GL285" i="2" s="1"/>
  <c r="GM285" i="2" s="1"/>
  <c r="GN285" i="2" s="1"/>
  <c r="GO285" i="2" s="1"/>
  <c r="GP285" i="2" s="1"/>
  <c r="GQ285" i="2" s="1"/>
  <c r="GR285" i="2" s="1"/>
  <c r="GS285" i="2" s="1"/>
  <c r="GT285" i="2" s="1"/>
  <c r="GU285" i="2" s="1"/>
  <c r="GV285" i="2" s="1"/>
  <c r="GW285" i="2" s="1"/>
  <c r="GX285" i="2" s="1"/>
  <c r="GY285" i="2" s="1"/>
  <c r="GZ285" i="2" s="1"/>
  <c r="HA285" i="2" s="1"/>
  <c r="HB285" i="2" s="1"/>
  <c r="HC285" i="2" s="1"/>
  <c r="HD285" i="2" s="1"/>
  <c r="HE285" i="2" s="1"/>
  <c r="HF285" i="2" s="1"/>
  <c r="HG285" i="2" s="1"/>
  <c r="HH285" i="2" s="1"/>
  <c r="HI285" i="2" s="1"/>
  <c r="HJ285" i="2" s="1"/>
  <c r="HK285" i="2" s="1"/>
  <c r="HL285" i="2" s="1"/>
  <c r="HM285" i="2" s="1"/>
  <c r="AA377" i="2"/>
  <c r="AA417" i="2"/>
  <c r="AB417" i="2" s="1"/>
  <c r="AC417" i="2" s="1"/>
  <c r="AD417" i="2" s="1"/>
  <c r="AE417" i="2" s="1"/>
  <c r="AF417" i="2" s="1"/>
  <c r="AG417" i="2" s="1"/>
  <c r="AH417" i="2" s="1"/>
  <c r="AI417" i="2" s="1"/>
  <c r="AJ417" i="2" s="1"/>
  <c r="AK417" i="2" s="1"/>
  <c r="AL417" i="2" s="1"/>
  <c r="AM417" i="2" s="1"/>
  <c r="AN417" i="2" s="1"/>
  <c r="AO417" i="2" s="1"/>
  <c r="AP417" i="2" s="1"/>
  <c r="AQ417" i="2" s="1"/>
  <c r="AR417" i="2" s="1"/>
  <c r="AS417" i="2" s="1"/>
  <c r="AT417" i="2" s="1"/>
  <c r="AU417" i="2" s="1"/>
  <c r="AV417" i="2" s="1"/>
  <c r="AW417" i="2" s="1"/>
  <c r="AX417" i="2" s="1"/>
  <c r="AY417" i="2" s="1"/>
  <c r="AZ417" i="2" s="1"/>
  <c r="BA417" i="2" s="1"/>
  <c r="BB417" i="2" s="1"/>
  <c r="BC417" i="2" s="1"/>
  <c r="BD417" i="2" s="1"/>
  <c r="BE417" i="2" s="1"/>
  <c r="BF417" i="2" s="1"/>
  <c r="BG417" i="2" s="1"/>
  <c r="BH417" i="2" s="1"/>
  <c r="BI417" i="2" s="1"/>
  <c r="BJ417" i="2" s="1"/>
  <c r="BK417" i="2" s="1"/>
  <c r="BL417" i="2" s="1"/>
  <c r="BM417" i="2" s="1"/>
  <c r="BN417" i="2" s="1"/>
  <c r="BO417" i="2" s="1"/>
  <c r="BP417" i="2" s="1"/>
  <c r="BQ417" i="2" s="1"/>
  <c r="BR417" i="2" s="1"/>
  <c r="BS417" i="2" s="1"/>
  <c r="BT417" i="2" s="1"/>
  <c r="BU417" i="2" s="1"/>
  <c r="BV417" i="2" s="1"/>
  <c r="BW417" i="2" s="1"/>
  <c r="BX417" i="2" s="1"/>
  <c r="BY417" i="2" s="1"/>
  <c r="BZ417" i="2" s="1"/>
  <c r="CA417" i="2" s="1"/>
  <c r="CB417" i="2" s="1"/>
  <c r="CC417" i="2" s="1"/>
  <c r="CD417" i="2" s="1"/>
  <c r="CE417" i="2" s="1"/>
  <c r="CF417" i="2" s="1"/>
  <c r="CG417" i="2" s="1"/>
  <c r="CH417" i="2" s="1"/>
  <c r="CI417" i="2" s="1"/>
  <c r="CJ417" i="2" s="1"/>
  <c r="CK417" i="2" s="1"/>
  <c r="CL417" i="2" s="1"/>
  <c r="CM417" i="2" s="1"/>
  <c r="CN417" i="2" s="1"/>
  <c r="CO417" i="2" s="1"/>
  <c r="CP417" i="2" s="1"/>
  <c r="CQ417" i="2" s="1"/>
  <c r="CR417" i="2" s="1"/>
  <c r="CS417" i="2" s="1"/>
  <c r="CT417" i="2" s="1"/>
  <c r="CU417" i="2" s="1"/>
  <c r="CV417" i="2" s="1"/>
  <c r="CW417" i="2" s="1"/>
  <c r="CX417" i="2" s="1"/>
  <c r="CY417" i="2" s="1"/>
  <c r="CZ417" i="2" s="1"/>
  <c r="DA417" i="2" s="1"/>
  <c r="DB417" i="2" s="1"/>
  <c r="DC417" i="2" s="1"/>
  <c r="DD417" i="2" s="1"/>
  <c r="DE417" i="2" s="1"/>
  <c r="DF417" i="2" s="1"/>
  <c r="DG417" i="2" s="1"/>
  <c r="DH417" i="2" s="1"/>
  <c r="DI417" i="2" s="1"/>
  <c r="DJ417" i="2" s="1"/>
  <c r="DK417" i="2" s="1"/>
  <c r="DL417" i="2" s="1"/>
  <c r="DM417" i="2" s="1"/>
  <c r="DN417" i="2" s="1"/>
  <c r="DO417" i="2" s="1"/>
  <c r="DP417" i="2" s="1"/>
  <c r="DQ417" i="2" s="1"/>
  <c r="DR417" i="2" s="1"/>
  <c r="DS417" i="2" s="1"/>
  <c r="DT417" i="2" s="1"/>
  <c r="DU417" i="2" s="1"/>
  <c r="DV417" i="2" s="1"/>
  <c r="DW417" i="2" s="1"/>
  <c r="DX417" i="2" s="1"/>
  <c r="DY417" i="2" s="1"/>
  <c r="DZ417" i="2" s="1"/>
  <c r="EA417" i="2" s="1"/>
  <c r="EB417" i="2" s="1"/>
  <c r="EC417" i="2" s="1"/>
  <c r="ED417" i="2" s="1"/>
  <c r="EE417" i="2" s="1"/>
  <c r="EF417" i="2" s="1"/>
  <c r="EG417" i="2" s="1"/>
  <c r="EH417" i="2" s="1"/>
  <c r="EI417" i="2" s="1"/>
  <c r="EJ417" i="2" s="1"/>
  <c r="EK417" i="2" s="1"/>
  <c r="EL417" i="2" s="1"/>
  <c r="EM417" i="2" s="1"/>
  <c r="EN417" i="2" s="1"/>
  <c r="EO417" i="2" s="1"/>
  <c r="EP417" i="2" s="1"/>
  <c r="EQ417" i="2" s="1"/>
  <c r="ER417" i="2" s="1"/>
  <c r="ES417" i="2" s="1"/>
  <c r="ET417" i="2" s="1"/>
  <c r="EU417" i="2" s="1"/>
  <c r="EV417" i="2" s="1"/>
  <c r="EW417" i="2" s="1"/>
  <c r="EX417" i="2" s="1"/>
  <c r="EY417" i="2" s="1"/>
  <c r="EZ417" i="2" s="1"/>
  <c r="FA417" i="2" s="1"/>
  <c r="FB417" i="2" s="1"/>
  <c r="FC417" i="2" s="1"/>
  <c r="FD417" i="2" s="1"/>
  <c r="FE417" i="2" s="1"/>
  <c r="FF417" i="2" s="1"/>
  <c r="FG417" i="2" s="1"/>
  <c r="FH417" i="2" s="1"/>
  <c r="FI417" i="2" s="1"/>
  <c r="FJ417" i="2" s="1"/>
  <c r="FK417" i="2" s="1"/>
  <c r="FL417" i="2" s="1"/>
  <c r="FM417" i="2" s="1"/>
  <c r="FN417" i="2" s="1"/>
  <c r="FO417" i="2" s="1"/>
  <c r="FP417" i="2" s="1"/>
  <c r="FQ417" i="2" s="1"/>
  <c r="FR417" i="2" s="1"/>
  <c r="FS417" i="2" s="1"/>
  <c r="FT417" i="2" s="1"/>
  <c r="FU417" i="2" s="1"/>
  <c r="FV417" i="2" s="1"/>
  <c r="FW417" i="2" s="1"/>
  <c r="FX417" i="2" s="1"/>
  <c r="FY417" i="2" s="1"/>
  <c r="FZ417" i="2" s="1"/>
  <c r="GA417" i="2" s="1"/>
  <c r="GB417" i="2" s="1"/>
  <c r="GC417" i="2" s="1"/>
  <c r="GD417" i="2" s="1"/>
  <c r="GE417" i="2" s="1"/>
  <c r="GF417" i="2" s="1"/>
  <c r="GG417" i="2" s="1"/>
  <c r="GH417" i="2" s="1"/>
  <c r="GI417" i="2" s="1"/>
  <c r="GJ417" i="2" s="1"/>
  <c r="GK417" i="2" s="1"/>
  <c r="GL417" i="2" s="1"/>
  <c r="GM417" i="2" s="1"/>
  <c r="GN417" i="2" s="1"/>
  <c r="GO417" i="2" s="1"/>
  <c r="GP417" i="2" s="1"/>
  <c r="GQ417" i="2" s="1"/>
  <c r="GR417" i="2" s="1"/>
  <c r="GS417" i="2" s="1"/>
  <c r="GT417" i="2" s="1"/>
  <c r="GU417" i="2" s="1"/>
  <c r="GV417" i="2" s="1"/>
  <c r="GW417" i="2" s="1"/>
  <c r="GX417" i="2" s="1"/>
  <c r="GY417" i="2" s="1"/>
  <c r="GZ417" i="2" s="1"/>
  <c r="HA417" i="2" s="1"/>
  <c r="HB417" i="2" s="1"/>
  <c r="HC417" i="2" s="1"/>
  <c r="HD417" i="2" s="1"/>
  <c r="HE417" i="2" s="1"/>
  <c r="HF417" i="2" s="1"/>
  <c r="HG417" i="2" s="1"/>
  <c r="HH417" i="2" s="1"/>
  <c r="HI417" i="2" s="1"/>
  <c r="HJ417" i="2" s="1"/>
  <c r="HK417" i="2" s="1"/>
  <c r="HL417" i="2" s="1"/>
  <c r="HM417" i="2" s="1"/>
  <c r="AA39" i="2"/>
  <c r="AB39" i="2" s="1"/>
  <c r="AC39" i="2" s="1"/>
  <c r="AD39" i="2" s="1"/>
  <c r="AE39" i="2" s="1"/>
  <c r="AF39" i="2" s="1"/>
  <c r="AG39" i="2" s="1"/>
  <c r="AH39" i="2" s="1"/>
  <c r="AI39" i="2" s="1"/>
  <c r="AJ39" i="2" s="1"/>
  <c r="AK39" i="2" s="1"/>
  <c r="AL39" i="2" s="1"/>
  <c r="AM39" i="2" s="1"/>
  <c r="AN39" i="2" s="1"/>
  <c r="AO39" i="2" s="1"/>
  <c r="AP39" i="2" s="1"/>
  <c r="AQ39" i="2" s="1"/>
  <c r="AR39" i="2" s="1"/>
  <c r="AS39" i="2" s="1"/>
  <c r="AT39" i="2" s="1"/>
  <c r="AU39" i="2" s="1"/>
  <c r="AV39" i="2" s="1"/>
  <c r="AW39" i="2" s="1"/>
  <c r="AX39" i="2" s="1"/>
  <c r="AY39" i="2" s="1"/>
  <c r="AZ39" i="2" s="1"/>
  <c r="BA39" i="2" s="1"/>
  <c r="BB39" i="2" s="1"/>
  <c r="BC39" i="2" s="1"/>
  <c r="BD39" i="2" s="1"/>
  <c r="BE39" i="2" s="1"/>
  <c r="BF39" i="2" s="1"/>
  <c r="BG39" i="2" s="1"/>
  <c r="BH39" i="2" s="1"/>
  <c r="BI39" i="2" s="1"/>
  <c r="BJ39" i="2" s="1"/>
  <c r="BK39" i="2" s="1"/>
  <c r="BL39" i="2" s="1"/>
  <c r="BM39" i="2" s="1"/>
  <c r="BN39" i="2" s="1"/>
  <c r="BO39" i="2" s="1"/>
  <c r="BP39" i="2" s="1"/>
  <c r="BQ39" i="2" s="1"/>
  <c r="BR39" i="2" s="1"/>
  <c r="BS39" i="2" s="1"/>
  <c r="BT39" i="2" s="1"/>
  <c r="BU39" i="2" s="1"/>
  <c r="BV39" i="2" s="1"/>
  <c r="BW39" i="2" s="1"/>
  <c r="BX39" i="2" s="1"/>
  <c r="BY39" i="2" s="1"/>
  <c r="BZ39" i="2" s="1"/>
  <c r="CA39" i="2" s="1"/>
  <c r="CB39" i="2" s="1"/>
  <c r="CC39" i="2" s="1"/>
  <c r="CD39" i="2" s="1"/>
  <c r="CE39" i="2" s="1"/>
  <c r="CF39" i="2" s="1"/>
  <c r="CG39" i="2" s="1"/>
  <c r="CH39" i="2" s="1"/>
  <c r="CI39" i="2" s="1"/>
  <c r="CJ39" i="2" s="1"/>
  <c r="CK39" i="2" s="1"/>
  <c r="CL39" i="2" s="1"/>
  <c r="CM39" i="2" s="1"/>
  <c r="CN39" i="2" s="1"/>
  <c r="CO39" i="2" s="1"/>
  <c r="CP39" i="2" s="1"/>
  <c r="CQ39" i="2" s="1"/>
  <c r="CR39" i="2" s="1"/>
  <c r="CS39" i="2" s="1"/>
  <c r="CT39" i="2" s="1"/>
  <c r="CU39" i="2" s="1"/>
  <c r="CV39" i="2" s="1"/>
  <c r="CW39" i="2" s="1"/>
  <c r="CX39" i="2" s="1"/>
  <c r="CY39" i="2" s="1"/>
  <c r="CZ39" i="2" s="1"/>
  <c r="DA39" i="2" s="1"/>
  <c r="DB39" i="2" s="1"/>
  <c r="DC39" i="2" s="1"/>
  <c r="DD39" i="2" s="1"/>
  <c r="DE39" i="2" s="1"/>
  <c r="DF39" i="2" s="1"/>
  <c r="DG39" i="2" s="1"/>
  <c r="DH39" i="2" s="1"/>
  <c r="DI39" i="2" s="1"/>
  <c r="DJ39" i="2" s="1"/>
  <c r="DK39" i="2" s="1"/>
  <c r="DL39" i="2" s="1"/>
  <c r="DM39" i="2" s="1"/>
  <c r="DN39" i="2" s="1"/>
  <c r="DO39" i="2" s="1"/>
  <c r="DP39" i="2" s="1"/>
  <c r="DQ39" i="2" s="1"/>
  <c r="DR39" i="2" s="1"/>
  <c r="DS39" i="2" s="1"/>
  <c r="DT39" i="2" s="1"/>
  <c r="DU39" i="2" s="1"/>
  <c r="DV39" i="2" s="1"/>
  <c r="DW39" i="2" s="1"/>
  <c r="DX39" i="2" s="1"/>
  <c r="DY39" i="2" s="1"/>
  <c r="DZ39" i="2" s="1"/>
  <c r="EA39" i="2" s="1"/>
  <c r="EB39" i="2" s="1"/>
  <c r="EC39" i="2" s="1"/>
  <c r="ED39" i="2" s="1"/>
  <c r="EE39" i="2" s="1"/>
  <c r="EF39" i="2" s="1"/>
  <c r="EG39" i="2" s="1"/>
  <c r="EH39" i="2" s="1"/>
  <c r="EI39" i="2" s="1"/>
  <c r="EJ39" i="2" s="1"/>
  <c r="EK39" i="2" s="1"/>
  <c r="EL39" i="2" s="1"/>
  <c r="EM39" i="2" s="1"/>
  <c r="EN39" i="2" s="1"/>
  <c r="EO39" i="2" s="1"/>
  <c r="EP39" i="2" s="1"/>
  <c r="EQ39" i="2" s="1"/>
  <c r="ER39" i="2" s="1"/>
  <c r="ES39" i="2" s="1"/>
  <c r="ET39" i="2" s="1"/>
  <c r="EU39" i="2" s="1"/>
  <c r="EV39" i="2" s="1"/>
  <c r="EW39" i="2" s="1"/>
  <c r="EX39" i="2" s="1"/>
  <c r="EY39" i="2" s="1"/>
  <c r="EZ39" i="2" s="1"/>
  <c r="FA39" i="2" s="1"/>
  <c r="FB39" i="2" s="1"/>
  <c r="FC39" i="2" s="1"/>
  <c r="FD39" i="2" s="1"/>
  <c r="FE39" i="2" s="1"/>
  <c r="FF39" i="2" s="1"/>
  <c r="FG39" i="2" s="1"/>
  <c r="FH39" i="2" s="1"/>
  <c r="FI39" i="2" s="1"/>
  <c r="FJ39" i="2" s="1"/>
  <c r="FK39" i="2" s="1"/>
  <c r="FL39" i="2" s="1"/>
  <c r="FM39" i="2" s="1"/>
  <c r="FN39" i="2" s="1"/>
  <c r="FO39" i="2" s="1"/>
  <c r="FP39" i="2" s="1"/>
  <c r="FQ39" i="2" s="1"/>
  <c r="FR39" i="2" s="1"/>
  <c r="FS39" i="2" s="1"/>
  <c r="FT39" i="2" s="1"/>
  <c r="FU39" i="2" s="1"/>
  <c r="FV39" i="2" s="1"/>
  <c r="FW39" i="2" s="1"/>
  <c r="FX39" i="2" s="1"/>
  <c r="FY39" i="2" s="1"/>
  <c r="FZ39" i="2" s="1"/>
  <c r="GA39" i="2" s="1"/>
  <c r="GB39" i="2" s="1"/>
  <c r="GC39" i="2" s="1"/>
  <c r="GD39" i="2" s="1"/>
  <c r="GE39" i="2" s="1"/>
  <c r="GF39" i="2" s="1"/>
  <c r="GG39" i="2" s="1"/>
  <c r="GH39" i="2" s="1"/>
  <c r="GI39" i="2" s="1"/>
  <c r="GJ39" i="2" s="1"/>
  <c r="GK39" i="2" s="1"/>
  <c r="GL39" i="2" s="1"/>
  <c r="GM39" i="2" s="1"/>
  <c r="GN39" i="2" s="1"/>
  <c r="GO39" i="2" s="1"/>
  <c r="GP39" i="2" s="1"/>
  <c r="GQ39" i="2" s="1"/>
  <c r="GR39" i="2" s="1"/>
  <c r="GS39" i="2" s="1"/>
  <c r="GT39" i="2" s="1"/>
  <c r="GU39" i="2" s="1"/>
  <c r="GV39" i="2" s="1"/>
  <c r="GW39" i="2" s="1"/>
  <c r="GX39" i="2" s="1"/>
  <c r="GY39" i="2" s="1"/>
  <c r="GZ39" i="2" s="1"/>
  <c r="HA39" i="2" s="1"/>
  <c r="HB39" i="2" s="1"/>
  <c r="HC39" i="2" s="1"/>
  <c r="HD39" i="2" s="1"/>
  <c r="HE39" i="2" s="1"/>
  <c r="HF39" i="2" s="1"/>
  <c r="HG39" i="2" s="1"/>
  <c r="HH39" i="2" s="1"/>
  <c r="HI39" i="2" s="1"/>
  <c r="HJ39" i="2" s="1"/>
  <c r="HK39" i="2" s="1"/>
  <c r="HL39" i="2" s="1"/>
  <c r="HM39" i="2" s="1"/>
  <c r="AA47" i="2"/>
  <c r="AB47" i="2" s="1"/>
  <c r="AC47" i="2" s="1"/>
  <c r="AD47" i="2" s="1"/>
  <c r="AE47" i="2" s="1"/>
  <c r="AF47" i="2" s="1"/>
  <c r="AG47" i="2" s="1"/>
  <c r="AH47" i="2" s="1"/>
  <c r="AI47" i="2" s="1"/>
  <c r="AJ47" i="2" s="1"/>
  <c r="AK47" i="2" s="1"/>
  <c r="AL47" i="2" s="1"/>
  <c r="AM47" i="2" s="1"/>
  <c r="AN47" i="2" s="1"/>
  <c r="AO47" i="2" s="1"/>
  <c r="AP47" i="2" s="1"/>
  <c r="AQ47" i="2" s="1"/>
  <c r="AR47" i="2" s="1"/>
  <c r="AS47" i="2" s="1"/>
  <c r="AT47" i="2" s="1"/>
  <c r="AU47" i="2" s="1"/>
  <c r="AV47" i="2" s="1"/>
  <c r="AW47" i="2" s="1"/>
  <c r="AX47" i="2" s="1"/>
  <c r="AY47" i="2" s="1"/>
  <c r="AZ47" i="2" s="1"/>
  <c r="BA47" i="2" s="1"/>
  <c r="BB47" i="2" s="1"/>
  <c r="BC47" i="2" s="1"/>
  <c r="BD47" i="2" s="1"/>
  <c r="BE47" i="2" s="1"/>
  <c r="BF47" i="2" s="1"/>
  <c r="BG47" i="2" s="1"/>
  <c r="BH47" i="2" s="1"/>
  <c r="BI47" i="2" s="1"/>
  <c r="BJ47" i="2" s="1"/>
  <c r="BK47" i="2" s="1"/>
  <c r="BL47" i="2" s="1"/>
  <c r="BM47" i="2" s="1"/>
  <c r="BN47" i="2" s="1"/>
  <c r="BO47" i="2" s="1"/>
  <c r="BP47" i="2" s="1"/>
  <c r="BQ47" i="2" s="1"/>
  <c r="BR47" i="2" s="1"/>
  <c r="BS47" i="2" s="1"/>
  <c r="BT47" i="2" s="1"/>
  <c r="BU47" i="2" s="1"/>
  <c r="BV47" i="2" s="1"/>
  <c r="BW47" i="2" s="1"/>
  <c r="BX47" i="2" s="1"/>
  <c r="BY47" i="2" s="1"/>
  <c r="BZ47" i="2" s="1"/>
  <c r="CA47" i="2" s="1"/>
  <c r="CB47" i="2" s="1"/>
  <c r="CC47" i="2" s="1"/>
  <c r="CD47" i="2" s="1"/>
  <c r="CE47" i="2" s="1"/>
  <c r="CF47" i="2" s="1"/>
  <c r="CG47" i="2" s="1"/>
  <c r="CH47" i="2" s="1"/>
  <c r="CI47" i="2" s="1"/>
  <c r="CJ47" i="2" s="1"/>
  <c r="CK47" i="2" s="1"/>
  <c r="CL47" i="2" s="1"/>
  <c r="CM47" i="2" s="1"/>
  <c r="CN47" i="2" s="1"/>
  <c r="CO47" i="2" s="1"/>
  <c r="CP47" i="2" s="1"/>
  <c r="CQ47" i="2" s="1"/>
  <c r="CR47" i="2" s="1"/>
  <c r="CS47" i="2" s="1"/>
  <c r="CT47" i="2" s="1"/>
  <c r="CU47" i="2" s="1"/>
  <c r="CV47" i="2" s="1"/>
  <c r="CW47" i="2" s="1"/>
  <c r="CX47" i="2" s="1"/>
  <c r="CY47" i="2" s="1"/>
  <c r="CZ47" i="2" s="1"/>
  <c r="DA47" i="2" s="1"/>
  <c r="DB47" i="2" s="1"/>
  <c r="DC47" i="2" s="1"/>
  <c r="DD47" i="2" s="1"/>
  <c r="DE47" i="2" s="1"/>
  <c r="DF47" i="2" s="1"/>
  <c r="DG47" i="2" s="1"/>
  <c r="DH47" i="2" s="1"/>
  <c r="DI47" i="2" s="1"/>
  <c r="DJ47" i="2" s="1"/>
  <c r="DK47" i="2" s="1"/>
  <c r="DL47" i="2" s="1"/>
  <c r="DM47" i="2" s="1"/>
  <c r="DN47" i="2" s="1"/>
  <c r="DO47" i="2" s="1"/>
  <c r="DP47" i="2" s="1"/>
  <c r="DQ47" i="2" s="1"/>
  <c r="DR47" i="2" s="1"/>
  <c r="DS47" i="2" s="1"/>
  <c r="DT47" i="2" s="1"/>
  <c r="DU47" i="2" s="1"/>
  <c r="DV47" i="2" s="1"/>
  <c r="DW47" i="2" s="1"/>
  <c r="DX47" i="2" s="1"/>
  <c r="DY47" i="2" s="1"/>
  <c r="DZ47" i="2" s="1"/>
  <c r="EA47" i="2" s="1"/>
  <c r="EB47" i="2" s="1"/>
  <c r="EC47" i="2" s="1"/>
  <c r="ED47" i="2" s="1"/>
  <c r="EE47" i="2" s="1"/>
  <c r="EF47" i="2" s="1"/>
  <c r="EG47" i="2" s="1"/>
  <c r="EH47" i="2" s="1"/>
  <c r="EI47" i="2" s="1"/>
  <c r="EJ47" i="2" s="1"/>
  <c r="EK47" i="2" s="1"/>
  <c r="EL47" i="2" s="1"/>
  <c r="EM47" i="2" s="1"/>
  <c r="EN47" i="2" s="1"/>
  <c r="EO47" i="2" s="1"/>
  <c r="EP47" i="2" s="1"/>
  <c r="EQ47" i="2" s="1"/>
  <c r="ER47" i="2" s="1"/>
  <c r="ES47" i="2" s="1"/>
  <c r="ET47" i="2" s="1"/>
  <c r="EU47" i="2" s="1"/>
  <c r="EV47" i="2" s="1"/>
  <c r="EW47" i="2" s="1"/>
  <c r="EX47" i="2" s="1"/>
  <c r="EY47" i="2" s="1"/>
  <c r="EZ47" i="2" s="1"/>
  <c r="FA47" i="2" s="1"/>
  <c r="FB47" i="2" s="1"/>
  <c r="FC47" i="2" s="1"/>
  <c r="FD47" i="2" s="1"/>
  <c r="FE47" i="2" s="1"/>
  <c r="FF47" i="2" s="1"/>
  <c r="FG47" i="2" s="1"/>
  <c r="FH47" i="2" s="1"/>
  <c r="FI47" i="2" s="1"/>
  <c r="FJ47" i="2" s="1"/>
  <c r="FK47" i="2" s="1"/>
  <c r="FL47" i="2" s="1"/>
  <c r="FM47" i="2" s="1"/>
  <c r="FN47" i="2" s="1"/>
  <c r="FO47" i="2" s="1"/>
  <c r="FP47" i="2" s="1"/>
  <c r="FQ47" i="2" s="1"/>
  <c r="FR47" i="2" s="1"/>
  <c r="FS47" i="2" s="1"/>
  <c r="FT47" i="2" s="1"/>
  <c r="FU47" i="2" s="1"/>
  <c r="FV47" i="2" s="1"/>
  <c r="FW47" i="2" s="1"/>
  <c r="FX47" i="2" s="1"/>
  <c r="FY47" i="2" s="1"/>
  <c r="FZ47" i="2" s="1"/>
  <c r="GA47" i="2" s="1"/>
  <c r="GB47" i="2" s="1"/>
  <c r="GC47" i="2" s="1"/>
  <c r="GD47" i="2" s="1"/>
  <c r="GE47" i="2" s="1"/>
  <c r="GF47" i="2" s="1"/>
  <c r="GG47" i="2" s="1"/>
  <c r="GH47" i="2" s="1"/>
  <c r="GI47" i="2" s="1"/>
  <c r="GJ47" i="2" s="1"/>
  <c r="GK47" i="2" s="1"/>
  <c r="GL47" i="2" s="1"/>
  <c r="GM47" i="2" s="1"/>
  <c r="GN47" i="2" s="1"/>
  <c r="GO47" i="2" s="1"/>
  <c r="GP47" i="2" s="1"/>
  <c r="GQ47" i="2" s="1"/>
  <c r="GR47" i="2" s="1"/>
  <c r="GS47" i="2" s="1"/>
  <c r="GT47" i="2" s="1"/>
  <c r="GU47" i="2" s="1"/>
  <c r="GV47" i="2" s="1"/>
  <c r="GW47" i="2" s="1"/>
  <c r="GX47" i="2" s="1"/>
  <c r="GY47" i="2" s="1"/>
  <c r="GZ47" i="2" s="1"/>
  <c r="HA47" i="2" s="1"/>
  <c r="HB47" i="2" s="1"/>
  <c r="HC47" i="2" s="1"/>
  <c r="HD47" i="2" s="1"/>
  <c r="HE47" i="2" s="1"/>
  <c r="HF47" i="2" s="1"/>
  <c r="HG47" i="2" s="1"/>
  <c r="HH47" i="2" s="1"/>
  <c r="HI47" i="2" s="1"/>
  <c r="HJ47" i="2" s="1"/>
  <c r="HK47" i="2" s="1"/>
  <c r="HL47" i="2" s="1"/>
  <c r="HM47" i="2" s="1"/>
  <c r="AA55" i="2"/>
  <c r="AA83" i="2"/>
  <c r="AB83" i="2" s="1"/>
  <c r="AC83" i="2" s="1"/>
  <c r="AD83" i="2" s="1"/>
  <c r="AE83" i="2" s="1"/>
  <c r="AF83" i="2" s="1"/>
  <c r="AG83" i="2" s="1"/>
  <c r="AH83" i="2" s="1"/>
  <c r="AI83" i="2" s="1"/>
  <c r="AJ83" i="2" s="1"/>
  <c r="AK83" i="2" s="1"/>
  <c r="AL83" i="2" s="1"/>
  <c r="AM83" i="2" s="1"/>
  <c r="AN83" i="2" s="1"/>
  <c r="AO83" i="2" s="1"/>
  <c r="AP83" i="2" s="1"/>
  <c r="AQ83" i="2" s="1"/>
  <c r="AR83" i="2" s="1"/>
  <c r="AS83" i="2" s="1"/>
  <c r="AT83" i="2" s="1"/>
  <c r="AU83" i="2" s="1"/>
  <c r="AV83" i="2" s="1"/>
  <c r="AW83" i="2" s="1"/>
  <c r="AX83" i="2" s="1"/>
  <c r="AY83" i="2" s="1"/>
  <c r="AZ83" i="2" s="1"/>
  <c r="BA83" i="2" s="1"/>
  <c r="BB83" i="2" s="1"/>
  <c r="BC83" i="2" s="1"/>
  <c r="BD83" i="2" s="1"/>
  <c r="BE83" i="2" s="1"/>
  <c r="BF83" i="2" s="1"/>
  <c r="BG83" i="2" s="1"/>
  <c r="BH83" i="2" s="1"/>
  <c r="BI83" i="2" s="1"/>
  <c r="BJ83" i="2" s="1"/>
  <c r="BK83" i="2" s="1"/>
  <c r="BL83" i="2" s="1"/>
  <c r="BM83" i="2" s="1"/>
  <c r="BN83" i="2" s="1"/>
  <c r="BO83" i="2" s="1"/>
  <c r="BP83" i="2" s="1"/>
  <c r="BQ83" i="2" s="1"/>
  <c r="BR83" i="2" s="1"/>
  <c r="BS83" i="2" s="1"/>
  <c r="BT83" i="2" s="1"/>
  <c r="BU83" i="2" s="1"/>
  <c r="BV83" i="2" s="1"/>
  <c r="BW83" i="2" s="1"/>
  <c r="BX83" i="2" s="1"/>
  <c r="BY83" i="2" s="1"/>
  <c r="BZ83" i="2" s="1"/>
  <c r="CA83" i="2" s="1"/>
  <c r="CB83" i="2" s="1"/>
  <c r="CC83" i="2" s="1"/>
  <c r="CD83" i="2" s="1"/>
  <c r="CE83" i="2" s="1"/>
  <c r="CF83" i="2" s="1"/>
  <c r="CG83" i="2" s="1"/>
  <c r="CH83" i="2" s="1"/>
  <c r="CI83" i="2" s="1"/>
  <c r="CJ83" i="2" s="1"/>
  <c r="CK83" i="2" s="1"/>
  <c r="CL83" i="2" s="1"/>
  <c r="CM83" i="2" s="1"/>
  <c r="CN83" i="2" s="1"/>
  <c r="CO83" i="2" s="1"/>
  <c r="CP83" i="2" s="1"/>
  <c r="CQ83" i="2" s="1"/>
  <c r="CR83" i="2" s="1"/>
  <c r="CS83" i="2" s="1"/>
  <c r="CT83" i="2" s="1"/>
  <c r="CU83" i="2" s="1"/>
  <c r="CV83" i="2" s="1"/>
  <c r="CW83" i="2" s="1"/>
  <c r="CX83" i="2" s="1"/>
  <c r="CY83" i="2" s="1"/>
  <c r="CZ83" i="2" s="1"/>
  <c r="DA83" i="2" s="1"/>
  <c r="DB83" i="2" s="1"/>
  <c r="DC83" i="2" s="1"/>
  <c r="DD83" i="2" s="1"/>
  <c r="DE83" i="2" s="1"/>
  <c r="DF83" i="2" s="1"/>
  <c r="DG83" i="2" s="1"/>
  <c r="DH83" i="2" s="1"/>
  <c r="DI83" i="2" s="1"/>
  <c r="DJ83" i="2" s="1"/>
  <c r="DK83" i="2" s="1"/>
  <c r="DL83" i="2" s="1"/>
  <c r="DM83" i="2" s="1"/>
  <c r="DN83" i="2" s="1"/>
  <c r="DO83" i="2" s="1"/>
  <c r="DP83" i="2" s="1"/>
  <c r="DQ83" i="2" s="1"/>
  <c r="DR83" i="2" s="1"/>
  <c r="DS83" i="2" s="1"/>
  <c r="DT83" i="2" s="1"/>
  <c r="DU83" i="2" s="1"/>
  <c r="DV83" i="2" s="1"/>
  <c r="DW83" i="2" s="1"/>
  <c r="DX83" i="2" s="1"/>
  <c r="DY83" i="2" s="1"/>
  <c r="DZ83" i="2" s="1"/>
  <c r="EA83" i="2" s="1"/>
  <c r="EB83" i="2" s="1"/>
  <c r="EC83" i="2" s="1"/>
  <c r="ED83" i="2" s="1"/>
  <c r="EE83" i="2" s="1"/>
  <c r="EF83" i="2" s="1"/>
  <c r="EG83" i="2" s="1"/>
  <c r="EH83" i="2" s="1"/>
  <c r="EI83" i="2" s="1"/>
  <c r="EJ83" i="2" s="1"/>
  <c r="EK83" i="2" s="1"/>
  <c r="EL83" i="2" s="1"/>
  <c r="EM83" i="2" s="1"/>
  <c r="EN83" i="2" s="1"/>
  <c r="EO83" i="2" s="1"/>
  <c r="EP83" i="2" s="1"/>
  <c r="EQ83" i="2" s="1"/>
  <c r="ER83" i="2" s="1"/>
  <c r="ES83" i="2" s="1"/>
  <c r="ET83" i="2" s="1"/>
  <c r="EU83" i="2" s="1"/>
  <c r="EV83" i="2" s="1"/>
  <c r="EW83" i="2" s="1"/>
  <c r="EX83" i="2" s="1"/>
  <c r="EY83" i="2" s="1"/>
  <c r="EZ83" i="2" s="1"/>
  <c r="FA83" i="2" s="1"/>
  <c r="FB83" i="2" s="1"/>
  <c r="FC83" i="2" s="1"/>
  <c r="FD83" i="2" s="1"/>
  <c r="FE83" i="2" s="1"/>
  <c r="FF83" i="2" s="1"/>
  <c r="FG83" i="2" s="1"/>
  <c r="FH83" i="2" s="1"/>
  <c r="FI83" i="2" s="1"/>
  <c r="FJ83" i="2" s="1"/>
  <c r="FK83" i="2" s="1"/>
  <c r="FL83" i="2" s="1"/>
  <c r="FM83" i="2" s="1"/>
  <c r="FN83" i="2" s="1"/>
  <c r="FO83" i="2" s="1"/>
  <c r="FP83" i="2" s="1"/>
  <c r="FQ83" i="2" s="1"/>
  <c r="FR83" i="2" s="1"/>
  <c r="FS83" i="2" s="1"/>
  <c r="FT83" i="2" s="1"/>
  <c r="FU83" i="2" s="1"/>
  <c r="FV83" i="2" s="1"/>
  <c r="FW83" i="2" s="1"/>
  <c r="FX83" i="2" s="1"/>
  <c r="FY83" i="2" s="1"/>
  <c r="FZ83" i="2" s="1"/>
  <c r="GA83" i="2" s="1"/>
  <c r="GB83" i="2" s="1"/>
  <c r="GC83" i="2" s="1"/>
  <c r="GD83" i="2" s="1"/>
  <c r="GE83" i="2" s="1"/>
  <c r="GF83" i="2" s="1"/>
  <c r="GG83" i="2" s="1"/>
  <c r="GH83" i="2" s="1"/>
  <c r="GI83" i="2" s="1"/>
  <c r="GJ83" i="2" s="1"/>
  <c r="GK83" i="2" s="1"/>
  <c r="GL83" i="2" s="1"/>
  <c r="GM83" i="2" s="1"/>
  <c r="GN83" i="2" s="1"/>
  <c r="GO83" i="2" s="1"/>
  <c r="GP83" i="2" s="1"/>
  <c r="GQ83" i="2" s="1"/>
  <c r="GR83" i="2" s="1"/>
  <c r="GS83" i="2" s="1"/>
  <c r="GT83" i="2" s="1"/>
  <c r="GU83" i="2" s="1"/>
  <c r="GV83" i="2" s="1"/>
  <c r="GW83" i="2" s="1"/>
  <c r="GX83" i="2" s="1"/>
  <c r="GY83" i="2" s="1"/>
  <c r="GZ83" i="2" s="1"/>
  <c r="HA83" i="2" s="1"/>
  <c r="HB83" i="2" s="1"/>
  <c r="HC83" i="2" s="1"/>
  <c r="HD83" i="2" s="1"/>
  <c r="HE83" i="2" s="1"/>
  <c r="HF83" i="2" s="1"/>
  <c r="HG83" i="2" s="1"/>
  <c r="HH83" i="2" s="1"/>
  <c r="HI83" i="2" s="1"/>
  <c r="HJ83" i="2" s="1"/>
  <c r="HK83" i="2" s="1"/>
  <c r="HL83" i="2" s="1"/>
  <c r="HM83" i="2" s="1"/>
  <c r="AA95" i="2"/>
  <c r="AB95" i="2" s="1"/>
  <c r="AC95" i="2" s="1"/>
  <c r="AD95" i="2" s="1"/>
  <c r="AE95" i="2" s="1"/>
  <c r="AF95" i="2" s="1"/>
  <c r="AG95" i="2" s="1"/>
  <c r="AH95" i="2" s="1"/>
  <c r="AI95" i="2" s="1"/>
  <c r="AJ95" i="2" s="1"/>
  <c r="AK95" i="2" s="1"/>
  <c r="AL95" i="2" s="1"/>
  <c r="AM95" i="2" s="1"/>
  <c r="AN95" i="2" s="1"/>
  <c r="AO95" i="2" s="1"/>
  <c r="AP95" i="2" s="1"/>
  <c r="AQ95" i="2" s="1"/>
  <c r="AR95" i="2" s="1"/>
  <c r="AS95" i="2" s="1"/>
  <c r="AT95" i="2" s="1"/>
  <c r="AU95" i="2" s="1"/>
  <c r="AV95" i="2" s="1"/>
  <c r="AW95" i="2" s="1"/>
  <c r="AX95" i="2" s="1"/>
  <c r="AY95" i="2" s="1"/>
  <c r="AZ95" i="2" s="1"/>
  <c r="BA95" i="2" s="1"/>
  <c r="BB95" i="2" s="1"/>
  <c r="BC95" i="2" s="1"/>
  <c r="BD95" i="2" s="1"/>
  <c r="BE95" i="2" s="1"/>
  <c r="BF95" i="2" s="1"/>
  <c r="BG95" i="2" s="1"/>
  <c r="BH95" i="2" s="1"/>
  <c r="BI95" i="2" s="1"/>
  <c r="BJ95" i="2" s="1"/>
  <c r="BK95" i="2" s="1"/>
  <c r="BL95" i="2" s="1"/>
  <c r="BM95" i="2" s="1"/>
  <c r="BN95" i="2" s="1"/>
  <c r="BO95" i="2" s="1"/>
  <c r="BP95" i="2" s="1"/>
  <c r="BQ95" i="2" s="1"/>
  <c r="BR95" i="2" s="1"/>
  <c r="BS95" i="2" s="1"/>
  <c r="BT95" i="2" s="1"/>
  <c r="BU95" i="2" s="1"/>
  <c r="BV95" i="2" s="1"/>
  <c r="BW95" i="2" s="1"/>
  <c r="BX95" i="2" s="1"/>
  <c r="BY95" i="2" s="1"/>
  <c r="BZ95" i="2" s="1"/>
  <c r="CA95" i="2" s="1"/>
  <c r="CB95" i="2" s="1"/>
  <c r="CC95" i="2" s="1"/>
  <c r="CD95" i="2" s="1"/>
  <c r="CE95" i="2" s="1"/>
  <c r="CF95" i="2" s="1"/>
  <c r="CG95" i="2" s="1"/>
  <c r="CH95" i="2" s="1"/>
  <c r="CI95" i="2" s="1"/>
  <c r="CJ95" i="2" s="1"/>
  <c r="CK95" i="2" s="1"/>
  <c r="CL95" i="2" s="1"/>
  <c r="CM95" i="2" s="1"/>
  <c r="CN95" i="2" s="1"/>
  <c r="CO95" i="2" s="1"/>
  <c r="CP95" i="2" s="1"/>
  <c r="CQ95" i="2" s="1"/>
  <c r="CR95" i="2" s="1"/>
  <c r="CS95" i="2" s="1"/>
  <c r="CT95" i="2" s="1"/>
  <c r="CU95" i="2" s="1"/>
  <c r="CV95" i="2" s="1"/>
  <c r="CW95" i="2" s="1"/>
  <c r="CX95" i="2" s="1"/>
  <c r="CY95" i="2" s="1"/>
  <c r="CZ95" i="2" s="1"/>
  <c r="DA95" i="2" s="1"/>
  <c r="DB95" i="2" s="1"/>
  <c r="DC95" i="2" s="1"/>
  <c r="DD95" i="2" s="1"/>
  <c r="DE95" i="2" s="1"/>
  <c r="DF95" i="2" s="1"/>
  <c r="DG95" i="2" s="1"/>
  <c r="DH95" i="2" s="1"/>
  <c r="DI95" i="2" s="1"/>
  <c r="DJ95" i="2" s="1"/>
  <c r="DK95" i="2" s="1"/>
  <c r="DL95" i="2" s="1"/>
  <c r="DM95" i="2" s="1"/>
  <c r="DN95" i="2" s="1"/>
  <c r="DO95" i="2" s="1"/>
  <c r="DP95" i="2" s="1"/>
  <c r="DQ95" i="2" s="1"/>
  <c r="DR95" i="2" s="1"/>
  <c r="DS95" i="2" s="1"/>
  <c r="DT95" i="2" s="1"/>
  <c r="DU95" i="2" s="1"/>
  <c r="DV95" i="2" s="1"/>
  <c r="DW95" i="2" s="1"/>
  <c r="DX95" i="2" s="1"/>
  <c r="DY95" i="2" s="1"/>
  <c r="DZ95" i="2" s="1"/>
  <c r="EA95" i="2" s="1"/>
  <c r="EB95" i="2" s="1"/>
  <c r="EC95" i="2" s="1"/>
  <c r="ED95" i="2" s="1"/>
  <c r="EE95" i="2" s="1"/>
  <c r="EF95" i="2" s="1"/>
  <c r="EG95" i="2" s="1"/>
  <c r="EH95" i="2" s="1"/>
  <c r="EI95" i="2" s="1"/>
  <c r="EJ95" i="2" s="1"/>
  <c r="EK95" i="2" s="1"/>
  <c r="EL95" i="2" s="1"/>
  <c r="EM95" i="2" s="1"/>
  <c r="EN95" i="2" s="1"/>
  <c r="EO95" i="2" s="1"/>
  <c r="EP95" i="2" s="1"/>
  <c r="EQ95" i="2" s="1"/>
  <c r="ER95" i="2" s="1"/>
  <c r="ES95" i="2" s="1"/>
  <c r="ET95" i="2" s="1"/>
  <c r="EU95" i="2" s="1"/>
  <c r="EV95" i="2" s="1"/>
  <c r="EW95" i="2" s="1"/>
  <c r="EX95" i="2" s="1"/>
  <c r="EY95" i="2" s="1"/>
  <c r="EZ95" i="2" s="1"/>
  <c r="FA95" i="2" s="1"/>
  <c r="FB95" i="2" s="1"/>
  <c r="FC95" i="2" s="1"/>
  <c r="FD95" i="2" s="1"/>
  <c r="FE95" i="2" s="1"/>
  <c r="FF95" i="2" s="1"/>
  <c r="FG95" i="2" s="1"/>
  <c r="FH95" i="2" s="1"/>
  <c r="FI95" i="2" s="1"/>
  <c r="FJ95" i="2" s="1"/>
  <c r="FK95" i="2" s="1"/>
  <c r="FL95" i="2" s="1"/>
  <c r="FM95" i="2" s="1"/>
  <c r="FN95" i="2" s="1"/>
  <c r="FO95" i="2" s="1"/>
  <c r="FP95" i="2" s="1"/>
  <c r="FQ95" i="2" s="1"/>
  <c r="FR95" i="2" s="1"/>
  <c r="FS95" i="2" s="1"/>
  <c r="FT95" i="2" s="1"/>
  <c r="FU95" i="2" s="1"/>
  <c r="FV95" i="2" s="1"/>
  <c r="FW95" i="2" s="1"/>
  <c r="FX95" i="2" s="1"/>
  <c r="FY95" i="2" s="1"/>
  <c r="FZ95" i="2" s="1"/>
  <c r="GA95" i="2" s="1"/>
  <c r="GB95" i="2" s="1"/>
  <c r="GC95" i="2" s="1"/>
  <c r="GD95" i="2" s="1"/>
  <c r="GE95" i="2" s="1"/>
  <c r="GF95" i="2" s="1"/>
  <c r="GG95" i="2" s="1"/>
  <c r="GH95" i="2" s="1"/>
  <c r="GI95" i="2" s="1"/>
  <c r="GJ95" i="2" s="1"/>
  <c r="GK95" i="2" s="1"/>
  <c r="GL95" i="2" s="1"/>
  <c r="GM95" i="2" s="1"/>
  <c r="GN95" i="2" s="1"/>
  <c r="GO95" i="2" s="1"/>
  <c r="GP95" i="2" s="1"/>
  <c r="GQ95" i="2" s="1"/>
  <c r="GR95" i="2" s="1"/>
  <c r="GS95" i="2" s="1"/>
  <c r="GT95" i="2" s="1"/>
  <c r="GU95" i="2" s="1"/>
  <c r="GV95" i="2" s="1"/>
  <c r="GW95" i="2" s="1"/>
  <c r="GX95" i="2" s="1"/>
  <c r="GY95" i="2" s="1"/>
  <c r="GZ95" i="2" s="1"/>
  <c r="HA95" i="2" s="1"/>
  <c r="HB95" i="2" s="1"/>
  <c r="HC95" i="2" s="1"/>
  <c r="HD95" i="2" s="1"/>
  <c r="HE95" i="2" s="1"/>
  <c r="HF95" i="2" s="1"/>
  <c r="HG95" i="2" s="1"/>
  <c r="HH95" i="2" s="1"/>
  <c r="HI95" i="2" s="1"/>
  <c r="HJ95" i="2" s="1"/>
  <c r="HK95" i="2" s="1"/>
  <c r="HL95" i="2" s="1"/>
  <c r="HM95" i="2" s="1"/>
  <c r="AA135" i="2"/>
  <c r="AB135" i="2" s="1"/>
  <c r="AC135" i="2" s="1"/>
  <c r="AD135" i="2" s="1"/>
  <c r="AE135" i="2" s="1"/>
  <c r="AF135" i="2" s="1"/>
  <c r="AG135" i="2" s="1"/>
  <c r="AH135" i="2" s="1"/>
  <c r="AI135" i="2" s="1"/>
  <c r="AJ135" i="2" s="1"/>
  <c r="AK135" i="2" s="1"/>
  <c r="AL135" i="2" s="1"/>
  <c r="AM135" i="2" s="1"/>
  <c r="AN135" i="2" s="1"/>
  <c r="AO135" i="2" s="1"/>
  <c r="AP135" i="2" s="1"/>
  <c r="AQ135" i="2" s="1"/>
  <c r="AR135" i="2" s="1"/>
  <c r="AS135" i="2" s="1"/>
  <c r="AT135" i="2" s="1"/>
  <c r="AU135" i="2" s="1"/>
  <c r="AV135" i="2" s="1"/>
  <c r="AW135" i="2" s="1"/>
  <c r="AX135" i="2" s="1"/>
  <c r="AY135" i="2" s="1"/>
  <c r="AZ135" i="2" s="1"/>
  <c r="BA135" i="2" s="1"/>
  <c r="BB135" i="2" s="1"/>
  <c r="BC135" i="2" s="1"/>
  <c r="BD135" i="2" s="1"/>
  <c r="BE135" i="2" s="1"/>
  <c r="BF135" i="2" s="1"/>
  <c r="BG135" i="2" s="1"/>
  <c r="BH135" i="2" s="1"/>
  <c r="BI135" i="2" s="1"/>
  <c r="BJ135" i="2" s="1"/>
  <c r="BK135" i="2" s="1"/>
  <c r="BL135" i="2" s="1"/>
  <c r="BM135" i="2" s="1"/>
  <c r="BN135" i="2" s="1"/>
  <c r="BO135" i="2" s="1"/>
  <c r="BP135" i="2" s="1"/>
  <c r="BQ135" i="2" s="1"/>
  <c r="BR135" i="2" s="1"/>
  <c r="BS135" i="2" s="1"/>
  <c r="BT135" i="2" s="1"/>
  <c r="BU135" i="2" s="1"/>
  <c r="BV135" i="2" s="1"/>
  <c r="BW135" i="2" s="1"/>
  <c r="BX135" i="2" s="1"/>
  <c r="BY135" i="2" s="1"/>
  <c r="BZ135" i="2" s="1"/>
  <c r="CA135" i="2" s="1"/>
  <c r="CB135" i="2" s="1"/>
  <c r="CC135" i="2" s="1"/>
  <c r="CD135" i="2" s="1"/>
  <c r="CE135" i="2" s="1"/>
  <c r="CF135" i="2" s="1"/>
  <c r="CG135" i="2" s="1"/>
  <c r="CH135" i="2" s="1"/>
  <c r="CI135" i="2" s="1"/>
  <c r="CJ135" i="2" s="1"/>
  <c r="CK135" i="2" s="1"/>
  <c r="CL135" i="2" s="1"/>
  <c r="CM135" i="2" s="1"/>
  <c r="CN135" i="2" s="1"/>
  <c r="CO135" i="2" s="1"/>
  <c r="CP135" i="2" s="1"/>
  <c r="CQ135" i="2" s="1"/>
  <c r="CR135" i="2" s="1"/>
  <c r="CS135" i="2" s="1"/>
  <c r="CT135" i="2" s="1"/>
  <c r="CU135" i="2" s="1"/>
  <c r="CV135" i="2" s="1"/>
  <c r="CW135" i="2" s="1"/>
  <c r="CX135" i="2" s="1"/>
  <c r="CY135" i="2" s="1"/>
  <c r="CZ135" i="2" s="1"/>
  <c r="DA135" i="2" s="1"/>
  <c r="DB135" i="2" s="1"/>
  <c r="DC135" i="2" s="1"/>
  <c r="DD135" i="2" s="1"/>
  <c r="DE135" i="2" s="1"/>
  <c r="DF135" i="2" s="1"/>
  <c r="DG135" i="2" s="1"/>
  <c r="DH135" i="2" s="1"/>
  <c r="DI135" i="2" s="1"/>
  <c r="DJ135" i="2" s="1"/>
  <c r="DK135" i="2" s="1"/>
  <c r="DL135" i="2" s="1"/>
  <c r="DM135" i="2" s="1"/>
  <c r="DN135" i="2" s="1"/>
  <c r="DO135" i="2" s="1"/>
  <c r="DP135" i="2" s="1"/>
  <c r="DQ135" i="2" s="1"/>
  <c r="DR135" i="2" s="1"/>
  <c r="DS135" i="2" s="1"/>
  <c r="DT135" i="2" s="1"/>
  <c r="DU135" i="2" s="1"/>
  <c r="DV135" i="2" s="1"/>
  <c r="DW135" i="2" s="1"/>
  <c r="DX135" i="2" s="1"/>
  <c r="DY135" i="2" s="1"/>
  <c r="DZ135" i="2" s="1"/>
  <c r="EA135" i="2" s="1"/>
  <c r="EB135" i="2" s="1"/>
  <c r="EC135" i="2" s="1"/>
  <c r="ED135" i="2" s="1"/>
  <c r="EE135" i="2" s="1"/>
  <c r="EF135" i="2" s="1"/>
  <c r="EG135" i="2" s="1"/>
  <c r="EH135" i="2" s="1"/>
  <c r="EI135" i="2" s="1"/>
  <c r="EJ135" i="2" s="1"/>
  <c r="EK135" i="2" s="1"/>
  <c r="EL135" i="2" s="1"/>
  <c r="EM135" i="2" s="1"/>
  <c r="EN135" i="2" s="1"/>
  <c r="EO135" i="2" s="1"/>
  <c r="EP135" i="2" s="1"/>
  <c r="EQ135" i="2" s="1"/>
  <c r="ER135" i="2" s="1"/>
  <c r="ES135" i="2" s="1"/>
  <c r="ET135" i="2" s="1"/>
  <c r="EU135" i="2" s="1"/>
  <c r="EV135" i="2" s="1"/>
  <c r="EW135" i="2" s="1"/>
  <c r="EX135" i="2" s="1"/>
  <c r="EY135" i="2" s="1"/>
  <c r="EZ135" i="2" s="1"/>
  <c r="FA135" i="2" s="1"/>
  <c r="FB135" i="2" s="1"/>
  <c r="FC135" i="2" s="1"/>
  <c r="FD135" i="2" s="1"/>
  <c r="FE135" i="2" s="1"/>
  <c r="FF135" i="2" s="1"/>
  <c r="FG135" i="2" s="1"/>
  <c r="FH135" i="2" s="1"/>
  <c r="FI135" i="2" s="1"/>
  <c r="FJ135" i="2" s="1"/>
  <c r="FK135" i="2" s="1"/>
  <c r="FL135" i="2" s="1"/>
  <c r="FM135" i="2" s="1"/>
  <c r="FN135" i="2" s="1"/>
  <c r="FO135" i="2" s="1"/>
  <c r="FP135" i="2" s="1"/>
  <c r="FQ135" i="2" s="1"/>
  <c r="FR135" i="2" s="1"/>
  <c r="FS135" i="2" s="1"/>
  <c r="FT135" i="2" s="1"/>
  <c r="FU135" i="2" s="1"/>
  <c r="FV135" i="2" s="1"/>
  <c r="FW135" i="2" s="1"/>
  <c r="FX135" i="2" s="1"/>
  <c r="FY135" i="2" s="1"/>
  <c r="FZ135" i="2" s="1"/>
  <c r="GA135" i="2" s="1"/>
  <c r="GB135" i="2" s="1"/>
  <c r="GC135" i="2" s="1"/>
  <c r="GD135" i="2" s="1"/>
  <c r="GE135" i="2" s="1"/>
  <c r="GF135" i="2" s="1"/>
  <c r="GG135" i="2" s="1"/>
  <c r="GH135" i="2" s="1"/>
  <c r="GI135" i="2" s="1"/>
  <c r="GJ135" i="2" s="1"/>
  <c r="GK135" i="2" s="1"/>
  <c r="GL135" i="2" s="1"/>
  <c r="GM135" i="2" s="1"/>
  <c r="GN135" i="2" s="1"/>
  <c r="GO135" i="2" s="1"/>
  <c r="GP135" i="2" s="1"/>
  <c r="GQ135" i="2" s="1"/>
  <c r="GR135" i="2" s="1"/>
  <c r="GS135" i="2" s="1"/>
  <c r="GT135" i="2" s="1"/>
  <c r="GU135" i="2" s="1"/>
  <c r="GV135" i="2" s="1"/>
  <c r="GW135" i="2" s="1"/>
  <c r="GX135" i="2" s="1"/>
  <c r="GY135" i="2" s="1"/>
  <c r="GZ135" i="2" s="1"/>
  <c r="HA135" i="2" s="1"/>
  <c r="HB135" i="2" s="1"/>
  <c r="HC135" i="2" s="1"/>
  <c r="HD135" i="2" s="1"/>
  <c r="HE135" i="2" s="1"/>
  <c r="HF135" i="2" s="1"/>
  <c r="HG135" i="2" s="1"/>
  <c r="HH135" i="2" s="1"/>
  <c r="HI135" i="2" s="1"/>
  <c r="HJ135" i="2" s="1"/>
  <c r="HK135" i="2" s="1"/>
  <c r="HL135" i="2" s="1"/>
  <c r="HM135" i="2" s="1"/>
  <c r="AA147" i="2"/>
  <c r="AB147" i="2" s="1"/>
  <c r="AC147" i="2" s="1"/>
  <c r="AD147" i="2" s="1"/>
  <c r="AE147" i="2" s="1"/>
  <c r="AF147" i="2" s="1"/>
  <c r="AG147" i="2" s="1"/>
  <c r="AH147" i="2" s="1"/>
  <c r="AI147" i="2" s="1"/>
  <c r="AJ147" i="2" s="1"/>
  <c r="AK147" i="2" s="1"/>
  <c r="AL147" i="2" s="1"/>
  <c r="AM147" i="2" s="1"/>
  <c r="AN147" i="2" s="1"/>
  <c r="AO147" i="2" s="1"/>
  <c r="AP147" i="2" s="1"/>
  <c r="AQ147" i="2" s="1"/>
  <c r="AR147" i="2" s="1"/>
  <c r="AS147" i="2" s="1"/>
  <c r="AT147" i="2" s="1"/>
  <c r="AU147" i="2" s="1"/>
  <c r="AV147" i="2" s="1"/>
  <c r="AW147" i="2" s="1"/>
  <c r="AX147" i="2" s="1"/>
  <c r="AY147" i="2" s="1"/>
  <c r="AZ147" i="2" s="1"/>
  <c r="BA147" i="2" s="1"/>
  <c r="BB147" i="2" s="1"/>
  <c r="BC147" i="2" s="1"/>
  <c r="BD147" i="2" s="1"/>
  <c r="BE147" i="2" s="1"/>
  <c r="BF147" i="2" s="1"/>
  <c r="BG147" i="2" s="1"/>
  <c r="BH147" i="2" s="1"/>
  <c r="BI147" i="2" s="1"/>
  <c r="BJ147" i="2" s="1"/>
  <c r="BK147" i="2" s="1"/>
  <c r="BL147" i="2" s="1"/>
  <c r="BM147" i="2" s="1"/>
  <c r="BN147" i="2" s="1"/>
  <c r="BO147" i="2" s="1"/>
  <c r="BP147" i="2" s="1"/>
  <c r="BQ147" i="2" s="1"/>
  <c r="BR147" i="2" s="1"/>
  <c r="BS147" i="2" s="1"/>
  <c r="BT147" i="2" s="1"/>
  <c r="BU147" i="2" s="1"/>
  <c r="BV147" i="2" s="1"/>
  <c r="BW147" i="2" s="1"/>
  <c r="BX147" i="2" s="1"/>
  <c r="BY147" i="2" s="1"/>
  <c r="BZ147" i="2" s="1"/>
  <c r="CA147" i="2" s="1"/>
  <c r="CB147" i="2" s="1"/>
  <c r="CC147" i="2" s="1"/>
  <c r="CD147" i="2" s="1"/>
  <c r="CE147" i="2" s="1"/>
  <c r="CF147" i="2" s="1"/>
  <c r="CG147" i="2" s="1"/>
  <c r="CH147" i="2" s="1"/>
  <c r="CI147" i="2" s="1"/>
  <c r="CJ147" i="2" s="1"/>
  <c r="CK147" i="2" s="1"/>
  <c r="CL147" i="2" s="1"/>
  <c r="CM147" i="2" s="1"/>
  <c r="CN147" i="2" s="1"/>
  <c r="CO147" i="2" s="1"/>
  <c r="CP147" i="2" s="1"/>
  <c r="CQ147" i="2" s="1"/>
  <c r="CR147" i="2" s="1"/>
  <c r="CS147" i="2" s="1"/>
  <c r="CT147" i="2" s="1"/>
  <c r="CU147" i="2" s="1"/>
  <c r="CV147" i="2" s="1"/>
  <c r="CW147" i="2" s="1"/>
  <c r="CX147" i="2" s="1"/>
  <c r="CY147" i="2" s="1"/>
  <c r="CZ147" i="2" s="1"/>
  <c r="DA147" i="2" s="1"/>
  <c r="DB147" i="2" s="1"/>
  <c r="DC147" i="2" s="1"/>
  <c r="DD147" i="2" s="1"/>
  <c r="DE147" i="2" s="1"/>
  <c r="DF147" i="2" s="1"/>
  <c r="DG147" i="2" s="1"/>
  <c r="DH147" i="2" s="1"/>
  <c r="DI147" i="2" s="1"/>
  <c r="DJ147" i="2" s="1"/>
  <c r="DK147" i="2" s="1"/>
  <c r="DL147" i="2" s="1"/>
  <c r="DM147" i="2" s="1"/>
  <c r="DN147" i="2" s="1"/>
  <c r="DO147" i="2" s="1"/>
  <c r="DP147" i="2" s="1"/>
  <c r="DQ147" i="2" s="1"/>
  <c r="DR147" i="2" s="1"/>
  <c r="DS147" i="2" s="1"/>
  <c r="DT147" i="2" s="1"/>
  <c r="DU147" i="2" s="1"/>
  <c r="DV147" i="2" s="1"/>
  <c r="DW147" i="2" s="1"/>
  <c r="DX147" i="2" s="1"/>
  <c r="DY147" i="2" s="1"/>
  <c r="DZ147" i="2" s="1"/>
  <c r="EA147" i="2" s="1"/>
  <c r="EB147" i="2" s="1"/>
  <c r="EC147" i="2" s="1"/>
  <c r="ED147" i="2" s="1"/>
  <c r="EE147" i="2" s="1"/>
  <c r="EF147" i="2" s="1"/>
  <c r="EG147" i="2" s="1"/>
  <c r="EH147" i="2" s="1"/>
  <c r="EI147" i="2" s="1"/>
  <c r="EJ147" i="2" s="1"/>
  <c r="EK147" i="2" s="1"/>
  <c r="EL147" i="2" s="1"/>
  <c r="EM147" i="2" s="1"/>
  <c r="EN147" i="2" s="1"/>
  <c r="EO147" i="2" s="1"/>
  <c r="EP147" i="2" s="1"/>
  <c r="EQ147" i="2" s="1"/>
  <c r="ER147" i="2" s="1"/>
  <c r="ES147" i="2" s="1"/>
  <c r="ET147" i="2" s="1"/>
  <c r="EU147" i="2" s="1"/>
  <c r="EV147" i="2" s="1"/>
  <c r="EW147" i="2" s="1"/>
  <c r="EX147" i="2" s="1"/>
  <c r="EY147" i="2" s="1"/>
  <c r="EZ147" i="2" s="1"/>
  <c r="FA147" i="2" s="1"/>
  <c r="FB147" i="2" s="1"/>
  <c r="FC147" i="2" s="1"/>
  <c r="FD147" i="2" s="1"/>
  <c r="FE147" i="2" s="1"/>
  <c r="FF147" i="2" s="1"/>
  <c r="FG147" i="2" s="1"/>
  <c r="FH147" i="2" s="1"/>
  <c r="FI147" i="2" s="1"/>
  <c r="FJ147" i="2" s="1"/>
  <c r="FK147" i="2" s="1"/>
  <c r="FL147" i="2" s="1"/>
  <c r="FM147" i="2" s="1"/>
  <c r="FN147" i="2" s="1"/>
  <c r="FO147" i="2" s="1"/>
  <c r="FP147" i="2" s="1"/>
  <c r="FQ147" i="2" s="1"/>
  <c r="FR147" i="2" s="1"/>
  <c r="FS147" i="2" s="1"/>
  <c r="FT147" i="2" s="1"/>
  <c r="FU147" i="2" s="1"/>
  <c r="FV147" i="2" s="1"/>
  <c r="FW147" i="2" s="1"/>
  <c r="FX147" i="2" s="1"/>
  <c r="FY147" i="2" s="1"/>
  <c r="FZ147" i="2" s="1"/>
  <c r="GA147" i="2" s="1"/>
  <c r="GB147" i="2" s="1"/>
  <c r="GC147" i="2" s="1"/>
  <c r="GD147" i="2" s="1"/>
  <c r="GE147" i="2" s="1"/>
  <c r="GF147" i="2" s="1"/>
  <c r="GG147" i="2" s="1"/>
  <c r="GH147" i="2" s="1"/>
  <c r="GI147" i="2" s="1"/>
  <c r="GJ147" i="2" s="1"/>
  <c r="GK147" i="2" s="1"/>
  <c r="GL147" i="2" s="1"/>
  <c r="GM147" i="2" s="1"/>
  <c r="GN147" i="2" s="1"/>
  <c r="GO147" i="2" s="1"/>
  <c r="GP147" i="2" s="1"/>
  <c r="GQ147" i="2" s="1"/>
  <c r="GR147" i="2" s="1"/>
  <c r="GS147" i="2" s="1"/>
  <c r="GT147" i="2" s="1"/>
  <c r="GU147" i="2" s="1"/>
  <c r="GV147" i="2" s="1"/>
  <c r="GW147" i="2" s="1"/>
  <c r="GX147" i="2" s="1"/>
  <c r="GY147" i="2" s="1"/>
  <c r="GZ147" i="2" s="1"/>
  <c r="HA147" i="2" s="1"/>
  <c r="HB147" i="2" s="1"/>
  <c r="HC147" i="2" s="1"/>
  <c r="HD147" i="2" s="1"/>
  <c r="HE147" i="2" s="1"/>
  <c r="HF147" i="2" s="1"/>
  <c r="HG147" i="2" s="1"/>
  <c r="HH147" i="2" s="1"/>
  <c r="HI147" i="2" s="1"/>
  <c r="HJ147" i="2" s="1"/>
  <c r="HK147" i="2" s="1"/>
  <c r="HL147" i="2" s="1"/>
  <c r="HM147" i="2" s="1"/>
  <c r="AA159" i="2"/>
  <c r="AB159" i="2" s="1"/>
  <c r="AC159" i="2" s="1"/>
  <c r="AD159" i="2" s="1"/>
  <c r="AE159" i="2" s="1"/>
  <c r="AF159" i="2" s="1"/>
  <c r="AG159" i="2" s="1"/>
  <c r="AH159" i="2" s="1"/>
  <c r="AI159" i="2" s="1"/>
  <c r="AJ159" i="2" s="1"/>
  <c r="AK159" i="2" s="1"/>
  <c r="AL159" i="2" s="1"/>
  <c r="AM159" i="2" s="1"/>
  <c r="AN159" i="2" s="1"/>
  <c r="AO159" i="2" s="1"/>
  <c r="AP159" i="2" s="1"/>
  <c r="AQ159" i="2" s="1"/>
  <c r="AR159" i="2" s="1"/>
  <c r="AS159" i="2" s="1"/>
  <c r="AT159" i="2" s="1"/>
  <c r="AU159" i="2" s="1"/>
  <c r="AV159" i="2" s="1"/>
  <c r="AW159" i="2" s="1"/>
  <c r="AX159" i="2" s="1"/>
  <c r="AY159" i="2" s="1"/>
  <c r="AZ159" i="2" s="1"/>
  <c r="BA159" i="2" s="1"/>
  <c r="BB159" i="2" s="1"/>
  <c r="BC159" i="2" s="1"/>
  <c r="BD159" i="2" s="1"/>
  <c r="BE159" i="2" s="1"/>
  <c r="BF159" i="2" s="1"/>
  <c r="BG159" i="2" s="1"/>
  <c r="BH159" i="2" s="1"/>
  <c r="BI159" i="2" s="1"/>
  <c r="BJ159" i="2" s="1"/>
  <c r="BK159" i="2" s="1"/>
  <c r="BL159" i="2" s="1"/>
  <c r="BM159" i="2" s="1"/>
  <c r="BN159" i="2" s="1"/>
  <c r="BO159" i="2" s="1"/>
  <c r="BP159" i="2" s="1"/>
  <c r="BQ159" i="2" s="1"/>
  <c r="BR159" i="2" s="1"/>
  <c r="BS159" i="2" s="1"/>
  <c r="BT159" i="2" s="1"/>
  <c r="BU159" i="2" s="1"/>
  <c r="BV159" i="2" s="1"/>
  <c r="BW159" i="2" s="1"/>
  <c r="BX159" i="2" s="1"/>
  <c r="BY159" i="2" s="1"/>
  <c r="BZ159" i="2" s="1"/>
  <c r="CA159" i="2" s="1"/>
  <c r="CB159" i="2" s="1"/>
  <c r="CC159" i="2" s="1"/>
  <c r="CD159" i="2" s="1"/>
  <c r="CE159" i="2" s="1"/>
  <c r="CF159" i="2" s="1"/>
  <c r="CG159" i="2" s="1"/>
  <c r="CH159" i="2" s="1"/>
  <c r="CI159" i="2" s="1"/>
  <c r="CJ159" i="2" s="1"/>
  <c r="CK159" i="2" s="1"/>
  <c r="CL159" i="2" s="1"/>
  <c r="CM159" i="2" s="1"/>
  <c r="CN159" i="2" s="1"/>
  <c r="CO159" i="2" s="1"/>
  <c r="CP159" i="2" s="1"/>
  <c r="CQ159" i="2" s="1"/>
  <c r="CR159" i="2" s="1"/>
  <c r="CS159" i="2" s="1"/>
  <c r="CT159" i="2" s="1"/>
  <c r="CU159" i="2" s="1"/>
  <c r="CV159" i="2" s="1"/>
  <c r="CW159" i="2" s="1"/>
  <c r="CX159" i="2" s="1"/>
  <c r="CY159" i="2" s="1"/>
  <c r="CZ159" i="2" s="1"/>
  <c r="DA159" i="2" s="1"/>
  <c r="DB159" i="2" s="1"/>
  <c r="DC159" i="2" s="1"/>
  <c r="DD159" i="2" s="1"/>
  <c r="DE159" i="2" s="1"/>
  <c r="DF159" i="2" s="1"/>
  <c r="DG159" i="2" s="1"/>
  <c r="DH159" i="2" s="1"/>
  <c r="DI159" i="2" s="1"/>
  <c r="DJ159" i="2" s="1"/>
  <c r="DK159" i="2" s="1"/>
  <c r="DL159" i="2" s="1"/>
  <c r="DM159" i="2" s="1"/>
  <c r="DN159" i="2" s="1"/>
  <c r="DO159" i="2" s="1"/>
  <c r="DP159" i="2" s="1"/>
  <c r="DQ159" i="2" s="1"/>
  <c r="DR159" i="2" s="1"/>
  <c r="DS159" i="2" s="1"/>
  <c r="DT159" i="2" s="1"/>
  <c r="DU159" i="2" s="1"/>
  <c r="DV159" i="2" s="1"/>
  <c r="DW159" i="2" s="1"/>
  <c r="DX159" i="2" s="1"/>
  <c r="DY159" i="2" s="1"/>
  <c r="DZ159" i="2" s="1"/>
  <c r="EA159" i="2" s="1"/>
  <c r="EB159" i="2" s="1"/>
  <c r="EC159" i="2" s="1"/>
  <c r="ED159" i="2" s="1"/>
  <c r="EE159" i="2" s="1"/>
  <c r="EF159" i="2" s="1"/>
  <c r="EG159" i="2" s="1"/>
  <c r="EH159" i="2" s="1"/>
  <c r="EI159" i="2" s="1"/>
  <c r="EJ159" i="2" s="1"/>
  <c r="EK159" i="2" s="1"/>
  <c r="EL159" i="2" s="1"/>
  <c r="EM159" i="2" s="1"/>
  <c r="EN159" i="2" s="1"/>
  <c r="EO159" i="2" s="1"/>
  <c r="EP159" i="2" s="1"/>
  <c r="EQ159" i="2" s="1"/>
  <c r="ER159" i="2" s="1"/>
  <c r="ES159" i="2" s="1"/>
  <c r="ET159" i="2" s="1"/>
  <c r="EU159" i="2" s="1"/>
  <c r="EV159" i="2" s="1"/>
  <c r="EW159" i="2" s="1"/>
  <c r="EX159" i="2" s="1"/>
  <c r="EY159" i="2" s="1"/>
  <c r="EZ159" i="2" s="1"/>
  <c r="FA159" i="2" s="1"/>
  <c r="FB159" i="2" s="1"/>
  <c r="FC159" i="2" s="1"/>
  <c r="FD159" i="2" s="1"/>
  <c r="FE159" i="2" s="1"/>
  <c r="FF159" i="2" s="1"/>
  <c r="FG159" i="2" s="1"/>
  <c r="FH159" i="2" s="1"/>
  <c r="FI159" i="2" s="1"/>
  <c r="FJ159" i="2" s="1"/>
  <c r="FK159" i="2" s="1"/>
  <c r="FL159" i="2" s="1"/>
  <c r="FM159" i="2" s="1"/>
  <c r="FN159" i="2" s="1"/>
  <c r="FO159" i="2" s="1"/>
  <c r="FP159" i="2" s="1"/>
  <c r="FQ159" i="2" s="1"/>
  <c r="FR159" i="2" s="1"/>
  <c r="FS159" i="2" s="1"/>
  <c r="FT159" i="2" s="1"/>
  <c r="FU159" i="2" s="1"/>
  <c r="FV159" i="2" s="1"/>
  <c r="FW159" i="2" s="1"/>
  <c r="FX159" i="2" s="1"/>
  <c r="FY159" i="2" s="1"/>
  <c r="FZ159" i="2" s="1"/>
  <c r="GA159" i="2" s="1"/>
  <c r="GB159" i="2" s="1"/>
  <c r="GC159" i="2" s="1"/>
  <c r="GD159" i="2" s="1"/>
  <c r="GE159" i="2" s="1"/>
  <c r="GF159" i="2" s="1"/>
  <c r="GG159" i="2" s="1"/>
  <c r="GH159" i="2" s="1"/>
  <c r="GI159" i="2" s="1"/>
  <c r="GJ159" i="2" s="1"/>
  <c r="GK159" i="2" s="1"/>
  <c r="GL159" i="2" s="1"/>
  <c r="GM159" i="2" s="1"/>
  <c r="GN159" i="2" s="1"/>
  <c r="GO159" i="2" s="1"/>
  <c r="GP159" i="2" s="1"/>
  <c r="GQ159" i="2" s="1"/>
  <c r="GR159" i="2" s="1"/>
  <c r="GS159" i="2" s="1"/>
  <c r="GT159" i="2" s="1"/>
  <c r="GU159" i="2" s="1"/>
  <c r="GV159" i="2" s="1"/>
  <c r="GW159" i="2" s="1"/>
  <c r="GX159" i="2" s="1"/>
  <c r="GY159" i="2" s="1"/>
  <c r="GZ159" i="2" s="1"/>
  <c r="HA159" i="2" s="1"/>
  <c r="HB159" i="2" s="1"/>
  <c r="HC159" i="2" s="1"/>
  <c r="HD159" i="2" s="1"/>
  <c r="HE159" i="2" s="1"/>
  <c r="HF159" i="2" s="1"/>
  <c r="HG159" i="2" s="1"/>
  <c r="HH159" i="2" s="1"/>
  <c r="HI159" i="2" s="1"/>
  <c r="HJ159" i="2" s="1"/>
  <c r="HK159" i="2" s="1"/>
  <c r="HL159" i="2" s="1"/>
  <c r="HM159" i="2" s="1"/>
  <c r="AA175" i="2"/>
  <c r="AB175" i="2" s="1"/>
  <c r="AC175" i="2" s="1"/>
  <c r="AD175" i="2" s="1"/>
  <c r="AE175" i="2" s="1"/>
  <c r="AF175" i="2" s="1"/>
  <c r="AG175" i="2" s="1"/>
  <c r="AH175" i="2" s="1"/>
  <c r="AI175" i="2" s="1"/>
  <c r="AJ175" i="2" s="1"/>
  <c r="AK175" i="2" s="1"/>
  <c r="AL175" i="2" s="1"/>
  <c r="AM175" i="2" s="1"/>
  <c r="AN175" i="2" s="1"/>
  <c r="AO175" i="2" s="1"/>
  <c r="AP175" i="2" s="1"/>
  <c r="AQ175" i="2" s="1"/>
  <c r="AR175" i="2" s="1"/>
  <c r="AS175" i="2" s="1"/>
  <c r="AT175" i="2" s="1"/>
  <c r="AU175" i="2" s="1"/>
  <c r="AV175" i="2" s="1"/>
  <c r="AW175" i="2" s="1"/>
  <c r="AX175" i="2" s="1"/>
  <c r="AY175" i="2" s="1"/>
  <c r="AZ175" i="2" s="1"/>
  <c r="BA175" i="2" s="1"/>
  <c r="BB175" i="2" s="1"/>
  <c r="BC175" i="2" s="1"/>
  <c r="BD175" i="2" s="1"/>
  <c r="BE175" i="2" s="1"/>
  <c r="BF175" i="2" s="1"/>
  <c r="BG175" i="2" s="1"/>
  <c r="BH175" i="2" s="1"/>
  <c r="BI175" i="2" s="1"/>
  <c r="BJ175" i="2" s="1"/>
  <c r="BK175" i="2" s="1"/>
  <c r="BL175" i="2" s="1"/>
  <c r="BM175" i="2" s="1"/>
  <c r="BN175" i="2" s="1"/>
  <c r="BO175" i="2" s="1"/>
  <c r="BP175" i="2" s="1"/>
  <c r="BQ175" i="2" s="1"/>
  <c r="BR175" i="2" s="1"/>
  <c r="BS175" i="2" s="1"/>
  <c r="BT175" i="2" s="1"/>
  <c r="BU175" i="2" s="1"/>
  <c r="BV175" i="2" s="1"/>
  <c r="BW175" i="2" s="1"/>
  <c r="BX175" i="2" s="1"/>
  <c r="BY175" i="2" s="1"/>
  <c r="BZ175" i="2" s="1"/>
  <c r="CA175" i="2" s="1"/>
  <c r="CB175" i="2" s="1"/>
  <c r="CC175" i="2" s="1"/>
  <c r="CD175" i="2" s="1"/>
  <c r="CE175" i="2" s="1"/>
  <c r="CF175" i="2" s="1"/>
  <c r="CG175" i="2" s="1"/>
  <c r="CH175" i="2" s="1"/>
  <c r="CI175" i="2" s="1"/>
  <c r="CJ175" i="2" s="1"/>
  <c r="CK175" i="2" s="1"/>
  <c r="CL175" i="2" s="1"/>
  <c r="CM175" i="2" s="1"/>
  <c r="CN175" i="2" s="1"/>
  <c r="CO175" i="2" s="1"/>
  <c r="CP175" i="2" s="1"/>
  <c r="CQ175" i="2" s="1"/>
  <c r="CR175" i="2" s="1"/>
  <c r="CS175" i="2" s="1"/>
  <c r="CT175" i="2" s="1"/>
  <c r="CU175" i="2" s="1"/>
  <c r="CV175" i="2" s="1"/>
  <c r="CW175" i="2" s="1"/>
  <c r="CX175" i="2" s="1"/>
  <c r="CY175" i="2" s="1"/>
  <c r="CZ175" i="2" s="1"/>
  <c r="DA175" i="2" s="1"/>
  <c r="DB175" i="2" s="1"/>
  <c r="DC175" i="2" s="1"/>
  <c r="DD175" i="2" s="1"/>
  <c r="DE175" i="2" s="1"/>
  <c r="DF175" i="2" s="1"/>
  <c r="DG175" i="2" s="1"/>
  <c r="DH175" i="2" s="1"/>
  <c r="DI175" i="2" s="1"/>
  <c r="DJ175" i="2" s="1"/>
  <c r="DK175" i="2" s="1"/>
  <c r="DL175" i="2" s="1"/>
  <c r="DM175" i="2" s="1"/>
  <c r="DN175" i="2" s="1"/>
  <c r="DO175" i="2" s="1"/>
  <c r="DP175" i="2" s="1"/>
  <c r="DQ175" i="2" s="1"/>
  <c r="DR175" i="2" s="1"/>
  <c r="DS175" i="2" s="1"/>
  <c r="DT175" i="2" s="1"/>
  <c r="DU175" i="2" s="1"/>
  <c r="DV175" i="2" s="1"/>
  <c r="DW175" i="2" s="1"/>
  <c r="DX175" i="2" s="1"/>
  <c r="DY175" i="2" s="1"/>
  <c r="DZ175" i="2" s="1"/>
  <c r="EA175" i="2" s="1"/>
  <c r="EB175" i="2" s="1"/>
  <c r="EC175" i="2" s="1"/>
  <c r="ED175" i="2" s="1"/>
  <c r="EE175" i="2" s="1"/>
  <c r="EF175" i="2" s="1"/>
  <c r="EG175" i="2" s="1"/>
  <c r="EH175" i="2" s="1"/>
  <c r="EI175" i="2" s="1"/>
  <c r="EJ175" i="2" s="1"/>
  <c r="EK175" i="2" s="1"/>
  <c r="EL175" i="2" s="1"/>
  <c r="EM175" i="2" s="1"/>
  <c r="EN175" i="2" s="1"/>
  <c r="EO175" i="2" s="1"/>
  <c r="EP175" i="2" s="1"/>
  <c r="EQ175" i="2" s="1"/>
  <c r="ER175" i="2" s="1"/>
  <c r="ES175" i="2" s="1"/>
  <c r="ET175" i="2" s="1"/>
  <c r="EU175" i="2" s="1"/>
  <c r="EV175" i="2" s="1"/>
  <c r="EW175" i="2" s="1"/>
  <c r="EX175" i="2" s="1"/>
  <c r="EY175" i="2" s="1"/>
  <c r="EZ175" i="2" s="1"/>
  <c r="FA175" i="2" s="1"/>
  <c r="FB175" i="2" s="1"/>
  <c r="FC175" i="2" s="1"/>
  <c r="FD175" i="2" s="1"/>
  <c r="FE175" i="2" s="1"/>
  <c r="FF175" i="2" s="1"/>
  <c r="FG175" i="2" s="1"/>
  <c r="FH175" i="2" s="1"/>
  <c r="FI175" i="2" s="1"/>
  <c r="FJ175" i="2" s="1"/>
  <c r="FK175" i="2" s="1"/>
  <c r="FL175" i="2" s="1"/>
  <c r="FM175" i="2" s="1"/>
  <c r="FN175" i="2" s="1"/>
  <c r="FO175" i="2" s="1"/>
  <c r="FP175" i="2" s="1"/>
  <c r="FQ175" i="2" s="1"/>
  <c r="FR175" i="2" s="1"/>
  <c r="FS175" i="2" s="1"/>
  <c r="FT175" i="2" s="1"/>
  <c r="FU175" i="2" s="1"/>
  <c r="FV175" i="2" s="1"/>
  <c r="FW175" i="2" s="1"/>
  <c r="FX175" i="2" s="1"/>
  <c r="FY175" i="2" s="1"/>
  <c r="FZ175" i="2" s="1"/>
  <c r="GA175" i="2" s="1"/>
  <c r="GB175" i="2" s="1"/>
  <c r="GC175" i="2" s="1"/>
  <c r="GD175" i="2" s="1"/>
  <c r="GE175" i="2" s="1"/>
  <c r="GF175" i="2" s="1"/>
  <c r="GG175" i="2" s="1"/>
  <c r="GH175" i="2" s="1"/>
  <c r="GI175" i="2" s="1"/>
  <c r="GJ175" i="2" s="1"/>
  <c r="GK175" i="2" s="1"/>
  <c r="GL175" i="2" s="1"/>
  <c r="GM175" i="2" s="1"/>
  <c r="GN175" i="2" s="1"/>
  <c r="GO175" i="2" s="1"/>
  <c r="GP175" i="2" s="1"/>
  <c r="GQ175" i="2" s="1"/>
  <c r="GR175" i="2" s="1"/>
  <c r="GS175" i="2" s="1"/>
  <c r="GT175" i="2" s="1"/>
  <c r="GU175" i="2" s="1"/>
  <c r="GV175" i="2" s="1"/>
  <c r="GW175" i="2" s="1"/>
  <c r="GX175" i="2" s="1"/>
  <c r="GY175" i="2" s="1"/>
  <c r="GZ175" i="2" s="1"/>
  <c r="HA175" i="2" s="1"/>
  <c r="HB175" i="2" s="1"/>
  <c r="HC175" i="2" s="1"/>
  <c r="HD175" i="2" s="1"/>
  <c r="HE175" i="2" s="1"/>
  <c r="HF175" i="2" s="1"/>
  <c r="HG175" i="2" s="1"/>
  <c r="HH175" i="2" s="1"/>
  <c r="HI175" i="2" s="1"/>
  <c r="HJ175" i="2" s="1"/>
  <c r="HK175" i="2" s="1"/>
  <c r="HL175" i="2" s="1"/>
  <c r="HM175" i="2" s="1"/>
  <c r="AA199" i="2"/>
  <c r="AB199" i="2" s="1"/>
  <c r="AC199" i="2" s="1"/>
  <c r="AD199" i="2" s="1"/>
  <c r="AE199" i="2" s="1"/>
  <c r="AF199" i="2" s="1"/>
  <c r="AG199" i="2" s="1"/>
  <c r="AH199" i="2" s="1"/>
  <c r="AI199" i="2" s="1"/>
  <c r="AJ199" i="2" s="1"/>
  <c r="AK199" i="2" s="1"/>
  <c r="AL199" i="2" s="1"/>
  <c r="AM199" i="2" s="1"/>
  <c r="AN199" i="2" s="1"/>
  <c r="AO199" i="2" s="1"/>
  <c r="AP199" i="2" s="1"/>
  <c r="AQ199" i="2" s="1"/>
  <c r="AR199" i="2" s="1"/>
  <c r="AS199" i="2" s="1"/>
  <c r="AT199" i="2" s="1"/>
  <c r="AU199" i="2" s="1"/>
  <c r="AV199" i="2" s="1"/>
  <c r="AW199" i="2" s="1"/>
  <c r="AX199" i="2" s="1"/>
  <c r="AY199" i="2" s="1"/>
  <c r="AZ199" i="2" s="1"/>
  <c r="BA199" i="2" s="1"/>
  <c r="BB199" i="2" s="1"/>
  <c r="BC199" i="2" s="1"/>
  <c r="BD199" i="2" s="1"/>
  <c r="BE199" i="2" s="1"/>
  <c r="BF199" i="2" s="1"/>
  <c r="BG199" i="2" s="1"/>
  <c r="BH199" i="2" s="1"/>
  <c r="BI199" i="2" s="1"/>
  <c r="BJ199" i="2" s="1"/>
  <c r="BK199" i="2" s="1"/>
  <c r="BL199" i="2" s="1"/>
  <c r="BM199" i="2" s="1"/>
  <c r="BN199" i="2" s="1"/>
  <c r="BO199" i="2" s="1"/>
  <c r="BP199" i="2" s="1"/>
  <c r="BQ199" i="2" s="1"/>
  <c r="BR199" i="2" s="1"/>
  <c r="BS199" i="2" s="1"/>
  <c r="BT199" i="2" s="1"/>
  <c r="BU199" i="2" s="1"/>
  <c r="BV199" i="2" s="1"/>
  <c r="BW199" i="2" s="1"/>
  <c r="BX199" i="2" s="1"/>
  <c r="BY199" i="2" s="1"/>
  <c r="BZ199" i="2" s="1"/>
  <c r="CA199" i="2" s="1"/>
  <c r="CB199" i="2" s="1"/>
  <c r="CC199" i="2" s="1"/>
  <c r="CD199" i="2" s="1"/>
  <c r="CE199" i="2" s="1"/>
  <c r="CF199" i="2" s="1"/>
  <c r="CG199" i="2" s="1"/>
  <c r="CH199" i="2" s="1"/>
  <c r="CI199" i="2" s="1"/>
  <c r="CJ199" i="2" s="1"/>
  <c r="CK199" i="2" s="1"/>
  <c r="CL199" i="2" s="1"/>
  <c r="CM199" i="2" s="1"/>
  <c r="CN199" i="2" s="1"/>
  <c r="CO199" i="2" s="1"/>
  <c r="CP199" i="2" s="1"/>
  <c r="CQ199" i="2" s="1"/>
  <c r="CR199" i="2" s="1"/>
  <c r="CS199" i="2" s="1"/>
  <c r="CT199" i="2" s="1"/>
  <c r="CU199" i="2" s="1"/>
  <c r="CV199" i="2" s="1"/>
  <c r="CW199" i="2" s="1"/>
  <c r="CX199" i="2" s="1"/>
  <c r="CY199" i="2" s="1"/>
  <c r="CZ199" i="2" s="1"/>
  <c r="DA199" i="2" s="1"/>
  <c r="DB199" i="2" s="1"/>
  <c r="DC199" i="2" s="1"/>
  <c r="DD199" i="2" s="1"/>
  <c r="DE199" i="2" s="1"/>
  <c r="DF199" i="2" s="1"/>
  <c r="DG199" i="2" s="1"/>
  <c r="DH199" i="2" s="1"/>
  <c r="DI199" i="2" s="1"/>
  <c r="DJ199" i="2" s="1"/>
  <c r="DK199" i="2" s="1"/>
  <c r="DL199" i="2" s="1"/>
  <c r="DM199" i="2" s="1"/>
  <c r="DN199" i="2" s="1"/>
  <c r="DO199" i="2" s="1"/>
  <c r="DP199" i="2" s="1"/>
  <c r="DQ199" i="2" s="1"/>
  <c r="DR199" i="2" s="1"/>
  <c r="DS199" i="2" s="1"/>
  <c r="DT199" i="2" s="1"/>
  <c r="DU199" i="2" s="1"/>
  <c r="DV199" i="2" s="1"/>
  <c r="DW199" i="2" s="1"/>
  <c r="DX199" i="2" s="1"/>
  <c r="DY199" i="2" s="1"/>
  <c r="DZ199" i="2" s="1"/>
  <c r="EA199" i="2" s="1"/>
  <c r="EB199" i="2" s="1"/>
  <c r="EC199" i="2" s="1"/>
  <c r="ED199" i="2" s="1"/>
  <c r="EE199" i="2" s="1"/>
  <c r="EF199" i="2" s="1"/>
  <c r="EG199" i="2" s="1"/>
  <c r="EH199" i="2" s="1"/>
  <c r="EI199" i="2" s="1"/>
  <c r="EJ199" i="2" s="1"/>
  <c r="EK199" i="2" s="1"/>
  <c r="EL199" i="2" s="1"/>
  <c r="EM199" i="2" s="1"/>
  <c r="EN199" i="2" s="1"/>
  <c r="EO199" i="2" s="1"/>
  <c r="EP199" i="2" s="1"/>
  <c r="EQ199" i="2" s="1"/>
  <c r="ER199" i="2" s="1"/>
  <c r="ES199" i="2" s="1"/>
  <c r="ET199" i="2" s="1"/>
  <c r="EU199" i="2" s="1"/>
  <c r="EV199" i="2" s="1"/>
  <c r="EW199" i="2" s="1"/>
  <c r="EX199" i="2" s="1"/>
  <c r="EY199" i="2" s="1"/>
  <c r="EZ199" i="2" s="1"/>
  <c r="FA199" i="2" s="1"/>
  <c r="FB199" i="2" s="1"/>
  <c r="FC199" i="2" s="1"/>
  <c r="FD199" i="2" s="1"/>
  <c r="FE199" i="2" s="1"/>
  <c r="FF199" i="2" s="1"/>
  <c r="FG199" i="2" s="1"/>
  <c r="FH199" i="2" s="1"/>
  <c r="FI199" i="2" s="1"/>
  <c r="FJ199" i="2" s="1"/>
  <c r="FK199" i="2" s="1"/>
  <c r="FL199" i="2" s="1"/>
  <c r="FM199" i="2" s="1"/>
  <c r="FN199" i="2" s="1"/>
  <c r="FO199" i="2" s="1"/>
  <c r="FP199" i="2" s="1"/>
  <c r="FQ199" i="2" s="1"/>
  <c r="FR199" i="2" s="1"/>
  <c r="FS199" i="2" s="1"/>
  <c r="FT199" i="2" s="1"/>
  <c r="FU199" i="2" s="1"/>
  <c r="FV199" i="2" s="1"/>
  <c r="FW199" i="2" s="1"/>
  <c r="FX199" i="2" s="1"/>
  <c r="FY199" i="2" s="1"/>
  <c r="FZ199" i="2" s="1"/>
  <c r="GA199" i="2" s="1"/>
  <c r="GB199" i="2" s="1"/>
  <c r="GC199" i="2" s="1"/>
  <c r="GD199" i="2" s="1"/>
  <c r="GE199" i="2" s="1"/>
  <c r="GF199" i="2" s="1"/>
  <c r="GG199" i="2" s="1"/>
  <c r="GH199" i="2" s="1"/>
  <c r="GI199" i="2" s="1"/>
  <c r="GJ199" i="2" s="1"/>
  <c r="GK199" i="2" s="1"/>
  <c r="GL199" i="2" s="1"/>
  <c r="GM199" i="2" s="1"/>
  <c r="GN199" i="2" s="1"/>
  <c r="GO199" i="2" s="1"/>
  <c r="GP199" i="2" s="1"/>
  <c r="GQ199" i="2" s="1"/>
  <c r="GR199" i="2" s="1"/>
  <c r="GS199" i="2" s="1"/>
  <c r="GT199" i="2" s="1"/>
  <c r="GU199" i="2" s="1"/>
  <c r="GV199" i="2" s="1"/>
  <c r="GW199" i="2" s="1"/>
  <c r="GX199" i="2" s="1"/>
  <c r="GY199" i="2" s="1"/>
  <c r="GZ199" i="2" s="1"/>
  <c r="HA199" i="2" s="1"/>
  <c r="HB199" i="2" s="1"/>
  <c r="HC199" i="2" s="1"/>
  <c r="HD199" i="2" s="1"/>
  <c r="HE199" i="2" s="1"/>
  <c r="HF199" i="2" s="1"/>
  <c r="HG199" i="2" s="1"/>
  <c r="HH199" i="2" s="1"/>
  <c r="HI199" i="2" s="1"/>
  <c r="HJ199" i="2" s="1"/>
  <c r="HK199" i="2" s="1"/>
  <c r="HL199" i="2" s="1"/>
  <c r="HM199" i="2" s="1"/>
  <c r="AA375" i="2"/>
  <c r="AB375" i="2" s="1"/>
  <c r="AC375" i="2" s="1"/>
  <c r="AD375" i="2" s="1"/>
  <c r="AE375" i="2" s="1"/>
  <c r="AF375" i="2" s="1"/>
  <c r="AG375" i="2" s="1"/>
  <c r="AH375" i="2" s="1"/>
  <c r="AI375" i="2" s="1"/>
  <c r="AJ375" i="2" s="1"/>
  <c r="AK375" i="2" s="1"/>
  <c r="AL375" i="2" s="1"/>
  <c r="AM375" i="2" s="1"/>
  <c r="AN375" i="2" s="1"/>
  <c r="AO375" i="2" s="1"/>
  <c r="AP375" i="2" s="1"/>
  <c r="AQ375" i="2" s="1"/>
  <c r="AR375" i="2" s="1"/>
  <c r="AS375" i="2" s="1"/>
  <c r="AT375" i="2" s="1"/>
  <c r="AU375" i="2" s="1"/>
  <c r="AV375" i="2" s="1"/>
  <c r="AW375" i="2" s="1"/>
  <c r="AX375" i="2" s="1"/>
  <c r="AY375" i="2" s="1"/>
  <c r="AZ375" i="2" s="1"/>
  <c r="BA375" i="2" s="1"/>
  <c r="BB375" i="2" s="1"/>
  <c r="BC375" i="2" s="1"/>
  <c r="BD375" i="2" s="1"/>
  <c r="BE375" i="2" s="1"/>
  <c r="BF375" i="2" s="1"/>
  <c r="BG375" i="2" s="1"/>
  <c r="BH375" i="2" s="1"/>
  <c r="BI375" i="2" s="1"/>
  <c r="BJ375" i="2" s="1"/>
  <c r="BK375" i="2" s="1"/>
  <c r="BL375" i="2" s="1"/>
  <c r="BM375" i="2" s="1"/>
  <c r="BN375" i="2" s="1"/>
  <c r="BO375" i="2" s="1"/>
  <c r="BP375" i="2" s="1"/>
  <c r="BQ375" i="2" s="1"/>
  <c r="BR375" i="2" s="1"/>
  <c r="BS375" i="2" s="1"/>
  <c r="BT375" i="2" s="1"/>
  <c r="BU375" i="2" s="1"/>
  <c r="BV375" i="2" s="1"/>
  <c r="BW375" i="2" s="1"/>
  <c r="BX375" i="2" s="1"/>
  <c r="BY375" i="2" s="1"/>
  <c r="BZ375" i="2" s="1"/>
  <c r="CA375" i="2" s="1"/>
  <c r="CB375" i="2" s="1"/>
  <c r="CC375" i="2" s="1"/>
  <c r="CD375" i="2" s="1"/>
  <c r="CE375" i="2" s="1"/>
  <c r="CF375" i="2" s="1"/>
  <c r="CG375" i="2" s="1"/>
  <c r="CH375" i="2" s="1"/>
  <c r="CI375" i="2" s="1"/>
  <c r="CJ375" i="2" s="1"/>
  <c r="CK375" i="2" s="1"/>
  <c r="CL375" i="2" s="1"/>
  <c r="CM375" i="2" s="1"/>
  <c r="CN375" i="2" s="1"/>
  <c r="CO375" i="2" s="1"/>
  <c r="CP375" i="2" s="1"/>
  <c r="CQ375" i="2" s="1"/>
  <c r="CR375" i="2" s="1"/>
  <c r="CS375" i="2" s="1"/>
  <c r="CT375" i="2" s="1"/>
  <c r="CU375" i="2" s="1"/>
  <c r="CV375" i="2" s="1"/>
  <c r="CW375" i="2" s="1"/>
  <c r="CX375" i="2" s="1"/>
  <c r="CY375" i="2" s="1"/>
  <c r="CZ375" i="2" s="1"/>
  <c r="DA375" i="2" s="1"/>
  <c r="DB375" i="2" s="1"/>
  <c r="DC375" i="2" s="1"/>
  <c r="DD375" i="2" s="1"/>
  <c r="DE375" i="2" s="1"/>
  <c r="DF375" i="2" s="1"/>
  <c r="DG375" i="2" s="1"/>
  <c r="DH375" i="2" s="1"/>
  <c r="DI375" i="2" s="1"/>
  <c r="DJ375" i="2" s="1"/>
  <c r="DK375" i="2" s="1"/>
  <c r="DL375" i="2" s="1"/>
  <c r="DM375" i="2" s="1"/>
  <c r="DN375" i="2" s="1"/>
  <c r="DO375" i="2" s="1"/>
  <c r="DP375" i="2" s="1"/>
  <c r="DQ375" i="2" s="1"/>
  <c r="DR375" i="2" s="1"/>
  <c r="DS375" i="2" s="1"/>
  <c r="DT375" i="2" s="1"/>
  <c r="DU375" i="2" s="1"/>
  <c r="DV375" i="2" s="1"/>
  <c r="DW375" i="2" s="1"/>
  <c r="DX375" i="2" s="1"/>
  <c r="DY375" i="2" s="1"/>
  <c r="DZ375" i="2" s="1"/>
  <c r="EA375" i="2" s="1"/>
  <c r="EB375" i="2" s="1"/>
  <c r="EC375" i="2" s="1"/>
  <c r="ED375" i="2" s="1"/>
  <c r="EE375" i="2" s="1"/>
  <c r="EF375" i="2" s="1"/>
  <c r="EG375" i="2" s="1"/>
  <c r="EH375" i="2" s="1"/>
  <c r="EI375" i="2" s="1"/>
  <c r="EJ375" i="2" s="1"/>
  <c r="EK375" i="2" s="1"/>
  <c r="EL375" i="2" s="1"/>
  <c r="EM375" i="2" s="1"/>
  <c r="EN375" i="2" s="1"/>
  <c r="EO375" i="2" s="1"/>
  <c r="EP375" i="2" s="1"/>
  <c r="EQ375" i="2" s="1"/>
  <c r="ER375" i="2" s="1"/>
  <c r="ES375" i="2" s="1"/>
  <c r="ET375" i="2" s="1"/>
  <c r="EU375" i="2" s="1"/>
  <c r="EV375" i="2" s="1"/>
  <c r="EW375" i="2" s="1"/>
  <c r="EX375" i="2" s="1"/>
  <c r="EY375" i="2" s="1"/>
  <c r="EZ375" i="2" s="1"/>
  <c r="FA375" i="2" s="1"/>
  <c r="FB375" i="2" s="1"/>
  <c r="FC375" i="2" s="1"/>
  <c r="FD375" i="2" s="1"/>
  <c r="FE375" i="2" s="1"/>
  <c r="FF375" i="2" s="1"/>
  <c r="FG375" i="2" s="1"/>
  <c r="FH375" i="2" s="1"/>
  <c r="FI375" i="2" s="1"/>
  <c r="FJ375" i="2" s="1"/>
  <c r="FK375" i="2" s="1"/>
  <c r="FL375" i="2" s="1"/>
  <c r="FM375" i="2" s="1"/>
  <c r="FN375" i="2" s="1"/>
  <c r="FO375" i="2" s="1"/>
  <c r="FP375" i="2" s="1"/>
  <c r="FQ375" i="2" s="1"/>
  <c r="FR375" i="2" s="1"/>
  <c r="FS375" i="2" s="1"/>
  <c r="FT375" i="2" s="1"/>
  <c r="FU375" i="2" s="1"/>
  <c r="FV375" i="2" s="1"/>
  <c r="FW375" i="2" s="1"/>
  <c r="FX375" i="2" s="1"/>
  <c r="FY375" i="2" s="1"/>
  <c r="FZ375" i="2" s="1"/>
  <c r="GA375" i="2" s="1"/>
  <c r="GB375" i="2" s="1"/>
  <c r="GC375" i="2" s="1"/>
  <c r="GD375" i="2" s="1"/>
  <c r="GE375" i="2" s="1"/>
  <c r="GF375" i="2" s="1"/>
  <c r="GG375" i="2" s="1"/>
  <c r="GH375" i="2" s="1"/>
  <c r="GI375" i="2" s="1"/>
  <c r="GJ375" i="2" s="1"/>
  <c r="GK375" i="2" s="1"/>
  <c r="GL375" i="2" s="1"/>
  <c r="GM375" i="2" s="1"/>
  <c r="GN375" i="2" s="1"/>
  <c r="GO375" i="2" s="1"/>
  <c r="GP375" i="2" s="1"/>
  <c r="GQ375" i="2" s="1"/>
  <c r="GR375" i="2" s="1"/>
  <c r="GS375" i="2" s="1"/>
  <c r="GT375" i="2" s="1"/>
  <c r="GU375" i="2" s="1"/>
  <c r="GV375" i="2" s="1"/>
  <c r="GW375" i="2" s="1"/>
  <c r="GX375" i="2" s="1"/>
  <c r="GY375" i="2" s="1"/>
  <c r="GZ375" i="2" s="1"/>
  <c r="HA375" i="2" s="1"/>
  <c r="HB375" i="2" s="1"/>
  <c r="HC375" i="2" s="1"/>
  <c r="HD375" i="2" s="1"/>
  <c r="HE375" i="2" s="1"/>
  <c r="HF375" i="2" s="1"/>
  <c r="HG375" i="2" s="1"/>
  <c r="HH375" i="2" s="1"/>
  <c r="HI375" i="2" s="1"/>
  <c r="HJ375" i="2" s="1"/>
  <c r="HK375" i="2" s="1"/>
  <c r="HL375" i="2" s="1"/>
  <c r="HM375" i="2" s="1"/>
  <c r="AA395" i="2"/>
  <c r="AB395" i="2" s="1"/>
  <c r="AC395" i="2" s="1"/>
  <c r="AD395" i="2" s="1"/>
  <c r="AE395" i="2" s="1"/>
  <c r="AF395" i="2" s="1"/>
  <c r="AG395" i="2" s="1"/>
  <c r="AH395" i="2" s="1"/>
  <c r="AI395" i="2" s="1"/>
  <c r="AJ395" i="2" s="1"/>
  <c r="AK395" i="2" s="1"/>
  <c r="AL395" i="2" s="1"/>
  <c r="AM395" i="2" s="1"/>
  <c r="AN395" i="2" s="1"/>
  <c r="AO395" i="2" s="1"/>
  <c r="AP395" i="2" s="1"/>
  <c r="AQ395" i="2" s="1"/>
  <c r="AR395" i="2" s="1"/>
  <c r="AS395" i="2" s="1"/>
  <c r="AT395" i="2" s="1"/>
  <c r="AU395" i="2" s="1"/>
  <c r="AV395" i="2" s="1"/>
  <c r="AW395" i="2" s="1"/>
  <c r="AX395" i="2" s="1"/>
  <c r="AY395" i="2" s="1"/>
  <c r="AZ395" i="2" s="1"/>
  <c r="BA395" i="2" s="1"/>
  <c r="BB395" i="2" s="1"/>
  <c r="BC395" i="2" s="1"/>
  <c r="BD395" i="2" s="1"/>
  <c r="BE395" i="2" s="1"/>
  <c r="BF395" i="2" s="1"/>
  <c r="BG395" i="2" s="1"/>
  <c r="BH395" i="2" s="1"/>
  <c r="BI395" i="2" s="1"/>
  <c r="BJ395" i="2" s="1"/>
  <c r="BK395" i="2" s="1"/>
  <c r="BL395" i="2" s="1"/>
  <c r="BM395" i="2" s="1"/>
  <c r="BN395" i="2" s="1"/>
  <c r="BO395" i="2" s="1"/>
  <c r="BP395" i="2" s="1"/>
  <c r="BQ395" i="2" s="1"/>
  <c r="BR395" i="2" s="1"/>
  <c r="BS395" i="2" s="1"/>
  <c r="BT395" i="2" s="1"/>
  <c r="BU395" i="2" s="1"/>
  <c r="BV395" i="2" s="1"/>
  <c r="BW395" i="2" s="1"/>
  <c r="BX395" i="2" s="1"/>
  <c r="BY395" i="2" s="1"/>
  <c r="BZ395" i="2" s="1"/>
  <c r="CA395" i="2" s="1"/>
  <c r="CB395" i="2" s="1"/>
  <c r="CC395" i="2" s="1"/>
  <c r="CD395" i="2" s="1"/>
  <c r="CE395" i="2" s="1"/>
  <c r="CF395" i="2" s="1"/>
  <c r="CG395" i="2" s="1"/>
  <c r="CH395" i="2" s="1"/>
  <c r="CI395" i="2" s="1"/>
  <c r="CJ395" i="2" s="1"/>
  <c r="CK395" i="2" s="1"/>
  <c r="CL395" i="2" s="1"/>
  <c r="CM395" i="2" s="1"/>
  <c r="CN395" i="2" s="1"/>
  <c r="CO395" i="2" s="1"/>
  <c r="CP395" i="2" s="1"/>
  <c r="CQ395" i="2" s="1"/>
  <c r="CR395" i="2" s="1"/>
  <c r="CS395" i="2" s="1"/>
  <c r="CT395" i="2" s="1"/>
  <c r="CU395" i="2" s="1"/>
  <c r="CV395" i="2" s="1"/>
  <c r="CW395" i="2" s="1"/>
  <c r="CX395" i="2" s="1"/>
  <c r="CY395" i="2" s="1"/>
  <c r="CZ395" i="2" s="1"/>
  <c r="DA395" i="2" s="1"/>
  <c r="DB395" i="2" s="1"/>
  <c r="DC395" i="2" s="1"/>
  <c r="DD395" i="2" s="1"/>
  <c r="DE395" i="2" s="1"/>
  <c r="DF395" i="2" s="1"/>
  <c r="DG395" i="2" s="1"/>
  <c r="DH395" i="2" s="1"/>
  <c r="DI395" i="2" s="1"/>
  <c r="DJ395" i="2" s="1"/>
  <c r="DK395" i="2" s="1"/>
  <c r="DL395" i="2" s="1"/>
  <c r="DM395" i="2" s="1"/>
  <c r="DN395" i="2" s="1"/>
  <c r="DO395" i="2" s="1"/>
  <c r="DP395" i="2" s="1"/>
  <c r="DQ395" i="2" s="1"/>
  <c r="DR395" i="2" s="1"/>
  <c r="DS395" i="2" s="1"/>
  <c r="DT395" i="2" s="1"/>
  <c r="DU395" i="2" s="1"/>
  <c r="DV395" i="2" s="1"/>
  <c r="DW395" i="2" s="1"/>
  <c r="DX395" i="2" s="1"/>
  <c r="DY395" i="2" s="1"/>
  <c r="DZ395" i="2" s="1"/>
  <c r="EA395" i="2" s="1"/>
  <c r="EB395" i="2" s="1"/>
  <c r="EC395" i="2" s="1"/>
  <c r="ED395" i="2" s="1"/>
  <c r="EE395" i="2" s="1"/>
  <c r="EF395" i="2" s="1"/>
  <c r="EG395" i="2" s="1"/>
  <c r="EH395" i="2" s="1"/>
  <c r="EI395" i="2" s="1"/>
  <c r="EJ395" i="2" s="1"/>
  <c r="EK395" i="2" s="1"/>
  <c r="EL395" i="2" s="1"/>
  <c r="EM395" i="2" s="1"/>
  <c r="EN395" i="2" s="1"/>
  <c r="EO395" i="2" s="1"/>
  <c r="EP395" i="2" s="1"/>
  <c r="EQ395" i="2" s="1"/>
  <c r="ER395" i="2" s="1"/>
  <c r="ES395" i="2" s="1"/>
  <c r="ET395" i="2" s="1"/>
  <c r="EU395" i="2" s="1"/>
  <c r="EV395" i="2" s="1"/>
  <c r="EW395" i="2" s="1"/>
  <c r="EX395" i="2" s="1"/>
  <c r="EY395" i="2" s="1"/>
  <c r="EZ395" i="2" s="1"/>
  <c r="FA395" i="2" s="1"/>
  <c r="FB395" i="2" s="1"/>
  <c r="FC395" i="2" s="1"/>
  <c r="FD395" i="2" s="1"/>
  <c r="FE395" i="2" s="1"/>
  <c r="FF395" i="2" s="1"/>
  <c r="FG395" i="2" s="1"/>
  <c r="FH395" i="2" s="1"/>
  <c r="FI395" i="2" s="1"/>
  <c r="FJ395" i="2" s="1"/>
  <c r="FK395" i="2" s="1"/>
  <c r="FL395" i="2" s="1"/>
  <c r="FM395" i="2" s="1"/>
  <c r="FN395" i="2" s="1"/>
  <c r="FO395" i="2" s="1"/>
  <c r="FP395" i="2" s="1"/>
  <c r="FQ395" i="2" s="1"/>
  <c r="FR395" i="2" s="1"/>
  <c r="FS395" i="2" s="1"/>
  <c r="FT395" i="2" s="1"/>
  <c r="FU395" i="2" s="1"/>
  <c r="FV395" i="2" s="1"/>
  <c r="FW395" i="2" s="1"/>
  <c r="FX395" i="2" s="1"/>
  <c r="FY395" i="2" s="1"/>
  <c r="FZ395" i="2" s="1"/>
  <c r="GA395" i="2" s="1"/>
  <c r="GB395" i="2" s="1"/>
  <c r="GC395" i="2" s="1"/>
  <c r="GD395" i="2" s="1"/>
  <c r="GE395" i="2" s="1"/>
  <c r="GF395" i="2" s="1"/>
  <c r="GG395" i="2" s="1"/>
  <c r="GH395" i="2" s="1"/>
  <c r="GI395" i="2" s="1"/>
  <c r="GJ395" i="2" s="1"/>
  <c r="GK395" i="2" s="1"/>
  <c r="GL395" i="2" s="1"/>
  <c r="GM395" i="2" s="1"/>
  <c r="GN395" i="2" s="1"/>
  <c r="GO395" i="2" s="1"/>
  <c r="GP395" i="2" s="1"/>
  <c r="GQ395" i="2" s="1"/>
  <c r="GR395" i="2" s="1"/>
  <c r="GS395" i="2" s="1"/>
  <c r="GT395" i="2" s="1"/>
  <c r="GU395" i="2" s="1"/>
  <c r="GV395" i="2" s="1"/>
  <c r="GW395" i="2" s="1"/>
  <c r="GX395" i="2" s="1"/>
  <c r="GY395" i="2" s="1"/>
  <c r="GZ395" i="2" s="1"/>
  <c r="HA395" i="2" s="1"/>
  <c r="HB395" i="2" s="1"/>
  <c r="HC395" i="2" s="1"/>
  <c r="HD395" i="2" s="1"/>
  <c r="HE395" i="2" s="1"/>
  <c r="HF395" i="2" s="1"/>
  <c r="HG395" i="2" s="1"/>
  <c r="HH395" i="2" s="1"/>
  <c r="HI395" i="2" s="1"/>
  <c r="HJ395" i="2" s="1"/>
  <c r="HK395" i="2" s="1"/>
  <c r="HL395" i="2" s="1"/>
  <c r="HM395" i="2" s="1"/>
  <c r="AA399" i="2"/>
  <c r="AA447" i="2"/>
  <c r="AB447" i="2" s="1"/>
  <c r="AC447" i="2" s="1"/>
  <c r="AD447" i="2" s="1"/>
  <c r="AE447" i="2" s="1"/>
  <c r="AF447" i="2" s="1"/>
  <c r="AG447" i="2" s="1"/>
  <c r="AH447" i="2" s="1"/>
  <c r="AI447" i="2" s="1"/>
  <c r="AJ447" i="2" s="1"/>
  <c r="AK447" i="2" s="1"/>
  <c r="AL447" i="2" s="1"/>
  <c r="AM447" i="2" s="1"/>
  <c r="AN447" i="2" s="1"/>
  <c r="AO447" i="2" s="1"/>
  <c r="AP447" i="2" s="1"/>
  <c r="AQ447" i="2" s="1"/>
  <c r="AR447" i="2" s="1"/>
  <c r="AS447" i="2" s="1"/>
  <c r="AT447" i="2" s="1"/>
  <c r="AU447" i="2" s="1"/>
  <c r="AV447" i="2" s="1"/>
  <c r="AW447" i="2" s="1"/>
  <c r="AX447" i="2" s="1"/>
  <c r="AY447" i="2" s="1"/>
  <c r="AZ447" i="2" s="1"/>
  <c r="BA447" i="2" s="1"/>
  <c r="BB447" i="2" s="1"/>
  <c r="BC447" i="2" s="1"/>
  <c r="BD447" i="2" s="1"/>
  <c r="BE447" i="2" s="1"/>
  <c r="BF447" i="2" s="1"/>
  <c r="BG447" i="2" s="1"/>
  <c r="BH447" i="2" s="1"/>
  <c r="BI447" i="2" s="1"/>
  <c r="BJ447" i="2" s="1"/>
  <c r="BK447" i="2" s="1"/>
  <c r="BL447" i="2" s="1"/>
  <c r="BM447" i="2" s="1"/>
  <c r="BN447" i="2" s="1"/>
  <c r="BO447" i="2" s="1"/>
  <c r="BP447" i="2" s="1"/>
  <c r="BQ447" i="2" s="1"/>
  <c r="BR447" i="2" s="1"/>
  <c r="BS447" i="2" s="1"/>
  <c r="BT447" i="2" s="1"/>
  <c r="BU447" i="2" s="1"/>
  <c r="BV447" i="2" s="1"/>
  <c r="BW447" i="2" s="1"/>
  <c r="BX447" i="2" s="1"/>
  <c r="BY447" i="2" s="1"/>
  <c r="BZ447" i="2" s="1"/>
  <c r="CA447" i="2" s="1"/>
  <c r="CB447" i="2" s="1"/>
  <c r="CC447" i="2" s="1"/>
  <c r="CD447" i="2" s="1"/>
  <c r="CE447" i="2" s="1"/>
  <c r="CF447" i="2" s="1"/>
  <c r="CG447" i="2" s="1"/>
  <c r="CH447" i="2" s="1"/>
  <c r="CI447" i="2" s="1"/>
  <c r="CJ447" i="2" s="1"/>
  <c r="CK447" i="2" s="1"/>
  <c r="CL447" i="2" s="1"/>
  <c r="CM447" i="2" s="1"/>
  <c r="CN447" i="2" s="1"/>
  <c r="CO447" i="2" s="1"/>
  <c r="CP447" i="2" s="1"/>
  <c r="CQ447" i="2" s="1"/>
  <c r="CR447" i="2" s="1"/>
  <c r="CS447" i="2" s="1"/>
  <c r="CT447" i="2" s="1"/>
  <c r="CU447" i="2" s="1"/>
  <c r="CV447" i="2" s="1"/>
  <c r="CW447" i="2" s="1"/>
  <c r="CX447" i="2" s="1"/>
  <c r="CY447" i="2" s="1"/>
  <c r="CZ447" i="2" s="1"/>
  <c r="DA447" i="2" s="1"/>
  <c r="DB447" i="2" s="1"/>
  <c r="DC447" i="2" s="1"/>
  <c r="DD447" i="2" s="1"/>
  <c r="DE447" i="2" s="1"/>
  <c r="DF447" i="2" s="1"/>
  <c r="DG447" i="2" s="1"/>
  <c r="DH447" i="2" s="1"/>
  <c r="DI447" i="2" s="1"/>
  <c r="DJ447" i="2" s="1"/>
  <c r="DK447" i="2" s="1"/>
  <c r="DL447" i="2" s="1"/>
  <c r="DM447" i="2" s="1"/>
  <c r="DN447" i="2" s="1"/>
  <c r="DO447" i="2" s="1"/>
  <c r="DP447" i="2" s="1"/>
  <c r="DQ447" i="2" s="1"/>
  <c r="DR447" i="2" s="1"/>
  <c r="DS447" i="2" s="1"/>
  <c r="DT447" i="2" s="1"/>
  <c r="DU447" i="2" s="1"/>
  <c r="DV447" i="2" s="1"/>
  <c r="DW447" i="2" s="1"/>
  <c r="DX447" i="2" s="1"/>
  <c r="DY447" i="2" s="1"/>
  <c r="DZ447" i="2" s="1"/>
  <c r="EA447" i="2" s="1"/>
  <c r="EB447" i="2" s="1"/>
  <c r="EC447" i="2" s="1"/>
  <c r="ED447" i="2" s="1"/>
  <c r="EE447" i="2" s="1"/>
  <c r="EF447" i="2" s="1"/>
  <c r="EG447" i="2" s="1"/>
  <c r="EH447" i="2" s="1"/>
  <c r="EI447" i="2" s="1"/>
  <c r="EJ447" i="2" s="1"/>
  <c r="EK447" i="2" s="1"/>
  <c r="EL447" i="2" s="1"/>
  <c r="EM447" i="2" s="1"/>
  <c r="EN447" i="2" s="1"/>
  <c r="EO447" i="2" s="1"/>
  <c r="EP447" i="2" s="1"/>
  <c r="EQ447" i="2" s="1"/>
  <c r="ER447" i="2" s="1"/>
  <c r="ES447" i="2" s="1"/>
  <c r="ET447" i="2" s="1"/>
  <c r="EU447" i="2" s="1"/>
  <c r="EV447" i="2" s="1"/>
  <c r="EW447" i="2" s="1"/>
  <c r="EX447" i="2" s="1"/>
  <c r="EY447" i="2" s="1"/>
  <c r="EZ447" i="2" s="1"/>
  <c r="FA447" i="2" s="1"/>
  <c r="FB447" i="2" s="1"/>
  <c r="FC447" i="2" s="1"/>
  <c r="FD447" i="2" s="1"/>
  <c r="FE447" i="2" s="1"/>
  <c r="FF447" i="2" s="1"/>
  <c r="FG447" i="2" s="1"/>
  <c r="FH447" i="2" s="1"/>
  <c r="FI447" i="2" s="1"/>
  <c r="FJ447" i="2" s="1"/>
  <c r="FK447" i="2" s="1"/>
  <c r="FL447" i="2" s="1"/>
  <c r="FM447" i="2" s="1"/>
  <c r="FN447" i="2" s="1"/>
  <c r="FO447" i="2" s="1"/>
  <c r="FP447" i="2" s="1"/>
  <c r="FQ447" i="2" s="1"/>
  <c r="FR447" i="2" s="1"/>
  <c r="FS447" i="2" s="1"/>
  <c r="FT447" i="2" s="1"/>
  <c r="FU447" i="2" s="1"/>
  <c r="FV447" i="2" s="1"/>
  <c r="FW447" i="2" s="1"/>
  <c r="FX447" i="2" s="1"/>
  <c r="FY447" i="2" s="1"/>
  <c r="FZ447" i="2" s="1"/>
  <c r="GA447" i="2" s="1"/>
  <c r="GB447" i="2" s="1"/>
  <c r="GC447" i="2" s="1"/>
  <c r="GD447" i="2" s="1"/>
  <c r="GE447" i="2" s="1"/>
  <c r="GF447" i="2" s="1"/>
  <c r="GG447" i="2" s="1"/>
  <c r="GH447" i="2" s="1"/>
  <c r="GI447" i="2" s="1"/>
  <c r="GJ447" i="2" s="1"/>
  <c r="GK447" i="2" s="1"/>
  <c r="GL447" i="2" s="1"/>
  <c r="GM447" i="2" s="1"/>
  <c r="GN447" i="2" s="1"/>
  <c r="GO447" i="2" s="1"/>
  <c r="GP447" i="2" s="1"/>
  <c r="GQ447" i="2" s="1"/>
  <c r="GR447" i="2" s="1"/>
  <c r="GS447" i="2" s="1"/>
  <c r="GT447" i="2" s="1"/>
  <c r="GU447" i="2" s="1"/>
  <c r="GV447" i="2" s="1"/>
  <c r="GW447" i="2" s="1"/>
  <c r="GX447" i="2" s="1"/>
  <c r="GY447" i="2" s="1"/>
  <c r="GZ447" i="2" s="1"/>
  <c r="HA447" i="2" s="1"/>
  <c r="HB447" i="2" s="1"/>
  <c r="HC447" i="2" s="1"/>
  <c r="HD447" i="2" s="1"/>
  <c r="HE447" i="2" s="1"/>
  <c r="HF447" i="2" s="1"/>
  <c r="HG447" i="2" s="1"/>
  <c r="HH447" i="2" s="1"/>
  <c r="HI447" i="2" s="1"/>
  <c r="HJ447" i="2" s="1"/>
  <c r="HK447" i="2" s="1"/>
  <c r="HL447" i="2" s="1"/>
  <c r="HM447" i="2" s="1"/>
  <c r="AA463" i="2"/>
  <c r="AB463" i="2" s="1"/>
  <c r="AC463" i="2" s="1"/>
  <c r="AD463" i="2" s="1"/>
  <c r="AE463" i="2" s="1"/>
  <c r="AF463" i="2" s="1"/>
  <c r="AG463" i="2" s="1"/>
  <c r="AH463" i="2" s="1"/>
  <c r="AI463" i="2" s="1"/>
  <c r="AJ463" i="2" s="1"/>
  <c r="AK463" i="2" s="1"/>
  <c r="AL463" i="2" s="1"/>
  <c r="AM463" i="2" s="1"/>
  <c r="AN463" i="2" s="1"/>
  <c r="AO463" i="2" s="1"/>
  <c r="AP463" i="2" s="1"/>
  <c r="AQ463" i="2" s="1"/>
  <c r="AR463" i="2" s="1"/>
  <c r="AS463" i="2" s="1"/>
  <c r="AT463" i="2" s="1"/>
  <c r="AU463" i="2" s="1"/>
  <c r="AV463" i="2" s="1"/>
  <c r="AW463" i="2" s="1"/>
  <c r="AX463" i="2" s="1"/>
  <c r="AY463" i="2" s="1"/>
  <c r="AZ463" i="2" s="1"/>
  <c r="BA463" i="2" s="1"/>
  <c r="BB463" i="2" s="1"/>
  <c r="BC463" i="2" s="1"/>
  <c r="BD463" i="2" s="1"/>
  <c r="BE463" i="2" s="1"/>
  <c r="BF463" i="2" s="1"/>
  <c r="BG463" i="2" s="1"/>
  <c r="BH463" i="2" s="1"/>
  <c r="BI463" i="2" s="1"/>
  <c r="BJ463" i="2" s="1"/>
  <c r="BK463" i="2" s="1"/>
  <c r="BL463" i="2" s="1"/>
  <c r="BM463" i="2" s="1"/>
  <c r="BN463" i="2" s="1"/>
  <c r="BO463" i="2" s="1"/>
  <c r="BP463" i="2" s="1"/>
  <c r="BQ463" i="2" s="1"/>
  <c r="BR463" i="2" s="1"/>
  <c r="BS463" i="2" s="1"/>
  <c r="BT463" i="2" s="1"/>
  <c r="BU463" i="2" s="1"/>
  <c r="BV463" i="2" s="1"/>
  <c r="BW463" i="2" s="1"/>
  <c r="BX463" i="2" s="1"/>
  <c r="BY463" i="2" s="1"/>
  <c r="BZ463" i="2" s="1"/>
  <c r="CA463" i="2" s="1"/>
  <c r="CB463" i="2" s="1"/>
  <c r="CC463" i="2" s="1"/>
  <c r="CD463" i="2" s="1"/>
  <c r="CE463" i="2" s="1"/>
  <c r="CF463" i="2" s="1"/>
  <c r="CG463" i="2" s="1"/>
  <c r="CH463" i="2" s="1"/>
  <c r="CI463" i="2" s="1"/>
  <c r="CJ463" i="2" s="1"/>
  <c r="CK463" i="2" s="1"/>
  <c r="CL463" i="2" s="1"/>
  <c r="CM463" i="2" s="1"/>
  <c r="CN463" i="2" s="1"/>
  <c r="CO463" i="2" s="1"/>
  <c r="CP463" i="2" s="1"/>
  <c r="CQ463" i="2" s="1"/>
  <c r="CR463" i="2" s="1"/>
  <c r="CS463" i="2" s="1"/>
  <c r="CT463" i="2" s="1"/>
  <c r="CU463" i="2" s="1"/>
  <c r="CV463" i="2" s="1"/>
  <c r="CW463" i="2" s="1"/>
  <c r="CX463" i="2" s="1"/>
  <c r="CY463" i="2" s="1"/>
  <c r="CZ463" i="2" s="1"/>
  <c r="DA463" i="2" s="1"/>
  <c r="DB463" i="2" s="1"/>
  <c r="DC463" i="2" s="1"/>
  <c r="DD463" i="2" s="1"/>
  <c r="DE463" i="2" s="1"/>
  <c r="DF463" i="2" s="1"/>
  <c r="DG463" i="2" s="1"/>
  <c r="DH463" i="2" s="1"/>
  <c r="DI463" i="2" s="1"/>
  <c r="DJ463" i="2" s="1"/>
  <c r="DK463" i="2" s="1"/>
  <c r="DL463" i="2" s="1"/>
  <c r="DM463" i="2" s="1"/>
  <c r="DN463" i="2" s="1"/>
  <c r="DO463" i="2" s="1"/>
  <c r="DP463" i="2" s="1"/>
  <c r="DQ463" i="2" s="1"/>
  <c r="DR463" i="2" s="1"/>
  <c r="DS463" i="2" s="1"/>
  <c r="DT463" i="2" s="1"/>
  <c r="DU463" i="2" s="1"/>
  <c r="DV463" i="2" s="1"/>
  <c r="DW463" i="2" s="1"/>
  <c r="DX463" i="2" s="1"/>
  <c r="DY463" i="2" s="1"/>
  <c r="DZ463" i="2" s="1"/>
  <c r="EA463" i="2" s="1"/>
  <c r="EB463" i="2" s="1"/>
  <c r="EC463" i="2" s="1"/>
  <c r="ED463" i="2" s="1"/>
  <c r="EE463" i="2" s="1"/>
  <c r="EF463" i="2" s="1"/>
  <c r="EG463" i="2" s="1"/>
  <c r="EH463" i="2" s="1"/>
  <c r="EI463" i="2" s="1"/>
  <c r="EJ463" i="2" s="1"/>
  <c r="EK463" i="2" s="1"/>
  <c r="EL463" i="2" s="1"/>
  <c r="EM463" i="2" s="1"/>
  <c r="EN463" i="2" s="1"/>
  <c r="EO463" i="2" s="1"/>
  <c r="EP463" i="2" s="1"/>
  <c r="EQ463" i="2" s="1"/>
  <c r="ER463" i="2" s="1"/>
  <c r="ES463" i="2" s="1"/>
  <c r="ET463" i="2" s="1"/>
  <c r="EU463" i="2" s="1"/>
  <c r="EV463" i="2" s="1"/>
  <c r="EW463" i="2" s="1"/>
  <c r="EX463" i="2" s="1"/>
  <c r="EY463" i="2" s="1"/>
  <c r="EZ463" i="2" s="1"/>
  <c r="FA463" i="2" s="1"/>
  <c r="FB463" i="2" s="1"/>
  <c r="FC463" i="2" s="1"/>
  <c r="FD463" i="2" s="1"/>
  <c r="FE463" i="2" s="1"/>
  <c r="FF463" i="2" s="1"/>
  <c r="FG463" i="2" s="1"/>
  <c r="FH463" i="2" s="1"/>
  <c r="FI463" i="2" s="1"/>
  <c r="FJ463" i="2" s="1"/>
  <c r="FK463" i="2" s="1"/>
  <c r="FL463" i="2" s="1"/>
  <c r="FM463" i="2" s="1"/>
  <c r="FN463" i="2" s="1"/>
  <c r="FO463" i="2" s="1"/>
  <c r="FP463" i="2" s="1"/>
  <c r="FQ463" i="2" s="1"/>
  <c r="FR463" i="2" s="1"/>
  <c r="FS463" i="2" s="1"/>
  <c r="FT463" i="2" s="1"/>
  <c r="FU463" i="2" s="1"/>
  <c r="FV463" i="2" s="1"/>
  <c r="FW463" i="2" s="1"/>
  <c r="FX463" i="2" s="1"/>
  <c r="FY463" i="2" s="1"/>
  <c r="FZ463" i="2" s="1"/>
  <c r="GA463" i="2" s="1"/>
  <c r="GB463" i="2" s="1"/>
  <c r="GC463" i="2" s="1"/>
  <c r="GD463" i="2" s="1"/>
  <c r="GE463" i="2" s="1"/>
  <c r="GF463" i="2" s="1"/>
  <c r="GG463" i="2" s="1"/>
  <c r="GH463" i="2" s="1"/>
  <c r="GI463" i="2" s="1"/>
  <c r="GJ463" i="2" s="1"/>
  <c r="GK463" i="2" s="1"/>
  <c r="GL463" i="2" s="1"/>
  <c r="GM463" i="2" s="1"/>
  <c r="GN463" i="2" s="1"/>
  <c r="GO463" i="2" s="1"/>
  <c r="GP463" i="2" s="1"/>
  <c r="GQ463" i="2" s="1"/>
  <c r="GR463" i="2" s="1"/>
  <c r="GS463" i="2" s="1"/>
  <c r="GT463" i="2" s="1"/>
  <c r="GU463" i="2" s="1"/>
  <c r="GV463" i="2" s="1"/>
  <c r="GW463" i="2" s="1"/>
  <c r="GX463" i="2" s="1"/>
  <c r="GY463" i="2" s="1"/>
  <c r="GZ463" i="2" s="1"/>
  <c r="HA463" i="2" s="1"/>
  <c r="HB463" i="2" s="1"/>
  <c r="HC463" i="2" s="1"/>
  <c r="HD463" i="2" s="1"/>
  <c r="HE463" i="2" s="1"/>
  <c r="HF463" i="2" s="1"/>
  <c r="HG463" i="2" s="1"/>
  <c r="HH463" i="2" s="1"/>
  <c r="HI463" i="2" s="1"/>
  <c r="HJ463" i="2" s="1"/>
  <c r="HK463" i="2" s="1"/>
  <c r="HL463" i="2" s="1"/>
  <c r="HM463" i="2" s="1"/>
  <c r="AA467" i="2"/>
  <c r="AB467" i="2" s="1"/>
  <c r="AC467" i="2" s="1"/>
  <c r="AD467" i="2" s="1"/>
  <c r="AE467" i="2" s="1"/>
  <c r="AF467" i="2" s="1"/>
  <c r="AG467" i="2" s="1"/>
  <c r="AH467" i="2" s="1"/>
  <c r="AI467" i="2" s="1"/>
  <c r="AJ467" i="2" s="1"/>
  <c r="AK467" i="2" s="1"/>
  <c r="AL467" i="2" s="1"/>
  <c r="AM467" i="2" s="1"/>
  <c r="AN467" i="2" s="1"/>
  <c r="AO467" i="2" s="1"/>
  <c r="AP467" i="2" s="1"/>
  <c r="AQ467" i="2" s="1"/>
  <c r="AR467" i="2" s="1"/>
  <c r="AS467" i="2" s="1"/>
  <c r="AT467" i="2" s="1"/>
  <c r="AU467" i="2" s="1"/>
  <c r="AV467" i="2" s="1"/>
  <c r="AW467" i="2" s="1"/>
  <c r="AX467" i="2" s="1"/>
  <c r="AY467" i="2" s="1"/>
  <c r="AZ467" i="2" s="1"/>
  <c r="BA467" i="2" s="1"/>
  <c r="BB467" i="2" s="1"/>
  <c r="BC467" i="2" s="1"/>
  <c r="BD467" i="2" s="1"/>
  <c r="BE467" i="2" s="1"/>
  <c r="BF467" i="2" s="1"/>
  <c r="BG467" i="2" s="1"/>
  <c r="BH467" i="2" s="1"/>
  <c r="BI467" i="2" s="1"/>
  <c r="BJ467" i="2" s="1"/>
  <c r="BK467" i="2" s="1"/>
  <c r="BL467" i="2" s="1"/>
  <c r="BM467" i="2" s="1"/>
  <c r="BN467" i="2" s="1"/>
  <c r="BO467" i="2" s="1"/>
  <c r="BP467" i="2" s="1"/>
  <c r="BQ467" i="2" s="1"/>
  <c r="BR467" i="2" s="1"/>
  <c r="BS467" i="2" s="1"/>
  <c r="BT467" i="2" s="1"/>
  <c r="BU467" i="2" s="1"/>
  <c r="BV467" i="2" s="1"/>
  <c r="BW467" i="2" s="1"/>
  <c r="BX467" i="2" s="1"/>
  <c r="BY467" i="2" s="1"/>
  <c r="BZ467" i="2" s="1"/>
  <c r="CA467" i="2" s="1"/>
  <c r="CB467" i="2" s="1"/>
  <c r="CC467" i="2" s="1"/>
  <c r="CD467" i="2" s="1"/>
  <c r="CE467" i="2" s="1"/>
  <c r="CF467" i="2" s="1"/>
  <c r="CG467" i="2" s="1"/>
  <c r="CH467" i="2" s="1"/>
  <c r="CI467" i="2" s="1"/>
  <c r="CJ467" i="2" s="1"/>
  <c r="CK467" i="2" s="1"/>
  <c r="CL467" i="2" s="1"/>
  <c r="CM467" i="2" s="1"/>
  <c r="CN467" i="2" s="1"/>
  <c r="CO467" i="2" s="1"/>
  <c r="CP467" i="2" s="1"/>
  <c r="CQ467" i="2" s="1"/>
  <c r="CR467" i="2" s="1"/>
  <c r="CS467" i="2" s="1"/>
  <c r="CT467" i="2" s="1"/>
  <c r="CU467" i="2" s="1"/>
  <c r="CV467" i="2" s="1"/>
  <c r="CW467" i="2" s="1"/>
  <c r="CX467" i="2" s="1"/>
  <c r="CY467" i="2" s="1"/>
  <c r="CZ467" i="2" s="1"/>
  <c r="DA467" i="2" s="1"/>
  <c r="DB467" i="2" s="1"/>
  <c r="DC467" i="2" s="1"/>
  <c r="DD467" i="2" s="1"/>
  <c r="DE467" i="2" s="1"/>
  <c r="DF467" i="2" s="1"/>
  <c r="DG467" i="2" s="1"/>
  <c r="DH467" i="2" s="1"/>
  <c r="DI467" i="2" s="1"/>
  <c r="DJ467" i="2" s="1"/>
  <c r="DK467" i="2" s="1"/>
  <c r="DL467" i="2" s="1"/>
  <c r="DM467" i="2" s="1"/>
  <c r="DN467" i="2" s="1"/>
  <c r="DO467" i="2" s="1"/>
  <c r="DP467" i="2" s="1"/>
  <c r="DQ467" i="2" s="1"/>
  <c r="DR467" i="2" s="1"/>
  <c r="DS467" i="2" s="1"/>
  <c r="DT467" i="2" s="1"/>
  <c r="DU467" i="2" s="1"/>
  <c r="DV467" i="2" s="1"/>
  <c r="DW467" i="2" s="1"/>
  <c r="DX467" i="2" s="1"/>
  <c r="DY467" i="2" s="1"/>
  <c r="DZ467" i="2" s="1"/>
  <c r="EA467" i="2" s="1"/>
  <c r="EB467" i="2" s="1"/>
  <c r="EC467" i="2" s="1"/>
  <c r="ED467" i="2" s="1"/>
  <c r="EE467" i="2" s="1"/>
  <c r="EF467" i="2" s="1"/>
  <c r="EG467" i="2" s="1"/>
  <c r="EH467" i="2" s="1"/>
  <c r="EI467" i="2" s="1"/>
  <c r="EJ467" i="2" s="1"/>
  <c r="EK467" i="2" s="1"/>
  <c r="EL467" i="2" s="1"/>
  <c r="EM467" i="2" s="1"/>
  <c r="EN467" i="2" s="1"/>
  <c r="EO467" i="2" s="1"/>
  <c r="EP467" i="2" s="1"/>
  <c r="EQ467" i="2" s="1"/>
  <c r="ER467" i="2" s="1"/>
  <c r="ES467" i="2" s="1"/>
  <c r="ET467" i="2" s="1"/>
  <c r="EU467" i="2" s="1"/>
  <c r="EV467" i="2" s="1"/>
  <c r="EW467" i="2" s="1"/>
  <c r="EX467" i="2" s="1"/>
  <c r="EY467" i="2" s="1"/>
  <c r="EZ467" i="2" s="1"/>
  <c r="FA467" i="2" s="1"/>
  <c r="FB467" i="2" s="1"/>
  <c r="FC467" i="2" s="1"/>
  <c r="FD467" i="2" s="1"/>
  <c r="FE467" i="2" s="1"/>
  <c r="FF467" i="2" s="1"/>
  <c r="FG467" i="2" s="1"/>
  <c r="FH467" i="2" s="1"/>
  <c r="FI467" i="2" s="1"/>
  <c r="FJ467" i="2" s="1"/>
  <c r="FK467" i="2" s="1"/>
  <c r="FL467" i="2" s="1"/>
  <c r="FM467" i="2" s="1"/>
  <c r="FN467" i="2" s="1"/>
  <c r="FO467" i="2" s="1"/>
  <c r="FP467" i="2" s="1"/>
  <c r="FQ467" i="2" s="1"/>
  <c r="FR467" i="2" s="1"/>
  <c r="FS467" i="2" s="1"/>
  <c r="FT467" i="2" s="1"/>
  <c r="FU467" i="2" s="1"/>
  <c r="FV467" i="2" s="1"/>
  <c r="FW467" i="2" s="1"/>
  <c r="FX467" i="2" s="1"/>
  <c r="FY467" i="2" s="1"/>
  <c r="FZ467" i="2" s="1"/>
  <c r="GA467" i="2" s="1"/>
  <c r="GB467" i="2" s="1"/>
  <c r="GC467" i="2" s="1"/>
  <c r="GD467" i="2" s="1"/>
  <c r="GE467" i="2" s="1"/>
  <c r="GF467" i="2" s="1"/>
  <c r="GG467" i="2" s="1"/>
  <c r="GH467" i="2" s="1"/>
  <c r="GI467" i="2" s="1"/>
  <c r="GJ467" i="2" s="1"/>
  <c r="GK467" i="2" s="1"/>
  <c r="GL467" i="2" s="1"/>
  <c r="GM467" i="2" s="1"/>
  <c r="GN467" i="2" s="1"/>
  <c r="GO467" i="2" s="1"/>
  <c r="GP467" i="2" s="1"/>
  <c r="GQ467" i="2" s="1"/>
  <c r="GR467" i="2" s="1"/>
  <c r="GS467" i="2" s="1"/>
  <c r="GT467" i="2" s="1"/>
  <c r="GU467" i="2" s="1"/>
  <c r="GV467" i="2" s="1"/>
  <c r="GW467" i="2" s="1"/>
  <c r="GX467" i="2" s="1"/>
  <c r="GY467" i="2" s="1"/>
  <c r="GZ467" i="2" s="1"/>
  <c r="HA467" i="2" s="1"/>
  <c r="HB467" i="2" s="1"/>
  <c r="HC467" i="2" s="1"/>
  <c r="HD467" i="2" s="1"/>
  <c r="HE467" i="2" s="1"/>
  <c r="HF467" i="2" s="1"/>
  <c r="HG467" i="2" s="1"/>
  <c r="HH467" i="2" s="1"/>
  <c r="HI467" i="2" s="1"/>
  <c r="HJ467" i="2" s="1"/>
  <c r="HK467" i="2" s="1"/>
  <c r="HL467" i="2" s="1"/>
  <c r="HM467" i="2" s="1"/>
  <c r="AA62" i="2"/>
  <c r="AB62" i="2" s="1"/>
  <c r="AC62" i="2" s="1"/>
  <c r="AD62" i="2" s="1"/>
  <c r="AE62" i="2" s="1"/>
  <c r="AF62" i="2" s="1"/>
  <c r="AG62" i="2" s="1"/>
  <c r="AH62" i="2" s="1"/>
  <c r="AI62" i="2" s="1"/>
  <c r="AJ62" i="2" s="1"/>
  <c r="AK62" i="2" s="1"/>
  <c r="AL62" i="2" s="1"/>
  <c r="AM62" i="2" s="1"/>
  <c r="AN62" i="2" s="1"/>
  <c r="AO62" i="2" s="1"/>
  <c r="AP62" i="2" s="1"/>
  <c r="AQ62" i="2" s="1"/>
  <c r="AR62" i="2" s="1"/>
  <c r="AS62" i="2" s="1"/>
  <c r="AT62" i="2" s="1"/>
  <c r="AU62" i="2" s="1"/>
  <c r="AV62" i="2" s="1"/>
  <c r="AW62" i="2" s="1"/>
  <c r="AX62" i="2" s="1"/>
  <c r="AY62" i="2" s="1"/>
  <c r="AZ62" i="2" s="1"/>
  <c r="BA62" i="2" s="1"/>
  <c r="BB62" i="2" s="1"/>
  <c r="BC62" i="2" s="1"/>
  <c r="BD62" i="2" s="1"/>
  <c r="BE62" i="2" s="1"/>
  <c r="BF62" i="2" s="1"/>
  <c r="BG62" i="2" s="1"/>
  <c r="BH62" i="2" s="1"/>
  <c r="BI62" i="2" s="1"/>
  <c r="BJ62" i="2" s="1"/>
  <c r="BK62" i="2" s="1"/>
  <c r="BL62" i="2" s="1"/>
  <c r="BM62" i="2" s="1"/>
  <c r="BN62" i="2" s="1"/>
  <c r="BO62" i="2" s="1"/>
  <c r="BP62" i="2" s="1"/>
  <c r="BQ62" i="2" s="1"/>
  <c r="BR62" i="2" s="1"/>
  <c r="BS62" i="2" s="1"/>
  <c r="BT62" i="2" s="1"/>
  <c r="BU62" i="2" s="1"/>
  <c r="BV62" i="2" s="1"/>
  <c r="BW62" i="2" s="1"/>
  <c r="BX62" i="2" s="1"/>
  <c r="BY62" i="2" s="1"/>
  <c r="BZ62" i="2" s="1"/>
  <c r="CA62" i="2" s="1"/>
  <c r="CB62" i="2" s="1"/>
  <c r="CC62" i="2" s="1"/>
  <c r="CD62" i="2" s="1"/>
  <c r="CE62" i="2" s="1"/>
  <c r="CF62" i="2" s="1"/>
  <c r="CG62" i="2" s="1"/>
  <c r="CH62" i="2" s="1"/>
  <c r="CI62" i="2" s="1"/>
  <c r="CJ62" i="2" s="1"/>
  <c r="CK62" i="2" s="1"/>
  <c r="CL62" i="2" s="1"/>
  <c r="CM62" i="2" s="1"/>
  <c r="CN62" i="2" s="1"/>
  <c r="CO62" i="2" s="1"/>
  <c r="CP62" i="2" s="1"/>
  <c r="CQ62" i="2" s="1"/>
  <c r="CR62" i="2" s="1"/>
  <c r="CS62" i="2" s="1"/>
  <c r="CT62" i="2" s="1"/>
  <c r="CU62" i="2" s="1"/>
  <c r="CV62" i="2" s="1"/>
  <c r="CW62" i="2" s="1"/>
  <c r="CX62" i="2" s="1"/>
  <c r="CY62" i="2" s="1"/>
  <c r="CZ62" i="2" s="1"/>
  <c r="DA62" i="2" s="1"/>
  <c r="DB62" i="2" s="1"/>
  <c r="DC62" i="2" s="1"/>
  <c r="DD62" i="2" s="1"/>
  <c r="DE62" i="2" s="1"/>
  <c r="DF62" i="2" s="1"/>
  <c r="DG62" i="2" s="1"/>
  <c r="DH62" i="2" s="1"/>
  <c r="DI62" i="2" s="1"/>
  <c r="DJ62" i="2" s="1"/>
  <c r="DK62" i="2" s="1"/>
  <c r="DL62" i="2" s="1"/>
  <c r="DM62" i="2" s="1"/>
  <c r="DN62" i="2" s="1"/>
  <c r="DO62" i="2" s="1"/>
  <c r="DP62" i="2" s="1"/>
  <c r="DQ62" i="2" s="1"/>
  <c r="DR62" i="2" s="1"/>
  <c r="DS62" i="2" s="1"/>
  <c r="DT62" i="2" s="1"/>
  <c r="DU62" i="2" s="1"/>
  <c r="DV62" i="2" s="1"/>
  <c r="DW62" i="2" s="1"/>
  <c r="DX62" i="2" s="1"/>
  <c r="DY62" i="2" s="1"/>
  <c r="DZ62" i="2" s="1"/>
  <c r="EA62" i="2" s="1"/>
  <c r="EB62" i="2" s="1"/>
  <c r="EC62" i="2" s="1"/>
  <c r="ED62" i="2" s="1"/>
  <c r="EE62" i="2" s="1"/>
  <c r="EF62" i="2" s="1"/>
  <c r="EG62" i="2" s="1"/>
  <c r="EH62" i="2" s="1"/>
  <c r="EI62" i="2" s="1"/>
  <c r="EJ62" i="2" s="1"/>
  <c r="EK62" i="2" s="1"/>
  <c r="EL62" i="2" s="1"/>
  <c r="EM62" i="2" s="1"/>
  <c r="EN62" i="2" s="1"/>
  <c r="EO62" i="2" s="1"/>
  <c r="EP62" i="2" s="1"/>
  <c r="EQ62" i="2" s="1"/>
  <c r="ER62" i="2" s="1"/>
  <c r="ES62" i="2" s="1"/>
  <c r="ET62" i="2" s="1"/>
  <c r="EU62" i="2" s="1"/>
  <c r="EV62" i="2" s="1"/>
  <c r="EW62" i="2" s="1"/>
  <c r="EX62" i="2" s="1"/>
  <c r="EY62" i="2" s="1"/>
  <c r="EZ62" i="2" s="1"/>
  <c r="FA62" i="2" s="1"/>
  <c r="FB62" i="2" s="1"/>
  <c r="FC62" i="2" s="1"/>
  <c r="FD62" i="2" s="1"/>
  <c r="FE62" i="2" s="1"/>
  <c r="FF62" i="2" s="1"/>
  <c r="FG62" i="2" s="1"/>
  <c r="FH62" i="2" s="1"/>
  <c r="FI62" i="2" s="1"/>
  <c r="FJ62" i="2" s="1"/>
  <c r="FK62" i="2" s="1"/>
  <c r="FL62" i="2" s="1"/>
  <c r="FM62" i="2" s="1"/>
  <c r="FN62" i="2" s="1"/>
  <c r="FO62" i="2" s="1"/>
  <c r="FP62" i="2" s="1"/>
  <c r="FQ62" i="2" s="1"/>
  <c r="FR62" i="2" s="1"/>
  <c r="FS62" i="2" s="1"/>
  <c r="FT62" i="2" s="1"/>
  <c r="FU62" i="2" s="1"/>
  <c r="FV62" i="2" s="1"/>
  <c r="FW62" i="2" s="1"/>
  <c r="FX62" i="2" s="1"/>
  <c r="FY62" i="2" s="1"/>
  <c r="FZ62" i="2" s="1"/>
  <c r="GA62" i="2" s="1"/>
  <c r="GB62" i="2" s="1"/>
  <c r="GC62" i="2" s="1"/>
  <c r="GD62" i="2" s="1"/>
  <c r="GE62" i="2" s="1"/>
  <c r="GF62" i="2" s="1"/>
  <c r="GG62" i="2" s="1"/>
  <c r="GH62" i="2" s="1"/>
  <c r="GI62" i="2" s="1"/>
  <c r="GJ62" i="2" s="1"/>
  <c r="GK62" i="2" s="1"/>
  <c r="GL62" i="2" s="1"/>
  <c r="GM62" i="2" s="1"/>
  <c r="GN62" i="2" s="1"/>
  <c r="GO62" i="2" s="1"/>
  <c r="GP62" i="2" s="1"/>
  <c r="GQ62" i="2" s="1"/>
  <c r="GR62" i="2" s="1"/>
  <c r="GS62" i="2" s="1"/>
  <c r="GT62" i="2" s="1"/>
  <c r="GU62" i="2" s="1"/>
  <c r="GV62" i="2" s="1"/>
  <c r="GW62" i="2" s="1"/>
  <c r="GX62" i="2" s="1"/>
  <c r="GY62" i="2" s="1"/>
  <c r="GZ62" i="2" s="1"/>
  <c r="HA62" i="2" s="1"/>
  <c r="HB62" i="2" s="1"/>
  <c r="HC62" i="2" s="1"/>
  <c r="HD62" i="2" s="1"/>
  <c r="HE62" i="2" s="1"/>
  <c r="HF62" i="2" s="1"/>
  <c r="HG62" i="2" s="1"/>
  <c r="HH62" i="2" s="1"/>
  <c r="HI62" i="2" s="1"/>
  <c r="HJ62" i="2" s="1"/>
  <c r="HK62" i="2" s="1"/>
  <c r="HL62" i="2" s="1"/>
  <c r="HM62" i="2" s="1"/>
  <c r="AA398" i="2"/>
  <c r="AB398" i="2" s="1"/>
  <c r="AC398" i="2" s="1"/>
  <c r="AD398" i="2" s="1"/>
  <c r="AE398" i="2" s="1"/>
  <c r="AF398" i="2" s="1"/>
  <c r="AG398" i="2" s="1"/>
  <c r="AH398" i="2" s="1"/>
  <c r="AI398" i="2" s="1"/>
  <c r="AJ398" i="2" s="1"/>
  <c r="AK398" i="2" s="1"/>
  <c r="AL398" i="2" s="1"/>
  <c r="AM398" i="2" s="1"/>
  <c r="AN398" i="2" s="1"/>
  <c r="AO398" i="2" s="1"/>
  <c r="AP398" i="2" s="1"/>
  <c r="AQ398" i="2" s="1"/>
  <c r="AR398" i="2" s="1"/>
  <c r="AS398" i="2" s="1"/>
  <c r="AT398" i="2" s="1"/>
  <c r="AU398" i="2" s="1"/>
  <c r="AV398" i="2" s="1"/>
  <c r="AW398" i="2" s="1"/>
  <c r="AX398" i="2" s="1"/>
  <c r="AY398" i="2" s="1"/>
  <c r="AZ398" i="2" s="1"/>
  <c r="BA398" i="2" s="1"/>
  <c r="BB398" i="2" s="1"/>
  <c r="BC398" i="2" s="1"/>
  <c r="BD398" i="2" s="1"/>
  <c r="BE398" i="2" s="1"/>
  <c r="BF398" i="2" s="1"/>
  <c r="BG398" i="2" s="1"/>
  <c r="BH398" i="2" s="1"/>
  <c r="BI398" i="2" s="1"/>
  <c r="BJ398" i="2" s="1"/>
  <c r="BK398" i="2" s="1"/>
  <c r="BL398" i="2" s="1"/>
  <c r="BM398" i="2" s="1"/>
  <c r="BN398" i="2" s="1"/>
  <c r="BO398" i="2" s="1"/>
  <c r="BP398" i="2" s="1"/>
  <c r="BQ398" i="2" s="1"/>
  <c r="BR398" i="2" s="1"/>
  <c r="BS398" i="2" s="1"/>
  <c r="BT398" i="2" s="1"/>
  <c r="BU398" i="2" s="1"/>
  <c r="BV398" i="2" s="1"/>
  <c r="BW398" i="2" s="1"/>
  <c r="BX398" i="2" s="1"/>
  <c r="BY398" i="2" s="1"/>
  <c r="BZ398" i="2" s="1"/>
  <c r="CA398" i="2" s="1"/>
  <c r="CB398" i="2" s="1"/>
  <c r="CC398" i="2" s="1"/>
  <c r="CD398" i="2" s="1"/>
  <c r="CE398" i="2" s="1"/>
  <c r="CF398" i="2" s="1"/>
  <c r="CG398" i="2" s="1"/>
  <c r="CH398" i="2" s="1"/>
  <c r="CI398" i="2" s="1"/>
  <c r="CJ398" i="2" s="1"/>
  <c r="CK398" i="2" s="1"/>
  <c r="CL398" i="2" s="1"/>
  <c r="CM398" i="2" s="1"/>
  <c r="CN398" i="2" s="1"/>
  <c r="CO398" i="2" s="1"/>
  <c r="CP398" i="2" s="1"/>
  <c r="CQ398" i="2" s="1"/>
  <c r="CR398" i="2" s="1"/>
  <c r="CS398" i="2" s="1"/>
  <c r="CT398" i="2" s="1"/>
  <c r="CU398" i="2" s="1"/>
  <c r="CV398" i="2" s="1"/>
  <c r="CW398" i="2" s="1"/>
  <c r="CX398" i="2" s="1"/>
  <c r="CY398" i="2" s="1"/>
  <c r="CZ398" i="2" s="1"/>
  <c r="DA398" i="2" s="1"/>
  <c r="DB398" i="2" s="1"/>
  <c r="DC398" i="2" s="1"/>
  <c r="DD398" i="2" s="1"/>
  <c r="DE398" i="2" s="1"/>
  <c r="DF398" i="2" s="1"/>
  <c r="DG398" i="2" s="1"/>
  <c r="DH398" i="2" s="1"/>
  <c r="DI398" i="2" s="1"/>
  <c r="DJ398" i="2" s="1"/>
  <c r="DK398" i="2" s="1"/>
  <c r="DL398" i="2" s="1"/>
  <c r="DM398" i="2" s="1"/>
  <c r="DN398" i="2" s="1"/>
  <c r="DO398" i="2" s="1"/>
  <c r="DP398" i="2" s="1"/>
  <c r="DQ398" i="2" s="1"/>
  <c r="DR398" i="2" s="1"/>
  <c r="DS398" i="2" s="1"/>
  <c r="DT398" i="2" s="1"/>
  <c r="DU398" i="2" s="1"/>
  <c r="DV398" i="2" s="1"/>
  <c r="DW398" i="2" s="1"/>
  <c r="DX398" i="2" s="1"/>
  <c r="DY398" i="2" s="1"/>
  <c r="DZ398" i="2" s="1"/>
  <c r="EA398" i="2" s="1"/>
  <c r="EB398" i="2" s="1"/>
  <c r="EC398" i="2" s="1"/>
  <c r="ED398" i="2" s="1"/>
  <c r="EE398" i="2" s="1"/>
  <c r="EF398" i="2" s="1"/>
  <c r="EG398" i="2" s="1"/>
  <c r="EH398" i="2" s="1"/>
  <c r="EI398" i="2" s="1"/>
  <c r="EJ398" i="2" s="1"/>
  <c r="EK398" i="2" s="1"/>
  <c r="EL398" i="2" s="1"/>
  <c r="EM398" i="2" s="1"/>
  <c r="EN398" i="2" s="1"/>
  <c r="EO398" i="2" s="1"/>
  <c r="EP398" i="2" s="1"/>
  <c r="EQ398" i="2" s="1"/>
  <c r="ER398" i="2" s="1"/>
  <c r="ES398" i="2" s="1"/>
  <c r="ET398" i="2" s="1"/>
  <c r="EU398" i="2" s="1"/>
  <c r="EV398" i="2" s="1"/>
  <c r="EW398" i="2" s="1"/>
  <c r="EX398" i="2" s="1"/>
  <c r="EY398" i="2" s="1"/>
  <c r="EZ398" i="2" s="1"/>
  <c r="FA398" i="2" s="1"/>
  <c r="FB398" i="2" s="1"/>
  <c r="FC398" i="2" s="1"/>
  <c r="FD398" i="2" s="1"/>
  <c r="FE398" i="2" s="1"/>
  <c r="FF398" i="2" s="1"/>
  <c r="FG398" i="2" s="1"/>
  <c r="FH398" i="2" s="1"/>
  <c r="FI398" i="2" s="1"/>
  <c r="FJ398" i="2" s="1"/>
  <c r="FK398" i="2" s="1"/>
  <c r="FL398" i="2" s="1"/>
  <c r="FM398" i="2" s="1"/>
  <c r="FN398" i="2" s="1"/>
  <c r="FO398" i="2" s="1"/>
  <c r="FP398" i="2" s="1"/>
  <c r="FQ398" i="2" s="1"/>
  <c r="FR398" i="2" s="1"/>
  <c r="FS398" i="2" s="1"/>
  <c r="FT398" i="2" s="1"/>
  <c r="FU398" i="2" s="1"/>
  <c r="FV398" i="2" s="1"/>
  <c r="FW398" i="2" s="1"/>
  <c r="FX398" i="2" s="1"/>
  <c r="FY398" i="2" s="1"/>
  <c r="FZ398" i="2" s="1"/>
  <c r="GA398" i="2" s="1"/>
  <c r="GB398" i="2" s="1"/>
  <c r="GC398" i="2" s="1"/>
  <c r="GD398" i="2" s="1"/>
  <c r="GE398" i="2" s="1"/>
  <c r="GF398" i="2" s="1"/>
  <c r="GG398" i="2" s="1"/>
  <c r="GH398" i="2" s="1"/>
  <c r="GI398" i="2" s="1"/>
  <c r="GJ398" i="2" s="1"/>
  <c r="GK398" i="2" s="1"/>
  <c r="GL398" i="2" s="1"/>
  <c r="GM398" i="2" s="1"/>
  <c r="GN398" i="2" s="1"/>
  <c r="GO398" i="2" s="1"/>
  <c r="GP398" i="2" s="1"/>
  <c r="GQ398" i="2" s="1"/>
  <c r="GR398" i="2" s="1"/>
  <c r="GS398" i="2" s="1"/>
  <c r="GT398" i="2" s="1"/>
  <c r="GU398" i="2" s="1"/>
  <c r="GV398" i="2" s="1"/>
  <c r="GW398" i="2" s="1"/>
  <c r="GX398" i="2" s="1"/>
  <c r="GY398" i="2" s="1"/>
  <c r="GZ398" i="2" s="1"/>
  <c r="HA398" i="2" s="1"/>
  <c r="HB398" i="2" s="1"/>
  <c r="HC398" i="2" s="1"/>
  <c r="HD398" i="2" s="1"/>
  <c r="HE398" i="2" s="1"/>
  <c r="HF398" i="2" s="1"/>
  <c r="HG398" i="2" s="1"/>
  <c r="HH398" i="2" s="1"/>
  <c r="HI398" i="2" s="1"/>
  <c r="HJ398" i="2" s="1"/>
  <c r="HK398" i="2" s="1"/>
  <c r="HL398" i="2" s="1"/>
  <c r="HM398" i="2" s="1"/>
  <c r="H237" i="3"/>
  <c r="AA396" i="2"/>
  <c r="AB396" i="2" s="1"/>
  <c r="AC396" i="2" s="1"/>
  <c r="AD396" i="2" s="1"/>
  <c r="AE396" i="2" s="1"/>
  <c r="AF396" i="2" s="1"/>
  <c r="AG396" i="2" s="1"/>
  <c r="AH396" i="2" s="1"/>
  <c r="AI396" i="2" s="1"/>
  <c r="AJ396" i="2" s="1"/>
  <c r="AK396" i="2" s="1"/>
  <c r="AL396" i="2" s="1"/>
  <c r="AM396" i="2" s="1"/>
  <c r="AN396" i="2" s="1"/>
  <c r="AO396" i="2" s="1"/>
  <c r="AP396" i="2" s="1"/>
  <c r="AQ396" i="2" s="1"/>
  <c r="AR396" i="2" s="1"/>
  <c r="AS396" i="2" s="1"/>
  <c r="AT396" i="2" s="1"/>
  <c r="AU396" i="2" s="1"/>
  <c r="AV396" i="2" s="1"/>
  <c r="AW396" i="2" s="1"/>
  <c r="AX396" i="2" s="1"/>
  <c r="AY396" i="2" s="1"/>
  <c r="AZ396" i="2" s="1"/>
  <c r="BA396" i="2" s="1"/>
  <c r="BB396" i="2" s="1"/>
  <c r="BC396" i="2" s="1"/>
  <c r="BD396" i="2" s="1"/>
  <c r="BE396" i="2" s="1"/>
  <c r="BF396" i="2" s="1"/>
  <c r="BG396" i="2" s="1"/>
  <c r="BH396" i="2" s="1"/>
  <c r="BI396" i="2" s="1"/>
  <c r="BJ396" i="2" s="1"/>
  <c r="BK396" i="2" s="1"/>
  <c r="BL396" i="2" s="1"/>
  <c r="BM396" i="2" s="1"/>
  <c r="BN396" i="2" s="1"/>
  <c r="BO396" i="2" s="1"/>
  <c r="BP396" i="2" s="1"/>
  <c r="BQ396" i="2" s="1"/>
  <c r="BR396" i="2" s="1"/>
  <c r="BS396" i="2" s="1"/>
  <c r="BT396" i="2" s="1"/>
  <c r="BU396" i="2" s="1"/>
  <c r="BV396" i="2" s="1"/>
  <c r="BW396" i="2" s="1"/>
  <c r="BX396" i="2" s="1"/>
  <c r="BY396" i="2" s="1"/>
  <c r="BZ396" i="2" s="1"/>
  <c r="CA396" i="2" s="1"/>
  <c r="CB396" i="2" s="1"/>
  <c r="CC396" i="2" s="1"/>
  <c r="CD396" i="2" s="1"/>
  <c r="CE396" i="2" s="1"/>
  <c r="CF396" i="2" s="1"/>
  <c r="CG396" i="2" s="1"/>
  <c r="CH396" i="2" s="1"/>
  <c r="CI396" i="2" s="1"/>
  <c r="CJ396" i="2" s="1"/>
  <c r="CK396" i="2" s="1"/>
  <c r="CL396" i="2" s="1"/>
  <c r="CM396" i="2" s="1"/>
  <c r="CN396" i="2" s="1"/>
  <c r="CO396" i="2" s="1"/>
  <c r="CP396" i="2" s="1"/>
  <c r="CQ396" i="2" s="1"/>
  <c r="CR396" i="2" s="1"/>
  <c r="CS396" i="2" s="1"/>
  <c r="CT396" i="2" s="1"/>
  <c r="CU396" i="2" s="1"/>
  <c r="CV396" i="2" s="1"/>
  <c r="CW396" i="2" s="1"/>
  <c r="CX396" i="2" s="1"/>
  <c r="CY396" i="2" s="1"/>
  <c r="CZ396" i="2" s="1"/>
  <c r="DA396" i="2" s="1"/>
  <c r="DB396" i="2" s="1"/>
  <c r="DC396" i="2" s="1"/>
  <c r="DD396" i="2" s="1"/>
  <c r="DE396" i="2" s="1"/>
  <c r="DF396" i="2" s="1"/>
  <c r="DG396" i="2" s="1"/>
  <c r="DH396" i="2" s="1"/>
  <c r="DI396" i="2" s="1"/>
  <c r="DJ396" i="2" s="1"/>
  <c r="DK396" i="2" s="1"/>
  <c r="DL396" i="2" s="1"/>
  <c r="DM396" i="2" s="1"/>
  <c r="DN396" i="2" s="1"/>
  <c r="DO396" i="2" s="1"/>
  <c r="DP396" i="2" s="1"/>
  <c r="DQ396" i="2" s="1"/>
  <c r="DR396" i="2" s="1"/>
  <c r="DS396" i="2" s="1"/>
  <c r="DT396" i="2" s="1"/>
  <c r="DU396" i="2" s="1"/>
  <c r="DV396" i="2" s="1"/>
  <c r="DW396" i="2" s="1"/>
  <c r="DX396" i="2" s="1"/>
  <c r="DY396" i="2" s="1"/>
  <c r="DZ396" i="2" s="1"/>
  <c r="EA396" i="2" s="1"/>
  <c r="EB396" i="2" s="1"/>
  <c r="EC396" i="2" s="1"/>
  <c r="ED396" i="2" s="1"/>
  <c r="EE396" i="2" s="1"/>
  <c r="EF396" i="2" s="1"/>
  <c r="EG396" i="2" s="1"/>
  <c r="EH396" i="2" s="1"/>
  <c r="EI396" i="2" s="1"/>
  <c r="EJ396" i="2" s="1"/>
  <c r="EK396" i="2" s="1"/>
  <c r="EL396" i="2" s="1"/>
  <c r="EM396" i="2" s="1"/>
  <c r="EN396" i="2" s="1"/>
  <c r="EO396" i="2" s="1"/>
  <c r="EP396" i="2" s="1"/>
  <c r="EQ396" i="2" s="1"/>
  <c r="ER396" i="2" s="1"/>
  <c r="ES396" i="2" s="1"/>
  <c r="ET396" i="2" s="1"/>
  <c r="EU396" i="2" s="1"/>
  <c r="EV396" i="2" s="1"/>
  <c r="EW396" i="2" s="1"/>
  <c r="EX396" i="2" s="1"/>
  <c r="EY396" i="2" s="1"/>
  <c r="EZ396" i="2" s="1"/>
  <c r="FA396" i="2" s="1"/>
  <c r="FB396" i="2" s="1"/>
  <c r="FC396" i="2" s="1"/>
  <c r="FD396" i="2" s="1"/>
  <c r="FE396" i="2" s="1"/>
  <c r="FF396" i="2" s="1"/>
  <c r="FG396" i="2" s="1"/>
  <c r="FH396" i="2" s="1"/>
  <c r="FI396" i="2" s="1"/>
  <c r="FJ396" i="2" s="1"/>
  <c r="FK396" i="2" s="1"/>
  <c r="FL396" i="2" s="1"/>
  <c r="FM396" i="2" s="1"/>
  <c r="FN396" i="2" s="1"/>
  <c r="FO396" i="2" s="1"/>
  <c r="FP396" i="2" s="1"/>
  <c r="FQ396" i="2" s="1"/>
  <c r="FR396" i="2" s="1"/>
  <c r="FS396" i="2" s="1"/>
  <c r="FT396" i="2" s="1"/>
  <c r="FU396" i="2" s="1"/>
  <c r="FV396" i="2" s="1"/>
  <c r="FW396" i="2" s="1"/>
  <c r="FX396" i="2" s="1"/>
  <c r="FY396" i="2" s="1"/>
  <c r="FZ396" i="2" s="1"/>
  <c r="GA396" i="2" s="1"/>
  <c r="GB396" i="2" s="1"/>
  <c r="GC396" i="2" s="1"/>
  <c r="GD396" i="2" s="1"/>
  <c r="GE396" i="2" s="1"/>
  <c r="GF396" i="2" s="1"/>
  <c r="GG396" i="2" s="1"/>
  <c r="GH396" i="2" s="1"/>
  <c r="GI396" i="2" s="1"/>
  <c r="GJ396" i="2" s="1"/>
  <c r="GK396" i="2" s="1"/>
  <c r="GL396" i="2" s="1"/>
  <c r="GM396" i="2" s="1"/>
  <c r="GN396" i="2" s="1"/>
  <c r="GO396" i="2" s="1"/>
  <c r="GP396" i="2" s="1"/>
  <c r="GQ396" i="2" s="1"/>
  <c r="GR396" i="2" s="1"/>
  <c r="GS396" i="2" s="1"/>
  <c r="GT396" i="2" s="1"/>
  <c r="GU396" i="2" s="1"/>
  <c r="GV396" i="2" s="1"/>
  <c r="GW396" i="2" s="1"/>
  <c r="GX396" i="2" s="1"/>
  <c r="GY396" i="2" s="1"/>
  <c r="GZ396" i="2" s="1"/>
  <c r="HA396" i="2" s="1"/>
  <c r="HB396" i="2" s="1"/>
  <c r="HC396" i="2" s="1"/>
  <c r="HD396" i="2" s="1"/>
  <c r="HE396" i="2" s="1"/>
  <c r="HF396" i="2" s="1"/>
  <c r="HG396" i="2" s="1"/>
  <c r="HH396" i="2" s="1"/>
  <c r="HI396" i="2" s="1"/>
  <c r="HJ396" i="2" s="1"/>
  <c r="HK396" i="2" s="1"/>
  <c r="HL396" i="2" s="1"/>
  <c r="HM396" i="2" s="1"/>
  <c r="AA48" i="2"/>
  <c r="AB48" i="2" s="1"/>
  <c r="AC48" i="2" s="1"/>
  <c r="AD48" i="2" s="1"/>
  <c r="AE48" i="2" s="1"/>
  <c r="AF48" i="2" s="1"/>
  <c r="AG48" i="2" s="1"/>
  <c r="AH48" i="2" s="1"/>
  <c r="AI48" i="2" s="1"/>
  <c r="AJ48" i="2" s="1"/>
  <c r="AK48" i="2" s="1"/>
  <c r="AL48" i="2" s="1"/>
  <c r="AM48" i="2" s="1"/>
  <c r="AN48" i="2" s="1"/>
  <c r="AO48" i="2" s="1"/>
  <c r="AP48" i="2" s="1"/>
  <c r="AQ48" i="2" s="1"/>
  <c r="AR48" i="2" s="1"/>
  <c r="AS48" i="2" s="1"/>
  <c r="AT48" i="2" s="1"/>
  <c r="AU48" i="2" s="1"/>
  <c r="AV48" i="2" s="1"/>
  <c r="AW48" i="2" s="1"/>
  <c r="AX48" i="2" s="1"/>
  <c r="AY48" i="2" s="1"/>
  <c r="AZ48" i="2" s="1"/>
  <c r="BA48" i="2" s="1"/>
  <c r="BB48" i="2" s="1"/>
  <c r="BC48" i="2" s="1"/>
  <c r="BD48" i="2" s="1"/>
  <c r="BE48" i="2" s="1"/>
  <c r="BF48" i="2" s="1"/>
  <c r="BG48" i="2" s="1"/>
  <c r="BH48" i="2" s="1"/>
  <c r="BI48" i="2" s="1"/>
  <c r="BJ48" i="2" s="1"/>
  <c r="BK48" i="2" s="1"/>
  <c r="BL48" i="2" s="1"/>
  <c r="BM48" i="2" s="1"/>
  <c r="BN48" i="2" s="1"/>
  <c r="BO48" i="2" s="1"/>
  <c r="BP48" i="2" s="1"/>
  <c r="BQ48" i="2" s="1"/>
  <c r="BR48" i="2" s="1"/>
  <c r="BS48" i="2" s="1"/>
  <c r="BT48" i="2" s="1"/>
  <c r="BU48" i="2" s="1"/>
  <c r="BV48" i="2" s="1"/>
  <c r="BW48" i="2" s="1"/>
  <c r="BX48" i="2" s="1"/>
  <c r="BY48" i="2" s="1"/>
  <c r="BZ48" i="2" s="1"/>
  <c r="CA48" i="2" s="1"/>
  <c r="CB48" i="2" s="1"/>
  <c r="CC48" i="2" s="1"/>
  <c r="CD48" i="2" s="1"/>
  <c r="CE48" i="2" s="1"/>
  <c r="CF48" i="2" s="1"/>
  <c r="CG48" i="2" s="1"/>
  <c r="CH48" i="2" s="1"/>
  <c r="CI48" i="2" s="1"/>
  <c r="CJ48" i="2" s="1"/>
  <c r="CK48" i="2" s="1"/>
  <c r="CL48" i="2" s="1"/>
  <c r="CM48" i="2" s="1"/>
  <c r="CN48" i="2" s="1"/>
  <c r="CO48" i="2" s="1"/>
  <c r="CP48" i="2" s="1"/>
  <c r="CQ48" i="2" s="1"/>
  <c r="CR48" i="2" s="1"/>
  <c r="CS48" i="2" s="1"/>
  <c r="CT48" i="2" s="1"/>
  <c r="CU48" i="2" s="1"/>
  <c r="CV48" i="2" s="1"/>
  <c r="CW48" i="2" s="1"/>
  <c r="CX48" i="2" s="1"/>
  <c r="CY48" i="2" s="1"/>
  <c r="CZ48" i="2" s="1"/>
  <c r="DA48" i="2" s="1"/>
  <c r="DB48" i="2" s="1"/>
  <c r="DC48" i="2" s="1"/>
  <c r="DD48" i="2" s="1"/>
  <c r="DE48" i="2" s="1"/>
  <c r="DF48" i="2" s="1"/>
  <c r="DG48" i="2" s="1"/>
  <c r="DH48" i="2" s="1"/>
  <c r="DI48" i="2" s="1"/>
  <c r="DJ48" i="2" s="1"/>
  <c r="DK48" i="2" s="1"/>
  <c r="DL48" i="2" s="1"/>
  <c r="DM48" i="2" s="1"/>
  <c r="DN48" i="2" s="1"/>
  <c r="DO48" i="2" s="1"/>
  <c r="DP48" i="2" s="1"/>
  <c r="DQ48" i="2" s="1"/>
  <c r="DR48" i="2" s="1"/>
  <c r="DS48" i="2" s="1"/>
  <c r="DT48" i="2" s="1"/>
  <c r="DU48" i="2" s="1"/>
  <c r="DV48" i="2" s="1"/>
  <c r="DW48" i="2" s="1"/>
  <c r="DX48" i="2" s="1"/>
  <c r="DY48" i="2" s="1"/>
  <c r="DZ48" i="2" s="1"/>
  <c r="EA48" i="2" s="1"/>
  <c r="EB48" i="2" s="1"/>
  <c r="EC48" i="2" s="1"/>
  <c r="ED48" i="2" s="1"/>
  <c r="EE48" i="2" s="1"/>
  <c r="EF48" i="2" s="1"/>
  <c r="EG48" i="2" s="1"/>
  <c r="EH48" i="2" s="1"/>
  <c r="EI48" i="2" s="1"/>
  <c r="EJ48" i="2" s="1"/>
  <c r="EK48" i="2" s="1"/>
  <c r="EL48" i="2" s="1"/>
  <c r="EM48" i="2" s="1"/>
  <c r="EN48" i="2" s="1"/>
  <c r="EO48" i="2" s="1"/>
  <c r="EP48" i="2" s="1"/>
  <c r="EQ48" i="2" s="1"/>
  <c r="ER48" i="2" s="1"/>
  <c r="ES48" i="2" s="1"/>
  <c r="ET48" i="2" s="1"/>
  <c r="EU48" i="2" s="1"/>
  <c r="EV48" i="2" s="1"/>
  <c r="EW48" i="2" s="1"/>
  <c r="EX48" i="2" s="1"/>
  <c r="EY48" i="2" s="1"/>
  <c r="EZ48" i="2" s="1"/>
  <c r="FA48" i="2" s="1"/>
  <c r="FB48" i="2" s="1"/>
  <c r="FC48" i="2" s="1"/>
  <c r="FD48" i="2" s="1"/>
  <c r="FE48" i="2" s="1"/>
  <c r="FF48" i="2" s="1"/>
  <c r="FG48" i="2" s="1"/>
  <c r="FH48" i="2" s="1"/>
  <c r="FI48" i="2" s="1"/>
  <c r="FJ48" i="2" s="1"/>
  <c r="FK48" i="2" s="1"/>
  <c r="FL48" i="2" s="1"/>
  <c r="FM48" i="2" s="1"/>
  <c r="FN48" i="2" s="1"/>
  <c r="FO48" i="2" s="1"/>
  <c r="FP48" i="2" s="1"/>
  <c r="FQ48" i="2" s="1"/>
  <c r="FR48" i="2" s="1"/>
  <c r="FS48" i="2" s="1"/>
  <c r="FT48" i="2" s="1"/>
  <c r="FU48" i="2" s="1"/>
  <c r="FV48" i="2" s="1"/>
  <c r="FW48" i="2" s="1"/>
  <c r="FX48" i="2" s="1"/>
  <c r="FY48" i="2" s="1"/>
  <c r="FZ48" i="2" s="1"/>
  <c r="GA48" i="2" s="1"/>
  <c r="GB48" i="2" s="1"/>
  <c r="GC48" i="2" s="1"/>
  <c r="GD48" i="2" s="1"/>
  <c r="GE48" i="2" s="1"/>
  <c r="GF48" i="2" s="1"/>
  <c r="GG48" i="2" s="1"/>
  <c r="GH48" i="2" s="1"/>
  <c r="GI48" i="2" s="1"/>
  <c r="GJ48" i="2" s="1"/>
  <c r="GK48" i="2" s="1"/>
  <c r="GL48" i="2" s="1"/>
  <c r="GM48" i="2" s="1"/>
  <c r="GN48" i="2" s="1"/>
  <c r="GO48" i="2" s="1"/>
  <c r="GP48" i="2" s="1"/>
  <c r="GQ48" i="2" s="1"/>
  <c r="GR48" i="2" s="1"/>
  <c r="GS48" i="2" s="1"/>
  <c r="GT48" i="2" s="1"/>
  <c r="GU48" i="2" s="1"/>
  <c r="GV48" i="2" s="1"/>
  <c r="GW48" i="2" s="1"/>
  <c r="GX48" i="2" s="1"/>
  <c r="GY48" i="2" s="1"/>
  <c r="GZ48" i="2" s="1"/>
  <c r="HA48" i="2" s="1"/>
  <c r="HB48" i="2" s="1"/>
  <c r="HC48" i="2" s="1"/>
  <c r="HD48" i="2" s="1"/>
  <c r="HE48" i="2" s="1"/>
  <c r="HF48" i="2" s="1"/>
  <c r="HG48" i="2" s="1"/>
  <c r="HH48" i="2" s="1"/>
  <c r="HI48" i="2" s="1"/>
  <c r="HJ48" i="2" s="1"/>
  <c r="HK48" i="2" s="1"/>
  <c r="HL48" i="2" s="1"/>
  <c r="HM48" i="2" s="1"/>
  <c r="AA56" i="2"/>
  <c r="AB56" i="2" s="1"/>
  <c r="AC56" i="2" s="1"/>
  <c r="AD56" i="2" s="1"/>
  <c r="AE56" i="2" s="1"/>
  <c r="AF56" i="2" s="1"/>
  <c r="AG56" i="2" s="1"/>
  <c r="AH56" i="2" s="1"/>
  <c r="AI56" i="2" s="1"/>
  <c r="AJ56" i="2" s="1"/>
  <c r="AK56" i="2" s="1"/>
  <c r="AL56" i="2" s="1"/>
  <c r="AM56" i="2" s="1"/>
  <c r="AN56" i="2" s="1"/>
  <c r="AO56" i="2" s="1"/>
  <c r="AP56" i="2" s="1"/>
  <c r="AQ56" i="2" s="1"/>
  <c r="AR56" i="2" s="1"/>
  <c r="AS56" i="2" s="1"/>
  <c r="AT56" i="2" s="1"/>
  <c r="AU56" i="2" s="1"/>
  <c r="AV56" i="2" s="1"/>
  <c r="AW56" i="2" s="1"/>
  <c r="AX56" i="2" s="1"/>
  <c r="AY56" i="2" s="1"/>
  <c r="AZ56" i="2" s="1"/>
  <c r="BA56" i="2" s="1"/>
  <c r="BB56" i="2" s="1"/>
  <c r="BC56" i="2" s="1"/>
  <c r="BD56" i="2" s="1"/>
  <c r="BE56" i="2" s="1"/>
  <c r="BF56" i="2" s="1"/>
  <c r="BG56" i="2" s="1"/>
  <c r="BH56" i="2" s="1"/>
  <c r="BI56" i="2" s="1"/>
  <c r="BJ56" i="2" s="1"/>
  <c r="BK56" i="2" s="1"/>
  <c r="BL56" i="2" s="1"/>
  <c r="BM56" i="2" s="1"/>
  <c r="BN56" i="2" s="1"/>
  <c r="BO56" i="2" s="1"/>
  <c r="BP56" i="2" s="1"/>
  <c r="BQ56" i="2" s="1"/>
  <c r="BR56" i="2" s="1"/>
  <c r="BS56" i="2" s="1"/>
  <c r="BT56" i="2" s="1"/>
  <c r="BU56" i="2" s="1"/>
  <c r="BV56" i="2" s="1"/>
  <c r="BW56" i="2" s="1"/>
  <c r="BX56" i="2" s="1"/>
  <c r="BY56" i="2" s="1"/>
  <c r="BZ56" i="2" s="1"/>
  <c r="CA56" i="2" s="1"/>
  <c r="CB56" i="2" s="1"/>
  <c r="CC56" i="2" s="1"/>
  <c r="CD56" i="2" s="1"/>
  <c r="CE56" i="2" s="1"/>
  <c r="CF56" i="2" s="1"/>
  <c r="CG56" i="2" s="1"/>
  <c r="CH56" i="2" s="1"/>
  <c r="CI56" i="2" s="1"/>
  <c r="CJ56" i="2" s="1"/>
  <c r="CK56" i="2" s="1"/>
  <c r="CL56" i="2" s="1"/>
  <c r="CM56" i="2" s="1"/>
  <c r="CN56" i="2" s="1"/>
  <c r="CO56" i="2" s="1"/>
  <c r="CP56" i="2" s="1"/>
  <c r="CQ56" i="2" s="1"/>
  <c r="CR56" i="2" s="1"/>
  <c r="CS56" i="2" s="1"/>
  <c r="CT56" i="2" s="1"/>
  <c r="CU56" i="2" s="1"/>
  <c r="CV56" i="2" s="1"/>
  <c r="CW56" i="2" s="1"/>
  <c r="CX56" i="2" s="1"/>
  <c r="CY56" i="2" s="1"/>
  <c r="CZ56" i="2" s="1"/>
  <c r="DA56" i="2" s="1"/>
  <c r="DB56" i="2" s="1"/>
  <c r="DC56" i="2" s="1"/>
  <c r="DD56" i="2" s="1"/>
  <c r="DE56" i="2" s="1"/>
  <c r="DF56" i="2" s="1"/>
  <c r="DG56" i="2" s="1"/>
  <c r="DH56" i="2" s="1"/>
  <c r="DI56" i="2" s="1"/>
  <c r="DJ56" i="2" s="1"/>
  <c r="DK56" i="2" s="1"/>
  <c r="DL56" i="2" s="1"/>
  <c r="DM56" i="2" s="1"/>
  <c r="DN56" i="2" s="1"/>
  <c r="DO56" i="2" s="1"/>
  <c r="DP56" i="2" s="1"/>
  <c r="DQ56" i="2" s="1"/>
  <c r="DR56" i="2" s="1"/>
  <c r="DS56" i="2" s="1"/>
  <c r="DT56" i="2" s="1"/>
  <c r="DU56" i="2" s="1"/>
  <c r="DV56" i="2" s="1"/>
  <c r="DW56" i="2" s="1"/>
  <c r="DX56" i="2" s="1"/>
  <c r="DY56" i="2" s="1"/>
  <c r="DZ56" i="2" s="1"/>
  <c r="EA56" i="2" s="1"/>
  <c r="EB56" i="2" s="1"/>
  <c r="EC56" i="2" s="1"/>
  <c r="ED56" i="2" s="1"/>
  <c r="EE56" i="2" s="1"/>
  <c r="EF56" i="2" s="1"/>
  <c r="EG56" i="2" s="1"/>
  <c r="EH56" i="2" s="1"/>
  <c r="EI56" i="2" s="1"/>
  <c r="EJ56" i="2" s="1"/>
  <c r="EK56" i="2" s="1"/>
  <c r="EL56" i="2" s="1"/>
  <c r="EM56" i="2" s="1"/>
  <c r="EN56" i="2" s="1"/>
  <c r="EO56" i="2" s="1"/>
  <c r="EP56" i="2" s="1"/>
  <c r="EQ56" i="2" s="1"/>
  <c r="ER56" i="2" s="1"/>
  <c r="ES56" i="2" s="1"/>
  <c r="ET56" i="2" s="1"/>
  <c r="EU56" i="2" s="1"/>
  <c r="EV56" i="2" s="1"/>
  <c r="EW56" i="2" s="1"/>
  <c r="EX56" i="2" s="1"/>
  <c r="EY56" i="2" s="1"/>
  <c r="EZ56" i="2" s="1"/>
  <c r="FA56" i="2" s="1"/>
  <c r="FB56" i="2" s="1"/>
  <c r="FC56" i="2" s="1"/>
  <c r="FD56" i="2" s="1"/>
  <c r="FE56" i="2" s="1"/>
  <c r="FF56" i="2" s="1"/>
  <c r="FG56" i="2" s="1"/>
  <c r="FH56" i="2" s="1"/>
  <c r="FI56" i="2" s="1"/>
  <c r="FJ56" i="2" s="1"/>
  <c r="FK56" i="2" s="1"/>
  <c r="FL56" i="2" s="1"/>
  <c r="FM56" i="2" s="1"/>
  <c r="FN56" i="2" s="1"/>
  <c r="FO56" i="2" s="1"/>
  <c r="FP56" i="2" s="1"/>
  <c r="FQ56" i="2" s="1"/>
  <c r="FR56" i="2" s="1"/>
  <c r="FS56" i="2" s="1"/>
  <c r="FT56" i="2" s="1"/>
  <c r="FU56" i="2" s="1"/>
  <c r="FV56" i="2" s="1"/>
  <c r="FW56" i="2" s="1"/>
  <c r="FX56" i="2" s="1"/>
  <c r="FY56" i="2" s="1"/>
  <c r="FZ56" i="2" s="1"/>
  <c r="GA56" i="2" s="1"/>
  <c r="GB56" i="2" s="1"/>
  <c r="GC56" i="2" s="1"/>
  <c r="GD56" i="2" s="1"/>
  <c r="GE56" i="2" s="1"/>
  <c r="GF56" i="2" s="1"/>
  <c r="GG56" i="2" s="1"/>
  <c r="GH56" i="2" s="1"/>
  <c r="GI56" i="2" s="1"/>
  <c r="GJ56" i="2" s="1"/>
  <c r="GK56" i="2" s="1"/>
  <c r="GL56" i="2" s="1"/>
  <c r="GM56" i="2" s="1"/>
  <c r="GN56" i="2" s="1"/>
  <c r="GO56" i="2" s="1"/>
  <c r="GP56" i="2" s="1"/>
  <c r="GQ56" i="2" s="1"/>
  <c r="GR56" i="2" s="1"/>
  <c r="GS56" i="2" s="1"/>
  <c r="GT56" i="2" s="1"/>
  <c r="GU56" i="2" s="1"/>
  <c r="GV56" i="2" s="1"/>
  <c r="GW56" i="2" s="1"/>
  <c r="GX56" i="2" s="1"/>
  <c r="GY56" i="2" s="1"/>
  <c r="GZ56" i="2" s="1"/>
  <c r="HA56" i="2" s="1"/>
  <c r="HB56" i="2" s="1"/>
  <c r="HC56" i="2" s="1"/>
  <c r="HD56" i="2" s="1"/>
  <c r="HE56" i="2" s="1"/>
  <c r="HF56" i="2" s="1"/>
  <c r="HG56" i="2" s="1"/>
  <c r="HH56" i="2" s="1"/>
  <c r="HI56" i="2" s="1"/>
  <c r="HJ56" i="2" s="1"/>
  <c r="HK56" i="2" s="1"/>
  <c r="HL56" i="2" s="1"/>
  <c r="HM56" i="2" s="1"/>
  <c r="AA96" i="2"/>
  <c r="AB96" i="2" s="1"/>
  <c r="AC96" i="2" s="1"/>
  <c r="AD96" i="2" s="1"/>
  <c r="AE96" i="2" s="1"/>
  <c r="AF96" i="2" s="1"/>
  <c r="AG96" i="2" s="1"/>
  <c r="AH96" i="2" s="1"/>
  <c r="AI96" i="2" s="1"/>
  <c r="AJ96" i="2" s="1"/>
  <c r="AK96" i="2" s="1"/>
  <c r="AL96" i="2" s="1"/>
  <c r="AM96" i="2" s="1"/>
  <c r="AN96" i="2" s="1"/>
  <c r="AO96" i="2" s="1"/>
  <c r="AP96" i="2" s="1"/>
  <c r="AQ96" i="2" s="1"/>
  <c r="AR96" i="2" s="1"/>
  <c r="AS96" i="2" s="1"/>
  <c r="AT96" i="2" s="1"/>
  <c r="AU96" i="2" s="1"/>
  <c r="AV96" i="2" s="1"/>
  <c r="AW96" i="2" s="1"/>
  <c r="AX96" i="2" s="1"/>
  <c r="AY96" i="2" s="1"/>
  <c r="AZ96" i="2" s="1"/>
  <c r="BA96" i="2" s="1"/>
  <c r="BB96" i="2" s="1"/>
  <c r="BC96" i="2" s="1"/>
  <c r="BD96" i="2" s="1"/>
  <c r="BE96" i="2" s="1"/>
  <c r="BF96" i="2" s="1"/>
  <c r="BG96" i="2" s="1"/>
  <c r="BH96" i="2" s="1"/>
  <c r="BI96" i="2" s="1"/>
  <c r="BJ96" i="2" s="1"/>
  <c r="BK96" i="2" s="1"/>
  <c r="BL96" i="2" s="1"/>
  <c r="BM96" i="2" s="1"/>
  <c r="BN96" i="2" s="1"/>
  <c r="BO96" i="2" s="1"/>
  <c r="BP96" i="2" s="1"/>
  <c r="BQ96" i="2" s="1"/>
  <c r="BR96" i="2" s="1"/>
  <c r="BS96" i="2" s="1"/>
  <c r="BT96" i="2" s="1"/>
  <c r="BU96" i="2" s="1"/>
  <c r="BV96" i="2" s="1"/>
  <c r="BW96" i="2" s="1"/>
  <c r="BX96" i="2" s="1"/>
  <c r="BY96" i="2" s="1"/>
  <c r="BZ96" i="2" s="1"/>
  <c r="CA96" i="2" s="1"/>
  <c r="CB96" i="2" s="1"/>
  <c r="CC96" i="2" s="1"/>
  <c r="CD96" i="2" s="1"/>
  <c r="CE96" i="2" s="1"/>
  <c r="CF96" i="2" s="1"/>
  <c r="CG96" i="2" s="1"/>
  <c r="CH96" i="2" s="1"/>
  <c r="CI96" i="2" s="1"/>
  <c r="CJ96" i="2" s="1"/>
  <c r="CK96" i="2" s="1"/>
  <c r="CL96" i="2" s="1"/>
  <c r="CM96" i="2" s="1"/>
  <c r="CN96" i="2" s="1"/>
  <c r="CO96" i="2" s="1"/>
  <c r="CP96" i="2" s="1"/>
  <c r="CQ96" i="2" s="1"/>
  <c r="CR96" i="2" s="1"/>
  <c r="CS96" i="2" s="1"/>
  <c r="CT96" i="2" s="1"/>
  <c r="CU96" i="2" s="1"/>
  <c r="CV96" i="2" s="1"/>
  <c r="CW96" i="2" s="1"/>
  <c r="CX96" i="2" s="1"/>
  <c r="CY96" i="2" s="1"/>
  <c r="CZ96" i="2" s="1"/>
  <c r="DA96" i="2" s="1"/>
  <c r="DB96" i="2" s="1"/>
  <c r="DC96" i="2" s="1"/>
  <c r="DD96" i="2" s="1"/>
  <c r="DE96" i="2" s="1"/>
  <c r="DF96" i="2" s="1"/>
  <c r="DG96" i="2" s="1"/>
  <c r="DH96" i="2" s="1"/>
  <c r="DI96" i="2" s="1"/>
  <c r="DJ96" i="2" s="1"/>
  <c r="DK96" i="2" s="1"/>
  <c r="DL96" i="2" s="1"/>
  <c r="DM96" i="2" s="1"/>
  <c r="DN96" i="2" s="1"/>
  <c r="DO96" i="2" s="1"/>
  <c r="DP96" i="2" s="1"/>
  <c r="DQ96" i="2" s="1"/>
  <c r="DR96" i="2" s="1"/>
  <c r="DS96" i="2" s="1"/>
  <c r="DT96" i="2" s="1"/>
  <c r="DU96" i="2" s="1"/>
  <c r="DV96" i="2" s="1"/>
  <c r="DW96" i="2" s="1"/>
  <c r="DX96" i="2" s="1"/>
  <c r="DY96" i="2" s="1"/>
  <c r="DZ96" i="2" s="1"/>
  <c r="EA96" i="2" s="1"/>
  <c r="EB96" i="2" s="1"/>
  <c r="EC96" i="2" s="1"/>
  <c r="ED96" i="2" s="1"/>
  <c r="EE96" i="2" s="1"/>
  <c r="EF96" i="2" s="1"/>
  <c r="EG96" i="2" s="1"/>
  <c r="EH96" i="2" s="1"/>
  <c r="EI96" i="2" s="1"/>
  <c r="EJ96" i="2" s="1"/>
  <c r="EK96" i="2" s="1"/>
  <c r="EL96" i="2" s="1"/>
  <c r="EM96" i="2" s="1"/>
  <c r="EN96" i="2" s="1"/>
  <c r="EO96" i="2" s="1"/>
  <c r="EP96" i="2" s="1"/>
  <c r="EQ96" i="2" s="1"/>
  <c r="ER96" i="2" s="1"/>
  <c r="ES96" i="2" s="1"/>
  <c r="ET96" i="2" s="1"/>
  <c r="EU96" i="2" s="1"/>
  <c r="EV96" i="2" s="1"/>
  <c r="EW96" i="2" s="1"/>
  <c r="EX96" i="2" s="1"/>
  <c r="EY96" i="2" s="1"/>
  <c r="EZ96" i="2" s="1"/>
  <c r="FA96" i="2" s="1"/>
  <c r="FB96" i="2" s="1"/>
  <c r="FC96" i="2" s="1"/>
  <c r="FD96" i="2" s="1"/>
  <c r="FE96" i="2" s="1"/>
  <c r="FF96" i="2" s="1"/>
  <c r="FG96" i="2" s="1"/>
  <c r="FH96" i="2" s="1"/>
  <c r="FI96" i="2" s="1"/>
  <c r="FJ96" i="2" s="1"/>
  <c r="FK96" i="2" s="1"/>
  <c r="FL96" i="2" s="1"/>
  <c r="FM96" i="2" s="1"/>
  <c r="FN96" i="2" s="1"/>
  <c r="FO96" i="2" s="1"/>
  <c r="FP96" i="2" s="1"/>
  <c r="FQ96" i="2" s="1"/>
  <c r="FR96" i="2" s="1"/>
  <c r="FS96" i="2" s="1"/>
  <c r="FT96" i="2" s="1"/>
  <c r="FU96" i="2" s="1"/>
  <c r="FV96" i="2" s="1"/>
  <c r="FW96" i="2" s="1"/>
  <c r="FX96" i="2" s="1"/>
  <c r="FY96" i="2" s="1"/>
  <c r="FZ96" i="2" s="1"/>
  <c r="GA96" i="2" s="1"/>
  <c r="GB96" i="2" s="1"/>
  <c r="GC96" i="2" s="1"/>
  <c r="GD96" i="2" s="1"/>
  <c r="GE96" i="2" s="1"/>
  <c r="GF96" i="2" s="1"/>
  <c r="GG96" i="2" s="1"/>
  <c r="GH96" i="2" s="1"/>
  <c r="GI96" i="2" s="1"/>
  <c r="GJ96" i="2" s="1"/>
  <c r="GK96" i="2" s="1"/>
  <c r="GL96" i="2" s="1"/>
  <c r="GM96" i="2" s="1"/>
  <c r="GN96" i="2" s="1"/>
  <c r="GO96" i="2" s="1"/>
  <c r="GP96" i="2" s="1"/>
  <c r="GQ96" i="2" s="1"/>
  <c r="GR96" i="2" s="1"/>
  <c r="GS96" i="2" s="1"/>
  <c r="GT96" i="2" s="1"/>
  <c r="GU96" i="2" s="1"/>
  <c r="GV96" i="2" s="1"/>
  <c r="GW96" i="2" s="1"/>
  <c r="GX96" i="2" s="1"/>
  <c r="GY96" i="2" s="1"/>
  <c r="GZ96" i="2" s="1"/>
  <c r="HA96" i="2" s="1"/>
  <c r="HB96" i="2" s="1"/>
  <c r="HC96" i="2" s="1"/>
  <c r="HD96" i="2" s="1"/>
  <c r="HE96" i="2" s="1"/>
  <c r="HF96" i="2" s="1"/>
  <c r="HG96" i="2" s="1"/>
  <c r="HH96" i="2" s="1"/>
  <c r="HI96" i="2" s="1"/>
  <c r="HJ96" i="2" s="1"/>
  <c r="HK96" i="2" s="1"/>
  <c r="HL96" i="2" s="1"/>
  <c r="HM96" i="2" s="1"/>
  <c r="AA148" i="2"/>
  <c r="AB148" i="2" s="1"/>
  <c r="AC148" i="2" s="1"/>
  <c r="AD148" i="2" s="1"/>
  <c r="AE148" i="2" s="1"/>
  <c r="AF148" i="2" s="1"/>
  <c r="AG148" i="2" s="1"/>
  <c r="AH148" i="2" s="1"/>
  <c r="AI148" i="2" s="1"/>
  <c r="AJ148" i="2" s="1"/>
  <c r="AK148" i="2" s="1"/>
  <c r="AL148" i="2" s="1"/>
  <c r="AM148" i="2" s="1"/>
  <c r="AN148" i="2" s="1"/>
  <c r="AO148" i="2" s="1"/>
  <c r="AP148" i="2" s="1"/>
  <c r="AQ148" i="2" s="1"/>
  <c r="AR148" i="2" s="1"/>
  <c r="AS148" i="2" s="1"/>
  <c r="AT148" i="2" s="1"/>
  <c r="AU148" i="2" s="1"/>
  <c r="AV148" i="2" s="1"/>
  <c r="AW148" i="2" s="1"/>
  <c r="AX148" i="2" s="1"/>
  <c r="AY148" i="2" s="1"/>
  <c r="AZ148" i="2" s="1"/>
  <c r="BA148" i="2" s="1"/>
  <c r="BB148" i="2" s="1"/>
  <c r="BC148" i="2" s="1"/>
  <c r="BD148" i="2" s="1"/>
  <c r="BE148" i="2" s="1"/>
  <c r="BF148" i="2" s="1"/>
  <c r="BG148" i="2" s="1"/>
  <c r="BH148" i="2" s="1"/>
  <c r="BI148" i="2" s="1"/>
  <c r="BJ148" i="2" s="1"/>
  <c r="BK148" i="2" s="1"/>
  <c r="BL148" i="2" s="1"/>
  <c r="BM148" i="2" s="1"/>
  <c r="BN148" i="2" s="1"/>
  <c r="BO148" i="2" s="1"/>
  <c r="BP148" i="2" s="1"/>
  <c r="BQ148" i="2" s="1"/>
  <c r="BR148" i="2" s="1"/>
  <c r="BS148" i="2" s="1"/>
  <c r="BT148" i="2" s="1"/>
  <c r="BU148" i="2" s="1"/>
  <c r="BV148" i="2" s="1"/>
  <c r="BW148" i="2" s="1"/>
  <c r="BX148" i="2" s="1"/>
  <c r="BY148" i="2" s="1"/>
  <c r="BZ148" i="2" s="1"/>
  <c r="CA148" i="2" s="1"/>
  <c r="CB148" i="2" s="1"/>
  <c r="CC148" i="2" s="1"/>
  <c r="CD148" i="2" s="1"/>
  <c r="CE148" i="2" s="1"/>
  <c r="CF148" i="2" s="1"/>
  <c r="CG148" i="2" s="1"/>
  <c r="CH148" i="2" s="1"/>
  <c r="CI148" i="2" s="1"/>
  <c r="CJ148" i="2" s="1"/>
  <c r="CK148" i="2" s="1"/>
  <c r="CL148" i="2" s="1"/>
  <c r="CM148" i="2" s="1"/>
  <c r="CN148" i="2" s="1"/>
  <c r="CO148" i="2" s="1"/>
  <c r="CP148" i="2" s="1"/>
  <c r="CQ148" i="2" s="1"/>
  <c r="CR148" i="2" s="1"/>
  <c r="CS148" i="2" s="1"/>
  <c r="CT148" i="2" s="1"/>
  <c r="CU148" i="2" s="1"/>
  <c r="CV148" i="2" s="1"/>
  <c r="CW148" i="2" s="1"/>
  <c r="CX148" i="2" s="1"/>
  <c r="CY148" i="2" s="1"/>
  <c r="CZ148" i="2" s="1"/>
  <c r="DA148" i="2" s="1"/>
  <c r="DB148" i="2" s="1"/>
  <c r="DC148" i="2" s="1"/>
  <c r="DD148" i="2" s="1"/>
  <c r="DE148" i="2" s="1"/>
  <c r="DF148" i="2" s="1"/>
  <c r="DG148" i="2" s="1"/>
  <c r="DH148" i="2" s="1"/>
  <c r="DI148" i="2" s="1"/>
  <c r="DJ148" i="2" s="1"/>
  <c r="DK148" i="2" s="1"/>
  <c r="DL148" i="2" s="1"/>
  <c r="DM148" i="2" s="1"/>
  <c r="DN148" i="2" s="1"/>
  <c r="DO148" i="2" s="1"/>
  <c r="DP148" i="2" s="1"/>
  <c r="DQ148" i="2" s="1"/>
  <c r="DR148" i="2" s="1"/>
  <c r="DS148" i="2" s="1"/>
  <c r="DT148" i="2" s="1"/>
  <c r="DU148" i="2" s="1"/>
  <c r="DV148" i="2" s="1"/>
  <c r="DW148" i="2" s="1"/>
  <c r="DX148" i="2" s="1"/>
  <c r="DY148" i="2" s="1"/>
  <c r="DZ148" i="2" s="1"/>
  <c r="EA148" i="2" s="1"/>
  <c r="EB148" i="2" s="1"/>
  <c r="EC148" i="2" s="1"/>
  <c r="ED148" i="2" s="1"/>
  <c r="EE148" i="2" s="1"/>
  <c r="EF148" i="2" s="1"/>
  <c r="EG148" i="2" s="1"/>
  <c r="EH148" i="2" s="1"/>
  <c r="EI148" i="2" s="1"/>
  <c r="EJ148" i="2" s="1"/>
  <c r="EK148" i="2" s="1"/>
  <c r="EL148" i="2" s="1"/>
  <c r="EM148" i="2" s="1"/>
  <c r="EN148" i="2" s="1"/>
  <c r="EO148" i="2" s="1"/>
  <c r="EP148" i="2" s="1"/>
  <c r="EQ148" i="2" s="1"/>
  <c r="ER148" i="2" s="1"/>
  <c r="ES148" i="2" s="1"/>
  <c r="ET148" i="2" s="1"/>
  <c r="EU148" i="2" s="1"/>
  <c r="EV148" i="2" s="1"/>
  <c r="EW148" i="2" s="1"/>
  <c r="EX148" i="2" s="1"/>
  <c r="EY148" i="2" s="1"/>
  <c r="EZ148" i="2" s="1"/>
  <c r="FA148" i="2" s="1"/>
  <c r="FB148" i="2" s="1"/>
  <c r="FC148" i="2" s="1"/>
  <c r="FD148" i="2" s="1"/>
  <c r="FE148" i="2" s="1"/>
  <c r="FF148" i="2" s="1"/>
  <c r="FG148" i="2" s="1"/>
  <c r="FH148" i="2" s="1"/>
  <c r="FI148" i="2" s="1"/>
  <c r="FJ148" i="2" s="1"/>
  <c r="FK148" i="2" s="1"/>
  <c r="FL148" i="2" s="1"/>
  <c r="FM148" i="2" s="1"/>
  <c r="FN148" i="2" s="1"/>
  <c r="FO148" i="2" s="1"/>
  <c r="FP148" i="2" s="1"/>
  <c r="FQ148" i="2" s="1"/>
  <c r="FR148" i="2" s="1"/>
  <c r="FS148" i="2" s="1"/>
  <c r="FT148" i="2" s="1"/>
  <c r="FU148" i="2" s="1"/>
  <c r="FV148" i="2" s="1"/>
  <c r="FW148" i="2" s="1"/>
  <c r="FX148" i="2" s="1"/>
  <c r="FY148" i="2" s="1"/>
  <c r="FZ148" i="2" s="1"/>
  <c r="GA148" i="2" s="1"/>
  <c r="GB148" i="2" s="1"/>
  <c r="GC148" i="2" s="1"/>
  <c r="GD148" i="2" s="1"/>
  <c r="GE148" i="2" s="1"/>
  <c r="GF148" i="2" s="1"/>
  <c r="GG148" i="2" s="1"/>
  <c r="GH148" i="2" s="1"/>
  <c r="GI148" i="2" s="1"/>
  <c r="GJ148" i="2" s="1"/>
  <c r="GK148" i="2" s="1"/>
  <c r="GL148" i="2" s="1"/>
  <c r="GM148" i="2" s="1"/>
  <c r="GN148" i="2" s="1"/>
  <c r="GO148" i="2" s="1"/>
  <c r="GP148" i="2" s="1"/>
  <c r="GQ148" i="2" s="1"/>
  <c r="GR148" i="2" s="1"/>
  <c r="GS148" i="2" s="1"/>
  <c r="GT148" i="2" s="1"/>
  <c r="GU148" i="2" s="1"/>
  <c r="GV148" i="2" s="1"/>
  <c r="GW148" i="2" s="1"/>
  <c r="GX148" i="2" s="1"/>
  <c r="GY148" i="2" s="1"/>
  <c r="GZ148" i="2" s="1"/>
  <c r="HA148" i="2" s="1"/>
  <c r="HB148" i="2" s="1"/>
  <c r="HC148" i="2" s="1"/>
  <c r="HD148" i="2" s="1"/>
  <c r="HE148" i="2" s="1"/>
  <c r="HF148" i="2" s="1"/>
  <c r="HG148" i="2" s="1"/>
  <c r="HH148" i="2" s="1"/>
  <c r="HI148" i="2" s="1"/>
  <c r="HJ148" i="2" s="1"/>
  <c r="HK148" i="2" s="1"/>
  <c r="HL148" i="2" s="1"/>
  <c r="HM148" i="2" s="1"/>
  <c r="AA156" i="2"/>
  <c r="AB156" i="2" s="1"/>
  <c r="AC156" i="2" s="1"/>
  <c r="AD156" i="2" s="1"/>
  <c r="AE156" i="2" s="1"/>
  <c r="AF156" i="2" s="1"/>
  <c r="AG156" i="2" s="1"/>
  <c r="AH156" i="2" s="1"/>
  <c r="AI156" i="2" s="1"/>
  <c r="AJ156" i="2" s="1"/>
  <c r="AK156" i="2" s="1"/>
  <c r="AL156" i="2" s="1"/>
  <c r="AM156" i="2" s="1"/>
  <c r="AN156" i="2" s="1"/>
  <c r="AO156" i="2" s="1"/>
  <c r="AP156" i="2" s="1"/>
  <c r="AQ156" i="2" s="1"/>
  <c r="AR156" i="2" s="1"/>
  <c r="AS156" i="2" s="1"/>
  <c r="AT156" i="2" s="1"/>
  <c r="AU156" i="2" s="1"/>
  <c r="AV156" i="2" s="1"/>
  <c r="AW156" i="2" s="1"/>
  <c r="AX156" i="2" s="1"/>
  <c r="AY156" i="2" s="1"/>
  <c r="AZ156" i="2" s="1"/>
  <c r="BA156" i="2" s="1"/>
  <c r="BB156" i="2" s="1"/>
  <c r="BC156" i="2" s="1"/>
  <c r="BD156" i="2" s="1"/>
  <c r="BE156" i="2" s="1"/>
  <c r="BF156" i="2" s="1"/>
  <c r="BG156" i="2" s="1"/>
  <c r="BH156" i="2" s="1"/>
  <c r="BI156" i="2" s="1"/>
  <c r="BJ156" i="2" s="1"/>
  <c r="BK156" i="2" s="1"/>
  <c r="BL156" i="2" s="1"/>
  <c r="BM156" i="2" s="1"/>
  <c r="BN156" i="2" s="1"/>
  <c r="BO156" i="2" s="1"/>
  <c r="BP156" i="2" s="1"/>
  <c r="BQ156" i="2" s="1"/>
  <c r="BR156" i="2" s="1"/>
  <c r="BS156" i="2" s="1"/>
  <c r="BT156" i="2" s="1"/>
  <c r="BU156" i="2" s="1"/>
  <c r="BV156" i="2" s="1"/>
  <c r="BW156" i="2" s="1"/>
  <c r="BX156" i="2" s="1"/>
  <c r="BY156" i="2" s="1"/>
  <c r="BZ156" i="2" s="1"/>
  <c r="CA156" i="2" s="1"/>
  <c r="CB156" i="2" s="1"/>
  <c r="CC156" i="2" s="1"/>
  <c r="CD156" i="2" s="1"/>
  <c r="CE156" i="2" s="1"/>
  <c r="CF156" i="2" s="1"/>
  <c r="CG156" i="2" s="1"/>
  <c r="CH156" i="2" s="1"/>
  <c r="CI156" i="2" s="1"/>
  <c r="CJ156" i="2" s="1"/>
  <c r="CK156" i="2" s="1"/>
  <c r="CL156" i="2" s="1"/>
  <c r="CM156" i="2" s="1"/>
  <c r="CN156" i="2" s="1"/>
  <c r="CO156" i="2" s="1"/>
  <c r="CP156" i="2" s="1"/>
  <c r="CQ156" i="2" s="1"/>
  <c r="CR156" i="2" s="1"/>
  <c r="CS156" i="2" s="1"/>
  <c r="CT156" i="2" s="1"/>
  <c r="CU156" i="2" s="1"/>
  <c r="CV156" i="2" s="1"/>
  <c r="CW156" i="2" s="1"/>
  <c r="CX156" i="2" s="1"/>
  <c r="CY156" i="2" s="1"/>
  <c r="CZ156" i="2" s="1"/>
  <c r="DA156" i="2" s="1"/>
  <c r="DB156" i="2" s="1"/>
  <c r="DC156" i="2" s="1"/>
  <c r="DD156" i="2" s="1"/>
  <c r="DE156" i="2" s="1"/>
  <c r="DF156" i="2" s="1"/>
  <c r="DG156" i="2" s="1"/>
  <c r="DH156" i="2" s="1"/>
  <c r="DI156" i="2" s="1"/>
  <c r="DJ156" i="2" s="1"/>
  <c r="DK156" i="2" s="1"/>
  <c r="DL156" i="2" s="1"/>
  <c r="DM156" i="2" s="1"/>
  <c r="DN156" i="2" s="1"/>
  <c r="DO156" i="2" s="1"/>
  <c r="DP156" i="2" s="1"/>
  <c r="DQ156" i="2" s="1"/>
  <c r="DR156" i="2" s="1"/>
  <c r="DS156" i="2" s="1"/>
  <c r="DT156" i="2" s="1"/>
  <c r="DU156" i="2" s="1"/>
  <c r="DV156" i="2" s="1"/>
  <c r="DW156" i="2" s="1"/>
  <c r="DX156" i="2" s="1"/>
  <c r="DY156" i="2" s="1"/>
  <c r="DZ156" i="2" s="1"/>
  <c r="EA156" i="2" s="1"/>
  <c r="EB156" i="2" s="1"/>
  <c r="EC156" i="2" s="1"/>
  <c r="ED156" i="2" s="1"/>
  <c r="EE156" i="2" s="1"/>
  <c r="EF156" i="2" s="1"/>
  <c r="EG156" i="2" s="1"/>
  <c r="EH156" i="2" s="1"/>
  <c r="EI156" i="2" s="1"/>
  <c r="EJ156" i="2" s="1"/>
  <c r="EK156" i="2" s="1"/>
  <c r="EL156" i="2" s="1"/>
  <c r="EM156" i="2" s="1"/>
  <c r="EN156" i="2" s="1"/>
  <c r="EO156" i="2" s="1"/>
  <c r="EP156" i="2" s="1"/>
  <c r="EQ156" i="2" s="1"/>
  <c r="ER156" i="2" s="1"/>
  <c r="ES156" i="2" s="1"/>
  <c r="ET156" i="2" s="1"/>
  <c r="EU156" i="2" s="1"/>
  <c r="EV156" i="2" s="1"/>
  <c r="EW156" i="2" s="1"/>
  <c r="EX156" i="2" s="1"/>
  <c r="EY156" i="2" s="1"/>
  <c r="EZ156" i="2" s="1"/>
  <c r="FA156" i="2" s="1"/>
  <c r="FB156" i="2" s="1"/>
  <c r="FC156" i="2" s="1"/>
  <c r="FD156" i="2" s="1"/>
  <c r="FE156" i="2" s="1"/>
  <c r="FF156" i="2" s="1"/>
  <c r="FG156" i="2" s="1"/>
  <c r="FH156" i="2" s="1"/>
  <c r="FI156" i="2" s="1"/>
  <c r="FJ156" i="2" s="1"/>
  <c r="FK156" i="2" s="1"/>
  <c r="FL156" i="2" s="1"/>
  <c r="FM156" i="2" s="1"/>
  <c r="FN156" i="2" s="1"/>
  <c r="FO156" i="2" s="1"/>
  <c r="FP156" i="2" s="1"/>
  <c r="FQ156" i="2" s="1"/>
  <c r="FR156" i="2" s="1"/>
  <c r="FS156" i="2" s="1"/>
  <c r="FT156" i="2" s="1"/>
  <c r="FU156" i="2" s="1"/>
  <c r="FV156" i="2" s="1"/>
  <c r="FW156" i="2" s="1"/>
  <c r="FX156" i="2" s="1"/>
  <c r="FY156" i="2" s="1"/>
  <c r="FZ156" i="2" s="1"/>
  <c r="GA156" i="2" s="1"/>
  <c r="GB156" i="2" s="1"/>
  <c r="GC156" i="2" s="1"/>
  <c r="GD156" i="2" s="1"/>
  <c r="GE156" i="2" s="1"/>
  <c r="GF156" i="2" s="1"/>
  <c r="GG156" i="2" s="1"/>
  <c r="GH156" i="2" s="1"/>
  <c r="GI156" i="2" s="1"/>
  <c r="GJ156" i="2" s="1"/>
  <c r="GK156" i="2" s="1"/>
  <c r="GL156" i="2" s="1"/>
  <c r="GM156" i="2" s="1"/>
  <c r="GN156" i="2" s="1"/>
  <c r="GO156" i="2" s="1"/>
  <c r="GP156" i="2" s="1"/>
  <c r="GQ156" i="2" s="1"/>
  <c r="GR156" i="2" s="1"/>
  <c r="GS156" i="2" s="1"/>
  <c r="GT156" i="2" s="1"/>
  <c r="GU156" i="2" s="1"/>
  <c r="GV156" i="2" s="1"/>
  <c r="GW156" i="2" s="1"/>
  <c r="GX156" i="2" s="1"/>
  <c r="GY156" i="2" s="1"/>
  <c r="GZ156" i="2" s="1"/>
  <c r="HA156" i="2" s="1"/>
  <c r="HB156" i="2" s="1"/>
  <c r="HC156" i="2" s="1"/>
  <c r="HD156" i="2" s="1"/>
  <c r="HE156" i="2" s="1"/>
  <c r="HF156" i="2" s="1"/>
  <c r="HG156" i="2" s="1"/>
  <c r="HH156" i="2" s="1"/>
  <c r="HI156" i="2" s="1"/>
  <c r="HJ156" i="2" s="1"/>
  <c r="HK156" i="2" s="1"/>
  <c r="HL156" i="2" s="1"/>
  <c r="HM156" i="2" s="1"/>
  <c r="AA261" i="2"/>
  <c r="AB261" i="2" s="1"/>
  <c r="AC261" i="2" s="1"/>
  <c r="AD261" i="2" s="1"/>
  <c r="AE261" i="2" s="1"/>
  <c r="AF261" i="2" s="1"/>
  <c r="AG261" i="2" s="1"/>
  <c r="AH261" i="2" s="1"/>
  <c r="AI261" i="2" s="1"/>
  <c r="AJ261" i="2" s="1"/>
  <c r="AK261" i="2" s="1"/>
  <c r="AL261" i="2" s="1"/>
  <c r="AM261" i="2" s="1"/>
  <c r="AN261" i="2" s="1"/>
  <c r="AO261" i="2" s="1"/>
  <c r="AP261" i="2" s="1"/>
  <c r="AQ261" i="2" s="1"/>
  <c r="AR261" i="2" s="1"/>
  <c r="AS261" i="2" s="1"/>
  <c r="AT261" i="2" s="1"/>
  <c r="AU261" i="2" s="1"/>
  <c r="AV261" i="2" s="1"/>
  <c r="AW261" i="2" s="1"/>
  <c r="AX261" i="2" s="1"/>
  <c r="AY261" i="2" s="1"/>
  <c r="AZ261" i="2" s="1"/>
  <c r="BA261" i="2" s="1"/>
  <c r="BB261" i="2" s="1"/>
  <c r="BC261" i="2" s="1"/>
  <c r="BD261" i="2" s="1"/>
  <c r="BE261" i="2" s="1"/>
  <c r="BF261" i="2" s="1"/>
  <c r="BG261" i="2" s="1"/>
  <c r="BH261" i="2" s="1"/>
  <c r="BI261" i="2" s="1"/>
  <c r="BJ261" i="2" s="1"/>
  <c r="BK261" i="2" s="1"/>
  <c r="BL261" i="2" s="1"/>
  <c r="BM261" i="2" s="1"/>
  <c r="BN261" i="2" s="1"/>
  <c r="BO261" i="2" s="1"/>
  <c r="BP261" i="2" s="1"/>
  <c r="BQ261" i="2" s="1"/>
  <c r="BR261" i="2" s="1"/>
  <c r="BS261" i="2" s="1"/>
  <c r="BT261" i="2" s="1"/>
  <c r="BU261" i="2" s="1"/>
  <c r="BV261" i="2" s="1"/>
  <c r="BW261" i="2" s="1"/>
  <c r="BX261" i="2" s="1"/>
  <c r="BY261" i="2" s="1"/>
  <c r="BZ261" i="2" s="1"/>
  <c r="CA261" i="2" s="1"/>
  <c r="CB261" i="2" s="1"/>
  <c r="CC261" i="2" s="1"/>
  <c r="CD261" i="2" s="1"/>
  <c r="CE261" i="2" s="1"/>
  <c r="CF261" i="2" s="1"/>
  <c r="CG261" i="2" s="1"/>
  <c r="CH261" i="2" s="1"/>
  <c r="CI261" i="2" s="1"/>
  <c r="CJ261" i="2" s="1"/>
  <c r="CK261" i="2" s="1"/>
  <c r="CL261" i="2" s="1"/>
  <c r="CM261" i="2" s="1"/>
  <c r="CN261" i="2" s="1"/>
  <c r="CO261" i="2" s="1"/>
  <c r="CP261" i="2" s="1"/>
  <c r="CQ261" i="2" s="1"/>
  <c r="CR261" i="2" s="1"/>
  <c r="CS261" i="2" s="1"/>
  <c r="CT261" i="2" s="1"/>
  <c r="CU261" i="2" s="1"/>
  <c r="CV261" i="2" s="1"/>
  <c r="CW261" i="2" s="1"/>
  <c r="CX261" i="2" s="1"/>
  <c r="CY261" i="2" s="1"/>
  <c r="CZ261" i="2" s="1"/>
  <c r="DA261" i="2" s="1"/>
  <c r="DB261" i="2" s="1"/>
  <c r="DC261" i="2" s="1"/>
  <c r="DD261" i="2" s="1"/>
  <c r="DE261" i="2" s="1"/>
  <c r="DF261" i="2" s="1"/>
  <c r="DG261" i="2" s="1"/>
  <c r="DH261" i="2" s="1"/>
  <c r="DI261" i="2" s="1"/>
  <c r="DJ261" i="2" s="1"/>
  <c r="DK261" i="2" s="1"/>
  <c r="DL261" i="2" s="1"/>
  <c r="DM261" i="2" s="1"/>
  <c r="DN261" i="2" s="1"/>
  <c r="DO261" i="2" s="1"/>
  <c r="DP261" i="2" s="1"/>
  <c r="DQ261" i="2" s="1"/>
  <c r="DR261" i="2" s="1"/>
  <c r="DS261" i="2" s="1"/>
  <c r="DT261" i="2" s="1"/>
  <c r="DU261" i="2" s="1"/>
  <c r="DV261" i="2" s="1"/>
  <c r="DW261" i="2" s="1"/>
  <c r="DX261" i="2" s="1"/>
  <c r="DY261" i="2" s="1"/>
  <c r="DZ261" i="2" s="1"/>
  <c r="EA261" i="2" s="1"/>
  <c r="EB261" i="2" s="1"/>
  <c r="EC261" i="2" s="1"/>
  <c r="ED261" i="2" s="1"/>
  <c r="EE261" i="2" s="1"/>
  <c r="EF261" i="2" s="1"/>
  <c r="EG261" i="2" s="1"/>
  <c r="EH261" i="2" s="1"/>
  <c r="EI261" i="2" s="1"/>
  <c r="EJ261" i="2" s="1"/>
  <c r="EK261" i="2" s="1"/>
  <c r="EL261" i="2" s="1"/>
  <c r="EM261" i="2" s="1"/>
  <c r="EN261" i="2" s="1"/>
  <c r="EO261" i="2" s="1"/>
  <c r="EP261" i="2" s="1"/>
  <c r="EQ261" i="2" s="1"/>
  <c r="ER261" i="2" s="1"/>
  <c r="ES261" i="2" s="1"/>
  <c r="ET261" i="2" s="1"/>
  <c r="EU261" i="2" s="1"/>
  <c r="EV261" i="2" s="1"/>
  <c r="EW261" i="2" s="1"/>
  <c r="EX261" i="2" s="1"/>
  <c r="EY261" i="2" s="1"/>
  <c r="EZ261" i="2" s="1"/>
  <c r="FA261" i="2" s="1"/>
  <c r="FB261" i="2" s="1"/>
  <c r="FC261" i="2" s="1"/>
  <c r="FD261" i="2" s="1"/>
  <c r="FE261" i="2" s="1"/>
  <c r="FF261" i="2" s="1"/>
  <c r="FG261" i="2" s="1"/>
  <c r="FH261" i="2" s="1"/>
  <c r="FI261" i="2" s="1"/>
  <c r="FJ261" i="2" s="1"/>
  <c r="FK261" i="2" s="1"/>
  <c r="FL261" i="2" s="1"/>
  <c r="FM261" i="2" s="1"/>
  <c r="FN261" i="2" s="1"/>
  <c r="FO261" i="2" s="1"/>
  <c r="FP261" i="2" s="1"/>
  <c r="FQ261" i="2" s="1"/>
  <c r="FR261" i="2" s="1"/>
  <c r="FS261" i="2" s="1"/>
  <c r="FT261" i="2" s="1"/>
  <c r="FU261" i="2" s="1"/>
  <c r="FV261" i="2" s="1"/>
  <c r="FW261" i="2" s="1"/>
  <c r="FX261" i="2" s="1"/>
  <c r="FY261" i="2" s="1"/>
  <c r="FZ261" i="2" s="1"/>
  <c r="GA261" i="2" s="1"/>
  <c r="GB261" i="2" s="1"/>
  <c r="GC261" i="2" s="1"/>
  <c r="GD261" i="2" s="1"/>
  <c r="GE261" i="2" s="1"/>
  <c r="GF261" i="2" s="1"/>
  <c r="GG261" i="2" s="1"/>
  <c r="GH261" i="2" s="1"/>
  <c r="GI261" i="2" s="1"/>
  <c r="GJ261" i="2" s="1"/>
  <c r="GK261" i="2" s="1"/>
  <c r="GL261" i="2" s="1"/>
  <c r="GM261" i="2" s="1"/>
  <c r="GN261" i="2" s="1"/>
  <c r="GO261" i="2" s="1"/>
  <c r="GP261" i="2" s="1"/>
  <c r="GQ261" i="2" s="1"/>
  <c r="GR261" i="2" s="1"/>
  <c r="GS261" i="2" s="1"/>
  <c r="GT261" i="2" s="1"/>
  <c r="GU261" i="2" s="1"/>
  <c r="GV261" i="2" s="1"/>
  <c r="GW261" i="2" s="1"/>
  <c r="GX261" i="2" s="1"/>
  <c r="GY261" i="2" s="1"/>
  <c r="GZ261" i="2" s="1"/>
  <c r="HA261" i="2" s="1"/>
  <c r="HB261" i="2" s="1"/>
  <c r="HC261" i="2" s="1"/>
  <c r="HD261" i="2" s="1"/>
  <c r="HE261" i="2" s="1"/>
  <c r="HF261" i="2" s="1"/>
  <c r="HG261" i="2" s="1"/>
  <c r="HH261" i="2" s="1"/>
  <c r="HI261" i="2" s="1"/>
  <c r="HJ261" i="2" s="1"/>
  <c r="HK261" i="2" s="1"/>
  <c r="HL261" i="2" s="1"/>
  <c r="HM261" i="2" s="1"/>
  <c r="AA389" i="2"/>
  <c r="AB389" i="2" s="1"/>
  <c r="AC389" i="2" s="1"/>
  <c r="AD389" i="2" s="1"/>
  <c r="AE389" i="2" s="1"/>
  <c r="AF389" i="2" s="1"/>
  <c r="AG389" i="2" s="1"/>
  <c r="AH389" i="2" s="1"/>
  <c r="AI389" i="2" s="1"/>
  <c r="AJ389" i="2" s="1"/>
  <c r="AK389" i="2" s="1"/>
  <c r="AL389" i="2" s="1"/>
  <c r="AM389" i="2" s="1"/>
  <c r="AN389" i="2" s="1"/>
  <c r="AO389" i="2" s="1"/>
  <c r="AP389" i="2" s="1"/>
  <c r="AQ389" i="2" s="1"/>
  <c r="AR389" i="2" s="1"/>
  <c r="AS389" i="2" s="1"/>
  <c r="AT389" i="2" s="1"/>
  <c r="AU389" i="2" s="1"/>
  <c r="AV389" i="2" s="1"/>
  <c r="AW389" i="2" s="1"/>
  <c r="AX389" i="2" s="1"/>
  <c r="AY389" i="2" s="1"/>
  <c r="AZ389" i="2" s="1"/>
  <c r="BA389" i="2" s="1"/>
  <c r="BB389" i="2" s="1"/>
  <c r="BC389" i="2" s="1"/>
  <c r="BD389" i="2" s="1"/>
  <c r="BE389" i="2" s="1"/>
  <c r="BF389" i="2" s="1"/>
  <c r="BG389" i="2" s="1"/>
  <c r="BH389" i="2" s="1"/>
  <c r="BI389" i="2" s="1"/>
  <c r="BJ389" i="2" s="1"/>
  <c r="BK389" i="2" s="1"/>
  <c r="BL389" i="2" s="1"/>
  <c r="BM389" i="2" s="1"/>
  <c r="BN389" i="2" s="1"/>
  <c r="BO389" i="2" s="1"/>
  <c r="BP389" i="2" s="1"/>
  <c r="BQ389" i="2" s="1"/>
  <c r="BR389" i="2" s="1"/>
  <c r="BS389" i="2" s="1"/>
  <c r="BT389" i="2" s="1"/>
  <c r="BU389" i="2" s="1"/>
  <c r="BV389" i="2" s="1"/>
  <c r="BW389" i="2" s="1"/>
  <c r="BX389" i="2" s="1"/>
  <c r="BY389" i="2" s="1"/>
  <c r="BZ389" i="2" s="1"/>
  <c r="CA389" i="2" s="1"/>
  <c r="CB389" i="2" s="1"/>
  <c r="CC389" i="2" s="1"/>
  <c r="CD389" i="2" s="1"/>
  <c r="CE389" i="2" s="1"/>
  <c r="CF389" i="2" s="1"/>
  <c r="CG389" i="2" s="1"/>
  <c r="CH389" i="2" s="1"/>
  <c r="CI389" i="2" s="1"/>
  <c r="CJ389" i="2" s="1"/>
  <c r="CK389" i="2" s="1"/>
  <c r="CL389" i="2" s="1"/>
  <c r="CM389" i="2" s="1"/>
  <c r="CN389" i="2" s="1"/>
  <c r="CO389" i="2" s="1"/>
  <c r="CP389" i="2" s="1"/>
  <c r="CQ389" i="2" s="1"/>
  <c r="CR389" i="2" s="1"/>
  <c r="CS389" i="2" s="1"/>
  <c r="CT389" i="2" s="1"/>
  <c r="CU389" i="2" s="1"/>
  <c r="CV389" i="2" s="1"/>
  <c r="CW389" i="2" s="1"/>
  <c r="CX389" i="2" s="1"/>
  <c r="CY389" i="2" s="1"/>
  <c r="CZ389" i="2" s="1"/>
  <c r="DA389" i="2" s="1"/>
  <c r="DB389" i="2" s="1"/>
  <c r="DC389" i="2" s="1"/>
  <c r="DD389" i="2" s="1"/>
  <c r="DE389" i="2" s="1"/>
  <c r="DF389" i="2" s="1"/>
  <c r="DG389" i="2" s="1"/>
  <c r="DH389" i="2" s="1"/>
  <c r="DI389" i="2" s="1"/>
  <c r="DJ389" i="2" s="1"/>
  <c r="DK389" i="2" s="1"/>
  <c r="DL389" i="2" s="1"/>
  <c r="DM389" i="2" s="1"/>
  <c r="DN389" i="2" s="1"/>
  <c r="DO389" i="2" s="1"/>
  <c r="DP389" i="2" s="1"/>
  <c r="DQ389" i="2" s="1"/>
  <c r="DR389" i="2" s="1"/>
  <c r="DS389" i="2" s="1"/>
  <c r="DT389" i="2" s="1"/>
  <c r="DU389" i="2" s="1"/>
  <c r="DV389" i="2" s="1"/>
  <c r="DW389" i="2" s="1"/>
  <c r="DX389" i="2" s="1"/>
  <c r="DY389" i="2" s="1"/>
  <c r="DZ389" i="2" s="1"/>
  <c r="EA389" i="2" s="1"/>
  <c r="EB389" i="2" s="1"/>
  <c r="EC389" i="2" s="1"/>
  <c r="ED389" i="2" s="1"/>
  <c r="EE389" i="2" s="1"/>
  <c r="EF389" i="2" s="1"/>
  <c r="EG389" i="2" s="1"/>
  <c r="EH389" i="2" s="1"/>
  <c r="EI389" i="2" s="1"/>
  <c r="EJ389" i="2" s="1"/>
  <c r="EK389" i="2" s="1"/>
  <c r="EL389" i="2" s="1"/>
  <c r="EM389" i="2" s="1"/>
  <c r="EN389" i="2" s="1"/>
  <c r="EO389" i="2" s="1"/>
  <c r="EP389" i="2" s="1"/>
  <c r="EQ389" i="2" s="1"/>
  <c r="ER389" i="2" s="1"/>
  <c r="ES389" i="2" s="1"/>
  <c r="ET389" i="2" s="1"/>
  <c r="EU389" i="2" s="1"/>
  <c r="EV389" i="2" s="1"/>
  <c r="EW389" i="2" s="1"/>
  <c r="EX389" i="2" s="1"/>
  <c r="EY389" i="2" s="1"/>
  <c r="EZ389" i="2" s="1"/>
  <c r="FA389" i="2" s="1"/>
  <c r="FB389" i="2" s="1"/>
  <c r="FC389" i="2" s="1"/>
  <c r="FD389" i="2" s="1"/>
  <c r="FE389" i="2" s="1"/>
  <c r="FF389" i="2" s="1"/>
  <c r="FG389" i="2" s="1"/>
  <c r="FH389" i="2" s="1"/>
  <c r="FI389" i="2" s="1"/>
  <c r="FJ389" i="2" s="1"/>
  <c r="FK389" i="2" s="1"/>
  <c r="FL389" i="2" s="1"/>
  <c r="FM389" i="2" s="1"/>
  <c r="FN389" i="2" s="1"/>
  <c r="FO389" i="2" s="1"/>
  <c r="FP389" i="2" s="1"/>
  <c r="FQ389" i="2" s="1"/>
  <c r="FR389" i="2" s="1"/>
  <c r="FS389" i="2" s="1"/>
  <c r="FT389" i="2" s="1"/>
  <c r="FU389" i="2" s="1"/>
  <c r="FV389" i="2" s="1"/>
  <c r="FW389" i="2" s="1"/>
  <c r="FX389" i="2" s="1"/>
  <c r="FY389" i="2" s="1"/>
  <c r="FZ389" i="2" s="1"/>
  <c r="GA389" i="2" s="1"/>
  <c r="GB389" i="2" s="1"/>
  <c r="GC389" i="2" s="1"/>
  <c r="GD389" i="2" s="1"/>
  <c r="GE389" i="2" s="1"/>
  <c r="GF389" i="2" s="1"/>
  <c r="GG389" i="2" s="1"/>
  <c r="GH389" i="2" s="1"/>
  <c r="GI389" i="2" s="1"/>
  <c r="GJ389" i="2" s="1"/>
  <c r="GK389" i="2" s="1"/>
  <c r="GL389" i="2" s="1"/>
  <c r="GM389" i="2" s="1"/>
  <c r="GN389" i="2" s="1"/>
  <c r="GO389" i="2" s="1"/>
  <c r="GP389" i="2" s="1"/>
  <c r="GQ389" i="2" s="1"/>
  <c r="GR389" i="2" s="1"/>
  <c r="GS389" i="2" s="1"/>
  <c r="GT389" i="2" s="1"/>
  <c r="GU389" i="2" s="1"/>
  <c r="GV389" i="2" s="1"/>
  <c r="GW389" i="2" s="1"/>
  <c r="GX389" i="2" s="1"/>
  <c r="GY389" i="2" s="1"/>
  <c r="GZ389" i="2" s="1"/>
  <c r="HA389" i="2" s="1"/>
  <c r="HB389" i="2" s="1"/>
  <c r="HC389" i="2" s="1"/>
  <c r="HD389" i="2" s="1"/>
  <c r="HE389" i="2" s="1"/>
  <c r="HF389" i="2" s="1"/>
  <c r="HG389" i="2" s="1"/>
  <c r="HH389" i="2" s="1"/>
  <c r="HI389" i="2" s="1"/>
  <c r="HJ389" i="2" s="1"/>
  <c r="HK389" i="2" s="1"/>
  <c r="HL389" i="2" s="1"/>
  <c r="HM389" i="2" s="1"/>
  <c r="AA405" i="2"/>
  <c r="AB405" i="2" s="1"/>
  <c r="AC405" i="2" s="1"/>
  <c r="AD405" i="2" s="1"/>
  <c r="AE405" i="2" s="1"/>
  <c r="AF405" i="2" s="1"/>
  <c r="AG405" i="2" s="1"/>
  <c r="AH405" i="2" s="1"/>
  <c r="AI405" i="2" s="1"/>
  <c r="AJ405" i="2" s="1"/>
  <c r="AK405" i="2" s="1"/>
  <c r="AL405" i="2" s="1"/>
  <c r="AM405" i="2" s="1"/>
  <c r="AN405" i="2" s="1"/>
  <c r="AO405" i="2" s="1"/>
  <c r="AP405" i="2" s="1"/>
  <c r="AQ405" i="2" s="1"/>
  <c r="AR405" i="2" s="1"/>
  <c r="AS405" i="2" s="1"/>
  <c r="AT405" i="2" s="1"/>
  <c r="AU405" i="2" s="1"/>
  <c r="AV405" i="2" s="1"/>
  <c r="AW405" i="2" s="1"/>
  <c r="AX405" i="2" s="1"/>
  <c r="AY405" i="2" s="1"/>
  <c r="AZ405" i="2" s="1"/>
  <c r="BA405" i="2" s="1"/>
  <c r="BB405" i="2" s="1"/>
  <c r="BC405" i="2" s="1"/>
  <c r="BD405" i="2" s="1"/>
  <c r="BE405" i="2" s="1"/>
  <c r="BF405" i="2" s="1"/>
  <c r="BG405" i="2" s="1"/>
  <c r="BH405" i="2" s="1"/>
  <c r="BI405" i="2" s="1"/>
  <c r="BJ405" i="2" s="1"/>
  <c r="BK405" i="2" s="1"/>
  <c r="BL405" i="2" s="1"/>
  <c r="BM405" i="2" s="1"/>
  <c r="BN405" i="2" s="1"/>
  <c r="BO405" i="2" s="1"/>
  <c r="BP405" i="2" s="1"/>
  <c r="BQ405" i="2" s="1"/>
  <c r="BR405" i="2" s="1"/>
  <c r="BS405" i="2" s="1"/>
  <c r="BT405" i="2" s="1"/>
  <c r="BU405" i="2" s="1"/>
  <c r="BV405" i="2" s="1"/>
  <c r="BW405" i="2" s="1"/>
  <c r="BX405" i="2" s="1"/>
  <c r="BY405" i="2" s="1"/>
  <c r="BZ405" i="2" s="1"/>
  <c r="CA405" i="2" s="1"/>
  <c r="CB405" i="2" s="1"/>
  <c r="CC405" i="2" s="1"/>
  <c r="CD405" i="2" s="1"/>
  <c r="CE405" i="2" s="1"/>
  <c r="CF405" i="2" s="1"/>
  <c r="CG405" i="2" s="1"/>
  <c r="CH405" i="2" s="1"/>
  <c r="CI405" i="2" s="1"/>
  <c r="CJ405" i="2" s="1"/>
  <c r="CK405" i="2" s="1"/>
  <c r="CL405" i="2" s="1"/>
  <c r="CM405" i="2" s="1"/>
  <c r="CN405" i="2" s="1"/>
  <c r="CO405" i="2" s="1"/>
  <c r="CP405" i="2" s="1"/>
  <c r="CQ405" i="2" s="1"/>
  <c r="CR405" i="2" s="1"/>
  <c r="CS405" i="2" s="1"/>
  <c r="CT405" i="2" s="1"/>
  <c r="CU405" i="2" s="1"/>
  <c r="CV405" i="2" s="1"/>
  <c r="CW405" i="2" s="1"/>
  <c r="CX405" i="2" s="1"/>
  <c r="CY405" i="2" s="1"/>
  <c r="CZ405" i="2" s="1"/>
  <c r="DA405" i="2" s="1"/>
  <c r="DB405" i="2" s="1"/>
  <c r="DC405" i="2" s="1"/>
  <c r="DD405" i="2" s="1"/>
  <c r="DE405" i="2" s="1"/>
  <c r="DF405" i="2" s="1"/>
  <c r="DG405" i="2" s="1"/>
  <c r="DH405" i="2" s="1"/>
  <c r="DI405" i="2" s="1"/>
  <c r="DJ405" i="2" s="1"/>
  <c r="DK405" i="2" s="1"/>
  <c r="DL405" i="2" s="1"/>
  <c r="DM405" i="2" s="1"/>
  <c r="DN405" i="2" s="1"/>
  <c r="DO405" i="2" s="1"/>
  <c r="DP405" i="2" s="1"/>
  <c r="DQ405" i="2" s="1"/>
  <c r="DR405" i="2" s="1"/>
  <c r="DS405" i="2" s="1"/>
  <c r="DT405" i="2" s="1"/>
  <c r="DU405" i="2" s="1"/>
  <c r="DV405" i="2" s="1"/>
  <c r="DW405" i="2" s="1"/>
  <c r="DX405" i="2" s="1"/>
  <c r="DY405" i="2" s="1"/>
  <c r="DZ405" i="2" s="1"/>
  <c r="EA405" i="2" s="1"/>
  <c r="EB405" i="2" s="1"/>
  <c r="EC405" i="2" s="1"/>
  <c r="ED405" i="2" s="1"/>
  <c r="EE405" i="2" s="1"/>
  <c r="EF405" i="2" s="1"/>
  <c r="EG405" i="2" s="1"/>
  <c r="EH405" i="2" s="1"/>
  <c r="EI405" i="2" s="1"/>
  <c r="EJ405" i="2" s="1"/>
  <c r="EK405" i="2" s="1"/>
  <c r="EL405" i="2" s="1"/>
  <c r="EM405" i="2" s="1"/>
  <c r="EN405" i="2" s="1"/>
  <c r="EO405" i="2" s="1"/>
  <c r="EP405" i="2" s="1"/>
  <c r="EQ405" i="2" s="1"/>
  <c r="ER405" i="2" s="1"/>
  <c r="ES405" i="2" s="1"/>
  <c r="ET405" i="2" s="1"/>
  <c r="EU405" i="2" s="1"/>
  <c r="EV405" i="2" s="1"/>
  <c r="EW405" i="2" s="1"/>
  <c r="EX405" i="2" s="1"/>
  <c r="EY405" i="2" s="1"/>
  <c r="EZ405" i="2" s="1"/>
  <c r="FA405" i="2" s="1"/>
  <c r="FB405" i="2" s="1"/>
  <c r="FC405" i="2" s="1"/>
  <c r="FD405" i="2" s="1"/>
  <c r="FE405" i="2" s="1"/>
  <c r="FF405" i="2" s="1"/>
  <c r="FG405" i="2" s="1"/>
  <c r="FH405" i="2" s="1"/>
  <c r="FI405" i="2" s="1"/>
  <c r="FJ405" i="2" s="1"/>
  <c r="FK405" i="2" s="1"/>
  <c r="FL405" i="2" s="1"/>
  <c r="FM405" i="2" s="1"/>
  <c r="FN405" i="2" s="1"/>
  <c r="FO405" i="2" s="1"/>
  <c r="FP405" i="2" s="1"/>
  <c r="FQ405" i="2" s="1"/>
  <c r="FR405" i="2" s="1"/>
  <c r="FS405" i="2" s="1"/>
  <c r="FT405" i="2" s="1"/>
  <c r="FU405" i="2" s="1"/>
  <c r="FV405" i="2" s="1"/>
  <c r="FW405" i="2" s="1"/>
  <c r="FX405" i="2" s="1"/>
  <c r="FY405" i="2" s="1"/>
  <c r="FZ405" i="2" s="1"/>
  <c r="GA405" i="2" s="1"/>
  <c r="GB405" i="2" s="1"/>
  <c r="GC405" i="2" s="1"/>
  <c r="GD405" i="2" s="1"/>
  <c r="GE405" i="2" s="1"/>
  <c r="GF405" i="2" s="1"/>
  <c r="GG405" i="2" s="1"/>
  <c r="GH405" i="2" s="1"/>
  <c r="GI405" i="2" s="1"/>
  <c r="GJ405" i="2" s="1"/>
  <c r="GK405" i="2" s="1"/>
  <c r="GL405" i="2" s="1"/>
  <c r="GM405" i="2" s="1"/>
  <c r="GN405" i="2" s="1"/>
  <c r="GO405" i="2" s="1"/>
  <c r="GP405" i="2" s="1"/>
  <c r="GQ405" i="2" s="1"/>
  <c r="GR405" i="2" s="1"/>
  <c r="GS405" i="2" s="1"/>
  <c r="GT405" i="2" s="1"/>
  <c r="GU405" i="2" s="1"/>
  <c r="GV405" i="2" s="1"/>
  <c r="GW405" i="2" s="1"/>
  <c r="GX405" i="2" s="1"/>
  <c r="GY405" i="2" s="1"/>
  <c r="GZ405" i="2" s="1"/>
  <c r="HA405" i="2" s="1"/>
  <c r="HB405" i="2" s="1"/>
  <c r="HC405" i="2" s="1"/>
  <c r="HD405" i="2" s="1"/>
  <c r="HE405" i="2" s="1"/>
  <c r="HF405" i="2" s="1"/>
  <c r="HG405" i="2" s="1"/>
  <c r="HH405" i="2" s="1"/>
  <c r="HI405" i="2" s="1"/>
  <c r="HJ405" i="2" s="1"/>
  <c r="HK405" i="2" s="1"/>
  <c r="HL405" i="2" s="1"/>
  <c r="HM405" i="2" s="1"/>
  <c r="AA413" i="2"/>
  <c r="AA437" i="2"/>
  <c r="AB437" i="2" s="1"/>
  <c r="AC437" i="2" s="1"/>
  <c r="AD437" i="2" s="1"/>
  <c r="AE437" i="2" s="1"/>
  <c r="AF437" i="2" s="1"/>
  <c r="AG437" i="2" s="1"/>
  <c r="AH437" i="2" s="1"/>
  <c r="AI437" i="2" s="1"/>
  <c r="AJ437" i="2" s="1"/>
  <c r="AK437" i="2" s="1"/>
  <c r="AL437" i="2" s="1"/>
  <c r="AM437" i="2" s="1"/>
  <c r="AN437" i="2" s="1"/>
  <c r="AO437" i="2" s="1"/>
  <c r="AP437" i="2" s="1"/>
  <c r="AQ437" i="2" s="1"/>
  <c r="AR437" i="2" s="1"/>
  <c r="AS437" i="2" s="1"/>
  <c r="AT437" i="2" s="1"/>
  <c r="AU437" i="2" s="1"/>
  <c r="AV437" i="2" s="1"/>
  <c r="AW437" i="2" s="1"/>
  <c r="AX437" i="2" s="1"/>
  <c r="AY437" i="2" s="1"/>
  <c r="AZ437" i="2" s="1"/>
  <c r="BA437" i="2" s="1"/>
  <c r="BB437" i="2" s="1"/>
  <c r="BC437" i="2" s="1"/>
  <c r="BD437" i="2" s="1"/>
  <c r="BE437" i="2" s="1"/>
  <c r="BF437" i="2" s="1"/>
  <c r="BG437" i="2" s="1"/>
  <c r="BH437" i="2" s="1"/>
  <c r="BI437" i="2" s="1"/>
  <c r="BJ437" i="2" s="1"/>
  <c r="BK437" i="2" s="1"/>
  <c r="BL437" i="2" s="1"/>
  <c r="BM437" i="2" s="1"/>
  <c r="BN437" i="2" s="1"/>
  <c r="BO437" i="2" s="1"/>
  <c r="BP437" i="2" s="1"/>
  <c r="BQ437" i="2" s="1"/>
  <c r="BR437" i="2" s="1"/>
  <c r="BS437" i="2" s="1"/>
  <c r="BT437" i="2" s="1"/>
  <c r="BU437" i="2" s="1"/>
  <c r="BV437" i="2" s="1"/>
  <c r="BW437" i="2" s="1"/>
  <c r="BX437" i="2" s="1"/>
  <c r="BY437" i="2" s="1"/>
  <c r="BZ437" i="2" s="1"/>
  <c r="CA437" i="2" s="1"/>
  <c r="CB437" i="2" s="1"/>
  <c r="CC437" i="2" s="1"/>
  <c r="CD437" i="2" s="1"/>
  <c r="CE437" i="2" s="1"/>
  <c r="CF437" i="2" s="1"/>
  <c r="CG437" i="2" s="1"/>
  <c r="CH437" i="2" s="1"/>
  <c r="CI437" i="2" s="1"/>
  <c r="CJ437" i="2" s="1"/>
  <c r="CK437" i="2" s="1"/>
  <c r="CL437" i="2" s="1"/>
  <c r="CM437" i="2" s="1"/>
  <c r="CN437" i="2" s="1"/>
  <c r="CO437" i="2" s="1"/>
  <c r="CP437" i="2" s="1"/>
  <c r="CQ437" i="2" s="1"/>
  <c r="CR437" i="2" s="1"/>
  <c r="CS437" i="2" s="1"/>
  <c r="CT437" i="2" s="1"/>
  <c r="CU437" i="2" s="1"/>
  <c r="CV437" i="2" s="1"/>
  <c r="CW437" i="2" s="1"/>
  <c r="CX437" i="2" s="1"/>
  <c r="CY437" i="2" s="1"/>
  <c r="CZ437" i="2" s="1"/>
  <c r="DA437" i="2" s="1"/>
  <c r="DB437" i="2" s="1"/>
  <c r="DC437" i="2" s="1"/>
  <c r="DD437" i="2" s="1"/>
  <c r="DE437" i="2" s="1"/>
  <c r="DF437" i="2" s="1"/>
  <c r="DG437" i="2" s="1"/>
  <c r="DH437" i="2" s="1"/>
  <c r="DI437" i="2" s="1"/>
  <c r="DJ437" i="2" s="1"/>
  <c r="DK437" i="2" s="1"/>
  <c r="DL437" i="2" s="1"/>
  <c r="DM437" i="2" s="1"/>
  <c r="DN437" i="2" s="1"/>
  <c r="DO437" i="2" s="1"/>
  <c r="DP437" i="2" s="1"/>
  <c r="DQ437" i="2" s="1"/>
  <c r="DR437" i="2" s="1"/>
  <c r="DS437" i="2" s="1"/>
  <c r="DT437" i="2" s="1"/>
  <c r="DU437" i="2" s="1"/>
  <c r="DV437" i="2" s="1"/>
  <c r="DW437" i="2" s="1"/>
  <c r="DX437" i="2" s="1"/>
  <c r="DY437" i="2" s="1"/>
  <c r="DZ437" i="2" s="1"/>
  <c r="EA437" i="2" s="1"/>
  <c r="EB437" i="2" s="1"/>
  <c r="EC437" i="2" s="1"/>
  <c r="ED437" i="2" s="1"/>
  <c r="EE437" i="2" s="1"/>
  <c r="EF437" i="2" s="1"/>
  <c r="EG437" i="2" s="1"/>
  <c r="EH437" i="2" s="1"/>
  <c r="EI437" i="2" s="1"/>
  <c r="EJ437" i="2" s="1"/>
  <c r="EK437" i="2" s="1"/>
  <c r="EL437" i="2" s="1"/>
  <c r="EM437" i="2" s="1"/>
  <c r="EN437" i="2" s="1"/>
  <c r="EO437" i="2" s="1"/>
  <c r="EP437" i="2" s="1"/>
  <c r="EQ437" i="2" s="1"/>
  <c r="ER437" i="2" s="1"/>
  <c r="ES437" i="2" s="1"/>
  <c r="ET437" i="2" s="1"/>
  <c r="EU437" i="2" s="1"/>
  <c r="EV437" i="2" s="1"/>
  <c r="EW437" i="2" s="1"/>
  <c r="EX437" i="2" s="1"/>
  <c r="EY437" i="2" s="1"/>
  <c r="EZ437" i="2" s="1"/>
  <c r="FA437" i="2" s="1"/>
  <c r="FB437" i="2" s="1"/>
  <c r="FC437" i="2" s="1"/>
  <c r="FD437" i="2" s="1"/>
  <c r="FE437" i="2" s="1"/>
  <c r="FF437" i="2" s="1"/>
  <c r="FG437" i="2" s="1"/>
  <c r="FH437" i="2" s="1"/>
  <c r="FI437" i="2" s="1"/>
  <c r="FJ437" i="2" s="1"/>
  <c r="FK437" i="2" s="1"/>
  <c r="FL437" i="2" s="1"/>
  <c r="FM437" i="2" s="1"/>
  <c r="FN437" i="2" s="1"/>
  <c r="FO437" i="2" s="1"/>
  <c r="FP437" i="2" s="1"/>
  <c r="FQ437" i="2" s="1"/>
  <c r="FR437" i="2" s="1"/>
  <c r="FS437" i="2" s="1"/>
  <c r="FT437" i="2" s="1"/>
  <c r="FU437" i="2" s="1"/>
  <c r="FV437" i="2" s="1"/>
  <c r="FW437" i="2" s="1"/>
  <c r="FX437" i="2" s="1"/>
  <c r="FY437" i="2" s="1"/>
  <c r="FZ437" i="2" s="1"/>
  <c r="GA437" i="2" s="1"/>
  <c r="GB437" i="2" s="1"/>
  <c r="GC437" i="2" s="1"/>
  <c r="GD437" i="2" s="1"/>
  <c r="GE437" i="2" s="1"/>
  <c r="GF437" i="2" s="1"/>
  <c r="GG437" i="2" s="1"/>
  <c r="GH437" i="2" s="1"/>
  <c r="GI437" i="2" s="1"/>
  <c r="GJ437" i="2" s="1"/>
  <c r="GK437" i="2" s="1"/>
  <c r="GL437" i="2" s="1"/>
  <c r="GM437" i="2" s="1"/>
  <c r="GN437" i="2" s="1"/>
  <c r="GO437" i="2" s="1"/>
  <c r="GP437" i="2" s="1"/>
  <c r="GQ437" i="2" s="1"/>
  <c r="GR437" i="2" s="1"/>
  <c r="GS437" i="2" s="1"/>
  <c r="GT437" i="2" s="1"/>
  <c r="GU437" i="2" s="1"/>
  <c r="GV437" i="2" s="1"/>
  <c r="GW437" i="2" s="1"/>
  <c r="GX437" i="2" s="1"/>
  <c r="GY437" i="2" s="1"/>
  <c r="GZ437" i="2" s="1"/>
  <c r="HA437" i="2" s="1"/>
  <c r="HB437" i="2" s="1"/>
  <c r="HC437" i="2" s="1"/>
  <c r="HD437" i="2" s="1"/>
  <c r="HE437" i="2" s="1"/>
  <c r="HF437" i="2" s="1"/>
  <c r="HG437" i="2" s="1"/>
  <c r="HH437" i="2" s="1"/>
  <c r="HI437" i="2" s="1"/>
  <c r="HJ437" i="2" s="1"/>
  <c r="HK437" i="2" s="1"/>
  <c r="HL437" i="2" s="1"/>
  <c r="HM437" i="2" s="1"/>
  <c r="AA457" i="2"/>
  <c r="AB457" i="2" s="1"/>
  <c r="AC457" i="2" s="1"/>
  <c r="AD457" i="2" s="1"/>
  <c r="AE457" i="2" s="1"/>
  <c r="AF457" i="2" s="1"/>
  <c r="AG457" i="2" s="1"/>
  <c r="AH457" i="2" s="1"/>
  <c r="AI457" i="2" s="1"/>
  <c r="AJ457" i="2" s="1"/>
  <c r="AK457" i="2" s="1"/>
  <c r="AL457" i="2" s="1"/>
  <c r="AM457" i="2" s="1"/>
  <c r="AN457" i="2" s="1"/>
  <c r="AO457" i="2" s="1"/>
  <c r="AP457" i="2" s="1"/>
  <c r="AQ457" i="2" s="1"/>
  <c r="AR457" i="2" s="1"/>
  <c r="AS457" i="2" s="1"/>
  <c r="AT457" i="2" s="1"/>
  <c r="AU457" i="2" s="1"/>
  <c r="AV457" i="2" s="1"/>
  <c r="AW457" i="2" s="1"/>
  <c r="AX457" i="2" s="1"/>
  <c r="AY457" i="2" s="1"/>
  <c r="AZ457" i="2" s="1"/>
  <c r="BA457" i="2" s="1"/>
  <c r="BB457" i="2" s="1"/>
  <c r="BC457" i="2" s="1"/>
  <c r="BD457" i="2" s="1"/>
  <c r="BE457" i="2" s="1"/>
  <c r="BF457" i="2" s="1"/>
  <c r="BG457" i="2" s="1"/>
  <c r="BH457" i="2" s="1"/>
  <c r="BI457" i="2" s="1"/>
  <c r="BJ457" i="2" s="1"/>
  <c r="BK457" i="2" s="1"/>
  <c r="BL457" i="2" s="1"/>
  <c r="BM457" i="2" s="1"/>
  <c r="BN457" i="2" s="1"/>
  <c r="BO457" i="2" s="1"/>
  <c r="BP457" i="2" s="1"/>
  <c r="BQ457" i="2" s="1"/>
  <c r="BR457" i="2" s="1"/>
  <c r="BS457" i="2" s="1"/>
  <c r="BT457" i="2" s="1"/>
  <c r="BU457" i="2" s="1"/>
  <c r="BV457" i="2" s="1"/>
  <c r="BW457" i="2" s="1"/>
  <c r="BX457" i="2" s="1"/>
  <c r="BY457" i="2" s="1"/>
  <c r="BZ457" i="2" s="1"/>
  <c r="CA457" i="2" s="1"/>
  <c r="CB457" i="2" s="1"/>
  <c r="CC457" i="2" s="1"/>
  <c r="CD457" i="2" s="1"/>
  <c r="CE457" i="2" s="1"/>
  <c r="CF457" i="2" s="1"/>
  <c r="CG457" i="2" s="1"/>
  <c r="CH457" i="2" s="1"/>
  <c r="CI457" i="2" s="1"/>
  <c r="CJ457" i="2" s="1"/>
  <c r="CK457" i="2" s="1"/>
  <c r="CL457" i="2" s="1"/>
  <c r="CM457" i="2" s="1"/>
  <c r="CN457" i="2" s="1"/>
  <c r="CO457" i="2" s="1"/>
  <c r="CP457" i="2" s="1"/>
  <c r="CQ457" i="2" s="1"/>
  <c r="CR457" i="2" s="1"/>
  <c r="CS457" i="2" s="1"/>
  <c r="CT457" i="2" s="1"/>
  <c r="CU457" i="2" s="1"/>
  <c r="CV457" i="2" s="1"/>
  <c r="CW457" i="2" s="1"/>
  <c r="CX457" i="2" s="1"/>
  <c r="CY457" i="2" s="1"/>
  <c r="CZ457" i="2" s="1"/>
  <c r="DA457" i="2" s="1"/>
  <c r="DB457" i="2" s="1"/>
  <c r="DC457" i="2" s="1"/>
  <c r="DD457" i="2" s="1"/>
  <c r="DE457" i="2" s="1"/>
  <c r="DF457" i="2" s="1"/>
  <c r="DG457" i="2" s="1"/>
  <c r="DH457" i="2" s="1"/>
  <c r="DI457" i="2" s="1"/>
  <c r="DJ457" i="2" s="1"/>
  <c r="DK457" i="2" s="1"/>
  <c r="DL457" i="2" s="1"/>
  <c r="DM457" i="2" s="1"/>
  <c r="DN457" i="2" s="1"/>
  <c r="DO457" i="2" s="1"/>
  <c r="DP457" i="2" s="1"/>
  <c r="DQ457" i="2" s="1"/>
  <c r="DR457" i="2" s="1"/>
  <c r="DS457" i="2" s="1"/>
  <c r="DT457" i="2" s="1"/>
  <c r="DU457" i="2" s="1"/>
  <c r="DV457" i="2" s="1"/>
  <c r="DW457" i="2" s="1"/>
  <c r="DX457" i="2" s="1"/>
  <c r="DY457" i="2" s="1"/>
  <c r="DZ457" i="2" s="1"/>
  <c r="EA457" i="2" s="1"/>
  <c r="EB457" i="2" s="1"/>
  <c r="EC457" i="2" s="1"/>
  <c r="ED457" i="2" s="1"/>
  <c r="EE457" i="2" s="1"/>
  <c r="EF457" i="2" s="1"/>
  <c r="EG457" i="2" s="1"/>
  <c r="EH457" i="2" s="1"/>
  <c r="EI457" i="2" s="1"/>
  <c r="EJ457" i="2" s="1"/>
  <c r="EK457" i="2" s="1"/>
  <c r="EL457" i="2" s="1"/>
  <c r="EM457" i="2" s="1"/>
  <c r="EN457" i="2" s="1"/>
  <c r="EO457" i="2" s="1"/>
  <c r="EP457" i="2" s="1"/>
  <c r="EQ457" i="2" s="1"/>
  <c r="ER457" i="2" s="1"/>
  <c r="ES457" i="2" s="1"/>
  <c r="ET457" i="2" s="1"/>
  <c r="EU457" i="2" s="1"/>
  <c r="EV457" i="2" s="1"/>
  <c r="EW457" i="2" s="1"/>
  <c r="EX457" i="2" s="1"/>
  <c r="EY457" i="2" s="1"/>
  <c r="EZ457" i="2" s="1"/>
  <c r="FA457" i="2" s="1"/>
  <c r="FB457" i="2" s="1"/>
  <c r="FC457" i="2" s="1"/>
  <c r="FD457" i="2" s="1"/>
  <c r="FE457" i="2" s="1"/>
  <c r="FF457" i="2" s="1"/>
  <c r="FG457" i="2" s="1"/>
  <c r="FH457" i="2" s="1"/>
  <c r="FI457" i="2" s="1"/>
  <c r="FJ457" i="2" s="1"/>
  <c r="FK457" i="2" s="1"/>
  <c r="FL457" i="2" s="1"/>
  <c r="FM457" i="2" s="1"/>
  <c r="FN457" i="2" s="1"/>
  <c r="FO457" i="2" s="1"/>
  <c r="FP457" i="2" s="1"/>
  <c r="FQ457" i="2" s="1"/>
  <c r="FR457" i="2" s="1"/>
  <c r="FS457" i="2" s="1"/>
  <c r="FT457" i="2" s="1"/>
  <c r="FU457" i="2" s="1"/>
  <c r="FV457" i="2" s="1"/>
  <c r="FW457" i="2" s="1"/>
  <c r="FX457" i="2" s="1"/>
  <c r="FY457" i="2" s="1"/>
  <c r="FZ457" i="2" s="1"/>
  <c r="GA457" i="2" s="1"/>
  <c r="GB457" i="2" s="1"/>
  <c r="GC457" i="2" s="1"/>
  <c r="GD457" i="2" s="1"/>
  <c r="GE457" i="2" s="1"/>
  <c r="GF457" i="2" s="1"/>
  <c r="GG457" i="2" s="1"/>
  <c r="GH457" i="2" s="1"/>
  <c r="GI457" i="2" s="1"/>
  <c r="GJ457" i="2" s="1"/>
  <c r="GK457" i="2" s="1"/>
  <c r="GL457" i="2" s="1"/>
  <c r="GM457" i="2" s="1"/>
  <c r="GN457" i="2" s="1"/>
  <c r="GO457" i="2" s="1"/>
  <c r="GP457" i="2" s="1"/>
  <c r="GQ457" i="2" s="1"/>
  <c r="GR457" i="2" s="1"/>
  <c r="GS457" i="2" s="1"/>
  <c r="GT457" i="2" s="1"/>
  <c r="GU457" i="2" s="1"/>
  <c r="GV457" i="2" s="1"/>
  <c r="GW457" i="2" s="1"/>
  <c r="GX457" i="2" s="1"/>
  <c r="GY457" i="2" s="1"/>
  <c r="GZ457" i="2" s="1"/>
  <c r="HA457" i="2" s="1"/>
  <c r="HB457" i="2" s="1"/>
  <c r="HC457" i="2" s="1"/>
  <c r="HD457" i="2" s="1"/>
  <c r="HE457" i="2" s="1"/>
  <c r="HF457" i="2" s="1"/>
  <c r="HG457" i="2" s="1"/>
  <c r="HH457" i="2" s="1"/>
  <c r="HI457" i="2" s="1"/>
  <c r="HJ457" i="2" s="1"/>
  <c r="HK457" i="2" s="1"/>
  <c r="HL457" i="2" s="1"/>
  <c r="HM457" i="2" s="1"/>
  <c r="AA78" i="2"/>
  <c r="AB78" i="2" s="1"/>
  <c r="AC78" i="2" s="1"/>
  <c r="AD78" i="2" s="1"/>
  <c r="AE78" i="2" s="1"/>
  <c r="AF78" i="2" s="1"/>
  <c r="AG78" i="2" s="1"/>
  <c r="AH78" i="2" s="1"/>
  <c r="AI78" i="2" s="1"/>
  <c r="AJ78" i="2" s="1"/>
  <c r="AK78" i="2" s="1"/>
  <c r="AL78" i="2" s="1"/>
  <c r="AM78" i="2" s="1"/>
  <c r="AN78" i="2" s="1"/>
  <c r="AO78" i="2" s="1"/>
  <c r="AP78" i="2" s="1"/>
  <c r="AQ78" i="2" s="1"/>
  <c r="AR78" i="2" s="1"/>
  <c r="AS78" i="2" s="1"/>
  <c r="AT78" i="2" s="1"/>
  <c r="AU78" i="2" s="1"/>
  <c r="AV78" i="2" s="1"/>
  <c r="AW78" i="2" s="1"/>
  <c r="AX78" i="2" s="1"/>
  <c r="AY78" i="2" s="1"/>
  <c r="AZ78" i="2" s="1"/>
  <c r="BA78" i="2" s="1"/>
  <c r="BB78" i="2" s="1"/>
  <c r="BC78" i="2" s="1"/>
  <c r="BD78" i="2" s="1"/>
  <c r="BE78" i="2" s="1"/>
  <c r="BF78" i="2" s="1"/>
  <c r="BG78" i="2" s="1"/>
  <c r="BH78" i="2" s="1"/>
  <c r="BI78" i="2" s="1"/>
  <c r="BJ78" i="2" s="1"/>
  <c r="BK78" i="2" s="1"/>
  <c r="BL78" i="2" s="1"/>
  <c r="BM78" i="2" s="1"/>
  <c r="BN78" i="2" s="1"/>
  <c r="BO78" i="2" s="1"/>
  <c r="BP78" i="2" s="1"/>
  <c r="BQ78" i="2" s="1"/>
  <c r="BR78" i="2" s="1"/>
  <c r="BS78" i="2" s="1"/>
  <c r="BT78" i="2" s="1"/>
  <c r="BU78" i="2" s="1"/>
  <c r="BV78" i="2" s="1"/>
  <c r="BW78" i="2" s="1"/>
  <c r="BX78" i="2" s="1"/>
  <c r="BY78" i="2" s="1"/>
  <c r="BZ78" i="2" s="1"/>
  <c r="CA78" i="2" s="1"/>
  <c r="CB78" i="2" s="1"/>
  <c r="CC78" i="2" s="1"/>
  <c r="CD78" i="2" s="1"/>
  <c r="CE78" i="2" s="1"/>
  <c r="CF78" i="2" s="1"/>
  <c r="CG78" i="2" s="1"/>
  <c r="CH78" i="2" s="1"/>
  <c r="CI78" i="2" s="1"/>
  <c r="CJ78" i="2" s="1"/>
  <c r="CK78" i="2" s="1"/>
  <c r="CL78" i="2" s="1"/>
  <c r="CM78" i="2" s="1"/>
  <c r="CN78" i="2" s="1"/>
  <c r="CO78" i="2" s="1"/>
  <c r="CP78" i="2" s="1"/>
  <c r="CQ78" i="2" s="1"/>
  <c r="CR78" i="2" s="1"/>
  <c r="CS78" i="2" s="1"/>
  <c r="CT78" i="2" s="1"/>
  <c r="CU78" i="2" s="1"/>
  <c r="CV78" i="2" s="1"/>
  <c r="CW78" i="2" s="1"/>
  <c r="CX78" i="2" s="1"/>
  <c r="CY78" i="2" s="1"/>
  <c r="CZ78" i="2" s="1"/>
  <c r="DA78" i="2" s="1"/>
  <c r="DB78" i="2" s="1"/>
  <c r="DC78" i="2" s="1"/>
  <c r="DD78" i="2" s="1"/>
  <c r="DE78" i="2" s="1"/>
  <c r="DF78" i="2" s="1"/>
  <c r="DG78" i="2" s="1"/>
  <c r="DH78" i="2" s="1"/>
  <c r="DI78" i="2" s="1"/>
  <c r="DJ78" i="2" s="1"/>
  <c r="DK78" i="2" s="1"/>
  <c r="DL78" i="2" s="1"/>
  <c r="DM78" i="2" s="1"/>
  <c r="DN78" i="2" s="1"/>
  <c r="DO78" i="2" s="1"/>
  <c r="DP78" i="2" s="1"/>
  <c r="DQ78" i="2" s="1"/>
  <c r="DR78" i="2" s="1"/>
  <c r="DS78" i="2" s="1"/>
  <c r="DT78" i="2" s="1"/>
  <c r="DU78" i="2" s="1"/>
  <c r="DV78" i="2" s="1"/>
  <c r="DW78" i="2" s="1"/>
  <c r="DX78" i="2" s="1"/>
  <c r="DY78" i="2" s="1"/>
  <c r="DZ78" i="2" s="1"/>
  <c r="EA78" i="2" s="1"/>
  <c r="EB78" i="2" s="1"/>
  <c r="EC78" i="2" s="1"/>
  <c r="ED78" i="2" s="1"/>
  <c r="EE78" i="2" s="1"/>
  <c r="EF78" i="2" s="1"/>
  <c r="EG78" i="2" s="1"/>
  <c r="EH78" i="2" s="1"/>
  <c r="EI78" i="2" s="1"/>
  <c r="EJ78" i="2" s="1"/>
  <c r="EK78" i="2" s="1"/>
  <c r="EL78" i="2" s="1"/>
  <c r="EM78" i="2" s="1"/>
  <c r="EN78" i="2" s="1"/>
  <c r="EO78" i="2" s="1"/>
  <c r="EP78" i="2" s="1"/>
  <c r="EQ78" i="2" s="1"/>
  <c r="ER78" i="2" s="1"/>
  <c r="ES78" i="2" s="1"/>
  <c r="ET78" i="2" s="1"/>
  <c r="EU78" i="2" s="1"/>
  <c r="EV78" i="2" s="1"/>
  <c r="EW78" i="2" s="1"/>
  <c r="EX78" i="2" s="1"/>
  <c r="EY78" i="2" s="1"/>
  <c r="EZ78" i="2" s="1"/>
  <c r="FA78" i="2" s="1"/>
  <c r="FB78" i="2" s="1"/>
  <c r="FC78" i="2" s="1"/>
  <c r="FD78" i="2" s="1"/>
  <c r="FE78" i="2" s="1"/>
  <c r="FF78" i="2" s="1"/>
  <c r="FG78" i="2" s="1"/>
  <c r="FH78" i="2" s="1"/>
  <c r="FI78" i="2" s="1"/>
  <c r="FJ78" i="2" s="1"/>
  <c r="FK78" i="2" s="1"/>
  <c r="FL78" i="2" s="1"/>
  <c r="FM78" i="2" s="1"/>
  <c r="FN78" i="2" s="1"/>
  <c r="FO78" i="2" s="1"/>
  <c r="FP78" i="2" s="1"/>
  <c r="FQ78" i="2" s="1"/>
  <c r="FR78" i="2" s="1"/>
  <c r="FS78" i="2" s="1"/>
  <c r="FT78" i="2" s="1"/>
  <c r="FU78" i="2" s="1"/>
  <c r="FV78" i="2" s="1"/>
  <c r="FW78" i="2" s="1"/>
  <c r="FX78" i="2" s="1"/>
  <c r="FY78" i="2" s="1"/>
  <c r="FZ78" i="2" s="1"/>
  <c r="GA78" i="2" s="1"/>
  <c r="GB78" i="2" s="1"/>
  <c r="GC78" i="2" s="1"/>
  <c r="GD78" i="2" s="1"/>
  <c r="GE78" i="2" s="1"/>
  <c r="GF78" i="2" s="1"/>
  <c r="GG78" i="2" s="1"/>
  <c r="GH78" i="2" s="1"/>
  <c r="GI78" i="2" s="1"/>
  <c r="GJ78" i="2" s="1"/>
  <c r="GK78" i="2" s="1"/>
  <c r="GL78" i="2" s="1"/>
  <c r="GM78" i="2" s="1"/>
  <c r="GN78" i="2" s="1"/>
  <c r="GO78" i="2" s="1"/>
  <c r="GP78" i="2" s="1"/>
  <c r="GQ78" i="2" s="1"/>
  <c r="GR78" i="2" s="1"/>
  <c r="GS78" i="2" s="1"/>
  <c r="GT78" i="2" s="1"/>
  <c r="GU78" i="2" s="1"/>
  <c r="GV78" i="2" s="1"/>
  <c r="GW78" i="2" s="1"/>
  <c r="GX78" i="2" s="1"/>
  <c r="GY78" i="2" s="1"/>
  <c r="GZ78" i="2" s="1"/>
  <c r="HA78" i="2" s="1"/>
  <c r="HB78" i="2" s="1"/>
  <c r="HC78" i="2" s="1"/>
  <c r="HD78" i="2" s="1"/>
  <c r="HE78" i="2" s="1"/>
  <c r="HF78" i="2" s="1"/>
  <c r="HG78" i="2" s="1"/>
  <c r="HH78" i="2" s="1"/>
  <c r="HI78" i="2" s="1"/>
  <c r="HJ78" i="2" s="1"/>
  <c r="HK78" i="2" s="1"/>
  <c r="HL78" i="2" s="1"/>
  <c r="HM78" i="2" s="1"/>
  <c r="I13" i="3"/>
  <c r="I237" i="3" s="1"/>
  <c r="I239" i="3" s="1"/>
  <c r="AA270" i="2"/>
  <c r="AB270" i="2" s="1"/>
  <c r="AC270" i="2" s="1"/>
  <c r="AD270" i="2" s="1"/>
  <c r="AE270" i="2" s="1"/>
  <c r="AF270" i="2" s="1"/>
  <c r="AG270" i="2" s="1"/>
  <c r="AH270" i="2" s="1"/>
  <c r="AI270" i="2" s="1"/>
  <c r="AJ270" i="2" s="1"/>
  <c r="AK270" i="2" s="1"/>
  <c r="AL270" i="2" s="1"/>
  <c r="AM270" i="2" s="1"/>
  <c r="AN270" i="2" s="1"/>
  <c r="AO270" i="2" s="1"/>
  <c r="AP270" i="2" s="1"/>
  <c r="AQ270" i="2" s="1"/>
  <c r="AR270" i="2" s="1"/>
  <c r="AS270" i="2" s="1"/>
  <c r="AT270" i="2" s="1"/>
  <c r="AU270" i="2" s="1"/>
  <c r="AV270" i="2" s="1"/>
  <c r="AW270" i="2" s="1"/>
  <c r="AX270" i="2" s="1"/>
  <c r="AY270" i="2" s="1"/>
  <c r="AZ270" i="2" s="1"/>
  <c r="BA270" i="2" s="1"/>
  <c r="BB270" i="2" s="1"/>
  <c r="BC270" i="2" s="1"/>
  <c r="BD270" i="2" s="1"/>
  <c r="BE270" i="2" s="1"/>
  <c r="BF270" i="2" s="1"/>
  <c r="BG270" i="2" s="1"/>
  <c r="BH270" i="2" s="1"/>
  <c r="BI270" i="2" s="1"/>
  <c r="BJ270" i="2" s="1"/>
  <c r="BK270" i="2" s="1"/>
  <c r="BL270" i="2" s="1"/>
  <c r="BM270" i="2" s="1"/>
  <c r="BN270" i="2" s="1"/>
  <c r="BO270" i="2" s="1"/>
  <c r="BP270" i="2" s="1"/>
  <c r="BQ270" i="2" s="1"/>
  <c r="BR270" i="2" s="1"/>
  <c r="BS270" i="2" s="1"/>
  <c r="BT270" i="2" s="1"/>
  <c r="BU270" i="2" s="1"/>
  <c r="BV270" i="2" s="1"/>
  <c r="BW270" i="2" s="1"/>
  <c r="BX270" i="2" s="1"/>
  <c r="BY270" i="2" s="1"/>
  <c r="BZ270" i="2" s="1"/>
  <c r="CA270" i="2" s="1"/>
  <c r="CB270" i="2" s="1"/>
  <c r="CC270" i="2" s="1"/>
  <c r="CD270" i="2" s="1"/>
  <c r="CE270" i="2" s="1"/>
  <c r="CF270" i="2" s="1"/>
  <c r="CG270" i="2" s="1"/>
  <c r="CH270" i="2" s="1"/>
  <c r="CI270" i="2" s="1"/>
  <c r="CJ270" i="2" s="1"/>
  <c r="CK270" i="2" s="1"/>
  <c r="CL270" i="2" s="1"/>
  <c r="CM270" i="2" s="1"/>
  <c r="CN270" i="2" s="1"/>
  <c r="CO270" i="2" s="1"/>
  <c r="CP270" i="2" s="1"/>
  <c r="CQ270" i="2" s="1"/>
  <c r="CR270" i="2" s="1"/>
  <c r="CS270" i="2" s="1"/>
  <c r="CT270" i="2" s="1"/>
  <c r="CU270" i="2" s="1"/>
  <c r="CV270" i="2" s="1"/>
  <c r="CW270" i="2" s="1"/>
  <c r="CX270" i="2" s="1"/>
  <c r="CY270" i="2" s="1"/>
  <c r="CZ270" i="2" s="1"/>
  <c r="DA270" i="2" s="1"/>
  <c r="DB270" i="2" s="1"/>
  <c r="DC270" i="2" s="1"/>
  <c r="DD270" i="2" s="1"/>
  <c r="DE270" i="2" s="1"/>
  <c r="DF270" i="2" s="1"/>
  <c r="DG270" i="2" s="1"/>
  <c r="DH270" i="2" s="1"/>
  <c r="DI270" i="2" s="1"/>
  <c r="DJ270" i="2" s="1"/>
  <c r="DK270" i="2" s="1"/>
  <c r="DL270" i="2" s="1"/>
  <c r="DM270" i="2" s="1"/>
  <c r="DN270" i="2" s="1"/>
  <c r="DO270" i="2" s="1"/>
  <c r="DP270" i="2" s="1"/>
  <c r="DQ270" i="2" s="1"/>
  <c r="DR270" i="2" s="1"/>
  <c r="DS270" i="2" s="1"/>
  <c r="DT270" i="2" s="1"/>
  <c r="DU270" i="2" s="1"/>
  <c r="DV270" i="2" s="1"/>
  <c r="DW270" i="2" s="1"/>
  <c r="DX270" i="2" s="1"/>
  <c r="DY270" i="2" s="1"/>
  <c r="DZ270" i="2" s="1"/>
  <c r="EA270" i="2" s="1"/>
  <c r="EB270" i="2" s="1"/>
  <c r="EC270" i="2" s="1"/>
  <c r="ED270" i="2" s="1"/>
  <c r="EE270" i="2" s="1"/>
  <c r="EF270" i="2" s="1"/>
  <c r="EG270" i="2" s="1"/>
  <c r="EH270" i="2" s="1"/>
  <c r="EI270" i="2" s="1"/>
  <c r="EJ270" i="2" s="1"/>
  <c r="EK270" i="2" s="1"/>
  <c r="EL270" i="2" s="1"/>
  <c r="EM270" i="2" s="1"/>
  <c r="EN270" i="2" s="1"/>
  <c r="EO270" i="2" s="1"/>
  <c r="EP270" i="2" s="1"/>
  <c r="EQ270" i="2" s="1"/>
  <c r="ER270" i="2" s="1"/>
  <c r="ES270" i="2" s="1"/>
  <c r="ET270" i="2" s="1"/>
  <c r="EU270" i="2" s="1"/>
  <c r="EV270" i="2" s="1"/>
  <c r="EW270" i="2" s="1"/>
  <c r="EX270" i="2" s="1"/>
  <c r="EY270" i="2" s="1"/>
  <c r="EZ270" i="2" s="1"/>
  <c r="FA270" i="2" s="1"/>
  <c r="FB270" i="2" s="1"/>
  <c r="FC270" i="2" s="1"/>
  <c r="FD270" i="2" s="1"/>
  <c r="FE270" i="2" s="1"/>
  <c r="FF270" i="2" s="1"/>
  <c r="FG270" i="2" s="1"/>
  <c r="FH270" i="2" s="1"/>
  <c r="FI270" i="2" s="1"/>
  <c r="FJ270" i="2" s="1"/>
  <c r="FK270" i="2" s="1"/>
  <c r="FL270" i="2" s="1"/>
  <c r="FM270" i="2" s="1"/>
  <c r="FN270" i="2" s="1"/>
  <c r="FO270" i="2" s="1"/>
  <c r="FP270" i="2" s="1"/>
  <c r="FQ270" i="2" s="1"/>
  <c r="FR270" i="2" s="1"/>
  <c r="FS270" i="2" s="1"/>
  <c r="FT270" i="2" s="1"/>
  <c r="FU270" i="2" s="1"/>
  <c r="FV270" i="2" s="1"/>
  <c r="FW270" i="2" s="1"/>
  <c r="FX270" i="2" s="1"/>
  <c r="FY270" i="2" s="1"/>
  <c r="FZ270" i="2" s="1"/>
  <c r="GA270" i="2" s="1"/>
  <c r="GB270" i="2" s="1"/>
  <c r="GC270" i="2" s="1"/>
  <c r="GD270" i="2" s="1"/>
  <c r="GE270" i="2" s="1"/>
  <c r="GF270" i="2" s="1"/>
  <c r="GG270" i="2" s="1"/>
  <c r="GH270" i="2" s="1"/>
  <c r="GI270" i="2" s="1"/>
  <c r="GJ270" i="2" s="1"/>
  <c r="GK270" i="2" s="1"/>
  <c r="GL270" i="2" s="1"/>
  <c r="GM270" i="2" s="1"/>
  <c r="GN270" i="2" s="1"/>
  <c r="GO270" i="2" s="1"/>
  <c r="GP270" i="2" s="1"/>
  <c r="GQ270" i="2" s="1"/>
  <c r="GR270" i="2" s="1"/>
  <c r="GS270" i="2" s="1"/>
  <c r="GT270" i="2" s="1"/>
  <c r="GU270" i="2" s="1"/>
  <c r="GV270" i="2" s="1"/>
  <c r="GW270" i="2" s="1"/>
  <c r="GX270" i="2" s="1"/>
  <c r="GY270" i="2" s="1"/>
  <c r="GZ270" i="2" s="1"/>
  <c r="HA270" i="2" s="1"/>
  <c r="HB270" i="2" s="1"/>
  <c r="HC270" i="2" s="1"/>
  <c r="HD270" i="2" s="1"/>
  <c r="HE270" i="2" s="1"/>
  <c r="HF270" i="2" s="1"/>
  <c r="HG270" i="2" s="1"/>
  <c r="HH270" i="2" s="1"/>
  <c r="HI270" i="2" s="1"/>
  <c r="HJ270" i="2" s="1"/>
  <c r="HK270" i="2" s="1"/>
  <c r="HL270" i="2" s="1"/>
  <c r="HM270" i="2" s="1"/>
  <c r="AA314" i="2"/>
  <c r="AB314" i="2" s="1"/>
  <c r="AC314" i="2" s="1"/>
  <c r="AD314" i="2" s="1"/>
  <c r="AE314" i="2" s="1"/>
  <c r="AF314" i="2" s="1"/>
  <c r="AG314" i="2" s="1"/>
  <c r="AH314" i="2" s="1"/>
  <c r="AI314" i="2" s="1"/>
  <c r="AJ314" i="2" s="1"/>
  <c r="AK314" i="2" s="1"/>
  <c r="AL314" i="2" s="1"/>
  <c r="AM314" i="2" s="1"/>
  <c r="AN314" i="2" s="1"/>
  <c r="AO314" i="2" s="1"/>
  <c r="AP314" i="2" s="1"/>
  <c r="AQ314" i="2" s="1"/>
  <c r="AR314" i="2" s="1"/>
  <c r="AS314" i="2" s="1"/>
  <c r="AT314" i="2" s="1"/>
  <c r="AU314" i="2" s="1"/>
  <c r="AV314" i="2" s="1"/>
  <c r="AW314" i="2" s="1"/>
  <c r="AX314" i="2" s="1"/>
  <c r="AY314" i="2" s="1"/>
  <c r="AZ314" i="2" s="1"/>
  <c r="BA314" i="2" s="1"/>
  <c r="BB314" i="2" s="1"/>
  <c r="BC314" i="2" s="1"/>
  <c r="BD314" i="2" s="1"/>
  <c r="BE314" i="2" s="1"/>
  <c r="BF314" i="2" s="1"/>
  <c r="BG314" i="2" s="1"/>
  <c r="BH314" i="2" s="1"/>
  <c r="BI314" i="2" s="1"/>
  <c r="BJ314" i="2" s="1"/>
  <c r="BK314" i="2" s="1"/>
  <c r="BL314" i="2" s="1"/>
  <c r="BM314" i="2" s="1"/>
  <c r="BN314" i="2" s="1"/>
  <c r="BO314" i="2" s="1"/>
  <c r="BP314" i="2" s="1"/>
  <c r="BQ314" i="2" s="1"/>
  <c r="BR314" i="2" s="1"/>
  <c r="BS314" i="2" s="1"/>
  <c r="BT314" i="2" s="1"/>
  <c r="BU314" i="2" s="1"/>
  <c r="BV314" i="2" s="1"/>
  <c r="BW314" i="2" s="1"/>
  <c r="BX314" i="2" s="1"/>
  <c r="BY314" i="2" s="1"/>
  <c r="BZ314" i="2" s="1"/>
  <c r="CA314" i="2" s="1"/>
  <c r="CB314" i="2" s="1"/>
  <c r="CC314" i="2" s="1"/>
  <c r="CD314" i="2" s="1"/>
  <c r="CE314" i="2" s="1"/>
  <c r="CF314" i="2" s="1"/>
  <c r="CG314" i="2" s="1"/>
  <c r="CH314" i="2" s="1"/>
  <c r="CI314" i="2" s="1"/>
  <c r="CJ314" i="2" s="1"/>
  <c r="CK314" i="2" s="1"/>
  <c r="CL314" i="2" s="1"/>
  <c r="CM314" i="2" s="1"/>
  <c r="CN314" i="2" s="1"/>
  <c r="CO314" i="2" s="1"/>
  <c r="CP314" i="2" s="1"/>
  <c r="CQ314" i="2" s="1"/>
  <c r="CR314" i="2" s="1"/>
  <c r="CS314" i="2" s="1"/>
  <c r="CT314" i="2" s="1"/>
  <c r="CU314" i="2" s="1"/>
  <c r="CV314" i="2" s="1"/>
  <c r="CW314" i="2" s="1"/>
  <c r="CX314" i="2" s="1"/>
  <c r="CY314" i="2" s="1"/>
  <c r="CZ314" i="2" s="1"/>
  <c r="DA314" i="2" s="1"/>
  <c r="DB314" i="2" s="1"/>
  <c r="DC314" i="2" s="1"/>
  <c r="DD314" i="2" s="1"/>
  <c r="DE314" i="2" s="1"/>
  <c r="DF314" i="2" s="1"/>
  <c r="DG314" i="2" s="1"/>
  <c r="DH314" i="2" s="1"/>
  <c r="DI314" i="2" s="1"/>
  <c r="DJ314" i="2" s="1"/>
  <c r="DK314" i="2" s="1"/>
  <c r="DL314" i="2" s="1"/>
  <c r="DM314" i="2" s="1"/>
  <c r="DN314" i="2" s="1"/>
  <c r="DO314" i="2" s="1"/>
  <c r="DP314" i="2" s="1"/>
  <c r="DQ314" i="2" s="1"/>
  <c r="DR314" i="2" s="1"/>
  <c r="DS314" i="2" s="1"/>
  <c r="DT314" i="2" s="1"/>
  <c r="DU314" i="2" s="1"/>
  <c r="DV314" i="2" s="1"/>
  <c r="DW314" i="2" s="1"/>
  <c r="DX314" i="2" s="1"/>
  <c r="DY314" i="2" s="1"/>
  <c r="DZ314" i="2" s="1"/>
  <c r="EA314" i="2" s="1"/>
  <c r="EB314" i="2" s="1"/>
  <c r="EC314" i="2" s="1"/>
  <c r="ED314" i="2" s="1"/>
  <c r="EE314" i="2" s="1"/>
  <c r="EF314" i="2" s="1"/>
  <c r="EG314" i="2" s="1"/>
  <c r="EH314" i="2" s="1"/>
  <c r="EI314" i="2" s="1"/>
  <c r="EJ314" i="2" s="1"/>
  <c r="EK314" i="2" s="1"/>
  <c r="EL314" i="2" s="1"/>
  <c r="EM314" i="2" s="1"/>
  <c r="EN314" i="2" s="1"/>
  <c r="EO314" i="2" s="1"/>
  <c r="EP314" i="2" s="1"/>
  <c r="EQ314" i="2" s="1"/>
  <c r="ER314" i="2" s="1"/>
  <c r="ES314" i="2" s="1"/>
  <c r="ET314" i="2" s="1"/>
  <c r="EU314" i="2" s="1"/>
  <c r="EV314" i="2" s="1"/>
  <c r="EW314" i="2" s="1"/>
  <c r="EX314" i="2" s="1"/>
  <c r="EY314" i="2" s="1"/>
  <c r="EZ314" i="2" s="1"/>
  <c r="FA314" i="2" s="1"/>
  <c r="FB314" i="2" s="1"/>
  <c r="FC314" i="2" s="1"/>
  <c r="FD314" i="2" s="1"/>
  <c r="FE314" i="2" s="1"/>
  <c r="FF314" i="2" s="1"/>
  <c r="FG314" i="2" s="1"/>
  <c r="FH314" i="2" s="1"/>
  <c r="FI314" i="2" s="1"/>
  <c r="FJ314" i="2" s="1"/>
  <c r="FK314" i="2" s="1"/>
  <c r="FL314" i="2" s="1"/>
  <c r="FM314" i="2" s="1"/>
  <c r="FN314" i="2" s="1"/>
  <c r="FO314" i="2" s="1"/>
  <c r="FP314" i="2" s="1"/>
  <c r="FQ314" i="2" s="1"/>
  <c r="FR314" i="2" s="1"/>
  <c r="FS314" i="2" s="1"/>
  <c r="FT314" i="2" s="1"/>
  <c r="FU314" i="2" s="1"/>
  <c r="FV314" i="2" s="1"/>
  <c r="FW314" i="2" s="1"/>
  <c r="FX314" i="2" s="1"/>
  <c r="FY314" i="2" s="1"/>
  <c r="FZ314" i="2" s="1"/>
  <c r="GA314" i="2" s="1"/>
  <c r="GB314" i="2" s="1"/>
  <c r="GC314" i="2" s="1"/>
  <c r="GD314" i="2" s="1"/>
  <c r="GE314" i="2" s="1"/>
  <c r="GF314" i="2" s="1"/>
  <c r="GG314" i="2" s="1"/>
  <c r="GH314" i="2" s="1"/>
  <c r="GI314" i="2" s="1"/>
  <c r="GJ314" i="2" s="1"/>
  <c r="GK314" i="2" s="1"/>
  <c r="GL314" i="2" s="1"/>
  <c r="GM314" i="2" s="1"/>
  <c r="GN314" i="2" s="1"/>
  <c r="GO314" i="2" s="1"/>
  <c r="GP314" i="2" s="1"/>
  <c r="GQ314" i="2" s="1"/>
  <c r="GR314" i="2" s="1"/>
  <c r="GS314" i="2" s="1"/>
  <c r="GT314" i="2" s="1"/>
  <c r="GU314" i="2" s="1"/>
  <c r="GV314" i="2" s="1"/>
  <c r="GW314" i="2" s="1"/>
  <c r="GX314" i="2" s="1"/>
  <c r="GY314" i="2" s="1"/>
  <c r="GZ314" i="2" s="1"/>
  <c r="HA314" i="2" s="1"/>
  <c r="HB314" i="2" s="1"/>
  <c r="HC314" i="2" s="1"/>
  <c r="HD314" i="2" s="1"/>
  <c r="HE314" i="2" s="1"/>
  <c r="HF314" i="2" s="1"/>
  <c r="HG314" i="2" s="1"/>
  <c r="HH314" i="2" s="1"/>
  <c r="HI314" i="2" s="1"/>
  <c r="HJ314" i="2" s="1"/>
  <c r="HK314" i="2" s="1"/>
  <c r="HL314" i="2" s="1"/>
  <c r="HM314" i="2" s="1"/>
  <c r="AA366" i="2"/>
  <c r="AB366" i="2" s="1"/>
  <c r="AC366" i="2" s="1"/>
  <c r="AD366" i="2" s="1"/>
  <c r="AE366" i="2" s="1"/>
  <c r="AF366" i="2" s="1"/>
  <c r="AG366" i="2" s="1"/>
  <c r="AH366" i="2" s="1"/>
  <c r="AI366" i="2" s="1"/>
  <c r="AJ366" i="2" s="1"/>
  <c r="AK366" i="2" s="1"/>
  <c r="AL366" i="2" s="1"/>
  <c r="AM366" i="2" s="1"/>
  <c r="AN366" i="2" s="1"/>
  <c r="AO366" i="2" s="1"/>
  <c r="AP366" i="2" s="1"/>
  <c r="AQ366" i="2" s="1"/>
  <c r="AR366" i="2" s="1"/>
  <c r="AS366" i="2" s="1"/>
  <c r="AT366" i="2" s="1"/>
  <c r="AU366" i="2" s="1"/>
  <c r="AV366" i="2" s="1"/>
  <c r="AW366" i="2" s="1"/>
  <c r="AX366" i="2" s="1"/>
  <c r="AY366" i="2" s="1"/>
  <c r="AZ366" i="2" s="1"/>
  <c r="BA366" i="2" s="1"/>
  <c r="BB366" i="2" s="1"/>
  <c r="BC366" i="2" s="1"/>
  <c r="BD366" i="2" s="1"/>
  <c r="BE366" i="2" s="1"/>
  <c r="BF366" i="2" s="1"/>
  <c r="BG366" i="2" s="1"/>
  <c r="BH366" i="2" s="1"/>
  <c r="BI366" i="2" s="1"/>
  <c r="BJ366" i="2" s="1"/>
  <c r="BK366" i="2" s="1"/>
  <c r="BL366" i="2" s="1"/>
  <c r="BM366" i="2" s="1"/>
  <c r="BN366" i="2" s="1"/>
  <c r="BO366" i="2" s="1"/>
  <c r="BP366" i="2" s="1"/>
  <c r="BQ366" i="2" s="1"/>
  <c r="BR366" i="2" s="1"/>
  <c r="BS366" i="2" s="1"/>
  <c r="BT366" i="2" s="1"/>
  <c r="BU366" i="2" s="1"/>
  <c r="BV366" i="2" s="1"/>
  <c r="BW366" i="2" s="1"/>
  <c r="BX366" i="2" s="1"/>
  <c r="BY366" i="2" s="1"/>
  <c r="BZ366" i="2" s="1"/>
  <c r="CA366" i="2" s="1"/>
  <c r="CB366" i="2" s="1"/>
  <c r="CC366" i="2" s="1"/>
  <c r="CD366" i="2" s="1"/>
  <c r="CE366" i="2" s="1"/>
  <c r="CF366" i="2" s="1"/>
  <c r="CG366" i="2" s="1"/>
  <c r="CH366" i="2" s="1"/>
  <c r="CI366" i="2" s="1"/>
  <c r="CJ366" i="2" s="1"/>
  <c r="CK366" i="2" s="1"/>
  <c r="CL366" i="2" s="1"/>
  <c r="CM366" i="2" s="1"/>
  <c r="CN366" i="2" s="1"/>
  <c r="CO366" i="2" s="1"/>
  <c r="CP366" i="2" s="1"/>
  <c r="CQ366" i="2" s="1"/>
  <c r="CR366" i="2" s="1"/>
  <c r="CS366" i="2" s="1"/>
  <c r="CT366" i="2" s="1"/>
  <c r="CU366" i="2" s="1"/>
  <c r="CV366" i="2" s="1"/>
  <c r="CW366" i="2" s="1"/>
  <c r="CX366" i="2" s="1"/>
  <c r="CY366" i="2" s="1"/>
  <c r="CZ366" i="2" s="1"/>
  <c r="DA366" i="2" s="1"/>
  <c r="DB366" i="2" s="1"/>
  <c r="DC366" i="2" s="1"/>
  <c r="DD366" i="2" s="1"/>
  <c r="DE366" i="2" s="1"/>
  <c r="DF366" i="2" s="1"/>
  <c r="DG366" i="2" s="1"/>
  <c r="DH366" i="2" s="1"/>
  <c r="DI366" i="2" s="1"/>
  <c r="DJ366" i="2" s="1"/>
  <c r="DK366" i="2" s="1"/>
  <c r="DL366" i="2" s="1"/>
  <c r="DM366" i="2" s="1"/>
  <c r="DN366" i="2" s="1"/>
  <c r="DO366" i="2" s="1"/>
  <c r="DP366" i="2" s="1"/>
  <c r="DQ366" i="2" s="1"/>
  <c r="DR366" i="2" s="1"/>
  <c r="DS366" i="2" s="1"/>
  <c r="DT366" i="2" s="1"/>
  <c r="DU366" i="2" s="1"/>
  <c r="DV366" i="2" s="1"/>
  <c r="DW366" i="2" s="1"/>
  <c r="DX366" i="2" s="1"/>
  <c r="DY366" i="2" s="1"/>
  <c r="DZ366" i="2" s="1"/>
  <c r="EA366" i="2" s="1"/>
  <c r="EB366" i="2" s="1"/>
  <c r="EC366" i="2" s="1"/>
  <c r="ED366" i="2" s="1"/>
  <c r="EE366" i="2" s="1"/>
  <c r="EF366" i="2" s="1"/>
  <c r="EG366" i="2" s="1"/>
  <c r="EH366" i="2" s="1"/>
  <c r="EI366" i="2" s="1"/>
  <c r="EJ366" i="2" s="1"/>
  <c r="EK366" i="2" s="1"/>
  <c r="EL366" i="2" s="1"/>
  <c r="EM366" i="2" s="1"/>
  <c r="EN366" i="2" s="1"/>
  <c r="EO366" i="2" s="1"/>
  <c r="EP366" i="2" s="1"/>
  <c r="EQ366" i="2" s="1"/>
  <c r="ER366" i="2" s="1"/>
  <c r="ES366" i="2" s="1"/>
  <c r="ET366" i="2" s="1"/>
  <c r="EU366" i="2" s="1"/>
  <c r="EV366" i="2" s="1"/>
  <c r="EW366" i="2" s="1"/>
  <c r="EX366" i="2" s="1"/>
  <c r="EY366" i="2" s="1"/>
  <c r="EZ366" i="2" s="1"/>
  <c r="FA366" i="2" s="1"/>
  <c r="FB366" i="2" s="1"/>
  <c r="FC366" i="2" s="1"/>
  <c r="FD366" i="2" s="1"/>
  <c r="FE366" i="2" s="1"/>
  <c r="FF366" i="2" s="1"/>
  <c r="FG366" i="2" s="1"/>
  <c r="FH366" i="2" s="1"/>
  <c r="FI366" i="2" s="1"/>
  <c r="FJ366" i="2" s="1"/>
  <c r="FK366" i="2" s="1"/>
  <c r="FL366" i="2" s="1"/>
  <c r="FM366" i="2" s="1"/>
  <c r="FN366" i="2" s="1"/>
  <c r="FO366" i="2" s="1"/>
  <c r="FP366" i="2" s="1"/>
  <c r="FQ366" i="2" s="1"/>
  <c r="FR366" i="2" s="1"/>
  <c r="FS366" i="2" s="1"/>
  <c r="FT366" i="2" s="1"/>
  <c r="FU366" i="2" s="1"/>
  <c r="FV366" i="2" s="1"/>
  <c r="FW366" i="2" s="1"/>
  <c r="FX366" i="2" s="1"/>
  <c r="FY366" i="2" s="1"/>
  <c r="FZ366" i="2" s="1"/>
  <c r="GA366" i="2" s="1"/>
  <c r="GB366" i="2" s="1"/>
  <c r="GC366" i="2" s="1"/>
  <c r="GD366" i="2" s="1"/>
  <c r="GE366" i="2" s="1"/>
  <c r="GF366" i="2" s="1"/>
  <c r="GG366" i="2" s="1"/>
  <c r="GH366" i="2" s="1"/>
  <c r="GI366" i="2" s="1"/>
  <c r="GJ366" i="2" s="1"/>
  <c r="GK366" i="2" s="1"/>
  <c r="GL366" i="2" s="1"/>
  <c r="GM366" i="2" s="1"/>
  <c r="GN366" i="2" s="1"/>
  <c r="GO366" i="2" s="1"/>
  <c r="GP366" i="2" s="1"/>
  <c r="GQ366" i="2" s="1"/>
  <c r="GR366" i="2" s="1"/>
  <c r="GS366" i="2" s="1"/>
  <c r="GT366" i="2" s="1"/>
  <c r="GU366" i="2" s="1"/>
  <c r="GV366" i="2" s="1"/>
  <c r="GW366" i="2" s="1"/>
  <c r="GX366" i="2" s="1"/>
  <c r="GY366" i="2" s="1"/>
  <c r="GZ366" i="2" s="1"/>
  <c r="HA366" i="2" s="1"/>
  <c r="HB366" i="2" s="1"/>
  <c r="HC366" i="2" s="1"/>
  <c r="HD366" i="2" s="1"/>
  <c r="HE366" i="2" s="1"/>
  <c r="HF366" i="2" s="1"/>
  <c r="HG366" i="2" s="1"/>
  <c r="HH366" i="2" s="1"/>
  <c r="HI366" i="2" s="1"/>
  <c r="HJ366" i="2" s="1"/>
  <c r="HK366" i="2" s="1"/>
  <c r="HL366" i="2" s="1"/>
  <c r="HM366" i="2" s="1"/>
  <c r="AA27" i="2"/>
  <c r="AB27" i="2" s="1"/>
  <c r="AC27" i="2" s="1"/>
  <c r="AD27" i="2" s="1"/>
  <c r="AE27" i="2" s="1"/>
  <c r="AF27" i="2" s="1"/>
  <c r="AG27" i="2" s="1"/>
  <c r="AH27" i="2" s="1"/>
  <c r="AI27" i="2" s="1"/>
  <c r="AJ27" i="2" s="1"/>
  <c r="AK27" i="2" s="1"/>
  <c r="AL27" i="2" s="1"/>
  <c r="AM27" i="2" s="1"/>
  <c r="AN27" i="2" s="1"/>
  <c r="AO27" i="2" s="1"/>
  <c r="AP27" i="2" s="1"/>
  <c r="AQ27" i="2" s="1"/>
  <c r="AR27" i="2" s="1"/>
  <c r="AS27" i="2" s="1"/>
  <c r="AT27" i="2" s="1"/>
  <c r="AU27" i="2" s="1"/>
  <c r="AV27" i="2" s="1"/>
  <c r="AW27" i="2" s="1"/>
  <c r="AX27" i="2" s="1"/>
  <c r="AY27" i="2" s="1"/>
  <c r="AZ27" i="2" s="1"/>
  <c r="BA27" i="2" s="1"/>
  <c r="BB27" i="2" s="1"/>
  <c r="BC27" i="2" s="1"/>
  <c r="BD27" i="2" s="1"/>
  <c r="BE27" i="2" s="1"/>
  <c r="BF27" i="2" s="1"/>
  <c r="BG27" i="2" s="1"/>
  <c r="BH27" i="2" s="1"/>
  <c r="BI27" i="2" s="1"/>
  <c r="BJ27" i="2" s="1"/>
  <c r="BK27" i="2" s="1"/>
  <c r="BL27" i="2" s="1"/>
  <c r="BM27" i="2" s="1"/>
  <c r="BN27" i="2" s="1"/>
  <c r="BO27" i="2" s="1"/>
  <c r="BP27" i="2" s="1"/>
  <c r="BQ27" i="2" s="1"/>
  <c r="BR27" i="2" s="1"/>
  <c r="BS27" i="2" s="1"/>
  <c r="BT27" i="2" s="1"/>
  <c r="BU27" i="2" s="1"/>
  <c r="BV27" i="2" s="1"/>
  <c r="BW27" i="2" s="1"/>
  <c r="BX27" i="2" s="1"/>
  <c r="BY27" i="2" s="1"/>
  <c r="BZ27" i="2" s="1"/>
  <c r="CA27" i="2" s="1"/>
  <c r="CB27" i="2" s="1"/>
  <c r="CC27" i="2" s="1"/>
  <c r="CD27" i="2" s="1"/>
  <c r="CE27" i="2" s="1"/>
  <c r="CF27" i="2" s="1"/>
  <c r="CG27" i="2" s="1"/>
  <c r="CH27" i="2" s="1"/>
  <c r="CI27" i="2" s="1"/>
  <c r="CJ27" i="2" s="1"/>
  <c r="CK27" i="2" s="1"/>
  <c r="CL27" i="2" s="1"/>
  <c r="CM27" i="2" s="1"/>
  <c r="CN27" i="2" s="1"/>
  <c r="CO27" i="2" s="1"/>
  <c r="CP27" i="2" s="1"/>
  <c r="CQ27" i="2" s="1"/>
  <c r="CR27" i="2" s="1"/>
  <c r="CS27" i="2" s="1"/>
  <c r="CT27" i="2" s="1"/>
  <c r="CU27" i="2" s="1"/>
  <c r="CV27" i="2" s="1"/>
  <c r="CW27" i="2" s="1"/>
  <c r="CX27" i="2" s="1"/>
  <c r="CY27" i="2" s="1"/>
  <c r="CZ27" i="2" s="1"/>
  <c r="DA27" i="2" s="1"/>
  <c r="DB27" i="2" s="1"/>
  <c r="DC27" i="2" s="1"/>
  <c r="DD27" i="2" s="1"/>
  <c r="DE27" i="2" s="1"/>
  <c r="DF27" i="2" s="1"/>
  <c r="DG27" i="2" s="1"/>
  <c r="DH27" i="2" s="1"/>
  <c r="DI27" i="2" s="1"/>
  <c r="DJ27" i="2" s="1"/>
  <c r="DK27" i="2" s="1"/>
  <c r="DL27" i="2" s="1"/>
  <c r="DM27" i="2" s="1"/>
  <c r="DN27" i="2" s="1"/>
  <c r="DO27" i="2" s="1"/>
  <c r="DP27" i="2" s="1"/>
  <c r="DQ27" i="2" s="1"/>
  <c r="DR27" i="2" s="1"/>
  <c r="DS27" i="2" s="1"/>
  <c r="DT27" i="2" s="1"/>
  <c r="DU27" i="2" s="1"/>
  <c r="DV27" i="2" s="1"/>
  <c r="DW27" i="2" s="1"/>
  <c r="DX27" i="2" s="1"/>
  <c r="DY27" i="2" s="1"/>
  <c r="DZ27" i="2" s="1"/>
  <c r="EA27" i="2" s="1"/>
  <c r="EB27" i="2" s="1"/>
  <c r="EC27" i="2" s="1"/>
  <c r="ED27" i="2" s="1"/>
  <c r="EE27" i="2" s="1"/>
  <c r="EF27" i="2" s="1"/>
  <c r="EG27" i="2" s="1"/>
  <c r="EH27" i="2" s="1"/>
  <c r="EI27" i="2" s="1"/>
  <c r="EJ27" i="2" s="1"/>
  <c r="EK27" i="2" s="1"/>
  <c r="EL27" i="2" s="1"/>
  <c r="EM27" i="2" s="1"/>
  <c r="EN27" i="2" s="1"/>
  <c r="EO27" i="2" s="1"/>
  <c r="EP27" i="2" s="1"/>
  <c r="EQ27" i="2" s="1"/>
  <c r="ER27" i="2" s="1"/>
  <c r="ES27" i="2" s="1"/>
  <c r="ET27" i="2" s="1"/>
  <c r="EU27" i="2" s="1"/>
  <c r="EV27" i="2" s="1"/>
  <c r="EW27" i="2" s="1"/>
  <c r="EX27" i="2" s="1"/>
  <c r="EY27" i="2" s="1"/>
  <c r="EZ27" i="2" s="1"/>
  <c r="FA27" i="2" s="1"/>
  <c r="FB27" i="2" s="1"/>
  <c r="FC27" i="2" s="1"/>
  <c r="FD27" i="2" s="1"/>
  <c r="FE27" i="2" s="1"/>
  <c r="FF27" i="2" s="1"/>
  <c r="FG27" i="2" s="1"/>
  <c r="FH27" i="2" s="1"/>
  <c r="FI27" i="2" s="1"/>
  <c r="FJ27" i="2" s="1"/>
  <c r="FK27" i="2" s="1"/>
  <c r="FL27" i="2" s="1"/>
  <c r="FM27" i="2" s="1"/>
  <c r="FN27" i="2" s="1"/>
  <c r="FO27" i="2" s="1"/>
  <c r="FP27" i="2" s="1"/>
  <c r="FQ27" i="2" s="1"/>
  <c r="FR27" i="2" s="1"/>
  <c r="FS27" i="2" s="1"/>
  <c r="FT27" i="2" s="1"/>
  <c r="FU27" i="2" s="1"/>
  <c r="FV27" i="2" s="1"/>
  <c r="FW27" i="2" s="1"/>
  <c r="FX27" i="2" s="1"/>
  <c r="FY27" i="2" s="1"/>
  <c r="FZ27" i="2" s="1"/>
  <c r="GA27" i="2" s="1"/>
  <c r="GB27" i="2" s="1"/>
  <c r="GC27" i="2" s="1"/>
  <c r="GD27" i="2" s="1"/>
  <c r="GE27" i="2" s="1"/>
  <c r="GF27" i="2" s="1"/>
  <c r="GG27" i="2" s="1"/>
  <c r="GH27" i="2" s="1"/>
  <c r="GI27" i="2" s="1"/>
  <c r="GJ27" i="2" s="1"/>
  <c r="GK27" i="2" s="1"/>
  <c r="GL27" i="2" s="1"/>
  <c r="GM27" i="2" s="1"/>
  <c r="GN27" i="2" s="1"/>
  <c r="GO27" i="2" s="1"/>
  <c r="GP27" i="2" s="1"/>
  <c r="GQ27" i="2" s="1"/>
  <c r="GR27" i="2" s="1"/>
  <c r="GS27" i="2" s="1"/>
  <c r="GT27" i="2" s="1"/>
  <c r="GU27" i="2" s="1"/>
  <c r="GV27" i="2" s="1"/>
  <c r="GW27" i="2" s="1"/>
  <c r="GX27" i="2" s="1"/>
  <c r="GY27" i="2" s="1"/>
  <c r="GZ27" i="2" s="1"/>
  <c r="HA27" i="2" s="1"/>
  <c r="HB27" i="2" s="1"/>
  <c r="HC27" i="2" s="1"/>
  <c r="HD27" i="2" s="1"/>
  <c r="HE27" i="2" s="1"/>
  <c r="HF27" i="2" s="1"/>
  <c r="HG27" i="2" s="1"/>
  <c r="HH27" i="2" s="1"/>
  <c r="HI27" i="2" s="1"/>
  <c r="HJ27" i="2" s="1"/>
  <c r="HK27" i="2" s="1"/>
  <c r="HL27" i="2" s="1"/>
  <c r="HM27" i="2" s="1"/>
  <c r="AA43" i="2"/>
  <c r="AB43" i="2" s="1"/>
  <c r="AC43" i="2" s="1"/>
  <c r="AD43" i="2" s="1"/>
  <c r="AE43" i="2" s="1"/>
  <c r="AF43" i="2" s="1"/>
  <c r="AG43" i="2" s="1"/>
  <c r="AH43" i="2" s="1"/>
  <c r="AI43" i="2" s="1"/>
  <c r="AJ43" i="2" s="1"/>
  <c r="AK43" i="2" s="1"/>
  <c r="AL43" i="2" s="1"/>
  <c r="AM43" i="2" s="1"/>
  <c r="AN43" i="2" s="1"/>
  <c r="AO43" i="2" s="1"/>
  <c r="AP43" i="2" s="1"/>
  <c r="AQ43" i="2" s="1"/>
  <c r="AR43" i="2" s="1"/>
  <c r="AS43" i="2" s="1"/>
  <c r="AT43" i="2" s="1"/>
  <c r="AU43" i="2" s="1"/>
  <c r="AV43" i="2" s="1"/>
  <c r="AW43" i="2" s="1"/>
  <c r="AX43" i="2" s="1"/>
  <c r="AY43" i="2" s="1"/>
  <c r="AZ43" i="2" s="1"/>
  <c r="BA43" i="2" s="1"/>
  <c r="BB43" i="2" s="1"/>
  <c r="BC43" i="2" s="1"/>
  <c r="BD43" i="2" s="1"/>
  <c r="BE43" i="2" s="1"/>
  <c r="BF43" i="2" s="1"/>
  <c r="BG43" i="2" s="1"/>
  <c r="BH43" i="2" s="1"/>
  <c r="BI43" i="2" s="1"/>
  <c r="BJ43" i="2" s="1"/>
  <c r="BK43" i="2" s="1"/>
  <c r="BL43" i="2" s="1"/>
  <c r="BM43" i="2" s="1"/>
  <c r="BN43" i="2" s="1"/>
  <c r="BO43" i="2" s="1"/>
  <c r="BP43" i="2" s="1"/>
  <c r="BQ43" i="2" s="1"/>
  <c r="BR43" i="2" s="1"/>
  <c r="BS43" i="2" s="1"/>
  <c r="BT43" i="2" s="1"/>
  <c r="BU43" i="2" s="1"/>
  <c r="BV43" i="2" s="1"/>
  <c r="BW43" i="2" s="1"/>
  <c r="BX43" i="2" s="1"/>
  <c r="BY43" i="2" s="1"/>
  <c r="BZ43" i="2" s="1"/>
  <c r="CA43" i="2" s="1"/>
  <c r="CB43" i="2" s="1"/>
  <c r="CC43" i="2" s="1"/>
  <c r="CD43" i="2" s="1"/>
  <c r="CE43" i="2" s="1"/>
  <c r="CF43" i="2" s="1"/>
  <c r="CG43" i="2" s="1"/>
  <c r="CH43" i="2" s="1"/>
  <c r="CI43" i="2" s="1"/>
  <c r="CJ43" i="2" s="1"/>
  <c r="CK43" i="2" s="1"/>
  <c r="CL43" i="2" s="1"/>
  <c r="CM43" i="2" s="1"/>
  <c r="CN43" i="2" s="1"/>
  <c r="CO43" i="2" s="1"/>
  <c r="CP43" i="2" s="1"/>
  <c r="CQ43" i="2" s="1"/>
  <c r="CR43" i="2" s="1"/>
  <c r="CS43" i="2" s="1"/>
  <c r="CT43" i="2" s="1"/>
  <c r="CU43" i="2" s="1"/>
  <c r="CV43" i="2" s="1"/>
  <c r="CW43" i="2" s="1"/>
  <c r="CX43" i="2" s="1"/>
  <c r="CY43" i="2" s="1"/>
  <c r="CZ43" i="2" s="1"/>
  <c r="DA43" i="2" s="1"/>
  <c r="DB43" i="2" s="1"/>
  <c r="DC43" i="2" s="1"/>
  <c r="DD43" i="2" s="1"/>
  <c r="DE43" i="2" s="1"/>
  <c r="DF43" i="2" s="1"/>
  <c r="DG43" i="2" s="1"/>
  <c r="DH43" i="2" s="1"/>
  <c r="DI43" i="2" s="1"/>
  <c r="DJ43" i="2" s="1"/>
  <c r="DK43" i="2" s="1"/>
  <c r="DL43" i="2" s="1"/>
  <c r="DM43" i="2" s="1"/>
  <c r="DN43" i="2" s="1"/>
  <c r="DO43" i="2" s="1"/>
  <c r="DP43" i="2" s="1"/>
  <c r="DQ43" i="2" s="1"/>
  <c r="DR43" i="2" s="1"/>
  <c r="DS43" i="2" s="1"/>
  <c r="DT43" i="2" s="1"/>
  <c r="DU43" i="2" s="1"/>
  <c r="DV43" i="2" s="1"/>
  <c r="DW43" i="2" s="1"/>
  <c r="DX43" i="2" s="1"/>
  <c r="DY43" i="2" s="1"/>
  <c r="DZ43" i="2" s="1"/>
  <c r="EA43" i="2" s="1"/>
  <c r="EB43" i="2" s="1"/>
  <c r="EC43" i="2" s="1"/>
  <c r="ED43" i="2" s="1"/>
  <c r="EE43" i="2" s="1"/>
  <c r="EF43" i="2" s="1"/>
  <c r="EG43" i="2" s="1"/>
  <c r="EH43" i="2" s="1"/>
  <c r="EI43" i="2" s="1"/>
  <c r="EJ43" i="2" s="1"/>
  <c r="EK43" i="2" s="1"/>
  <c r="EL43" i="2" s="1"/>
  <c r="EM43" i="2" s="1"/>
  <c r="EN43" i="2" s="1"/>
  <c r="EO43" i="2" s="1"/>
  <c r="EP43" i="2" s="1"/>
  <c r="EQ43" i="2" s="1"/>
  <c r="ER43" i="2" s="1"/>
  <c r="ES43" i="2" s="1"/>
  <c r="ET43" i="2" s="1"/>
  <c r="EU43" i="2" s="1"/>
  <c r="EV43" i="2" s="1"/>
  <c r="EW43" i="2" s="1"/>
  <c r="EX43" i="2" s="1"/>
  <c r="EY43" i="2" s="1"/>
  <c r="EZ43" i="2" s="1"/>
  <c r="FA43" i="2" s="1"/>
  <c r="FB43" i="2" s="1"/>
  <c r="FC43" i="2" s="1"/>
  <c r="FD43" i="2" s="1"/>
  <c r="FE43" i="2" s="1"/>
  <c r="FF43" i="2" s="1"/>
  <c r="FG43" i="2" s="1"/>
  <c r="FH43" i="2" s="1"/>
  <c r="FI43" i="2" s="1"/>
  <c r="FJ43" i="2" s="1"/>
  <c r="FK43" i="2" s="1"/>
  <c r="FL43" i="2" s="1"/>
  <c r="FM43" i="2" s="1"/>
  <c r="FN43" i="2" s="1"/>
  <c r="FO43" i="2" s="1"/>
  <c r="FP43" i="2" s="1"/>
  <c r="FQ43" i="2" s="1"/>
  <c r="FR43" i="2" s="1"/>
  <c r="FS43" i="2" s="1"/>
  <c r="FT43" i="2" s="1"/>
  <c r="FU43" i="2" s="1"/>
  <c r="FV43" i="2" s="1"/>
  <c r="FW43" i="2" s="1"/>
  <c r="FX43" i="2" s="1"/>
  <c r="FY43" i="2" s="1"/>
  <c r="FZ43" i="2" s="1"/>
  <c r="GA43" i="2" s="1"/>
  <c r="GB43" i="2" s="1"/>
  <c r="GC43" i="2" s="1"/>
  <c r="GD43" i="2" s="1"/>
  <c r="GE43" i="2" s="1"/>
  <c r="GF43" i="2" s="1"/>
  <c r="GG43" i="2" s="1"/>
  <c r="GH43" i="2" s="1"/>
  <c r="GI43" i="2" s="1"/>
  <c r="GJ43" i="2" s="1"/>
  <c r="GK43" i="2" s="1"/>
  <c r="GL43" i="2" s="1"/>
  <c r="GM43" i="2" s="1"/>
  <c r="GN43" i="2" s="1"/>
  <c r="GO43" i="2" s="1"/>
  <c r="GP43" i="2" s="1"/>
  <c r="GQ43" i="2" s="1"/>
  <c r="GR43" i="2" s="1"/>
  <c r="GS43" i="2" s="1"/>
  <c r="GT43" i="2" s="1"/>
  <c r="GU43" i="2" s="1"/>
  <c r="GV43" i="2" s="1"/>
  <c r="GW43" i="2" s="1"/>
  <c r="GX43" i="2" s="1"/>
  <c r="GY43" i="2" s="1"/>
  <c r="GZ43" i="2" s="1"/>
  <c r="HA43" i="2" s="1"/>
  <c r="HB43" i="2" s="1"/>
  <c r="HC43" i="2" s="1"/>
  <c r="HD43" i="2" s="1"/>
  <c r="HE43" i="2" s="1"/>
  <c r="HF43" i="2" s="1"/>
  <c r="HG43" i="2" s="1"/>
  <c r="HH43" i="2" s="1"/>
  <c r="HI43" i="2" s="1"/>
  <c r="HJ43" i="2" s="1"/>
  <c r="HK43" i="2" s="1"/>
  <c r="HL43" i="2" s="1"/>
  <c r="HM43" i="2" s="1"/>
  <c r="AA279" i="2"/>
  <c r="AB279" i="2" s="1"/>
  <c r="AC279" i="2" s="1"/>
  <c r="AD279" i="2" s="1"/>
  <c r="AE279" i="2" s="1"/>
  <c r="AF279" i="2" s="1"/>
  <c r="AG279" i="2" s="1"/>
  <c r="AH279" i="2" s="1"/>
  <c r="AI279" i="2" s="1"/>
  <c r="AJ279" i="2" s="1"/>
  <c r="AK279" i="2" s="1"/>
  <c r="AL279" i="2" s="1"/>
  <c r="AM279" i="2" s="1"/>
  <c r="AN279" i="2" s="1"/>
  <c r="AO279" i="2" s="1"/>
  <c r="AP279" i="2" s="1"/>
  <c r="AQ279" i="2" s="1"/>
  <c r="AR279" i="2" s="1"/>
  <c r="AS279" i="2" s="1"/>
  <c r="AT279" i="2" s="1"/>
  <c r="AU279" i="2" s="1"/>
  <c r="AV279" i="2" s="1"/>
  <c r="AW279" i="2" s="1"/>
  <c r="AX279" i="2" s="1"/>
  <c r="AY279" i="2" s="1"/>
  <c r="AZ279" i="2" s="1"/>
  <c r="BA279" i="2" s="1"/>
  <c r="BB279" i="2" s="1"/>
  <c r="BC279" i="2" s="1"/>
  <c r="BD279" i="2" s="1"/>
  <c r="BE279" i="2" s="1"/>
  <c r="BF279" i="2" s="1"/>
  <c r="BG279" i="2" s="1"/>
  <c r="BH279" i="2" s="1"/>
  <c r="BI279" i="2" s="1"/>
  <c r="BJ279" i="2" s="1"/>
  <c r="BK279" i="2" s="1"/>
  <c r="BL279" i="2" s="1"/>
  <c r="BM279" i="2" s="1"/>
  <c r="BN279" i="2" s="1"/>
  <c r="BO279" i="2" s="1"/>
  <c r="BP279" i="2" s="1"/>
  <c r="BQ279" i="2" s="1"/>
  <c r="BR279" i="2" s="1"/>
  <c r="BS279" i="2" s="1"/>
  <c r="BT279" i="2" s="1"/>
  <c r="BU279" i="2" s="1"/>
  <c r="BV279" i="2" s="1"/>
  <c r="BW279" i="2" s="1"/>
  <c r="BX279" i="2" s="1"/>
  <c r="BY279" i="2" s="1"/>
  <c r="BZ279" i="2" s="1"/>
  <c r="CA279" i="2" s="1"/>
  <c r="CB279" i="2" s="1"/>
  <c r="CC279" i="2" s="1"/>
  <c r="CD279" i="2" s="1"/>
  <c r="CE279" i="2" s="1"/>
  <c r="CF279" i="2" s="1"/>
  <c r="CG279" i="2" s="1"/>
  <c r="CH279" i="2" s="1"/>
  <c r="CI279" i="2" s="1"/>
  <c r="CJ279" i="2" s="1"/>
  <c r="CK279" i="2" s="1"/>
  <c r="CL279" i="2" s="1"/>
  <c r="CM279" i="2" s="1"/>
  <c r="CN279" i="2" s="1"/>
  <c r="CO279" i="2" s="1"/>
  <c r="CP279" i="2" s="1"/>
  <c r="CQ279" i="2" s="1"/>
  <c r="CR279" i="2" s="1"/>
  <c r="CS279" i="2" s="1"/>
  <c r="CT279" i="2" s="1"/>
  <c r="CU279" i="2" s="1"/>
  <c r="CV279" i="2" s="1"/>
  <c r="CW279" i="2" s="1"/>
  <c r="CX279" i="2" s="1"/>
  <c r="CY279" i="2" s="1"/>
  <c r="CZ279" i="2" s="1"/>
  <c r="DA279" i="2" s="1"/>
  <c r="DB279" i="2" s="1"/>
  <c r="DC279" i="2" s="1"/>
  <c r="DD279" i="2" s="1"/>
  <c r="DE279" i="2" s="1"/>
  <c r="DF279" i="2" s="1"/>
  <c r="DG279" i="2" s="1"/>
  <c r="DH279" i="2" s="1"/>
  <c r="DI279" i="2" s="1"/>
  <c r="DJ279" i="2" s="1"/>
  <c r="DK279" i="2" s="1"/>
  <c r="DL279" i="2" s="1"/>
  <c r="DM279" i="2" s="1"/>
  <c r="DN279" i="2" s="1"/>
  <c r="DO279" i="2" s="1"/>
  <c r="DP279" i="2" s="1"/>
  <c r="DQ279" i="2" s="1"/>
  <c r="DR279" i="2" s="1"/>
  <c r="DS279" i="2" s="1"/>
  <c r="DT279" i="2" s="1"/>
  <c r="DU279" i="2" s="1"/>
  <c r="DV279" i="2" s="1"/>
  <c r="DW279" i="2" s="1"/>
  <c r="DX279" i="2" s="1"/>
  <c r="DY279" i="2" s="1"/>
  <c r="DZ279" i="2" s="1"/>
  <c r="EA279" i="2" s="1"/>
  <c r="EB279" i="2" s="1"/>
  <c r="EC279" i="2" s="1"/>
  <c r="ED279" i="2" s="1"/>
  <c r="EE279" i="2" s="1"/>
  <c r="EF279" i="2" s="1"/>
  <c r="EG279" i="2" s="1"/>
  <c r="EH279" i="2" s="1"/>
  <c r="EI279" i="2" s="1"/>
  <c r="EJ279" i="2" s="1"/>
  <c r="EK279" i="2" s="1"/>
  <c r="EL279" i="2" s="1"/>
  <c r="EM279" i="2" s="1"/>
  <c r="EN279" i="2" s="1"/>
  <c r="EO279" i="2" s="1"/>
  <c r="EP279" i="2" s="1"/>
  <c r="EQ279" i="2" s="1"/>
  <c r="ER279" i="2" s="1"/>
  <c r="ES279" i="2" s="1"/>
  <c r="ET279" i="2" s="1"/>
  <c r="EU279" i="2" s="1"/>
  <c r="EV279" i="2" s="1"/>
  <c r="EW279" i="2" s="1"/>
  <c r="EX279" i="2" s="1"/>
  <c r="EY279" i="2" s="1"/>
  <c r="EZ279" i="2" s="1"/>
  <c r="FA279" i="2" s="1"/>
  <c r="FB279" i="2" s="1"/>
  <c r="FC279" i="2" s="1"/>
  <c r="FD279" i="2" s="1"/>
  <c r="FE279" i="2" s="1"/>
  <c r="FF279" i="2" s="1"/>
  <c r="FG279" i="2" s="1"/>
  <c r="FH279" i="2" s="1"/>
  <c r="FI279" i="2" s="1"/>
  <c r="FJ279" i="2" s="1"/>
  <c r="FK279" i="2" s="1"/>
  <c r="FL279" i="2" s="1"/>
  <c r="FM279" i="2" s="1"/>
  <c r="FN279" i="2" s="1"/>
  <c r="FO279" i="2" s="1"/>
  <c r="FP279" i="2" s="1"/>
  <c r="FQ279" i="2" s="1"/>
  <c r="FR279" i="2" s="1"/>
  <c r="FS279" i="2" s="1"/>
  <c r="FT279" i="2" s="1"/>
  <c r="FU279" i="2" s="1"/>
  <c r="FV279" i="2" s="1"/>
  <c r="FW279" i="2" s="1"/>
  <c r="FX279" i="2" s="1"/>
  <c r="FY279" i="2" s="1"/>
  <c r="FZ279" i="2" s="1"/>
  <c r="GA279" i="2" s="1"/>
  <c r="GB279" i="2" s="1"/>
  <c r="GC279" i="2" s="1"/>
  <c r="GD279" i="2" s="1"/>
  <c r="GE279" i="2" s="1"/>
  <c r="GF279" i="2" s="1"/>
  <c r="GG279" i="2" s="1"/>
  <c r="GH279" i="2" s="1"/>
  <c r="GI279" i="2" s="1"/>
  <c r="GJ279" i="2" s="1"/>
  <c r="GK279" i="2" s="1"/>
  <c r="GL279" i="2" s="1"/>
  <c r="GM279" i="2" s="1"/>
  <c r="GN279" i="2" s="1"/>
  <c r="GO279" i="2" s="1"/>
  <c r="GP279" i="2" s="1"/>
  <c r="GQ279" i="2" s="1"/>
  <c r="GR279" i="2" s="1"/>
  <c r="GS279" i="2" s="1"/>
  <c r="GT279" i="2" s="1"/>
  <c r="GU279" i="2" s="1"/>
  <c r="GV279" i="2" s="1"/>
  <c r="GW279" i="2" s="1"/>
  <c r="GX279" i="2" s="1"/>
  <c r="GY279" i="2" s="1"/>
  <c r="GZ279" i="2" s="1"/>
  <c r="HA279" i="2" s="1"/>
  <c r="HB279" i="2" s="1"/>
  <c r="HC279" i="2" s="1"/>
  <c r="HD279" i="2" s="1"/>
  <c r="HE279" i="2" s="1"/>
  <c r="HF279" i="2" s="1"/>
  <c r="HG279" i="2" s="1"/>
  <c r="HH279" i="2" s="1"/>
  <c r="HI279" i="2" s="1"/>
  <c r="HJ279" i="2" s="1"/>
  <c r="HK279" i="2" s="1"/>
  <c r="HL279" i="2" s="1"/>
  <c r="HM279" i="2" s="1"/>
  <c r="AA359" i="2"/>
  <c r="AB359" i="2" s="1"/>
  <c r="AC359" i="2" s="1"/>
  <c r="AD359" i="2" s="1"/>
  <c r="AE359" i="2" s="1"/>
  <c r="AF359" i="2" s="1"/>
  <c r="AG359" i="2" s="1"/>
  <c r="AH359" i="2" s="1"/>
  <c r="AI359" i="2" s="1"/>
  <c r="AJ359" i="2" s="1"/>
  <c r="AK359" i="2" s="1"/>
  <c r="AL359" i="2" s="1"/>
  <c r="AM359" i="2" s="1"/>
  <c r="AN359" i="2" s="1"/>
  <c r="AO359" i="2" s="1"/>
  <c r="AP359" i="2" s="1"/>
  <c r="AQ359" i="2" s="1"/>
  <c r="AR359" i="2" s="1"/>
  <c r="AS359" i="2" s="1"/>
  <c r="AT359" i="2" s="1"/>
  <c r="AU359" i="2" s="1"/>
  <c r="AV359" i="2" s="1"/>
  <c r="AW359" i="2" s="1"/>
  <c r="AX359" i="2" s="1"/>
  <c r="AY359" i="2" s="1"/>
  <c r="AZ359" i="2" s="1"/>
  <c r="BA359" i="2" s="1"/>
  <c r="BB359" i="2" s="1"/>
  <c r="BC359" i="2" s="1"/>
  <c r="BD359" i="2" s="1"/>
  <c r="BE359" i="2" s="1"/>
  <c r="BF359" i="2" s="1"/>
  <c r="BG359" i="2" s="1"/>
  <c r="BH359" i="2" s="1"/>
  <c r="BI359" i="2" s="1"/>
  <c r="BJ359" i="2" s="1"/>
  <c r="BK359" i="2" s="1"/>
  <c r="BL359" i="2" s="1"/>
  <c r="BM359" i="2" s="1"/>
  <c r="BN359" i="2" s="1"/>
  <c r="BO359" i="2" s="1"/>
  <c r="BP359" i="2" s="1"/>
  <c r="BQ359" i="2" s="1"/>
  <c r="BR359" i="2" s="1"/>
  <c r="BS359" i="2" s="1"/>
  <c r="BT359" i="2" s="1"/>
  <c r="BU359" i="2" s="1"/>
  <c r="BV359" i="2" s="1"/>
  <c r="BW359" i="2" s="1"/>
  <c r="BX359" i="2" s="1"/>
  <c r="BY359" i="2" s="1"/>
  <c r="BZ359" i="2" s="1"/>
  <c r="CA359" i="2" s="1"/>
  <c r="CB359" i="2" s="1"/>
  <c r="CC359" i="2" s="1"/>
  <c r="CD359" i="2" s="1"/>
  <c r="CE359" i="2" s="1"/>
  <c r="CF359" i="2" s="1"/>
  <c r="CG359" i="2" s="1"/>
  <c r="CH359" i="2" s="1"/>
  <c r="CI359" i="2" s="1"/>
  <c r="CJ359" i="2" s="1"/>
  <c r="CK359" i="2" s="1"/>
  <c r="CL359" i="2" s="1"/>
  <c r="CM359" i="2" s="1"/>
  <c r="CN359" i="2" s="1"/>
  <c r="CO359" i="2" s="1"/>
  <c r="CP359" i="2" s="1"/>
  <c r="CQ359" i="2" s="1"/>
  <c r="CR359" i="2" s="1"/>
  <c r="CS359" i="2" s="1"/>
  <c r="CT359" i="2" s="1"/>
  <c r="CU359" i="2" s="1"/>
  <c r="CV359" i="2" s="1"/>
  <c r="CW359" i="2" s="1"/>
  <c r="CX359" i="2" s="1"/>
  <c r="CY359" i="2" s="1"/>
  <c r="CZ359" i="2" s="1"/>
  <c r="DA359" i="2" s="1"/>
  <c r="DB359" i="2" s="1"/>
  <c r="DC359" i="2" s="1"/>
  <c r="DD359" i="2" s="1"/>
  <c r="DE359" i="2" s="1"/>
  <c r="DF359" i="2" s="1"/>
  <c r="DG359" i="2" s="1"/>
  <c r="DH359" i="2" s="1"/>
  <c r="DI359" i="2" s="1"/>
  <c r="DJ359" i="2" s="1"/>
  <c r="DK359" i="2" s="1"/>
  <c r="DL359" i="2" s="1"/>
  <c r="DM359" i="2" s="1"/>
  <c r="DN359" i="2" s="1"/>
  <c r="DO359" i="2" s="1"/>
  <c r="DP359" i="2" s="1"/>
  <c r="DQ359" i="2" s="1"/>
  <c r="DR359" i="2" s="1"/>
  <c r="DS359" i="2" s="1"/>
  <c r="DT359" i="2" s="1"/>
  <c r="DU359" i="2" s="1"/>
  <c r="DV359" i="2" s="1"/>
  <c r="DW359" i="2" s="1"/>
  <c r="DX359" i="2" s="1"/>
  <c r="DY359" i="2" s="1"/>
  <c r="DZ359" i="2" s="1"/>
  <c r="EA359" i="2" s="1"/>
  <c r="EB359" i="2" s="1"/>
  <c r="EC359" i="2" s="1"/>
  <c r="ED359" i="2" s="1"/>
  <c r="EE359" i="2" s="1"/>
  <c r="EF359" i="2" s="1"/>
  <c r="EG359" i="2" s="1"/>
  <c r="EH359" i="2" s="1"/>
  <c r="EI359" i="2" s="1"/>
  <c r="EJ359" i="2" s="1"/>
  <c r="EK359" i="2" s="1"/>
  <c r="EL359" i="2" s="1"/>
  <c r="EM359" i="2" s="1"/>
  <c r="EN359" i="2" s="1"/>
  <c r="EO359" i="2" s="1"/>
  <c r="EP359" i="2" s="1"/>
  <c r="EQ359" i="2" s="1"/>
  <c r="ER359" i="2" s="1"/>
  <c r="ES359" i="2" s="1"/>
  <c r="ET359" i="2" s="1"/>
  <c r="EU359" i="2" s="1"/>
  <c r="EV359" i="2" s="1"/>
  <c r="EW359" i="2" s="1"/>
  <c r="EX359" i="2" s="1"/>
  <c r="EY359" i="2" s="1"/>
  <c r="EZ359" i="2" s="1"/>
  <c r="FA359" i="2" s="1"/>
  <c r="FB359" i="2" s="1"/>
  <c r="FC359" i="2" s="1"/>
  <c r="FD359" i="2" s="1"/>
  <c r="FE359" i="2" s="1"/>
  <c r="FF359" i="2" s="1"/>
  <c r="FG359" i="2" s="1"/>
  <c r="FH359" i="2" s="1"/>
  <c r="FI359" i="2" s="1"/>
  <c r="FJ359" i="2" s="1"/>
  <c r="FK359" i="2" s="1"/>
  <c r="FL359" i="2" s="1"/>
  <c r="FM359" i="2" s="1"/>
  <c r="FN359" i="2" s="1"/>
  <c r="FO359" i="2" s="1"/>
  <c r="FP359" i="2" s="1"/>
  <c r="FQ359" i="2" s="1"/>
  <c r="FR359" i="2" s="1"/>
  <c r="FS359" i="2" s="1"/>
  <c r="FT359" i="2" s="1"/>
  <c r="FU359" i="2" s="1"/>
  <c r="FV359" i="2" s="1"/>
  <c r="FW359" i="2" s="1"/>
  <c r="FX359" i="2" s="1"/>
  <c r="FY359" i="2" s="1"/>
  <c r="FZ359" i="2" s="1"/>
  <c r="GA359" i="2" s="1"/>
  <c r="GB359" i="2" s="1"/>
  <c r="GC359" i="2" s="1"/>
  <c r="GD359" i="2" s="1"/>
  <c r="GE359" i="2" s="1"/>
  <c r="GF359" i="2" s="1"/>
  <c r="GG359" i="2" s="1"/>
  <c r="GH359" i="2" s="1"/>
  <c r="GI359" i="2" s="1"/>
  <c r="GJ359" i="2" s="1"/>
  <c r="GK359" i="2" s="1"/>
  <c r="GL359" i="2" s="1"/>
  <c r="GM359" i="2" s="1"/>
  <c r="GN359" i="2" s="1"/>
  <c r="GO359" i="2" s="1"/>
  <c r="GP359" i="2" s="1"/>
  <c r="GQ359" i="2" s="1"/>
  <c r="GR359" i="2" s="1"/>
  <c r="GS359" i="2" s="1"/>
  <c r="GT359" i="2" s="1"/>
  <c r="GU359" i="2" s="1"/>
  <c r="GV359" i="2" s="1"/>
  <c r="GW359" i="2" s="1"/>
  <c r="GX359" i="2" s="1"/>
  <c r="GY359" i="2" s="1"/>
  <c r="GZ359" i="2" s="1"/>
  <c r="HA359" i="2" s="1"/>
  <c r="HB359" i="2" s="1"/>
  <c r="HC359" i="2" s="1"/>
  <c r="HD359" i="2" s="1"/>
  <c r="HE359" i="2" s="1"/>
  <c r="HF359" i="2" s="1"/>
  <c r="HG359" i="2" s="1"/>
  <c r="HH359" i="2" s="1"/>
  <c r="HI359" i="2" s="1"/>
  <c r="HJ359" i="2" s="1"/>
  <c r="HK359" i="2" s="1"/>
  <c r="HL359" i="2" s="1"/>
  <c r="HM359" i="2" s="1"/>
  <c r="H517" i="2"/>
  <c r="I13" i="2"/>
  <c r="AA365" i="2"/>
  <c r="AB365" i="2" s="1"/>
  <c r="AC365" i="2" s="1"/>
  <c r="AD365" i="2" s="1"/>
  <c r="AE365" i="2" s="1"/>
  <c r="AF365" i="2" s="1"/>
  <c r="AG365" i="2" s="1"/>
  <c r="AH365" i="2" s="1"/>
  <c r="AI365" i="2" s="1"/>
  <c r="AJ365" i="2" s="1"/>
  <c r="AK365" i="2" s="1"/>
  <c r="AL365" i="2" s="1"/>
  <c r="AM365" i="2" s="1"/>
  <c r="AN365" i="2" s="1"/>
  <c r="AO365" i="2" s="1"/>
  <c r="AP365" i="2" s="1"/>
  <c r="AQ365" i="2" s="1"/>
  <c r="AR365" i="2" s="1"/>
  <c r="AS365" i="2" s="1"/>
  <c r="AT365" i="2" s="1"/>
  <c r="AU365" i="2" s="1"/>
  <c r="AV365" i="2" s="1"/>
  <c r="AW365" i="2" s="1"/>
  <c r="AX365" i="2" s="1"/>
  <c r="AY365" i="2" s="1"/>
  <c r="AZ365" i="2" s="1"/>
  <c r="BA365" i="2" s="1"/>
  <c r="BB365" i="2" s="1"/>
  <c r="BC365" i="2" s="1"/>
  <c r="BD365" i="2" s="1"/>
  <c r="BE365" i="2" s="1"/>
  <c r="BF365" i="2" s="1"/>
  <c r="BG365" i="2" s="1"/>
  <c r="BH365" i="2" s="1"/>
  <c r="BI365" i="2" s="1"/>
  <c r="BJ365" i="2" s="1"/>
  <c r="BK365" i="2" s="1"/>
  <c r="BL365" i="2" s="1"/>
  <c r="BM365" i="2" s="1"/>
  <c r="BN365" i="2" s="1"/>
  <c r="BO365" i="2" s="1"/>
  <c r="BP365" i="2" s="1"/>
  <c r="BQ365" i="2" s="1"/>
  <c r="BR365" i="2" s="1"/>
  <c r="BS365" i="2" s="1"/>
  <c r="BT365" i="2" s="1"/>
  <c r="BU365" i="2" s="1"/>
  <c r="BV365" i="2" s="1"/>
  <c r="BW365" i="2" s="1"/>
  <c r="BX365" i="2" s="1"/>
  <c r="BY365" i="2" s="1"/>
  <c r="BZ365" i="2" s="1"/>
  <c r="CA365" i="2" s="1"/>
  <c r="CB365" i="2" s="1"/>
  <c r="CC365" i="2" s="1"/>
  <c r="CD365" i="2" s="1"/>
  <c r="CE365" i="2" s="1"/>
  <c r="CF365" i="2" s="1"/>
  <c r="CG365" i="2" s="1"/>
  <c r="CH365" i="2" s="1"/>
  <c r="CI365" i="2" s="1"/>
  <c r="CJ365" i="2" s="1"/>
  <c r="CK365" i="2" s="1"/>
  <c r="CL365" i="2" s="1"/>
  <c r="CM365" i="2" s="1"/>
  <c r="CN365" i="2" s="1"/>
  <c r="CO365" i="2" s="1"/>
  <c r="CP365" i="2" s="1"/>
  <c r="CQ365" i="2" s="1"/>
  <c r="CR365" i="2" s="1"/>
  <c r="CS365" i="2" s="1"/>
  <c r="CT365" i="2" s="1"/>
  <c r="CU365" i="2" s="1"/>
  <c r="CV365" i="2" s="1"/>
  <c r="CW365" i="2" s="1"/>
  <c r="CX365" i="2" s="1"/>
  <c r="CY365" i="2" s="1"/>
  <c r="CZ365" i="2" s="1"/>
  <c r="DA365" i="2" s="1"/>
  <c r="DB365" i="2" s="1"/>
  <c r="DC365" i="2" s="1"/>
  <c r="DD365" i="2" s="1"/>
  <c r="DE365" i="2" s="1"/>
  <c r="DF365" i="2" s="1"/>
  <c r="DG365" i="2" s="1"/>
  <c r="DH365" i="2" s="1"/>
  <c r="DI365" i="2" s="1"/>
  <c r="DJ365" i="2" s="1"/>
  <c r="DK365" i="2" s="1"/>
  <c r="DL365" i="2" s="1"/>
  <c r="DM365" i="2" s="1"/>
  <c r="DN365" i="2" s="1"/>
  <c r="DO365" i="2" s="1"/>
  <c r="DP365" i="2" s="1"/>
  <c r="DQ365" i="2" s="1"/>
  <c r="DR365" i="2" s="1"/>
  <c r="DS365" i="2" s="1"/>
  <c r="DT365" i="2" s="1"/>
  <c r="DU365" i="2" s="1"/>
  <c r="DV365" i="2" s="1"/>
  <c r="DW365" i="2" s="1"/>
  <c r="DX365" i="2" s="1"/>
  <c r="DY365" i="2" s="1"/>
  <c r="DZ365" i="2" s="1"/>
  <c r="EA365" i="2" s="1"/>
  <c r="EB365" i="2" s="1"/>
  <c r="EC365" i="2" s="1"/>
  <c r="ED365" i="2" s="1"/>
  <c r="EE365" i="2" s="1"/>
  <c r="EF365" i="2" s="1"/>
  <c r="EG365" i="2" s="1"/>
  <c r="EH365" i="2" s="1"/>
  <c r="EI365" i="2" s="1"/>
  <c r="EJ365" i="2" s="1"/>
  <c r="EK365" i="2" s="1"/>
  <c r="EL365" i="2" s="1"/>
  <c r="EM365" i="2" s="1"/>
  <c r="EN365" i="2" s="1"/>
  <c r="EO365" i="2" s="1"/>
  <c r="EP365" i="2" s="1"/>
  <c r="EQ365" i="2" s="1"/>
  <c r="ER365" i="2" s="1"/>
  <c r="ES365" i="2" s="1"/>
  <c r="ET365" i="2" s="1"/>
  <c r="EU365" i="2" s="1"/>
  <c r="EV365" i="2" s="1"/>
  <c r="EW365" i="2" s="1"/>
  <c r="EX365" i="2" s="1"/>
  <c r="EY365" i="2" s="1"/>
  <c r="EZ365" i="2" s="1"/>
  <c r="FA365" i="2" s="1"/>
  <c r="FB365" i="2" s="1"/>
  <c r="FC365" i="2" s="1"/>
  <c r="FD365" i="2" s="1"/>
  <c r="FE365" i="2" s="1"/>
  <c r="FF365" i="2" s="1"/>
  <c r="FG365" i="2" s="1"/>
  <c r="FH365" i="2" s="1"/>
  <c r="FI365" i="2" s="1"/>
  <c r="FJ365" i="2" s="1"/>
  <c r="FK365" i="2" s="1"/>
  <c r="FL365" i="2" s="1"/>
  <c r="FM365" i="2" s="1"/>
  <c r="FN365" i="2" s="1"/>
  <c r="FO365" i="2" s="1"/>
  <c r="FP365" i="2" s="1"/>
  <c r="FQ365" i="2" s="1"/>
  <c r="FR365" i="2" s="1"/>
  <c r="FS365" i="2" s="1"/>
  <c r="FT365" i="2" s="1"/>
  <c r="FU365" i="2" s="1"/>
  <c r="FV365" i="2" s="1"/>
  <c r="FW365" i="2" s="1"/>
  <c r="FX365" i="2" s="1"/>
  <c r="FY365" i="2" s="1"/>
  <c r="FZ365" i="2" s="1"/>
  <c r="GA365" i="2" s="1"/>
  <c r="GB365" i="2" s="1"/>
  <c r="GC365" i="2" s="1"/>
  <c r="GD365" i="2" s="1"/>
  <c r="GE365" i="2" s="1"/>
  <c r="GF365" i="2" s="1"/>
  <c r="GG365" i="2" s="1"/>
  <c r="GH365" i="2" s="1"/>
  <c r="GI365" i="2" s="1"/>
  <c r="GJ365" i="2" s="1"/>
  <c r="GK365" i="2" s="1"/>
  <c r="GL365" i="2" s="1"/>
  <c r="GM365" i="2" s="1"/>
  <c r="GN365" i="2" s="1"/>
  <c r="GO365" i="2" s="1"/>
  <c r="GP365" i="2" s="1"/>
  <c r="GQ365" i="2" s="1"/>
  <c r="GR365" i="2" s="1"/>
  <c r="GS365" i="2" s="1"/>
  <c r="GT365" i="2" s="1"/>
  <c r="GU365" i="2" s="1"/>
  <c r="GV365" i="2" s="1"/>
  <c r="GW365" i="2" s="1"/>
  <c r="GX365" i="2" s="1"/>
  <c r="GY365" i="2" s="1"/>
  <c r="GZ365" i="2" s="1"/>
  <c r="HA365" i="2" s="1"/>
  <c r="HB365" i="2" s="1"/>
  <c r="HC365" i="2" s="1"/>
  <c r="HD365" i="2" s="1"/>
  <c r="HE365" i="2" s="1"/>
  <c r="HF365" i="2" s="1"/>
  <c r="HG365" i="2" s="1"/>
  <c r="HH365" i="2" s="1"/>
  <c r="HI365" i="2" s="1"/>
  <c r="HJ365" i="2" s="1"/>
  <c r="HK365" i="2" s="1"/>
  <c r="HL365" i="2" s="1"/>
  <c r="HM365" i="2" s="1"/>
  <c r="AA26" i="2"/>
  <c r="AB26" i="2" s="1"/>
  <c r="AC26" i="2" s="1"/>
  <c r="AD26" i="2" s="1"/>
  <c r="AE26" i="2" s="1"/>
  <c r="AF26" i="2" s="1"/>
  <c r="AG26" i="2" s="1"/>
  <c r="AH26" i="2" s="1"/>
  <c r="AI26" i="2" s="1"/>
  <c r="AJ26" i="2" s="1"/>
  <c r="AK26" i="2" s="1"/>
  <c r="AL26" i="2" s="1"/>
  <c r="AM26" i="2" s="1"/>
  <c r="AN26" i="2" s="1"/>
  <c r="AO26" i="2" s="1"/>
  <c r="AP26" i="2" s="1"/>
  <c r="AQ26" i="2" s="1"/>
  <c r="AR26" i="2" s="1"/>
  <c r="AS26" i="2" s="1"/>
  <c r="AT26" i="2" s="1"/>
  <c r="AU26" i="2" s="1"/>
  <c r="AV26" i="2" s="1"/>
  <c r="AW26" i="2" s="1"/>
  <c r="AX26" i="2" s="1"/>
  <c r="AY26" i="2" s="1"/>
  <c r="AZ26" i="2" s="1"/>
  <c r="BA26" i="2" s="1"/>
  <c r="BB26" i="2" s="1"/>
  <c r="BC26" i="2" s="1"/>
  <c r="BD26" i="2" s="1"/>
  <c r="BE26" i="2" s="1"/>
  <c r="BF26" i="2" s="1"/>
  <c r="BG26" i="2" s="1"/>
  <c r="BH26" i="2" s="1"/>
  <c r="BI26" i="2" s="1"/>
  <c r="BJ26" i="2" s="1"/>
  <c r="BK26" i="2" s="1"/>
  <c r="BL26" i="2" s="1"/>
  <c r="BM26" i="2" s="1"/>
  <c r="BN26" i="2" s="1"/>
  <c r="BO26" i="2" s="1"/>
  <c r="BP26" i="2" s="1"/>
  <c r="BQ26" i="2" s="1"/>
  <c r="BR26" i="2" s="1"/>
  <c r="BS26" i="2" s="1"/>
  <c r="BT26" i="2" s="1"/>
  <c r="BU26" i="2" s="1"/>
  <c r="BV26" i="2" s="1"/>
  <c r="BW26" i="2" s="1"/>
  <c r="BX26" i="2" s="1"/>
  <c r="BY26" i="2" s="1"/>
  <c r="BZ26" i="2" s="1"/>
  <c r="CA26" i="2" s="1"/>
  <c r="CB26" i="2" s="1"/>
  <c r="CC26" i="2" s="1"/>
  <c r="CD26" i="2" s="1"/>
  <c r="CE26" i="2" s="1"/>
  <c r="CF26" i="2" s="1"/>
  <c r="CG26" i="2" s="1"/>
  <c r="CH26" i="2" s="1"/>
  <c r="CI26" i="2" s="1"/>
  <c r="CJ26" i="2" s="1"/>
  <c r="CK26" i="2" s="1"/>
  <c r="CL26" i="2" s="1"/>
  <c r="CM26" i="2" s="1"/>
  <c r="CN26" i="2" s="1"/>
  <c r="CO26" i="2" s="1"/>
  <c r="CP26" i="2" s="1"/>
  <c r="CQ26" i="2" s="1"/>
  <c r="CR26" i="2" s="1"/>
  <c r="CS26" i="2" s="1"/>
  <c r="CT26" i="2" s="1"/>
  <c r="CU26" i="2" s="1"/>
  <c r="CV26" i="2" s="1"/>
  <c r="CW26" i="2" s="1"/>
  <c r="CX26" i="2" s="1"/>
  <c r="CY26" i="2" s="1"/>
  <c r="CZ26" i="2" s="1"/>
  <c r="DA26" i="2" s="1"/>
  <c r="DB26" i="2" s="1"/>
  <c r="DC26" i="2" s="1"/>
  <c r="DD26" i="2" s="1"/>
  <c r="DE26" i="2" s="1"/>
  <c r="DF26" i="2" s="1"/>
  <c r="DG26" i="2" s="1"/>
  <c r="DH26" i="2" s="1"/>
  <c r="DI26" i="2" s="1"/>
  <c r="DJ26" i="2" s="1"/>
  <c r="DK26" i="2" s="1"/>
  <c r="DL26" i="2" s="1"/>
  <c r="DM26" i="2" s="1"/>
  <c r="DN26" i="2" s="1"/>
  <c r="DO26" i="2" s="1"/>
  <c r="DP26" i="2" s="1"/>
  <c r="DQ26" i="2" s="1"/>
  <c r="DR26" i="2" s="1"/>
  <c r="DS26" i="2" s="1"/>
  <c r="DT26" i="2" s="1"/>
  <c r="DU26" i="2" s="1"/>
  <c r="DV26" i="2" s="1"/>
  <c r="DW26" i="2" s="1"/>
  <c r="DX26" i="2" s="1"/>
  <c r="DY26" i="2" s="1"/>
  <c r="DZ26" i="2" s="1"/>
  <c r="EA26" i="2" s="1"/>
  <c r="EB26" i="2" s="1"/>
  <c r="EC26" i="2" s="1"/>
  <c r="ED26" i="2" s="1"/>
  <c r="EE26" i="2" s="1"/>
  <c r="EF26" i="2" s="1"/>
  <c r="EG26" i="2" s="1"/>
  <c r="EH26" i="2" s="1"/>
  <c r="EI26" i="2" s="1"/>
  <c r="EJ26" i="2" s="1"/>
  <c r="EK26" i="2" s="1"/>
  <c r="EL26" i="2" s="1"/>
  <c r="EM26" i="2" s="1"/>
  <c r="EN26" i="2" s="1"/>
  <c r="EO26" i="2" s="1"/>
  <c r="EP26" i="2" s="1"/>
  <c r="EQ26" i="2" s="1"/>
  <c r="ER26" i="2" s="1"/>
  <c r="ES26" i="2" s="1"/>
  <c r="ET26" i="2" s="1"/>
  <c r="EU26" i="2" s="1"/>
  <c r="EV26" i="2" s="1"/>
  <c r="EW26" i="2" s="1"/>
  <c r="EX26" i="2" s="1"/>
  <c r="EY26" i="2" s="1"/>
  <c r="EZ26" i="2" s="1"/>
  <c r="FA26" i="2" s="1"/>
  <c r="FB26" i="2" s="1"/>
  <c r="FC26" i="2" s="1"/>
  <c r="FD26" i="2" s="1"/>
  <c r="FE26" i="2" s="1"/>
  <c r="FF26" i="2" s="1"/>
  <c r="FG26" i="2" s="1"/>
  <c r="FH26" i="2" s="1"/>
  <c r="FI26" i="2" s="1"/>
  <c r="FJ26" i="2" s="1"/>
  <c r="FK26" i="2" s="1"/>
  <c r="FL26" i="2" s="1"/>
  <c r="FM26" i="2" s="1"/>
  <c r="FN26" i="2" s="1"/>
  <c r="FO26" i="2" s="1"/>
  <c r="FP26" i="2" s="1"/>
  <c r="FQ26" i="2" s="1"/>
  <c r="FR26" i="2" s="1"/>
  <c r="FS26" i="2" s="1"/>
  <c r="FT26" i="2" s="1"/>
  <c r="FU26" i="2" s="1"/>
  <c r="FV26" i="2" s="1"/>
  <c r="FW26" i="2" s="1"/>
  <c r="FX26" i="2" s="1"/>
  <c r="FY26" i="2" s="1"/>
  <c r="FZ26" i="2" s="1"/>
  <c r="GA26" i="2" s="1"/>
  <c r="GB26" i="2" s="1"/>
  <c r="GC26" i="2" s="1"/>
  <c r="GD26" i="2" s="1"/>
  <c r="GE26" i="2" s="1"/>
  <c r="GF26" i="2" s="1"/>
  <c r="GG26" i="2" s="1"/>
  <c r="GH26" i="2" s="1"/>
  <c r="GI26" i="2" s="1"/>
  <c r="GJ26" i="2" s="1"/>
  <c r="GK26" i="2" s="1"/>
  <c r="GL26" i="2" s="1"/>
  <c r="GM26" i="2" s="1"/>
  <c r="GN26" i="2" s="1"/>
  <c r="GO26" i="2" s="1"/>
  <c r="GP26" i="2" s="1"/>
  <c r="GQ26" i="2" s="1"/>
  <c r="GR26" i="2" s="1"/>
  <c r="GS26" i="2" s="1"/>
  <c r="GT26" i="2" s="1"/>
  <c r="GU26" i="2" s="1"/>
  <c r="GV26" i="2" s="1"/>
  <c r="GW26" i="2" s="1"/>
  <c r="GX26" i="2" s="1"/>
  <c r="GY26" i="2" s="1"/>
  <c r="GZ26" i="2" s="1"/>
  <c r="HA26" i="2" s="1"/>
  <c r="HB26" i="2" s="1"/>
  <c r="HC26" i="2" s="1"/>
  <c r="HD26" i="2" s="1"/>
  <c r="HE26" i="2" s="1"/>
  <c r="HF26" i="2" s="1"/>
  <c r="HG26" i="2" s="1"/>
  <c r="HH26" i="2" s="1"/>
  <c r="HI26" i="2" s="1"/>
  <c r="HJ26" i="2" s="1"/>
  <c r="HK26" i="2" s="1"/>
  <c r="HL26" i="2" s="1"/>
  <c r="HM26" i="2" s="1"/>
  <c r="AA59" i="2"/>
  <c r="AB59" i="2" s="1"/>
  <c r="AC59" i="2" s="1"/>
  <c r="AD59" i="2" s="1"/>
  <c r="AE59" i="2" s="1"/>
  <c r="AF59" i="2" s="1"/>
  <c r="AG59" i="2" s="1"/>
  <c r="AH59" i="2" s="1"/>
  <c r="AI59" i="2" s="1"/>
  <c r="AJ59" i="2" s="1"/>
  <c r="AK59" i="2" s="1"/>
  <c r="AL59" i="2" s="1"/>
  <c r="AM59" i="2" s="1"/>
  <c r="AN59" i="2" s="1"/>
  <c r="AO59" i="2" s="1"/>
  <c r="AP59" i="2" s="1"/>
  <c r="AQ59" i="2" s="1"/>
  <c r="AR59" i="2" s="1"/>
  <c r="AS59" i="2" s="1"/>
  <c r="AT59" i="2" s="1"/>
  <c r="AU59" i="2" s="1"/>
  <c r="AV59" i="2" s="1"/>
  <c r="AW59" i="2" s="1"/>
  <c r="AX59" i="2" s="1"/>
  <c r="AY59" i="2" s="1"/>
  <c r="AZ59" i="2" s="1"/>
  <c r="BA59" i="2" s="1"/>
  <c r="BB59" i="2" s="1"/>
  <c r="BC59" i="2" s="1"/>
  <c r="BD59" i="2" s="1"/>
  <c r="BE59" i="2" s="1"/>
  <c r="BF59" i="2" s="1"/>
  <c r="BG59" i="2" s="1"/>
  <c r="BH59" i="2" s="1"/>
  <c r="BI59" i="2" s="1"/>
  <c r="BJ59" i="2" s="1"/>
  <c r="BK59" i="2" s="1"/>
  <c r="BL59" i="2" s="1"/>
  <c r="BM59" i="2" s="1"/>
  <c r="BN59" i="2" s="1"/>
  <c r="BO59" i="2" s="1"/>
  <c r="BP59" i="2" s="1"/>
  <c r="BQ59" i="2" s="1"/>
  <c r="BR59" i="2" s="1"/>
  <c r="BS59" i="2" s="1"/>
  <c r="BT59" i="2" s="1"/>
  <c r="BU59" i="2" s="1"/>
  <c r="BV59" i="2" s="1"/>
  <c r="BW59" i="2" s="1"/>
  <c r="BX59" i="2" s="1"/>
  <c r="BY59" i="2" s="1"/>
  <c r="BZ59" i="2" s="1"/>
  <c r="CA59" i="2" s="1"/>
  <c r="CB59" i="2" s="1"/>
  <c r="CC59" i="2" s="1"/>
  <c r="CD59" i="2" s="1"/>
  <c r="CE59" i="2" s="1"/>
  <c r="CF59" i="2" s="1"/>
  <c r="CG59" i="2" s="1"/>
  <c r="CH59" i="2" s="1"/>
  <c r="CI59" i="2" s="1"/>
  <c r="CJ59" i="2" s="1"/>
  <c r="CK59" i="2" s="1"/>
  <c r="CL59" i="2" s="1"/>
  <c r="CM59" i="2" s="1"/>
  <c r="CN59" i="2" s="1"/>
  <c r="CO59" i="2" s="1"/>
  <c r="CP59" i="2" s="1"/>
  <c r="CQ59" i="2" s="1"/>
  <c r="CR59" i="2" s="1"/>
  <c r="CS59" i="2" s="1"/>
  <c r="CT59" i="2" s="1"/>
  <c r="CU59" i="2" s="1"/>
  <c r="CV59" i="2" s="1"/>
  <c r="CW59" i="2" s="1"/>
  <c r="CX59" i="2" s="1"/>
  <c r="CY59" i="2" s="1"/>
  <c r="CZ59" i="2" s="1"/>
  <c r="DA59" i="2" s="1"/>
  <c r="DB59" i="2" s="1"/>
  <c r="DC59" i="2" s="1"/>
  <c r="DD59" i="2" s="1"/>
  <c r="DE59" i="2" s="1"/>
  <c r="DF59" i="2" s="1"/>
  <c r="DG59" i="2" s="1"/>
  <c r="DH59" i="2" s="1"/>
  <c r="DI59" i="2" s="1"/>
  <c r="DJ59" i="2" s="1"/>
  <c r="DK59" i="2" s="1"/>
  <c r="DL59" i="2" s="1"/>
  <c r="DM59" i="2" s="1"/>
  <c r="DN59" i="2" s="1"/>
  <c r="DO59" i="2" s="1"/>
  <c r="DP59" i="2" s="1"/>
  <c r="DQ59" i="2" s="1"/>
  <c r="DR59" i="2" s="1"/>
  <c r="DS59" i="2" s="1"/>
  <c r="DT59" i="2" s="1"/>
  <c r="DU59" i="2" s="1"/>
  <c r="DV59" i="2" s="1"/>
  <c r="DW59" i="2" s="1"/>
  <c r="DX59" i="2" s="1"/>
  <c r="DY59" i="2" s="1"/>
  <c r="DZ59" i="2" s="1"/>
  <c r="EA59" i="2" s="1"/>
  <c r="EB59" i="2" s="1"/>
  <c r="EC59" i="2" s="1"/>
  <c r="ED59" i="2" s="1"/>
  <c r="EE59" i="2" s="1"/>
  <c r="EF59" i="2" s="1"/>
  <c r="EG59" i="2" s="1"/>
  <c r="EH59" i="2" s="1"/>
  <c r="EI59" i="2" s="1"/>
  <c r="EJ59" i="2" s="1"/>
  <c r="EK59" i="2" s="1"/>
  <c r="EL59" i="2" s="1"/>
  <c r="EM59" i="2" s="1"/>
  <c r="EN59" i="2" s="1"/>
  <c r="EO59" i="2" s="1"/>
  <c r="EP59" i="2" s="1"/>
  <c r="EQ59" i="2" s="1"/>
  <c r="ER59" i="2" s="1"/>
  <c r="ES59" i="2" s="1"/>
  <c r="ET59" i="2" s="1"/>
  <c r="EU59" i="2" s="1"/>
  <c r="EV59" i="2" s="1"/>
  <c r="EW59" i="2" s="1"/>
  <c r="EX59" i="2" s="1"/>
  <c r="EY59" i="2" s="1"/>
  <c r="EZ59" i="2" s="1"/>
  <c r="FA59" i="2" s="1"/>
  <c r="FB59" i="2" s="1"/>
  <c r="FC59" i="2" s="1"/>
  <c r="FD59" i="2" s="1"/>
  <c r="FE59" i="2" s="1"/>
  <c r="FF59" i="2" s="1"/>
  <c r="FG59" i="2" s="1"/>
  <c r="FH59" i="2" s="1"/>
  <c r="FI59" i="2" s="1"/>
  <c r="FJ59" i="2" s="1"/>
  <c r="FK59" i="2" s="1"/>
  <c r="FL59" i="2" s="1"/>
  <c r="FM59" i="2" s="1"/>
  <c r="FN59" i="2" s="1"/>
  <c r="FO59" i="2" s="1"/>
  <c r="FP59" i="2" s="1"/>
  <c r="FQ59" i="2" s="1"/>
  <c r="FR59" i="2" s="1"/>
  <c r="FS59" i="2" s="1"/>
  <c r="FT59" i="2" s="1"/>
  <c r="FU59" i="2" s="1"/>
  <c r="FV59" i="2" s="1"/>
  <c r="FW59" i="2" s="1"/>
  <c r="FX59" i="2" s="1"/>
  <c r="FY59" i="2" s="1"/>
  <c r="FZ59" i="2" s="1"/>
  <c r="GA59" i="2" s="1"/>
  <c r="GB59" i="2" s="1"/>
  <c r="GC59" i="2" s="1"/>
  <c r="GD59" i="2" s="1"/>
  <c r="GE59" i="2" s="1"/>
  <c r="GF59" i="2" s="1"/>
  <c r="GG59" i="2" s="1"/>
  <c r="GH59" i="2" s="1"/>
  <c r="GI59" i="2" s="1"/>
  <c r="GJ59" i="2" s="1"/>
  <c r="GK59" i="2" s="1"/>
  <c r="GL59" i="2" s="1"/>
  <c r="GM59" i="2" s="1"/>
  <c r="GN59" i="2" s="1"/>
  <c r="GO59" i="2" s="1"/>
  <c r="GP59" i="2" s="1"/>
  <c r="GQ59" i="2" s="1"/>
  <c r="GR59" i="2" s="1"/>
  <c r="GS59" i="2" s="1"/>
  <c r="GT59" i="2" s="1"/>
  <c r="GU59" i="2" s="1"/>
  <c r="GV59" i="2" s="1"/>
  <c r="GW59" i="2" s="1"/>
  <c r="GX59" i="2" s="1"/>
  <c r="GY59" i="2" s="1"/>
  <c r="GZ59" i="2" s="1"/>
  <c r="HA59" i="2" s="1"/>
  <c r="HB59" i="2" s="1"/>
  <c r="HC59" i="2" s="1"/>
  <c r="HD59" i="2" s="1"/>
  <c r="HE59" i="2" s="1"/>
  <c r="HF59" i="2" s="1"/>
  <c r="HG59" i="2" s="1"/>
  <c r="HH59" i="2" s="1"/>
  <c r="HI59" i="2" s="1"/>
  <c r="HJ59" i="2" s="1"/>
  <c r="HK59" i="2" s="1"/>
  <c r="HL59" i="2" s="1"/>
  <c r="HM59" i="2" s="1"/>
  <c r="AA103" i="2"/>
  <c r="AB103" i="2" s="1"/>
  <c r="AC103" i="2" s="1"/>
  <c r="AD103" i="2" s="1"/>
  <c r="AE103" i="2" s="1"/>
  <c r="AF103" i="2" s="1"/>
  <c r="AG103" i="2" s="1"/>
  <c r="AH103" i="2" s="1"/>
  <c r="AI103" i="2" s="1"/>
  <c r="AJ103" i="2" s="1"/>
  <c r="AK103" i="2" s="1"/>
  <c r="AL103" i="2" s="1"/>
  <c r="AM103" i="2" s="1"/>
  <c r="AN103" i="2" s="1"/>
  <c r="AO103" i="2" s="1"/>
  <c r="AP103" i="2" s="1"/>
  <c r="AQ103" i="2" s="1"/>
  <c r="AR103" i="2" s="1"/>
  <c r="AS103" i="2" s="1"/>
  <c r="AT103" i="2" s="1"/>
  <c r="AU103" i="2" s="1"/>
  <c r="AV103" i="2" s="1"/>
  <c r="AW103" i="2" s="1"/>
  <c r="AX103" i="2" s="1"/>
  <c r="AY103" i="2" s="1"/>
  <c r="AZ103" i="2" s="1"/>
  <c r="BA103" i="2" s="1"/>
  <c r="BB103" i="2" s="1"/>
  <c r="BC103" i="2" s="1"/>
  <c r="BD103" i="2" s="1"/>
  <c r="BE103" i="2" s="1"/>
  <c r="BF103" i="2" s="1"/>
  <c r="BG103" i="2" s="1"/>
  <c r="BH103" i="2" s="1"/>
  <c r="BI103" i="2" s="1"/>
  <c r="BJ103" i="2" s="1"/>
  <c r="BK103" i="2" s="1"/>
  <c r="BL103" i="2" s="1"/>
  <c r="BM103" i="2" s="1"/>
  <c r="BN103" i="2" s="1"/>
  <c r="BO103" i="2" s="1"/>
  <c r="BP103" i="2" s="1"/>
  <c r="BQ103" i="2" s="1"/>
  <c r="BR103" i="2" s="1"/>
  <c r="BS103" i="2" s="1"/>
  <c r="BT103" i="2" s="1"/>
  <c r="BU103" i="2" s="1"/>
  <c r="BV103" i="2" s="1"/>
  <c r="BW103" i="2" s="1"/>
  <c r="BX103" i="2" s="1"/>
  <c r="BY103" i="2" s="1"/>
  <c r="BZ103" i="2" s="1"/>
  <c r="CA103" i="2" s="1"/>
  <c r="CB103" i="2" s="1"/>
  <c r="CC103" i="2" s="1"/>
  <c r="CD103" i="2" s="1"/>
  <c r="CE103" i="2" s="1"/>
  <c r="CF103" i="2" s="1"/>
  <c r="CG103" i="2" s="1"/>
  <c r="CH103" i="2" s="1"/>
  <c r="CI103" i="2" s="1"/>
  <c r="CJ103" i="2" s="1"/>
  <c r="CK103" i="2" s="1"/>
  <c r="CL103" i="2" s="1"/>
  <c r="CM103" i="2" s="1"/>
  <c r="CN103" i="2" s="1"/>
  <c r="CO103" i="2" s="1"/>
  <c r="CP103" i="2" s="1"/>
  <c r="CQ103" i="2" s="1"/>
  <c r="CR103" i="2" s="1"/>
  <c r="CS103" i="2" s="1"/>
  <c r="CT103" i="2" s="1"/>
  <c r="CU103" i="2" s="1"/>
  <c r="CV103" i="2" s="1"/>
  <c r="CW103" i="2" s="1"/>
  <c r="CX103" i="2" s="1"/>
  <c r="CY103" i="2" s="1"/>
  <c r="CZ103" i="2" s="1"/>
  <c r="DA103" i="2" s="1"/>
  <c r="DB103" i="2" s="1"/>
  <c r="DC103" i="2" s="1"/>
  <c r="DD103" i="2" s="1"/>
  <c r="DE103" i="2" s="1"/>
  <c r="DF103" i="2" s="1"/>
  <c r="DG103" i="2" s="1"/>
  <c r="DH103" i="2" s="1"/>
  <c r="DI103" i="2" s="1"/>
  <c r="DJ103" i="2" s="1"/>
  <c r="DK103" i="2" s="1"/>
  <c r="DL103" i="2" s="1"/>
  <c r="DM103" i="2" s="1"/>
  <c r="DN103" i="2" s="1"/>
  <c r="DO103" i="2" s="1"/>
  <c r="DP103" i="2" s="1"/>
  <c r="DQ103" i="2" s="1"/>
  <c r="DR103" i="2" s="1"/>
  <c r="DS103" i="2" s="1"/>
  <c r="DT103" i="2" s="1"/>
  <c r="DU103" i="2" s="1"/>
  <c r="DV103" i="2" s="1"/>
  <c r="DW103" i="2" s="1"/>
  <c r="DX103" i="2" s="1"/>
  <c r="DY103" i="2" s="1"/>
  <c r="DZ103" i="2" s="1"/>
  <c r="EA103" i="2" s="1"/>
  <c r="EB103" i="2" s="1"/>
  <c r="EC103" i="2" s="1"/>
  <c r="ED103" i="2" s="1"/>
  <c r="EE103" i="2" s="1"/>
  <c r="EF103" i="2" s="1"/>
  <c r="EG103" i="2" s="1"/>
  <c r="EH103" i="2" s="1"/>
  <c r="EI103" i="2" s="1"/>
  <c r="EJ103" i="2" s="1"/>
  <c r="EK103" i="2" s="1"/>
  <c r="EL103" i="2" s="1"/>
  <c r="EM103" i="2" s="1"/>
  <c r="EN103" i="2" s="1"/>
  <c r="EO103" i="2" s="1"/>
  <c r="EP103" i="2" s="1"/>
  <c r="EQ103" i="2" s="1"/>
  <c r="ER103" i="2" s="1"/>
  <c r="ES103" i="2" s="1"/>
  <c r="ET103" i="2" s="1"/>
  <c r="EU103" i="2" s="1"/>
  <c r="EV103" i="2" s="1"/>
  <c r="EW103" i="2" s="1"/>
  <c r="EX103" i="2" s="1"/>
  <c r="EY103" i="2" s="1"/>
  <c r="EZ103" i="2" s="1"/>
  <c r="FA103" i="2" s="1"/>
  <c r="FB103" i="2" s="1"/>
  <c r="FC103" i="2" s="1"/>
  <c r="FD103" i="2" s="1"/>
  <c r="FE103" i="2" s="1"/>
  <c r="FF103" i="2" s="1"/>
  <c r="FG103" i="2" s="1"/>
  <c r="FH103" i="2" s="1"/>
  <c r="FI103" i="2" s="1"/>
  <c r="FJ103" i="2" s="1"/>
  <c r="FK103" i="2" s="1"/>
  <c r="FL103" i="2" s="1"/>
  <c r="FM103" i="2" s="1"/>
  <c r="FN103" i="2" s="1"/>
  <c r="FO103" i="2" s="1"/>
  <c r="FP103" i="2" s="1"/>
  <c r="FQ103" i="2" s="1"/>
  <c r="FR103" i="2" s="1"/>
  <c r="FS103" i="2" s="1"/>
  <c r="FT103" i="2" s="1"/>
  <c r="FU103" i="2" s="1"/>
  <c r="FV103" i="2" s="1"/>
  <c r="FW103" i="2" s="1"/>
  <c r="FX103" i="2" s="1"/>
  <c r="FY103" i="2" s="1"/>
  <c r="FZ103" i="2" s="1"/>
  <c r="GA103" i="2" s="1"/>
  <c r="GB103" i="2" s="1"/>
  <c r="GC103" i="2" s="1"/>
  <c r="GD103" i="2" s="1"/>
  <c r="GE103" i="2" s="1"/>
  <c r="GF103" i="2" s="1"/>
  <c r="GG103" i="2" s="1"/>
  <c r="GH103" i="2" s="1"/>
  <c r="GI103" i="2" s="1"/>
  <c r="GJ103" i="2" s="1"/>
  <c r="GK103" i="2" s="1"/>
  <c r="GL103" i="2" s="1"/>
  <c r="GM103" i="2" s="1"/>
  <c r="GN103" i="2" s="1"/>
  <c r="GO103" i="2" s="1"/>
  <c r="GP103" i="2" s="1"/>
  <c r="GQ103" i="2" s="1"/>
  <c r="GR103" i="2" s="1"/>
  <c r="GS103" i="2" s="1"/>
  <c r="GT103" i="2" s="1"/>
  <c r="GU103" i="2" s="1"/>
  <c r="GV103" i="2" s="1"/>
  <c r="GW103" i="2" s="1"/>
  <c r="GX103" i="2" s="1"/>
  <c r="GY103" i="2" s="1"/>
  <c r="GZ103" i="2" s="1"/>
  <c r="HA103" i="2" s="1"/>
  <c r="HB103" i="2" s="1"/>
  <c r="HC103" i="2" s="1"/>
  <c r="HD103" i="2" s="1"/>
  <c r="HE103" i="2" s="1"/>
  <c r="HF103" i="2" s="1"/>
  <c r="HG103" i="2" s="1"/>
  <c r="HH103" i="2" s="1"/>
  <c r="HI103" i="2" s="1"/>
  <c r="HJ103" i="2" s="1"/>
  <c r="HK103" i="2" s="1"/>
  <c r="HL103" i="2" s="1"/>
  <c r="HM103" i="2" s="1"/>
  <c r="AA487" i="2"/>
  <c r="L487" i="2"/>
  <c r="M487" i="2" s="1"/>
  <c r="N487" i="2" s="1"/>
  <c r="O487" i="2" s="1"/>
  <c r="AA188" i="2"/>
  <c r="L145" i="2"/>
  <c r="M145" i="2" s="1"/>
  <c r="N145" i="2" s="1"/>
  <c r="O145" i="2" s="1"/>
  <c r="AA145" i="2"/>
  <c r="L167" i="2"/>
  <c r="M167" i="2" s="1"/>
  <c r="N167" i="2" s="1"/>
  <c r="O167" i="2" s="1"/>
  <c r="AA167" i="2"/>
  <c r="AA54" i="2"/>
  <c r="AB54" i="2" s="1"/>
  <c r="AC54" i="2" s="1"/>
  <c r="AD54" i="2" s="1"/>
  <c r="AE54" i="2" s="1"/>
  <c r="AF54" i="2" s="1"/>
  <c r="AG54" i="2" s="1"/>
  <c r="AH54" i="2" s="1"/>
  <c r="AI54" i="2" s="1"/>
  <c r="AJ54" i="2" s="1"/>
  <c r="AK54" i="2" s="1"/>
  <c r="AL54" i="2" s="1"/>
  <c r="AM54" i="2" s="1"/>
  <c r="AN54" i="2" s="1"/>
  <c r="AO54" i="2" s="1"/>
  <c r="AP54" i="2" s="1"/>
  <c r="AQ54" i="2" s="1"/>
  <c r="AR54" i="2" s="1"/>
  <c r="AS54" i="2" s="1"/>
  <c r="AT54" i="2" s="1"/>
  <c r="AU54" i="2" s="1"/>
  <c r="AV54" i="2" s="1"/>
  <c r="AW54" i="2" s="1"/>
  <c r="AX54" i="2" s="1"/>
  <c r="AY54" i="2" s="1"/>
  <c r="AZ54" i="2" s="1"/>
  <c r="BA54" i="2" s="1"/>
  <c r="BB54" i="2" s="1"/>
  <c r="BC54" i="2" s="1"/>
  <c r="BD54" i="2" s="1"/>
  <c r="BE54" i="2" s="1"/>
  <c r="BF54" i="2" s="1"/>
  <c r="BG54" i="2" s="1"/>
  <c r="BH54" i="2" s="1"/>
  <c r="BI54" i="2" s="1"/>
  <c r="BJ54" i="2" s="1"/>
  <c r="BK54" i="2" s="1"/>
  <c r="BL54" i="2" s="1"/>
  <c r="BM54" i="2" s="1"/>
  <c r="BN54" i="2" s="1"/>
  <c r="BO54" i="2" s="1"/>
  <c r="BP54" i="2" s="1"/>
  <c r="BQ54" i="2" s="1"/>
  <c r="BR54" i="2" s="1"/>
  <c r="BS54" i="2" s="1"/>
  <c r="BT54" i="2" s="1"/>
  <c r="BU54" i="2" s="1"/>
  <c r="BV54" i="2" s="1"/>
  <c r="BW54" i="2" s="1"/>
  <c r="BX54" i="2" s="1"/>
  <c r="BY54" i="2" s="1"/>
  <c r="BZ54" i="2" s="1"/>
  <c r="CA54" i="2" s="1"/>
  <c r="CB54" i="2" s="1"/>
  <c r="CC54" i="2" s="1"/>
  <c r="CD54" i="2" s="1"/>
  <c r="CE54" i="2" s="1"/>
  <c r="CF54" i="2" s="1"/>
  <c r="CG54" i="2" s="1"/>
  <c r="CH54" i="2" s="1"/>
  <c r="CI54" i="2" s="1"/>
  <c r="CJ54" i="2" s="1"/>
  <c r="CK54" i="2" s="1"/>
  <c r="CL54" i="2" s="1"/>
  <c r="CM54" i="2" s="1"/>
  <c r="CN54" i="2" s="1"/>
  <c r="CO54" i="2" s="1"/>
  <c r="CP54" i="2" s="1"/>
  <c r="CQ54" i="2" s="1"/>
  <c r="CR54" i="2" s="1"/>
  <c r="CS54" i="2" s="1"/>
  <c r="CT54" i="2" s="1"/>
  <c r="CU54" i="2" s="1"/>
  <c r="CV54" i="2" s="1"/>
  <c r="CW54" i="2" s="1"/>
  <c r="CX54" i="2" s="1"/>
  <c r="CY54" i="2" s="1"/>
  <c r="CZ54" i="2" s="1"/>
  <c r="DA54" i="2" s="1"/>
  <c r="DB54" i="2" s="1"/>
  <c r="DC54" i="2" s="1"/>
  <c r="DD54" i="2" s="1"/>
  <c r="DE54" i="2" s="1"/>
  <c r="DF54" i="2" s="1"/>
  <c r="DG54" i="2" s="1"/>
  <c r="DH54" i="2" s="1"/>
  <c r="DI54" i="2" s="1"/>
  <c r="DJ54" i="2" s="1"/>
  <c r="DK54" i="2" s="1"/>
  <c r="DL54" i="2" s="1"/>
  <c r="DM54" i="2" s="1"/>
  <c r="DN54" i="2" s="1"/>
  <c r="DO54" i="2" s="1"/>
  <c r="DP54" i="2" s="1"/>
  <c r="DQ54" i="2" s="1"/>
  <c r="DR54" i="2" s="1"/>
  <c r="DS54" i="2" s="1"/>
  <c r="DT54" i="2" s="1"/>
  <c r="DU54" i="2" s="1"/>
  <c r="DV54" i="2" s="1"/>
  <c r="DW54" i="2" s="1"/>
  <c r="DX54" i="2" s="1"/>
  <c r="DY54" i="2" s="1"/>
  <c r="DZ54" i="2" s="1"/>
  <c r="EA54" i="2" s="1"/>
  <c r="EB54" i="2" s="1"/>
  <c r="EC54" i="2" s="1"/>
  <c r="ED54" i="2" s="1"/>
  <c r="EE54" i="2" s="1"/>
  <c r="EF54" i="2" s="1"/>
  <c r="EG54" i="2" s="1"/>
  <c r="EH54" i="2" s="1"/>
  <c r="EI54" i="2" s="1"/>
  <c r="EJ54" i="2" s="1"/>
  <c r="EK54" i="2" s="1"/>
  <c r="EL54" i="2" s="1"/>
  <c r="EM54" i="2" s="1"/>
  <c r="EN54" i="2" s="1"/>
  <c r="EO54" i="2" s="1"/>
  <c r="EP54" i="2" s="1"/>
  <c r="EQ54" i="2" s="1"/>
  <c r="ER54" i="2" s="1"/>
  <c r="ES54" i="2" s="1"/>
  <c r="ET54" i="2" s="1"/>
  <c r="EU54" i="2" s="1"/>
  <c r="EV54" i="2" s="1"/>
  <c r="EW54" i="2" s="1"/>
  <c r="EX54" i="2" s="1"/>
  <c r="EY54" i="2" s="1"/>
  <c r="EZ54" i="2" s="1"/>
  <c r="FA54" i="2" s="1"/>
  <c r="FB54" i="2" s="1"/>
  <c r="FC54" i="2" s="1"/>
  <c r="FD54" i="2" s="1"/>
  <c r="FE54" i="2" s="1"/>
  <c r="FF54" i="2" s="1"/>
  <c r="FG54" i="2" s="1"/>
  <c r="FH54" i="2" s="1"/>
  <c r="FI54" i="2" s="1"/>
  <c r="FJ54" i="2" s="1"/>
  <c r="FK54" i="2" s="1"/>
  <c r="FL54" i="2" s="1"/>
  <c r="FM54" i="2" s="1"/>
  <c r="FN54" i="2" s="1"/>
  <c r="FO54" i="2" s="1"/>
  <c r="FP54" i="2" s="1"/>
  <c r="FQ54" i="2" s="1"/>
  <c r="FR54" i="2" s="1"/>
  <c r="FS54" i="2" s="1"/>
  <c r="FT54" i="2" s="1"/>
  <c r="FU54" i="2" s="1"/>
  <c r="FV54" i="2" s="1"/>
  <c r="FW54" i="2" s="1"/>
  <c r="FX54" i="2" s="1"/>
  <c r="FY54" i="2" s="1"/>
  <c r="FZ54" i="2" s="1"/>
  <c r="GA54" i="2" s="1"/>
  <c r="GB54" i="2" s="1"/>
  <c r="GC54" i="2" s="1"/>
  <c r="GD54" i="2" s="1"/>
  <c r="GE54" i="2" s="1"/>
  <c r="GF54" i="2" s="1"/>
  <c r="GG54" i="2" s="1"/>
  <c r="GH54" i="2" s="1"/>
  <c r="GI54" i="2" s="1"/>
  <c r="GJ54" i="2" s="1"/>
  <c r="GK54" i="2" s="1"/>
  <c r="GL54" i="2" s="1"/>
  <c r="GM54" i="2" s="1"/>
  <c r="GN54" i="2" s="1"/>
  <c r="GO54" i="2" s="1"/>
  <c r="GP54" i="2" s="1"/>
  <c r="GQ54" i="2" s="1"/>
  <c r="GR54" i="2" s="1"/>
  <c r="GS54" i="2" s="1"/>
  <c r="GT54" i="2" s="1"/>
  <c r="GU54" i="2" s="1"/>
  <c r="GV54" i="2" s="1"/>
  <c r="GW54" i="2" s="1"/>
  <c r="GX54" i="2" s="1"/>
  <c r="GY54" i="2" s="1"/>
  <c r="GZ54" i="2" s="1"/>
  <c r="HA54" i="2" s="1"/>
  <c r="HB54" i="2" s="1"/>
  <c r="HC54" i="2" s="1"/>
  <c r="HD54" i="2" s="1"/>
  <c r="HE54" i="2" s="1"/>
  <c r="HF54" i="2" s="1"/>
  <c r="HG54" i="2" s="1"/>
  <c r="HH54" i="2" s="1"/>
  <c r="HI54" i="2" s="1"/>
  <c r="HJ54" i="2" s="1"/>
  <c r="HK54" i="2" s="1"/>
  <c r="HL54" i="2" s="1"/>
  <c r="HM54" i="2" s="1"/>
  <c r="AA64" i="2"/>
  <c r="AB64" i="2" s="1"/>
  <c r="AC64" i="2" s="1"/>
  <c r="AD64" i="2" s="1"/>
  <c r="AE64" i="2" s="1"/>
  <c r="AF64" i="2" s="1"/>
  <c r="AG64" i="2" s="1"/>
  <c r="AH64" i="2" s="1"/>
  <c r="AI64" i="2" s="1"/>
  <c r="AJ64" i="2" s="1"/>
  <c r="AK64" i="2" s="1"/>
  <c r="AL64" i="2" s="1"/>
  <c r="AM64" i="2" s="1"/>
  <c r="AN64" i="2" s="1"/>
  <c r="AO64" i="2" s="1"/>
  <c r="AP64" i="2" s="1"/>
  <c r="AQ64" i="2" s="1"/>
  <c r="AR64" i="2" s="1"/>
  <c r="AS64" i="2" s="1"/>
  <c r="AT64" i="2" s="1"/>
  <c r="AU64" i="2" s="1"/>
  <c r="AV64" i="2" s="1"/>
  <c r="AW64" i="2" s="1"/>
  <c r="AX64" i="2" s="1"/>
  <c r="AY64" i="2" s="1"/>
  <c r="AZ64" i="2" s="1"/>
  <c r="BA64" i="2" s="1"/>
  <c r="BB64" i="2" s="1"/>
  <c r="BC64" i="2" s="1"/>
  <c r="BD64" i="2" s="1"/>
  <c r="BE64" i="2" s="1"/>
  <c r="BF64" i="2" s="1"/>
  <c r="BG64" i="2" s="1"/>
  <c r="BH64" i="2" s="1"/>
  <c r="BI64" i="2" s="1"/>
  <c r="BJ64" i="2" s="1"/>
  <c r="BK64" i="2" s="1"/>
  <c r="BL64" i="2" s="1"/>
  <c r="BM64" i="2" s="1"/>
  <c r="BN64" i="2" s="1"/>
  <c r="BO64" i="2" s="1"/>
  <c r="BP64" i="2" s="1"/>
  <c r="BQ64" i="2" s="1"/>
  <c r="BR64" i="2" s="1"/>
  <c r="BS64" i="2" s="1"/>
  <c r="BT64" i="2" s="1"/>
  <c r="BU64" i="2" s="1"/>
  <c r="BV64" i="2" s="1"/>
  <c r="BW64" i="2" s="1"/>
  <c r="BX64" i="2" s="1"/>
  <c r="BY64" i="2" s="1"/>
  <c r="BZ64" i="2" s="1"/>
  <c r="CA64" i="2" s="1"/>
  <c r="CB64" i="2" s="1"/>
  <c r="CC64" i="2" s="1"/>
  <c r="CD64" i="2" s="1"/>
  <c r="CE64" i="2" s="1"/>
  <c r="CF64" i="2" s="1"/>
  <c r="CG64" i="2" s="1"/>
  <c r="CH64" i="2" s="1"/>
  <c r="CI64" i="2" s="1"/>
  <c r="CJ64" i="2" s="1"/>
  <c r="CK64" i="2" s="1"/>
  <c r="CL64" i="2" s="1"/>
  <c r="CM64" i="2" s="1"/>
  <c r="CN64" i="2" s="1"/>
  <c r="CO64" i="2" s="1"/>
  <c r="CP64" i="2" s="1"/>
  <c r="CQ64" i="2" s="1"/>
  <c r="CR64" i="2" s="1"/>
  <c r="CS64" i="2" s="1"/>
  <c r="CT64" i="2" s="1"/>
  <c r="CU64" i="2" s="1"/>
  <c r="CV64" i="2" s="1"/>
  <c r="CW64" i="2" s="1"/>
  <c r="CX64" i="2" s="1"/>
  <c r="CY64" i="2" s="1"/>
  <c r="CZ64" i="2" s="1"/>
  <c r="DA64" i="2" s="1"/>
  <c r="DB64" i="2" s="1"/>
  <c r="DC64" i="2" s="1"/>
  <c r="DD64" i="2" s="1"/>
  <c r="DE64" i="2" s="1"/>
  <c r="DF64" i="2" s="1"/>
  <c r="DG64" i="2" s="1"/>
  <c r="DH64" i="2" s="1"/>
  <c r="DI64" i="2" s="1"/>
  <c r="DJ64" i="2" s="1"/>
  <c r="DK64" i="2" s="1"/>
  <c r="DL64" i="2" s="1"/>
  <c r="DM64" i="2" s="1"/>
  <c r="DN64" i="2" s="1"/>
  <c r="DO64" i="2" s="1"/>
  <c r="DP64" i="2" s="1"/>
  <c r="DQ64" i="2" s="1"/>
  <c r="DR64" i="2" s="1"/>
  <c r="DS64" i="2" s="1"/>
  <c r="DT64" i="2" s="1"/>
  <c r="DU64" i="2" s="1"/>
  <c r="DV64" i="2" s="1"/>
  <c r="DW64" i="2" s="1"/>
  <c r="DX64" i="2" s="1"/>
  <c r="DY64" i="2" s="1"/>
  <c r="DZ64" i="2" s="1"/>
  <c r="EA64" i="2" s="1"/>
  <c r="EB64" i="2" s="1"/>
  <c r="EC64" i="2" s="1"/>
  <c r="ED64" i="2" s="1"/>
  <c r="EE64" i="2" s="1"/>
  <c r="EF64" i="2" s="1"/>
  <c r="EG64" i="2" s="1"/>
  <c r="EH64" i="2" s="1"/>
  <c r="EI64" i="2" s="1"/>
  <c r="EJ64" i="2" s="1"/>
  <c r="EK64" i="2" s="1"/>
  <c r="EL64" i="2" s="1"/>
  <c r="EM64" i="2" s="1"/>
  <c r="EN64" i="2" s="1"/>
  <c r="EO64" i="2" s="1"/>
  <c r="EP64" i="2" s="1"/>
  <c r="EQ64" i="2" s="1"/>
  <c r="ER64" i="2" s="1"/>
  <c r="ES64" i="2" s="1"/>
  <c r="ET64" i="2" s="1"/>
  <c r="EU64" i="2" s="1"/>
  <c r="EV64" i="2" s="1"/>
  <c r="EW64" i="2" s="1"/>
  <c r="EX64" i="2" s="1"/>
  <c r="EY64" i="2" s="1"/>
  <c r="EZ64" i="2" s="1"/>
  <c r="FA64" i="2" s="1"/>
  <c r="FB64" i="2" s="1"/>
  <c r="FC64" i="2" s="1"/>
  <c r="FD64" i="2" s="1"/>
  <c r="FE64" i="2" s="1"/>
  <c r="FF64" i="2" s="1"/>
  <c r="FG64" i="2" s="1"/>
  <c r="FH64" i="2" s="1"/>
  <c r="FI64" i="2" s="1"/>
  <c r="FJ64" i="2" s="1"/>
  <c r="FK64" i="2" s="1"/>
  <c r="FL64" i="2" s="1"/>
  <c r="FM64" i="2" s="1"/>
  <c r="FN64" i="2" s="1"/>
  <c r="FO64" i="2" s="1"/>
  <c r="FP64" i="2" s="1"/>
  <c r="FQ64" i="2" s="1"/>
  <c r="FR64" i="2" s="1"/>
  <c r="FS64" i="2" s="1"/>
  <c r="FT64" i="2" s="1"/>
  <c r="FU64" i="2" s="1"/>
  <c r="FV64" i="2" s="1"/>
  <c r="FW64" i="2" s="1"/>
  <c r="FX64" i="2" s="1"/>
  <c r="FY64" i="2" s="1"/>
  <c r="FZ64" i="2" s="1"/>
  <c r="GA64" i="2" s="1"/>
  <c r="GB64" i="2" s="1"/>
  <c r="GC64" i="2" s="1"/>
  <c r="GD64" i="2" s="1"/>
  <c r="GE64" i="2" s="1"/>
  <c r="GF64" i="2" s="1"/>
  <c r="GG64" i="2" s="1"/>
  <c r="GH64" i="2" s="1"/>
  <c r="GI64" i="2" s="1"/>
  <c r="GJ64" i="2" s="1"/>
  <c r="GK64" i="2" s="1"/>
  <c r="GL64" i="2" s="1"/>
  <c r="GM64" i="2" s="1"/>
  <c r="GN64" i="2" s="1"/>
  <c r="GO64" i="2" s="1"/>
  <c r="GP64" i="2" s="1"/>
  <c r="GQ64" i="2" s="1"/>
  <c r="GR64" i="2" s="1"/>
  <c r="GS64" i="2" s="1"/>
  <c r="GT64" i="2" s="1"/>
  <c r="GU64" i="2" s="1"/>
  <c r="GV64" i="2" s="1"/>
  <c r="GW64" i="2" s="1"/>
  <c r="GX64" i="2" s="1"/>
  <c r="GY64" i="2" s="1"/>
  <c r="GZ64" i="2" s="1"/>
  <c r="HA64" i="2" s="1"/>
  <c r="HB64" i="2" s="1"/>
  <c r="HC64" i="2" s="1"/>
  <c r="HD64" i="2" s="1"/>
  <c r="HE64" i="2" s="1"/>
  <c r="HF64" i="2" s="1"/>
  <c r="HG64" i="2" s="1"/>
  <c r="HH64" i="2" s="1"/>
  <c r="HI64" i="2" s="1"/>
  <c r="HJ64" i="2" s="1"/>
  <c r="HK64" i="2" s="1"/>
  <c r="HL64" i="2" s="1"/>
  <c r="HM64" i="2" s="1"/>
  <c r="AA69" i="2"/>
  <c r="AB69" i="2" s="1"/>
  <c r="AC69" i="2" s="1"/>
  <c r="AD69" i="2" s="1"/>
  <c r="AE69" i="2" s="1"/>
  <c r="AF69" i="2" s="1"/>
  <c r="AG69" i="2" s="1"/>
  <c r="AH69" i="2" s="1"/>
  <c r="AI69" i="2" s="1"/>
  <c r="AJ69" i="2" s="1"/>
  <c r="AK69" i="2" s="1"/>
  <c r="AL69" i="2" s="1"/>
  <c r="AM69" i="2" s="1"/>
  <c r="AN69" i="2" s="1"/>
  <c r="AO69" i="2" s="1"/>
  <c r="AP69" i="2" s="1"/>
  <c r="AQ69" i="2" s="1"/>
  <c r="AR69" i="2" s="1"/>
  <c r="AS69" i="2" s="1"/>
  <c r="AT69" i="2" s="1"/>
  <c r="AU69" i="2" s="1"/>
  <c r="AV69" i="2" s="1"/>
  <c r="AW69" i="2" s="1"/>
  <c r="AX69" i="2" s="1"/>
  <c r="AY69" i="2" s="1"/>
  <c r="AZ69" i="2" s="1"/>
  <c r="BA69" i="2" s="1"/>
  <c r="BB69" i="2" s="1"/>
  <c r="BC69" i="2" s="1"/>
  <c r="BD69" i="2" s="1"/>
  <c r="BE69" i="2" s="1"/>
  <c r="BF69" i="2" s="1"/>
  <c r="BG69" i="2" s="1"/>
  <c r="BH69" i="2" s="1"/>
  <c r="BI69" i="2" s="1"/>
  <c r="BJ69" i="2" s="1"/>
  <c r="BK69" i="2" s="1"/>
  <c r="BL69" i="2" s="1"/>
  <c r="BM69" i="2" s="1"/>
  <c r="BN69" i="2" s="1"/>
  <c r="BO69" i="2" s="1"/>
  <c r="BP69" i="2" s="1"/>
  <c r="BQ69" i="2" s="1"/>
  <c r="BR69" i="2" s="1"/>
  <c r="BS69" i="2" s="1"/>
  <c r="BT69" i="2" s="1"/>
  <c r="BU69" i="2" s="1"/>
  <c r="BV69" i="2" s="1"/>
  <c r="BW69" i="2" s="1"/>
  <c r="BX69" i="2" s="1"/>
  <c r="BY69" i="2" s="1"/>
  <c r="BZ69" i="2" s="1"/>
  <c r="CA69" i="2" s="1"/>
  <c r="CB69" i="2" s="1"/>
  <c r="CC69" i="2" s="1"/>
  <c r="CD69" i="2" s="1"/>
  <c r="CE69" i="2" s="1"/>
  <c r="CF69" i="2" s="1"/>
  <c r="CG69" i="2" s="1"/>
  <c r="CH69" i="2" s="1"/>
  <c r="CI69" i="2" s="1"/>
  <c r="CJ69" i="2" s="1"/>
  <c r="CK69" i="2" s="1"/>
  <c r="CL69" i="2" s="1"/>
  <c r="CM69" i="2" s="1"/>
  <c r="CN69" i="2" s="1"/>
  <c r="CO69" i="2" s="1"/>
  <c r="CP69" i="2" s="1"/>
  <c r="CQ69" i="2" s="1"/>
  <c r="CR69" i="2" s="1"/>
  <c r="CS69" i="2" s="1"/>
  <c r="CT69" i="2" s="1"/>
  <c r="CU69" i="2" s="1"/>
  <c r="CV69" i="2" s="1"/>
  <c r="CW69" i="2" s="1"/>
  <c r="CX69" i="2" s="1"/>
  <c r="CY69" i="2" s="1"/>
  <c r="CZ69" i="2" s="1"/>
  <c r="DA69" i="2" s="1"/>
  <c r="DB69" i="2" s="1"/>
  <c r="DC69" i="2" s="1"/>
  <c r="DD69" i="2" s="1"/>
  <c r="DE69" i="2" s="1"/>
  <c r="DF69" i="2" s="1"/>
  <c r="DG69" i="2" s="1"/>
  <c r="DH69" i="2" s="1"/>
  <c r="DI69" i="2" s="1"/>
  <c r="DJ69" i="2" s="1"/>
  <c r="DK69" i="2" s="1"/>
  <c r="DL69" i="2" s="1"/>
  <c r="DM69" i="2" s="1"/>
  <c r="DN69" i="2" s="1"/>
  <c r="DO69" i="2" s="1"/>
  <c r="DP69" i="2" s="1"/>
  <c r="DQ69" i="2" s="1"/>
  <c r="DR69" i="2" s="1"/>
  <c r="DS69" i="2" s="1"/>
  <c r="DT69" i="2" s="1"/>
  <c r="DU69" i="2" s="1"/>
  <c r="DV69" i="2" s="1"/>
  <c r="DW69" i="2" s="1"/>
  <c r="DX69" i="2" s="1"/>
  <c r="DY69" i="2" s="1"/>
  <c r="DZ69" i="2" s="1"/>
  <c r="EA69" i="2" s="1"/>
  <c r="EB69" i="2" s="1"/>
  <c r="EC69" i="2" s="1"/>
  <c r="ED69" i="2" s="1"/>
  <c r="EE69" i="2" s="1"/>
  <c r="EF69" i="2" s="1"/>
  <c r="EG69" i="2" s="1"/>
  <c r="EH69" i="2" s="1"/>
  <c r="EI69" i="2" s="1"/>
  <c r="EJ69" i="2" s="1"/>
  <c r="EK69" i="2" s="1"/>
  <c r="EL69" i="2" s="1"/>
  <c r="EM69" i="2" s="1"/>
  <c r="EN69" i="2" s="1"/>
  <c r="EO69" i="2" s="1"/>
  <c r="EP69" i="2" s="1"/>
  <c r="EQ69" i="2" s="1"/>
  <c r="ER69" i="2" s="1"/>
  <c r="ES69" i="2" s="1"/>
  <c r="ET69" i="2" s="1"/>
  <c r="EU69" i="2" s="1"/>
  <c r="EV69" i="2" s="1"/>
  <c r="EW69" i="2" s="1"/>
  <c r="EX69" i="2" s="1"/>
  <c r="EY69" i="2" s="1"/>
  <c r="EZ69" i="2" s="1"/>
  <c r="FA69" i="2" s="1"/>
  <c r="FB69" i="2" s="1"/>
  <c r="FC69" i="2" s="1"/>
  <c r="FD69" i="2" s="1"/>
  <c r="FE69" i="2" s="1"/>
  <c r="FF69" i="2" s="1"/>
  <c r="FG69" i="2" s="1"/>
  <c r="FH69" i="2" s="1"/>
  <c r="FI69" i="2" s="1"/>
  <c r="FJ69" i="2" s="1"/>
  <c r="FK69" i="2" s="1"/>
  <c r="FL69" i="2" s="1"/>
  <c r="FM69" i="2" s="1"/>
  <c r="FN69" i="2" s="1"/>
  <c r="FO69" i="2" s="1"/>
  <c r="FP69" i="2" s="1"/>
  <c r="FQ69" i="2" s="1"/>
  <c r="FR69" i="2" s="1"/>
  <c r="FS69" i="2" s="1"/>
  <c r="FT69" i="2" s="1"/>
  <c r="FU69" i="2" s="1"/>
  <c r="FV69" i="2" s="1"/>
  <c r="FW69" i="2" s="1"/>
  <c r="FX69" i="2" s="1"/>
  <c r="FY69" i="2" s="1"/>
  <c r="FZ69" i="2" s="1"/>
  <c r="GA69" i="2" s="1"/>
  <c r="GB69" i="2" s="1"/>
  <c r="GC69" i="2" s="1"/>
  <c r="GD69" i="2" s="1"/>
  <c r="GE69" i="2" s="1"/>
  <c r="GF69" i="2" s="1"/>
  <c r="GG69" i="2" s="1"/>
  <c r="GH69" i="2" s="1"/>
  <c r="GI69" i="2" s="1"/>
  <c r="GJ69" i="2" s="1"/>
  <c r="GK69" i="2" s="1"/>
  <c r="GL69" i="2" s="1"/>
  <c r="GM69" i="2" s="1"/>
  <c r="GN69" i="2" s="1"/>
  <c r="GO69" i="2" s="1"/>
  <c r="GP69" i="2" s="1"/>
  <c r="GQ69" i="2" s="1"/>
  <c r="GR69" i="2" s="1"/>
  <c r="GS69" i="2" s="1"/>
  <c r="GT69" i="2" s="1"/>
  <c r="GU69" i="2" s="1"/>
  <c r="GV69" i="2" s="1"/>
  <c r="GW69" i="2" s="1"/>
  <c r="GX69" i="2" s="1"/>
  <c r="GY69" i="2" s="1"/>
  <c r="GZ69" i="2" s="1"/>
  <c r="HA69" i="2" s="1"/>
  <c r="HB69" i="2" s="1"/>
  <c r="HC69" i="2" s="1"/>
  <c r="HD69" i="2" s="1"/>
  <c r="HE69" i="2" s="1"/>
  <c r="HF69" i="2" s="1"/>
  <c r="HG69" i="2" s="1"/>
  <c r="HH69" i="2" s="1"/>
  <c r="HI69" i="2" s="1"/>
  <c r="HJ69" i="2" s="1"/>
  <c r="HK69" i="2" s="1"/>
  <c r="HL69" i="2" s="1"/>
  <c r="HM69" i="2" s="1"/>
  <c r="AA72" i="2"/>
  <c r="AB72" i="2" s="1"/>
  <c r="AC72" i="2" s="1"/>
  <c r="AD72" i="2" s="1"/>
  <c r="AE72" i="2" s="1"/>
  <c r="AF72" i="2" s="1"/>
  <c r="AG72" i="2" s="1"/>
  <c r="AH72" i="2" s="1"/>
  <c r="AI72" i="2" s="1"/>
  <c r="AJ72" i="2" s="1"/>
  <c r="AK72" i="2" s="1"/>
  <c r="AL72" i="2" s="1"/>
  <c r="AM72" i="2" s="1"/>
  <c r="AN72" i="2" s="1"/>
  <c r="AO72" i="2" s="1"/>
  <c r="AP72" i="2" s="1"/>
  <c r="AQ72" i="2" s="1"/>
  <c r="AR72" i="2" s="1"/>
  <c r="AS72" i="2" s="1"/>
  <c r="AT72" i="2" s="1"/>
  <c r="AU72" i="2" s="1"/>
  <c r="AV72" i="2" s="1"/>
  <c r="AW72" i="2" s="1"/>
  <c r="AX72" i="2" s="1"/>
  <c r="AY72" i="2" s="1"/>
  <c r="AZ72" i="2" s="1"/>
  <c r="BA72" i="2" s="1"/>
  <c r="BB72" i="2" s="1"/>
  <c r="BC72" i="2" s="1"/>
  <c r="BD72" i="2" s="1"/>
  <c r="BE72" i="2" s="1"/>
  <c r="BF72" i="2" s="1"/>
  <c r="BG72" i="2" s="1"/>
  <c r="BH72" i="2" s="1"/>
  <c r="BI72" i="2" s="1"/>
  <c r="BJ72" i="2" s="1"/>
  <c r="BK72" i="2" s="1"/>
  <c r="BL72" i="2" s="1"/>
  <c r="BM72" i="2" s="1"/>
  <c r="BN72" i="2" s="1"/>
  <c r="BO72" i="2" s="1"/>
  <c r="BP72" i="2" s="1"/>
  <c r="BQ72" i="2" s="1"/>
  <c r="BR72" i="2" s="1"/>
  <c r="BS72" i="2" s="1"/>
  <c r="BT72" i="2" s="1"/>
  <c r="BU72" i="2" s="1"/>
  <c r="BV72" i="2" s="1"/>
  <c r="BW72" i="2" s="1"/>
  <c r="BX72" i="2" s="1"/>
  <c r="BY72" i="2" s="1"/>
  <c r="BZ72" i="2" s="1"/>
  <c r="CA72" i="2" s="1"/>
  <c r="CB72" i="2" s="1"/>
  <c r="CC72" i="2" s="1"/>
  <c r="CD72" i="2" s="1"/>
  <c r="CE72" i="2" s="1"/>
  <c r="CF72" i="2" s="1"/>
  <c r="CG72" i="2" s="1"/>
  <c r="CH72" i="2" s="1"/>
  <c r="CI72" i="2" s="1"/>
  <c r="CJ72" i="2" s="1"/>
  <c r="CK72" i="2" s="1"/>
  <c r="CL72" i="2" s="1"/>
  <c r="CM72" i="2" s="1"/>
  <c r="CN72" i="2" s="1"/>
  <c r="CO72" i="2" s="1"/>
  <c r="CP72" i="2" s="1"/>
  <c r="CQ72" i="2" s="1"/>
  <c r="CR72" i="2" s="1"/>
  <c r="CS72" i="2" s="1"/>
  <c r="CT72" i="2" s="1"/>
  <c r="CU72" i="2" s="1"/>
  <c r="CV72" i="2" s="1"/>
  <c r="CW72" i="2" s="1"/>
  <c r="CX72" i="2" s="1"/>
  <c r="CY72" i="2" s="1"/>
  <c r="CZ72" i="2" s="1"/>
  <c r="DA72" i="2" s="1"/>
  <c r="DB72" i="2" s="1"/>
  <c r="DC72" i="2" s="1"/>
  <c r="DD72" i="2" s="1"/>
  <c r="DE72" i="2" s="1"/>
  <c r="DF72" i="2" s="1"/>
  <c r="DG72" i="2" s="1"/>
  <c r="DH72" i="2" s="1"/>
  <c r="DI72" i="2" s="1"/>
  <c r="DJ72" i="2" s="1"/>
  <c r="DK72" i="2" s="1"/>
  <c r="DL72" i="2" s="1"/>
  <c r="DM72" i="2" s="1"/>
  <c r="DN72" i="2" s="1"/>
  <c r="DO72" i="2" s="1"/>
  <c r="DP72" i="2" s="1"/>
  <c r="DQ72" i="2" s="1"/>
  <c r="DR72" i="2" s="1"/>
  <c r="DS72" i="2" s="1"/>
  <c r="DT72" i="2" s="1"/>
  <c r="DU72" i="2" s="1"/>
  <c r="DV72" i="2" s="1"/>
  <c r="DW72" i="2" s="1"/>
  <c r="DX72" i="2" s="1"/>
  <c r="DY72" i="2" s="1"/>
  <c r="DZ72" i="2" s="1"/>
  <c r="EA72" i="2" s="1"/>
  <c r="EB72" i="2" s="1"/>
  <c r="EC72" i="2" s="1"/>
  <c r="ED72" i="2" s="1"/>
  <c r="EE72" i="2" s="1"/>
  <c r="EF72" i="2" s="1"/>
  <c r="EG72" i="2" s="1"/>
  <c r="EH72" i="2" s="1"/>
  <c r="EI72" i="2" s="1"/>
  <c r="EJ72" i="2" s="1"/>
  <c r="EK72" i="2" s="1"/>
  <c r="EL72" i="2" s="1"/>
  <c r="EM72" i="2" s="1"/>
  <c r="EN72" i="2" s="1"/>
  <c r="EO72" i="2" s="1"/>
  <c r="EP72" i="2" s="1"/>
  <c r="EQ72" i="2" s="1"/>
  <c r="ER72" i="2" s="1"/>
  <c r="ES72" i="2" s="1"/>
  <c r="ET72" i="2" s="1"/>
  <c r="EU72" i="2" s="1"/>
  <c r="EV72" i="2" s="1"/>
  <c r="EW72" i="2" s="1"/>
  <c r="EX72" i="2" s="1"/>
  <c r="EY72" i="2" s="1"/>
  <c r="EZ72" i="2" s="1"/>
  <c r="FA72" i="2" s="1"/>
  <c r="FB72" i="2" s="1"/>
  <c r="FC72" i="2" s="1"/>
  <c r="FD72" i="2" s="1"/>
  <c r="FE72" i="2" s="1"/>
  <c r="FF72" i="2" s="1"/>
  <c r="FG72" i="2" s="1"/>
  <c r="FH72" i="2" s="1"/>
  <c r="FI72" i="2" s="1"/>
  <c r="FJ72" i="2" s="1"/>
  <c r="FK72" i="2" s="1"/>
  <c r="FL72" i="2" s="1"/>
  <c r="FM72" i="2" s="1"/>
  <c r="FN72" i="2" s="1"/>
  <c r="FO72" i="2" s="1"/>
  <c r="FP72" i="2" s="1"/>
  <c r="FQ72" i="2" s="1"/>
  <c r="FR72" i="2" s="1"/>
  <c r="FS72" i="2" s="1"/>
  <c r="FT72" i="2" s="1"/>
  <c r="FU72" i="2" s="1"/>
  <c r="FV72" i="2" s="1"/>
  <c r="FW72" i="2" s="1"/>
  <c r="FX72" i="2" s="1"/>
  <c r="FY72" i="2" s="1"/>
  <c r="FZ72" i="2" s="1"/>
  <c r="GA72" i="2" s="1"/>
  <c r="GB72" i="2" s="1"/>
  <c r="GC72" i="2" s="1"/>
  <c r="GD72" i="2" s="1"/>
  <c r="GE72" i="2" s="1"/>
  <c r="GF72" i="2" s="1"/>
  <c r="GG72" i="2" s="1"/>
  <c r="GH72" i="2" s="1"/>
  <c r="GI72" i="2" s="1"/>
  <c r="GJ72" i="2" s="1"/>
  <c r="GK72" i="2" s="1"/>
  <c r="GL72" i="2" s="1"/>
  <c r="GM72" i="2" s="1"/>
  <c r="GN72" i="2" s="1"/>
  <c r="GO72" i="2" s="1"/>
  <c r="GP72" i="2" s="1"/>
  <c r="GQ72" i="2" s="1"/>
  <c r="GR72" i="2" s="1"/>
  <c r="GS72" i="2" s="1"/>
  <c r="GT72" i="2" s="1"/>
  <c r="GU72" i="2" s="1"/>
  <c r="GV72" i="2" s="1"/>
  <c r="GW72" i="2" s="1"/>
  <c r="GX72" i="2" s="1"/>
  <c r="GY72" i="2" s="1"/>
  <c r="GZ72" i="2" s="1"/>
  <c r="HA72" i="2" s="1"/>
  <c r="HB72" i="2" s="1"/>
  <c r="HC72" i="2" s="1"/>
  <c r="HD72" i="2" s="1"/>
  <c r="HE72" i="2" s="1"/>
  <c r="HF72" i="2" s="1"/>
  <c r="HG72" i="2" s="1"/>
  <c r="HH72" i="2" s="1"/>
  <c r="HI72" i="2" s="1"/>
  <c r="HJ72" i="2" s="1"/>
  <c r="HK72" i="2" s="1"/>
  <c r="HL72" i="2" s="1"/>
  <c r="HM72" i="2" s="1"/>
  <c r="AA77" i="2"/>
  <c r="AB77" i="2" s="1"/>
  <c r="AC77" i="2" s="1"/>
  <c r="AD77" i="2" s="1"/>
  <c r="AE77" i="2" s="1"/>
  <c r="AF77" i="2" s="1"/>
  <c r="AG77" i="2" s="1"/>
  <c r="AH77" i="2" s="1"/>
  <c r="AI77" i="2" s="1"/>
  <c r="AJ77" i="2" s="1"/>
  <c r="AK77" i="2" s="1"/>
  <c r="AL77" i="2" s="1"/>
  <c r="AM77" i="2" s="1"/>
  <c r="AN77" i="2" s="1"/>
  <c r="AO77" i="2" s="1"/>
  <c r="AP77" i="2" s="1"/>
  <c r="AQ77" i="2" s="1"/>
  <c r="AR77" i="2" s="1"/>
  <c r="AS77" i="2" s="1"/>
  <c r="AT77" i="2" s="1"/>
  <c r="AU77" i="2" s="1"/>
  <c r="AV77" i="2" s="1"/>
  <c r="AW77" i="2" s="1"/>
  <c r="AX77" i="2" s="1"/>
  <c r="AY77" i="2" s="1"/>
  <c r="AZ77" i="2" s="1"/>
  <c r="BA77" i="2" s="1"/>
  <c r="BB77" i="2" s="1"/>
  <c r="BC77" i="2" s="1"/>
  <c r="BD77" i="2" s="1"/>
  <c r="BE77" i="2" s="1"/>
  <c r="BF77" i="2" s="1"/>
  <c r="BG77" i="2" s="1"/>
  <c r="BH77" i="2" s="1"/>
  <c r="BI77" i="2" s="1"/>
  <c r="BJ77" i="2" s="1"/>
  <c r="BK77" i="2" s="1"/>
  <c r="BL77" i="2" s="1"/>
  <c r="BM77" i="2" s="1"/>
  <c r="BN77" i="2" s="1"/>
  <c r="BO77" i="2" s="1"/>
  <c r="BP77" i="2" s="1"/>
  <c r="BQ77" i="2" s="1"/>
  <c r="BR77" i="2" s="1"/>
  <c r="BS77" i="2" s="1"/>
  <c r="BT77" i="2" s="1"/>
  <c r="BU77" i="2" s="1"/>
  <c r="BV77" i="2" s="1"/>
  <c r="BW77" i="2" s="1"/>
  <c r="BX77" i="2" s="1"/>
  <c r="BY77" i="2" s="1"/>
  <c r="BZ77" i="2" s="1"/>
  <c r="CA77" i="2" s="1"/>
  <c r="CB77" i="2" s="1"/>
  <c r="CC77" i="2" s="1"/>
  <c r="CD77" i="2" s="1"/>
  <c r="CE77" i="2" s="1"/>
  <c r="CF77" i="2" s="1"/>
  <c r="CG77" i="2" s="1"/>
  <c r="CH77" i="2" s="1"/>
  <c r="CI77" i="2" s="1"/>
  <c r="CJ77" i="2" s="1"/>
  <c r="CK77" i="2" s="1"/>
  <c r="CL77" i="2" s="1"/>
  <c r="CM77" i="2" s="1"/>
  <c r="CN77" i="2" s="1"/>
  <c r="CO77" i="2" s="1"/>
  <c r="CP77" i="2" s="1"/>
  <c r="CQ77" i="2" s="1"/>
  <c r="CR77" i="2" s="1"/>
  <c r="CS77" i="2" s="1"/>
  <c r="CT77" i="2" s="1"/>
  <c r="CU77" i="2" s="1"/>
  <c r="CV77" i="2" s="1"/>
  <c r="CW77" i="2" s="1"/>
  <c r="CX77" i="2" s="1"/>
  <c r="CY77" i="2" s="1"/>
  <c r="CZ77" i="2" s="1"/>
  <c r="DA77" i="2" s="1"/>
  <c r="DB77" i="2" s="1"/>
  <c r="DC77" i="2" s="1"/>
  <c r="DD77" i="2" s="1"/>
  <c r="DE77" i="2" s="1"/>
  <c r="DF77" i="2" s="1"/>
  <c r="DG77" i="2" s="1"/>
  <c r="DH77" i="2" s="1"/>
  <c r="DI77" i="2" s="1"/>
  <c r="DJ77" i="2" s="1"/>
  <c r="DK77" i="2" s="1"/>
  <c r="DL77" i="2" s="1"/>
  <c r="DM77" i="2" s="1"/>
  <c r="DN77" i="2" s="1"/>
  <c r="DO77" i="2" s="1"/>
  <c r="DP77" i="2" s="1"/>
  <c r="DQ77" i="2" s="1"/>
  <c r="DR77" i="2" s="1"/>
  <c r="DS77" i="2" s="1"/>
  <c r="DT77" i="2" s="1"/>
  <c r="DU77" i="2" s="1"/>
  <c r="DV77" i="2" s="1"/>
  <c r="DW77" i="2" s="1"/>
  <c r="DX77" i="2" s="1"/>
  <c r="DY77" i="2" s="1"/>
  <c r="DZ77" i="2" s="1"/>
  <c r="EA77" i="2" s="1"/>
  <c r="EB77" i="2" s="1"/>
  <c r="EC77" i="2" s="1"/>
  <c r="ED77" i="2" s="1"/>
  <c r="EE77" i="2" s="1"/>
  <c r="EF77" i="2" s="1"/>
  <c r="EG77" i="2" s="1"/>
  <c r="EH77" i="2" s="1"/>
  <c r="EI77" i="2" s="1"/>
  <c r="EJ77" i="2" s="1"/>
  <c r="EK77" i="2" s="1"/>
  <c r="EL77" i="2" s="1"/>
  <c r="EM77" i="2" s="1"/>
  <c r="EN77" i="2" s="1"/>
  <c r="EO77" i="2" s="1"/>
  <c r="EP77" i="2" s="1"/>
  <c r="EQ77" i="2" s="1"/>
  <c r="ER77" i="2" s="1"/>
  <c r="ES77" i="2" s="1"/>
  <c r="ET77" i="2" s="1"/>
  <c r="EU77" i="2" s="1"/>
  <c r="EV77" i="2" s="1"/>
  <c r="EW77" i="2" s="1"/>
  <c r="EX77" i="2" s="1"/>
  <c r="EY77" i="2" s="1"/>
  <c r="EZ77" i="2" s="1"/>
  <c r="FA77" i="2" s="1"/>
  <c r="FB77" i="2" s="1"/>
  <c r="FC77" i="2" s="1"/>
  <c r="FD77" i="2" s="1"/>
  <c r="FE77" i="2" s="1"/>
  <c r="FF77" i="2" s="1"/>
  <c r="FG77" i="2" s="1"/>
  <c r="FH77" i="2" s="1"/>
  <c r="FI77" i="2" s="1"/>
  <c r="FJ77" i="2" s="1"/>
  <c r="FK77" i="2" s="1"/>
  <c r="FL77" i="2" s="1"/>
  <c r="FM77" i="2" s="1"/>
  <c r="FN77" i="2" s="1"/>
  <c r="FO77" i="2" s="1"/>
  <c r="FP77" i="2" s="1"/>
  <c r="FQ77" i="2" s="1"/>
  <c r="FR77" i="2" s="1"/>
  <c r="FS77" i="2" s="1"/>
  <c r="FT77" i="2" s="1"/>
  <c r="FU77" i="2" s="1"/>
  <c r="FV77" i="2" s="1"/>
  <c r="FW77" i="2" s="1"/>
  <c r="FX77" i="2" s="1"/>
  <c r="FY77" i="2" s="1"/>
  <c r="FZ77" i="2" s="1"/>
  <c r="GA77" i="2" s="1"/>
  <c r="GB77" i="2" s="1"/>
  <c r="GC77" i="2" s="1"/>
  <c r="GD77" i="2" s="1"/>
  <c r="GE77" i="2" s="1"/>
  <c r="GF77" i="2" s="1"/>
  <c r="GG77" i="2" s="1"/>
  <c r="GH77" i="2" s="1"/>
  <c r="GI77" i="2" s="1"/>
  <c r="GJ77" i="2" s="1"/>
  <c r="GK77" i="2" s="1"/>
  <c r="GL77" i="2" s="1"/>
  <c r="GM77" i="2" s="1"/>
  <c r="GN77" i="2" s="1"/>
  <c r="GO77" i="2" s="1"/>
  <c r="GP77" i="2" s="1"/>
  <c r="GQ77" i="2" s="1"/>
  <c r="GR77" i="2" s="1"/>
  <c r="GS77" i="2" s="1"/>
  <c r="GT77" i="2" s="1"/>
  <c r="GU77" i="2" s="1"/>
  <c r="GV77" i="2" s="1"/>
  <c r="GW77" i="2" s="1"/>
  <c r="GX77" i="2" s="1"/>
  <c r="GY77" i="2" s="1"/>
  <c r="GZ77" i="2" s="1"/>
  <c r="HA77" i="2" s="1"/>
  <c r="HB77" i="2" s="1"/>
  <c r="HC77" i="2" s="1"/>
  <c r="HD77" i="2" s="1"/>
  <c r="HE77" i="2" s="1"/>
  <c r="HF77" i="2" s="1"/>
  <c r="HG77" i="2" s="1"/>
  <c r="HH77" i="2" s="1"/>
  <c r="HI77" i="2" s="1"/>
  <c r="HJ77" i="2" s="1"/>
  <c r="HK77" i="2" s="1"/>
  <c r="HL77" i="2" s="1"/>
  <c r="HM77" i="2" s="1"/>
  <c r="AA86" i="2"/>
  <c r="AB86" i="2" s="1"/>
  <c r="AC86" i="2" s="1"/>
  <c r="AD86" i="2" s="1"/>
  <c r="AE86" i="2" s="1"/>
  <c r="AF86" i="2" s="1"/>
  <c r="AG86" i="2" s="1"/>
  <c r="AH86" i="2" s="1"/>
  <c r="AI86" i="2" s="1"/>
  <c r="AJ86" i="2" s="1"/>
  <c r="AK86" i="2" s="1"/>
  <c r="AL86" i="2" s="1"/>
  <c r="AM86" i="2" s="1"/>
  <c r="AN86" i="2" s="1"/>
  <c r="AO86" i="2" s="1"/>
  <c r="AP86" i="2" s="1"/>
  <c r="AQ86" i="2" s="1"/>
  <c r="AR86" i="2" s="1"/>
  <c r="AS86" i="2" s="1"/>
  <c r="AT86" i="2" s="1"/>
  <c r="AU86" i="2" s="1"/>
  <c r="AV86" i="2" s="1"/>
  <c r="AW86" i="2" s="1"/>
  <c r="AX86" i="2" s="1"/>
  <c r="AY86" i="2" s="1"/>
  <c r="AZ86" i="2" s="1"/>
  <c r="BA86" i="2" s="1"/>
  <c r="BB86" i="2" s="1"/>
  <c r="BC86" i="2" s="1"/>
  <c r="BD86" i="2" s="1"/>
  <c r="BE86" i="2" s="1"/>
  <c r="BF86" i="2" s="1"/>
  <c r="BG86" i="2" s="1"/>
  <c r="BH86" i="2" s="1"/>
  <c r="BI86" i="2" s="1"/>
  <c r="BJ86" i="2" s="1"/>
  <c r="BK86" i="2" s="1"/>
  <c r="BL86" i="2" s="1"/>
  <c r="BM86" i="2" s="1"/>
  <c r="BN86" i="2" s="1"/>
  <c r="BO86" i="2" s="1"/>
  <c r="BP86" i="2" s="1"/>
  <c r="BQ86" i="2" s="1"/>
  <c r="BR86" i="2" s="1"/>
  <c r="BS86" i="2" s="1"/>
  <c r="BT86" i="2" s="1"/>
  <c r="BU86" i="2" s="1"/>
  <c r="BV86" i="2" s="1"/>
  <c r="BW86" i="2" s="1"/>
  <c r="BX86" i="2" s="1"/>
  <c r="BY86" i="2" s="1"/>
  <c r="BZ86" i="2" s="1"/>
  <c r="CA86" i="2" s="1"/>
  <c r="CB86" i="2" s="1"/>
  <c r="CC86" i="2" s="1"/>
  <c r="CD86" i="2" s="1"/>
  <c r="CE86" i="2" s="1"/>
  <c r="CF86" i="2" s="1"/>
  <c r="CG86" i="2" s="1"/>
  <c r="CH86" i="2" s="1"/>
  <c r="CI86" i="2" s="1"/>
  <c r="CJ86" i="2" s="1"/>
  <c r="CK86" i="2" s="1"/>
  <c r="CL86" i="2" s="1"/>
  <c r="CM86" i="2" s="1"/>
  <c r="CN86" i="2" s="1"/>
  <c r="CO86" i="2" s="1"/>
  <c r="CP86" i="2" s="1"/>
  <c r="CQ86" i="2" s="1"/>
  <c r="CR86" i="2" s="1"/>
  <c r="CS86" i="2" s="1"/>
  <c r="CT86" i="2" s="1"/>
  <c r="CU86" i="2" s="1"/>
  <c r="CV86" i="2" s="1"/>
  <c r="CW86" i="2" s="1"/>
  <c r="CX86" i="2" s="1"/>
  <c r="CY86" i="2" s="1"/>
  <c r="CZ86" i="2" s="1"/>
  <c r="DA86" i="2" s="1"/>
  <c r="DB86" i="2" s="1"/>
  <c r="DC86" i="2" s="1"/>
  <c r="DD86" i="2" s="1"/>
  <c r="DE86" i="2" s="1"/>
  <c r="DF86" i="2" s="1"/>
  <c r="DG86" i="2" s="1"/>
  <c r="DH86" i="2" s="1"/>
  <c r="DI86" i="2" s="1"/>
  <c r="DJ86" i="2" s="1"/>
  <c r="DK86" i="2" s="1"/>
  <c r="DL86" i="2" s="1"/>
  <c r="DM86" i="2" s="1"/>
  <c r="DN86" i="2" s="1"/>
  <c r="DO86" i="2" s="1"/>
  <c r="DP86" i="2" s="1"/>
  <c r="DQ86" i="2" s="1"/>
  <c r="DR86" i="2" s="1"/>
  <c r="DS86" i="2" s="1"/>
  <c r="DT86" i="2" s="1"/>
  <c r="DU86" i="2" s="1"/>
  <c r="DV86" i="2" s="1"/>
  <c r="DW86" i="2" s="1"/>
  <c r="DX86" i="2" s="1"/>
  <c r="DY86" i="2" s="1"/>
  <c r="DZ86" i="2" s="1"/>
  <c r="EA86" i="2" s="1"/>
  <c r="EB86" i="2" s="1"/>
  <c r="EC86" i="2" s="1"/>
  <c r="ED86" i="2" s="1"/>
  <c r="EE86" i="2" s="1"/>
  <c r="EF86" i="2" s="1"/>
  <c r="EG86" i="2" s="1"/>
  <c r="EH86" i="2" s="1"/>
  <c r="EI86" i="2" s="1"/>
  <c r="EJ86" i="2" s="1"/>
  <c r="EK86" i="2" s="1"/>
  <c r="EL86" i="2" s="1"/>
  <c r="EM86" i="2" s="1"/>
  <c r="EN86" i="2" s="1"/>
  <c r="EO86" i="2" s="1"/>
  <c r="EP86" i="2" s="1"/>
  <c r="EQ86" i="2" s="1"/>
  <c r="ER86" i="2" s="1"/>
  <c r="ES86" i="2" s="1"/>
  <c r="ET86" i="2" s="1"/>
  <c r="EU86" i="2" s="1"/>
  <c r="EV86" i="2" s="1"/>
  <c r="EW86" i="2" s="1"/>
  <c r="EX86" i="2" s="1"/>
  <c r="EY86" i="2" s="1"/>
  <c r="EZ86" i="2" s="1"/>
  <c r="FA86" i="2" s="1"/>
  <c r="FB86" i="2" s="1"/>
  <c r="FC86" i="2" s="1"/>
  <c r="FD86" i="2" s="1"/>
  <c r="FE86" i="2" s="1"/>
  <c r="FF86" i="2" s="1"/>
  <c r="FG86" i="2" s="1"/>
  <c r="FH86" i="2" s="1"/>
  <c r="FI86" i="2" s="1"/>
  <c r="FJ86" i="2" s="1"/>
  <c r="FK86" i="2" s="1"/>
  <c r="FL86" i="2" s="1"/>
  <c r="FM86" i="2" s="1"/>
  <c r="FN86" i="2" s="1"/>
  <c r="FO86" i="2" s="1"/>
  <c r="FP86" i="2" s="1"/>
  <c r="FQ86" i="2" s="1"/>
  <c r="FR86" i="2" s="1"/>
  <c r="FS86" i="2" s="1"/>
  <c r="FT86" i="2" s="1"/>
  <c r="FU86" i="2" s="1"/>
  <c r="FV86" i="2" s="1"/>
  <c r="FW86" i="2" s="1"/>
  <c r="FX86" i="2" s="1"/>
  <c r="FY86" i="2" s="1"/>
  <c r="FZ86" i="2" s="1"/>
  <c r="GA86" i="2" s="1"/>
  <c r="GB86" i="2" s="1"/>
  <c r="GC86" i="2" s="1"/>
  <c r="GD86" i="2" s="1"/>
  <c r="GE86" i="2" s="1"/>
  <c r="GF86" i="2" s="1"/>
  <c r="GG86" i="2" s="1"/>
  <c r="GH86" i="2" s="1"/>
  <c r="GI86" i="2" s="1"/>
  <c r="GJ86" i="2" s="1"/>
  <c r="GK86" i="2" s="1"/>
  <c r="GL86" i="2" s="1"/>
  <c r="GM86" i="2" s="1"/>
  <c r="GN86" i="2" s="1"/>
  <c r="GO86" i="2" s="1"/>
  <c r="GP86" i="2" s="1"/>
  <c r="GQ86" i="2" s="1"/>
  <c r="GR86" i="2" s="1"/>
  <c r="GS86" i="2" s="1"/>
  <c r="GT86" i="2" s="1"/>
  <c r="GU86" i="2" s="1"/>
  <c r="GV86" i="2" s="1"/>
  <c r="GW86" i="2" s="1"/>
  <c r="GX86" i="2" s="1"/>
  <c r="GY86" i="2" s="1"/>
  <c r="GZ86" i="2" s="1"/>
  <c r="HA86" i="2" s="1"/>
  <c r="HB86" i="2" s="1"/>
  <c r="HC86" i="2" s="1"/>
  <c r="HD86" i="2" s="1"/>
  <c r="HE86" i="2" s="1"/>
  <c r="HF86" i="2" s="1"/>
  <c r="HG86" i="2" s="1"/>
  <c r="HH86" i="2" s="1"/>
  <c r="HI86" i="2" s="1"/>
  <c r="HJ86" i="2" s="1"/>
  <c r="HK86" i="2" s="1"/>
  <c r="HL86" i="2" s="1"/>
  <c r="HM86" i="2" s="1"/>
  <c r="AA132" i="2"/>
  <c r="AB132" i="2" s="1"/>
  <c r="AC132" i="2" s="1"/>
  <c r="AD132" i="2" s="1"/>
  <c r="AE132" i="2" s="1"/>
  <c r="AF132" i="2" s="1"/>
  <c r="AG132" i="2" s="1"/>
  <c r="AH132" i="2" s="1"/>
  <c r="AI132" i="2" s="1"/>
  <c r="AJ132" i="2" s="1"/>
  <c r="AK132" i="2" s="1"/>
  <c r="AL132" i="2" s="1"/>
  <c r="AM132" i="2" s="1"/>
  <c r="AN132" i="2" s="1"/>
  <c r="AO132" i="2" s="1"/>
  <c r="AP132" i="2" s="1"/>
  <c r="AQ132" i="2" s="1"/>
  <c r="AR132" i="2" s="1"/>
  <c r="AS132" i="2" s="1"/>
  <c r="AT132" i="2" s="1"/>
  <c r="AU132" i="2" s="1"/>
  <c r="AV132" i="2" s="1"/>
  <c r="AW132" i="2" s="1"/>
  <c r="AX132" i="2" s="1"/>
  <c r="AY132" i="2" s="1"/>
  <c r="AZ132" i="2" s="1"/>
  <c r="BA132" i="2" s="1"/>
  <c r="BB132" i="2" s="1"/>
  <c r="BC132" i="2" s="1"/>
  <c r="BD132" i="2" s="1"/>
  <c r="BE132" i="2" s="1"/>
  <c r="BF132" i="2" s="1"/>
  <c r="BG132" i="2" s="1"/>
  <c r="BH132" i="2" s="1"/>
  <c r="BI132" i="2" s="1"/>
  <c r="BJ132" i="2" s="1"/>
  <c r="BK132" i="2" s="1"/>
  <c r="BL132" i="2" s="1"/>
  <c r="BM132" i="2" s="1"/>
  <c r="BN132" i="2" s="1"/>
  <c r="BO132" i="2" s="1"/>
  <c r="BP132" i="2" s="1"/>
  <c r="BQ132" i="2" s="1"/>
  <c r="BR132" i="2" s="1"/>
  <c r="BS132" i="2" s="1"/>
  <c r="BT132" i="2" s="1"/>
  <c r="BU132" i="2" s="1"/>
  <c r="BV132" i="2" s="1"/>
  <c r="BW132" i="2" s="1"/>
  <c r="BX132" i="2" s="1"/>
  <c r="BY132" i="2" s="1"/>
  <c r="BZ132" i="2" s="1"/>
  <c r="CA132" i="2" s="1"/>
  <c r="CB132" i="2" s="1"/>
  <c r="CC132" i="2" s="1"/>
  <c r="CD132" i="2" s="1"/>
  <c r="CE132" i="2" s="1"/>
  <c r="CF132" i="2" s="1"/>
  <c r="CG132" i="2" s="1"/>
  <c r="CH132" i="2" s="1"/>
  <c r="CI132" i="2" s="1"/>
  <c r="CJ132" i="2" s="1"/>
  <c r="CK132" i="2" s="1"/>
  <c r="CL132" i="2" s="1"/>
  <c r="CM132" i="2" s="1"/>
  <c r="CN132" i="2" s="1"/>
  <c r="CO132" i="2" s="1"/>
  <c r="CP132" i="2" s="1"/>
  <c r="CQ132" i="2" s="1"/>
  <c r="CR132" i="2" s="1"/>
  <c r="CS132" i="2" s="1"/>
  <c r="CT132" i="2" s="1"/>
  <c r="CU132" i="2" s="1"/>
  <c r="CV132" i="2" s="1"/>
  <c r="CW132" i="2" s="1"/>
  <c r="CX132" i="2" s="1"/>
  <c r="CY132" i="2" s="1"/>
  <c r="CZ132" i="2" s="1"/>
  <c r="DA132" i="2" s="1"/>
  <c r="DB132" i="2" s="1"/>
  <c r="DC132" i="2" s="1"/>
  <c r="DD132" i="2" s="1"/>
  <c r="DE132" i="2" s="1"/>
  <c r="DF132" i="2" s="1"/>
  <c r="DG132" i="2" s="1"/>
  <c r="DH132" i="2" s="1"/>
  <c r="DI132" i="2" s="1"/>
  <c r="DJ132" i="2" s="1"/>
  <c r="DK132" i="2" s="1"/>
  <c r="DL132" i="2" s="1"/>
  <c r="DM132" i="2" s="1"/>
  <c r="DN132" i="2" s="1"/>
  <c r="DO132" i="2" s="1"/>
  <c r="DP132" i="2" s="1"/>
  <c r="DQ132" i="2" s="1"/>
  <c r="DR132" i="2" s="1"/>
  <c r="DS132" i="2" s="1"/>
  <c r="DT132" i="2" s="1"/>
  <c r="DU132" i="2" s="1"/>
  <c r="DV132" i="2" s="1"/>
  <c r="DW132" i="2" s="1"/>
  <c r="DX132" i="2" s="1"/>
  <c r="DY132" i="2" s="1"/>
  <c r="DZ132" i="2" s="1"/>
  <c r="EA132" i="2" s="1"/>
  <c r="EB132" i="2" s="1"/>
  <c r="EC132" i="2" s="1"/>
  <c r="ED132" i="2" s="1"/>
  <c r="EE132" i="2" s="1"/>
  <c r="EF132" i="2" s="1"/>
  <c r="EG132" i="2" s="1"/>
  <c r="EH132" i="2" s="1"/>
  <c r="EI132" i="2" s="1"/>
  <c r="EJ132" i="2" s="1"/>
  <c r="EK132" i="2" s="1"/>
  <c r="EL132" i="2" s="1"/>
  <c r="EM132" i="2" s="1"/>
  <c r="EN132" i="2" s="1"/>
  <c r="EO132" i="2" s="1"/>
  <c r="EP132" i="2" s="1"/>
  <c r="EQ132" i="2" s="1"/>
  <c r="ER132" i="2" s="1"/>
  <c r="ES132" i="2" s="1"/>
  <c r="ET132" i="2" s="1"/>
  <c r="EU132" i="2" s="1"/>
  <c r="EV132" i="2" s="1"/>
  <c r="EW132" i="2" s="1"/>
  <c r="EX132" i="2" s="1"/>
  <c r="EY132" i="2" s="1"/>
  <c r="EZ132" i="2" s="1"/>
  <c r="FA132" i="2" s="1"/>
  <c r="FB132" i="2" s="1"/>
  <c r="FC132" i="2" s="1"/>
  <c r="FD132" i="2" s="1"/>
  <c r="FE132" i="2" s="1"/>
  <c r="FF132" i="2" s="1"/>
  <c r="FG132" i="2" s="1"/>
  <c r="FH132" i="2" s="1"/>
  <c r="FI132" i="2" s="1"/>
  <c r="FJ132" i="2" s="1"/>
  <c r="FK132" i="2" s="1"/>
  <c r="FL132" i="2" s="1"/>
  <c r="FM132" i="2" s="1"/>
  <c r="FN132" i="2" s="1"/>
  <c r="FO132" i="2" s="1"/>
  <c r="FP132" i="2" s="1"/>
  <c r="FQ132" i="2" s="1"/>
  <c r="FR132" i="2" s="1"/>
  <c r="FS132" i="2" s="1"/>
  <c r="FT132" i="2" s="1"/>
  <c r="FU132" i="2" s="1"/>
  <c r="FV132" i="2" s="1"/>
  <c r="FW132" i="2" s="1"/>
  <c r="FX132" i="2" s="1"/>
  <c r="FY132" i="2" s="1"/>
  <c r="FZ132" i="2" s="1"/>
  <c r="GA132" i="2" s="1"/>
  <c r="GB132" i="2" s="1"/>
  <c r="GC132" i="2" s="1"/>
  <c r="GD132" i="2" s="1"/>
  <c r="GE132" i="2" s="1"/>
  <c r="GF132" i="2" s="1"/>
  <c r="GG132" i="2" s="1"/>
  <c r="GH132" i="2" s="1"/>
  <c r="GI132" i="2" s="1"/>
  <c r="GJ132" i="2" s="1"/>
  <c r="GK132" i="2" s="1"/>
  <c r="GL132" i="2" s="1"/>
  <c r="GM132" i="2" s="1"/>
  <c r="GN132" i="2" s="1"/>
  <c r="GO132" i="2" s="1"/>
  <c r="GP132" i="2" s="1"/>
  <c r="GQ132" i="2" s="1"/>
  <c r="GR132" i="2" s="1"/>
  <c r="GS132" i="2" s="1"/>
  <c r="GT132" i="2" s="1"/>
  <c r="GU132" i="2" s="1"/>
  <c r="GV132" i="2" s="1"/>
  <c r="GW132" i="2" s="1"/>
  <c r="GX132" i="2" s="1"/>
  <c r="GY132" i="2" s="1"/>
  <c r="GZ132" i="2" s="1"/>
  <c r="HA132" i="2" s="1"/>
  <c r="HB132" i="2" s="1"/>
  <c r="HC132" i="2" s="1"/>
  <c r="HD132" i="2" s="1"/>
  <c r="HE132" i="2" s="1"/>
  <c r="HF132" i="2" s="1"/>
  <c r="HG132" i="2" s="1"/>
  <c r="HH132" i="2" s="1"/>
  <c r="HI132" i="2" s="1"/>
  <c r="HJ132" i="2" s="1"/>
  <c r="HK132" i="2" s="1"/>
  <c r="HL132" i="2" s="1"/>
  <c r="HM132" i="2" s="1"/>
  <c r="AA136" i="2"/>
  <c r="AB136" i="2" s="1"/>
  <c r="AC136" i="2" s="1"/>
  <c r="AD136" i="2" s="1"/>
  <c r="AE136" i="2" s="1"/>
  <c r="AF136" i="2" s="1"/>
  <c r="AG136" i="2" s="1"/>
  <c r="AH136" i="2" s="1"/>
  <c r="AI136" i="2" s="1"/>
  <c r="AJ136" i="2" s="1"/>
  <c r="AK136" i="2" s="1"/>
  <c r="AL136" i="2" s="1"/>
  <c r="AM136" i="2" s="1"/>
  <c r="AN136" i="2" s="1"/>
  <c r="AO136" i="2" s="1"/>
  <c r="AP136" i="2" s="1"/>
  <c r="AQ136" i="2" s="1"/>
  <c r="AR136" i="2" s="1"/>
  <c r="AS136" i="2" s="1"/>
  <c r="AT136" i="2" s="1"/>
  <c r="AU136" i="2" s="1"/>
  <c r="AV136" i="2" s="1"/>
  <c r="AW136" i="2" s="1"/>
  <c r="AX136" i="2" s="1"/>
  <c r="AY136" i="2" s="1"/>
  <c r="AZ136" i="2" s="1"/>
  <c r="BA136" i="2" s="1"/>
  <c r="BB136" i="2" s="1"/>
  <c r="BC136" i="2" s="1"/>
  <c r="BD136" i="2" s="1"/>
  <c r="BE136" i="2" s="1"/>
  <c r="BF136" i="2" s="1"/>
  <c r="BG136" i="2" s="1"/>
  <c r="BH136" i="2" s="1"/>
  <c r="BI136" i="2" s="1"/>
  <c r="BJ136" i="2" s="1"/>
  <c r="BK136" i="2" s="1"/>
  <c r="BL136" i="2" s="1"/>
  <c r="BM136" i="2" s="1"/>
  <c r="BN136" i="2" s="1"/>
  <c r="BO136" i="2" s="1"/>
  <c r="BP136" i="2" s="1"/>
  <c r="BQ136" i="2" s="1"/>
  <c r="BR136" i="2" s="1"/>
  <c r="BS136" i="2" s="1"/>
  <c r="BT136" i="2" s="1"/>
  <c r="BU136" i="2" s="1"/>
  <c r="BV136" i="2" s="1"/>
  <c r="BW136" i="2" s="1"/>
  <c r="BX136" i="2" s="1"/>
  <c r="BY136" i="2" s="1"/>
  <c r="BZ136" i="2" s="1"/>
  <c r="CA136" i="2" s="1"/>
  <c r="CB136" i="2" s="1"/>
  <c r="CC136" i="2" s="1"/>
  <c r="CD136" i="2" s="1"/>
  <c r="CE136" i="2" s="1"/>
  <c r="CF136" i="2" s="1"/>
  <c r="CG136" i="2" s="1"/>
  <c r="CH136" i="2" s="1"/>
  <c r="CI136" i="2" s="1"/>
  <c r="CJ136" i="2" s="1"/>
  <c r="CK136" i="2" s="1"/>
  <c r="CL136" i="2" s="1"/>
  <c r="CM136" i="2" s="1"/>
  <c r="CN136" i="2" s="1"/>
  <c r="CO136" i="2" s="1"/>
  <c r="CP136" i="2" s="1"/>
  <c r="CQ136" i="2" s="1"/>
  <c r="CR136" i="2" s="1"/>
  <c r="CS136" i="2" s="1"/>
  <c r="CT136" i="2" s="1"/>
  <c r="CU136" i="2" s="1"/>
  <c r="CV136" i="2" s="1"/>
  <c r="CW136" i="2" s="1"/>
  <c r="CX136" i="2" s="1"/>
  <c r="CY136" i="2" s="1"/>
  <c r="CZ136" i="2" s="1"/>
  <c r="DA136" i="2" s="1"/>
  <c r="DB136" i="2" s="1"/>
  <c r="DC136" i="2" s="1"/>
  <c r="DD136" i="2" s="1"/>
  <c r="DE136" i="2" s="1"/>
  <c r="DF136" i="2" s="1"/>
  <c r="DG136" i="2" s="1"/>
  <c r="DH136" i="2" s="1"/>
  <c r="DI136" i="2" s="1"/>
  <c r="DJ136" i="2" s="1"/>
  <c r="DK136" i="2" s="1"/>
  <c r="DL136" i="2" s="1"/>
  <c r="DM136" i="2" s="1"/>
  <c r="DN136" i="2" s="1"/>
  <c r="DO136" i="2" s="1"/>
  <c r="DP136" i="2" s="1"/>
  <c r="DQ136" i="2" s="1"/>
  <c r="DR136" i="2" s="1"/>
  <c r="DS136" i="2" s="1"/>
  <c r="DT136" i="2" s="1"/>
  <c r="DU136" i="2" s="1"/>
  <c r="DV136" i="2" s="1"/>
  <c r="DW136" i="2" s="1"/>
  <c r="DX136" i="2" s="1"/>
  <c r="DY136" i="2" s="1"/>
  <c r="DZ136" i="2" s="1"/>
  <c r="EA136" i="2" s="1"/>
  <c r="EB136" i="2" s="1"/>
  <c r="EC136" i="2" s="1"/>
  <c r="ED136" i="2" s="1"/>
  <c r="EE136" i="2" s="1"/>
  <c r="EF136" i="2" s="1"/>
  <c r="EG136" i="2" s="1"/>
  <c r="EH136" i="2" s="1"/>
  <c r="EI136" i="2" s="1"/>
  <c r="EJ136" i="2" s="1"/>
  <c r="EK136" i="2" s="1"/>
  <c r="EL136" i="2" s="1"/>
  <c r="EM136" i="2" s="1"/>
  <c r="EN136" i="2" s="1"/>
  <c r="EO136" i="2" s="1"/>
  <c r="EP136" i="2" s="1"/>
  <c r="EQ136" i="2" s="1"/>
  <c r="ER136" i="2" s="1"/>
  <c r="ES136" i="2" s="1"/>
  <c r="ET136" i="2" s="1"/>
  <c r="EU136" i="2" s="1"/>
  <c r="EV136" i="2" s="1"/>
  <c r="EW136" i="2" s="1"/>
  <c r="EX136" i="2" s="1"/>
  <c r="EY136" i="2" s="1"/>
  <c r="EZ136" i="2" s="1"/>
  <c r="FA136" i="2" s="1"/>
  <c r="FB136" i="2" s="1"/>
  <c r="FC136" i="2" s="1"/>
  <c r="FD136" i="2" s="1"/>
  <c r="FE136" i="2" s="1"/>
  <c r="FF136" i="2" s="1"/>
  <c r="FG136" i="2" s="1"/>
  <c r="FH136" i="2" s="1"/>
  <c r="FI136" i="2" s="1"/>
  <c r="FJ136" i="2" s="1"/>
  <c r="FK136" i="2" s="1"/>
  <c r="FL136" i="2" s="1"/>
  <c r="FM136" i="2" s="1"/>
  <c r="FN136" i="2" s="1"/>
  <c r="FO136" i="2" s="1"/>
  <c r="FP136" i="2" s="1"/>
  <c r="FQ136" i="2" s="1"/>
  <c r="FR136" i="2" s="1"/>
  <c r="FS136" i="2" s="1"/>
  <c r="FT136" i="2" s="1"/>
  <c r="FU136" i="2" s="1"/>
  <c r="FV136" i="2" s="1"/>
  <c r="FW136" i="2" s="1"/>
  <c r="FX136" i="2" s="1"/>
  <c r="FY136" i="2" s="1"/>
  <c r="FZ136" i="2" s="1"/>
  <c r="GA136" i="2" s="1"/>
  <c r="GB136" i="2" s="1"/>
  <c r="GC136" i="2" s="1"/>
  <c r="GD136" i="2" s="1"/>
  <c r="GE136" i="2" s="1"/>
  <c r="GF136" i="2" s="1"/>
  <c r="GG136" i="2" s="1"/>
  <c r="GH136" i="2" s="1"/>
  <c r="GI136" i="2" s="1"/>
  <c r="GJ136" i="2" s="1"/>
  <c r="GK136" i="2" s="1"/>
  <c r="GL136" i="2" s="1"/>
  <c r="GM136" i="2" s="1"/>
  <c r="GN136" i="2" s="1"/>
  <c r="GO136" i="2" s="1"/>
  <c r="GP136" i="2" s="1"/>
  <c r="GQ136" i="2" s="1"/>
  <c r="GR136" i="2" s="1"/>
  <c r="GS136" i="2" s="1"/>
  <c r="GT136" i="2" s="1"/>
  <c r="GU136" i="2" s="1"/>
  <c r="GV136" i="2" s="1"/>
  <c r="GW136" i="2" s="1"/>
  <c r="GX136" i="2" s="1"/>
  <c r="GY136" i="2" s="1"/>
  <c r="GZ136" i="2" s="1"/>
  <c r="HA136" i="2" s="1"/>
  <c r="HB136" i="2" s="1"/>
  <c r="HC136" i="2" s="1"/>
  <c r="HD136" i="2" s="1"/>
  <c r="HE136" i="2" s="1"/>
  <c r="HF136" i="2" s="1"/>
  <c r="HG136" i="2" s="1"/>
  <c r="HH136" i="2" s="1"/>
  <c r="HI136" i="2" s="1"/>
  <c r="HJ136" i="2" s="1"/>
  <c r="HK136" i="2" s="1"/>
  <c r="HL136" i="2" s="1"/>
  <c r="HM136" i="2" s="1"/>
  <c r="AA61" i="2"/>
  <c r="AB61" i="2" s="1"/>
  <c r="AC61" i="2" s="1"/>
  <c r="AD61" i="2" s="1"/>
  <c r="AE61" i="2" s="1"/>
  <c r="AF61" i="2" s="1"/>
  <c r="AG61" i="2" s="1"/>
  <c r="AH61" i="2" s="1"/>
  <c r="AI61" i="2" s="1"/>
  <c r="AJ61" i="2" s="1"/>
  <c r="AK61" i="2" s="1"/>
  <c r="AL61" i="2" s="1"/>
  <c r="AM61" i="2" s="1"/>
  <c r="AN61" i="2" s="1"/>
  <c r="AO61" i="2" s="1"/>
  <c r="AP61" i="2" s="1"/>
  <c r="AQ61" i="2" s="1"/>
  <c r="AR61" i="2" s="1"/>
  <c r="AS61" i="2" s="1"/>
  <c r="AT61" i="2" s="1"/>
  <c r="AU61" i="2" s="1"/>
  <c r="AV61" i="2" s="1"/>
  <c r="AW61" i="2" s="1"/>
  <c r="AX61" i="2" s="1"/>
  <c r="AY61" i="2" s="1"/>
  <c r="AZ61" i="2" s="1"/>
  <c r="BA61" i="2" s="1"/>
  <c r="BB61" i="2" s="1"/>
  <c r="BC61" i="2" s="1"/>
  <c r="BD61" i="2" s="1"/>
  <c r="BE61" i="2" s="1"/>
  <c r="BF61" i="2" s="1"/>
  <c r="BG61" i="2" s="1"/>
  <c r="BH61" i="2" s="1"/>
  <c r="BI61" i="2" s="1"/>
  <c r="BJ61" i="2" s="1"/>
  <c r="BK61" i="2" s="1"/>
  <c r="BL61" i="2" s="1"/>
  <c r="BM61" i="2" s="1"/>
  <c r="BN61" i="2" s="1"/>
  <c r="BO61" i="2" s="1"/>
  <c r="BP61" i="2" s="1"/>
  <c r="BQ61" i="2" s="1"/>
  <c r="BR61" i="2" s="1"/>
  <c r="BS61" i="2" s="1"/>
  <c r="BT61" i="2" s="1"/>
  <c r="BU61" i="2" s="1"/>
  <c r="BV61" i="2" s="1"/>
  <c r="BW61" i="2" s="1"/>
  <c r="BX61" i="2" s="1"/>
  <c r="BY61" i="2" s="1"/>
  <c r="BZ61" i="2" s="1"/>
  <c r="CA61" i="2" s="1"/>
  <c r="CB61" i="2" s="1"/>
  <c r="CC61" i="2" s="1"/>
  <c r="CD61" i="2" s="1"/>
  <c r="CE61" i="2" s="1"/>
  <c r="CF61" i="2" s="1"/>
  <c r="CG61" i="2" s="1"/>
  <c r="CH61" i="2" s="1"/>
  <c r="CI61" i="2" s="1"/>
  <c r="CJ61" i="2" s="1"/>
  <c r="CK61" i="2" s="1"/>
  <c r="CL61" i="2" s="1"/>
  <c r="CM61" i="2" s="1"/>
  <c r="CN61" i="2" s="1"/>
  <c r="CO61" i="2" s="1"/>
  <c r="CP61" i="2" s="1"/>
  <c r="CQ61" i="2" s="1"/>
  <c r="CR61" i="2" s="1"/>
  <c r="CS61" i="2" s="1"/>
  <c r="CT61" i="2" s="1"/>
  <c r="CU61" i="2" s="1"/>
  <c r="CV61" i="2" s="1"/>
  <c r="CW61" i="2" s="1"/>
  <c r="CX61" i="2" s="1"/>
  <c r="CY61" i="2" s="1"/>
  <c r="CZ61" i="2" s="1"/>
  <c r="DA61" i="2" s="1"/>
  <c r="DB61" i="2" s="1"/>
  <c r="DC61" i="2" s="1"/>
  <c r="DD61" i="2" s="1"/>
  <c r="DE61" i="2" s="1"/>
  <c r="DF61" i="2" s="1"/>
  <c r="DG61" i="2" s="1"/>
  <c r="DH61" i="2" s="1"/>
  <c r="DI61" i="2" s="1"/>
  <c r="DJ61" i="2" s="1"/>
  <c r="DK61" i="2" s="1"/>
  <c r="DL61" i="2" s="1"/>
  <c r="DM61" i="2" s="1"/>
  <c r="DN61" i="2" s="1"/>
  <c r="DO61" i="2" s="1"/>
  <c r="DP61" i="2" s="1"/>
  <c r="DQ61" i="2" s="1"/>
  <c r="DR61" i="2" s="1"/>
  <c r="DS61" i="2" s="1"/>
  <c r="DT61" i="2" s="1"/>
  <c r="DU61" i="2" s="1"/>
  <c r="DV61" i="2" s="1"/>
  <c r="DW61" i="2" s="1"/>
  <c r="DX61" i="2" s="1"/>
  <c r="DY61" i="2" s="1"/>
  <c r="DZ61" i="2" s="1"/>
  <c r="EA61" i="2" s="1"/>
  <c r="EB61" i="2" s="1"/>
  <c r="EC61" i="2" s="1"/>
  <c r="ED61" i="2" s="1"/>
  <c r="EE61" i="2" s="1"/>
  <c r="EF61" i="2" s="1"/>
  <c r="EG61" i="2" s="1"/>
  <c r="EH61" i="2" s="1"/>
  <c r="EI61" i="2" s="1"/>
  <c r="EJ61" i="2" s="1"/>
  <c r="EK61" i="2" s="1"/>
  <c r="EL61" i="2" s="1"/>
  <c r="EM61" i="2" s="1"/>
  <c r="EN61" i="2" s="1"/>
  <c r="EO61" i="2" s="1"/>
  <c r="EP61" i="2" s="1"/>
  <c r="EQ61" i="2" s="1"/>
  <c r="ER61" i="2" s="1"/>
  <c r="ES61" i="2" s="1"/>
  <c r="ET61" i="2" s="1"/>
  <c r="EU61" i="2" s="1"/>
  <c r="EV61" i="2" s="1"/>
  <c r="EW61" i="2" s="1"/>
  <c r="EX61" i="2" s="1"/>
  <c r="EY61" i="2" s="1"/>
  <c r="EZ61" i="2" s="1"/>
  <c r="FA61" i="2" s="1"/>
  <c r="FB61" i="2" s="1"/>
  <c r="FC61" i="2" s="1"/>
  <c r="FD61" i="2" s="1"/>
  <c r="FE61" i="2" s="1"/>
  <c r="FF61" i="2" s="1"/>
  <c r="FG61" i="2" s="1"/>
  <c r="FH61" i="2" s="1"/>
  <c r="FI61" i="2" s="1"/>
  <c r="FJ61" i="2" s="1"/>
  <c r="FK61" i="2" s="1"/>
  <c r="FL61" i="2" s="1"/>
  <c r="FM61" i="2" s="1"/>
  <c r="FN61" i="2" s="1"/>
  <c r="FO61" i="2" s="1"/>
  <c r="FP61" i="2" s="1"/>
  <c r="FQ61" i="2" s="1"/>
  <c r="FR61" i="2" s="1"/>
  <c r="FS61" i="2" s="1"/>
  <c r="FT61" i="2" s="1"/>
  <c r="FU61" i="2" s="1"/>
  <c r="FV61" i="2" s="1"/>
  <c r="FW61" i="2" s="1"/>
  <c r="FX61" i="2" s="1"/>
  <c r="FY61" i="2" s="1"/>
  <c r="FZ61" i="2" s="1"/>
  <c r="GA61" i="2" s="1"/>
  <c r="GB61" i="2" s="1"/>
  <c r="GC61" i="2" s="1"/>
  <c r="GD61" i="2" s="1"/>
  <c r="GE61" i="2" s="1"/>
  <c r="GF61" i="2" s="1"/>
  <c r="GG61" i="2" s="1"/>
  <c r="GH61" i="2" s="1"/>
  <c r="GI61" i="2" s="1"/>
  <c r="GJ61" i="2" s="1"/>
  <c r="GK61" i="2" s="1"/>
  <c r="GL61" i="2" s="1"/>
  <c r="GM61" i="2" s="1"/>
  <c r="GN61" i="2" s="1"/>
  <c r="GO61" i="2" s="1"/>
  <c r="GP61" i="2" s="1"/>
  <c r="GQ61" i="2" s="1"/>
  <c r="GR61" i="2" s="1"/>
  <c r="GS61" i="2" s="1"/>
  <c r="GT61" i="2" s="1"/>
  <c r="GU61" i="2" s="1"/>
  <c r="GV61" i="2" s="1"/>
  <c r="GW61" i="2" s="1"/>
  <c r="GX61" i="2" s="1"/>
  <c r="GY61" i="2" s="1"/>
  <c r="GZ61" i="2" s="1"/>
  <c r="HA61" i="2" s="1"/>
  <c r="HB61" i="2" s="1"/>
  <c r="HC61" i="2" s="1"/>
  <c r="HD61" i="2" s="1"/>
  <c r="HE61" i="2" s="1"/>
  <c r="HF61" i="2" s="1"/>
  <c r="HG61" i="2" s="1"/>
  <c r="HH61" i="2" s="1"/>
  <c r="HI61" i="2" s="1"/>
  <c r="HJ61" i="2" s="1"/>
  <c r="HK61" i="2" s="1"/>
  <c r="HL61" i="2" s="1"/>
  <c r="HM61" i="2" s="1"/>
  <c r="AA134" i="2"/>
  <c r="AB134" i="2" s="1"/>
  <c r="AC134" i="2" s="1"/>
  <c r="AD134" i="2" s="1"/>
  <c r="AE134" i="2" s="1"/>
  <c r="AF134" i="2" s="1"/>
  <c r="AG134" i="2" s="1"/>
  <c r="AH134" i="2" s="1"/>
  <c r="AI134" i="2" s="1"/>
  <c r="AJ134" i="2" s="1"/>
  <c r="AK134" i="2" s="1"/>
  <c r="AL134" i="2" s="1"/>
  <c r="AM134" i="2" s="1"/>
  <c r="AN134" i="2" s="1"/>
  <c r="AO134" i="2" s="1"/>
  <c r="AP134" i="2" s="1"/>
  <c r="AQ134" i="2" s="1"/>
  <c r="AR134" i="2" s="1"/>
  <c r="AS134" i="2" s="1"/>
  <c r="AT134" i="2" s="1"/>
  <c r="AU134" i="2" s="1"/>
  <c r="AV134" i="2" s="1"/>
  <c r="AW134" i="2" s="1"/>
  <c r="AX134" i="2" s="1"/>
  <c r="AY134" i="2" s="1"/>
  <c r="AZ134" i="2" s="1"/>
  <c r="BA134" i="2" s="1"/>
  <c r="BB134" i="2" s="1"/>
  <c r="BC134" i="2" s="1"/>
  <c r="BD134" i="2" s="1"/>
  <c r="BE134" i="2" s="1"/>
  <c r="BF134" i="2" s="1"/>
  <c r="BG134" i="2" s="1"/>
  <c r="BH134" i="2" s="1"/>
  <c r="BI134" i="2" s="1"/>
  <c r="BJ134" i="2" s="1"/>
  <c r="BK134" i="2" s="1"/>
  <c r="BL134" i="2" s="1"/>
  <c r="BM134" i="2" s="1"/>
  <c r="BN134" i="2" s="1"/>
  <c r="BO134" i="2" s="1"/>
  <c r="BP134" i="2" s="1"/>
  <c r="BQ134" i="2" s="1"/>
  <c r="BR134" i="2" s="1"/>
  <c r="BS134" i="2" s="1"/>
  <c r="BT134" i="2" s="1"/>
  <c r="BU134" i="2" s="1"/>
  <c r="BV134" i="2" s="1"/>
  <c r="BW134" i="2" s="1"/>
  <c r="BX134" i="2" s="1"/>
  <c r="BY134" i="2" s="1"/>
  <c r="BZ134" i="2" s="1"/>
  <c r="CA134" i="2" s="1"/>
  <c r="CB134" i="2" s="1"/>
  <c r="CC134" i="2" s="1"/>
  <c r="CD134" i="2" s="1"/>
  <c r="CE134" i="2" s="1"/>
  <c r="CF134" i="2" s="1"/>
  <c r="CG134" i="2" s="1"/>
  <c r="CH134" i="2" s="1"/>
  <c r="CI134" i="2" s="1"/>
  <c r="CJ134" i="2" s="1"/>
  <c r="CK134" i="2" s="1"/>
  <c r="CL134" i="2" s="1"/>
  <c r="CM134" i="2" s="1"/>
  <c r="CN134" i="2" s="1"/>
  <c r="CO134" i="2" s="1"/>
  <c r="CP134" i="2" s="1"/>
  <c r="CQ134" i="2" s="1"/>
  <c r="CR134" i="2" s="1"/>
  <c r="CS134" i="2" s="1"/>
  <c r="CT134" i="2" s="1"/>
  <c r="CU134" i="2" s="1"/>
  <c r="CV134" i="2" s="1"/>
  <c r="CW134" i="2" s="1"/>
  <c r="CX134" i="2" s="1"/>
  <c r="CY134" i="2" s="1"/>
  <c r="CZ134" i="2" s="1"/>
  <c r="DA134" i="2" s="1"/>
  <c r="DB134" i="2" s="1"/>
  <c r="DC134" i="2" s="1"/>
  <c r="DD134" i="2" s="1"/>
  <c r="DE134" i="2" s="1"/>
  <c r="DF134" i="2" s="1"/>
  <c r="DG134" i="2" s="1"/>
  <c r="DH134" i="2" s="1"/>
  <c r="DI134" i="2" s="1"/>
  <c r="DJ134" i="2" s="1"/>
  <c r="DK134" i="2" s="1"/>
  <c r="DL134" i="2" s="1"/>
  <c r="DM134" i="2" s="1"/>
  <c r="DN134" i="2" s="1"/>
  <c r="DO134" i="2" s="1"/>
  <c r="DP134" i="2" s="1"/>
  <c r="DQ134" i="2" s="1"/>
  <c r="DR134" i="2" s="1"/>
  <c r="DS134" i="2" s="1"/>
  <c r="DT134" i="2" s="1"/>
  <c r="DU134" i="2" s="1"/>
  <c r="DV134" i="2" s="1"/>
  <c r="DW134" i="2" s="1"/>
  <c r="DX134" i="2" s="1"/>
  <c r="DY134" i="2" s="1"/>
  <c r="DZ134" i="2" s="1"/>
  <c r="EA134" i="2" s="1"/>
  <c r="EB134" i="2" s="1"/>
  <c r="EC134" i="2" s="1"/>
  <c r="ED134" i="2" s="1"/>
  <c r="EE134" i="2" s="1"/>
  <c r="EF134" i="2" s="1"/>
  <c r="EG134" i="2" s="1"/>
  <c r="EH134" i="2" s="1"/>
  <c r="EI134" i="2" s="1"/>
  <c r="EJ134" i="2" s="1"/>
  <c r="EK134" i="2" s="1"/>
  <c r="EL134" i="2" s="1"/>
  <c r="EM134" i="2" s="1"/>
  <c r="EN134" i="2" s="1"/>
  <c r="EO134" i="2" s="1"/>
  <c r="EP134" i="2" s="1"/>
  <c r="EQ134" i="2" s="1"/>
  <c r="ER134" i="2" s="1"/>
  <c r="ES134" i="2" s="1"/>
  <c r="ET134" i="2" s="1"/>
  <c r="EU134" i="2" s="1"/>
  <c r="EV134" i="2" s="1"/>
  <c r="EW134" i="2" s="1"/>
  <c r="EX134" i="2" s="1"/>
  <c r="EY134" i="2" s="1"/>
  <c r="EZ134" i="2" s="1"/>
  <c r="FA134" i="2" s="1"/>
  <c r="FB134" i="2" s="1"/>
  <c r="FC134" i="2" s="1"/>
  <c r="FD134" i="2" s="1"/>
  <c r="FE134" i="2" s="1"/>
  <c r="FF134" i="2" s="1"/>
  <c r="FG134" i="2" s="1"/>
  <c r="FH134" i="2" s="1"/>
  <c r="FI134" i="2" s="1"/>
  <c r="FJ134" i="2" s="1"/>
  <c r="FK134" i="2" s="1"/>
  <c r="FL134" i="2" s="1"/>
  <c r="FM134" i="2" s="1"/>
  <c r="FN134" i="2" s="1"/>
  <c r="FO134" i="2" s="1"/>
  <c r="FP134" i="2" s="1"/>
  <c r="FQ134" i="2" s="1"/>
  <c r="FR134" i="2" s="1"/>
  <c r="FS134" i="2" s="1"/>
  <c r="FT134" i="2" s="1"/>
  <c r="FU134" i="2" s="1"/>
  <c r="FV134" i="2" s="1"/>
  <c r="FW134" i="2" s="1"/>
  <c r="FX134" i="2" s="1"/>
  <c r="FY134" i="2" s="1"/>
  <c r="FZ134" i="2" s="1"/>
  <c r="GA134" i="2" s="1"/>
  <c r="GB134" i="2" s="1"/>
  <c r="GC134" i="2" s="1"/>
  <c r="GD134" i="2" s="1"/>
  <c r="GE134" i="2" s="1"/>
  <c r="GF134" i="2" s="1"/>
  <c r="GG134" i="2" s="1"/>
  <c r="GH134" i="2" s="1"/>
  <c r="GI134" i="2" s="1"/>
  <c r="GJ134" i="2" s="1"/>
  <c r="GK134" i="2" s="1"/>
  <c r="GL134" i="2" s="1"/>
  <c r="GM134" i="2" s="1"/>
  <c r="GN134" i="2" s="1"/>
  <c r="GO134" i="2" s="1"/>
  <c r="GP134" i="2" s="1"/>
  <c r="GQ134" i="2" s="1"/>
  <c r="GR134" i="2" s="1"/>
  <c r="GS134" i="2" s="1"/>
  <c r="GT134" i="2" s="1"/>
  <c r="GU134" i="2" s="1"/>
  <c r="GV134" i="2" s="1"/>
  <c r="GW134" i="2" s="1"/>
  <c r="GX134" i="2" s="1"/>
  <c r="GY134" i="2" s="1"/>
  <c r="GZ134" i="2" s="1"/>
  <c r="HA134" i="2" s="1"/>
  <c r="HB134" i="2" s="1"/>
  <c r="HC134" i="2" s="1"/>
  <c r="HD134" i="2" s="1"/>
  <c r="HE134" i="2" s="1"/>
  <c r="HF134" i="2" s="1"/>
  <c r="HG134" i="2" s="1"/>
  <c r="HH134" i="2" s="1"/>
  <c r="HI134" i="2" s="1"/>
  <c r="HJ134" i="2" s="1"/>
  <c r="HK134" i="2" s="1"/>
  <c r="HL134" i="2" s="1"/>
  <c r="HM134" i="2" s="1"/>
  <c r="AA144" i="2"/>
  <c r="AB144" i="2" s="1"/>
  <c r="AC144" i="2" s="1"/>
  <c r="AD144" i="2" s="1"/>
  <c r="AE144" i="2" s="1"/>
  <c r="AF144" i="2" s="1"/>
  <c r="AG144" i="2" s="1"/>
  <c r="AH144" i="2" s="1"/>
  <c r="AI144" i="2" s="1"/>
  <c r="AJ144" i="2" s="1"/>
  <c r="AK144" i="2" s="1"/>
  <c r="AL144" i="2" s="1"/>
  <c r="AM144" i="2" s="1"/>
  <c r="AN144" i="2" s="1"/>
  <c r="AO144" i="2" s="1"/>
  <c r="AP144" i="2" s="1"/>
  <c r="AQ144" i="2" s="1"/>
  <c r="AR144" i="2" s="1"/>
  <c r="AS144" i="2" s="1"/>
  <c r="AT144" i="2" s="1"/>
  <c r="AU144" i="2" s="1"/>
  <c r="AV144" i="2" s="1"/>
  <c r="AW144" i="2" s="1"/>
  <c r="AX144" i="2" s="1"/>
  <c r="AY144" i="2" s="1"/>
  <c r="AZ144" i="2" s="1"/>
  <c r="BA144" i="2" s="1"/>
  <c r="BB144" i="2" s="1"/>
  <c r="BC144" i="2" s="1"/>
  <c r="BD144" i="2" s="1"/>
  <c r="BE144" i="2" s="1"/>
  <c r="BF144" i="2" s="1"/>
  <c r="BG144" i="2" s="1"/>
  <c r="BH144" i="2" s="1"/>
  <c r="BI144" i="2" s="1"/>
  <c r="BJ144" i="2" s="1"/>
  <c r="BK144" i="2" s="1"/>
  <c r="BL144" i="2" s="1"/>
  <c r="BM144" i="2" s="1"/>
  <c r="BN144" i="2" s="1"/>
  <c r="BO144" i="2" s="1"/>
  <c r="BP144" i="2" s="1"/>
  <c r="BQ144" i="2" s="1"/>
  <c r="BR144" i="2" s="1"/>
  <c r="BS144" i="2" s="1"/>
  <c r="BT144" i="2" s="1"/>
  <c r="BU144" i="2" s="1"/>
  <c r="BV144" i="2" s="1"/>
  <c r="BW144" i="2" s="1"/>
  <c r="BX144" i="2" s="1"/>
  <c r="BY144" i="2" s="1"/>
  <c r="BZ144" i="2" s="1"/>
  <c r="CA144" i="2" s="1"/>
  <c r="CB144" i="2" s="1"/>
  <c r="CC144" i="2" s="1"/>
  <c r="CD144" i="2" s="1"/>
  <c r="CE144" i="2" s="1"/>
  <c r="CF144" i="2" s="1"/>
  <c r="CG144" i="2" s="1"/>
  <c r="CH144" i="2" s="1"/>
  <c r="CI144" i="2" s="1"/>
  <c r="CJ144" i="2" s="1"/>
  <c r="CK144" i="2" s="1"/>
  <c r="CL144" i="2" s="1"/>
  <c r="CM144" i="2" s="1"/>
  <c r="CN144" i="2" s="1"/>
  <c r="CO144" i="2" s="1"/>
  <c r="CP144" i="2" s="1"/>
  <c r="CQ144" i="2" s="1"/>
  <c r="CR144" i="2" s="1"/>
  <c r="CS144" i="2" s="1"/>
  <c r="CT144" i="2" s="1"/>
  <c r="CU144" i="2" s="1"/>
  <c r="CV144" i="2" s="1"/>
  <c r="CW144" i="2" s="1"/>
  <c r="CX144" i="2" s="1"/>
  <c r="CY144" i="2" s="1"/>
  <c r="CZ144" i="2" s="1"/>
  <c r="DA144" i="2" s="1"/>
  <c r="DB144" i="2" s="1"/>
  <c r="DC144" i="2" s="1"/>
  <c r="DD144" i="2" s="1"/>
  <c r="DE144" i="2" s="1"/>
  <c r="DF144" i="2" s="1"/>
  <c r="DG144" i="2" s="1"/>
  <c r="DH144" i="2" s="1"/>
  <c r="DI144" i="2" s="1"/>
  <c r="DJ144" i="2" s="1"/>
  <c r="DK144" i="2" s="1"/>
  <c r="DL144" i="2" s="1"/>
  <c r="DM144" i="2" s="1"/>
  <c r="DN144" i="2" s="1"/>
  <c r="DO144" i="2" s="1"/>
  <c r="DP144" i="2" s="1"/>
  <c r="DQ144" i="2" s="1"/>
  <c r="DR144" i="2" s="1"/>
  <c r="DS144" i="2" s="1"/>
  <c r="DT144" i="2" s="1"/>
  <c r="DU144" i="2" s="1"/>
  <c r="DV144" i="2" s="1"/>
  <c r="DW144" i="2" s="1"/>
  <c r="DX144" i="2" s="1"/>
  <c r="DY144" i="2" s="1"/>
  <c r="DZ144" i="2" s="1"/>
  <c r="EA144" i="2" s="1"/>
  <c r="EB144" i="2" s="1"/>
  <c r="EC144" i="2" s="1"/>
  <c r="ED144" i="2" s="1"/>
  <c r="EE144" i="2" s="1"/>
  <c r="EF144" i="2" s="1"/>
  <c r="EG144" i="2" s="1"/>
  <c r="EH144" i="2" s="1"/>
  <c r="EI144" i="2" s="1"/>
  <c r="EJ144" i="2" s="1"/>
  <c r="EK144" i="2" s="1"/>
  <c r="EL144" i="2" s="1"/>
  <c r="EM144" i="2" s="1"/>
  <c r="EN144" i="2" s="1"/>
  <c r="EO144" i="2" s="1"/>
  <c r="EP144" i="2" s="1"/>
  <c r="EQ144" i="2" s="1"/>
  <c r="ER144" i="2" s="1"/>
  <c r="ES144" i="2" s="1"/>
  <c r="ET144" i="2" s="1"/>
  <c r="EU144" i="2" s="1"/>
  <c r="EV144" i="2" s="1"/>
  <c r="EW144" i="2" s="1"/>
  <c r="EX144" i="2" s="1"/>
  <c r="EY144" i="2" s="1"/>
  <c r="EZ144" i="2" s="1"/>
  <c r="FA144" i="2" s="1"/>
  <c r="FB144" i="2" s="1"/>
  <c r="FC144" i="2" s="1"/>
  <c r="FD144" i="2" s="1"/>
  <c r="FE144" i="2" s="1"/>
  <c r="FF144" i="2" s="1"/>
  <c r="FG144" i="2" s="1"/>
  <c r="FH144" i="2" s="1"/>
  <c r="FI144" i="2" s="1"/>
  <c r="FJ144" i="2" s="1"/>
  <c r="FK144" i="2" s="1"/>
  <c r="FL144" i="2" s="1"/>
  <c r="FM144" i="2" s="1"/>
  <c r="FN144" i="2" s="1"/>
  <c r="FO144" i="2" s="1"/>
  <c r="FP144" i="2" s="1"/>
  <c r="FQ144" i="2" s="1"/>
  <c r="FR144" i="2" s="1"/>
  <c r="FS144" i="2" s="1"/>
  <c r="FT144" i="2" s="1"/>
  <c r="FU144" i="2" s="1"/>
  <c r="FV144" i="2" s="1"/>
  <c r="FW144" i="2" s="1"/>
  <c r="FX144" i="2" s="1"/>
  <c r="FY144" i="2" s="1"/>
  <c r="FZ144" i="2" s="1"/>
  <c r="GA144" i="2" s="1"/>
  <c r="GB144" i="2" s="1"/>
  <c r="GC144" i="2" s="1"/>
  <c r="GD144" i="2" s="1"/>
  <c r="GE144" i="2" s="1"/>
  <c r="GF144" i="2" s="1"/>
  <c r="GG144" i="2" s="1"/>
  <c r="GH144" i="2" s="1"/>
  <c r="GI144" i="2" s="1"/>
  <c r="GJ144" i="2" s="1"/>
  <c r="GK144" i="2" s="1"/>
  <c r="GL144" i="2" s="1"/>
  <c r="GM144" i="2" s="1"/>
  <c r="GN144" i="2" s="1"/>
  <c r="GO144" i="2" s="1"/>
  <c r="GP144" i="2" s="1"/>
  <c r="GQ144" i="2" s="1"/>
  <c r="GR144" i="2" s="1"/>
  <c r="GS144" i="2" s="1"/>
  <c r="GT144" i="2" s="1"/>
  <c r="GU144" i="2" s="1"/>
  <c r="GV144" i="2" s="1"/>
  <c r="GW144" i="2" s="1"/>
  <c r="GX144" i="2" s="1"/>
  <c r="GY144" i="2" s="1"/>
  <c r="GZ144" i="2" s="1"/>
  <c r="HA144" i="2" s="1"/>
  <c r="HB144" i="2" s="1"/>
  <c r="HC144" i="2" s="1"/>
  <c r="HD144" i="2" s="1"/>
  <c r="HE144" i="2" s="1"/>
  <c r="HF144" i="2" s="1"/>
  <c r="HG144" i="2" s="1"/>
  <c r="HH144" i="2" s="1"/>
  <c r="HI144" i="2" s="1"/>
  <c r="HJ144" i="2" s="1"/>
  <c r="HK144" i="2" s="1"/>
  <c r="HL144" i="2" s="1"/>
  <c r="HM144" i="2" s="1"/>
  <c r="AA68" i="2"/>
  <c r="AB68" i="2" s="1"/>
  <c r="AC68" i="2" s="1"/>
  <c r="AD68" i="2" s="1"/>
  <c r="AE68" i="2" s="1"/>
  <c r="AF68" i="2" s="1"/>
  <c r="AG68" i="2" s="1"/>
  <c r="AH68" i="2" s="1"/>
  <c r="AI68" i="2" s="1"/>
  <c r="AJ68" i="2" s="1"/>
  <c r="AK68" i="2" s="1"/>
  <c r="AL68" i="2" s="1"/>
  <c r="AM68" i="2" s="1"/>
  <c r="AN68" i="2" s="1"/>
  <c r="AO68" i="2" s="1"/>
  <c r="AP68" i="2" s="1"/>
  <c r="AQ68" i="2" s="1"/>
  <c r="AR68" i="2" s="1"/>
  <c r="AS68" i="2" s="1"/>
  <c r="AT68" i="2" s="1"/>
  <c r="AU68" i="2" s="1"/>
  <c r="AV68" i="2" s="1"/>
  <c r="AW68" i="2" s="1"/>
  <c r="AX68" i="2" s="1"/>
  <c r="AY68" i="2" s="1"/>
  <c r="AZ68" i="2" s="1"/>
  <c r="BA68" i="2" s="1"/>
  <c r="BB68" i="2" s="1"/>
  <c r="BC68" i="2" s="1"/>
  <c r="BD68" i="2" s="1"/>
  <c r="BE68" i="2" s="1"/>
  <c r="BF68" i="2" s="1"/>
  <c r="BG68" i="2" s="1"/>
  <c r="BH68" i="2" s="1"/>
  <c r="BI68" i="2" s="1"/>
  <c r="BJ68" i="2" s="1"/>
  <c r="BK68" i="2" s="1"/>
  <c r="BL68" i="2" s="1"/>
  <c r="BM68" i="2" s="1"/>
  <c r="BN68" i="2" s="1"/>
  <c r="BO68" i="2" s="1"/>
  <c r="BP68" i="2" s="1"/>
  <c r="BQ68" i="2" s="1"/>
  <c r="BR68" i="2" s="1"/>
  <c r="BS68" i="2" s="1"/>
  <c r="BT68" i="2" s="1"/>
  <c r="BU68" i="2" s="1"/>
  <c r="BV68" i="2" s="1"/>
  <c r="BW68" i="2" s="1"/>
  <c r="BX68" i="2" s="1"/>
  <c r="BY68" i="2" s="1"/>
  <c r="BZ68" i="2" s="1"/>
  <c r="CA68" i="2" s="1"/>
  <c r="CB68" i="2" s="1"/>
  <c r="CC68" i="2" s="1"/>
  <c r="CD68" i="2" s="1"/>
  <c r="CE68" i="2" s="1"/>
  <c r="CF68" i="2" s="1"/>
  <c r="CG68" i="2" s="1"/>
  <c r="CH68" i="2" s="1"/>
  <c r="CI68" i="2" s="1"/>
  <c r="CJ68" i="2" s="1"/>
  <c r="CK68" i="2" s="1"/>
  <c r="CL68" i="2" s="1"/>
  <c r="CM68" i="2" s="1"/>
  <c r="CN68" i="2" s="1"/>
  <c r="CO68" i="2" s="1"/>
  <c r="CP68" i="2" s="1"/>
  <c r="CQ68" i="2" s="1"/>
  <c r="CR68" i="2" s="1"/>
  <c r="CS68" i="2" s="1"/>
  <c r="CT68" i="2" s="1"/>
  <c r="CU68" i="2" s="1"/>
  <c r="CV68" i="2" s="1"/>
  <c r="CW68" i="2" s="1"/>
  <c r="CX68" i="2" s="1"/>
  <c r="CY68" i="2" s="1"/>
  <c r="CZ68" i="2" s="1"/>
  <c r="DA68" i="2" s="1"/>
  <c r="DB68" i="2" s="1"/>
  <c r="DC68" i="2" s="1"/>
  <c r="DD68" i="2" s="1"/>
  <c r="DE68" i="2" s="1"/>
  <c r="DF68" i="2" s="1"/>
  <c r="DG68" i="2" s="1"/>
  <c r="DH68" i="2" s="1"/>
  <c r="DI68" i="2" s="1"/>
  <c r="DJ68" i="2" s="1"/>
  <c r="DK68" i="2" s="1"/>
  <c r="DL68" i="2" s="1"/>
  <c r="DM68" i="2" s="1"/>
  <c r="DN68" i="2" s="1"/>
  <c r="DO68" i="2" s="1"/>
  <c r="DP68" i="2" s="1"/>
  <c r="DQ68" i="2" s="1"/>
  <c r="DR68" i="2" s="1"/>
  <c r="DS68" i="2" s="1"/>
  <c r="DT68" i="2" s="1"/>
  <c r="DU68" i="2" s="1"/>
  <c r="DV68" i="2" s="1"/>
  <c r="DW68" i="2" s="1"/>
  <c r="DX68" i="2" s="1"/>
  <c r="DY68" i="2" s="1"/>
  <c r="DZ68" i="2" s="1"/>
  <c r="EA68" i="2" s="1"/>
  <c r="EB68" i="2" s="1"/>
  <c r="EC68" i="2" s="1"/>
  <c r="ED68" i="2" s="1"/>
  <c r="EE68" i="2" s="1"/>
  <c r="EF68" i="2" s="1"/>
  <c r="EG68" i="2" s="1"/>
  <c r="EH68" i="2" s="1"/>
  <c r="EI68" i="2" s="1"/>
  <c r="EJ68" i="2" s="1"/>
  <c r="EK68" i="2" s="1"/>
  <c r="EL68" i="2" s="1"/>
  <c r="EM68" i="2" s="1"/>
  <c r="EN68" i="2" s="1"/>
  <c r="EO68" i="2" s="1"/>
  <c r="EP68" i="2" s="1"/>
  <c r="EQ68" i="2" s="1"/>
  <c r="ER68" i="2" s="1"/>
  <c r="ES68" i="2" s="1"/>
  <c r="ET68" i="2" s="1"/>
  <c r="EU68" i="2" s="1"/>
  <c r="EV68" i="2" s="1"/>
  <c r="EW68" i="2" s="1"/>
  <c r="EX68" i="2" s="1"/>
  <c r="EY68" i="2" s="1"/>
  <c r="EZ68" i="2" s="1"/>
  <c r="FA68" i="2" s="1"/>
  <c r="FB68" i="2" s="1"/>
  <c r="FC68" i="2" s="1"/>
  <c r="FD68" i="2" s="1"/>
  <c r="FE68" i="2" s="1"/>
  <c r="FF68" i="2" s="1"/>
  <c r="FG68" i="2" s="1"/>
  <c r="FH68" i="2" s="1"/>
  <c r="FI68" i="2" s="1"/>
  <c r="FJ68" i="2" s="1"/>
  <c r="FK68" i="2" s="1"/>
  <c r="FL68" i="2" s="1"/>
  <c r="FM68" i="2" s="1"/>
  <c r="FN68" i="2" s="1"/>
  <c r="FO68" i="2" s="1"/>
  <c r="FP68" i="2" s="1"/>
  <c r="FQ68" i="2" s="1"/>
  <c r="FR68" i="2" s="1"/>
  <c r="FS68" i="2" s="1"/>
  <c r="FT68" i="2" s="1"/>
  <c r="FU68" i="2" s="1"/>
  <c r="FV68" i="2" s="1"/>
  <c r="FW68" i="2" s="1"/>
  <c r="FX68" i="2" s="1"/>
  <c r="FY68" i="2" s="1"/>
  <c r="FZ68" i="2" s="1"/>
  <c r="GA68" i="2" s="1"/>
  <c r="GB68" i="2" s="1"/>
  <c r="GC68" i="2" s="1"/>
  <c r="GD68" i="2" s="1"/>
  <c r="GE68" i="2" s="1"/>
  <c r="GF68" i="2" s="1"/>
  <c r="GG68" i="2" s="1"/>
  <c r="GH68" i="2" s="1"/>
  <c r="GI68" i="2" s="1"/>
  <c r="GJ68" i="2" s="1"/>
  <c r="GK68" i="2" s="1"/>
  <c r="GL68" i="2" s="1"/>
  <c r="GM68" i="2" s="1"/>
  <c r="GN68" i="2" s="1"/>
  <c r="GO68" i="2" s="1"/>
  <c r="GP68" i="2" s="1"/>
  <c r="GQ68" i="2" s="1"/>
  <c r="GR68" i="2" s="1"/>
  <c r="GS68" i="2" s="1"/>
  <c r="GT68" i="2" s="1"/>
  <c r="GU68" i="2" s="1"/>
  <c r="GV68" i="2" s="1"/>
  <c r="GW68" i="2" s="1"/>
  <c r="GX68" i="2" s="1"/>
  <c r="GY68" i="2" s="1"/>
  <c r="GZ68" i="2" s="1"/>
  <c r="HA68" i="2" s="1"/>
  <c r="HB68" i="2" s="1"/>
  <c r="HC68" i="2" s="1"/>
  <c r="HD68" i="2" s="1"/>
  <c r="HE68" i="2" s="1"/>
  <c r="HF68" i="2" s="1"/>
  <c r="HG68" i="2" s="1"/>
  <c r="HH68" i="2" s="1"/>
  <c r="HI68" i="2" s="1"/>
  <c r="HJ68" i="2" s="1"/>
  <c r="HK68" i="2" s="1"/>
  <c r="HL68" i="2" s="1"/>
  <c r="HM68" i="2" s="1"/>
  <c r="AA76" i="2"/>
  <c r="AB76" i="2" s="1"/>
  <c r="AC76" i="2" s="1"/>
  <c r="AD76" i="2" s="1"/>
  <c r="AE76" i="2" s="1"/>
  <c r="AF76" i="2" s="1"/>
  <c r="AG76" i="2" s="1"/>
  <c r="AH76" i="2" s="1"/>
  <c r="AI76" i="2" s="1"/>
  <c r="AJ76" i="2" s="1"/>
  <c r="AK76" i="2" s="1"/>
  <c r="AL76" i="2" s="1"/>
  <c r="AM76" i="2" s="1"/>
  <c r="AN76" i="2" s="1"/>
  <c r="AO76" i="2" s="1"/>
  <c r="AP76" i="2" s="1"/>
  <c r="AQ76" i="2" s="1"/>
  <c r="AR76" i="2" s="1"/>
  <c r="AS76" i="2" s="1"/>
  <c r="AT76" i="2" s="1"/>
  <c r="AU76" i="2" s="1"/>
  <c r="AV76" i="2" s="1"/>
  <c r="AW76" i="2" s="1"/>
  <c r="AX76" i="2" s="1"/>
  <c r="AY76" i="2" s="1"/>
  <c r="AZ76" i="2" s="1"/>
  <c r="BA76" i="2" s="1"/>
  <c r="BB76" i="2" s="1"/>
  <c r="BC76" i="2" s="1"/>
  <c r="BD76" i="2" s="1"/>
  <c r="BE76" i="2" s="1"/>
  <c r="BF76" i="2" s="1"/>
  <c r="BG76" i="2" s="1"/>
  <c r="BH76" i="2" s="1"/>
  <c r="BI76" i="2" s="1"/>
  <c r="BJ76" i="2" s="1"/>
  <c r="BK76" i="2" s="1"/>
  <c r="BL76" i="2" s="1"/>
  <c r="BM76" i="2" s="1"/>
  <c r="BN76" i="2" s="1"/>
  <c r="BO76" i="2" s="1"/>
  <c r="BP76" i="2" s="1"/>
  <c r="BQ76" i="2" s="1"/>
  <c r="BR76" i="2" s="1"/>
  <c r="BS76" i="2" s="1"/>
  <c r="BT76" i="2" s="1"/>
  <c r="BU76" i="2" s="1"/>
  <c r="BV76" i="2" s="1"/>
  <c r="BW76" i="2" s="1"/>
  <c r="BX76" i="2" s="1"/>
  <c r="BY76" i="2" s="1"/>
  <c r="BZ76" i="2" s="1"/>
  <c r="CA76" i="2" s="1"/>
  <c r="CB76" i="2" s="1"/>
  <c r="CC76" i="2" s="1"/>
  <c r="CD76" i="2" s="1"/>
  <c r="CE76" i="2" s="1"/>
  <c r="CF76" i="2" s="1"/>
  <c r="CG76" i="2" s="1"/>
  <c r="CH76" i="2" s="1"/>
  <c r="CI76" i="2" s="1"/>
  <c r="CJ76" i="2" s="1"/>
  <c r="CK76" i="2" s="1"/>
  <c r="CL76" i="2" s="1"/>
  <c r="CM76" i="2" s="1"/>
  <c r="CN76" i="2" s="1"/>
  <c r="CO76" i="2" s="1"/>
  <c r="CP76" i="2" s="1"/>
  <c r="CQ76" i="2" s="1"/>
  <c r="CR76" i="2" s="1"/>
  <c r="CS76" i="2" s="1"/>
  <c r="CT76" i="2" s="1"/>
  <c r="CU76" i="2" s="1"/>
  <c r="CV76" i="2" s="1"/>
  <c r="CW76" i="2" s="1"/>
  <c r="CX76" i="2" s="1"/>
  <c r="CY76" i="2" s="1"/>
  <c r="CZ76" i="2" s="1"/>
  <c r="DA76" i="2" s="1"/>
  <c r="DB76" i="2" s="1"/>
  <c r="DC76" i="2" s="1"/>
  <c r="DD76" i="2" s="1"/>
  <c r="DE76" i="2" s="1"/>
  <c r="DF76" i="2" s="1"/>
  <c r="DG76" i="2" s="1"/>
  <c r="DH76" i="2" s="1"/>
  <c r="DI76" i="2" s="1"/>
  <c r="DJ76" i="2" s="1"/>
  <c r="DK76" i="2" s="1"/>
  <c r="DL76" i="2" s="1"/>
  <c r="DM76" i="2" s="1"/>
  <c r="DN76" i="2" s="1"/>
  <c r="DO76" i="2" s="1"/>
  <c r="DP76" i="2" s="1"/>
  <c r="DQ76" i="2" s="1"/>
  <c r="DR76" i="2" s="1"/>
  <c r="DS76" i="2" s="1"/>
  <c r="DT76" i="2" s="1"/>
  <c r="DU76" i="2" s="1"/>
  <c r="DV76" i="2" s="1"/>
  <c r="DW76" i="2" s="1"/>
  <c r="DX76" i="2" s="1"/>
  <c r="DY76" i="2" s="1"/>
  <c r="DZ76" i="2" s="1"/>
  <c r="EA76" i="2" s="1"/>
  <c r="EB76" i="2" s="1"/>
  <c r="EC76" i="2" s="1"/>
  <c r="ED76" i="2" s="1"/>
  <c r="EE76" i="2" s="1"/>
  <c r="EF76" i="2" s="1"/>
  <c r="EG76" i="2" s="1"/>
  <c r="EH76" i="2" s="1"/>
  <c r="EI76" i="2" s="1"/>
  <c r="EJ76" i="2" s="1"/>
  <c r="EK76" i="2" s="1"/>
  <c r="EL76" i="2" s="1"/>
  <c r="EM76" i="2" s="1"/>
  <c r="EN76" i="2" s="1"/>
  <c r="EO76" i="2" s="1"/>
  <c r="EP76" i="2" s="1"/>
  <c r="EQ76" i="2" s="1"/>
  <c r="ER76" i="2" s="1"/>
  <c r="ES76" i="2" s="1"/>
  <c r="ET76" i="2" s="1"/>
  <c r="EU76" i="2" s="1"/>
  <c r="EV76" i="2" s="1"/>
  <c r="EW76" i="2" s="1"/>
  <c r="EX76" i="2" s="1"/>
  <c r="EY76" i="2" s="1"/>
  <c r="EZ76" i="2" s="1"/>
  <c r="FA76" i="2" s="1"/>
  <c r="FB76" i="2" s="1"/>
  <c r="FC76" i="2" s="1"/>
  <c r="FD76" i="2" s="1"/>
  <c r="FE76" i="2" s="1"/>
  <c r="FF76" i="2" s="1"/>
  <c r="FG76" i="2" s="1"/>
  <c r="FH76" i="2" s="1"/>
  <c r="FI76" i="2" s="1"/>
  <c r="FJ76" i="2" s="1"/>
  <c r="FK76" i="2" s="1"/>
  <c r="FL76" i="2" s="1"/>
  <c r="FM76" i="2" s="1"/>
  <c r="FN76" i="2" s="1"/>
  <c r="FO76" i="2" s="1"/>
  <c r="FP76" i="2" s="1"/>
  <c r="FQ76" i="2" s="1"/>
  <c r="FR76" i="2" s="1"/>
  <c r="FS76" i="2" s="1"/>
  <c r="FT76" i="2" s="1"/>
  <c r="FU76" i="2" s="1"/>
  <c r="FV76" i="2" s="1"/>
  <c r="FW76" i="2" s="1"/>
  <c r="FX76" i="2" s="1"/>
  <c r="FY76" i="2" s="1"/>
  <c r="FZ76" i="2" s="1"/>
  <c r="GA76" i="2" s="1"/>
  <c r="GB76" i="2" s="1"/>
  <c r="GC76" i="2" s="1"/>
  <c r="GD76" i="2" s="1"/>
  <c r="GE76" i="2" s="1"/>
  <c r="GF76" i="2" s="1"/>
  <c r="GG76" i="2" s="1"/>
  <c r="GH76" i="2" s="1"/>
  <c r="GI76" i="2" s="1"/>
  <c r="GJ76" i="2" s="1"/>
  <c r="GK76" i="2" s="1"/>
  <c r="GL76" i="2" s="1"/>
  <c r="GM76" i="2" s="1"/>
  <c r="GN76" i="2" s="1"/>
  <c r="GO76" i="2" s="1"/>
  <c r="GP76" i="2" s="1"/>
  <c r="GQ76" i="2" s="1"/>
  <c r="GR76" i="2" s="1"/>
  <c r="GS76" i="2" s="1"/>
  <c r="GT76" i="2" s="1"/>
  <c r="GU76" i="2" s="1"/>
  <c r="GV76" i="2" s="1"/>
  <c r="GW76" i="2" s="1"/>
  <c r="GX76" i="2" s="1"/>
  <c r="GY76" i="2" s="1"/>
  <c r="GZ76" i="2" s="1"/>
  <c r="HA76" i="2" s="1"/>
  <c r="HB76" i="2" s="1"/>
  <c r="HC76" i="2" s="1"/>
  <c r="HD76" i="2" s="1"/>
  <c r="HE76" i="2" s="1"/>
  <c r="HF76" i="2" s="1"/>
  <c r="HG76" i="2" s="1"/>
  <c r="HH76" i="2" s="1"/>
  <c r="HI76" i="2" s="1"/>
  <c r="HJ76" i="2" s="1"/>
  <c r="HK76" i="2" s="1"/>
  <c r="HL76" i="2" s="1"/>
  <c r="HM76" i="2" s="1"/>
  <c r="L475" i="2"/>
  <c r="M475" i="2" s="1"/>
  <c r="N475" i="2" s="1"/>
  <c r="O475" i="2" s="1"/>
  <c r="AA475" i="2"/>
  <c r="L479" i="2"/>
  <c r="M479" i="2" s="1"/>
  <c r="N479" i="2" s="1"/>
  <c r="O479" i="2" s="1"/>
  <c r="AA479" i="2"/>
  <c r="AA19" i="2"/>
  <c r="AB19" i="2" s="1"/>
  <c r="AC19" i="2" s="1"/>
  <c r="AD19" i="2" s="1"/>
  <c r="AE19" i="2" s="1"/>
  <c r="AF19" i="2" s="1"/>
  <c r="AG19" i="2" s="1"/>
  <c r="AH19" i="2" s="1"/>
  <c r="AI19" i="2" s="1"/>
  <c r="AJ19" i="2" s="1"/>
  <c r="AK19" i="2" s="1"/>
  <c r="AL19" i="2" s="1"/>
  <c r="AM19" i="2" s="1"/>
  <c r="AN19" i="2" s="1"/>
  <c r="AO19" i="2" s="1"/>
  <c r="AP19" i="2" s="1"/>
  <c r="AQ19" i="2" s="1"/>
  <c r="AR19" i="2" s="1"/>
  <c r="AS19" i="2" s="1"/>
  <c r="AT19" i="2" s="1"/>
  <c r="AU19" i="2" s="1"/>
  <c r="AV19" i="2" s="1"/>
  <c r="AW19" i="2" s="1"/>
  <c r="AX19" i="2" s="1"/>
  <c r="AY19" i="2" s="1"/>
  <c r="AZ19" i="2" s="1"/>
  <c r="BA19" i="2" s="1"/>
  <c r="BB19" i="2" s="1"/>
  <c r="BC19" i="2" s="1"/>
  <c r="BD19" i="2" s="1"/>
  <c r="BE19" i="2" s="1"/>
  <c r="BF19" i="2" s="1"/>
  <c r="BG19" i="2" s="1"/>
  <c r="BH19" i="2" s="1"/>
  <c r="BI19" i="2" s="1"/>
  <c r="BJ19" i="2" s="1"/>
  <c r="BK19" i="2" s="1"/>
  <c r="BL19" i="2" s="1"/>
  <c r="BM19" i="2" s="1"/>
  <c r="BN19" i="2" s="1"/>
  <c r="BO19" i="2" s="1"/>
  <c r="BP19" i="2" s="1"/>
  <c r="BQ19" i="2" s="1"/>
  <c r="BR19" i="2" s="1"/>
  <c r="BS19" i="2" s="1"/>
  <c r="BT19" i="2" s="1"/>
  <c r="BU19" i="2" s="1"/>
  <c r="BV19" i="2" s="1"/>
  <c r="BW19" i="2" s="1"/>
  <c r="BX19" i="2" s="1"/>
  <c r="BY19" i="2" s="1"/>
  <c r="BZ19" i="2" s="1"/>
  <c r="CA19" i="2" s="1"/>
  <c r="CB19" i="2" s="1"/>
  <c r="CC19" i="2" s="1"/>
  <c r="CD19" i="2" s="1"/>
  <c r="CE19" i="2" s="1"/>
  <c r="CF19" i="2" s="1"/>
  <c r="CG19" i="2" s="1"/>
  <c r="CH19" i="2" s="1"/>
  <c r="CI19" i="2" s="1"/>
  <c r="CJ19" i="2" s="1"/>
  <c r="CK19" i="2" s="1"/>
  <c r="CL19" i="2" s="1"/>
  <c r="CM19" i="2" s="1"/>
  <c r="CN19" i="2" s="1"/>
  <c r="CO19" i="2" s="1"/>
  <c r="CP19" i="2" s="1"/>
  <c r="CQ19" i="2" s="1"/>
  <c r="CR19" i="2" s="1"/>
  <c r="CS19" i="2" s="1"/>
  <c r="CT19" i="2" s="1"/>
  <c r="CU19" i="2" s="1"/>
  <c r="CV19" i="2" s="1"/>
  <c r="CW19" i="2" s="1"/>
  <c r="CX19" i="2" s="1"/>
  <c r="CY19" i="2" s="1"/>
  <c r="CZ19" i="2" s="1"/>
  <c r="DA19" i="2" s="1"/>
  <c r="DB19" i="2" s="1"/>
  <c r="DC19" i="2" s="1"/>
  <c r="DD19" i="2" s="1"/>
  <c r="DE19" i="2" s="1"/>
  <c r="DF19" i="2" s="1"/>
  <c r="DG19" i="2" s="1"/>
  <c r="DH19" i="2" s="1"/>
  <c r="DI19" i="2" s="1"/>
  <c r="DJ19" i="2" s="1"/>
  <c r="DK19" i="2" s="1"/>
  <c r="DL19" i="2" s="1"/>
  <c r="DM19" i="2" s="1"/>
  <c r="DN19" i="2" s="1"/>
  <c r="DO19" i="2" s="1"/>
  <c r="DP19" i="2" s="1"/>
  <c r="DQ19" i="2" s="1"/>
  <c r="DR19" i="2" s="1"/>
  <c r="DS19" i="2" s="1"/>
  <c r="DT19" i="2" s="1"/>
  <c r="DU19" i="2" s="1"/>
  <c r="DV19" i="2" s="1"/>
  <c r="DW19" i="2" s="1"/>
  <c r="DX19" i="2" s="1"/>
  <c r="DY19" i="2" s="1"/>
  <c r="DZ19" i="2" s="1"/>
  <c r="EA19" i="2" s="1"/>
  <c r="EB19" i="2" s="1"/>
  <c r="EC19" i="2" s="1"/>
  <c r="ED19" i="2" s="1"/>
  <c r="EE19" i="2" s="1"/>
  <c r="EF19" i="2" s="1"/>
  <c r="EG19" i="2" s="1"/>
  <c r="EH19" i="2" s="1"/>
  <c r="EI19" i="2" s="1"/>
  <c r="EJ19" i="2" s="1"/>
  <c r="EK19" i="2" s="1"/>
  <c r="EL19" i="2" s="1"/>
  <c r="EM19" i="2" s="1"/>
  <c r="EN19" i="2" s="1"/>
  <c r="EO19" i="2" s="1"/>
  <c r="EP19" i="2" s="1"/>
  <c r="EQ19" i="2" s="1"/>
  <c r="ER19" i="2" s="1"/>
  <c r="ES19" i="2" s="1"/>
  <c r="ET19" i="2" s="1"/>
  <c r="EU19" i="2" s="1"/>
  <c r="EV19" i="2" s="1"/>
  <c r="EW19" i="2" s="1"/>
  <c r="EX19" i="2" s="1"/>
  <c r="EY19" i="2" s="1"/>
  <c r="EZ19" i="2" s="1"/>
  <c r="FA19" i="2" s="1"/>
  <c r="FB19" i="2" s="1"/>
  <c r="FC19" i="2" s="1"/>
  <c r="FD19" i="2" s="1"/>
  <c r="FE19" i="2" s="1"/>
  <c r="FF19" i="2" s="1"/>
  <c r="FG19" i="2" s="1"/>
  <c r="FH19" i="2" s="1"/>
  <c r="FI19" i="2" s="1"/>
  <c r="FJ19" i="2" s="1"/>
  <c r="FK19" i="2" s="1"/>
  <c r="FL19" i="2" s="1"/>
  <c r="FM19" i="2" s="1"/>
  <c r="FN19" i="2" s="1"/>
  <c r="FO19" i="2" s="1"/>
  <c r="FP19" i="2" s="1"/>
  <c r="FQ19" i="2" s="1"/>
  <c r="FR19" i="2" s="1"/>
  <c r="FS19" i="2" s="1"/>
  <c r="FT19" i="2" s="1"/>
  <c r="FU19" i="2" s="1"/>
  <c r="FV19" i="2" s="1"/>
  <c r="FW19" i="2" s="1"/>
  <c r="FX19" i="2" s="1"/>
  <c r="FY19" i="2" s="1"/>
  <c r="FZ19" i="2" s="1"/>
  <c r="GA19" i="2" s="1"/>
  <c r="GB19" i="2" s="1"/>
  <c r="GC19" i="2" s="1"/>
  <c r="GD19" i="2" s="1"/>
  <c r="GE19" i="2" s="1"/>
  <c r="GF19" i="2" s="1"/>
  <c r="GG19" i="2" s="1"/>
  <c r="GH19" i="2" s="1"/>
  <c r="GI19" i="2" s="1"/>
  <c r="GJ19" i="2" s="1"/>
  <c r="GK19" i="2" s="1"/>
  <c r="GL19" i="2" s="1"/>
  <c r="GM19" i="2" s="1"/>
  <c r="GN19" i="2" s="1"/>
  <c r="GO19" i="2" s="1"/>
  <c r="GP19" i="2" s="1"/>
  <c r="GQ19" i="2" s="1"/>
  <c r="GR19" i="2" s="1"/>
  <c r="GS19" i="2" s="1"/>
  <c r="GT19" i="2" s="1"/>
  <c r="GU19" i="2" s="1"/>
  <c r="GV19" i="2" s="1"/>
  <c r="GW19" i="2" s="1"/>
  <c r="GX19" i="2" s="1"/>
  <c r="GY19" i="2" s="1"/>
  <c r="GZ19" i="2" s="1"/>
  <c r="HA19" i="2" s="1"/>
  <c r="HB19" i="2" s="1"/>
  <c r="HC19" i="2" s="1"/>
  <c r="HD19" i="2" s="1"/>
  <c r="HE19" i="2" s="1"/>
  <c r="HF19" i="2" s="1"/>
  <c r="HG19" i="2" s="1"/>
  <c r="HH19" i="2" s="1"/>
  <c r="HI19" i="2" s="1"/>
  <c r="HJ19" i="2" s="1"/>
  <c r="HK19" i="2" s="1"/>
  <c r="HL19" i="2" s="1"/>
  <c r="HM19" i="2" s="1"/>
  <c r="AA20" i="2"/>
  <c r="AB20" i="2" s="1"/>
  <c r="AC20" i="2" s="1"/>
  <c r="AA34" i="2"/>
  <c r="AB34" i="2" s="1"/>
  <c r="AC34" i="2" s="1"/>
  <c r="AD34" i="2" s="1"/>
  <c r="AE34" i="2" s="1"/>
  <c r="AF34" i="2" s="1"/>
  <c r="AG34" i="2" s="1"/>
  <c r="AH34" i="2" s="1"/>
  <c r="AI34" i="2" s="1"/>
  <c r="AJ34" i="2" s="1"/>
  <c r="AK34" i="2" s="1"/>
  <c r="AL34" i="2" s="1"/>
  <c r="AM34" i="2" s="1"/>
  <c r="AN34" i="2" s="1"/>
  <c r="AO34" i="2" s="1"/>
  <c r="AP34" i="2" s="1"/>
  <c r="AQ34" i="2" s="1"/>
  <c r="AR34" i="2" s="1"/>
  <c r="AS34" i="2" s="1"/>
  <c r="AT34" i="2" s="1"/>
  <c r="AU34" i="2" s="1"/>
  <c r="AV34" i="2" s="1"/>
  <c r="AW34" i="2" s="1"/>
  <c r="AX34" i="2" s="1"/>
  <c r="AY34" i="2" s="1"/>
  <c r="AZ34" i="2" s="1"/>
  <c r="BA34" i="2" s="1"/>
  <c r="BB34" i="2" s="1"/>
  <c r="BC34" i="2" s="1"/>
  <c r="BD34" i="2" s="1"/>
  <c r="BE34" i="2" s="1"/>
  <c r="BF34" i="2" s="1"/>
  <c r="BG34" i="2" s="1"/>
  <c r="BH34" i="2" s="1"/>
  <c r="BI34" i="2" s="1"/>
  <c r="BJ34" i="2" s="1"/>
  <c r="BK34" i="2" s="1"/>
  <c r="BL34" i="2" s="1"/>
  <c r="BM34" i="2" s="1"/>
  <c r="BN34" i="2" s="1"/>
  <c r="BO34" i="2" s="1"/>
  <c r="BP34" i="2" s="1"/>
  <c r="BQ34" i="2" s="1"/>
  <c r="BR34" i="2" s="1"/>
  <c r="BS34" i="2" s="1"/>
  <c r="BT34" i="2" s="1"/>
  <c r="BU34" i="2" s="1"/>
  <c r="BV34" i="2" s="1"/>
  <c r="BW34" i="2" s="1"/>
  <c r="BX34" i="2" s="1"/>
  <c r="BY34" i="2" s="1"/>
  <c r="BZ34" i="2" s="1"/>
  <c r="CA34" i="2" s="1"/>
  <c r="CB34" i="2" s="1"/>
  <c r="CC34" i="2" s="1"/>
  <c r="CD34" i="2" s="1"/>
  <c r="CE34" i="2" s="1"/>
  <c r="CF34" i="2" s="1"/>
  <c r="CG34" i="2" s="1"/>
  <c r="CH34" i="2" s="1"/>
  <c r="CI34" i="2" s="1"/>
  <c r="CJ34" i="2" s="1"/>
  <c r="CK34" i="2" s="1"/>
  <c r="CL34" i="2" s="1"/>
  <c r="CM34" i="2" s="1"/>
  <c r="CN34" i="2" s="1"/>
  <c r="CO34" i="2" s="1"/>
  <c r="CP34" i="2" s="1"/>
  <c r="CQ34" i="2" s="1"/>
  <c r="CR34" i="2" s="1"/>
  <c r="CS34" i="2" s="1"/>
  <c r="CT34" i="2" s="1"/>
  <c r="CU34" i="2" s="1"/>
  <c r="CV34" i="2" s="1"/>
  <c r="CW34" i="2" s="1"/>
  <c r="CX34" i="2" s="1"/>
  <c r="CY34" i="2" s="1"/>
  <c r="CZ34" i="2" s="1"/>
  <c r="DA34" i="2" s="1"/>
  <c r="DB34" i="2" s="1"/>
  <c r="DC34" i="2" s="1"/>
  <c r="DD34" i="2" s="1"/>
  <c r="DE34" i="2" s="1"/>
  <c r="DF34" i="2" s="1"/>
  <c r="DG34" i="2" s="1"/>
  <c r="DH34" i="2" s="1"/>
  <c r="DI34" i="2" s="1"/>
  <c r="DJ34" i="2" s="1"/>
  <c r="DK34" i="2" s="1"/>
  <c r="DL34" i="2" s="1"/>
  <c r="DM34" i="2" s="1"/>
  <c r="DN34" i="2" s="1"/>
  <c r="DO34" i="2" s="1"/>
  <c r="DP34" i="2" s="1"/>
  <c r="DQ34" i="2" s="1"/>
  <c r="DR34" i="2" s="1"/>
  <c r="DS34" i="2" s="1"/>
  <c r="DT34" i="2" s="1"/>
  <c r="DU34" i="2" s="1"/>
  <c r="DV34" i="2" s="1"/>
  <c r="DW34" i="2" s="1"/>
  <c r="DX34" i="2" s="1"/>
  <c r="DY34" i="2" s="1"/>
  <c r="DZ34" i="2" s="1"/>
  <c r="EA34" i="2" s="1"/>
  <c r="EB34" i="2" s="1"/>
  <c r="EC34" i="2" s="1"/>
  <c r="ED34" i="2" s="1"/>
  <c r="EE34" i="2" s="1"/>
  <c r="EF34" i="2" s="1"/>
  <c r="EG34" i="2" s="1"/>
  <c r="EH34" i="2" s="1"/>
  <c r="EI34" i="2" s="1"/>
  <c r="EJ34" i="2" s="1"/>
  <c r="EK34" i="2" s="1"/>
  <c r="EL34" i="2" s="1"/>
  <c r="EM34" i="2" s="1"/>
  <c r="EN34" i="2" s="1"/>
  <c r="EO34" i="2" s="1"/>
  <c r="EP34" i="2" s="1"/>
  <c r="EQ34" i="2" s="1"/>
  <c r="ER34" i="2" s="1"/>
  <c r="ES34" i="2" s="1"/>
  <c r="ET34" i="2" s="1"/>
  <c r="EU34" i="2" s="1"/>
  <c r="EV34" i="2" s="1"/>
  <c r="EW34" i="2" s="1"/>
  <c r="EX34" i="2" s="1"/>
  <c r="EY34" i="2" s="1"/>
  <c r="EZ34" i="2" s="1"/>
  <c r="FA34" i="2" s="1"/>
  <c r="FB34" i="2" s="1"/>
  <c r="FC34" i="2" s="1"/>
  <c r="FD34" i="2" s="1"/>
  <c r="FE34" i="2" s="1"/>
  <c r="FF34" i="2" s="1"/>
  <c r="FG34" i="2" s="1"/>
  <c r="FH34" i="2" s="1"/>
  <c r="FI34" i="2" s="1"/>
  <c r="FJ34" i="2" s="1"/>
  <c r="FK34" i="2" s="1"/>
  <c r="FL34" i="2" s="1"/>
  <c r="FM34" i="2" s="1"/>
  <c r="FN34" i="2" s="1"/>
  <c r="FO34" i="2" s="1"/>
  <c r="FP34" i="2" s="1"/>
  <c r="FQ34" i="2" s="1"/>
  <c r="FR34" i="2" s="1"/>
  <c r="FS34" i="2" s="1"/>
  <c r="FT34" i="2" s="1"/>
  <c r="FU34" i="2" s="1"/>
  <c r="FV34" i="2" s="1"/>
  <c r="FW34" i="2" s="1"/>
  <c r="FX34" i="2" s="1"/>
  <c r="FY34" i="2" s="1"/>
  <c r="FZ34" i="2" s="1"/>
  <c r="GA34" i="2" s="1"/>
  <c r="GB34" i="2" s="1"/>
  <c r="GC34" i="2" s="1"/>
  <c r="GD34" i="2" s="1"/>
  <c r="GE34" i="2" s="1"/>
  <c r="GF34" i="2" s="1"/>
  <c r="GG34" i="2" s="1"/>
  <c r="GH34" i="2" s="1"/>
  <c r="GI34" i="2" s="1"/>
  <c r="GJ34" i="2" s="1"/>
  <c r="GK34" i="2" s="1"/>
  <c r="GL34" i="2" s="1"/>
  <c r="GM34" i="2" s="1"/>
  <c r="GN34" i="2" s="1"/>
  <c r="GO34" i="2" s="1"/>
  <c r="GP34" i="2" s="1"/>
  <c r="GQ34" i="2" s="1"/>
  <c r="GR34" i="2" s="1"/>
  <c r="GS34" i="2" s="1"/>
  <c r="GT34" i="2" s="1"/>
  <c r="GU34" i="2" s="1"/>
  <c r="GV34" i="2" s="1"/>
  <c r="GW34" i="2" s="1"/>
  <c r="GX34" i="2" s="1"/>
  <c r="GY34" i="2" s="1"/>
  <c r="GZ34" i="2" s="1"/>
  <c r="HA34" i="2" s="1"/>
  <c r="HB34" i="2" s="1"/>
  <c r="HC34" i="2" s="1"/>
  <c r="HD34" i="2" s="1"/>
  <c r="HE34" i="2" s="1"/>
  <c r="HF34" i="2" s="1"/>
  <c r="HG34" i="2" s="1"/>
  <c r="HH34" i="2" s="1"/>
  <c r="HI34" i="2" s="1"/>
  <c r="HJ34" i="2" s="1"/>
  <c r="HK34" i="2" s="1"/>
  <c r="HL34" i="2" s="1"/>
  <c r="HM34" i="2" s="1"/>
  <c r="AA35" i="2"/>
  <c r="AB35" i="2" s="1"/>
  <c r="AC35" i="2" s="1"/>
  <c r="AD35" i="2" s="1"/>
  <c r="AE35" i="2" s="1"/>
  <c r="AF35" i="2" s="1"/>
  <c r="AG35" i="2" s="1"/>
  <c r="AH35" i="2" s="1"/>
  <c r="AI35" i="2" s="1"/>
  <c r="AJ35" i="2" s="1"/>
  <c r="AK35" i="2" s="1"/>
  <c r="AL35" i="2" s="1"/>
  <c r="AM35" i="2" s="1"/>
  <c r="AN35" i="2" s="1"/>
  <c r="AO35" i="2" s="1"/>
  <c r="AP35" i="2" s="1"/>
  <c r="AQ35" i="2" s="1"/>
  <c r="AR35" i="2" s="1"/>
  <c r="AS35" i="2" s="1"/>
  <c r="AT35" i="2" s="1"/>
  <c r="AU35" i="2" s="1"/>
  <c r="AV35" i="2" s="1"/>
  <c r="AW35" i="2" s="1"/>
  <c r="AX35" i="2" s="1"/>
  <c r="AY35" i="2" s="1"/>
  <c r="AZ35" i="2" s="1"/>
  <c r="BA35" i="2" s="1"/>
  <c r="BB35" i="2" s="1"/>
  <c r="BC35" i="2" s="1"/>
  <c r="BD35" i="2" s="1"/>
  <c r="BE35" i="2" s="1"/>
  <c r="BF35" i="2" s="1"/>
  <c r="BG35" i="2" s="1"/>
  <c r="BH35" i="2" s="1"/>
  <c r="BI35" i="2" s="1"/>
  <c r="BJ35" i="2" s="1"/>
  <c r="BK35" i="2" s="1"/>
  <c r="BL35" i="2" s="1"/>
  <c r="BM35" i="2" s="1"/>
  <c r="BN35" i="2" s="1"/>
  <c r="BO35" i="2" s="1"/>
  <c r="BP35" i="2" s="1"/>
  <c r="BQ35" i="2" s="1"/>
  <c r="BR35" i="2" s="1"/>
  <c r="BS35" i="2" s="1"/>
  <c r="BT35" i="2" s="1"/>
  <c r="BU35" i="2" s="1"/>
  <c r="BV35" i="2" s="1"/>
  <c r="BW35" i="2" s="1"/>
  <c r="BX35" i="2" s="1"/>
  <c r="BY35" i="2" s="1"/>
  <c r="BZ35" i="2" s="1"/>
  <c r="CA35" i="2" s="1"/>
  <c r="CB35" i="2" s="1"/>
  <c r="CC35" i="2" s="1"/>
  <c r="CD35" i="2" s="1"/>
  <c r="CE35" i="2" s="1"/>
  <c r="CF35" i="2" s="1"/>
  <c r="CG35" i="2" s="1"/>
  <c r="CH35" i="2" s="1"/>
  <c r="CI35" i="2" s="1"/>
  <c r="CJ35" i="2" s="1"/>
  <c r="CK35" i="2" s="1"/>
  <c r="CL35" i="2" s="1"/>
  <c r="CM35" i="2" s="1"/>
  <c r="CN35" i="2" s="1"/>
  <c r="CO35" i="2" s="1"/>
  <c r="CP35" i="2" s="1"/>
  <c r="CQ35" i="2" s="1"/>
  <c r="CR35" i="2" s="1"/>
  <c r="CS35" i="2" s="1"/>
  <c r="CT35" i="2" s="1"/>
  <c r="CU35" i="2" s="1"/>
  <c r="CV35" i="2" s="1"/>
  <c r="CW35" i="2" s="1"/>
  <c r="CX35" i="2" s="1"/>
  <c r="CY35" i="2" s="1"/>
  <c r="CZ35" i="2" s="1"/>
  <c r="DA35" i="2" s="1"/>
  <c r="DB35" i="2" s="1"/>
  <c r="DC35" i="2" s="1"/>
  <c r="DD35" i="2" s="1"/>
  <c r="DE35" i="2" s="1"/>
  <c r="DF35" i="2" s="1"/>
  <c r="DG35" i="2" s="1"/>
  <c r="DH35" i="2" s="1"/>
  <c r="DI35" i="2" s="1"/>
  <c r="DJ35" i="2" s="1"/>
  <c r="DK35" i="2" s="1"/>
  <c r="DL35" i="2" s="1"/>
  <c r="DM35" i="2" s="1"/>
  <c r="DN35" i="2" s="1"/>
  <c r="DO35" i="2" s="1"/>
  <c r="DP35" i="2" s="1"/>
  <c r="DQ35" i="2" s="1"/>
  <c r="DR35" i="2" s="1"/>
  <c r="DS35" i="2" s="1"/>
  <c r="DT35" i="2" s="1"/>
  <c r="DU35" i="2" s="1"/>
  <c r="DV35" i="2" s="1"/>
  <c r="DW35" i="2" s="1"/>
  <c r="DX35" i="2" s="1"/>
  <c r="DY35" i="2" s="1"/>
  <c r="DZ35" i="2" s="1"/>
  <c r="EA35" i="2" s="1"/>
  <c r="EB35" i="2" s="1"/>
  <c r="EC35" i="2" s="1"/>
  <c r="ED35" i="2" s="1"/>
  <c r="EE35" i="2" s="1"/>
  <c r="EF35" i="2" s="1"/>
  <c r="EG35" i="2" s="1"/>
  <c r="EH35" i="2" s="1"/>
  <c r="EI35" i="2" s="1"/>
  <c r="EJ35" i="2" s="1"/>
  <c r="EK35" i="2" s="1"/>
  <c r="EL35" i="2" s="1"/>
  <c r="EM35" i="2" s="1"/>
  <c r="EN35" i="2" s="1"/>
  <c r="EO35" i="2" s="1"/>
  <c r="EP35" i="2" s="1"/>
  <c r="EQ35" i="2" s="1"/>
  <c r="ER35" i="2" s="1"/>
  <c r="ES35" i="2" s="1"/>
  <c r="ET35" i="2" s="1"/>
  <c r="EU35" i="2" s="1"/>
  <c r="EV35" i="2" s="1"/>
  <c r="EW35" i="2" s="1"/>
  <c r="EX35" i="2" s="1"/>
  <c r="EY35" i="2" s="1"/>
  <c r="EZ35" i="2" s="1"/>
  <c r="FA35" i="2" s="1"/>
  <c r="FB35" i="2" s="1"/>
  <c r="FC35" i="2" s="1"/>
  <c r="FD35" i="2" s="1"/>
  <c r="FE35" i="2" s="1"/>
  <c r="FF35" i="2" s="1"/>
  <c r="FG35" i="2" s="1"/>
  <c r="FH35" i="2" s="1"/>
  <c r="FI35" i="2" s="1"/>
  <c r="FJ35" i="2" s="1"/>
  <c r="FK35" i="2" s="1"/>
  <c r="FL35" i="2" s="1"/>
  <c r="FM35" i="2" s="1"/>
  <c r="FN35" i="2" s="1"/>
  <c r="FO35" i="2" s="1"/>
  <c r="FP35" i="2" s="1"/>
  <c r="FQ35" i="2" s="1"/>
  <c r="FR35" i="2" s="1"/>
  <c r="FS35" i="2" s="1"/>
  <c r="FT35" i="2" s="1"/>
  <c r="FU35" i="2" s="1"/>
  <c r="FV35" i="2" s="1"/>
  <c r="FW35" i="2" s="1"/>
  <c r="FX35" i="2" s="1"/>
  <c r="FY35" i="2" s="1"/>
  <c r="FZ35" i="2" s="1"/>
  <c r="GA35" i="2" s="1"/>
  <c r="GB35" i="2" s="1"/>
  <c r="GC35" i="2" s="1"/>
  <c r="GD35" i="2" s="1"/>
  <c r="GE35" i="2" s="1"/>
  <c r="GF35" i="2" s="1"/>
  <c r="GG35" i="2" s="1"/>
  <c r="GH35" i="2" s="1"/>
  <c r="GI35" i="2" s="1"/>
  <c r="GJ35" i="2" s="1"/>
  <c r="GK35" i="2" s="1"/>
  <c r="GL35" i="2" s="1"/>
  <c r="GM35" i="2" s="1"/>
  <c r="GN35" i="2" s="1"/>
  <c r="GO35" i="2" s="1"/>
  <c r="GP35" i="2" s="1"/>
  <c r="GQ35" i="2" s="1"/>
  <c r="GR35" i="2" s="1"/>
  <c r="GS35" i="2" s="1"/>
  <c r="GT35" i="2" s="1"/>
  <c r="GU35" i="2" s="1"/>
  <c r="GV35" i="2" s="1"/>
  <c r="GW35" i="2" s="1"/>
  <c r="GX35" i="2" s="1"/>
  <c r="GY35" i="2" s="1"/>
  <c r="GZ35" i="2" s="1"/>
  <c r="HA35" i="2" s="1"/>
  <c r="HB35" i="2" s="1"/>
  <c r="HC35" i="2" s="1"/>
  <c r="HD35" i="2" s="1"/>
  <c r="HE35" i="2" s="1"/>
  <c r="HF35" i="2" s="1"/>
  <c r="HG35" i="2" s="1"/>
  <c r="HH35" i="2" s="1"/>
  <c r="HI35" i="2" s="1"/>
  <c r="HJ35" i="2" s="1"/>
  <c r="HK35" i="2" s="1"/>
  <c r="HL35" i="2" s="1"/>
  <c r="HM35" i="2" s="1"/>
  <c r="AA36" i="2"/>
  <c r="AB36" i="2" s="1"/>
  <c r="AC36" i="2" s="1"/>
  <c r="AD36" i="2" s="1"/>
  <c r="AE36" i="2" s="1"/>
  <c r="AF36" i="2" s="1"/>
  <c r="AG36" i="2" s="1"/>
  <c r="AH36" i="2" s="1"/>
  <c r="AI36" i="2" s="1"/>
  <c r="AJ36" i="2" s="1"/>
  <c r="AK36" i="2" s="1"/>
  <c r="AL36" i="2" s="1"/>
  <c r="AM36" i="2" s="1"/>
  <c r="AN36" i="2" s="1"/>
  <c r="AO36" i="2" s="1"/>
  <c r="AP36" i="2" s="1"/>
  <c r="AQ36" i="2" s="1"/>
  <c r="AR36" i="2" s="1"/>
  <c r="AS36" i="2" s="1"/>
  <c r="AT36" i="2" s="1"/>
  <c r="AU36" i="2" s="1"/>
  <c r="AV36" i="2" s="1"/>
  <c r="AW36" i="2" s="1"/>
  <c r="AX36" i="2" s="1"/>
  <c r="AY36" i="2" s="1"/>
  <c r="AZ36" i="2" s="1"/>
  <c r="BA36" i="2" s="1"/>
  <c r="BB36" i="2" s="1"/>
  <c r="BC36" i="2" s="1"/>
  <c r="BD36" i="2" s="1"/>
  <c r="BE36" i="2" s="1"/>
  <c r="BF36" i="2" s="1"/>
  <c r="BG36" i="2" s="1"/>
  <c r="BH36" i="2" s="1"/>
  <c r="BI36" i="2" s="1"/>
  <c r="BJ36" i="2" s="1"/>
  <c r="BK36" i="2" s="1"/>
  <c r="BL36" i="2" s="1"/>
  <c r="BM36" i="2" s="1"/>
  <c r="BN36" i="2" s="1"/>
  <c r="BO36" i="2" s="1"/>
  <c r="BP36" i="2" s="1"/>
  <c r="BQ36" i="2" s="1"/>
  <c r="BR36" i="2" s="1"/>
  <c r="BS36" i="2" s="1"/>
  <c r="BT36" i="2" s="1"/>
  <c r="BU36" i="2" s="1"/>
  <c r="BV36" i="2" s="1"/>
  <c r="BW36" i="2" s="1"/>
  <c r="BX36" i="2" s="1"/>
  <c r="BY36" i="2" s="1"/>
  <c r="BZ36" i="2" s="1"/>
  <c r="CA36" i="2" s="1"/>
  <c r="CB36" i="2" s="1"/>
  <c r="CC36" i="2" s="1"/>
  <c r="CD36" i="2" s="1"/>
  <c r="CE36" i="2" s="1"/>
  <c r="CF36" i="2" s="1"/>
  <c r="CG36" i="2" s="1"/>
  <c r="CH36" i="2" s="1"/>
  <c r="CI36" i="2" s="1"/>
  <c r="CJ36" i="2" s="1"/>
  <c r="CK36" i="2" s="1"/>
  <c r="CL36" i="2" s="1"/>
  <c r="CM36" i="2" s="1"/>
  <c r="CN36" i="2" s="1"/>
  <c r="CO36" i="2" s="1"/>
  <c r="CP36" i="2" s="1"/>
  <c r="CQ36" i="2" s="1"/>
  <c r="CR36" i="2" s="1"/>
  <c r="CS36" i="2" s="1"/>
  <c r="CT36" i="2" s="1"/>
  <c r="CU36" i="2" s="1"/>
  <c r="CV36" i="2" s="1"/>
  <c r="CW36" i="2" s="1"/>
  <c r="CX36" i="2" s="1"/>
  <c r="CY36" i="2" s="1"/>
  <c r="CZ36" i="2" s="1"/>
  <c r="DA36" i="2" s="1"/>
  <c r="DB36" i="2" s="1"/>
  <c r="DC36" i="2" s="1"/>
  <c r="DD36" i="2" s="1"/>
  <c r="DE36" i="2" s="1"/>
  <c r="DF36" i="2" s="1"/>
  <c r="DG36" i="2" s="1"/>
  <c r="DH36" i="2" s="1"/>
  <c r="DI36" i="2" s="1"/>
  <c r="DJ36" i="2" s="1"/>
  <c r="DK36" i="2" s="1"/>
  <c r="DL36" i="2" s="1"/>
  <c r="DM36" i="2" s="1"/>
  <c r="DN36" i="2" s="1"/>
  <c r="DO36" i="2" s="1"/>
  <c r="DP36" i="2" s="1"/>
  <c r="DQ36" i="2" s="1"/>
  <c r="DR36" i="2" s="1"/>
  <c r="DS36" i="2" s="1"/>
  <c r="DT36" i="2" s="1"/>
  <c r="DU36" i="2" s="1"/>
  <c r="DV36" i="2" s="1"/>
  <c r="DW36" i="2" s="1"/>
  <c r="DX36" i="2" s="1"/>
  <c r="DY36" i="2" s="1"/>
  <c r="DZ36" i="2" s="1"/>
  <c r="EA36" i="2" s="1"/>
  <c r="EB36" i="2" s="1"/>
  <c r="EC36" i="2" s="1"/>
  <c r="ED36" i="2" s="1"/>
  <c r="EE36" i="2" s="1"/>
  <c r="EF36" i="2" s="1"/>
  <c r="EG36" i="2" s="1"/>
  <c r="EH36" i="2" s="1"/>
  <c r="EI36" i="2" s="1"/>
  <c r="EJ36" i="2" s="1"/>
  <c r="EK36" i="2" s="1"/>
  <c r="EL36" i="2" s="1"/>
  <c r="EM36" i="2" s="1"/>
  <c r="EN36" i="2" s="1"/>
  <c r="EO36" i="2" s="1"/>
  <c r="EP36" i="2" s="1"/>
  <c r="EQ36" i="2" s="1"/>
  <c r="ER36" i="2" s="1"/>
  <c r="ES36" i="2" s="1"/>
  <c r="ET36" i="2" s="1"/>
  <c r="EU36" i="2" s="1"/>
  <c r="EV36" i="2" s="1"/>
  <c r="EW36" i="2" s="1"/>
  <c r="EX36" i="2" s="1"/>
  <c r="EY36" i="2" s="1"/>
  <c r="EZ36" i="2" s="1"/>
  <c r="FA36" i="2" s="1"/>
  <c r="FB36" i="2" s="1"/>
  <c r="FC36" i="2" s="1"/>
  <c r="FD36" i="2" s="1"/>
  <c r="FE36" i="2" s="1"/>
  <c r="FF36" i="2" s="1"/>
  <c r="FG36" i="2" s="1"/>
  <c r="FH36" i="2" s="1"/>
  <c r="FI36" i="2" s="1"/>
  <c r="FJ36" i="2" s="1"/>
  <c r="FK36" i="2" s="1"/>
  <c r="FL36" i="2" s="1"/>
  <c r="FM36" i="2" s="1"/>
  <c r="FN36" i="2" s="1"/>
  <c r="FO36" i="2" s="1"/>
  <c r="FP36" i="2" s="1"/>
  <c r="FQ36" i="2" s="1"/>
  <c r="FR36" i="2" s="1"/>
  <c r="FS36" i="2" s="1"/>
  <c r="FT36" i="2" s="1"/>
  <c r="FU36" i="2" s="1"/>
  <c r="FV36" i="2" s="1"/>
  <c r="FW36" i="2" s="1"/>
  <c r="FX36" i="2" s="1"/>
  <c r="FY36" i="2" s="1"/>
  <c r="FZ36" i="2" s="1"/>
  <c r="GA36" i="2" s="1"/>
  <c r="GB36" i="2" s="1"/>
  <c r="GC36" i="2" s="1"/>
  <c r="GD36" i="2" s="1"/>
  <c r="GE36" i="2" s="1"/>
  <c r="GF36" i="2" s="1"/>
  <c r="GG36" i="2" s="1"/>
  <c r="GH36" i="2" s="1"/>
  <c r="GI36" i="2" s="1"/>
  <c r="GJ36" i="2" s="1"/>
  <c r="GK36" i="2" s="1"/>
  <c r="GL36" i="2" s="1"/>
  <c r="GM36" i="2" s="1"/>
  <c r="GN36" i="2" s="1"/>
  <c r="GO36" i="2" s="1"/>
  <c r="GP36" i="2" s="1"/>
  <c r="GQ36" i="2" s="1"/>
  <c r="GR36" i="2" s="1"/>
  <c r="GS36" i="2" s="1"/>
  <c r="GT36" i="2" s="1"/>
  <c r="GU36" i="2" s="1"/>
  <c r="GV36" i="2" s="1"/>
  <c r="GW36" i="2" s="1"/>
  <c r="GX36" i="2" s="1"/>
  <c r="GY36" i="2" s="1"/>
  <c r="GZ36" i="2" s="1"/>
  <c r="HA36" i="2" s="1"/>
  <c r="HB36" i="2" s="1"/>
  <c r="HC36" i="2" s="1"/>
  <c r="HD36" i="2" s="1"/>
  <c r="HE36" i="2" s="1"/>
  <c r="HF36" i="2" s="1"/>
  <c r="HG36" i="2" s="1"/>
  <c r="HH36" i="2" s="1"/>
  <c r="HI36" i="2" s="1"/>
  <c r="HJ36" i="2" s="1"/>
  <c r="HK36" i="2" s="1"/>
  <c r="HL36" i="2" s="1"/>
  <c r="HM36" i="2" s="1"/>
  <c r="AA51" i="2"/>
  <c r="AB51" i="2" s="1"/>
  <c r="AC51" i="2" s="1"/>
  <c r="AD51" i="2" s="1"/>
  <c r="AE51" i="2" s="1"/>
  <c r="AF51" i="2" s="1"/>
  <c r="AG51" i="2" s="1"/>
  <c r="AH51" i="2" s="1"/>
  <c r="AI51" i="2" s="1"/>
  <c r="AJ51" i="2" s="1"/>
  <c r="AK51" i="2" s="1"/>
  <c r="AL51" i="2" s="1"/>
  <c r="AM51" i="2" s="1"/>
  <c r="AN51" i="2" s="1"/>
  <c r="AO51" i="2" s="1"/>
  <c r="AP51" i="2" s="1"/>
  <c r="AQ51" i="2" s="1"/>
  <c r="AR51" i="2" s="1"/>
  <c r="AS51" i="2" s="1"/>
  <c r="AT51" i="2" s="1"/>
  <c r="AU51" i="2" s="1"/>
  <c r="AV51" i="2" s="1"/>
  <c r="AW51" i="2" s="1"/>
  <c r="AX51" i="2" s="1"/>
  <c r="AY51" i="2" s="1"/>
  <c r="AZ51" i="2" s="1"/>
  <c r="BA51" i="2" s="1"/>
  <c r="BB51" i="2" s="1"/>
  <c r="BC51" i="2" s="1"/>
  <c r="BD51" i="2" s="1"/>
  <c r="BE51" i="2" s="1"/>
  <c r="BF51" i="2" s="1"/>
  <c r="BG51" i="2" s="1"/>
  <c r="BH51" i="2" s="1"/>
  <c r="BI51" i="2" s="1"/>
  <c r="BJ51" i="2" s="1"/>
  <c r="BK51" i="2" s="1"/>
  <c r="BL51" i="2" s="1"/>
  <c r="BM51" i="2" s="1"/>
  <c r="BN51" i="2" s="1"/>
  <c r="BO51" i="2" s="1"/>
  <c r="BP51" i="2" s="1"/>
  <c r="BQ51" i="2" s="1"/>
  <c r="BR51" i="2" s="1"/>
  <c r="BS51" i="2" s="1"/>
  <c r="BT51" i="2" s="1"/>
  <c r="BU51" i="2" s="1"/>
  <c r="BV51" i="2" s="1"/>
  <c r="BW51" i="2" s="1"/>
  <c r="BX51" i="2" s="1"/>
  <c r="BY51" i="2" s="1"/>
  <c r="BZ51" i="2" s="1"/>
  <c r="CA51" i="2" s="1"/>
  <c r="CB51" i="2" s="1"/>
  <c r="CC51" i="2" s="1"/>
  <c r="CD51" i="2" s="1"/>
  <c r="CE51" i="2" s="1"/>
  <c r="CF51" i="2" s="1"/>
  <c r="CG51" i="2" s="1"/>
  <c r="CH51" i="2" s="1"/>
  <c r="CI51" i="2" s="1"/>
  <c r="CJ51" i="2" s="1"/>
  <c r="CK51" i="2" s="1"/>
  <c r="CL51" i="2" s="1"/>
  <c r="CM51" i="2" s="1"/>
  <c r="CN51" i="2" s="1"/>
  <c r="CO51" i="2" s="1"/>
  <c r="CP51" i="2" s="1"/>
  <c r="CQ51" i="2" s="1"/>
  <c r="CR51" i="2" s="1"/>
  <c r="CS51" i="2" s="1"/>
  <c r="CT51" i="2" s="1"/>
  <c r="CU51" i="2" s="1"/>
  <c r="CV51" i="2" s="1"/>
  <c r="CW51" i="2" s="1"/>
  <c r="CX51" i="2" s="1"/>
  <c r="CY51" i="2" s="1"/>
  <c r="CZ51" i="2" s="1"/>
  <c r="DA51" i="2" s="1"/>
  <c r="DB51" i="2" s="1"/>
  <c r="DC51" i="2" s="1"/>
  <c r="DD51" i="2" s="1"/>
  <c r="DE51" i="2" s="1"/>
  <c r="DF51" i="2" s="1"/>
  <c r="DG51" i="2" s="1"/>
  <c r="DH51" i="2" s="1"/>
  <c r="DI51" i="2" s="1"/>
  <c r="DJ51" i="2" s="1"/>
  <c r="DK51" i="2" s="1"/>
  <c r="DL51" i="2" s="1"/>
  <c r="DM51" i="2" s="1"/>
  <c r="DN51" i="2" s="1"/>
  <c r="DO51" i="2" s="1"/>
  <c r="DP51" i="2" s="1"/>
  <c r="DQ51" i="2" s="1"/>
  <c r="DR51" i="2" s="1"/>
  <c r="DS51" i="2" s="1"/>
  <c r="DT51" i="2" s="1"/>
  <c r="DU51" i="2" s="1"/>
  <c r="DV51" i="2" s="1"/>
  <c r="DW51" i="2" s="1"/>
  <c r="DX51" i="2" s="1"/>
  <c r="DY51" i="2" s="1"/>
  <c r="DZ51" i="2" s="1"/>
  <c r="EA51" i="2" s="1"/>
  <c r="EB51" i="2" s="1"/>
  <c r="EC51" i="2" s="1"/>
  <c r="ED51" i="2" s="1"/>
  <c r="EE51" i="2" s="1"/>
  <c r="EF51" i="2" s="1"/>
  <c r="EG51" i="2" s="1"/>
  <c r="EH51" i="2" s="1"/>
  <c r="EI51" i="2" s="1"/>
  <c r="EJ51" i="2" s="1"/>
  <c r="EK51" i="2" s="1"/>
  <c r="EL51" i="2" s="1"/>
  <c r="EM51" i="2" s="1"/>
  <c r="EN51" i="2" s="1"/>
  <c r="EO51" i="2" s="1"/>
  <c r="EP51" i="2" s="1"/>
  <c r="EQ51" i="2" s="1"/>
  <c r="ER51" i="2" s="1"/>
  <c r="ES51" i="2" s="1"/>
  <c r="ET51" i="2" s="1"/>
  <c r="EU51" i="2" s="1"/>
  <c r="EV51" i="2" s="1"/>
  <c r="EW51" i="2" s="1"/>
  <c r="EX51" i="2" s="1"/>
  <c r="EY51" i="2" s="1"/>
  <c r="EZ51" i="2" s="1"/>
  <c r="FA51" i="2" s="1"/>
  <c r="FB51" i="2" s="1"/>
  <c r="FC51" i="2" s="1"/>
  <c r="FD51" i="2" s="1"/>
  <c r="FE51" i="2" s="1"/>
  <c r="FF51" i="2" s="1"/>
  <c r="FG51" i="2" s="1"/>
  <c r="FH51" i="2" s="1"/>
  <c r="FI51" i="2" s="1"/>
  <c r="FJ51" i="2" s="1"/>
  <c r="FK51" i="2" s="1"/>
  <c r="FL51" i="2" s="1"/>
  <c r="FM51" i="2" s="1"/>
  <c r="FN51" i="2" s="1"/>
  <c r="FO51" i="2" s="1"/>
  <c r="FP51" i="2" s="1"/>
  <c r="FQ51" i="2" s="1"/>
  <c r="FR51" i="2" s="1"/>
  <c r="FS51" i="2" s="1"/>
  <c r="FT51" i="2" s="1"/>
  <c r="FU51" i="2" s="1"/>
  <c r="FV51" i="2" s="1"/>
  <c r="FW51" i="2" s="1"/>
  <c r="FX51" i="2" s="1"/>
  <c r="FY51" i="2" s="1"/>
  <c r="FZ51" i="2" s="1"/>
  <c r="GA51" i="2" s="1"/>
  <c r="GB51" i="2" s="1"/>
  <c r="GC51" i="2" s="1"/>
  <c r="GD51" i="2" s="1"/>
  <c r="GE51" i="2" s="1"/>
  <c r="GF51" i="2" s="1"/>
  <c r="GG51" i="2" s="1"/>
  <c r="GH51" i="2" s="1"/>
  <c r="GI51" i="2" s="1"/>
  <c r="GJ51" i="2" s="1"/>
  <c r="GK51" i="2" s="1"/>
  <c r="GL51" i="2" s="1"/>
  <c r="GM51" i="2" s="1"/>
  <c r="GN51" i="2" s="1"/>
  <c r="GO51" i="2" s="1"/>
  <c r="GP51" i="2" s="1"/>
  <c r="GQ51" i="2" s="1"/>
  <c r="GR51" i="2" s="1"/>
  <c r="GS51" i="2" s="1"/>
  <c r="GT51" i="2" s="1"/>
  <c r="GU51" i="2" s="1"/>
  <c r="GV51" i="2" s="1"/>
  <c r="GW51" i="2" s="1"/>
  <c r="GX51" i="2" s="1"/>
  <c r="GY51" i="2" s="1"/>
  <c r="GZ51" i="2" s="1"/>
  <c r="HA51" i="2" s="1"/>
  <c r="HB51" i="2" s="1"/>
  <c r="HC51" i="2" s="1"/>
  <c r="HD51" i="2" s="1"/>
  <c r="HE51" i="2" s="1"/>
  <c r="HF51" i="2" s="1"/>
  <c r="HG51" i="2" s="1"/>
  <c r="HH51" i="2" s="1"/>
  <c r="HI51" i="2" s="1"/>
  <c r="HJ51" i="2" s="1"/>
  <c r="HK51" i="2" s="1"/>
  <c r="HL51" i="2" s="1"/>
  <c r="HM51" i="2" s="1"/>
  <c r="AA52" i="2"/>
  <c r="AB52" i="2" s="1"/>
  <c r="AC52" i="2" s="1"/>
  <c r="AA60" i="2"/>
  <c r="AB60" i="2" s="1"/>
  <c r="AC60" i="2" s="1"/>
  <c r="AD60" i="2" s="1"/>
  <c r="AE60" i="2" s="1"/>
  <c r="AF60" i="2" s="1"/>
  <c r="AG60" i="2" s="1"/>
  <c r="AH60" i="2" s="1"/>
  <c r="AI60" i="2" s="1"/>
  <c r="AJ60" i="2" s="1"/>
  <c r="AK60" i="2" s="1"/>
  <c r="AL60" i="2" s="1"/>
  <c r="AM60" i="2" s="1"/>
  <c r="AN60" i="2" s="1"/>
  <c r="AO60" i="2" s="1"/>
  <c r="AP60" i="2" s="1"/>
  <c r="AQ60" i="2" s="1"/>
  <c r="AR60" i="2" s="1"/>
  <c r="AS60" i="2" s="1"/>
  <c r="AT60" i="2" s="1"/>
  <c r="AU60" i="2" s="1"/>
  <c r="AV60" i="2" s="1"/>
  <c r="AW60" i="2" s="1"/>
  <c r="AX60" i="2" s="1"/>
  <c r="AY60" i="2" s="1"/>
  <c r="AZ60" i="2" s="1"/>
  <c r="BA60" i="2" s="1"/>
  <c r="BB60" i="2" s="1"/>
  <c r="BC60" i="2" s="1"/>
  <c r="BD60" i="2" s="1"/>
  <c r="BE60" i="2" s="1"/>
  <c r="BF60" i="2" s="1"/>
  <c r="BG60" i="2" s="1"/>
  <c r="BH60" i="2" s="1"/>
  <c r="BI60" i="2" s="1"/>
  <c r="BJ60" i="2" s="1"/>
  <c r="BK60" i="2" s="1"/>
  <c r="BL60" i="2" s="1"/>
  <c r="BM60" i="2" s="1"/>
  <c r="BN60" i="2" s="1"/>
  <c r="BO60" i="2" s="1"/>
  <c r="BP60" i="2" s="1"/>
  <c r="BQ60" i="2" s="1"/>
  <c r="BR60" i="2" s="1"/>
  <c r="BS60" i="2" s="1"/>
  <c r="BT60" i="2" s="1"/>
  <c r="BU60" i="2" s="1"/>
  <c r="BV60" i="2" s="1"/>
  <c r="BW60" i="2" s="1"/>
  <c r="BX60" i="2" s="1"/>
  <c r="BY60" i="2" s="1"/>
  <c r="BZ60" i="2" s="1"/>
  <c r="CA60" i="2" s="1"/>
  <c r="CB60" i="2" s="1"/>
  <c r="CC60" i="2" s="1"/>
  <c r="CD60" i="2" s="1"/>
  <c r="CE60" i="2" s="1"/>
  <c r="CF60" i="2" s="1"/>
  <c r="CG60" i="2" s="1"/>
  <c r="CH60" i="2" s="1"/>
  <c r="CI60" i="2" s="1"/>
  <c r="CJ60" i="2" s="1"/>
  <c r="CK60" i="2" s="1"/>
  <c r="CL60" i="2" s="1"/>
  <c r="CM60" i="2" s="1"/>
  <c r="CN60" i="2" s="1"/>
  <c r="CO60" i="2" s="1"/>
  <c r="CP60" i="2" s="1"/>
  <c r="CQ60" i="2" s="1"/>
  <c r="CR60" i="2" s="1"/>
  <c r="CS60" i="2" s="1"/>
  <c r="CT60" i="2" s="1"/>
  <c r="CU60" i="2" s="1"/>
  <c r="CV60" i="2" s="1"/>
  <c r="CW60" i="2" s="1"/>
  <c r="CX60" i="2" s="1"/>
  <c r="CY60" i="2" s="1"/>
  <c r="CZ60" i="2" s="1"/>
  <c r="DA60" i="2" s="1"/>
  <c r="DB60" i="2" s="1"/>
  <c r="DC60" i="2" s="1"/>
  <c r="DD60" i="2" s="1"/>
  <c r="DE60" i="2" s="1"/>
  <c r="DF60" i="2" s="1"/>
  <c r="DG60" i="2" s="1"/>
  <c r="DH60" i="2" s="1"/>
  <c r="DI60" i="2" s="1"/>
  <c r="DJ60" i="2" s="1"/>
  <c r="DK60" i="2" s="1"/>
  <c r="DL60" i="2" s="1"/>
  <c r="DM60" i="2" s="1"/>
  <c r="DN60" i="2" s="1"/>
  <c r="DO60" i="2" s="1"/>
  <c r="DP60" i="2" s="1"/>
  <c r="DQ60" i="2" s="1"/>
  <c r="DR60" i="2" s="1"/>
  <c r="DS60" i="2" s="1"/>
  <c r="DT60" i="2" s="1"/>
  <c r="DU60" i="2" s="1"/>
  <c r="DV60" i="2" s="1"/>
  <c r="DW60" i="2" s="1"/>
  <c r="DX60" i="2" s="1"/>
  <c r="DY60" i="2" s="1"/>
  <c r="DZ60" i="2" s="1"/>
  <c r="EA60" i="2" s="1"/>
  <c r="EB60" i="2" s="1"/>
  <c r="EC60" i="2" s="1"/>
  <c r="ED60" i="2" s="1"/>
  <c r="EE60" i="2" s="1"/>
  <c r="EF60" i="2" s="1"/>
  <c r="EG60" i="2" s="1"/>
  <c r="EH60" i="2" s="1"/>
  <c r="EI60" i="2" s="1"/>
  <c r="EJ60" i="2" s="1"/>
  <c r="EK60" i="2" s="1"/>
  <c r="EL60" i="2" s="1"/>
  <c r="EM60" i="2" s="1"/>
  <c r="EN60" i="2" s="1"/>
  <c r="EO60" i="2" s="1"/>
  <c r="EP60" i="2" s="1"/>
  <c r="EQ60" i="2" s="1"/>
  <c r="ER60" i="2" s="1"/>
  <c r="ES60" i="2" s="1"/>
  <c r="ET60" i="2" s="1"/>
  <c r="EU60" i="2" s="1"/>
  <c r="EV60" i="2" s="1"/>
  <c r="EW60" i="2" s="1"/>
  <c r="EX60" i="2" s="1"/>
  <c r="EY60" i="2" s="1"/>
  <c r="EZ60" i="2" s="1"/>
  <c r="FA60" i="2" s="1"/>
  <c r="FB60" i="2" s="1"/>
  <c r="FC60" i="2" s="1"/>
  <c r="FD60" i="2" s="1"/>
  <c r="FE60" i="2" s="1"/>
  <c r="FF60" i="2" s="1"/>
  <c r="FG60" i="2" s="1"/>
  <c r="FH60" i="2" s="1"/>
  <c r="FI60" i="2" s="1"/>
  <c r="FJ60" i="2" s="1"/>
  <c r="FK60" i="2" s="1"/>
  <c r="FL60" i="2" s="1"/>
  <c r="FM60" i="2" s="1"/>
  <c r="FN60" i="2" s="1"/>
  <c r="FO60" i="2" s="1"/>
  <c r="FP60" i="2" s="1"/>
  <c r="FQ60" i="2" s="1"/>
  <c r="FR60" i="2" s="1"/>
  <c r="FS60" i="2" s="1"/>
  <c r="FT60" i="2" s="1"/>
  <c r="FU60" i="2" s="1"/>
  <c r="FV60" i="2" s="1"/>
  <c r="FW60" i="2" s="1"/>
  <c r="FX60" i="2" s="1"/>
  <c r="FY60" i="2" s="1"/>
  <c r="FZ60" i="2" s="1"/>
  <c r="GA60" i="2" s="1"/>
  <c r="GB60" i="2" s="1"/>
  <c r="GC60" i="2" s="1"/>
  <c r="GD60" i="2" s="1"/>
  <c r="GE60" i="2" s="1"/>
  <c r="GF60" i="2" s="1"/>
  <c r="GG60" i="2" s="1"/>
  <c r="GH60" i="2" s="1"/>
  <c r="GI60" i="2" s="1"/>
  <c r="GJ60" i="2" s="1"/>
  <c r="GK60" i="2" s="1"/>
  <c r="GL60" i="2" s="1"/>
  <c r="GM60" i="2" s="1"/>
  <c r="GN60" i="2" s="1"/>
  <c r="GO60" i="2" s="1"/>
  <c r="GP60" i="2" s="1"/>
  <c r="GQ60" i="2" s="1"/>
  <c r="GR60" i="2" s="1"/>
  <c r="GS60" i="2" s="1"/>
  <c r="GT60" i="2" s="1"/>
  <c r="GU60" i="2" s="1"/>
  <c r="GV60" i="2" s="1"/>
  <c r="GW60" i="2" s="1"/>
  <c r="GX60" i="2" s="1"/>
  <c r="GY60" i="2" s="1"/>
  <c r="GZ60" i="2" s="1"/>
  <c r="HA60" i="2" s="1"/>
  <c r="HB60" i="2" s="1"/>
  <c r="HC60" i="2" s="1"/>
  <c r="HD60" i="2" s="1"/>
  <c r="HE60" i="2" s="1"/>
  <c r="HF60" i="2" s="1"/>
  <c r="HG60" i="2" s="1"/>
  <c r="HH60" i="2" s="1"/>
  <c r="HI60" i="2" s="1"/>
  <c r="HJ60" i="2" s="1"/>
  <c r="HK60" i="2" s="1"/>
  <c r="HL60" i="2" s="1"/>
  <c r="HM60" i="2" s="1"/>
  <c r="AA66" i="2"/>
  <c r="AB66" i="2" s="1"/>
  <c r="AC66" i="2" s="1"/>
  <c r="AD66" i="2" s="1"/>
  <c r="AE66" i="2" s="1"/>
  <c r="AF66" i="2" s="1"/>
  <c r="AG66" i="2" s="1"/>
  <c r="AH66" i="2" s="1"/>
  <c r="AI66" i="2" s="1"/>
  <c r="AJ66" i="2" s="1"/>
  <c r="AK66" i="2" s="1"/>
  <c r="AL66" i="2" s="1"/>
  <c r="AM66" i="2" s="1"/>
  <c r="AN66" i="2" s="1"/>
  <c r="AO66" i="2" s="1"/>
  <c r="AP66" i="2" s="1"/>
  <c r="AQ66" i="2" s="1"/>
  <c r="AR66" i="2" s="1"/>
  <c r="AS66" i="2" s="1"/>
  <c r="AT66" i="2" s="1"/>
  <c r="AU66" i="2" s="1"/>
  <c r="AV66" i="2" s="1"/>
  <c r="AW66" i="2" s="1"/>
  <c r="AX66" i="2" s="1"/>
  <c r="AY66" i="2" s="1"/>
  <c r="AZ66" i="2" s="1"/>
  <c r="BA66" i="2" s="1"/>
  <c r="BB66" i="2" s="1"/>
  <c r="BC66" i="2" s="1"/>
  <c r="BD66" i="2" s="1"/>
  <c r="BE66" i="2" s="1"/>
  <c r="BF66" i="2" s="1"/>
  <c r="BG66" i="2" s="1"/>
  <c r="BH66" i="2" s="1"/>
  <c r="BI66" i="2" s="1"/>
  <c r="BJ66" i="2" s="1"/>
  <c r="BK66" i="2" s="1"/>
  <c r="BL66" i="2" s="1"/>
  <c r="BM66" i="2" s="1"/>
  <c r="BN66" i="2" s="1"/>
  <c r="BO66" i="2" s="1"/>
  <c r="BP66" i="2" s="1"/>
  <c r="BQ66" i="2" s="1"/>
  <c r="BR66" i="2" s="1"/>
  <c r="BS66" i="2" s="1"/>
  <c r="BT66" i="2" s="1"/>
  <c r="BU66" i="2" s="1"/>
  <c r="BV66" i="2" s="1"/>
  <c r="BW66" i="2" s="1"/>
  <c r="BX66" i="2" s="1"/>
  <c r="BY66" i="2" s="1"/>
  <c r="BZ66" i="2" s="1"/>
  <c r="CA66" i="2" s="1"/>
  <c r="CB66" i="2" s="1"/>
  <c r="CC66" i="2" s="1"/>
  <c r="CD66" i="2" s="1"/>
  <c r="CE66" i="2" s="1"/>
  <c r="CF66" i="2" s="1"/>
  <c r="CG66" i="2" s="1"/>
  <c r="CH66" i="2" s="1"/>
  <c r="CI66" i="2" s="1"/>
  <c r="CJ66" i="2" s="1"/>
  <c r="CK66" i="2" s="1"/>
  <c r="CL66" i="2" s="1"/>
  <c r="CM66" i="2" s="1"/>
  <c r="CN66" i="2" s="1"/>
  <c r="CO66" i="2" s="1"/>
  <c r="CP66" i="2" s="1"/>
  <c r="CQ66" i="2" s="1"/>
  <c r="CR66" i="2" s="1"/>
  <c r="CS66" i="2" s="1"/>
  <c r="CT66" i="2" s="1"/>
  <c r="CU66" i="2" s="1"/>
  <c r="CV66" i="2" s="1"/>
  <c r="CW66" i="2" s="1"/>
  <c r="CX66" i="2" s="1"/>
  <c r="CY66" i="2" s="1"/>
  <c r="CZ66" i="2" s="1"/>
  <c r="DA66" i="2" s="1"/>
  <c r="DB66" i="2" s="1"/>
  <c r="DC66" i="2" s="1"/>
  <c r="DD66" i="2" s="1"/>
  <c r="DE66" i="2" s="1"/>
  <c r="DF66" i="2" s="1"/>
  <c r="DG66" i="2" s="1"/>
  <c r="DH66" i="2" s="1"/>
  <c r="DI66" i="2" s="1"/>
  <c r="DJ66" i="2" s="1"/>
  <c r="DK66" i="2" s="1"/>
  <c r="DL66" i="2" s="1"/>
  <c r="DM66" i="2" s="1"/>
  <c r="DN66" i="2" s="1"/>
  <c r="DO66" i="2" s="1"/>
  <c r="DP66" i="2" s="1"/>
  <c r="DQ66" i="2" s="1"/>
  <c r="DR66" i="2" s="1"/>
  <c r="DS66" i="2" s="1"/>
  <c r="DT66" i="2" s="1"/>
  <c r="DU66" i="2" s="1"/>
  <c r="DV66" i="2" s="1"/>
  <c r="DW66" i="2" s="1"/>
  <c r="DX66" i="2" s="1"/>
  <c r="DY66" i="2" s="1"/>
  <c r="DZ66" i="2" s="1"/>
  <c r="EA66" i="2" s="1"/>
  <c r="EB66" i="2" s="1"/>
  <c r="EC66" i="2" s="1"/>
  <c r="ED66" i="2" s="1"/>
  <c r="EE66" i="2" s="1"/>
  <c r="EF66" i="2" s="1"/>
  <c r="EG66" i="2" s="1"/>
  <c r="EH66" i="2" s="1"/>
  <c r="EI66" i="2" s="1"/>
  <c r="EJ66" i="2" s="1"/>
  <c r="EK66" i="2" s="1"/>
  <c r="EL66" i="2" s="1"/>
  <c r="EM66" i="2" s="1"/>
  <c r="EN66" i="2" s="1"/>
  <c r="EO66" i="2" s="1"/>
  <c r="EP66" i="2" s="1"/>
  <c r="EQ66" i="2" s="1"/>
  <c r="ER66" i="2" s="1"/>
  <c r="ES66" i="2" s="1"/>
  <c r="ET66" i="2" s="1"/>
  <c r="EU66" i="2" s="1"/>
  <c r="EV66" i="2" s="1"/>
  <c r="EW66" i="2" s="1"/>
  <c r="EX66" i="2" s="1"/>
  <c r="EY66" i="2" s="1"/>
  <c r="EZ66" i="2" s="1"/>
  <c r="FA66" i="2" s="1"/>
  <c r="FB66" i="2" s="1"/>
  <c r="FC66" i="2" s="1"/>
  <c r="FD66" i="2" s="1"/>
  <c r="FE66" i="2" s="1"/>
  <c r="FF66" i="2" s="1"/>
  <c r="FG66" i="2" s="1"/>
  <c r="FH66" i="2" s="1"/>
  <c r="FI66" i="2" s="1"/>
  <c r="FJ66" i="2" s="1"/>
  <c r="FK66" i="2" s="1"/>
  <c r="FL66" i="2" s="1"/>
  <c r="FM66" i="2" s="1"/>
  <c r="FN66" i="2" s="1"/>
  <c r="FO66" i="2" s="1"/>
  <c r="FP66" i="2" s="1"/>
  <c r="FQ66" i="2" s="1"/>
  <c r="FR66" i="2" s="1"/>
  <c r="FS66" i="2" s="1"/>
  <c r="FT66" i="2" s="1"/>
  <c r="FU66" i="2" s="1"/>
  <c r="FV66" i="2" s="1"/>
  <c r="FW66" i="2" s="1"/>
  <c r="FX66" i="2" s="1"/>
  <c r="FY66" i="2" s="1"/>
  <c r="FZ66" i="2" s="1"/>
  <c r="GA66" i="2" s="1"/>
  <c r="GB66" i="2" s="1"/>
  <c r="GC66" i="2" s="1"/>
  <c r="GD66" i="2" s="1"/>
  <c r="GE66" i="2" s="1"/>
  <c r="GF66" i="2" s="1"/>
  <c r="GG66" i="2" s="1"/>
  <c r="GH66" i="2" s="1"/>
  <c r="GI66" i="2" s="1"/>
  <c r="GJ66" i="2" s="1"/>
  <c r="GK66" i="2" s="1"/>
  <c r="GL66" i="2" s="1"/>
  <c r="GM66" i="2" s="1"/>
  <c r="GN66" i="2" s="1"/>
  <c r="GO66" i="2" s="1"/>
  <c r="GP66" i="2" s="1"/>
  <c r="GQ66" i="2" s="1"/>
  <c r="GR66" i="2" s="1"/>
  <c r="GS66" i="2" s="1"/>
  <c r="GT66" i="2" s="1"/>
  <c r="GU66" i="2" s="1"/>
  <c r="GV66" i="2" s="1"/>
  <c r="GW66" i="2" s="1"/>
  <c r="GX66" i="2" s="1"/>
  <c r="GY66" i="2" s="1"/>
  <c r="GZ66" i="2" s="1"/>
  <c r="HA66" i="2" s="1"/>
  <c r="HB66" i="2" s="1"/>
  <c r="HC66" i="2" s="1"/>
  <c r="HD66" i="2" s="1"/>
  <c r="HE66" i="2" s="1"/>
  <c r="HF66" i="2" s="1"/>
  <c r="HG66" i="2" s="1"/>
  <c r="HH66" i="2" s="1"/>
  <c r="HI66" i="2" s="1"/>
  <c r="HJ66" i="2" s="1"/>
  <c r="HK66" i="2" s="1"/>
  <c r="HL66" i="2" s="1"/>
  <c r="HM66" i="2" s="1"/>
  <c r="AA67" i="2"/>
  <c r="AB67" i="2" s="1"/>
  <c r="AC67" i="2" s="1"/>
  <c r="AD67" i="2" s="1"/>
  <c r="AE67" i="2" s="1"/>
  <c r="AF67" i="2" s="1"/>
  <c r="AG67" i="2" s="1"/>
  <c r="AH67" i="2" s="1"/>
  <c r="AI67" i="2" s="1"/>
  <c r="AJ67" i="2" s="1"/>
  <c r="AK67" i="2" s="1"/>
  <c r="AL67" i="2" s="1"/>
  <c r="AM67" i="2" s="1"/>
  <c r="AN67" i="2" s="1"/>
  <c r="AO67" i="2" s="1"/>
  <c r="AP67" i="2" s="1"/>
  <c r="AQ67" i="2" s="1"/>
  <c r="AR67" i="2" s="1"/>
  <c r="AS67" i="2" s="1"/>
  <c r="AT67" i="2" s="1"/>
  <c r="AU67" i="2" s="1"/>
  <c r="AV67" i="2" s="1"/>
  <c r="AW67" i="2" s="1"/>
  <c r="AX67" i="2" s="1"/>
  <c r="AY67" i="2" s="1"/>
  <c r="AZ67" i="2" s="1"/>
  <c r="BA67" i="2" s="1"/>
  <c r="BB67" i="2" s="1"/>
  <c r="BC67" i="2" s="1"/>
  <c r="BD67" i="2" s="1"/>
  <c r="BE67" i="2" s="1"/>
  <c r="BF67" i="2" s="1"/>
  <c r="BG67" i="2" s="1"/>
  <c r="BH67" i="2" s="1"/>
  <c r="BI67" i="2" s="1"/>
  <c r="BJ67" i="2" s="1"/>
  <c r="BK67" i="2" s="1"/>
  <c r="BL67" i="2" s="1"/>
  <c r="BM67" i="2" s="1"/>
  <c r="BN67" i="2" s="1"/>
  <c r="BO67" i="2" s="1"/>
  <c r="BP67" i="2" s="1"/>
  <c r="BQ67" i="2" s="1"/>
  <c r="BR67" i="2" s="1"/>
  <c r="BS67" i="2" s="1"/>
  <c r="BT67" i="2" s="1"/>
  <c r="BU67" i="2" s="1"/>
  <c r="BV67" i="2" s="1"/>
  <c r="BW67" i="2" s="1"/>
  <c r="BX67" i="2" s="1"/>
  <c r="BY67" i="2" s="1"/>
  <c r="BZ67" i="2" s="1"/>
  <c r="CA67" i="2" s="1"/>
  <c r="CB67" i="2" s="1"/>
  <c r="CC67" i="2" s="1"/>
  <c r="CD67" i="2" s="1"/>
  <c r="CE67" i="2" s="1"/>
  <c r="CF67" i="2" s="1"/>
  <c r="CG67" i="2" s="1"/>
  <c r="CH67" i="2" s="1"/>
  <c r="CI67" i="2" s="1"/>
  <c r="CJ67" i="2" s="1"/>
  <c r="CK67" i="2" s="1"/>
  <c r="CL67" i="2" s="1"/>
  <c r="CM67" i="2" s="1"/>
  <c r="CN67" i="2" s="1"/>
  <c r="CO67" i="2" s="1"/>
  <c r="CP67" i="2" s="1"/>
  <c r="CQ67" i="2" s="1"/>
  <c r="CR67" i="2" s="1"/>
  <c r="CS67" i="2" s="1"/>
  <c r="CT67" i="2" s="1"/>
  <c r="CU67" i="2" s="1"/>
  <c r="CV67" i="2" s="1"/>
  <c r="CW67" i="2" s="1"/>
  <c r="CX67" i="2" s="1"/>
  <c r="CY67" i="2" s="1"/>
  <c r="CZ67" i="2" s="1"/>
  <c r="DA67" i="2" s="1"/>
  <c r="DB67" i="2" s="1"/>
  <c r="DC67" i="2" s="1"/>
  <c r="DD67" i="2" s="1"/>
  <c r="DE67" i="2" s="1"/>
  <c r="DF67" i="2" s="1"/>
  <c r="DG67" i="2" s="1"/>
  <c r="DH67" i="2" s="1"/>
  <c r="DI67" i="2" s="1"/>
  <c r="DJ67" i="2" s="1"/>
  <c r="DK67" i="2" s="1"/>
  <c r="DL67" i="2" s="1"/>
  <c r="DM67" i="2" s="1"/>
  <c r="DN67" i="2" s="1"/>
  <c r="DO67" i="2" s="1"/>
  <c r="DP67" i="2" s="1"/>
  <c r="DQ67" i="2" s="1"/>
  <c r="DR67" i="2" s="1"/>
  <c r="DS67" i="2" s="1"/>
  <c r="DT67" i="2" s="1"/>
  <c r="DU67" i="2" s="1"/>
  <c r="DV67" i="2" s="1"/>
  <c r="DW67" i="2" s="1"/>
  <c r="DX67" i="2" s="1"/>
  <c r="DY67" i="2" s="1"/>
  <c r="DZ67" i="2" s="1"/>
  <c r="EA67" i="2" s="1"/>
  <c r="EB67" i="2" s="1"/>
  <c r="EC67" i="2" s="1"/>
  <c r="ED67" i="2" s="1"/>
  <c r="EE67" i="2" s="1"/>
  <c r="EF67" i="2" s="1"/>
  <c r="EG67" i="2" s="1"/>
  <c r="EH67" i="2" s="1"/>
  <c r="EI67" i="2" s="1"/>
  <c r="EJ67" i="2" s="1"/>
  <c r="EK67" i="2" s="1"/>
  <c r="EL67" i="2" s="1"/>
  <c r="EM67" i="2" s="1"/>
  <c r="EN67" i="2" s="1"/>
  <c r="EO67" i="2" s="1"/>
  <c r="EP67" i="2" s="1"/>
  <c r="EQ67" i="2" s="1"/>
  <c r="ER67" i="2" s="1"/>
  <c r="ES67" i="2" s="1"/>
  <c r="ET67" i="2" s="1"/>
  <c r="EU67" i="2" s="1"/>
  <c r="EV67" i="2" s="1"/>
  <c r="EW67" i="2" s="1"/>
  <c r="EX67" i="2" s="1"/>
  <c r="EY67" i="2" s="1"/>
  <c r="EZ67" i="2" s="1"/>
  <c r="FA67" i="2" s="1"/>
  <c r="FB67" i="2" s="1"/>
  <c r="FC67" i="2" s="1"/>
  <c r="FD67" i="2" s="1"/>
  <c r="FE67" i="2" s="1"/>
  <c r="FF67" i="2" s="1"/>
  <c r="FG67" i="2" s="1"/>
  <c r="FH67" i="2" s="1"/>
  <c r="FI67" i="2" s="1"/>
  <c r="FJ67" i="2" s="1"/>
  <c r="FK67" i="2" s="1"/>
  <c r="FL67" i="2" s="1"/>
  <c r="FM67" i="2" s="1"/>
  <c r="FN67" i="2" s="1"/>
  <c r="FO67" i="2" s="1"/>
  <c r="FP67" i="2" s="1"/>
  <c r="FQ67" i="2" s="1"/>
  <c r="FR67" i="2" s="1"/>
  <c r="FS67" i="2" s="1"/>
  <c r="FT67" i="2" s="1"/>
  <c r="FU67" i="2" s="1"/>
  <c r="FV67" i="2" s="1"/>
  <c r="FW67" i="2" s="1"/>
  <c r="FX67" i="2" s="1"/>
  <c r="FY67" i="2" s="1"/>
  <c r="FZ67" i="2" s="1"/>
  <c r="GA67" i="2" s="1"/>
  <c r="GB67" i="2" s="1"/>
  <c r="GC67" i="2" s="1"/>
  <c r="GD67" i="2" s="1"/>
  <c r="GE67" i="2" s="1"/>
  <c r="GF67" i="2" s="1"/>
  <c r="GG67" i="2" s="1"/>
  <c r="GH67" i="2" s="1"/>
  <c r="GI67" i="2" s="1"/>
  <c r="GJ67" i="2" s="1"/>
  <c r="GK67" i="2" s="1"/>
  <c r="GL67" i="2" s="1"/>
  <c r="GM67" i="2" s="1"/>
  <c r="GN67" i="2" s="1"/>
  <c r="GO67" i="2" s="1"/>
  <c r="GP67" i="2" s="1"/>
  <c r="GQ67" i="2" s="1"/>
  <c r="GR67" i="2" s="1"/>
  <c r="GS67" i="2" s="1"/>
  <c r="GT67" i="2" s="1"/>
  <c r="GU67" i="2" s="1"/>
  <c r="GV67" i="2" s="1"/>
  <c r="GW67" i="2" s="1"/>
  <c r="GX67" i="2" s="1"/>
  <c r="GY67" i="2" s="1"/>
  <c r="GZ67" i="2" s="1"/>
  <c r="HA67" i="2" s="1"/>
  <c r="HB67" i="2" s="1"/>
  <c r="HC67" i="2" s="1"/>
  <c r="HD67" i="2" s="1"/>
  <c r="HE67" i="2" s="1"/>
  <c r="HF67" i="2" s="1"/>
  <c r="HG67" i="2" s="1"/>
  <c r="HH67" i="2" s="1"/>
  <c r="HI67" i="2" s="1"/>
  <c r="HJ67" i="2" s="1"/>
  <c r="HK67" i="2" s="1"/>
  <c r="HL67" i="2" s="1"/>
  <c r="HM67" i="2" s="1"/>
  <c r="AA74" i="2"/>
  <c r="AB74" i="2" s="1"/>
  <c r="AC74" i="2" s="1"/>
  <c r="AD74" i="2" s="1"/>
  <c r="AE74" i="2" s="1"/>
  <c r="AF74" i="2" s="1"/>
  <c r="AG74" i="2" s="1"/>
  <c r="AH74" i="2" s="1"/>
  <c r="AI74" i="2" s="1"/>
  <c r="AJ74" i="2" s="1"/>
  <c r="AK74" i="2" s="1"/>
  <c r="AL74" i="2" s="1"/>
  <c r="AM74" i="2" s="1"/>
  <c r="AN74" i="2" s="1"/>
  <c r="AO74" i="2" s="1"/>
  <c r="AP74" i="2" s="1"/>
  <c r="AQ74" i="2" s="1"/>
  <c r="AR74" i="2" s="1"/>
  <c r="AS74" i="2" s="1"/>
  <c r="AT74" i="2" s="1"/>
  <c r="AU74" i="2" s="1"/>
  <c r="AV74" i="2" s="1"/>
  <c r="AW74" i="2" s="1"/>
  <c r="AX74" i="2" s="1"/>
  <c r="AY74" i="2" s="1"/>
  <c r="AZ74" i="2" s="1"/>
  <c r="BA74" i="2" s="1"/>
  <c r="BB74" i="2" s="1"/>
  <c r="BC74" i="2" s="1"/>
  <c r="BD74" i="2" s="1"/>
  <c r="BE74" i="2" s="1"/>
  <c r="BF74" i="2" s="1"/>
  <c r="BG74" i="2" s="1"/>
  <c r="BH74" i="2" s="1"/>
  <c r="BI74" i="2" s="1"/>
  <c r="BJ74" i="2" s="1"/>
  <c r="BK74" i="2" s="1"/>
  <c r="BL74" i="2" s="1"/>
  <c r="BM74" i="2" s="1"/>
  <c r="BN74" i="2" s="1"/>
  <c r="BO74" i="2" s="1"/>
  <c r="BP74" i="2" s="1"/>
  <c r="BQ74" i="2" s="1"/>
  <c r="BR74" i="2" s="1"/>
  <c r="BS74" i="2" s="1"/>
  <c r="BT74" i="2" s="1"/>
  <c r="BU74" i="2" s="1"/>
  <c r="BV74" i="2" s="1"/>
  <c r="BW74" i="2" s="1"/>
  <c r="BX74" i="2" s="1"/>
  <c r="BY74" i="2" s="1"/>
  <c r="BZ74" i="2" s="1"/>
  <c r="CA74" i="2" s="1"/>
  <c r="CB74" i="2" s="1"/>
  <c r="CC74" i="2" s="1"/>
  <c r="CD74" i="2" s="1"/>
  <c r="CE74" i="2" s="1"/>
  <c r="CF74" i="2" s="1"/>
  <c r="CG74" i="2" s="1"/>
  <c r="CH74" i="2" s="1"/>
  <c r="CI74" i="2" s="1"/>
  <c r="CJ74" i="2" s="1"/>
  <c r="CK74" i="2" s="1"/>
  <c r="CL74" i="2" s="1"/>
  <c r="CM74" i="2" s="1"/>
  <c r="CN74" i="2" s="1"/>
  <c r="CO74" i="2" s="1"/>
  <c r="CP74" i="2" s="1"/>
  <c r="CQ74" i="2" s="1"/>
  <c r="CR74" i="2" s="1"/>
  <c r="CS74" i="2" s="1"/>
  <c r="CT74" i="2" s="1"/>
  <c r="CU74" i="2" s="1"/>
  <c r="CV74" i="2" s="1"/>
  <c r="CW74" i="2" s="1"/>
  <c r="CX74" i="2" s="1"/>
  <c r="CY74" i="2" s="1"/>
  <c r="CZ74" i="2" s="1"/>
  <c r="DA74" i="2" s="1"/>
  <c r="DB74" i="2" s="1"/>
  <c r="DC74" i="2" s="1"/>
  <c r="DD74" i="2" s="1"/>
  <c r="DE74" i="2" s="1"/>
  <c r="DF74" i="2" s="1"/>
  <c r="DG74" i="2" s="1"/>
  <c r="DH74" i="2" s="1"/>
  <c r="DI74" i="2" s="1"/>
  <c r="DJ74" i="2" s="1"/>
  <c r="DK74" i="2" s="1"/>
  <c r="DL74" i="2" s="1"/>
  <c r="DM74" i="2" s="1"/>
  <c r="DN74" i="2" s="1"/>
  <c r="DO74" i="2" s="1"/>
  <c r="DP74" i="2" s="1"/>
  <c r="DQ74" i="2" s="1"/>
  <c r="DR74" i="2" s="1"/>
  <c r="DS74" i="2" s="1"/>
  <c r="DT74" i="2" s="1"/>
  <c r="DU74" i="2" s="1"/>
  <c r="DV74" i="2" s="1"/>
  <c r="DW74" i="2" s="1"/>
  <c r="DX74" i="2" s="1"/>
  <c r="DY74" i="2" s="1"/>
  <c r="DZ74" i="2" s="1"/>
  <c r="EA74" i="2" s="1"/>
  <c r="EB74" i="2" s="1"/>
  <c r="EC74" i="2" s="1"/>
  <c r="ED74" i="2" s="1"/>
  <c r="EE74" i="2" s="1"/>
  <c r="EF74" i="2" s="1"/>
  <c r="EG74" i="2" s="1"/>
  <c r="EH74" i="2" s="1"/>
  <c r="EI74" i="2" s="1"/>
  <c r="EJ74" i="2" s="1"/>
  <c r="EK74" i="2" s="1"/>
  <c r="EL74" i="2" s="1"/>
  <c r="EM74" i="2" s="1"/>
  <c r="EN74" i="2" s="1"/>
  <c r="EO74" i="2" s="1"/>
  <c r="EP74" i="2" s="1"/>
  <c r="EQ74" i="2" s="1"/>
  <c r="ER74" i="2" s="1"/>
  <c r="ES74" i="2" s="1"/>
  <c r="ET74" i="2" s="1"/>
  <c r="EU74" i="2" s="1"/>
  <c r="EV74" i="2" s="1"/>
  <c r="EW74" i="2" s="1"/>
  <c r="EX74" i="2" s="1"/>
  <c r="EY74" i="2" s="1"/>
  <c r="EZ74" i="2" s="1"/>
  <c r="FA74" i="2" s="1"/>
  <c r="FB74" i="2" s="1"/>
  <c r="FC74" i="2" s="1"/>
  <c r="FD74" i="2" s="1"/>
  <c r="FE74" i="2" s="1"/>
  <c r="FF74" i="2" s="1"/>
  <c r="FG74" i="2" s="1"/>
  <c r="FH74" i="2" s="1"/>
  <c r="FI74" i="2" s="1"/>
  <c r="FJ74" i="2" s="1"/>
  <c r="FK74" i="2" s="1"/>
  <c r="FL74" i="2" s="1"/>
  <c r="FM74" i="2" s="1"/>
  <c r="FN74" i="2" s="1"/>
  <c r="FO74" i="2" s="1"/>
  <c r="FP74" i="2" s="1"/>
  <c r="FQ74" i="2" s="1"/>
  <c r="FR74" i="2" s="1"/>
  <c r="FS74" i="2" s="1"/>
  <c r="FT74" i="2" s="1"/>
  <c r="FU74" i="2" s="1"/>
  <c r="FV74" i="2" s="1"/>
  <c r="FW74" i="2" s="1"/>
  <c r="FX74" i="2" s="1"/>
  <c r="FY74" i="2" s="1"/>
  <c r="FZ74" i="2" s="1"/>
  <c r="GA74" i="2" s="1"/>
  <c r="GB74" i="2" s="1"/>
  <c r="GC74" i="2" s="1"/>
  <c r="GD74" i="2" s="1"/>
  <c r="GE74" i="2" s="1"/>
  <c r="GF74" i="2" s="1"/>
  <c r="GG74" i="2" s="1"/>
  <c r="GH74" i="2" s="1"/>
  <c r="GI74" i="2" s="1"/>
  <c r="GJ74" i="2" s="1"/>
  <c r="GK74" i="2" s="1"/>
  <c r="GL74" i="2" s="1"/>
  <c r="GM74" i="2" s="1"/>
  <c r="GN74" i="2" s="1"/>
  <c r="GO74" i="2" s="1"/>
  <c r="GP74" i="2" s="1"/>
  <c r="GQ74" i="2" s="1"/>
  <c r="GR74" i="2" s="1"/>
  <c r="GS74" i="2" s="1"/>
  <c r="GT74" i="2" s="1"/>
  <c r="GU74" i="2" s="1"/>
  <c r="GV74" i="2" s="1"/>
  <c r="GW74" i="2" s="1"/>
  <c r="GX74" i="2" s="1"/>
  <c r="GY74" i="2" s="1"/>
  <c r="GZ74" i="2" s="1"/>
  <c r="HA74" i="2" s="1"/>
  <c r="HB74" i="2" s="1"/>
  <c r="HC74" i="2" s="1"/>
  <c r="HD74" i="2" s="1"/>
  <c r="HE74" i="2" s="1"/>
  <c r="HF74" i="2" s="1"/>
  <c r="HG74" i="2" s="1"/>
  <c r="HH74" i="2" s="1"/>
  <c r="HI74" i="2" s="1"/>
  <c r="HJ74" i="2" s="1"/>
  <c r="HK74" i="2" s="1"/>
  <c r="HL74" i="2" s="1"/>
  <c r="HM74" i="2" s="1"/>
  <c r="AA75" i="2"/>
  <c r="AB75" i="2" s="1"/>
  <c r="AC75" i="2" s="1"/>
  <c r="AD75" i="2" s="1"/>
  <c r="AE75" i="2" s="1"/>
  <c r="AF75" i="2" s="1"/>
  <c r="AG75" i="2" s="1"/>
  <c r="AH75" i="2" s="1"/>
  <c r="AI75" i="2" s="1"/>
  <c r="AJ75" i="2" s="1"/>
  <c r="AK75" i="2" s="1"/>
  <c r="AL75" i="2" s="1"/>
  <c r="AM75" i="2" s="1"/>
  <c r="AN75" i="2" s="1"/>
  <c r="AO75" i="2" s="1"/>
  <c r="AP75" i="2" s="1"/>
  <c r="AQ75" i="2" s="1"/>
  <c r="AR75" i="2" s="1"/>
  <c r="AS75" i="2" s="1"/>
  <c r="AT75" i="2" s="1"/>
  <c r="AU75" i="2" s="1"/>
  <c r="AV75" i="2" s="1"/>
  <c r="AW75" i="2" s="1"/>
  <c r="AX75" i="2" s="1"/>
  <c r="AY75" i="2" s="1"/>
  <c r="AZ75" i="2" s="1"/>
  <c r="BA75" i="2" s="1"/>
  <c r="BB75" i="2" s="1"/>
  <c r="BC75" i="2" s="1"/>
  <c r="BD75" i="2" s="1"/>
  <c r="BE75" i="2" s="1"/>
  <c r="BF75" i="2" s="1"/>
  <c r="BG75" i="2" s="1"/>
  <c r="BH75" i="2" s="1"/>
  <c r="BI75" i="2" s="1"/>
  <c r="BJ75" i="2" s="1"/>
  <c r="BK75" i="2" s="1"/>
  <c r="BL75" i="2" s="1"/>
  <c r="BM75" i="2" s="1"/>
  <c r="BN75" i="2" s="1"/>
  <c r="BO75" i="2" s="1"/>
  <c r="BP75" i="2" s="1"/>
  <c r="BQ75" i="2" s="1"/>
  <c r="BR75" i="2" s="1"/>
  <c r="BS75" i="2" s="1"/>
  <c r="BT75" i="2" s="1"/>
  <c r="BU75" i="2" s="1"/>
  <c r="BV75" i="2" s="1"/>
  <c r="BW75" i="2" s="1"/>
  <c r="BX75" i="2" s="1"/>
  <c r="BY75" i="2" s="1"/>
  <c r="BZ75" i="2" s="1"/>
  <c r="CA75" i="2" s="1"/>
  <c r="CB75" i="2" s="1"/>
  <c r="CC75" i="2" s="1"/>
  <c r="CD75" i="2" s="1"/>
  <c r="CE75" i="2" s="1"/>
  <c r="CF75" i="2" s="1"/>
  <c r="CG75" i="2" s="1"/>
  <c r="CH75" i="2" s="1"/>
  <c r="CI75" i="2" s="1"/>
  <c r="CJ75" i="2" s="1"/>
  <c r="CK75" i="2" s="1"/>
  <c r="CL75" i="2" s="1"/>
  <c r="CM75" i="2" s="1"/>
  <c r="CN75" i="2" s="1"/>
  <c r="CO75" i="2" s="1"/>
  <c r="CP75" i="2" s="1"/>
  <c r="CQ75" i="2" s="1"/>
  <c r="CR75" i="2" s="1"/>
  <c r="CS75" i="2" s="1"/>
  <c r="CT75" i="2" s="1"/>
  <c r="CU75" i="2" s="1"/>
  <c r="CV75" i="2" s="1"/>
  <c r="CW75" i="2" s="1"/>
  <c r="CX75" i="2" s="1"/>
  <c r="CY75" i="2" s="1"/>
  <c r="CZ75" i="2" s="1"/>
  <c r="DA75" i="2" s="1"/>
  <c r="DB75" i="2" s="1"/>
  <c r="DC75" i="2" s="1"/>
  <c r="DD75" i="2" s="1"/>
  <c r="DE75" i="2" s="1"/>
  <c r="DF75" i="2" s="1"/>
  <c r="DG75" i="2" s="1"/>
  <c r="DH75" i="2" s="1"/>
  <c r="DI75" i="2" s="1"/>
  <c r="DJ75" i="2" s="1"/>
  <c r="DK75" i="2" s="1"/>
  <c r="DL75" i="2" s="1"/>
  <c r="DM75" i="2" s="1"/>
  <c r="DN75" i="2" s="1"/>
  <c r="DO75" i="2" s="1"/>
  <c r="DP75" i="2" s="1"/>
  <c r="DQ75" i="2" s="1"/>
  <c r="DR75" i="2" s="1"/>
  <c r="DS75" i="2" s="1"/>
  <c r="DT75" i="2" s="1"/>
  <c r="DU75" i="2" s="1"/>
  <c r="DV75" i="2" s="1"/>
  <c r="DW75" i="2" s="1"/>
  <c r="DX75" i="2" s="1"/>
  <c r="DY75" i="2" s="1"/>
  <c r="DZ75" i="2" s="1"/>
  <c r="EA75" i="2" s="1"/>
  <c r="EB75" i="2" s="1"/>
  <c r="EC75" i="2" s="1"/>
  <c r="ED75" i="2" s="1"/>
  <c r="EE75" i="2" s="1"/>
  <c r="EF75" i="2" s="1"/>
  <c r="EG75" i="2" s="1"/>
  <c r="EH75" i="2" s="1"/>
  <c r="EI75" i="2" s="1"/>
  <c r="EJ75" i="2" s="1"/>
  <c r="EK75" i="2" s="1"/>
  <c r="EL75" i="2" s="1"/>
  <c r="EM75" i="2" s="1"/>
  <c r="EN75" i="2" s="1"/>
  <c r="EO75" i="2" s="1"/>
  <c r="EP75" i="2" s="1"/>
  <c r="EQ75" i="2" s="1"/>
  <c r="ER75" i="2" s="1"/>
  <c r="ES75" i="2" s="1"/>
  <c r="ET75" i="2" s="1"/>
  <c r="EU75" i="2" s="1"/>
  <c r="EV75" i="2" s="1"/>
  <c r="EW75" i="2" s="1"/>
  <c r="EX75" i="2" s="1"/>
  <c r="EY75" i="2" s="1"/>
  <c r="EZ75" i="2" s="1"/>
  <c r="FA75" i="2" s="1"/>
  <c r="FB75" i="2" s="1"/>
  <c r="FC75" i="2" s="1"/>
  <c r="FD75" i="2" s="1"/>
  <c r="FE75" i="2" s="1"/>
  <c r="FF75" i="2" s="1"/>
  <c r="FG75" i="2" s="1"/>
  <c r="FH75" i="2" s="1"/>
  <c r="FI75" i="2" s="1"/>
  <c r="FJ75" i="2" s="1"/>
  <c r="FK75" i="2" s="1"/>
  <c r="FL75" i="2" s="1"/>
  <c r="FM75" i="2" s="1"/>
  <c r="FN75" i="2" s="1"/>
  <c r="FO75" i="2" s="1"/>
  <c r="FP75" i="2" s="1"/>
  <c r="FQ75" i="2" s="1"/>
  <c r="FR75" i="2" s="1"/>
  <c r="FS75" i="2" s="1"/>
  <c r="FT75" i="2" s="1"/>
  <c r="FU75" i="2" s="1"/>
  <c r="FV75" i="2" s="1"/>
  <c r="FW75" i="2" s="1"/>
  <c r="FX75" i="2" s="1"/>
  <c r="FY75" i="2" s="1"/>
  <c r="FZ75" i="2" s="1"/>
  <c r="GA75" i="2" s="1"/>
  <c r="GB75" i="2" s="1"/>
  <c r="GC75" i="2" s="1"/>
  <c r="GD75" i="2" s="1"/>
  <c r="GE75" i="2" s="1"/>
  <c r="GF75" i="2" s="1"/>
  <c r="GG75" i="2" s="1"/>
  <c r="GH75" i="2" s="1"/>
  <c r="GI75" i="2" s="1"/>
  <c r="GJ75" i="2" s="1"/>
  <c r="GK75" i="2" s="1"/>
  <c r="GL75" i="2" s="1"/>
  <c r="GM75" i="2" s="1"/>
  <c r="GN75" i="2" s="1"/>
  <c r="GO75" i="2" s="1"/>
  <c r="GP75" i="2" s="1"/>
  <c r="GQ75" i="2" s="1"/>
  <c r="GR75" i="2" s="1"/>
  <c r="GS75" i="2" s="1"/>
  <c r="GT75" i="2" s="1"/>
  <c r="GU75" i="2" s="1"/>
  <c r="GV75" i="2" s="1"/>
  <c r="GW75" i="2" s="1"/>
  <c r="GX75" i="2" s="1"/>
  <c r="GY75" i="2" s="1"/>
  <c r="GZ75" i="2" s="1"/>
  <c r="HA75" i="2" s="1"/>
  <c r="HB75" i="2" s="1"/>
  <c r="HC75" i="2" s="1"/>
  <c r="HD75" i="2" s="1"/>
  <c r="HE75" i="2" s="1"/>
  <c r="HF75" i="2" s="1"/>
  <c r="HG75" i="2" s="1"/>
  <c r="HH75" i="2" s="1"/>
  <c r="HI75" i="2" s="1"/>
  <c r="HJ75" i="2" s="1"/>
  <c r="HK75" i="2" s="1"/>
  <c r="HL75" i="2" s="1"/>
  <c r="HM75" i="2" s="1"/>
  <c r="AA85" i="2"/>
  <c r="AB85" i="2" s="1"/>
  <c r="AC85" i="2" s="1"/>
  <c r="AD85" i="2" s="1"/>
  <c r="AE85" i="2" s="1"/>
  <c r="AF85" i="2" s="1"/>
  <c r="AG85" i="2" s="1"/>
  <c r="AH85" i="2" s="1"/>
  <c r="AI85" i="2" s="1"/>
  <c r="AJ85" i="2" s="1"/>
  <c r="AK85" i="2" s="1"/>
  <c r="AL85" i="2" s="1"/>
  <c r="AM85" i="2" s="1"/>
  <c r="AN85" i="2" s="1"/>
  <c r="AO85" i="2" s="1"/>
  <c r="AP85" i="2" s="1"/>
  <c r="AQ85" i="2" s="1"/>
  <c r="AR85" i="2" s="1"/>
  <c r="AS85" i="2" s="1"/>
  <c r="AT85" i="2" s="1"/>
  <c r="AU85" i="2" s="1"/>
  <c r="AV85" i="2" s="1"/>
  <c r="AW85" i="2" s="1"/>
  <c r="AX85" i="2" s="1"/>
  <c r="AY85" i="2" s="1"/>
  <c r="AZ85" i="2" s="1"/>
  <c r="BA85" i="2" s="1"/>
  <c r="BB85" i="2" s="1"/>
  <c r="BC85" i="2" s="1"/>
  <c r="BD85" i="2" s="1"/>
  <c r="BE85" i="2" s="1"/>
  <c r="BF85" i="2" s="1"/>
  <c r="BG85" i="2" s="1"/>
  <c r="BH85" i="2" s="1"/>
  <c r="BI85" i="2" s="1"/>
  <c r="BJ85" i="2" s="1"/>
  <c r="BK85" i="2" s="1"/>
  <c r="BL85" i="2" s="1"/>
  <c r="BM85" i="2" s="1"/>
  <c r="BN85" i="2" s="1"/>
  <c r="BO85" i="2" s="1"/>
  <c r="BP85" i="2" s="1"/>
  <c r="BQ85" i="2" s="1"/>
  <c r="BR85" i="2" s="1"/>
  <c r="BS85" i="2" s="1"/>
  <c r="BT85" i="2" s="1"/>
  <c r="BU85" i="2" s="1"/>
  <c r="BV85" i="2" s="1"/>
  <c r="BW85" i="2" s="1"/>
  <c r="BX85" i="2" s="1"/>
  <c r="BY85" i="2" s="1"/>
  <c r="BZ85" i="2" s="1"/>
  <c r="CA85" i="2" s="1"/>
  <c r="CB85" i="2" s="1"/>
  <c r="CC85" i="2" s="1"/>
  <c r="CD85" i="2" s="1"/>
  <c r="CE85" i="2" s="1"/>
  <c r="CF85" i="2" s="1"/>
  <c r="CG85" i="2" s="1"/>
  <c r="CH85" i="2" s="1"/>
  <c r="CI85" i="2" s="1"/>
  <c r="CJ85" i="2" s="1"/>
  <c r="CK85" i="2" s="1"/>
  <c r="CL85" i="2" s="1"/>
  <c r="CM85" i="2" s="1"/>
  <c r="CN85" i="2" s="1"/>
  <c r="CO85" i="2" s="1"/>
  <c r="CP85" i="2" s="1"/>
  <c r="CQ85" i="2" s="1"/>
  <c r="CR85" i="2" s="1"/>
  <c r="CS85" i="2" s="1"/>
  <c r="CT85" i="2" s="1"/>
  <c r="CU85" i="2" s="1"/>
  <c r="CV85" i="2" s="1"/>
  <c r="CW85" i="2" s="1"/>
  <c r="CX85" i="2" s="1"/>
  <c r="CY85" i="2" s="1"/>
  <c r="CZ85" i="2" s="1"/>
  <c r="DA85" i="2" s="1"/>
  <c r="DB85" i="2" s="1"/>
  <c r="DC85" i="2" s="1"/>
  <c r="DD85" i="2" s="1"/>
  <c r="DE85" i="2" s="1"/>
  <c r="DF85" i="2" s="1"/>
  <c r="DG85" i="2" s="1"/>
  <c r="DH85" i="2" s="1"/>
  <c r="DI85" i="2" s="1"/>
  <c r="DJ85" i="2" s="1"/>
  <c r="DK85" i="2" s="1"/>
  <c r="DL85" i="2" s="1"/>
  <c r="DM85" i="2" s="1"/>
  <c r="DN85" i="2" s="1"/>
  <c r="DO85" i="2" s="1"/>
  <c r="DP85" i="2" s="1"/>
  <c r="DQ85" i="2" s="1"/>
  <c r="DR85" i="2" s="1"/>
  <c r="DS85" i="2" s="1"/>
  <c r="DT85" i="2" s="1"/>
  <c r="DU85" i="2" s="1"/>
  <c r="DV85" i="2" s="1"/>
  <c r="DW85" i="2" s="1"/>
  <c r="DX85" i="2" s="1"/>
  <c r="DY85" i="2" s="1"/>
  <c r="DZ85" i="2" s="1"/>
  <c r="EA85" i="2" s="1"/>
  <c r="EB85" i="2" s="1"/>
  <c r="EC85" i="2" s="1"/>
  <c r="ED85" i="2" s="1"/>
  <c r="EE85" i="2" s="1"/>
  <c r="EF85" i="2" s="1"/>
  <c r="EG85" i="2" s="1"/>
  <c r="EH85" i="2" s="1"/>
  <c r="EI85" i="2" s="1"/>
  <c r="EJ85" i="2" s="1"/>
  <c r="EK85" i="2" s="1"/>
  <c r="EL85" i="2" s="1"/>
  <c r="EM85" i="2" s="1"/>
  <c r="EN85" i="2" s="1"/>
  <c r="EO85" i="2" s="1"/>
  <c r="EP85" i="2" s="1"/>
  <c r="EQ85" i="2" s="1"/>
  <c r="ER85" i="2" s="1"/>
  <c r="ES85" i="2" s="1"/>
  <c r="ET85" i="2" s="1"/>
  <c r="EU85" i="2" s="1"/>
  <c r="EV85" i="2" s="1"/>
  <c r="EW85" i="2" s="1"/>
  <c r="EX85" i="2" s="1"/>
  <c r="EY85" i="2" s="1"/>
  <c r="EZ85" i="2" s="1"/>
  <c r="FA85" i="2" s="1"/>
  <c r="FB85" i="2" s="1"/>
  <c r="FC85" i="2" s="1"/>
  <c r="FD85" i="2" s="1"/>
  <c r="FE85" i="2" s="1"/>
  <c r="FF85" i="2" s="1"/>
  <c r="FG85" i="2" s="1"/>
  <c r="FH85" i="2" s="1"/>
  <c r="FI85" i="2" s="1"/>
  <c r="FJ85" i="2" s="1"/>
  <c r="FK85" i="2" s="1"/>
  <c r="FL85" i="2" s="1"/>
  <c r="FM85" i="2" s="1"/>
  <c r="FN85" i="2" s="1"/>
  <c r="FO85" i="2" s="1"/>
  <c r="FP85" i="2" s="1"/>
  <c r="FQ85" i="2" s="1"/>
  <c r="FR85" i="2" s="1"/>
  <c r="FS85" i="2" s="1"/>
  <c r="FT85" i="2" s="1"/>
  <c r="FU85" i="2" s="1"/>
  <c r="FV85" i="2" s="1"/>
  <c r="FW85" i="2" s="1"/>
  <c r="FX85" i="2" s="1"/>
  <c r="FY85" i="2" s="1"/>
  <c r="FZ85" i="2" s="1"/>
  <c r="GA85" i="2" s="1"/>
  <c r="GB85" i="2" s="1"/>
  <c r="GC85" i="2" s="1"/>
  <c r="GD85" i="2" s="1"/>
  <c r="GE85" i="2" s="1"/>
  <c r="GF85" i="2" s="1"/>
  <c r="GG85" i="2" s="1"/>
  <c r="GH85" i="2" s="1"/>
  <c r="GI85" i="2" s="1"/>
  <c r="GJ85" i="2" s="1"/>
  <c r="GK85" i="2" s="1"/>
  <c r="GL85" i="2" s="1"/>
  <c r="GM85" i="2" s="1"/>
  <c r="GN85" i="2" s="1"/>
  <c r="GO85" i="2" s="1"/>
  <c r="GP85" i="2" s="1"/>
  <c r="GQ85" i="2" s="1"/>
  <c r="GR85" i="2" s="1"/>
  <c r="GS85" i="2" s="1"/>
  <c r="GT85" i="2" s="1"/>
  <c r="GU85" i="2" s="1"/>
  <c r="GV85" i="2" s="1"/>
  <c r="GW85" i="2" s="1"/>
  <c r="GX85" i="2" s="1"/>
  <c r="GY85" i="2" s="1"/>
  <c r="GZ85" i="2" s="1"/>
  <c r="HA85" i="2" s="1"/>
  <c r="HB85" i="2" s="1"/>
  <c r="HC85" i="2" s="1"/>
  <c r="HD85" i="2" s="1"/>
  <c r="HE85" i="2" s="1"/>
  <c r="HF85" i="2" s="1"/>
  <c r="HG85" i="2" s="1"/>
  <c r="HH85" i="2" s="1"/>
  <c r="HI85" i="2" s="1"/>
  <c r="HJ85" i="2" s="1"/>
  <c r="HK85" i="2" s="1"/>
  <c r="HL85" i="2" s="1"/>
  <c r="HM85" i="2" s="1"/>
  <c r="AA91" i="2"/>
  <c r="AB91" i="2" s="1"/>
  <c r="AC91" i="2" s="1"/>
  <c r="AD91" i="2" s="1"/>
  <c r="AE91" i="2" s="1"/>
  <c r="AF91" i="2" s="1"/>
  <c r="AG91" i="2" s="1"/>
  <c r="AH91" i="2" s="1"/>
  <c r="AI91" i="2" s="1"/>
  <c r="AJ91" i="2" s="1"/>
  <c r="AK91" i="2" s="1"/>
  <c r="AL91" i="2" s="1"/>
  <c r="AM91" i="2" s="1"/>
  <c r="AN91" i="2" s="1"/>
  <c r="AO91" i="2" s="1"/>
  <c r="AP91" i="2" s="1"/>
  <c r="AQ91" i="2" s="1"/>
  <c r="AR91" i="2" s="1"/>
  <c r="AS91" i="2" s="1"/>
  <c r="AT91" i="2" s="1"/>
  <c r="AU91" i="2" s="1"/>
  <c r="AV91" i="2" s="1"/>
  <c r="AW91" i="2" s="1"/>
  <c r="AX91" i="2" s="1"/>
  <c r="AY91" i="2" s="1"/>
  <c r="AZ91" i="2" s="1"/>
  <c r="BA91" i="2" s="1"/>
  <c r="BB91" i="2" s="1"/>
  <c r="BC91" i="2" s="1"/>
  <c r="BD91" i="2" s="1"/>
  <c r="BE91" i="2" s="1"/>
  <c r="BF91" i="2" s="1"/>
  <c r="BG91" i="2" s="1"/>
  <c r="BH91" i="2" s="1"/>
  <c r="BI91" i="2" s="1"/>
  <c r="BJ91" i="2" s="1"/>
  <c r="BK91" i="2" s="1"/>
  <c r="BL91" i="2" s="1"/>
  <c r="BM91" i="2" s="1"/>
  <c r="BN91" i="2" s="1"/>
  <c r="BO91" i="2" s="1"/>
  <c r="BP91" i="2" s="1"/>
  <c r="BQ91" i="2" s="1"/>
  <c r="BR91" i="2" s="1"/>
  <c r="BS91" i="2" s="1"/>
  <c r="BT91" i="2" s="1"/>
  <c r="BU91" i="2" s="1"/>
  <c r="BV91" i="2" s="1"/>
  <c r="BW91" i="2" s="1"/>
  <c r="BX91" i="2" s="1"/>
  <c r="BY91" i="2" s="1"/>
  <c r="BZ91" i="2" s="1"/>
  <c r="CA91" i="2" s="1"/>
  <c r="CB91" i="2" s="1"/>
  <c r="CC91" i="2" s="1"/>
  <c r="CD91" i="2" s="1"/>
  <c r="CE91" i="2" s="1"/>
  <c r="CF91" i="2" s="1"/>
  <c r="CG91" i="2" s="1"/>
  <c r="CH91" i="2" s="1"/>
  <c r="CI91" i="2" s="1"/>
  <c r="CJ91" i="2" s="1"/>
  <c r="CK91" i="2" s="1"/>
  <c r="CL91" i="2" s="1"/>
  <c r="CM91" i="2" s="1"/>
  <c r="CN91" i="2" s="1"/>
  <c r="CO91" i="2" s="1"/>
  <c r="CP91" i="2" s="1"/>
  <c r="CQ91" i="2" s="1"/>
  <c r="CR91" i="2" s="1"/>
  <c r="CS91" i="2" s="1"/>
  <c r="CT91" i="2" s="1"/>
  <c r="CU91" i="2" s="1"/>
  <c r="CV91" i="2" s="1"/>
  <c r="CW91" i="2" s="1"/>
  <c r="CX91" i="2" s="1"/>
  <c r="CY91" i="2" s="1"/>
  <c r="CZ91" i="2" s="1"/>
  <c r="DA91" i="2" s="1"/>
  <c r="DB91" i="2" s="1"/>
  <c r="DC91" i="2" s="1"/>
  <c r="DD91" i="2" s="1"/>
  <c r="DE91" i="2" s="1"/>
  <c r="DF91" i="2" s="1"/>
  <c r="DG91" i="2" s="1"/>
  <c r="DH91" i="2" s="1"/>
  <c r="DI91" i="2" s="1"/>
  <c r="DJ91" i="2" s="1"/>
  <c r="DK91" i="2" s="1"/>
  <c r="DL91" i="2" s="1"/>
  <c r="DM91" i="2" s="1"/>
  <c r="DN91" i="2" s="1"/>
  <c r="DO91" i="2" s="1"/>
  <c r="DP91" i="2" s="1"/>
  <c r="DQ91" i="2" s="1"/>
  <c r="DR91" i="2" s="1"/>
  <c r="DS91" i="2" s="1"/>
  <c r="DT91" i="2" s="1"/>
  <c r="DU91" i="2" s="1"/>
  <c r="DV91" i="2" s="1"/>
  <c r="DW91" i="2" s="1"/>
  <c r="DX91" i="2" s="1"/>
  <c r="DY91" i="2" s="1"/>
  <c r="DZ91" i="2" s="1"/>
  <c r="EA91" i="2" s="1"/>
  <c r="EB91" i="2" s="1"/>
  <c r="EC91" i="2" s="1"/>
  <c r="ED91" i="2" s="1"/>
  <c r="EE91" i="2" s="1"/>
  <c r="EF91" i="2" s="1"/>
  <c r="EG91" i="2" s="1"/>
  <c r="EH91" i="2" s="1"/>
  <c r="EI91" i="2" s="1"/>
  <c r="EJ91" i="2" s="1"/>
  <c r="EK91" i="2" s="1"/>
  <c r="EL91" i="2" s="1"/>
  <c r="EM91" i="2" s="1"/>
  <c r="EN91" i="2" s="1"/>
  <c r="EO91" i="2" s="1"/>
  <c r="EP91" i="2" s="1"/>
  <c r="EQ91" i="2" s="1"/>
  <c r="ER91" i="2" s="1"/>
  <c r="ES91" i="2" s="1"/>
  <c r="ET91" i="2" s="1"/>
  <c r="EU91" i="2" s="1"/>
  <c r="EV91" i="2" s="1"/>
  <c r="EW91" i="2" s="1"/>
  <c r="EX91" i="2" s="1"/>
  <c r="EY91" i="2" s="1"/>
  <c r="EZ91" i="2" s="1"/>
  <c r="FA91" i="2" s="1"/>
  <c r="FB91" i="2" s="1"/>
  <c r="FC91" i="2" s="1"/>
  <c r="FD91" i="2" s="1"/>
  <c r="FE91" i="2" s="1"/>
  <c r="FF91" i="2" s="1"/>
  <c r="FG91" i="2" s="1"/>
  <c r="FH91" i="2" s="1"/>
  <c r="FI91" i="2" s="1"/>
  <c r="FJ91" i="2" s="1"/>
  <c r="FK91" i="2" s="1"/>
  <c r="FL91" i="2" s="1"/>
  <c r="FM91" i="2" s="1"/>
  <c r="FN91" i="2" s="1"/>
  <c r="FO91" i="2" s="1"/>
  <c r="FP91" i="2" s="1"/>
  <c r="FQ91" i="2" s="1"/>
  <c r="FR91" i="2" s="1"/>
  <c r="FS91" i="2" s="1"/>
  <c r="FT91" i="2" s="1"/>
  <c r="FU91" i="2" s="1"/>
  <c r="FV91" i="2" s="1"/>
  <c r="FW91" i="2" s="1"/>
  <c r="FX91" i="2" s="1"/>
  <c r="FY91" i="2" s="1"/>
  <c r="FZ91" i="2" s="1"/>
  <c r="GA91" i="2" s="1"/>
  <c r="GB91" i="2" s="1"/>
  <c r="GC91" i="2" s="1"/>
  <c r="GD91" i="2" s="1"/>
  <c r="GE91" i="2" s="1"/>
  <c r="GF91" i="2" s="1"/>
  <c r="GG91" i="2" s="1"/>
  <c r="GH91" i="2" s="1"/>
  <c r="GI91" i="2" s="1"/>
  <c r="GJ91" i="2" s="1"/>
  <c r="GK91" i="2" s="1"/>
  <c r="GL91" i="2" s="1"/>
  <c r="GM91" i="2" s="1"/>
  <c r="GN91" i="2" s="1"/>
  <c r="GO91" i="2" s="1"/>
  <c r="GP91" i="2" s="1"/>
  <c r="GQ91" i="2" s="1"/>
  <c r="GR91" i="2" s="1"/>
  <c r="GS91" i="2" s="1"/>
  <c r="GT91" i="2" s="1"/>
  <c r="GU91" i="2" s="1"/>
  <c r="GV91" i="2" s="1"/>
  <c r="GW91" i="2" s="1"/>
  <c r="GX91" i="2" s="1"/>
  <c r="GY91" i="2" s="1"/>
  <c r="GZ91" i="2" s="1"/>
  <c r="HA91" i="2" s="1"/>
  <c r="HB91" i="2" s="1"/>
  <c r="HC91" i="2" s="1"/>
  <c r="HD91" i="2" s="1"/>
  <c r="HE91" i="2" s="1"/>
  <c r="HF91" i="2" s="1"/>
  <c r="HG91" i="2" s="1"/>
  <c r="HH91" i="2" s="1"/>
  <c r="HI91" i="2" s="1"/>
  <c r="HJ91" i="2" s="1"/>
  <c r="HK91" i="2" s="1"/>
  <c r="HL91" i="2" s="1"/>
  <c r="HM91" i="2" s="1"/>
  <c r="AA92" i="2"/>
  <c r="AB92" i="2" s="1"/>
  <c r="AC92" i="2" s="1"/>
  <c r="AD92" i="2" s="1"/>
  <c r="AE92" i="2" s="1"/>
  <c r="AF92" i="2" s="1"/>
  <c r="AG92" i="2" s="1"/>
  <c r="AH92" i="2" s="1"/>
  <c r="AI92" i="2" s="1"/>
  <c r="AJ92" i="2" s="1"/>
  <c r="AK92" i="2" s="1"/>
  <c r="AL92" i="2" s="1"/>
  <c r="AM92" i="2" s="1"/>
  <c r="AN92" i="2" s="1"/>
  <c r="AO92" i="2" s="1"/>
  <c r="AP92" i="2" s="1"/>
  <c r="AQ92" i="2" s="1"/>
  <c r="AR92" i="2" s="1"/>
  <c r="AS92" i="2" s="1"/>
  <c r="AT92" i="2" s="1"/>
  <c r="AU92" i="2" s="1"/>
  <c r="AV92" i="2" s="1"/>
  <c r="AW92" i="2" s="1"/>
  <c r="AX92" i="2" s="1"/>
  <c r="AY92" i="2" s="1"/>
  <c r="AZ92" i="2" s="1"/>
  <c r="BA92" i="2" s="1"/>
  <c r="BB92" i="2" s="1"/>
  <c r="BC92" i="2" s="1"/>
  <c r="BD92" i="2" s="1"/>
  <c r="BE92" i="2" s="1"/>
  <c r="BF92" i="2" s="1"/>
  <c r="BG92" i="2" s="1"/>
  <c r="BH92" i="2" s="1"/>
  <c r="BI92" i="2" s="1"/>
  <c r="BJ92" i="2" s="1"/>
  <c r="BK92" i="2" s="1"/>
  <c r="BL92" i="2" s="1"/>
  <c r="BM92" i="2" s="1"/>
  <c r="BN92" i="2" s="1"/>
  <c r="BO92" i="2" s="1"/>
  <c r="BP92" i="2" s="1"/>
  <c r="BQ92" i="2" s="1"/>
  <c r="BR92" i="2" s="1"/>
  <c r="BS92" i="2" s="1"/>
  <c r="BT92" i="2" s="1"/>
  <c r="BU92" i="2" s="1"/>
  <c r="BV92" i="2" s="1"/>
  <c r="BW92" i="2" s="1"/>
  <c r="BX92" i="2" s="1"/>
  <c r="BY92" i="2" s="1"/>
  <c r="BZ92" i="2" s="1"/>
  <c r="CA92" i="2" s="1"/>
  <c r="CB92" i="2" s="1"/>
  <c r="CC92" i="2" s="1"/>
  <c r="CD92" i="2" s="1"/>
  <c r="CE92" i="2" s="1"/>
  <c r="CF92" i="2" s="1"/>
  <c r="CG92" i="2" s="1"/>
  <c r="CH92" i="2" s="1"/>
  <c r="CI92" i="2" s="1"/>
  <c r="CJ92" i="2" s="1"/>
  <c r="CK92" i="2" s="1"/>
  <c r="CL92" i="2" s="1"/>
  <c r="CM92" i="2" s="1"/>
  <c r="CN92" i="2" s="1"/>
  <c r="CO92" i="2" s="1"/>
  <c r="CP92" i="2" s="1"/>
  <c r="CQ92" i="2" s="1"/>
  <c r="CR92" i="2" s="1"/>
  <c r="CS92" i="2" s="1"/>
  <c r="CT92" i="2" s="1"/>
  <c r="CU92" i="2" s="1"/>
  <c r="CV92" i="2" s="1"/>
  <c r="CW92" i="2" s="1"/>
  <c r="CX92" i="2" s="1"/>
  <c r="CY92" i="2" s="1"/>
  <c r="CZ92" i="2" s="1"/>
  <c r="DA92" i="2" s="1"/>
  <c r="DB92" i="2" s="1"/>
  <c r="DC92" i="2" s="1"/>
  <c r="DD92" i="2" s="1"/>
  <c r="DE92" i="2" s="1"/>
  <c r="DF92" i="2" s="1"/>
  <c r="DG92" i="2" s="1"/>
  <c r="DH92" i="2" s="1"/>
  <c r="DI92" i="2" s="1"/>
  <c r="DJ92" i="2" s="1"/>
  <c r="DK92" i="2" s="1"/>
  <c r="DL92" i="2" s="1"/>
  <c r="DM92" i="2" s="1"/>
  <c r="DN92" i="2" s="1"/>
  <c r="DO92" i="2" s="1"/>
  <c r="DP92" i="2" s="1"/>
  <c r="DQ92" i="2" s="1"/>
  <c r="DR92" i="2" s="1"/>
  <c r="DS92" i="2" s="1"/>
  <c r="DT92" i="2" s="1"/>
  <c r="DU92" i="2" s="1"/>
  <c r="DV92" i="2" s="1"/>
  <c r="DW92" i="2" s="1"/>
  <c r="DX92" i="2" s="1"/>
  <c r="DY92" i="2" s="1"/>
  <c r="DZ92" i="2" s="1"/>
  <c r="EA92" i="2" s="1"/>
  <c r="EB92" i="2" s="1"/>
  <c r="EC92" i="2" s="1"/>
  <c r="ED92" i="2" s="1"/>
  <c r="EE92" i="2" s="1"/>
  <c r="EF92" i="2" s="1"/>
  <c r="EG92" i="2" s="1"/>
  <c r="EH92" i="2" s="1"/>
  <c r="EI92" i="2" s="1"/>
  <c r="EJ92" i="2" s="1"/>
  <c r="EK92" i="2" s="1"/>
  <c r="EL92" i="2" s="1"/>
  <c r="EM92" i="2" s="1"/>
  <c r="EN92" i="2" s="1"/>
  <c r="EO92" i="2" s="1"/>
  <c r="EP92" i="2" s="1"/>
  <c r="EQ92" i="2" s="1"/>
  <c r="ER92" i="2" s="1"/>
  <c r="ES92" i="2" s="1"/>
  <c r="ET92" i="2" s="1"/>
  <c r="EU92" i="2" s="1"/>
  <c r="EV92" i="2" s="1"/>
  <c r="EW92" i="2" s="1"/>
  <c r="EX92" i="2" s="1"/>
  <c r="EY92" i="2" s="1"/>
  <c r="EZ92" i="2" s="1"/>
  <c r="FA92" i="2" s="1"/>
  <c r="FB92" i="2" s="1"/>
  <c r="FC92" i="2" s="1"/>
  <c r="FD92" i="2" s="1"/>
  <c r="FE92" i="2" s="1"/>
  <c r="FF92" i="2" s="1"/>
  <c r="FG92" i="2" s="1"/>
  <c r="FH92" i="2" s="1"/>
  <c r="FI92" i="2" s="1"/>
  <c r="FJ92" i="2" s="1"/>
  <c r="FK92" i="2" s="1"/>
  <c r="FL92" i="2" s="1"/>
  <c r="FM92" i="2" s="1"/>
  <c r="FN92" i="2" s="1"/>
  <c r="FO92" i="2" s="1"/>
  <c r="FP92" i="2" s="1"/>
  <c r="FQ92" i="2" s="1"/>
  <c r="FR92" i="2" s="1"/>
  <c r="FS92" i="2" s="1"/>
  <c r="FT92" i="2" s="1"/>
  <c r="FU92" i="2" s="1"/>
  <c r="FV92" i="2" s="1"/>
  <c r="FW92" i="2" s="1"/>
  <c r="FX92" i="2" s="1"/>
  <c r="FY92" i="2" s="1"/>
  <c r="FZ92" i="2" s="1"/>
  <c r="GA92" i="2" s="1"/>
  <c r="GB92" i="2" s="1"/>
  <c r="GC92" i="2" s="1"/>
  <c r="GD92" i="2" s="1"/>
  <c r="GE92" i="2" s="1"/>
  <c r="GF92" i="2" s="1"/>
  <c r="GG92" i="2" s="1"/>
  <c r="GH92" i="2" s="1"/>
  <c r="GI92" i="2" s="1"/>
  <c r="GJ92" i="2" s="1"/>
  <c r="GK92" i="2" s="1"/>
  <c r="GL92" i="2" s="1"/>
  <c r="GM92" i="2" s="1"/>
  <c r="GN92" i="2" s="1"/>
  <c r="GO92" i="2" s="1"/>
  <c r="GP92" i="2" s="1"/>
  <c r="GQ92" i="2" s="1"/>
  <c r="GR92" i="2" s="1"/>
  <c r="GS92" i="2" s="1"/>
  <c r="GT92" i="2" s="1"/>
  <c r="GU92" i="2" s="1"/>
  <c r="GV92" i="2" s="1"/>
  <c r="GW92" i="2" s="1"/>
  <c r="GX92" i="2" s="1"/>
  <c r="GY92" i="2" s="1"/>
  <c r="GZ92" i="2" s="1"/>
  <c r="HA92" i="2" s="1"/>
  <c r="HB92" i="2" s="1"/>
  <c r="HC92" i="2" s="1"/>
  <c r="HD92" i="2" s="1"/>
  <c r="HE92" i="2" s="1"/>
  <c r="HF92" i="2" s="1"/>
  <c r="HG92" i="2" s="1"/>
  <c r="HH92" i="2" s="1"/>
  <c r="HI92" i="2" s="1"/>
  <c r="HJ92" i="2" s="1"/>
  <c r="HK92" i="2" s="1"/>
  <c r="HL92" i="2" s="1"/>
  <c r="HM92" i="2" s="1"/>
  <c r="AA129" i="2"/>
  <c r="AB129" i="2" s="1"/>
  <c r="AC129" i="2" s="1"/>
  <c r="AD129" i="2" s="1"/>
  <c r="AA142" i="2"/>
  <c r="AB142" i="2" s="1"/>
  <c r="AC142" i="2" s="1"/>
  <c r="AD142" i="2" s="1"/>
  <c r="AE142" i="2" s="1"/>
  <c r="AF142" i="2" s="1"/>
  <c r="AG142" i="2" s="1"/>
  <c r="AH142" i="2" s="1"/>
  <c r="AI142" i="2" s="1"/>
  <c r="AJ142" i="2" s="1"/>
  <c r="AK142" i="2" s="1"/>
  <c r="AL142" i="2" s="1"/>
  <c r="AM142" i="2" s="1"/>
  <c r="AN142" i="2" s="1"/>
  <c r="AO142" i="2" s="1"/>
  <c r="AP142" i="2" s="1"/>
  <c r="AQ142" i="2" s="1"/>
  <c r="AR142" i="2" s="1"/>
  <c r="AS142" i="2" s="1"/>
  <c r="AT142" i="2" s="1"/>
  <c r="AU142" i="2" s="1"/>
  <c r="AV142" i="2" s="1"/>
  <c r="AW142" i="2" s="1"/>
  <c r="AX142" i="2" s="1"/>
  <c r="AY142" i="2" s="1"/>
  <c r="AZ142" i="2" s="1"/>
  <c r="BA142" i="2" s="1"/>
  <c r="BB142" i="2" s="1"/>
  <c r="BC142" i="2" s="1"/>
  <c r="BD142" i="2" s="1"/>
  <c r="BE142" i="2" s="1"/>
  <c r="BF142" i="2" s="1"/>
  <c r="BG142" i="2" s="1"/>
  <c r="BH142" i="2" s="1"/>
  <c r="BI142" i="2" s="1"/>
  <c r="BJ142" i="2" s="1"/>
  <c r="BK142" i="2" s="1"/>
  <c r="BL142" i="2" s="1"/>
  <c r="BM142" i="2" s="1"/>
  <c r="BN142" i="2" s="1"/>
  <c r="BO142" i="2" s="1"/>
  <c r="BP142" i="2" s="1"/>
  <c r="BQ142" i="2" s="1"/>
  <c r="BR142" i="2" s="1"/>
  <c r="BS142" i="2" s="1"/>
  <c r="BT142" i="2" s="1"/>
  <c r="BU142" i="2" s="1"/>
  <c r="BV142" i="2" s="1"/>
  <c r="BW142" i="2" s="1"/>
  <c r="BX142" i="2" s="1"/>
  <c r="BY142" i="2" s="1"/>
  <c r="BZ142" i="2" s="1"/>
  <c r="CA142" i="2" s="1"/>
  <c r="CB142" i="2" s="1"/>
  <c r="CC142" i="2" s="1"/>
  <c r="CD142" i="2" s="1"/>
  <c r="CE142" i="2" s="1"/>
  <c r="CF142" i="2" s="1"/>
  <c r="CG142" i="2" s="1"/>
  <c r="CH142" i="2" s="1"/>
  <c r="CI142" i="2" s="1"/>
  <c r="CJ142" i="2" s="1"/>
  <c r="CK142" i="2" s="1"/>
  <c r="CL142" i="2" s="1"/>
  <c r="CM142" i="2" s="1"/>
  <c r="CN142" i="2" s="1"/>
  <c r="CO142" i="2" s="1"/>
  <c r="CP142" i="2" s="1"/>
  <c r="CQ142" i="2" s="1"/>
  <c r="CR142" i="2" s="1"/>
  <c r="CS142" i="2" s="1"/>
  <c r="CT142" i="2" s="1"/>
  <c r="CU142" i="2" s="1"/>
  <c r="CV142" i="2" s="1"/>
  <c r="CW142" i="2" s="1"/>
  <c r="CX142" i="2" s="1"/>
  <c r="CY142" i="2" s="1"/>
  <c r="CZ142" i="2" s="1"/>
  <c r="DA142" i="2" s="1"/>
  <c r="DB142" i="2" s="1"/>
  <c r="DC142" i="2" s="1"/>
  <c r="DD142" i="2" s="1"/>
  <c r="DE142" i="2" s="1"/>
  <c r="DF142" i="2" s="1"/>
  <c r="DG142" i="2" s="1"/>
  <c r="DH142" i="2" s="1"/>
  <c r="DI142" i="2" s="1"/>
  <c r="DJ142" i="2" s="1"/>
  <c r="DK142" i="2" s="1"/>
  <c r="DL142" i="2" s="1"/>
  <c r="DM142" i="2" s="1"/>
  <c r="DN142" i="2" s="1"/>
  <c r="DO142" i="2" s="1"/>
  <c r="DP142" i="2" s="1"/>
  <c r="DQ142" i="2" s="1"/>
  <c r="DR142" i="2" s="1"/>
  <c r="DS142" i="2" s="1"/>
  <c r="DT142" i="2" s="1"/>
  <c r="DU142" i="2" s="1"/>
  <c r="DV142" i="2" s="1"/>
  <c r="DW142" i="2" s="1"/>
  <c r="DX142" i="2" s="1"/>
  <c r="DY142" i="2" s="1"/>
  <c r="DZ142" i="2" s="1"/>
  <c r="EA142" i="2" s="1"/>
  <c r="EB142" i="2" s="1"/>
  <c r="EC142" i="2" s="1"/>
  <c r="ED142" i="2" s="1"/>
  <c r="EE142" i="2" s="1"/>
  <c r="EF142" i="2" s="1"/>
  <c r="EG142" i="2" s="1"/>
  <c r="EH142" i="2" s="1"/>
  <c r="EI142" i="2" s="1"/>
  <c r="EJ142" i="2" s="1"/>
  <c r="EK142" i="2" s="1"/>
  <c r="EL142" i="2" s="1"/>
  <c r="EM142" i="2" s="1"/>
  <c r="EN142" i="2" s="1"/>
  <c r="EO142" i="2" s="1"/>
  <c r="EP142" i="2" s="1"/>
  <c r="EQ142" i="2" s="1"/>
  <c r="ER142" i="2" s="1"/>
  <c r="ES142" i="2" s="1"/>
  <c r="ET142" i="2" s="1"/>
  <c r="EU142" i="2" s="1"/>
  <c r="EV142" i="2" s="1"/>
  <c r="EW142" i="2" s="1"/>
  <c r="EX142" i="2" s="1"/>
  <c r="EY142" i="2" s="1"/>
  <c r="EZ142" i="2" s="1"/>
  <c r="FA142" i="2" s="1"/>
  <c r="FB142" i="2" s="1"/>
  <c r="FC142" i="2" s="1"/>
  <c r="FD142" i="2" s="1"/>
  <c r="FE142" i="2" s="1"/>
  <c r="FF142" i="2" s="1"/>
  <c r="FG142" i="2" s="1"/>
  <c r="FH142" i="2" s="1"/>
  <c r="FI142" i="2" s="1"/>
  <c r="FJ142" i="2" s="1"/>
  <c r="FK142" i="2" s="1"/>
  <c r="FL142" i="2" s="1"/>
  <c r="FM142" i="2" s="1"/>
  <c r="FN142" i="2" s="1"/>
  <c r="FO142" i="2" s="1"/>
  <c r="FP142" i="2" s="1"/>
  <c r="FQ142" i="2" s="1"/>
  <c r="FR142" i="2" s="1"/>
  <c r="FS142" i="2" s="1"/>
  <c r="FT142" i="2" s="1"/>
  <c r="FU142" i="2" s="1"/>
  <c r="FV142" i="2" s="1"/>
  <c r="FW142" i="2" s="1"/>
  <c r="FX142" i="2" s="1"/>
  <c r="FY142" i="2" s="1"/>
  <c r="FZ142" i="2" s="1"/>
  <c r="GA142" i="2" s="1"/>
  <c r="GB142" i="2" s="1"/>
  <c r="GC142" i="2" s="1"/>
  <c r="GD142" i="2" s="1"/>
  <c r="GE142" i="2" s="1"/>
  <c r="GF142" i="2" s="1"/>
  <c r="GG142" i="2" s="1"/>
  <c r="GH142" i="2" s="1"/>
  <c r="GI142" i="2" s="1"/>
  <c r="GJ142" i="2" s="1"/>
  <c r="GK142" i="2" s="1"/>
  <c r="GL142" i="2" s="1"/>
  <c r="GM142" i="2" s="1"/>
  <c r="GN142" i="2" s="1"/>
  <c r="GO142" i="2" s="1"/>
  <c r="GP142" i="2" s="1"/>
  <c r="GQ142" i="2" s="1"/>
  <c r="GR142" i="2" s="1"/>
  <c r="GS142" i="2" s="1"/>
  <c r="GT142" i="2" s="1"/>
  <c r="GU142" i="2" s="1"/>
  <c r="GV142" i="2" s="1"/>
  <c r="GW142" i="2" s="1"/>
  <c r="GX142" i="2" s="1"/>
  <c r="GY142" i="2" s="1"/>
  <c r="GZ142" i="2" s="1"/>
  <c r="HA142" i="2" s="1"/>
  <c r="HB142" i="2" s="1"/>
  <c r="HC142" i="2" s="1"/>
  <c r="HD142" i="2" s="1"/>
  <c r="HE142" i="2" s="1"/>
  <c r="HF142" i="2" s="1"/>
  <c r="HG142" i="2" s="1"/>
  <c r="HH142" i="2" s="1"/>
  <c r="HI142" i="2" s="1"/>
  <c r="HJ142" i="2" s="1"/>
  <c r="HK142" i="2" s="1"/>
  <c r="HL142" i="2" s="1"/>
  <c r="HM142" i="2" s="1"/>
  <c r="AA157" i="2"/>
  <c r="AB157" i="2" s="1"/>
  <c r="AC157" i="2" s="1"/>
  <c r="AD157" i="2" s="1"/>
  <c r="AE157" i="2" s="1"/>
  <c r="AF157" i="2" s="1"/>
  <c r="AG157" i="2" s="1"/>
  <c r="AH157" i="2" s="1"/>
  <c r="AI157" i="2" s="1"/>
  <c r="AJ157" i="2" s="1"/>
  <c r="AK157" i="2" s="1"/>
  <c r="AL157" i="2" s="1"/>
  <c r="AM157" i="2" s="1"/>
  <c r="AN157" i="2" s="1"/>
  <c r="AO157" i="2" s="1"/>
  <c r="AP157" i="2" s="1"/>
  <c r="AQ157" i="2" s="1"/>
  <c r="AR157" i="2" s="1"/>
  <c r="AS157" i="2" s="1"/>
  <c r="AT157" i="2" s="1"/>
  <c r="AU157" i="2" s="1"/>
  <c r="AV157" i="2" s="1"/>
  <c r="AW157" i="2" s="1"/>
  <c r="AX157" i="2" s="1"/>
  <c r="AY157" i="2" s="1"/>
  <c r="AZ157" i="2" s="1"/>
  <c r="BA157" i="2" s="1"/>
  <c r="BB157" i="2" s="1"/>
  <c r="BC157" i="2" s="1"/>
  <c r="BD157" i="2" s="1"/>
  <c r="BE157" i="2" s="1"/>
  <c r="BF157" i="2" s="1"/>
  <c r="BG157" i="2" s="1"/>
  <c r="BH157" i="2" s="1"/>
  <c r="BI157" i="2" s="1"/>
  <c r="BJ157" i="2" s="1"/>
  <c r="BK157" i="2" s="1"/>
  <c r="BL157" i="2" s="1"/>
  <c r="BM157" i="2" s="1"/>
  <c r="BN157" i="2" s="1"/>
  <c r="BO157" i="2" s="1"/>
  <c r="BP157" i="2" s="1"/>
  <c r="BQ157" i="2" s="1"/>
  <c r="BR157" i="2" s="1"/>
  <c r="BS157" i="2" s="1"/>
  <c r="BT157" i="2" s="1"/>
  <c r="BU157" i="2" s="1"/>
  <c r="BV157" i="2" s="1"/>
  <c r="BW157" i="2" s="1"/>
  <c r="BX157" i="2" s="1"/>
  <c r="BY157" i="2" s="1"/>
  <c r="BZ157" i="2" s="1"/>
  <c r="CA157" i="2" s="1"/>
  <c r="CB157" i="2" s="1"/>
  <c r="CC157" i="2" s="1"/>
  <c r="CD157" i="2" s="1"/>
  <c r="CE157" i="2" s="1"/>
  <c r="CF157" i="2" s="1"/>
  <c r="CG157" i="2" s="1"/>
  <c r="CH157" i="2" s="1"/>
  <c r="CI157" i="2" s="1"/>
  <c r="CJ157" i="2" s="1"/>
  <c r="CK157" i="2" s="1"/>
  <c r="CL157" i="2" s="1"/>
  <c r="CM157" i="2" s="1"/>
  <c r="CN157" i="2" s="1"/>
  <c r="CO157" i="2" s="1"/>
  <c r="CP157" i="2" s="1"/>
  <c r="CQ157" i="2" s="1"/>
  <c r="CR157" i="2" s="1"/>
  <c r="CS157" i="2" s="1"/>
  <c r="CT157" i="2" s="1"/>
  <c r="CU157" i="2" s="1"/>
  <c r="CV157" i="2" s="1"/>
  <c r="CW157" i="2" s="1"/>
  <c r="CX157" i="2" s="1"/>
  <c r="CY157" i="2" s="1"/>
  <c r="CZ157" i="2" s="1"/>
  <c r="DA157" i="2" s="1"/>
  <c r="DB157" i="2" s="1"/>
  <c r="DC157" i="2" s="1"/>
  <c r="DD157" i="2" s="1"/>
  <c r="DE157" i="2" s="1"/>
  <c r="DF157" i="2" s="1"/>
  <c r="DG157" i="2" s="1"/>
  <c r="DH157" i="2" s="1"/>
  <c r="DI157" i="2" s="1"/>
  <c r="DJ157" i="2" s="1"/>
  <c r="DK157" i="2" s="1"/>
  <c r="DL157" i="2" s="1"/>
  <c r="DM157" i="2" s="1"/>
  <c r="DN157" i="2" s="1"/>
  <c r="DO157" i="2" s="1"/>
  <c r="DP157" i="2" s="1"/>
  <c r="DQ157" i="2" s="1"/>
  <c r="DR157" i="2" s="1"/>
  <c r="DS157" i="2" s="1"/>
  <c r="DT157" i="2" s="1"/>
  <c r="DU157" i="2" s="1"/>
  <c r="DV157" i="2" s="1"/>
  <c r="DW157" i="2" s="1"/>
  <c r="DX157" i="2" s="1"/>
  <c r="DY157" i="2" s="1"/>
  <c r="DZ157" i="2" s="1"/>
  <c r="EA157" i="2" s="1"/>
  <c r="EB157" i="2" s="1"/>
  <c r="EC157" i="2" s="1"/>
  <c r="ED157" i="2" s="1"/>
  <c r="EE157" i="2" s="1"/>
  <c r="EF157" i="2" s="1"/>
  <c r="EG157" i="2" s="1"/>
  <c r="EH157" i="2" s="1"/>
  <c r="EI157" i="2" s="1"/>
  <c r="EJ157" i="2" s="1"/>
  <c r="EK157" i="2" s="1"/>
  <c r="EL157" i="2" s="1"/>
  <c r="EM157" i="2" s="1"/>
  <c r="EN157" i="2" s="1"/>
  <c r="EO157" i="2" s="1"/>
  <c r="EP157" i="2" s="1"/>
  <c r="EQ157" i="2" s="1"/>
  <c r="ER157" i="2" s="1"/>
  <c r="ES157" i="2" s="1"/>
  <c r="ET157" i="2" s="1"/>
  <c r="EU157" i="2" s="1"/>
  <c r="EV157" i="2" s="1"/>
  <c r="EW157" i="2" s="1"/>
  <c r="EX157" i="2" s="1"/>
  <c r="EY157" i="2" s="1"/>
  <c r="EZ157" i="2" s="1"/>
  <c r="FA157" i="2" s="1"/>
  <c r="FB157" i="2" s="1"/>
  <c r="FC157" i="2" s="1"/>
  <c r="FD157" i="2" s="1"/>
  <c r="FE157" i="2" s="1"/>
  <c r="FF157" i="2" s="1"/>
  <c r="FG157" i="2" s="1"/>
  <c r="FH157" i="2" s="1"/>
  <c r="FI157" i="2" s="1"/>
  <c r="FJ157" i="2" s="1"/>
  <c r="FK157" i="2" s="1"/>
  <c r="FL157" i="2" s="1"/>
  <c r="FM157" i="2" s="1"/>
  <c r="FN157" i="2" s="1"/>
  <c r="FO157" i="2" s="1"/>
  <c r="FP157" i="2" s="1"/>
  <c r="FQ157" i="2" s="1"/>
  <c r="FR157" i="2" s="1"/>
  <c r="FS157" i="2" s="1"/>
  <c r="FT157" i="2" s="1"/>
  <c r="FU157" i="2" s="1"/>
  <c r="FV157" i="2" s="1"/>
  <c r="FW157" i="2" s="1"/>
  <c r="FX157" i="2" s="1"/>
  <c r="FY157" i="2" s="1"/>
  <c r="FZ157" i="2" s="1"/>
  <c r="GA157" i="2" s="1"/>
  <c r="GB157" i="2" s="1"/>
  <c r="GC157" i="2" s="1"/>
  <c r="GD157" i="2" s="1"/>
  <c r="GE157" i="2" s="1"/>
  <c r="GF157" i="2" s="1"/>
  <c r="GG157" i="2" s="1"/>
  <c r="GH157" i="2" s="1"/>
  <c r="GI157" i="2" s="1"/>
  <c r="GJ157" i="2" s="1"/>
  <c r="GK157" i="2" s="1"/>
  <c r="GL157" i="2" s="1"/>
  <c r="GM157" i="2" s="1"/>
  <c r="GN157" i="2" s="1"/>
  <c r="GO157" i="2" s="1"/>
  <c r="GP157" i="2" s="1"/>
  <c r="GQ157" i="2" s="1"/>
  <c r="GR157" i="2" s="1"/>
  <c r="GS157" i="2" s="1"/>
  <c r="GT157" i="2" s="1"/>
  <c r="GU157" i="2" s="1"/>
  <c r="GV157" i="2" s="1"/>
  <c r="GW157" i="2" s="1"/>
  <c r="GX157" i="2" s="1"/>
  <c r="GY157" i="2" s="1"/>
  <c r="GZ157" i="2" s="1"/>
  <c r="HA157" i="2" s="1"/>
  <c r="HB157" i="2" s="1"/>
  <c r="HC157" i="2" s="1"/>
  <c r="HD157" i="2" s="1"/>
  <c r="HE157" i="2" s="1"/>
  <c r="HF157" i="2" s="1"/>
  <c r="HG157" i="2" s="1"/>
  <c r="HH157" i="2" s="1"/>
  <c r="HI157" i="2" s="1"/>
  <c r="HJ157" i="2" s="1"/>
  <c r="HK157" i="2" s="1"/>
  <c r="HL157" i="2" s="1"/>
  <c r="HM157" i="2" s="1"/>
  <c r="AA264" i="2"/>
  <c r="AB264" i="2" s="1"/>
  <c r="AC264" i="2" s="1"/>
  <c r="AA322" i="2"/>
  <c r="L322" i="2"/>
  <c r="M322" i="2" s="1"/>
  <c r="N322" i="2" s="1"/>
  <c r="O322" i="2" s="1"/>
  <c r="L505" i="2"/>
  <c r="M505" i="2" s="1"/>
  <c r="N505" i="2" s="1"/>
  <c r="O505" i="2" s="1"/>
  <c r="AA505" i="2"/>
  <c r="AA150" i="2"/>
  <c r="AB150" i="2" s="1"/>
  <c r="AC150" i="2" s="1"/>
  <c r="AD150" i="2" s="1"/>
  <c r="AE150" i="2" s="1"/>
  <c r="AF150" i="2" s="1"/>
  <c r="AG150" i="2" s="1"/>
  <c r="AH150" i="2" s="1"/>
  <c r="AI150" i="2" s="1"/>
  <c r="AJ150" i="2" s="1"/>
  <c r="AK150" i="2" s="1"/>
  <c r="AL150" i="2" s="1"/>
  <c r="AM150" i="2" s="1"/>
  <c r="AN150" i="2" s="1"/>
  <c r="AO150" i="2" s="1"/>
  <c r="AP150" i="2" s="1"/>
  <c r="AQ150" i="2" s="1"/>
  <c r="AR150" i="2" s="1"/>
  <c r="AS150" i="2" s="1"/>
  <c r="AT150" i="2" s="1"/>
  <c r="AU150" i="2" s="1"/>
  <c r="AV150" i="2" s="1"/>
  <c r="AW150" i="2" s="1"/>
  <c r="AX150" i="2" s="1"/>
  <c r="AY150" i="2" s="1"/>
  <c r="AZ150" i="2" s="1"/>
  <c r="BA150" i="2" s="1"/>
  <c r="BB150" i="2" s="1"/>
  <c r="BC150" i="2" s="1"/>
  <c r="BD150" i="2" s="1"/>
  <c r="BE150" i="2" s="1"/>
  <c r="BF150" i="2" s="1"/>
  <c r="BG150" i="2" s="1"/>
  <c r="BH150" i="2" s="1"/>
  <c r="BI150" i="2" s="1"/>
  <c r="BJ150" i="2" s="1"/>
  <c r="BK150" i="2" s="1"/>
  <c r="BL150" i="2" s="1"/>
  <c r="BM150" i="2" s="1"/>
  <c r="BN150" i="2" s="1"/>
  <c r="BO150" i="2" s="1"/>
  <c r="BP150" i="2" s="1"/>
  <c r="BQ150" i="2" s="1"/>
  <c r="BR150" i="2" s="1"/>
  <c r="BS150" i="2" s="1"/>
  <c r="BT150" i="2" s="1"/>
  <c r="BU150" i="2" s="1"/>
  <c r="BV150" i="2" s="1"/>
  <c r="BW150" i="2" s="1"/>
  <c r="BX150" i="2" s="1"/>
  <c r="BY150" i="2" s="1"/>
  <c r="BZ150" i="2" s="1"/>
  <c r="CA150" i="2" s="1"/>
  <c r="CB150" i="2" s="1"/>
  <c r="CC150" i="2" s="1"/>
  <c r="CD150" i="2" s="1"/>
  <c r="CE150" i="2" s="1"/>
  <c r="CF150" i="2" s="1"/>
  <c r="CG150" i="2" s="1"/>
  <c r="CH150" i="2" s="1"/>
  <c r="CI150" i="2" s="1"/>
  <c r="CJ150" i="2" s="1"/>
  <c r="CK150" i="2" s="1"/>
  <c r="CL150" i="2" s="1"/>
  <c r="CM150" i="2" s="1"/>
  <c r="CN150" i="2" s="1"/>
  <c r="CO150" i="2" s="1"/>
  <c r="CP150" i="2" s="1"/>
  <c r="CQ150" i="2" s="1"/>
  <c r="CR150" i="2" s="1"/>
  <c r="CS150" i="2" s="1"/>
  <c r="CT150" i="2" s="1"/>
  <c r="CU150" i="2" s="1"/>
  <c r="CV150" i="2" s="1"/>
  <c r="CW150" i="2" s="1"/>
  <c r="CX150" i="2" s="1"/>
  <c r="CY150" i="2" s="1"/>
  <c r="CZ150" i="2" s="1"/>
  <c r="DA150" i="2" s="1"/>
  <c r="DB150" i="2" s="1"/>
  <c r="DC150" i="2" s="1"/>
  <c r="DD150" i="2" s="1"/>
  <c r="DE150" i="2" s="1"/>
  <c r="DF150" i="2" s="1"/>
  <c r="DG150" i="2" s="1"/>
  <c r="DH150" i="2" s="1"/>
  <c r="DI150" i="2" s="1"/>
  <c r="DJ150" i="2" s="1"/>
  <c r="DK150" i="2" s="1"/>
  <c r="DL150" i="2" s="1"/>
  <c r="DM150" i="2" s="1"/>
  <c r="DN150" i="2" s="1"/>
  <c r="DO150" i="2" s="1"/>
  <c r="DP150" i="2" s="1"/>
  <c r="DQ150" i="2" s="1"/>
  <c r="DR150" i="2" s="1"/>
  <c r="DS150" i="2" s="1"/>
  <c r="DT150" i="2" s="1"/>
  <c r="DU150" i="2" s="1"/>
  <c r="DV150" i="2" s="1"/>
  <c r="DW150" i="2" s="1"/>
  <c r="DX150" i="2" s="1"/>
  <c r="DY150" i="2" s="1"/>
  <c r="DZ150" i="2" s="1"/>
  <c r="EA150" i="2" s="1"/>
  <c r="EB150" i="2" s="1"/>
  <c r="EC150" i="2" s="1"/>
  <c r="ED150" i="2" s="1"/>
  <c r="EE150" i="2" s="1"/>
  <c r="EF150" i="2" s="1"/>
  <c r="EG150" i="2" s="1"/>
  <c r="EH150" i="2" s="1"/>
  <c r="EI150" i="2" s="1"/>
  <c r="EJ150" i="2" s="1"/>
  <c r="EK150" i="2" s="1"/>
  <c r="EL150" i="2" s="1"/>
  <c r="EM150" i="2" s="1"/>
  <c r="EN150" i="2" s="1"/>
  <c r="EO150" i="2" s="1"/>
  <c r="EP150" i="2" s="1"/>
  <c r="EQ150" i="2" s="1"/>
  <c r="ER150" i="2" s="1"/>
  <c r="ES150" i="2" s="1"/>
  <c r="ET150" i="2" s="1"/>
  <c r="EU150" i="2" s="1"/>
  <c r="EV150" i="2" s="1"/>
  <c r="EW150" i="2" s="1"/>
  <c r="EX150" i="2" s="1"/>
  <c r="EY150" i="2" s="1"/>
  <c r="EZ150" i="2" s="1"/>
  <c r="FA150" i="2" s="1"/>
  <c r="FB150" i="2" s="1"/>
  <c r="FC150" i="2" s="1"/>
  <c r="FD150" i="2" s="1"/>
  <c r="FE150" i="2" s="1"/>
  <c r="FF150" i="2" s="1"/>
  <c r="FG150" i="2" s="1"/>
  <c r="FH150" i="2" s="1"/>
  <c r="FI150" i="2" s="1"/>
  <c r="FJ150" i="2" s="1"/>
  <c r="FK150" i="2" s="1"/>
  <c r="FL150" i="2" s="1"/>
  <c r="FM150" i="2" s="1"/>
  <c r="FN150" i="2" s="1"/>
  <c r="FO150" i="2" s="1"/>
  <c r="FP150" i="2" s="1"/>
  <c r="FQ150" i="2" s="1"/>
  <c r="FR150" i="2" s="1"/>
  <c r="FS150" i="2" s="1"/>
  <c r="FT150" i="2" s="1"/>
  <c r="FU150" i="2" s="1"/>
  <c r="FV150" i="2" s="1"/>
  <c r="FW150" i="2" s="1"/>
  <c r="FX150" i="2" s="1"/>
  <c r="FY150" i="2" s="1"/>
  <c r="FZ150" i="2" s="1"/>
  <c r="GA150" i="2" s="1"/>
  <c r="GB150" i="2" s="1"/>
  <c r="GC150" i="2" s="1"/>
  <c r="GD150" i="2" s="1"/>
  <c r="GE150" i="2" s="1"/>
  <c r="GF150" i="2" s="1"/>
  <c r="GG150" i="2" s="1"/>
  <c r="GH150" i="2" s="1"/>
  <c r="GI150" i="2" s="1"/>
  <c r="GJ150" i="2" s="1"/>
  <c r="GK150" i="2" s="1"/>
  <c r="GL150" i="2" s="1"/>
  <c r="GM150" i="2" s="1"/>
  <c r="GN150" i="2" s="1"/>
  <c r="GO150" i="2" s="1"/>
  <c r="GP150" i="2" s="1"/>
  <c r="GQ150" i="2" s="1"/>
  <c r="GR150" i="2" s="1"/>
  <c r="GS150" i="2" s="1"/>
  <c r="GT150" i="2" s="1"/>
  <c r="GU150" i="2" s="1"/>
  <c r="GV150" i="2" s="1"/>
  <c r="GW150" i="2" s="1"/>
  <c r="GX150" i="2" s="1"/>
  <c r="GY150" i="2" s="1"/>
  <c r="GZ150" i="2" s="1"/>
  <c r="HA150" i="2" s="1"/>
  <c r="HB150" i="2" s="1"/>
  <c r="HC150" i="2" s="1"/>
  <c r="HD150" i="2" s="1"/>
  <c r="HE150" i="2" s="1"/>
  <c r="HF150" i="2" s="1"/>
  <c r="HG150" i="2" s="1"/>
  <c r="HH150" i="2" s="1"/>
  <c r="HI150" i="2" s="1"/>
  <c r="HJ150" i="2" s="1"/>
  <c r="HK150" i="2" s="1"/>
  <c r="HL150" i="2" s="1"/>
  <c r="HM150" i="2" s="1"/>
  <c r="AA153" i="2"/>
  <c r="AA189" i="2"/>
  <c r="AB189" i="2" s="1"/>
  <c r="AC189" i="2" s="1"/>
  <c r="AD189" i="2" s="1"/>
  <c r="AE189" i="2" s="1"/>
  <c r="AF189" i="2" s="1"/>
  <c r="AG189" i="2" s="1"/>
  <c r="AH189" i="2" s="1"/>
  <c r="AI189" i="2" s="1"/>
  <c r="AJ189" i="2" s="1"/>
  <c r="AK189" i="2" s="1"/>
  <c r="AL189" i="2" s="1"/>
  <c r="AM189" i="2" s="1"/>
  <c r="AN189" i="2" s="1"/>
  <c r="AO189" i="2" s="1"/>
  <c r="AP189" i="2" s="1"/>
  <c r="AQ189" i="2" s="1"/>
  <c r="AR189" i="2" s="1"/>
  <c r="AS189" i="2" s="1"/>
  <c r="AT189" i="2" s="1"/>
  <c r="AU189" i="2" s="1"/>
  <c r="AV189" i="2" s="1"/>
  <c r="AW189" i="2" s="1"/>
  <c r="AX189" i="2" s="1"/>
  <c r="AY189" i="2" s="1"/>
  <c r="AZ189" i="2" s="1"/>
  <c r="BA189" i="2" s="1"/>
  <c r="BB189" i="2" s="1"/>
  <c r="BC189" i="2" s="1"/>
  <c r="BD189" i="2" s="1"/>
  <c r="BE189" i="2" s="1"/>
  <c r="BF189" i="2" s="1"/>
  <c r="BG189" i="2" s="1"/>
  <c r="BH189" i="2" s="1"/>
  <c r="BI189" i="2" s="1"/>
  <c r="BJ189" i="2" s="1"/>
  <c r="BK189" i="2" s="1"/>
  <c r="BL189" i="2" s="1"/>
  <c r="BM189" i="2" s="1"/>
  <c r="BN189" i="2" s="1"/>
  <c r="BO189" i="2" s="1"/>
  <c r="BP189" i="2" s="1"/>
  <c r="BQ189" i="2" s="1"/>
  <c r="BR189" i="2" s="1"/>
  <c r="BS189" i="2" s="1"/>
  <c r="BT189" i="2" s="1"/>
  <c r="BU189" i="2" s="1"/>
  <c r="BV189" i="2" s="1"/>
  <c r="BW189" i="2" s="1"/>
  <c r="BX189" i="2" s="1"/>
  <c r="BY189" i="2" s="1"/>
  <c r="BZ189" i="2" s="1"/>
  <c r="CA189" i="2" s="1"/>
  <c r="CB189" i="2" s="1"/>
  <c r="CC189" i="2" s="1"/>
  <c r="CD189" i="2" s="1"/>
  <c r="CE189" i="2" s="1"/>
  <c r="CF189" i="2" s="1"/>
  <c r="CG189" i="2" s="1"/>
  <c r="CH189" i="2" s="1"/>
  <c r="CI189" i="2" s="1"/>
  <c r="CJ189" i="2" s="1"/>
  <c r="CK189" i="2" s="1"/>
  <c r="CL189" i="2" s="1"/>
  <c r="CM189" i="2" s="1"/>
  <c r="CN189" i="2" s="1"/>
  <c r="CO189" i="2" s="1"/>
  <c r="CP189" i="2" s="1"/>
  <c r="CQ189" i="2" s="1"/>
  <c r="CR189" i="2" s="1"/>
  <c r="CS189" i="2" s="1"/>
  <c r="CT189" i="2" s="1"/>
  <c r="CU189" i="2" s="1"/>
  <c r="CV189" i="2" s="1"/>
  <c r="CW189" i="2" s="1"/>
  <c r="CX189" i="2" s="1"/>
  <c r="CY189" i="2" s="1"/>
  <c r="CZ189" i="2" s="1"/>
  <c r="DA189" i="2" s="1"/>
  <c r="DB189" i="2" s="1"/>
  <c r="DC189" i="2" s="1"/>
  <c r="DD189" i="2" s="1"/>
  <c r="DE189" i="2" s="1"/>
  <c r="DF189" i="2" s="1"/>
  <c r="DG189" i="2" s="1"/>
  <c r="DH189" i="2" s="1"/>
  <c r="DI189" i="2" s="1"/>
  <c r="DJ189" i="2" s="1"/>
  <c r="DK189" i="2" s="1"/>
  <c r="DL189" i="2" s="1"/>
  <c r="DM189" i="2" s="1"/>
  <c r="DN189" i="2" s="1"/>
  <c r="DO189" i="2" s="1"/>
  <c r="DP189" i="2" s="1"/>
  <c r="DQ189" i="2" s="1"/>
  <c r="DR189" i="2" s="1"/>
  <c r="DS189" i="2" s="1"/>
  <c r="DT189" i="2" s="1"/>
  <c r="DU189" i="2" s="1"/>
  <c r="DV189" i="2" s="1"/>
  <c r="DW189" i="2" s="1"/>
  <c r="DX189" i="2" s="1"/>
  <c r="DY189" i="2" s="1"/>
  <c r="DZ189" i="2" s="1"/>
  <c r="EA189" i="2" s="1"/>
  <c r="EB189" i="2" s="1"/>
  <c r="EC189" i="2" s="1"/>
  <c r="ED189" i="2" s="1"/>
  <c r="EE189" i="2" s="1"/>
  <c r="EF189" i="2" s="1"/>
  <c r="EG189" i="2" s="1"/>
  <c r="EH189" i="2" s="1"/>
  <c r="EI189" i="2" s="1"/>
  <c r="EJ189" i="2" s="1"/>
  <c r="EK189" i="2" s="1"/>
  <c r="EL189" i="2" s="1"/>
  <c r="EM189" i="2" s="1"/>
  <c r="EN189" i="2" s="1"/>
  <c r="EO189" i="2" s="1"/>
  <c r="EP189" i="2" s="1"/>
  <c r="EQ189" i="2" s="1"/>
  <c r="ER189" i="2" s="1"/>
  <c r="ES189" i="2" s="1"/>
  <c r="ET189" i="2" s="1"/>
  <c r="EU189" i="2" s="1"/>
  <c r="EV189" i="2" s="1"/>
  <c r="EW189" i="2" s="1"/>
  <c r="EX189" i="2" s="1"/>
  <c r="EY189" i="2" s="1"/>
  <c r="EZ189" i="2" s="1"/>
  <c r="FA189" i="2" s="1"/>
  <c r="FB189" i="2" s="1"/>
  <c r="FC189" i="2" s="1"/>
  <c r="FD189" i="2" s="1"/>
  <c r="FE189" i="2" s="1"/>
  <c r="FF189" i="2" s="1"/>
  <c r="FG189" i="2" s="1"/>
  <c r="FH189" i="2" s="1"/>
  <c r="FI189" i="2" s="1"/>
  <c r="FJ189" i="2" s="1"/>
  <c r="FK189" i="2" s="1"/>
  <c r="FL189" i="2" s="1"/>
  <c r="FM189" i="2" s="1"/>
  <c r="FN189" i="2" s="1"/>
  <c r="FO189" i="2" s="1"/>
  <c r="FP189" i="2" s="1"/>
  <c r="FQ189" i="2" s="1"/>
  <c r="FR189" i="2" s="1"/>
  <c r="FS189" i="2" s="1"/>
  <c r="FT189" i="2" s="1"/>
  <c r="FU189" i="2" s="1"/>
  <c r="FV189" i="2" s="1"/>
  <c r="FW189" i="2" s="1"/>
  <c r="FX189" i="2" s="1"/>
  <c r="FY189" i="2" s="1"/>
  <c r="FZ189" i="2" s="1"/>
  <c r="GA189" i="2" s="1"/>
  <c r="GB189" i="2" s="1"/>
  <c r="GC189" i="2" s="1"/>
  <c r="GD189" i="2" s="1"/>
  <c r="GE189" i="2" s="1"/>
  <c r="GF189" i="2" s="1"/>
  <c r="GG189" i="2" s="1"/>
  <c r="GH189" i="2" s="1"/>
  <c r="GI189" i="2" s="1"/>
  <c r="GJ189" i="2" s="1"/>
  <c r="GK189" i="2" s="1"/>
  <c r="GL189" i="2" s="1"/>
  <c r="GM189" i="2" s="1"/>
  <c r="GN189" i="2" s="1"/>
  <c r="GO189" i="2" s="1"/>
  <c r="GP189" i="2" s="1"/>
  <c r="GQ189" i="2" s="1"/>
  <c r="GR189" i="2" s="1"/>
  <c r="GS189" i="2" s="1"/>
  <c r="GT189" i="2" s="1"/>
  <c r="GU189" i="2" s="1"/>
  <c r="GV189" i="2" s="1"/>
  <c r="GW189" i="2" s="1"/>
  <c r="GX189" i="2" s="1"/>
  <c r="GY189" i="2" s="1"/>
  <c r="GZ189" i="2" s="1"/>
  <c r="HA189" i="2" s="1"/>
  <c r="HB189" i="2" s="1"/>
  <c r="HC189" i="2" s="1"/>
  <c r="HD189" i="2" s="1"/>
  <c r="HE189" i="2" s="1"/>
  <c r="HF189" i="2" s="1"/>
  <c r="HG189" i="2" s="1"/>
  <c r="HH189" i="2" s="1"/>
  <c r="HI189" i="2" s="1"/>
  <c r="HJ189" i="2" s="1"/>
  <c r="HK189" i="2" s="1"/>
  <c r="HL189" i="2" s="1"/>
  <c r="HM189" i="2" s="1"/>
  <c r="AA223" i="2"/>
  <c r="AB223" i="2" s="1"/>
  <c r="AC223" i="2" s="1"/>
  <c r="AD223" i="2" s="1"/>
  <c r="AE223" i="2" s="1"/>
  <c r="AF223" i="2" s="1"/>
  <c r="AG223" i="2" s="1"/>
  <c r="AH223" i="2" s="1"/>
  <c r="AI223" i="2" s="1"/>
  <c r="AJ223" i="2" s="1"/>
  <c r="AK223" i="2" s="1"/>
  <c r="AL223" i="2" s="1"/>
  <c r="AM223" i="2" s="1"/>
  <c r="AN223" i="2" s="1"/>
  <c r="AO223" i="2" s="1"/>
  <c r="AP223" i="2" s="1"/>
  <c r="AQ223" i="2" s="1"/>
  <c r="AR223" i="2" s="1"/>
  <c r="AS223" i="2" s="1"/>
  <c r="AT223" i="2" s="1"/>
  <c r="AU223" i="2" s="1"/>
  <c r="AV223" i="2" s="1"/>
  <c r="AW223" i="2" s="1"/>
  <c r="AX223" i="2" s="1"/>
  <c r="AY223" i="2" s="1"/>
  <c r="AZ223" i="2" s="1"/>
  <c r="BA223" i="2" s="1"/>
  <c r="BB223" i="2" s="1"/>
  <c r="BC223" i="2" s="1"/>
  <c r="BD223" i="2" s="1"/>
  <c r="BE223" i="2" s="1"/>
  <c r="BF223" i="2" s="1"/>
  <c r="BG223" i="2" s="1"/>
  <c r="BH223" i="2" s="1"/>
  <c r="BI223" i="2" s="1"/>
  <c r="BJ223" i="2" s="1"/>
  <c r="BK223" i="2" s="1"/>
  <c r="BL223" i="2" s="1"/>
  <c r="BM223" i="2" s="1"/>
  <c r="BN223" i="2" s="1"/>
  <c r="BO223" i="2" s="1"/>
  <c r="BP223" i="2" s="1"/>
  <c r="BQ223" i="2" s="1"/>
  <c r="BR223" i="2" s="1"/>
  <c r="BS223" i="2" s="1"/>
  <c r="BT223" i="2" s="1"/>
  <c r="BU223" i="2" s="1"/>
  <c r="BV223" i="2" s="1"/>
  <c r="BW223" i="2" s="1"/>
  <c r="BX223" i="2" s="1"/>
  <c r="BY223" i="2" s="1"/>
  <c r="BZ223" i="2" s="1"/>
  <c r="CA223" i="2" s="1"/>
  <c r="CB223" i="2" s="1"/>
  <c r="CC223" i="2" s="1"/>
  <c r="CD223" i="2" s="1"/>
  <c r="CE223" i="2" s="1"/>
  <c r="CF223" i="2" s="1"/>
  <c r="CG223" i="2" s="1"/>
  <c r="CH223" i="2" s="1"/>
  <c r="CI223" i="2" s="1"/>
  <c r="CJ223" i="2" s="1"/>
  <c r="CK223" i="2" s="1"/>
  <c r="CL223" i="2" s="1"/>
  <c r="CM223" i="2" s="1"/>
  <c r="CN223" i="2" s="1"/>
  <c r="CO223" i="2" s="1"/>
  <c r="CP223" i="2" s="1"/>
  <c r="CQ223" i="2" s="1"/>
  <c r="CR223" i="2" s="1"/>
  <c r="CS223" i="2" s="1"/>
  <c r="CT223" i="2" s="1"/>
  <c r="CU223" i="2" s="1"/>
  <c r="CV223" i="2" s="1"/>
  <c r="CW223" i="2" s="1"/>
  <c r="CX223" i="2" s="1"/>
  <c r="CY223" i="2" s="1"/>
  <c r="CZ223" i="2" s="1"/>
  <c r="DA223" i="2" s="1"/>
  <c r="DB223" i="2" s="1"/>
  <c r="DC223" i="2" s="1"/>
  <c r="DD223" i="2" s="1"/>
  <c r="DE223" i="2" s="1"/>
  <c r="DF223" i="2" s="1"/>
  <c r="DG223" i="2" s="1"/>
  <c r="DH223" i="2" s="1"/>
  <c r="DI223" i="2" s="1"/>
  <c r="DJ223" i="2" s="1"/>
  <c r="DK223" i="2" s="1"/>
  <c r="DL223" i="2" s="1"/>
  <c r="DM223" i="2" s="1"/>
  <c r="DN223" i="2" s="1"/>
  <c r="DO223" i="2" s="1"/>
  <c r="DP223" i="2" s="1"/>
  <c r="DQ223" i="2" s="1"/>
  <c r="DR223" i="2" s="1"/>
  <c r="DS223" i="2" s="1"/>
  <c r="DT223" i="2" s="1"/>
  <c r="DU223" i="2" s="1"/>
  <c r="DV223" i="2" s="1"/>
  <c r="DW223" i="2" s="1"/>
  <c r="DX223" i="2" s="1"/>
  <c r="DY223" i="2" s="1"/>
  <c r="DZ223" i="2" s="1"/>
  <c r="EA223" i="2" s="1"/>
  <c r="EB223" i="2" s="1"/>
  <c r="EC223" i="2" s="1"/>
  <c r="ED223" i="2" s="1"/>
  <c r="EE223" i="2" s="1"/>
  <c r="EF223" i="2" s="1"/>
  <c r="EG223" i="2" s="1"/>
  <c r="EH223" i="2" s="1"/>
  <c r="EI223" i="2" s="1"/>
  <c r="EJ223" i="2" s="1"/>
  <c r="EK223" i="2" s="1"/>
  <c r="EL223" i="2" s="1"/>
  <c r="EM223" i="2" s="1"/>
  <c r="EN223" i="2" s="1"/>
  <c r="EO223" i="2" s="1"/>
  <c r="EP223" i="2" s="1"/>
  <c r="EQ223" i="2" s="1"/>
  <c r="ER223" i="2" s="1"/>
  <c r="ES223" i="2" s="1"/>
  <c r="ET223" i="2" s="1"/>
  <c r="EU223" i="2" s="1"/>
  <c r="EV223" i="2" s="1"/>
  <c r="EW223" i="2" s="1"/>
  <c r="EX223" i="2" s="1"/>
  <c r="EY223" i="2" s="1"/>
  <c r="EZ223" i="2" s="1"/>
  <c r="FA223" i="2" s="1"/>
  <c r="FB223" i="2" s="1"/>
  <c r="FC223" i="2" s="1"/>
  <c r="FD223" i="2" s="1"/>
  <c r="FE223" i="2" s="1"/>
  <c r="FF223" i="2" s="1"/>
  <c r="FG223" i="2" s="1"/>
  <c r="FH223" i="2" s="1"/>
  <c r="FI223" i="2" s="1"/>
  <c r="FJ223" i="2" s="1"/>
  <c r="FK223" i="2" s="1"/>
  <c r="FL223" i="2" s="1"/>
  <c r="FM223" i="2" s="1"/>
  <c r="FN223" i="2" s="1"/>
  <c r="FO223" i="2" s="1"/>
  <c r="FP223" i="2" s="1"/>
  <c r="FQ223" i="2" s="1"/>
  <c r="FR223" i="2" s="1"/>
  <c r="FS223" i="2" s="1"/>
  <c r="FT223" i="2" s="1"/>
  <c r="FU223" i="2" s="1"/>
  <c r="FV223" i="2" s="1"/>
  <c r="FW223" i="2" s="1"/>
  <c r="FX223" i="2" s="1"/>
  <c r="FY223" i="2" s="1"/>
  <c r="FZ223" i="2" s="1"/>
  <c r="GA223" i="2" s="1"/>
  <c r="GB223" i="2" s="1"/>
  <c r="GC223" i="2" s="1"/>
  <c r="GD223" i="2" s="1"/>
  <c r="GE223" i="2" s="1"/>
  <c r="GF223" i="2" s="1"/>
  <c r="GG223" i="2" s="1"/>
  <c r="GH223" i="2" s="1"/>
  <c r="GI223" i="2" s="1"/>
  <c r="GJ223" i="2" s="1"/>
  <c r="GK223" i="2" s="1"/>
  <c r="GL223" i="2" s="1"/>
  <c r="GM223" i="2" s="1"/>
  <c r="GN223" i="2" s="1"/>
  <c r="GO223" i="2" s="1"/>
  <c r="GP223" i="2" s="1"/>
  <c r="GQ223" i="2" s="1"/>
  <c r="GR223" i="2" s="1"/>
  <c r="GS223" i="2" s="1"/>
  <c r="GT223" i="2" s="1"/>
  <c r="GU223" i="2" s="1"/>
  <c r="GV223" i="2" s="1"/>
  <c r="GW223" i="2" s="1"/>
  <c r="GX223" i="2" s="1"/>
  <c r="GY223" i="2" s="1"/>
  <c r="GZ223" i="2" s="1"/>
  <c r="HA223" i="2" s="1"/>
  <c r="HB223" i="2" s="1"/>
  <c r="HC223" i="2" s="1"/>
  <c r="HD223" i="2" s="1"/>
  <c r="HE223" i="2" s="1"/>
  <c r="HF223" i="2" s="1"/>
  <c r="HG223" i="2" s="1"/>
  <c r="HH223" i="2" s="1"/>
  <c r="HI223" i="2" s="1"/>
  <c r="HJ223" i="2" s="1"/>
  <c r="HK223" i="2" s="1"/>
  <c r="HL223" i="2" s="1"/>
  <c r="HM223" i="2" s="1"/>
  <c r="AA232" i="2"/>
  <c r="AB232" i="2" s="1"/>
  <c r="AC232" i="2" s="1"/>
  <c r="AD232" i="2" s="1"/>
  <c r="AE232" i="2" s="1"/>
  <c r="AF232" i="2" s="1"/>
  <c r="AG232" i="2" s="1"/>
  <c r="AH232" i="2" s="1"/>
  <c r="AI232" i="2" s="1"/>
  <c r="AJ232" i="2" s="1"/>
  <c r="AK232" i="2" s="1"/>
  <c r="AL232" i="2" s="1"/>
  <c r="AM232" i="2" s="1"/>
  <c r="AN232" i="2" s="1"/>
  <c r="AO232" i="2" s="1"/>
  <c r="AP232" i="2" s="1"/>
  <c r="AQ232" i="2" s="1"/>
  <c r="AR232" i="2" s="1"/>
  <c r="AS232" i="2" s="1"/>
  <c r="AT232" i="2" s="1"/>
  <c r="AU232" i="2" s="1"/>
  <c r="AV232" i="2" s="1"/>
  <c r="AW232" i="2" s="1"/>
  <c r="AX232" i="2" s="1"/>
  <c r="AY232" i="2" s="1"/>
  <c r="AZ232" i="2" s="1"/>
  <c r="BA232" i="2" s="1"/>
  <c r="BB232" i="2" s="1"/>
  <c r="BC232" i="2" s="1"/>
  <c r="BD232" i="2" s="1"/>
  <c r="BE232" i="2" s="1"/>
  <c r="BF232" i="2" s="1"/>
  <c r="BG232" i="2" s="1"/>
  <c r="BH232" i="2" s="1"/>
  <c r="BI232" i="2" s="1"/>
  <c r="BJ232" i="2" s="1"/>
  <c r="BK232" i="2" s="1"/>
  <c r="BL232" i="2" s="1"/>
  <c r="BM232" i="2" s="1"/>
  <c r="BN232" i="2" s="1"/>
  <c r="BO232" i="2" s="1"/>
  <c r="BP232" i="2" s="1"/>
  <c r="BQ232" i="2" s="1"/>
  <c r="BR232" i="2" s="1"/>
  <c r="BS232" i="2" s="1"/>
  <c r="BT232" i="2" s="1"/>
  <c r="BU232" i="2" s="1"/>
  <c r="BV232" i="2" s="1"/>
  <c r="BW232" i="2" s="1"/>
  <c r="BX232" i="2" s="1"/>
  <c r="BY232" i="2" s="1"/>
  <c r="BZ232" i="2" s="1"/>
  <c r="CA232" i="2" s="1"/>
  <c r="CB232" i="2" s="1"/>
  <c r="CC232" i="2" s="1"/>
  <c r="CD232" i="2" s="1"/>
  <c r="CE232" i="2" s="1"/>
  <c r="CF232" i="2" s="1"/>
  <c r="CG232" i="2" s="1"/>
  <c r="CH232" i="2" s="1"/>
  <c r="CI232" i="2" s="1"/>
  <c r="CJ232" i="2" s="1"/>
  <c r="CK232" i="2" s="1"/>
  <c r="CL232" i="2" s="1"/>
  <c r="CM232" i="2" s="1"/>
  <c r="CN232" i="2" s="1"/>
  <c r="CO232" i="2" s="1"/>
  <c r="CP232" i="2" s="1"/>
  <c r="CQ232" i="2" s="1"/>
  <c r="CR232" i="2" s="1"/>
  <c r="CS232" i="2" s="1"/>
  <c r="CT232" i="2" s="1"/>
  <c r="CU232" i="2" s="1"/>
  <c r="CV232" i="2" s="1"/>
  <c r="CW232" i="2" s="1"/>
  <c r="CX232" i="2" s="1"/>
  <c r="CY232" i="2" s="1"/>
  <c r="CZ232" i="2" s="1"/>
  <c r="DA232" i="2" s="1"/>
  <c r="DB232" i="2" s="1"/>
  <c r="DC232" i="2" s="1"/>
  <c r="DD232" i="2" s="1"/>
  <c r="DE232" i="2" s="1"/>
  <c r="DF232" i="2" s="1"/>
  <c r="DG232" i="2" s="1"/>
  <c r="DH232" i="2" s="1"/>
  <c r="DI232" i="2" s="1"/>
  <c r="DJ232" i="2" s="1"/>
  <c r="DK232" i="2" s="1"/>
  <c r="DL232" i="2" s="1"/>
  <c r="DM232" i="2" s="1"/>
  <c r="DN232" i="2" s="1"/>
  <c r="DO232" i="2" s="1"/>
  <c r="DP232" i="2" s="1"/>
  <c r="DQ232" i="2" s="1"/>
  <c r="DR232" i="2" s="1"/>
  <c r="DS232" i="2" s="1"/>
  <c r="DT232" i="2" s="1"/>
  <c r="DU232" i="2" s="1"/>
  <c r="DV232" i="2" s="1"/>
  <c r="DW232" i="2" s="1"/>
  <c r="DX232" i="2" s="1"/>
  <c r="DY232" i="2" s="1"/>
  <c r="DZ232" i="2" s="1"/>
  <c r="EA232" i="2" s="1"/>
  <c r="EB232" i="2" s="1"/>
  <c r="EC232" i="2" s="1"/>
  <c r="ED232" i="2" s="1"/>
  <c r="EE232" i="2" s="1"/>
  <c r="EF232" i="2" s="1"/>
  <c r="EG232" i="2" s="1"/>
  <c r="EH232" i="2" s="1"/>
  <c r="EI232" i="2" s="1"/>
  <c r="EJ232" i="2" s="1"/>
  <c r="EK232" i="2" s="1"/>
  <c r="EL232" i="2" s="1"/>
  <c r="EM232" i="2" s="1"/>
  <c r="EN232" i="2" s="1"/>
  <c r="EO232" i="2" s="1"/>
  <c r="EP232" i="2" s="1"/>
  <c r="EQ232" i="2" s="1"/>
  <c r="ER232" i="2" s="1"/>
  <c r="ES232" i="2" s="1"/>
  <c r="ET232" i="2" s="1"/>
  <c r="EU232" i="2" s="1"/>
  <c r="EV232" i="2" s="1"/>
  <c r="EW232" i="2" s="1"/>
  <c r="EX232" i="2" s="1"/>
  <c r="EY232" i="2" s="1"/>
  <c r="EZ232" i="2" s="1"/>
  <c r="FA232" i="2" s="1"/>
  <c r="FB232" i="2" s="1"/>
  <c r="FC232" i="2" s="1"/>
  <c r="FD232" i="2" s="1"/>
  <c r="FE232" i="2" s="1"/>
  <c r="FF232" i="2" s="1"/>
  <c r="FG232" i="2" s="1"/>
  <c r="FH232" i="2" s="1"/>
  <c r="FI232" i="2" s="1"/>
  <c r="FJ232" i="2" s="1"/>
  <c r="FK232" i="2" s="1"/>
  <c r="FL232" i="2" s="1"/>
  <c r="FM232" i="2" s="1"/>
  <c r="FN232" i="2" s="1"/>
  <c r="FO232" i="2" s="1"/>
  <c r="FP232" i="2" s="1"/>
  <c r="FQ232" i="2" s="1"/>
  <c r="FR232" i="2" s="1"/>
  <c r="FS232" i="2" s="1"/>
  <c r="FT232" i="2" s="1"/>
  <c r="FU232" i="2" s="1"/>
  <c r="FV232" i="2" s="1"/>
  <c r="FW232" i="2" s="1"/>
  <c r="FX232" i="2" s="1"/>
  <c r="FY232" i="2" s="1"/>
  <c r="FZ232" i="2" s="1"/>
  <c r="GA232" i="2" s="1"/>
  <c r="GB232" i="2" s="1"/>
  <c r="GC232" i="2" s="1"/>
  <c r="GD232" i="2" s="1"/>
  <c r="GE232" i="2" s="1"/>
  <c r="GF232" i="2" s="1"/>
  <c r="GG232" i="2" s="1"/>
  <c r="GH232" i="2" s="1"/>
  <c r="GI232" i="2" s="1"/>
  <c r="GJ232" i="2" s="1"/>
  <c r="GK232" i="2" s="1"/>
  <c r="GL232" i="2" s="1"/>
  <c r="GM232" i="2" s="1"/>
  <c r="GN232" i="2" s="1"/>
  <c r="GO232" i="2" s="1"/>
  <c r="GP232" i="2" s="1"/>
  <c r="GQ232" i="2" s="1"/>
  <c r="GR232" i="2" s="1"/>
  <c r="GS232" i="2" s="1"/>
  <c r="GT232" i="2" s="1"/>
  <c r="GU232" i="2" s="1"/>
  <c r="GV232" i="2" s="1"/>
  <c r="GW232" i="2" s="1"/>
  <c r="GX232" i="2" s="1"/>
  <c r="GY232" i="2" s="1"/>
  <c r="GZ232" i="2" s="1"/>
  <c r="HA232" i="2" s="1"/>
  <c r="HB232" i="2" s="1"/>
  <c r="HC232" i="2" s="1"/>
  <c r="HD232" i="2" s="1"/>
  <c r="HE232" i="2" s="1"/>
  <c r="HF232" i="2" s="1"/>
  <c r="HG232" i="2" s="1"/>
  <c r="HH232" i="2" s="1"/>
  <c r="HI232" i="2" s="1"/>
  <c r="HJ232" i="2" s="1"/>
  <c r="HK232" i="2" s="1"/>
  <c r="HL232" i="2" s="1"/>
  <c r="HM232" i="2" s="1"/>
  <c r="AA233" i="2"/>
  <c r="AB233" i="2" s="1"/>
  <c r="AC233" i="2" s="1"/>
  <c r="AD233" i="2" s="1"/>
  <c r="AE233" i="2" s="1"/>
  <c r="AF233" i="2" s="1"/>
  <c r="AG233" i="2" s="1"/>
  <c r="AH233" i="2" s="1"/>
  <c r="AI233" i="2" s="1"/>
  <c r="AJ233" i="2" s="1"/>
  <c r="AK233" i="2" s="1"/>
  <c r="AL233" i="2" s="1"/>
  <c r="AM233" i="2" s="1"/>
  <c r="AN233" i="2" s="1"/>
  <c r="AO233" i="2" s="1"/>
  <c r="AP233" i="2" s="1"/>
  <c r="AQ233" i="2" s="1"/>
  <c r="AR233" i="2" s="1"/>
  <c r="AS233" i="2" s="1"/>
  <c r="AT233" i="2" s="1"/>
  <c r="AU233" i="2" s="1"/>
  <c r="AV233" i="2" s="1"/>
  <c r="AW233" i="2" s="1"/>
  <c r="AX233" i="2" s="1"/>
  <c r="AY233" i="2" s="1"/>
  <c r="AZ233" i="2" s="1"/>
  <c r="BA233" i="2" s="1"/>
  <c r="BB233" i="2" s="1"/>
  <c r="BC233" i="2" s="1"/>
  <c r="BD233" i="2" s="1"/>
  <c r="BE233" i="2" s="1"/>
  <c r="BF233" i="2" s="1"/>
  <c r="BG233" i="2" s="1"/>
  <c r="BH233" i="2" s="1"/>
  <c r="BI233" i="2" s="1"/>
  <c r="BJ233" i="2" s="1"/>
  <c r="BK233" i="2" s="1"/>
  <c r="BL233" i="2" s="1"/>
  <c r="BM233" i="2" s="1"/>
  <c r="BN233" i="2" s="1"/>
  <c r="BO233" i="2" s="1"/>
  <c r="BP233" i="2" s="1"/>
  <c r="BQ233" i="2" s="1"/>
  <c r="BR233" i="2" s="1"/>
  <c r="BS233" i="2" s="1"/>
  <c r="BT233" i="2" s="1"/>
  <c r="BU233" i="2" s="1"/>
  <c r="BV233" i="2" s="1"/>
  <c r="BW233" i="2" s="1"/>
  <c r="BX233" i="2" s="1"/>
  <c r="BY233" i="2" s="1"/>
  <c r="BZ233" i="2" s="1"/>
  <c r="CA233" i="2" s="1"/>
  <c r="CB233" i="2" s="1"/>
  <c r="CC233" i="2" s="1"/>
  <c r="CD233" i="2" s="1"/>
  <c r="CE233" i="2" s="1"/>
  <c r="CF233" i="2" s="1"/>
  <c r="CG233" i="2" s="1"/>
  <c r="CH233" i="2" s="1"/>
  <c r="CI233" i="2" s="1"/>
  <c r="CJ233" i="2" s="1"/>
  <c r="CK233" i="2" s="1"/>
  <c r="CL233" i="2" s="1"/>
  <c r="CM233" i="2" s="1"/>
  <c r="CN233" i="2" s="1"/>
  <c r="CO233" i="2" s="1"/>
  <c r="CP233" i="2" s="1"/>
  <c r="CQ233" i="2" s="1"/>
  <c r="CR233" i="2" s="1"/>
  <c r="CS233" i="2" s="1"/>
  <c r="CT233" i="2" s="1"/>
  <c r="CU233" i="2" s="1"/>
  <c r="CV233" i="2" s="1"/>
  <c r="CW233" i="2" s="1"/>
  <c r="CX233" i="2" s="1"/>
  <c r="CY233" i="2" s="1"/>
  <c r="CZ233" i="2" s="1"/>
  <c r="DA233" i="2" s="1"/>
  <c r="DB233" i="2" s="1"/>
  <c r="DC233" i="2" s="1"/>
  <c r="DD233" i="2" s="1"/>
  <c r="DE233" i="2" s="1"/>
  <c r="DF233" i="2" s="1"/>
  <c r="DG233" i="2" s="1"/>
  <c r="DH233" i="2" s="1"/>
  <c r="DI233" i="2" s="1"/>
  <c r="DJ233" i="2" s="1"/>
  <c r="DK233" i="2" s="1"/>
  <c r="DL233" i="2" s="1"/>
  <c r="DM233" i="2" s="1"/>
  <c r="DN233" i="2" s="1"/>
  <c r="DO233" i="2" s="1"/>
  <c r="DP233" i="2" s="1"/>
  <c r="DQ233" i="2" s="1"/>
  <c r="DR233" i="2" s="1"/>
  <c r="DS233" i="2" s="1"/>
  <c r="DT233" i="2" s="1"/>
  <c r="DU233" i="2" s="1"/>
  <c r="DV233" i="2" s="1"/>
  <c r="DW233" i="2" s="1"/>
  <c r="DX233" i="2" s="1"/>
  <c r="DY233" i="2" s="1"/>
  <c r="DZ233" i="2" s="1"/>
  <c r="EA233" i="2" s="1"/>
  <c r="EB233" i="2" s="1"/>
  <c r="EC233" i="2" s="1"/>
  <c r="ED233" i="2" s="1"/>
  <c r="EE233" i="2" s="1"/>
  <c r="EF233" i="2" s="1"/>
  <c r="EG233" i="2" s="1"/>
  <c r="EH233" i="2" s="1"/>
  <c r="EI233" i="2" s="1"/>
  <c r="EJ233" i="2" s="1"/>
  <c r="EK233" i="2" s="1"/>
  <c r="EL233" i="2" s="1"/>
  <c r="EM233" i="2" s="1"/>
  <c r="EN233" i="2" s="1"/>
  <c r="EO233" i="2" s="1"/>
  <c r="EP233" i="2" s="1"/>
  <c r="EQ233" i="2" s="1"/>
  <c r="ER233" i="2" s="1"/>
  <c r="ES233" i="2" s="1"/>
  <c r="ET233" i="2" s="1"/>
  <c r="EU233" i="2" s="1"/>
  <c r="EV233" i="2" s="1"/>
  <c r="EW233" i="2" s="1"/>
  <c r="EX233" i="2" s="1"/>
  <c r="EY233" i="2" s="1"/>
  <c r="EZ233" i="2" s="1"/>
  <c r="FA233" i="2" s="1"/>
  <c r="FB233" i="2" s="1"/>
  <c r="FC233" i="2" s="1"/>
  <c r="FD233" i="2" s="1"/>
  <c r="FE233" i="2" s="1"/>
  <c r="FF233" i="2" s="1"/>
  <c r="FG233" i="2" s="1"/>
  <c r="FH233" i="2" s="1"/>
  <c r="FI233" i="2" s="1"/>
  <c r="FJ233" i="2" s="1"/>
  <c r="FK233" i="2" s="1"/>
  <c r="FL233" i="2" s="1"/>
  <c r="FM233" i="2" s="1"/>
  <c r="FN233" i="2" s="1"/>
  <c r="FO233" i="2" s="1"/>
  <c r="FP233" i="2" s="1"/>
  <c r="FQ233" i="2" s="1"/>
  <c r="FR233" i="2" s="1"/>
  <c r="FS233" i="2" s="1"/>
  <c r="FT233" i="2" s="1"/>
  <c r="FU233" i="2" s="1"/>
  <c r="FV233" i="2" s="1"/>
  <c r="FW233" i="2" s="1"/>
  <c r="FX233" i="2" s="1"/>
  <c r="FY233" i="2" s="1"/>
  <c r="FZ233" i="2" s="1"/>
  <c r="GA233" i="2" s="1"/>
  <c r="GB233" i="2" s="1"/>
  <c r="GC233" i="2" s="1"/>
  <c r="GD233" i="2" s="1"/>
  <c r="GE233" i="2" s="1"/>
  <c r="GF233" i="2" s="1"/>
  <c r="GG233" i="2" s="1"/>
  <c r="GH233" i="2" s="1"/>
  <c r="GI233" i="2" s="1"/>
  <c r="GJ233" i="2" s="1"/>
  <c r="GK233" i="2" s="1"/>
  <c r="GL233" i="2" s="1"/>
  <c r="GM233" i="2" s="1"/>
  <c r="GN233" i="2" s="1"/>
  <c r="GO233" i="2" s="1"/>
  <c r="GP233" i="2" s="1"/>
  <c r="GQ233" i="2" s="1"/>
  <c r="GR233" i="2" s="1"/>
  <c r="GS233" i="2" s="1"/>
  <c r="GT233" i="2" s="1"/>
  <c r="GU233" i="2" s="1"/>
  <c r="GV233" i="2" s="1"/>
  <c r="GW233" i="2" s="1"/>
  <c r="GX233" i="2" s="1"/>
  <c r="GY233" i="2" s="1"/>
  <c r="GZ233" i="2" s="1"/>
  <c r="HA233" i="2" s="1"/>
  <c r="HB233" i="2" s="1"/>
  <c r="HC233" i="2" s="1"/>
  <c r="HD233" i="2" s="1"/>
  <c r="HE233" i="2" s="1"/>
  <c r="HF233" i="2" s="1"/>
  <c r="HG233" i="2" s="1"/>
  <c r="HH233" i="2" s="1"/>
  <c r="HI233" i="2" s="1"/>
  <c r="HJ233" i="2" s="1"/>
  <c r="HK233" i="2" s="1"/>
  <c r="HL233" i="2" s="1"/>
  <c r="HM233" i="2" s="1"/>
  <c r="AA259" i="2"/>
  <c r="AB259" i="2" s="1"/>
  <c r="AC259" i="2" s="1"/>
  <c r="AD259" i="2" s="1"/>
  <c r="AE259" i="2" s="1"/>
  <c r="AF259" i="2" s="1"/>
  <c r="AG259" i="2" s="1"/>
  <c r="AH259" i="2" s="1"/>
  <c r="AI259" i="2" s="1"/>
  <c r="AJ259" i="2" s="1"/>
  <c r="AK259" i="2" s="1"/>
  <c r="AL259" i="2" s="1"/>
  <c r="AM259" i="2" s="1"/>
  <c r="AN259" i="2" s="1"/>
  <c r="AO259" i="2" s="1"/>
  <c r="AP259" i="2" s="1"/>
  <c r="AQ259" i="2" s="1"/>
  <c r="AR259" i="2" s="1"/>
  <c r="AS259" i="2" s="1"/>
  <c r="AT259" i="2" s="1"/>
  <c r="AU259" i="2" s="1"/>
  <c r="AV259" i="2" s="1"/>
  <c r="AW259" i="2" s="1"/>
  <c r="AX259" i="2" s="1"/>
  <c r="AY259" i="2" s="1"/>
  <c r="AZ259" i="2" s="1"/>
  <c r="BA259" i="2" s="1"/>
  <c r="BB259" i="2" s="1"/>
  <c r="BC259" i="2" s="1"/>
  <c r="BD259" i="2" s="1"/>
  <c r="BE259" i="2" s="1"/>
  <c r="BF259" i="2" s="1"/>
  <c r="BG259" i="2" s="1"/>
  <c r="BH259" i="2" s="1"/>
  <c r="BI259" i="2" s="1"/>
  <c r="BJ259" i="2" s="1"/>
  <c r="BK259" i="2" s="1"/>
  <c r="BL259" i="2" s="1"/>
  <c r="BM259" i="2" s="1"/>
  <c r="BN259" i="2" s="1"/>
  <c r="BO259" i="2" s="1"/>
  <c r="BP259" i="2" s="1"/>
  <c r="BQ259" i="2" s="1"/>
  <c r="BR259" i="2" s="1"/>
  <c r="BS259" i="2" s="1"/>
  <c r="BT259" i="2" s="1"/>
  <c r="BU259" i="2" s="1"/>
  <c r="BV259" i="2" s="1"/>
  <c r="BW259" i="2" s="1"/>
  <c r="BX259" i="2" s="1"/>
  <c r="BY259" i="2" s="1"/>
  <c r="BZ259" i="2" s="1"/>
  <c r="CA259" i="2" s="1"/>
  <c r="CB259" i="2" s="1"/>
  <c r="CC259" i="2" s="1"/>
  <c r="CD259" i="2" s="1"/>
  <c r="CE259" i="2" s="1"/>
  <c r="CF259" i="2" s="1"/>
  <c r="CG259" i="2" s="1"/>
  <c r="CH259" i="2" s="1"/>
  <c r="CI259" i="2" s="1"/>
  <c r="CJ259" i="2" s="1"/>
  <c r="CK259" i="2" s="1"/>
  <c r="CL259" i="2" s="1"/>
  <c r="CM259" i="2" s="1"/>
  <c r="CN259" i="2" s="1"/>
  <c r="CO259" i="2" s="1"/>
  <c r="CP259" i="2" s="1"/>
  <c r="CQ259" i="2" s="1"/>
  <c r="CR259" i="2" s="1"/>
  <c r="CS259" i="2" s="1"/>
  <c r="CT259" i="2" s="1"/>
  <c r="CU259" i="2" s="1"/>
  <c r="CV259" i="2" s="1"/>
  <c r="CW259" i="2" s="1"/>
  <c r="CX259" i="2" s="1"/>
  <c r="CY259" i="2" s="1"/>
  <c r="CZ259" i="2" s="1"/>
  <c r="DA259" i="2" s="1"/>
  <c r="DB259" i="2" s="1"/>
  <c r="DC259" i="2" s="1"/>
  <c r="DD259" i="2" s="1"/>
  <c r="DE259" i="2" s="1"/>
  <c r="DF259" i="2" s="1"/>
  <c r="DG259" i="2" s="1"/>
  <c r="DH259" i="2" s="1"/>
  <c r="DI259" i="2" s="1"/>
  <c r="DJ259" i="2" s="1"/>
  <c r="DK259" i="2" s="1"/>
  <c r="DL259" i="2" s="1"/>
  <c r="DM259" i="2" s="1"/>
  <c r="DN259" i="2" s="1"/>
  <c r="DO259" i="2" s="1"/>
  <c r="DP259" i="2" s="1"/>
  <c r="DQ259" i="2" s="1"/>
  <c r="DR259" i="2" s="1"/>
  <c r="DS259" i="2" s="1"/>
  <c r="DT259" i="2" s="1"/>
  <c r="DU259" i="2" s="1"/>
  <c r="DV259" i="2" s="1"/>
  <c r="DW259" i="2" s="1"/>
  <c r="DX259" i="2" s="1"/>
  <c r="DY259" i="2" s="1"/>
  <c r="DZ259" i="2" s="1"/>
  <c r="EA259" i="2" s="1"/>
  <c r="EB259" i="2" s="1"/>
  <c r="EC259" i="2" s="1"/>
  <c r="ED259" i="2" s="1"/>
  <c r="EE259" i="2" s="1"/>
  <c r="EF259" i="2" s="1"/>
  <c r="EG259" i="2" s="1"/>
  <c r="EH259" i="2" s="1"/>
  <c r="EI259" i="2" s="1"/>
  <c r="EJ259" i="2" s="1"/>
  <c r="EK259" i="2" s="1"/>
  <c r="EL259" i="2" s="1"/>
  <c r="EM259" i="2" s="1"/>
  <c r="EN259" i="2" s="1"/>
  <c r="EO259" i="2" s="1"/>
  <c r="EP259" i="2" s="1"/>
  <c r="EQ259" i="2" s="1"/>
  <c r="ER259" i="2" s="1"/>
  <c r="ES259" i="2" s="1"/>
  <c r="ET259" i="2" s="1"/>
  <c r="EU259" i="2" s="1"/>
  <c r="EV259" i="2" s="1"/>
  <c r="EW259" i="2" s="1"/>
  <c r="EX259" i="2" s="1"/>
  <c r="EY259" i="2" s="1"/>
  <c r="EZ259" i="2" s="1"/>
  <c r="FA259" i="2" s="1"/>
  <c r="FB259" i="2" s="1"/>
  <c r="FC259" i="2" s="1"/>
  <c r="FD259" i="2" s="1"/>
  <c r="FE259" i="2" s="1"/>
  <c r="FF259" i="2" s="1"/>
  <c r="FG259" i="2" s="1"/>
  <c r="FH259" i="2" s="1"/>
  <c r="FI259" i="2" s="1"/>
  <c r="FJ259" i="2" s="1"/>
  <c r="FK259" i="2" s="1"/>
  <c r="FL259" i="2" s="1"/>
  <c r="FM259" i="2" s="1"/>
  <c r="FN259" i="2" s="1"/>
  <c r="FO259" i="2" s="1"/>
  <c r="FP259" i="2" s="1"/>
  <c r="FQ259" i="2" s="1"/>
  <c r="FR259" i="2" s="1"/>
  <c r="FS259" i="2" s="1"/>
  <c r="FT259" i="2" s="1"/>
  <c r="FU259" i="2" s="1"/>
  <c r="FV259" i="2" s="1"/>
  <c r="FW259" i="2" s="1"/>
  <c r="FX259" i="2" s="1"/>
  <c r="FY259" i="2" s="1"/>
  <c r="FZ259" i="2" s="1"/>
  <c r="GA259" i="2" s="1"/>
  <c r="GB259" i="2" s="1"/>
  <c r="GC259" i="2" s="1"/>
  <c r="GD259" i="2" s="1"/>
  <c r="GE259" i="2" s="1"/>
  <c r="GF259" i="2" s="1"/>
  <c r="GG259" i="2" s="1"/>
  <c r="GH259" i="2" s="1"/>
  <c r="GI259" i="2" s="1"/>
  <c r="GJ259" i="2" s="1"/>
  <c r="GK259" i="2" s="1"/>
  <c r="GL259" i="2" s="1"/>
  <c r="GM259" i="2" s="1"/>
  <c r="GN259" i="2" s="1"/>
  <c r="GO259" i="2" s="1"/>
  <c r="GP259" i="2" s="1"/>
  <c r="GQ259" i="2" s="1"/>
  <c r="GR259" i="2" s="1"/>
  <c r="GS259" i="2" s="1"/>
  <c r="GT259" i="2" s="1"/>
  <c r="GU259" i="2" s="1"/>
  <c r="GV259" i="2" s="1"/>
  <c r="GW259" i="2" s="1"/>
  <c r="GX259" i="2" s="1"/>
  <c r="GY259" i="2" s="1"/>
  <c r="GZ259" i="2" s="1"/>
  <c r="HA259" i="2" s="1"/>
  <c r="HB259" i="2" s="1"/>
  <c r="HC259" i="2" s="1"/>
  <c r="HD259" i="2" s="1"/>
  <c r="HE259" i="2" s="1"/>
  <c r="HF259" i="2" s="1"/>
  <c r="HG259" i="2" s="1"/>
  <c r="HH259" i="2" s="1"/>
  <c r="HI259" i="2" s="1"/>
  <c r="HJ259" i="2" s="1"/>
  <c r="HK259" i="2" s="1"/>
  <c r="HL259" i="2" s="1"/>
  <c r="HM259" i="2" s="1"/>
  <c r="AA331" i="2"/>
  <c r="AB331" i="2" s="1"/>
  <c r="AC331" i="2" s="1"/>
  <c r="AD331" i="2" s="1"/>
  <c r="AE331" i="2" s="1"/>
  <c r="AF331" i="2" s="1"/>
  <c r="AG331" i="2" s="1"/>
  <c r="AH331" i="2" s="1"/>
  <c r="AI331" i="2" s="1"/>
  <c r="AJ331" i="2" s="1"/>
  <c r="AK331" i="2" s="1"/>
  <c r="AL331" i="2" s="1"/>
  <c r="AM331" i="2" s="1"/>
  <c r="AN331" i="2" s="1"/>
  <c r="AO331" i="2" s="1"/>
  <c r="AP331" i="2" s="1"/>
  <c r="AQ331" i="2" s="1"/>
  <c r="AR331" i="2" s="1"/>
  <c r="AS331" i="2" s="1"/>
  <c r="AT331" i="2" s="1"/>
  <c r="AU331" i="2" s="1"/>
  <c r="AV331" i="2" s="1"/>
  <c r="AW331" i="2" s="1"/>
  <c r="AX331" i="2" s="1"/>
  <c r="AY331" i="2" s="1"/>
  <c r="AZ331" i="2" s="1"/>
  <c r="BA331" i="2" s="1"/>
  <c r="BB331" i="2" s="1"/>
  <c r="BC331" i="2" s="1"/>
  <c r="BD331" i="2" s="1"/>
  <c r="BE331" i="2" s="1"/>
  <c r="BF331" i="2" s="1"/>
  <c r="BG331" i="2" s="1"/>
  <c r="BH331" i="2" s="1"/>
  <c r="BI331" i="2" s="1"/>
  <c r="BJ331" i="2" s="1"/>
  <c r="BK331" i="2" s="1"/>
  <c r="BL331" i="2" s="1"/>
  <c r="BM331" i="2" s="1"/>
  <c r="BN331" i="2" s="1"/>
  <c r="BO331" i="2" s="1"/>
  <c r="BP331" i="2" s="1"/>
  <c r="BQ331" i="2" s="1"/>
  <c r="BR331" i="2" s="1"/>
  <c r="BS331" i="2" s="1"/>
  <c r="BT331" i="2" s="1"/>
  <c r="BU331" i="2" s="1"/>
  <c r="BV331" i="2" s="1"/>
  <c r="BW331" i="2" s="1"/>
  <c r="BX331" i="2" s="1"/>
  <c r="BY331" i="2" s="1"/>
  <c r="BZ331" i="2" s="1"/>
  <c r="CA331" i="2" s="1"/>
  <c r="CB331" i="2" s="1"/>
  <c r="CC331" i="2" s="1"/>
  <c r="CD331" i="2" s="1"/>
  <c r="CE331" i="2" s="1"/>
  <c r="CF331" i="2" s="1"/>
  <c r="CG331" i="2" s="1"/>
  <c r="CH331" i="2" s="1"/>
  <c r="CI331" i="2" s="1"/>
  <c r="CJ331" i="2" s="1"/>
  <c r="CK331" i="2" s="1"/>
  <c r="CL331" i="2" s="1"/>
  <c r="CM331" i="2" s="1"/>
  <c r="CN331" i="2" s="1"/>
  <c r="CO331" i="2" s="1"/>
  <c r="CP331" i="2" s="1"/>
  <c r="CQ331" i="2" s="1"/>
  <c r="CR331" i="2" s="1"/>
  <c r="CS331" i="2" s="1"/>
  <c r="CT331" i="2" s="1"/>
  <c r="CU331" i="2" s="1"/>
  <c r="CV331" i="2" s="1"/>
  <c r="CW331" i="2" s="1"/>
  <c r="CX331" i="2" s="1"/>
  <c r="CY331" i="2" s="1"/>
  <c r="CZ331" i="2" s="1"/>
  <c r="DA331" i="2" s="1"/>
  <c r="DB331" i="2" s="1"/>
  <c r="DC331" i="2" s="1"/>
  <c r="DD331" i="2" s="1"/>
  <c r="DE331" i="2" s="1"/>
  <c r="DF331" i="2" s="1"/>
  <c r="DG331" i="2" s="1"/>
  <c r="DH331" i="2" s="1"/>
  <c r="DI331" i="2" s="1"/>
  <c r="DJ331" i="2" s="1"/>
  <c r="DK331" i="2" s="1"/>
  <c r="DL331" i="2" s="1"/>
  <c r="DM331" i="2" s="1"/>
  <c r="DN331" i="2" s="1"/>
  <c r="DO331" i="2" s="1"/>
  <c r="DP331" i="2" s="1"/>
  <c r="DQ331" i="2" s="1"/>
  <c r="DR331" i="2" s="1"/>
  <c r="DS331" i="2" s="1"/>
  <c r="DT331" i="2" s="1"/>
  <c r="DU331" i="2" s="1"/>
  <c r="DV331" i="2" s="1"/>
  <c r="DW331" i="2" s="1"/>
  <c r="DX331" i="2" s="1"/>
  <c r="DY331" i="2" s="1"/>
  <c r="DZ331" i="2" s="1"/>
  <c r="EA331" i="2" s="1"/>
  <c r="EB331" i="2" s="1"/>
  <c r="EC331" i="2" s="1"/>
  <c r="ED331" i="2" s="1"/>
  <c r="EE331" i="2" s="1"/>
  <c r="EF331" i="2" s="1"/>
  <c r="EG331" i="2" s="1"/>
  <c r="EH331" i="2" s="1"/>
  <c r="EI331" i="2" s="1"/>
  <c r="EJ331" i="2" s="1"/>
  <c r="EK331" i="2" s="1"/>
  <c r="EL331" i="2" s="1"/>
  <c r="EM331" i="2" s="1"/>
  <c r="EN331" i="2" s="1"/>
  <c r="EO331" i="2" s="1"/>
  <c r="EP331" i="2" s="1"/>
  <c r="EQ331" i="2" s="1"/>
  <c r="ER331" i="2" s="1"/>
  <c r="ES331" i="2" s="1"/>
  <c r="ET331" i="2" s="1"/>
  <c r="EU331" i="2" s="1"/>
  <c r="EV331" i="2" s="1"/>
  <c r="EW331" i="2" s="1"/>
  <c r="EX331" i="2" s="1"/>
  <c r="EY331" i="2" s="1"/>
  <c r="EZ331" i="2" s="1"/>
  <c r="FA331" i="2" s="1"/>
  <c r="FB331" i="2" s="1"/>
  <c r="FC331" i="2" s="1"/>
  <c r="FD331" i="2" s="1"/>
  <c r="FE331" i="2" s="1"/>
  <c r="FF331" i="2" s="1"/>
  <c r="FG331" i="2" s="1"/>
  <c r="FH331" i="2" s="1"/>
  <c r="FI331" i="2" s="1"/>
  <c r="FJ331" i="2" s="1"/>
  <c r="FK331" i="2" s="1"/>
  <c r="FL331" i="2" s="1"/>
  <c r="FM331" i="2" s="1"/>
  <c r="FN331" i="2" s="1"/>
  <c r="FO331" i="2" s="1"/>
  <c r="FP331" i="2" s="1"/>
  <c r="FQ331" i="2" s="1"/>
  <c r="FR331" i="2" s="1"/>
  <c r="FS331" i="2" s="1"/>
  <c r="FT331" i="2" s="1"/>
  <c r="FU331" i="2" s="1"/>
  <c r="FV331" i="2" s="1"/>
  <c r="FW331" i="2" s="1"/>
  <c r="FX331" i="2" s="1"/>
  <c r="FY331" i="2" s="1"/>
  <c r="FZ331" i="2" s="1"/>
  <c r="GA331" i="2" s="1"/>
  <c r="GB331" i="2" s="1"/>
  <c r="GC331" i="2" s="1"/>
  <c r="GD331" i="2" s="1"/>
  <c r="GE331" i="2" s="1"/>
  <c r="GF331" i="2" s="1"/>
  <c r="GG331" i="2" s="1"/>
  <c r="GH331" i="2" s="1"/>
  <c r="GI331" i="2" s="1"/>
  <c r="GJ331" i="2" s="1"/>
  <c r="GK331" i="2" s="1"/>
  <c r="GL331" i="2" s="1"/>
  <c r="GM331" i="2" s="1"/>
  <c r="GN331" i="2" s="1"/>
  <c r="GO331" i="2" s="1"/>
  <c r="GP331" i="2" s="1"/>
  <c r="GQ331" i="2" s="1"/>
  <c r="GR331" i="2" s="1"/>
  <c r="GS331" i="2" s="1"/>
  <c r="GT331" i="2" s="1"/>
  <c r="GU331" i="2" s="1"/>
  <c r="GV331" i="2" s="1"/>
  <c r="GW331" i="2" s="1"/>
  <c r="GX331" i="2" s="1"/>
  <c r="GY331" i="2" s="1"/>
  <c r="GZ331" i="2" s="1"/>
  <c r="HA331" i="2" s="1"/>
  <c r="HB331" i="2" s="1"/>
  <c r="HC331" i="2" s="1"/>
  <c r="HD331" i="2" s="1"/>
  <c r="HE331" i="2" s="1"/>
  <c r="HF331" i="2" s="1"/>
  <c r="HG331" i="2" s="1"/>
  <c r="HH331" i="2" s="1"/>
  <c r="HI331" i="2" s="1"/>
  <c r="HJ331" i="2" s="1"/>
  <c r="HK331" i="2" s="1"/>
  <c r="HL331" i="2" s="1"/>
  <c r="HM331" i="2" s="1"/>
  <c r="L483" i="2"/>
  <c r="M483" i="2" s="1"/>
  <c r="N483" i="2" s="1"/>
  <c r="O483" i="2" s="1"/>
  <c r="AA483" i="2"/>
  <c r="AA510" i="2"/>
  <c r="AB510" i="2" s="1"/>
  <c r="AC510" i="2" s="1"/>
  <c r="AD510" i="2" s="1"/>
  <c r="AE510" i="2" s="1"/>
  <c r="AF510" i="2" s="1"/>
  <c r="AG510" i="2" s="1"/>
  <c r="AH510" i="2" s="1"/>
  <c r="AI510" i="2" s="1"/>
  <c r="AJ510" i="2" s="1"/>
  <c r="AK510" i="2" s="1"/>
  <c r="AL510" i="2" s="1"/>
  <c r="AM510" i="2" s="1"/>
  <c r="AN510" i="2" s="1"/>
  <c r="AO510" i="2" s="1"/>
  <c r="AP510" i="2" s="1"/>
  <c r="AQ510" i="2" s="1"/>
  <c r="AR510" i="2" s="1"/>
  <c r="AS510" i="2" s="1"/>
  <c r="AT510" i="2" s="1"/>
  <c r="AU510" i="2" s="1"/>
  <c r="AV510" i="2" s="1"/>
  <c r="AW510" i="2" s="1"/>
  <c r="AX510" i="2" s="1"/>
  <c r="AY510" i="2" s="1"/>
  <c r="AZ510" i="2" s="1"/>
  <c r="BA510" i="2" s="1"/>
  <c r="BB510" i="2" s="1"/>
  <c r="BC510" i="2" s="1"/>
  <c r="BD510" i="2" s="1"/>
  <c r="BE510" i="2" s="1"/>
  <c r="BF510" i="2" s="1"/>
  <c r="BG510" i="2" s="1"/>
  <c r="BH510" i="2" s="1"/>
  <c r="BI510" i="2" s="1"/>
  <c r="BJ510" i="2" s="1"/>
  <c r="BK510" i="2" s="1"/>
  <c r="BL510" i="2" s="1"/>
  <c r="BM510" i="2" s="1"/>
  <c r="BN510" i="2" s="1"/>
  <c r="BO510" i="2" s="1"/>
  <c r="BP510" i="2" s="1"/>
  <c r="BQ510" i="2" s="1"/>
  <c r="BR510" i="2" s="1"/>
  <c r="BS510" i="2" s="1"/>
  <c r="BT510" i="2" s="1"/>
  <c r="BU510" i="2" s="1"/>
  <c r="BV510" i="2" s="1"/>
  <c r="BW510" i="2" s="1"/>
  <c r="BX510" i="2" s="1"/>
  <c r="BY510" i="2" s="1"/>
  <c r="BZ510" i="2" s="1"/>
  <c r="CA510" i="2" s="1"/>
  <c r="CB510" i="2" s="1"/>
  <c r="CC510" i="2" s="1"/>
  <c r="CD510" i="2" s="1"/>
  <c r="CE510" i="2" s="1"/>
  <c r="CF510" i="2" s="1"/>
  <c r="CG510" i="2" s="1"/>
  <c r="CH510" i="2" s="1"/>
  <c r="CI510" i="2" s="1"/>
  <c r="CJ510" i="2" s="1"/>
  <c r="CK510" i="2" s="1"/>
  <c r="CL510" i="2" s="1"/>
  <c r="CM510" i="2" s="1"/>
  <c r="CN510" i="2" s="1"/>
  <c r="CO510" i="2" s="1"/>
  <c r="CP510" i="2" s="1"/>
  <c r="CQ510" i="2" s="1"/>
  <c r="CR510" i="2" s="1"/>
  <c r="CS510" i="2" s="1"/>
  <c r="CT510" i="2" s="1"/>
  <c r="CU510" i="2" s="1"/>
  <c r="CV510" i="2" s="1"/>
  <c r="CW510" i="2" s="1"/>
  <c r="CX510" i="2" s="1"/>
  <c r="CY510" i="2" s="1"/>
  <c r="CZ510" i="2" s="1"/>
  <c r="DA510" i="2" s="1"/>
  <c r="DB510" i="2" s="1"/>
  <c r="DC510" i="2" s="1"/>
  <c r="DD510" i="2" s="1"/>
  <c r="DE510" i="2" s="1"/>
  <c r="DF510" i="2" s="1"/>
  <c r="DG510" i="2" s="1"/>
  <c r="DH510" i="2" s="1"/>
  <c r="DI510" i="2" s="1"/>
  <c r="DJ510" i="2" s="1"/>
  <c r="DK510" i="2" s="1"/>
  <c r="DL510" i="2" s="1"/>
  <c r="DM510" i="2" s="1"/>
  <c r="DN510" i="2" s="1"/>
  <c r="DO510" i="2" s="1"/>
  <c r="DP510" i="2" s="1"/>
  <c r="DQ510" i="2" s="1"/>
  <c r="DR510" i="2" s="1"/>
  <c r="DS510" i="2" s="1"/>
  <c r="DT510" i="2" s="1"/>
  <c r="DU510" i="2" s="1"/>
  <c r="DV510" i="2" s="1"/>
  <c r="DW510" i="2" s="1"/>
  <c r="DX510" i="2" s="1"/>
  <c r="DY510" i="2" s="1"/>
  <c r="DZ510" i="2" s="1"/>
  <c r="EA510" i="2" s="1"/>
  <c r="EB510" i="2" s="1"/>
  <c r="EC510" i="2" s="1"/>
  <c r="ED510" i="2" s="1"/>
  <c r="EE510" i="2" s="1"/>
  <c r="EF510" i="2" s="1"/>
  <c r="EG510" i="2" s="1"/>
  <c r="EH510" i="2" s="1"/>
  <c r="EI510" i="2" s="1"/>
  <c r="EJ510" i="2" s="1"/>
  <c r="EK510" i="2" s="1"/>
  <c r="EL510" i="2" s="1"/>
  <c r="EM510" i="2" s="1"/>
  <c r="EN510" i="2" s="1"/>
  <c r="EO510" i="2" s="1"/>
  <c r="EP510" i="2" s="1"/>
  <c r="EQ510" i="2" s="1"/>
  <c r="ER510" i="2" s="1"/>
  <c r="ES510" i="2" s="1"/>
  <c r="ET510" i="2" s="1"/>
  <c r="EU510" i="2" s="1"/>
  <c r="EV510" i="2" s="1"/>
  <c r="EW510" i="2" s="1"/>
  <c r="EX510" i="2" s="1"/>
  <c r="EY510" i="2" s="1"/>
  <c r="EZ510" i="2" s="1"/>
  <c r="FA510" i="2" s="1"/>
  <c r="FB510" i="2" s="1"/>
  <c r="FC510" i="2" s="1"/>
  <c r="FD510" i="2" s="1"/>
  <c r="FE510" i="2" s="1"/>
  <c r="FF510" i="2" s="1"/>
  <c r="FG510" i="2" s="1"/>
  <c r="FH510" i="2" s="1"/>
  <c r="FI510" i="2" s="1"/>
  <c r="FJ510" i="2" s="1"/>
  <c r="FK510" i="2" s="1"/>
  <c r="FL510" i="2" s="1"/>
  <c r="FM510" i="2" s="1"/>
  <c r="FN510" i="2" s="1"/>
  <c r="FO510" i="2" s="1"/>
  <c r="FP510" i="2" s="1"/>
  <c r="FQ510" i="2" s="1"/>
  <c r="FR510" i="2" s="1"/>
  <c r="FS510" i="2" s="1"/>
  <c r="FT510" i="2" s="1"/>
  <c r="FU510" i="2" s="1"/>
  <c r="FV510" i="2" s="1"/>
  <c r="FW510" i="2" s="1"/>
  <c r="FX510" i="2" s="1"/>
  <c r="FY510" i="2" s="1"/>
  <c r="FZ510" i="2" s="1"/>
  <c r="GA510" i="2" s="1"/>
  <c r="GB510" i="2" s="1"/>
  <c r="GC510" i="2" s="1"/>
  <c r="GD510" i="2" s="1"/>
  <c r="GE510" i="2" s="1"/>
  <c r="GF510" i="2" s="1"/>
  <c r="GG510" i="2" s="1"/>
  <c r="GH510" i="2" s="1"/>
  <c r="GI510" i="2" s="1"/>
  <c r="GJ510" i="2" s="1"/>
  <c r="GK510" i="2" s="1"/>
  <c r="GL510" i="2" s="1"/>
  <c r="GM510" i="2" s="1"/>
  <c r="GN510" i="2" s="1"/>
  <c r="GO510" i="2" s="1"/>
  <c r="GP510" i="2" s="1"/>
  <c r="GQ510" i="2" s="1"/>
  <c r="GR510" i="2" s="1"/>
  <c r="GS510" i="2" s="1"/>
  <c r="GT510" i="2" s="1"/>
  <c r="GU510" i="2" s="1"/>
  <c r="GV510" i="2" s="1"/>
  <c r="GW510" i="2" s="1"/>
  <c r="GX510" i="2" s="1"/>
  <c r="GY510" i="2" s="1"/>
  <c r="GZ510" i="2" s="1"/>
  <c r="HA510" i="2" s="1"/>
  <c r="HB510" i="2" s="1"/>
  <c r="HC510" i="2" s="1"/>
  <c r="HD510" i="2" s="1"/>
  <c r="HE510" i="2" s="1"/>
  <c r="HF510" i="2" s="1"/>
  <c r="HG510" i="2" s="1"/>
  <c r="HH510" i="2" s="1"/>
  <c r="HI510" i="2" s="1"/>
  <c r="HJ510" i="2" s="1"/>
  <c r="HK510" i="2" s="1"/>
  <c r="HL510" i="2" s="1"/>
  <c r="HM510" i="2" s="1"/>
  <c r="AA151" i="2"/>
  <c r="AB151" i="2" s="1"/>
  <c r="AC151" i="2" s="1"/>
  <c r="AD151" i="2" s="1"/>
  <c r="AE151" i="2" s="1"/>
  <c r="AF151" i="2" s="1"/>
  <c r="AG151" i="2" s="1"/>
  <c r="AH151" i="2" s="1"/>
  <c r="AI151" i="2" s="1"/>
  <c r="AJ151" i="2" s="1"/>
  <c r="AK151" i="2" s="1"/>
  <c r="AL151" i="2" s="1"/>
  <c r="AM151" i="2" s="1"/>
  <c r="AN151" i="2" s="1"/>
  <c r="AO151" i="2" s="1"/>
  <c r="AP151" i="2" s="1"/>
  <c r="AQ151" i="2" s="1"/>
  <c r="AR151" i="2" s="1"/>
  <c r="AS151" i="2" s="1"/>
  <c r="AT151" i="2" s="1"/>
  <c r="AU151" i="2" s="1"/>
  <c r="AV151" i="2" s="1"/>
  <c r="AW151" i="2" s="1"/>
  <c r="AX151" i="2" s="1"/>
  <c r="AY151" i="2" s="1"/>
  <c r="AZ151" i="2" s="1"/>
  <c r="BA151" i="2" s="1"/>
  <c r="BB151" i="2" s="1"/>
  <c r="BC151" i="2" s="1"/>
  <c r="BD151" i="2" s="1"/>
  <c r="BE151" i="2" s="1"/>
  <c r="BF151" i="2" s="1"/>
  <c r="BG151" i="2" s="1"/>
  <c r="BH151" i="2" s="1"/>
  <c r="BI151" i="2" s="1"/>
  <c r="BJ151" i="2" s="1"/>
  <c r="BK151" i="2" s="1"/>
  <c r="BL151" i="2" s="1"/>
  <c r="BM151" i="2" s="1"/>
  <c r="BN151" i="2" s="1"/>
  <c r="BO151" i="2" s="1"/>
  <c r="BP151" i="2" s="1"/>
  <c r="BQ151" i="2" s="1"/>
  <c r="BR151" i="2" s="1"/>
  <c r="BS151" i="2" s="1"/>
  <c r="BT151" i="2" s="1"/>
  <c r="BU151" i="2" s="1"/>
  <c r="BV151" i="2" s="1"/>
  <c r="BW151" i="2" s="1"/>
  <c r="BX151" i="2" s="1"/>
  <c r="BY151" i="2" s="1"/>
  <c r="BZ151" i="2" s="1"/>
  <c r="CA151" i="2" s="1"/>
  <c r="CB151" i="2" s="1"/>
  <c r="CC151" i="2" s="1"/>
  <c r="CD151" i="2" s="1"/>
  <c r="CE151" i="2" s="1"/>
  <c r="CF151" i="2" s="1"/>
  <c r="CG151" i="2" s="1"/>
  <c r="CH151" i="2" s="1"/>
  <c r="CI151" i="2" s="1"/>
  <c r="CJ151" i="2" s="1"/>
  <c r="CK151" i="2" s="1"/>
  <c r="CL151" i="2" s="1"/>
  <c r="CM151" i="2" s="1"/>
  <c r="CN151" i="2" s="1"/>
  <c r="CO151" i="2" s="1"/>
  <c r="CP151" i="2" s="1"/>
  <c r="CQ151" i="2" s="1"/>
  <c r="CR151" i="2" s="1"/>
  <c r="CS151" i="2" s="1"/>
  <c r="CT151" i="2" s="1"/>
  <c r="CU151" i="2" s="1"/>
  <c r="CV151" i="2" s="1"/>
  <c r="CW151" i="2" s="1"/>
  <c r="CX151" i="2" s="1"/>
  <c r="CY151" i="2" s="1"/>
  <c r="CZ151" i="2" s="1"/>
  <c r="DA151" i="2" s="1"/>
  <c r="DB151" i="2" s="1"/>
  <c r="DC151" i="2" s="1"/>
  <c r="DD151" i="2" s="1"/>
  <c r="DE151" i="2" s="1"/>
  <c r="DF151" i="2" s="1"/>
  <c r="DG151" i="2" s="1"/>
  <c r="DH151" i="2" s="1"/>
  <c r="DI151" i="2" s="1"/>
  <c r="DJ151" i="2" s="1"/>
  <c r="DK151" i="2" s="1"/>
  <c r="DL151" i="2" s="1"/>
  <c r="DM151" i="2" s="1"/>
  <c r="DN151" i="2" s="1"/>
  <c r="DO151" i="2" s="1"/>
  <c r="DP151" i="2" s="1"/>
  <c r="DQ151" i="2" s="1"/>
  <c r="DR151" i="2" s="1"/>
  <c r="DS151" i="2" s="1"/>
  <c r="DT151" i="2" s="1"/>
  <c r="DU151" i="2" s="1"/>
  <c r="DV151" i="2" s="1"/>
  <c r="DW151" i="2" s="1"/>
  <c r="DX151" i="2" s="1"/>
  <c r="DY151" i="2" s="1"/>
  <c r="DZ151" i="2" s="1"/>
  <c r="EA151" i="2" s="1"/>
  <c r="EB151" i="2" s="1"/>
  <c r="EC151" i="2" s="1"/>
  <c r="ED151" i="2" s="1"/>
  <c r="EE151" i="2" s="1"/>
  <c r="EF151" i="2" s="1"/>
  <c r="EG151" i="2" s="1"/>
  <c r="EH151" i="2" s="1"/>
  <c r="EI151" i="2" s="1"/>
  <c r="EJ151" i="2" s="1"/>
  <c r="EK151" i="2" s="1"/>
  <c r="EL151" i="2" s="1"/>
  <c r="EM151" i="2" s="1"/>
  <c r="EN151" i="2" s="1"/>
  <c r="EO151" i="2" s="1"/>
  <c r="EP151" i="2" s="1"/>
  <c r="EQ151" i="2" s="1"/>
  <c r="ER151" i="2" s="1"/>
  <c r="ES151" i="2" s="1"/>
  <c r="ET151" i="2" s="1"/>
  <c r="EU151" i="2" s="1"/>
  <c r="EV151" i="2" s="1"/>
  <c r="EW151" i="2" s="1"/>
  <c r="EX151" i="2" s="1"/>
  <c r="EY151" i="2" s="1"/>
  <c r="EZ151" i="2" s="1"/>
  <c r="FA151" i="2" s="1"/>
  <c r="FB151" i="2" s="1"/>
  <c r="FC151" i="2" s="1"/>
  <c r="FD151" i="2" s="1"/>
  <c r="FE151" i="2" s="1"/>
  <c r="FF151" i="2" s="1"/>
  <c r="FG151" i="2" s="1"/>
  <c r="FH151" i="2" s="1"/>
  <c r="FI151" i="2" s="1"/>
  <c r="FJ151" i="2" s="1"/>
  <c r="FK151" i="2" s="1"/>
  <c r="FL151" i="2" s="1"/>
  <c r="FM151" i="2" s="1"/>
  <c r="FN151" i="2" s="1"/>
  <c r="FO151" i="2" s="1"/>
  <c r="FP151" i="2" s="1"/>
  <c r="FQ151" i="2" s="1"/>
  <c r="FR151" i="2" s="1"/>
  <c r="FS151" i="2" s="1"/>
  <c r="FT151" i="2" s="1"/>
  <c r="FU151" i="2" s="1"/>
  <c r="FV151" i="2" s="1"/>
  <c r="FW151" i="2" s="1"/>
  <c r="FX151" i="2" s="1"/>
  <c r="FY151" i="2" s="1"/>
  <c r="FZ151" i="2" s="1"/>
  <c r="GA151" i="2" s="1"/>
  <c r="GB151" i="2" s="1"/>
  <c r="GC151" i="2" s="1"/>
  <c r="GD151" i="2" s="1"/>
  <c r="GE151" i="2" s="1"/>
  <c r="GF151" i="2" s="1"/>
  <c r="GG151" i="2" s="1"/>
  <c r="GH151" i="2" s="1"/>
  <c r="GI151" i="2" s="1"/>
  <c r="GJ151" i="2" s="1"/>
  <c r="GK151" i="2" s="1"/>
  <c r="GL151" i="2" s="1"/>
  <c r="GM151" i="2" s="1"/>
  <c r="GN151" i="2" s="1"/>
  <c r="GO151" i="2" s="1"/>
  <c r="GP151" i="2" s="1"/>
  <c r="GQ151" i="2" s="1"/>
  <c r="GR151" i="2" s="1"/>
  <c r="GS151" i="2" s="1"/>
  <c r="GT151" i="2" s="1"/>
  <c r="GU151" i="2" s="1"/>
  <c r="GV151" i="2" s="1"/>
  <c r="GW151" i="2" s="1"/>
  <c r="GX151" i="2" s="1"/>
  <c r="GY151" i="2" s="1"/>
  <c r="GZ151" i="2" s="1"/>
  <c r="HA151" i="2" s="1"/>
  <c r="HB151" i="2" s="1"/>
  <c r="HC151" i="2" s="1"/>
  <c r="HD151" i="2" s="1"/>
  <c r="HE151" i="2" s="1"/>
  <c r="HF151" i="2" s="1"/>
  <c r="HG151" i="2" s="1"/>
  <c r="HH151" i="2" s="1"/>
  <c r="HI151" i="2" s="1"/>
  <c r="HJ151" i="2" s="1"/>
  <c r="HK151" i="2" s="1"/>
  <c r="HL151" i="2" s="1"/>
  <c r="HM151" i="2" s="1"/>
  <c r="AA163" i="2"/>
  <c r="AB163" i="2" s="1"/>
  <c r="AC163" i="2" s="1"/>
  <c r="AD163" i="2" s="1"/>
  <c r="AE163" i="2" s="1"/>
  <c r="AF163" i="2" s="1"/>
  <c r="AG163" i="2" s="1"/>
  <c r="AH163" i="2" s="1"/>
  <c r="AI163" i="2" s="1"/>
  <c r="AJ163" i="2" s="1"/>
  <c r="AK163" i="2" s="1"/>
  <c r="AL163" i="2" s="1"/>
  <c r="AM163" i="2" s="1"/>
  <c r="AN163" i="2" s="1"/>
  <c r="AO163" i="2" s="1"/>
  <c r="AP163" i="2" s="1"/>
  <c r="AQ163" i="2" s="1"/>
  <c r="AR163" i="2" s="1"/>
  <c r="AS163" i="2" s="1"/>
  <c r="AT163" i="2" s="1"/>
  <c r="AU163" i="2" s="1"/>
  <c r="AV163" i="2" s="1"/>
  <c r="AW163" i="2" s="1"/>
  <c r="AX163" i="2" s="1"/>
  <c r="AY163" i="2" s="1"/>
  <c r="AZ163" i="2" s="1"/>
  <c r="BA163" i="2" s="1"/>
  <c r="BB163" i="2" s="1"/>
  <c r="BC163" i="2" s="1"/>
  <c r="BD163" i="2" s="1"/>
  <c r="BE163" i="2" s="1"/>
  <c r="BF163" i="2" s="1"/>
  <c r="BG163" i="2" s="1"/>
  <c r="BH163" i="2" s="1"/>
  <c r="BI163" i="2" s="1"/>
  <c r="BJ163" i="2" s="1"/>
  <c r="BK163" i="2" s="1"/>
  <c r="BL163" i="2" s="1"/>
  <c r="BM163" i="2" s="1"/>
  <c r="BN163" i="2" s="1"/>
  <c r="BO163" i="2" s="1"/>
  <c r="BP163" i="2" s="1"/>
  <c r="BQ163" i="2" s="1"/>
  <c r="BR163" i="2" s="1"/>
  <c r="BS163" i="2" s="1"/>
  <c r="BT163" i="2" s="1"/>
  <c r="BU163" i="2" s="1"/>
  <c r="BV163" i="2" s="1"/>
  <c r="BW163" i="2" s="1"/>
  <c r="BX163" i="2" s="1"/>
  <c r="BY163" i="2" s="1"/>
  <c r="BZ163" i="2" s="1"/>
  <c r="CA163" i="2" s="1"/>
  <c r="CB163" i="2" s="1"/>
  <c r="CC163" i="2" s="1"/>
  <c r="CD163" i="2" s="1"/>
  <c r="CE163" i="2" s="1"/>
  <c r="CF163" i="2" s="1"/>
  <c r="CG163" i="2" s="1"/>
  <c r="CH163" i="2" s="1"/>
  <c r="CI163" i="2" s="1"/>
  <c r="CJ163" i="2" s="1"/>
  <c r="CK163" i="2" s="1"/>
  <c r="CL163" i="2" s="1"/>
  <c r="CM163" i="2" s="1"/>
  <c r="CN163" i="2" s="1"/>
  <c r="CO163" i="2" s="1"/>
  <c r="CP163" i="2" s="1"/>
  <c r="CQ163" i="2" s="1"/>
  <c r="CR163" i="2" s="1"/>
  <c r="CS163" i="2" s="1"/>
  <c r="CT163" i="2" s="1"/>
  <c r="CU163" i="2" s="1"/>
  <c r="CV163" i="2" s="1"/>
  <c r="CW163" i="2" s="1"/>
  <c r="CX163" i="2" s="1"/>
  <c r="CY163" i="2" s="1"/>
  <c r="CZ163" i="2" s="1"/>
  <c r="DA163" i="2" s="1"/>
  <c r="DB163" i="2" s="1"/>
  <c r="DC163" i="2" s="1"/>
  <c r="DD163" i="2" s="1"/>
  <c r="DE163" i="2" s="1"/>
  <c r="DF163" i="2" s="1"/>
  <c r="DG163" i="2" s="1"/>
  <c r="DH163" i="2" s="1"/>
  <c r="DI163" i="2" s="1"/>
  <c r="DJ163" i="2" s="1"/>
  <c r="DK163" i="2" s="1"/>
  <c r="DL163" i="2" s="1"/>
  <c r="DM163" i="2" s="1"/>
  <c r="DN163" i="2" s="1"/>
  <c r="DO163" i="2" s="1"/>
  <c r="DP163" i="2" s="1"/>
  <c r="DQ163" i="2" s="1"/>
  <c r="DR163" i="2" s="1"/>
  <c r="DS163" i="2" s="1"/>
  <c r="DT163" i="2" s="1"/>
  <c r="DU163" i="2" s="1"/>
  <c r="DV163" i="2" s="1"/>
  <c r="DW163" i="2" s="1"/>
  <c r="DX163" i="2" s="1"/>
  <c r="DY163" i="2" s="1"/>
  <c r="DZ163" i="2" s="1"/>
  <c r="EA163" i="2" s="1"/>
  <c r="EB163" i="2" s="1"/>
  <c r="EC163" i="2" s="1"/>
  <c r="ED163" i="2" s="1"/>
  <c r="EE163" i="2" s="1"/>
  <c r="EF163" i="2" s="1"/>
  <c r="EG163" i="2" s="1"/>
  <c r="EH163" i="2" s="1"/>
  <c r="EI163" i="2" s="1"/>
  <c r="EJ163" i="2" s="1"/>
  <c r="EK163" i="2" s="1"/>
  <c r="EL163" i="2" s="1"/>
  <c r="EM163" i="2" s="1"/>
  <c r="EN163" i="2" s="1"/>
  <c r="EO163" i="2" s="1"/>
  <c r="EP163" i="2" s="1"/>
  <c r="EQ163" i="2" s="1"/>
  <c r="ER163" i="2" s="1"/>
  <c r="ES163" i="2" s="1"/>
  <c r="ET163" i="2" s="1"/>
  <c r="EU163" i="2" s="1"/>
  <c r="EV163" i="2" s="1"/>
  <c r="EW163" i="2" s="1"/>
  <c r="EX163" i="2" s="1"/>
  <c r="EY163" i="2" s="1"/>
  <c r="EZ163" i="2" s="1"/>
  <c r="FA163" i="2" s="1"/>
  <c r="FB163" i="2" s="1"/>
  <c r="FC163" i="2" s="1"/>
  <c r="FD163" i="2" s="1"/>
  <c r="FE163" i="2" s="1"/>
  <c r="FF163" i="2" s="1"/>
  <c r="FG163" i="2" s="1"/>
  <c r="FH163" i="2" s="1"/>
  <c r="FI163" i="2" s="1"/>
  <c r="FJ163" i="2" s="1"/>
  <c r="FK163" i="2" s="1"/>
  <c r="FL163" i="2" s="1"/>
  <c r="FM163" i="2" s="1"/>
  <c r="FN163" i="2" s="1"/>
  <c r="FO163" i="2" s="1"/>
  <c r="FP163" i="2" s="1"/>
  <c r="FQ163" i="2" s="1"/>
  <c r="FR163" i="2" s="1"/>
  <c r="FS163" i="2" s="1"/>
  <c r="FT163" i="2" s="1"/>
  <c r="FU163" i="2" s="1"/>
  <c r="FV163" i="2" s="1"/>
  <c r="FW163" i="2" s="1"/>
  <c r="FX163" i="2" s="1"/>
  <c r="FY163" i="2" s="1"/>
  <c r="FZ163" i="2" s="1"/>
  <c r="GA163" i="2" s="1"/>
  <c r="GB163" i="2" s="1"/>
  <c r="GC163" i="2" s="1"/>
  <c r="GD163" i="2" s="1"/>
  <c r="GE163" i="2" s="1"/>
  <c r="GF163" i="2" s="1"/>
  <c r="GG163" i="2" s="1"/>
  <c r="GH163" i="2" s="1"/>
  <c r="GI163" i="2" s="1"/>
  <c r="GJ163" i="2" s="1"/>
  <c r="GK163" i="2" s="1"/>
  <c r="GL163" i="2" s="1"/>
  <c r="GM163" i="2" s="1"/>
  <c r="GN163" i="2" s="1"/>
  <c r="GO163" i="2" s="1"/>
  <c r="GP163" i="2" s="1"/>
  <c r="GQ163" i="2" s="1"/>
  <c r="GR163" i="2" s="1"/>
  <c r="GS163" i="2" s="1"/>
  <c r="GT163" i="2" s="1"/>
  <c r="GU163" i="2" s="1"/>
  <c r="GV163" i="2" s="1"/>
  <c r="GW163" i="2" s="1"/>
  <c r="GX163" i="2" s="1"/>
  <c r="GY163" i="2" s="1"/>
  <c r="GZ163" i="2" s="1"/>
  <c r="HA163" i="2" s="1"/>
  <c r="HB163" i="2" s="1"/>
  <c r="HC163" i="2" s="1"/>
  <c r="HD163" i="2" s="1"/>
  <c r="HE163" i="2" s="1"/>
  <c r="HF163" i="2" s="1"/>
  <c r="HG163" i="2" s="1"/>
  <c r="HH163" i="2" s="1"/>
  <c r="HI163" i="2" s="1"/>
  <c r="HJ163" i="2" s="1"/>
  <c r="HK163" i="2" s="1"/>
  <c r="HL163" i="2" s="1"/>
  <c r="HM163" i="2" s="1"/>
  <c r="AA172" i="2"/>
  <c r="AB172" i="2" s="1"/>
  <c r="AC172" i="2" s="1"/>
  <c r="AD172" i="2" s="1"/>
  <c r="AE172" i="2" s="1"/>
  <c r="AF172" i="2" s="1"/>
  <c r="AG172" i="2" s="1"/>
  <c r="AH172" i="2" s="1"/>
  <c r="AI172" i="2" s="1"/>
  <c r="AJ172" i="2" s="1"/>
  <c r="AK172" i="2" s="1"/>
  <c r="AL172" i="2" s="1"/>
  <c r="AM172" i="2" s="1"/>
  <c r="AN172" i="2" s="1"/>
  <c r="AO172" i="2" s="1"/>
  <c r="AP172" i="2" s="1"/>
  <c r="AQ172" i="2" s="1"/>
  <c r="AR172" i="2" s="1"/>
  <c r="AS172" i="2" s="1"/>
  <c r="AT172" i="2" s="1"/>
  <c r="AU172" i="2" s="1"/>
  <c r="AV172" i="2" s="1"/>
  <c r="AW172" i="2" s="1"/>
  <c r="AX172" i="2" s="1"/>
  <c r="AY172" i="2" s="1"/>
  <c r="AZ172" i="2" s="1"/>
  <c r="BA172" i="2" s="1"/>
  <c r="BB172" i="2" s="1"/>
  <c r="BC172" i="2" s="1"/>
  <c r="BD172" i="2" s="1"/>
  <c r="BE172" i="2" s="1"/>
  <c r="BF172" i="2" s="1"/>
  <c r="BG172" i="2" s="1"/>
  <c r="BH172" i="2" s="1"/>
  <c r="BI172" i="2" s="1"/>
  <c r="BJ172" i="2" s="1"/>
  <c r="BK172" i="2" s="1"/>
  <c r="BL172" i="2" s="1"/>
  <c r="BM172" i="2" s="1"/>
  <c r="BN172" i="2" s="1"/>
  <c r="BO172" i="2" s="1"/>
  <c r="BP172" i="2" s="1"/>
  <c r="BQ172" i="2" s="1"/>
  <c r="BR172" i="2" s="1"/>
  <c r="BS172" i="2" s="1"/>
  <c r="BT172" i="2" s="1"/>
  <c r="BU172" i="2" s="1"/>
  <c r="BV172" i="2" s="1"/>
  <c r="BW172" i="2" s="1"/>
  <c r="BX172" i="2" s="1"/>
  <c r="BY172" i="2" s="1"/>
  <c r="BZ172" i="2" s="1"/>
  <c r="CA172" i="2" s="1"/>
  <c r="CB172" i="2" s="1"/>
  <c r="CC172" i="2" s="1"/>
  <c r="CD172" i="2" s="1"/>
  <c r="CE172" i="2" s="1"/>
  <c r="CF172" i="2" s="1"/>
  <c r="CG172" i="2" s="1"/>
  <c r="CH172" i="2" s="1"/>
  <c r="CI172" i="2" s="1"/>
  <c r="CJ172" i="2" s="1"/>
  <c r="CK172" i="2" s="1"/>
  <c r="CL172" i="2" s="1"/>
  <c r="CM172" i="2" s="1"/>
  <c r="CN172" i="2" s="1"/>
  <c r="CO172" i="2" s="1"/>
  <c r="CP172" i="2" s="1"/>
  <c r="CQ172" i="2" s="1"/>
  <c r="CR172" i="2" s="1"/>
  <c r="CS172" i="2" s="1"/>
  <c r="CT172" i="2" s="1"/>
  <c r="CU172" i="2" s="1"/>
  <c r="CV172" i="2" s="1"/>
  <c r="CW172" i="2" s="1"/>
  <c r="CX172" i="2" s="1"/>
  <c r="CY172" i="2" s="1"/>
  <c r="CZ172" i="2" s="1"/>
  <c r="DA172" i="2" s="1"/>
  <c r="DB172" i="2" s="1"/>
  <c r="DC172" i="2" s="1"/>
  <c r="DD172" i="2" s="1"/>
  <c r="DE172" i="2" s="1"/>
  <c r="DF172" i="2" s="1"/>
  <c r="DG172" i="2" s="1"/>
  <c r="DH172" i="2" s="1"/>
  <c r="DI172" i="2" s="1"/>
  <c r="DJ172" i="2" s="1"/>
  <c r="DK172" i="2" s="1"/>
  <c r="DL172" i="2" s="1"/>
  <c r="DM172" i="2" s="1"/>
  <c r="DN172" i="2" s="1"/>
  <c r="DO172" i="2" s="1"/>
  <c r="DP172" i="2" s="1"/>
  <c r="DQ172" i="2" s="1"/>
  <c r="DR172" i="2" s="1"/>
  <c r="DS172" i="2" s="1"/>
  <c r="DT172" i="2" s="1"/>
  <c r="DU172" i="2" s="1"/>
  <c r="DV172" i="2" s="1"/>
  <c r="DW172" i="2" s="1"/>
  <c r="DX172" i="2" s="1"/>
  <c r="DY172" i="2" s="1"/>
  <c r="DZ172" i="2" s="1"/>
  <c r="EA172" i="2" s="1"/>
  <c r="EB172" i="2" s="1"/>
  <c r="EC172" i="2" s="1"/>
  <c r="ED172" i="2" s="1"/>
  <c r="EE172" i="2" s="1"/>
  <c r="EF172" i="2" s="1"/>
  <c r="EG172" i="2" s="1"/>
  <c r="EH172" i="2" s="1"/>
  <c r="EI172" i="2" s="1"/>
  <c r="EJ172" i="2" s="1"/>
  <c r="EK172" i="2" s="1"/>
  <c r="EL172" i="2" s="1"/>
  <c r="EM172" i="2" s="1"/>
  <c r="EN172" i="2" s="1"/>
  <c r="EO172" i="2" s="1"/>
  <c r="EP172" i="2" s="1"/>
  <c r="EQ172" i="2" s="1"/>
  <c r="ER172" i="2" s="1"/>
  <c r="ES172" i="2" s="1"/>
  <c r="ET172" i="2" s="1"/>
  <c r="EU172" i="2" s="1"/>
  <c r="EV172" i="2" s="1"/>
  <c r="EW172" i="2" s="1"/>
  <c r="EX172" i="2" s="1"/>
  <c r="EY172" i="2" s="1"/>
  <c r="EZ172" i="2" s="1"/>
  <c r="FA172" i="2" s="1"/>
  <c r="FB172" i="2" s="1"/>
  <c r="FC172" i="2" s="1"/>
  <c r="FD172" i="2" s="1"/>
  <c r="FE172" i="2" s="1"/>
  <c r="FF172" i="2" s="1"/>
  <c r="FG172" i="2" s="1"/>
  <c r="FH172" i="2" s="1"/>
  <c r="FI172" i="2" s="1"/>
  <c r="FJ172" i="2" s="1"/>
  <c r="FK172" i="2" s="1"/>
  <c r="FL172" i="2" s="1"/>
  <c r="FM172" i="2" s="1"/>
  <c r="FN172" i="2" s="1"/>
  <c r="FO172" i="2" s="1"/>
  <c r="FP172" i="2" s="1"/>
  <c r="FQ172" i="2" s="1"/>
  <c r="FR172" i="2" s="1"/>
  <c r="FS172" i="2" s="1"/>
  <c r="FT172" i="2" s="1"/>
  <c r="FU172" i="2" s="1"/>
  <c r="FV172" i="2" s="1"/>
  <c r="FW172" i="2" s="1"/>
  <c r="FX172" i="2" s="1"/>
  <c r="FY172" i="2" s="1"/>
  <c r="FZ172" i="2" s="1"/>
  <c r="GA172" i="2" s="1"/>
  <c r="GB172" i="2" s="1"/>
  <c r="GC172" i="2" s="1"/>
  <c r="GD172" i="2" s="1"/>
  <c r="GE172" i="2" s="1"/>
  <c r="GF172" i="2" s="1"/>
  <c r="GG172" i="2" s="1"/>
  <c r="GH172" i="2" s="1"/>
  <c r="GI172" i="2" s="1"/>
  <c r="GJ172" i="2" s="1"/>
  <c r="GK172" i="2" s="1"/>
  <c r="GL172" i="2" s="1"/>
  <c r="GM172" i="2" s="1"/>
  <c r="GN172" i="2" s="1"/>
  <c r="GO172" i="2" s="1"/>
  <c r="GP172" i="2" s="1"/>
  <c r="GQ172" i="2" s="1"/>
  <c r="GR172" i="2" s="1"/>
  <c r="GS172" i="2" s="1"/>
  <c r="GT172" i="2" s="1"/>
  <c r="GU172" i="2" s="1"/>
  <c r="GV172" i="2" s="1"/>
  <c r="GW172" i="2" s="1"/>
  <c r="GX172" i="2" s="1"/>
  <c r="GY172" i="2" s="1"/>
  <c r="GZ172" i="2" s="1"/>
  <c r="HA172" i="2" s="1"/>
  <c r="HB172" i="2" s="1"/>
  <c r="HC172" i="2" s="1"/>
  <c r="HD172" i="2" s="1"/>
  <c r="HE172" i="2" s="1"/>
  <c r="HF172" i="2" s="1"/>
  <c r="HG172" i="2" s="1"/>
  <c r="HH172" i="2" s="1"/>
  <c r="HI172" i="2" s="1"/>
  <c r="HJ172" i="2" s="1"/>
  <c r="HK172" i="2" s="1"/>
  <c r="HL172" i="2" s="1"/>
  <c r="HM172" i="2" s="1"/>
  <c r="AA184" i="2"/>
  <c r="AB184" i="2" s="1"/>
  <c r="AC184" i="2" s="1"/>
  <c r="AD184" i="2" s="1"/>
  <c r="AE184" i="2" s="1"/>
  <c r="AF184" i="2" s="1"/>
  <c r="AG184" i="2" s="1"/>
  <c r="AH184" i="2" s="1"/>
  <c r="AI184" i="2" s="1"/>
  <c r="AJ184" i="2" s="1"/>
  <c r="AK184" i="2" s="1"/>
  <c r="AL184" i="2" s="1"/>
  <c r="AM184" i="2" s="1"/>
  <c r="AN184" i="2" s="1"/>
  <c r="AO184" i="2" s="1"/>
  <c r="AP184" i="2" s="1"/>
  <c r="AQ184" i="2" s="1"/>
  <c r="AR184" i="2" s="1"/>
  <c r="AS184" i="2" s="1"/>
  <c r="AT184" i="2" s="1"/>
  <c r="AU184" i="2" s="1"/>
  <c r="AV184" i="2" s="1"/>
  <c r="AW184" i="2" s="1"/>
  <c r="AX184" i="2" s="1"/>
  <c r="AY184" i="2" s="1"/>
  <c r="AZ184" i="2" s="1"/>
  <c r="BA184" i="2" s="1"/>
  <c r="BB184" i="2" s="1"/>
  <c r="BC184" i="2" s="1"/>
  <c r="BD184" i="2" s="1"/>
  <c r="BE184" i="2" s="1"/>
  <c r="BF184" i="2" s="1"/>
  <c r="BG184" i="2" s="1"/>
  <c r="BH184" i="2" s="1"/>
  <c r="BI184" i="2" s="1"/>
  <c r="BJ184" i="2" s="1"/>
  <c r="BK184" i="2" s="1"/>
  <c r="BL184" i="2" s="1"/>
  <c r="BM184" i="2" s="1"/>
  <c r="BN184" i="2" s="1"/>
  <c r="BO184" i="2" s="1"/>
  <c r="BP184" i="2" s="1"/>
  <c r="BQ184" i="2" s="1"/>
  <c r="BR184" i="2" s="1"/>
  <c r="BS184" i="2" s="1"/>
  <c r="BT184" i="2" s="1"/>
  <c r="BU184" i="2" s="1"/>
  <c r="BV184" i="2" s="1"/>
  <c r="BW184" i="2" s="1"/>
  <c r="BX184" i="2" s="1"/>
  <c r="BY184" i="2" s="1"/>
  <c r="BZ184" i="2" s="1"/>
  <c r="CA184" i="2" s="1"/>
  <c r="CB184" i="2" s="1"/>
  <c r="CC184" i="2" s="1"/>
  <c r="CD184" i="2" s="1"/>
  <c r="CE184" i="2" s="1"/>
  <c r="CF184" i="2" s="1"/>
  <c r="CG184" i="2" s="1"/>
  <c r="CH184" i="2" s="1"/>
  <c r="CI184" i="2" s="1"/>
  <c r="CJ184" i="2" s="1"/>
  <c r="CK184" i="2" s="1"/>
  <c r="CL184" i="2" s="1"/>
  <c r="CM184" i="2" s="1"/>
  <c r="CN184" i="2" s="1"/>
  <c r="CO184" i="2" s="1"/>
  <c r="CP184" i="2" s="1"/>
  <c r="CQ184" i="2" s="1"/>
  <c r="CR184" i="2" s="1"/>
  <c r="CS184" i="2" s="1"/>
  <c r="CT184" i="2" s="1"/>
  <c r="CU184" i="2" s="1"/>
  <c r="CV184" i="2" s="1"/>
  <c r="CW184" i="2" s="1"/>
  <c r="CX184" i="2" s="1"/>
  <c r="CY184" i="2" s="1"/>
  <c r="CZ184" i="2" s="1"/>
  <c r="DA184" i="2" s="1"/>
  <c r="DB184" i="2" s="1"/>
  <c r="DC184" i="2" s="1"/>
  <c r="DD184" i="2" s="1"/>
  <c r="DE184" i="2" s="1"/>
  <c r="DF184" i="2" s="1"/>
  <c r="DG184" i="2" s="1"/>
  <c r="DH184" i="2" s="1"/>
  <c r="DI184" i="2" s="1"/>
  <c r="DJ184" i="2" s="1"/>
  <c r="DK184" i="2" s="1"/>
  <c r="DL184" i="2" s="1"/>
  <c r="DM184" i="2" s="1"/>
  <c r="DN184" i="2" s="1"/>
  <c r="DO184" i="2" s="1"/>
  <c r="DP184" i="2" s="1"/>
  <c r="DQ184" i="2" s="1"/>
  <c r="DR184" i="2" s="1"/>
  <c r="DS184" i="2" s="1"/>
  <c r="DT184" i="2" s="1"/>
  <c r="DU184" i="2" s="1"/>
  <c r="DV184" i="2" s="1"/>
  <c r="DW184" i="2" s="1"/>
  <c r="DX184" i="2" s="1"/>
  <c r="DY184" i="2" s="1"/>
  <c r="DZ184" i="2" s="1"/>
  <c r="EA184" i="2" s="1"/>
  <c r="EB184" i="2" s="1"/>
  <c r="EC184" i="2" s="1"/>
  <c r="ED184" i="2" s="1"/>
  <c r="EE184" i="2" s="1"/>
  <c r="EF184" i="2" s="1"/>
  <c r="EG184" i="2" s="1"/>
  <c r="EH184" i="2" s="1"/>
  <c r="EI184" i="2" s="1"/>
  <c r="EJ184" i="2" s="1"/>
  <c r="EK184" i="2" s="1"/>
  <c r="EL184" i="2" s="1"/>
  <c r="EM184" i="2" s="1"/>
  <c r="EN184" i="2" s="1"/>
  <c r="EO184" i="2" s="1"/>
  <c r="EP184" i="2" s="1"/>
  <c r="EQ184" i="2" s="1"/>
  <c r="ER184" i="2" s="1"/>
  <c r="ES184" i="2" s="1"/>
  <c r="ET184" i="2" s="1"/>
  <c r="EU184" i="2" s="1"/>
  <c r="EV184" i="2" s="1"/>
  <c r="EW184" i="2" s="1"/>
  <c r="EX184" i="2" s="1"/>
  <c r="EY184" i="2" s="1"/>
  <c r="EZ184" i="2" s="1"/>
  <c r="FA184" i="2" s="1"/>
  <c r="FB184" i="2" s="1"/>
  <c r="FC184" i="2" s="1"/>
  <c r="FD184" i="2" s="1"/>
  <c r="FE184" i="2" s="1"/>
  <c r="FF184" i="2" s="1"/>
  <c r="FG184" i="2" s="1"/>
  <c r="FH184" i="2" s="1"/>
  <c r="FI184" i="2" s="1"/>
  <c r="FJ184" i="2" s="1"/>
  <c r="FK184" i="2" s="1"/>
  <c r="FL184" i="2" s="1"/>
  <c r="FM184" i="2" s="1"/>
  <c r="FN184" i="2" s="1"/>
  <c r="FO184" i="2" s="1"/>
  <c r="FP184" i="2" s="1"/>
  <c r="FQ184" i="2" s="1"/>
  <c r="FR184" i="2" s="1"/>
  <c r="FS184" i="2" s="1"/>
  <c r="FT184" i="2" s="1"/>
  <c r="FU184" i="2" s="1"/>
  <c r="FV184" i="2" s="1"/>
  <c r="FW184" i="2" s="1"/>
  <c r="FX184" i="2" s="1"/>
  <c r="FY184" i="2" s="1"/>
  <c r="FZ184" i="2" s="1"/>
  <c r="GA184" i="2" s="1"/>
  <c r="GB184" i="2" s="1"/>
  <c r="GC184" i="2" s="1"/>
  <c r="GD184" i="2" s="1"/>
  <c r="GE184" i="2" s="1"/>
  <c r="GF184" i="2" s="1"/>
  <c r="GG184" i="2" s="1"/>
  <c r="GH184" i="2" s="1"/>
  <c r="GI184" i="2" s="1"/>
  <c r="GJ184" i="2" s="1"/>
  <c r="GK184" i="2" s="1"/>
  <c r="GL184" i="2" s="1"/>
  <c r="GM184" i="2" s="1"/>
  <c r="GN184" i="2" s="1"/>
  <c r="GO184" i="2" s="1"/>
  <c r="GP184" i="2" s="1"/>
  <c r="GQ184" i="2" s="1"/>
  <c r="GR184" i="2" s="1"/>
  <c r="GS184" i="2" s="1"/>
  <c r="GT184" i="2" s="1"/>
  <c r="GU184" i="2" s="1"/>
  <c r="GV184" i="2" s="1"/>
  <c r="GW184" i="2" s="1"/>
  <c r="GX184" i="2" s="1"/>
  <c r="GY184" i="2" s="1"/>
  <c r="GZ184" i="2" s="1"/>
  <c r="HA184" i="2" s="1"/>
  <c r="HB184" i="2" s="1"/>
  <c r="HC184" i="2" s="1"/>
  <c r="HD184" i="2" s="1"/>
  <c r="HE184" i="2" s="1"/>
  <c r="HF184" i="2" s="1"/>
  <c r="HG184" i="2" s="1"/>
  <c r="HH184" i="2" s="1"/>
  <c r="HI184" i="2" s="1"/>
  <c r="HJ184" i="2" s="1"/>
  <c r="HK184" i="2" s="1"/>
  <c r="HL184" i="2" s="1"/>
  <c r="HM184" i="2" s="1"/>
  <c r="AA194" i="2"/>
  <c r="AB194" i="2" s="1"/>
  <c r="AC194" i="2" s="1"/>
  <c r="AD194" i="2" s="1"/>
  <c r="AE194" i="2" s="1"/>
  <c r="AF194" i="2" s="1"/>
  <c r="AG194" i="2" s="1"/>
  <c r="AH194" i="2" s="1"/>
  <c r="AI194" i="2" s="1"/>
  <c r="AJ194" i="2" s="1"/>
  <c r="AK194" i="2" s="1"/>
  <c r="AL194" i="2" s="1"/>
  <c r="AM194" i="2" s="1"/>
  <c r="AN194" i="2" s="1"/>
  <c r="AO194" i="2" s="1"/>
  <c r="AP194" i="2" s="1"/>
  <c r="AQ194" i="2" s="1"/>
  <c r="AR194" i="2" s="1"/>
  <c r="AS194" i="2" s="1"/>
  <c r="AT194" i="2" s="1"/>
  <c r="AU194" i="2" s="1"/>
  <c r="AV194" i="2" s="1"/>
  <c r="AW194" i="2" s="1"/>
  <c r="AX194" i="2" s="1"/>
  <c r="AY194" i="2" s="1"/>
  <c r="AZ194" i="2" s="1"/>
  <c r="BA194" i="2" s="1"/>
  <c r="BB194" i="2" s="1"/>
  <c r="BC194" i="2" s="1"/>
  <c r="BD194" i="2" s="1"/>
  <c r="BE194" i="2" s="1"/>
  <c r="BF194" i="2" s="1"/>
  <c r="BG194" i="2" s="1"/>
  <c r="BH194" i="2" s="1"/>
  <c r="BI194" i="2" s="1"/>
  <c r="BJ194" i="2" s="1"/>
  <c r="BK194" i="2" s="1"/>
  <c r="BL194" i="2" s="1"/>
  <c r="BM194" i="2" s="1"/>
  <c r="BN194" i="2" s="1"/>
  <c r="BO194" i="2" s="1"/>
  <c r="BP194" i="2" s="1"/>
  <c r="BQ194" i="2" s="1"/>
  <c r="BR194" i="2" s="1"/>
  <c r="BS194" i="2" s="1"/>
  <c r="BT194" i="2" s="1"/>
  <c r="BU194" i="2" s="1"/>
  <c r="BV194" i="2" s="1"/>
  <c r="BW194" i="2" s="1"/>
  <c r="BX194" i="2" s="1"/>
  <c r="BY194" i="2" s="1"/>
  <c r="BZ194" i="2" s="1"/>
  <c r="CA194" i="2" s="1"/>
  <c r="CB194" i="2" s="1"/>
  <c r="CC194" i="2" s="1"/>
  <c r="CD194" i="2" s="1"/>
  <c r="CE194" i="2" s="1"/>
  <c r="CF194" i="2" s="1"/>
  <c r="CG194" i="2" s="1"/>
  <c r="CH194" i="2" s="1"/>
  <c r="CI194" i="2" s="1"/>
  <c r="CJ194" i="2" s="1"/>
  <c r="CK194" i="2" s="1"/>
  <c r="CL194" i="2" s="1"/>
  <c r="CM194" i="2" s="1"/>
  <c r="CN194" i="2" s="1"/>
  <c r="CO194" i="2" s="1"/>
  <c r="CP194" i="2" s="1"/>
  <c r="CQ194" i="2" s="1"/>
  <c r="CR194" i="2" s="1"/>
  <c r="CS194" i="2" s="1"/>
  <c r="CT194" i="2" s="1"/>
  <c r="CU194" i="2" s="1"/>
  <c r="CV194" i="2" s="1"/>
  <c r="CW194" i="2" s="1"/>
  <c r="CX194" i="2" s="1"/>
  <c r="CY194" i="2" s="1"/>
  <c r="CZ194" i="2" s="1"/>
  <c r="DA194" i="2" s="1"/>
  <c r="DB194" i="2" s="1"/>
  <c r="DC194" i="2" s="1"/>
  <c r="DD194" i="2" s="1"/>
  <c r="DE194" i="2" s="1"/>
  <c r="DF194" i="2" s="1"/>
  <c r="DG194" i="2" s="1"/>
  <c r="DH194" i="2" s="1"/>
  <c r="DI194" i="2" s="1"/>
  <c r="DJ194" i="2" s="1"/>
  <c r="DK194" i="2" s="1"/>
  <c r="DL194" i="2" s="1"/>
  <c r="DM194" i="2" s="1"/>
  <c r="DN194" i="2" s="1"/>
  <c r="DO194" i="2" s="1"/>
  <c r="DP194" i="2" s="1"/>
  <c r="DQ194" i="2" s="1"/>
  <c r="DR194" i="2" s="1"/>
  <c r="DS194" i="2" s="1"/>
  <c r="DT194" i="2" s="1"/>
  <c r="DU194" i="2" s="1"/>
  <c r="DV194" i="2" s="1"/>
  <c r="DW194" i="2" s="1"/>
  <c r="DX194" i="2" s="1"/>
  <c r="DY194" i="2" s="1"/>
  <c r="DZ194" i="2" s="1"/>
  <c r="EA194" i="2" s="1"/>
  <c r="EB194" i="2" s="1"/>
  <c r="EC194" i="2" s="1"/>
  <c r="ED194" i="2" s="1"/>
  <c r="EE194" i="2" s="1"/>
  <c r="EF194" i="2" s="1"/>
  <c r="EG194" i="2" s="1"/>
  <c r="EH194" i="2" s="1"/>
  <c r="EI194" i="2" s="1"/>
  <c r="EJ194" i="2" s="1"/>
  <c r="EK194" i="2" s="1"/>
  <c r="EL194" i="2" s="1"/>
  <c r="EM194" i="2" s="1"/>
  <c r="EN194" i="2" s="1"/>
  <c r="EO194" i="2" s="1"/>
  <c r="EP194" i="2" s="1"/>
  <c r="EQ194" i="2" s="1"/>
  <c r="ER194" i="2" s="1"/>
  <c r="ES194" i="2" s="1"/>
  <c r="ET194" i="2" s="1"/>
  <c r="EU194" i="2" s="1"/>
  <c r="EV194" i="2" s="1"/>
  <c r="EW194" i="2" s="1"/>
  <c r="EX194" i="2" s="1"/>
  <c r="EY194" i="2" s="1"/>
  <c r="EZ194" i="2" s="1"/>
  <c r="FA194" i="2" s="1"/>
  <c r="FB194" i="2" s="1"/>
  <c r="FC194" i="2" s="1"/>
  <c r="FD194" i="2" s="1"/>
  <c r="FE194" i="2" s="1"/>
  <c r="FF194" i="2" s="1"/>
  <c r="FG194" i="2" s="1"/>
  <c r="FH194" i="2" s="1"/>
  <c r="FI194" i="2" s="1"/>
  <c r="FJ194" i="2" s="1"/>
  <c r="FK194" i="2" s="1"/>
  <c r="FL194" i="2" s="1"/>
  <c r="FM194" i="2" s="1"/>
  <c r="FN194" i="2" s="1"/>
  <c r="FO194" i="2" s="1"/>
  <c r="FP194" i="2" s="1"/>
  <c r="FQ194" i="2" s="1"/>
  <c r="FR194" i="2" s="1"/>
  <c r="FS194" i="2" s="1"/>
  <c r="FT194" i="2" s="1"/>
  <c r="FU194" i="2" s="1"/>
  <c r="FV194" i="2" s="1"/>
  <c r="FW194" i="2" s="1"/>
  <c r="FX194" i="2" s="1"/>
  <c r="FY194" i="2" s="1"/>
  <c r="FZ194" i="2" s="1"/>
  <c r="GA194" i="2" s="1"/>
  <c r="GB194" i="2" s="1"/>
  <c r="GC194" i="2" s="1"/>
  <c r="GD194" i="2" s="1"/>
  <c r="GE194" i="2" s="1"/>
  <c r="GF194" i="2" s="1"/>
  <c r="GG194" i="2" s="1"/>
  <c r="GH194" i="2" s="1"/>
  <c r="GI194" i="2" s="1"/>
  <c r="GJ194" i="2" s="1"/>
  <c r="GK194" i="2" s="1"/>
  <c r="GL194" i="2" s="1"/>
  <c r="GM194" i="2" s="1"/>
  <c r="GN194" i="2" s="1"/>
  <c r="GO194" i="2" s="1"/>
  <c r="GP194" i="2" s="1"/>
  <c r="GQ194" i="2" s="1"/>
  <c r="GR194" i="2" s="1"/>
  <c r="GS194" i="2" s="1"/>
  <c r="GT194" i="2" s="1"/>
  <c r="GU194" i="2" s="1"/>
  <c r="GV194" i="2" s="1"/>
  <c r="GW194" i="2" s="1"/>
  <c r="GX194" i="2" s="1"/>
  <c r="GY194" i="2" s="1"/>
  <c r="GZ194" i="2" s="1"/>
  <c r="HA194" i="2" s="1"/>
  <c r="HB194" i="2" s="1"/>
  <c r="HC194" i="2" s="1"/>
  <c r="HD194" i="2" s="1"/>
  <c r="HE194" i="2" s="1"/>
  <c r="HF194" i="2" s="1"/>
  <c r="HG194" i="2" s="1"/>
  <c r="HH194" i="2" s="1"/>
  <c r="HI194" i="2" s="1"/>
  <c r="HJ194" i="2" s="1"/>
  <c r="HK194" i="2" s="1"/>
  <c r="HL194" i="2" s="1"/>
  <c r="HM194" i="2" s="1"/>
  <c r="AA256" i="2"/>
  <c r="AB256" i="2" s="1"/>
  <c r="AC256" i="2" s="1"/>
  <c r="AD256" i="2" s="1"/>
  <c r="AE256" i="2" s="1"/>
  <c r="AF256" i="2" s="1"/>
  <c r="AG256" i="2" s="1"/>
  <c r="AH256" i="2" s="1"/>
  <c r="AI256" i="2" s="1"/>
  <c r="AJ256" i="2" s="1"/>
  <c r="AK256" i="2" s="1"/>
  <c r="AL256" i="2" s="1"/>
  <c r="AM256" i="2" s="1"/>
  <c r="AN256" i="2" s="1"/>
  <c r="AO256" i="2" s="1"/>
  <c r="AP256" i="2" s="1"/>
  <c r="AQ256" i="2" s="1"/>
  <c r="AR256" i="2" s="1"/>
  <c r="AS256" i="2" s="1"/>
  <c r="AT256" i="2" s="1"/>
  <c r="AU256" i="2" s="1"/>
  <c r="AV256" i="2" s="1"/>
  <c r="AW256" i="2" s="1"/>
  <c r="AX256" i="2" s="1"/>
  <c r="AY256" i="2" s="1"/>
  <c r="AZ256" i="2" s="1"/>
  <c r="BA256" i="2" s="1"/>
  <c r="BB256" i="2" s="1"/>
  <c r="BC256" i="2" s="1"/>
  <c r="BD256" i="2" s="1"/>
  <c r="BE256" i="2" s="1"/>
  <c r="BF256" i="2" s="1"/>
  <c r="BG256" i="2" s="1"/>
  <c r="BH256" i="2" s="1"/>
  <c r="BI256" i="2" s="1"/>
  <c r="BJ256" i="2" s="1"/>
  <c r="BK256" i="2" s="1"/>
  <c r="BL256" i="2" s="1"/>
  <c r="BM256" i="2" s="1"/>
  <c r="BN256" i="2" s="1"/>
  <c r="BO256" i="2" s="1"/>
  <c r="BP256" i="2" s="1"/>
  <c r="BQ256" i="2" s="1"/>
  <c r="BR256" i="2" s="1"/>
  <c r="BS256" i="2" s="1"/>
  <c r="BT256" i="2" s="1"/>
  <c r="BU256" i="2" s="1"/>
  <c r="BV256" i="2" s="1"/>
  <c r="BW256" i="2" s="1"/>
  <c r="BX256" i="2" s="1"/>
  <c r="BY256" i="2" s="1"/>
  <c r="BZ256" i="2" s="1"/>
  <c r="CA256" i="2" s="1"/>
  <c r="CB256" i="2" s="1"/>
  <c r="CC256" i="2" s="1"/>
  <c r="CD256" i="2" s="1"/>
  <c r="CE256" i="2" s="1"/>
  <c r="CF256" i="2" s="1"/>
  <c r="CG256" i="2" s="1"/>
  <c r="CH256" i="2" s="1"/>
  <c r="CI256" i="2" s="1"/>
  <c r="CJ256" i="2" s="1"/>
  <c r="CK256" i="2" s="1"/>
  <c r="CL256" i="2" s="1"/>
  <c r="CM256" i="2" s="1"/>
  <c r="CN256" i="2" s="1"/>
  <c r="CO256" i="2" s="1"/>
  <c r="CP256" i="2" s="1"/>
  <c r="CQ256" i="2" s="1"/>
  <c r="CR256" i="2" s="1"/>
  <c r="CS256" i="2" s="1"/>
  <c r="CT256" i="2" s="1"/>
  <c r="CU256" i="2" s="1"/>
  <c r="CV256" i="2" s="1"/>
  <c r="CW256" i="2" s="1"/>
  <c r="CX256" i="2" s="1"/>
  <c r="CY256" i="2" s="1"/>
  <c r="CZ256" i="2" s="1"/>
  <c r="DA256" i="2" s="1"/>
  <c r="DB256" i="2" s="1"/>
  <c r="DC256" i="2" s="1"/>
  <c r="DD256" i="2" s="1"/>
  <c r="DE256" i="2" s="1"/>
  <c r="DF256" i="2" s="1"/>
  <c r="DG256" i="2" s="1"/>
  <c r="DH256" i="2" s="1"/>
  <c r="DI256" i="2" s="1"/>
  <c r="DJ256" i="2" s="1"/>
  <c r="DK256" i="2" s="1"/>
  <c r="DL256" i="2" s="1"/>
  <c r="DM256" i="2" s="1"/>
  <c r="DN256" i="2" s="1"/>
  <c r="DO256" i="2" s="1"/>
  <c r="DP256" i="2" s="1"/>
  <c r="DQ256" i="2" s="1"/>
  <c r="DR256" i="2" s="1"/>
  <c r="DS256" i="2" s="1"/>
  <c r="DT256" i="2" s="1"/>
  <c r="DU256" i="2" s="1"/>
  <c r="DV256" i="2" s="1"/>
  <c r="DW256" i="2" s="1"/>
  <c r="DX256" i="2" s="1"/>
  <c r="DY256" i="2" s="1"/>
  <c r="DZ256" i="2" s="1"/>
  <c r="EA256" i="2" s="1"/>
  <c r="EB256" i="2" s="1"/>
  <c r="EC256" i="2" s="1"/>
  <c r="ED256" i="2" s="1"/>
  <c r="EE256" i="2" s="1"/>
  <c r="EF256" i="2" s="1"/>
  <c r="EG256" i="2" s="1"/>
  <c r="EH256" i="2" s="1"/>
  <c r="EI256" i="2" s="1"/>
  <c r="EJ256" i="2" s="1"/>
  <c r="EK256" i="2" s="1"/>
  <c r="EL256" i="2" s="1"/>
  <c r="EM256" i="2" s="1"/>
  <c r="EN256" i="2" s="1"/>
  <c r="EO256" i="2" s="1"/>
  <c r="EP256" i="2" s="1"/>
  <c r="EQ256" i="2" s="1"/>
  <c r="ER256" i="2" s="1"/>
  <c r="ES256" i="2" s="1"/>
  <c r="ET256" i="2" s="1"/>
  <c r="EU256" i="2" s="1"/>
  <c r="EV256" i="2" s="1"/>
  <c r="EW256" i="2" s="1"/>
  <c r="EX256" i="2" s="1"/>
  <c r="EY256" i="2" s="1"/>
  <c r="EZ256" i="2" s="1"/>
  <c r="FA256" i="2" s="1"/>
  <c r="FB256" i="2" s="1"/>
  <c r="FC256" i="2" s="1"/>
  <c r="FD256" i="2" s="1"/>
  <c r="FE256" i="2" s="1"/>
  <c r="FF256" i="2" s="1"/>
  <c r="FG256" i="2" s="1"/>
  <c r="FH256" i="2" s="1"/>
  <c r="FI256" i="2" s="1"/>
  <c r="FJ256" i="2" s="1"/>
  <c r="FK256" i="2" s="1"/>
  <c r="FL256" i="2" s="1"/>
  <c r="FM256" i="2" s="1"/>
  <c r="FN256" i="2" s="1"/>
  <c r="FO256" i="2" s="1"/>
  <c r="FP256" i="2" s="1"/>
  <c r="FQ256" i="2" s="1"/>
  <c r="FR256" i="2" s="1"/>
  <c r="FS256" i="2" s="1"/>
  <c r="FT256" i="2" s="1"/>
  <c r="FU256" i="2" s="1"/>
  <c r="FV256" i="2" s="1"/>
  <c r="FW256" i="2" s="1"/>
  <c r="FX256" i="2" s="1"/>
  <c r="FY256" i="2" s="1"/>
  <c r="FZ256" i="2" s="1"/>
  <c r="GA256" i="2" s="1"/>
  <c r="GB256" i="2" s="1"/>
  <c r="GC256" i="2" s="1"/>
  <c r="GD256" i="2" s="1"/>
  <c r="GE256" i="2" s="1"/>
  <c r="GF256" i="2" s="1"/>
  <c r="GG256" i="2" s="1"/>
  <c r="GH256" i="2" s="1"/>
  <c r="GI256" i="2" s="1"/>
  <c r="GJ256" i="2" s="1"/>
  <c r="GK256" i="2" s="1"/>
  <c r="GL256" i="2" s="1"/>
  <c r="GM256" i="2" s="1"/>
  <c r="GN256" i="2" s="1"/>
  <c r="GO256" i="2" s="1"/>
  <c r="GP256" i="2" s="1"/>
  <c r="GQ256" i="2" s="1"/>
  <c r="GR256" i="2" s="1"/>
  <c r="GS256" i="2" s="1"/>
  <c r="GT256" i="2" s="1"/>
  <c r="GU256" i="2" s="1"/>
  <c r="GV256" i="2" s="1"/>
  <c r="GW256" i="2" s="1"/>
  <c r="GX256" i="2" s="1"/>
  <c r="GY256" i="2" s="1"/>
  <c r="GZ256" i="2" s="1"/>
  <c r="HA256" i="2" s="1"/>
  <c r="HB256" i="2" s="1"/>
  <c r="HC256" i="2" s="1"/>
  <c r="HD256" i="2" s="1"/>
  <c r="HE256" i="2" s="1"/>
  <c r="HF256" i="2" s="1"/>
  <c r="HG256" i="2" s="1"/>
  <c r="HH256" i="2" s="1"/>
  <c r="HI256" i="2" s="1"/>
  <c r="HJ256" i="2" s="1"/>
  <c r="HK256" i="2" s="1"/>
  <c r="HL256" i="2" s="1"/>
  <c r="HM256" i="2" s="1"/>
  <c r="AA291" i="2"/>
  <c r="AA298" i="2"/>
  <c r="AB298" i="2" s="1"/>
  <c r="AC298" i="2" s="1"/>
  <c r="AD298" i="2" s="1"/>
  <c r="AE298" i="2" s="1"/>
  <c r="AF298" i="2" s="1"/>
  <c r="AG298" i="2" s="1"/>
  <c r="AH298" i="2" s="1"/>
  <c r="AI298" i="2" s="1"/>
  <c r="AJ298" i="2" s="1"/>
  <c r="AK298" i="2" s="1"/>
  <c r="AL298" i="2" s="1"/>
  <c r="AM298" i="2" s="1"/>
  <c r="AN298" i="2" s="1"/>
  <c r="AO298" i="2" s="1"/>
  <c r="AP298" i="2" s="1"/>
  <c r="AQ298" i="2" s="1"/>
  <c r="AR298" i="2" s="1"/>
  <c r="AS298" i="2" s="1"/>
  <c r="AT298" i="2" s="1"/>
  <c r="AU298" i="2" s="1"/>
  <c r="AV298" i="2" s="1"/>
  <c r="AW298" i="2" s="1"/>
  <c r="AX298" i="2" s="1"/>
  <c r="AY298" i="2" s="1"/>
  <c r="AZ298" i="2" s="1"/>
  <c r="BA298" i="2" s="1"/>
  <c r="BB298" i="2" s="1"/>
  <c r="BC298" i="2" s="1"/>
  <c r="BD298" i="2" s="1"/>
  <c r="BE298" i="2" s="1"/>
  <c r="BF298" i="2" s="1"/>
  <c r="BG298" i="2" s="1"/>
  <c r="BH298" i="2" s="1"/>
  <c r="BI298" i="2" s="1"/>
  <c r="BJ298" i="2" s="1"/>
  <c r="BK298" i="2" s="1"/>
  <c r="BL298" i="2" s="1"/>
  <c r="BM298" i="2" s="1"/>
  <c r="BN298" i="2" s="1"/>
  <c r="BO298" i="2" s="1"/>
  <c r="BP298" i="2" s="1"/>
  <c r="BQ298" i="2" s="1"/>
  <c r="BR298" i="2" s="1"/>
  <c r="BS298" i="2" s="1"/>
  <c r="BT298" i="2" s="1"/>
  <c r="BU298" i="2" s="1"/>
  <c r="BV298" i="2" s="1"/>
  <c r="BW298" i="2" s="1"/>
  <c r="BX298" i="2" s="1"/>
  <c r="BY298" i="2" s="1"/>
  <c r="BZ298" i="2" s="1"/>
  <c r="CA298" i="2" s="1"/>
  <c r="CB298" i="2" s="1"/>
  <c r="CC298" i="2" s="1"/>
  <c r="CD298" i="2" s="1"/>
  <c r="CE298" i="2" s="1"/>
  <c r="CF298" i="2" s="1"/>
  <c r="CG298" i="2" s="1"/>
  <c r="CH298" i="2" s="1"/>
  <c r="CI298" i="2" s="1"/>
  <c r="CJ298" i="2" s="1"/>
  <c r="CK298" i="2" s="1"/>
  <c r="CL298" i="2" s="1"/>
  <c r="CM298" i="2" s="1"/>
  <c r="CN298" i="2" s="1"/>
  <c r="CO298" i="2" s="1"/>
  <c r="CP298" i="2" s="1"/>
  <c r="CQ298" i="2" s="1"/>
  <c r="CR298" i="2" s="1"/>
  <c r="CS298" i="2" s="1"/>
  <c r="CT298" i="2" s="1"/>
  <c r="CU298" i="2" s="1"/>
  <c r="CV298" i="2" s="1"/>
  <c r="CW298" i="2" s="1"/>
  <c r="CX298" i="2" s="1"/>
  <c r="CY298" i="2" s="1"/>
  <c r="CZ298" i="2" s="1"/>
  <c r="DA298" i="2" s="1"/>
  <c r="DB298" i="2" s="1"/>
  <c r="DC298" i="2" s="1"/>
  <c r="DD298" i="2" s="1"/>
  <c r="DE298" i="2" s="1"/>
  <c r="DF298" i="2" s="1"/>
  <c r="DG298" i="2" s="1"/>
  <c r="DH298" i="2" s="1"/>
  <c r="DI298" i="2" s="1"/>
  <c r="DJ298" i="2" s="1"/>
  <c r="DK298" i="2" s="1"/>
  <c r="DL298" i="2" s="1"/>
  <c r="DM298" i="2" s="1"/>
  <c r="DN298" i="2" s="1"/>
  <c r="DO298" i="2" s="1"/>
  <c r="DP298" i="2" s="1"/>
  <c r="DQ298" i="2" s="1"/>
  <c r="DR298" i="2" s="1"/>
  <c r="DS298" i="2" s="1"/>
  <c r="DT298" i="2" s="1"/>
  <c r="DU298" i="2" s="1"/>
  <c r="DV298" i="2" s="1"/>
  <c r="DW298" i="2" s="1"/>
  <c r="DX298" i="2" s="1"/>
  <c r="DY298" i="2" s="1"/>
  <c r="DZ298" i="2" s="1"/>
  <c r="EA298" i="2" s="1"/>
  <c r="EB298" i="2" s="1"/>
  <c r="EC298" i="2" s="1"/>
  <c r="ED298" i="2" s="1"/>
  <c r="EE298" i="2" s="1"/>
  <c r="EF298" i="2" s="1"/>
  <c r="EG298" i="2" s="1"/>
  <c r="EH298" i="2" s="1"/>
  <c r="EI298" i="2" s="1"/>
  <c r="EJ298" i="2" s="1"/>
  <c r="EK298" i="2" s="1"/>
  <c r="EL298" i="2" s="1"/>
  <c r="EM298" i="2" s="1"/>
  <c r="EN298" i="2" s="1"/>
  <c r="EO298" i="2" s="1"/>
  <c r="EP298" i="2" s="1"/>
  <c r="EQ298" i="2" s="1"/>
  <c r="ER298" i="2" s="1"/>
  <c r="ES298" i="2" s="1"/>
  <c r="ET298" i="2" s="1"/>
  <c r="EU298" i="2" s="1"/>
  <c r="EV298" i="2" s="1"/>
  <c r="EW298" i="2" s="1"/>
  <c r="EX298" i="2" s="1"/>
  <c r="EY298" i="2" s="1"/>
  <c r="EZ298" i="2" s="1"/>
  <c r="FA298" i="2" s="1"/>
  <c r="FB298" i="2" s="1"/>
  <c r="FC298" i="2" s="1"/>
  <c r="FD298" i="2" s="1"/>
  <c r="FE298" i="2" s="1"/>
  <c r="FF298" i="2" s="1"/>
  <c r="FG298" i="2" s="1"/>
  <c r="FH298" i="2" s="1"/>
  <c r="FI298" i="2" s="1"/>
  <c r="FJ298" i="2" s="1"/>
  <c r="FK298" i="2" s="1"/>
  <c r="FL298" i="2" s="1"/>
  <c r="FM298" i="2" s="1"/>
  <c r="FN298" i="2" s="1"/>
  <c r="FO298" i="2" s="1"/>
  <c r="FP298" i="2" s="1"/>
  <c r="FQ298" i="2" s="1"/>
  <c r="FR298" i="2" s="1"/>
  <c r="FS298" i="2" s="1"/>
  <c r="FT298" i="2" s="1"/>
  <c r="FU298" i="2" s="1"/>
  <c r="FV298" i="2" s="1"/>
  <c r="FW298" i="2" s="1"/>
  <c r="FX298" i="2" s="1"/>
  <c r="FY298" i="2" s="1"/>
  <c r="FZ298" i="2" s="1"/>
  <c r="GA298" i="2" s="1"/>
  <c r="GB298" i="2" s="1"/>
  <c r="GC298" i="2" s="1"/>
  <c r="GD298" i="2" s="1"/>
  <c r="GE298" i="2" s="1"/>
  <c r="GF298" i="2" s="1"/>
  <c r="GG298" i="2" s="1"/>
  <c r="GH298" i="2" s="1"/>
  <c r="GI298" i="2" s="1"/>
  <c r="GJ298" i="2" s="1"/>
  <c r="GK298" i="2" s="1"/>
  <c r="GL298" i="2" s="1"/>
  <c r="GM298" i="2" s="1"/>
  <c r="GN298" i="2" s="1"/>
  <c r="GO298" i="2" s="1"/>
  <c r="GP298" i="2" s="1"/>
  <c r="GQ298" i="2" s="1"/>
  <c r="GR298" i="2" s="1"/>
  <c r="GS298" i="2" s="1"/>
  <c r="GT298" i="2" s="1"/>
  <c r="GU298" i="2" s="1"/>
  <c r="GV298" i="2" s="1"/>
  <c r="GW298" i="2" s="1"/>
  <c r="GX298" i="2" s="1"/>
  <c r="GY298" i="2" s="1"/>
  <c r="GZ298" i="2" s="1"/>
  <c r="HA298" i="2" s="1"/>
  <c r="HB298" i="2" s="1"/>
  <c r="HC298" i="2" s="1"/>
  <c r="HD298" i="2" s="1"/>
  <c r="HE298" i="2" s="1"/>
  <c r="HF298" i="2" s="1"/>
  <c r="HG298" i="2" s="1"/>
  <c r="HH298" i="2" s="1"/>
  <c r="HI298" i="2" s="1"/>
  <c r="HJ298" i="2" s="1"/>
  <c r="HK298" i="2" s="1"/>
  <c r="HL298" i="2" s="1"/>
  <c r="HM298" i="2" s="1"/>
  <c r="L328" i="2"/>
  <c r="M328" i="2" s="1"/>
  <c r="N328" i="2" s="1"/>
  <c r="O328" i="2" s="1"/>
  <c r="AA328" i="2"/>
  <c r="AA386" i="2"/>
  <c r="AB386" i="2" s="1"/>
  <c r="AC386" i="2" s="1"/>
  <c r="AD386" i="2" s="1"/>
  <c r="AE386" i="2" s="1"/>
  <c r="AF386" i="2" s="1"/>
  <c r="AG386" i="2" s="1"/>
  <c r="AH386" i="2" s="1"/>
  <c r="AI386" i="2" s="1"/>
  <c r="AJ386" i="2" s="1"/>
  <c r="AK386" i="2" s="1"/>
  <c r="AL386" i="2" s="1"/>
  <c r="AM386" i="2" s="1"/>
  <c r="AN386" i="2" s="1"/>
  <c r="AO386" i="2" s="1"/>
  <c r="AP386" i="2" s="1"/>
  <c r="AQ386" i="2" s="1"/>
  <c r="AR386" i="2" s="1"/>
  <c r="AS386" i="2" s="1"/>
  <c r="AT386" i="2" s="1"/>
  <c r="AU386" i="2" s="1"/>
  <c r="AV386" i="2" s="1"/>
  <c r="AW386" i="2" s="1"/>
  <c r="AX386" i="2" s="1"/>
  <c r="AY386" i="2" s="1"/>
  <c r="AZ386" i="2" s="1"/>
  <c r="BA386" i="2" s="1"/>
  <c r="BB386" i="2" s="1"/>
  <c r="BC386" i="2" s="1"/>
  <c r="BD386" i="2" s="1"/>
  <c r="BE386" i="2" s="1"/>
  <c r="BF386" i="2" s="1"/>
  <c r="BG386" i="2" s="1"/>
  <c r="BH386" i="2" s="1"/>
  <c r="BI386" i="2" s="1"/>
  <c r="BJ386" i="2" s="1"/>
  <c r="BK386" i="2" s="1"/>
  <c r="BL386" i="2" s="1"/>
  <c r="BM386" i="2" s="1"/>
  <c r="BN386" i="2" s="1"/>
  <c r="BO386" i="2" s="1"/>
  <c r="BP386" i="2" s="1"/>
  <c r="BQ386" i="2" s="1"/>
  <c r="BR386" i="2" s="1"/>
  <c r="BS386" i="2" s="1"/>
  <c r="BT386" i="2" s="1"/>
  <c r="BU386" i="2" s="1"/>
  <c r="BV386" i="2" s="1"/>
  <c r="BW386" i="2" s="1"/>
  <c r="BX386" i="2" s="1"/>
  <c r="BY386" i="2" s="1"/>
  <c r="BZ386" i="2" s="1"/>
  <c r="CA386" i="2" s="1"/>
  <c r="CB386" i="2" s="1"/>
  <c r="CC386" i="2" s="1"/>
  <c r="CD386" i="2" s="1"/>
  <c r="CE386" i="2" s="1"/>
  <c r="CF386" i="2" s="1"/>
  <c r="CG386" i="2" s="1"/>
  <c r="CH386" i="2" s="1"/>
  <c r="CI386" i="2" s="1"/>
  <c r="CJ386" i="2" s="1"/>
  <c r="CK386" i="2" s="1"/>
  <c r="CL386" i="2" s="1"/>
  <c r="CM386" i="2" s="1"/>
  <c r="CN386" i="2" s="1"/>
  <c r="CO386" i="2" s="1"/>
  <c r="CP386" i="2" s="1"/>
  <c r="CQ386" i="2" s="1"/>
  <c r="CR386" i="2" s="1"/>
  <c r="CS386" i="2" s="1"/>
  <c r="CT386" i="2" s="1"/>
  <c r="CU386" i="2" s="1"/>
  <c r="CV386" i="2" s="1"/>
  <c r="CW386" i="2" s="1"/>
  <c r="CX386" i="2" s="1"/>
  <c r="CY386" i="2" s="1"/>
  <c r="CZ386" i="2" s="1"/>
  <c r="DA386" i="2" s="1"/>
  <c r="DB386" i="2" s="1"/>
  <c r="DC386" i="2" s="1"/>
  <c r="DD386" i="2" s="1"/>
  <c r="DE386" i="2" s="1"/>
  <c r="DF386" i="2" s="1"/>
  <c r="DG386" i="2" s="1"/>
  <c r="DH386" i="2" s="1"/>
  <c r="DI386" i="2" s="1"/>
  <c r="DJ386" i="2" s="1"/>
  <c r="DK386" i="2" s="1"/>
  <c r="DL386" i="2" s="1"/>
  <c r="DM386" i="2" s="1"/>
  <c r="DN386" i="2" s="1"/>
  <c r="DO386" i="2" s="1"/>
  <c r="DP386" i="2" s="1"/>
  <c r="DQ386" i="2" s="1"/>
  <c r="DR386" i="2" s="1"/>
  <c r="DS386" i="2" s="1"/>
  <c r="DT386" i="2" s="1"/>
  <c r="DU386" i="2" s="1"/>
  <c r="DV386" i="2" s="1"/>
  <c r="DW386" i="2" s="1"/>
  <c r="DX386" i="2" s="1"/>
  <c r="DY386" i="2" s="1"/>
  <c r="DZ386" i="2" s="1"/>
  <c r="EA386" i="2" s="1"/>
  <c r="EB386" i="2" s="1"/>
  <c r="EC386" i="2" s="1"/>
  <c r="ED386" i="2" s="1"/>
  <c r="EE386" i="2" s="1"/>
  <c r="EF386" i="2" s="1"/>
  <c r="EG386" i="2" s="1"/>
  <c r="EH386" i="2" s="1"/>
  <c r="EI386" i="2" s="1"/>
  <c r="EJ386" i="2" s="1"/>
  <c r="EK386" i="2" s="1"/>
  <c r="EL386" i="2" s="1"/>
  <c r="EM386" i="2" s="1"/>
  <c r="EN386" i="2" s="1"/>
  <c r="EO386" i="2" s="1"/>
  <c r="EP386" i="2" s="1"/>
  <c r="EQ386" i="2" s="1"/>
  <c r="ER386" i="2" s="1"/>
  <c r="ES386" i="2" s="1"/>
  <c r="ET386" i="2" s="1"/>
  <c r="EU386" i="2" s="1"/>
  <c r="EV386" i="2" s="1"/>
  <c r="EW386" i="2" s="1"/>
  <c r="EX386" i="2" s="1"/>
  <c r="EY386" i="2" s="1"/>
  <c r="EZ386" i="2" s="1"/>
  <c r="FA386" i="2" s="1"/>
  <c r="FB386" i="2" s="1"/>
  <c r="FC386" i="2" s="1"/>
  <c r="FD386" i="2" s="1"/>
  <c r="FE386" i="2" s="1"/>
  <c r="FF386" i="2" s="1"/>
  <c r="FG386" i="2" s="1"/>
  <c r="FH386" i="2" s="1"/>
  <c r="FI386" i="2" s="1"/>
  <c r="FJ386" i="2" s="1"/>
  <c r="FK386" i="2" s="1"/>
  <c r="FL386" i="2" s="1"/>
  <c r="FM386" i="2" s="1"/>
  <c r="FN386" i="2" s="1"/>
  <c r="FO386" i="2" s="1"/>
  <c r="FP386" i="2" s="1"/>
  <c r="FQ386" i="2" s="1"/>
  <c r="FR386" i="2" s="1"/>
  <c r="FS386" i="2" s="1"/>
  <c r="FT386" i="2" s="1"/>
  <c r="FU386" i="2" s="1"/>
  <c r="FV386" i="2" s="1"/>
  <c r="FW386" i="2" s="1"/>
  <c r="FX386" i="2" s="1"/>
  <c r="FY386" i="2" s="1"/>
  <c r="FZ386" i="2" s="1"/>
  <c r="GA386" i="2" s="1"/>
  <c r="GB386" i="2" s="1"/>
  <c r="GC386" i="2" s="1"/>
  <c r="GD386" i="2" s="1"/>
  <c r="GE386" i="2" s="1"/>
  <c r="GF386" i="2" s="1"/>
  <c r="GG386" i="2" s="1"/>
  <c r="GH386" i="2" s="1"/>
  <c r="GI386" i="2" s="1"/>
  <c r="GJ386" i="2" s="1"/>
  <c r="GK386" i="2" s="1"/>
  <c r="GL386" i="2" s="1"/>
  <c r="GM386" i="2" s="1"/>
  <c r="GN386" i="2" s="1"/>
  <c r="GO386" i="2" s="1"/>
  <c r="GP386" i="2" s="1"/>
  <c r="GQ386" i="2" s="1"/>
  <c r="GR386" i="2" s="1"/>
  <c r="GS386" i="2" s="1"/>
  <c r="GT386" i="2" s="1"/>
  <c r="GU386" i="2" s="1"/>
  <c r="GV386" i="2" s="1"/>
  <c r="GW386" i="2" s="1"/>
  <c r="GX386" i="2" s="1"/>
  <c r="GY386" i="2" s="1"/>
  <c r="GZ386" i="2" s="1"/>
  <c r="HA386" i="2" s="1"/>
  <c r="HB386" i="2" s="1"/>
  <c r="HC386" i="2" s="1"/>
  <c r="HD386" i="2" s="1"/>
  <c r="HE386" i="2" s="1"/>
  <c r="HF386" i="2" s="1"/>
  <c r="HG386" i="2" s="1"/>
  <c r="HH386" i="2" s="1"/>
  <c r="HI386" i="2" s="1"/>
  <c r="HJ386" i="2" s="1"/>
  <c r="HK386" i="2" s="1"/>
  <c r="HL386" i="2" s="1"/>
  <c r="HM386" i="2" s="1"/>
  <c r="AA394" i="2"/>
  <c r="AB394" i="2" s="1"/>
  <c r="AC394" i="2" s="1"/>
  <c r="AD394" i="2" s="1"/>
  <c r="AE394" i="2" s="1"/>
  <c r="AF394" i="2" s="1"/>
  <c r="AG394" i="2" s="1"/>
  <c r="AH394" i="2" s="1"/>
  <c r="AI394" i="2" s="1"/>
  <c r="AJ394" i="2" s="1"/>
  <c r="AK394" i="2" s="1"/>
  <c r="AL394" i="2" s="1"/>
  <c r="AM394" i="2" s="1"/>
  <c r="AN394" i="2" s="1"/>
  <c r="AO394" i="2" s="1"/>
  <c r="AP394" i="2" s="1"/>
  <c r="AQ394" i="2" s="1"/>
  <c r="AR394" i="2" s="1"/>
  <c r="AS394" i="2" s="1"/>
  <c r="AT394" i="2" s="1"/>
  <c r="AU394" i="2" s="1"/>
  <c r="AV394" i="2" s="1"/>
  <c r="AW394" i="2" s="1"/>
  <c r="AX394" i="2" s="1"/>
  <c r="AY394" i="2" s="1"/>
  <c r="AZ394" i="2" s="1"/>
  <c r="BA394" i="2" s="1"/>
  <c r="BB394" i="2" s="1"/>
  <c r="BC394" i="2" s="1"/>
  <c r="BD394" i="2" s="1"/>
  <c r="BE394" i="2" s="1"/>
  <c r="BF394" i="2" s="1"/>
  <c r="BG394" i="2" s="1"/>
  <c r="BH394" i="2" s="1"/>
  <c r="BI394" i="2" s="1"/>
  <c r="BJ394" i="2" s="1"/>
  <c r="BK394" i="2" s="1"/>
  <c r="BL394" i="2" s="1"/>
  <c r="BM394" i="2" s="1"/>
  <c r="BN394" i="2" s="1"/>
  <c r="BO394" i="2" s="1"/>
  <c r="BP394" i="2" s="1"/>
  <c r="BQ394" i="2" s="1"/>
  <c r="BR394" i="2" s="1"/>
  <c r="BS394" i="2" s="1"/>
  <c r="BT394" i="2" s="1"/>
  <c r="BU394" i="2" s="1"/>
  <c r="BV394" i="2" s="1"/>
  <c r="BW394" i="2" s="1"/>
  <c r="BX394" i="2" s="1"/>
  <c r="BY394" i="2" s="1"/>
  <c r="BZ394" i="2" s="1"/>
  <c r="CA394" i="2" s="1"/>
  <c r="CB394" i="2" s="1"/>
  <c r="CC394" i="2" s="1"/>
  <c r="CD394" i="2" s="1"/>
  <c r="CE394" i="2" s="1"/>
  <c r="CF394" i="2" s="1"/>
  <c r="CG394" i="2" s="1"/>
  <c r="CH394" i="2" s="1"/>
  <c r="CI394" i="2" s="1"/>
  <c r="CJ394" i="2" s="1"/>
  <c r="CK394" i="2" s="1"/>
  <c r="CL394" i="2" s="1"/>
  <c r="CM394" i="2" s="1"/>
  <c r="CN394" i="2" s="1"/>
  <c r="CO394" i="2" s="1"/>
  <c r="CP394" i="2" s="1"/>
  <c r="CQ394" i="2" s="1"/>
  <c r="CR394" i="2" s="1"/>
  <c r="CS394" i="2" s="1"/>
  <c r="CT394" i="2" s="1"/>
  <c r="CU394" i="2" s="1"/>
  <c r="CV394" i="2" s="1"/>
  <c r="CW394" i="2" s="1"/>
  <c r="CX394" i="2" s="1"/>
  <c r="CY394" i="2" s="1"/>
  <c r="CZ394" i="2" s="1"/>
  <c r="DA394" i="2" s="1"/>
  <c r="DB394" i="2" s="1"/>
  <c r="DC394" i="2" s="1"/>
  <c r="DD394" i="2" s="1"/>
  <c r="DE394" i="2" s="1"/>
  <c r="DF394" i="2" s="1"/>
  <c r="DG394" i="2" s="1"/>
  <c r="DH394" i="2" s="1"/>
  <c r="DI394" i="2" s="1"/>
  <c r="DJ394" i="2" s="1"/>
  <c r="DK394" i="2" s="1"/>
  <c r="DL394" i="2" s="1"/>
  <c r="DM394" i="2" s="1"/>
  <c r="DN394" i="2" s="1"/>
  <c r="DO394" i="2" s="1"/>
  <c r="DP394" i="2" s="1"/>
  <c r="DQ394" i="2" s="1"/>
  <c r="DR394" i="2" s="1"/>
  <c r="DS394" i="2" s="1"/>
  <c r="DT394" i="2" s="1"/>
  <c r="DU394" i="2" s="1"/>
  <c r="DV394" i="2" s="1"/>
  <c r="DW394" i="2" s="1"/>
  <c r="DX394" i="2" s="1"/>
  <c r="DY394" i="2" s="1"/>
  <c r="DZ394" i="2" s="1"/>
  <c r="EA394" i="2" s="1"/>
  <c r="EB394" i="2" s="1"/>
  <c r="EC394" i="2" s="1"/>
  <c r="ED394" i="2" s="1"/>
  <c r="EE394" i="2" s="1"/>
  <c r="EF394" i="2" s="1"/>
  <c r="EG394" i="2" s="1"/>
  <c r="EH394" i="2" s="1"/>
  <c r="EI394" i="2" s="1"/>
  <c r="EJ394" i="2" s="1"/>
  <c r="EK394" i="2" s="1"/>
  <c r="EL394" i="2" s="1"/>
  <c r="EM394" i="2" s="1"/>
  <c r="EN394" i="2" s="1"/>
  <c r="EO394" i="2" s="1"/>
  <c r="EP394" i="2" s="1"/>
  <c r="EQ394" i="2" s="1"/>
  <c r="ER394" i="2" s="1"/>
  <c r="ES394" i="2" s="1"/>
  <c r="ET394" i="2" s="1"/>
  <c r="EU394" i="2" s="1"/>
  <c r="EV394" i="2" s="1"/>
  <c r="EW394" i="2" s="1"/>
  <c r="EX394" i="2" s="1"/>
  <c r="EY394" i="2" s="1"/>
  <c r="EZ394" i="2" s="1"/>
  <c r="FA394" i="2" s="1"/>
  <c r="FB394" i="2" s="1"/>
  <c r="FC394" i="2" s="1"/>
  <c r="FD394" i="2" s="1"/>
  <c r="FE394" i="2" s="1"/>
  <c r="FF394" i="2" s="1"/>
  <c r="FG394" i="2" s="1"/>
  <c r="FH394" i="2" s="1"/>
  <c r="FI394" i="2" s="1"/>
  <c r="FJ394" i="2" s="1"/>
  <c r="FK394" i="2" s="1"/>
  <c r="FL394" i="2" s="1"/>
  <c r="FM394" i="2" s="1"/>
  <c r="FN394" i="2" s="1"/>
  <c r="FO394" i="2" s="1"/>
  <c r="FP394" i="2" s="1"/>
  <c r="FQ394" i="2" s="1"/>
  <c r="FR394" i="2" s="1"/>
  <c r="FS394" i="2" s="1"/>
  <c r="FT394" i="2" s="1"/>
  <c r="FU394" i="2" s="1"/>
  <c r="FV394" i="2" s="1"/>
  <c r="FW394" i="2" s="1"/>
  <c r="FX394" i="2" s="1"/>
  <c r="FY394" i="2" s="1"/>
  <c r="FZ394" i="2" s="1"/>
  <c r="GA394" i="2" s="1"/>
  <c r="GB394" i="2" s="1"/>
  <c r="GC394" i="2" s="1"/>
  <c r="GD394" i="2" s="1"/>
  <c r="GE394" i="2" s="1"/>
  <c r="GF394" i="2" s="1"/>
  <c r="GG394" i="2" s="1"/>
  <c r="GH394" i="2" s="1"/>
  <c r="GI394" i="2" s="1"/>
  <c r="GJ394" i="2" s="1"/>
  <c r="GK394" i="2" s="1"/>
  <c r="GL394" i="2" s="1"/>
  <c r="GM394" i="2" s="1"/>
  <c r="GN394" i="2" s="1"/>
  <c r="GO394" i="2" s="1"/>
  <c r="GP394" i="2" s="1"/>
  <c r="GQ394" i="2" s="1"/>
  <c r="GR394" i="2" s="1"/>
  <c r="GS394" i="2" s="1"/>
  <c r="GT394" i="2" s="1"/>
  <c r="GU394" i="2" s="1"/>
  <c r="GV394" i="2" s="1"/>
  <c r="GW394" i="2" s="1"/>
  <c r="GX394" i="2" s="1"/>
  <c r="GY394" i="2" s="1"/>
  <c r="GZ394" i="2" s="1"/>
  <c r="HA394" i="2" s="1"/>
  <c r="HB394" i="2" s="1"/>
  <c r="HC394" i="2" s="1"/>
  <c r="HD394" i="2" s="1"/>
  <c r="HE394" i="2" s="1"/>
  <c r="HF394" i="2" s="1"/>
  <c r="HG394" i="2" s="1"/>
  <c r="HH394" i="2" s="1"/>
  <c r="HI394" i="2" s="1"/>
  <c r="HJ394" i="2" s="1"/>
  <c r="HK394" i="2" s="1"/>
  <c r="HL394" i="2" s="1"/>
  <c r="HM394" i="2" s="1"/>
  <c r="AA397" i="2"/>
  <c r="AB397" i="2" s="1"/>
  <c r="AC397" i="2" s="1"/>
  <c r="AD397" i="2" s="1"/>
  <c r="AE397" i="2" s="1"/>
  <c r="AF397" i="2" s="1"/>
  <c r="AG397" i="2" s="1"/>
  <c r="AH397" i="2" s="1"/>
  <c r="AI397" i="2" s="1"/>
  <c r="AJ397" i="2" s="1"/>
  <c r="AK397" i="2" s="1"/>
  <c r="AL397" i="2" s="1"/>
  <c r="AM397" i="2" s="1"/>
  <c r="AN397" i="2" s="1"/>
  <c r="AO397" i="2" s="1"/>
  <c r="AP397" i="2" s="1"/>
  <c r="AQ397" i="2" s="1"/>
  <c r="AR397" i="2" s="1"/>
  <c r="AS397" i="2" s="1"/>
  <c r="AT397" i="2" s="1"/>
  <c r="AU397" i="2" s="1"/>
  <c r="AV397" i="2" s="1"/>
  <c r="AW397" i="2" s="1"/>
  <c r="AX397" i="2" s="1"/>
  <c r="AY397" i="2" s="1"/>
  <c r="AZ397" i="2" s="1"/>
  <c r="BA397" i="2" s="1"/>
  <c r="BB397" i="2" s="1"/>
  <c r="BC397" i="2" s="1"/>
  <c r="BD397" i="2" s="1"/>
  <c r="BE397" i="2" s="1"/>
  <c r="BF397" i="2" s="1"/>
  <c r="BG397" i="2" s="1"/>
  <c r="BH397" i="2" s="1"/>
  <c r="BI397" i="2" s="1"/>
  <c r="BJ397" i="2" s="1"/>
  <c r="BK397" i="2" s="1"/>
  <c r="BL397" i="2" s="1"/>
  <c r="BM397" i="2" s="1"/>
  <c r="BN397" i="2" s="1"/>
  <c r="BO397" i="2" s="1"/>
  <c r="BP397" i="2" s="1"/>
  <c r="BQ397" i="2" s="1"/>
  <c r="BR397" i="2" s="1"/>
  <c r="BS397" i="2" s="1"/>
  <c r="BT397" i="2" s="1"/>
  <c r="BU397" i="2" s="1"/>
  <c r="BV397" i="2" s="1"/>
  <c r="BW397" i="2" s="1"/>
  <c r="BX397" i="2" s="1"/>
  <c r="BY397" i="2" s="1"/>
  <c r="BZ397" i="2" s="1"/>
  <c r="CA397" i="2" s="1"/>
  <c r="CB397" i="2" s="1"/>
  <c r="CC397" i="2" s="1"/>
  <c r="CD397" i="2" s="1"/>
  <c r="CE397" i="2" s="1"/>
  <c r="CF397" i="2" s="1"/>
  <c r="CG397" i="2" s="1"/>
  <c r="CH397" i="2" s="1"/>
  <c r="CI397" i="2" s="1"/>
  <c r="CJ397" i="2" s="1"/>
  <c r="CK397" i="2" s="1"/>
  <c r="CL397" i="2" s="1"/>
  <c r="CM397" i="2" s="1"/>
  <c r="CN397" i="2" s="1"/>
  <c r="CO397" i="2" s="1"/>
  <c r="CP397" i="2" s="1"/>
  <c r="CQ397" i="2" s="1"/>
  <c r="CR397" i="2" s="1"/>
  <c r="CS397" i="2" s="1"/>
  <c r="CT397" i="2" s="1"/>
  <c r="CU397" i="2" s="1"/>
  <c r="CV397" i="2" s="1"/>
  <c r="CW397" i="2" s="1"/>
  <c r="CX397" i="2" s="1"/>
  <c r="CY397" i="2" s="1"/>
  <c r="CZ397" i="2" s="1"/>
  <c r="DA397" i="2" s="1"/>
  <c r="DB397" i="2" s="1"/>
  <c r="DC397" i="2" s="1"/>
  <c r="DD397" i="2" s="1"/>
  <c r="DE397" i="2" s="1"/>
  <c r="DF397" i="2" s="1"/>
  <c r="DG397" i="2" s="1"/>
  <c r="DH397" i="2" s="1"/>
  <c r="DI397" i="2" s="1"/>
  <c r="DJ397" i="2" s="1"/>
  <c r="DK397" i="2" s="1"/>
  <c r="DL397" i="2" s="1"/>
  <c r="DM397" i="2" s="1"/>
  <c r="DN397" i="2" s="1"/>
  <c r="DO397" i="2" s="1"/>
  <c r="DP397" i="2" s="1"/>
  <c r="DQ397" i="2" s="1"/>
  <c r="DR397" i="2" s="1"/>
  <c r="DS397" i="2" s="1"/>
  <c r="DT397" i="2" s="1"/>
  <c r="DU397" i="2" s="1"/>
  <c r="DV397" i="2" s="1"/>
  <c r="DW397" i="2" s="1"/>
  <c r="DX397" i="2" s="1"/>
  <c r="DY397" i="2" s="1"/>
  <c r="DZ397" i="2" s="1"/>
  <c r="EA397" i="2" s="1"/>
  <c r="EB397" i="2" s="1"/>
  <c r="EC397" i="2" s="1"/>
  <c r="ED397" i="2" s="1"/>
  <c r="EE397" i="2" s="1"/>
  <c r="EF397" i="2" s="1"/>
  <c r="EG397" i="2" s="1"/>
  <c r="EH397" i="2" s="1"/>
  <c r="EI397" i="2" s="1"/>
  <c r="EJ397" i="2" s="1"/>
  <c r="EK397" i="2" s="1"/>
  <c r="EL397" i="2" s="1"/>
  <c r="EM397" i="2" s="1"/>
  <c r="EN397" i="2" s="1"/>
  <c r="EO397" i="2" s="1"/>
  <c r="EP397" i="2" s="1"/>
  <c r="EQ397" i="2" s="1"/>
  <c r="ER397" i="2" s="1"/>
  <c r="ES397" i="2" s="1"/>
  <c r="ET397" i="2" s="1"/>
  <c r="EU397" i="2" s="1"/>
  <c r="EV397" i="2" s="1"/>
  <c r="EW397" i="2" s="1"/>
  <c r="EX397" i="2" s="1"/>
  <c r="EY397" i="2" s="1"/>
  <c r="EZ397" i="2" s="1"/>
  <c r="FA397" i="2" s="1"/>
  <c r="FB397" i="2" s="1"/>
  <c r="FC397" i="2" s="1"/>
  <c r="FD397" i="2" s="1"/>
  <c r="FE397" i="2" s="1"/>
  <c r="FF397" i="2" s="1"/>
  <c r="FG397" i="2" s="1"/>
  <c r="FH397" i="2" s="1"/>
  <c r="FI397" i="2" s="1"/>
  <c r="FJ397" i="2" s="1"/>
  <c r="FK397" i="2" s="1"/>
  <c r="FL397" i="2" s="1"/>
  <c r="FM397" i="2" s="1"/>
  <c r="FN397" i="2" s="1"/>
  <c r="FO397" i="2" s="1"/>
  <c r="FP397" i="2" s="1"/>
  <c r="FQ397" i="2" s="1"/>
  <c r="FR397" i="2" s="1"/>
  <c r="FS397" i="2" s="1"/>
  <c r="FT397" i="2" s="1"/>
  <c r="FU397" i="2" s="1"/>
  <c r="FV397" i="2" s="1"/>
  <c r="FW397" i="2" s="1"/>
  <c r="FX397" i="2" s="1"/>
  <c r="FY397" i="2" s="1"/>
  <c r="FZ397" i="2" s="1"/>
  <c r="GA397" i="2" s="1"/>
  <c r="GB397" i="2" s="1"/>
  <c r="GC397" i="2" s="1"/>
  <c r="GD397" i="2" s="1"/>
  <c r="GE397" i="2" s="1"/>
  <c r="GF397" i="2" s="1"/>
  <c r="GG397" i="2" s="1"/>
  <c r="GH397" i="2" s="1"/>
  <c r="GI397" i="2" s="1"/>
  <c r="GJ397" i="2" s="1"/>
  <c r="GK397" i="2" s="1"/>
  <c r="GL397" i="2" s="1"/>
  <c r="GM397" i="2" s="1"/>
  <c r="GN397" i="2" s="1"/>
  <c r="GO397" i="2" s="1"/>
  <c r="GP397" i="2" s="1"/>
  <c r="GQ397" i="2" s="1"/>
  <c r="GR397" i="2" s="1"/>
  <c r="GS397" i="2" s="1"/>
  <c r="GT397" i="2" s="1"/>
  <c r="GU397" i="2" s="1"/>
  <c r="GV397" i="2" s="1"/>
  <c r="GW397" i="2" s="1"/>
  <c r="GX397" i="2" s="1"/>
  <c r="GY397" i="2" s="1"/>
  <c r="GZ397" i="2" s="1"/>
  <c r="HA397" i="2" s="1"/>
  <c r="HB397" i="2" s="1"/>
  <c r="HC397" i="2" s="1"/>
  <c r="HD397" i="2" s="1"/>
  <c r="HE397" i="2" s="1"/>
  <c r="HF397" i="2" s="1"/>
  <c r="HG397" i="2" s="1"/>
  <c r="HH397" i="2" s="1"/>
  <c r="HI397" i="2" s="1"/>
  <c r="HJ397" i="2" s="1"/>
  <c r="HK397" i="2" s="1"/>
  <c r="HL397" i="2" s="1"/>
  <c r="HM397" i="2" s="1"/>
  <c r="AA476" i="2"/>
  <c r="AB476" i="2" s="1"/>
  <c r="AC476" i="2" s="1"/>
  <c r="AD476" i="2" s="1"/>
  <c r="AE476" i="2" s="1"/>
  <c r="AF476" i="2" s="1"/>
  <c r="AG476" i="2" s="1"/>
  <c r="AH476" i="2" s="1"/>
  <c r="AI476" i="2" s="1"/>
  <c r="AJ476" i="2" s="1"/>
  <c r="AK476" i="2" s="1"/>
  <c r="AL476" i="2" s="1"/>
  <c r="AM476" i="2" s="1"/>
  <c r="AN476" i="2" s="1"/>
  <c r="AO476" i="2" s="1"/>
  <c r="AP476" i="2" s="1"/>
  <c r="AQ476" i="2" s="1"/>
  <c r="AR476" i="2" s="1"/>
  <c r="AS476" i="2" s="1"/>
  <c r="AT476" i="2" s="1"/>
  <c r="AU476" i="2" s="1"/>
  <c r="AV476" i="2" s="1"/>
  <c r="AW476" i="2" s="1"/>
  <c r="AX476" i="2" s="1"/>
  <c r="AY476" i="2" s="1"/>
  <c r="AZ476" i="2" s="1"/>
  <c r="BA476" i="2" s="1"/>
  <c r="BB476" i="2" s="1"/>
  <c r="BC476" i="2" s="1"/>
  <c r="BD476" i="2" s="1"/>
  <c r="BE476" i="2" s="1"/>
  <c r="BF476" i="2" s="1"/>
  <c r="BG476" i="2" s="1"/>
  <c r="BH476" i="2" s="1"/>
  <c r="BI476" i="2" s="1"/>
  <c r="BJ476" i="2" s="1"/>
  <c r="BK476" i="2" s="1"/>
  <c r="BL476" i="2" s="1"/>
  <c r="BM476" i="2" s="1"/>
  <c r="BN476" i="2" s="1"/>
  <c r="BO476" i="2" s="1"/>
  <c r="BP476" i="2" s="1"/>
  <c r="BQ476" i="2" s="1"/>
  <c r="BR476" i="2" s="1"/>
  <c r="BS476" i="2" s="1"/>
  <c r="BT476" i="2" s="1"/>
  <c r="BU476" i="2" s="1"/>
  <c r="BV476" i="2" s="1"/>
  <c r="BW476" i="2" s="1"/>
  <c r="BX476" i="2" s="1"/>
  <c r="BY476" i="2" s="1"/>
  <c r="BZ476" i="2" s="1"/>
  <c r="CA476" i="2" s="1"/>
  <c r="CB476" i="2" s="1"/>
  <c r="CC476" i="2" s="1"/>
  <c r="CD476" i="2" s="1"/>
  <c r="CE476" i="2" s="1"/>
  <c r="CF476" i="2" s="1"/>
  <c r="CG476" i="2" s="1"/>
  <c r="CH476" i="2" s="1"/>
  <c r="CI476" i="2" s="1"/>
  <c r="CJ476" i="2" s="1"/>
  <c r="CK476" i="2" s="1"/>
  <c r="CL476" i="2" s="1"/>
  <c r="CM476" i="2" s="1"/>
  <c r="CN476" i="2" s="1"/>
  <c r="CO476" i="2" s="1"/>
  <c r="CP476" i="2" s="1"/>
  <c r="CQ476" i="2" s="1"/>
  <c r="CR476" i="2" s="1"/>
  <c r="CS476" i="2" s="1"/>
  <c r="CT476" i="2" s="1"/>
  <c r="CU476" i="2" s="1"/>
  <c r="CV476" i="2" s="1"/>
  <c r="CW476" i="2" s="1"/>
  <c r="CX476" i="2" s="1"/>
  <c r="CY476" i="2" s="1"/>
  <c r="CZ476" i="2" s="1"/>
  <c r="DA476" i="2" s="1"/>
  <c r="DB476" i="2" s="1"/>
  <c r="DC476" i="2" s="1"/>
  <c r="DD476" i="2" s="1"/>
  <c r="DE476" i="2" s="1"/>
  <c r="DF476" i="2" s="1"/>
  <c r="DG476" i="2" s="1"/>
  <c r="DH476" i="2" s="1"/>
  <c r="DI476" i="2" s="1"/>
  <c r="DJ476" i="2" s="1"/>
  <c r="DK476" i="2" s="1"/>
  <c r="DL476" i="2" s="1"/>
  <c r="DM476" i="2" s="1"/>
  <c r="DN476" i="2" s="1"/>
  <c r="DO476" i="2" s="1"/>
  <c r="DP476" i="2" s="1"/>
  <c r="DQ476" i="2" s="1"/>
  <c r="DR476" i="2" s="1"/>
  <c r="DS476" i="2" s="1"/>
  <c r="DT476" i="2" s="1"/>
  <c r="DU476" i="2" s="1"/>
  <c r="DV476" i="2" s="1"/>
  <c r="DW476" i="2" s="1"/>
  <c r="DX476" i="2" s="1"/>
  <c r="DY476" i="2" s="1"/>
  <c r="DZ476" i="2" s="1"/>
  <c r="EA476" i="2" s="1"/>
  <c r="EB476" i="2" s="1"/>
  <c r="EC476" i="2" s="1"/>
  <c r="ED476" i="2" s="1"/>
  <c r="EE476" i="2" s="1"/>
  <c r="EF476" i="2" s="1"/>
  <c r="EG476" i="2" s="1"/>
  <c r="EH476" i="2" s="1"/>
  <c r="EI476" i="2" s="1"/>
  <c r="EJ476" i="2" s="1"/>
  <c r="EK476" i="2" s="1"/>
  <c r="EL476" i="2" s="1"/>
  <c r="EM476" i="2" s="1"/>
  <c r="EN476" i="2" s="1"/>
  <c r="EO476" i="2" s="1"/>
  <c r="EP476" i="2" s="1"/>
  <c r="EQ476" i="2" s="1"/>
  <c r="ER476" i="2" s="1"/>
  <c r="ES476" i="2" s="1"/>
  <c r="ET476" i="2" s="1"/>
  <c r="EU476" i="2" s="1"/>
  <c r="EV476" i="2" s="1"/>
  <c r="EW476" i="2" s="1"/>
  <c r="EX476" i="2" s="1"/>
  <c r="EY476" i="2" s="1"/>
  <c r="EZ476" i="2" s="1"/>
  <c r="FA476" i="2" s="1"/>
  <c r="FB476" i="2" s="1"/>
  <c r="FC476" i="2" s="1"/>
  <c r="FD476" i="2" s="1"/>
  <c r="FE476" i="2" s="1"/>
  <c r="FF476" i="2" s="1"/>
  <c r="FG476" i="2" s="1"/>
  <c r="FH476" i="2" s="1"/>
  <c r="FI476" i="2" s="1"/>
  <c r="FJ476" i="2" s="1"/>
  <c r="FK476" i="2" s="1"/>
  <c r="FL476" i="2" s="1"/>
  <c r="FM476" i="2" s="1"/>
  <c r="FN476" i="2" s="1"/>
  <c r="FO476" i="2" s="1"/>
  <c r="FP476" i="2" s="1"/>
  <c r="FQ476" i="2" s="1"/>
  <c r="FR476" i="2" s="1"/>
  <c r="FS476" i="2" s="1"/>
  <c r="FT476" i="2" s="1"/>
  <c r="FU476" i="2" s="1"/>
  <c r="FV476" i="2" s="1"/>
  <c r="FW476" i="2" s="1"/>
  <c r="FX476" i="2" s="1"/>
  <c r="FY476" i="2" s="1"/>
  <c r="FZ476" i="2" s="1"/>
  <c r="GA476" i="2" s="1"/>
  <c r="GB476" i="2" s="1"/>
  <c r="GC476" i="2" s="1"/>
  <c r="GD476" i="2" s="1"/>
  <c r="GE476" i="2" s="1"/>
  <c r="GF476" i="2" s="1"/>
  <c r="GG476" i="2" s="1"/>
  <c r="GH476" i="2" s="1"/>
  <c r="GI476" i="2" s="1"/>
  <c r="GJ476" i="2" s="1"/>
  <c r="GK476" i="2" s="1"/>
  <c r="GL476" i="2" s="1"/>
  <c r="GM476" i="2" s="1"/>
  <c r="GN476" i="2" s="1"/>
  <c r="GO476" i="2" s="1"/>
  <c r="GP476" i="2" s="1"/>
  <c r="GQ476" i="2" s="1"/>
  <c r="GR476" i="2" s="1"/>
  <c r="GS476" i="2" s="1"/>
  <c r="GT476" i="2" s="1"/>
  <c r="GU476" i="2" s="1"/>
  <c r="GV476" i="2" s="1"/>
  <c r="GW476" i="2" s="1"/>
  <c r="GX476" i="2" s="1"/>
  <c r="GY476" i="2" s="1"/>
  <c r="GZ476" i="2" s="1"/>
  <c r="HA476" i="2" s="1"/>
  <c r="HB476" i="2" s="1"/>
  <c r="HC476" i="2" s="1"/>
  <c r="HD476" i="2" s="1"/>
  <c r="HE476" i="2" s="1"/>
  <c r="HF476" i="2" s="1"/>
  <c r="HG476" i="2" s="1"/>
  <c r="HH476" i="2" s="1"/>
  <c r="HI476" i="2" s="1"/>
  <c r="HJ476" i="2" s="1"/>
  <c r="HK476" i="2" s="1"/>
  <c r="HL476" i="2" s="1"/>
  <c r="HM476" i="2" s="1"/>
  <c r="L508" i="2"/>
  <c r="M508" i="2" s="1"/>
  <c r="N508" i="2" s="1"/>
  <c r="O508" i="2" s="1"/>
  <c r="AA508" i="2"/>
  <c r="AA80" i="2"/>
  <c r="AB80" i="2" s="1"/>
  <c r="AC80" i="2" s="1"/>
  <c r="AD80" i="2" s="1"/>
  <c r="AE80" i="2" s="1"/>
  <c r="AF80" i="2" s="1"/>
  <c r="AG80" i="2" s="1"/>
  <c r="AH80" i="2" s="1"/>
  <c r="AI80" i="2" s="1"/>
  <c r="AJ80" i="2" s="1"/>
  <c r="AK80" i="2" s="1"/>
  <c r="AL80" i="2" s="1"/>
  <c r="AM80" i="2" s="1"/>
  <c r="AN80" i="2" s="1"/>
  <c r="AO80" i="2" s="1"/>
  <c r="AP80" i="2" s="1"/>
  <c r="AQ80" i="2" s="1"/>
  <c r="AR80" i="2" s="1"/>
  <c r="AS80" i="2" s="1"/>
  <c r="AT80" i="2" s="1"/>
  <c r="AU80" i="2" s="1"/>
  <c r="AV80" i="2" s="1"/>
  <c r="AW80" i="2" s="1"/>
  <c r="AX80" i="2" s="1"/>
  <c r="AY80" i="2" s="1"/>
  <c r="AZ80" i="2" s="1"/>
  <c r="BA80" i="2" s="1"/>
  <c r="BB80" i="2" s="1"/>
  <c r="BC80" i="2" s="1"/>
  <c r="BD80" i="2" s="1"/>
  <c r="BE80" i="2" s="1"/>
  <c r="BF80" i="2" s="1"/>
  <c r="BG80" i="2" s="1"/>
  <c r="BH80" i="2" s="1"/>
  <c r="BI80" i="2" s="1"/>
  <c r="BJ80" i="2" s="1"/>
  <c r="BK80" i="2" s="1"/>
  <c r="BL80" i="2" s="1"/>
  <c r="BM80" i="2" s="1"/>
  <c r="BN80" i="2" s="1"/>
  <c r="BO80" i="2" s="1"/>
  <c r="BP80" i="2" s="1"/>
  <c r="BQ80" i="2" s="1"/>
  <c r="BR80" i="2" s="1"/>
  <c r="BS80" i="2" s="1"/>
  <c r="BT80" i="2" s="1"/>
  <c r="BU80" i="2" s="1"/>
  <c r="BV80" i="2" s="1"/>
  <c r="BW80" i="2" s="1"/>
  <c r="BX80" i="2" s="1"/>
  <c r="BY80" i="2" s="1"/>
  <c r="BZ80" i="2" s="1"/>
  <c r="CA80" i="2" s="1"/>
  <c r="CB80" i="2" s="1"/>
  <c r="CC80" i="2" s="1"/>
  <c r="CD80" i="2" s="1"/>
  <c r="CE80" i="2" s="1"/>
  <c r="CF80" i="2" s="1"/>
  <c r="CG80" i="2" s="1"/>
  <c r="CH80" i="2" s="1"/>
  <c r="CI80" i="2" s="1"/>
  <c r="CJ80" i="2" s="1"/>
  <c r="CK80" i="2" s="1"/>
  <c r="CL80" i="2" s="1"/>
  <c r="CM80" i="2" s="1"/>
  <c r="CN80" i="2" s="1"/>
  <c r="CO80" i="2" s="1"/>
  <c r="CP80" i="2" s="1"/>
  <c r="CQ80" i="2" s="1"/>
  <c r="CR80" i="2" s="1"/>
  <c r="CS80" i="2" s="1"/>
  <c r="CT80" i="2" s="1"/>
  <c r="CU80" i="2" s="1"/>
  <c r="CV80" i="2" s="1"/>
  <c r="CW80" i="2" s="1"/>
  <c r="CX80" i="2" s="1"/>
  <c r="CY80" i="2" s="1"/>
  <c r="CZ80" i="2" s="1"/>
  <c r="DA80" i="2" s="1"/>
  <c r="DB80" i="2" s="1"/>
  <c r="DC80" i="2" s="1"/>
  <c r="DD80" i="2" s="1"/>
  <c r="DE80" i="2" s="1"/>
  <c r="DF80" i="2" s="1"/>
  <c r="DG80" i="2" s="1"/>
  <c r="DH80" i="2" s="1"/>
  <c r="DI80" i="2" s="1"/>
  <c r="DJ80" i="2" s="1"/>
  <c r="DK80" i="2" s="1"/>
  <c r="DL80" i="2" s="1"/>
  <c r="DM80" i="2" s="1"/>
  <c r="DN80" i="2" s="1"/>
  <c r="DO80" i="2" s="1"/>
  <c r="DP80" i="2" s="1"/>
  <c r="DQ80" i="2" s="1"/>
  <c r="DR80" i="2" s="1"/>
  <c r="DS80" i="2" s="1"/>
  <c r="DT80" i="2" s="1"/>
  <c r="DU80" i="2" s="1"/>
  <c r="DV80" i="2" s="1"/>
  <c r="DW80" i="2" s="1"/>
  <c r="DX80" i="2" s="1"/>
  <c r="DY80" i="2" s="1"/>
  <c r="DZ80" i="2" s="1"/>
  <c r="EA80" i="2" s="1"/>
  <c r="EB80" i="2" s="1"/>
  <c r="EC80" i="2" s="1"/>
  <c r="ED80" i="2" s="1"/>
  <c r="EE80" i="2" s="1"/>
  <c r="EF80" i="2" s="1"/>
  <c r="EG80" i="2" s="1"/>
  <c r="EH80" i="2" s="1"/>
  <c r="EI80" i="2" s="1"/>
  <c r="EJ80" i="2" s="1"/>
  <c r="EK80" i="2" s="1"/>
  <c r="EL80" i="2" s="1"/>
  <c r="EM80" i="2" s="1"/>
  <c r="EN80" i="2" s="1"/>
  <c r="EO80" i="2" s="1"/>
  <c r="EP80" i="2" s="1"/>
  <c r="EQ80" i="2" s="1"/>
  <c r="ER80" i="2" s="1"/>
  <c r="ES80" i="2" s="1"/>
  <c r="ET80" i="2" s="1"/>
  <c r="EU80" i="2" s="1"/>
  <c r="EV80" i="2" s="1"/>
  <c r="EW80" i="2" s="1"/>
  <c r="EX80" i="2" s="1"/>
  <c r="EY80" i="2" s="1"/>
  <c r="EZ80" i="2" s="1"/>
  <c r="FA80" i="2" s="1"/>
  <c r="FB80" i="2" s="1"/>
  <c r="FC80" i="2" s="1"/>
  <c r="FD80" i="2" s="1"/>
  <c r="FE80" i="2" s="1"/>
  <c r="FF80" i="2" s="1"/>
  <c r="FG80" i="2" s="1"/>
  <c r="FH80" i="2" s="1"/>
  <c r="FI80" i="2" s="1"/>
  <c r="FJ80" i="2" s="1"/>
  <c r="FK80" i="2" s="1"/>
  <c r="FL80" i="2" s="1"/>
  <c r="FM80" i="2" s="1"/>
  <c r="FN80" i="2" s="1"/>
  <c r="FO80" i="2" s="1"/>
  <c r="FP80" i="2" s="1"/>
  <c r="FQ80" i="2" s="1"/>
  <c r="FR80" i="2" s="1"/>
  <c r="FS80" i="2" s="1"/>
  <c r="FT80" i="2" s="1"/>
  <c r="FU80" i="2" s="1"/>
  <c r="FV80" i="2" s="1"/>
  <c r="FW80" i="2" s="1"/>
  <c r="FX80" i="2" s="1"/>
  <c r="FY80" i="2" s="1"/>
  <c r="FZ80" i="2" s="1"/>
  <c r="GA80" i="2" s="1"/>
  <c r="GB80" i="2" s="1"/>
  <c r="GC80" i="2" s="1"/>
  <c r="GD80" i="2" s="1"/>
  <c r="GE80" i="2" s="1"/>
  <c r="GF80" i="2" s="1"/>
  <c r="GG80" i="2" s="1"/>
  <c r="GH80" i="2" s="1"/>
  <c r="GI80" i="2" s="1"/>
  <c r="GJ80" i="2" s="1"/>
  <c r="GK80" i="2" s="1"/>
  <c r="GL80" i="2" s="1"/>
  <c r="GM80" i="2" s="1"/>
  <c r="GN80" i="2" s="1"/>
  <c r="GO80" i="2" s="1"/>
  <c r="GP80" i="2" s="1"/>
  <c r="GQ80" i="2" s="1"/>
  <c r="GR80" i="2" s="1"/>
  <c r="GS80" i="2" s="1"/>
  <c r="GT80" i="2" s="1"/>
  <c r="GU80" i="2" s="1"/>
  <c r="GV80" i="2" s="1"/>
  <c r="GW80" i="2" s="1"/>
  <c r="GX80" i="2" s="1"/>
  <c r="GY80" i="2" s="1"/>
  <c r="GZ80" i="2" s="1"/>
  <c r="HA80" i="2" s="1"/>
  <c r="HB80" i="2" s="1"/>
  <c r="HC80" i="2" s="1"/>
  <c r="HD80" i="2" s="1"/>
  <c r="HE80" i="2" s="1"/>
  <c r="HF80" i="2" s="1"/>
  <c r="HG80" i="2" s="1"/>
  <c r="HH80" i="2" s="1"/>
  <c r="HI80" i="2" s="1"/>
  <c r="HJ80" i="2" s="1"/>
  <c r="HK80" i="2" s="1"/>
  <c r="HL80" i="2" s="1"/>
  <c r="HM80" i="2" s="1"/>
  <c r="AA98" i="2"/>
  <c r="AB98" i="2" s="1"/>
  <c r="AC98" i="2" s="1"/>
  <c r="AD98" i="2" s="1"/>
  <c r="AE98" i="2" s="1"/>
  <c r="AF98" i="2" s="1"/>
  <c r="AG98" i="2" s="1"/>
  <c r="AH98" i="2" s="1"/>
  <c r="AI98" i="2" s="1"/>
  <c r="AJ98" i="2" s="1"/>
  <c r="AK98" i="2" s="1"/>
  <c r="AL98" i="2" s="1"/>
  <c r="AM98" i="2" s="1"/>
  <c r="AN98" i="2" s="1"/>
  <c r="AO98" i="2" s="1"/>
  <c r="AP98" i="2" s="1"/>
  <c r="AQ98" i="2" s="1"/>
  <c r="AR98" i="2" s="1"/>
  <c r="AS98" i="2" s="1"/>
  <c r="AT98" i="2" s="1"/>
  <c r="AU98" i="2" s="1"/>
  <c r="AV98" i="2" s="1"/>
  <c r="AW98" i="2" s="1"/>
  <c r="AX98" i="2" s="1"/>
  <c r="AY98" i="2" s="1"/>
  <c r="AZ98" i="2" s="1"/>
  <c r="BA98" i="2" s="1"/>
  <c r="BB98" i="2" s="1"/>
  <c r="BC98" i="2" s="1"/>
  <c r="BD98" i="2" s="1"/>
  <c r="BE98" i="2" s="1"/>
  <c r="BF98" i="2" s="1"/>
  <c r="BG98" i="2" s="1"/>
  <c r="BH98" i="2" s="1"/>
  <c r="BI98" i="2" s="1"/>
  <c r="BJ98" i="2" s="1"/>
  <c r="BK98" i="2" s="1"/>
  <c r="BL98" i="2" s="1"/>
  <c r="BM98" i="2" s="1"/>
  <c r="BN98" i="2" s="1"/>
  <c r="BO98" i="2" s="1"/>
  <c r="BP98" i="2" s="1"/>
  <c r="BQ98" i="2" s="1"/>
  <c r="BR98" i="2" s="1"/>
  <c r="BS98" i="2" s="1"/>
  <c r="BT98" i="2" s="1"/>
  <c r="BU98" i="2" s="1"/>
  <c r="BV98" i="2" s="1"/>
  <c r="BW98" i="2" s="1"/>
  <c r="BX98" i="2" s="1"/>
  <c r="BY98" i="2" s="1"/>
  <c r="BZ98" i="2" s="1"/>
  <c r="CA98" i="2" s="1"/>
  <c r="CB98" i="2" s="1"/>
  <c r="CC98" i="2" s="1"/>
  <c r="CD98" i="2" s="1"/>
  <c r="CE98" i="2" s="1"/>
  <c r="CF98" i="2" s="1"/>
  <c r="CG98" i="2" s="1"/>
  <c r="CH98" i="2" s="1"/>
  <c r="CI98" i="2" s="1"/>
  <c r="CJ98" i="2" s="1"/>
  <c r="CK98" i="2" s="1"/>
  <c r="CL98" i="2" s="1"/>
  <c r="CM98" i="2" s="1"/>
  <c r="CN98" i="2" s="1"/>
  <c r="CO98" i="2" s="1"/>
  <c r="CP98" i="2" s="1"/>
  <c r="CQ98" i="2" s="1"/>
  <c r="CR98" i="2" s="1"/>
  <c r="CS98" i="2" s="1"/>
  <c r="CT98" i="2" s="1"/>
  <c r="CU98" i="2" s="1"/>
  <c r="CV98" i="2" s="1"/>
  <c r="CW98" i="2" s="1"/>
  <c r="CX98" i="2" s="1"/>
  <c r="CY98" i="2" s="1"/>
  <c r="CZ98" i="2" s="1"/>
  <c r="DA98" i="2" s="1"/>
  <c r="DB98" i="2" s="1"/>
  <c r="DC98" i="2" s="1"/>
  <c r="DD98" i="2" s="1"/>
  <c r="DE98" i="2" s="1"/>
  <c r="DF98" i="2" s="1"/>
  <c r="DG98" i="2" s="1"/>
  <c r="DH98" i="2" s="1"/>
  <c r="DI98" i="2" s="1"/>
  <c r="DJ98" i="2" s="1"/>
  <c r="DK98" i="2" s="1"/>
  <c r="DL98" i="2" s="1"/>
  <c r="DM98" i="2" s="1"/>
  <c r="DN98" i="2" s="1"/>
  <c r="DO98" i="2" s="1"/>
  <c r="DP98" i="2" s="1"/>
  <c r="DQ98" i="2" s="1"/>
  <c r="DR98" i="2" s="1"/>
  <c r="DS98" i="2" s="1"/>
  <c r="DT98" i="2" s="1"/>
  <c r="DU98" i="2" s="1"/>
  <c r="DV98" i="2" s="1"/>
  <c r="DW98" i="2" s="1"/>
  <c r="DX98" i="2" s="1"/>
  <c r="DY98" i="2" s="1"/>
  <c r="DZ98" i="2" s="1"/>
  <c r="EA98" i="2" s="1"/>
  <c r="EB98" i="2" s="1"/>
  <c r="EC98" i="2" s="1"/>
  <c r="ED98" i="2" s="1"/>
  <c r="EE98" i="2" s="1"/>
  <c r="EF98" i="2" s="1"/>
  <c r="EG98" i="2" s="1"/>
  <c r="EH98" i="2" s="1"/>
  <c r="EI98" i="2" s="1"/>
  <c r="EJ98" i="2" s="1"/>
  <c r="EK98" i="2" s="1"/>
  <c r="EL98" i="2" s="1"/>
  <c r="EM98" i="2" s="1"/>
  <c r="EN98" i="2" s="1"/>
  <c r="EO98" i="2" s="1"/>
  <c r="EP98" i="2" s="1"/>
  <c r="EQ98" i="2" s="1"/>
  <c r="ER98" i="2" s="1"/>
  <c r="ES98" i="2" s="1"/>
  <c r="ET98" i="2" s="1"/>
  <c r="EU98" i="2" s="1"/>
  <c r="EV98" i="2" s="1"/>
  <c r="EW98" i="2" s="1"/>
  <c r="EX98" i="2" s="1"/>
  <c r="EY98" i="2" s="1"/>
  <c r="EZ98" i="2" s="1"/>
  <c r="FA98" i="2" s="1"/>
  <c r="FB98" i="2" s="1"/>
  <c r="FC98" i="2" s="1"/>
  <c r="FD98" i="2" s="1"/>
  <c r="FE98" i="2" s="1"/>
  <c r="FF98" i="2" s="1"/>
  <c r="FG98" i="2" s="1"/>
  <c r="FH98" i="2" s="1"/>
  <c r="FI98" i="2" s="1"/>
  <c r="FJ98" i="2" s="1"/>
  <c r="FK98" i="2" s="1"/>
  <c r="FL98" i="2" s="1"/>
  <c r="FM98" i="2" s="1"/>
  <c r="FN98" i="2" s="1"/>
  <c r="FO98" i="2" s="1"/>
  <c r="FP98" i="2" s="1"/>
  <c r="FQ98" i="2" s="1"/>
  <c r="FR98" i="2" s="1"/>
  <c r="FS98" i="2" s="1"/>
  <c r="FT98" i="2" s="1"/>
  <c r="FU98" i="2" s="1"/>
  <c r="FV98" i="2" s="1"/>
  <c r="FW98" i="2" s="1"/>
  <c r="FX98" i="2" s="1"/>
  <c r="FY98" i="2" s="1"/>
  <c r="FZ98" i="2" s="1"/>
  <c r="GA98" i="2" s="1"/>
  <c r="GB98" i="2" s="1"/>
  <c r="GC98" i="2" s="1"/>
  <c r="GD98" i="2" s="1"/>
  <c r="GE98" i="2" s="1"/>
  <c r="GF98" i="2" s="1"/>
  <c r="GG98" i="2" s="1"/>
  <c r="GH98" i="2" s="1"/>
  <c r="GI98" i="2" s="1"/>
  <c r="GJ98" i="2" s="1"/>
  <c r="GK98" i="2" s="1"/>
  <c r="GL98" i="2" s="1"/>
  <c r="GM98" i="2" s="1"/>
  <c r="GN98" i="2" s="1"/>
  <c r="GO98" i="2" s="1"/>
  <c r="GP98" i="2" s="1"/>
  <c r="GQ98" i="2" s="1"/>
  <c r="GR98" i="2" s="1"/>
  <c r="GS98" i="2" s="1"/>
  <c r="GT98" i="2" s="1"/>
  <c r="GU98" i="2" s="1"/>
  <c r="GV98" i="2" s="1"/>
  <c r="GW98" i="2" s="1"/>
  <c r="GX98" i="2" s="1"/>
  <c r="GY98" i="2" s="1"/>
  <c r="GZ98" i="2" s="1"/>
  <c r="HA98" i="2" s="1"/>
  <c r="HB98" i="2" s="1"/>
  <c r="HC98" i="2" s="1"/>
  <c r="HD98" i="2" s="1"/>
  <c r="HE98" i="2" s="1"/>
  <c r="HF98" i="2" s="1"/>
  <c r="HG98" i="2" s="1"/>
  <c r="HH98" i="2" s="1"/>
  <c r="HI98" i="2" s="1"/>
  <c r="HJ98" i="2" s="1"/>
  <c r="HK98" i="2" s="1"/>
  <c r="HL98" i="2" s="1"/>
  <c r="HM98" i="2" s="1"/>
  <c r="AA99" i="2"/>
  <c r="AB99" i="2" s="1"/>
  <c r="AC99" i="2" s="1"/>
  <c r="AD99" i="2" s="1"/>
  <c r="AE99" i="2" s="1"/>
  <c r="AF99" i="2" s="1"/>
  <c r="AG99" i="2" s="1"/>
  <c r="AH99" i="2" s="1"/>
  <c r="AI99" i="2" s="1"/>
  <c r="AJ99" i="2" s="1"/>
  <c r="AK99" i="2" s="1"/>
  <c r="AL99" i="2" s="1"/>
  <c r="AM99" i="2" s="1"/>
  <c r="AN99" i="2" s="1"/>
  <c r="AO99" i="2" s="1"/>
  <c r="AP99" i="2" s="1"/>
  <c r="AQ99" i="2" s="1"/>
  <c r="AR99" i="2" s="1"/>
  <c r="AS99" i="2" s="1"/>
  <c r="AT99" i="2" s="1"/>
  <c r="AU99" i="2" s="1"/>
  <c r="AV99" i="2" s="1"/>
  <c r="AW99" i="2" s="1"/>
  <c r="AX99" i="2" s="1"/>
  <c r="AY99" i="2" s="1"/>
  <c r="AZ99" i="2" s="1"/>
  <c r="BA99" i="2" s="1"/>
  <c r="BB99" i="2" s="1"/>
  <c r="BC99" i="2" s="1"/>
  <c r="BD99" i="2" s="1"/>
  <c r="BE99" i="2" s="1"/>
  <c r="BF99" i="2" s="1"/>
  <c r="BG99" i="2" s="1"/>
  <c r="BH99" i="2" s="1"/>
  <c r="BI99" i="2" s="1"/>
  <c r="BJ99" i="2" s="1"/>
  <c r="BK99" i="2" s="1"/>
  <c r="BL99" i="2" s="1"/>
  <c r="BM99" i="2" s="1"/>
  <c r="BN99" i="2" s="1"/>
  <c r="BO99" i="2" s="1"/>
  <c r="BP99" i="2" s="1"/>
  <c r="BQ99" i="2" s="1"/>
  <c r="BR99" i="2" s="1"/>
  <c r="BS99" i="2" s="1"/>
  <c r="BT99" i="2" s="1"/>
  <c r="BU99" i="2" s="1"/>
  <c r="BV99" i="2" s="1"/>
  <c r="BW99" i="2" s="1"/>
  <c r="BX99" i="2" s="1"/>
  <c r="BY99" i="2" s="1"/>
  <c r="BZ99" i="2" s="1"/>
  <c r="CA99" i="2" s="1"/>
  <c r="CB99" i="2" s="1"/>
  <c r="CC99" i="2" s="1"/>
  <c r="CD99" i="2" s="1"/>
  <c r="CE99" i="2" s="1"/>
  <c r="CF99" i="2" s="1"/>
  <c r="CG99" i="2" s="1"/>
  <c r="CH99" i="2" s="1"/>
  <c r="CI99" i="2" s="1"/>
  <c r="CJ99" i="2" s="1"/>
  <c r="CK99" i="2" s="1"/>
  <c r="CL99" i="2" s="1"/>
  <c r="CM99" i="2" s="1"/>
  <c r="CN99" i="2" s="1"/>
  <c r="CO99" i="2" s="1"/>
  <c r="CP99" i="2" s="1"/>
  <c r="CQ99" i="2" s="1"/>
  <c r="CR99" i="2" s="1"/>
  <c r="CS99" i="2" s="1"/>
  <c r="CT99" i="2" s="1"/>
  <c r="CU99" i="2" s="1"/>
  <c r="CV99" i="2" s="1"/>
  <c r="CW99" i="2" s="1"/>
  <c r="CX99" i="2" s="1"/>
  <c r="CY99" i="2" s="1"/>
  <c r="CZ99" i="2" s="1"/>
  <c r="DA99" i="2" s="1"/>
  <c r="DB99" i="2" s="1"/>
  <c r="DC99" i="2" s="1"/>
  <c r="DD99" i="2" s="1"/>
  <c r="DE99" i="2" s="1"/>
  <c r="DF99" i="2" s="1"/>
  <c r="DG99" i="2" s="1"/>
  <c r="DH99" i="2" s="1"/>
  <c r="DI99" i="2" s="1"/>
  <c r="DJ99" i="2" s="1"/>
  <c r="DK99" i="2" s="1"/>
  <c r="DL99" i="2" s="1"/>
  <c r="DM99" i="2" s="1"/>
  <c r="DN99" i="2" s="1"/>
  <c r="DO99" i="2" s="1"/>
  <c r="DP99" i="2" s="1"/>
  <c r="DQ99" i="2" s="1"/>
  <c r="DR99" i="2" s="1"/>
  <c r="DS99" i="2" s="1"/>
  <c r="DT99" i="2" s="1"/>
  <c r="DU99" i="2" s="1"/>
  <c r="DV99" i="2" s="1"/>
  <c r="DW99" i="2" s="1"/>
  <c r="DX99" i="2" s="1"/>
  <c r="DY99" i="2" s="1"/>
  <c r="DZ99" i="2" s="1"/>
  <c r="EA99" i="2" s="1"/>
  <c r="EB99" i="2" s="1"/>
  <c r="EC99" i="2" s="1"/>
  <c r="ED99" i="2" s="1"/>
  <c r="EE99" i="2" s="1"/>
  <c r="EF99" i="2" s="1"/>
  <c r="EG99" i="2" s="1"/>
  <c r="EH99" i="2" s="1"/>
  <c r="EI99" i="2" s="1"/>
  <c r="EJ99" i="2" s="1"/>
  <c r="EK99" i="2" s="1"/>
  <c r="EL99" i="2" s="1"/>
  <c r="EM99" i="2" s="1"/>
  <c r="EN99" i="2" s="1"/>
  <c r="EO99" i="2" s="1"/>
  <c r="EP99" i="2" s="1"/>
  <c r="EQ99" i="2" s="1"/>
  <c r="ER99" i="2" s="1"/>
  <c r="ES99" i="2" s="1"/>
  <c r="ET99" i="2" s="1"/>
  <c r="EU99" i="2" s="1"/>
  <c r="EV99" i="2" s="1"/>
  <c r="EW99" i="2" s="1"/>
  <c r="EX99" i="2" s="1"/>
  <c r="EY99" i="2" s="1"/>
  <c r="EZ99" i="2" s="1"/>
  <c r="FA99" i="2" s="1"/>
  <c r="FB99" i="2" s="1"/>
  <c r="FC99" i="2" s="1"/>
  <c r="FD99" i="2" s="1"/>
  <c r="FE99" i="2" s="1"/>
  <c r="FF99" i="2" s="1"/>
  <c r="FG99" i="2" s="1"/>
  <c r="FH99" i="2" s="1"/>
  <c r="FI99" i="2" s="1"/>
  <c r="FJ99" i="2" s="1"/>
  <c r="FK99" i="2" s="1"/>
  <c r="FL99" i="2" s="1"/>
  <c r="FM99" i="2" s="1"/>
  <c r="FN99" i="2" s="1"/>
  <c r="FO99" i="2" s="1"/>
  <c r="FP99" i="2" s="1"/>
  <c r="FQ99" i="2" s="1"/>
  <c r="FR99" i="2" s="1"/>
  <c r="FS99" i="2" s="1"/>
  <c r="FT99" i="2" s="1"/>
  <c r="FU99" i="2" s="1"/>
  <c r="FV99" i="2" s="1"/>
  <c r="FW99" i="2" s="1"/>
  <c r="FX99" i="2" s="1"/>
  <c r="FY99" i="2" s="1"/>
  <c r="FZ99" i="2" s="1"/>
  <c r="GA99" i="2" s="1"/>
  <c r="GB99" i="2" s="1"/>
  <c r="GC99" i="2" s="1"/>
  <c r="GD99" i="2" s="1"/>
  <c r="GE99" i="2" s="1"/>
  <c r="GF99" i="2" s="1"/>
  <c r="GG99" i="2" s="1"/>
  <c r="GH99" i="2" s="1"/>
  <c r="GI99" i="2" s="1"/>
  <c r="GJ99" i="2" s="1"/>
  <c r="GK99" i="2" s="1"/>
  <c r="GL99" i="2" s="1"/>
  <c r="GM99" i="2" s="1"/>
  <c r="GN99" i="2" s="1"/>
  <c r="GO99" i="2" s="1"/>
  <c r="GP99" i="2" s="1"/>
  <c r="GQ99" i="2" s="1"/>
  <c r="GR99" i="2" s="1"/>
  <c r="GS99" i="2" s="1"/>
  <c r="GT99" i="2" s="1"/>
  <c r="GU99" i="2" s="1"/>
  <c r="GV99" i="2" s="1"/>
  <c r="GW99" i="2" s="1"/>
  <c r="GX99" i="2" s="1"/>
  <c r="GY99" i="2" s="1"/>
  <c r="GZ99" i="2" s="1"/>
  <c r="HA99" i="2" s="1"/>
  <c r="HB99" i="2" s="1"/>
  <c r="HC99" i="2" s="1"/>
  <c r="HD99" i="2" s="1"/>
  <c r="HE99" i="2" s="1"/>
  <c r="HF99" i="2" s="1"/>
  <c r="HG99" i="2" s="1"/>
  <c r="HH99" i="2" s="1"/>
  <c r="HI99" i="2" s="1"/>
  <c r="HJ99" i="2" s="1"/>
  <c r="HK99" i="2" s="1"/>
  <c r="HL99" i="2" s="1"/>
  <c r="HM99" i="2" s="1"/>
  <c r="AA100" i="2"/>
  <c r="AB100" i="2" s="1"/>
  <c r="AC100" i="2" s="1"/>
  <c r="AD100" i="2" s="1"/>
  <c r="AE100" i="2" s="1"/>
  <c r="AF100" i="2" s="1"/>
  <c r="AG100" i="2" s="1"/>
  <c r="AH100" i="2" s="1"/>
  <c r="AI100" i="2" s="1"/>
  <c r="AJ100" i="2" s="1"/>
  <c r="AK100" i="2" s="1"/>
  <c r="AL100" i="2" s="1"/>
  <c r="AM100" i="2" s="1"/>
  <c r="AN100" i="2" s="1"/>
  <c r="AO100" i="2" s="1"/>
  <c r="AP100" i="2" s="1"/>
  <c r="AQ100" i="2" s="1"/>
  <c r="AR100" i="2" s="1"/>
  <c r="AS100" i="2" s="1"/>
  <c r="AT100" i="2" s="1"/>
  <c r="AU100" i="2" s="1"/>
  <c r="AV100" i="2" s="1"/>
  <c r="AW100" i="2" s="1"/>
  <c r="AX100" i="2" s="1"/>
  <c r="AY100" i="2" s="1"/>
  <c r="AZ100" i="2" s="1"/>
  <c r="BA100" i="2" s="1"/>
  <c r="BB100" i="2" s="1"/>
  <c r="BC100" i="2" s="1"/>
  <c r="BD100" i="2" s="1"/>
  <c r="BE100" i="2" s="1"/>
  <c r="BF100" i="2" s="1"/>
  <c r="BG100" i="2" s="1"/>
  <c r="BH100" i="2" s="1"/>
  <c r="BI100" i="2" s="1"/>
  <c r="BJ100" i="2" s="1"/>
  <c r="BK100" i="2" s="1"/>
  <c r="BL100" i="2" s="1"/>
  <c r="BM100" i="2" s="1"/>
  <c r="BN100" i="2" s="1"/>
  <c r="BO100" i="2" s="1"/>
  <c r="BP100" i="2" s="1"/>
  <c r="BQ100" i="2" s="1"/>
  <c r="BR100" i="2" s="1"/>
  <c r="BS100" i="2" s="1"/>
  <c r="BT100" i="2" s="1"/>
  <c r="BU100" i="2" s="1"/>
  <c r="BV100" i="2" s="1"/>
  <c r="BW100" i="2" s="1"/>
  <c r="BX100" i="2" s="1"/>
  <c r="BY100" i="2" s="1"/>
  <c r="BZ100" i="2" s="1"/>
  <c r="CA100" i="2" s="1"/>
  <c r="CB100" i="2" s="1"/>
  <c r="CC100" i="2" s="1"/>
  <c r="CD100" i="2" s="1"/>
  <c r="CE100" i="2" s="1"/>
  <c r="CF100" i="2" s="1"/>
  <c r="CG100" i="2" s="1"/>
  <c r="CH100" i="2" s="1"/>
  <c r="CI100" i="2" s="1"/>
  <c r="CJ100" i="2" s="1"/>
  <c r="CK100" i="2" s="1"/>
  <c r="CL100" i="2" s="1"/>
  <c r="CM100" i="2" s="1"/>
  <c r="CN100" i="2" s="1"/>
  <c r="CO100" i="2" s="1"/>
  <c r="CP100" i="2" s="1"/>
  <c r="CQ100" i="2" s="1"/>
  <c r="CR100" i="2" s="1"/>
  <c r="CS100" i="2" s="1"/>
  <c r="CT100" i="2" s="1"/>
  <c r="CU100" i="2" s="1"/>
  <c r="CV100" i="2" s="1"/>
  <c r="CW100" i="2" s="1"/>
  <c r="CX100" i="2" s="1"/>
  <c r="CY100" i="2" s="1"/>
  <c r="CZ100" i="2" s="1"/>
  <c r="DA100" i="2" s="1"/>
  <c r="DB100" i="2" s="1"/>
  <c r="DC100" i="2" s="1"/>
  <c r="DD100" i="2" s="1"/>
  <c r="DE100" i="2" s="1"/>
  <c r="DF100" i="2" s="1"/>
  <c r="DG100" i="2" s="1"/>
  <c r="DH100" i="2" s="1"/>
  <c r="DI100" i="2" s="1"/>
  <c r="DJ100" i="2" s="1"/>
  <c r="DK100" i="2" s="1"/>
  <c r="DL100" i="2" s="1"/>
  <c r="DM100" i="2" s="1"/>
  <c r="DN100" i="2" s="1"/>
  <c r="DO100" i="2" s="1"/>
  <c r="DP100" i="2" s="1"/>
  <c r="DQ100" i="2" s="1"/>
  <c r="DR100" i="2" s="1"/>
  <c r="DS100" i="2" s="1"/>
  <c r="DT100" i="2" s="1"/>
  <c r="DU100" i="2" s="1"/>
  <c r="DV100" i="2" s="1"/>
  <c r="DW100" i="2" s="1"/>
  <c r="DX100" i="2" s="1"/>
  <c r="DY100" i="2" s="1"/>
  <c r="DZ100" i="2" s="1"/>
  <c r="EA100" i="2" s="1"/>
  <c r="EB100" i="2" s="1"/>
  <c r="EC100" i="2" s="1"/>
  <c r="ED100" i="2" s="1"/>
  <c r="EE100" i="2" s="1"/>
  <c r="EF100" i="2" s="1"/>
  <c r="EG100" i="2" s="1"/>
  <c r="EH100" i="2" s="1"/>
  <c r="EI100" i="2" s="1"/>
  <c r="EJ100" i="2" s="1"/>
  <c r="EK100" i="2" s="1"/>
  <c r="EL100" i="2" s="1"/>
  <c r="EM100" i="2" s="1"/>
  <c r="EN100" i="2" s="1"/>
  <c r="EO100" i="2" s="1"/>
  <c r="EP100" i="2" s="1"/>
  <c r="EQ100" i="2" s="1"/>
  <c r="ER100" i="2" s="1"/>
  <c r="ES100" i="2" s="1"/>
  <c r="ET100" i="2" s="1"/>
  <c r="EU100" i="2" s="1"/>
  <c r="EV100" i="2" s="1"/>
  <c r="EW100" i="2" s="1"/>
  <c r="EX100" i="2" s="1"/>
  <c r="EY100" i="2" s="1"/>
  <c r="EZ100" i="2" s="1"/>
  <c r="FA100" i="2" s="1"/>
  <c r="FB100" i="2" s="1"/>
  <c r="FC100" i="2" s="1"/>
  <c r="FD100" i="2" s="1"/>
  <c r="FE100" i="2" s="1"/>
  <c r="FF100" i="2" s="1"/>
  <c r="FG100" i="2" s="1"/>
  <c r="FH100" i="2" s="1"/>
  <c r="FI100" i="2" s="1"/>
  <c r="FJ100" i="2" s="1"/>
  <c r="FK100" i="2" s="1"/>
  <c r="FL100" i="2" s="1"/>
  <c r="FM100" i="2" s="1"/>
  <c r="FN100" i="2" s="1"/>
  <c r="FO100" i="2" s="1"/>
  <c r="FP100" i="2" s="1"/>
  <c r="FQ100" i="2" s="1"/>
  <c r="FR100" i="2" s="1"/>
  <c r="FS100" i="2" s="1"/>
  <c r="FT100" i="2" s="1"/>
  <c r="FU100" i="2" s="1"/>
  <c r="FV100" i="2" s="1"/>
  <c r="FW100" i="2" s="1"/>
  <c r="FX100" i="2" s="1"/>
  <c r="FY100" i="2" s="1"/>
  <c r="FZ100" i="2" s="1"/>
  <c r="GA100" i="2" s="1"/>
  <c r="GB100" i="2" s="1"/>
  <c r="GC100" i="2" s="1"/>
  <c r="GD100" i="2" s="1"/>
  <c r="GE100" i="2" s="1"/>
  <c r="GF100" i="2" s="1"/>
  <c r="GG100" i="2" s="1"/>
  <c r="GH100" i="2" s="1"/>
  <c r="GI100" i="2" s="1"/>
  <c r="GJ100" i="2" s="1"/>
  <c r="GK100" i="2" s="1"/>
  <c r="GL100" i="2" s="1"/>
  <c r="GM100" i="2" s="1"/>
  <c r="GN100" i="2" s="1"/>
  <c r="GO100" i="2" s="1"/>
  <c r="GP100" i="2" s="1"/>
  <c r="GQ100" i="2" s="1"/>
  <c r="GR100" i="2" s="1"/>
  <c r="GS100" i="2" s="1"/>
  <c r="GT100" i="2" s="1"/>
  <c r="GU100" i="2" s="1"/>
  <c r="GV100" i="2" s="1"/>
  <c r="GW100" i="2" s="1"/>
  <c r="GX100" i="2" s="1"/>
  <c r="GY100" i="2" s="1"/>
  <c r="GZ100" i="2" s="1"/>
  <c r="HA100" i="2" s="1"/>
  <c r="HB100" i="2" s="1"/>
  <c r="HC100" i="2" s="1"/>
  <c r="HD100" i="2" s="1"/>
  <c r="HE100" i="2" s="1"/>
  <c r="HF100" i="2" s="1"/>
  <c r="HG100" i="2" s="1"/>
  <c r="HH100" i="2" s="1"/>
  <c r="HI100" i="2" s="1"/>
  <c r="HJ100" i="2" s="1"/>
  <c r="HK100" i="2" s="1"/>
  <c r="HL100" i="2" s="1"/>
  <c r="HM100" i="2" s="1"/>
  <c r="AA114" i="2"/>
  <c r="AB114" i="2" s="1"/>
  <c r="AC114" i="2" s="1"/>
  <c r="AD114" i="2" s="1"/>
  <c r="AE114" i="2" s="1"/>
  <c r="AF114" i="2" s="1"/>
  <c r="AG114" i="2" s="1"/>
  <c r="AH114" i="2" s="1"/>
  <c r="AI114" i="2" s="1"/>
  <c r="AJ114" i="2" s="1"/>
  <c r="AK114" i="2" s="1"/>
  <c r="AL114" i="2" s="1"/>
  <c r="AM114" i="2" s="1"/>
  <c r="AN114" i="2" s="1"/>
  <c r="AO114" i="2" s="1"/>
  <c r="AP114" i="2" s="1"/>
  <c r="AQ114" i="2" s="1"/>
  <c r="AR114" i="2" s="1"/>
  <c r="AS114" i="2" s="1"/>
  <c r="AT114" i="2" s="1"/>
  <c r="AU114" i="2" s="1"/>
  <c r="AV114" i="2" s="1"/>
  <c r="AW114" i="2" s="1"/>
  <c r="AX114" i="2" s="1"/>
  <c r="AY114" i="2" s="1"/>
  <c r="AZ114" i="2" s="1"/>
  <c r="BA114" i="2" s="1"/>
  <c r="BB114" i="2" s="1"/>
  <c r="BC114" i="2" s="1"/>
  <c r="BD114" i="2" s="1"/>
  <c r="BE114" i="2" s="1"/>
  <c r="BF114" i="2" s="1"/>
  <c r="BG114" i="2" s="1"/>
  <c r="BH114" i="2" s="1"/>
  <c r="BI114" i="2" s="1"/>
  <c r="BJ114" i="2" s="1"/>
  <c r="BK114" i="2" s="1"/>
  <c r="BL114" i="2" s="1"/>
  <c r="BM114" i="2" s="1"/>
  <c r="BN114" i="2" s="1"/>
  <c r="BO114" i="2" s="1"/>
  <c r="BP114" i="2" s="1"/>
  <c r="BQ114" i="2" s="1"/>
  <c r="BR114" i="2" s="1"/>
  <c r="BS114" i="2" s="1"/>
  <c r="BT114" i="2" s="1"/>
  <c r="BU114" i="2" s="1"/>
  <c r="BV114" i="2" s="1"/>
  <c r="BW114" i="2" s="1"/>
  <c r="BX114" i="2" s="1"/>
  <c r="BY114" i="2" s="1"/>
  <c r="BZ114" i="2" s="1"/>
  <c r="CA114" i="2" s="1"/>
  <c r="CB114" i="2" s="1"/>
  <c r="CC114" i="2" s="1"/>
  <c r="CD114" i="2" s="1"/>
  <c r="CE114" i="2" s="1"/>
  <c r="CF114" i="2" s="1"/>
  <c r="CG114" i="2" s="1"/>
  <c r="CH114" i="2" s="1"/>
  <c r="CI114" i="2" s="1"/>
  <c r="CJ114" i="2" s="1"/>
  <c r="CK114" i="2" s="1"/>
  <c r="CL114" i="2" s="1"/>
  <c r="CM114" i="2" s="1"/>
  <c r="CN114" i="2" s="1"/>
  <c r="CO114" i="2" s="1"/>
  <c r="CP114" i="2" s="1"/>
  <c r="CQ114" i="2" s="1"/>
  <c r="CR114" i="2" s="1"/>
  <c r="CS114" i="2" s="1"/>
  <c r="CT114" i="2" s="1"/>
  <c r="CU114" i="2" s="1"/>
  <c r="CV114" i="2" s="1"/>
  <c r="CW114" i="2" s="1"/>
  <c r="CX114" i="2" s="1"/>
  <c r="CY114" i="2" s="1"/>
  <c r="CZ114" i="2" s="1"/>
  <c r="DA114" i="2" s="1"/>
  <c r="DB114" i="2" s="1"/>
  <c r="DC114" i="2" s="1"/>
  <c r="DD114" i="2" s="1"/>
  <c r="DE114" i="2" s="1"/>
  <c r="DF114" i="2" s="1"/>
  <c r="DG114" i="2" s="1"/>
  <c r="DH114" i="2" s="1"/>
  <c r="DI114" i="2" s="1"/>
  <c r="DJ114" i="2" s="1"/>
  <c r="DK114" i="2" s="1"/>
  <c r="DL114" i="2" s="1"/>
  <c r="DM114" i="2" s="1"/>
  <c r="DN114" i="2" s="1"/>
  <c r="DO114" i="2" s="1"/>
  <c r="DP114" i="2" s="1"/>
  <c r="DQ114" i="2" s="1"/>
  <c r="DR114" i="2" s="1"/>
  <c r="DS114" i="2" s="1"/>
  <c r="DT114" i="2" s="1"/>
  <c r="DU114" i="2" s="1"/>
  <c r="DV114" i="2" s="1"/>
  <c r="DW114" i="2" s="1"/>
  <c r="DX114" i="2" s="1"/>
  <c r="DY114" i="2" s="1"/>
  <c r="DZ114" i="2" s="1"/>
  <c r="EA114" i="2" s="1"/>
  <c r="EB114" i="2" s="1"/>
  <c r="EC114" i="2" s="1"/>
  <c r="ED114" i="2" s="1"/>
  <c r="EE114" i="2" s="1"/>
  <c r="EF114" i="2" s="1"/>
  <c r="EG114" i="2" s="1"/>
  <c r="EH114" i="2" s="1"/>
  <c r="EI114" i="2" s="1"/>
  <c r="EJ114" i="2" s="1"/>
  <c r="EK114" i="2" s="1"/>
  <c r="EL114" i="2" s="1"/>
  <c r="EM114" i="2" s="1"/>
  <c r="EN114" i="2" s="1"/>
  <c r="EO114" i="2" s="1"/>
  <c r="EP114" i="2" s="1"/>
  <c r="EQ114" i="2" s="1"/>
  <c r="ER114" i="2" s="1"/>
  <c r="ES114" i="2" s="1"/>
  <c r="ET114" i="2" s="1"/>
  <c r="EU114" i="2" s="1"/>
  <c r="EV114" i="2" s="1"/>
  <c r="EW114" i="2" s="1"/>
  <c r="EX114" i="2" s="1"/>
  <c r="EY114" i="2" s="1"/>
  <c r="EZ114" i="2" s="1"/>
  <c r="FA114" i="2" s="1"/>
  <c r="FB114" i="2" s="1"/>
  <c r="FC114" i="2" s="1"/>
  <c r="FD114" i="2" s="1"/>
  <c r="FE114" i="2" s="1"/>
  <c r="FF114" i="2" s="1"/>
  <c r="FG114" i="2" s="1"/>
  <c r="FH114" i="2" s="1"/>
  <c r="FI114" i="2" s="1"/>
  <c r="FJ114" i="2" s="1"/>
  <c r="FK114" i="2" s="1"/>
  <c r="FL114" i="2" s="1"/>
  <c r="FM114" i="2" s="1"/>
  <c r="FN114" i="2" s="1"/>
  <c r="FO114" i="2" s="1"/>
  <c r="FP114" i="2" s="1"/>
  <c r="FQ114" i="2" s="1"/>
  <c r="FR114" i="2" s="1"/>
  <c r="FS114" i="2" s="1"/>
  <c r="FT114" i="2" s="1"/>
  <c r="FU114" i="2" s="1"/>
  <c r="FV114" i="2" s="1"/>
  <c r="FW114" i="2" s="1"/>
  <c r="FX114" i="2" s="1"/>
  <c r="FY114" i="2" s="1"/>
  <c r="FZ114" i="2" s="1"/>
  <c r="GA114" i="2" s="1"/>
  <c r="GB114" i="2" s="1"/>
  <c r="GC114" i="2" s="1"/>
  <c r="GD114" i="2" s="1"/>
  <c r="GE114" i="2" s="1"/>
  <c r="GF114" i="2" s="1"/>
  <c r="GG114" i="2" s="1"/>
  <c r="GH114" i="2" s="1"/>
  <c r="GI114" i="2" s="1"/>
  <c r="GJ114" i="2" s="1"/>
  <c r="GK114" i="2" s="1"/>
  <c r="GL114" i="2" s="1"/>
  <c r="GM114" i="2" s="1"/>
  <c r="GN114" i="2" s="1"/>
  <c r="GO114" i="2" s="1"/>
  <c r="GP114" i="2" s="1"/>
  <c r="GQ114" i="2" s="1"/>
  <c r="GR114" i="2" s="1"/>
  <c r="GS114" i="2" s="1"/>
  <c r="GT114" i="2" s="1"/>
  <c r="GU114" i="2" s="1"/>
  <c r="GV114" i="2" s="1"/>
  <c r="GW114" i="2" s="1"/>
  <c r="GX114" i="2" s="1"/>
  <c r="GY114" i="2" s="1"/>
  <c r="GZ114" i="2" s="1"/>
  <c r="HA114" i="2" s="1"/>
  <c r="HB114" i="2" s="1"/>
  <c r="HC114" i="2" s="1"/>
  <c r="HD114" i="2" s="1"/>
  <c r="HE114" i="2" s="1"/>
  <c r="HF114" i="2" s="1"/>
  <c r="HG114" i="2" s="1"/>
  <c r="HH114" i="2" s="1"/>
  <c r="HI114" i="2" s="1"/>
  <c r="HJ114" i="2" s="1"/>
  <c r="HK114" i="2" s="1"/>
  <c r="HL114" i="2" s="1"/>
  <c r="HM114" i="2" s="1"/>
  <c r="AA115" i="2"/>
  <c r="AB115" i="2" s="1"/>
  <c r="AC115" i="2" s="1"/>
  <c r="AD115" i="2" s="1"/>
  <c r="AE115" i="2" s="1"/>
  <c r="AF115" i="2" s="1"/>
  <c r="AG115" i="2" s="1"/>
  <c r="AH115" i="2" s="1"/>
  <c r="AI115" i="2" s="1"/>
  <c r="AJ115" i="2" s="1"/>
  <c r="AK115" i="2" s="1"/>
  <c r="AL115" i="2" s="1"/>
  <c r="AM115" i="2" s="1"/>
  <c r="AN115" i="2" s="1"/>
  <c r="AO115" i="2" s="1"/>
  <c r="AP115" i="2" s="1"/>
  <c r="AQ115" i="2" s="1"/>
  <c r="AR115" i="2" s="1"/>
  <c r="AS115" i="2" s="1"/>
  <c r="AT115" i="2" s="1"/>
  <c r="AU115" i="2" s="1"/>
  <c r="AV115" i="2" s="1"/>
  <c r="AW115" i="2" s="1"/>
  <c r="AX115" i="2" s="1"/>
  <c r="AY115" i="2" s="1"/>
  <c r="AZ115" i="2" s="1"/>
  <c r="BA115" i="2" s="1"/>
  <c r="BB115" i="2" s="1"/>
  <c r="BC115" i="2" s="1"/>
  <c r="BD115" i="2" s="1"/>
  <c r="BE115" i="2" s="1"/>
  <c r="BF115" i="2" s="1"/>
  <c r="BG115" i="2" s="1"/>
  <c r="BH115" i="2" s="1"/>
  <c r="BI115" i="2" s="1"/>
  <c r="BJ115" i="2" s="1"/>
  <c r="BK115" i="2" s="1"/>
  <c r="BL115" i="2" s="1"/>
  <c r="BM115" i="2" s="1"/>
  <c r="BN115" i="2" s="1"/>
  <c r="BO115" i="2" s="1"/>
  <c r="BP115" i="2" s="1"/>
  <c r="BQ115" i="2" s="1"/>
  <c r="BR115" i="2" s="1"/>
  <c r="BS115" i="2" s="1"/>
  <c r="BT115" i="2" s="1"/>
  <c r="BU115" i="2" s="1"/>
  <c r="BV115" i="2" s="1"/>
  <c r="BW115" i="2" s="1"/>
  <c r="BX115" i="2" s="1"/>
  <c r="BY115" i="2" s="1"/>
  <c r="BZ115" i="2" s="1"/>
  <c r="CA115" i="2" s="1"/>
  <c r="CB115" i="2" s="1"/>
  <c r="CC115" i="2" s="1"/>
  <c r="CD115" i="2" s="1"/>
  <c r="CE115" i="2" s="1"/>
  <c r="CF115" i="2" s="1"/>
  <c r="CG115" i="2" s="1"/>
  <c r="CH115" i="2" s="1"/>
  <c r="CI115" i="2" s="1"/>
  <c r="CJ115" i="2" s="1"/>
  <c r="CK115" i="2" s="1"/>
  <c r="CL115" i="2" s="1"/>
  <c r="CM115" i="2" s="1"/>
  <c r="CN115" i="2" s="1"/>
  <c r="CO115" i="2" s="1"/>
  <c r="CP115" i="2" s="1"/>
  <c r="CQ115" i="2" s="1"/>
  <c r="CR115" i="2" s="1"/>
  <c r="CS115" i="2" s="1"/>
  <c r="CT115" i="2" s="1"/>
  <c r="CU115" i="2" s="1"/>
  <c r="CV115" i="2" s="1"/>
  <c r="CW115" i="2" s="1"/>
  <c r="CX115" i="2" s="1"/>
  <c r="CY115" i="2" s="1"/>
  <c r="CZ115" i="2" s="1"/>
  <c r="DA115" i="2" s="1"/>
  <c r="DB115" i="2" s="1"/>
  <c r="DC115" i="2" s="1"/>
  <c r="DD115" i="2" s="1"/>
  <c r="DE115" i="2" s="1"/>
  <c r="DF115" i="2" s="1"/>
  <c r="DG115" i="2" s="1"/>
  <c r="DH115" i="2" s="1"/>
  <c r="DI115" i="2" s="1"/>
  <c r="DJ115" i="2" s="1"/>
  <c r="DK115" i="2" s="1"/>
  <c r="DL115" i="2" s="1"/>
  <c r="DM115" i="2" s="1"/>
  <c r="DN115" i="2" s="1"/>
  <c r="DO115" i="2" s="1"/>
  <c r="DP115" i="2" s="1"/>
  <c r="DQ115" i="2" s="1"/>
  <c r="DR115" i="2" s="1"/>
  <c r="DS115" i="2" s="1"/>
  <c r="DT115" i="2" s="1"/>
  <c r="DU115" i="2" s="1"/>
  <c r="DV115" i="2" s="1"/>
  <c r="DW115" i="2" s="1"/>
  <c r="DX115" i="2" s="1"/>
  <c r="DY115" i="2" s="1"/>
  <c r="DZ115" i="2" s="1"/>
  <c r="EA115" i="2" s="1"/>
  <c r="EB115" i="2" s="1"/>
  <c r="EC115" i="2" s="1"/>
  <c r="ED115" i="2" s="1"/>
  <c r="EE115" i="2" s="1"/>
  <c r="EF115" i="2" s="1"/>
  <c r="EG115" i="2" s="1"/>
  <c r="EH115" i="2" s="1"/>
  <c r="EI115" i="2" s="1"/>
  <c r="EJ115" i="2" s="1"/>
  <c r="EK115" i="2" s="1"/>
  <c r="EL115" i="2" s="1"/>
  <c r="EM115" i="2" s="1"/>
  <c r="EN115" i="2" s="1"/>
  <c r="EO115" i="2" s="1"/>
  <c r="EP115" i="2" s="1"/>
  <c r="EQ115" i="2" s="1"/>
  <c r="ER115" i="2" s="1"/>
  <c r="ES115" i="2" s="1"/>
  <c r="ET115" i="2" s="1"/>
  <c r="EU115" i="2" s="1"/>
  <c r="EV115" i="2" s="1"/>
  <c r="EW115" i="2" s="1"/>
  <c r="EX115" i="2" s="1"/>
  <c r="EY115" i="2" s="1"/>
  <c r="EZ115" i="2" s="1"/>
  <c r="FA115" i="2" s="1"/>
  <c r="FB115" i="2" s="1"/>
  <c r="FC115" i="2" s="1"/>
  <c r="FD115" i="2" s="1"/>
  <c r="FE115" i="2" s="1"/>
  <c r="FF115" i="2" s="1"/>
  <c r="FG115" i="2" s="1"/>
  <c r="FH115" i="2" s="1"/>
  <c r="FI115" i="2" s="1"/>
  <c r="FJ115" i="2" s="1"/>
  <c r="FK115" i="2" s="1"/>
  <c r="FL115" i="2" s="1"/>
  <c r="FM115" i="2" s="1"/>
  <c r="FN115" i="2" s="1"/>
  <c r="FO115" i="2" s="1"/>
  <c r="FP115" i="2" s="1"/>
  <c r="FQ115" i="2" s="1"/>
  <c r="FR115" i="2" s="1"/>
  <c r="FS115" i="2" s="1"/>
  <c r="FT115" i="2" s="1"/>
  <c r="FU115" i="2" s="1"/>
  <c r="FV115" i="2" s="1"/>
  <c r="FW115" i="2" s="1"/>
  <c r="FX115" i="2" s="1"/>
  <c r="FY115" i="2" s="1"/>
  <c r="FZ115" i="2" s="1"/>
  <c r="GA115" i="2" s="1"/>
  <c r="GB115" i="2" s="1"/>
  <c r="GC115" i="2" s="1"/>
  <c r="GD115" i="2" s="1"/>
  <c r="GE115" i="2" s="1"/>
  <c r="GF115" i="2" s="1"/>
  <c r="GG115" i="2" s="1"/>
  <c r="GH115" i="2" s="1"/>
  <c r="GI115" i="2" s="1"/>
  <c r="GJ115" i="2" s="1"/>
  <c r="GK115" i="2" s="1"/>
  <c r="GL115" i="2" s="1"/>
  <c r="GM115" i="2" s="1"/>
  <c r="GN115" i="2" s="1"/>
  <c r="GO115" i="2" s="1"/>
  <c r="GP115" i="2" s="1"/>
  <c r="GQ115" i="2" s="1"/>
  <c r="GR115" i="2" s="1"/>
  <c r="GS115" i="2" s="1"/>
  <c r="GT115" i="2" s="1"/>
  <c r="GU115" i="2" s="1"/>
  <c r="GV115" i="2" s="1"/>
  <c r="GW115" i="2" s="1"/>
  <c r="GX115" i="2" s="1"/>
  <c r="GY115" i="2" s="1"/>
  <c r="GZ115" i="2" s="1"/>
  <c r="HA115" i="2" s="1"/>
  <c r="HB115" i="2" s="1"/>
  <c r="HC115" i="2" s="1"/>
  <c r="HD115" i="2" s="1"/>
  <c r="HE115" i="2" s="1"/>
  <c r="HF115" i="2" s="1"/>
  <c r="HG115" i="2" s="1"/>
  <c r="HH115" i="2" s="1"/>
  <c r="HI115" i="2" s="1"/>
  <c r="HJ115" i="2" s="1"/>
  <c r="HK115" i="2" s="1"/>
  <c r="HL115" i="2" s="1"/>
  <c r="HM115" i="2" s="1"/>
  <c r="AA116" i="2"/>
  <c r="AB116" i="2" s="1"/>
  <c r="AC116" i="2" s="1"/>
  <c r="AD116" i="2" s="1"/>
  <c r="AE116" i="2" s="1"/>
  <c r="AF116" i="2" s="1"/>
  <c r="AG116" i="2" s="1"/>
  <c r="AH116" i="2" s="1"/>
  <c r="AI116" i="2" s="1"/>
  <c r="AJ116" i="2" s="1"/>
  <c r="AK116" i="2" s="1"/>
  <c r="AL116" i="2" s="1"/>
  <c r="AM116" i="2" s="1"/>
  <c r="AN116" i="2" s="1"/>
  <c r="AO116" i="2" s="1"/>
  <c r="AP116" i="2" s="1"/>
  <c r="AQ116" i="2" s="1"/>
  <c r="AR116" i="2" s="1"/>
  <c r="AS116" i="2" s="1"/>
  <c r="AT116" i="2" s="1"/>
  <c r="AU116" i="2" s="1"/>
  <c r="AV116" i="2" s="1"/>
  <c r="AW116" i="2" s="1"/>
  <c r="AX116" i="2" s="1"/>
  <c r="AY116" i="2" s="1"/>
  <c r="AZ116" i="2" s="1"/>
  <c r="BA116" i="2" s="1"/>
  <c r="BB116" i="2" s="1"/>
  <c r="BC116" i="2" s="1"/>
  <c r="BD116" i="2" s="1"/>
  <c r="BE116" i="2" s="1"/>
  <c r="BF116" i="2" s="1"/>
  <c r="BG116" i="2" s="1"/>
  <c r="BH116" i="2" s="1"/>
  <c r="BI116" i="2" s="1"/>
  <c r="BJ116" i="2" s="1"/>
  <c r="BK116" i="2" s="1"/>
  <c r="BL116" i="2" s="1"/>
  <c r="BM116" i="2" s="1"/>
  <c r="BN116" i="2" s="1"/>
  <c r="BO116" i="2" s="1"/>
  <c r="BP116" i="2" s="1"/>
  <c r="BQ116" i="2" s="1"/>
  <c r="BR116" i="2" s="1"/>
  <c r="BS116" i="2" s="1"/>
  <c r="BT116" i="2" s="1"/>
  <c r="BU116" i="2" s="1"/>
  <c r="BV116" i="2" s="1"/>
  <c r="BW116" i="2" s="1"/>
  <c r="BX116" i="2" s="1"/>
  <c r="BY116" i="2" s="1"/>
  <c r="BZ116" i="2" s="1"/>
  <c r="CA116" i="2" s="1"/>
  <c r="CB116" i="2" s="1"/>
  <c r="CC116" i="2" s="1"/>
  <c r="CD116" i="2" s="1"/>
  <c r="CE116" i="2" s="1"/>
  <c r="CF116" i="2" s="1"/>
  <c r="CG116" i="2" s="1"/>
  <c r="CH116" i="2" s="1"/>
  <c r="CI116" i="2" s="1"/>
  <c r="CJ116" i="2" s="1"/>
  <c r="CK116" i="2" s="1"/>
  <c r="CL116" i="2" s="1"/>
  <c r="CM116" i="2" s="1"/>
  <c r="CN116" i="2" s="1"/>
  <c r="CO116" i="2" s="1"/>
  <c r="CP116" i="2" s="1"/>
  <c r="CQ116" i="2" s="1"/>
  <c r="CR116" i="2" s="1"/>
  <c r="CS116" i="2" s="1"/>
  <c r="CT116" i="2" s="1"/>
  <c r="CU116" i="2" s="1"/>
  <c r="CV116" i="2" s="1"/>
  <c r="CW116" i="2" s="1"/>
  <c r="CX116" i="2" s="1"/>
  <c r="CY116" i="2" s="1"/>
  <c r="CZ116" i="2" s="1"/>
  <c r="DA116" i="2" s="1"/>
  <c r="DB116" i="2" s="1"/>
  <c r="DC116" i="2" s="1"/>
  <c r="DD116" i="2" s="1"/>
  <c r="DE116" i="2" s="1"/>
  <c r="DF116" i="2" s="1"/>
  <c r="DG116" i="2" s="1"/>
  <c r="DH116" i="2" s="1"/>
  <c r="DI116" i="2" s="1"/>
  <c r="DJ116" i="2" s="1"/>
  <c r="DK116" i="2" s="1"/>
  <c r="DL116" i="2" s="1"/>
  <c r="DM116" i="2" s="1"/>
  <c r="DN116" i="2" s="1"/>
  <c r="DO116" i="2" s="1"/>
  <c r="DP116" i="2" s="1"/>
  <c r="DQ116" i="2" s="1"/>
  <c r="DR116" i="2" s="1"/>
  <c r="DS116" i="2" s="1"/>
  <c r="DT116" i="2" s="1"/>
  <c r="DU116" i="2" s="1"/>
  <c r="DV116" i="2" s="1"/>
  <c r="DW116" i="2" s="1"/>
  <c r="DX116" i="2" s="1"/>
  <c r="DY116" i="2" s="1"/>
  <c r="DZ116" i="2" s="1"/>
  <c r="EA116" i="2" s="1"/>
  <c r="EB116" i="2" s="1"/>
  <c r="EC116" i="2" s="1"/>
  <c r="ED116" i="2" s="1"/>
  <c r="EE116" i="2" s="1"/>
  <c r="EF116" i="2" s="1"/>
  <c r="EG116" i="2" s="1"/>
  <c r="EH116" i="2" s="1"/>
  <c r="EI116" i="2" s="1"/>
  <c r="EJ116" i="2" s="1"/>
  <c r="EK116" i="2" s="1"/>
  <c r="EL116" i="2" s="1"/>
  <c r="EM116" i="2" s="1"/>
  <c r="EN116" i="2" s="1"/>
  <c r="EO116" i="2" s="1"/>
  <c r="EP116" i="2" s="1"/>
  <c r="EQ116" i="2" s="1"/>
  <c r="ER116" i="2" s="1"/>
  <c r="ES116" i="2" s="1"/>
  <c r="ET116" i="2" s="1"/>
  <c r="EU116" i="2" s="1"/>
  <c r="EV116" i="2" s="1"/>
  <c r="EW116" i="2" s="1"/>
  <c r="EX116" i="2" s="1"/>
  <c r="EY116" i="2" s="1"/>
  <c r="EZ116" i="2" s="1"/>
  <c r="FA116" i="2" s="1"/>
  <c r="FB116" i="2" s="1"/>
  <c r="FC116" i="2" s="1"/>
  <c r="FD116" i="2" s="1"/>
  <c r="FE116" i="2" s="1"/>
  <c r="FF116" i="2" s="1"/>
  <c r="FG116" i="2" s="1"/>
  <c r="FH116" i="2" s="1"/>
  <c r="FI116" i="2" s="1"/>
  <c r="FJ116" i="2" s="1"/>
  <c r="FK116" i="2" s="1"/>
  <c r="FL116" i="2" s="1"/>
  <c r="FM116" i="2" s="1"/>
  <c r="FN116" i="2" s="1"/>
  <c r="FO116" i="2" s="1"/>
  <c r="FP116" i="2" s="1"/>
  <c r="FQ116" i="2" s="1"/>
  <c r="FR116" i="2" s="1"/>
  <c r="FS116" i="2" s="1"/>
  <c r="FT116" i="2" s="1"/>
  <c r="FU116" i="2" s="1"/>
  <c r="FV116" i="2" s="1"/>
  <c r="FW116" i="2" s="1"/>
  <c r="FX116" i="2" s="1"/>
  <c r="FY116" i="2" s="1"/>
  <c r="FZ116" i="2" s="1"/>
  <c r="GA116" i="2" s="1"/>
  <c r="GB116" i="2" s="1"/>
  <c r="GC116" i="2" s="1"/>
  <c r="GD116" i="2" s="1"/>
  <c r="GE116" i="2" s="1"/>
  <c r="GF116" i="2" s="1"/>
  <c r="GG116" i="2" s="1"/>
  <c r="GH116" i="2" s="1"/>
  <c r="GI116" i="2" s="1"/>
  <c r="GJ116" i="2" s="1"/>
  <c r="GK116" i="2" s="1"/>
  <c r="GL116" i="2" s="1"/>
  <c r="GM116" i="2" s="1"/>
  <c r="GN116" i="2" s="1"/>
  <c r="GO116" i="2" s="1"/>
  <c r="GP116" i="2" s="1"/>
  <c r="GQ116" i="2" s="1"/>
  <c r="GR116" i="2" s="1"/>
  <c r="GS116" i="2" s="1"/>
  <c r="GT116" i="2" s="1"/>
  <c r="GU116" i="2" s="1"/>
  <c r="GV116" i="2" s="1"/>
  <c r="GW116" i="2" s="1"/>
  <c r="GX116" i="2" s="1"/>
  <c r="GY116" i="2" s="1"/>
  <c r="GZ116" i="2" s="1"/>
  <c r="HA116" i="2" s="1"/>
  <c r="HB116" i="2" s="1"/>
  <c r="HC116" i="2" s="1"/>
  <c r="HD116" i="2" s="1"/>
  <c r="HE116" i="2" s="1"/>
  <c r="HF116" i="2" s="1"/>
  <c r="HG116" i="2" s="1"/>
  <c r="HH116" i="2" s="1"/>
  <c r="HI116" i="2" s="1"/>
  <c r="HJ116" i="2" s="1"/>
  <c r="HK116" i="2" s="1"/>
  <c r="HL116" i="2" s="1"/>
  <c r="HM116" i="2" s="1"/>
  <c r="AA124" i="2"/>
  <c r="AB124" i="2" s="1"/>
  <c r="AC124" i="2" s="1"/>
  <c r="AD124" i="2" s="1"/>
  <c r="AE124" i="2" s="1"/>
  <c r="AF124" i="2" s="1"/>
  <c r="AG124" i="2" s="1"/>
  <c r="AH124" i="2" s="1"/>
  <c r="AI124" i="2" s="1"/>
  <c r="AJ124" i="2" s="1"/>
  <c r="AK124" i="2" s="1"/>
  <c r="AL124" i="2" s="1"/>
  <c r="AM124" i="2" s="1"/>
  <c r="AN124" i="2" s="1"/>
  <c r="AO124" i="2" s="1"/>
  <c r="AP124" i="2" s="1"/>
  <c r="AQ124" i="2" s="1"/>
  <c r="AR124" i="2" s="1"/>
  <c r="AS124" i="2" s="1"/>
  <c r="AT124" i="2" s="1"/>
  <c r="AU124" i="2" s="1"/>
  <c r="AV124" i="2" s="1"/>
  <c r="AW124" i="2" s="1"/>
  <c r="AX124" i="2" s="1"/>
  <c r="AY124" i="2" s="1"/>
  <c r="AZ124" i="2" s="1"/>
  <c r="BA124" i="2" s="1"/>
  <c r="BB124" i="2" s="1"/>
  <c r="BC124" i="2" s="1"/>
  <c r="BD124" i="2" s="1"/>
  <c r="BE124" i="2" s="1"/>
  <c r="BF124" i="2" s="1"/>
  <c r="BG124" i="2" s="1"/>
  <c r="BH124" i="2" s="1"/>
  <c r="BI124" i="2" s="1"/>
  <c r="BJ124" i="2" s="1"/>
  <c r="BK124" i="2" s="1"/>
  <c r="BL124" i="2" s="1"/>
  <c r="BM124" i="2" s="1"/>
  <c r="BN124" i="2" s="1"/>
  <c r="BO124" i="2" s="1"/>
  <c r="BP124" i="2" s="1"/>
  <c r="BQ124" i="2" s="1"/>
  <c r="BR124" i="2" s="1"/>
  <c r="BS124" i="2" s="1"/>
  <c r="BT124" i="2" s="1"/>
  <c r="BU124" i="2" s="1"/>
  <c r="BV124" i="2" s="1"/>
  <c r="BW124" i="2" s="1"/>
  <c r="BX124" i="2" s="1"/>
  <c r="BY124" i="2" s="1"/>
  <c r="BZ124" i="2" s="1"/>
  <c r="CA124" i="2" s="1"/>
  <c r="CB124" i="2" s="1"/>
  <c r="CC124" i="2" s="1"/>
  <c r="CD124" i="2" s="1"/>
  <c r="CE124" i="2" s="1"/>
  <c r="CF124" i="2" s="1"/>
  <c r="CG124" i="2" s="1"/>
  <c r="CH124" i="2" s="1"/>
  <c r="CI124" i="2" s="1"/>
  <c r="CJ124" i="2" s="1"/>
  <c r="CK124" i="2" s="1"/>
  <c r="CL124" i="2" s="1"/>
  <c r="CM124" i="2" s="1"/>
  <c r="CN124" i="2" s="1"/>
  <c r="CO124" i="2" s="1"/>
  <c r="CP124" i="2" s="1"/>
  <c r="CQ124" i="2" s="1"/>
  <c r="CR124" i="2" s="1"/>
  <c r="CS124" i="2" s="1"/>
  <c r="CT124" i="2" s="1"/>
  <c r="CU124" i="2" s="1"/>
  <c r="CV124" i="2" s="1"/>
  <c r="CW124" i="2" s="1"/>
  <c r="CX124" i="2" s="1"/>
  <c r="CY124" i="2" s="1"/>
  <c r="CZ124" i="2" s="1"/>
  <c r="DA124" i="2" s="1"/>
  <c r="DB124" i="2" s="1"/>
  <c r="DC124" i="2" s="1"/>
  <c r="DD124" i="2" s="1"/>
  <c r="DE124" i="2" s="1"/>
  <c r="DF124" i="2" s="1"/>
  <c r="DG124" i="2" s="1"/>
  <c r="DH124" i="2" s="1"/>
  <c r="DI124" i="2" s="1"/>
  <c r="DJ124" i="2" s="1"/>
  <c r="DK124" i="2" s="1"/>
  <c r="DL124" i="2" s="1"/>
  <c r="DM124" i="2" s="1"/>
  <c r="DN124" i="2" s="1"/>
  <c r="DO124" i="2" s="1"/>
  <c r="DP124" i="2" s="1"/>
  <c r="DQ124" i="2" s="1"/>
  <c r="DR124" i="2" s="1"/>
  <c r="DS124" i="2" s="1"/>
  <c r="DT124" i="2" s="1"/>
  <c r="DU124" i="2" s="1"/>
  <c r="DV124" i="2" s="1"/>
  <c r="DW124" i="2" s="1"/>
  <c r="DX124" i="2" s="1"/>
  <c r="DY124" i="2" s="1"/>
  <c r="DZ124" i="2" s="1"/>
  <c r="EA124" i="2" s="1"/>
  <c r="EB124" i="2" s="1"/>
  <c r="EC124" i="2" s="1"/>
  <c r="ED124" i="2" s="1"/>
  <c r="EE124" i="2" s="1"/>
  <c r="EF124" i="2" s="1"/>
  <c r="EG124" i="2" s="1"/>
  <c r="EH124" i="2" s="1"/>
  <c r="EI124" i="2" s="1"/>
  <c r="EJ124" i="2" s="1"/>
  <c r="EK124" i="2" s="1"/>
  <c r="EL124" i="2" s="1"/>
  <c r="EM124" i="2" s="1"/>
  <c r="EN124" i="2" s="1"/>
  <c r="EO124" i="2" s="1"/>
  <c r="EP124" i="2" s="1"/>
  <c r="EQ124" i="2" s="1"/>
  <c r="ER124" i="2" s="1"/>
  <c r="ES124" i="2" s="1"/>
  <c r="ET124" i="2" s="1"/>
  <c r="EU124" i="2" s="1"/>
  <c r="EV124" i="2" s="1"/>
  <c r="EW124" i="2" s="1"/>
  <c r="EX124" i="2" s="1"/>
  <c r="EY124" i="2" s="1"/>
  <c r="EZ124" i="2" s="1"/>
  <c r="FA124" i="2" s="1"/>
  <c r="FB124" i="2" s="1"/>
  <c r="FC124" i="2" s="1"/>
  <c r="FD124" i="2" s="1"/>
  <c r="FE124" i="2" s="1"/>
  <c r="FF124" i="2" s="1"/>
  <c r="FG124" i="2" s="1"/>
  <c r="FH124" i="2" s="1"/>
  <c r="FI124" i="2" s="1"/>
  <c r="FJ124" i="2" s="1"/>
  <c r="FK124" i="2" s="1"/>
  <c r="FL124" i="2" s="1"/>
  <c r="FM124" i="2" s="1"/>
  <c r="FN124" i="2" s="1"/>
  <c r="FO124" i="2" s="1"/>
  <c r="FP124" i="2" s="1"/>
  <c r="FQ124" i="2" s="1"/>
  <c r="FR124" i="2" s="1"/>
  <c r="FS124" i="2" s="1"/>
  <c r="FT124" i="2" s="1"/>
  <c r="FU124" i="2" s="1"/>
  <c r="FV124" i="2" s="1"/>
  <c r="FW124" i="2" s="1"/>
  <c r="FX124" i="2" s="1"/>
  <c r="FY124" i="2" s="1"/>
  <c r="FZ124" i="2" s="1"/>
  <c r="GA124" i="2" s="1"/>
  <c r="GB124" i="2" s="1"/>
  <c r="GC124" i="2" s="1"/>
  <c r="GD124" i="2" s="1"/>
  <c r="GE124" i="2" s="1"/>
  <c r="GF124" i="2" s="1"/>
  <c r="GG124" i="2" s="1"/>
  <c r="GH124" i="2" s="1"/>
  <c r="GI124" i="2" s="1"/>
  <c r="GJ124" i="2" s="1"/>
  <c r="GK124" i="2" s="1"/>
  <c r="GL124" i="2" s="1"/>
  <c r="GM124" i="2" s="1"/>
  <c r="GN124" i="2" s="1"/>
  <c r="GO124" i="2" s="1"/>
  <c r="GP124" i="2" s="1"/>
  <c r="GQ124" i="2" s="1"/>
  <c r="GR124" i="2" s="1"/>
  <c r="GS124" i="2" s="1"/>
  <c r="GT124" i="2" s="1"/>
  <c r="GU124" i="2" s="1"/>
  <c r="GV124" i="2" s="1"/>
  <c r="GW124" i="2" s="1"/>
  <c r="GX124" i="2" s="1"/>
  <c r="GY124" i="2" s="1"/>
  <c r="GZ124" i="2" s="1"/>
  <c r="HA124" i="2" s="1"/>
  <c r="HB124" i="2" s="1"/>
  <c r="HC124" i="2" s="1"/>
  <c r="HD124" i="2" s="1"/>
  <c r="HE124" i="2" s="1"/>
  <c r="HF124" i="2" s="1"/>
  <c r="HG124" i="2" s="1"/>
  <c r="HH124" i="2" s="1"/>
  <c r="HI124" i="2" s="1"/>
  <c r="HJ124" i="2" s="1"/>
  <c r="HK124" i="2" s="1"/>
  <c r="HL124" i="2" s="1"/>
  <c r="HM124" i="2" s="1"/>
  <c r="AA130" i="2"/>
  <c r="AB130" i="2" s="1"/>
  <c r="AC130" i="2" s="1"/>
  <c r="AD130" i="2" s="1"/>
  <c r="AE130" i="2" s="1"/>
  <c r="AF130" i="2" s="1"/>
  <c r="AG130" i="2" s="1"/>
  <c r="AH130" i="2" s="1"/>
  <c r="AI130" i="2" s="1"/>
  <c r="AJ130" i="2" s="1"/>
  <c r="AK130" i="2" s="1"/>
  <c r="AL130" i="2" s="1"/>
  <c r="AM130" i="2" s="1"/>
  <c r="AN130" i="2" s="1"/>
  <c r="AO130" i="2" s="1"/>
  <c r="AP130" i="2" s="1"/>
  <c r="AQ130" i="2" s="1"/>
  <c r="AR130" i="2" s="1"/>
  <c r="AS130" i="2" s="1"/>
  <c r="AT130" i="2" s="1"/>
  <c r="AU130" i="2" s="1"/>
  <c r="AV130" i="2" s="1"/>
  <c r="AW130" i="2" s="1"/>
  <c r="AX130" i="2" s="1"/>
  <c r="AY130" i="2" s="1"/>
  <c r="AZ130" i="2" s="1"/>
  <c r="BA130" i="2" s="1"/>
  <c r="BB130" i="2" s="1"/>
  <c r="BC130" i="2" s="1"/>
  <c r="BD130" i="2" s="1"/>
  <c r="BE130" i="2" s="1"/>
  <c r="BF130" i="2" s="1"/>
  <c r="BG130" i="2" s="1"/>
  <c r="BH130" i="2" s="1"/>
  <c r="BI130" i="2" s="1"/>
  <c r="BJ130" i="2" s="1"/>
  <c r="BK130" i="2" s="1"/>
  <c r="BL130" i="2" s="1"/>
  <c r="BM130" i="2" s="1"/>
  <c r="BN130" i="2" s="1"/>
  <c r="BO130" i="2" s="1"/>
  <c r="BP130" i="2" s="1"/>
  <c r="BQ130" i="2" s="1"/>
  <c r="BR130" i="2" s="1"/>
  <c r="BS130" i="2" s="1"/>
  <c r="BT130" i="2" s="1"/>
  <c r="BU130" i="2" s="1"/>
  <c r="BV130" i="2" s="1"/>
  <c r="BW130" i="2" s="1"/>
  <c r="BX130" i="2" s="1"/>
  <c r="BY130" i="2" s="1"/>
  <c r="BZ130" i="2" s="1"/>
  <c r="CA130" i="2" s="1"/>
  <c r="CB130" i="2" s="1"/>
  <c r="CC130" i="2" s="1"/>
  <c r="CD130" i="2" s="1"/>
  <c r="CE130" i="2" s="1"/>
  <c r="CF130" i="2" s="1"/>
  <c r="CG130" i="2" s="1"/>
  <c r="CH130" i="2" s="1"/>
  <c r="CI130" i="2" s="1"/>
  <c r="CJ130" i="2" s="1"/>
  <c r="CK130" i="2" s="1"/>
  <c r="CL130" i="2" s="1"/>
  <c r="CM130" i="2" s="1"/>
  <c r="CN130" i="2" s="1"/>
  <c r="CO130" i="2" s="1"/>
  <c r="CP130" i="2" s="1"/>
  <c r="CQ130" i="2" s="1"/>
  <c r="CR130" i="2" s="1"/>
  <c r="CS130" i="2" s="1"/>
  <c r="CT130" i="2" s="1"/>
  <c r="CU130" i="2" s="1"/>
  <c r="CV130" i="2" s="1"/>
  <c r="CW130" i="2" s="1"/>
  <c r="CX130" i="2" s="1"/>
  <c r="CY130" i="2" s="1"/>
  <c r="CZ130" i="2" s="1"/>
  <c r="DA130" i="2" s="1"/>
  <c r="DB130" i="2" s="1"/>
  <c r="DC130" i="2" s="1"/>
  <c r="DD130" i="2" s="1"/>
  <c r="DE130" i="2" s="1"/>
  <c r="DF130" i="2" s="1"/>
  <c r="DG130" i="2" s="1"/>
  <c r="DH130" i="2" s="1"/>
  <c r="DI130" i="2" s="1"/>
  <c r="DJ130" i="2" s="1"/>
  <c r="DK130" i="2" s="1"/>
  <c r="DL130" i="2" s="1"/>
  <c r="DM130" i="2" s="1"/>
  <c r="DN130" i="2" s="1"/>
  <c r="DO130" i="2" s="1"/>
  <c r="DP130" i="2" s="1"/>
  <c r="DQ130" i="2" s="1"/>
  <c r="DR130" i="2" s="1"/>
  <c r="DS130" i="2" s="1"/>
  <c r="DT130" i="2" s="1"/>
  <c r="DU130" i="2" s="1"/>
  <c r="DV130" i="2" s="1"/>
  <c r="DW130" i="2" s="1"/>
  <c r="DX130" i="2" s="1"/>
  <c r="DY130" i="2" s="1"/>
  <c r="DZ130" i="2" s="1"/>
  <c r="EA130" i="2" s="1"/>
  <c r="EB130" i="2" s="1"/>
  <c r="EC130" i="2" s="1"/>
  <c r="ED130" i="2" s="1"/>
  <c r="EE130" i="2" s="1"/>
  <c r="EF130" i="2" s="1"/>
  <c r="EG130" i="2" s="1"/>
  <c r="EH130" i="2" s="1"/>
  <c r="EI130" i="2" s="1"/>
  <c r="EJ130" i="2" s="1"/>
  <c r="EK130" i="2" s="1"/>
  <c r="EL130" i="2" s="1"/>
  <c r="EM130" i="2" s="1"/>
  <c r="EN130" i="2" s="1"/>
  <c r="EO130" i="2" s="1"/>
  <c r="EP130" i="2" s="1"/>
  <c r="EQ130" i="2" s="1"/>
  <c r="ER130" i="2" s="1"/>
  <c r="ES130" i="2" s="1"/>
  <c r="ET130" i="2" s="1"/>
  <c r="EU130" i="2" s="1"/>
  <c r="EV130" i="2" s="1"/>
  <c r="EW130" i="2" s="1"/>
  <c r="EX130" i="2" s="1"/>
  <c r="EY130" i="2" s="1"/>
  <c r="EZ130" i="2" s="1"/>
  <c r="FA130" i="2" s="1"/>
  <c r="FB130" i="2" s="1"/>
  <c r="FC130" i="2" s="1"/>
  <c r="FD130" i="2" s="1"/>
  <c r="FE130" i="2" s="1"/>
  <c r="FF130" i="2" s="1"/>
  <c r="FG130" i="2" s="1"/>
  <c r="FH130" i="2" s="1"/>
  <c r="FI130" i="2" s="1"/>
  <c r="FJ130" i="2" s="1"/>
  <c r="FK130" i="2" s="1"/>
  <c r="FL130" i="2" s="1"/>
  <c r="FM130" i="2" s="1"/>
  <c r="FN130" i="2" s="1"/>
  <c r="FO130" i="2" s="1"/>
  <c r="FP130" i="2" s="1"/>
  <c r="FQ130" i="2" s="1"/>
  <c r="FR130" i="2" s="1"/>
  <c r="FS130" i="2" s="1"/>
  <c r="FT130" i="2" s="1"/>
  <c r="FU130" i="2" s="1"/>
  <c r="FV130" i="2" s="1"/>
  <c r="FW130" i="2" s="1"/>
  <c r="FX130" i="2" s="1"/>
  <c r="FY130" i="2" s="1"/>
  <c r="FZ130" i="2" s="1"/>
  <c r="GA130" i="2" s="1"/>
  <c r="GB130" i="2" s="1"/>
  <c r="GC130" i="2" s="1"/>
  <c r="GD130" i="2" s="1"/>
  <c r="GE130" i="2" s="1"/>
  <c r="GF130" i="2" s="1"/>
  <c r="GG130" i="2" s="1"/>
  <c r="GH130" i="2" s="1"/>
  <c r="GI130" i="2" s="1"/>
  <c r="GJ130" i="2" s="1"/>
  <c r="GK130" i="2" s="1"/>
  <c r="GL130" i="2" s="1"/>
  <c r="GM130" i="2" s="1"/>
  <c r="GN130" i="2" s="1"/>
  <c r="GO130" i="2" s="1"/>
  <c r="GP130" i="2" s="1"/>
  <c r="GQ130" i="2" s="1"/>
  <c r="GR130" i="2" s="1"/>
  <c r="GS130" i="2" s="1"/>
  <c r="GT130" i="2" s="1"/>
  <c r="GU130" i="2" s="1"/>
  <c r="GV130" i="2" s="1"/>
  <c r="GW130" i="2" s="1"/>
  <c r="GX130" i="2" s="1"/>
  <c r="GY130" i="2" s="1"/>
  <c r="GZ130" i="2" s="1"/>
  <c r="HA130" i="2" s="1"/>
  <c r="HB130" i="2" s="1"/>
  <c r="HC130" i="2" s="1"/>
  <c r="HD130" i="2" s="1"/>
  <c r="HE130" i="2" s="1"/>
  <c r="HF130" i="2" s="1"/>
  <c r="HG130" i="2" s="1"/>
  <c r="HH130" i="2" s="1"/>
  <c r="HI130" i="2" s="1"/>
  <c r="HJ130" i="2" s="1"/>
  <c r="HK130" i="2" s="1"/>
  <c r="HL130" i="2" s="1"/>
  <c r="HM130" i="2" s="1"/>
  <c r="AA131" i="2"/>
  <c r="AB131" i="2" s="1"/>
  <c r="AC131" i="2" s="1"/>
  <c r="AD131" i="2" s="1"/>
  <c r="AE131" i="2" s="1"/>
  <c r="AF131" i="2" s="1"/>
  <c r="AG131" i="2" s="1"/>
  <c r="AH131" i="2" s="1"/>
  <c r="AI131" i="2" s="1"/>
  <c r="AJ131" i="2" s="1"/>
  <c r="AK131" i="2" s="1"/>
  <c r="AL131" i="2" s="1"/>
  <c r="AM131" i="2" s="1"/>
  <c r="AN131" i="2" s="1"/>
  <c r="AO131" i="2" s="1"/>
  <c r="AP131" i="2" s="1"/>
  <c r="AQ131" i="2" s="1"/>
  <c r="AR131" i="2" s="1"/>
  <c r="AS131" i="2" s="1"/>
  <c r="AT131" i="2" s="1"/>
  <c r="AU131" i="2" s="1"/>
  <c r="AV131" i="2" s="1"/>
  <c r="AW131" i="2" s="1"/>
  <c r="AX131" i="2" s="1"/>
  <c r="AY131" i="2" s="1"/>
  <c r="AZ131" i="2" s="1"/>
  <c r="BA131" i="2" s="1"/>
  <c r="BB131" i="2" s="1"/>
  <c r="BC131" i="2" s="1"/>
  <c r="BD131" i="2" s="1"/>
  <c r="BE131" i="2" s="1"/>
  <c r="BF131" i="2" s="1"/>
  <c r="BG131" i="2" s="1"/>
  <c r="BH131" i="2" s="1"/>
  <c r="BI131" i="2" s="1"/>
  <c r="BJ131" i="2" s="1"/>
  <c r="BK131" i="2" s="1"/>
  <c r="BL131" i="2" s="1"/>
  <c r="BM131" i="2" s="1"/>
  <c r="BN131" i="2" s="1"/>
  <c r="BO131" i="2" s="1"/>
  <c r="BP131" i="2" s="1"/>
  <c r="BQ131" i="2" s="1"/>
  <c r="BR131" i="2" s="1"/>
  <c r="BS131" i="2" s="1"/>
  <c r="BT131" i="2" s="1"/>
  <c r="BU131" i="2" s="1"/>
  <c r="BV131" i="2" s="1"/>
  <c r="BW131" i="2" s="1"/>
  <c r="BX131" i="2" s="1"/>
  <c r="BY131" i="2" s="1"/>
  <c r="BZ131" i="2" s="1"/>
  <c r="CA131" i="2" s="1"/>
  <c r="CB131" i="2" s="1"/>
  <c r="CC131" i="2" s="1"/>
  <c r="CD131" i="2" s="1"/>
  <c r="CE131" i="2" s="1"/>
  <c r="CF131" i="2" s="1"/>
  <c r="CG131" i="2" s="1"/>
  <c r="CH131" i="2" s="1"/>
  <c r="CI131" i="2" s="1"/>
  <c r="CJ131" i="2" s="1"/>
  <c r="CK131" i="2" s="1"/>
  <c r="CL131" i="2" s="1"/>
  <c r="CM131" i="2" s="1"/>
  <c r="CN131" i="2" s="1"/>
  <c r="CO131" i="2" s="1"/>
  <c r="CP131" i="2" s="1"/>
  <c r="CQ131" i="2" s="1"/>
  <c r="CR131" i="2" s="1"/>
  <c r="CS131" i="2" s="1"/>
  <c r="CT131" i="2" s="1"/>
  <c r="CU131" i="2" s="1"/>
  <c r="CV131" i="2" s="1"/>
  <c r="CW131" i="2" s="1"/>
  <c r="CX131" i="2" s="1"/>
  <c r="CY131" i="2" s="1"/>
  <c r="CZ131" i="2" s="1"/>
  <c r="DA131" i="2" s="1"/>
  <c r="DB131" i="2" s="1"/>
  <c r="DC131" i="2" s="1"/>
  <c r="DD131" i="2" s="1"/>
  <c r="DE131" i="2" s="1"/>
  <c r="DF131" i="2" s="1"/>
  <c r="DG131" i="2" s="1"/>
  <c r="DH131" i="2" s="1"/>
  <c r="DI131" i="2" s="1"/>
  <c r="DJ131" i="2" s="1"/>
  <c r="DK131" i="2" s="1"/>
  <c r="DL131" i="2" s="1"/>
  <c r="DM131" i="2" s="1"/>
  <c r="DN131" i="2" s="1"/>
  <c r="DO131" i="2" s="1"/>
  <c r="DP131" i="2" s="1"/>
  <c r="DQ131" i="2" s="1"/>
  <c r="DR131" i="2" s="1"/>
  <c r="DS131" i="2" s="1"/>
  <c r="DT131" i="2" s="1"/>
  <c r="DU131" i="2" s="1"/>
  <c r="DV131" i="2" s="1"/>
  <c r="DW131" i="2" s="1"/>
  <c r="DX131" i="2" s="1"/>
  <c r="DY131" i="2" s="1"/>
  <c r="DZ131" i="2" s="1"/>
  <c r="EA131" i="2" s="1"/>
  <c r="EB131" i="2" s="1"/>
  <c r="EC131" i="2" s="1"/>
  <c r="ED131" i="2" s="1"/>
  <c r="EE131" i="2" s="1"/>
  <c r="EF131" i="2" s="1"/>
  <c r="EG131" i="2" s="1"/>
  <c r="EH131" i="2" s="1"/>
  <c r="EI131" i="2" s="1"/>
  <c r="EJ131" i="2" s="1"/>
  <c r="EK131" i="2" s="1"/>
  <c r="EL131" i="2" s="1"/>
  <c r="EM131" i="2" s="1"/>
  <c r="EN131" i="2" s="1"/>
  <c r="EO131" i="2" s="1"/>
  <c r="EP131" i="2" s="1"/>
  <c r="EQ131" i="2" s="1"/>
  <c r="ER131" i="2" s="1"/>
  <c r="ES131" i="2" s="1"/>
  <c r="ET131" i="2" s="1"/>
  <c r="EU131" i="2" s="1"/>
  <c r="EV131" i="2" s="1"/>
  <c r="EW131" i="2" s="1"/>
  <c r="EX131" i="2" s="1"/>
  <c r="EY131" i="2" s="1"/>
  <c r="EZ131" i="2" s="1"/>
  <c r="FA131" i="2" s="1"/>
  <c r="FB131" i="2" s="1"/>
  <c r="FC131" i="2" s="1"/>
  <c r="FD131" i="2" s="1"/>
  <c r="FE131" i="2" s="1"/>
  <c r="FF131" i="2" s="1"/>
  <c r="FG131" i="2" s="1"/>
  <c r="FH131" i="2" s="1"/>
  <c r="FI131" i="2" s="1"/>
  <c r="FJ131" i="2" s="1"/>
  <c r="FK131" i="2" s="1"/>
  <c r="FL131" i="2" s="1"/>
  <c r="FM131" i="2" s="1"/>
  <c r="FN131" i="2" s="1"/>
  <c r="FO131" i="2" s="1"/>
  <c r="FP131" i="2" s="1"/>
  <c r="FQ131" i="2" s="1"/>
  <c r="FR131" i="2" s="1"/>
  <c r="FS131" i="2" s="1"/>
  <c r="FT131" i="2" s="1"/>
  <c r="FU131" i="2" s="1"/>
  <c r="FV131" i="2" s="1"/>
  <c r="FW131" i="2" s="1"/>
  <c r="FX131" i="2" s="1"/>
  <c r="FY131" i="2" s="1"/>
  <c r="FZ131" i="2" s="1"/>
  <c r="GA131" i="2" s="1"/>
  <c r="GB131" i="2" s="1"/>
  <c r="GC131" i="2" s="1"/>
  <c r="GD131" i="2" s="1"/>
  <c r="GE131" i="2" s="1"/>
  <c r="GF131" i="2" s="1"/>
  <c r="GG131" i="2" s="1"/>
  <c r="GH131" i="2" s="1"/>
  <c r="GI131" i="2" s="1"/>
  <c r="GJ131" i="2" s="1"/>
  <c r="GK131" i="2" s="1"/>
  <c r="GL131" i="2" s="1"/>
  <c r="GM131" i="2" s="1"/>
  <c r="GN131" i="2" s="1"/>
  <c r="GO131" i="2" s="1"/>
  <c r="GP131" i="2" s="1"/>
  <c r="GQ131" i="2" s="1"/>
  <c r="GR131" i="2" s="1"/>
  <c r="GS131" i="2" s="1"/>
  <c r="GT131" i="2" s="1"/>
  <c r="GU131" i="2" s="1"/>
  <c r="GV131" i="2" s="1"/>
  <c r="GW131" i="2" s="1"/>
  <c r="GX131" i="2" s="1"/>
  <c r="GY131" i="2" s="1"/>
  <c r="GZ131" i="2" s="1"/>
  <c r="HA131" i="2" s="1"/>
  <c r="HB131" i="2" s="1"/>
  <c r="HC131" i="2" s="1"/>
  <c r="HD131" i="2" s="1"/>
  <c r="HE131" i="2" s="1"/>
  <c r="HF131" i="2" s="1"/>
  <c r="HG131" i="2" s="1"/>
  <c r="HH131" i="2" s="1"/>
  <c r="HI131" i="2" s="1"/>
  <c r="HJ131" i="2" s="1"/>
  <c r="HK131" i="2" s="1"/>
  <c r="HL131" i="2" s="1"/>
  <c r="HM131" i="2" s="1"/>
  <c r="AA146" i="2"/>
  <c r="AB146" i="2" s="1"/>
  <c r="AC146" i="2" s="1"/>
  <c r="AD146" i="2" s="1"/>
  <c r="AE146" i="2" s="1"/>
  <c r="AF146" i="2" s="1"/>
  <c r="AG146" i="2" s="1"/>
  <c r="AH146" i="2" s="1"/>
  <c r="AI146" i="2" s="1"/>
  <c r="AJ146" i="2" s="1"/>
  <c r="AK146" i="2" s="1"/>
  <c r="AL146" i="2" s="1"/>
  <c r="AM146" i="2" s="1"/>
  <c r="AN146" i="2" s="1"/>
  <c r="AO146" i="2" s="1"/>
  <c r="AP146" i="2" s="1"/>
  <c r="AQ146" i="2" s="1"/>
  <c r="AR146" i="2" s="1"/>
  <c r="AS146" i="2" s="1"/>
  <c r="AT146" i="2" s="1"/>
  <c r="AU146" i="2" s="1"/>
  <c r="AV146" i="2" s="1"/>
  <c r="AW146" i="2" s="1"/>
  <c r="AX146" i="2" s="1"/>
  <c r="AY146" i="2" s="1"/>
  <c r="AZ146" i="2" s="1"/>
  <c r="BA146" i="2" s="1"/>
  <c r="BB146" i="2" s="1"/>
  <c r="BC146" i="2" s="1"/>
  <c r="BD146" i="2" s="1"/>
  <c r="BE146" i="2" s="1"/>
  <c r="BF146" i="2" s="1"/>
  <c r="BG146" i="2" s="1"/>
  <c r="BH146" i="2" s="1"/>
  <c r="BI146" i="2" s="1"/>
  <c r="BJ146" i="2" s="1"/>
  <c r="BK146" i="2" s="1"/>
  <c r="BL146" i="2" s="1"/>
  <c r="BM146" i="2" s="1"/>
  <c r="BN146" i="2" s="1"/>
  <c r="BO146" i="2" s="1"/>
  <c r="BP146" i="2" s="1"/>
  <c r="BQ146" i="2" s="1"/>
  <c r="BR146" i="2" s="1"/>
  <c r="BS146" i="2" s="1"/>
  <c r="BT146" i="2" s="1"/>
  <c r="BU146" i="2" s="1"/>
  <c r="BV146" i="2" s="1"/>
  <c r="BW146" i="2" s="1"/>
  <c r="BX146" i="2" s="1"/>
  <c r="BY146" i="2" s="1"/>
  <c r="BZ146" i="2" s="1"/>
  <c r="CA146" i="2" s="1"/>
  <c r="CB146" i="2" s="1"/>
  <c r="CC146" i="2" s="1"/>
  <c r="CD146" i="2" s="1"/>
  <c r="CE146" i="2" s="1"/>
  <c r="CF146" i="2" s="1"/>
  <c r="CG146" i="2" s="1"/>
  <c r="CH146" i="2" s="1"/>
  <c r="CI146" i="2" s="1"/>
  <c r="CJ146" i="2" s="1"/>
  <c r="CK146" i="2" s="1"/>
  <c r="CL146" i="2" s="1"/>
  <c r="CM146" i="2" s="1"/>
  <c r="CN146" i="2" s="1"/>
  <c r="CO146" i="2" s="1"/>
  <c r="CP146" i="2" s="1"/>
  <c r="CQ146" i="2" s="1"/>
  <c r="CR146" i="2" s="1"/>
  <c r="CS146" i="2" s="1"/>
  <c r="CT146" i="2" s="1"/>
  <c r="CU146" i="2" s="1"/>
  <c r="CV146" i="2" s="1"/>
  <c r="CW146" i="2" s="1"/>
  <c r="CX146" i="2" s="1"/>
  <c r="CY146" i="2" s="1"/>
  <c r="CZ146" i="2" s="1"/>
  <c r="DA146" i="2" s="1"/>
  <c r="DB146" i="2" s="1"/>
  <c r="DC146" i="2" s="1"/>
  <c r="DD146" i="2" s="1"/>
  <c r="DE146" i="2" s="1"/>
  <c r="DF146" i="2" s="1"/>
  <c r="DG146" i="2" s="1"/>
  <c r="DH146" i="2" s="1"/>
  <c r="DI146" i="2" s="1"/>
  <c r="DJ146" i="2" s="1"/>
  <c r="DK146" i="2" s="1"/>
  <c r="DL146" i="2" s="1"/>
  <c r="DM146" i="2" s="1"/>
  <c r="DN146" i="2" s="1"/>
  <c r="DO146" i="2" s="1"/>
  <c r="DP146" i="2" s="1"/>
  <c r="DQ146" i="2" s="1"/>
  <c r="DR146" i="2" s="1"/>
  <c r="DS146" i="2" s="1"/>
  <c r="DT146" i="2" s="1"/>
  <c r="DU146" i="2" s="1"/>
  <c r="DV146" i="2" s="1"/>
  <c r="DW146" i="2" s="1"/>
  <c r="DX146" i="2" s="1"/>
  <c r="DY146" i="2" s="1"/>
  <c r="DZ146" i="2" s="1"/>
  <c r="EA146" i="2" s="1"/>
  <c r="EB146" i="2" s="1"/>
  <c r="EC146" i="2" s="1"/>
  <c r="ED146" i="2" s="1"/>
  <c r="EE146" i="2" s="1"/>
  <c r="EF146" i="2" s="1"/>
  <c r="EG146" i="2" s="1"/>
  <c r="EH146" i="2" s="1"/>
  <c r="EI146" i="2" s="1"/>
  <c r="EJ146" i="2" s="1"/>
  <c r="EK146" i="2" s="1"/>
  <c r="EL146" i="2" s="1"/>
  <c r="EM146" i="2" s="1"/>
  <c r="EN146" i="2" s="1"/>
  <c r="EO146" i="2" s="1"/>
  <c r="EP146" i="2" s="1"/>
  <c r="EQ146" i="2" s="1"/>
  <c r="ER146" i="2" s="1"/>
  <c r="ES146" i="2" s="1"/>
  <c r="ET146" i="2" s="1"/>
  <c r="EU146" i="2" s="1"/>
  <c r="EV146" i="2" s="1"/>
  <c r="EW146" i="2" s="1"/>
  <c r="EX146" i="2" s="1"/>
  <c r="EY146" i="2" s="1"/>
  <c r="EZ146" i="2" s="1"/>
  <c r="FA146" i="2" s="1"/>
  <c r="FB146" i="2" s="1"/>
  <c r="FC146" i="2" s="1"/>
  <c r="FD146" i="2" s="1"/>
  <c r="FE146" i="2" s="1"/>
  <c r="FF146" i="2" s="1"/>
  <c r="FG146" i="2" s="1"/>
  <c r="FH146" i="2" s="1"/>
  <c r="FI146" i="2" s="1"/>
  <c r="FJ146" i="2" s="1"/>
  <c r="FK146" i="2" s="1"/>
  <c r="FL146" i="2" s="1"/>
  <c r="FM146" i="2" s="1"/>
  <c r="FN146" i="2" s="1"/>
  <c r="FO146" i="2" s="1"/>
  <c r="FP146" i="2" s="1"/>
  <c r="FQ146" i="2" s="1"/>
  <c r="FR146" i="2" s="1"/>
  <c r="FS146" i="2" s="1"/>
  <c r="FT146" i="2" s="1"/>
  <c r="FU146" i="2" s="1"/>
  <c r="FV146" i="2" s="1"/>
  <c r="FW146" i="2" s="1"/>
  <c r="FX146" i="2" s="1"/>
  <c r="FY146" i="2" s="1"/>
  <c r="FZ146" i="2" s="1"/>
  <c r="GA146" i="2" s="1"/>
  <c r="GB146" i="2" s="1"/>
  <c r="GC146" i="2" s="1"/>
  <c r="GD146" i="2" s="1"/>
  <c r="GE146" i="2" s="1"/>
  <c r="GF146" i="2" s="1"/>
  <c r="GG146" i="2" s="1"/>
  <c r="GH146" i="2" s="1"/>
  <c r="GI146" i="2" s="1"/>
  <c r="GJ146" i="2" s="1"/>
  <c r="GK146" i="2" s="1"/>
  <c r="GL146" i="2" s="1"/>
  <c r="GM146" i="2" s="1"/>
  <c r="GN146" i="2" s="1"/>
  <c r="GO146" i="2" s="1"/>
  <c r="GP146" i="2" s="1"/>
  <c r="GQ146" i="2" s="1"/>
  <c r="GR146" i="2" s="1"/>
  <c r="GS146" i="2" s="1"/>
  <c r="GT146" i="2" s="1"/>
  <c r="GU146" i="2" s="1"/>
  <c r="GV146" i="2" s="1"/>
  <c r="GW146" i="2" s="1"/>
  <c r="GX146" i="2" s="1"/>
  <c r="GY146" i="2" s="1"/>
  <c r="GZ146" i="2" s="1"/>
  <c r="HA146" i="2" s="1"/>
  <c r="HB146" i="2" s="1"/>
  <c r="HC146" i="2" s="1"/>
  <c r="HD146" i="2" s="1"/>
  <c r="HE146" i="2" s="1"/>
  <c r="HF146" i="2" s="1"/>
  <c r="HG146" i="2" s="1"/>
  <c r="HH146" i="2" s="1"/>
  <c r="HI146" i="2" s="1"/>
  <c r="HJ146" i="2" s="1"/>
  <c r="HK146" i="2" s="1"/>
  <c r="HL146" i="2" s="1"/>
  <c r="HM146" i="2" s="1"/>
  <c r="AA149" i="2"/>
  <c r="AB149" i="2" s="1"/>
  <c r="AC149" i="2" s="1"/>
  <c r="AD149" i="2" s="1"/>
  <c r="AE149" i="2" s="1"/>
  <c r="AF149" i="2" s="1"/>
  <c r="AG149" i="2" s="1"/>
  <c r="AH149" i="2" s="1"/>
  <c r="AI149" i="2" s="1"/>
  <c r="AJ149" i="2" s="1"/>
  <c r="AK149" i="2" s="1"/>
  <c r="AL149" i="2" s="1"/>
  <c r="AM149" i="2" s="1"/>
  <c r="AN149" i="2" s="1"/>
  <c r="AO149" i="2" s="1"/>
  <c r="AP149" i="2" s="1"/>
  <c r="AQ149" i="2" s="1"/>
  <c r="AR149" i="2" s="1"/>
  <c r="AS149" i="2" s="1"/>
  <c r="AT149" i="2" s="1"/>
  <c r="AU149" i="2" s="1"/>
  <c r="AV149" i="2" s="1"/>
  <c r="AW149" i="2" s="1"/>
  <c r="AX149" i="2" s="1"/>
  <c r="AY149" i="2" s="1"/>
  <c r="AZ149" i="2" s="1"/>
  <c r="BA149" i="2" s="1"/>
  <c r="BB149" i="2" s="1"/>
  <c r="BC149" i="2" s="1"/>
  <c r="BD149" i="2" s="1"/>
  <c r="BE149" i="2" s="1"/>
  <c r="BF149" i="2" s="1"/>
  <c r="BG149" i="2" s="1"/>
  <c r="BH149" i="2" s="1"/>
  <c r="BI149" i="2" s="1"/>
  <c r="BJ149" i="2" s="1"/>
  <c r="BK149" i="2" s="1"/>
  <c r="BL149" i="2" s="1"/>
  <c r="BM149" i="2" s="1"/>
  <c r="BN149" i="2" s="1"/>
  <c r="BO149" i="2" s="1"/>
  <c r="BP149" i="2" s="1"/>
  <c r="BQ149" i="2" s="1"/>
  <c r="BR149" i="2" s="1"/>
  <c r="BS149" i="2" s="1"/>
  <c r="BT149" i="2" s="1"/>
  <c r="BU149" i="2" s="1"/>
  <c r="BV149" i="2" s="1"/>
  <c r="BW149" i="2" s="1"/>
  <c r="BX149" i="2" s="1"/>
  <c r="BY149" i="2" s="1"/>
  <c r="BZ149" i="2" s="1"/>
  <c r="CA149" i="2" s="1"/>
  <c r="CB149" i="2" s="1"/>
  <c r="CC149" i="2" s="1"/>
  <c r="CD149" i="2" s="1"/>
  <c r="CE149" i="2" s="1"/>
  <c r="CF149" i="2" s="1"/>
  <c r="CG149" i="2" s="1"/>
  <c r="CH149" i="2" s="1"/>
  <c r="CI149" i="2" s="1"/>
  <c r="CJ149" i="2" s="1"/>
  <c r="CK149" i="2" s="1"/>
  <c r="CL149" i="2" s="1"/>
  <c r="CM149" i="2" s="1"/>
  <c r="CN149" i="2" s="1"/>
  <c r="CO149" i="2" s="1"/>
  <c r="CP149" i="2" s="1"/>
  <c r="CQ149" i="2" s="1"/>
  <c r="CR149" i="2" s="1"/>
  <c r="CS149" i="2" s="1"/>
  <c r="CT149" i="2" s="1"/>
  <c r="CU149" i="2" s="1"/>
  <c r="CV149" i="2" s="1"/>
  <c r="CW149" i="2" s="1"/>
  <c r="CX149" i="2" s="1"/>
  <c r="CY149" i="2" s="1"/>
  <c r="CZ149" i="2" s="1"/>
  <c r="DA149" i="2" s="1"/>
  <c r="DB149" i="2" s="1"/>
  <c r="DC149" i="2" s="1"/>
  <c r="DD149" i="2" s="1"/>
  <c r="DE149" i="2" s="1"/>
  <c r="DF149" i="2" s="1"/>
  <c r="DG149" i="2" s="1"/>
  <c r="DH149" i="2" s="1"/>
  <c r="DI149" i="2" s="1"/>
  <c r="DJ149" i="2" s="1"/>
  <c r="DK149" i="2" s="1"/>
  <c r="DL149" i="2" s="1"/>
  <c r="DM149" i="2" s="1"/>
  <c r="DN149" i="2" s="1"/>
  <c r="DO149" i="2" s="1"/>
  <c r="DP149" i="2" s="1"/>
  <c r="DQ149" i="2" s="1"/>
  <c r="DR149" i="2" s="1"/>
  <c r="DS149" i="2" s="1"/>
  <c r="DT149" i="2" s="1"/>
  <c r="DU149" i="2" s="1"/>
  <c r="DV149" i="2" s="1"/>
  <c r="DW149" i="2" s="1"/>
  <c r="DX149" i="2" s="1"/>
  <c r="DY149" i="2" s="1"/>
  <c r="DZ149" i="2" s="1"/>
  <c r="EA149" i="2" s="1"/>
  <c r="EB149" i="2" s="1"/>
  <c r="EC149" i="2" s="1"/>
  <c r="ED149" i="2" s="1"/>
  <c r="EE149" i="2" s="1"/>
  <c r="EF149" i="2" s="1"/>
  <c r="EG149" i="2" s="1"/>
  <c r="EH149" i="2" s="1"/>
  <c r="EI149" i="2" s="1"/>
  <c r="EJ149" i="2" s="1"/>
  <c r="EK149" i="2" s="1"/>
  <c r="EL149" i="2" s="1"/>
  <c r="EM149" i="2" s="1"/>
  <c r="EN149" i="2" s="1"/>
  <c r="EO149" i="2" s="1"/>
  <c r="EP149" i="2" s="1"/>
  <c r="EQ149" i="2" s="1"/>
  <c r="ER149" i="2" s="1"/>
  <c r="ES149" i="2" s="1"/>
  <c r="ET149" i="2" s="1"/>
  <c r="EU149" i="2" s="1"/>
  <c r="EV149" i="2" s="1"/>
  <c r="EW149" i="2" s="1"/>
  <c r="EX149" i="2" s="1"/>
  <c r="EY149" i="2" s="1"/>
  <c r="EZ149" i="2" s="1"/>
  <c r="FA149" i="2" s="1"/>
  <c r="FB149" i="2" s="1"/>
  <c r="FC149" i="2" s="1"/>
  <c r="FD149" i="2" s="1"/>
  <c r="FE149" i="2" s="1"/>
  <c r="FF149" i="2" s="1"/>
  <c r="FG149" i="2" s="1"/>
  <c r="FH149" i="2" s="1"/>
  <c r="FI149" i="2" s="1"/>
  <c r="FJ149" i="2" s="1"/>
  <c r="FK149" i="2" s="1"/>
  <c r="FL149" i="2" s="1"/>
  <c r="FM149" i="2" s="1"/>
  <c r="FN149" i="2" s="1"/>
  <c r="FO149" i="2" s="1"/>
  <c r="FP149" i="2" s="1"/>
  <c r="FQ149" i="2" s="1"/>
  <c r="FR149" i="2" s="1"/>
  <c r="FS149" i="2" s="1"/>
  <c r="FT149" i="2" s="1"/>
  <c r="FU149" i="2" s="1"/>
  <c r="FV149" i="2" s="1"/>
  <c r="FW149" i="2" s="1"/>
  <c r="FX149" i="2" s="1"/>
  <c r="FY149" i="2" s="1"/>
  <c r="FZ149" i="2" s="1"/>
  <c r="GA149" i="2" s="1"/>
  <c r="GB149" i="2" s="1"/>
  <c r="GC149" i="2" s="1"/>
  <c r="GD149" i="2" s="1"/>
  <c r="GE149" i="2" s="1"/>
  <c r="GF149" i="2" s="1"/>
  <c r="GG149" i="2" s="1"/>
  <c r="GH149" i="2" s="1"/>
  <c r="GI149" i="2" s="1"/>
  <c r="GJ149" i="2" s="1"/>
  <c r="GK149" i="2" s="1"/>
  <c r="GL149" i="2" s="1"/>
  <c r="GM149" i="2" s="1"/>
  <c r="GN149" i="2" s="1"/>
  <c r="GO149" i="2" s="1"/>
  <c r="GP149" i="2" s="1"/>
  <c r="GQ149" i="2" s="1"/>
  <c r="GR149" i="2" s="1"/>
  <c r="GS149" i="2" s="1"/>
  <c r="GT149" i="2" s="1"/>
  <c r="GU149" i="2" s="1"/>
  <c r="GV149" i="2" s="1"/>
  <c r="GW149" i="2" s="1"/>
  <c r="GX149" i="2" s="1"/>
  <c r="GY149" i="2" s="1"/>
  <c r="GZ149" i="2" s="1"/>
  <c r="HA149" i="2" s="1"/>
  <c r="HB149" i="2" s="1"/>
  <c r="HC149" i="2" s="1"/>
  <c r="HD149" i="2" s="1"/>
  <c r="HE149" i="2" s="1"/>
  <c r="HF149" i="2" s="1"/>
  <c r="HG149" i="2" s="1"/>
  <c r="HH149" i="2" s="1"/>
  <c r="HI149" i="2" s="1"/>
  <c r="HJ149" i="2" s="1"/>
  <c r="HK149" i="2" s="1"/>
  <c r="HL149" i="2" s="1"/>
  <c r="HM149" i="2" s="1"/>
  <c r="AA160" i="2"/>
  <c r="AB160" i="2" s="1"/>
  <c r="AC160" i="2" s="1"/>
  <c r="AD160" i="2" s="1"/>
  <c r="AE160" i="2" s="1"/>
  <c r="AF160" i="2" s="1"/>
  <c r="AG160" i="2" s="1"/>
  <c r="AH160" i="2" s="1"/>
  <c r="AI160" i="2" s="1"/>
  <c r="AJ160" i="2" s="1"/>
  <c r="AK160" i="2" s="1"/>
  <c r="AL160" i="2" s="1"/>
  <c r="AM160" i="2" s="1"/>
  <c r="AN160" i="2" s="1"/>
  <c r="AO160" i="2" s="1"/>
  <c r="AP160" i="2" s="1"/>
  <c r="AQ160" i="2" s="1"/>
  <c r="AR160" i="2" s="1"/>
  <c r="AS160" i="2" s="1"/>
  <c r="AT160" i="2" s="1"/>
  <c r="AU160" i="2" s="1"/>
  <c r="AV160" i="2" s="1"/>
  <c r="AW160" i="2" s="1"/>
  <c r="AX160" i="2" s="1"/>
  <c r="AY160" i="2" s="1"/>
  <c r="AZ160" i="2" s="1"/>
  <c r="BA160" i="2" s="1"/>
  <c r="BB160" i="2" s="1"/>
  <c r="BC160" i="2" s="1"/>
  <c r="BD160" i="2" s="1"/>
  <c r="BE160" i="2" s="1"/>
  <c r="BF160" i="2" s="1"/>
  <c r="BG160" i="2" s="1"/>
  <c r="BH160" i="2" s="1"/>
  <c r="BI160" i="2" s="1"/>
  <c r="BJ160" i="2" s="1"/>
  <c r="BK160" i="2" s="1"/>
  <c r="BL160" i="2" s="1"/>
  <c r="BM160" i="2" s="1"/>
  <c r="BN160" i="2" s="1"/>
  <c r="BO160" i="2" s="1"/>
  <c r="BP160" i="2" s="1"/>
  <c r="BQ160" i="2" s="1"/>
  <c r="BR160" i="2" s="1"/>
  <c r="BS160" i="2" s="1"/>
  <c r="BT160" i="2" s="1"/>
  <c r="BU160" i="2" s="1"/>
  <c r="BV160" i="2" s="1"/>
  <c r="BW160" i="2" s="1"/>
  <c r="BX160" i="2" s="1"/>
  <c r="BY160" i="2" s="1"/>
  <c r="BZ160" i="2" s="1"/>
  <c r="CA160" i="2" s="1"/>
  <c r="CB160" i="2" s="1"/>
  <c r="CC160" i="2" s="1"/>
  <c r="CD160" i="2" s="1"/>
  <c r="CE160" i="2" s="1"/>
  <c r="CF160" i="2" s="1"/>
  <c r="CG160" i="2" s="1"/>
  <c r="CH160" i="2" s="1"/>
  <c r="CI160" i="2" s="1"/>
  <c r="CJ160" i="2" s="1"/>
  <c r="CK160" i="2" s="1"/>
  <c r="CL160" i="2" s="1"/>
  <c r="CM160" i="2" s="1"/>
  <c r="CN160" i="2" s="1"/>
  <c r="CO160" i="2" s="1"/>
  <c r="CP160" i="2" s="1"/>
  <c r="CQ160" i="2" s="1"/>
  <c r="CR160" i="2" s="1"/>
  <c r="CS160" i="2" s="1"/>
  <c r="CT160" i="2" s="1"/>
  <c r="CU160" i="2" s="1"/>
  <c r="CV160" i="2" s="1"/>
  <c r="CW160" i="2" s="1"/>
  <c r="CX160" i="2" s="1"/>
  <c r="CY160" i="2" s="1"/>
  <c r="CZ160" i="2" s="1"/>
  <c r="DA160" i="2" s="1"/>
  <c r="DB160" i="2" s="1"/>
  <c r="DC160" i="2" s="1"/>
  <c r="DD160" i="2" s="1"/>
  <c r="DE160" i="2" s="1"/>
  <c r="DF160" i="2" s="1"/>
  <c r="DG160" i="2" s="1"/>
  <c r="DH160" i="2" s="1"/>
  <c r="DI160" i="2" s="1"/>
  <c r="DJ160" i="2" s="1"/>
  <c r="DK160" i="2" s="1"/>
  <c r="DL160" i="2" s="1"/>
  <c r="DM160" i="2" s="1"/>
  <c r="DN160" i="2" s="1"/>
  <c r="DO160" i="2" s="1"/>
  <c r="DP160" i="2" s="1"/>
  <c r="DQ160" i="2" s="1"/>
  <c r="DR160" i="2" s="1"/>
  <c r="DS160" i="2" s="1"/>
  <c r="DT160" i="2" s="1"/>
  <c r="DU160" i="2" s="1"/>
  <c r="DV160" i="2" s="1"/>
  <c r="DW160" i="2" s="1"/>
  <c r="DX160" i="2" s="1"/>
  <c r="DY160" i="2" s="1"/>
  <c r="DZ160" i="2" s="1"/>
  <c r="EA160" i="2" s="1"/>
  <c r="EB160" i="2" s="1"/>
  <c r="EC160" i="2" s="1"/>
  <c r="ED160" i="2" s="1"/>
  <c r="EE160" i="2" s="1"/>
  <c r="EF160" i="2" s="1"/>
  <c r="EG160" i="2" s="1"/>
  <c r="EH160" i="2" s="1"/>
  <c r="EI160" i="2" s="1"/>
  <c r="EJ160" i="2" s="1"/>
  <c r="EK160" i="2" s="1"/>
  <c r="EL160" i="2" s="1"/>
  <c r="EM160" i="2" s="1"/>
  <c r="EN160" i="2" s="1"/>
  <c r="EO160" i="2" s="1"/>
  <c r="EP160" i="2" s="1"/>
  <c r="EQ160" i="2" s="1"/>
  <c r="ER160" i="2" s="1"/>
  <c r="ES160" i="2" s="1"/>
  <c r="ET160" i="2" s="1"/>
  <c r="EU160" i="2" s="1"/>
  <c r="EV160" i="2" s="1"/>
  <c r="EW160" i="2" s="1"/>
  <c r="EX160" i="2" s="1"/>
  <c r="EY160" i="2" s="1"/>
  <c r="EZ160" i="2" s="1"/>
  <c r="FA160" i="2" s="1"/>
  <c r="FB160" i="2" s="1"/>
  <c r="FC160" i="2" s="1"/>
  <c r="FD160" i="2" s="1"/>
  <c r="FE160" i="2" s="1"/>
  <c r="FF160" i="2" s="1"/>
  <c r="FG160" i="2" s="1"/>
  <c r="FH160" i="2" s="1"/>
  <c r="FI160" i="2" s="1"/>
  <c r="FJ160" i="2" s="1"/>
  <c r="FK160" i="2" s="1"/>
  <c r="FL160" i="2" s="1"/>
  <c r="FM160" i="2" s="1"/>
  <c r="FN160" i="2" s="1"/>
  <c r="FO160" i="2" s="1"/>
  <c r="FP160" i="2" s="1"/>
  <c r="FQ160" i="2" s="1"/>
  <c r="FR160" i="2" s="1"/>
  <c r="FS160" i="2" s="1"/>
  <c r="FT160" i="2" s="1"/>
  <c r="FU160" i="2" s="1"/>
  <c r="FV160" i="2" s="1"/>
  <c r="FW160" i="2" s="1"/>
  <c r="FX160" i="2" s="1"/>
  <c r="FY160" i="2" s="1"/>
  <c r="FZ160" i="2" s="1"/>
  <c r="GA160" i="2" s="1"/>
  <c r="GB160" i="2" s="1"/>
  <c r="GC160" i="2" s="1"/>
  <c r="GD160" i="2" s="1"/>
  <c r="GE160" i="2" s="1"/>
  <c r="GF160" i="2" s="1"/>
  <c r="GG160" i="2" s="1"/>
  <c r="GH160" i="2" s="1"/>
  <c r="GI160" i="2" s="1"/>
  <c r="GJ160" i="2" s="1"/>
  <c r="GK160" i="2" s="1"/>
  <c r="GL160" i="2" s="1"/>
  <c r="GM160" i="2" s="1"/>
  <c r="GN160" i="2" s="1"/>
  <c r="GO160" i="2" s="1"/>
  <c r="GP160" i="2" s="1"/>
  <c r="GQ160" i="2" s="1"/>
  <c r="GR160" i="2" s="1"/>
  <c r="GS160" i="2" s="1"/>
  <c r="GT160" i="2" s="1"/>
  <c r="GU160" i="2" s="1"/>
  <c r="GV160" i="2" s="1"/>
  <c r="GW160" i="2" s="1"/>
  <c r="GX160" i="2" s="1"/>
  <c r="GY160" i="2" s="1"/>
  <c r="GZ160" i="2" s="1"/>
  <c r="HA160" i="2" s="1"/>
  <c r="HB160" i="2" s="1"/>
  <c r="HC160" i="2" s="1"/>
  <c r="HD160" i="2" s="1"/>
  <c r="HE160" i="2" s="1"/>
  <c r="HF160" i="2" s="1"/>
  <c r="HG160" i="2" s="1"/>
  <c r="HH160" i="2" s="1"/>
  <c r="HI160" i="2" s="1"/>
  <c r="HJ160" i="2" s="1"/>
  <c r="HK160" i="2" s="1"/>
  <c r="HL160" i="2" s="1"/>
  <c r="HM160" i="2" s="1"/>
  <c r="AA161" i="2"/>
  <c r="AB161" i="2" s="1"/>
  <c r="AC161" i="2" s="1"/>
  <c r="AD161" i="2" s="1"/>
  <c r="AE161" i="2" s="1"/>
  <c r="AF161" i="2" s="1"/>
  <c r="AG161" i="2" s="1"/>
  <c r="AH161" i="2" s="1"/>
  <c r="AI161" i="2" s="1"/>
  <c r="AJ161" i="2" s="1"/>
  <c r="AK161" i="2" s="1"/>
  <c r="AL161" i="2" s="1"/>
  <c r="AM161" i="2" s="1"/>
  <c r="AN161" i="2" s="1"/>
  <c r="AO161" i="2" s="1"/>
  <c r="AP161" i="2" s="1"/>
  <c r="AQ161" i="2" s="1"/>
  <c r="AR161" i="2" s="1"/>
  <c r="AS161" i="2" s="1"/>
  <c r="AT161" i="2" s="1"/>
  <c r="AU161" i="2" s="1"/>
  <c r="AV161" i="2" s="1"/>
  <c r="AW161" i="2" s="1"/>
  <c r="AX161" i="2" s="1"/>
  <c r="AY161" i="2" s="1"/>
  <c r="AZ161" i="2" s="1"/>
  <c r="BA161" i="2" s="1"/>
  <c r="BB161" i="2" s="1"/>
  <c r="BC161" i="2" s="1"/>
  <c r="BD161" i="2" s="1"/>
  <c r="BE161" i="2" s="1"/>
  <c r="BF161" i="2" s="1"/>
  <c r="BG161" i="2" s="1"/>
  <c r="BH161" i="2" s="1"/>
  <c r="BI161" i="2" s="1"/>
  <c r="BJ161" i="2" s="1"/>
  <c r="BK161" i="2" s="1"/>
  <c r="BL161" i="2" s="1"/>
  <c r="BM161" i="2" s="1"/>
  <c r="BN161" i="2" s="1"/>
  <c r="BO161" i="2" s="1"/>
  <c r="BP161" i="2" s="1"/>
  <c r="BQ161" i="2" s="1"/>
  <c r="BR161" i="2" s="1"/>
  <c r="BS161" i="2" s="1"/>
  <c r="BT161" i="2" s="1"/>
  <c r="BU161" i="2" s="1"/>
  <c r="BV161" i="2" s="1"/>
  <c r="BW161" i="2" s="1"/>
  <c r="BX161" i="2" s="1"/>
  <c r="BY161" i="2" s="1"/>
  <c r="BZ161" i="2" s="1"/>
  <c r="CA161" i="2" s="1"/>
  <c r="CB161" i="2" s="1"/>
  <c r="CC161" i="2" s="1"/>
  <c r="CD161" i="2" s="1"/>
  <c r="CE161" i="2" s="1"/>
  <c r="CF161" i="2" s="1"/>
  <c r="CG161" i="2" s="1"/>
  <c r="CH161" i="2" s="1"/>
  <c r="CI161" i="2" s="1"/>
  <c r="CJ161" i="2" s="1"/>
  <c r="CK161" i="2" s="1"/>
  <c r="CL161" i="2" s="1"/>
  <c r="CM161" i="2" s="1"/>
  <c r="CN161" i="2" s="1"/>
  <c r="CO161" i="2" s="1"/>
  <c r="CP161" i="2" s="1"/>
  <c r="CQ161" i="2" s="1"/>
  <c r="CR161" i="2" s="1"/>
  <c r="CS161" i="2" s="1"/>
  <c r="CT161" i="2" s="1"/>
  <c r="CU161" i="2" s="1"/>
  <c r="CV161" i="2" s="1"/>
  <c r="CW161" i="2" s="1"/>
  <c r="CX161" i="2" s="1"/>
  <c r="CY161" i="2" s="1"/>
  <c r="CZ161" i="2" s="1"/>
  <c r="DA161" i="2" s="1"/>
  <c r="DB161" i="2" s="1"/>
  <c r="DC161" i="2" s="1"/>
  <c r="DD161" i="2" s="1"/>
  <c r="DE161" i="2" s="1"/>
  <c r="DF161" i="2" s="1"/>
  <c r="DG161" i="2" s="1"/>
  <c r="DH161" i="2" s="1"/>
  <c r="DI161" i="2" s="1"/>
  <c r="DJ161" i="2" s="1"/>
  <c r="DK161" i="2" s="1"/>
  <c r="DL161" i="2" s="1"/>
  <c r="DM161" i="2" s="1"/>
  <c r="DN161" i="2" s="1"/>
  <c r="DO161" i="2" s="1"/>
  <c r="DP161" i="2" s="1"/>
  <c r="DQ161" i="2" s="1"/>
  <c r="DR161" i="2" s="1"/>
  <c r="DS161" i="2" s="1"/>
  <c r="DT161" i="2" s="1"/>
  <c r="DU161" i="2" s="1"/>
  <c r="DV161" i="2" s="1"/>
  <c r="DW161" i="2" s="1"/>
  <c r="DX161" i="2" s="1"/>
  <c r="DY161" i="2" s="1"/>
  <c r="DZ161" i="2" s="1"/>
  <c r="EA161" i="2" s="1"/>
  <c r="EB161" i="2" s="1"/>
  <c r="EC161" i="2" s="1"/>
  <c r="ED161" i="2" s="1"/>
  <c r="EE161" i="2" s="1"/>
  <c r="EF161" i="2" s="1"/>
  <c r="EG161" i="2" s="1"/>
  <c r="EH161" i="2" s="1"/>
  <c r="EI161" i="2" s="1"/>
  <c r="EJ161" i="2" s="1"/>
  <c r="EK161" i="2" s="1"/>
  <c r="EL161" i="2" s="1"/>
  <c r="EM161" i="2" s="1"/>
  <c r="EN161" i="2" s="1"/>
  <c r="EO161" i="2" s="1"/>
  <c r="EP161" i="2" s="1"/>
  <c r="EQ161" i="2" s="1"/>
  <c r="ER161" i="2" s="1"/>
  <c r="ES161" i="2" s="1"/>
  <c r="ET161" i="2" s="1"/>
  <c r="EU161" i="2" s="1"/>
  <c r="EV161" i="2" s="1"/>
  <c r="EW161" i="2" s="1"/>
  <c r="EX161" i="2" s="1"/>
  <c r="EY161" i="2" s="1"/>
  <c r="EZ161" i="2" s="1"/>
  <c r="FA161" i="2" s="1"/>
  <c r="FB161" i="2" s="1"/>
  <c r="FC161" i="2" s="1"/>
  <c r="FD161" i="2" s="1"/>
  <c r="FE161" i="2" s="1"/>
  <c r="FF161" i="2" s="1"/>
  <c r="FG161" i="2" s="1"/>
  <c r="FH161" i="2" s="1"/>
  <c r="FI161" i="2" s="1"/>
  <c r="FJ161" i="2" s="1"/>
  <c r="FK161" i="2" s="1"/>
  <c r="FL161" i="2" s="1"/>
  <c r="FM161" i="2" s="1"/>
  <c r="FN161" i="2" s="1"/>
  <c r="FO161" i="2" s="1"/>
  <c r="FP161" i="2" s="1"/>
  <c r="FQ161" i="2" s="1"/>
  <c r="FR161" i="2" s="1"/>
  <c r="FS161" i="2" s="1"/>
  <c r="FT161" i="2" s="1"/>
  <c r="FU161" i="2" s="1"/>
  <c r="FV161" i="2" s="1"/>
  <c r="FW161" i="2" s="1"/>
  <c r="FX161" i="2" s="1"/>
  <c r="FY161" i="2" s="1"/>
  <c r="FZ161" i="2" s="1"/>
  <c r="GA161" i="2" s="1"/>
  <c r="GB161" i="2" s="1"/>
  <c r="GC161" i="2" s="1"/>
  <c r="GD161" i="2" s="1"/>
  <c r="GE161" i="2" s="1"/>
  <c r="GF161" i="2" s="1"/>
  <c r="GG161" i="2" s="1"/>
  <c r="GH161" i="2" s="1"/>
  <c r="GI161" i="2" s="1"/>
  <c r="GJ161" i="2" s="1"/>
  <c r="GK161" i="2" s="1"/>
  <c r="GL161" i="2" s="1"/>
  <c r="GM161" i="2" s="1"/>
  <c r="GN161" i="2" s="1"/>
  <c r="GO161" i="2" s="1"/>
  <c r="GP161" i="2" s="1"/>
  <c r="GQ161" i="2" s="1"/>
  <c r="GR161" i="2" s="1"/>
  <c r="GS161" i="2" s="1"/>
  <c r="GT161" i="2" s="1"/>
  <c r="GU161" i="2" s="1"/>
  <c r="GV161" i="2" s="1"/>
  <c r="GW161" i="2" s="1"/>
  <c r="GX161" i="2" s="1"/>
  <c r="GY161" i="2" s="1"/>
  <c r="GZ161" i="2" s="1"/>
  <c r="HA161" i="2" s="1"/>
  <c r="HB161" i="2" s="1"/>
  <c r="HC161" i="2" s="1"/>
  <c r="HD161" i="2" s="1"/>
  <c r="HE161" i="2" s="1"/>
  <c r="HF161" i="2" s="1"/>
  <c r="HG161" i="2" s="1"/>
  <c r="HH161" i="2" s="1"/>
  <c r="HI161" i="2" s="1"/>
  <c r="HJ161" i="2" s="1"/>
  <c r="HK161" i="2" s="1"/>
  <c r="HL161" i="2" s="1"/>
  <c r="HM161" i="2" s="1"/>
  <c r="AA164" i="2"/>
  <c r="AB164" i="2" s="1"/>
  <c r="AC164" i="2" s="1"/>
  <c r="AD164" i="2" s="1"/>
  <c r="AE164" i="2" s="1"/>
  <c r="AF164" i="2" s="1"/>
  <c r="AG164" i="2" s="1"/>
  <c r="AH164" i="2" s="1"/>
  <c r="AI164" i="2" s="1"/>
  <c r="AJ164" i="2" s="1"/>
  <c r="AK164" i="2" s="1"/>
  <c r="AL164" i="2" s="1"/>
  <c r="AM164" i="2" s="1"/>
  <c r="AN164" i="2" s="1"/>
  <c r="AO164" i="2" s="1"/>
  <c r="AP164" i="2" s="1"/>
  <c r="AQ164" i="2" s="1"/>
  <c r="AR164" i="2" s="1"/>
  <c r="AS164" i="2" s="1"/>
  <c r="AT164" i="2" s="1"/>
  <c r="AU164" i="2" s="1"/>
  <c r="AV164" i="2" s="1"/>
  <c r="AW164" i="2" s="1"/>
  <c r="AX164" i="2" s="1"/>
  <c r="AY164" i="2" s="1"/>
  <c r="AZ164" i="2" s="1"/>
  <c r="BA164" i="2" s="1"/>
  <c r="BB164" i="2" s="1"/>
  <c r="BC164" i="2" s="1"/>
  <c r="BD164" i="2" s="1"/>
  <c r="BE164" i="2" s="1"/>
  <c r="BF164" i="2" s="1"/>
  <c r="BG164" i="2" s="1"/>
  <c r="BH164" i="2" s="1"/>
  <c r="BI164" i="2" s="1"/>
  <c r="BJ164" i="2" s="1"/>
  <c r="BK164" i="2" s="1"/>
  <c r="BL164" i="2" s="1"/>
  <c r="BM164" i="2" s="1"/>
  <c r="BN164" i="2" s="1"/>
  <c r="BO164" i="2" s="1"/>
  <c r="BP164" i="2" s="1"/>
  <c r="BQ164" i="2" s="1"/>
  <c r="BR164" i="2" s="1"/>
  <c r="BS164" i="2" s="1"/>
  <c r="BT164" i="2" s="1"/>
  <c r="BU164" i="2" s="1"/>
  <c r="BV164" i="2" s="1"/>
  <c r="BW164" i="2" s="1"/>
  <c r="BX164" i="2" s="1"/>
  <c r="BY164" i="2" s="1"/>
  <c r="BZ164" i="2" s="1"/>
  <c r="CA164" i="2" s="1"/>
  <c r="CB164" i="2" s="1"/>
  <c r="CC164" i="2" s="1"/>
  <c r="CD164" i="2" s="1"/>
  <c r="CE164" i="2" s="1"/>
  <c r="CF164" i="2" s="1"/>
  <c r="CG164" i="2" s="1"/>
  <c r="CH164" i="2" s="1"/>
  <c r="CI164" i="2" s="1"/>
  <c r="CJ164" i="2" s="1"/>
  <c r="CK164" i="2" s="1"/>
  <c r="CL164" i="2" s="1"/>
  <c r="CM164" i="2" s="1"/>
  <c r="CN164" i="2" s="1"/>
  <c r="CO164" i="2" s="1"/>
  <c r="CP164" i="2" s="1"/>
  <c r="CQ164" i="2" s="1"/>
  <c r="CR164" i="2" s="1"/>
  <c r="CS164" i="2" s="1"/>
  <c r="CT164" i="2" s="1"/>
  <c r="CU164" i="2" s="1"/>
  <c r="CV164" i="2" s="1"/>
  <c r="CW164" i="2" s="1"/>
  <c r="CX164" i="2" s="1"/>
  <c r="CY164" i="2" s="1"/>
  <c r="CZ164" i="2" s="1"/>
  <c r="DA164" i="2" s="1"/>
  <c r="DB164" i="2" s="1"/>
  <c r="DC164" i="2" s="1"/>
  <c r="DD164" i="2" s="1"/>
  <c r="DE164" i="2" s="1"/>
  <c r="DF164" i="2" s="1"/>
  <c r="DG164" i="2" s="1"/>
  <c r="DH164" i="2" s="1"/>
  <c r="DI164" i="2" s="1"/>
  <c r="DJ164" i="2" s="1"/>
  <c r="DK164" i="2" s="1"/>
  <c r="DL164" i="2" s="1"/>
  <c r="DM164" i="2" s="1"/>
  <c r="DN164" i="2" s="1"/>
  <c r="DO164" i="2" s="1"/>
  <c r="DP164" i="2" s="1"/>
  <c r="DQ164" i="2" s="1"/>
  <c r="DR164" i="2" s="1"/>
  <c r="DS164" i="2" s="1"/>
  <c r="DT164" i="2" s="1"/>
  <c r="DU164" i="2" s="1"/>
  <c r="DV164" i="2" s="1"/>
  <c r="DW164" i="2" s="1"/>
  <c r="DX164" i="2" s="1"/>
  <c r="DY164" i="2" s="1"/>
  <c r="DZ164" i="2" s="1"/>
  <c r="EA164" i="2" s="1"/>
  <c r="EB164" i="2" s="1"/>
  <c r="EC164" i="2" s="1"/>
  <c r="ED164" i="2" s="1"/>
  <c r="EE164" i="2" s="1"/>
  <c r="EF164" i="2" s="1"/>
  <c r="EG164" i="2" s="1"/>
  <c r="EH164" i="2" s="1"/>
  <c r="EI164" i="2" s="1"/>
  <c r="EJ164" i="2" s="1"/>
  <c r="EK164" i="2" s="1"/>
  <c r="EL164" i="2" s="1"/>
  <c r="EM164" i="2" s="1"/>
  <c r="EN164" i="2" s="1"/>
  <c r="EO164" i="2" s="1"/>
  <c r="EP164" i="2" s="1"/>
  <c r="EQ164" i="2" s="1"/>
  <c r="ER164" i="2" s="1"/>
  <c r="ES164" i="2" s="1"/>
  <c r="ET164" i="2" s="1"/>
  <c r="EU164" i="2" s="1"/>
  <c r="EV164" i="2" s="1"/>
  <c r="EW164" i="2" s="1"/>
  <c r="EX164" i="2" s="1"/>
  <c r="EY164" i="2" s="1"/>
  <c r="EZ164" i="2" s="1"/>
  <c r="FA164" i="2" s="1"/>
  <c r="FB164" i="2" s="1"/>
  <c r="FC164" i="2" s="1"/>
  <c r="FD164" i="2" s="1"/>
  <c r="FE164" i="2" s="1"/>
  <c r="FF164" i="2" s="1"/>
  <c r="FG164" i="2" s="1"/>
  <c r="FH164" i="2" s="1"/>
  <c r="FI164" i="2" s="1"/>
  <c r="FJ164" i="2" s="1"/>
  <c r="FK164" i="2" s="1"/>
  <c r="FL164" i="2" s="1"/>
  <c r="FM164" i="2" s="1"/>
  <c r="FN164" i="2" s="1"/>
  <c r="FO164" i="2" s="1"/>
  <c r="FP164" i="2" s="1"/>
  <c r="FQ164" i="2" s="1"/>
  <c r="FR164" i="2" s="1"/>
  <c r="FS164" i="2" s="1"/>
  <c r="FT164" i="2" s="1"/>
  <c r="FU164" i="2" s="1"/>
  <c r="FV164" i="2" s="1"/>
  <c r="FW164" i="2" s="1"/>
  <c r="FX164" i="2" s="1"/>
  <c r="FY164" i="2" s="1"/>
  <c r="FZ164" i="2" s="1"/>
  <c r="GA164" i="2" s="1"/>
  <c r="GB164" i="2" s="1"/>
  <c r="GC164" i="2" s="1"/>
  <c r="GD164" i="2" s="1"/>
  <c r="GE164" i="2" s="1"/>
  <c r="GF164" i="2" s="1"/>
  <c r="GG164" i="2" s="1"/>
  <c r="GH164" i="2" s="1"/>
  <c r="GI164" i="2" s="1"/>
  <c r="GJ164" i="2" s="1"/>
  <c r="GK164" i="2" s="1"/>
  <c r="GL164" i="2" s="1"/>
  <c r="GM164" i="2" s="1"/>
  <c r="GN164" i="2" s="1"/>
  <c r="GO164" i="2" s="1"/>
  <c r="GP164" i="2" s="1"/>
  <c r="GQ164" i="2" s="1"/>
  <c r="GR164" i="2" s="1"/>
  <c r="GS164" i="2" s="1"/>
  <c r="GT164" i="2" s="1"/>
  <c r="GU164" i="2" s="1"/>
  <c r="GV164" i="2" s="1"/>
  <c r="GW164" i="2" s="1"/>
  <c r="GX164" i="2" s="1"/>
  <c r="GY164" i="2" s="1"/>
  <c r="GZ164" i="2" s="1"/>
  <c r="HA164" i="2" s="1"/>
  <c r="HB164" i="2" s="1"/>
  <c r="HC164" i="2" s="1"/>
  <c r="HD164" i="2" s="1"/>
  <c r="HE164" i="2" s="1"/>
  <c r="HF164" i="2" s="1"/>
  <c r="HG164" i="2" s="1"/>
  <c r="HH164" i="2" s="1"/>
  <c r="HI164" i="2" s="1"/>
  <c r="HJ164" i="2" s="1"/>
  <c r="HK164" i="2" s="1"/>
  <c r="HL164" i="2" s="1"/>
  <c r="HM164" i="2" s="1"/>
  <c r="AA174" i="2"/>
  <c r="AB174" i="2" s="1"/>
  <c r="AC174" i="2" s="1"/>
  <c r="AD174" i="2" s="1"/>
  <c r="AE174" i="2" s="1"/>
  <c r="AF174" i="2" s="1"/>
  <c r="AG174" i="2" s="1"/>
  <c r="AH174" i="2" s="1"/>
  <c r="AI174" i="2" s="1"/>
  <c r="AJ174" i="2" s="1"/>
  <c r="AK174" i="2" s="1"/>
  <c r="AL174" i="2" s="1"/>
  <c r="AM174" i="2" s="1"/>
  <c r="AN174" i="2" s="1"/>
  <c r="AO174" i="2" s="1"/>
  <c r="AP174" i="2" s="1"/>
  <c r="AQ174" i="2" s="1"/>
  <c r="AR174" i="2" s="1"/>
  <c r="AS174" i="2" s="1"/>
  <c r="AT174" i="2" s="1"/>
  <c r="AU174" i="2" s="1"/>
  <c r="AV174" i="2" s="1"/>
  <c r="AW174" i="2" s="1"/>
  <c r="AX174" i="2" s="1"/>
  <c r="AY174" i="2" s="1"/>
  <c r="AZ174" i="2" s="1"/>
  <c r="BA174" i="2" s="1"/>
  <c r="BB174" i="2" s="1"/>
  <c r="BC174" i="2" s="1"/>
  <c r="BD174" i="2" s="1"/>
  <c r="BE174" i="2" s="1"/>
  <c r="BF174" i="2" s="1"/>
  <c r="BG174" i="2" s="1"/>
  <c r="BH174" i="2" s="1"/>
  <c r="BI174" i="2" s="1"/>
  <c r="BJ174" i="2" s="1"/>
  <c r="BK174" i="2" s="1"/>
  <c r="BL174" i="2" s="1"/>
  <c r="BM174" i="2" s="1"/>
  <c r="BN174" i="2" s="1"/>
  <c r="BO174" i="2" s="1"/>
  <c r="BP174" i="2" s="1"/>
  <c r="BQ174" i="2" s="1"/>
  <c r="BR174" i="2" s="1"/>
  <c r="BS174" i="2" s="1"/>
  <c r="BT174" i="2" s="1"/>
  <c r="BU174" i="2" s="1"/>
  <c r="BV174" i="2" s="1"/>
  <c r="BW174" i="2" s="1"/>
  <c r="BX174" i="2" s="1"/>
  <c r="BY174" i="2" s="1"/>
  <c r="BZ174" i="2" s="1"/>
  <c r="CA174" i="2" s="1"/>
  <c r="CB174" i="2" s="1"/>
  <c r="CC174" i="2" s="1"/>
  <c r="CD174" i="2" s="1"/>
  <c r="CE174" i="2" s="1"/>
  <c r="CF174" i="2" s="1"/>
  <c r="CG174" i="2" s="1"/>
  <c r="CH174" i="2" s="1"/>
  <c r="CI174" i="2" s="1"/>
  <c r="CJ174" i="2" s="1"/>
  <c r="CK174" i="2" s="1"/>
  <c r="CL174" i="2" s="1"/>
  <c r="CM174" i="2" s="1"/>
  <c r="CN174" i="2" s="1"/>
  <c r="CO174" i="2" s="1"/>
  <c r="CP174" i="2" s="1"/>
  <c r="CQ174" i="2" s="1"/>
  <c r="CR174" i="2" s="1"/>
  <c r="CS174" i="2" s="1"/>
  <c r="CT174" i="2" s="1"/>
  <c r="CU174" i="2" s="1"/>
  <c r="CV174" i="2" s="1"/>
  <c r="CW174" i="2" s="1"/>
  <c r="CX174" i="2" s="1"/>
  <c r="CY174" i="2" s="1"/>
  <c r="CZ174" i="2" s="1"/>
  <c r="DA174" i="2" s="1"/>
  <c r="DB174" i="2" s="1"/>
  <c r="DC174" i="2" s="1"/>
  <c r="DD174" i="2" s="1"/>
  <c r="DE174" i="2" s="1"/>
  <c r="DF174" i="2" s="1"/>
  <c r="DG174" i="2" s="1"/>
  <c r="DH174" i="2" s="1"/>
  <c r="DI174" i="2" s="1"/>
  <c r="DJ174" i="2" s="1"/>
  <c r="DK174" i="2" s="1"/>
  <c r="DL174" i="2" s="1"/>
  <c r="DM174" i="2" s="1"/>
  <c r="DN174" i="2" s="1"/>
  <c r="DO174" i="2" s="1"/>
  <c r="DP174" i="2" s="1"/>
  <c r="DQ174" i="2" s="1"/>
  <c r="DR174" i="2" s="1"/>
  <c r="DS174" i="2" s="1"/>
  <c r="DT174" i="2" s="1"/>
  <c r="DU174" i="2" s="1"/>
  <c r="DV174" i="2" s="1"/>
  <c r="DW174" i="2" s="1"/>
  <c r="DX174" i="2" s="1"/>
  <c r="DY174" i="2" s="1"/>
  <c r="DZ174" i="2" s="1"/>
  <c r="EA174" i="2" s="1"/>
  <c r="EB174" i="2" s="1"/>
  <c r="EC174" i="2" s="1"/>
  <c r="ED174" i="2" s="1"/>
  <c r="EE174" i="2" s="1"/>
  <c r="EF174" i="2" s="1"/>
  <c r="EG174" i="2" s="1"/>
  <c r="EH174" i="2" s="1"/>
  <c r="EI174" i="2" s="1"/>
  <c r="EJ174" i="2" s="1"/>
  <c r="EK174" i="2" s="1"/>
  <c r="EL174" i="2" s="1"/>
  <c r="EM174" i="2" s="1"/>
  <c r="EN174" i="2" s="1"/>
  <c r="EO174" i="2" s="1"/>
  <c r="EP174" i="2" s="1"/>
  <c r="EQ174" i="2" s="1"/>
  <c r="ER174" i="2" s="1"/>
  <c r="ES174" i="2" s="1"/>
  <c r="ET174" i="2" s="1"/>
  <c r="EU174" i="2" s="1"/>
  <c r="EV174" i="2" s="1"/>
  <c r="EW174" i="2" s="1"/>
  <c r="EX174" i="2" s="1"/>
  <c r="EY174" i="2" s="1"/>
  <c r="EZ174" i="2" s="1"/>
  <c r="FA174" i="2" s="1"/>
  <c r="FB174" i="2" s="1"/>
  <c r="FC174" i="2" s="1"/>
  <c r="FD174" i="2" s="1"/>
  <c r="FE174" i="2" s="1"/>
  <c r="FF174" i="2" s="1"/>
  <c r="FG174" i="2" s="1"/>
  <c r="FH174" i="2" s="1"/>
  <c r="FI174" i="2" s="1"/>
  <c r="FJ174" i="2" s="1"/>
  <c r="FK174" i="2" s="1"/>
  <c r="FL174" i="2" s="1"/>
  <c r="FM174" i="2" s="1"/>
  <c r="FN174" i="2" s="1"/>
  <c r="FO174" i="2" s="1"/>
  <c r="FP174" i="2" s="1"/>
  <c r="FQ174" i="2" s="1"/>
  <c r="FR174" i="2" s="1"/>
  <c r="FS174" i="2" s="1"/>
  <c r="FT174" i="2" s="1"/>
  <c r="FU174" i="2" s="1"/>
  <c r="FV174" i="2" s="1"/>
  <c r="FW174" i="2" s="1"/>
  <c r="FX174" i="2" s="1"/>
  <c r="FY174" i="2" s="1"/>
  <c r="FZ174" i="2" s="1"/>
  <c r="GA174" i="2" s="1"/>
  <c r="GB174" i="2" s="1"/>
  <c r="GC174" i="2" s="1"/>
  <c r="GD174" i="2" s="1"/>
  <c r="GE174" i="2" s="1"/>
  <c r="GF174" i="2" s="1"/>
  <c r="GG174" i="2" s="1"/>
  <c r="GH174" i="2" s="1"/>
  <c r="GI174" i="2" s="1"/>
  <c r="GJ174" i="2" s="1"/>
  <c r="GK174" i="2" s="1"/>
  <c r="GL174" i="2" s="1"/>
  <c r="GM174" i="2" s="1"/>
  <c r="GN174" i="2" s="1"/>
  <c r="GO174" i="2" s="1"/>
  <c r="GP174" i="2" s="1"/>
  <c r="GQ174" i="2" s="1"/>
  <c r="GR174" i="2" s="1"/>
  <c r="GS174" i="2" s="1"/>
  <c r="GT174" i="2" s="1"/>
  <c r="GU174" i="2" s="1"/>
  <c r="GV174" i="2" s="1"/>
  <c r="GW174" i="2" s="1"/>
  <c r="GX174" i="2" s="1"/>
  <c r="GY174" i="2" s="1"/>
  <c r="GZ174" i="2" s="1"/>
  <c r="HA174" i="2" s="1"/>
  <c r="HB174" i="2" s="1"/>
  <c r="HC174" i="2" s="1"/>
  <c r="HD174" i="2" s="1"/>
  <c r="HE174" i="2" s="1"/>
  <c r="HF174" i="2" s="1"/>
  <c r="HG174" i="2" s="1"/>
  <c r="HH174" i="2" s="1"/>
  <c r="HI174" i="2" s="1"/>
  <c r="HJ174" i="2" s="1"/>
  <c r="HK174" i="2" s="1"/>
  <c r="HL174" i="2" s="1"/>
  <c r="HM174" i="2" s="1"/>
  <c r="AA179" i="2"/>
  <c r="AA185" i="2"/>
  <c r="AB185" i="2" s="1"/>
  <c r="AC185" i="2" s="1"/>
  <c r="AD185" i="2" s="1"/>
  <c r="AE185" i="2" s="1"/>
  <c r="AF185" i="2" s="1"/>
  <c r="AG185" i="2" s="1"/>
  <c r="AH185" i="2" s="1"/>
  <c r="AI185" i="2" s="1"/>
  <c r="AJ185" i="2" s="1"/>
  <c r="AK185" i="2" s="1"/>
  <c r="AL185" i="2" s="1"/>
  <c r="AM185" i="2" s="1"/>
  <c r="AN185" i="2" s="1"/>
  <c r="AO185" i="2" s="1"/>
  <c r="AP185" i="2" s="1"/>
  <c r="AQ185" i="2" s="1"/>
  <c r="AR185" i="2" s="1"/>
  <c r="AS185" i="2" s="1"/>
  <c r="AT185" i="2" s="1"/>
  <c r="AU185" i="2" s="1"/>
  <c r="AV185" i="2" s="1"/>
  <c r="AW185" i="2" s="1"/>
  <c r="AX185" i="2" s="1"/>
  <c r="AY185" i="2" s="1"/>
  <c r="AZ185" i="2" s="1"/>
  <c r="BA185" i="2" s="1"/>
  <c r="BB185" i="2" s="1"/>
  <c r="BC185" i="2" s="1"/>
  <c r="BD185" i="2" s="1"/>
  <c r="BE185" i="2" s="1"/>
  <c r="BF185" i="2" s="1"/>
  <c r="BG185" i="2" s="1"/>
  <c r="BH185" i="2" s="1"/>
  <c r="BI185" i="2" s="1"/>
  <c r="BJ185" i="2" s="1"/>
  <c r="BK185" i="2" s="1"/>
  <c r="BL185" i="2" s="1"/>
  <c r="BM185" i="2" s="1"/>
  <c r="BN185" i="2" s="1"/>
  <c r="BO185" i="2" s="1"/>
  <c r="BP185" i="2" s="1"/>
  <c r="BQ185" i="2" s="1"/>
  <c r="BR185" i="2" s="1"/>
  <c r="BS185" i="2" s="1"/>
  <c r="BT185" i="2" s="1"/>
  <c r="BU185" i="2" s="1"/>
  <c r="BV185" i="2" s="1"/>
  <c r="BW185" i="2" s="1"/>
  <c r="BX185" i="2" s="1"/>
  <c r="BY185" i="2" s="1"/>
  <c r="BZ185" i="2" s="1"/>
  <c r="CA185" i="2" s="1"/>
  <c r="CB185" i="2" s="1"/>
  <c r="CC185" i="2" s="1"/>
  <c r="CD185" i="2" s="1"/>
  <c r="CE185" i="2" s="1"/>
  <c r="CF185" i="2" s="1"/>
  <c r="CG185" i="2" s="1"/>
  <c r="CH185" i="2" s="1"/>
  <c r="CI185" i="2" s="1"/>
  <c r="CJ185" i="2" s="1"/>
  <c r="CK185" i="2" s="1"/>
  <c r="CL185" i="2" s="1"/>
  <c r="CM185" i="2" s="1"/>
  <c r="CN185" i="2" s="1"/>
  <c r="CO185" i="2" s="1"/>
  <c r="CP185" i="2" s="1"/>
  <c r="CQ185" i="2" s="1"/>
  <c r="CR185" i="2" s="1"/>
  <c r="CS185" i="2" s="1"/>
  <c r="CT185" i="2" s="1"/>
  <c r="CU185" i="2" s="1"/>
  <c r="CV185" i="2" s="1"/>
  <c r="CW185" i="2" s="1"/>
  <c r="CX185" i="2" s="1"/>
  <c r="CY185" i="2" s="1"/>
  <c r="CZ185" i="2" s="1"/>
  <c r="DA185" i="2" s="1"/>
  <c r="DB185" i="2" s="1"/>
  <c r="DC185" i="2" s="1"/>
  <c r="DD185" i="2" s="1"/>
  <c r="DE185" i="2" s="1"/>
  <c r="DF185" i="2" s="1"/>
  <c r="DG185" i="2" s="1"/>
  <c r="DH185" i="2" s="1"/>
  <c r="DI185" i="2" s="1"/>
  <c r="DJ185" i="2" s="1"/>
  <c r="DK185" i="2" s="1"/>
  <c r="DL185" i="2" s="1"/>
  <c r="DM185" i="2" s="1"/>
  <c r="DN185" i="2" s="1"/>
  <c r="DO185" i="2" s="1"/>
  <c r="DP185" i="2" s="1"/>
  <c r="DQ185" i="2" s="1"/>
  <c r="DR185" i="2" s="1"/>
  <c r="DS185" i="2" s="1"/>
  <c r="DT185" i="2" s="1"/>
  <c r="DU185" i="2" s="1"/>
  <c r="DV185" i="2" s="1"/>
  <c r="DW185" i="2" s="1"/>
  <c r="DX185" i="2" s="1"/>
  <c r="DY185" i="2" s="1"/>
  <c r="DZ185" i="2" s="1"/>
  <c r="EA185" i="2" s="1"/>
  <c r="EB185" i="2" s="1"/>
  <c r="EC185" i="2" s="1"/>
  <c r="ED185" i="2" s="1"/>
  <c r="EE185" i="2" s="1"/>
  <c r="EF185" i="2" s="1"/>
  <c r="EG185" i="2" s="1"/>
  <c r="EH185" i="2" s="1"/>
  <c r="EI185" i="2" s="1"/>
  <c r="EJ185" i="2" s="1"/>
  <c r="EK185" i="2" s="1"/>
  <c r="EL185" i="2" s="1"/>
  <c r="EM185" i="2" s="1"/>
  <c r="EN185" i="2" s="1"/>
  <c r="EO185" i="2" s="1"/>
  <c r="EP185" i="2" s="1"/>
  <c r="EQ185" i="2" s="1"/>
  <c r="ER185" i="2" s="1"/>
  <c r="ES185" i="2" s="1"/>
  <c r="ET185" i="2" s="1"/>
  <c r="EU185" i="2" s="1"/>
  <c r="EV185" i="2" s="1"/>
  <c r="EW185" i="2" s="1"/>
  <c r="EX185" i="2" s="1"/>
  <c r="EY185" i="2" s="1"/>
  <c r="EZ185" i="2" s="1"/>
  <c r="FA185" i="2" s="1"/>
  <c r="FB185" i="2" s="1"/>
  <c r="FC185" i="2" s="1"/>
  <c r="FD185" i="2" s="1"/>
  <c r="FE185" i="2" s="1"/>
  <c r="FF185" i="2" s="1"/>
  <c r="FG185" i="2" s="1"/>
  <c r="FH185" i="2" s="1"/>
  <c r="FI185" i="2" s="1"/>
  <c r="FJ185" i="2" s="1"/>
  <c r="FK185" i="2" s="1"/>
  <c r="FL185" i="2" s="1"/>
  <c r="FM185" i="2" s="1"/>
  <c r="FN185" i="2" s="1"/>
  <c r="FO185" i="2" s="1"/>
  <c r="FP185" i="2" s="1"/>
  <c r="FQ185" i="2" s="1"/>
  <c r="FR185" i="2" s="1"/>
  <c r="FS185" i="2" s="1"/>
  <c r="FT185" i="2" s="1"/>
  <c r="FU185" i="2" s="1"/>
  <c r="FV185" i="2" s="1"/>
  <c r="FW185" i="2" s="1"/>
  <c r="FX185" i="2" s="1"/>
  <c r="FY185" i="2" s="1"/>
  <c r="FZ185" i="2" s="1"/>
  <c r="GA185" i="2" s="1"/>
  <c r="GB185" i="2" s="1"/>
  <c r="GC185" i="2" s="1"/>
  <c r="GD185" i="2" s="1"/>
  <c r="GE185" i="2" s="1"/>
  <c r="GF185" i="2" s="1"/>
  <c r="GG185" i="2" s="1"/>
  <c r="GH185" i="2" s="1"/>
  <c r="GI185" i="2" s="1"/>
  <c r="GJ185" i="2" s="1"/>
  <c r="GK185" i="2" s="1"/>
  <c r="GL185" i="2" s="1"/>
  <c r="GM185" i="2" s="1"/>
  <c r="GN185" i="2" s="1"/>
  <c r="GO185" i="2" s="1"/>
  <c r="GP185" i="2" s="1"/>
  <c r="GQ185" i="2" s="1"/>
  <c r="GR185" i="2" s="1"/>
  <c r="GS185" i="2" s="1"/>
  <c r="GT185" i="2" s="1"/>
  <c r="GU185" i="2" s="1"/>
  <c r="GV185" i="2" s="1"/>
  <c r="GW185" i="2" s="1"/>
  <c r="GX185" i="2" s="1"/>
  <c r="GY185" i="2" s="1"/>
  <c r="GZ185" i="2" s="1"/>
  <c r="HA185" i="2" s="1"/>
  <c r="HB185" i="2" s="1"/>
  <c r="HC185" i="2" s="1"/>
  <c r="HD185" i="2" s="1"/>
  <c r="HE185" i="2" s="1"/>
  <c r="HF185" i="2" s="1"/>
  <c r="HG185" i="2" s="1"/>
  <c r="HH185" i="2" s="1"/>
  <c r="HI185" i="2" s="1"/>
  <c r="HJ185" i="2" s="1"/>
  <c r="HK185" i="2" s="1"/>
  <c r="HL185" i="2" s="1"/>
  <c r="HM185" i="2" s="1"/>
  <c r="AA191" i="2"/>
  <c r="AB191" i="2" s="1"/>
  <c r="AC191" i="2" s="1"/>
  <c r="AD191" i="2" s="1"/>
  <c r="AE191" i="2" s="1"/>
  <c r="AF191" i="2" s="1"/>
  <c r="AG191" i="2" s="1"/>
  <c r="AH191" i="2" s="1"/>
  <c r="AI191" i="2" s="1"/>
  <c r="AJ191" i="2" s="1"/>
  <c r="AK191" i="2" s="1"/>
  <c r="AL191" i="2" s="1"/>
  <c r="AM191" i="2" s="1"/>
  <c r="AN191" i="2" s="1"/>
  <c r="AO191" i="2" s="1"/>
  <c r="AP191" i="2" s="1"/>
  <c r="AQ191" i="2" s="1"/>
  <c r="AR191" i="2" s="1"/>
  <c r="AS191" i="2" s="1"/>
  <c r="AT191" i="2" s="1"/>
  <c r="AU191" i="2" s="1"/>
  <c r="AV191" i="2" s="1"/>
  <c r="AW191" i="2" s="1"/>
  <c r="AX191" i="2" s="1"/>
  <c r="AY191" i="2" s="1"/>
  <c r="AZ191" i="2" s="1"/>
  <c r="BA191" i="2" s="1"/>
  <c r="BB191" i="2" s="1"/>
  <c r="BC191" i="2" s="1"/>
  <c r="BD191" i="2" s="1"/>
  <c r="BE191" i="2" s="1"/>
  <c r="BF191" i="2" s="1"/>
  <c r="BG191" i="2" s="1"/>
  <c r="BH191" i="2" s="1"/>
  <c r="BI191" i="2" s="1"/>
  <c r="BJ191" i="2" s="1"/>
  <c r="BK191" i="2" s="1"/>
  <c r="BL191" i="2" s="1"/>
  <c r="BM191" i="2" s="1"/>
  <c r="BN191" i="2" s="1"/>
  <c r="BO191" i="2" s="1"/>
  <c r="BP191" i="2" s="1"/>
  <c r="BQ191" i="2" s="1"/>
  <c r="BR191" i="2" s="1"/>
  <c r="BS191" i="2" s="1"/>
  <c r="BT191" i="2" s="1"/>
  <c r="BU191" i="2" s="1"/>
  <c r="BV191" i="2" s="1"/>
  <c r="BW191" i="2" s="1"/>
  <c r="BX191" i="2" s="1"/>
  <c r="BY191" i="2" s="1"/>
  <c r="BZ191" i="2" s="1"/>
  <c r="CA191" i="2" s="1"/>
  <c r="CB191" i="2" s="1"/>
  <c r="CC191" i="2" s="1"/>
  <c r="CD191" i="2" s="1"/>
  <c r="CE191" i="2" s="1"/>
  <c r="CF191" i="2" s="1"/>
  <c r="CG191" i="2" s="1"/>
  <c r="CH191" i="2" s="1"/>
  <c r="CI191" i="2" s="1"/>
  <c r="CJ191" i="2" s="1"/>
  <c r="CK191" i="2" s="1"/>
  <c r="CL191" i="2" s="1"/>
  <c r="CM191" i="2" s="1"/>
  <c r="CN191" i="2" s="1"/>
  <c r="CO191" i="2" s="1"/>
  <c r="CP191" i="2" s="1"/>
  <c r="CQ191" i="2" s="1"/>
  <c r="CR191" i="2" s="1"/>
  <c r="CS191" i="2" s="1"/>
  <c r="CT191" i="2" s="1"/>
  <c r="CU191" i="2" s="1"/>
  <c r="CV191" i="2" s="1"/>
  <c r="CW191" i="2" s="1"/>
  <c r="CX191" i="2" s="1"/>
  <c r="CY191" i="2" s="1"/>
  <c r="CZ191" i="2" s="1"/>
  <c r="DA191" i="2" s="1"/>
  <c r="DB191" i="2" s="1"/>
  <c r="DC191" i="2" s="1"/>
  <c r="DD191" i="2" s="1"/>
  <c r="DE191" i="2" s="1"/>
  <c r="DF191" i="2" s="1"/>
  <c r="DG191" i="2" s="1"/>
  <c r="DH191" i="2" s="1"/>
  <c r="DI191" i="2" s="1"/>
  <c r="DJ191" i="2" s="1"/>
  <c r="DK191" i="2" s="1"/>
  <c r="DL191" i="2" s="1"/>
  <c r="DM191" i="2" s="1"/>
  <c r="DN191" i="2" s="1"/>
  <c r="DO191" i="2" s="1"/>
  <c r="DP191" i="2" s="1"/>
  <c r="DQ191" i="2" s="1"/>
  <c r="DR191" i="2" s="1"/>
  <c r="DS191" i="2" s="1"/>
  <c r="DT191" i="2" s="1"/>
  <c r="DU191" i="2" s="1"/>
  <c r="DV191" i="2" s="1"/>
  <c r="DW191" i="2" s="1"/>
  <c r="DX191" i="2" s="1"/>
  <c r="DY191" i="2" s="1"/>
  <c r="DZ191" i="2" s="1"/>
  <c r="EA191" i="2" s="1"/>
  <c r="EB191" i="2" s="1"/>
  <c r="EC191" i="2" s="1"/>
  <c r="ED191" i="2" s="1"/>
  <c r="EE191" i="2" s="1"/>
  <c r="EF191" i="2" s="1"/>
  <c r="EG191" i="2" s="1"/>
  <c r="EH191" i="2" s="1"/>
  <c r="EI191" i="2" s="1"/>
  <c r="EJ191" i="2" s="1"/>
  <c r="EK191" i="2" s="1"/>
  <c r="EL191" i="2" s="1"/>
  <c r="EM191" i="2" s="1"/>
  <c r="EN191" i="2" s="1"/>
  <c r="EO191" i="2" s="1"/>
  <c r="EP191" i="2" s="1"/>
  <c r="EQ191" i="2" s="1"/>
  <c r="ER191" i="2" s="1"/>
  <c r="ES191" i="2" s="1"/>
  <c r="ET191" i="2" s="1"/>
  <c r="EU191" i="2" s="1"/>
  <c r="EV191" i="2" s="1"/>
  <c r="EW191" i="2" s="1"/>
  <c r="EX191" i="2" s="1"/>
  <c r="EY191" i="2" s="1"/>
  <c r="EZ191" i="2" s="1"/>
  <c r="FA191" i="2" s="1"/>
  <c r="FB191" i="2" s="1"/>
  <c r="FC191" i="2" s="1"/>
  <c r="FD191" i="2" s="1"/>
  <c r="FE191" i="2" s="1"/>
  <c r="FF191" i="2" s="1"/>
  <c r="FG191" i="2" s="1"/>
  <c r="FH191" i="2" s="1"/>
  <c r="FI191" i="2" s="1"/>
  <c r="FJ191" i="2" s="1"/>
  <c r="FK191" i="2" s="1"/>
  <c r="FL191" i="2" s="1"/>
  <c r="FM191" i="2" s="1"/>
  <c r="FN191" i="2" s="1"/>
  <c r="FO191" i="2" s="1"/>
  <c r="FP191" i="2" s="1"/>
  <c r="FQ191" i="2" s="1"/>
  <c r="FR191" i="2" s="1"/>
  <c r="FS191" i="2" s="1"/>
  <c r="FT191" i="2" s="1"/>
  <c r="FU191" i="2" s="1"/>
  <c r="FV191" i="2" s="1"/>
  <c r="FW191" i="2" s="1"/>
  <c r="FX191" i="2" s="1"/>
  <c r="FY191" i="2" s="1"/>
  <c r="FZ191" i="2" s="1"/>
  <c r="GA191" i="2" s="1"/>
  <c r="GB191" i="2" s="1"/>
  <c r="GC191" i="2" s="1"/>
  <c r="GD191" i="2" s="1"/>
  <c r="GE191" i="2" s="1"/>
  <c r="GF191" i="2" s="1"/>
  <c r="GG191" i="2" s="1"/>
  <c r="GH191" i="2" s="1"/>
  <c r="GI191" i="2" s="1"/>
  <c r="GJ191" i="2" s="1"/>
  <c r="GK191" i="2" s="1"/>
  <c r="GL191" i="2" s="1"/>
  <c r="GM191" i="2" s="1"/>
  <c r="GN191" i="2" s="1"/>
  <c r="GO191" i="2" s="1"/>
  <c r="GP191" i="2" s="1"/>
  <c r="GQ191" i="2" s="1"/>
  <c r="GR191" i="2" s="1"/>
  <c r="GS191" i="2" s="1"/>
  <c r="GT191" i="2" s="1"/>
  <c r="GU191" i="2" s="1"/>
  <c r="GV191" i="2" s="1"/>
  <c r="GW191" i="2" s="1"/>
  <c r="GX191" i="2" s="1"/>
  <c r="GY191" i="2" s="1"/>
  <c r="GZ191" i="2" s="1"/>
  <c r="HA191" i="2" s="1"/>
  <c r="HB191" i="2" s="1"/>
  <c r="HC191" i="2" s="1"/>
  <c r="HD191" i="2" s="1"/>
  <c r="HE191" i="2" s="1"/>
  <c r="HF191" i="2" s="1"/>
  <c r="HG191" i="2" s="1"/>
  <c r="HH191" i="2" s="1"/>
  <c r="HI191" i="2" s="1"/>
  <c r="HJ191" i="2" s="1"/>
  <c r="HK191" i="2" s="1"/>
  <c r="HL191" i="2" s="1"/>
  <c r="HM191" i="2" s="1"/>
  <c r="AA200" i="2"/>
  <c r="AB200" i="2" s="1"/>
  <c r="AC200" i="2" s="1"/>
  <c r="AD200" i="2" s="1"/>
  <c r="AE200" i="2" s="1"/>
  <c r="AF200" i="2" s="1"/>
  <c r="AG200" i="2" s="1"/>
  <c r="AH200" i="2" s="1"/>
  <c r="AI200" i="2" s="1"/>
  <c r="AJ200" i="2" s="1"/>
  <c r="AK200" i="2" s="1"/>
  <c r="AL200" i="2" s="1"/>
  <c r="AM200" i="2" s="1"/>
  <c r="AN200" i="2" s="1"/>
  <c r="AO200" i="2" s="1"/>
  <c r="AP200" i="2" s="1"/>
  <c r="AQ200" i="2" s="1"/>
  <c r="AR200" i="2" s="1"/>
  <c r="AS200" i="2" s="1"/>
  <c r="AT200" i="2" s="1"/>
  <c r="AU200" i="2" s="1"/>
  <c r="AV200" i="2" s="1"/>
  <c r="AW200" i="2" s="1"/>
  <c r="AX200" i="2" s="1"/>
  <c r="AY200" i="2" s="1"/>
  <c r="AZ200" i="2" s="1"/>
  <c r="BA200" i="2" s="1"/>
  <c r="BB200" i="2" s="1"/>
  <c r="BC200" i="2" s="1"/>
  <c r="BD200" i="2" s="1"/>
  <c r="BE200" i="2" s="1"/>
  <c r="BF200" i="2" s="1"/>
  <c r="BG200" i="2" s="1"/>
  <c r="BH200" i="2" s="1"/>
  <c r="BI200" i="2" s="1"/>
  <c r="BJ200" i="2" s="1"/>
  <c r="BK200" i="2" s="1"/>
  <c r="BL200" i="2" s="1"/>
  <c r="BM200" i="2" s="1"/>
  <c r="BN200" i="2" s="1"/>
  <c r="BO200" i="2" s="1"/>
  <c r="BP200" i="2" s="1"/>
  <c r="BQ200" i="2" s="1"/>
  <c r="BR200" i="2" s="1"/>
  <c r="BS200" i="2" s="1"/>
  <c r="BT200" i="2" s="1"/>
  <c r="BU200" i="2" s="1"/>
  <c r="BV200" i="2" s="1"/>
  <c r="BW200" i="2" s="1"/>
  <c r="BX200" i="2" s="1"/>
  <c r="BY200" i="2" s="1"/>
  <c r="BZ200" i="2" s="1"/>
  <c r="CA200" i="2" s="1"/>
  <c r="CB200" i="2" s="1"/>
  <c r="CC200" i="2" s="1"/>
  <c r="CD200" i="2" s="1"/>
  <c r="CE200" i="2" s="1"/>
  <c r="CF200" i="2" s="1"/>
  <c r="CG200" i="2" s="1"/>
  <c r="CH200" i="2" s="1"/>
  <c r="CI200" i="2" s="1"/>
  <c r="CJ200" i="2" s="1"/>
  <c r="CK200" i="2" s="1"/>
  <c r="CL200" i="2" s="1"/>
  <c r="CM200" i="2" s="1"/>
  <c r="CN200" i="2" s="1"/>
  <c r="CO200" i="2" s="1"/>
  <c r="CP200" i="2" s="1"/>
  <c r="CQ200" i="2" s="1"/>
  <c r="CR200" i="2" s="1"/>
  <c r="CS200" i="2" s="1"/>
  <c r="CT200" i="2" s="1"/>
  <c r="CU200" i="2" s="1"/>
  <c r="CV200" i="2" s="1"/>
  <c r="CW200" i="2" s="1"/>
  <c r="CX200" i="2" s="1"/>
  <c r="CY200" i="2" s="1"/>
  <c r="CZ200" i="2" s="1"/>
  <c r="DA200" i="2" s="1"/>
  <c r="DB200" i="2" s="1"/>
  <c r="DC200" i="2" s="1"/>
  <c r="DD200" i="2" s="1"/>
  <c r="DE200" i="2" s="1"/>
  <c r="DF200" i="2" s="1"/>
  <c r="DG200" i="2" s="1"/>
  <c r="DH200" i="2" s="1"/>
  <c r="DI200" i="2" s="1"/>
  <c r="DJ200" i="2" s="1"/>
  <c r="DK200" i="2" s="1"/>
  <c r="DL200" i="2" s="1"/>
  <c r="DM200" i="2" s="1"/>
  <c r="DN200" i="2" s="1"/>
  <c r="DO200" i="2" s="1"/>
  <c r="DP200" i="2" s="1"/>
  <c r="DQ200" i="2" s="1"/>
  <c r="DR200" i="2" s="1"/>
  <c r="DS200" i="2" s="1"/>
  <c r="DT200" i="2" s="1"/>
  <c r="DU200" i="2" s="1"/>
  <c r="DV200" i="2" s="1"/>
  <c r="DW200" i="2" s="1"/>
  <c r="DX200" i="2" s="1"/>
  <c r="DY200" i="2" s="1"/>
  <c r="DZ200" i="2" s="1"/>
  <c r="EA200" i="2" s="1"/>
  <c r="EB200" i="2" s="1"/>
  <c r="EC200" i="2" s="1"/>
  <c r="ED200" i="2" s="1"/>
  <c r="EE200" i="2" s="1"/>
  <c r="EF200" i="2" s="1"/>
  <c r="EG200" i="2" s="1"/>
  <c r="EH200" i="2" s="1"/>
  <c r="EI200" i="2" s="1"/>
  <c r="EJ200" i="2" s="1"/>
  <c r="EK200" i="2" s="1"/>
  <c r="EL200" i="2" s="1"/>
  <c r="EM200" i="2" s="1"/>
  <c r="EN200" i="2" s="1"/>
  <c r="EO200" i="2" s="1"/>
  <c r="EP200" i="2" s="1"/>
  <c r="EQ200" i="2" s="1"/>
  <c r="ER200" i="2" s="1"/>
  <c r="ES200" i="2" s="1"/>
  <c r="ET200" i="2" s="1"/>
  <c r="EU200" i="2" s="1"/>
  <c r="EV200" i="2" s="1"/>
  <c r="EW200" i="2" s="1"/>
  <c r="EX200" i="2" s="1"/>
  <c r="EY200" i="2" s="1"/>
  <c r="EZ200" i="2" s="1"/>
  <c r="FA200" i="2" s="1"/>
  <c r="FB200" i="2" s="1"/>
  <c r="FC200" i="2" s="1"/>
  <c r="FD200" i="2" s="1"/>
  <c r="FE200" i="2" s="1"/>
  <c r="FF200" i="2" s="1"/>
  <c r="FG200" i="2" s="1"/>
  <c r="FH200" i="2" s="1"/>
  <c r="FI200" i="2" s="1"/>
  <c r="FJ200" i="2" s="1"/>
  <c r="FK200" i="2" s="1"/>
  <c r="FL200" i="2" s="1"/>
  <c r="FM200" i="2" s="1"/>
  <c r="FN200" i="2" s="1"/>
  <c r="FO200" i="2" s="1"/>
  <c r="FP200" i="2" s="1"/>
  <c r="FQ200" i="2" s="1"/>
  <c r="FR200" i="2" s="1"/>
  <c r="FS200" i="2" s="1"/>
  <c r="FT200" i="2" s="1"/>
  <c r="FU200" i="2" s="1"/>
  <c r="FV200" i="2" s="1"/>
  <c r="FW200" i="2" s="1"/>
  <c r="FX200" i="2" s="1"/>
  <c r="FY200" i="2" s="1"/>
  <c r="FZ200" i="2" s="1"/>
  <c r="GA200" i="2" s="1"/>
  <c r="GB200" i="2" s="1"/>
  <c r="GC200" i="2" s="1"/>
  <c r="GD200" i="2" s="1"/>
  <c r="GE200" i="2" s="1"/>
  <c r="GF200" i="2" s="1"/>
  <c r="GG200" i="2" s="1"/>
  <c r="GH200" i="2" s="1"/>
  <c r="GI200" i="2" s="1"/>
  <c r="GJ200" i="2" s="1"/>
  <c r="GK200" i="2" s="1"/>
  <c r="GL200" i="2" s="1"/>
  <c r="GM200" i="2" s="1"/>
  <c r="GN200" i="2" s="1"/>
  <c r="GO200" i="2" s="1"/>
  <c r="GP200" i="2" s="1"/>
  <c r="GQ200" i="2" s="1"/>
  <c r="GR200" i="2" s="1"/>
  <c r="GS200" i="2" s="1"/>
  <c r="GT200" i="2" s="1"/>
  <c r="GU200" i="2" s="1"/>
  <c r="GV200" i="2" s="1"/>
  <c r="GW200" i="2" s="1"/>
  <c r="GX200" i="2" s="1"/>
  <c r="GY200" i="2" s="1"/>
  <c r="GZ200" i="2" s="1"/>
  <c r="HA200" i="2" s="1"/>
  <c r="HB200" i="2" s="1"/>
  <c r="HC200" i="2" s="1"/>
  <c r="HD200" i="2" s="1"/>
  <c r="HE200" i="2" s="1"/>
  <c r="HF200" i="2" s="1"/>
  <c r="HG200" i="2" s="1"/>
  <c r="HH200" i="2" s="1"/>
  <c r="HI200" i="2" s="1"/>
  <c r="HJ200" i="2" s="1"/>
  <c r="HK200" i="2" s="1"/>
  <c r="HL200" i="2" s="1"/>
  <c r="HM200" i="2" s="1"/>
  <c r="AA213" i="2"/>
  <c r="AB213" i="2" s="1"/>
  <c r="AC213" i="2" s="1"/>
  <c r="AD213" i="2" s="1"/>
  <c r="AE213" i="2" s="1"/>
  <c r="AF213" i="2" s="1"/>
  <c r="AG213" i="2" s="1"/>
  <c r="AH213" i="2" s="1"/>
  <c r="AI213" i="2" s="1"/>
  <c r="AJ213" i="2" s="1"/>
  <c r="AK213" i="2" s="1"/>
  <c r="AL213" i="2" s="1"/>
  <c r="AM213" i="2" s="1"/>
  <c r="AN213" i="2" s="1"/>
  <c r="AO213" i="2" s="1"/>
  <c r="AP213" i="2" s="1"/>
  <c r="AQ213" i="2" s="1"/>
  <c r="AR213" i="2" s="1"/>
  <c r="AS213" i="2" s="1"/>
  <c r="AT213" i="2" s="1"/>
  <c r="AU213" i="2" s="1"/>
  <c r="AV213" i="2" s="1"/>
  <c r="AW213" i="2" s="1"/>
  <c r="AX213" i="2" s="1"/>
  <c r="AY213" i="2" s="1"/>
  <c r="AZ213" i="2" s="1"/>
  <c r="BA213" i="2" s="1"/>
  <c r="BB213" i="2" s="1"/>
  <c r="BC213" i="2" s="1"/>
  <c r="BD213" i="2" s="1"/>
  <c r="BE213" i="2" s="1"/>
  <c r="BF213" i="2" s="1"/>
  <c r="BG213" i="2" s="1"/>
  <c r="BH213" i="2" s="1"/>
  <c r="BI213" i="2" s="1"/>
  <c r="BJ213" i="2" s="1"/>
  <c r="BK213" i="2" s="1"/>
  <c r="BL213" i="2" s="1"/>
  <c r="BM213" i="2" s="1"/>
  <c r="BN213" i="2" s="1"/>
  <c r="BO213" i="2" s="1"/>
  <c r="BP213" i="2" s="1"/>
  <c r="BQ213" i="2" s="1"/>
  <c r="BR213" i="2" s="1"/>
  <c r="BS213" i="2" s="1"/>
  <c r="BT213" i="2" s="1"/>
  <c r="BU213" i="2" s="1"/>
  <c r="BV213" i="2" s="1"/>
  <c r="BW213" i="2" s="1"/>
  <c r="BX213" i="2" s="1"/>
  <c r="BY213" i="2" s="1"/>
  <c r="BZ213" i="2" s="1"/>
  <c r="CA213" i="2" s="1"/>
  <c r="CB213" i="2" s="1"/>
  <c r="CC213" i="2" s="1"/>
  <c r="CD213" i="2" s="1"/>
  <c r="CE213" i="2" s="1"/>
  <c r="CF213" i="2" s="1"/>
  <c r="CG213" i="2" s="1"/>
  <c r="CH213" i="2" s="1"/>
  <c r="CI213" i="2" s="1"/>
  <c r="CJ213" i="2" s="1"/>
  <c r="CK213" i="2" s="1"/>
  <c r="CL213" i="2" s="1"/>
  <c r="CM213" i="2" s="1"/>
  <c r="CN213" i="2" s="1"/>
  <c r="CO213" i="2" s="1"/>
  <c r="CP213" i="2" s="1"/>
  <c r="CQ213" i="2" s="1"/>
  <c r="CR213" i="2" s="1"/>
  <c r="CS213" i="2" s="1"/>
  <c r="CT213" i="2" s="1"/>
  <c r="CU213" i="2" s="1"/>
  <c r="CV213" i="2" s="1"/>
  <c r="CW213" i="2" s="1"/>
  <c r="CX213" i="2" s="1"/>
  <c r="CY213" i="2" s="1"/>
  <c r="CZ213" i="2" s="1"/>
  <c r="DA213" i="2" s="1"/>
  <c r="DB213" i="2" s="1"/>
  <c r="DC213" i="2" s="1"/>
  <c r="DD213" i="2" s="1"/>
  <c r="DE213" i="2" s="1"/>
  <c r="DF213" i="2" s="1"/>
  <c r="DG213" i="2" s="1"/>
  <c r="DH213" i="2" s="1"/>
  <c r="DI213" i="2" s="1"/>
  <c r="DJ213" i="2" s="1"/>
  <c r="DK213" i="2" s="1"/>
  <c r="DL213" i="2" s="1"/>
  <c r="DM213" i="2" s="1"/>
  <c r="DN213" i="2" s="1"/>
  <c r="DO213" i="2" s="1"/>
  <c r="DP213" i="2" s="1"/>
  <c r="DQ213" i="2" s="1"/>
  <c r="DR213" i="2" s="1"/>
  <c r="DS213" i="2" s="1"/>
  <c r="DT213" i="2" s="1"/>
  <c r="DU213" i="2" s="1"/>
  <c r="DV213" i="2" s="1"/>
  <c r="DW213" i="2" s="1"/>
  <c r="DX213" i="2" s="1"/>
  <c r="DY213" i="2" s="1"/>
  <c r="DZ213" i="2" s="1"/>
  <c r="EA213" i="2" s="1"/>
  <c r="EB213" i="2" s="1"/>
  <c r="EC213" i="2" s="1"/>
  <c r="ED213" i="2" s="1"/>
  <c r="EE213" i="2" s="1"/>
  <c r="EF213" i="2" s="1"/>
  <c r="EG213" i="2" s="1"/>
  <c r="EH213" i="2" s="1"/>
  <c r="EI213" i="2" s="1"/>
  <c r="EJ213" i="2" s="1"/>
  <c r="EK213" i="2" s="1"/>
  <c r="EL213" i="2" s="1"/>
  <c r="EM213" i="2" s="1"/>
  <c r="EN213" i="2" s="1"/>
  <c r="EO213" i="2" s="1"/>
  <c r="EP213" i="2" s="1"/>
  <c r="EQ213" i="2" s="1"/>
  <c r="ER213" i="2" s="1"/>
  <c r="ES213" i="2" s="1"/>
  <c r="ET213" i="2" s="1"/>
  <c r="EU213" i="2" s="1"/>
  <c r="EV213" i="2" s="1"/>
  <c r="EW213" i="2" s="1"/>
  <c r="EX213" i="2" s="1"/>
  <c r="EY213" i="2" s="1"/>
  <c r="EZ213" i="2" s="1"/>
  <c r="FA213" i="2" s="1"/>
  <c r="FB213" i="2" s="1"/>
  <c r="FC213" i="2" s="1"/>
  <c r="FD213" i="2" s="1"/>
  <c r="FE213" i="2" s="1"/>
  <c r="FF213" i="2" s="1"/>
  <c r="FG213" i="2" s="1"/>
  <c r="FH213" i="2" s="1"/>
  <c r="FI213" i="2" s="1"/>
  <c r="FJ213" i="2" s="1"/>
  <c r="FK213" i="2" s="1"/>
  <c r="FL213" i="2" s="1"/>
  <c r="FM213" i="2" s="1"/>
  <c r="FN213" i="2" s="1"/>
  <c r="FO213" i="2" s="1"/>
  <c r="FP213" i="2" s="1"/>
  <c r="FQ213" i="2" s="1"/>
  <c r="FR213" i="2" s="1"/>
  <c r="FS213" i="2" s="1"/>
  <c r="FT213" i="2" s="1"/>
  <c r="FU213" i="2" s="1"/>
  <c r="FV213" i="2" s="1"/>
  <c r="FW213" i="2" s="1"/>
  <c r="FX213" i="2" s="1"/>
  <c r="FY213" i="2" s="1"/>
  <c r="FZ213" i="2" s="1"/>
  <c r="GA213" i="2" s="1"/>
  <c r="GB213" i="2" s="1"/>
  <c r="GC213" i="2" s="1"/>
  <c r="GD213" i="2" s="1"/>
  <c r="GE213" i="2" s="1"/>
  <c r="GF213" i="2" s="1"/>
  <c r="GG213" i="2" s="1"/>
  <c r="GH213" i="2" s="1"/>
  <c r="GI213" i="2" s="1"/>
  <c r="GJ213" i="2" s="1"/>
  <c r="GK213" i="2" s="1"/>
  <c r="GL213" i="2" s="1"/>
  <c r="GM213" i="2" s="1"/>
  <c r="GN213" i="2" s="1"/>
  <c r="GO213" i="2" s="1"/>
  <c r="GP213" i="2" s="1"/>
  <c r="GQ213" i="2" s="1"/>
  <c r="GR213" i="2" s="1"/>
  <c r="GS213" i="2" s="1"/>
  <c r="GT213" i="2" s="1"/>
  <c r="GU213" i="2" s="1"/>
  <c r="GV213" i="2" s="1"/>
  <c r="GW213" i="2" s="1"/>
  <c r="GX213" i="2" s="1"/>
  <c r="GY213" i="2" s="1"/>
  <c r="GZ213" i="2" s="1"/>
  <c r="HA213" i="2" s="1"/>
  <c r="HB213" i="2" s="1"/>
  <c r="HC213" i="2" s="1"/>
  <c r="HD213" i="2" s="1"/>
  <c r="HE213" i="2" s="1"/>
  <c r="HF213" i="2" s="1"/>
  <c r="HG213" i="2" s="1"/>
  <c r="HH213" i="2" s="1"/>
  <c r="HI213" i="2" s="1"/>
  <c r="HJ213" i="2" s="1"/>
  <c r="HK213" i="2" s="1"/>
  <c r="HL213" i="2" s="1"/>
  <c r="HM213" i="2" s="1"/>
  <c r="AA221" i="2"/>
  <c r="AB221" i="2" s="1"/>
  <c r="AC221" i="2" s="1"/>
  <c r="AD221" i="2" s="1"/>
  <c r="AE221" i="2" s="1"/>
  <c r="AF221" i="2" s="1"/>
  <c r="AG221" i="2" s="1"/>
  <c r="AH221" i="2" s="1"/>
  <c r="AI221" i="2" s="1"/>
  <c r="AJ221" i="2" s="1"/>
  <c r="AK221" i="2" s="1"/>
  <c r="AL221" i="2" s="1"/>
  <c r="AM221" i="2" s="1"/>
  <c r="AN221" i="2" s="1"/>
  <c r="AO221" i="2" s="1"/>
  <c r="AP221" i="2" s="1"/>
  <c r="AQ221" i="2" s="1"/>
  <c r="AR221" i="2" s="1"/>
  <c r="AS221" i="2" s="1"/>
  <c r="AT221" i="2" s="1"/>
  <c r="AU221" i="2" s="1"/>
  <c r="AV221" i="2" s="1"/>
  <c r="AW221" i="2" s="1"/>
  <c r="AX221" i="2" s="1"/>
  <c r="AY221" i="2" s="1"/>
  <c r="AZ221" i="2" s="1"/>
  <c r="BA221" i="2" s="1"/>
  <c r="BB221" i="2" s="1"/>
  <c r="BC221" i="2" s="1"/>
  <c r="BD221" i="2" s="1"/>
  <c r="BE221" i="2" s="1"/>
  <c r="BF221" i="2" s="1"/>
  <c r="BG221" i="2" s="1"/>
  <c r="BH221" i="2" s="1"/>
  <c r="BI221" i="2" s="1"/>
  <c r="BJ221" i="2" s="1"/>
  <c r="BK221" i="2" s="1"/>
  <c r="BL221" i="2" s="1"/>
  <c r="BM221" i="2" s="1"/>
  <c r="BN221" i="2" s="1"/>
  <c r="BO221" i="2" s="1"/>
  <c r="BP221" i="2" s="1"/>
  <c r="BQ221" i="2" s="1"/>
  <c r="BR221" i="2" s="1"/>
  <c r="BS221" i="2" s="1"/>
  <c r="BT221" i="2" s="1"/>
  <c r="BU221" i="2" s="1"/>
  <c r="BV221" i="2" s="1"/>
  <c r="BW221" i="2" s="1"/>
  <c r="BX221" i="2" s="1"/>
  <c r="BY221" i="2" s="1"/>
  <c r="BZ221" i="2" s="1"/>
  <c r="CA221" i="2" s="1"/>
  <c r="CB221" i="2" s="1"/>
  <c r="CC221" i="2" s="1"/>
  <c r="CD221" i="2" s="1"/>
  <c r="CE221" i="2" s="1"/>
  <c r="CF221" i="2" s="1"/>
  <c r="CG221" i="2" s="1"/>
  <c r="CH221" i="2" s="1"/>
  <c r="CI221" i="2" s="1"/>
  <c r="CJ221" i="2" s="1"/>
  <c r="CK221" i="2" s="1"/>
  <c r="CL221" i="2" s="1"/>
  <c r="CM221" i="2" s="1"/>
  <c r="CN221" i="2" s="1"/>
  <c r="CO221" i="2" s="1"/>
  <c r="CP221" i="2" s="1"/>
  <c r="CQ221" i="2" s="1"/>
  <c r="CR221" i="2" s="1"/>
  <c r="CS221" i="2" s="1"/>
  <c r="CT221" i="2" s="1"/>
  <c r="CU221" i="2" s="1"/>
  <c r="CV221" i="2" s="1"/>
  <c r="CW221" i="2" s="1"/>
  <c r="CX221" i="2" s="1"/>
  <c r="CY221" i="2" s="1"/>
  <c r="CZ221" i="2" s="1"/>
  <c r="DA221" i="2" s="1"/>
  <c r="DB221" i="2" s="1"/>
  <c r="DC221" i="2" s="1"/>
  <c r="DD221" i="2" s="1"/>
  <c r="DE221" i="2" s="1"/>
  <c r="DF221" i="2" s="1"/>
  <c r="DG221" i="2" s="1"/>
  <c r="DH221" i="2" s="1"/>
  <c r="DI221" i="2" s="1"/>
  <c r="DJ221" i="2" s="1"/>
  <c r="DK221" i="2" s="1"/>
  <c r="DL221" i="2" s="1"/>
  <c r="DM221" i="2" s="1"/>
  <c r="DN221" i="2" s="1"/>
  <c r="DO221" i="2" s="1"/>
  <c r="DP221" i="2" s="1"/>
  <c r="DQ221" i="2" s="1"/>
  <c r="DR221" i="2" s="1"/>
  <c r="DS221" i="2" s="1"/>
  <c r="DT221" i="2" s="1"/>
  <c r="DU221" i="2" s="1"/>
  <c r="DV221" i="2" s="1"/>
  <c r="DW221" i="2" s="1"/>
  <c r="DX221" i="2" s="1"/>
  <c r="DY221" i="2" s="1"/>
  <c r="DZ221" i="2" s="1"/>
  <c r="EA221" i="2" s="1"/>
  <c r="EB221" i="2" s="1"/>
  <c r="EC221" i="2" s="1"/>
  <c r="ED221" i="2" s="1"/>
  <c r="EE221" i="2" s="1"/>
  <c r="EF221" i="2" s="1"/>
  <c r="EG221" i="2" s="1"/>
  <c r="EH221" i="2" s="1"/>
  <c r="EI221" i="2" s="1"/>
  <c r="EJ221" i="2" s="1"/>
  <c r="EK221" i="2" s="1"/>
  <c r="EL221" i="2" s="1"/>
  <c r="EM221" i="2" s="1"/>
  <c r="EN221" i="2" s="1"/>
  <c r="EO221" i="2" s="1"/>
  <c r="EP221" i="2" s="1"/>
  <c r="EQ221" i="2" s="1"/>
  <c r="ER221" i="2" s="1"/>
  <c r="ES221" i="2" s="1"/>
  <c r="ET221" i="2" s="1"/>
  <c r="EU221" i="2" s="1"/>
  <c r="EV221" i="2" s="1"/>
  <c r="EW221" i="2" s="1"/>
  <c r="EX221" i="2" s="1"/>
  <c r="EY221" i="2" s="1"/>
  <c r="EZ221" i="2" s="1"/>
  <c r="FA221" i="2" s="1"/>
  <c r="FB221" i="2" s="1"/>
  <c r="FC221" i="2" s="1"/>
  <c r="FD221" i="2" s="1"/>
  <c r="FE221" i="2" s="1"/>
  <c r="FF221" i="2" s="1"/>
  <c r="FG221" i="2" s="1"/>
  <c r="FH221" i="2" s="1"/>
  <c r="FI221" i="2" s="1"/>
  <c r="FJ221" i="2" s="1"/>
  <c r="FK221" i="2" s="1"/>
  <c r="FL221" i="2" s="1"/>
  <c r="FM221" i="2" s="1"/>
  <c r="FN221" i="2" s="1"/>
  <c r="FO221" i="2" s="1"/>
  <c r="FP221" i="2" s="1"/>
  <c r="FQ221" i="2" s="1"/>
  <c r="FR221" i="2" s="1"/>
  <c r="FS221" i="2" s="1"/>
  <c r="FT221" i="2" s="1"/>
  <c r="FU221" i="2" s="1"/>
  <c r="FV221" i="2" s="1"/>
  <c r="FW221" i="2" s="1"/>
  <c r="FX221" i="2" s="1"/>
  <c r="FY221" i="2" s="1"/>
  <c r="FZ221" i="2" s="1"/>
  <c r="GA221" i="2" s="1"/>
  <c r="GB221" i="2" s="1"/>
  <c r="GC221" i="2" s="1"/>
  <c r="GD221" i="2" s="1"/>
  <c r="GE221" i="2" s="1"/>
  <c r="GF221" i="2" s="1"/>
  <c r="GG221" i="2" s="1"/>
  <c r="GH221" i="2" s="1"/>
  <c r="GI221" i="2" s="1"/>
  <c r="GJ221" i="2" s="1"/>
  <c r="GK221" i="2" s="1"/>
  <c r="GL221" i="2" s="1"/>
  <c r="GM221" i="2" s="1"/>
  <c r="GN221" i="2" s="1"/>
  <c r="GO221" i="2" s="1"/>
  <c r="GP221" i="2" s="1"/>
  <c r="GQ221" i="2" s="1"/>
  <c r="GR221" i="2" s="1"/>
  <c r="GS221" i="2" s="1"/>
  <c r="GT221" i="2" s="1"/>
  <c r="GU221" i="2" s="1"/>
  <c r="GV221" i="2" s="1"/>
  <c r="GW221" i="2" s="1"/>
  <c r="GX221" i="2" s="1"/>
  <c r="GY221" i="2" s="1"/>
  <c r="GZ221" i="2" s="1"/>
  <c r="HA221" i="2" s="1"/>
  <c r="HB221" i="2" s="1"/>
  <c r="HC221" i="2" s="1"/>
  <c r="HD221" i="2" s="1"/>
  <c r="HE221" i="2" s="1"/>
  <c r="HF221" i="2" s="1"/>
  <c r="HG221" i="2" s="1"/>
  <c r="HH221" i="2" s="1"/>
  <c r="HI221" i="2" s="1"/>
  <c r="HJ221" i="2" s="1"/>
  <c r="HK221" i="2" s="1"/>
  <c r="HL221" i="2" s="1"/>
  <c r="HM221" i="2" s="1"/>
  <c r="AA225" i="2"/>
  <c r="AB225" i="2" s="1"/>
  <c r="AC225" i="2" s="1"/>
  <c r="AD225" i="2" s="1"/>
  <c r="AE225" i="2" s="1"/>
  <c r="AF225" i="2" s="1"/>
  <c r="AG225" i="2" s="1"/>
  <c r="AH225" i="2" s="1"/>
  <c r="AI225" i="2" s="1"/>
  <c r="AJ225" i="2" s="1"/>
  <c r="AK225" i="2" s="1"/>
  <c r="AL225" i="2" s="1"/>
  <c r="AM225" i="2" s="1"/>
  <c r="AN225" i="2" s="1"/>
  <c r="AO225" i="2" s="1"/>
  <c r="AP225" i="2" s="1"/>
  <c r="AQ225" i="2" s="1"/>
  <c r="AR225" i="2" s="1"/>
  <c r="AS225" i="2" s="1"/>
  <c r="AT225" i="2" s="1"/>
  <c r="AU225" i="2" s="1"/>
  <c r="AV225" i="2" s="1"/>
  <c r="AW225" i="2" s="1"/>
  <c r="AX225" i="2" s="1"/>
  <c r="AY225" i="2" s="1"/>
  <c r="AZ225" i="2" s="1"/>
  <c r="BA225" i="2" s="1"/>
  <c r="BB225" i="2" s="1"/>
  <c r="BC225" i="2" s="1"/>
  <c r="BD225" i="2" s="1"/>
  <c r="BE225" i="2" s="1"/>
  <c r="BF225" i="2" s="1"/>
  <c r="BG225" i="2" s="1"/>
  <c r="BH225" i="2" s="1"/>
  <c r="BI225" i="2" s="1"/>
  <c r="BJ225" i="2" s="1"/>
  <c r="BK225" i="2" s="1"/>
  <c r="BL225" i="2" s="1"/>
  <c r="BM225" i="2" s="1"/>
  <c r="BN225" i="2" s="1"/>
  <c r="BO225" i="2" s="1"/>
  <c r="BP225" i="2" s="1"/>
  <c r="BQ225" i="2" s="1"/>
  <c r="BR225" i="2" s="1"/>
  <c r="BS225" i="2" s="1"/>
  <c r="BT225" i="2" s="1"/>
  <c r="BU225" i="2" s="1"/>
  <c r="BV225" i="2" s="1"/>
  <c r="BW225" i="2" s="1"/>
  <c r="BX225" i="2" s="1"/>
  <c r="BY225" i="2" s="1"/>
  <c r="BZ225" i="2" s="1"/>
  <c r="CA225" i="2" s="1"/>
  <c r="CB225" i="2" s="1"/>
  <c r="CC225" i="2" s="1"/>
  <c r="CD225" i="2" s="1"/>
  <c r="CE225" i="2" s="1"/>
  <c r="CF225" i="2" s="1"/>
  <c r="CG225" i="2" s="1"/>
  <c r="CH225" i="2" s="1"/>
  <c r="CI225" i="2" s="1"/>
  <c r="CJ225" i="2" s="1"/>
  <c r="CK225" i="2" s="1"/>
  <c r="CL225" i="2" s="1"/>
  <c r="CM225" i="2" s="1"/>
  <c r="CN225" i="2" s="1"/>
  <c r="CO225" i="2" s="1"/>
  <c r="CP225" i="2" s="1"/>
  <c r="CQ225" i="2" s="1"/>
  <c r="CR225" i="2" s="1"/>
  <c r="CS225" i="2" s="1"/>
  <c r="CT225" i="2" s="1"/>
  <c r="CU225" i="2" s="1"/>
  <c r="CV225" i="2" s="1"/>
  <c r="CW225" i="2" s="1"/>
  <c r="CX225" i="2" s="1"/>
  <c r="CY225" i="2" s="1"/>
  <c r="CZ225" i="2" s="1"/>
  <c r="DA225" i="2" s="1"/>
  <c r="DB225" i="2" s="1"/>
  <c r="DC225" i="2" s="1"/>
  <c r="DD225" i="2" s="1"/>
  <c r="DE225" i="2" s="1"/>
  <c r="DF225" i="2" s="1"/>
  <c r="DG225" i="2" s="1"/>
  <c r="DH225" i="2" s="1"/>
  <c r="DI225" i="2" s="1"/>
  <c r="DJ225" i="2" s="1"/>
  <c r="DK225" i="2" s="1"/>
  <c r="DL225" i="2" s="1"/>
  <c r="DM225" i="2" s="1"/>
  <c r="DN225" i="2" s="1"/>
  <c r="DO225" i="2" s="1"/>
  <c r="DP225" i="2" s="1"/>
  <c r="DQ225" i="2" s="1"/>
  <c r="DR225" i="2" s="1"/>
  <c r="DS225" i="2" s="1"/>
  <c r="DT225" i="2" s="1"/>
  <c r="DU225" i="2" s="1"/>
  <c r="DV225" i="2" s="1"/>
  <c r="DW225" i="2" s="1"/>
  <c r="DX225" i="2" s="1"/>
  <c r="DY225" i="2" s="1"/>
  <c r="DZ225" i="2" s="1"/>
  <c r="EA225" i="2" s="1"/>
  <c r="EB225" i="2" s="1"/>
  <c r="EC225" i="2" s="1"/>
  <c r="ED225" i="2" s="1"/>
  <c r="EE225" i="2" s="1"/>
  <c r="EF225" i="2" s="1"/>
  <c r="EG225" i="2" s="1"/>
  <c r="EH225" i="2" s="1"/>
  <c r="EI225" i="2" s="1"/>
  <c r="EJ225" i="2" s="1"/>
  <c r="EK225" i="2" s="1"/>
  <c r="EL225" i="2" s="1"/>
  <c r="EM225" i="2" s="1"/>
  <c r="EN225" i="2" s="1"/>
  <c r="EO225" i="2" s="1"/>
  <c r="EP225" i="2" s="1"/>
  <c r="EQ225" i="2" s="1"/>
  <c r="ER225" i="2" s="1"/>
  <c r="ES225" i="2" s="1"/>
  <c r="ET225" i="2" s="1"/>
  <c r="EU225" i="2" s="1"/>
  <c r="EV225" i="2" s="1"/>
  <c r="EW225" i="2" s="1"/>
  <c r="EX225" i="2" s="1"/>
  <c r="EY225" i="2" s="1"/>
  <c r="EZ225" i="2" s="1"/>
  <c r="FA225" i="2" s="1"/>
  <c r="FB225" i="2" s="1"/>
  <c r="FC225" i="2" s="1"/>
  <c r="FD225" i="2" s="1"/>
  <c r="FE225" i="2" s="1"/>
  <c r="FF225" i="2" s="1"/>
  <c r="FG225" i="2" s="1"/>
  <c r="FH225" i="2" s="1"/>
  <c r="FI225" i="2" s="1"/>
  <c r="FJ225" i="2" s="1"/>
  <c r="FK225" i="2" s="1"/>
  <c r="FL225" i="2" s="1"/>
  <c r="FM225" i="2" s="1"/>
  <c r="FN225" i="2" s="1"/>
  <c r="FO225" i="2" s="1"/>
  <c r="FP225" i="2" s="1"/>
  <c r="FQ225" i="2" s="1"/>
  <c r="FR225" i="2" s="1"/>
  <c r="FS225" i="2" s="1"/>
  <c r="FT225" i="2" s="1"/>
  <c r="FU225" i="2" s="1"/>
  <c r="FV225" i="2" s="1"/>
  <c r="FW225" i="2" s="1"/>
  <c r="FX225" i="2" s="1"/>
  <c r="FY225" i="2" s="1"/>
  <c r="FZ225" i="2" s="1"/>
  <c r="GA225" i="2" s="1"/>
  <c r="GB225" i="2" s="1"/>
  <c r="GC225" i="2" s="1"/>
  <c r="GD225" i="2" s="1"/>
  <c r="GE225" i="2" s="1"/>
  <c r="GF225" i="2" s="1"/>
  <c r="GG225" i="2" s="1"/>
  <c r="GH225" i="2" s="1"/>
  <c r="GI225" i="2" s="1"/>
  <c r="GJ225" i="2" s="1"/>
  <c r="GK225" i="2" s="1"/>
  <c r="GL225" i="2" s="1"/>
  <c r="GM225" i="2" s="1"/>
  <c r="GN225" i="2" s="1"/>
  <c r="GO225" i="2" s="1"/>
  <c r="GP225" i="2" s="1"/>
  <c r="GQ225" i="2" s="1"/>
  <c r="GR225" i="2" s="1"/>
  <c r="GS225" i="2" s="1"/>
  <c r="GT225" i="2" s="1"/>
  <c r="GU225" i="2" s="1"/>
  <c r="GV225" i="2" s="1"/>
  <c r="GW225" i="2" s="1"/>
  <c r="GX225" i="2" s="1"/>
  <c r="GY225" i="2" s="1"/>
  <c r="GZ225" i="2" s="1"/>
  <c r="HA225" i="2" s="1"/>
  <c r="HB225" i="2" s="1"/>
  <c r="HC225" i="2" s="1"/>
  <c r="HD225" i="2" s="1"/>
  <c r="HE225" i="2" s="1"/>
  <c r="HF225" i="2" s="1"/>
  <c r="HG225" i="2" s="1"/>
  <c r="HH225" i="2" s="1"/>
  <c r="HI225" i="2" s="1"/>
  <c r="HJ225" i="2" s="1"/>
  <c r="HK225" i="2" s="1"/>
  <c r="HL225" i="2" s="1"/>
  <c r="HM225" i="2" s="1"/>
  <c r="AA227" i="2"/>
  <c r="AB227" i="2" s="1"/>
  <c r="AC227" i="2" s="1"/>
  <c r="AD227" i="2" s="1"/>
  <c r="AE227" i="2" s="1"/>
  <c r="AF227" i="2" s="1"/>
  <c r="AG227" i="2" s="1"/>
  <c r="AH227" i="2" s="1"/>
  <c r="AI227" i="2" s="1"/>
  <c r="AJ227" i="2" s="1"/>
  <c r="AK227" i="2" s="1"/>
  <c r="AL227" i="2" s="1"/>
  <c r="AM227" i="2" s="1"/>
  <c r="AN227" i="2" s="1"/>
  <c r="AO227" i="2" s="1"/>
  <c r="AP227" i="2" s="1"/>
  <c r="AQ227" i="2" s="1"/>
  <c r="AR227" i="2" s="1"/>
  <c r="AS227" i="2" s="1"/>
  <c r="AT227" i="2" s="1"/>
  <c r="AU227" i="2" s="1"/>
  <c r="AV227" i="2" s="1"/>
  <c r="AW227" i="2" s="1"/>
  <c r="AX227" i="2" s="1"/>
  <c r="AY227" i="2" s="1"/>
  <c r="AZ227" i="2" s="1"/>
  <c r="BA227" i="2" s="1"/>
  <c r="BB227" i="2" s="1"/>
  <c r="BC227" i="2" s="1"/>
  <c r="BD227" i="2" s="1"/>
  <c r="BE227" i="2" s="1"/>
  <c r="BF227" i="2" s="1"/>
  <c r="BG227" i="2" s="1"/>
  <c r="BH227" i="2" s="1"/>
  <c r="BI227" i="2" s="1"/>
  <c r="BJ227" i="2" s="1"/>
  <c r="BK227" i="2" s="1"/>
  <c r="BL227" i="2" s="1"/>
  <c r="BM227" i="2" s="1"/>
  <c r="BN227" i="2" s="1"/>
  <c r="BO227" i="2" s="1"/>
  <c r="BP227" i="2" s="1"/>
  <c r="BQ227" i="2" s="1"/>
  <c r="BR227" i="2" s="1"/>
  <c r="BS227" i="2" s="1"/>
  <c r="BT227" i="2" s="1"/>
  <c r="BU227" i="2" s="1"/>
  <c r="BV227" i="2" s="1"/>
  <c r="BW227" i="2" s="1"/>
  <c r="BX227" i="2" s="1"/>
  <c r="BY227" i="2" s="1"/>
  <c r="BZ227" i="2" s="1"/>
  <c r="CA227" i="2" s="1"/>
  <c r="CB227" i="2" s="1"/>
  <c r="CC227" i="2" s="1"/>
  <c r="CD227" i="2" s="1"/>
  <c r="CE227" i="2" s="1"/>
  <c r="CF227" i="2" s="1"/>
  <c r="CG227" i="2" s="1"/>
  <c r="CH227" i="2" s="1"/>
  <c r="CI227" i="2" s="1"/>
  <c r="CJ227" i="2" s="1"/>
  <c r="CK227" i="2" s="1"/>
  <c r="CL227" i="2" s="1"/>
  <c r="CM227" i="2" s="1"/>
  <c r="CN227" i="2" s="1"/>
  <c r="CO227" i="2" s="1"/>
  <c r="CP227" i="2" s="1"/>
  <c r="CQ227" i="2" s="1"/>
  <c r="CR227" i="2" s="1"/>
  <c r="CS227" i="2" s="1"/>
  <c r="CT227" i="2" s="1"/>
  <c r="CU227" i="2" s="1"/>
  <c r="CV227" i="2" s="1"/>
  <c r="CW227" i="2" s="1"/>
  <c r="CX227" i="2" s="1"/>
  <c r="CY227" i="2" s="1"/>
  <c r="CZ227" i="2" s="1"/>
  <c r="DA227" i="2" s="1"/>
  <c r="DB227" i="2" s="1"/>
  <c r="DC227" i="2" s="1"/>
  <c r="DD227" i="2" s="1"/>
  <c r="DE227" i="2" s="1"/>
  <c r="DF227" i="2" s="1"/>
  <c r="DG227" i="2" s="1"/>
  <c r="DH227" i="2" s="1"/>
  <c r="DI227" i="2" s="1"/>
  <c r="DJ227" i="2" s="1"/>
  <c r="DK227" i="2" s="1"/>
  <c r="DL227" i="2" s="1"/>
  <c r="DM227" i="2" s="1"/>
  <c r="DN227" i="2" s="1"/>
  <c r="DO227" i="2" s="1"/>
  <c r="DP227" i="2" s="1"/>
  <c r="DQ227" i="2" s="1"/>
  <c r="DR227" i="2" s="1"/>
  <c r="DS227" i="2" s="1"/>
  <c r="DT227" i="2" s="1"/>
  <c r="DU227" i="2" s="1"/>
  <c r="DV227" i="2" s="1"/>
  <c r="DW227" i="2" s="1"/>
  <c r="DX227" i="2" s="1"/>
  <c r="DY227" i="2" s="1"/>
  <c r="DZ227" i="2" s="1"/>
  <c r="EA227" i="2" s="1"/>
  <c r="EB227" i="2" s="1"/>
  <c r="EC227" i="2" s="1"/>
  <c r="ED227" i="2" s="1"/>
  <c r="EE227" i="2" s="1"/>
  <c r="EF227" i="2" s="1"/>
  <c r="EG227" i="2" s="1"/>
  <c r="EH227" i="2" s="1"/>
  <c r="EI227" i="2" s="1"/>
  <c r="EJ227" i="2" s="1"/>
  <c r="EK227" i="2" s="1"/>
  <c r="EL227" i="2" s="1"/>
  <c r="EM227" i="2" s="1"/>
  <c r="EN227" i="2" s="1"/>
  <c r="EO227" i="2" s="1"/>
  <c r="EP227" i="2" s="1"/>
  <c r="EQ227" i="2" s="1"/>
  <c r="ER227" i="2" s="1"/>
  <c r="ES227" i="2" s="1"/>
  <c r="ET227" i="2" s="1"/>
  <c r="EU227" i="2" s="1"/>
  <c r="EV227" i="2" s="1"/>
  <c r="EW227" i="2" s="1"/>
  <c r="EX227" i="2" s="1"/>
  <c r="EY227" i="2" s="1"/>
  <c r="EZ227" i="2" s="1"/>
  <c r="FA227" i="2" s="1"/>
  <c r="FB227" i="2" s="1"/>
  <c r="FC227" i="2" s="1"/>
  <c r="FD227" i="2" s="1"/>
  <c r="FE227" i="2" s="1"/>
  <c r="FF227" i="2" s="1"/>
  <c r="FG227" i="2" s="1"/>
  <c r="FH227" i="2" s="1"/>
  <c r="FI227" i="2" s="1"/>
  <c r="FJ227" i="2" s="1"/>
  <c r="FK227" i="2" s="1"/>
  <c r="FL227" i="2" s="1"/>
  <c r="FM227" i="2" s="1"/>
  <c r="FN227" i="2" s="1"/>
  <c r="FO227" i="2" s="1"/>
  <c r="FP227" i="2" s="1"/>
  <c r="FQ227" i="2" s="1"/>
  <c r="FR227" i="2" s="1"/>
  <c r="FS227" i="2" s="1"/>
  <c r="FT227" i="2" s="1"/>
  <c r="FU227" i="2" s="1"/>
  <c r="FV227" i="2" s="1"/>
  <c r="FW227" i="2" s="1"/>
  <c r="FX227" i="2" s="1"/>
  <c r="FY227" i="2" s="1"/>
  <c r="FZ227" i="2" s="1"/>
  <c r="GA227" i="2" s="1"/>
  <c r="GB227" i="2" s="1"/>
  <c r="GC227" i="2" s="1"/>
  <c r="GD227" i="2" s="1"/>
  <c r="GE227" i="2" s="1"/>
  <c r="GF227" i="2" s="1"/>
  <c r="GG227" i="2" s="1"/>
  <c r="GH227" i="2" s="1"/>
  <c r="GI227" i="2" s="1"/>
  <c r="GJ227" i="2" s="1"/>
  <c r="GK227" i="2" s="1"/>
  <c r="GL227" i="2" s="1"/>
  <c r="GM227" i="2" s="1"/>
  <c r="GN227" i="2" s="1"/>
  <c r="GO227" i="2" s="1"/>
  <c r="GP227" i="2" s="1"/>
  <c r="GQ227" i="2" s="1"/>
  <c r="GR227" i="2" s="1"/>
  <c r="GS227" i="2" s="1"/>
  <c r="GT227" i="2" s="1"/>
  <c r="GU227" i="2" s="1"/>
  <c r="GV227" i="2" s="1"/>
  <c r="GW227" i="2" s="1"/>
  <c r="GX227" i="2" s="1"/>
  <c r="GY227" i="2" s="1"/>
  <c r="GZ227" i="2" s="1"/>
  <c r="HA227" i="2" s="1"/>
  <c r="HB227" i="2" s="1"/>
  <c r="HC227" i="2" s="1"/>
  <c r="HD227" i="2" s="1"/>
  <c r="HE227" i="2" s="1"/>
  <c r="HF227" i="2" s="1"/>
  <c r="HG227" i="2" s="1"/>
  <c r="HH227" i="2" s="1"/>
  <c r="HI227" i="2" s="1"/>
  <c r="HJ227" i="2" s="1"/>
  <c r="HK227" i="2" s="1"/>
  <c r="HL227" i="2" s="1"/>
  <c r="HM227" i="2" s="1"/>
  <c r="AA234" i="2"/>
  <c r="AB234" i="2" s="1"/>
  <c r="AC234" i="2" s="1"/>
  <c r="AD234" i="2" s="1"/>
  <c r="AE234" i="2" s="1"/>
  <c r="AF234" i="2" s="1"/>
  <c r="AG234" i="2" s="1"/>
  <c r="AH234" i="2" s="1"/>
  <c r="AI234" i="2" s="1"/>
  <c r="AJ234" i="2" s="1"/>
  <c r="AK234" i="2" s="1"/>
  <c r="AL234" i="2" s="1"/>
  <c r="AM234" i="2" s="1"/>
  <c r="AN234" i="2" s="1"/>
  <c r="AO234" i="2" s="1"/>
  <c r="AP234" i="2" s="1"/>
  <c r="AQ234" i="2" s="1"/>
  <c r="AR234" i="2" s="1"/>
  <c r="AS234" i="2" s="1"/>
  <c r="AT234" i="2" s="1"/>
  <c r="AU234" i="2" s="1"/>
  <c r="AV234" i="2" s="1"/>
  <c r="AW234" i="2" s="1"/>
  <c r="AX234" i="2" s="1"/>
  <c r="AY234" i="2" s="1"/>
  <c r="AZ234" i="2" s="1"/>
  <c r="BA234" i="2" s="1"/>
  <c r="BB234" i="2" s="1"/>
  <c r="BC234" i="2" s="1"/>
  <c r="BD234" i="2" s="1"/>
  <c r="BE234" i="2" s="1"/>
  <c r="BF234" i="2" s="1"/>
  <c r="BG234" i="2" s="1"/>
  <c r="BH234" i="2" s="1"/>
  <c r="BI234" i="2" s="1"/>
  <c r="BJ234" i="2" s="1"/>
  <c r="BK234" i="2" s="1"/>
  <c r="BL234" i="2" s="1"/>
  <c r="BM234" i="2" s="1"/>
  <c r="BN234" i="2" s="1"/>
  <c r="BO234" i="2" s="1"/>
  <c r="BP234" i="2" s="1"/>
  <c r="BQ234" i="2" s="1"/>
  <c r="BR234" i="2" s="1"/>
  <c r="BS234" i="2" s="1"/>
  <c r="BT234" i="2" s="1"/>
  <c r="BU234" i="2" s="1"/>
  <c r="BV234" i="2" s="1"/>
  <c r="BW234" i="2" s="1"/>
  <c r="BX234" i="2" s="1"/>
  <c r="BY234" i="2" s="1"/>
  <c r="BZ234" i="2" s="1"/>
  <c r="CA234" i="2" s="1"/>
  <c r="CB234" i="2" s="1"/>
  <c r="CC234" i="2" s="1"/>
  <c r="CD234" i="2" s="1"/>
  <c r="CE234" i="2" s="1"/>
  <c r="CF234" i="2" s="1"/>
  <c r="CG234" i="2" s="1"/>
  <c r="CH234" i="2" s="1"/>
  <c r="CI234" i="2" s="1"/>
  <c r="CJ234" i="2" s="1"/>
  <c r="CK234" i="2" s="1"/>
  <c r="CL234" i="2" s="1"/>
  <c r="CM234" i="2" s="1"/>
  <c r="CN234" i="2" s="1"/>
  <c r="CO234" i="2" s="1"/>
  <c r="CP234" i="2" s="1"/>
  <c r="CQ234" i="2" s="1"/>
  <c r="CR234" i="2" s="1"/>
  <c r="CS234" i="2" s="1"/>
  <c r="CT234" i="2" s="1"/>
  <c r="CU234" i="2" s="1"/>
  <c r="CV234" i="2" s="1"/>
  <c r="CW234" i="2" s="1"/>
  <c r="CX234" i="2" s="1"/>
  <c r="CY234" i="2" s="1"/>
  <c r="CZ234" i="2" s="1"/>
  <c r="DA234" i="2" s="1"/>
  <c r="DB234" i="2" s="1"/>
  <c r="DC234" i="2" s="1"/>
  <c r="DD234" i="2" s="1"/>
  <c r="DE234" i="2" s="1"/>
  <c r="DF234" i="2" s="1"/>
  <c r="DG234" i="2" s="1"/>
  <c r="DH234" i="2" s="1"/>
  <c r="DI234" i="2" s="1"/>
  <c r="DJ234" i="2" s="1"/>
  <c r="DK234" i="2" s="1"/>
  <c r="DL234" i="2" s="1"/>
  <c r="DM234" i="2" s="1"/>
  <c r="DN234" i="2" s="1"/>
  <c r="DO234" i="2" s="1"/>
  <c r="DP234" i="2" s="1"/>
  <c r="DQ234" i="2" s="1"/>
  <c r="DR234" i="2" s="1"/>
  <c r="DS234" i="2" s="1"/>
  <c r="DT234" i="2" s="1"/>
  <c r="DU234" i="2" s="1"/>
  <c r="DV234" i="2" s="1"/>
  <c r="DW234" i="2" s="1"/>
  <c r="DX234" i="2" s="1"/>
  <c r="DY234" i="2" s="1"/>
  <c r="DZ234" i="2" s="1"/>
  <c r="EA234" i="2" s="1"/>
  <c r="EB234" i="2" s="1"/>
  <c r="EC234" i="2" s="1"/>
  <c r="ED234" i="2" s="1"/>
  <c r="EE234" i="2" s="1"/>
  <c r="EF234" i="2" s="1"/>
  <c r="EG234" i="2" s="1"/>
  <c r="EH234" i="2" s="1"/>
  <c r="EI234" i="2" s="1"/>
  <c r="EJ234" i="2" s="1"/>
  <c r="EK234" i="2" s="1"/>
  <c r="EL234" i="2" s="1"/>
  <c r="EM234" i="2" s="1"/>
  <c r="EN234" i="2" s="1"/>
  <c r="EO234" i="2" s="1"/>
  <c r="EP234" i="2" s="1"/>
  <c r="EQ234" i="2" s="1"/>
  <c r="ER234" i="2" s="1"/>
  <c r="ES234" i="2" s="1"/>
  <c r="ET234" i="2" s="1"/>
  <c r="EU234" i="2" s="1"/>
  <c r="EV234" i="2" s="1"/>
  <c r="EW234" i="2" s="1"/>
  <c r="EX234" i="2" s="1"/>
  <c r="EY234" i="2" s="1"/>
  <c r="EZ234" i="2" s="1"/>
  <c r="FA234" i="2" s="1"/>
  <c r="FB234" i="2" s="1"/>
  <c r="FC234" i="2" s="1"/>
  <c r="FD234" i="2" s="1"/>
  <c r="FE234" i="2" s="1"/>
  <c r="FF234" i="2" s="1"/>
  <c r="FG234" i="2" s="1"/>
  <c r="FH234" i="2" s="1"/>
  <c r="FI234" i="2" s="1"/>
  <c r="FJ234" i="2" s="1"/>
  <c r="FK234" i="2" s="1"/>
  <c r="FL234" i="2" s="1"/>
  <c r="FM234" i="2" s="1"/>
  <c r="FN234" i="2" s="1"/>
  <c r="FO234" i="2" s="1"/>
  <c r="FP234" i="2" s="1"/>
  <c r="FQ234" i="2" s="1"/>
  <c r="FR234" i="2" s="1"/>
  <c r="FS234" i="2" s="1"/>
  <c r="FT234" i="2" s="1"/>
  <c r="FU234" i="2" s="1"/>
  <c r="FV234" i="2" s="1"/>
  <c r="FW234" i="2" s="1"/>
  <c r="FX234" i="2" s="1"/>
  <c r="FY234" i="2" s="1"/>
  <c r="FZ234" i="2" s="1"/>
  <c r="GA234" i="2" s="1"/>
  <c r="GB234" i="2" s="1"/>
  <c r="GC234" i="2" s="1"/>
  <c r="GD234" i="2" s="1"/>
  <c r="GE234" i="2" s="1"/>
  <c r="GF234" i="2" s="1"/>
  <c r="GG234" i="2" s="1"/>
  <c r="GH234" i="2" s="1"/>
  <c r="GI234" i="2" s="1"/>
  <c r="GJ234" i="2" s="1"/>
  <c r="GK234" i="2" s="1"/>
  <c r="GL234" i="2" s="1"/>
  <c r="GM234" i="2" s="1"/>
  <c r="GN234" i="2" s="1"/>
  <c r="GO234" i="2" s="1"/>
  <c r="GP234" i="2" s="1"/>
  <c r="GQ234" i="2" s="1"/>
  <c r="GR234" i="2" s="1"/>
  <c r="GS234" i="2" s="1"/>
  <c r="GT234" i="2" s="1"/>
  <c r="GU234" i="2" s="1"/>
  <c r="GV234" i="2" s="1"/>
  <c r="GW234" i="2" s="1"/>
  <c r="GX234" i="2" s="1"/>
  <c r="GY234" i="2" s="1"/>
  <c r="GZ234" i="2" s="1"/>
  <c r="HA234" i="2" s="1"/>
  <c r="HB234" i="2" s="1"/>
  <c r="HC234" i="2" s="1"/>
  <c r="HD234" i="2" s="1"/>
  <c r="HE234" i="2" s="1"/>
  <c r="HF234" i="2" s="1"/>
  <c r="HG234" i="2" s="1"/>
  <c r="HH234" i="2" s="1"/>
  <c r="HI234" i="2" s="1"/>
  <c r="HJ234" i="2" s="1"/>
  <c r="HK234" i="2" s="1"/>
  <c r="HL234" i="2" s="1"/>
  <c r="HM234" i="2" s="1"/>
  <c r="AA250" i="2"/>
  <c r="AB250" i="2" s="1"/>
  <c r="AC250" i="2" s="1"/>
  <c r="AD250" i="2" s="1"/>
  <c r="AE250" i="2" s="1"/>
  <c r="AF250" i="2" s="1"/>
  <c r="AG250" i="2" s="1"/>
  <c r="AH250" i="2" s="1"/>
  <c r="AI250" i="2" s="1"/>
  <c r="AJ250" i="2" s="1"/>
  <c r="AK250" i="2" s="1"/>
  <c r="AL250" i="2" s="1"/>
  <c r="AM250" i="2" s="1"/>
  <c r="AN250" i="2" s="1"/>
  <c r="AO250" i="2" s="1"/>
  <c r="AP250" i="2" s="1"/>
  <c r="AQ250" i="2" s="1"/>
  <c r="AR250" i="2" s="1"/>
  <c r="AS250" i="2" s="1"/>
  <c r="AT250" i="2" s="1"/>
  <c r="AU250" i="2" s="1"/>
  <c r="AV250" i="2" s="1"/>
  <c r="AW250" i="2" s="1"/>
  <c r="AX250" i="2" s="1"/>
  <c r="AY250" i="2" s="1"/>
  <c r="AZ250" i="2" s="1"/>
  <c r="BA250" i="2" s="1"/>
  <c r="BB250" i="2" s="1"/>
  <c r="BC250" i="2" s="1"/>
  <c r="BD250" i="2" s="1"/>
  <c r="BE250" i="2" s="1"/>
  <c r="BF250" i="2" s="1"/>
  <c r="BG250" i="2" s="1"/>
  <c r="BH250" i="2" s="1"/>
  <c r="BI250" i="2" s="1"/>
  <c r="BJ250" i="2" s="1"/>
  <c r="BK250" i="2" s="1"/>
  <c r="BL250" i="2" s="1"/>
  <c r="BM250" i="2" s="1"/>
  <c r="BN250" i="2" s="1"/>
  <c r="BO250" i="2" s="1"/>
  <c r="BP250" i="2" s="1"/>
  <c r="BQ250" i="2" s="1"/>
  <c r="BR250" i="2" s="1"/>
  <c r="BS250" i="2" s="1"/>
  <c r="BT250" i="2" s="1"/>
  <c r="BU250" i="2" s="1"/>
  <c r="BV250" i="2" s="1"/>
  <c r="BW250" i="2" s="1"/>
  <c r="BX250" i="2" s="1"/>
  <c r="BY250" i="2" s="1"/>
  <c r="BZ250" i="2" s="1"/>
  <c r="CA250" i="2" s="1"/>
  <c r="CB250" i="2" s="1"/>
  <c r="CC250" i="2" s="1"/>
  <c r="CD250" i="2" s="1"/>
  <c r="CE250" i="2" s="1"/>
  <c r="CF250" i="2" s="1"/>
  <c r="CG250" i="2" s="1"/>
  <c r="CH250" i="2" s="1"/>
  <c r="CI250" i="2" s="1"/>
  <c r="CJ250" i="2" s="1"/>
  <c r="CK250" i="2" s="1"/>
  <c r="CL250" i="2" s="1"/>
  <c r="CM250" i="2" s="1"/>
  <c r="CN250" i="2" s="1"/>
  <c r="CO250" i="2" s="1"/>
  <c r="CP250" i="2" s="1"/>
  <c r="CQ250" i="2" s="1"/>
  <c r="CR250" i="2" s="1"/>
  <c r="CS250" i="2" s="1"/>
  <c r="CT250" i="2" s="1"/>
  <c r="CU250" i="2" s="1"/>
  <c r="CV250" i="2" s="1"/>
  <c r="CW250" i="2" s="1"/>
  <c r="CX250" i="2" s="1"/>
  <c r="CY250" i="2" s="1"/>
  <c r="CZ250" i="2" s="1"/>
  <c r="DA250" i="2" s="1"/>
  <c r="DB250" i="2" s="1"/>
  <c r="DC250" i="2" s="1"/>
  <c r="DD250" i="2" s="1"/>
  <c r="DE250" i="2" s="1"/>
  <c r="DF250" i="2" s="1"/>
  <c r="DG250" i="2" s="1"/>
  <c r="DH250" i="2" s="1"/>
  <c r="DI250" i="2" s="1"/>
  <c r="DJ250" i="2" s="1"/>
  <c r="DK250" i="2" s="1"/>
  <c r="DL250" i="2" s="1"/>
  <c r="DM250" i="2" s="1"/>
  <c r="DN250" i="2" s="1"/>
  <c r="DO250" i="2" s="1"/>
  <c r="DP250" i="2" s="1"/>
  <c r="DQ250" i="2" s="1"/>
  <c r="DR250" i="2" s="1"/>
  <c r="DS250" i="2" s="1"/>
  <c r="DT250" i="2" s="1"/>
  <c r="DU250" i="2" s="1"/>
  <c r="DV250" i="2" s="1"/>
  <c r="DW250" i="2" s="1"/>
  <c r="DX250" i="2" s="1"/>
  <c r="DY250" i="2" s="1"/>
  <c r="DZ250" i="2" s="1"/>
  <c r="EA250" i="2" s="1"/>
  <c r="EB250" i="2" s="1"/>
  <c r="EC250" i="2" s="1"/>
  <c r="ED250" i="2" s="1"/>
  <c r="EE250" i="2" s="1"/>
  <c r="EF250" i="2" s="1"/>
  <c r="EG250" i="2" s="1"/>
  <c r="EH250" i="2" s="1"/>
  <c r="EI250" i="2" s="1"/>
  <c r="EJ250" i="2" s="1"/>
  <c r="EK250" i="2" s="1"/>
  <c r="EL250" i="2" s="1"/>
  <c r="EM250" i="2" s="1"/>
  <c r="EN250" i="2" s="1"/>
  <c r="EO250" i="2" s="1"/>
  <c r="EP250" i="2" s="1"/>
  <c r="EQ250" i="2" s="1"/>
  <c r="ER250" i="2" s="1"/>
  <c r="ES250" i="2" s="1"/>
  <c r="ET250" i="2" s="1"/>
  <c r="EU250" i="2" s="1"/>
  <c r="EV250" i="2" s="1"/>
  <c r="EW250" i="2" s="1"/>
  <c r="EX250" i="2" s="1"/>
  <c r="EY250" i="2" s="1"/>
  <c r="EZ250" i="2" s="1"/>
  <c r="FA250" i="2" s="1"/>
  <c r="FB250" i="2" s="1"/>
  <c r="FC250" i="2" s="1"/>
  <c r="FD250" i="2" s="1"/>
  <c r="FE250" i="2" s="1"/>
  <c r="FF250" i="2" s="1"/>
  <c r="FG250" i="2" s="1"/>
  <c r="FH250" i="2" s="1"/>
  <c r="FI250" i="2" s="1"/>
  <c r="FJ250" i="2" s="1"/>
  <c r="FK250" i="2" s="1"/>
  <c r="FL250" i="2" s="1"/>
  <c r="FM250" i="2" s="1"/>
  <c r="FN250" i="2" s="1"/>
  <c r="FO250" i="2" s="1"/>
  <c r="FP250" i="2" s="1"/>
  <c r="FQ250" i="2" s="1"/>
  <c r="FR250" i="2" s="1"/>
  <c r="FS250" i="2" s="1"/>
  <c r="FT250" i="2" s="1"/>
  <c r="FU250" i="2" s="1"/>
  <c r="FV250" i="2" s="1"/>
  <c r="FW250" i="2" s="1"/>
  <c r="FX250" i="2" s="1"/>
  <c r="FY250" i="2" s="1"/>
  <c r="FZ250" i="2" s="1"/>
  <c r="GA250" i="2" s="1"/>
  <c r="GB250" i="2" s="1"/>
  <c r="GC250" i="2" s="1"/>
  <c r="GD250" i="2" s="1"/>
  <c r="GE250" i="2" s="1"/>
  <c r="GF250" i="2" s="1"/>
  <c r="GG250" i="2" s="1"/>
  <c r="GH250" i="2" s="1"/>
  <c r="GI250" i="2" s="1"/>
  <c r="GJ250" i="2" s="1"/>
  <c r="GK250" i="2" s="1"/>
  <c r="GL250" i="2" s="1"/>
  <c r="GM250" i="2" s="1"/>
  <c r="GN250" i="2" s="1"/>
  <c r="GO250" i="2" s="1"/>
  <c r="GP250" i="2" s="1"/>
  <c r="GQ250" i="2" s="1"/>
  <c r="GR250" i="2" s="1"/>
  <c r="GS250" i="2" s="1"/>
  <c r="GT250" i="2" s="1"/>
  <c r="GU250" i="2" s="1"/>
  <c r="GV250" i="2" s="1"/>
  <c r="GW250" i="2" s="1"/>
  <c r="GX250" i="2" s="1"/>
  <c r="GY250" i="2" s="1"/>
  <c r="GZ250" i="2" s="1"/>
  <c r="HA250" i="2" s="1"/>
  <c r="HB250" i="2" s="1"/>
  <c r="HC250" i="2" s="1"/>
  <c r="HD250" i="2" s="1"/>
  <c r="HE250" i="2" s="1"/>
  <c r="HF250" i="2" s="1"/>
  <c r="HG250" i="2" s="1"/>
  <c r="HH250" i="2" s="1"/>
  <c r="HI250" i="2" s="1"/>
  <c r="HJ250" i="2" s="1"/>
  <c r="HK250" i="2" s="1"/>
  <c r="HL250" i="2" s="1"/>
  <c r="HM250" i="2" s="1"/>
  <c r="AA253" i="2"/>
  <c r="AB253" i="2" s="1"/>
  <c r="AC253" i="2" s="1"/>
  <c r="AD253" i="2" s="1"/>
  <c r="AE253" i="2" s="1"/>
  <c r="AF253" i="2" s="1"/>
  <c r="AG253" i="2" s="1"/>
  <c r="AH253" i="2" s="1"/>
  <c r="AI253" i="2" s="1"/>
  <c r="AJ253" i="2" s="1"/>
  <c r="AK253" i="2" s="1"/>
  <c r="AL253" i="2" s="1"/>
  <c r="AM253" i="2" s="1"/>
  <c r="AN253" i="2" s="1"/>
  <c r="AO253" i="2" s="1"/>
  <c r="AP253" i="2" s="1"/>
  <c r="AQ253" i="2" s="1"/>
  <c r="AR253" i="2" s="1"/>
  <c r="AS253" i="2" s="1"/>
  <c r="AT253" i="2" s="1"/>
  <c r="AU253" i="2" s="1"/>
  <c r="AV253" i="2" s="1"/>
  <c r="AW253" i="2" s="1"/>
  <c r="AX253" i="2" s="1"/>
  <c r="AY253" i="2" s="1"/>
  <c r="AZ253" i="2" s="1"/>
  <c r="BA253" i="2" s="1"/>
  <c r="BB253" i="2" s="1"/>
  <c r="BC253" i="2" s="1"/>
  <c r="BD253" i="2" s="1"/>
  <c r="BE253" i="2" s="1"/>
  <c r="BF253" i="2" s="1"/>
  <c r="BG253" i="2" s="1"/>
  <c r="BH253" i="2" s="1"/>
  <c r="BI253" i="2" s="1"/>
  <c r="BJ253" i="2" s="1"/>
  <c r="BK253" i="2" s="1"/>
  <c r="BL253" i="2" s="1"/>
  <c r="BM253" i="2" s="1"/>
  <c r="BN253" i="2" s="1"/>
  <c r="BO253" i="2" s="1"/>
  <c r="BP253" i="2" s="1"/>
  <c r="BQ253" i="2" s="1"/>
  <c r="BR253" i="2" s="1"/>
  <c r="BS253" i="2" s="1"/>
  <c r="BT253" i="2" s="1"/>
  <c r="BU253" i="2" s="1"/>
  <c r="BV253" i="2" s="1"/>
  <c r="BW253" i="2" s="1"/>
  <c r="BX253" i="2" s="1"/>
  <c r="BY253" i="2" s="1"/>
  <c r="BZ253" i="2" s="1"/>
  <c r="CA253" i="2" s="1"/>
  <c r="CB253" i="2" s="1"/>
  <c r="CC253" i="2" s="1"/>
  <c r="CD253" i="2" s="1"/>
  <c r="CE253" i="2" s="1"/>
  <c r="CF253" i="2" s="1"/>
  <c r="CG253" i="2" s="1"/>
  <c r="CH253" i="2" s="1"/>
  <c r="CI253" i="2" s="1"/>
  <c r="CJ253" i="2" s="1"/>
  <c r="CK253" i="2" s="1"/>
  <c r="CL253" i="2" s="1"/>
  <c r="CM253" i="2" s="1"/>
  <c r="CN253" i="2" s="1"/>
  <c r="CO253" i="2" s="1"/>
  <c r="CP253" i="2" s="1"/>
  <c r="CQ253" i="2" s="1"/>
  <c r="CR253" i="2" s="1"/>
  <c r="CS253" i="2" s="1"/>
  <c r="CT253" i="2" s="1"/>
  <c r="CU253" i="2" s="1"/>
  <c r="CV253" i="2" s="1"/>
  <c r="CW253" i="2" s="1"/>
  <c r="CX253" i="2" s="1"/>
  <c r="CY253" i="2" s="1"/>
  <c r="CZ253" i="2" s="1"/>
  <c r="DA253" i="2" s="1"/>
  <c r="DB253" i="2" s="1"/>
  <c r="DC253" i="2" s="1"/>
  <c r="DD253" i="2" s="1"/>
  <c r="DE253" i="2" s="1"/>
  <c r="DF253" i="2" s="1"/>
  <c r="DG253" i="2" s="1"/>
  <c r="DH253" i="2" s="1"/>
  <c r="DI253" i="2" s="1"/>
  <c r="DJ253" i="2" s="1"/>
  <c r="DK253" i="2" s="1"/>
  <c r="DL253" i="2" s="1"/>
  <c r="DM253" i="2" s="1"/>
  <c r="DN253" i="2" s="1"/>
  <c r="DO253" i="2" s="1"/>
  <c r="DP253" i="2" s="1"/>
  <c r="DQ253" i="2" s="1"/>
  <c r="DR253" i="2" s="1"/>
  <c r="DS253" i="2" s="1"/>
  <c r="DT253" i="2" s="1"/>
  <c r="DU253" i="2" s="1"/>
  <c r="DV253" i="2" s="1"/>
  <c r="DW253" i="2" s="1"/>
  <c r="DX253" i="2" s="1"/>
  <c r="DY253" i="2" s="1"/>
  <c r="DZ253" i="2" s="1"/>
  <c r="EA253" i="2" s="1"/>
  <c r="EB253" i="2" s="1"/>
  <c r="EC253" i="2" s="1"/>
  <c r="ED253" i="2" s="1"/>
  <c r="EE253" i="2" s="1"/>
  <c r="EF253" i="2" s="1"/>
  <c r="EG253" i="2" s="1"/>
  <c r="EH253" i="2" s="1"/>
  <c r="EI253" i="2" s="1"/>
  <c r="EJ253" i="2" s="1"/>
  <c r="EK253" i="2" s="1"/>
  <c r="EL253" i="2" s="1"/>
  <c r="EM253" i="2" s="1"/>
  <c r="EN253" i="2" s="1"/>
  <c r="EO253" i="2" s="1"/>
  <c r="EP253" i="2" s="1"/>
  <c r="EQ253" i="2" s="1"/>
  <c r="ER253" i="2" s="1"/>
  <c r="ES253" i="2" s="1"/>
  <c r="ET253" i="2" s="1"/>
  <c r="EU253" i="2" s="1"/>
  <c r="EV253" i="2" s="1"/>
  <c r="EW253" i="2" s="1"/>
  <c r="EX253" i="2" s="1"/>
  <c r="EY253" i="2" s="1"/>
  <c r="EZ253" i="2" s="1"/>
  <c r="FA253" i="2" s="1"/>
  <c r="FB253" i="2" s="1"/>
  <c r="FC253" i="2" s="1"/>
  <c r="FD253" i="2" s="1"/>
  <c r="FE253" i="2" s="1"/>
  <c r="FF253" i="2" s="1"/>
  <c r="FG253" i="2" s="1"/>
  <c r="FH253" i="2" s="1"/>
  <c r="FI253" i="2" s="1"/>
  <c r="FJ253" i="2" s="1"/>
  <c r="FK253" i="2" s="1"/>
  <c r="FL253" i="2" s="1"/>
  <c r="FM253" i="2" s="1"/>
  <c r="FN253" i="2" s="1"/>
  <c r="FO253" i="2" s="1"/>
  <c r="FP253" i="2" s="1"/>
  <c r="FQ253" i="2" s="1"/>
  <c r="FR253" i="2" s="1"/>
  <c r="FS253" i="2" s="1"/>
  <c r="FT253" i="2" s="1"/>
  <c r="FU253" i="2" s="1"/>
  <c r="FV253" i="2" s="1"/>
  <c r="FW253" i="2" s="1"/>
  <c r="FX253" i="2" s="1"/>
  <c r="FY253" i="2" s="1"/>
  <c r="FZ253" i="2" s="1"/>
  <c r="GA253" i="2" s="1"/>
  <c r="GB253" i="2" s="1"/>
  <c r="GC253" i="2" s="1"/>
  <c r="GD253" i="2" s="1"/>
  <c r="GE253" i="2" s="1"/>
  <c r="GF253" i="2" s="1"/>
  <c r="GG253" i="2" s="1"/>
  <c r="GH253" i="2" s="1"/>
  <c r="GI253" i="2" s="1"/>
  <c r="GJ253" i="2" s="1"/>
  <c r="GK253" i="2" s="1"/>
  <c r="GL253" i="2" s="1"/>
  <c r="GM253" i="2" s="1"/>
  <c r="GN253" i="2" s="1"/>
  <c r="GO253" i="2" s="1"/>
  <c r="GP253" i="2" s="1"/>
  <c r="GQ253" i="2" s="1"/>
  <c r="GR253" i="2" s="1"/>
  <c r="GS253" i="2" s="1"/>
  <c r="GT253" i="2" s="1"/>
  <c r="GU253" i="2" s="1"/>
  <c r="GV253" i="2" s="1"/>
  <c r="GW253" i="2" s="1"/>
  <c r="GX253" i="2" s="1"/>
  <c r="GY253" i="2" s="1"/>
  <c r="GZ253" i="2" s="1"/>
  <c r="HA253" i="2" s="1"/>
  <c r="HB253" i="2" s="1"/>
  <c r="HC253" i="2" s="1"/>
  <c r="HD253" i="2" s="1"/>
  <c r="HE253" i="2" s="1"/>
  <c r="HF253" i="2" s="1"/>
  <c r="HG253" i="2" s="1"/>
  <c r="HH253" i="2" s="1"/>
  <c r="HI253" i="2" s="1"/>
  <c r="HJ253" i="2" s="1"/>
  <c r="HK253" i="2" s="1"/>
  <c r="HL253" i="2" s="1"/>
  <c r="HM253" i="2" s="1"/>
  <c r="AA258" i="2"/>
  <c r="AB258" i="2" s="1"/>
  <c r="AC258" i="2" s="1"/>
  <c r="AD258" i="2" s="1"/>
  <c r="AE258" i="2" s="1"/>
  <c r="AF258" i="2" s="1"/>
  <c r="AG258" i="2" s="1"/>
  <c r="AH258" i="2" s="1"/>
  <c r="AI258" i="2" s="1"/>
  <c r="AJ258" i="2" s="1"/>
  <c r="AK258" i="2" s="1"/>
  <c r="AL258" i="2" s="1"/>
  <c r="AM258" i="2" s="1"/>
  <c r="AN258" i="2" s="1"/>
  <c r="AO258" i="2" s="1"/>
  <c r="AP258" i="2" s="1"/>
  <c r="AQ258" i="2" s="1"/>
  <c r="AR258" i="2" s="1"/>
  <c r="AS258" i="2" s="1"/>
  <c r="AT258" i="2" s="1"/>
  <c r="AU258" i="2" s="1"/>
  <c r="AV258" i="2" s="1"/>
  <c r="AW258" i="2" s="1"/>
  <c r="AX258" i="2" s="1"/>
  <c r="AY258" i="2" s="1"/>
  <c r="AZ258" i="2" s="1"/>
  <c r="BA258" i="2" s="1"/>
  <c r="BB258" i="2" s="1"/>
  <c r="BC258" i="2" s="1"/>
  <c r="BD258" i="2" s="1"/>
  <c r="BE258" i="2" s="1"/>
  <c r="BF258" i="2" s="1"/>
  <c r="BG258" i="2" s="1"/>
  <c r="BH258" i="2" s="1"/>
  <c r="BI258" i="2" s="1"/>
  <c r="BJ258" i="2" s="1"/>
  <c r="BK258" i="2" s="1"/>
  <c r="BL258" i="2" s="1"/>
  <c r="BM258" i="2" s="1"/>
  <c r="BN258" i="2" s="1"/>
  <c r="BO258" i="2" s="1"/>
  <c r="BP258" i="2" s="1"/>
  <c r="BQ258" i="2" s="1"/>
  <c r="BR258" i="2" s="1"/>
  <c r="BS258" i="2" s="1"/>
  <c r="BT258" i="2" s="1"/>
  <c r="BU258" i="2" s="1"/>
  <c r="BV258" i="2" s="1"/>
  <c r="BW258" i="2" s="1"/>
  <c r="BX258" i="2" s="1"/>
  <c r="BY258" i="2" s="1"/>
  <c r="BZ258" i="2" s="1"/>
  <c r="CA258" i="2" s="1"/>
  <c r="CB258" i="2" s="1"/>
  <c r="CC258" i="2" s="1"/>
  <c r="CD258" i="2" s="1"/>
  <c r="CE258" i="2" s="1"/>
  <c r="CF258" i="2" s="1"/>
  <c r="CG258" i="2" s="1"/>
  <c r="CH258" i="2" s="1"/>
  <c r="CI258" i="2" s="1"/>
  <c r="CJ258" i="2" s="1"/>
  <c r="CK258" i="2" s="1"/>
  <c r="CL258" i="2" s="1"/>
  <c r="CM258" i="2" s="1"/>
  <c r="CN258" i="2" s="1"/>
  <c r="CO258" i="2" s="1"/>
  <c r="CP258" i="2" s="1"/>
  <c r="CQ258" i="2" s="1"/>
  <c r="CR258" i="2" s="1"/>
  <c r="CS258" i="2" s="1"/>
  <c r="CT258" i="2" s="1"/>
  <c r="CU258" i="2" s="1"/>
  <c r="CV258" i="2" s="1"/>
  <c r="CW258" i="2" s="1"/>
  <c r="CX258" i="2" s="1"/>
  <c r="CY258" i="2" s="1"/>
  <c r="CZ258" i="2" s="1"/>
  <c r="DA258" i="2" s="1"/>
  <c r="DB258" i="2" s="1"/>
  <c r="DC258" i="2" s="1"/>
  <c r="DD258" i="2" s="1"/>
  <c r="DE258" i="2" s="1"/>
  <c r="DF258" i="2" s="1"/>
  <c r="DG258" i="2" s="1"/>
  <c r="DH258" i="2" s="1"/>
  <c r="DI258" i="2" s="1"/>
  <c r="DJ258" i="2" s="1"/>
  <c r="DK258" i="2" s="1"/>
  <c r="DL258" i="2" s="1"/>
  <c r="DM258" i="2" s="1"/>
  <c r="DN258" i="2" s="1"/>
  <c r="DO258" i="2" s="1"/>
  <c r="DP258" i="2" s="1"/>
  <c r="DQ258" i="2" s="1"/>
  <c r="DR258" i="2" s="1"/>
  <c r="DS258" i="2" s="1"/>
  <c r="DT258" i="2" s="1"/>
  <c r="DU258" i="2" s="1"/>
  <c r="DV258" i="2" s="1"/>
  <c r="DW258" i="2" s="1"/>
  <c r="DX258" i="2" s="1"/>
  <c r="DY258" i="2" s="1"/>
  <c r="DZ258" i="2" s="1"/>
  <c r="EA258" i="2" s="1"/>
  <c r="EB258" i="2" s="1"/>
  <c r="EC258" i="2" s="1"/>
  <c r="ED258" i="2" s="1"/>
  <c r="EE258" i="2" s="1"/>
  <c r="EF258" i="2" s="1"/>
  <c r="EG258" i="2" s="1"/>
  <c r="EH258" i="2" s="1"/>
  <c r="EI258" i="2" s="1"/>
  <c r="EJ258" i="2" s="1"/>
  <c r="EK258" i="2" s="1"/>
  <c r="EL258" i="2" s="1"/>
  <c r="EM258" i="2" s="1"/>
  <c r="EN258" i="2" s="1"/>
  <c r="EO258" i="2" s="1"/>
  <c r="EP258" i="2" s="1"/>
  <c r="EQ258" i="2" s="1"/>
  <c r="ER258" i="2" s="1"/>
  <c r="ES258" i="2" s="1"/>
  <c r="ET258" i="2" s="1"/>
  <c r="EU258" i="2" s="1"/>
  <c r="EV258" i="2" s="1"/>
  <c r="EW258" i="2" s="1"/>
  <c r="EX258" i="2" s="1"/>
  <c r="EY258" i="2" s="1"/>
  <c r="EZ258" i="2" s="1"/>
  <c r="FA258" i="2" s="1"/>
  <c r="FB258" i="2" s="1"/>
  <c r="FC258" i="2" s="1"/>
  <c r="FD258" i="2" s="1"/>
  <c r="FE258" i="2" s="1"/>
  <c r="FF258" i="2" s="1"/>
  <c r="FG258" i="2" s="1"/>
  <c r="FH258" i="2" s="1"/>
  <c r="FI258" i="2" s="1"/>
  <c r="FJ258" i="2" s="1"/>
  <c r="FK258" i="2" s="1"/>
  <c r="FL258" i="2" s="1"/>
  <c r="FM258" i="2" s="1"/>
  <c r="FN258" i="2" s="1"/>
  <c r="FO258" i="2" s="1"/>
  <c r="FP258" i="2" s="1"/>
  <c r="FQ258" i="2" s="1"/>
  <c r="FR258" i="2" s="1"/>
  <c r="FS258" i="2" s="1"/>
  <c r="FT258" i="2" s="1"/>
  <c r="FU258" i="2" s="1"/>
  <c r="FV258" i="2" s="1"/>
  <c r="FW258" i="2" s="1"/>
  <c r="FX258" i="2" s="1"/>
  <c r="FY258" i="2" s="1"/>
  <c r="FZ258" i="2" s="1"/>
  <c r="GA258" i="2" s="1"/>
  <c r="GB258" i="2" s="1"/>
  <c r="GC258" i="2" s="1"/>
  <c r="GD258" i="2" s="1"/>
  <c r="GE258" i="2" s="1"/>
  <c r="GF258" i="2" s="1"/>
  <c r="GG258" i="2" s="1"/>
  <c r="GH258" i="2" s="1"/>
  <c r="GI258" i="2" s="1"/>
  <c r="GJ258" i="2" s="1"/>
  <c r="GK258" i="2" s="1"/>
  <c r="GL258" i="2" s="1"/>
  <c r="GM258" i="2" s="1"/>
  <c r="GN258" i="2" s="1"/>
  <c r="GO258" i="2" s="1"/>
  <c r="GP258" i="2" s="1"/>
  <c r="GQ258" i="2" s="1"/>
  <c r="GR258" i="2" s="1"/>
  <c r="GS258" i="2" s="1"/>
  <c r="GT258" i="2" s="1"/>
  <c r="GU258" i="2" s="1"/>
  <c r="GV258" i="2" s="1"/>
  <c r="GW258" i="2" s="1"/>
  <c r="GX258" i="2" s="1"/>
  <c r="GY258" i="2" s="1"/>
  <c r="GZ258" i="2" s="1"/>
  <c r="HA258" i="2" s="1"/>
  <c r="HB258" i="2" s="1"/>
  <c r="HC258" i="2" s="1"/>
  <c r="HD258" i="2" s="1"/>
  <c r="HE258" i="2" s="1"/>
  <c r="HF258" i="2" s="1"/>
  <c r="HG258" i="2" s="1"/>
  <c r="HH258" i="2" s="1"/>
  <c r="HI258" i="2" s="1"/>
  <c r="HJ258" i="2" s="1"/>
  <c r="HK258" i="2" s="1"/>
  <c r="HL258" i="2" s="1"/>
  <c r="HM258" i="2" s="1"/>
  <c r="L263" i="2"/>
  <c r="M263" i="2" s="1"/>
  <c r="N263" i="2" s="1"/>
  <c r="O263" i="2" s="1"/>
  <c r="AA263" i="2"/>
  <c r="L272" i="2"/>
  <c r="M272" i="2" s="1"/>
  <c r="N272" i="2" s="1"/>
  <c r="O272" i="2" s="1"/>
  <c r="AA272" i="2"/>
  <c r="AA297" i="2"/>
  <c r="AB297" i="2" s="1"/>
  <c r="AC297" i="2" s="1"/>
  <c r="AD297" i="2" s="1"/>
  <c r="AE297" i="2" s="1"/>
  <c r="AF297" i="2" s="1"/>
  <c r="AG297" i="2" s="1"/>
  <c r="AH297" i="2" s="1"/>
  <c r="AI297" i="2" s="1"/>
  <c r="AJ297" i="2" s="1"/>
  <c r="AK297" i="2" s="1"/>
  <c r="AL297" i="2" s="1"/>
  <c r="AM297" i="2" s="1"/>
  <c r="AN297" i="2" s="1"/>
  <c r="AO297" i="2" s="1"/>
  <c r="AP297" i="2" s="1"/>
  <c r="AQ297" i="2" s="1"/>
  <c r="AR297" i="2" s="1"/>
  <c r="AS297" i="2" s="1"/>
  <c r="AT297" i="2" s="1"/>
  <c r="AU297" i="2" s="1"/>
  <c r="AV297" i="2" s="1"/>
  <c r="AW297" i="2" s="1"/>
  <c r="AX297" i="2" s="1"/>
  <c r="AY297" i="2" s="1"/>
  <c r="AZ297" i="2" s="1"/>
  <c r="BA297" i="2" s="1"/>
  <c r="BB297" i="2" s="1"/>
  <c r="BC297" i="2" s="1"/>
  <c r="BD297" i="2" s="1"/>
  <c r="BE297" i="2" s="1"/>
  <c r="BF297" i="2" s="1"/>
  <c r="BG297" i="2" s="1"/>
  <c r="BH297" i="2" s="1"/>
  <c r="BI297" i="2" s="1"/>
  <c r="BJ297" i="2" s="1"/>
  <c r="BK297" i="2" s="1"/>
  <c r="BL297" i="2" s="1"/>
  <c r="BM297" i="2" s="1"/>
  <c r="BN297" i="2" s="1"/>
  <c r="BO297" i="2" s="1"/>
  <c r="BP297" i="2" s="1"/>
  <c r="BQ297" i="2" s="1"/>
  <c r="BR297" i="2" s="1"/>
  <c r="BS297" i="2" s="1"/>
  <c r="BT297" i="2" s="1"/>
  <c r="BU297" i="2" s="1"/>
  <c r="BV297" i="2" s="1"/>
  <c r="BW297" i="2" s="1"/>
  <c r="BX297" i="2" s="1"/>
  <c r="BY297" i="2" s="1"/>
  <c r="BZ297" i="2" s="1"/>
  <c r="CA297" i="2" s="1"/>
  <c r="CB297" i="2" s="1"/>
  <c r="CC297" i="2" s="1"/>
  <c r="CD297" i="2" s="1"/>
  <c r="CE297" i="2" s="1"/>
  <c r="CF297" i="2" s="1"/>
  <c r="CG297" i="2" s="1"/>
  <c r="CH297" i="2" s="1"/>
  <c r="CI297" i="2" s="1"/>
  <c r="CJ297" i="2" s="1"/>
  <c r="CK297" i="2" s="1"/>
  <c r="CL297" i="2" s="1"/>
  <c r="CM297" i="2" s="1"/>
  <c r="CN297" i="2" s="1"/>
  <c r="CO297" i="2" s="1"/>
  <c r="CP297" i="2" s="1"/>
  <c r="CQ297" i="2" s="1"/>
  <c r="CR297" i="2" s="1"/>
  <c r="CS297" i="2" s="1"/>
  <c r="CT297" i="2" s="1"/>
  <c r="CU297" i="2" s="1"/>
  <c r="CV297" i="2" s="1"/>
  <c r="CW297" i="2" s="1"/>
  <c r="CX297" i="2" s="1"/>
  <c r="CY297" i="2" s="1"/>
  <c r="CZ297" i="2" s="1"/>
  <c r="DA297" i="2" s="1"/>
  <c r="DB297" i="2" s="1"/>
  <c r="DC297" i="2" s="1"/>
  <c r="DD297" i="2" s="1"/>
  <c r="DE297" i="2" s="1"/>
  <c r="DF297" i="2" s="1"/>
  <c r="DG297" i="2" s="1"/>
  <c r="DH297" i="2" s="1"/>
  <c r="DI297" i="2" s="1"/>
  <c r="DJ297" i="2" s="1"/>
  <c r="DK297" i="2" s="1"/>
  <c r="DL297" i="2" s="1"/>
  <c r="DM297" i="2" s="1"/>
  <c r="DN297" i="2" s="1"/>
  <c r="DO297" i="2" s="1"/>
  <c r="DP297" i="2" s="1"/>
  <c r="DQ297" i="2" s="1"/>
  <c r="DR297" i="2" s="1"/>
  <c r="DS297" i="2" s="1"/>
  <c r="DT297" i="2" s="1"/>
  <c r="DU297" i="2" s="1"/>
  <c r="DV297" i="2" s="1"/>
  <c r="DW297" i="2" s="1"/>
  <c r="DX297" i="2" s="1"/>
  <c r="DY297" i="2" s="1"/>
  <c r="DZ297" i="2" s="1"/>
  <c r="EA297" i="2" s="1"/>
  <c r="EB297" i="2" s="1"/>
  <c r="EC297" i="2" s="1"/>
  <c r="ED297" i="2" s="1"/>
  <c r="EE297" i="2" s="1"/>
  <c r="EF297" i="2" s="1"/>
  <c r="EG297" i="2" s="1"/>
  <c r="EH297" i="2" s="1"/>
  <c r="EI297" i="2" s="1"/>
  <c r="EJ297" i="2" s="1"/>
  <c r="EK297" i="2" s="1"/>
  <c r="EL297" i="2" s="1"/>
  <c r="EM297" i="2" s="1"/>
  <c r="EN297" i="2" s="1"/>
  <c r="EO297" i="2" s="1"/>
  <c r="EP297" i="2" s="1"/>
  <c r="EQ297" i="2" s="1"/>
  <c r="ER297" i="2" s="1"/>
  <c r="ES297" i="2" s="1"/>
  <c r="ET297" i="2" s="1"/>
  <c r="EU297" i="2" s="1"/>
  <c r="EV297" i="2" s="1"/>
  <c r="EW297" i="2" s="1"/>
  <c r="EX297" i="2" s="1"/>
  <c r="EY297" i="2" s="1"/>
  <c r="EZ297" i="2" s="1"/>
  <c r="FA297" i="2" s="1"/>
  <c r="FB297" i="2" s="1"/>
  <c r="FC297" i="2" s="1"/>
  <c r="FD297" i="2" s="1"/>
  <c r="FE297" i="2" s="1"/>
  <c r="FF297" i="2" s="1"/>
  <c r="FG297" i="2" s="1"/>
  <c r="FH297" i="2" s="1"/>
  <c r="FI297" i="2" s="1"/>
  <c r="FJ297" i="2" s="1"/>
  <c r="FK297" i="2" s="1"/>
  <c r="FL297" i="2" s="1"/>
  <c r="FM297" i="2" s="1"/>
  <c r="FN297" i="2" s="1"/>
  <c r="FO297" i="2" s="1"/>
  <c r="FP297" i="2" s="1"/>
  <c r="FQ297" i="2" s="1"/>
  <c r="FR297" i="2" s="1"/>
  <c r="FS297" i="2" s="1"/>
  <c r="FT297" i="2" s="1"/>
  <c r="FU297" i="2" s="1"/>
  <c r="FV297" i="2" s="1"/>
  <c r="FW297" i="2" s="1"/>
  <c r="FX297" i="2" s="1"/>
  <c r="FY297" i="2" s="1"/>
  <c r="FZ297" i="2" s="1"/>
  <c r="GA297" i="2" s="1"/>
  <c r="GB297" i="2" s="1"/>
  <c r="GC297" i="2" s="1"/>
  <c r="GD297" i="2" s="1"/>
  <c r="GE297" i="2" s="1"/>
  <c r="GF297" i="2" s="1"/>
  <c r="GG297" i="2" s="1"/>
  <c r="GH297" i="2" s="1"/>
  <c r="GI297" i="2" s="1"/>
  <c r="GJ297" i="2" s="1"/>
  <c r="GK297" i="2" s="1"/>
  <c r="GL297" i="2" s="1"/>
  <c r="GM297" i="2" s="1"/>
  <c r="GN297" i="2" s="1"/>
  <c r="GO297" i="2" s="1"/>
  <c r="GP297" i="2" s="1"/>
  <c r="GQ297" i="2" s="1"/>
  <c r="GR297" i="2" s="1"/>
  <c r="GS297" i="2" s="1"/>
  <c r="GT297" i="2" s="1"/>
  <c r="GU297" i="2" s="1"/>
  <c r="GV297" i="2" s="1"/>
  <c r="GW297" i="2" s="1"/>
  <c r="GX297" i="2" s="1"/>
  <c r="GY297" i="2" s="1"/>
  <c r="GZ297" i="2" s="1"/>
  <c r="HA297" i="2" s="1"/>
  <c r="HB297" i="2" s="1"/>
  <c r="HC297" i="2" s="1"/>
  <c r="HD297" i="2" s="1"/>
  <c r="HE297" i="2" s="1"/>
  <c r="HF297" i="2" s="1"/>
  <c r="HG297" i="2" s="1"/>
  <c r="HH297" i="2" s="1"/>
  <c r="HI297" i="2" s="1"/>
  <c r="HJ297" i="2" s="1"/>
  <c r="HK297" i="2" s="1"/>
  <c r="HL297" i="2" s="1"/>
  <c r="HM297" i="2" s="1"/>
  <c r="AA302" i="2"/>
  <c r="AB302" i="2" s="1"/>
  <c r="AC302" i="2" s="1"/>
  <c r="AD302" i="2" s="1"/>
  <c r="AE302" i="2" s="1"/>
  <c r="AF302" i="2" s="1"/>
  <c r="AG302" i="2" s="1"/>
  <c r="AH302" i="2" s="1"/>
  <c r="AI302" i="2" s="1"/>
  <c r="AJ302" i="2" s="1"/>
  <c r="AK302" i="2" s="1"/>
  <c r="AL302" i="2" s="1"/>
  <c r="AM302" i="2" s="1"/>
  <c r="AN302" i="2" s="1"/>
  <c r="AO302" i="2" s="1"/>
  <c r="AP302" i="2" s="1"/>
  <c r="AQ302" i="2" s="1"/>
  <c r="AR302" i="2" s="1"/>
  <c r="AS302" i="2" s="1"/>
  <c r="AT302" i="2" s="1"/>
  <c r="AU302" i="2" s="1"/>
  <c r="AV302" i="2" s="1"/>
  <c r="AW302" i="2" s="1"/>
  <c r="AX302" i="2" s="1"/>
  <c r="AY302" i="2" s="1"/>
  <c r="AZ302" i="2" s="1"/>
  <c r="BA302" i="2" s="1"/>
  <c r="BB302" i="2" s="1"/>
  <c r="BC302" i="2" s="1"/>
  <c r="BD302" i="2" s="1"/>
  <c r="BE302" i="2" s="1"/>
  <c r="BF302" i="2" s="1"/>
  <c r="BG302" i="2" s="1"/>
  <c r="BH302" i="2" s="1"/>
  <c r="BI302" i="2" s="1"/>
  <c r="BJ302" i="2" s="1"/>
  <c r="BK302" i="2" s="1"/>
  <c r="BL302" i="2" s="1"/>
  <c r="BM302" i="2" s="1"/>
  <c r="BN302" i="2" s="1"/>
  <c r="BO302" i="2" s="1"/>
  <c r="BP302" i="2" s="1"/>
  <c r="BQ302" i="2" s="1"/>
  <c r="BR302" i="2" s="1"/>
  <c r="BS302" i="2" s="1"/>
  <c r="BT302" i="2" s="1"/>
  <c r="BU302" i="2" s="1"/>
  <c r="BV302" i="2" s="1"/>
  <c r="BW302" i="2" s="1"/>
  <c r="BX302" i="2" s="1"/>
  <c r="BY302" i="2" s="1"/>
  <c r="BZ302" i="2" s="1"/>
  <c r="CA302" i="2" s="1"/>
  <c r="CB302" i="2" s="1"/>
  <c r="CC302" i="2" s="1"/>
  <c r="CD302" i="2" s="1"/>
  <c r="CE302" i="2" s="1"/>
  <c r="CF302" i="2" s="1"/>
  <c r="CG302" i="2" s="1"/>
  <c r="CH302" i="2" s="1"/>
  <c r="CI302" i="2" s="1"/>
  <c r="CJ302" i="2" s="1"/>
  <c r="CK302" i="2" s="1"/>
  <c r="CL302" i="2" s="1"/>
  <c r="CM302" i="2" s="1"/>
  <c r="CN302" i="2" s="1"/>
  <c r="CO302" i="2" s="1"/>
  <c r="CP302" i="2" s="1"/>
  <c r="CQ302" i="2" s="1"/>
  <c r="CR302" i="2" s="1"/>
  <c r="CS302" i="2" s="1"/>
  <c r="CT302" i="2" s="1"/>
  <c r="CU302" i="2" s="1"/>
  <c r="CV302" i="2" s="1"/>
  <c r="CW302" i="2" s="1"/>
  <c r="CX302" i="2" s="1"/>
  <c r="CY302" i="2" s="1"/>
  <c r="CZ302" i="2" s="1"/>
  <c r="DA302" i="2" s="1"/>
  <c r="DB302" i="2" s="1"/>
  <c r="DC302" i="2" s="1"/>
  <c r="DD302" i="2" s="1"/>
  <c r="DE302" i="2" s="1"/>
  <c r="DF302" i="2" s="1"/>
  <c r="DG302" i="2" s="1"/>
  <c r="DH302" i="2" s="1"/>
  <c r="DI302" i="2" s="1"/>
  <c r="DJ302" i="2" s="1"/>
  <c r="DK302" i="2" s="1"/>
  <c r="DL302" i="2" s="1"/>
  <c r="DM302" i="2" s="1"/>
  <c r="DN302" i="2" s="1"/>
  <c r="DO302" i="2" s="1"/>
  <c r="DP302" i="2" s="1"/>
  <c r="DQ302" i="2" s="1"/>
  <c r="DR302" i="2" s="1"/>
  <c r="DS302" i="2" s="1"/>
  <c r="DT302" i="2" s="1"/>
  <c r="DU302" i="2" s="1"/>
  <c r="DV302" i="2" s="1"/>
  <c r="DW302" i="2" s="1"/>
  <c r="DX302" i="2" s="1"/>
  <c r="DY302" i="2" s="1"/>
  <c r="DZ302" i="2" s="1"/>
  <c r="EA302" i="2" s="1"/>
  <c r="EB302" i="2" s="1"/>
  <c r="EC302" i="2" s="1"/>
  <c r="ED302" i="2" s="1"/>
  <c r="EE302" i="2" s="1"/>
  <c r="EF302" i="2" s="1"/>
  <c r="EG302" i="2" s="1"/>
  <c r="EH302" i="2" s="1"/>
  <c r="EI302" i="2" s="1"/>
  <c r="EJ302" i="2" s="1"/>
  <c r="EK302" i="2" s="1"/>
  <c r="EL302" i="2" s="1"/>
  <c r="EM302" i="2" s="1"/>
  <c r="EN302" i="2" s="1"/>
  <c r="EO302" i="2" s="1"/>
  <c r="EP302" i="2" s="1"/>
  <c r="EQ302" i="2" s="1"/>
  <c r="ER302" i="2" s="1"/>
  <c r="ES302" i="2" s="1"/>
  <c r="ET302" i="2" s="1"/>
  <c r="EU302" i="2" s="1"/>
  <c r="EV302" i="2" s="1"/>
  <c r="EW302" i="2" s="1"/>
  <c r="EX302" i="2" s="1"/>
  <c r="EY302" i="2" s="1"/>
  <c r="EZ302" i="2" s="1"/>
  <c r="FA302" i="2" s="1"/>
  <c r="FB302" i="2" s="1"/>
  <c r="FC302" i="2" s="1"/>
  <c r="FD302" i="2" s="1"/>
  <c r="FE302" i="2" s="1"/>
  <c r="FF302" i="2" s="1"/>
  <c r="FG302" i="2" s="1"/>
  <c r="FH302" i="2" s="1"/>
  <c r="FI302" i="2" s="1"/>
  <c r="FJ302" i="2" s="1"/>
  <c r="FK302" i="2" s="1"/>
  <c r="FL302" i="2" s="1"/>
  <c r="FM302" i="2" s="1"/>
  <c r="FN302" i="2" s="1"/>
  <c r="FO302" i="2" s="1"/>
  <c r="FP302" i="2" s="1"/>
  <c r="FQ302" i="2" s="1"/>
  <c r="FR302" i="2" s="1"/>
  <c r="FS302" i="2" s="1"/>
  <c r="FT302" i="2" s="1"/>
  <c r="FU302" i="2" s="1"/>
  <c r="FV302" i="2" s="1"/>
  <c r="FW302" i="2" s="1"/>
  <c r="FX302" i="2" s="1"/>
  <c r="FY302" i="2" s="1"/>
  <c r="FZ302" i="2" s="1"/>
  <c r="GA302" i="2" s="1"/>
  <c r="GB302" i="2" s="1"/>
  <c r="GC302" i="2" s="1"/>
  <c r="GD302" i="2" s="1"/>
  <c r="GE302" i="2" s="1"/>
  <c r="GF302" i="2" s="1"/>
  <c r="GG302" i="2" s="1"/>
  <c r="GH302" i="2" s="1"/>
  <c r="GI302" i="2" s="1"/>
  <c r="GJ302" i="2" s="1"/>
  <c r="GK302" i="2" s="1"/>
  <c r="GL302" i="2" s="1"/>
  <c r="GM302" i="2" s="1"/>
  <c r="GN302" i="2" s="1"/>
  <c r="GO302" i="2" s="1"/>
  <c r="GP302" i="2" s="1"/>
  <c r="GQ302" i="2" s="1"/>
  <c r="GR302" i="2" s="1"/>
  <c r="GS302" i="2" s="1"/>
  <c r="GT302" i="2" s="1"/>
  <c r="GU302" i="2" s="1"/>
  <c r="GV302" i="2" s="1"/>
  <c r="GW302" i="2" s="1"/>
  <c r="GX302" i="2" s="1"/>
  <c r="GY302" i="2" s="1"/>
  <c r="GZ302" i="2" s="1"/>
  <c r="HA302" i="2" s="1"/>
  <c r="HB302" i="2" s="1"/>
  <c r="HC302" i="2" s="1"/>
  <c r="HD302" i="2" s="1"/>
  <c r="HE302" i="2" s="1"/>
  <c r="HF302" i="2" s="1"/>
  <c r="HG302" i="2" s="1"/>
  <c r="HH302" i="2" s="1"/>
  <c r="HI302" i="2" s="1"/>
  <c r="HJ302" i="2" s="1"/>
  <c r="HK302" i="2" s="1"/>
  <c r="HL302" i="2" s="1"/>
  <c r="HM302" i="2" s="1"/>
  <c r="AA307" i="2"/>
  <c r="AB307" i="2" s="1"/>
  <c r="AC307" i="2" s="1"/>
  <c r="AD307" i="2" s="1"/>
  <c r="AE307" i="2" s="1"/>
  <c r="AF307" i="2" s="1"/>
  <c r="AG307" i="2" s="1"/>
  <c r="AH307" i="2" s="1"/>
  <c r="AI307" i="2" s="1"/>
  <c r="AJ307" i="2" s="1"/>
  <c r="AK307" i="2" s="1"/>
  <c r="AL307" i="2" s="1"/>
  <c r="AM307" i="2" s="1"/>
  <c r="AN307" i="2" s="1"/>
  <c r="AO307" i="2" s="1"/>
  <c r="AP307" i="2" s="1"/>
  <c r="AQ307" i="2" s="1"/>
  <c r="AR307" i="2" s="1"/>
  <c r="AS307" i="2" s="1"/>
  <c r="AT307" i="2" s="1"/>
  <c r="AU307" i="2" s="1"/>
  <c r="AV307" i="2" s="1"/>
  <c r="AW307" i="2" s="1"/>
  <c r="AX307" i="2" s="1"/>
  <c r="AY307" i="2" s="1"/>
  <c r="AZ307" i="2" s="1"/>
  <c r="BA307" i="2" s="1"/>
  <c r="BB307" i="2" s="1"/>
  <c r="BC307" i="2" s="1"/>
  <c r="BD307" i="2" s="1"/>
  <c r="BE307" i="2" s="1"/>
  <c r="BF307" i="2" s="1"/>
  <c r="BG307" i="2" s="1"/>
  <c r="BH307" i="2" s="1"/>
  <c r="BI307" i="2" s="1"/>
  <c r="BJ307" i="2" s="1"/>
  <c r="BK307" i="2" s="1"/>
  <c r="BL307" i="2" s="1"/>
  <c r="BM307" i="2" s="1"/>
  <c r="BN307" i="2" s="1"/>
  <c r="BO307" i="2" s="1"/>
  <c r="BP307" i="2" s="1"/>
  <c r="BQ307" i="2" s="1"/>
  <c r="BR307" i="2" s="1"/>
  <c r="BS307" i="2" s="1"/>
  <c r="BT307" i="2" s="1"/>
  <c r="BU307" i="2" s="1"/>
  <c r="BV307" i="2" s="1"/>
  <c r="BW307" i="2" s="1"/>
  <c r="BX307" i="2" s="1"/>
  <c r="BY307" i="2" s="1"/>
  <c r="BZ307" i="2" s="1"/>
  <c r="CA307" i="2" s="1"/>
  <c r="CB307" i="2" s="1"/>
  <c r="CC307" i="2" s="1"/>
  <c r="CD307" i="2" s="1"/>
  <c r="CE307" i="2" s="1"/>
  <c r="CF307" i="2" s="1"/>
  <c r="CG307" i="2" s="1"/>
  <c r="CH307" i="2" s="1"/>
  <c r="CI307" i="2" s="1"/>
  <c r="CJ307" i="2" s="1"/>
  <c r="CK307" i="2" s="1"/>
  <c r="CL307" i="2" s="1"/>
  <c r="CM307" i="2" s="1"/>
  <c r="CN307" i="2" s="1"/>
  <c r="CO307" i="2" s="1"/>
  <c r="CP307" i="2" s="1"/>
  <c r="CQ307" i="2" s="1"/>
  <c r="CR307" i="2" s="1"/>
  <c r="CS307" i="2" s="1"/>
  <c r="CT307" i="2" s="1"/>
  <c r="CU307" i="2" s="1"/>
  <c r="CV307" i="2" s="1"/>
  <c r="CW307" i="2" s="1"/>
  <c r="CX307" i="2" s="1"/>
  <c r="CY307" i="2" s="1"/>
  <c r="CZ307" i="2" s="1"/>
  <c r="DA307" i="2" s="1"/>
  <c r="DB307" i="2" s="1"/>
  <c r="DC307" i="2" s="1"/>
  <c r="DD307" i="2" s="1"/>
  <c r="DE307" i="2" s="1"/>
  <c r="DF307" i="2" s="1"/>
  <c r="DG307" i="2" s="1"/>
  <c r="DH307" i="2" s="1"/>
  <c r="DI307" i="2" s="1"/>
  <c r="DJ307" i="2" s="1"/>
  <c r="DK307" i="2" s="1"/>
  <c r="DL307" i="2" s="1"/>
  <c r="DM307" i="2" s="1"/>
  <c r="DN307" i="2" s="1"/>
  <c r="DO307" i="2" s="1"/>
  <c r="DP307" i="2" s="1"/>
  <c r="DQ307" i="2" s="1"/>
  <c r="DR307" i="2" s="1"/>
  <c r="DS307" i="2" s="1"/>
  <c r="DT307" i="2" s="1"/>
  <c r="DU307" i="2" s="1"/>
  <c r="DV307" i="2" s="1"/>
  <c r="DW307" i="2" s="1"/>
  <c r="DX307" i="2" s="1"/>
  <c r="DY307" i="2" s="1"/>
  <c r="DZ307" i="2" s="1"/>
  <c r="EA307" i="2" s="1"/>
  <c r="EB307" i="2" s="1"/>
  <c r="EC307" i="2" s="1"/>
  <c r="ED307" i="2" s="1"/>
  <c r="EE307" i="2" s="1"/>
  <c r="EF307" i="2" s="1"/>
  <c r="EG307" i="2" s="1"/>
  <c r="EH307" i="2" s="1"/>
  <c r="EI307" i="2" s="1"/>
  <c r="EJ307" i="2" s="1"/>
  <c r="EK307" i="2" s="1"/>
  <c r="EL307" i="2" s="1"/>
  <c r="EM307" i="2" s="1"/>
  <c r="EN307" i="2" s="1"/>
  <c r="EO307" i="2" s="1"/>
  <c r="EP307" i="2" s="1"/>
  <c r="EQ307" i="2" s="1"/>
  <c r="ER307" i="2" s="1"/>
  <c r="ES307" i="2" s="1"/>
  <c r="ET307" i="2" s="1"/>
  <c r="EU307" i="2" s="1"/>
  <c r="EV307" i="2" s="1"/>
  <c r="EW307" i="2" s="1"/>
  <c r="EX307" i="2" s="1"/>
  <c r="EY307" i="2" s="1"/>
  <c r="EZ307" i="2" s="1"/>
  <c r="FA307" i="2" s="1"/>
  <c r="FB307" i="2" s="1"/>
  <c r="FC307" i="2" s="1"/>
  <c r="FD307" i="2" s="1"/>
  <c r="FE307" i="2" s="1"/>
  <c r="FF307" i="2" s="1"/>
  <c r="FG307" i="2" s="1"/>
  <c r="FH307" i="2" s="1"/>
  <c r="FI307" i="2" s="1"/>
  <c r="FJ307" i="2" s="1"/>
  <c r="FK307" i="2" s="1"/>
  <c r="FL307" i="2" s="1"/>
  <c r="FM307" i="2" s="1"/>
  <c r="FN307" i="2" s="1"/>
  <c r="FO307" i="2" s="1"/>
  <c r="FP307" i="2" s="1"/>
  <c r="FQ307" i="2" s="1"/>
  <c r="FR307" i="2" s="1"/>
  <c r="FS307" i="2" s="1"/>
  <c r="FT307" i="2" s="1"/>
  <c r="FU307" i="2" s="1"/>
  <c r="FV307" i="2" s="1"/>
  <c r="FW307" i="2" s="1"/>
  <c r="FX307" i="2" s="1"/>
  <c r="FY307" i="2" s="1"/>
  <c r="FZ307" i="2" s="1"/>
  <c r="GA307" i="2" s="1"/>
  <c r="GB307" i="2" s="1"/>
  <c r="GC307" i="2" s="1"/>
  <c r="GD307" i="2" s="1"/>
  <c r="GE307" i="2" s="1"/>
  <c r="GF307" i="2" s="1"/>
  <c r="GG307" i="2" s="1"/>
  <c r="GH307" i="2" s="1"/>
  <c r="GI307" i="2" s="1"/>
  <c r="GJ307" i="2" s="1"/>
  <c r="GK307" i="2" s="1"/>
  <c r="GL307" i="2" s="1"/>
  <c r="GM307" i="2" s="1"/>
  <c r="GN307" i="2" s="1"/>
  <c r="GO307" i="2" s="1"/>
  <c r="GP307" i="2" s="1"/>
  <c r="GQ307" i="2" s="1"/>
  <c r="GR307" i="2" s="1"/>
  <c r="GS307" i="2" s="1"/>
  <c r="GT307" i="2" s="1"/>
  <c r="GU307" i="2" s="1"/>
  <c r="GV307" i="2" s="1"/>
  <c r="GW307" i="2" s="1"/>
  <c r="GX307" i="2" s="1"/>
  <c r="GY307" i="2" s="1"/>
  <c r="GZ307" i="2" s="1"/>
  <c r="HA307" i="2" s="1"/>
  <c r="HB307" i="2" s="1"/>
  <c r="HC307" i="2" s="1"/>
  <c r="HD307" i="2" s="1"/>
  <c r="HE307" i="2" s="1"/>
  <c r="HF307" i="2" s="1"/>
  <c r="HG307" i="2" s="1"/>
  <c r="HH307" i="2" s="1"/>
  <c r="HI307" i="2" s="1"/>
  <c r="HJ307" i="2" s="1"/>
  <c r="HK307" i="2" s="1"/>
  <c r="HL307" i="2" s="1"/>
  <c r="HM307" i="2" s="1"/>
  <c r="AA318" i="2"/>
  <c r="AB318" i="2" s="1"/>
  <c r="AC318" i="2" s="1"/>
  <c r="AD318" i="2" s="1"/>
  <c r="AE318" i="2" s="1"/>
  <c r="AF318" i="2" s="1"/>
  <c r="AG318" i="2" s="1"/>
  <c r="AH318" i="2" s="1"/>
  <c r="AI318" i="2" s="1"/>
  <c r="AJ318" i="2" s="1"/>
  <c r="AK318" i="2" s="1"/>
  <c r="AL318" i="2" s="1"/>
  <c r="AM318" i="2" s="1"/>
  <c r="AN318" i="2" s="1"/>
  <c r="AO318" i="2" s="1"/>
  <c r="AP318" i="2" s="1"/>
  <c r="AQ318" i="2" s="1"/>
  <c r="AR318" i="2" s="1"/>
  <c r="AS318" i="2" s="1"/>
  <c r="AT318" i="2" s="1"/>
  <c r="AU318" i="2" s="1"/>
  <c r="AV318" i="2" s="1"/>
  <c r="AW318" i="2" s="1"/>
  <c r="AX318" i="2" s="1"/>
  <c r="AY318" i="2" s="1"/>
  <c r="AZ318" i="2" s="1"/>
  <c r="BA318" i="2" s="1"/>
  <c r="BB318" i="2" s="1"/>
  <c r="BC318" i="2" s="1"/>
  <c r="BD318" i="2" s="1"/>
  <c r="BE318" i="2" s="1"/>
  <c r="BF318" i="2" s="1"/>
  <c r="BG318" i="2" s="1"/>
  <c r="BH318" i="2" s="1"/>
  <c r="BI318" i="2" s="1"/>
  <c r="BJ318" i="2" s="1"/>
  <c r="BK318" i="2" s="1"/>
  <c r="BL318" i="2" s="1"/>
  <c r="BM318" i="2" s="1"/>
  <c r="BN318" i="2" s="1"/>
  <c r="BO318" i="2" s="1"/>
  <c r="BP318" i="2" s="1"/>
  <c r="BQ318" i="2" s="1"/>
  <c r="BR318" i="2" s="1"/>
  <c r="BS318" i="2" s="1"/>
  <c r="BT318" i="2" s="1"/>
  <c r="BU318" i="2" s="1"/>
  <c r="BV318" i="2" s="1"/>
  <c r="BW318" i="2" s="1"/>
  <c r="BX318" i="2" s="1"/>
  <c r="BY318" i="2" s="1"/>
  <c r="BZ318" i="2" s="1"/>
  <c r="CA318" i="2" s="1"/>
  <c r="CB318" i="2" s="1"/>
  <c r="CC318" i="2" s="1"/>
  <c r="CD318" i="2" s="1"/>
  <c r="CE318" i="2" s="1"/>
  <c r="CF318" i="2" s="1"/>
  <c r="CG318" i="2" s="1"/>
  <c r="CH318" i="2" s="1"/>
  <c r="CI318" i="2" s="1"/>
  <c r="CJ318" i="2" s="1"/>
  <c r="CK318" i="2" s="1"/>
  <c r="CL318" i="2" s="1"/>
  <c r="CM318" i="2" s="1"/>
  <c r="CN318" i="2" s="1"/>
  <c r="CO318" i="2" s="1"/>
  <c r="CP318" i="2" s="1"/>
  <c r="CQ318" i="2" s="1"/>
  <c r="CR318" i="2" s="1"/>
  <c r="CS318" i="2" s="1"/>
  <c r="CT318" i="2" s="1"/>
  <c r="CU318" i="2" s="1"/>
  <c r="CV318" i="2" s="1"/>
  <c r="CW318" i="2" s="1"/>
  <c r="CX318" i="2" s="1"/>
  <c r="CY318" i="2" s="1"/>
  <c r="CZ318" i="2" s="1"/>
  <c r="DA318" i="2" s="1"/>
  <c r="DB318" i="2" s="1"/>
  <c r="DC318" i="2" s="1"/>
  <c r="DD318" i="2" s="1"/>
  <c r="DE318" i="2" s="1"/>
  <c r="DF318" i="2" s="1"/>
  <c r="DG318" i="2" s="1"/>
  <c r="DH318" i="2" s="1"/>
  <c r="DI318" i="2" s="1"/>
  <c r="DJ318" i="2" s="1"/>
  <c r="DK318" i="2" s="1"/>
  <c r="DL318" i="2" s="1"/>
  <c r="DM318" i="2" s="1"/>
  <c r="DN318" i="2" s="1"/>
  <c r="DO318" i="2" s="1"/>
  <c r="DP318" i="2" s="1"/>
  <c r="DQ318" i="2" s="1"/>
  <c r="DR318" i="2" s="1"/>
  <c r="DS318" i="2" s="1"/>
  <c r="DT318" i="2" s="1"/>
  <c r="DU318" i="2" s="1"/>
  <c r="DV318" i="2" s="1"/>
  <c r="DW318" i="2" s="1"/>
  <c r="DX318" i="2" s="1"/>
  <c r="DY318" i="2" s="1"/>
  <c r="DZ318" i="2" s="1"/>
  <c r="EA318" i="2" s="1"/>
  <c r="EB318" i="2" s="1"/>
  <c r="EC318" i="2" s="1"/>
  <c r="ED318" i="2" s="1"/>
  <c r="EE318" i="2" s="1"/>
  <c r="EF318" i="2" s="1"/>
  <c r="EG318" i="2" s="1"/>
  <c r="EH318" i="2" s="1"/>
  <c r="EI318" i="2" s="1"/>
  <c r="EJ318" i="2" s="1"/>
  <c r="EK318" i="2" s="1"/>
  <c r="EL318" i="2" s="1"/>
  <c r="EM318" i="2" s="1"/>
  <c r="EN318" i="2" s="1"/>
  <c r="EO318" i="2" s="1"/>
  <c r="EP318" i="2" s="1"/>
  <c r="EQ318" i="2" s="1"/>
  <c r="ER318" i="2" s="1"/>
  <c r="ES318" i="2" s="1"/>
  <c r="ET318" i="2" s="1"/>
  <c r="EU318" i="2" s="1"/>
  <c r="EV318" i="2" s="1"/>
  <c r="EW318" i="2" s="1"/>
  <c r="EX318" i="2" s="1"/>
  <c r="EY318" i="2" s="1"/>
  <c r="EZ318" i="2" s="1"/>
  <c r="FA318" i="2" s="1"/>
  <c r="FB318" i="2" s="1"/>
  <c r="FC318" i="2" s="1"/>
  <c r="FD318" i="2" s="1"/>
  <c r="FE318" i="2" s="1"/>
  <c r="FF318" i="2" s="1"/>
  <c r="FG318" i="2" s="1"/>
  <c r="FH318" i="2" s="1"/>
  <c r="FI318" i="2" s="1"/>
  <c r="FJ318" i="2" s="1"/>
  <c r="FK318" i="2" s="1"/>
  <c r="FL318" i="2" s="1"/>
  <c r="FM318" i="2" s="1"/>
  <c r="FN318" i="2" s="1"/>
  <c r="FO318" i="2" s="1"/>
  <c r="FP318" i="2" s="1"/>
  <c r="FQ318" i="2" s="1"/>
  <c r="FR318" i="2" s="1"/>
  <c r="FS318" i="2" s="1"/>
  <c r="FT318" i="2" s="1"/>
  <c r="FU318" i="2" s="1"/>
  <c r="FV318" i="2" s="1"/>
  <c r="FW318" i="2" s="1"/>
  <c r="FX318" i="2" s="1"/>
  <c r="FY318" i="2" s="1"/>
  <c r="FZ318" i="2" s="1"/>
  <c r="GA318" i="2" s="1"/>
  <c r="GB318" i="2" s="1"/>
  <c r="GC318" i="2" s="1"/>
  <c r="GD318" i="2" s="1"/>
  <c r="GE318" i="2" s="1"/>
  <c r="GF318" i="2" s="1"/>
  <c r="GG318" i="2" s="1"/>
  <c r="GH318" i="2" s="1"/>
  <c r="GI318" i="2" s="1"/>
  <c r="GJ318" i="2" s="1"/>
  <c r="GK318" i="2" s="1"/>
  <c r="GL318" i="2" s="1"/>
  <c r="GM318" i="2" s="1"/>
  <c r="GN318" i="2" s="1"/>
  <c r="GO318" i="2" s="1"/>
  <c r="GP318" i="2" s="1"/>
  <c r="GQ318" i="2" s="1"/>
  <c r="GR318" i="2" s="1"/>
  <c r="GS318" i="2" s="1"/>
  <c r="GT318" i="2" s="1"/>
  <c r="GU318" i="2" s="1"/>
  <c r="GV318" i="2" s="1"/>
  <c r="GW318" i="2" s="1"/>
  <c r="GX318" i="2" s="1"/>
  <c r="GY318" i="2" s="1"/>
  <c r="GZ318" i="2" s="1"/>
  <c r="HA318" i="2" s="1"/>
  <c r="HB318" i="2" s="1"/>
  <c r="HC318" i="2" s="1"/>
  <c r="HD318" i="2" s="1"/>
  <c r="HE318" i="2" s="1"/>
  <c r="HF318" i="2" s="1"/>
  <c r="HG318" i="2" s="1"/>
  <c r="HH318" i="2" s="1"/>
  <c r="HI318" i="2" s="1"/>
  <c r="HJ318" i="2" s="1"/>
  <c r="HK318" i="2" s="1"/>
  <c r="HL318" i="2" s="1"/>
  <c r="HM318" i="2" s="1"/>
  <c r="L336" i="2"/>
  <c r="M336" i="2" s="1"/>
  <c r="N336" i="2" s="1"/>
  <c r="O336" i="2" s="1"/>
  <c r="AA336" i="2"/>
  <c r="AA348" i="2"/>
  <c r="AB348" i="2" s="1"/>
  <c r="AC348" i="2" s="1"/>
  <c r="AD348" i="2" s="1"/>
  <c r="AE348" i="2" s="1"/>
  <c r="AF348" i="2" s="1"/>
  <c r="AG348" i="2" s="1"/>
  <c r="AH348" i="2" s="1"/>
  <c r="AI348" i="2" s="1"/>
  <c r="AJ348" i="2" s="1"/>
  <c r="AK348" i="2" s="1"/>
  <c r="AL348" i="2" s="1"/>
  <c r="AM348" i="2" s="1"/>
  <c r="AN348" i="2" s="1"/>
  <c r="AO348" i="2" s="1"/>
  <c r="AP348" i="2" s="1"/>
  <c r="AQ348" i="2" s="1"/>
  <c r="AR348" i="2" s="1"/>
  <c r="AS348" i="2" s="1"/>
  <c r="AT348" i="2" s="1"/>
  <c r="AU348" i="2" s="1"/>
  <c r="AV348" i="2" s="1"/>
  <c r="AW348" i="2" s="1"/>
  <c r="AX348" i="2" s="1"/>
  <c r="AY348" i="2" s="1"/>
  <c r="AZ348" i="2" s="1"/>
  <c r="BA348" i="2" s="1"/>
  <c r="BB348" i="2" s="1"/>
  <c r="BC348" i="2" s="1"/>
  <c r="BD348" i="2" s="1"/>
  <c r="BE348" i="2" s="1"/>
  <c r="BF348" i="2" s="1"/>
  <c r="BG348" i="2" s="1"/>
  <c r="BH348" i="2" s="1"/>
  <c r="BI348" i="2" s="1"/>
  <c r="BJ348" i="2" s="1"/>
  <c r="BK348" i="2" s="1"/>
  <c r="BL348" i="2" s="1"/>
  <c r="BM348" i="2" s="1"/>
  <c r="BN348" i="2" s="1"/>
  <c r="BO348" i="2" s="1"/>
  <c r="BP348" i="2" s="1"/>
  <c r="BQ348" i="2" s="1"/>
  <c r="BR348" i="2" s="1"/>
  <c r="BS348" i="2" s="1"/>
  <c r="BT348" i="2" s="1"/>
  <c r="BU348" i="2" s="1"/>
  <c r="BV348" i="2" s="1"/>
  <c r="BW348" i="2" s="1"/>
  <c r="BX348" i="2" s="1"/>
  <c r="BY348" i="2" s="1"/>
  <c r="BZ348" i="2" s="1"/>
  <c r="CA348" i="2" s="1"/>
  <c r="CB348" i="2" s="1"/>
  <c r="CC348" i="2" s="1"/>
  <c r="CD348" i="2" s="1"/>
  <c r="CE348" i="2" s="1"/>
  <c r="CF348" i="2" s="1"/>
  <c r="CG348" i="2" s="1"/>
  <c r="CH348" i="2" s="1"/>
  <c r="CI348" i="2" s="1"/>
  <c r="CJ348" i="2" s="1"/>
  <c r="CK348" i="2" s="1"/>
  <c r="CL348" i="2" s="1"/>
  <c r="CM348" i="2" s="1"/>
  <c r="CN348" i="2" s="1"/>
  <c r="CO348" i="2" s="1"/>
  <c r="CP348" i="2" s="1"/>
  <c r="CQ348" i="2" s="1"/>
  <c r="CR348" i="2" s="1"/>
  <c r="CS348" i="2" s="1"/>
  <c r="CT348" i="2" s="1"/>
  <c r="CU348" i="2" s="1"/>
  <c r="CV348" i="2" s="1"/>
  <c r="CW348" i="2" s="1"/>
  <c r="CX348" i="2" s="1"/>
  <c r="CY348" i="2" s="1"/>
  <c r="CZ348" i="2" s="1"/>
  <c r="DA348" i="2" s="1"/>
  <c r="DB348" i="2" s="1"/>
  <c r="DC348" i="2" s="1"/>
  <c r="DD348" i="2" s="1"/>
  <c r="DE348" i="2" s="1"/>
  <c r="DF348" i="2" s="1"/>
  <c r="DG348" i="2" s="1"/>
  <c r="DH348" i="2" s="1"/>
  <c r="DI348" i="2" s="1"/>
  <c r="DJ348" i="2" s="1"/>
  <c r="DK348" i="2" s="1"/>
  <c r="DL348" i="2" s="1"/>
  <c r="DM348" i="2" s="1"/>
  <c r="DN348" i="2" s="1"/>
  <c r="DO348" i="2" s="1"/>
  <c r="DP348" i="2" s="1"/>
  <c r="DQ348" i="2" s="1"/>
  <c r="DR348" i="2" s="1"/>
  <c r="DS348" i="2" s="1"/>
  <c r="DT348" i="2" s="1"/>
  <c r="DU348" i="2" s="1"/>
  <c r="DV348" i="2" s="1"/>
  <c r="DW348" i="2" s="1"/>
  <c r="DX348" i="2" s="1"/>
  <c r="DY348" i="2" s="1"/>
  <c r="DZ348" i="2" s="1"/>
  <c r="EA348" i="2" s="1"/>
  <c r="EB348" i="2" s="1"/>
  <c r="EC348" i="2" s="1"/>
  <c r="ED348" i="2" s="1"/>
  <c r="EE348" i="2" s="1"/>
  <c r="EF348" i="2" s="1"/>
  <c r="EG348" i="2" s="1"/>
  <c r="EH348" i="2" s="1"/>
  <c r="EI348" i="2" s="1"/>
  <c r="EJ348" i="2" s="1"/>
  <c r="EK348" i="2" s="1"/>
  <c r="EL348" i="2" s="1"/>
  <c r="EM348" i="2" s="1"/>
  <c r="EN348" i="2" s="1"/>
  <c r="EO348" i="2" s="1"/>
  <c r="EP348" i="2" s="1"/>
  <c r="EQ348" i="2" s="1"/>
  <c r="ER348" i="2" s="1"/>
  <c r="ES348" i="2" s="1"/>
  <c r="ET348" i="2" s="1"/>
  <c r="EU348" i="2" s="1"/>
  <c r="EV348" i="2" s="1"/>
  <c r="EW348" i="2" s="1"/>
  <c r="EX348" i="2" s="1"/>
  <c r="EY348" i="2" s="1"/>
  <c r="EZ348" i="2" s="1"/>
  <c r="FA348" i="2" s="1"/>
  <c r="FB348" i="2" s="1"/>
  <c r="FC348" i="2" s="1"/>
  <c r="FD348" i="2" s="1"/>
  <c r="FE348" i="2" s="1"/>
  <c r="FF348" i="2" s="1"/>
  <c r="FG348" i="2" s="1"/>
  <c r="FH348" i="2" s="1"/>
  <c r="FI348" i="2" s="1"/>
  <c r="FJ348" i="2" s="1"/>
  <c r="FK348" i="2" s="1"/>
  <c r="FL348" i="2" s="1"/>
  <c r="FM348" i="2" s="1"/>
  <c r="FN348" i="2" s="1"/>
  <c r="FO348" i="2" s="1"/>
  <c r="FP348" i="2" s="1"/>
  <c r="FQ348" i="2" s="1"/>
  <c r="FR348" i="2" s="1"/>
  <c r="FS348" i="2" s="1"/>
  <c r="FT348" i="2" s="1"/>
  <c r="FU348" i="2" s="1"/>
  <c r="FV348" i="2" s="1"/>
  <c r="FW348" i="2" s="1"/>
  <c r="FX348" i="2" s="1"/>
  <c r="FY348" i="2" s="1"/>
  <c r="FZ348" i="2" s="1"/>
  <c r="GA348" i="2" s="1"/>
  <c r="GB348" i="2" s="1"/>
  <c r="GC348" i="2" s="1"/>
  <c r="GD348" i="2" s="1"/>
  <c r="GE348" i="2" s="1"/>
  <c r="GF348" i="2" s="1"/>
  <c r="GG348" i="2" s="1"/>
  <c r="GH348" i="2" s="1"/>
  <c r="GI348" i="2" s="1"/>
  <c r="GJ348" i="2" s="1"/>
  <c r="GK348" i="2" s="1"/>
  <c r="GL348" i="2" s="1"/>
  <c r="GM348" i="2" s="1"/>
  <c r="GN348" i="2" s="1"/>
  <c r="GO348" i="2" s="1"/>
  <c r="GP348" i="2" s="1"/>
  <c r="GQ348" i="2" s="1"/>
  <c r="GR348" i="2" s="1"/>
  <c r="GS348" i="2" s="1"/>
  <c r="GT348" i="2" s="1"/>
  <c r="GU348" i="2" s="1"/>
  <c r="GV348" i="2" s="1"/>
  <c r="GW348" i="2" s="1"/>
  <c r="GX348" i="2" s="1"/>
  <c r="GY348" i="2" s="1"/>
  <c r="GZ348" i="2" s="1"/>
  <c r="HA348" i="2" s="1"/>
  <c r="HB348" i="2" s="1"/>
  <c r="HC348" i="2" s="1"/>
  <c r="HD348" i="2" s="1"/>
  <c r="HE348" i="2" s="1"/>
  <c r="HF348" i="2" s="1"/>
  <c r="HG348" i="2" s="1"/>
  <c r="HH348" i="2" s="1"/>
  <c r="HI348" i="2" s="1"/>
  <c r="HJ348" i="2" s="1"/>
  <c r="HK348" i="2" s="1"/>
  <c r="HL348" i="2" s="1"/>
  <c r="HM348" i="2" s="1"/>
  <c r="AA353" i="2"/>
  <c r="L360" i="2"/>
  <c r="M360" i="2" s="1"/>
  <c r="N360" i="2" s="1"/>
  <c r="O360" i="2" s="1"/>
  <c r="AA360" i="2"/>
  <c r="AA361" i="2"/>
  <c r="AB361" i="2" s="1"/>
  <c r="AC361" i="2" s="1"/>
  <c r="AD361" i="2" s="1"/>
  <c r="AE361" i="2" s="1"/>
  <c r="AF361" i="2" s="1"/>
  <c r="AG361" i="2" s="1"/>
  <c r="AH361" i="2" s="1"/>
  <c r="AI361" i="2" s="1"/>
  <c r="AJ361" i="2" s="1"/>
  <c r="AK361" i="2" s="1"/>
  <c r="AL361" i="2" s="1"/>
  <c r="AM361" i="2" s="1"/>
  <c r="AN361" i="2" s="1"/>
  <c r="AO361" i="2" s="1"/>
  <c r="AP361" i="2" s="1"/>
  <c r="AQ361" i="2" s="1"/>
  <c r="AR361" i="2" s="1"/>
  <c r="AS361" i="2" s="1"/>
  <c r="AT361" i="2" s="1"/>
  <c r="AU361" i="2" s="1"/>
  <c r="AV361" i="2" s="1"/>
  <c r="AW361" i="2" s="1"/>
  <c r="AX361" i="2" s="1"/>
  <c r="AY361" i="2" s="1"/>
  <c r="AZ361" i="2" s="1"/>
  <c r="BA361" i="2" s="1"/>
  <c r="BB361" i="2" s="1"/>
  <c r="BC361" i="2" s="1"/>
  <c r="BD361" i="2" s="1"/>
  <c r="BE361" i="2" s="1"/>
  <c r="BF361" i="2" s="1"/>
  <c r="BG361" i="2" s="1"/>
  <c r="BH361" i="2" s="1"/>
  <c r="BI361" i="2" s="1"/>
  <c r="BJ361" i="2" s="1"/>
  <c r="BK361" i="2" s="1"/>
  <c r="BL361" i="2" s="1"/>
  <c r="BM361" i="2" s="1"/>
  <c r="BN361" i="2" s="1"/>
  <c r="BO361" i="2" s="1"/>
  <c r="BP361" i="2" s="1"/>
  <c r="BQ361" i="2" s="1"/>
  <c r="BR361" i="2" s="1"/>
  <c r="BS361" i="2" s="1"/>
  <c r="BT361" i="2" s="1"/>
  <c r="BU361" i="2" s="1"/>
  <c r="BV361" i="2" s="1"/>
  <c r="BW361" i="2" s="1"/>
  <c r="BX361" i="2" s="1"/>
  <c r="BY361" i="2" s="1"/>
  <c r="BZ361" i="2" s="1"/>
  <c r="CA361" i="2" s="1"/>
  <c r="CB361" i="2" s="1"/>
  <c r="CC361" i="2" s="1"/>
  <c r="CD361" i="2" s="1"/>
  <c r="CE361" i="2" s="1"/>
  <c r="CF361" i="2" s="1"/>
  <c r="CG361" i="2" s="1"/>
  <c r="CH361" i="2" s="1"/>
  <c r="CI361" i="2" s="1"/>
  <c r="CJ361" i="2" s="1"/>
  <c r="CK361" i="2" s="1"/>
  <c r="CL361" i="2" s="1"/>
  <c r="CM361" i="2" s="1"/>
  <c r="CN361" i="2" s="1"/>
  <c r="CO361" i="2" s="1"/>
  <c r="CP361" i="2" s="1"/>
  <c r="CQ361" i="2" s="1"/>
  <c r="CR361" i="2" s="1"/>
  <c r="CS361" i="2" s="1"/>
  <c r="CT361" i="2" s="1"/>
  <c r="CU361" i="2" s="1"/>
  <c r="CV361" i="2" s="1"/>
  <c r="CW361" i="2" s="1"/>
  <c r="CX361" i="2" s="1"/>
  <c r="CY361" i="2" s="1"/>
  <c r="CZ361" i="2" s="1"/>
  <c r="DA361" i="2" s="1"/>
  <c r="DB361" i="2" s="1"/>
  <c r="DC361" i="2" s="1"/>
  <c r="DD361" i="2" s="1"/>
  <c r="DE361" i="2" s="1"/>
  <c r="DF361" i="2" s="1"/>
  <c r="DG361" i="2" s="1"/>
  <c r="DH361" i="2" s="1"/>
  <c r="DI361" i="2" s="1"/>
  <c r="DJ361" i="2" s="1"/>
  <c r="DK361" i="2" s="1"/>
  <c r="DL361" i="2" s="1"/>
  <c r="DM361" i="2" s="1"/>
  <c r="DN361" i="2" s="1"/>
  <c r="DO361" i="2" s="1"/>
  <c r="DP361" i="2" s="1"/>
  <c r="DQ361" i="2" s="1"/>
  <c r="DR361" i="2" s="1"/>
  <c r="DS361" i="2" s="1"/>
  <c r="DT361" i="2" s="1"/>
  <c r="DU361" i="2" s="1"/>
  <c r="DV361" i="2" s="1"/>
  <c r="DW361" i="2" s="1"/>
  <c r="DX361" i="2" s="1"/>
  <c r="DY361" i="2" s="1"/>
  <c r="DZ361" i="2" s="1"/>
  <c r="EA361" i="2" s="1"/>
  <c r="EB361" i="2" s="1"/>
  <c r="EC361" i="2" s="1"/>
  <c r="ED361" i="2" s="1"/>
  <c r="EE361" i="2" s="1"/>
  <c r="EF361" i="2" s="1"/>
  <c r="EG361" i="2" s="1"/>
  <c r="EH361" i="2" s="1"/>
  <c r="EI361" i="2" s="1"/>
  <c r="EJ361" i="2" s="1"/>
  <c r="EK361" i="2" s="1"/>
  <c r="EL361" i="2" s="1"/>
  <c r="EM361" i="2" s="1"/>
  <c r="EN361" i="2" s="1"/>
  <c r="EO361" i="2" s="1"/>
  <c r="EP361" i="2" s="1"/>
  <c r="EQ361" i="2" s="1"/>
  <c r="ER361" i="2" s="1"/>
  <c r="ES361" i="2" s="1"/>
  <c r="ET361" i="2" s="1"/>
  <c r="EU361" i="2" s="1"/>
  <c r="EV361" i="2" s="1"/>
  <c r="EW361" i="2" s="1"/>
  <c r="EX361" i="2" s="1"/>
  <c r="EY361" i="2" s="1"/>
  <c r="EZ361" i="2" s="1"/>
  <c r="FA361" i="2" s="1"/>
  <c r="FB361" i="2" s="1"/>
  <c r="FC361" i="2" s="1"/>
  <c r="FD361" i="2" s="1"/>
  <c r="FE361" i="2" s="1"/>
  <c r="FF361" i="2" s="1"/>
  <c r="FG361" i="2" s="1"/>
  <c r="FH361" i="2" s="1"/>
  <c r="FI361" i="2" s="1"/>
  <c r="FJ361" i="2" s="1"/>
  <c r="FK361" i="2" s="1"/>
  <c r="FL361" i="2" s="1"/>
  <c r="FM361" i="2" s="1"/>
  <c r="FN361" i="2" s="1"/>
  <c r="FO361" i="2" s="1"/>
  <c r="FP361" i="2" s="1"/>
  <c r="FQ361" i="2" s="1"/>
  <c r="FR361" i="2" s="1"/>
  <c r="FS361" i="2" s="1"/>
  <c r="FT361" i="2" s="1"/>
  <c r="FU361" i="2" s="1"/>
  <c r="FV361" i="2" s="1"/>
  <c r="FW361" i="2" s="1"/>
  <c r="FX361" i="2" s="1"/>
  <c r="FY361" i="2" s="1"/>
  <c r="FZ361" i="2" s="1"/>
  <c r="GA361" i="2" s="1"/>
  <c r="GB361" i="2" s="1"/>
  <c r="GC361" i="2" s="1"/>
  <c r="GD361" i="2" s="1"/>
  <c r="GE361" i="2" s="1"/>
  <c r="GF361" i="2" s="1"/>
  <c r="GG361" i="2" s="1"/>
  <c r="GH361" i="2" s="1"/>
  <c r="GI361" i="2" s="1"/>
  <c r="GJ361" i="2" s="1"/>
  <c r="GK361" i="2" s="1"/>
  <c r="GL361" i="2" s="1"/>
  <c r="GM361" i="2" s="1"/>
  <c r="GN361" i="2" s="1"/>
  <c r="GO361" i="2" s="1"/>
  <c r="GP361" i="2" s="1"/>
  <c r="GQ361" i="2" s="1"/>
  <c r="GR361" i="2" s="1"/>
  <c r="GS361" i="2" s="1"/>
  <c r="GT361" i="2" s="1"/>
  <c r="GU361" i="2" s="1"/>
  <c r="GV361" i="2" s="1"/>
  <c r="GW361" i="2" s="1"/>
  <c r="GX361" i="2" s="1"/>
  <c r="GY361" i="2" s="1"/>
  <c r="GZ361" i="2" s="1"/>
  <c r="HA361" i="2" s="1"/>
  <c r="HB361" i="2" s="1"/>
  <c r="HC361" i="2" s="1"/>
  <c r="HD361" i="2" s="1"/>
  <c r="HE361" i="2" s="1"/>
  <c r="HF361" i="2" s="1"/>
  <c r="HG361" i="2" s="1"/>
  <c r="HH361" i="2" s="1"/>
  <c r="HI361" i="2" s="1"/>
  <c r="HJ361" i="2" s="1"/>
  <c r="HK361" i="2" s="1"/>
  <c r="HL361" i="2" s="1"/>
  <c r="HM361" i="2" s="1"/>
  <c r="AA165" i="2"/>
  <c r="AB165" i="2" s="1"/>
  <c r="AC165" i="2" s="1"/>
  <c r="AD165" i="2" s="1"/>
  <c r="AE165" i="2" s="1"/>
  <c r="AF165" i="2" s="1"/>
  <c r="AG165" i="2" s="1"/>
  <c r="AH165" i="2" s="1"/>
  <c r="AI165" i="2" s="1"/>
  <c r="AJ165" i="2" s="1"/>
  <c r="AK165" i="2" s="1"/>
  <c r="AL165" i="2" s="1"/>
  <c r="AM165" i="2" s="1"/>
  <c r="AN165" i="2" s="1"/>
  <c r="AO165" i="2" s="1"/>
  <c r="AP165" i="2" s="1"/>
  <c r="AQ165" i="2" s="1"/>
  <c r="AR165" i="2" s="1"/>
  <c r="AS165" i="2" s="1"/>
  <c r="AT165" i="2" s="1"/>
  <c r="AU165" i="2" s="1"/>
  <c r="AV165" i="2" s="1"/>
  <c r="AW165" i="2" s="1"/>
  <c r="AX165" i="2" s="1"/>
  <c r="AY165" i="2" s="1"/>
  <c r="AZ165" i="2" s="1"/>
  <c r="BA165" i="2" s="1"/>
  <c r="BB165" i="2" s="1"/>
  <c r="BC165" i="2" s="1"/>
  <c r="BD165" i="2" s="1"/>
  <c r="BE165" i="2" s="1"/>
  <c r="BF165" i="2" s="1"/>
  <c r="BG165" i="2" s="1"/>
  <c r="BH165" i="2" s="1"/>
  <c r="BI165" i="2" s="1"/>
  <c r="BJ165" i="2" s="1"/>
  <c r="BK165" i="2" s="1"/>
  <c r="BL165" i="2" s="1"/>
  <c r="BM165" i="2" s="1"/>
  <c r="BN165" i="2" s="1"/>
  <c r="BO165" i="2" s="1"/>
  <c r="BP165" i="2" s="1"/>
  <c r="BQ165" i="2" s="1"/>
  <c r="BR165" i="2" s="1"/>
  <c r="BS165" i="2" s="1"/>
  <c r="BT165" i="2" s="1"/>
  <c r="BU165" i="2" s="1"/>
  <c r="BV165" i="2" s="1"/>
  <c r="BW165" i="2" s="1"/>
  <c r="BX165" i="2" s="1"/>
  <c r="BY165" i="2" s="1"/>
  <c r="BZ165" i="2" s="1"/>
  <c r="CA165" i="2" s="1"/>
  <c r="CB165" i="2" s="1"/>
  <c r="CC165" i="2" s="1"/>
  <c r="CD165" i="2" s="1"/>
  <c r="CE165" i="2" s="1"/>
  <c r="CF165" i="2" s="1"/>
  <c r="CG165" i="2" s="1"/>
  <c r="CH165" i="2" s="1"/>
  <c r="CI165" i="2" s="1"/>
  <c r="CJ165" i="2" s="1"/>
  <c r="CK165" i="2" s="1"/>
  <c r="CL165" i="2" s="1"/>
  <c r="CM165" i="2" s="1"/>
  <c r="CN165" i="2" s="1"/>
  <c r="CO165" i="2" s="1"/>
  <c r="CP165" i="2" s="1"/>
  <c r="CQ165" i="2" s="1"/>
  <c r="CR165" i="2" s="1"/>
  <c r="CS165" i="2" s="1"/>
  <c r="CT165" i="2" s="1"/>
  <c r="CU165" i="2" s="1"/>
  <c r="CV165" i="2" s="1"/>
  <c r="CW165" i="2" s="1"/>
  <c r="CX165" i="2" s="1"/>
  <c r="CY165" i="2" s="1"/>
  <c r="CZ165" i="2" s="1"/>
  <c r="DA165" i="2" s="1"/>
  <c r="DB165" i="2" s="1"/>
  <c r="DC165" i="2" s="1"/>
  <c r="DD165" i="2" s="1"/>
  <c r="DE165" i="2" s="1"/>
  <c r="DF165" i="2" s="1"/>
  <c r="DG165" i="2" s="1"/>
  <c r="DH165" i="2" s="1"/>
  <c r="DI165" i="2" s="1"/>
  <c r="DJ165" i="2" s="1"/>
  <c r="DK165" i="2" s="1"/>
  <c r="DL165" i="2" s="1"/>
  <c r="DM165" i="2" s="1"/>
  <c r="DN165" i="2" s="1"/>
  <c r="DO165" i="2" s="1"/>
  <c r="DP165" i="2" s="1"/>
  <c r="DQ165" i="2" s="1"/>
  <c r="DR165" i="2" s="1"/>
  <c r="DS165" i="2" s="1"/>
  <c r="DT165" i="2" s="1"/>
  <c r="DU165" i="2" s="1"/>
  <c r="DV165" i="2" s="1"/>
  <c r="DW165" i="2" s="1"/>
  <c r="DX165" i="2" s="1"/>
  <c r="DY165" i="2" s="1"/>
  <c r="DZ165" i="2" s="1"/>
  <c r="EA165" i="2" s="1"/>
  <c r="EB165" i="2" s="1"/>
  <c r="EC165" i="2" s="1"/>
  <c r="ED165" i="2" s="1"/>
  <c r="EE165" i="2" s="1"/>
  <c r="EF165" i="2" s="1"/>
  <c r="EG165" i="2" s="1"/>
  <c r="EH165" i="2" s="1"/>
  <c r="EI165" i="2" s="1"/>
  <c r="EJ165" i="2" s="1"/>
  <c r="EK165" i="2" s="1"/>
  <c r="EL165" i="2" s="1"/>
  <c r="EM165" i="2" s="1"/>
  <c r="EN165" i="2" s="1"/>
  <c r="EO165" i="2" s="1"/>
  <c r="EP165" i="2" s="1"/>
  <c r="EQ165" i="2" s="1"/>
  <c r="ER165" i="2" s="1"/>
  <c r="ES165" i="2" s="1"/>
  <c r="ET165" i="2" s="1"/>
  <c r="EU165" i="2" s="1"/>
  <c r="EV165" i="2" s="1"/>
  <c r="EW165" i="2" s="1"/>
  <c r="EX165" i="2" s="1"/>
  <c r="EY165" i="2" s="1"/>
  <c r="EZ165" i="2" s="1"/>
  <c r="FA165" i="2" s="1"/>
  <c r="FB165" i="2" s="1"/>
  <c r="FC165" i="2" s="1"/>
  <c r="FD165" i="2" s="1"/>
  <c r="FE165" i="2" s="1"/>
  <c r="FF165" i="2" s="1"/>
  <c r="FG165" i="2" s="1"/>
  <c r="FH165" i="2" s="1"/>
  <c r="FI165" i="2" s="1"/>
  <c r="FJ165" i="2" s="1"/>
  <c r="FK165" i="2" s="1"/>
  <c r="FL165" i="2" s="1"/>
  <c r="FM165" i="2" s="1"/>
  <c r="FN165" i="2" s="1"/>
  <c r="FO165" i="2" s="1"/>
  <c r="FP165" i="2" s="1"/>
  <c r="FQ165" i="2" s="1"/>
  <c r="FR165" i="2" s="1"/>
  <c r="FS165" i="2" s="1"/>
  <c r="FT165" i="2" s="1"/>
  <c r="FU165" i="2" s="1"/>
  <c r="FV165" i="2" s="1"/>
  <c r="FW165" i="2" s="1"/>
  <c r="FX165" i="2" s="1"/>
  <c r="FY165" i="2" s="1"/>
  <c r="FZ165" i="2" s="1"/>
  <c r="GA165" i="2" s="1"/>
  <c r="GB165" i="2" s="1"/>
  <c r="GC165" i="2" s="1"/>
  <c r="GD165" i="2" s="1"/>
  <c r="GE165" i="2" s="1"/>
  <c r="GF165" i="2" s="1"/>
  <c r="GG165" i="2" s="1"/>
  <c r="GH165" i="2" s="1"/>
  <c r="GI165" i="2" s="1"/>
  <c r="GJ165" i="2" s="1"/>
  <c r="GK165" i="2" s="1"/>
  <c r="GL165" i="2" s="1"/>
  <c r="GM165" i="2" s="1"/>
  <c r="GN165" i="2" s="1"/>
  <c r="GO165" i="2" s="1"/>
  <c r="GP165" i="2" s="1"/>
  <c r="GQ165" i="2" s="1"/>
  <c r="GR165" i="2" s="1"/>
  <c r="GS165" i="2" s="1"/>
  <c r="GT165" i="2" s="1"/>
  <c r="GU165" i="2" s="1"/>
  <c r="GV165" i="2" s="1"/>
  <c r="GW165" i="2" s="1"/>
  <c r="GX165" i="2" s="1"/>
  <c r="GY165" i="2" s="1"/>
  <c r="GZ165" i="2" s="1"/>
  <c r="HA165" i="2" s="1"/>
  <c r="HB165" i="2" s="1"/>
  <c r="HC165" i="2" s="1"/>
  <c r="HD165" i="2" s="1"/>
  <c r="HE165" i="2" s="1"/>
  <c r="HF165" i="2" s="1"/>
  <c r="HG165" i="2" s="1"/>
  <c r="HH165" i="2" s="1"/>
  <c r="HI165" i="2" s="1"/>
  <c r="HJ165" i="2" s="1"/>
  <c r="HK165" i="2" s="1"/>
  <c r="HL165" i="2" s="1"/>
  <c r="HM165" i="2" s="1"/>
  <c r="AA168" i="2"/>
  <c r="AB168" i="2" s="1"/>
  <c r="AC168" i="2" s="1"/>
  <c r="AD168" i="2" s="1"/>
  <c r="AE168" i="2" s="1"/>
  <c r="AF168" i="2" s="1"/>
  <c r="AG168" i="2" s="1"/>
  <c r="AH168" i="2" s="1"/>
  <c r="AI168" i="2" s="1"/>
  <c r="AJ168" i="2" s="1"/>
  <c r="AK168" i="2" s="1"/>
  <c r="AL168" i="2" s="1"/>
  <c r="AM168" i="2" s="1"/>
  <c r="AN168" i="2" s="1"/>
  <c r="AO168" i="2" s="1"/>
  <c r="AP168" i="2" s="1"/>
  <c r="AQ168" i="2" s="1"/>
  <c r="AR168" i="2" s="1"/>
  <c r="AS168" i="2" s="1"/>
  <c r="AT168" i="2" s="1"/>
  <c r="AU168" i="2" s="1"/>
  <c r="AV168" i="2" s="1"/>
  <c r="AW168" i="2" s="1"/>
  <c r="AX168" i="2" s="1"/>
  <c r="AY168" i="2" s="1"/>
  <c r="AZ168" i="2" s="1"/>
  <c r="BA168" i="2" s="1"/>
  <c r="BB168" i="2" s="1"/>
  <c r="BC168" i="2" s="1"/>
  <c r="BD168" i="2" s="1"/>
  <c r="BE168" i="2" s="1"/>
  <c r="BF168" i="2" s="1"/>
  <c r="BG168" i="2" s="1"/>
  <c r="BH168" i="2" s="1"/>
  <c r="BI168" i="2" s="1"/>
  <c r="BJ168" i="2" s="1"/>
  <c r="BK168" i="2" s="1"/>
  <c r="BL168" i="2" s="1"/>
  <c r="BM168" i="2" s="1"/>
  <c r="BN168" i="2" s="1"/>
  <c r="BO168" i="2" s="1"/>
  <c r="BP168" i="2" s="1"/>
  <c r="BQ168" i="2" s="1"/>
  <c r="BR168" i="2" s="1"/>
  <c r="BS168" i="2" s="1"/>
  <c r="BT168" i="2" s="1"/>
  <c r="BU168" i="2" s="1"/>
  <c r="BV168" i="2" s="1"/>
  <c r="BW168" i="2" s="1"/>
  <c r="BX168" i="2" s="1"/>
  <c r="BY168" i="2" s="1"/>
  <c r="BZ168" i="2" s="1"/>
  <c r="CA168" i="2" s="1"/>
  <c r="CB168" i="2" s="1"/>
  <c r="CC168" i="2" s="1"/>
  <c r="CD168" i="2" s="1"/>
  <c r="CE168" i="2" s="1"/>
  <c r="CF168" i="2" s="1"/>
  <c r="CG168" i="2" s="1"/>
  <c r="CH168" i="2" s="1"/>
  <c r="CI168" i="2" s="1"/>
  <c r="CJ168" i="2" s="1"/>
  <c r="CK168" i="2" s="1"/>
  <c r="CL168" i="2" s="1"/>
  <c r="CM168" i="2" s="1"/>
  <c r="CN168" i="2" s="1"/>
  <c r="CO168" i="2" s="1"/>
  <c r="CP168" i="2" s="1"/>
  <c r="CQ168" i="2" s="1"/>
  <c r="CR168" i="2" s="1"/>
  <c r="CS168" i="2" s="1"/>
  <c r="CT168" i="2" s="1"/>
  <c r="CU168" i="2" s="1"/>
  <c r="CV168" i="2" s="1"/>
  <c r="CW168" i="2" s="1"/>
  <c r="CX168" i="2" s="1"/>
  <c r="CY168" i="2" s="1"/>
  <c r="CZ168" i="2" s="1"/>
  <c r="DA168" i="2" s="1"/>
  <c r="DB168" i="2" s="1"/>
  <c r="DC168" i="2" s="1"/>
  <c r="DD168" i="2" s="1"/>
  <c r="DE168" i="2" s="1"/>
  <c r="DF168" i="2" s="1"/>
  <c r="DG168" i="2" s="1"/>
  <c r="DH168" i="2" s="1"/>
  <c r="DI168" i="2" s="1"/>
  <c r="DJ168" i="2" s="1"/>
  <c r="DK168" i="2" s="1"/>
  <c r="DL168" i="2" s="1"/>
  <c r="DM168" i="2" s="1"/>
  <c r="DN168" i="2" s="1"/>
  <c r="DO168" i="2" s="1"/>
  <c r="DP168" i="2" s="1"/>
  <c r="DQ168" i="2" s="1"/>
  <c r="DR168" i="2" s="1"/>
  <c r="DS168" i="2" s="1"/>
  <c r="DT168" i="2" s="1"/>
  <c r="DU168" i="2" s="1"/>
  <c r="DV168" i="2" s="1"/>
  <c r="DW168" i="2" s="1"/>
  <c r="DX168" i="2" s="1"/>
  <c r="DY168" i="2" s="1"/>
  <c r="DZ168" i="2" s="1"/>
  <c r="EA168" i="2" s="1"/>
  <c r="EB168" i="2" s="1"/>
  <c r="EC168" i="2" s="1"/>
  <c r="ED168" i="2" s="1"/>
  <c r="EE168" i="2" s="1"/>
  <c r="EF168" i="2" s="1"/>
  <c r="EG168" i="2" s="1"/>
  <c r="EH168" i="2" s="1"/>
  <c r="EI168" i="2" s="1"/>
  <c r="EJ168" i="2" s="1"/>
  <c r="EK168" i="2" s="1"/>
  <c r="EL168" i="2" s="1"/>
  <c r="EM168" i="2" s="1"/>
  <c r="EN168" i="2" s="1"/>
  <c r="EO168" i="2" s="1"/>
  <c r="EP168" i="2" s="1"/>
  <c r="EQ168" i="2" s="1"/>
  <c r="ER168" i="2" s="1"/>
  <c r="ES168" i="2" s="1"/>
  <c r="ET168" i="2" s="1"/>
  <c r="EU168" i="2" s="1"/>
  <c r="EV168" i="2" s="1"/>
  <c r="EW168" i="2" s="1"/>
  <c r="EX168" i="2" s="1"/>
  <c r="EY168" i="2" s="1"/>
  <c r="EZ168" i="2" s="1"/>
  <c r="FA168" i="2" s="1"/>
  <c r="FB168" i="2" s="1"/>
  <c r="FC168" i="2" s="1"/>
  <c r="FD168" i="2" s="1"/>
  <c r="FE168" i="2" s="1"/>
  <c r="FF168" i="2" s="1"/>
  <c r="FG168" i="2" s="1"/>
  <c r="FH168" i="2" s="1"/>
  <c r="FI168" i="2" s="1"/>
  <c r="FJ168" i="2" s="1"/>
  <c r="FK168" i="2" s="1"/>
  <c r="FL168" i="2" s="1"/>
  <c r="FM168" i="2" s="1"/>
  <c r="FN168" i="2" s="1"/>
  <c r="FO168" i="2" s="1"/>
  <c r="FP168" i="2" s="1"/>
  <c r="FQ168" i="2" s="1"/>
  <c r="FR168" i="2" s="1"/>
  <c r="FS168" i="2" s="1"/>
  <c r="FT168" i="2" s="1"/>
  <c r="FU168" i="2" s="1"/>
  <c r="FV168" i="2" s="1"/>
  <c r="FW168" i="2" s="1"/>
  <c r="FX168" i="2" s="1"/>
  <c r="FY168" i="2" s="1"/>
  <c r="FZ168" i="2" s="1"/>
  <c r="GA168" i="2" s="1"/>
  <c r="GB168" i="2" s="1"/>
  <c r="GC168" i="2" s="1"/>
  <c r="GD168" i="2" s="1"/>
  <c r="GE168" i="2" s="1"/>
  <c r="GF168" i="2" s="1"/>
  <c r="GG168" i="2" s="1"/>
  <c r="GH168" i="2" s="1"/>
  <c r="GI168" i="2" s="1"/>
  <c r="GJ168" i="2" s="1"/>
  <c r="GK168" i="2" s="1"/>
  <c r="GL168" i="2" s="1"/>
  <c r="GM168" i="2" s="1"/>
  <c r="GN168" i="2" s="1"/>
  <c r="GO168" i="2" s="1"/>
  <c r="GP168" i="2" s="1"/>
  <c r="GQ168" i="2" s="1"/>
  <c r="GR168" i="2" s="1"/>
  <c r="GS168" i="2" s="1"/>
  <c r="GT168" i="2" s="1"/>
  <c r="GU168" i="2" s="1"/>
  <c r="GV168" i="2" s="1"/>
  <c r="GW168" i="2" s="1"/>
  <c r="GX168" i="2" s="1"/>
  <c r="GY168" i="2" s="1"/>
  <c r="GZ168" i="2" s="1"/>
  <c r="HA168" i="2" s="1"/>
  <c r="HB168" i="2" s="1"/>
  <c r="HC168" i="2" s="1"/>
  <c r="HD168" i="2" s="1"/>
  <c r="HE168" i="2" s="1"/>
  <c r="HF168" i="2" s="1"/>
  <c r="HG168" i="2" s="1"/>
  <c r="HH168" i="2" s="1"/>
  <c r="HI168" i="2" s="1"/>
  <c r="HJ168" i="2" s="1"/>
  <c r="HK168" i="2" s="1"/>
  <c r="HL168" i="2" s="1"/>
  <c r="HM168" i="2" s="1"/>
  <c r="AA171" i="2"/>
  <c r="AB171" i="2" s="1"/>
  <c r="AC171" i="2" s="1"/>
  <c r="AD171" i="2" s="1"/>
  <c r="AE171" i="2" s="1"/>
  <c r="AF171" i="2" s="1"/>
  <c r="AG171" i="2" s="1"/>
  <c r="AH171" i="2" s="1"/>
  <c r="AI171" i="2" s="1"/>
  <c r="AJ171" i="2" s="1"/>
  <c r="AK171" i="2" s="1"/>
  <c r="AL171" i="2" s="1"/>
  <c r="AM171" i="2" s="1"/>
  <c r="AN171" i="2" s="1"/>
  <c r="AO171" i="2" s="1"/>
  <c r="AP171" i="2" s="1"/>
  <c r="AQ171" i="2" s="1"/>
  <c r="AR171" i="2" s="1"/>
  <c r="AS171" i="2" s="1"/>
  <c r="AT171" i="2" s="1"/>
  <c r="AU171" i="2" s="1"/>
  <c r="AV171" i="2" s="1"/>
  <c r="AW171" i="2" s="1"/>
  <c r="AX171" i="2" s="1"/>
  <c r="AY171" i="2" s="1"/>
  <c r="AZ171" i="2" s="1"/>
  <c r="BA171" i="2" s="1"/>
  <c r="BB171" i="2" s="1"/>
  <c r="BC171" i="2" s="1"/>
  <c r="BD171" i="2" s="1"/>
  <c r="BE171" i="2" s="1"/>
  <c r="BF171" i="2" s="1"/>
  <c r="BG171" i="2" s="1"/>
  <c r="BH171" i="2" s="1"/>
  <c r="BI171" i="2" s="1"/>
  <c r="BJ171" i="2" s="1"/>
  <c r="BK171" i="2" s="1"/>
  <c r="BL171" i="2" s="1"/>
  <c r="BM171" i="2" s="1"/>
  <c r="BN171" i="2" s="1"/>
  <c r="BO171" i="2" s="1"/>
  <c r="BP171" i="2" s="1"/>
  <c r="BQ171" i="2" s="1"/>
  <c r="BR171" i="2" s="1"/>
  <c r="BS171" i="2" s="1"/>
  <c r="BT171" i="2" s="1"/>
  <c r="BU171" i="2" s="1"/>
  <c r="BV171" i="2" s="1"/>
  <c r="BW171" i="2" s="1"/>
  <c r="BX171" i="2" s="1"/>
  <c r="BY171" i="2" s="1"/>
  <c r="BZ171" i="2" s="1"/>
  <c r="CA171" i="2" s="1"/>
  <c r="CB171" i="2" s="1"/>
  <c r="CC171" i="2" s="1"/>
  <c r="CD171" i="2" s="1"/>
  <c r="CE171" i="2" s="1"/>
  <c r="CF171" i="2" s="1"/>
  <c r="CG171" i="2" s="1"/>
  <c r="CH171" i="2" s="1"/>
  <c r="CI171" i="2" s="1"/>
  <c r="CJ171" i="2" s="1"/>
  <c r="CK171" i="2" s="1"/>
  <c r="CL171" i="2" s="1"/>
  <c r="CM171" i="2" s="1"/>
  <c r="CN171" i="2" s="1"/>
  <c r="CO171" i="2" s="1"/>
  <c r="CP171" i="2" s="1"/>
  <c r="CQ171" i="2" s="1"/>
  <c r="CR171" i="2" s="1"/>
  <c r="CS171" i="2" s="1"/>
  <c r="CT171" i="2" s="1"/>
  <c r="CU171" i="2" s="1"/>
  <c r="CV171" i="2" s="1"/>
  <c r="CW171" i="2" s="1"/>
  <c r="CX171" i="2" s="1"/>
  <c r="CY171" i="2" s="1"/>
  <c r="CZ171" i="2" s="1"/>
  <c r="DA171" i="2" s="1"/>
  <c r="DB171" i="2" s="1"/>
  <c r="DC171" i="2" s="1"/>
  <c r="DD171" i="2" s="1"/>
  <c r="DE171" i="2" s="1"/>
  <c r="DF171" i="2" s="1"/>
  <c r="DG171" i="2" s="1"/>
  <c r="DH171" i="2" s="1"/>
  <c r="DI171" i="2" s="1"/>
  <c r="DJ171" i="2" s="1"/>
  <c r="DK171" i="2" s="1"/>
  <c r="DL171" i="2" s="1"/>
  <c r="DM171" i="2" s="1"/>
  <c r="DN171" i="2" s="1"/>
  <c r="DO171" i="2" s="1"/>
  <c r="DP171" i="2" s="1"/>
  <c r="DQ171" i="2" s="1"/>
  <c r="DR171" i="2" s="1"/>
  <c r="DS171" i="2" s="1"/>
  <c r="DT171" i="2" s="1"/>
  <c r="DU171" i="2" s="1"/>
  <c r="DV171" i="2" s="1"/>
  <c r="DW171" i="2" s="1"/>
  <c r="DX171" i="2" s="1"/>
  <c r="DY171" i="2" s="1"/>
  <c r="DZ171" i="2" s="1"/>
  <c r="EA171" i="2" s="1"/>
  <c r="EB171" i="2" s="1"/>
  <c r="EC171" i="2" s="1"/>
  <c r="ED171" i="2" s="1"/>
  <c r="EE171" i="2" s="1"/>
  <c r="EF171" i="2" s="1"/>
  <c r="EG171" i="2" s="1"/>
  <c r="EH171" i="2" s="1"/>
  <c r="EI171" i="2" s="1"/>
  <c r="EJ171" i="2" s="1"/>
  <c r="EK171" i="2" s="1"/>
  <c r="EL171" i="2" s="1"/>
  <c r="EM171" i="2" s="1"/>
  <c r="EN171" i="2" s="1"/>
  <c r="EO171" i="2" s="1"/>
  <c r="EP171" i="2" s="1"/>
  <c r="EQ171" i="2" s="1"/>
  <c r="ER171" i="2" s="1"/>
  <c r="ES171" i="2" s="1"/>
  <c r="ET171" i="2" s="1"/>
  <c r="EU171" i="2" s="1"/>
  <c r="EV171" i="2" s="1"/>
  <c r="EW171" i="2" s="1"/>
  <c r="EX171" i="2" s="1"/>
  <c r="EY171" i="2" s="1"/>
  <c r="EZ171" i="2" s="1"/>
  <c r="FA171" i="2" s="1"/>
  <c r="FB171" i="2" s="1"/>
  <c r="FC171" i="2" s="1"/>
  <c r="FD171" i="2" s="1"/>
  <c r="FE171" i="2" s="1"/>
  <c r="FF171" i="2" s="1"/>
  <c r="FG171" i="2" s="1"/>
  <c r="FH171" i="2" s="1"/>
  <c r="FI171" i="2" s="1"/>
  <c r="FJ171" i="2" s="1"/>
  <c r="FK171" i="2" s="1"/>
  <c r="FL171" i="2" s="1"/>
  <c r="FM171" i="2" s="1"/>
  <c r="FN171" i="2" s="1"/>
  <c r="FO171" i="2" s="1"/>
  <c r="FP171" i="2" s="1"/>
  <c r="FQ171" i="2" s="1"/>
  <c r="FR171" i="2" s="1"/>
  <c r="FS171" i="2" s="1"/>
  <c r="FT171" i="2" s="1"/>
  <c r="FU171" i="2" s="1"/>
  <c r="FV171" i="2" s="1"/>
  <c r="FW171" i="2" s="1"/>
  <c r="FX171" i="2" s="1"/>
  <c r="FY171" i="2" s="1"/>
  <c r="FZ171" i="2" s="1"/>
  <c r="GA171" i="2" s="1"/>
  <c r="GB171" i="2" s="1"/>
  <c r="GC171" i="2" s="1"/>
  <c r="GD171" i="2" s="1"/>
  <c r="GE171" i="2" s="1"/>
  <c r="GF171" i="2" s="1"/>
  <c r="GG171" i="2" s="1"/>
  <c r="GH171" i="2" s="1"/>
  <c r="GI171" i="2" s="1"/>
  <c r="GJ171" i="2" s="1"/>
  <c r="GK171" i="2" s="1"/>
  <c r="GL171" i="2" s="1"/>
  <c r="GM171" i="2" s="1"/>
  <c r="GN171" i="2" s="1"/>
  <c r="GO171" i="2" s="1"/>
  <c r="GP171" i="2" s="1"/>
  <c r="GQ171" i="2" s="1"/>
  <c r="GR171" i="2" s="1"/>
  <c r="GS171" i="2" s="1"/>
  <c r="GT171" i="2" s="1"/>
  <c r="GU171" i="2" s="1"/>
  <c r="GV171" i="2" s="1"/>
  <c r="GW171" i="2" s="1"/>
  <c r="GX171" i="2" s="1"/>
  <c r="GY171" i="2" s="1"/>
  <c r="GZ171" i="2" s="1"/>
  <c r="HA171" i="2" s="1"/>
  <c r="HB171" i="2" s="1"/>
  <c r="HC171" i="2" s="1"/>
  <c r="HD171" i="2" s="1"/>
  <c r="HE171" i="2" s="1"/>
  <c r="HF171" i="2" s="1"/>
  <c r="HG171" i="2" s="1"/>
  <c r="HH171" i="2" s="1"/>
  <c r="HI171" i="2" s="1"/>
  <c r="HJ171" i="2" s="1"/>
  <c r="HK171" i="2" s="1"/>
  <c r="HL171" i="2" s="1"/>
  <c r="HM171" i="2" s="1"/>
  <c r="AA177" i="2"/>
  <c r="AB177" i="2" s="1"/>
  <c r="AC177" i="2" s="1"/>
  <c r="AD177" i="2" s="1"/>
  <c r="AE177" i="2" s="1"/>
  <c r="AF177" i="2" s="1"/>
  <c r="AG177" i="2" s="1"/>
  <c r="AH177" i="2" s="1"/>
  <c r="AI177" i="2" s="1"/>
  <c r="AJ177" i="2" s="1"/>
  <c r="AK177" i="2" s="1"/>
  <c r="AL177" i="2" s="1"/>
  <c r="AM177" i="2" s="1"/>
  <c r="AN177" i="2" s="1"/>
  <c r="AO177" i="2" s="1"/>
  <c r="AP177" i="2" s="1"/>
  <c r="AQ177" i="2" s="1"/>
  <c r="AR177" i="2" s="1"/>
  <c r="AS177" i="2" s="1"/>
  <c r="AT177" i="2" s="1"/>
  <c r="AU177" i="2" s="1"/>
  <c r="AV177" i="2" s="1"/>
  <c r="AW177" i="2" s="1"/>
  <c r="AX177" i="2" s="1"/>
  <c r="AY177" i="2" s="1"/>
  <c r="AZ177" i="2" s="1"/>
  <c r="BA177" i="2" s="1"/>
  <c r="BB177" i="2" s="1"/>
  <c r="BC177" i="2" s="1"/>
  <c r="BD177" i="2" s="1"/>
  <c r="BE177" i="2" s="1"/>
  <c r="BF177" i="2" s="1"/>
  <c r="BG177" i="2" s="1"/>
  <c r="BH177" i="2" s="1"/>
  <c r="BI177" i="2" s="1"/>
  <c r="BJ177" i="2" s="1"/>
  <c r="BK177" i="2" s="1"/>
  <c r="BL177" i="2" s="1"/>
  <c r="BM177" i="2" s="1"/>
  <c r="BN177" i="2" s="1"/>
  <c r="BO177" i="2" s="1"/>
  <c r="BP177" i="2" s="1"/>
  <c r="BQ177" i="2" s="1"/>
  <c r="BR177" i="2" s="1"/>
  <c r="BS177" i="2" s="1"/>
  <c r="BT177" i="2" s="1"/>
  <c r="BU177" i="2" s="1"/>
  <c r="BV177" i="2" s="1"/>
  <c r="BW177" i="2" s="1"/>
  <c r="BX177" i="2" s="1"/>
  <c r="BY177" i="2" s="1"/>
  <c r="BZ177" i="2" s="1"/>
  <c r="CA177" i="2" s="1"/>
  <c r="CB177" i="2" s="1"/>
  <c r="CC177" i="2" s="1"/>
  <c r="CD177" i="2" s="1"/>
  <c r="CE177" i="2" s="1"/>
  <c r="CF177" i="2" s="1"/>
  <c r="CG177" i="2" s="1"/>
  <c r="CH177" i="2" s="1"/>
  <c r="CI177" i="2" s="1"/>
  <c r="CJ177" i="2" s="1"/>
  <c r="CK177" i="2" s="1"/>
  <c r="CL177" i="2" s="1"/>
  <c r="CM177" i="2" s="1"/>
  <c r="CN177" i="2" s="1"/>
  <c r="CO177" i="2" s="1"/>
  <c r="CP177" i="2" s="1"/>
  <c r="CQ177" i="2" s="1"/>
  <c r="CR177" i="2" s="1"/>
  <c r="CS177" i="2" s="1"/>
  <c r="CT177" i="2" s="1"/>
  <c r="CU177" i="2" s="1"/>
  <c r="CV177" i="2" s="1"/>
  <c r="CW177" i="2" s="1"/>
  <c r="CX177" i="2" s="1"/>
  <c r="CY177" i="2" s="1"/>
  <c r="CZ177" i="2" s="1"/>
  <c r="DA177" i="2" s="1"/>
  <c r="DB177" i="2" s="1"/>
  <c r="DC177" i="2" s="1"/>
  <c r="DD177" i="2" s="1"/>
  <c r="DE177" i="2" s="1"/>
  <c r="DF177" i="2" s="1"/>
  <c r="DG177" i="2" s="1"/>
  <c r="DH177" i="2" s="1"/>
  <c r="DI177" i="2" s="1"/>
  <c r="DJ177" i="2" s="1"/>
  <c r="DK177" i="2" s="1"/>
  <c r="DL177" i="2" s="1"/>
  <c r="DM177" i="2" s="1"/>
  <c r="DN177" i="2" s="1"/>
  <c r="DO177" i="2" s="1"/>
  <c r="DP177" i="2" s="1"/>
  <c r="DQ177" i="2" s="1"/>
  <c r="DR177" i="2" s="1"/>
  <c r="DS177" i="2" s="1"/>
  <c r="DT177" i="2" s="1"/>
  <c r="DU177" i="2" s="1"/>
  <c r="DV177" i="2" s="1"/>
  <c r="DW177" i="2" s="1"/>
  <c r="DX177" i="2" s="1"/>
  <c r="DY177" i="2" s="1"/>
  <c r="DZ177" i="2" s="1"/>
  <c r="EA177" i="2" s="1"/>
  <c r="EB177" i="2" s="1"/>
  <c r="EC177" i="2" s="1"/>
  <c r="ED177" i="2" s="1"/>
  <c r="EE177" i="2" s="1"/>
  <c r="EF177" i="2" s="1"/>
  <c r="EG177" i="2" s="1"/>
  <c r="EH177" i="2" s="1"/>
  <c r="EI177" i="2" s="1"/>
  <c r="EJ177" i="2" s="1"/>
  <c r="EK177" i="2" s="1"/>
  <c r="EL177" i="2" s="1"/>
  <c r="EM177" i="2" s="1"/>
  <c r="EN177" i="2" s="1"/>
  <c r="EO177" i="2" s="1"/>
  <c r="EP177" i="2" s="1"/>
  <c r="EQ177" i="2" s="1"/>
  <c r="ER177" i="2" s="1"/>
  <c r="ES177" i="2" s="1"/>
  <c r="ET177" i="2" s="1"/>
  <c r="EU177" i="2" s="1"/>
  <c r="EV177" i="2" s="1"/>
  <c r="EW177" i="2" s="1"/>
  <c r="EX177" i="2" s="1"/>
  <c r="EY177" i="2" s="1"/>
  <c r="EZ177" i="2" s="1"/>
  <c r="FA177" i="2" s="1"/>
  <c r="FB177" i="2" s="1"/>
  <c r="FC177" i="2" s="1"/>
  <c r="FD177" i="2" s="1"/>
  <c r="FE177" i="2" s="1"/>
  <c r="FF177" i="2" s="1"/>
  <c r="FG177" i="2" s="1"/>
  <c r="FH177" i="2" s="1"/>
  <c r="FI177" i="2" s="1"/>
  <c r="FJ177" i="2" s="1"/>
  <c r="FK177" i="2" s="1"/>
  <c r="FL177" i="2" s="1"/>
  <c r="FM177" i="2" s="1"/>
  <c r="FN177" i="2" s="1"/>
  <c r="FO177" i="2" s="1"/>
  <c r="FP177" i="2" s="1"/>
  <c r="FQ177" i="2" s="1"/>
  <c r="FR177" i="2" s="1"/>
  <c r="FS177" i="2" s="1"/>
  <c r="FT177" i="2" s="1"/>
  <c r="FU177" i="2" s="1"/>
  <c r="FV177" i="2" s="1"/>
  <c r="FW177" i="2" s="1"/>
  <c r="FX177" i="2" s="1"/>
  <c r="FY177" i="2" s="1"/>
  <c r="FZ177" i="2" s="1"/>
  <c r="GA177" i="2" s="1"/>
  <c r="GB177" i="2" s="1"/>
  <c r="GC177" i="2" s="1"/>
  <c r="GD177" i="2" s="1"/>
  <c r="GE177" i="2" s="1"/>
  <c r="GF177" i="2" s="1"/>
  <c r="GG177" i="2" s="1"/>
  <c r="GH177" i="2" s="1"/>
  <c r="GI177" i="2" s="1"/>
  <c r="GJ177" i="2" s="1"/>
  <c r="GK177" i="2" s="1"/>
  <c r="GL177" i="2" s="1"/>
  <c r="GM177" i="2" s="1"/>
  <c r="GN177" i="2" s="1"/>
  <c r="GO177" i="2" s="1"/>
  <c r="GP177" i="2" s="1"/>
  <c r="GQ177" i="2" s="1"/>
  <c r="GR177" i="2" s="1"/>
  <c r="GS177" i="2" s="1"/>
  <c r="GT177" i="2" s="1"/>
  <c r="GU177" i="2" s="1"/>
  <c r="GV177" i="2" s="1"/>
  <c r="GW177" i="2" s="1"/>
  <c r="GX177" i="2" s="1"/>
  <c r="GY177" i="2" s="1"/>
  <c r="GZ177" i="2" s="1"/>
  <c r="HA177" i="2" s="1"/>
  <c r="HB177" i="2" s="1"/>
  <c r="HC177" i="2" s="1"/>
  <c r="HD177" i="2" s="1"/>
  <c r="HE177" i="2" s="1"/>
  <c r="HF177" i="2" s="1"/>
  <c r="HG177" i="2" s="1"/>
  <c r="HH177" i="2" s="1"/>
  <c r="HI177" i="2" s="1"/>
  <c r="HJ177" i="2" s="1"/>
  <c r="HK177" i="2" s="1"/>
  <c r="HL177" i="2" s="1"/>
  <c r="HM177" i="2" s="1"/>
  <c r="AA183" i="2"/>
  <c r="AA187" i="2"/>
  <c r="AB187" i="2" s="1"/>
  <c r="AC187" i="2" s="1"/>
  <c r="AD187" i="2" s="1"/>
  <c r="AE187" i="2" s="1"/>
  <c r="AF187" i="2" s="1"/>
  <c r="AG187" i="2" s="1"/>
  <c r="AH187" i="2" s="1"/>
  <c r="AI187" i="2" s="1"/>
  <c r="AJ187" i="2" s="1"/>
  <c r="AK187" i="2" s="1"/>
  <c r="AL187" i="2" s="1"/>
  <c r="AM187" i="2" s="1"/>
  <c r="AN187" i="2" s="1"/>
  <c r="AO187" i="2" s="1"/>
  <c r="AP187" i="2" s="1"/>
  <c r="AQ187" i="2" s="1"/>
  <c r="AR187" i="2" s="1"/>
  <c r="AS187" i="2" s="1"/>
  <c r="AT187" i="2" s="1"/>
  <c r="AU187" i="2" s="1"/>
  <c r="AV187" i="2" s="1"/>
  <c r="AW187" i="2" s="1"/>
  <c r="AX187" i="2" s="1"/>
  <c r="AY187" i="2" s="1"/>
  <c r="AZ187" i="2" s="1"/>
  <c r="BA187" i="2" s="1"/>
  <c r="BB187" i="2" s="1"/>
  <c r="BC187" i="2" s="1"/>
  <c r="BD187" i="2" s="1"/>
  <c r="BE187" i="2" s="1"/>
  <c r="BF187" i="2" s="1"/>
  <c r="BG187" i="2" s="1"/>
  <c r="BH187" i="2" s="1"/>
  <c r="BI187" i="2" s="1"/>
  <c r="BJ187" i="2" s="1"/>
  <c r="BK187" i="2" s="1"/>
  <c r="BL187" i="2" s="1"/>
  <c r="BM187" i="2" s="1"/>
  <c r="BN187" i="2" s="1"/>
  <c r="BO187" i="2" s="1"/>
  <c r="BP187" i="2" s="1"/>
  <c r="BQ187" i="2" s="1"/>
  <c r="BR187" i="2" s="1"/>
  <c r="BS187" i="2" s="1"/>
  <c r="BT187" i="2" s="1"/>
  <c r="BU187" i="2" s="1"/>
  <c r="BV187" i="2" s="1"/>
  <c r="BW187" i="2" s="1"/>
  <c r="BX187" i="2" s="1"/>
  <c r="BY187" i="2" s="1"/>
  <c r="BZ187" i="2" s="1"/>
  <c r="CA187" i="2" s="1"/>
  <c r="CB187" i="2" s="1"/>
  <c r="CC187" i="2" s="1"/>
  <c r="CD187" i="2" s="1"/>
  <c r="CE187" i="2" s="1"/>
  <c r="CF187" i="2" s="1"/>
  <c r="CG187" i="2" s="1"/>
  <c r="CH187" i="2" s="1"/>
  <c r="CI187" i="2" s="1"/>
  <c r="CJ187" i="2" s="1"/>
  <c r="CK187" i="2" s="1"/>
  <c r="CL187" i="2" s="1"/>
  <c r="CM187" i="2" s="1"/>
  <c r="CN187" i="2" s="1"/>
  <c r="CO187" i="2" s="1"/>
  <c r="CP187" i="2" s="1"/>
  <c r="CQ187" i="2" s="1"/>
  <c r="CR187" i="2" s="1"/>
  <c r="CS187" i="2" s="1"/>
  <c r="CT187" i="2" s="1"/>
  <c r="CU187" i="2" s="1"/>
  <c r="CV187" i="2" s="1"/>
  <c r="CW187" i="2" s="1"/>
  <c r="CX187" i="2" s="1"/>
  <c r="CY187" i="2" s="1"/>
  <c r="CZ187" i="2" s="1"/>
  <c r="DA187" i="2" s="1"/>
  <c r="DB187" i="2" s="1"/>
  <c r="DC187" i="2" s="1"/>
  <c r="DD187" i="2" s="1"/>
  <c r="DE187" i="2" s="1"/>
  <c r="DF187" i="2" s="1"/>
  <c r="DG187" i="2" s="1"/>
  <c r="DH187" i="2" s="1"/>
  <c r="DI187" i="2" s="1"/>
  <c r="DJ187" i="2" s="1"/>
  <c r="DK187" i="2" s="1"/>
  <c r="DL187" i="2" s="1"/>
  <c r="DM187" i="2" s="1"/>
  <c r="DN187" i="2" s="1"/>
  <c r="DO187" i="2" s="1"/>
  <c r="DP187" i="2" s="1"/>
  <c r="DQ187" i="2" s="1"/>
  <c r="DR187" i="2" s="1"/>
  <c r="DS187" i="2" s="1"/>
  <c r="DT187" i="2" s="1"/>
  <c r="DU187" i="2" s="1"/>
  <c r="DV187" i="2" s="1"/>
  <c r="DW187" i="2" s="1"/>
  <c r="DX187" i="2" s="1"/>
  <c r="DY187" i="2" s="1"/>
  <c r="DZ187" i="2" s="1"/>
  <c r="EA187" i="2" s="1"/>
  <c r="EB187" i="2" s="1"/>
  <c r="EC187" i="2" s="1"/>
  <c r="ED187" i="2" s="1"/>
  <c r="EE187" i="2" s="1"/>
  <c r="EF187" i="2" s="1"/>
  <c r="EG187" i="2" s="1"/>
  <c r="EH187" i="2" s="1"/>
  <c r="EI187" i="2" s="1"/>
  <c r="EJ187" i="2" s="1"/>
  <c r="EK187" i="2" s="1"/>
  <c r="EL187" i="2" s="1"/>
  <c r="EM187" i="2" s="1"/>
  <c r="EN187" i="2" s="1"/>
  <c r="EO187" i="2" s="1"/>
  <c r="EP187" i="2" s="1"/>
  <c r="EQ187" i="2" s="1"/>
  <c r="ER187" i="2" s="1"/>
  <c r="ES187" i="2" s="1"/>
  <c r="ET187" i="2" s="1"/>
  <c r="EU187" i="2" s="1"/>
  <c r="EV187" i="2" s="1"/>
  <c r="EW187" i="2" s="1"/>
  <c r="EX187" i="2" s="1"/>
  <c r="EY187" i="2" s="1"/>
  <c r="EZ187" i="2" s="1"/>
  <c r="FA187" i="2" s="1"/>
  <c r="FB187" i="2" s="1"/>
  <c r="FC187" i="2" s="1"/>
  <c r="FD187" i="2" s="1"/>
  <c r="FE187" i="2" s="1"/>
  <c r="FF187" i="2" s="1"/>
  <c r="FG187" i="2" s="1"/>
  <c r="FH187" i="2" s="1"/>
  <c r="FI187" i="2" s="1"/>
  <c r="FJ187" i="2" s="1"/>
  <c r="FK187" i="2" s="1"/>
  <c r="FL187" i="2" s="1"/>
  <c r="FM187" i="2" s="1"/>
  <c r="FN187" i="2" s="1"/>
  <c r="FO187" i="2" s="1"/>
  <c r="FP187" i="2" s="1"/>
  <c r="FQ187" i="2" s="1"/>
  <c r="FR187" i="2" s="1"/>
  <c r="FS187" i="2" s="1"/>
  <c r="FT187" i="2" s="1"/>
  <c r="FU187" i="2" s="1"/>
  <c r="FV187" i="2" s="1"/>
  <c r="FW187" i="2" s="1"/>
  <c r="FX187" i="2" s="1"/>
  <c r="FY187" i="2" s="1"/>
  <c r="FZ187" i="2" s="1"/>
  <c r="GA187" i="2" s="1"/>
  <c r="GB187" i="2" s="1"/>
  <c r="GC187" i="2" s="1"/>
  <c r="GD187" i="2" s="1"/>
  <c r="GE187" i="2" s="1"/>
  <c r="GF187" i="2" s="1"/>
  <c r="GG187" i="2" s="1"/>
  <c r="GH187" i="2" s="1"/>
  <c r="GI187" i="2" s="1"/>
  <c r="GJ187" i="2" s="1"/>
  <c r="GK187" i="2" s="1"/>
  <c r="GL187" i="2" s="1"/>
  <c r="GM187" i="2" s="1"/>
  <c r="GN187" i="2" s="1"/>
  <c r="GO187" i="2" s="1"/>
  <c r="GP187" i="2" s="1"/>
  <c r="GQ187" i="2" s="1"/>
  <c r="GR187" i="2" s="1"/>
  <c r="GS187" i="2" s="1"/>
  <c r="GT187" i="2" s="1"/>
  <c r="GU187" i="2" s="1"/>
  <c r="GV187" i="2" s="1"/>
  <c r="GW187" i="2" s="1"/>
  <c r="GX187" i="2" s="1"/>
  <c r="GY187" i="2" s="1"/>
  <c r="GZ187" i="2" s="1"/>
  <c r="HA187" i="2" s="1"/>
  <c r="HB187" i="2" s="1"/>
  <c r="HC187" i="2" s="1"/>
  <c r="HD187" i="2" s="1"/>
  <c r="HE187" i="2" s="1"/>
  <c r="HF187" i="2" s="1"/>
  <c r="HG187" i="2" s="1"/>
  <c r="HH187" i="2" s="1"/>
  <c r="HI187" i="2" s="1"/>
  <c r="HJ187" i="2" s="1"/>
  <c r="HK187" i="2" s="1"/>
  <c r="HL187" i="2" s="1"/>
  <c r="HM187" i="2" s="1"/>
  <c r="AA192" i="2"/>
  <c r="AB192" i="2" s="1"/>
  <c r="AC192" i="2" s="1"/>
  <c r="AA197" i="2"/>
  <c r="AB197" i="2" s="1"/>
  <c r="AC197" i="2" s="1"/>
  <c r="AD197" i="2" s="1"/>
  <c r="AE197" i="2" s="1"/>
  <c r="AF197" i="2" s="1"/>
  <c r="AG197" i="2" s="1"/>
  <c r="AH197" i="2" s="1"/>
  <c r="AI197" i="2" s="1"/>
  <c r="AJ197" i="2" s="1"/>
  <c r="AK197" i="2" s="1"/>
  <c r="AL197" i="2" s="1"/>
  <c r="AM197" i="2" s="1"/>
  <c r="AN197" i="2" s="1"/>
  <c r="AO197" i="2" s="1"/>
  <c r="AP197" i="2" s="1"/>
  <c r="AQ197" i="2" s="1"/>
  <c r="AR197" i="2" s="1"/>
  <c r="AS197" i="2" s="1"/>
  <c r="AT197" i="2" s="1"/>
  <c r="AU197" i="2" s="1"/>
  <c r="AV197" i="2" s="1"/>
  <c r="AW197" i="2" s="1"/>
  <c r="AX197" i="2" s="1"/>
  <c r="AY197" i="2" s="1"/>
  <c r="AZ197" i="2" s="1"/>
  <c r="BA197" i="2" s="1"/>
  <c r="BB197" i="2" s="1"/>
  <c r="BC197" i="2" s="1"/>
  <c r="BD197" i="2" s="1"/>
  <c r="BE197" i="2" s="1"/>
  <c r="BF197" i="2" s="1"/>
  <c r="BG197" i="2" s="1"/>
  <c r="BH197" i="2" s="1"/>
  <c r="BI197" i="2" s="1"/>
  <c r="BJ197" i="2" s="1"/>
  <c r="BK197" i="2" s="1"/>
  <c r="BL197" i="2" s="1"/>
  <c r="BM197" i="2" s="1"/>
  <c r="BN197" i="2" s="1"/>
  <c r="BO197" i="2" s="1"/>
  <c r="BP197" i="2" s="1"/>
  <c r="BQ197" i="2" s="1"/>
  <c r="BR197" i="2" s="1"/>
  <c r="BS197" i="2" s="1"/>
  <c r="BT197" i="2" s="1"/>
  <c r="BU197" i="2" s="1"/>
  <c r="BV197" i="2" s="1"/>
  <c r="BW197" i="2" s="1"/>
  <c r="BX197" i="2" s="1"/>
  <c r="BY197" i="2" s="1"/>
  <c r="BZ197" i="2" s="1"/>
  <c r="CA197" i="2" s="1"/>
  <c r="CB197" i="2" s="1"/>
  <c r="CC197" i="2" s="1"/>
  <c r="CD197" i="2" s="1"/>
  <c r="CE197" i="2" s="1"/>
  <c r="CF197" i="2" s="1"/>
  <c r="CG197" i="2" s="1"/>
  <c r="CH197" i="2" s="1"/>
  <c r="CI197" i="2" s="1"/>
  <c r="CJ197" i="2" s="1"/>
  <c r="CK197" i="2" s="1"/>
  <c r="CL197" i="2" s="1"/>
  <c r="CM197" i="2" s="1"/>
  <c r="CN197" i="2" s="1"/>
  <c r="CO197" i="2" s="1"/>
  <c r="CP197" i="2" s="1"/>
  <c r="CQ197" i="2" s="1"/>
  <c r="CR197" i="2" s="1"/>
  <c r="CS197" i="2" s="1"/>
  <c r="CT197" i="2" s="1"/>
  <c r="CU197" i="2" s="1"/>
  <c r="CV197" i="2" s="1"/>
  <c r="CW197" i="2" s="1"/>
  <c r="CX197" i="2" s="1"/>
  <c r="CY197" i="2" s="1"/>
  <c r="CZ197" i="2" s="1"/>
  <c r="DA197" i="2" s="1"/>
  <c r="DB197" i="2" s="1"/>
  <c r="DC197" i="2" s="1"/>
  <c r="DD197" i="2" s="1"/>
  <c r="DE197" i="2" s="1"/>
  <c r="DF197" i="2" s="1"/>
  <c r="DG197" i="2" s="1"/>
  <c r="DH197" i="2" s="1"/>
  <c r="DI197" i="2" s="1"/>
  <c r="DJ197" i="2" s="1"/>
  <c r="DK197" i="2" s="1"/>
  <c r="DL197" i="2" s="1"/>
  <c r="DM197" i="2" s="1"/>
  <c r="DN197" i="2" s="1"/>
  <c r="DO197" i="2" s="1"/>
  <c r="DP197" i="2" s="1"/>
  <c r="DQ197" i="2" s="1"/>
  <c r="DR197" i="2" s="1"/>
  <c r="DS197" i="2" s="1"/>
  <c r="DT197" i="2" s="1"/>
  <c r="DU197" i="2" s="1"/>
  <c r="DV197" i="2" s="1"/>
  <c r="DW197" i="2" s="1"/>
  <c r="DX197" i="2" s="1"/>
  <c r="DY197" i="2" s="1"/>
  <c r="DZ197" i="2" s="1"/>
  <c r="EA197" i="2" s="1"/>
  <c r="EB197" i="2" s="1"/>
  <c r="EC197" i="2" s="1"/>
  <c r="ED197" i="2" s="1"/>
  <c r="EE197" i="2" s="1"/>
  <c r="EF197" i="2" s="1"/>
  <c r="EG197" i="2" s="1"/>
  <c r="EH197" i="2" s="1"/>
  <c r="EI197" i="2" s="1"/>
  <c r="EJ197" i="2" s="1"/>
  <c r="EK197" i="2" s="1"/>
  <c r="EL197" i="2" s="1"/>
  <c r="EM197" i="2" s="1"/>
  <c r="EN197" i="2" s="1"/>
  <c r="EO197" i="2" s="1"/>
  <c r="EP197" i="2" s="1"/>
  <c r="EQ197" i="2" s="1"/>
  <c r="ER197" i="2" s="1"/>
  <c r="ES197" i="2" s="1"/>
  <c r="ET197" i="2" s="1"/>
  <c r="EU197" i="2" s="1"/>
  <c r="EV197" i="2" s="1"/>
  <c r="EW197" i="2" s="1"/>
  <c r="EX197" i="2" s="1"/>
  <c r="EY197" i="2" s="1"/>
  <c r="EZ197" i="2" s="1"/>
  <c r="FA197" i="2" s="1"/>
  <c r="FB197" i="2" s="1"/>
  <c r="FC197" i="2" s="1"/>
  <c r="FD197" i="2" s="1"/>
  <c r="FE197" i="2" s="1"/>
  <c r="FF197" i="2" s="1"/>
  <c r="FG197" i="2" s="1"/>
  <c r="FH197" i="2" s="1"/>
  <c r="FI197" i="2" s="1"/>
  <c r="FJ197" i="2" s="1"/>
  <c r="FK197" i="2" s="1"/>
  <c r="FL197" i="2" s="1"/>
  <c r="FM197" i="2" s="1"/>
  <c r="FN197" i="2" s="1"/>
  <c r="FO197" i="2" s="1"/>
  <c r="FP197" i="2" s="1"/>
  <c r="FQ197" i="2" s="1"/>
  <c r="FR197" i="2" s="1"/>
  <c r="FS197" i="2" s="1"/>
  <c r="FT197" i="2" s="1"/>
  <c r="FU197" i="2" s="1"/>
  <c r="FV197" i="2" s="1"/>
  <c r="FW197" i="2" s="1"/>
  <c r="FX197" i="2" s="1"/>
  <c r="FY197" i="2" s="1"/>
  <c r="FZ197" i="2" s="1"/>
  <c r="GA197" i="2" s="1"/>
  <c r="GB197" i="2" s="1"/>
  <c r="GC197" i="2" s="1"/>
  <c r="GD197" i="2" s="1"/>
  <c r="GE197" i="2" s="1"/>
  <c r="GF197" i="2" s="1"/>
  <c r="GG197" i="2" s="1"/>
  <c r="GH197" i="2" s="1"/>
  <c r="GI197" i="2" s="1"/>
  <c r="GJ197" i="2" s="1"/>
  <c r="GK197" i="2" s="1"/>
  <c r="GL197" i="2" s="1"/>
  <c r="GM197" i="2" s="1"/>
  <c r="GN197" i="2" s="1"/>
  <c r="GO197" i="2" s="1"/>
  <c r="GP197" i="2" s="1"/>
  <c r="GQ197" i="2" s="1"/>
  <c r="GR197" i="2" s="1"/>
  <c r="GS197" i="2" s="1"/>
  <c r="GT197" i="2" s="1"/>
  <c r="GU197" i="2" s="1"/>
  <c r="GV197" i="2" s="1"/>
  <c r="GW197" i="2" s="1"/>
  <c r="GX197" i="2" s="1"/>
  <c r="GY197" i="2" s="1"/>
  <c r="GZ197" i="2" s="1"/>
  <c r="HA197" i="2" s="1"/>
  <c r="HB197" i="2" s="1"/>
  <c r="HC197" i="2" s="1"/>
  <c r="HD197" i="2" s="1"/>
  <c r="HE197" i="2" s="1"/>
  <c r="HF197" i="2" s="1"/>
  <c r="HG197" i="2" s="1"/>
  <c r="HH197" i="2" s="1"/>
  <c r="HI197" i="2" s="1"/>
  <c r="HJ197" i="2" s="1"/>
  <c r="HK197" i="2" s="1"/>
  <c r="HL197" i="2" s="1"/>
  <c r="HM197" i="2" s="1"/>
  <c r="AA210" i="2"/>
  <c r="AB210" i="2" s="1"/>
  <c r="AC210" i="2" s="1"/>
  <c r="AD210" i="2" s="1"/>
  <c r="AE210" i="2" s="1"/>
  <c r="AF210" i="2" s="1"/>
  <c r="AG210" i="2" s="1"/>
  <c r="AH210" i="2" s="1"/>
  <c r="AI210" i="2" s="1"/>
  <c r="AJ210" i="2" s="1"/>
  <c r="AK210" i="2" s="1"/>
  <c r="AL210" i="2" s="1"/>
  <c r="AM210" i="2" s="1"/>
  <c r="AN210" i="2" s="1"/>
  <c r="AO210" i="2" s="1"/>
  <c r="AP210" i="2" s="1"/>
  <c r="AQ210" i="2" s="1"/>
  <c r="AR210" i="2" s="1"/>
  <c r="AS210" i="2" s="1"/>
  <c r="AT210" i="2" s="1"/>
  <c r="AU210" i="2" s="1"/>
  <c r="AV210" i="2" s="1"/>
  <c r="AW210" i="2" s="1"/>
  <c r="AX210" i="2" s="1"/>
  <c r="AY210" i="2" s="1"/>
  <c r="AZ210" i="2" s="1"/>
  <c r="BA210" i="2" s="1"/>
  <c r="BB210" i="2" s="1"/>
  <c r="BC210" i="2" s="1"/>
  <c r="BD210" i="2" s="1"/>
  <c r="BE210" i="2" s="1"/>
  <c r="BF210" i="2" s="1"/>
  <c r="BG210" i="2" s="1"/>
  <c r="BH210" i="2" s="1"/>
  <c r="BI210" i="2" s="1"/>
  <c r="BJ210" i="2" s="1"/>
  <c r="BK210" i="2" s="1"/>
  <c r="BL210" i="2" s="1"/>
  <c r="BM210" i="2" s="1"/>
  <c r="BN210" i="2" s="1"/>
  <c r="BO210" i="2" s="1"/>
  <c r="BP210" i="2" s="1"/>
  <c r="BQ210" i="2" s="1"/>
  <c r="BR210" i="2" s="1"/>
  <c r="BS210" i="2" s="1"/>
  <c r="BT210" i="2" s="1"/>
  <c r="BU210" i="2" s="1"/>
  <c r="BV210" i="2" s="1"/>
  <c r="BW210" i="2" s="1"/>
  <c r="BX210" i="2" s="1"/>
  <c r="BY210" i="2" s="1"/>
  <c r="BZ210" i="2" s="1"/>
  <c r="CA210" i="2" s="1"/>
  <c r="CB210" i="2" s="1"/>
  <c r="CC210" i="2" s="1"/>
  <c r="CD210" i="2" s="1"/>
  <c r="CE210" i="2" s="1"/>
  <c r="CF210" i="2" s="1"/>
  <c r="CG210" i="2" s="1"/>
  <c r="CH210" i="2" s="1"/>
  <c r="CI210" i="2" s="1"/>
  <c r="CJ210" i="2" s="1"/>
  <c r="CK210" i="2" s="1"/>
  <c r="CL210" i="2" s="1"/>
  <c r="CM210" i="2" s="1"/>
  <c r="CN210" i="2" s="1"/>
  <c r="CO210" i="2" s="1"/>
  <c r="CP210" i="2" s="1"/>
  <c r="CQ210" i="2" s="1"/>
  <c r="CR210" i="2" s="1"/>
  <c r="CS210" i="2" s="1"/>
  <c r="CT210" i="2" s="1"/>
  <c r="CU210" i="2" s="1"/>
  <c r="CV210" i="2" s="1"/>
  <c r="CW210" i="2" s="1"/>
  <c r="CX210" i="2" s="1"/>
  <c r="CY210" i="2" s="1"/>
  <c r="CZ210" i="2" s="1"/>
  <c r="DA210" i="2" s="1"/>
  <c r="DB210" i="2" s="1"/>
  <c r="DC210" i="2" s="1"/>
  <c r="DD210" i="2" s="1"/>
  <c r="DE210" i="2" s="1"/>
  <c r="DF210" i="2" s="1"/>
  <c r="DG210" i="2" s="1"/>
  <c r="DH210" i="2" s="1"/>
  <c r="DI210" i="2" s="1"/>
  <c r="DJ210" i="2" s="1"/>
  <c r="DK210" i="2" s="1"/>
  <c r="DL210" i="2" s="1"/>
  <c r="DM210" i="2" s="1"/>
  <c r="DN210" i="2" s="1"/>
  <c r="DO210" i="2" s="1"/>
  <c r="DP210" i="2" s="1"/>
  <c r="DQ210" i="2" s="1"/>
  <c r="DR210" i="2" s="1"/>
  <c r="DS210" i="2" s="1"/>
  <c r="DT210" i="2" s="1"/>
  <c r="DU210" i="2" s="1"/>
  <c r="DV210" i="2" s="1"/>
  <c r="DW210" i="2" s="1"/>
  <c r="DX210" i="2" s="1"/>
  <c r="DY210" i="2" s="1"/>
  <c r="DZ210" i="2" s="1"/>
  <c r="EA210" i="2" s="1"/>
  <c r="EB210" i="2" s="1"/>
  <c r="EC210" i="2" s="1"/>
  <c r="ED210" i="2" s="1"/>
  <c r="EE210" i="2" s="1"/>
  <c r="EF210" i="2" s="1"/>
  <c r="EG210" i="2" s="1"/>
  <c r="EH210" i="2" s="1"/>
  <c r="EI210" i="2" s="1"/>
  <c r="EJ210" i="2" s="1"/>
  <c r="EK210" i="2" s="1"/>
  <c r="EL210" i="2" s="1"/>
  <c r="EM210" i="2" s="1"/>
  <c r="EN210" i="2" s="1"/>
  <c r="EO210" i="2" s="1"/>
  <c r="EP210" i="2" s="1"/>
  <c r="EQ210" i="2" s="1"/>
  <c r="ER210" i="2" s="1"/>
  <c r="ES210" i="2" s="1"/>
  <c r="ET210" i="2" s="1"/>
  <c r="EU210" i="2" s="1"/>
  <c r="EV210" i="2" s="1"/>
  <c r="EW210" i="2" s="1"/>
  <c r="EX210" i="2" s="1"/>
  <c r="EY210" i="2" s="1"/>
  <c r="EZ210" i="2" s="1"/>
  <c r="FA210" i="2" s="1"/>
  <c r="FB210" i="2" s="1"/>
  <c r="FC210" i="2" s="1"/>
  <c r="FD210" i="2" s="1"/>
  <c r="FE210" i="2" s="1"/>
  <c r="FF210" i="2" s="1"/>
  <c r="FG210" i="2" s="1"/>
  <c r="FH210" i="2" s="1"/>
  <c r="FI210" i="2" s="1"/>
  <c r="FJ210" i="2" s="1"/>
  <c r="FK210" i="2" s="1"/>
  <c r="FL210" i="2" s="1"/>
  <c r="FM210" i="2" s="1"/>
  <c r="FN210" i="2" s="1"/>
  <c r="FO210" i="2" s="1"/>
  <c r="FP210" i="2" s="1"/>
  <c r="FQ210" i="2" s="1"/>
  <c r="FR210" i="2" s="1"/>
  <c r="FS210" i="2" s="1"/>
  <c r="FT210" i="2" s="1"/>
  <c r="FU210" i="2" s="1"/>
  <c r="FV210" i="2" s="1"/>
  <c r="FW210" i="2" s="1"/>
  <c r="FX210" i="2" s="1"/>
  <c r="FY210" i="2" s="1"/>
  <c r="FZ210" i="2" s="1"/>
  <c r="GA210" i="2" s="1"/>
  <c r="GB210" i="2" s="1"/>
  <c r="GC210" i="2" s="1"/>
  <c r="GD210" i="2" s="1"/>
  <c r="GE210" i="2" s="1"/>
  <c r="GF210" i="2" s="1"/>
  <c r="GG210" i="2" s="1"/>
  <c r="GH210" i="2" s="1"/>
  <c r="GI210" i="2" s="1"/>
  <c r="GJ210" i="2" s="1"/>
  <c r="GK210" i="2" s="1"/>
  <c r="GL210" i="2" s="1"/>
  <c r="GM210" i="2" s="1"/>
  <c r="GN210" i="2" s="1"/>
  <c r="GO210" i="2" s="1"/>
  <c r="GP210" i="2" s="1"/>
  <c r="GQ210" i="2" s="1"/>
  <c r="GR210" i="2" s="1"/>
  <c r="GS210" i="2" s="1"/>
  <c r="GT210" i="2" s="1"/>
  <c r="GU210" i="2" s="1"/>
  <c r="GV210" i="2" s="1"/>
  <c r="GW210" i="2" s="1"/>
  <c r="GX210" i="2" s="1"/>
  <c r="GY210" i="2" s="1"/>
  <c r="GZ210" i="2" s="1"/>
  <c r="HA210" i="2" s="1"/>
  <c r="HB210" i="2" s="1"/>
  <c r="HC210" i="2" s="1"/>
  <c r="HD210" i="2" s="1"/>
  <c r="HE210" i="2" s="1"/>
  <c r="HF210" i="2" s="1"/>
  <c r="HG210" i="2" s="1"/>
  <c r="HH210" i="2" s="1"/>
  <c r="HI210" i="2" s="1"/>
  <c r="HJ210" i="2" s="1"/>
  <c r="HK210" i="2" s="1"/>
  <c r="HL210" i="2" s="1"/>
  <c r="HM210" i="2" s="1"/>
  <c r="AA211" i="2"/>
  <c r="AB211" i="2" s="1"/>
  <c r="AC211" i="2" s="1"/>
  <c r="AD211" i="2" s="1"/>
  <c r="AE211" i="2" s="1"/>
  <c r="AF211" i="2" s="1"/>
  <c r="AG211" i="2" s="1"/>
  <c r="AH211" i="2" s="1"/>
  <c r="AI211" i="2" s="1"/>
  <c r="AJ211" i="2" s="1"/>
  <c r="AK211" i="2" s="1"/>
  <c r="AL211" i="2" s="1"/>
  <c r="AM211" i="2" s="1"/>
  <c r="AN211" i="2" s="1"/>
  <c r="AO211" i="2" s="1"/>
  <c r="AP211" i="2" s="1"/>
  <c r="AQ211" i="2" s="1"/>
  <c r="AR211" i="2" s="1"/>
  <c r="AS211" i="2" s="1"/>
  <c r="AT211" i="2" s="1"/>
  <c r="AU211" i="2" s="1"/>
  <c r="AV211" i="2" s="1"/>
  <c r="AW211" i="2" s="1"/>
  <c r="AX211" i="2" s="1"/>
  <c r="AY211" i="2" s="1"/>
  <c r="AZ211" i="2" s="1"/>
  <c r="BA211" i="2" s="1"/>
  <c r="BB211" i="2" s="1"/>
  <c r="BC211" i="2" s="1"/>
  <c r="BD211" i="2" s="1"/>
  <c r="BE211" i="2" s="1"/>
  <c r="BF211" i="2" s="1"/>
  <c r="BG211" i="2" s="1"/>
  <c r="BH211" i="2" s="1"/>
  <c r="BI211" i="2" s="1"/>
  <c r="BJ211" i="2" s="1"/>
  <c r="BK211" i="2" s="1"/>
  <c r="BL211" i="2" s="1"/>
  <c r="BM211" i="2" s="1"/>
  <c r="BN211" i="2" s="1"/>
  <c r="BO211" i="2" s="1"/>
  <c r="BP211" i="2" s="1"/>
  <c r="BQ211" i="2" s="1"/>
  <c r="BR211" i="2" s="1"/>
  <c r="BS211" i="2" s="1"/>
  <c r="BT211" i="2" s="1"/>
  <c r="BU211" i="2" s="1"/>
  <c r="BV211" i="2" s="1"/>
  <c r="BW211" i="2" s="1"/>
  <c r="BX211" i="2" s="1"/>
  <c r="BY211" i="2" s="1"/>
  <c r="BZ211" i="2" s="1"/>
  <c r="CA211" i="2" s="1"/>
  <c r="CB211" i="2" s="1"/>
  <c r="CC211" i="2" s="1"/>
  <c r="CD211" i="2" s="1"/>
  <c r="CE211" i="2" s="1"/>
  <c r="CF211" i="2" s="1"/>
  <c r="CG211" i="2" s="1"/>
  <c r="CH211" i="2" s="1"/>
  <c r="CI211" i="2" s="1"/>
  <c r="CJ211" i="2" s="1"/>
  <c r="CK211" i="2" s="1"/>
  <c r="CL211" i="2" s="1"/>
  <c r="CM211" i="2" s="1"/>
  <c r="CN211" i="2" s="1"/>
  <c r="CO211" i="2" s="1"/>
  <c r="CP211" i="2" s="1"/>
  <c r="CQ211" i="2" s="1"/>
  <c r="CR211" i="2" s="1"/>
  <c r="CS211" i="2" s="1"/>
  <c r="CT211" i="2" s="1"/>
  <c r="CU211" i="2" s="1"/>
  <c r="CV211" i="2" s="1"/>
  <c r="CW211" i="2" s="1"/>
  <c r="CX211" i="2" s="1"/>
  <c r="CY211" i="2" s="1"/>
  <c r="CZ211" i="2" s="1"/>
  <c r="DA211" i="2" s="1"/>
  <c r="DB211" i="2" s="1"/>
  <c r="DC211" i="2" s="1"/>
  <c r="DD211" i="2" s="1"/>
  <c r="DE211" i="2" s="1"/>
  <c r="DF211" i="2" s="1"/>
  <c r="DG211" i="2" s="1"/>
  <c r="DH211" i="2" s="1"/>
  <c r="DI211" i="2" s="1"/>
  <c r="DJ211" i="2" s="1"/>
  <c r="DK211" i="2" s="1"/>
  <c r="DL211" i="2" s="1"/>
  <c r="DM211" i="2" s="1"/>
  <c r="DN211" i="2" s="1"/>
  <c r="DO211" i="2" s="1"/>
  <c r="DP211" i="2" s="1"/>
  <c r="DQ211" i="2" s="1"/>
  <c r="DR211" i="2" s="1"/>
  <c r="DS211" i="2" s="1"/>
  <c r="DT211" i="2" s="1"/>
  <c r="DU211" i="2" s="1"/>
  <c r="DV211" i="2" s="1"/>
  <c r="DW211" i="2" s="1"/>
  <c r="DX211" i="2" s="1"/>
  <c r="DY211" i="2" s="1"/>
  <c r="DZ211" i="2" s="1"/>
  <c r="EA211" i="2" s="1"/>
  <c r="EB211" i="2" s="1"/>
  <c r="EC211" i="2" s="1"/>
  <c r="ED211" i="2" s="1"/>
  <c r="EE211" i="2" s="1"/>
  <c r="EF211" i="2" s="1"/>
  <c r="EG211" i="2" s="1"/>
  <c r="EH211" i="2" s="1"/>
  <c r="EI211" i="2" s="1"/>
  <c r="EJ211" i="2" s="1"/>
  <c r="EK211" i="2" s="1"/>
  <c r="EL211" i="2" s="1"/>
  <c r="EM211" i="2" s="1"/>
  <c r="EN211" i="2" s="1"/>
  <c r="EO211" i="2" s="1"/>
  <c r="EP211" i="2" s="1"/>
  <c r="EQ211" i="2" s="1"/>
  <c r="ER211" i="2" s="1"/>
  <c r="ES211" i="2" s="1"/>
  <c r="ET211" i="2" s="1"/>
  <c r="EU211" i="2" s="1"/>
  <c r="EV211" i="2" s="1"/>
  <c r="EW211" i="2" s="1"/>
  <c r="EX211" i="2" s="1"/>
  <c r="EY211" i="2" s="1"/>
  <c r="EZ211" i="2" s="1"/>
  <c r="FA211" i="2" s="1"/>
  <c r="FB211" i="2" s="1"/>
  <c r="FC211" i="2" s="1"/>
  <c r="FD211" i="2" s="1"/>
  <c r="FE211" i="2" s="1"/>
  <c r="FF211" i="2" s="1"/>
  <c r="FG211" i="2" s="1"/>
  <c r="FH211" i="2" s="1"/>
  <c r="FI211" i="2" s="1"/>
  <c r="FJ211" i="2" s="1"/>
  <c r="FK211" i="2" s="1"/>
  <c r="FL211" i="2" s="1"/>
  <c r="FM211" i="2" s="1"/>
  <c r="FN211" i="2" s="1"/>
  <c r="FO211" i="2" s="1"/>
  <c r="FP211" i="2" s="1"/>
  <c r="FQ211" i="2" s="1"/>
  <c r="FR211" i="2" s="1"/>
  <c r="FS211" i="2" s="1"/>
  <c r="FT211" i="2" s="1"/>
  <c r="FU211" i="2" s="1"/>
  <c r="FV211" i="2" s="1"/>
  <c r="FW211" i="2" s="1"/>
  <c r="FX211" i="2" s="1"/>
  <c r="FY211" i="2" s="1"/>
  <c r="FZ211" i="2" s="1"/>
  <c r="GA211" i="2" s="1"/>
  <c r="GB211" i="2" s="1"/>
  <c r="GC211" i="2" s="1"/>
  <c r="GD211" i="2" s="1"/>
  <c r="GE211" i="2" s="1"/>
  <c r="GF211" i="2" s="1"/>
  <c r="GG211" i="2" s="1"/>
  <c r="GH211" i="2" s="1"/>
  <c r="GI211" i="2" s="1"/>
  <c r="GJ211" i="2" s="1"/>
  <c r="GK211" i="2" s="1"/>
  <c r="GL211" i="2" s="1"/>
  <c r="GM211" i="2" s="1"/>
  <c r="GN211" i="2" s="1"/>
  <c r="GO211" i="2" s="1"/>
  <c r="GP211" i="2" s="1"/>
  <c r="GQ211" i="2" s="1"/>
  <c r="GR211" i="2" s="1"/>
  <c r="GS211" i="2" s="1"/>
  <c r="GT211" i="2" s="1"/>
  <c r="GU211" i="2" s="1"/>
  <c r="GV211" i="2" s="1"/>
  <c r="GW211" i="2" s="1"/>
  <c r="GX211" i="2" s="1"/>
  <c r="GY211" i="2" s="1"/>
  <c r="GZ211" i="2" s="1"/>
  <c r="HA211" i="2" s="1"/>
  <c r="HB211" i="2" s="1"/>
  <c r="HC211" i="2" s="1"/>
  <c r="HD211" i="2" s="1"/>
  <c r="HE211" i="2" s="1"/>
  <c r="HF211" i="2" s="1"/>
  <c r="HG211" i="2" s="1"/>
  <c r="HH211" i="2" s="1"/>
  <c r="HI211" i="2" s="1"/>
  <c r="HJ211" i="2" s="1"/>
  <c r="HK211" i="2" s="1"/>
  <c r="HL211" i="2" s="1"/>
  <c r="HM211" i="2" s="1"/>
  <c r="AA224" i="2"/>
  <c r="AB224" i="2" s="1"/>
  <c r="AC224" i="2" s="1"/>
  <c r="AD224" i="2" s="1"/>
  <c r="AE224" i="2" s="1"/>
  <c r="AF224" i="2" s="1"/>
  <c r="AG224" i="2" s="1"/>
  <c r="AH224" i="2" s="1"/>
  <c r="AI224" i="2" s="1"/>
  <c r="AJ224" i="2" s="1"/>
  <c r="AK224" i="2" s="1"/>
  <c r="AL224" i="2" s="1"/>
  <c r="AM224" i="2" s="1"/>
  <c r="AN224" i="2" s="1"/>
  <c r="AO224" i="2" s="1"/>
  <c r="AP224" i="2" s="1"/>
  <c r="AQ224" i="2" s="1"/>
  <c r="AR224" i="2" s="1"/>
  <c r="AS224" i="2" s="1"/>
  <c r="AT224" i="2" s="1"/>
  <c r="AU224" i="2" s="1"/>
  <c r="AV224" i="2" s="1"/>
  <c r="AW224" i="2" s="1"/>
  <c r="AX224" i="2" s="1"/>
  <c r="AY224" i="2" s="1"/>
  <c r="AZ224" i="2" s="1"/>
  <c r="BA224" i="2" s="1"/>
  <c r="BB224" i="2" s="1"/>
  <c r="BC224" i="2" s="1"/>
  <c r="BD224" i="2" s="1"/>
  <c r="BE224" i="2" s="1"/>
  <c r="BF224" i="2" s="1"/>
  <c r="BG224" i="2" s="1"/>
  <c r="BH224" i="2" s="1"/>
  <c r="BI224" i="2" s="1"/>
  <c r="BJ224" i="2" s="1"/>
  <c r="BK224" i="2" s="1"/>
  <c r="BL224" i="2" s="1"/>
  <c r="BM224" i="2" s="1"/>
  <c r="BN224" i="2" s="1"/>
  <c r="BO224" i="2" s="1"/>
  <c r="BP224" i="2" s="1"/>
  <c r="BQ224" i="2" s="1"/>
  <c r="BR224" i="2" s="1"/>
  <c r="BS224" i="2" s="1"/>
  <c r="BT224" i="2" s="1"/>
  <c r="BU224" i="2" s="1"/>
  <c r="BV224" i="2" s="1"/>
  <c r="BW224" i="2" s="1"/>
  <c r="BX224" i="2" s="1"/>
  <c r="BY224" i="2" s="1"/>
  <c r="BZ224" i="2" s="1"/>
  <c r="CA224" i="2" s="1"/>
  <c r="CB224" i="2" s="1"/>
  <c r="CC224" i="2" s="1"/>
  <c r="CD224" i="2" s="1"/>
  <c r="CE224" i="2" s="1"/>
  <c r="CF224" i="2" s="1"/>
  <c r="CG224" i="2" s="1"/>
  <c r="CH224" i="2" s="1"/>
  <c r="CI224" i="2" s="1"/>
  <c r="CJ224" i="2" s="1"/>
  <c r="CK224" i="2" s="1"/>
  <c r="CL224" i="2" s="1"/>
  <c r="CM224" i="2" s="1"/>
  <c r="CN224" i="2" s="1"/>
  <c r="CO224" i="2" s="1"/>
  <c r="CP224" i="2" s="1"/>
  <c r="CQ224" i="2" s="1"/>
  <c r="CR224" i="2" s="1"/>
  <c r="CS224" i="2" s="1"/>
  <c r="CT224" i="2" s="1"/>
  <c r="CU224" i="2" s="1"/>
  <c r="CV224" i="2" s="1"/>
  <c r="CW224" i="2" s="1"/>
  <c r="CX224" i="2" s="1"/>
  <c r="CY224" i="2" s="1"/>
  <c r="CZ224" i="2" s="1"/>
  <c r="DA224" i="2" s="1"/>
  <c r="DB224" i="2" s="1"/>
  <c r="DC224" i="2" s="1"/>
  <c r="DD224" i="2" s="1"/>
  <c r="DE224" i="2" s="1"/>
  <c r="DF224" i="2" s="1"/>
  <c r="DG224" i="2" s="1"/>
  <c r="DH224" i="2" s="1"/>
  <c r="DI224" i="2" s="1"/>
  <c r="DJ224" i="2" s="1"/>
  <c r="DK224" i="2" s="1"/>
  <c r="DL224" i="2" s="1"/>
  <c r="DM224" i="2" s="1"/>
  <c r="DN224" i="2" s="1"/>
  <c r="DO224" i="2" s="1"/>
  <c r="DP224" i="2" s="1"/>
  <c r="DQ224" i="2" s="1"/>
  <c r="DR224" i="2" s="1"/>
  <c r="DS224" i="2" s="1"/>
  <c r="DT224" i="2" s="1"/>
  <c r="DU224" i="2" s="1"/>
  <c r="DV224" i="2" s="1"/>
  <c r="DW224" i="2" s="1"/>
  <c r="DX224" i="2" s="1"/>
  <c r="DY224" i="2" s="1"/>
  <c r="DZ224" i="2" s="1"/>
  <c r="EA224" i="2" s="1"/>
  <c r="EB224" i="2" s="1"/>
  <c r="EC224" i="2" s="1"/>
  <c r="ED224" i="2" s="1"/>
  <c r="EE224" i="2" s="1"/>
  <c r="EF224" i="2" s="1"/>
  <c r="EG224" i="2" s="1"/>
  <c r="EH224" i="2" s="1"/>
  <c r="EI224" i="2" s="1"/>
  <c r="EJ224" i="2" s="1"/>
  <c r="EK224" i="2" s="1"/>
  <c r="EL224" i="2" s="1"/>
  <c r="EM224" i="2" s="1"/>
  <c r="EN224" i="2" s="1"/>
  <c r="EO224" i="2" s="1"/>
  <c r="EP224" i="2" s="1"/>
  <c r="EQ224" i="2" s="1"/>
  <c r="ER224" i="2" s="1"/>
  <c r="ES224" i="2" s="1"/>
  <c r="ET224" i="2" s="1"/>
  <c r="EU224" i="2" s="1"/>
  <c r="EV224" i="2" s="1"/>
  <c r="EW224" i="2" s="1"/>
  <c r="EX224" i="2" s="1"/>
  <c r="EY224" i="2" s="1"/>
  <c r="EZ224" i="2" s="1"/>
  <c r="FA224" i="2" s="1"/>
  <c r="FB224" i="2" s="1"/>
  <c r="FC224" i="2" s="1"/>
  <c r="FD224" i="2" s="1"/>
  <c r="FE224" i="2" s="1"/>
  <c r="FF224" i="2" s="1"/>
  <c r="FG224" i="2" s="1"/>
  <c r="FH224" i="2" s="1"/>
  <c r="FI224" i="2" s="1"/>
  <c r="FJ224" i="2" s="1"/>
  <c r="FK224" i="2" s="1"/>
  <c r="FL224" i="2" s="1"/>
  <c r="FM224" i="2" s="1"/>
  <c r="FN224" i="2" s="1"/>
  <c r="FO224" i="2" s="1"/>
  <c r="FP224" i="2" s="1"/>
  <c r="FQ224" i="2" s="1"/>
  <c r="FR224" i="2" s="1"/>
  <c r="FS224" i="2" s="1"/>
  <c r="FT224" i="2" s="1"/>
  <c r="FU224" i="2" s="1"/>
  <c r="FV224" i="2" s="1"/>
  <c r="FW224" i="2" s="1"/>
  <c r="FX224" i="2" s="1"/>
  <c r="FY224" i="2" s="1"/>
  <c r="FZ224" i="2" s="1"/>
  <c r="GA224" i="2" s="1"/>
  <c r="GB224" i="2" s="1"/>
  <c r="GC224" i="2" s="1"/>
  <c r="GD224" i="2" s="1"/>
  <c r="GE224" i="2" s="1"/>
  <c r="GF224" i="2" s="1"/>
  <c r="GG224" i="2" s="1"/>
  <c r="GH224" i="2" s="1"/>
  <c r="GI224" i="2" s="1"/>
  <c r="GJ224" i="2" s="1"/>
  <c r="GK224" i="2" s="1"/>
  <c r="GL224" i="2" s="1"/>
  <c r="GM224" i="2" s="1"/>
  <c r="GN224" i="2" s="1"/>
  <c r="GO224" i="2" s="1"/>
  <c r="GP224" i="2" s="1"/>
  <c r="GQ224" i="2" s="1"/>
  <c r="GR224" i="2" s="1"/>
  <c r="GS224" i="2" s="1"/>
  <c r="GT224" i="2" s="1"/>
  <c r="GU224" i="2" s="1"/>
  <c r="GV224" i="2" s="1"/>
  <c r="GW224" i="2" s="1"/>
  <c r="GX224" i="2" s="1"/>
  <c r="GY224" i="2" s="1"/>
  <c r="GZ224" i="2" s="1"/>
  <c r="HA224" i="2" s="1"/>
  <c r="HB224" i="2" s="1"/>
  <c r="HC224" i="2" s="1"/>
  <c r="HD224" i="2" s="1"/>
  <c r="HE224" i="2" s="1"/>
  <c r="HF224" i="2" s="1"/>
  <c r="HG224" i="2" s="1"/>
  <c r="HH224" i="2" s="1"/>
  <c r="HI224" i="2" s="1"/>
  <c r="HJ224" i="2" s="1"/>
  <c r="HK224" i="2" s="1"/>
  <c r="HL224" i="2" s="1"/>
  <c r="HM224" i="2" s="1"/>
  <c r="AA226" i="2"/>
  <c r="AB226" i="2" s="1"/>
  <c r="AC226" i="2" s="1"/>
  <c r="AD226" i="2" s="1"/>
  <c r="AE226" i="2" s="1"/>
  <c r="AF226" i="2" s="1"/>
  <c r="AG226" i="2" s="1"/>
  <c r="AH226" i="2" s="1"/>
  <c r="AI226" i="2" s="1"/>
  <c r="AJ226" i="2" s="1"/>
  <c r="AK226" i="2" s="1"/>
  <c r="AL226" i="2" s="1"/>
  <c r="AM226" i="2" s="1"/>
  <c r="AN226" i="2" s="1"/>
  <c r="AO226" i="2" s="1"/>
  <c r="AP226" i="2" s="1"/>
  <c r="AQ226" i="2" s="1"/>
  <c r="AR226" i="2" s="1"/>
  <c r="AS226" i="2" s="1"/>
  <c r="AT226" i="2" s="1"/>
  <c r="AU226" i="2" s="1"/>
  <c r="AV226" i="2" s="1"/>
  <c r="AW226" i="2" s="1"/>
  <c r="AX226" i="2" s="1"/>
  <c r="AY226" i="2" s="1"/>
  <c r="AZ226" i="2" s="1"/>
  <c r="BA226" i="2" s="1"/>
  <c r="BB226" i="2" s="1"/>
  <c r="BC226" i="2" s="1"/>
  <c r="BD226" i="2" s="1"/>
  <c r="BE226" i="2" s="1"/>
  <c r="BF226" i="2" s="1"/>
  <c r="BG226" i="2" s="1"/>
  <c r="BH226" i="2" s="1"/>
  <c r="BI226" i="2" s="1"/>
  <c r="BJ226" i="2" s="1"/>
  <c r="BK226" i="2" s="1"/>
  <c r="BL226" i="2" s="1"/>
  <c r="BM226" i="2" s="1"/>
  <c r="BN226" i="2" s="1"/>
  <c r="BO226" i="2" s="1"/>
  <c r="BP226" i="2" s="1"/>
  <c r="BQ226" i="2" s="1"/>
  <c r="BR226" i="2" s="1"/>
  <c r="BS226" i="2" s="1"/>
  <c r="BT226" i="2" s="1"/>
  <c r="BU226" i="2" s="1"/>
  <c r="BV226" i="2" s="1"/>
  <c r="BW226" i="2" s="1"/>
  <c r="BX226" i="2" s="1"/>
  <c r="BY226" i="2" s="1"/>
  <c r="BZ226" i="2" s="1"/>
  <c r="CA226" i="2" s="1"/>
  <c r="CB226" i="2" s="1"/>
  <c r="CC226" i="2" s="1"/>
  <c r="CD226" i="2" s="1"/>
  <c r="CE226" i="2" s="1"/>
  <c r="CF226" i="2" s="1"/>
  <c r="CG226" i="2" s="1"/>
  <c r="CH226" i="2" s="1"/>
  <c r="CI226" i="2" s="1"/>
  <c r="CJ226" i="2" s="1"/>
  <c r="CK226" i="2" s="1"/>
  <c r="CL226" i="2" s="1"/>
  <c r="CM226" i="2" s="1"/>
  <c r="CN226" i="2" s="1"/>
  <c r="CO226" i="2" s="1"/>
  <c r="CP226" i="2" s="1"/>
  <c r="CQ226" i="2" s="1"/>
  <c r="CR226" i="2" s="1"/>
  <c r="CS226" i="2" s="1"/>
  <c r="CT226" i="2" s="1"/>
  <c r="CU226" i="2" s="1"/>
  <c r="CV226" i="2" s="1"/>
  <c r="CW226" i="2" s="1"/>
  <c r="CX226" i="2" s="1"/>
  <c r="CY226" i="2" s="1"/>
  <c r="CZ226" i="2" s="1"/>
  <c r="DA226" i="2" s="1"/>
  <c r="DB226" i="2" s="1"/>
  <c r="DC226" i="2" s="1"/>
  <c r="DD226" i="2" s="1"/>
  <c r="DE226" i="2" s="1"/>
  <c r="DF226" i="2" s="1"/>
  <c r="DG226" i="2" s="1"/>
  <c r="DH226" i="2" s="1"/>
  <c r="DI226" i="2" s="1"/>
  <c r="DJ226" i="2" s="1"/>
  <c r="DK226" i="2" s="1"/>
  <c r="DL226" i="2" s="1"/>
  <c r="DM226" i="2" s="1"/>
  <c r="DN226" i="2" s="1"/>
  <c r="DO226" i="2" s="1"/>
  <c r="DP226" i="2" s="1"/>
  <c r="DQ226" i="2" s="1"/>
  <c r="DR226" i="2" s="1"/>
  <c r="DS226" i="2" s="1"/>
  <c r="DT226" i="2" s="1"/>
  <c r="DU226" i="2" s="1"/>
  <c r="DV226" i="2" s="1"/>
  <c r="DW226" i="2" s="1"/>
  <c r="DX226" i="2" s="1"/>
  <c r="DY226" i="2" s="1"/>
  <c r="DZ226" i="2" s="1"/>
  <c r="EA226" i="2" s="1"/>
  <c r="EB226" i="2" s="1"/>
  <c r="EC226" i="2" s="1"/>
  <c r="ED226" i="2" s="1"/>
  <c r="EE226" i="2" s="1"/>
  <c r="EF226" i="2" s="1"/>
  <c r="EG226" i="2" s="1"/>
  <c r="EH226" i="2" s="1"/>
  <c r="EI226" i="2" s="1"/>
  <c r="EJ226" i="2" s="1"/>
  <c r="EK226" i="2" s="1"/>
  <c r="EL226" i="2" s="1"/>
  <c r="EM226" i="2" s="1"/>
  <c r="EN226" i="2" s="1"/>
  <c r="EO226" i="2" s="1"/>
  <c r="EP226" i="2" s="1"/>
  <c r="EQ226" i="2" s="1"/>
  <c r="ER226" i="2" s="1"/>
  <c r="ES226" i="2" s="1"/>
  <c r="ET226" i="2" s="1"/>
  <c r="EU226" i="2" s="1"/>
  <c r="EV226" i="2" s="1"/>
  <c r="EW226" i="2" s="1"/>
  <c r="EX226" i="2" s="1"/>
  <c r="EY226" i="2" s="1"/>
  <c r="EZ226" i="2" s="1"/>
  <c r="FA226" i="2" s="1"/>
  <c r="FB226" i="2" s="1"/>
  <c r="FC226" i="2" s="1"/>
  <c r="FD226" i="2" s="1"/>
  <c r="FE226" i="2" s="1"/>
  <c r="FF226" i="2" s="1"/>
  <c r="FG226" i="2" s="1"/>
  <c r="FH226" i="2" s="1"/>
  <c r="FI226" i="2" s="1"/>
  <c r="FJ226" i="2" s="1"/>
  <c r="FK226" i="2" s="1"/>
  <c r="FL226" i="2" s="1"/>
  <c r="FM226" i="2" s="1"/>
  <c r="FN226" i="2" s="1"/>
  <c r="FO226" i="2" s="1"/>
  <c r="FP226" i="2" s="1"/>
  <c r="FQ226" i="2" s="1"/>
  <c r="FR226" i="2" s="1"/>
  <c r="FS226" i="2" s="1"/>
  <c r="FT226" i="2" s="1"/>
  <c r="FU226" i="2" s="1"/>
  <c r="FV226" i="2" s="1"/>
  <c r="FW226" i="2" s="1"/>
  <c r="FX226" i="2" s="1"/>
  <c r="FY226" i="2" s="1"/>
  <c r="FZ226" i="2" s="1"/>
  <c r="GA226" i="2" s="1"/>
  <c r="GB226" i="2" s="1"/>
  <c r="GC226" i="2" s="1"/>
  <c r="GD226" i="2" s="1"/>
  <c r="GE226" i="2" s="1"/>
  <c r="GF226" i="2" s="1"/>
  <c r="GG226" i="2" s="1"/>
  <c r="GH226" i="2" s="1"/>
  <c r="GI226" i="2" s="1"/>
  <c r="GJ226" i="2" s="1"/>
  <c r="GK226" i="2" s="1"/>
  <c r="GL226" i="2" s="1"/>
  <c r="GM226" i="2" s="1"/>
  <c r="GN226" i="2" s="1"/>
  <c r="GO226" i="2" s="1"/>
  <c r="GP226" i="2" s="1"/>
  <c r="GQ226" i="2" s="1"/>
  <c r="GR226" i="2" s="1"/>
  <c r="GS226" i="2" s="1"/>
  <c r="GT226" i="2" s="1"/>
  <c r="GU226" i="2" s="1"/>
  <c r="GV226" i="2" s="1"/>
  <c r="GW226" i="2" s="1"/>
  <c r="GX226" i="2" s="1"/>
  <c r="GY226" i="2" s="1"/>
  <c r="GZ226" i="2" s="1"/>
  <c r="HA226" i="2" s="1"/>
  <c r="HB226" i="2" s="1"/>
  <c r="HC226" i="2" s="1"/>
  <c r="HD226" i="2" s="1"/>
  <c r="HE226" i="2" s="1"/>
  <c r="HF226" i="2" s="1"/>
  <c r="HG226" i="2" s="1"/>
  <c r="HH226" i="2" s="1"/>
  <c r="HI226" i="2" s="1"/>
  <c r="HJ226" i="2" s="1"/>
  <c r="HK226" i="2" s="1"/>
  <c r="HL226" i="2" s="1"/>
  <c r="HM226" i="2" s="1"/>
  <c r="AA236" i="2"/>
  <c r="AB236" i="2" s="1"/>
  <c r="AC236" i="2" s="1"/>
  <c r="AD236" i="2" s="1"/>
  <c r="AE236" i="2" s="1"/>
  <c r="AF236" i="2" s="1"/>
  <c r="AG236" i="2" s="1"/>
  <c r="AH236" i="2" s="1"/>
  <c r="AI236" i="2" s="1"/>
  <c r="AJ236" i="2" s="1"/>
  <c r="AK236" i="2" s="1"/>
  <c r="AL236" i="2" s="1"/>
  <c r="AM236" i="2" s="1"/>
  <c r="AN236" i="2" s="1"/>
  <c r="AO236" i="2" s="1"/>
  <c r="AP236" i="2" s="1"/>
  <c r="AQ236" i="2" s="1"/>
  <c r="AR236" i="2" s="1"/>
  <c r="AS236" i="2" s="1"/>
  <c r="AT236" i="2" s="1"/>
  <c r="AU236" i="2" s="1"/>
  <c r="AV236" i="2" s="1"/>
  <c r="AW236" i="2" s="1"/>
  <c r="AX236" i="2" s="1"/>
  <c r="AY236" i="2" s="1"/>
  <c r="AZ236" i="2" s="1"/>
  <c r="BA236" i="2" s="1"/>
  <c r="BB236" i="2" s="1"/>
  <c r="BC236" i="2" s="1"/>
  <c r="BD236" i="2" s="1"/>
  <c r="BE236" i="2" s="1"/>
  <c r="BF236" i="2" s="1"/>
  <c r="BG236" i="2" s="1"/>
  <c r="BH236" i="2" s="1"/>
  <c r="BI236" i="2" s="1"/>
  <c r="BJ236" i="2" s="1"/>
  <c r="BK236" i="2" s="1"/>
  <c r="BL236" i="2" s="1"/>
  <c r="BM236" i="2" s="1"/>
  <c r="BN236" i="2" s="1"/>
  <c r="BO236" i="2" s="1"/>
  <c r="BP236" i="2" s="1"/>
  <c r="BQ236" i="2" s="1"/>
  <c r="BR236" i="2" s="1"/>
  <c r="BS236" i="2" s="1"/>
  <c r="BT236" i="2" s="1"/>
  <c r="BU236" i="2" s="1"/>
  <c r="BV236" i="2" s="1"/>
  <c r="BW236" i="2" s="1"/>
  <c r="BX236" i="2" s="1"/>
  <c r="BY236" i="2" s="1"/>
  <c r="BZ236" i="2" s="1"/>
  <c r="CA236" i="2" s="1"/>
  <c r="CB236" i="2" s="1"/>
  <c r="CC236" i="2" s="1"/>
  <c r="CD236" i="2" s="1"/>
  <c r="CE236" i="2" s="1"/>
  <c r="CF236" i="2" s="1"/>
  <c r="CG236" i="2" s="1"/>
  <c r="CH236" i="2" s="1"/>
  <c r="CI236" i="2" s="1"/>
  <c r="CJ236" i="2" s="1"/>
  <c r="CK236" i="2" s="1"/>
  <c r="CL236" i="2" s="1"/>
  <c r="CM236" i="2" s="1"/>
  <c r="CN236" i="2" s="1"/>
  <c r="CO236" i="2" s="1"/>
  <c r="CP236" i="2" s="1"/>
  <c r="CQ236" i="2" s="1"/>
  <c r="CR236" i="2" s="1"/>
  <c r="CS236" i="2" s="1"/>
  <c r="CT236" i="2" s="1"/>
  <c r="CU236" i="2" s="1"/>
  <c r="CV236" i="2" s="1"/>
  <c r="CW236" i="2" s="1"/>
  <c r="CX236" i="2" s="1"/>
  <c r="CY236" i="2" s="1"/>
  <c r="CZ236" i="2" s="1"/>
  <c r="DA236" i="2" s="1"/>
  <c r="DB236" i="2" s="1"/>
  <c r="DC236" i="2" s="1"/>
  <c r="DD236" i="2" s="1"/>
  <c r="DE236" i="2" s="1"/>
  <c r="DF236" i="2" s="1"/>
  <c r="DG236" i="2" s="1"/>
  <c r="DH236" i="2" s="1"/>
  <c r="DI236" i="2" s="1"/>
  <c r="DJ236" i="2" s="1"/>
  <c r="DK236" i="2" s="1"/>
  <c r="DL236" i="2" s="1"/>
  <c r="DM236" i="2" s="1"/>
  <c r="DN236" i="2" s="1"/>
  <c r="DO236" i="2" s="1"/>
  <c r="DP236" i="2" s="1"/>
  <c r="DQ236" i="2" s="1"/>
  <c r="DR236" i="2" s="1"/>
  <c r="DS236" i="2" s="1"/>
  <c r="DT236" i="2" s="1"/>
  <c r="DU236" i="2" s="1"/>
  <c r="DV236" i="2" s="1"/>
  <c r="DW236" i="2" s="1"/>
  <c r="DX236" i="2" s="1"/>
  <c r="DY236" i="2" s="1"/>
  <c r="DZ236" i="2" s="1"/>
  <c r="EA236" i="2" s="1"/>
  <c r="EB236" i="2" s="1"/>
  <c r="EC236" i="2" s="1"/>
  <c r="ED236" i="2" s="1"/>
  <c r="EE236" i="2" s="1"/>
  <c r="EF236" i="2" s="1"/>
  <c r="EG236" i="2" s="1"/>
  <c r="EH236" i="2" s="1"/>
  <c r="EI236" i="2" s="1"/>
  <c r="EJ236" i="2" s="1"/>
  <c r="EK236" i="2" s="1"/>
  <c r="EL236" i="2" s="1"/>
  <c r="EM236" i="2" s="1"/>
  <c r="EN236" i="2" s="1"/>
  <c r="EO236" i="2" s="1"/>
  <c r="EP236" i="2" s="1"/>
  <c r="EQ236" i="2" s="1"/>
  <c r="ER236" i="2" s="1"/>
  <c r="ES236" i="2" s="1"/>
  <c r="ET236" i="2" s="1"/>
  <c r="EU236" i="2" s="1"/>
  <c r="EV236" i="2" s="1"/>
  <c r="EW236" i="2" s="1"/>
  <c r="EX236" i="2" s="1"/>
  <c r="EY236" i="2" s="1"/>
  <c r="EZ236" i="2" s="1"/>
  <c r="FA236" i="2" s="1"/>
  <c r="FB236" i="2" s="1"/>
  <c r="FC236" i="2" s="1"/>
  <c r="FD236" i="2" s="1"/>
  <c r="FE236" i="2" s="1"/>
  <c r="FF236" i="2" s="1"/>
  <c r="FG236" i="2" s="1"/>
  <c r="FH236" i="2" s="1"/>
  <c r="FI236" i="2" s="1"/>
  <c r="FJ236" i="2" s="1"/>
  <c r="FK236" i="2" s="1"/>
  <c r="FL236" i="2" s="1"/>
  <c r="FM236" i="2" s="1"/>
  <c r="FN236" i="2" s="1"/>
  <c r="FO236" i="2" s="1"/>
  <c r="FP236" i="2" s="1"/>
  <c r="FQ236" i="2" s="1"/>
  <c r="FR236" i="2" s="1"/>
  <c r="FS236" i="2" s="1"/>
  <c r="FT236" i="2" s="1"/>
  <c r="FU236" i="2" s="1"/>
  <c r="FV236" i="2" s="1"/>
  <c r="FW236" i="2" s="1"/>
  <c r="FX236" i="2" s="1"/>
  <c r="FY236" i="2" s="1"/>
  <c r="FZ236" i="2" s="1"/>
  <c r="GA236" i="2" s="1"/>
  <c r="GB236" i="2" s="1"/>
  <c r="GC236" i="2" s="1"/>
  <c r="GD236" i="2" s="1"/>
  <c r="GE236" i="2" s="1"/>
  <c r="GF236" i="2" s="1"/>
  <c r="GG236" i="2" s="1"/>
  <c r="GH236" i="2" s="1"/>
  <c r="GI236" i="2" s="1"/>
  <c r="GJ236" i="2" s="1"/>
  <c r="GK236" i="2" s="1"/>
  <c r="GL236" i="2" s="1"/>
  <c r="GM236" i="2" s="1"/>
  <c r="GN236" i="2" s="1"/>
  <c r="GO236" i="2" s="1"/>
  <c r="GP236" i="2" s="1"/>
  <c r="GQ236" i="2" s="1"/>
  <c r="GR236" i="2" s="1"/>
  <c r="GS236" i="2" s="1"/>
  <c r="GT236" i="2" s="1"/>
  <c r="GU236" i="2" s="1"/>
  <c r="GV236" i="2" s="1"/>
  <c r="GW236" i="2" s="1"/>
  <c r="GX236" i="2" s="1"/>
  <c r="GY236" i="2" s="1"/>
  <c r="GZ236" i="2" s="1"/>
  <c r="HA236" i="2" s="1"/>
  <c r="HB236" i="2" s="1"/>
  <c r="HC236" i="2" s="1"/>
  <c r="HD236" i="2" s="1"/>
  <c r="HE236" i="2" s="1"/>
  <c r="HF236" i="2" s="1"/>
  <c r="HG236" i="2" s="1"/>
  <c r="HH236" i="2" s="1"/>
  <c r="HI236" i="2" s="1"/>
  <c r="HJ236" i="2" s="1"/>
  <c r="HK236" i="2" s="1"/>
  <c r="HL236" i="2" s="1"/>
  <c r="HM236" i="2" s="1"/>
  <c r="AA238" i="2"/>
  <c r="AB238" i="2" s="1"/>
  <c r="AC238" i="2" s="1"/>
  <c r="AD238" i="2" s="1"/>
  <c r="AE238" i="2" s="1"/>
  <c r="AF238" i="2" s="1"/>
  <c r="AG238" i="2" s="1"/>
  <c r="AH238" i="2" s="1"/>
  <c r="AI238" i="2" s="1"/>
  <c r="AJ238" i="2" s="1"/>
  <c r="AK238" i="2" s="1"/>
  <c r="AL238" i="2" s="1"/>
  <c r="AM238" i="2" s="1"/>
  <c r="AN238" i="2" s="1"/>
  <c r="AO238" i="2" s="1"/>
  <c r="AP238" i="2" s="1"/>
  <c r="AQ238" i="2" s="1"/>
  <c r="AR238" i="2" s="1"/>
  <c r="AS238" i="2" s="1"/>
  <c r="AT238" i="2" s="1"/>
  <c r="AU238" i="2" s="1"/>
  <c r="AV238" i="2" s="1"/>
  <c r="AW238" i="2" s="1"/>
  <c r="AX238" i="2" s="1"/>
  <c r="AY238" i="2" s="1"/>
  <c r="AZ238" i="2" s="1"/>
  <c r="BA238" i="2" s="1"/>
  <c r="BB238" i="2" s="1"/>
  <c r="BC238" i="2" s="1"/>
  <c r="BD238" i="2" s="1"/>
  <c r="BE238" i="2" s="1"/>
  <c r="BF238" i="2" s="1"/>
  <c r="BG238" i="2" s="1"/>
  <c r="BH238" i="2" s="1"/>
  <c r="BI238" i="2" s="1"/>
  <c r="BJ238" i="2" s="1"/>
  <c r="BK238" i="2" s="1"/>
  <c r="BL238" i="2" s="1"/>
  <c r="BM238" i="2" s="1"/>
  <c r="BN238" i="2" s="1"/>
  <c r="BO238" i="2" s="1"/>
  <c r="BP238" i="2" s="1"/>
  <c r="BQ238" i="2" s="1"/>
  <c r="BR238" i="2" s="1"/>
  <c r="BS238" i="2" s="1"/>
  <c r="BT238" i="2" s="1"/>
  <c r="BU238" i="2" s="1"/>
  <c r="BV238" i="2" s="1"/>
  <c r="BW238" i="2" s="1"/>
  <c r="BX238" i="2" s="1"/>
  <c r="BY238" i="2" s="1"/>
  <c r="BZ238" i="2" s="1"/>
  <c r="CA238" i="2" s="1"/>
  <c r="CB238" i="2" s="1"/>
  <c r="CC238" i="2" s="1"/>
  <c r="CD238" i="2" s="1"/>
  <c r="CE238" i="2" s="1"/>
  <c r="CF238" i="2" s="1"/>
  <c r="CG238" i="2" s="1"/>
  <c r="CH238" i="2" s="1"/>
  <c r="CI238" i="2" s="1"/>
  <c r="CJ238" i="2" s="1"/>
  <c r="CK238" i="2" s="1"/>
  <c r="CL238" i="2" s="1"/>
  <c r="CM238" i="2" s="1"/>
  <c r="CN238" i="2" s="1"/>
  <c r="CO238" i="2" s="1"/>
  <c r="CP238" i="2" s="1"/>
  <c r="CQ238" i="2" s="1"/>
  <c r="CR238" i="2" s="1"/>
  <c r="CS238" i="2" s="1"/>
  <c r="CT238" i="2" s="1"/>
  <c r="CU238" i="2" s="1"/>
  <c r="CV238" i="2" s="1"/>
  <c r="CW238" i="2" s="1"/>
  <c r="CX238" i="2" s="1"/>
  <c r="CY238" i="2" s="1"/>
  <c r="CZ238" i="2" s="1"/>
  <c r="DA238" i="2" s="1"/>
  <c r="DB238" i="2" s="1"/>
  <c r="DC238" i="2" s="1"/>
  <c r="DD238" i="2" s="1"/>
  <c r="DE238" i="2" s="1"/>
  <c r="DF238" i="2" s="1"/>
  <c r="DG238" i="2" s="1"/>
  <c r="DH238" i="2" s="1"/>
  <c r="DI238" i="2" s="1"/>
  <c r="DJ238" i="2" s="1"/>
  <c r="DK238" i="2" s="1"/>
  <c r="DL238" i="2" s="1"/>
  <c r="DM238" i="2" s="1"/>
  <c r="DN238" i="2" s="1"/>
  <c r="DO238" i="2" s="1"/>
  <c r="DP238" i="2" s="1"/>
  <c r="DQ238" i="2" s="1"/>
  <c r="DR238" i="2" s="1"/>
  <c r="DS238" i="2" s="1"/>
  <c r="DT238" i="2" s="1"/>
  <c r="DU238" i="2" s="1"/>
  <c r="DV238" i="2" s="1"/>
  <c r="DW238" i="2" s="1"/>
  <c r="DX238" i="2" s="1"/>
  <c r="DY238" i="2" s="1"/>
  <c r="DZ238" i="2" s="1"/>
  <c r="EA238" i="2" s="1"/>
  <c r="EB238" i="2" s="1"/>
  <c r="EC238" i="2" s="1"/>
  <c r="ED238" i="2" s="1"/>
  <c r="EE238" i="2" s="1"/>
  <c r="EF238" i="2" s="1"/>
  <c r="EG238" i="2" s="1"/>
  <c r="EH238" i="2" s="1"/>
  <c r="EI238" i="2" s="1"/>
  <c r="EJ238" i="2" s="1"/>
  <c r="EK238" i="2" s="1"/>
  <c r="EL238" i="2" s="1"/>
  <c r="EM238" i="2" s="1"/>
  <c r="EN238" i="2" s="1"/>
  <c r="EO238" i="2" s="1"/>
  <c r="EP238" i="2" s="1"/>
  <c r="EQ238" i="2" s="1"/>
  <c r="ER238" i="2" s="1"/>
  <c r="ES238" i="2" s="1"/>
  <c r="ET238" i="2" s="1"/>
  <c r="EU238" i="2" s="1"/>
  <c r="EV238" i="2" s="1"/>
  <c r="EW238" i="2" s="1"/>
  <c r="EX238" i="2" s="1"/>
  <c r="EY238" i="2" s="1"/>
  <c r="EZ238" i="2" s="1"/>
  <c r="FA238" i="2" s="1"/>
  <c r="FB238" i="2" s="1"/>
  <c r="FC238" i="2" s="1"/>
  <c r="FD238" i="2" s="1"/>
  <c r="FE238" i="2" s="1"/>
  <c r="FF238" i="2" s="1"/>
  <c r="FG238" i="2" s="1"/>
  <c r="FH238" i="2" s="1"/>
  <c r="FI238" i="2" s="1"/>
  <c r="FJ238" i="2" s="1"/>
  <c r="FK238" i="2" s="1"/>
  <c r="FL238" i="2" s="1"/>
  <c r="FM238" i="2" s="1"/>
  <c r="FN238" i="2" s="1"/>
  <c r="FO238" i="2" s="1"/>
  <c r="FP238" i="2" s="1"/>
  <c r="FQ238" i="2" s="1"/>
  <c r="FR238" i="2" s="1"/>
  <c r="FS238" i="2" s="1"/>
  <c r="FT238" i="2" s="1"/>
  <c r="FU238" i="2" s="1"/>
  <c r="FV238" i="2" s="1"/>
  <c r="FW238" i="2" s="1"/>
  <c r="FX238" i="2" s="1"/>
  <c r="FY238" i="2" s="1"/>
  <c r="FZ238" i="2" s="1"/>
  <c r="GA238" i="2" s="1"/>
  <c r="GB238" i="2" s="1"/>
  <c r="GC238" i="2" s="1"/>
  <c r="GD238" i="2" s="1"/>
  <c r="GE238" i="2" s="1"/>
  <c r="GF238" i="2" s="1"/>
  <c r="GG238" i="2" s="1"/>
  <c r="GH238" i="2" s="1"/>
  <c r="GI238" i="2" s="1"/>
  <c r="GJ238" i="2" s="1"/>
  <c r="GK238" i="2" s="1"/>
  <c r="GL238" i="2" s="1"/>
  <c r="GM238" i="2" s="1"/>
  <c r="GN238" i="2" s="1"/>
  <c r="GO238" i="2" s="1"/>
  <c r="GP238" i="2" s="1"/>
  <c r="GQ238" i="2" s="1"/>
  <c r="GR238" i="2" s="1"/>
  <c r="GS238" i="2" s="1"/>
  <c r="GT238" i="2" s="1"/>
  <c r="GU238" i="2" s="1"/>
  <c r="GV238" i="2" s="1"/>
  <c r="GW238" i="2" s="1"/>
  <c r="GX238" i="2" s="1"/>
  <c r="GY238" i="2" s="1"/>
  <c r="GZ238" i="2" s="1"/>
  <c r="HA238" i="2" s="1"/>
  <c r="HB238" i="2" s="1"/>
  <c r="HC238" i="2" s="1"/>
  <c r="HD238" i="2" s="1"/>
  <c r="HE238" i="2" s="1"/>
  <c r="HF238" i="2" s="1"/>
  <c r="HG238" i="2" s="1"/>
  <c r="HH238" i="2" s="1"/>
  <c r="HI238" i="2" s="1"/>
  <c r="HJ238" i="2" s="1"/>
  <c r="HK238" i="2" s="1"/>
  <c r="HL238" i="2" s="1"/>
  <c r="HM238" i="2" s="1"/>
  <c r="AA241" i="2"/>
  <c r="AB241" i="2" s="1"/>
  <c r="AC241" i="2" s="1"/>
  <c r="AD241" i="2" s="1"/>
  <c r="AE241" i="2" s="1"/>
  <c r="AF241" i="2" s="1"/>
  <c r="AG241" i="2" s="1"/>
  <c r="AH241" i="2" s="1"/>
  <c r="AI241" i="2" s="1"/>
  <c r="AJ241" i="2" s="1"/>
  <c r="AK241" i="2" s="1"/>
  <c r="AL241" i="2" s="1"/>
  <c r="AM241" i="2" s="1"/>
  <c r="AN241" i="2" s="1"/>
  <c r="AO241" i="2" s="1"/>
  <c r="AP241" i="2" s="1"/>
  <c r="AQ241" i="2" s="1"/>
  <c r="AR241" i="2" s="1"/>
  <c r="AS241" i="2" s="1"/>
  <c r="AT241" i="2" s="1"/>
  <c r="AU241" i="2" s="1"/>
  <c r="AV241" i="2" s="1"/>
  <c r="AW241" i="2" s="1"/>
  <c r="AX241" i="2" s="1"/>
  <c r="AY241" i="2" s="1"/>
  <c r="AZ241" i="2" s="1"/>
  <c r="BA241" i="2" s="1"/>
  <c r="BB241" i="2" s="1"/>
  <c r="BC241" i="2" s="1"/>
  <c r="BD241" i="2" s="1"/>
  <c r="BE241" i="2" s="1"/>
  <c r="BF241" i="2" s="1"/>
  <c r="BG241" i="2" s="1"/>
  <c r="BH241" i="2" s="1"/>
  <c r="BI241" i="2" s="1"/>
  <c r="BJ241" i="2" s="1"/>
  <c r="BK241" i="2" s="1"/>
  <c r="BL241" i="2" s="1"/>
  <c r="BM241" i="2" s="1"/>
  <c r="BN241" i="2" s="1"/>
  <c r="BO241" i="2" s="1"/>
  <c r="BP241" i="2" s="1"/>
  <c r="BQ241" i="2" s="1"/>
  <c r="BR241" i="2" s="1"/>
  <c r="BS241" i="2" s="1"/>
  <c r="BT241" i="2" s="1"/>
  <c r="BU241" i="2" s="1"/>
  <c r="BV241" i="2" s="1"/>
  <c r="BW241" i="2" s="1"/>
  <c r="BX241" i="2" s="1"/>
  <c r="BY241" i="2" s="1"/>
  <c r="BZ241" i="2" s="1"/>
  <c r="CA241" i="2" s="1"/>
  <c r="CB241" i="2" s="1"/>
  <c r="CC241" i="2" s="1"/>
  <c r="CD241" i="2" s="1"/>
  <c r="CE241" i="2" s="1"/>
  <c r="CF241" i="2" s="1"/>
  <c r="CG241" i="2" s="1"/>
  <c r="CH241" i="2" s="1"/>
  <c r="CI241" i="2" s="1"/>
  <c r="CJ241" i="2" s="1"/>
  <c r="CK241" i="2" s="1"/>
  <c r="CL241" i="2" s="1"/>
  <c r="CM241" i="2" s="1"/>
  <c r="CN241" i="2" s="1"/>
  <c r="CO241" i="2" s="1"/>
  <c r="CP241" i="2" s="1"/>
  <c r="CQ241" i="2" s="1"/>
  <c r="CR241" i="2" s="1"/>
  <c r="CS241" i="2" s="1"/>
  <c r="CT241" i="2" s="1"/>
  <c r="CU241" i="2" s="1"/>
  <c r="CV241" i="2" s="1"/>
  <c r="CW241" i="2" s="1"/>
  <c r="CX241" i="2" s="1"/>
  <c r="CY241" i="2" s="1"/>
  <c r="CZ241" i="2" s="1"/>
  <c r="DA241" i="2" s="1"/>
  <c r="DB241" i="2" s="1"/>
  <c r="DC241" i="2" s="1"/>
  <c r="DD241" i="2" s="1"/>
  <c r="DE241" i="2" s="1"/>
  <c r="DF241" i="2" s="1"/>
  <c r="DG241" i="2" s="1"/>
  <c r="DH241" i="2" s="1"/>
  <c r="DI241" i="2" s="1"/>
  <c r="DJ241" i="2" s="1"/>
  <c r="DK241" i="2" s="1"/>
  <c r="DL241" i="2" s="1"/>
  <c r="DM241" i="2" s="1"/>
  <c r="DN241" i="2" s="1"/>
  <c r="DO241" i="2" s="1"/>
  <c r="DP241" i="2" s="1"/>
  <c r="DQ241" i="2" s="1"/>
  <c r="DR241" i="2" s="1"/>
  <c r="DS241" i="2" s="1"/>
  <c r="DT241" i="2" s="1"/>
  <c r="DU241" i="2" s="1"/>
  <c r="DV241" i="2" s="1"/>
  <c r="DW241" i="2" s="1"/>
  <c r="DX241" i="2" s="1"/>
  <c r="DY241" i="2" s="1"/>
  <c r="DZ241" i="2" s="1"/>
  <c r="EA241" i="2" s="1"/>
  <c r="EB241" i="2" s="1"/>
  <c r="EC241" i="2" s="1"/>
  <c r="ED241" i="2" s="1"/>
  <c r="EE241" i="2" s="1"/>
  <c r="EF241" i="2" s="1"/>
  <c r="EG241" i="2" s="1"/>
  <c r="EH241" i="2" s="1"/>
  <c r="EI241" i="2" s="1"/>
  <c r="EJ241" i="2" s="1"/>
  <c r="EK241" i="2" s="1"/>
  <c r="EL241" i="2" s="1"/>
  <c r="EM241" i="2" s="1"/>
  <c r="EN241" i="2" s="1"/>
  <c r="EO241" i="2" s="1"/>
  <c r="EP241" i="2" s="1"/>
  <c r="EQ241" i="2" s="1"/>
  <c r="ER241" i="2" s="1"/>
  <c r="ES241" i="2" s="1"/>
  <c r="ET241" i="2" s="1"/>
  <c r="EU241" i="2" s="1"/>
  <c r="EV241" i="2" s="1"/>
  <c r="EW241" i="2" s="1"/>
  <c r="EX241" i="2" s="1"/>
  <c r="EY241" i="2" s="1"/>
  <c r="EZ241" i="2" s="1"/>
  <c r="FA241" i="2" s="1"/>
  <c r="FB241" i="2" s="1"/>
  <c r="FC241" i="2" s="1"/>
  <c r="FD241" i="2" s="1"/>
  <c r="FE241" i="2" s="1"/>
  <c r="FF241" i="2" s="1"/>
  <c r="FG241" i="2" s="1"/>
  <c r="FH241" i="2" s="1"/>
  <c r="FI241" i="2" s="1"/>
  <c r="FJ241" i="2" s="1"/>
  <c r="FK241" i="2" s="1"/>
  <c r="FL241" i="2" s="1"/>
  <c r="FM241" i="2" s="1"/>
  <c r="FN241" i="2" s="1"/>
  <c r="FO241" i="2" s="1"/>
  <c r="FP241" i="2" s="1"/>
  <c r="FQ241" i="2" s="1"/>
  <c r="FR241" i="2" s="1"/>
  <c r="FS241" i="2" s="1"/>
  <c r="FT241" i="2" s="1"/>
  <c r="FU241" i="2" s="1"/>
  <c r="FV241" i="2" s="1"/>
  <c r="FW241" i="2" s="1"/>
  <c r="FX241" i="2" s="1"/>
  <c r="FY241" i="2" s="1"/>
  <c r="FZ241" i="2" s="1"/>
  <c r="GA241" i="2" s="1"/>
  <c r="GB241" i="2" s="1"/>
  <c r="GC241" i="2" s="1"/>
  <c r="GD241" i="2" s="1"/>
  <c r="GE241" i="2" s="1"/>
  <c r="GF241" i="2" s="1"/>
  <c r="GG241" i="2" s="1"/>
  <c r="GH241" i="2" s="1"/>
  <c r="GI241" i="2" s="1"/>
  <c r="GJ241" i="2" s="1"/>
  <c r="GK241" i="2" s="1"/>
  <c r="GL241" i="2" s="1"/>
  <c r="GM241" i="2" s="1"/>
  <c r="GN241" i="2" s="1"/>
  <c r="GO241" i="2" s="1"/>
  <c r="GP241" i="2" s="1"/>
  <c r="GQ241" i="2" s="1"/>
  <c r="GR241" i="2" s="1"/>
  <c r="GS241" i="2" s="1"/>
  <c r="GT241" i="2" s="1"/>
  <c r="GU241" i="2" s="1"/>
  <c r="GV241" i="2" s="1"/>
  <c r="GW241" i="2" s="1"/>
  <c r="GX241" i="2" s="1"/>
  <c r="GY241" i="2" s="1"/>
  <c r="GZ241" i="2" s="1"/>
  <c r="HA241" i="2" s="1"/>
  <c r="HB241" i="2" s="1"/>
  <c r="HC241" i="2" s="1"/>
  <c r="HD241" i="2" s="1"/>
  <c r="HE241" i="2" s="1"/>
  <c r="HF241" i="2" s="1"/>
  <c r="HG241" i="2" s="1"/>
  <c r="HH241" i="2" s="1"/>
  <c r="HI241" i="2" s="1"/>
  <c r="HJ241" i="2" s="1"/>
  <c r="HK241" i="2" s="1"/>
  <c r="HL241" i="2" s="1"/>
  <c r="HM241" i="2" s="1"/>
  <c r="AA243" i="2"/>
  <c r="AB243" i="2" s="1"/>
  <c r="AC243" i="2" s="1"/>
  <c r="AD243" i="2" s="1"/>
  <c r="AE243" i="2" s="1"/>
  <c r="AF243" i="2" s="1"/>
  <c r="AG243" i="2" s="1"/>
  <c r="AH243" i="2" s="1"/>
  <c r="AI243" i="2" s="1"/>
  <c r="AJ243" i="2" s="1"/>
  <c r="AK243" i="2" s="1"/>
  <c r="AL243" i="2" s="1"/>
  <c r="AM243" i="2" s="1"/>
  <c r="AN243" i="2" s="1"/>
  <c r="AO243" i="2" s="1"/>
  <c r="AP243" i="2" s="1"/>
  <c r="AQ243" i="2" s="1"/>
  <c r="AR243" i="2" s="1"/>
  <c r="AS243" i="2" s="1"/>
  <c r="AT243" i="2" s="1"/>
  <c r="AU243" i="2" s="1"/>
  <c r="AV243" i="2" s="1"/>
  <c r="AW243" i="2" s="1"/>
  <c r="AX243" i="2" s="1"/>
  <c r="AY243" i="2" s="1"/>
  <c r="AZ243" i="2" s="1"/>
  <c r="BA243" i="2" s="1"/>
  <c r="BB243" i="2" s="1"/>
  <c r="BC243" i="2" s="1"/>
  <c r="BD243" i="2" s="1"/>
  <c r="BE243" i="2" s="1"/>
  <c r="BF243" i="2" s="1"/>
  <c r="BG243" i="2" s="1"/>
  <c r="BH243" i="2" s="1"/>
  <c r="BI243" i="2" s="1"/>
  <c r="BJ243" i="2" s="1"/>
  <c r="BK243" i="2" s="1"/>
  <c r="BL243" i="2" s="1"/>
  <c r="BM243" i="2" s="1"/>
  <c r="BN243" i="2" s="1"/>
  <c r="BO243" i="2" s="1"/>
  <c r="BP243" i="2" s="1"/>
  <c r="BQ243" i="2" s="1"/>
  <c r="BR243" i="2" s="1"/>
  <c r="BS243" i="2" s="1"/>
  <c r="BT243" i="2" s="1"/>
  <c r="BU243" i="2" s="1"/>
  <c r="BV243" i="2" s="1"/>
  <c r="BW243" i="2" s="1"/>
  <c r="BX243" i="2" s="1"/>
  <c r="BY243" i="2" s="1"/>
  <c r="BZ243" i="2" s="1"/>
  <c r="CA243" i="2" s="1"/>
  <c r="CB243" i="2" s="1"/>
  <c r="CC243" i="2" s="1"/>
  <c r="CD243" i="2" s="1"/>
  <c r="CE243" i="2" s="1"/>
  <c r="CF243" i="2" s="1"/>
  <c r="CG243" i="2" s="1"/>
  <c r="CH243" i="2" s="1"/>
  <c r="CI243" i="2" s="1"/>
  <c r="CJ243" i="2" s="1"/>
  <c r="CK243" i="2" s="1"/>
  <c r="CL243" i="2" s="1"/>
  <c r="CM243" i="2" s="1"/>
  <c r="CN243" i="2" s="1"/>
  <c r="CO243" i="2" s="1"/>
  <c r="CP243" i="2" s="1"/>
  <c r="CQ243" i="2" s="1"/>
  <c r="CR243" i="2" s="1"/>
  <c r="CS243" i="2" s="1"/>
  <c r="CT243" i="2" s="1"/>
  <c r="CU243" i="2" s="1"/>
  <c r="CV243" i="2" s="1"/>
  <c r="CW243" i="2" s="1"/>
  <c r="CX243" i="2" s="1"/>
  <c r="CY243" i="2" s="1"/>
  <c r="CZ243" i="2" s="1"/>
  <c r="DA243" i="2" s="1"/>
  <c r="DB243" i="2" s="1"/>
  <c r="DC243" i="2" s="1"/>
  <c r="DD243" i="2" s="1"/>
  <c r="DE243" i="2" s="1"/>
  <c r="DF243" i="2" s="1"/>
  <c r="DG243" i="2" s="1"/>
  <c r="DH243" i="2" s="1"/>
  <c r="DI243" i="2" s="1"/>
  <c r="DJ243" i="2" s="1"/>
  <c r="DK243" i="2" s="1"/>
  <c r="DL243" i="2" s="1"/>
  <c r="DM243" i="2" s="1"/>
  <c r="DN243" i="2" s="1"/>
  <c r="DO243" i="2" s="1"/>
  <c r="DP243" i="2" s="1"/>
  <c r="DQ243" i="2" s="1"/>
  <c r="DR243" i="2" s="1"/>
  <c r="DS243" i="2" s="1"/>
  <c r="DT243" i="2" s="1"/>
  <c r="DU243" i="2" s="1"/>
  <c r="DV243" i="2" s="1"/>
  <c r="DW243" i="2" s="1"/>
  <c r="DX243" i="2" s="1"/>
  <c r="DY243" i="2" s="1"/>
  <c r="DZ243" i="2" s="1"/>
  <c r="EA243" i="2" s="1"/>
  <c r="EB243" i="2" s="1"/>
  <c r="EC243" i="2" s="1"/>
  <c r="ED243" i="2" s="1"/>
  <c r="EE243" i="2" s="1"/>
  <c r="EF243" i="2" s="1"/>
  <c r="EG243" i="2" s="1"/>
  <c r="EH243" i="2" s="1"/>
  <c r="EI243" i="2" s="1"/>
  <c r="EJ243" i="2" s="1"/>
  <c r="EK243" i="2" s="1"/>
  <c r="EL243" i="2" s="1"/>
  <c r="EM243" i="2" s="1"/>
  <c r="EN243" i="2" s="1"/>
  <c r="EO243" i="2" s="1"/>
  <c r="EP243" i="2" s="1"/>
  <c r="EQ243" i="2" s="1"/>
  <c r="ER243" i="2" s="1"/>
  <c r="ES243" i="2" s="1"/>
  <c r="ET243" i="2" s="1"/>
  <c r="EU243" i="2" s="1"/>
  <c r="EV243" i="2" s="1"/>
  <c r="EW243" i="2" s="1"/>
  <c r="EX243" i="2" s="1"/>
  <c r="EY243" i="2" s="1"/>
  <c r="EZ243" i="2" s="1"/>
  <c r="FA243" i="2" s="1"/>
  <c r="FB243" i="2" s="1"/>
  <c r="FC243" i="2" s="1"/>
  <c r="FD243" i="2" s="1"/>
  <c r="FE243" i="2" s="1"/>
  <c r="FF243" i="2" s="1"/>
  <c r="FG243" i="2" s="1"/>
  <c r="FH243" i="2" s="1"/>
  <c r="FI243" i="2" s="1"/>
  <c r="FJ243" i="2" s="1"/>
  <c r="FK243" i="2" s="1"/>
  <c r="FL243" i="2" s="1"/>
  <c r="FM243" i="2" s="1"/>
  <c r="FN243" i="2" s="1"/>
  <c r="FO243" i="2" s="1"/>
  <c r="FP243" i="2" s="1"/>
  <c r="FQ243" i="2" s="1"/>
  <c r="FR243" i="2" s="1"/>
  <c r="FS243" i="2" s="1"/>
  <c r="FT243" i="2" s="1"/>
  <c r="FU243" i="2" s="1"/>
  <c r="FV243" i="2" s="1"/>
  <c r="FW243" i="2" s="1"/>
  <c r="FX243" i="2" s="1"/>
  <c r="FY243" i="2" s="1"/>
  <c r="FZ243" i="2" s="1"/>
  <c r="GA243" i="2" s="1"/>
  <c r="GB243" i="2" s="1"/>
  <c r="GC243" i="2" s="1"/>
  <c r="GD243" i="2" s="1"/>
  <c r="GE243" i="2" s="1"/>
  <c r="GF243" i="2" s="1"/>
  <c r="GG243" i="2" s="1"/>
  <c r="GH243" i="2" s="1"/>
  <c r="GI243" i="2" s="1"/>
  <c r="GJ243" i="2" s="1"/>
  <c r="GK243" i="2" s="1"/>
  <c r="GL243" i="2" s="1"/>
  <c r="GM243" i="2" s="1"/>
  <c r="GN243" i="2" s="1"/>
  <c r="GO243" i="2" s="1"/>
  <c r="GP243" i="2" s="1"/>
  <c r="GQ243" i="2" s="1"/>
  <c r="GR243" i="2" s="1"/>
  <c r="GS243" i="2" s="1"/>
  <c r="GT243" i="2" s="1"/>
  <c r="GU243" i="2" s="1"/>
  <c r="GV243" i="2" s="1"/>
  <c r="GW243" i="2" s="1"/>
  <c r="GX243" i="2" s="1"/>
  <c r="GY243" i="2" s="1"/>
  <c r="GZ243" i="2" s="1"/>
  <c r="HA243" i="2" s="1"/>
  <c r="HB243" i="2" s="1"/>
  <c r="HC243" i="2" s="1"/>
  <c r="HD243" i="2" s="1"/>
  <c r="HE243" i="2" s="1"/>
  <c r="HF243" i="2" s="1"/>
  <c r="HG243" i="2" s="1"/>
  <c r="HH243" i="2" s="1"/>
  <c r="HI243" i="2" s="1"/>
  <c r="HJ243" i="2" s="1"/>
  <c r="HK243" i="2" s="1"/>
  <c r="HL243" i="2" s="1"/>
  <c r="HM243" i="2" s="1"/>
  <c r="AA247" i="2"/>
  <c r="AB247" i="2" s="1"/>
  <c r="AC247" i="2" s="1"/>
  <c r="AD247" i="2" s="1"/>
  <c r="AE247" i="2" s="1"/>
  <c r="AF247" i="2" s="1"/>
  <c r="AG247" i="2" s="1"/>
  <c r="AH247" i="2" s="1"/>
  <c r="AI247" i="2" s="1"/>
  <c r="AJ247" i="2" s="1"/>
  <c r="AK247" i="2" s="1"/>
  <c r="AL247" i="2" s="1"/>
  <c r="AM247" i="2" s="1"/>
  <c r="AN247" i="2" s="1"/>
  <c r="AO247" i="2" s="1"/>
  <c r="AP247" i="2" s="1"/>
  <c r="AQ247" i="2" s="1"/>
  <c r="AR247" i="2" s="1"/>
  <c r="AS247" i="2" s="1"/>
  <c r="AT247" i="2" s="1"/>
  <c r="AU247" i="2" s="1"/>
  <c r="AV247" i="2" s="1"/>
  <c r="AW247" i="2" s="1"/>
  <c r="AX247" i="2" s="1"/>
  <c r="AY247" i="2" s="1"/>
  <c r="AZ247" i="2" s="1"/>
  <c r="BA247" i="2" s="1"/>
  <c r="BB247" i="2" s="1"/>
  <c r="BC247" i="2" s="1"/>
  <c r="BD247" i="2" s="1"/>
  <c r="BE247" i="2" s="1"/>
  <c r="BF247" i="2" s="1"/>
  <c r="BG247" i="2" s="1"/>
  <c r="BH247" i="2" s="1"/>
  <c r="BI247" i="2" s="1"/>
  <c r="BJ247" i="2" s="1"/>
  <c r="BK247" i="2" s="1"/>
  <c r="BL247" i="2" s="1"/>
  <c r="BM247" i="2" s="1"/>
  <c r="BN247" i="2" s="1"/>
  <c r="BO247" i="2" s="1"/>
  <c r="BP247" i="2" s="1"/>
  <c r="BQ247" i="2" s="1"/>
  <c r="BR247" i="2" s="1"/>
  <c r="BS247" i="2" s="1"/>
  <c r="BT247" i="2" s="1"/>
  <c r="BU247" i="2" s="1"/>
  <c r="BV247" i="2" s="1"/>
  <c r="BW247" i="2" s="1"/>
  <c r="BX247" i="2" s="1"/>
  <c r="BY247" i="2" s="1"/>
  <c r="BZ247" i="2" s="1"/>
  <c r="CA247" i="2" s="1"/>
  <c r="CB247" i="2" s="1"/>
  <c r="CC247" i="2" s="1"/>
  <c r="CD247" i="2" s="1"/>
  <c r="CE247" i="2" s="1"/>
  <c r="CF247" i="2" s="1"/>
  <c r="CG247" i="2" s="1"/>
  <c r="CH247" i="2" s="1"/>
  <c r="CI247" i="2" s="1"/>
  <c r="CJ247" i="2" s="1"/>
  <c r="CK247" i="2" s="1"/>
  <c r="CL247" i="2" s="1"/>
  <c r="CM247" i="2" s="1"/>
  <c r="CN247" i="2" s="1"/>
  <c r="CO247" i="2" s="1"/>
  <c r="CP247" i="2" s="1"/>
  <c r="CQ247" i="2" s="1"/>
  <c r="CR247" i="2" s="1"/>
  <c r="CS247" i="2" s="1"/>
  <c r="CT247" i="2" s="1"/>
  <c r="CU247" i="2" s="1"/>
  <c r="CV247" i="2" s="1"/>
  <c r="CW247" i="2" s="1"/>
  <c r="CX247" i="2" s="1"/>
  <c r="CY247" i="2" s="1"/>
  <c r="CZ247" i="2" s="1"/>
  <c r="DA247" i="2" s="1"/>
  <c r="DB247" i="2" s="1"/>
  <c r="DC247" i="2" s="1"/>
  <c r="DD247" i="2" s="1"/>
  <c r="DE247" i="2" s="1"/>
  <c r="DF247" i="2" s="1"/>
  <c r="DG247" i="2" s="1"/>
  <c r="DH247" i="2" s="1"/>
  <c r="DI247" i="2" s="1"/>
  <c r="DJ247" i="2" s="1"/>
  <c r="DK247" i="2" s="1"/>
  <c r="DL247" i="2" s="1"/>
  <c r="DM247" i="2" s="1"/>
  <c r="DN247" i="2" s="1"/>
  <c r="DO247" i="2" s="1"/>
  <c r="DP247" i="2" s="1"/>
  <c r="DQ247" i="2" s="1"/>
  <c r="DR247" i="2" s="1"/>
  <c r="DS247" i="2" s="1"/>
  <c r="DT247" i="2" s="1"/>
  <c r="DU247" i="2" s="1"/>
  <c r="DV247" i="2" s="1"/>
  <c r="DW247" i="2" s="1"/>
  <c r="DX247" i="2" s="1"/>
  <c r="DY247" i="2" s="1"/>
  <c r="DZ247" i="2" s="1"/>
  <c r="EA247" i="2" s="1"/>
  <c r="EB247" i="2" s="1"/>
  <c r="EC247" i="2" s="1"/>
  <c r="ED247" i="2" s="1"/>
  <c r="EE247" i="2" s="1"/>
  <c r="EF247" i="2" s="1"/>
  <c r="EG247" i="2" s="1"/>
  <c r="EH247" i="2" s="1"/>
  <c r="EI247" i="2" s="1"/>
  <c r="EJ247" i="2" s="1"/>
  <c r="EK247" i="2" s="1"/>
  <c r="EL247" i="2" s="1"/>
  <c r="EM247" i="2" s="1"/>
  <c r="EN247" i="2" s="1"/>
  <c r="EO247" i="2" s="1"/>
  <c r="EP247" i="2" s="1"/>
  <c r="EQ247" i="2" s="1"/>
  <c r="ER247" i="2" s="1"/>
  <c r="ES247" i="2" s="1"/>
  <c r="ET247" i="2" s="1"/>
  <c r="EU247" i="2" s="1"/>
  <c r="EV247" i="2" s="1"/>
  <c r="EW247" i="2" s="1"/>
  <c r="EX247" i="2" s="1"/>
  <c r="EY247" i="2" s="1"/>
  <c r="EZ247" i="2" s="1"/>
  <c r="FA247" i="2" s="1"/>
  <c r="FB247" i="2" s="1"/>
  <c r="FC247" i="2" s="1"/>
  <c r="FD247" i="2" s="1"/>
  <c r="FE247" i="2" s="1"/>
  <c r="FF247" i="2" s="1"/>
  <c r="FG247" i="2" s="1"/>
  <c r="FH247" i="2" s="1"/>
  <c r="FI247" i="2" s="1"/>
  <c r="FJ247" i="2" s="1"/>
  <c r="FK247" i="2" s="1"/>
  <c r="FL247" i="2" s="1"/>
  <c r="FM247" i="2" s="1"/>
  <c r="FN247" i="2" s="1"/>
  <c r="FO247" i="2" s="1"/>
  <c r="FP247" i="2" s="1"/>
  <c r="FQ247" i="2" s="1"/>
  <c r="FR247" i="2" s="1"/>
  <c r="FS247" i="2" s="1"/>
  <c r="FT247" i="2" s="1"/>
  <c r="FU247" i="2" s="1"/>
  <c r="FV247" i="2" s="1"/>
  <c r="FW247" i="2" s="1"/>
  <c r="FX247" i="2" s="1"/>
  <c r="FY247" i="2" s="1"/>
  <c r="FZ247" i="2" s="1"/>
  <c r="GA247" i="2" s="1"/>
  <c r="GB247" i="2" s="1"/>
  <c r="GC247" i="2" s="1"/>
  <c r="GD247" i="2" s="1"/>
  <c r="GE247" i="2" s="1"/>
  <c r="GF247" i="2" s="1"/>
  <c r="GG247" i="2" s="1"/>
  <c r="GH247" i="2" s="1"/>
  <c r="GI247" i="2" s="1"/>
  <c r="GJ247" i="2" s="1"/>
  <c r="GK247" i="2" s="1"/>
  <c r="GL247" i="2" s="1"/>
  <c r="GM247" i="2" s="1"/>
  <c r="GN247" i="2" s="1"/>
  <c r="GO247" i="2" s="1"/>
  <c r="GP247" i="2" s="1"/>
  <c r="GQ247" i="2" s="1"/>
  <c r="GR247" i="2" s="1"/>
  <c r="GS247" i="2" s="1"/>
  <c r="GT247" i="2" s="1"/>
  <c r="GU247" i="2" s="1"/>
  <c r="GV247" i="2" s="1"/>
  <c r="GW247" i="2" s="1"/>
  <c r="GX247" i="2" s="1"/>
  <c r="GY247" i="2" s="1"/>
  <c r="GZ247" i="2" s="1"/>
  <c r="HA247" i="2" s="1"/>
  <c r="HB247" i="2" s="1"/>
  <c r="HC247" i="2" s="1"/>
  <c r="HD247" i="2" s="1"/>
  <c r="HE247" i="2" s="1"/>
  <c r="HF247" i="2" s="1"/>
  <c r="HG247" i="2" s="1"/>
  <c r="HH247" i="2" s="1"/>
  <c r="HI247" i="2" s="1"/>
  <c r="HJ247" i="2" s="1"/>
  <c r="HK247" i="2" s="1"/>
  <c r="HL247" i="2" s="1"/>
  <c r="HM247" i="2" s="1"/>
  <c r="AA251" i="2"/>
  <c r="AB251" i="2" s="1"/>
  <c r="AC251" i="2" s="1"/>
  <c r="AD251" i="2" s="1"/>
  <c r="AE251" i="2" s="1"/>
  <c r="AF251" i="2" s="1"/>
  <c r="AG251" i="2" s="1"/>
  <c r="AH251" i="2" s="1"/>
  <c r="AI251" i="2" s="1"/>
  <c r="AJ251" i="2" s="1"/>
  <c r="AK251" i="2" s="1"/>
  <c r="AL251" i="2" s="1"/>
  <c r="AM251" i="2" s="1"/>
  <c r="AN251" i="2" s="1"/>
  <c r="AO251" i="2" s="1"/>
  <c r="AP251" i="2" s="1"/>
  <c r="AQ251" i="2" s="1"/>
  <c r="AR251" i="2" s="1"/>
  <c r="AS251" i="2" s="1"/>
  <c r="AT251" i="2" s="1"/>
  <c r="AU251" i="2" s="1"/>
  <c r="AV251" i="2" s="1"/>
  <c r="AW251" i="2" s="1"/>
  <c r="AX251" i="2" s="1"/>
  <c r="AY251" i="2" s="1"/>
  <c r="AZ251" i="2" s="1"/>
  <c r="BA251" i="2" s="1"/>
  <c r="BB251" i="2" s="1"/>
  <c r="BC251" i="2" s="1"/>
  <c r="BD251" i="2" s="1"/>
  <c r="BE251" i="2" s="1"/>
  <c r="BF251" i="2" s="1"/>
  <c r="BG251" i="2" s="1"/>
  <c r="BH251" i="2" s="1"/>
  <c r="BI251" i="2" s="1"/>
  <c r="BJ251" i="2" s="1"/>
  <c r="BK251" i="2" s="1"/>
  <c r="BL251" i="2" s="1"/>
  <c r="BM251" i="2" s="1"/>
  <c r="BN251" i="2" s="1"/>
  <c r="BO251" i="2" s="1"/>
  <c r="BP251" i="2" s="1"/>
  <c r="BQ251" i="2" s="1"/>
  <c r="BR251" i="2" s="1"/>
  <c r="BS251" i="2" s="1"/>
  <c r="BT251" i="2" s="1"/>
  <c r="BU251" i="2" s="1"/>
  <c r="BV251" i="2" s="1"/>
  <c r="BW251" i="2" s="1"/>
  <c r="BX251" i="2" s="1"/>
  <c r="BY251" i="2" s="1"/>
  <c r="BZ251" i="2" s="1"/>
  <c r="CA251" i="2" s="1"/>
  <c r="CB251" i="2" s="1"/>
  <c r="CC251" i="2" s="1"/>
  <c r="CD251" i="2" s="1"/>
  <c r="CE251" i="2" s="1"/>
  <c r="CF251" i="2" s="1"/>
  <c r="CG251" i="2" s="1"/>
  <c r="CH251" i="2" s="1"/>
  <c r="CI251" i="2" s="1"/>
  <c r="CJ251" i="2" s="1"/>
  <c r="CK251" i="2" s="1"/>
  <c r="CL251" i="2" s="1"/>
  <c r="CM251" i="2" s="1"/>
  <c r="CN251" i="2" s="1"/>
  <c r="CO251" i="2" s="1"/>
  <c r="CP251" i="2" s="1"/>
  <c r="CQ251" i="2" s="1"/>
  <c r="CR251" i="2" s="1"/>
  <c r="CS251" i="2" s="1"/>
  <c r="CT251" i="2" s="1"/>
  <c r="CU251" i="2" s="1"/>
  <c r="CV251" i="2" s="1"/>
  <c r="CW251" i="2" s="1"/>
  <c r="CX251" i="2" s="1"/>
  <c r="CY251" i="2" s="1"/>
  <c r="CZ251" i="2" s="1"/>
  <c r="DA251" i="2" s="1"/>
  <c r="DB251" i="2" s="1"/>
  <c r="DC251" i="2" s="1"/>
  <c r="DD251" i="2" s="1"/>
  <c r="DE251" i="2" s="1"/>
  <c r="DF251" i="2" s="1"/>
  <c r="DG251" i="2" s="1"/>
  <c r="DH251" i="2" s="1"/>
  <c r="DI251" i="2" s="1"/>
  <c r="DJ251" i="2" s="1"/>
  <c r="DK251" i="2" s="1"/>
  <c r="DL251" i="2" s="1"/>
  <c r="DM251" i="2" s="1"/>
  <c r="DN251" i="2" s="1"/>
  <c r="DO251" i="2" s="1"/>
  <c r="DP251" i="2" s="1"/>
  <c r="DQ251" i="2" s="1"/>
  <c r="DR251" i="2" s="1"/>
  <c r="DS251" i="2" s="1"/>
  <c r="DT251" i="2" s="1"/>
  <c r="DU251" i="2" s="1"/>
  <c r="DV251" i="2" s="1"/>
  <c r="DW251" i="2" s="1"/>
  <c r="DX251" i="2" s="1"/>
  <c r="DY251" i="2" s="1"/>
  <c r="DZ251" i="2" s="1"/>
  <c r="EA251" i="2" s="1"/>
  <c r="EB251" i="2" s="1"/>
  <c r="EC251" i="2" s="1"/>
  <c r="ED251" i="2" s="1"/>
  <c r="EE251" i="2" s="1"/>
  <c r="EF251" i="2" s="1"/>
  <c r="EG251" i="2" s="1"/>
  <c r="EH251" i="2" s="1"/>
  <c r="EI251" i="2" s="1"/>
  <c r="EJ251" i="2" s="1"/>
  <c r="EK251" i="2" s="1"/>
  <c r="EL251" i="2" s="1"/>
  <c r="EM251" i="2" s="1"/>
  <c r="EN251" i="2" s="1"/>
  <c r="EO251" i="2" s="1"/>
  <c r="EP251" i="2" s="1"/>
  <c r="EQ251" i="2" s="1"/>
  <c r="ER251" i="2" s="1"/>
  <c r="ES251" i="2" s="1"/>
  <c r="ET251" i="2" s="1"/>
  <c r="EU251" i="2" s="1"/>
  <c r="EV251" i="2" s="1"/>
  <c r="EW251" i="2" s="1"/>
  <c r="EX251" i="2" s="1"/>
  <c r="EY251" i="2" s="1"/>
  <c r="EZ251" i="2" s="1"/>
  <c r="FA251" i="2" s="1"/>
  <c r="FB251" i="2" s="1"/>
  <c r="FC251" i="2" s="1"/>
  <c r="FD251" i="2" s="1"/>
  <c r="FE251" i="2" s="1"/>
  <c r="FF251" i="2" s="1"/>
  <c r="FG251" i="2" s="1"/>
  <c r="FH251" i="2" s="1"/>
  <c r="FI251" i="2" s="1"/>
  <c r="FJ251" i="2" s="1"/>
  <c r="FK251" i="2" s="1"/>
  <c r="FL251" i="2" s="1"/>
  <c r="FM251" i="2" s="1"/>
  <c r="FN251" i="2" s="1"/>
  <c r="FO251" i="2" s="1"/>
  <c r="FP251" i="2" s="1"/>
  <c r="FQ251" i="2" s="1"/>
  <c r="FR251" i="2" s="1"/>
  <c r="FS251" i="2" s="1"/>
  <c r="FT251" i="2" s="1"/>
  <c r="FU251" i="2" s="1"/>
  <c r="FV251" i="2" s="1"/>
  <c r="FW251" i="2" s="1"/>
  <c r="FX251" i="2" s="1"/>
  <c r="FY251" i="2" s="1"/>
  <c r="FZ251" i="2" s="1"/>
  <c r="GA251" i="2" s="1"/>
  <c r="GB251" i="2" s="1"/>
  <c r="GC251" i="2" s="1"/>
  <c r="GD251" i="2" s="1"/>
  <c r="GE251" i="2" s="1"/>
  <c r="GF251" i="2" s="1"/>
  <c r="GG251" i="2" s="1"/>
  <c r="GH251" i="2" s="1"/>
  <c r="GI251" i="2" s="1"/>
  <c r="GJ251" i="2" s="1"/>
  <c r="GK251" i="2" s="1"/>
  <c r="GL251" i="2" s="1"/>
  <c r="GM251" i="2" s="1"/>
  <c r="GN251" i="2" s="1"/>
  <c r="GO251" i="2" s="1"/>
  <c r="GP251" i="2" s="1"/>
  <c r="GQ251" i="2" s="1"/>
  <c r="GR251" i="2" s="1"/>
  <c r="GS251" i="2" s="1"/>
  <c r="GT251" i="2" s="1"/>
  <c r="GU251" i="2" s="1"/>
  <c r="GV251" i="2" s="1"/>
  <c r="GW251" i="2" s="1"/>
  <c r="GX251" i="2" s="1"/>
  <c r="GY251" i="2" s="1"/>
  <c r="GZ251" i="2" s="1"/>
  <c r="HA251" i="2" s="1"/>
  <c r="HB251" i="2" s="1"/>
  <c r="HC251" i="2" s="1"/>
  <c r="HD251" i="2" s="1"/>
  <c r="HE251" i="2" s="1"/>
  <c r="HF251" i="2" s="1"/>
  <c r="HG251" i="2" s="1"/>
  <c r="HH251" i="2" s="1"/>
  <c r="HI251" i="2" s="1"/>
  <c r="HJ251" i="2" s="1"/>
  <c r="HK251" i="2" s="1"/>
  <c r="HL251" i="2" s="1"/>
  <c r="HM251" i="2" s="1"/>
  <c r="AA255" i="2"/>
  <c r="AB255" i="2" s="1"/>
  <c r="AC255" i="2" s="1"/>
  <c r="AD255" i="2" s="1"/>
  <c r="AE255" i="2" s="1"/>
  <c r="AF255" i="2" s="1"/>
  <c r="AG255" i="2" s="1"/>
  <c r="AH255" i="2" s="1"/>
  <c r="AI255" i="2" s="1"/>
  <c r="AJ255" i="2" s="1"/>
  <c r="AK255" i="2" s="1"/>
  <c r="AL255" i="2" s="1"/>
  <c r="AM255" i="2" s="1"/>
  <c r="AN255" i="2" s="1"/>
  <c r="AO255" i="2" s="1"/>
  <c r="AP255" i="2" s="1"/>
  <c r="AQ255" i="2" s="1"/>
  <c r="AR255" i="2" s="1"/>
  <c r="AS255" i="2" s="1"/>
  <c r="AT255" i="2" s="1"/>
  <c r="AU255" i="2" s="1"/>
  <c r="AV255" i="2" s="1"/>
  <c r="AW255" i="2" s="1"/>
  <c r="AX255" i="2" s="1"/>
  <c r="AY255" i="2" s="1"/>
  <c r="AZ255" i="2" s="1"/>
  <c r="BA255" i="2" s="1"/>
  <c r="BB255" i="2" s="1"/>
  <c r="BC255" i="2" s="1"/>
  <c r="BD255" i="2" s="1"/>
  <c r="BE255" i="2" s="1"/>
  <c r="BF255" i="2" s="1"/>
  <c r="BG255" i="2" s="1"/>
  <c r="BH255" i="2" s="1"/>
  <c r="BI255" i="2" s="1"/>
  <c r="BJ255" i="2" s="1"/>
  <c r="BK255" i="2" s="1"/>
  <c r="BL255" i="2" s="1"/>
  <c r="BM255" i="2" s="1"/>
  <c r="BN255" i="2" s="1"/>
  <c r="BO255" i="2" s="1"/>
  <c r="BP255" i="2" s="1"/>
  <c r="BQ255" i="2" s="1"/>
  <c r="BR255" i="2" s="1"/>
  <c r="BS255" i="2" s="1"/>
  <c r="BT255" i="2" s="1"/>
  <c r="BU255" i="2" s="1"/>
  <c r="BV255" i="2" s="1"/>
  <c r="BW255" i="2" s="1"/>
  <c r="BX255" i="2" s="1"/>
  <c r="BY255" i="2" s="1"/>
  <c r="BZ255" i="2" s="1"/>
  <c r="CA255" i="2" s="1"/>
  <c r="CB255" i="2" s="1"/>
  <c r="CC255" i="2" s="1"/>
  <c r="CD255" i="2" s="1"/>
  <c r="CE255" i="2" s="1"/>
  <c r="CF255" i="2" s="1"/>
  <c r="CG255" i="2" s="1"/>
  <c r="CH255" i="2" s="1"/>
  <c r="CI255" i="2" s="1"/>
  <c r="CJ255" i="2" s="1"/>
  <c r="CK255" i="2" s="1"/>
  <c r="CL255" i="2" s="1"/>
  <c r="CM255" i="2" s="1"/>
  <c r="CN255" i="2" s="1"/>
  <c r="CO255" i="2" s="1"/>
  <c r="CP255" i="2" s="1"/>
  <c r="CQ255" i="2" s="1"/>
  <c r="CR255" i="2" s="1"/>
  <c r="CS255" i="2" s="1"/>
  <c r="CT255" i="2" s="1"/>
  <c r="CU255" i="2" s="1"/>
  <c r="CV255" i="2" s="1"/>
  <c r="CW255" i="2" s="1"/>
  <c r="CX255" i="2" s="1"/>
  <c r="CY255" i="2" s="1"/>
  <c r="CZ255" i="2" s="1"/>
  <c r="DA255" i="2" s="1"/>
  <c r="DB255" i="2" s="1"/>
  <c r="DC255" i="2" s="1"/>
  <c r="DD255" i="2" s="1"/>
  <c r="DE255" i="2" s="1"/>
  <c r="DF255" i="2" s="1"/>
  <c r="DG255" i="2" s="1"/>
  <c r="DH255" i="2" s="1"/>
  <c r="DI255" i="2" s="1"/>
  <c r="DJ255" i="2" s="1"/>
  <c r="DK255" i="2" s="1"/>
  <c r="DL255" i="2" s="1"/>
  <c r="DM255" i="2" s="1"/>
  <c r="DN255" i="2" s="1"/>
  <c r="DO255" i="2" s="1"/>
  <c r="DP255" i="2" s="1"/>
  <c r="DQ255" i="2" s="1"/>
  <c r="DR255" i="2" s="1"/>
  <c r="DS255" i="2" s="1"/>
  <c r="DT255" i="2" s="1"/>
  <c r="DU255" i="2" s="1"/>
  <c r="DV255" i="2" s="1"/>
  <c r="DW255" i="2" s="1"/>
  <c r="DX255" i="2" s="1"/>
  <c r="DY255" i="2" s="1"/>
  <c r="DZ255" i="2" s="1"/>
  <c r="EA255" i="2" s="1"/>
  <c r="EB255" i="2" s="1"/>
  <c r="EC255" i="2" s="1"/>
  <c r="ED255" i="2" s="1"/>
  <c r="EE255" i="2" s="1"/>
  <c r="EF255" i="2" s="1"/>
  <c r="EG255" i="2" s="1"/>
  <c r="EH255" i="2" s="1"/>
  <c r="EI255" i="2" s="1"/>
  <c r="EJ255" i="2" s="1"/>
  <c r="EK255" i="2" s="1"/>
  <c r="EL255" i="2" s="1"/>
  <c r="EM255" i="2" s="1"/>
  <c r="EN255" i="2" s="1"/>
  <c r="EO255" i="2" s="1"/>
  <c r="EP255" i="2" s="1"/>
  <c r="EQ255" i="2" s="1"/>
  <c r="ER255" i="2" s="1"/>
  <c r="ES255" i="2" s="1"/>
  <c r="ET255" i="2" s="1"/>
  <c r="EU255" i="2" s="1"/>
  <c r="EV255" i="2" s="1"/>
  <c r="EW255" i="2" s="1"/>
  <c r="EX255" i="2" s="1"/>
  <c r="EY255" i="2" s="1"/>
  <c r="EZ255" i="2" s="1"/>
  <c r="FA255" i="2" s="1"/>
  <c r="FB255" i="2" s="1"/>
  <c r="FC255" i="2" s="1"/>
  <c r="FD255" i="2" s="1"/>
  <c r="FE255" i="2" s="1"/>
  <c r="FF255" i="2" s="1"/>
  <c r="FG255" i="2" s="1"/>
  <c r="FH255" i="2" s="1"/>
  <c r="FI255" i="2" s="1"/>
  <c r="FJ255" i="2" s="1"/>
  <c r="FK255" i="2" s="1"/>
  <c r="FL255" i="2" s="1"/>
  <c r="FM255" i="2" s="1"/>
  <c r="FN255" i="2" s="1"/>
  <c r="FO255" i="2" s="1"/>
  <c r="FP255" i="2" s="1"/>
  <c r="FQ255" i="2" s="1"/>
  <c r="FR255" i="2" s="1"/>
  <c r="FS255" i="2" s="1"/>
  <c r="FT255" i="2" s="1"/>
  <c r="FU255" i="2" s="1"/>
  <c r="FV255" i="2" s="1"/>
  <c r="FW255" i="2" s="1"/>
  <c r="FX255" i="2" s="1"/>
  <c r="FY255" i="2" s="1"/>
  <c r="FZ255" i="2" s="1"/>
  <c r="GA255" i="2" s="1"/>
  <c r="GB255" i="2" s="1"/>
  <c r="GC255" i="2" s="1"/>
  <c r="GD255" i="2" s="1"/>
  <c r="GE255" i="2" s="1"/>
  <c r="GF255" i="2" s="1"/>
  <c r="GG255" i="2" s="1"/>
  <c r="GH255" i="2" s="1"/>
  <c r="GI255" i="2" s="1"/>
  <c r="GJ255" i="2" s="1"/>
  <c r="GK255" i="2" s="1"/>
  <c r="GL255" i="2" s="1"/>
  <c r="GM255" i="2" s="1"/>
  <c r="GN255" i="2" s="1"/>
  <c r="GO255" i="2" s="1"/>
  <c r="GP255" i="2" s="1"/>
  <c r="GQ255" i="2" s="1"/>
  <c r="GR255" i="2" s="1"/>
  <c r="GS255" i="2" s="1"/>
  <c r="GT255" i="2" s="1"/>
  <c r="GU255" i="2" s="1"/>
  <c r="GV255" i="2" s="1"/>
  <c r="GW255" i="2" s="1"/>
  <c r="GX255" i="2" s="1"/>
  <c r="GY255" i="2" s="1"/>
  <c r="GZ255" i="2" s="1"/>
  <c r="HA255" i="2" s="1"/>
  <c r="HB255" i="2" s="1"/>
  <c r="HC255" i="2" s="1"/>
  <c r="HD255" i="2" s="1"/>
  <c r="HE255" i="2" s="1"/>
  <c r="HF255" i="2" s="1"/>
  <c r="HG255" i="2" s="1"/>
  <c r="HH255" i="2" s="1"/>
  <c r="HI255" i="2" s="1"/>
  <c r="HJ255" i="2" s="1"/>
  <c r="HK255" i="2" s="1"/>
  <c r="HL255" i="2" s="1"/>
  <c r="HM255" i="2" s="1"/>
  <c r="AA257" i="2"/>
  <c r="AB257" i="2" s="1"/>
  <c r="AC257" i="2" s="1"/>
  <c r="AD257" i="2" s="1"/>
  <c r="AE257" i="2" s="1"/>
  <c r="AF257" i="2" s="1"/>
  <c r="AG257" i="2" s="1"/>
  <c r="AH257" i="2" s="1"/>
  <c r="AI257" i="2" s="1"/>
  <c r="AJ257" i="2" s="1"/>
  <c r="AK257" i="2" s="1"/>
  <c r="AL257" i="2" s="1"/>
  <c r="AM257" i="2" s="1"/>
  <c r="AN257" i="2" s="1"/>
  <c r="AO257" i="2" s="1"/>
  <c r="AP257" i="2" s="1"/>
  <c r="AQ257" i="2" s="1"/>
  <c r="AR257" i="2" s="1"/>
  <c r="AS257" i="2" s="1"/>
  <c r="AT257" i="2" s="1"/>
  <c r="AU257" i="2" s="1"/>
  <c r="AV257" i="2" s="1"/>
  <c r="AW257" i="2" s="1"/>
  <c r="AX257" i="2" s="1"/>
  <c r="AY257" i="2" s="1"/>
  <c r="AZ257" i="2" s="1"/>
  <c r="BA257" i="2" s="1"/>
  <c r="BB257" i="2" s="1"/>
  <c r="BC257" i="2" s="1"/>
  <c r="BD257" i="2" s="1"/>
  <c r="BE257" i="2" s="1"/>
  <c r="BF257" i="2" s="1"/>
  <c r="BG257" i="2" s="1"/>
  <c r="BH257" i="2" s="1"/>
  <c r="BI257" i="2" s="1"/>
  <c r="BJ257" i="2" s="1"/>
  <c r="BK257" i="2" s="1"/>
  <c r="BL257" i="2" s="1"/>
  <c r="BM257" i="2" s="1"/>
  <c r="BN257" i="2" s="1"/>
  <c r="BO257" i="2" s="1"/>
  <c r="BP257" i="2" s="1"/>
  <c r="BQ257" i="2" s="1"/>
  <c r="BR257" i="2" s="1"/>
  <c r="BS257" i="2" s="1"/>
  <c r="BT257" i="2" s="1"/>
  <c r="BU257" i="2" s="1"/>
  <c r="BV257" i="2" s="1"/>
  <c r="BW257" i="2" s="1"/>
  <c r="BX257" i="2" s="1"/>
  <c r="BY257" i="2" s="1"/>
  <c r="BZ257" i="2" s="1"/>
  <c r="CA257" i="2" s="1"/>
  <c r="CB257" i="2" s="1"/>
  <c r="CC257" i="2" s="1"/>
  <c r="CD257" i="2" s="1"/>
  <c r="CE257" i="2" s="1"/>
  <c r="CF257" i="2" s="1"/>
  <c r="CG257" i="2" s="1"/>
  <c r="CH257" i="2" s="1"/>
  <c r="CI257" i="2" s="1"/>
  <c r="CJ257" i="2" s="1"/>
  <c r="CK257" i="2" s="1"/>
  <c r="CL257" i="2" s="1"/>
  <c r="CM257" i="2" s="1"/>
  <c r="CN257" i="2" s="1"/>
  <c r="CO257" i="2" s="1"/>
  <c r="CP257" i="2" s="1"/>
  <c r="CQ257" i="2" s="1"/>
  <c r="CR257" i="2" s="1"/>
  <c r="CS257" i="2" s="1"/>
  <c r="CT257" i="2" s="1"/>
  <c r="CU257" i="2" s="1"/>
  <c r="CV257" i="2" s="1"/>
  <c r="CW257" i="2" s="1"/>
  <c r="CX257" i="2" s="1"/>
  <c r="CY257" i="2" s="1"/>
  <c r="CZ257" i="2" s="1"/>
  <c r="DA257" i="2" s="1"/>
  <c r="DB257" i="2" s="1"/>
  <c r="DC257" i="2" s="1"/>
  <c r="DD257" i="2" s="1"/>
  <c r="DE257" i="2" s="1"/>
  <c r="DF257" i="2" s="1"/>
  <c r="DG257" i="2" s="1"/>
  <c r="DH257" i="2" s="1"/>
  <c r="DI257" i="2" s="1"/>
  <c r="DJ257" i="2" s="1"/>
  <c r="DK257" i="2" s="1"/>
  <c r="DL257" i="2" s="1"/>
  <c r="DM257" i="2" s="1"/>
  <c r="DN257" i="2" s="1"/>
  <c r="DO257" i="2" s="1"/>
  <c r="DP257" i="2" s="1"/>
  <c r="DQ257" i="2" s="1"/>
  <c r="DR257" i="2" s="1"/>
  <c r="DS257" i="2" s="1"/>
  <c r="DT257" i="2" s="1"/>
  <c r="DU257" i="2" s="1"/>
  <c r="DV257" i="2" s="1"/>
  <c r="DW257" i="2" s="1"/>
  <c r="DX257" i="2" s="1"/>
  <c r="DY257" i="2" s="1"/>
  <c r="DZ257" i="2" s="1"/>
  <c r="EA257" i="2" s="1"/>
  <c r="EB257" i="2" s="1"/>
  <c r="EC257" i="2" s="1"/>
  <c r="ED257" i="2" s="1"/>
  <c r="EE257" i="2" s="1"/>
  <c r="EF257" i="2" s="1"/>
  <c r="EG257" i="2" s="1"/>
  <c r="EH257" i="2" s="1"/>
  <c r="EI257" i="2" s="1"/>
  <c r="EJ257" i="2" s="1"/>
  <c r="EK257" i="2" s="1"/>
  <c r="EL257" i="2" s="1"/>
  <c r="EM257" i="2" s="1"/>
  <c r="EN257" i="2" s="1"/>
  <c r="EO257" i="2" s="1"/>
  <c r="EP257" i="2" s="1"/>
  <c r="EQ257" i="2" s="1"/>
  <c r="ER257" i="2" s="1"/>
  <c r="ES257" i="2" s="1"/>
  <c r="ET257" i="2" s="1"/>
  <c r="EU257" i="2" s="1"/>
  <c r="EV257" i="2" s="1"/>
  <c r="EW257" i="2" s="1"/>
  <c r="EX257" i="2" s="1"/>
  <c r="EY257" i="2" s="1"/>
  <c r="EZ257" i="2" s="1"/>
  <c r="FA257" i="2" s="1"/>
  <c r="FB257" i="2" s="1"/>
  <c r="FC257" i="2" s="1"/>
  <c r="FD257" i="2" s="1"/>
  <c r="FE257" i="2" s="1"/>
  <c r="FF257" i="2" s="1"/>
  <c r="FG257" i="2" s="1"/>
  <c r="FH257" i="2" s="1"/>
  <c r="FI257" i="2" s="1"/>
  <c r="FJ257" i="2" s="1"/>
  <c r="FK257" i="2" s="1"/>
  <c r="FL257" i="2" s="1"/>
  <c r="FM257" i="2" s="1"/>
  <c r="FN257" i="2" s="1"/>
  <c r="FO257" i="2" s="1"/>
  <c r="FP257" i="2" s="1"/>
  <c r="FQ257" i="2" s="1"/>
  <c r="FR257" i="2" s="1"/>
  <c r="FS257" i="2" s="1"/>
  <c r="FT257" i="2" s="1"/>
  <c r="FU257" i="2" s="1"/>
  <c r="FV257" i="2" s="1"/>
  <c r="FW257" i="2" s="1"/>
  <c r="FX257" i="2" s="1"/>
  <c r="FY257" i="2" s="1"/>
  <c r="FZ257" i="2" s="1"/>
  <c r="GA257" i="2" s="1"/>
  <c r="GB257" i="2" s="1"/>
  <c r="GC257" i="2" s="1"/>
  <c r="GD257" i="2" s="1"/>
  <c r="GE257" i="2" s="1"/>
  <c r="GF257" i="2" s="1"/>
  <c r="GG257" i="2" s="1"/>
  <c r="GH257" i="2" s="1"/>
  <c r="GI257" i="2" s="1"/>
  <c r="GJ257" i="2" s="1"/>
  <c r="GK257" i="2" s="1"/>
  <c r="GL257" i="2" s="1"/>
  <c r="GM257" i="2" s="1"/>
  <c r="GN257" i="2" s="1"/>
  <c r="GO257" i="2" s="1"/>
  <c r="GP257" i="2" s="1"/>
  <c r="GQ257" i="2" s="1"/>
  <c r="GR257" i="2" s="1"/>
  <c r="GS257" i="2" s="1"/>
  <c r="GT257" i="2" s="1"/>
  <c r="GU257" i="2" s="1"/>
  <c r="GV257" i="2" s="1"/>
  <c r="GW257" i="2" s="1"/>
  <c r="GX257" i="2" s="1"/>
  <c r="GY257" i="2" s="1"/>
  <c r="GZ257" i="2" s="1"/>
  <c r="HA257" i="2" s="1"/>
  <c r="HB257" i="2" s="1"/>
  <c r="HC257" i="2" s="1"/>
  <c r="HD257" i="2" s="1"/>
  <c r="HE257" i="2" s="1"/>
  <c r="HF257" i="2" s="1"/>
  <c r="HG257" i="2" s="1"/>
  <c r="HH257" i="2" s="1"/>
  <c r="HI257" i="2" s="1"/>
  <c r="HJ257" i="2" s="1"/>
  <c r="HK257" i="2" s="1"/>
  <c r="HL257" i="2" s="1"/>
  <c r="HM257" i="2" s="1"/>
  <c r="AA266" i="2"/>
  <c r="AB266" i="2" s="1"/>
  <c r="AC266" i="2" s="1"/>
  <c r="AD266" i="2" s="1"/>
  <c r="AE266" i="2" s="1"/>
  <c r="AF266" i="2" s="1"/>
  <c r="AG266" i="2" s="1"/>
  <c r="AH266" i="2" s="1"/>
  <c r="AI266" i="2" s="1"/>
  <c r="AJ266" i="2" s="1"/>
  <c r="AK266" i="2" s="1"/>
  <c r="AL266" i="2" s="1"/>
  <c r="AM266" i="2" s="1"/>
  <c r="AN266" i="2" s="1"/>
  <c r="AO266" i="2" s="1"/>
  <c r="AP266" i="2" s="1"/>
  <c r="AQ266" i="2" s="1"/>
  <c r="AR266" i="2" s="1"/>
  <c r="AS266" i="2" s="1"/>
  <c r="AT266" i="2" s="1"/>
  <c r="AU266" i="2" s="1"/>
  <c r="AV266" i="2" s="1"/>
  <c r="AW266" i="2" s="1"/>
  <c r="AX266" i="2" s="1"/>
  <c r="AY266" i="2" s="1"/>
  <c r="AZ266" i="2" s="1"/>
  <c r="BA266" i="2" s="1"/>
  <c r="BB266" i="2" s="1"/>
  <c r="BC266" i="2" s="1"/>
  <c r="BD266" i="2" s="1"/>
  <c r="BE266" i="2" s="1"/>
  <c r="BF266" i="2" s="1"/>
  <c r="BG266" i="2" s="1"/>
  <c r="BH266" i="2" s="1"/>
  <c r="BI266" i="2" s="1"/>
  <c r="BJ266" i="2" s="1"/>
  <c r="BK266" i="2" s="1"/>
  <c r="BL266" i="2" s="1"/>
  <c r="BM266" i="2" s="1"/>
  <c r="BN266" i="2" s="1"/>
  <c r="BO266" i="2" s="1"/>
  <c r="BP266" i="2" s="1"/>
  <c r="BQ266" i="2" s="1"/>
  <c r="BR266" i="2" s="1"/>
  <c r="BS266" i="2" s="1"/>
  <c r="BT266" i="2" s="1"/>
  <c r="BU266" i="2" s="1"/>
  <c r="BV266" i="2" s="1"/>
  <c r="BW266" i="2" s="1"/>
  <c r="BX266" i="2" s="1"/>
  <c r="BY266" i="2" s="1"/>
  <c r="BZ266" i="2" s="1"/>
  <c r="CA266" i="2" s="1"/>
  <c r="CB266" i="2" s="1"/>
  <c r="CC266" i="2" s="1"/>
  <c r="CD266" i="2" s="1"/>
  <c r="CE266" i="2" s="1"/>
  <c r="CF266" i="2" s="1"/>
  <c r="CG266" i="2" s="1"/>
  <c r="CH266" i="2" s="1"/>
  <c r="CI266" i="2" s="1"/>
  <c r="CJ266" i="2" s="1"/>
  <c r="CK266" i="2" s="1"/>
  <c r="CL266" i="2" s="1"/>
  <c r="CM266" i="2" s="1"/>
  <c r="CN266" i="2" s="1"/>
  <c r="CO266" i="2" s="1"/>
  <c r="CP266" i="2" s="1"/>
  <c r="CQ266" i="2" s="1"/>
  <c r="CR266" i="2" s="1"/>
  <c r="CS266" i="2" s="1"/>
  <c r="CT266" i="2" s="1"/>
  <c r="CU266" i="2" s="1"/>
  <c r="CV266" i="2" s="1"/>
  <c r="CW266" i="2" s="1"/>
  <c r="CX266" i="2" s="1"/>
  <c r="CY266" i="2" s="1"/>
  <c r="CZ266" i="2" s="1"/>
  <c r="DA266" i="2" s="1"/>
  <c r="DB266" i="2" s="1"/>
  <c r="DC266" i="2" s="1"/>
  <c r="DD266" i="2" s="1"/>
  <c r="DE266" i="2" s="1"/>
  <c r="DF266" i="2" s="1"/>
  <c r="DG266" i="2" s="1"/>
  <c r="DH266" i="2" s="1"/>
  <c r="DI266" i="2" s="1"/>
  <c r="DJ266" i="2" s="1"/>
  <c r="DK266" i="2" s="1"/>
  <c r="DL266" i="2" s="1"/>
  <c r="DM266" i="2" s="1"/>
  <c r="DN266" i="2" s="1"/>
  <c r="DO266" i="2" s="1"/>
  <c r="DP266" i="2" s="1"/>
  <c r="DQ266" i="2" s="1"/>
  <c r="DR266" i="2" s="1"/>
  <c r="DS266" i="2" s="1"/>
  <c r="DT266" i="2" s="1"/>
  <c r="DU266" i="2" s="1"/>
  <c r="DV266" i="2" s="1"/>
  <c r="DW266" i="2" s="1"/>
  <c r="DX266" i="2" s="1"/>
  <c r="DY266" i="2" s="1"/>
  <c r="DZ266" i="2" s="1"/>
  <c r="EA266" i="2" s="1"/>
  <c r="EB266" i="2" s="1"/>
  <c r="EC266" i="2" s="1"/>
  <c r="ED266" i="2" s="1"/>
  <c r="EE266" i="2" s="1"/>
  <c r="EF266" i="2" s="1"/>
  <c r="EG266" i="2" s="1"/>
  <c r="EH266" i="2" s="1"/>
  <c r="EI266" i="2" s="1"/>
  <c r="EJ266" i="2" s="1"/>
  <c r="EK266" i="2" s="1"/>
  <c r="EL266" i="2" s="1"/>
  <c r="EM266" i="2" s="1"/>
  <c r="EN266" i="2" s="1"/>
  <c r="EO266" i="2" s="1"/>
  <c r="EP266" i="2" s="1"/>
  <c r="EQ266" i="2" s="1"/>
  <c r="ER266" i="2" s="1"/>
  <c r="ES266" i="2" s="1"/>
  <c r="ET266" i="2" s="1"/>
  <c r="EU266" i="2" s="1"/>
  <c r="EV266" i="2" s="1"/>
  <c r="EW266" i="2" s="1"/>
  <c r="EX266" i="2" s="1"/>
  <c r="EY266" i="2" s="1"/>
  <c r="EZ266" i="2" s="1"/>
  <c r="FA266" i="2" s="1"/>
  <c r="FB266" i="2" s="1"/>
  <c r="FC266" i="2" s="1"/>
  <c r="FD266" i="2" s="1"/>
  <c r="FE266" i="2" s="1"/>
  <c r="FF266" i="2" s="1"/>
  <c r="FG266" i="2" s="1"/>
  <c r="FH266" i="2" s="1"/>
  <c r="FI266" i="2" s="1"/>
  <c r="FJ266" i="2" s="1"/>
  <c r="FK266" i="2" s="1"/>
  <c r="FL266" i="2" s="1"/>
  <c r="FM266" i="2" s="1"/>
  <c r="FN266" i="2" s="1"/>
  <c r="FO266" i="2" s="1"/>
  <c r="FP266" i="2" s="1"/>
  <c r="FQ266" i="2" s="1"/>
  <c r="FR266" i="2" s="1"/>
  <c r="FS266" i="2" s="1"/>
  <c r="FT266" i="2" s="1"/>
  <c r="FU266" i="2" s="1"/>
  <c r="FV266" i="2" s="1"/>
  <c r="FW266" i="2" s="1"/>
  <c r="FX266" i="2" s="1"/>
  <c r="FY266" i="2" s="1"/>
  <c r="FZ266" i="2" s="1"/>
  <c r="GA266" i="2" s="1"/>
  <c r="GB266" i="2" s="1"/>
  <c r="GC266" i="2" s="1"/>
  <c r="GD266" i="2" s="1"/>
  <c r="GE266" i="2" s="1"/>
  <c r="GF266" i="2" s="1"/>
  <c r="GG266" i="2" s="1"/>
  <c r="GH266" i="2" s="1"/>
  <c r="GI266" i="2" s="1"/>
  <c r="GJ266" i="2" s="1"/>
  <c r="GK266" i="2" s="1"/>
  <c r="GL266" i="2" s="1"/>
  <c r="GM266" i="2" s="1"/>
  <c r="GN266" i="2" s="1"/>
  <c r="GO266" i="2" s="1"/>
  <c r="GP266" i="2" s="1"/>
  <c r="GQ266" i="2" s="1"/>
  <c r="GR266" i="2" s="1"/>
  <c r="GS266" i="2" s="1"/>
  <c r="GT266" i="2" s="1"/>
  <c r="GU266" i="2" s="1"/>
  <c r="GV266" i="2" s="1"/>
  <c r="GW266" i="2" s="1"/>
  <c r="GX266" i="2" s="1"/>
  <c r="GY266" i="2" s="1"/>
  <c r="GZ266" i="2" s="1"/>
  <c r="HA266" i="2" s="1"/>
  <c r="HB266" i="2" s="1"/>
  <c r="HC266" i="2" s="1"/>
  <c r="HD266" i="2" s="1"/>
  <c r="HE266" i="2" s="1"/>
  <c r="HF266" i="2" s="1"/>
  <c r="HG266" i="2" s="1"/>
  <c r="HH266" i="2" s="1"/>
  <c r="HI266" i="2" s="1"/>
  <c r="HJ266" i="2" s="1"/>
  <c r="HK266" i="2" s="1"/>
  <c r="HL266" i="2" s="1"/>
  <c r="HM266" i="2" s="1"/>
  <c r="AA268" i="2"/>
  <c r="AB268" i="2" s="1"/>
  <c r="AC268" i="2" s="1"/>
  <c r="AD268" i="2" s="1"/>
  <c r="AE268" i="2" s="1"/>
  <c r="AF268" i="2" s="1"/>
  <c r="AG268" i="2" s="1"/>
  <c r="AH268" i="2" s="1"/>
  <c r="AI268" i="2" s="1"/>
  <c r="AJ268" i="2" s="1"/>
  <c r="AK268" i="2" s="1"/>
  <c r="AL268" i="2" s="1"/>
  <c r="AM268" i="2" s="1"/>
  <c r="AN268" i="2" s="1"/>
  <c r="AO268" i="2" s="1"/>
  <c r="AP268" i="2" s="1"/>
  <c r="AQ268" i="2" s="1"/>
  <c r="AR268" i="2" s="1"/>
  <c r="AS268" i="2" s="1"/>
  <c r="AT268" i="2" s="1"/>
  <c r="AU268" i="2" s="1"/>
  <c r="AV268" i="2" s="1"/>
  <c r="AW268" i="2" s="1"/>
  <c r="AX268" i="2" s="1"/>
  <c r="AY268" i="2" s="1"/>
  <c r="AZ268" i="2" s="1"/>
  <c r="BA268" i="2" s="1"/>
  <c r="BB268" i="2" s="1"/>
  <c r="BC268" i="2" s="1"/>
  <c r="BD268" i="2" s="1"/>
  <c r="BE268" i="2" s="1"/>
  <c r="BF268" i="2" s="1"/>
  <c r="BG268" i="2" s="1"/>
  <c r="BH268" i="2" s="1"/>
  <c r="BI268" i="2" s="1"/>
  <c r="BJ268" i="2" s="1"/>
  <c r="BK268" i="2" s="1"/>
  <c r="BL268" i="2" s="1"/>
  <c r="BM268" i="2" s="1"/>
  <c r="BN268" i="2" s="1"/>
  <c r="BO268" i="2" s="1"/>
  <c r="BP268" i="2" s="1"/>
  <c r="BQ268" i="2" s="1"/>
  <c r="BR268" i="2" s="1"/>
  <c r="BS268" i="2" s="1"/>
  <c r="BT268" i="2" s="1"/>
  <c r="BU268" i="2" s="1"/>
  <c r="BV268" i="2" s="1"/>
  <c r="BW268" i="2" s="1"/>
  <c r="BX268" i="2" s="1"/>
  <c r="BY268" i="2" s="1"/>
  <c r="BZ268" i="2" s="1"/>
  <c r="CA268" i="2" s="1"/>
  <c r="CB268" i="2" s="1"/>
  <c r="CC268" i="2" s="1"/>
  <c r="CD268" i="2" s="1"/>
  <c r="CE268" i="2" s="1"/>
  <c r="CF268" i="2" s="1"/>
  <c r="CG268" i="2" s="1"/>
  <c r="CH268" i="2" s="1"/>
  <c r="CI268" i="2" s="1"/>
  <c r="CJ268" i="2" s="1"/>
  <c r="CK268" i="2" s="1"/>
  <c r="CL268" i="2" s="1"/>
  <c r="CM268" i="2" s="1"/>
  <c r="CN268" i="2" s="1"/>
  <c r="CO268" i="2" s="1"/>
  <c r="CP268" i="2" s="1"/>
  <c r="CQ268" i="2" s="1"/>
  <c r="CR268" i="2" s="1"/>
  <c r="CS268" i="2" s="1"/>
  <c r="CT268" i="2" s="1"/>
  <c r="CU268" i="2" s="1"/>
  <c r="CV268" i="2" s="1"/>
  <c r="CW268" i="2" s="1"/>
  <c r="CX268" i="2" s="1"/>
  <c r="CY268" i="2" s="1"/>
  <c r="CZ268" i="2" s="1"/>
  <c r="DA268" i="2" s="1"/>
  <c r="DB268" i="2" s="1"/>
  <c r="DC268" i="2" s="1"/>
  <c r="DD268" i="2" s="1"/>
  <c r="DE268" i="2" s="1"/>
  <c r="DF268" i="2" s="1"/>
  <c r="DG268" i="2" s="1"/>
  <c r="DH268" i="2" s="1"/>
  <c r="DI268" i="2" s="1"/>
  <c r="DJ268" i="2" s="1"/>
  <c r="DK268" i="2" s="1"/>
  <c r="DL268" i="2" s="1"/>
  <c r="DM268" i="2" s="1"/>
  <c r="DN268" i="2" s="1"/>
  <c r="DO268" i="2" s="1"/>
  <c r="DP268" i="2" s="1"/>
  <c r="DQ268" i="2" s="1"/>
  <c r="DR268" i="2" s="1"/>
  <c r="DS268" i="2" s="1"/>
  <c r="DT268" i="2" s="1"/>
  <c r="DU268" i="2" s="1"/>
  <c r="DV268" i="2" s="1"/>
  <c r="DW268" i="2" s="1"/>
  <c r="DX268" i="2" s="1"/>
  <c r="DY268" i="2" s="1"/>
  <c r="DZ268" i="2" s="1"/>
  <c r="EA268" i="2" s="1"/>
  <c r="EB268" i="2" s="1"/>
  <c r="EC268" i="2" s="1"/>
  <c r="ED268" i="2" s="1"/>
  <c r="EE268" i="2" s="1"/>
  <c r="EF268" i="2" s="1"/>
  <c r="EG268" i="2" s="1"/>
  <c r="EH268" i="2" s="1"/>
  <c r="EI268" i="2" s="1"/>
  <c r="EJ268" i="2" s="1"/>
  <c r="EK268" i="2" s="1"/>
  <c r="EL268" i="2" s="1"/>
  <c r="EM268" i="2" s="1"/>
  <c r="EN268" i="2" s="1"/>
  <c r="EO268" i="2" s="1"/>
  <c r="EP268" i="2" s="1"/>
  <c r="EQ268" i="2" s="1"/>
  <c r="ER268" i="2" s="1"/>
  <c r="ES268" i="2" s="1"/>
  <c r="ET268" i="2" s="1"/>
  <c r="EU268" i="2" s="1"/>
  <c r="EV268" i="2" s="1"/>
  <c r="EW268" i="2" s="1"/>
  <c r="EX268" i="2" s="1"/>
  <c r="EY268" i="2" s="1"/>
  <c r="EZ268" i="2" s="1"/>
  <c r="FA268" i="2" s="1"/>
  <c r="FB268" i="2" s="1"/>
  <c r="FC268" i="2" s="1"/>
  <c r="FD268" i="2" s="1"/>
  <c r="FE268" i="2" s="1"/>
  <c r="FF268" i="2" s="1"/>
  <c r="FG268" i="2" s="1"/>
  <c r="FH268" i="2" s="1"/>
  <c r="FI268" i="2" s="1"/>
  <c r="FJ268" i="2" s="1"/>
  <c r="FK268" i="2" s="1"/>
  <c r="FL268" i="2" s="1"/>
  <c r="FM268" i="2" s="1"/>
  <c r="FN268" i="2" s="1"/>
  <c r="FO268" i="2" s="1"/>
  <c r="FP268" i="2" s="1"/>
  <c r="FQ268" i="2" s="1"/>
  <c r="FR268" i="2" s="1"/>
  <c r="FS268" i="2" s="1"/>
  <c r="FT268" i="2" s="1"/>
  <c r="FU268" i="2" s="1"/>
  <c r="FV268" i="2" s="1"/>
  <c r="FW268" i="2" s="1"/>
  <c r="FX268" i="2" s="1"/>
  <c r="FY268" i="2" s="1"/>
  <c r="FZ268" i="2" s="1"/>
  <c r="GA268" i="2" s="1"/>
  <c r="GB268" i="2" s="1"/>
  <c r="GC268" i="2" s="1"/>
  <c r="GD268" i="2" s="1"/>
  <c r="GE268" i="2" s="1"/>
  <c r="GF268" i="2" s="1"/>
  <c r="GG268" i="2" s="1"/>
  <c r="GH268" i="2" s="1"/>
  <c r="GI268" i="2" s="1"/>
  <c r="GJ268" i="2" s="1"/>
  <c r="GK268" i="2" s="1"/>
  <c r="GL268" i="2" s="1"/>
  <c r="GM268" i="2" s="1"/>
  <c r="GN268" i="2" s="1"/>
  <c r="GO268" i="2" s="1"/>
  <c r="GP268" i="2" s="1"/>
  <c r="GQ268" i="2" s="1"/>
  <c r="GR268" i="2" s="1"/>
  <c r="GS268" i="2" s="1"/>
  <c r="GT268" i="2" s="1"/>
  <c r="GU268" i="2" s="1"/>
  <c r="GV268" i="2" s="1"/>
  <c r="GW268" i="2" s="1"/>
  <c r="GX268" i="2" s="1"/>
  <c r="GY268" i="2" s="1"/>
  <c r="GZ268" i="2" s="1"/>
  <c r="HA268" i="2" s="1"/>
  <c r="HB268" i="2" s="1"/>
  <c r="HC268" i="2" s="1"/>
  <c r="HD268" i="2" s="1"/>
  <c r="HE268" i="2" s="1"/>
  <c r="HF268" i="2" s="1"/>
  <c r="HG268" i="2" s="1"/>
  <c r="HH268" i="2" s="1"/>
  <c r="HI268" i="2" s="1"/>
  <c r="HJ268" i="2" s="1"/>
  <c r="HK268" i="2" s="1"/>
  <c r="HL268" i="2" s="1"/>
  <c r="HM268" i="2" s="1"/>
  <c r="AA269" i="2"/>
  <c r="AB269" i="2" s="1"/>
  <c r="AC269" i="2" s="1"/>
  <c r="AD269" i="2" s="1"/>
  <c r="AE269" i="2" s="1"/>
  <c r="AF269" i="2" s="1"/>
  <c r="AG269" i="2" s="1"/>
  <c r="AH269" i="2" s="1"/>
  <c r="AI269" i="2" s="1"/>
  <c r="AJ269" i="2" s="1"/>
  <c r="AK269" i="2" s="1"/>
  <c r="AL269" i="2" s="1"/>
  <c r="AM269" i="2" s="1"/>
  <c r="AN269" i="2" s="1"/>
  <c r="AO269" i="2" s="1"/>
  <c r="AP269" i="2" s="1"/>
  <c r="AQ269" i="2" s="1"/>
  <c r="AR269" i="2" s="1"/>
  <c r="AS269" i="2" s="1"/>
  <c r="AT269" i="2" s="1"/>
  <c r="AU269" i="2" s="1"/>
  <c r="AV269" i="2" s="1"/>
  <c r="AW269" i="2" s="1"/>
  <c r="AX269" i="2" s="1"/>
  <c r="AY269" i="2" s="1"/>
  <c r="AZ269" i="2" s="1"/>
  <c r="BA269" i="2" s="1"/>
  <c r="BB269" i="2" s="1"/>
  <c r="BC269" i="2" s="1"/>
  <c r="BD269" i="2" s="1"/>
  <c r="BE269" i="2" s="1"/>
  <c r="BF269" i="2" s="1"/>
  <c r="BG269" i="2" s="1"/>
  <c r="BH269" i="2" s="1"/>
  <c r="BI269" i="2" s="1"/>
  <c r="BJ269" i="2" s="1"/>
  <c r="BK269" i="2" s="1"/>
  <c r="BL269" i="2" s="1"/>
  <c r="BM269" i="2" s="1"/>
  <c r="BN269" i="2" s="1"/>
  <c r="BO269" i="2" s="1"/>
  <c r="BP269" i="2" s="1"/>
  <c r="BQ269" i="2" s="1"/>
  <c r="BR269" i="2" s="1"/>
  <c r="BS269" i="2" s="1"/>
  <c r="BT269" i="2" s="1"/>
  <c r="BU269" i="2" s="1"/>
  <c r="BV269" i="2" s="1"/>
  <c r="BW269" i="2" s="1"/>
  <c r="BX269" i="2" s="1"/>
  <c r="BY269" i="2" s="1"/>
  <c r="BZ269" i="2" s="1"/>
  <c r="CA269" i="2" s="1"/>
  <c r="CB269" i="2" s="1"/>
  <c r="CC269" i="2" s="1"/>
  <c r="CD269" i="2" s="1"/>
  <c r="CE269" i="2" s="1"/>
  <c r="CF269" i="2" s="1"/>
  <c r="CG269" i="2" s="1"/>
  <c r="CH269" i="2" s="1"/>
  <c r="CI269" i="2" s="1"/>
  <c r="CJ269" i="2" s="1"/>
  <c r="CK269" i="2" s="1"/>
  <c r="CL269" i="2" s="1"/>
  <c r="CM269" i="2" s="1"/>
  <c r="CN269" i="2" s="1"/>
  <c r="CO269" i="2" s="1"/>
  <c r="CP269" i="2" s="1"/>
  <c r="CQ269" i="2" s="1"/>
  <c r="CR269" i="2" s="1"/>
  <c r="CS269" i="2" s="1"/>
  <c r="CT269" i="2" s="1"/>
  <c r="CU269" i="2" s="1"/>
  <c r="CV269" i="2" s="1"/>
  <c r="CW269" i="2" s="1"/>
  <c r="CX269" i="2" s="1"/>
  <c r="CY269" i="2" s="1"/>
  <c r="CZ269" i="2" s="1"/>
  <c r="DA269" i="2" s="1"/>
  <c r="DB269" i="2" s="1"/>
  <c r="DC269" i="2" s="1"/>
  <c r="DD269" i="2" s="1"/>
  <c r="DE269" i="2" s="1"/>
  <c r="DF269" i="2" s="1"/>
  <c r="DG269" i="2" s="1"/>
  <c r="DH269" i="2" s="1"/>
  <c r="DI269" i="2" s="1"/>
  <c r="DJ269" i="2" s="1"/>
  <c r="DK269" i="2" s="1"/>
  <c r="DL269" i="2" s="1"/>
  <c r="DM269" i="2" s="1"/>
  <c r="DN269" i="2" s="1"/>
  <c r="DO269" i="2" s="1"/>
  <c r="DP269" i="2" s="1"/>
  <c r="DQ269" i="2" s="1"/>
  <c r="DR269" i="2" s="1"/>
  <c r="DS269" i="2" s="1"/>
  <c r="DT269" i="2" s="1"/>
  <c r="DU269" i="2" s="1"/>
  <c r="DV269" i="2" s="1"/>
  <c r="DW269" i="2" s="1"/>
  <c r="DX269" i="2" s="1"/>
  <c r="DY269" i="2" s="1"/>
  <c r="DZ269" i="2" s="1"/>
  <c r="EA269" i="2" s="1"/>
  <c r="EB269" i="2" s="1"/>
  <c r="EC269" i="2" s="1"/>
  <c r="ED269" i="2" s="1"/>
  <c r="EE269" i="2" s="1"/>
  <c r="EF269" i="2" s="1"/>
  <c r="EG269" i="2" s="1"/>
  <c r="EH269" i="2" s="1"/>
  <c r="EI269" i="2" s="1"/>
  <c r="EJ269" i="2" s="1"/>
  <c r="EK269" i="2" s="1"/>
  <c r="EL269" i="2" s="1"/>
  <c r="EM269" i="2" s="1"/>
  <c r="EN269" i="2" s="1"/>
  <c r="EO269" i="2" s="1"/>
  <c r="EP269" i="2" s="1"/>
  <c r="EQ269" i="2" s="1"/>
  <c r="ER269" i="2" s="1"/>
  <c r="ES269" i="2" s="1"/>
  <c r="ET269" i="2" s="1"/>
  <c r="EU269" i="2" s="1"/>
  <c r="EV269" i="2" s="1"/>
  <c r="EW269" i="2" s="1"/>
  <c r="EX269" i="2" s="1"/>
  <c r="EY269" i="2" s="1"/>
  <c r="EZ269" i="2" s="1"/>
  <c r="FA269" i="2" s="1"/>
  <c r="FB269" i="2" s="1"/>
  <c r="FC269" i="2" s="1"/>
  <c r="FD269" i="2" s="1"/>
  <c r="FE269" i="2" s="1"/>
  <c r="FF269" i="2" s="1"/>
  <c r="FG269" i="2" s="1"/>
  <c r="FH269" i="2" s="1"/>
  <c r="FI269" i="2" s="1"/>
  <c r="FJ269" i="2" s="1"/>
  <c r="FK269" i="2" s="1"/>
  <c r="FL269" i="2" s="1"/>
  <c r="FM269" i="2" s="1"/>
  <c r="FN269" i="2" s="1"/>
  <c r="FO269" i="2" s="1"/>
  <c r="FP269" i="2" s="1"/>
  <c r="FQ269" i="2" s="1"/>
  <c r="FR269" i="2" s="1"/>
  <c r="FS269" i="2" s="1"/>
  <c r="FT269" i="2" s="1"/>
  <c r="FU269" i="2" s="1"/>
  <c r="FV269" i="2" s="1"/>
  <c r="FW269" i="2" s="1"/>
  <c r="FX269" i="2" s="1"/>
  <c r="FY269" i="2" s="1"/>
  <c r="FZ269" i="2" s="1"/>
  <c r="GA269" i="2" s="1"/>
  <c r="GB269" i="2" s="1"/>
  <c r="GC269" i="2" s="1"/>
  <c r="GD269" i="2" s="1"/>
  <c r="GE269" i="2" s="1"/>
  <c r="GF269" i="2" s="1"/>
  <c r="GG269" i="2" s="1"/>
  <c r="GH269" i="2" s="1"/>
  <c r="GI269" i="2" s="1"/>
  <c r="GJ269" i="2" s="1"/>
  <c r="GK269" i="2" s="1"/>
  <c r="GL269" i="2" s="1"/>
  <c r="GM269" i="2" s="1"/>
  <c r="GN269" i="2" s="1"/>
  <c r="GO269" i="2" s="1"/>
  <c r="GP269" i="2" s="1"/>
  <c r="GQ269" i="2" s="1"/>
  <c r="GR269" i="2" s="1"/>
  <c r="GS269" i="2" s="1"/>
  <c r="GT269" i="2" s="1"/>
  <c r="GU269" i="2" s="1"/>
  <c r="GV269" i="2" s="1"/>
  <c r="GW269" i="2" s="1"/>
  <c r="GX269" i="2" s="1"/>
  <c r="GY269" i="2" s="1"/>
  <c r="GZ269" i="2" s="1"/>
  <c r="HA269" i="2" s="1"/>
  <c r="HB269" i="2" s="1"/>
  <c r="HC269" i="2" s="1"/>
  <c r="HD269" i="2" s="1"/>
  <c r="HE269" i="2" s="1"/>
  <c r="HF269" i="2" s="1"/>
  <c r="HG269" i="2" s="1"/>
  <c r="HH269" i="2" s="1"/>
  <c r="HI269" i="2" s="1"/>
  <c r="HJ269" i="2" s="1"/>
  <c r="HK269" i="2" s="1"/>
  <c r="HL269" i="2" s="1"/>
  <c r="HM269" i="2" s="1"/>
  <c r="AA274" i="2"/>
  <c r="AB274" i="2" s="1"/>
  <c r="AC274" i="2" s="1"/>
  <c r="AD274" i="2" s="1"/>
  <c r="AE274" i="2" s="1"/>
  <c r="AA280" i="2"/>
  <c r="AB280" i="2" s="1"/>
  <c r="AC280" i="2" s="1"/>
  <c r="AD280" i="2" s="1"/>
  <c r="AE280" i="2" s="1"/>
  <c r="AF280" i="2" s="1"/>
  <c r="AG280" i="2" s="1"/>
  <c r="AH280" i="2" s="1"/>
  <c r="AI280" i="2" s="1"/>
  <c r="AJ280" i="2" s="1"/>
  <c r="AK280" i="2" s="1"/>
  <c r="AL280" i="2" s="1"/>
  <c r="AM280" i="2" s="1"/>
  <c r="AN280" i="2" s="1"/>
  <c r="AO280" i="2" s="1"/>
  <c r="AP280" i="2" s="1"/>
  <c r="AQ280" i="2" s="1"/>
  <c r="AR280" i="2" s="1"/>
  <c r="AS280" i="2" s="1"/>
  <c r="AT280" i="2" s="1"/>
  <c r="AU280" i="2" s="1"/>
  <c r="AV280" i="2" s="1"/>
  <c r="AW280" i="2" s="1"/>
  <c r="AX280" i="2" s="1"/>
  <c r="AY280" i="2" s="1"/>
  <c r="AZ280" i="2" s="1"/>
  <c r="BA280" i="2" s="1"/>
  <c r="BB280" i="2" s="1"/>
  <c r="BC280" i="2" s="1"/>
  <c r="BD280" i="2" s="1"/>
  <c r="BE280" i="2" s="1"/>
  <c r="BF280" i="2" s="1"/>
  <c r="BG280" i="2" s="1"/>
  <c r="BH280" i="2" s="1"/>
  <c r="BI280" i="2" s="1"/>
  <c r="BJ280" i="2" s="1"/>
  <c r="BK280" i="2" s="1"/>
  <c r="BL280" i="2" s="1"/>
  <c r="BM280" i="2" s="1"/>
  <c r="BN280" i="2" s="1"/>
  <c r="BO280" i="2" s="1"/>
  <c r="BP280" i="2" s="1"/>
  <c r="BQ280" i="2" s="1"/>
  <c r="BR280" i="2" s="1"/>
  <c r="BS280" i="2" s="1"/>
  <c r="BT280" i="2" s="1"/>
  <c r="BU280" i="2" s="1"/>
  <c r="BV280" i="2" s="1"/>
  <c r="BW280" i="2" s="1"/>
  <c r="BX280" i="2" s="1"/>
  <c r="BY280" i="2" s="1"/>
  <c r="BZ280" i="2" s="1"/>
  <c r="CA280" i="2" s="1"/>
  <c r="CB280" i="2" s="1"/>
  <c r="CC280" i="2" s="1"/>
  <c r="CD280" i="2" s="1"/>
  <c r="CE280" i="2" s="1"/>
  <c r="CF280" i="2" s="1"/>
  <c r="CG280" i="2" s="1"/>
  <c r="CH280" i="2" s="1"/>
  <c r="CI280" i="2" s="1"/>
  <c r="CJ280" i="2" s="1"/>
  <c r="CK280" i="2" s="1"/>
  <c r="CL280" i="2" s="1"/>
  <c r="CM280" i="2" s="1"/>
  <c r="CN280" i="2" s="1"/>
  <c r="CO280" i="2" s="1"/>
  <c r="CP280" i="2" s="1"/>
  <c r="CQ280" i="2" s="1"/>
  <c r="CR280" i="2" s="1"/>
  <c r="CS280" i="2" s="1"/>
  <c r="CT280" i="2" s="1"/>
  <c r="CU280" i="2" s="1"/>
  <c r="CV280" i="2" s="1"/>
  <c r="CW280" i="2" s="1"/>
  <c r="CX280" i="2" s="1"/>
  <c r="CY280" i="2" s="1"/>
  <c r="CZ280" i="2" s="1"/>
  <c r="DA280" i="2" s="1"/>
  <c r="DB280" i="2" s="1"/>
  <c r="DC280" i="2" s="1"/>
  <c r="DD280" i="2" s="1"/>
  <c r="DE280" i="2" s="1"/>
  <c r="DF280" i="2" s="1"/>
  <c r="DG280" i="2" s="1"/>
  <c r="DH280" i="2" s="1"/>
  <c r="DI280" i="2" s="1"/>
  <c r="DJ280" i="2" s="1"/>
  <c r="DK280" i="2" s="1"/>
  <c r="DL280" i="2" s="1"/>
  <c r="DM280" i="2" s="1"/>
  <c r="DN280" i="2" s="1"/>
  <c r="DO280" i="2" s="1"/>
  <c r="DP280" i="2" s="1"/>
  <c r="DQ280" i="2" s="1"/>
  <c r="DR280" i="2" s="1"/>
  <c r="DS280" i="2" s="1"/>
  <c r="DT280" i="2" s="1"/>
  <c r="DU280" i="2" s="1"/>
  <c r="DV280" i="2" s="1"/>
  <c r="DW280" i="2" s="1"/>
  <c r="DX280" i="2" s="1"/>
  <c r="DY280" i="2" s="1"/>
  <c r="DZ280" i="2" s="1"/>
  <c r="EA280" i="2" s="1"/>
  <c r="EB280" i="2" s="1"/>
  <c r="EC280" i="2" s="1"/>
  <c r="ED280" i="2" s="1"/>
  <c r="EE280" i="2" s="1"/>
  <c r="EF280" i="2" s="1"/>
  <c r="EG280" i="2" s="1"/>
  <c r="EH280" i="2" s="1"/>
  <c r="EI280" i="2" s="1"/>
  <c r="EJ280" i="2" s="1"/>
  <c r="EK280" i="2" s="1"/>
  <c r="EL280" i="2" s="1"/>
  <c r="EM280" i="2" s="1"/>
  <c r="EN280" i="2" s="1"/>
  <c r="EO280" i="2" s="1"/>
  <c r="EP280" i="2" s="1"/>
  <c r="EQ280" i="2" s="1"/>
  <c r="ER280" i="2" s="1"/>
  <c r="ES280" i="2" s="1"/>
  <c r="ET280" i="2" s="1"/>
  <c r="EU280" i="2" s="1"/>
  <c r="EV280" i="2" s="1"/>
  <c r="EW280" i="2" s="1"/>
  <c r="EX280" i="2" s="1"/>
  <c r="EY280" i="2" s="1"/>
  <c r="EZ280" i="2" s="1"/>
  <c r="FA280" i="2" s="1"/>
  <c r="FB280" i="2" s="1"/>
  <c r="FC280" i="2" s="1"/>
  <c r="FD280" i="2" s="1"/>
  <c r="FE280" i="2" s="1"/>
  <c r="FF280" i="2" s="1"/>
  <c r="FG280" i="2" s="1"/>
  <c r="FH280" i="2" s="1"/>
  <c r="FI280" i="2" s="1"/>
  <c r="FJ280" i="2" s="1"/>
  <c r="FK280" i="2" s="1"/>
  <c r="FL280" i="2" s="1"/>
  <c r="FM280" i="2" s="1"/>
  <c r="FN280" i="2" s="1"/>
  <c r="FO280" i="2" s="1"/>
  <c r="FP280" i="2" s="1"/>
  <c r="FQ280" i="2" s="1"/>
  <c r="FR280" i="2" s="1"/>
  <c r="FS280" i="2" s="1"/>
  <c r="FT280" i="2" s="1"/>
  <c r="FU280" i="2" s="1"/>
  <c r="FV280" i="2" s="1"/>
  <c r="FW280" i="2" s="1"/>
  <c r="FX280" i="2" s="1"/>
  <c r="FY280" i="2" s="1"/>
  <c r="FZ280" i="2" s="1"/>
  <c r="GA280" i="2" s="1"/>
  <c r="GB280" i="2" s="1"/>
  <c r="GC280" i="2" s="1"/>
  <c r="GD280" i="2" s="1"/>
  <c r="GE280" i="2" s="1"/>
  <c r="GF280" i="2" s="1"/>
  <c r="GG280" i="2" s="1"/>
  <c r="GH280" i="2" s="1"/>
  <c r="GI280" i="2" s="1"/>
  <c r="GJ280" i="2" s="1"/>
  <c r="GK280" i="2" s="1"/>
  <c r="GL280" i="2" s="1"/>
  <c r="GM280" i="2" s="1"/>
  <c r="GN280" i="2" s="1"/>
  <c r="GO280" i="2" s="1"/>
  <c r="GP280" i="2" s="1"/>
  <c r="GQ280" i="2" s="1"/>
  <c r="GR280" i="2" s="1"/>
  <c r="GS280" i="2" s="1"/>
  <c r="GT280" i="2" s="1"/>
  <c r="GU280" i="2" s="1"/>
  <c r="GV280" i="2" s="1"/>
  <c r="GW280" i="2" s="1"/>
  <c r="GX280" i="2" s="1"/>
  <c r="GY280" i="2" s="1"/>
  <c r="GZ280" i="2" s="1"/>
  <c r="HA280" i="2" s="1"/>
  <c r="HB280" i="2" s="1"/>
  <c r="HC280" i="2" s="1"/>
  <c r="HD280" i="2" s="1"/>
  <c r="HE280" i="2" s="1"/>
  <c r="HF280" i="2" s="1"/>
  <c r="HG280" i="2" s="1"/>
  <c r="HH280" i="2" s="1"/>
  <c r="HI280" i="2" s="1"/>
  <c r="HJ280" i="2" s="1"/>
  <c r="HK280" i="2" s="1"/>
  <c r="HL280" i="2" s="1"/>
  <c r="HM280" i="2" s="1"/>
  <c r="AA282" i="2"/>
  <c r="AB282" i="2" s="1"/>
  <c r="AC282" i="2" s="1"/>
  <c r="AD282" i="2" s="1"/>
  <c r="AE282" i="2" s="1"/>
  <c r="AF282" i="2" s="1"/>
  <c r="AG282" i="2" s="1"/>
  <c r="AH282" i="2" s="1"/>
  <c r="AI282" i="2" s="1"/>
  <c r="AJ282" i="2" s="1"/>
  <c r="AK282" i="2" s="1"/>
  <c r="AL282" i="2" s="1"/>
  <c r="AM282" i="2" s="1"/>
  <c r="AN282" i="2" s="1"/>
  <c r="AO282" i="2" s="1"/>
  <c r="AP282" i="2" s="1"/>
  <c r="AQ282" i="2" s="1"/>
  <c r="AR282" i="2" s="1"/>
  <c r="AS282" i="2" s="1"/>
  <c r="AT282" i="2" s="1"/>
  <c r="AU282" i="2" s="1"/>
  <c r="AV282" i="2" s="1"/>
  <c r="AW282" i="2" s="1"/>
  <c r="AX282" i="2" s="1"/>
  <c r="AY282" i="2" s="1"/>
  <c r="AZ282" i="2" s="1"/>
  <c r="BA282" i="2" s="1"/>
  <c r="BB282" i="2" s="1"/>
  <c r="BC282" i="2" s="1"/>
  <c r="BD282" i="2" s="1"/>
  <c r="BE282" i="2" s="1"/>
  <c r="BF282" i="2" s="1"/>
  <c r="BG282" i="2" s="1"/>
  <c r="BH282" i="2" s="1"/>
  <c r="BI282" i="2" s="1"/>
  <c r="BJ282" i="2" s="1"/>
  <c r="BK282" i="2" s="1"/>
  <c r="BL282" i="2" s="1"/>
  <c r="BM282" i="2" s="1"/>
  <c r="BN282" i="2" s="1"/>
  <c r="BO282" i="2" s="1"/>
  <c r="BP282" i="2" s="1"/>
  <c r="BQ282" i="2" s="1"/>
  <c r="BR282" i="2" s="1"/>
  <c r="BS282" i="2" s="1"/>
  <c r="BT282" i="2" s="1"/>
  <c r="BU282" i="2" s="1"/>
  <c r="BV282" i="2" s="1"/>
  <c r="BW282" i="2" s="1"/>
  <c r="BX282" i="2" s="1"/>
  <c r="BY282" i="2" s="1"/>
  <c r="BZ282" i="2" s="1"/>
  <c r="CA282" i="2" s="1"/>
  <c r="CB282" i="2" s="1"/>
  <c r="CC282" i="2" s="1"/>
  <c r="CD282" i="2" s="1"/>
  <c r="CE282" i="2" s="1"/>
  <c r="CF282" i="2" s="1"/>
  <c r="CG282" i="2" s="1"/>
  <c r="CH282" i="2" s="1"/>
  <c r="CI282" i="2" s="1"/>
  <c r="CJ282" i="2" s="1"/>
  <c r="CK282" i="2" s="1"/>
  <c r="CL282" i="2" s="1"/>
  <c r="CM282" i="2" s="1"/>
  <c r="CN282" i="2" s="1"/>
  <c r="CO282" i="2" s="1"/>
  <c r="CP282" i="2" s="1"/>
  <c r="CQ282" i="2" s="1"/>
  <c r="CR282" i="2" s="1"/>
  <c r="CS282" i="2" s="1"/>
  <c r="CT282" i="2" s="1"/>
  <c r="CU282" i="2" s="1"/>
  <c r="CV282" i="2" s="1"/>
  <c r="CW282" i="2" s="1"/>
  <c r="CX282" i="2" s="1"/>
  <c r="CY282" i="2" s="1"/>
  <c r="CZ282" i="2" s="1"/>
  <c r="DA282" i="2" s="1"/>
  <c r="DB282" i="2" s="1"/>
  <c r="DC282" i="2" s="1"/>
  <c r="DD282" i="2" s="1"/>
  <c r="DE282" i="2" s="1"/>
  <c r="DF282" i="2" s="1"/>
  <c r="DG282" i="2" s="1"/>
  <c r="DH282" i="2" s="1"/>
  <c r="DI282" i="2" s="1"/>
  <c r="DJ282" i="2" s="1"/>
  <c r="DK282" i="2" s="1"/>
  <c r="DL282" i="2" s="1"/>
  <c r="DM282" i="2" s="1"/>
  <c r="DN282" i="2" s="1"/>
  <c r="DO282" i="2" s="1"/>
  <c r="DP282" i="2" s="1"/>
  <c r="DQ282" i="2" s="1"/>
  <c r="DR282" i="2" s="1"/>
  <c r="DS282" i="2" s="1"/>
  <c r="DT282" i="2" s="1"/>
  <c r="DU282" i="2" s="1"/>
  <c r="DV282" i="2" s="1"/>
  <c r="DW282" i="2" s="1"/>
  <c r="DX282" i="2" s="1"/>
  <c r="DY282" i="2" s="1"/>
  <c r="DZ282" i="2" s="1"/>
  <c r="EA282" i="2" s="1"/>
  <c r="EB282" i="2" s="1"/>
  <c r="EC282" i="2" s="1"/>
  <c r="ED282" i="2" s="1"/>
  <c r="EE282" i="2" s="1"/>
  <c r="EF282" i="2" s="1"/>
  <c r="EG282" i="2" s="1"/>
  <c r="EH282" i="2" s="1"/>
  <c r="EI282" i="2" s="1"/>
  <c r="EJ282" i="2" s="1"/>
  <c r="EK282" i="2" s="1"/>
  <c r="EL282" i="2" s="1"/>
  <c r="EM282" i="2" s="1"/>
  <c r="EN282" i="2" s="1"/>
  <c r="EO282" i="2" s="1"/>
  <c r="EP282" i="2" s="1"/>
  <c r="EQ282" i="2" s="1"/>
  <c r="ER282" i="2" s="1"/>
  <c r="ES282" i="2" s="1"/>
  <c r="ET282" i="2" s="1"/>
  <c r="EU282" i="2" s="1"/>
  <c r="EV282" i="2" s="1"/>
  <c r="EW282" i="2" s="1"/>
  <c r="EX282" i="2" s="1"/>
  <c r="EY282" i="2" s="1"/>
  <c r="EZ282" i="2" s="1"/>
  <c r="FA282" i="2" s="1"/>
  <c r="FB282" i="2" s="1"/>
  <c r="FC282" i="2" s="1"/>
  <c r="FD282" i="2" s="1"/>
  <c r="FE282" i="2" s="1"/>
  <c r="FF282" i="2" s="1"/>
  <c r="FG282" i="2" s="1"/>
  <c r="FH282" i="2" s="1"/>
  <c r="FI282" i="2" s="1"/>
  <c r="FJ282" i="2" s="1"/>
  <c r="FK282" i="2" s="1"/>
  <c r="FL282" i="2" s="1"/>
  <c r="FM282" i="2" s="1"/>
  <c r="FN282" i="2" s="1"/>
  <c r="FO282" i="2" s="1"/>
  <c r="FP282" i="2" s="1"/>
  <c r="FQ282" i="2" s="1"/>
  <c r="FR282" i="2" s="1"/>
  <c r="FS282" i="2" s="1"/>
  <c r="FT282" i="2" s="1"/>
  <c r="FU282" i="2" s="1"/>
  <c r="FV282" i="2" s="1"/>
  <c r="FW282" i="2" s="1"/>
  <c r="FX282" i="2" s="1"/>
  <c r="FY282" i="2" s="1"/>
  <c r="FZ282" i="2" s="1"/>
  <c r="GA282" i="2" s="1"/>
  <c r="GB282" i="2" s="1"/>
  <c r="GC282" i="2" s="1"/>
  <c r="GD282" i="2" s="1"/>
  <c r="GE282" i="2" s="1"/>
  <c r="GF282" i="2" s="1"/>
  <c r="GG282" i="2" s="1"/>
  <c r="GH282" i="2" s="1"/>
  <c r="GI282" i="2" s="1"/>
  <c r="GJ282" i="2" s="1"/>
  <c r="GK282" i="2" s="1"/>
  <c r="GL282" i="2" s="1"/>
  <c r="GM282" i="2" s="1"/>
  <c r="GN282" i="2" s="1"/>
  <c r="GO282" i="2" s="1"/>
  <c r="GP282" i="2" s="1"/>
  <c r="GQ282" i="2" s="1"/>
  <c r="GR282" i="2" s="1"/>
  <c r="GS282" i="2" s="1"/>
  <c r="GT282" i="2" s="1"/>
  <c r="GU282" i="2" s="1"/>
  <c r="GV282" i="2" s="1"/>
  <c r="GW282" i="2" s="1"/>
  <c r="GX282" i="2" s="1"/>
  <c r="GY282" i="2" s="1"/>
  <c r="GZ282" i="2" s="1"/>
  <c r="HA282" i="2" s="1"/>
  <c r="HB282" i="2" s="1"/>
  <c r="HC282" i="2" s="1"/>
  <c r="HD282" i="2" s="1"/>
  <c r="HE282" i="2" s="1"/>
  <c r="HF282" i="2" s="1"/>
  <c r="HG282" i="2" s="1"/>
  <c r="HH282" i="2" s="1"/>
  <c r="HI282" i="2" s="1"/>
  <c r="HJ282" i="2" s="1"/>
  <c r="HK282" i="2" s="1"/>
  <c r="HL282" i="2" s="1"/>
  <c r="HM282" i="2" s="1"/>
  <c r="AA287" i="2"/>
  <c r="AB287" i="2" s="1"/>
  <c r="AC287" i="2" s="1"/>
  <c r="AD287" i="2" s="1"/>
  <c r="AE287" i="2" s="1"/>
  <c r="AF287" i="2" s="1"/>
  <c r="AG287" i="2" s="1"/>
  <c r="AH287" i="2" s="1"/>
  <c r="AI287" i="2" s="1"/>
  <c r="AJ287" i="2" s="1"/>
  <c r="AK287" i="2" s="1"/>
  <c r="AL287" i="2" s="1"/>
  <c r="AM287" i="2" s="1"/>
  <c r="AN287" i="2" s="1"/>
  <c r="AO287" i="2" s="1"/>
  <c r="AP287" i="2" s="1"/>
  <c r="AQ287" i="2" s="1"/>
  <c r="AR287" i="2" s="1"/>
  <c r="AS287" i="2" s="1"/>
  <c r="AT287" i="2" s="1"/>
  <c r="AU287" i="2" s="1"/>
  <c r="AV287" i="2" s="1"/>
  <c r="AW287" i="2" s="1"/>
  <c r="AX287" i="2" s="1"/>
  <c r="AY287" i="2" s="1"/>
  <c r="AZ287" i="2" s="1"/>
  <c r="BA287" i="2" s="1"/>
  <c r="BB287" i="2" s="1"/>
  <c r="BC287" i="2" s="1"/>
  <c r="BD287" i="2" s="1"/>
  <c r="BE287" i="2" s="1"/>
  <c r="BF287" i="2" s="1"/>
  <c r="BG287" i="2" s="1"/>
  <c r="BH287" i="2" s="1"/>
  <c r="BI287" i="2" s="1"/>
  <c r="BJ287" i="2" s="1"/>
  <c r="BK287" i="2" s="1"/>
  <c r="BL287" i="2" s="1"/>
  <c r="BM287" i="2" s="1"/>
  <c r="BN287" i="2" s="1"/>
  <c r="BO287" i="2" s="1"/>
  <c r="BP287" i="2" s="1"/>
  <c r="BQ287" i="2" s="1"/>
  <c r="BR287" i="2" s="1"/>
  <c r="BS287" i="2" s="1"/>
  <c r="BT287" i="2" s="1"/>
  <c r="BU287" i="2" s="1"/>
  <c r="BV287" i="2" s="1"/>
  <c r="BW287" i="2" s="1"/>
  <c r="BX287" i="2" s="1"/>
  <c r="BY287" i="2" s="1"/>
  <c r="BZ287" i="2" s="1"/>
  <c r="CA287" i="2" s="1"/>
  <c r="CB287" i="2" s="1"/>
  <c r="CC287" i="2" s="1"/>
  <c r="CD287" i="2" s="1"/>
  <c r="CE287" i="2" s="1"/>
  <c r="CF287" i="2" s="1"/>
  <c r="CG287" i="2" s="1"/>
  <c r="CH287" i="2" s="1"/>
  <c r="CI287" i="2" s="1"/>
  <c r="CJ287" i="2" s="1"/>
  <c r="CK287" i="2" s="1"/>
  <c r="CL287" i="2" s="1"/>
  <c r="CM287" i="2" s="1"/>
  <c r="CN287" i="2" s="1"/>
  <c r="CO287" i="2" s="1"/>
  <c r="CP287" i="2" s="1"/>
  <c r="CQ287" i="2" s="1"/>
  <c r="CR287" i="2" s="1"/>
  <c r="CS287" i="2" s="1"/>
  <c r="CT287" i="2" s="1"/>
  <c r="CU287" i="2" s="1"/>
  <c r="CV287" i="2" s="1"/>
  <c r="CW287" i="2" s="1"/>
  <c r="CX287" i="2" s="1"/>
  <c r="CY287" i="2" s="1"/>
  <c r="CZ287" i="2" s="1"/>
  <c r="DA287" i="2" s="1"/>
  <c r="DB287" i="2" s="1"/>
  <c r="DC287" i="2" s="1"/>
  <c r="DD287" i="2" s="1"/>
  <c r="DE287" i="2" s="1"/>
  <c r="DF287" i="2" s="1"/>
  <c r="DG287" i="2" s="1"/>
  <c r="DH287" i="2" s="1"/>
  <c r="DI287" i="2" s="1"/>
  <c r="DJ287" i="2" s="1"/>
  <c r="DK287" i="2" s="1"/>
  <c r="DL287" i="2" s="1"/>
  <c r="DM287" i="2" s="1"/>
  <c r="DN287" i="2" s="1"/>
  <c r="DO287" i="2" s="1"/>
  <c r="DP287" i="2" s="1"/>
  <c r="DQ287" i="2" s="1"/>
  <c r="DR287" i="2" s="1"/>
  <c r="DS287" i="2" s="1"/>
  <c r="DT287" i="2" s="1"/>
  <c r="DU287" i="2" s="1"/>
  <c r="DV287" i="2" s="1"/>
  <c r="DW287" i="2" s="1"/>
  <c r="DX287" i="2" s="1"/>
  <c r="DY287" i="2" s="1"/>
  <c r="DZ287" i="2" s="1"/>
  <c r="EA287" i="2" s="1"/>
  <c r="EB287" i="2" s="1"/>
  <c r="EC287" i="2" s="1"/>
  <c r="ED287" i="2" s="1"/>
  <c r="EE287" i="2" s="1"/>
  <c r="EF287" i="2" s="1"/>
  <c r="EG287" i="2" s="1"/>
  <c r="EH287" i="2" s="1"/>
  <c r="EI287" i="2" s="1"/>
  <c r="EJ287" i="2" s="1"/>
  <c r="EK287" i="2" s="1"/>
  <c r="EL287" i="2" s="1"/>
  <c r="EM287" i="2" s="1"/>
  <c r="EN287" i="2" s="1"/>
  <c r="EO287" i="2" s="1"/>
  <c r="EP287" i="2" s="1"/>
  <c r="EQ287" i="2" s="1"/>
  <c r="ER287" i="2" s="1"/>
  <c r="ES287" i="2" s="1"/>
  <c r="ET287" i="2" s="1"/>
  <c r="EU287" i="2" s="1"/>
  <c r="EV287" i="2" s="1"/>
  <c r="EW287" i="2" s="1"/>
  <c r="EX287" i="2" s="1"/>
  <c r="EY287" i="2" s="1"/>
  <c r="EZ287" i="2" s="1"/>
  <c r="FA287" i="2" s="1"/>
  <c r="FB287" i="2" s="1"/>
  <c r="FC287" i="2" s="1"/>
  <c r="FD287" i="2" s="1"/>
  <c r="FE287" i="2" s="1"/>
  <c r="FF287" i="2" s="1"/>
  <c r="FG287" i="2" s="1"/>
  <c r="FH287" i="2" s="1"/>
  <c r="FI287" i="2" s="1"/>
  <c r="FJ287" i="2" s="1"/>
  <c r="FK287" i="2" s="1"/>
  <c r="FL287" i="2" s="1"/>
  <c r="FM287" i="2" s="1"/>
  <c r="FN287" i="2" s="1"/>
  <c r="FO287" i="2" s="1"/>
  <c r="FP287" i="2" s="1"/>
  <c r="FQ287" i="2" s="1"/>
  <c r="FR287" i="2" s="1"/>
  <c r="FS287" i="2" s="1"/>
  <c r="FT287" i="2" s="1"/>
  <c r="FU287" i="2" s="1"/>
  <c r="FV287" i="2" s="1"/>
  <c r="FW287" i="2" s="1"/>
  <c r="FX287" i="2" s="1"/>
  <c r="FY287" i="2" s="1"/>
  <c r="FZ287" i="2" s="1"/>
  <c r="GA287" i="2" s="1"/>
  <c r="GB287" i="2" s="1"/>
  <c r="GC287" i="2" s="1"/>
  <c r="GD287" i="2" s="1"/>
  <c r="GE287" i="2" s="1"/>
  <c r="GF287" i="2" s="1"/>
  <c r="GG287" i="2" s="1"/>
  <c r="GH287" i="2" s="1"/>
  <c r="GI287" i="2" s="1"/>
  <c r="GJ287" i="2" s="1"/>
  <c r="GK287" i="2" s="1"/>
  <c r="GL287" i="2" s="1"/>
  <c r="GM287" i="2" s="1"/>
  <c r="GN287" i="2" s="1"/>
  <c r="GO287" i="2" s="1"/>
  <c r="GP287" i="2" s="1"/>
  <c r="GQ287" i="2" s="1"/>
  <c r="GR287" i="2" s="1"/>
  <c r="GS287" i="2" s="1"/>
  <c r="GT287" i="2" s="1"/>
  <c r="GU287" i="2" s="1"/>
  <c r="GV287" i="2" s="1"/>
  <c r="GW287" i="2" s="1"/>
  <c r="GX287" i="2" s="1"/>
  <c r="GY287" i="2" s="1"/>
  <c r="GZ287" i="2" s="1"/>
  <c r="HA287" i="2" s="1"/>
  <c r="HB287" i="2" s="1"/>
  <c r="HC287" i="2" s="1"/>
  <c r="HD287" i="2" s="1"/>
  <c r="HE287" i="2" s="1"/>
  <c r="HF287" i="2" s="1"/>
  <c r="HG287" i="2" s="1"/>
  <c r="HH287" i="2" s="1"/>
  <c r="HI287" i="2" s="1"/>
  <c r="HJ287" i="2" s="1"/>
  <c r="HK287" i="2" s="1"/>
  <c r="HL287" i="2" s="1"/>
  <c r="HM287" i="2" s="1"/>
  <c r="AA306" i="2"/>
  <c r="AB306" i="2" s="1"/>
  <c r="AC306" i="2" s="1"/>
  <c r="AD306" i="2" s="1"/>
  <c r="AE306" i="2" s="1"/>
  <c r="AA311" i="2"/>
  <c r="AB311" i="2" s="1"/>
  <c r="AC311" i="2" s="1"/>
  <c r="AD311" i="2" s="1"/>
  <c r="AE311" i="2" s="1"/>
  <c r="AF311" i="2" s="1"/>
  <c r="AG311" i="2" s="1"/>
  <c r="AH311" i="2" s="1"/>
  <c r="AI311" i="2" s="1"/>
  <c r="AJ311" i="2" s="1"/>
  <c r="AK311" i="2" s="1"/>
  <c r="AL311" i="2" s="1"/>
  <c r="AM311" i="2" s="1"/>
  <c r="AN311" i="2" s="1"/>
  <c r="AO311" i="2" s="1"/>
  <c r="AP311" i="2" s="1"/>
  <c r="AQ311" i="2" s="1"/>
  <c r="AR311" i="2" s="1"/>
  <c r="AS311" i="2" s="1"/>
  <c r="AT311" i="2" s="1"/>
  <c r="AU311" i="2" s="1"/>
  <c r="AV311" i="2" s="1"/>
  <c r="AW311" i="2" s="1"/>
  <c r="AX311" i="2" s="1"/>
  <c r="AY311" i="2" s="1"/>
  <c r="AZ311" i="2" s="1"/>
  <c r="BA311" i="2" s="1"/>
  <c r="BB311" i="2" s="1"/>
  <c r="BC311" i="2" s="1"/>
  <c r="BD311" i="2" s="1"/>
  <c r="BE311" i="2" s="1"/>
  <c r="BF311" i="2" s="1"/>
  <c r="BG311" i="2" s="1"/>
  <c r="BH311" i="2" s="1"/>
  <c r="BI311" i="2" s="1"/>
  <c r="BJ311" i="2" s="1"/>
  <c r="BK311" i="2" s="1"/>
  <c r="BL311" i="2" s="1"/>
  <c r="BM311" i="2" s="1"/>
  <c r="BN311" i="2" s="1"/>
  <c r="BO311" i="2" s="1"/>
  <c r="BP311" i="2" s="1"/>
  <c r="BQ311" i="2" s="1"/>
  <c r="BR311" i="2" s="1"/>
  <c r="BS311" i="2" s="1"/>
  <c r="BT311" i="2" s="1"/>
  <c r="BU311" i="2" s="1"/>
  <c r="BV311" i="2" s="1"/>
  <c r="BW311" i="2" s="1"/>
  <c r="BX311" i="2" s="1"/>
  <c r="BY311" i="2" s="1"/>
  <c r="BZ311" i="2" s="1"/>
  <c r="CA311" i="2" s="1"/>
  <c r="CB311" i="2" s="1"/>
  <c r="CC311" i="2" s="1"/>
  <c r="CD311" i="2" s="1"/>
  <c r="CE311" i="2" s="1"/>
  <c r="CF311" i="2" s="1"/>
  <c r="CG311" i="2" s="1"/>
  <c r="CH311" i="2" s="1"/>
  <c r="CI311" i="2" s="1"/>
  <c r="CJ311" i="2" s="1"/>
  <c r="CK311" i="2" s="1"/>
  <c r="CL311" i="2" s="1"/>
  <c r="CM311" i="2" s="1"/>
  <c r="CN311" i="2" s="1"/>
  <c r="CO311" i="2" s="1"/>
  <c r="CP311" i="2" s="1"/>
  <c r="CQ311" i="2" s="1"/>
  <c r="CR311" i="2" s="1"/>
  <c r="CS311" i="2" s="1"/>
  <c r="CT311" i="2" s="1"/>
  <c r="CU311" i="2" s="1"/>
  <c r="CV311" i="2" s="1"/>
  <c r="CW311" i="2" s="1"/>
  <c r="CX311" i="2" s="1"/>
  <c r="CY311" i="2" s="1"/>
  <c r="CZ311" i="2" s="1"/>
  <c r="DA311" i="2" s="1"/>
  <c r="DB311" i="2" s="1"/>
  <c r="DC311" i="2" s="1"/>
  <c r="DD311" i="2" s="1"/>
  <c r="DE311" i="2" s="1"/>
  <c r="DF311" i="2" s="1"/>
  <c r="DG311" i="2" s="1"/>
  <c r="DH311" i="2" s="1"/>
  <c r="DI311" i="2" s="1"/>
  <c r="DJ311" i="2" s="1"/>
  <c r="DK311" i="2" s="1"/>
  <c r="DL311" i="2" s="1"/>
  <c r="DM311" i="2" s="1"/>
  <c r="DN311" i="2" s="1"/>
  <c r="DO311" i="2" s="1"/>
  <c r="DP311" i="2" s="1"/>
  <c r="DQ311" i="2" s="1"/>
  <c r="DR311" i="2" s="1"/>
  <c r="DS311" i="2" s="1"/>
  <c r="DT311" i="2" s="1"/>
  <c r="DU311" i="2" s="1"/>
  <c r="DV311" i="2" s="1"/>
  <c r="DW311" i="2" s="1"/>
  <c r="DX311" i="2" s="1"/>
  <c r="DY311" i="2" s="1"/>
  <c r="DZ311" i="2" s="1"/>
  <c r="EA311" i="2" s="1"/>
  <c r="EB311" i="2" s="1"/>
  <c r="EC311" i="2" s="1"/>
  <c r="ED311" i="2" s="1"/>
  <c r="EE311" i="2" s="1"/>
  <c r="EF311" i="2" s="1"/>
  <c r="EG311" i="2" s="1"/>
  <c r="EH311" i="2" s="1"/>
  <c r="EI311" i="2" s="1"/>
  <c r="EJ311" i="2" s="1"/>
  <c r="EK311" i="2" s="1"/>
  <c r="EL311" i="2" s="1"/>
  <c r="EM311" i="2" s="1"/>
  <c r="EN311" i="2" s="1"/>
  <c r="EO311" i="2" s="1"/>
  <c r="EP311" i="2" s="1"/>
  <c r="EQ311" i="2" s="1"/>
  <c r="ER311" i="2" s="1"/>
  <c r="ES311" i="2" s="1"/>
  <c r="ET311" i="2" s="1"/>
  <c r="EU311" i="2" s="1"/>
  <c r="EV311" i="2" s="1"/>
  <c r="EW311" i="2" s="1"/>
  <c r="EX311" i="2" s="1"/>
  <c r="EY311" i="2" s="1"/>
  <c r="EZ311" i="2" s="1"/>
  <c r="FA311" i="2" s="1"/>
  <c r="FB311" i="2" s="1"/>
  <c r="FC311" i="2" s="1"/>
  <c r="FD311" i="2" s="1"/>
  <c r="FE311" i="2" s="1"/>
  <c r="FF311" i="2" s="1"/>
  <c r="FG311" i="2" s="1"/>
  <c r="FH311" i="2" s="1"/>
  <c r="FI311" i="2" s="1"/>
  <c r="FJ311" i="2" s="1"/>
  <c r="FK311" i="2" s="1"/>
  <c r="FL311" i="2" s="1"/>
  <c r="FM311" i="2" s="1"/>
  <c r="FN311" i="2" s="1"/>
  <c r="FO311" i="2" s="1"/>
  <c r="FP311" i="2" s="1"/>
  <c r="FQ311" i="2" s="1"/>
  <c r="FR311" i="2" s="1"/>
  <c r="FS311" i="2" s="1"/>
  <c r="FT311" i="2" s="1"/>
  <c r="FU311" i="2" s="1"/>
  <c r="FV311" i="2" s="1"/>
  <c r="FW311" i="2" s="1"/>
  <c r="FX311" i="2" s="1"/>
  <c r="FY311" i="2" s="1"/>
  <c r="FZ311" i="2" s="1"/>
  <c r="GA311" i="2" s="1"/>
  <c r="GB311" i="2" s="1"/>
  <c r="GC311" i="2" s="1"/>
  <c r="GD311" i="2" s="1"/>
  <c r="GE311" i="2" s="1"/>
  <c r="GF311" i="2" s="1"/>
  <c r="GG311" i="2" s="1"/>
  <c r="GH311" i="2" s="1"/>
  <c r="GI311" i="2" s="1"/>
  <c r="GJ311" i="2" s="1"/>
  <c r="GK311" i="2" s="1"/>
  <c r="GL311" i="2" s="1"/>
  <c r="GM311" i="2" s="1"/>
  <c r="GN311" i="2" s="1"/>
  <c r="GO311" i="2" s="1"/>
  <c r="GP311" i="2" s="1"/>
  <c r="GQ311" i="2" s="1"/>
  <c r="GR311" i="2" s="1"/>
  <c r="GS311" i="2" s="1"/>
  <c r="GT311" i="2" s="1"/>
  <c r="GU311" i="2" s="1"/>
  <c r="GV311" i="2" s="1"/>
  <c r="GW311" i="2" s="1"/>
  <c r="GX311" i="2" s="1"/>
  <c r="GY311" i="2" s="1"/>
  <c r="GZ311" i="2" s="1"/>
  <c r="HA311" i="2" s="1"/>
  <c r="HB311" i="2" s="1"/>
  <c r="HC311" i="2" s="1"/>
  <c r="HD311" i="2" s="1"/>
  <c r="HE311" i="2" s="1"/>
  <c r="HF311" i="2" s="1"/>
  <c r="HG311" i="2" s="1"/>
  <c r="HH311" i="2" s="1"/>
  <c r="HI311" i="2" s="1"/>
  <c r="HJ311" i="2" s="1"/>
  <c r="HK311" i="2" s="1"/>
  <c r="HL311" i="2" s="1"/>
  <c r="HM311" i="2" s="1"/>
  <c r="AA316" i="2"/>
  <c r="AB316" i="2" s="1"/>
  <c r="AC316" i="2" s="1"/>
  <c r="AD316" i="2" s="1"/>
  <c r="AE316" i="2" s="1"/>
  <c r="AA319" i="2"/>
  <c r="AB319" i="2" s="1"/>
  <c r="AC319" i="2" s="1"/>
  <c r="AD319" i="2" s="1"/>
  <c r="AE319" i="2" s="1"/>
  <c r="AF319" i="2" s="1"/>
  <c r="AG319" i="2" s="1"/>
  <c r="AH319" i="2" s="1"/>
  <c r="AI319" i="2" s="1"/>
  <c r="AJ319" i="2" s="1"/>
  <c r="AK319" i="2" s="1"/>
  <c r="AL319" i="2" s="1"/>
  <c r="AM319" i="2" s="1"/>
  <c r="AN319" i="2" s="1"/>
  <c r="AO319" i="2" s="1"/>
  <c r="AP319" i="2" s="1"/>
  <c r="AQ319" i="2" s="1"/>
  <c r="AR319" i="2" s="1"/>
  <c r="AS319" i="2" s="1"/>
  <c r="AT319" i="2" s="1"/>
  <c r="AU319" i="2" s="1"/>
  <c r="AV319" i="2" s="1"/>
  <c r="AW319" i="2" s="1"/>
  <c r="AX319" i="2" s="1"/>
  <c r="AY319" i="2" s="1"/>
  <c r="AZ319" i="2" s="1"/>
  <c r="BA319" i="2" s="1"/>
  <c r="BB319" i="2" s="1"/>
  <c r="BC319" i="2" s="1"/>
  <c r="BD319" i="2" s="1"/>
  <c r="BE319" i="2" s="1"/>
  <c r="BF319" i="2" s="1"/>
  <c r="BG319" i="2" s="1"/>
  <c r="BH319" i="2" s="1"/>
  <c r="BI319" i="2" s="1"/>
  <c r="BJ319" i="2" s="1"/>
  <c r="BK319" i="2" s="1"/>
  <c r="BL319" i="2" s="1"/>
  <c r="BM319" i="2" s="1"/>
  <c r="BN319" i="2" s="1"/>
  <c r="BO319" i="2" s="1"/>
  <c r="BP319" i="2" s="1"/>
  <c r="BQ319" i="2" s="1"/>
  <c r="BR319" i="2" s="1"/>
  <c r="BS319" i="2" s="1"/>
  <c r="BT319" i="2" s="1"/>
  <c r="BU319" i="2" s="1"/>
  <c r="BV319" i="2" s="1"/>
  <c r="BW319" i="2" s="1"/>
  <c r="BX319" i="2" s="1"/>
  <c r="BY319" i="2" s="1"/>
  <c r="BZ319" i="2" s="1"/>
  <c r="CA319" i="2" s="1"/>
  <c r="CB319" i="2" s="1"/>
  <c r="CC319" i="2" s="1"/>
  <c r="CD319" i="2" s="1"/>
  <c r="CE319" i="2" s="1"/>
  <c r="CF319" i="2" s="1"/>
  <c r="CG319" i="2" s="1"/>
  <c r="CH319" i="2" s="1"/>
  <c r="CI319" i="2" s="1"/>
  <c r="CJ319" i="2" s="1"/>
  <c r="CK319" i="2" s="1"/>
  <c r="CL319" i="2" s="1"/>
  <c r="CM319" i="2" s="1"/>
  <c r="CN319" i="2" s="1"/>
  <c r="CO319" i="2" s="1"/>
  <c r="CP319" i="2" s="1"/>
  <c r="CQ319" i="2" s="1"/>
  <c r="CR319" i="2" s="1"/>
  <c r="CS319" i="2" s="1"/>
  <c r="CT319" i="2" s="1"/>
  <c r="CU319" i="2" s="1"/>
  <c r="CV319" i="2" s="1"/>
  <c r="CW319" i="2" s="1"/>
  <c r="CX319" i="2" s="1"/>
  <c r="CY319" i="2" s="1"/>
  <c r="CZ319" i="2" s="1"/>
  <c r="DA319" i="2" s="1"/>
  <c r="DB319" i="2" s="1"/>
  <c r="DC319" i="2" s="1"/>
  <c r="DD319" i="2" s="1"/>
  <c r="DE319" i="2" s="1"/>
  <c r="DF319" i="2" s="1"/>
  <c r="DG319" i="2" s="1"/>
  <c r="DH319" i="2" s="1"/>
  <c r="DI319" i="2" s="1"/>
  <c r="DJ319" i="2" s="1"/>
  <c r="DK319" i="2" s="1"/>
  <c r="DL319" i="2" s="1"/>
  <c r="DM319" i="2" s="1"/>
  <c r="DN319" i="2" s="1"/>
  <c r="DO319" i="2" s="1"/>
  <c r="DP319" i="2" s="1"/>
  <c r="DQ319" i="2" s="1"/>
  <c r="DR319" i="2" s="1"/>
  <c r="DS319" i="2" s="1"/>
  <c r="DT319" i="2" s="1"/>
  <c r="DU319" i="2" s="1"/>
  <c r="DV319" i="2" s="1"/>
  <c r="DW319" i="2" s="1"/>
  <c r="DX319" i="2" s="1"/>
  <c r="DY319" i="2" s="1"/>
  <c r="DZ319" i="2" s="1"/>
  <c r="EA319" i="2" s="1"/>
  <c r="EB319" i="2" s="1"/>
  <c r="EC319" i="2" s="1"/>
  <c r="ED319" i="2" s="1"/>
  <c r="EE319" i="2" s="1"/>
  <c r="EF319" i="2" s="1"/>
  <c r="EG319" i="2" s="1"/>
  <c r="EH319" i="2" s="1"/>
  <c r="EI319" i="2" s="1"/>
  <c r="EJ319" i="2" s="1"/>
  <c r="EK319" i="2" s="1"/>
  <c r="EL319" i="2" s="1"/>
  <c r="EM319" i="2" s="1"/>
  <c r="EN319" i="2" s="1"/>
  <c r="EO319" i="2" s="1"/>
  <c r="EP319" i="2" s="1"/>
  <c r="EQ319" i="2" s="1"/>
  <c r="ER319" i="2" s="1"/>
  <c r="ES319" i="2" s="1"/>
  <c r="ET319" i="2" s="1"/>
  <c r="EU319" i="2" s="1"/>
  <c r="EV319" i="2" s="1"/>
  <c r="EW319" i="2" s="1"/>
  <c r="EX319" i="2" s="1"/>
  <c r="EY319" i="2" s="1"/>
  <c r="EZ319" i="2" s="1"/>
  <c r="FA319" i="2" s="1"/>
  <c r="FB319" i="2" s="1"/>
  <c r="FC319" i="2" s="1"/>
  <c r="FD319" i="2" s="1"/>
  <c r="FE319" i="2" s="1"/>
  <c r="FF319" i="2" s="1"/>
  <c r="FG319" i="2" s="1"/>
  <c r="FH319" i="2" s="1"/>
  <c r="FI319" i="2" s="1"/>
  <c r="FJ319" i="2" s="1"/>
  <c r="FK319" i="2" s="1"/>
  <c r="FL319" i="2" s="1"/>
  <c r="FM319" i="2" s="1"/>
  <c r="FN319" i="2" s="1"/>
  <c r="FO319" i="2" s="1"/>
  <c r="FP319" i="2" s="1"/>
  <c r="FQ319" i="2" s="1"/>
  <c r="FR319" i="2" s="1"/>
  <c r="FS319" i="2" s="1"/>
  <c r="FT319" i="2" s="1"/>
  <c r="FU319" i="2" s="1"/>
  <c r="FV319" i="2" s="1"/>
  <c r="FW319" i="2" s="1"/>
  <c r="FX319" i="2" s="1"/>
  <c r="FY319" i="2" s="1"/>
  <c r="FZ319" i="2" s="1"/>
  <c r="GA319" i="2" s="1"/>
  <c r="GB319" i="2" s="1"/>
  <c r="GC319" i="2" s="1"/>
  <c r="GD319" i="2" s="1"/>
  <c r="GE319" i="2" s="1"/>
  <c r="GF319" i="2" s="1"/>
  <c r="GG319" i="2" s="1"/>
  <c r="GH319" i="2" s="1"/>
  <c r="GI319" i="2" s="1"/>
  <c r="GJ319" i="2" s="1"/>
  <c r="GK319" i="2" s="1"/>
  <c r="GL319" i="2" s="1"/>
  <c r="GM319" i="2" s="1"/>
  <c r="GN319" i="2" s="1"/>
  <c r="GO319" i="2" s="1"/>
  <c r="GP319" i="2" s="1"/>
  <c r="GQ319" i="2" s="1"/>
  <c r="GR319" i="2" s="1"/>
  <c r="GS319" i="2" s="1"/>
  <c r="GT319" i="2" s="1"/>
  <c r="GU319" i="2" s="1"/>
  <c r="GV319" i="2" s="1"/>
  <c r="GW319" i="2" s="1"/>
  <c r="GX319" i="2" s="1"/>
  <c r="GY319" i="2" s="1"/>
  <c r="GZ319" i="2" s="1"/>
  <c r="HA319" i="2" s="1"/>
  <c r="HB319" i="2" s="1"/>
  <c r="HC319" i="2" s="1"/>
  <c r="HD319" i="2" s="1"/>
  <c r="HE319" i="2" s="1"/>
  <c r="HF319" i="2" s="1"/>
  <c r="HG319" i="2" s="1"/>
  <c r="HH319" i="2" s="1"/>
  <c r="HI319" i="2" s="1"/>
  <c r="HJ319" i="2" s="1"/>
  <c r="HK319" i="2" s="1"/>
  <c r="HL319" i="2" s="1"/>
  <c r="HM319" i="2" s="1"/>
  <c r="AA320" i="2"/>
  <c r="AB320" i="2" s="1"/>
  <c r="AC320" i="2" s="1"/>
  <c r="AD320" i="2" s="1"/>
  <c r="AE320" i="2" s="1"/>
  <c r="AF320" i="2" s="1"/>
  <c r="AG320" i="2" s="1"/>
  <c r="AH320" i="2" s="1"/>
  <c r="AI320" i="2" s="1"/>
  <c r="AJ320" i="2" s="1"/>
  <c r="AK320" i="2" s="1"/>
  <c r="AL320" i="2" s="1"/>
  <c r="AM320" i="2" s="1"/>
  <c r="AN320" i="2" s="1"/>
  <c r="AO320" i="2" s="1"/>
  <c r="AP320" i="2" s="1"/>
  <c r="AQ320" i="2" s="1"/>
  <c r="AR320" i="2" s="1"/>
  <c r="AS320" i="2" s="1"/>
  <c r="AT320" i="2" s="1"/>
  <c r="AU320" i="2" s="1"/>
  <c r="AV320" i="2" s="1"/>
  <c r="AW320" i="2" s="1"/>
  <c r="AX320" i="2" s="1"/>
  <c r="AY320" i="2" s="1"/>
  <c r="AZ320" i="2" s="1"/>
  <c r="BA320" i="2" s="1"/>
  <c r="BB320" i="2" s="1"/>
  <c r="BC320" i="2" s="1"/>
  <c r="BD320" i="2" s="1"/>
  <c r="BE320" i="2" s="1"/>
  <c r="BF320" i="2" s="1"/>
  <c r="BG320" i="2" s="1"/>
  <c r="BH320" i="2" s="1"/>
  <c r="BI320" i="2" s="1"/>
  <c r="BJ320" i="2" s="1"/>
  <c r="BK320" i="2" s="1"/>
  <c r="BL320" i="2" s="1"/>
  <c r="BM320" i="2" s="1"/>
  <c r="BN320" i="2" s="1"/>
  <c r="BO320" i="2" s="1"/>
  <c r="BP320" i="2" s="1"/>
  <c r="BQ320" i="2" s="1"/>
  <c r="BR320" i="2" s="1"/>
  <c r="BS320" i="2" s="1"/>
  <c r="BT320" i="2" s="1"/>
  <c r="BU320" i="2" s="1"/>
  <c r="BV320" i="2" s="1"/>
  <c r="BW320" i="2" s="1"/>
  <c r="BX320" i="2" s="1"/>
  <c r="BY320" i="2" s="1"/>
  <c r="BZ320" i="2" s="1"/>
  <c r="CA320" i="2" s="1"/>
  <c r="CB320" i="2" s="1"/>
  <c r="CC320" i="2" s="1"/>
  <c r="CD320" i="2" s="1"/>
  <c r="CE320" i="2" s="1"/>
  <c r="CF320" i="2" s="1"/>
  <c r="CG320" i="2" s="1"/>
  <c r="CH320" i="2" s="1"/>
  <c r="CI320" i="2" s="1"/>
  <c r="CJ320" i="2" s="1"/>
  <c r="CK320" i="2" s="1"/>
  <c r="CL320" i="2" s="1"/>
  <c r="CM320" i="2" s="1"/>
  <c r="CN320" i="2" s="1"/>
  <c r="CO320" i="2" s="1"/>
  <c r="CP320" i="2" s="1"/>
  <c r="CQ320" i="2" s="1"/>
  <c r="CR320" i="2" s="1"/>
  <c r="CS320" i="2" s="1"/>
  <c r="CT320" i="2" s="1"/>
  <c r="CU320" i="2" s="1"/>
  <c r="CV320" i="2" s="1"/>
  <c r="CW320" i="2" s="1"/>
  <c r="CX320" i="2" s="1"/>
  <c r="CY320" i="2" s="1"/>
  <c r="CZ320" i="2" s="1"/>
  <c r="DA320" i="2" s="1"/>
  <c r="DB320" i="2" s="1"/>
  <c r="DC320" i="2" s="1"/>
  <c r="DD320" i="2" s="1"/>
  <c r="DE320" i="2" s="1"/>
  <c r="DF320" i="2" s="1"/>
  <c r="DG320" i="2" s="1"/>
  <c r="DH320" i="2" s="1"/>
  <c r="DI320" i="2" s="1"/>
  <c r="DJ320" i="2" s="1"/>
  <c r="DK320" i="2" s="1"/>
  <c r="DL320" i="2" s="1"/>
  <c r="DM320" i="2" s="1"/>
  <c r="DN320" i="2" s="1"/>
  <c r="DO320" i="2" s="1"/>
  <c r="DP320" i="2" s="1"/>
  <c r="DQ320" i="2" s="1"/>
  <c r="DR320" i="2" s="1"/>
  <c r="DS320" i="2" s="1"/>
  <c r="DT320" i="2" s="1"/>
  <c r="DU320" i="2" s="1"/>
  <c r="DV320" i="2" s="1"/>
  <c r="DW320" i="2" s="1"/>
  <c r="DX320" i="2" s="1"/>
  <c r="DY320" i="2" s="1"/>
  <c r="DZ320" i="2" s="1"/>
  <c r="EA320" i="2" s="1"/>
  <c r="EB320" i="2" s="1"/>
  <c r="EC320" i="2" s="1"/>
  <c r="ED320" i="2" s="1"/>
  <c r="EE320" i="2" s="1"/>
  <c r="EF320" i="2" s="1"/>
  <c r="EG320" i="2" s="1"/>
  <c r="EH320" i="2" s="1"/>
  <c r="EI320" i="2" s="1"/>
  <c r="EJ320" i="2" s="1"/>
  <c r="EK320" i="2" s="1"/>
  <c r="EL320" i="2" s="1"/>
  <c r="EM320" i="2" s="1"/>
  <c r="EN320" i="2" s="1"/>
  <c r="EO320" i="2" s="1"/>
  <c r="EP320" i="2" s="1"/>
  <c r="EQ320" i="2" s="1"/>
  <c r="ER320" i="2" s="1"/>
  <c r="ES320" i="2" s="1"/>
  <c r="ET320" i="2" s="1"/>
  <c r="EU320" i="2" s="1"/>
  <c r="EV320" i="2" s="1"/>
  <c r="EW320" i="2" s="1"/>
  <c r="EX320" i="2" s="1"/>
  <c r="EY320" i="2" s="1"/>
  <c r="EZ320" i="2" s="1"/>
  <c r="FA320" i="2" s="1"/>
  <c r="FB320" i="2" s="1"/>
  <c r="FC320" i="2" s="1"/>
  <c r="FD320" i="2" s="1"/>
  <c r="FE320" i="2" s="1"/>
  <c r="FF320" i="2" s="1"/>
  <c r="FG320" i="2" s="1"/>
  <c r="FH320" i="2" s="1"/>
  <c r="FI320" i="2" s="1"/>
  <c r="FJ320" i="2" s="1"/>
  <c r="FK320" i="2" s="1"/>
  <c r="FL320" i="2" s="1"/>
  <c r="FM320" i="2" s="1"/>
  <c r="FN320" i="2" s="1"/>
  <c r="FO320" i="2" s="1"/>
  <c r="FP320" i="2" s="1"/>
  <c r="FQ320" i="2" s="1"/>
  <c r="FR320" i="2" s="1"/>
  <c r="FS320" i="2" s="1"/>
  <c r="FT320" i="2" s="1"/>
  <c r="FU320" i="2" s="1"/>
  <c r="FV320" i="2" s="1"/>
  <c r="FW320" i="2" s="1"/>
  <c r="FX320" i="2" s="1"/>
  <c r="FY320" i="2" s="1"/>
  <c r="FZ320" i="2" s="1"/>
  <c r="GA320" i="2" s="1"/>
  <c r="GB320" i="2" s="1"/>
  <c r="GC320" i="2" s="1"/>
  <c r="GD320" i="2" s="1"/>
  <c r="GE320" i="2" s="1"/>
  <c r="GF320" i="2" s="1"/>
  <c r="GG320" i="2" s="1"/>
  <c r="GH320" i="2" s="1"/>
  <c r="GI320" i="2" s="1"/>
  <c r="GJ320" i="2" s="1"/>
  <c r="GK320" i="2" s="1"/>
  <c r="GL320" i="2" s="1"/>
  <c r="GM320" i="2" s="1"/>
  <c r="GN320" i="2" s="1"/>
  <c r="GO320" i="2" s="1"/>
  <c r="GP320" i="2" s="1"/>
  <c r="GQ320" i="2" s="1"/>
  <c r="GR320" i="2" s="1"/>
  <c r="GS320" i="2" s="1"/>
  <c r="GT320" i="2" s="1"/>
  <c r="GU320" i="2" s="1"/>
  <c r="GV320" i="2" s="1"/>
  <c r="GW320" i="2" s="1"/>
  <c r="GX320" i="2" s="1"/>
  <c r="GY320" i="2" s="1"/>
  <c r="GZ320" i="2" s="1"/>
  <c r="HA320" i="2" s="1"/>
  <c r="HB320" i="2" s="1"/>
  <c r="HC320" i="2" s="1"/>
  <c r="HD320" i="2" s="1"/>
  <c r="HE320" i="2" s="1"/>
  <c r="HF320" i="2" s="1"/>
  <c r="HG320" i="2" s="1"/>
  <c r="HH320" i="2" s="1"/>
  <c r="HI320" i="2" s="1"/>
  <c r="HJ320" i="2" s="1"/>
  <c r="HK320" i="2" s="1"/>
  <c r="HL320" i="2" s="1"/>
  <c r="HM320" i="2" s="1"/>
  <c r="AA323" i="2"/>
  <c r="AB323" i="2" s="1"/>
  <c r="AC323" i="2" s="1"/>
  <c r="AD323" i="2" s="1"/>
  <c r="AE323" i="2" s="1"/>
  <c r="AF323" i="2" s="1"/>
  <c r="AG323" i="2" s="1"/>
  <c r="AH323" i="2" s="1"/>
  <c r="AI323" i="2" s="1"/>
  <c r="AJ323" i="2" s="1"/>
  <c r="AK323" i="2" s="1"/>
  <c r="AL323" i="2" s="1"/>
  <c r="AM323" i="2" s="1"/>
  <c r="AN323" i="2" s="1"/>
  <c r="AO323" i="2" s="1"/>
  <c r="AP323" i="2" s="1"/>
  <c r="AQ323" i="2" s="1"/>
  <c r="AR323" i="2" s="1"/>
  <c r="AS323" i="2" s="1"/>
  <c r="AT323" i="2" s="1"/>
  <c r="AU323" i="2" s="1"/>
  <c r="AV323" i="2" s="1"/>
  <c r="AW323" i="2" s="1"/>
  <c r="AX323" i="2" s="1"/>
  <c r="AY323" i="2" s="1"/>
  <c r="AZ323" i="2" s="1"/>
  <c r="BA323" i="2" s="1"/>
  <c r="BB323" i="2" s="1"/>
  <c r="BC323" i="2" s="1"/>
  <c r="BD323" i="2" s="1"/>
  <c r="BE323" i="2" s="1"/>
  <c r="BF323" i="2" s="1"/>
  <c r="BG323" i="2" s="1"/>
  <c r="BH323" i="2" s="1"/>
  <c r="BI323" i="2" s="1"/>
  <c r="BJ323" i="2" s="1"/>
  <c r="BK323" i="2" s="1"/>
  <c r="BL323" i="2" s="1"/>
  <c r="BM323" i="2" s="1"/>
  <c r="BN323" i="2" s="1"/>
  <c r="BO323" i="2" s="1"/>
  <c r="BP323" i="2" s="1"/>
  <c r="BQ323" i="2" s="1"/>
  <c r="BR323" i="2" s="1"/>
  <c r="BS323" i="2" s="1"/>
  <c r="BT323" i="2" s="1"/>
  <c r="BU323" i="2" s="1"/>
  <c r="BV323" i="2" s="1"/>
  <c r="BW323" i="2" s="1"/>
  <c r="BX323" i="2" s="1"/>
  <c r="BY323" i="2" s="1"/>
  <c r="BZ323" i="2" s="1"/>
  <c r="CA323" i="2" s="1"/>
  <c r="CB323" i="2" s="1"/>
  <c r="CC323" i="2" s="1"/>
  <c r="CD323" i="2" s="1"/>
  <c r="CE323" i="2" s="1"/>
  <c r="CF323" i="2" s="1"/>
  <c r="CG323" i="2" s="1"/>
  <c r="CH323" i="2" s="1"/>
  <c r="CI323" i="2" s="1"/>
  <c r="CJ323" i="2" s="1"/>
  <c r="CK323" i="2" s="1"/>
  <c r="CL323" i="2" s="1"/>
  <c r="CM323" i="2" s="1"/>
  <c r="CN323" i="2" s="1"/>
  <c r="CO323" i="2" s="1"/>
  <c r="CP323" i="2" s="1"/>
  <c r="CQ323" i="2" s="1"/>
  <c r="CR323" i="2" s="1"/>
  <c r="CS323" i="2" s="1"/>
  <c r="CT323" i="2" s="1"/>
  <c r="CU323" i="2" s="1"/>
  <c r="CV323" i="2" s="1"/>
  <c r="CW323" i="2" s="1"/>
  <c r="CX323" i="2" s="1"/>
  <c r="CY323" i="2" s="1"/>
  <c r="CZ323" i="2" s="1"/>
  <c r="DA323" i="2" s="1"/>
  <c r="DB323" i="2" s="1"/>
  <c r="DC323" i="2" s="1"/>
  <c r="DD323" i="2" s="1"/>
  <c r="DE323" i="2" s="1"/>
  <c r="DF323" i="2" s="1"/>
  <c r="DG323" i="2" s="1"/>
  <c r="DH323" i="2" s="1"/>
  <c r="DI323" i="2" s="1"/>
  <c r="DJ323" i="2" s="1"/>
  <c r="DK323" i="2" s="1"/>
  <c r="DL323" i="2" s="1"/>
  <c r="DM323" i="2" s="1"/>
  <c r="DN323" i="2" s="1"/>
  <c r="DO323" i="2" s="1"/>
  <c r="DP323" i="2" s="1"/>
  <c r="DQ323" i="2" s="1"/>
  <c r="DR323" i="2" s="1"/>
  <c r="DS323" i="2" s="1"/>
  <c r="DT323" i="2" s="1"/>
  <c r="DU323" i="2" s="1"/>
  <c r="DV323" i="2" s="1"/>
  <c r="DW323" i="2" s="1"/>
  <c r="DX323" i="2" s="1"/>
  <c r="DY323" i="2" s="1"/>
  <c r="DZ323" i="2" s="1"/>
  <c r="EA323" i="2" s="1"/>
  <c r="EB323" i="2" s="1"/>
  <c r="EC323" i="2" s="1"/>
  <c r="ED323" i="2" s="1"/>
  <c r="EE323" i="2" s="1"/>
  <c r="EF323" i="2" s="1"/>
  <c r="EG323" i="2" s="1"/>
  <c r="EH323" i="2" s="1"/>
  <c r="EI323" i="2" s="1"/>
  <c r="EJ323" i="2" s="1"/>
  <c r="EK323" i="2" s="1"/>
  <c r="EL323" i="2" s="1"/>
  <c r="EM323" i="2" s="1"/>
  <c r="EN323" i="2" s="1"/>
  <c r="EO323" i="2" s="1"/>
  <c r="EP323" i="2" s="1"/>
  <c r="EQ323" i="2" s="1"/>
  <c r="ER323" i="2" s="1"/>
  <c r="ES323" i="2" s="1"/>
  <c r="ET323" i="2" s="1"/>
  <c r="EU323" i="2" s="1"/>
  <c r="EV323" i="2" s="1"/>
  <c r="EW323" i="2" s="1"/>
  <c r="EX323" i="2" s="1"/>
  <c r="EY323" i="2" s="1"/>
  <c r="EZ323" i="2" s="1"/>
  <c r="FA323" i="2" s="1"/>
  <c r="FB323" i="2" s="1"/>
  <c r="FC323" i="2" s="1"/>
  <c r="FD323" i="2" s="1"/>
  <c r="FE323" i="2" s="1"/>
  <c r="FF323" i="2" s="1"/>
  <c r="FG323" i="2" s="1"/>
  <c r="FH323" i="2" s="1"/>
  <c r="FI323" i="2" s="1"/>
  <c r="FJ323" i="2" s="1"/>
  <c r="FK323" i="2" s="1"/>
  <c r="FL323" i="2" s="1"/>
  <c r="FM323" i="2" s="1"/>
  <c r="FN323" i="2" s="1"/>
  <c r="FO323" i="2" s="1"/>
  <c r="FP323" i="2" s="1"/>
  <c r="FQ323" i="2" s="1"/>
  <c r="FR323" i="2" s="1"/>
  <c r="FS323" i="2" s="1"/>
  <c r="FT323" i="2" s="1"/>
  <c r="FU323" i="2" s="1"/>
  <c r="FV323" i="2" s="1"/>
  <c r="FW323" i="2" s="1"/>
  <c r="FX323" i="2" s="1"/>
  <c r="FY323" i="2" s="1"/>
  <c r="FZ323" i="2" s="1"/>
  <c r="GA323" i="2" s="1"/>
  <c r="GB323" i="2" s="1"/>
  <c r="GC323" i="2" s="1"/>
  <c r="GD323" i="2" s="1"/>
  <c r="GE323" i="2" s="1"/>
  <c r="GF323" i="2" s="1"/>
  <c r="GG323" i="2" s="1"/>
  <c r="GH323" i="2" s="1"/>
  <c r="GI323" i="2" s="1"/>
  <c r="GJ323" i="2" s="1"/>
  <c r="GK323" i="2" s="1"/>
  <c r="GL323" i="2" s="1"/>
  <c r="GM323" i="2" s="1"/>
  <c r="GN323" i="2" s="1"/>
  <c r="GO323" i="2" s="1"/>
  <c r="GP323" i="2" s="1"/>
  <c r="GQ323" i="2" s="1"/>
  <c r="GR323" i="2" s="1"/>
  <c r="GS323" i="2" s="1"/>
  <c r="GT323" i="2" s="1"/>
  <c r="GU323" i="2" s="1"/>
  <c r="GV323" i="2" s="1"/>
  <c r="GW323" i="2" s="1"/>
  <c r="GX323" i="2" s="1"/>
  <c r="GY323" i="2" s="1"/>
  <c r="GZ323" i="2" s="1"/>
  <c r="HA323" i="2" s="1"/>
  <c r="HB323" i="2" s="1"/>
  <c r="HC323" i="2" s="1"/>
  <c r="HD323" i="2" s="1"/>
  <c r="HE323" i="2" s="1"/>
  <c r="HF323" i="2" s="1"/>
  <c r="HG323" i="2" s="1"/>
  <c r="HH323" i="2" s="1"/>
  <c r="HI323" i="2" s="1"/>
  <c r="HJ323" i="2" s="1"/>
  <c r="HK323" i="2" s="1"/>
  <c r="HL323" i="2" s="1"/>
  <c r="HM323" i="2" s="1"/>
  <c r="AA330" i="2"/>
  <c r="AB330" i="2" s="1"/>
  <c r="AC330" i="2" s="1"/>
  <c r="AD330" i="2" s="1"/>
  <c r="AE330" i="2" s="1"/>
  <c r="AF330" i="2" s="1"/>
  <c r="AG330" i="2" s="1"/>
  <c r="AH330" i="2" s="1"/>
  <c r="AI330" i="2" s="1"/>
  <c r="AJ330" i="2" s="1"/>
  <c r="AK330" i="2" s="1"/>
  <c r="AL330" i="2" s="1"/>
  <c r="AM330" i="2" s="1"/>
  <c r="AN330" i="2" s="1"/>
  <c r="AO330" i="2" s="1"/>
  <c r="AP330" i="2" s="1"/>
  <c r="AQ330" i="2" s="1"/>
  <c r="AR330" i="2" s="1"/>
  <c r="AS330" i="2" s="1"/>
  <c r="AT330" i="2" s="1"/>
  <c r="AU330" i="2" s="1"/>
  <c r="AV330" i="2" s="1"/>
  <c r="AW330" i="2" s="1"/>
  <c r="AX330" i="2" s="1"/>
  <c r="AY330" i="2" s="1"/>
  <c r="AZ330" i="2" s="1"/>
  <c r="BA330" i="2" s="1"/>
  <c r="BB330" i="2" s="1"/>
  <c r="BC330" i="2" s="1"/>
  <c r="BD330" i="2" s="1"/>
  <c r="BE330" i="2" s="1"/>
  <c r="BF330" i="2" s="1"/>
  <c r="BG330" i="2" s="1"/>
  <c r="BH330" i="2" s="1"/>
  <c r="BI330" i="2" s="1"/>
  <c r="BJ330" i="2" s="1"/>
  <c r="BK330" i="2" s="1"/>
  <c r="BL330" i="2" s="1"/>
  <c r="BM330" i="2" s="1"/>
  <c r="BN330" i="2" s="1"/>
  <c r="BO330" i="2" s="1"/>
  <c r="BP330" i="2" s="1"/>
  <c r="BQ330" i="2" s="1"/>
  <c r="BR330" i="2" s="1"/>
  <c r="BS330" i="2" s="1"/>
  <c r="BT330" i="2" s="1"/>
  <c r="BU330" i="2" s="1"/>
  <c r="BV330" i="2" s="1"/>
  <c r="BW330" i="2" s="1"/>
  <c r="BX330" i="2" s="1"/>
  <c r="BY330" i="2" s="1"/>
  <c r="BZ330" i="2" s="1"/>
  <c r="CA330" i="2" s="1"/>
  <c r="CB330" i="2" s="1"/>
  <c r="CC330" i="2" s="1"/>
  <c r="CD330" i="2" s="1"/>
  <c r="CE330" i="2" s="1"/>
  <c r="CF330" i="2" s="1"/>
  <c r="CG330" i="2" s="1"/>
  <c r="CH330" i="2" s="1"/>
  <c r="CI330" i="2" s="1"/>
  <c r="CJ330" i="2" s="1"/>
  <c r="CK330" i="2" s="1"/>
  <c r="CL330" i="2" s="1"/>
  <c r="CM330" i="2" s="1"/>
  <c r="CN330" i="2" s="1"/>
  <c r="CO330" i="2" s="1"/>
  <c r="CP330" i="2" s="1"/>
  <c r="CQ330" i="2" s="1"/>
  <c r="CR330" i="2" s="1"/>
  <c r="CS330" i="2" s="1"/>
  <c r="CT330" i="2" s="1"/>
  <c r="CU330" i="2" s="1"/>
  <c r="CV330" i="2" s="1"/>
  <c r="CW330" i="2" s="1"/>
  <c r="CX330" i="2" s="1"/>
  <c r="CY330" i="2" s="1"/>
  <c r="CZ330" i="2" s="1"/>
  <c r="DA330" i="2" s="1"/>
  <c r="DB330" i="2" s="1"/>
  <c r="DC330" i="2" s="1"/>
  <c r="DD330" i="2" s="1"/>
  <c r="DE330" i="2" s="1"/>
  <c r="DF330" i="2" s="1"/>
  <c r="DG330" i="2" s="1"/>
  <c r="DH330" i="2" s="1"/>
  <c r="DI330" i="2" s="1"/>
  <c r="DJ330" i="2" s="1"/>
  <c r="DK330" i="2" s="1"/>
  <c r="DL330" i="2" s="1"/>
  <c r="DM330" i="2" s="1"/>
  <c r="DN330" i="2" s="1"/>
  <c r="DO330" i="2" s="1"/>
  <c r="DP330" i="2" s="1"/>
  <c r="DQ330" i="2" s="1"/>
  <c r="DR330" i="2" s="1"/>
  <c r="DS330" i="2" s="1"/>
  <c r="DT330" i="2" s="1"/>
  <c r="DU330" i="2" s="1"/>
  <c r="DV330" i="2" s="1"/>
  <c r="DW330" i="2" s="1"/>
  <c r="DX330" i="2" s="1"/>
  <c r="DY330" i="2" s="1"/>
  <c r="DZ330" i="2" s="1"/>
  <c r="EA330" i="2" s="1"/>
  <c r="EB330" i="2" s="1"/>
  <c r="EC330" i="2" s="1"/>
  <c r="ED330" i="2" s="1"/>
  <c r="EE330" i="2" s="1"/>
  <c r="EF330" i="2" s="1"/>
  <c r="EG330" i="2" s="1"/>
  <c r="EH330" i="2" s="1"/>
  <c r="EI330" i="2" s="1"/>
  <c r="EJ330" i="2" s="1"/>
  <c r="EK330" i="2" s="1"/>
  <c r="EL330" i="2" s="1"/>
  <c r="EM330" i="2" s="1"/>
  <c r="EN330" i="2" s="1"/>
  <c r="EO330" i="2" s="1"/>
  <c r="EP330" i="2" s="1"/>
  <c r="EQ330" i="2" s="1"/>
  <c r="ER330" i="2" s="1"/>
  <c r="ES330" i="2" s="1"/>
  <c r="ET330" i="2" s="1"/>
  <c r="EU330" i="2" s="1"/>
  <c r="EV330" i="2" s="1"/>
  <c r="EW330" i="2" s="1"/>
  <c r="EX330" i="2" s="1"/>
  <c r="EY330" i="2" s="1"/>
  <c r="EZ330" i="2" s="1"/>
  <c r="FA330" i="2" s="1"/>
  <c r="FB330" i="2" s="1"/>
  <c r="FC330" i="2" s="1"/>
  <c r="FD330" i="2" s="1"/>
  <c r="FE330" i="2" s="1"/>
  <c r="FF330" i="2" s="1"/>
  <c r="FG330" i="2" s="1"/>
  <c r="FH330" i="2" s="1"/>
  <c r="FI330" i="2" s="1"/>
  <c r="FJ330" i="2" s="1"/>
  <c r="FK330" i="2" s="1"/>
  <c r="FL330" i="2" s="1"/>
  <c r="FM330" i="2" s="1"/>
  <c r="FN330" i="2" s="1"/>
  <c r="FO330" i="2" s="1"/>
  <c r="FP330" i="2" s="1"/>
  <c r="FQ330" i="2" s="1"/>
  <c r="FR330" i="2" s="1"/>
  <c r="FS330" i="2" s="1"/>
  <c r="FT330" i="2" s="1"/>
  <c r="FU330" i="2" s="1"/>
  <c r="FV330" i="2" s="1"/>
  <c r="FW330" i="2" s="1"/>
  <c r="FX330" i="2" s="1"/>
  <c r="FY330" i="2" s="1"/>
  <c r="FZ330" i="2" s="1"/>
  <c r="GA330" i="2" s="1"/>
  <c r="GB330" i="2" s="1"/>
  <c r="GC330" i="2" s="1"/>
  <c r="GD330" i="2" s="1"/>
  <c r="GE330" i="2" s="1"/>
  <c r="GF330" i="2" s="1"/>
  <c r="GG330" i="2" s="1"/>
  <c r="GH330" i="2" s="1"/>
  <c r="GI330" i="2" s="1"/>
  <c r="GJ330" i="2" s="1"/>
  <c r="GK330" i="2" s="1"/>
  <c r="GL330" i="2" s="1"/>
  <c r="GM330" i="2" s="1"/>
  <c r="GN330" i="2" s="1"/>
  <c r="GO330" i="2" s="1"/>
  <c r="GP330" i="2" s="1"/>
  <c r="GQ330" i="2" s="1"/>
  <c r="GR330" i="2" s="1"/>
  <c r="GS330" i="2" s="1"/>
  <c r="GT330" i="2" s="1"/>
  <c r="GU330" i="2" s="1"/>
  <c r="GV330" i="2" s="1"/>
  <c r="GW330" i="2" s="1"/>
  <c r="GX330" i="2" s="1"/>
  <c r="GY330" i="2" s="1"/>
  <c r="GZ330" i="2" s="1"/>
  <c r="HA330" i="2" s="1"/>
  <c r="HB330" i="2" s="1"/>
  <c r="HC330" i="2" s="1"/>
  <c r="HD330" i="2" s="1"/>
  <c r="HE330" i="2" s="1"/>
  <c r="HF330" i="2" s="1"/>
  <c r="HG330" i="2" s="1"/>
  <c r="HH330" i="2" s="1"/>
  <c r="HI330" i="2" s="1"/>
  <c r="HJ330" i="2" s="1"/>
  <c r="HK330" i="2" s="1"/>
  <c r="HL330" i="2" s="1"/>
  <c r="HM330" i="2" s="1"/>
  <c r="AA332" i="2"/>
  <c r="AB332" i="2" s="1"/>
  <c r="AC332" i="2" s="1"/>
  <c r="AD332" i="2" s="1"/>
  <c r="AE332" i="2" s="1"/>
  <c r="AF332" i="2" s="1"/>
  <c r="AG332" i="2" s="1"/>
  <c r="AH332" i="2" s="1"/>
  <c r="AI332" i="2" s="1"/>
  <c r="AJ332" i="2" s="1"/>
  <c r="AK332" i="2" s="1"/>
  <c r="AL332" i="2" s="1"/>
  <c r="AM332" i="2" s="1"/>
  <c r="AN332" i="2" s="1"/>
  <c r="AO332" i="2" s="1"/>
  <c r="AP332" i="2" s="1"/>
  <c r="AQ332" i="2" s="1"/>
  <c r="AR332" i="2" s="1"/>
  <c r="AS332" i="2" s="1"/>
  <c r="AT332" i="2" s="1"/>
  <c r="AU332" i="2" s="1"/>
  <c r="AV332" i="2" s="1"/>
  <c r="AW332" i="2" s="1"/>
  <c r="AX332" i="2" s="1"/>
  <c r="AY332" i="2" s="1"/>
  <c r="AZ332" i="2" s="1"/>
  <c r="BA332" i="2" s="1"/>
  <c r="BB332" i="2" s="1"/>
  <c r="BC332" i="2" s="1"/>
  <c r="BD332" i="2" s="1"/>
  <c r="BE332" i="2" s="1"/>
  <c r="BF332" i="2" s="1"/>
  <c r="BG332" i="2" s="1"/>
  <c r="BH332" i="2" s="1"/>
  <c r="BI332" i="2" s="1"/>
  <c r="BJ332" i="2" s="1"/>
  <c r="BK332" i="2" s="1"/>
  <c r="BL332" i="2" s="1"/>
  <c r="BM332" i="2" s="1"/>
  <c r="BN332" i="2" s="1"/>
  <c r="BO332" i="2" s="1"/>
  <c r="BP332" i="2" s="1"/>
  <c r="BQ332" i="2" s="1"/>
  <c r="BR332" i="2" s="1"/>
  <c r="BS332" i="2" s="1"/>
  <c r="BT332" i="2" s="1"/>
  <c r="BU332" i="2" s="1"/>
  <c r="BV332" i="2" s="1"/>
  <c r="BW332" i="2" s="1"/>
  <c r="BX332" i="2" s="1"/>
  <c r="BY332" i="2" s="1"/>
  <c r="BZ332" i="2" s="1"/>
  <c r="CA332" i="2" s="1"/>
  <c r="CB332" i="2" s="1"/>
  <c r="CC332" i="2" s="1"/>
  <c r="CD332" i="2" s="1"/>
  <c r="CE332" i="2" s="1"/>
  <c r="CF332" i="2" s="1"/>
  <c r="CG332" i="2" s="1"/>
  <c r="CH332" i="2" s="1"/>
  <c r="CI332" i="2" s="1"/>
  <c r="CJ332" i="2" s="1"/>
  <c r="CK332" i="2" s="1"/>
  <c r="CL332" i="2" s="1"/>
  <c r="CM332" i="2" s="1"/>
  <c r="CN332" i="2" s="1"/>
  <c r="CO332" i="2" s="1"/>
  <c r="CP332" i="2" s="1"/>
  <c r="CQ332" i="2" s="1"/>
  <c r="CR332" i="2" s="1"/>
  <c r="CS332" i="2" s="1"/>
  <c r="CT332" i="2" s="1"/>
  <c r="CU332" i="2" s="1"/>
  <c r="CV332" i="2" s="1"/>
  <c r="CW332" i="2" s="1"/>
  <c r="CX332" i="2" s="1"/>
  <c r="CY332" i="2" s="1"/>
  <c r="CZ332" i="2" s="1"/>
  <c r="DA332" i="2" s="1"/>
  <c r="DB332" i="2" s="1"/>
  <c r="DC332" i="2" s="1"/>
  <c r="DD332" i="2" s="1"/>
  <c r="DE332" i="2" s="1"/>
  <c r="DF332" i="2" s="1"/>
  <c r="DG332" i="2" s="1"/>
  <c r="DH332" i="2" s="1"/>
  <c r="DI332" i="2" s="1"/>
  <c r="DJ332" i="2" s="1"/>
  <c r="DK332" i="2" s="1"/>
  <c r="DL332" i="2" s="1"/>
  <c r="DM332" i="2" s="1"/>
  <c r="DN332" i="2" s="1"/>
  <c r="DO332" i="2" s="1"/>
  <c r="DP332" i="2" s="1"/>
  <c r="DQ332" i="2" s="1"/>
  <c r="DR332" i="2" s="1"/>
  <c r="DS332" i="2" s="1"/>
  <c r="DT332" i="2" s="1"/>
  <c r="DU332" i="2" s="1"/>
  <c r="DV332" i="2" s="1"/>
  <c r="DW332" i="2" s="1"/>
  <c r="DX332" i="2" s="1"/>
  <c r="DY332" i="2" s="1"/>
  <c r="DZ332" i="2" s="1"/>
  <c r="EA332" i="2" s="1"/>
  <c r="EB332" i="2" s="1"/>
  <c r="EC332" i="2" s="1"/>
  <c r="ED332" i="2" s="1"/>
  <c r="EE332" i="2" s="1"/>
  <c r="EF332" i="2" s="1"/>
  <c r="EG332" i="2" s="1"/>
  <c r="EH332" i="2" s="1"/>
  <c r="EI332" i="2" s="1"/>
  <c r="EJ332" i="2" s="1"/>
  <c r="EK332" i="2" s="1"/>
  <c r="EL332" i="2" s="1"/>
  <c r="EM332" i="2" s="1"/>
  <c r="EN332" i="2" s="1"/>
  <c r="EO332" i="2" s="1"/>
  <c r="EP332" i="2" s="1"/>
  <c r="EQ332" i="2" s="1"/>
  <c r="ER332" i="2" s="1"/>
  <c r="ES332" i="2" s="1"/>
  <c r="ET332" i="2" s="1"/>
  <c r="EU332" i="2" s="1"/>
  <c r="EV332" i="2" s="1"/>
  <c r="EW332" i="2" s="1"/>
  <c r="EX332" i="2" s="1"/>
  <c r="EY332" i="2" s="1"/>
  <c r="EZ332" i="2" s="1"/>
  <c r="FA332" i="2" s="1"/>
  <c r="FB332" i="2" s="1"/>
  <c r="FC332" i="2" s="1"/>
  <c r="FD332" i="2" s="1"/>
  <c r="FE332" i="2" s="1"/>
  <c r="FF332" i="2" s="1"/>
  <c r="FG332" i="2" s="1"/>
  <c r="FH332" i="2" s="1"/>
  <c r="FI332" i="2" s="1"/>
  <c r="FJ332" i="2" s="1"/>
  <c r="FK332" i="2" s="1"/>
  <c r="FL332" i="2" s="1"/>
  <c r="FM332" i="2" s="1"/>
  <c r="FN332" i="2" s="1"/>
  <c r="FO332" i="2" s="1"/>
  <c r="FP332" i="2" s="1"/>
  <c r="FQ332" i="2" s="1"/>
  <c r="FR332" i="2" s="1"/>
  <c r="FS332" i="2" s="1"/>
  <c r="FT332" i="2" s="1"/>
  <c r="FU332" i="2" s="1"/>
  <c r="FV332" i="2" s="1"/>
  <c r="FW332" i="2" s="1"/>
  <c r="FX332" i="2" s="1"/>
  <c r="FY332" i="2" s="1"/>
  <c r="FZ332" i="2" s="1"/>
  <c r="GA332" i="2" s="1"/>
  <c r="GB332" i="2" s="1"/>
  <c r="GC332" i="2" s="1"/>
  <c r="GD332" i="2" s="1"/>
  <c r="GE332" i="2" s="1"/>
  <c r="GF332" i="2" s="1"/>
  <c r="GG332" i="2" s="1"/>
  <c r="GH332" i="2" s="1"/>
  <c r="GI332" i="2" s="1"/>
  <c r="GJ332" i="2" s="1"/>
  <c r="GK332" i="2" s="1"/>
  <c r="GL332" i="2" s="1"/>
  <c r="GM332" i="2" s="1"/>
  <c r="GN332" i="2" s="1"/>
  <c r="GO332" i="2" s="1"/>
  <c r="GP332" i="2" s="1"/>
  <c r="GQ332" i="2" s="1"/>
  <c r="GR332" i="2" s="1"/>
  <c r="GS332" i="2" s="1"/>
  <c r="GT332" i="2" s="1"/>
  <c r="GU332" i="2" s="1"/>
  <c r="GV332" i="2" s="1"/>
  <c r="GW332" i="2" s="1"/>
  <c r="GX332" i="2" s="1"/>
  <c r="GY332" i="2" s="1"/>
  <c r="GZ332" i="2" s="1"/>
  <c r="HA332" i="2" s="1"/>
  <c r="HB332" i="2" s="1"/>
  <c r="HC332" i="2" s="1"/>
  <c r="HD332" i="2" s="1"/>
  <c r="HE332" i="2" s="1"/>
  <c r="HF332" i="2" s="1"/>
  <c r="HG332" i="2" s="1"/>
  <c r="HH332" i="2" s="1"/>
  <c r="HI332" i="2" s="1"/>
  <c r="HJ332" i="2" s="1"/>
  <c r="HK332" i="2" s="1"/>
  <c r="HL332" i="2" s="1"/>
  <c r="HM332" i="2" s="1"/>
  <c r="AA333" i="2"/>
  <c r="AB333" i="2" s="1"/>
  <c r="AC333" i="2" s="1"/>
  <c r="AD333" i="2" s="1"/>
  <c r="AE333" i="2" s="1"/>
  <c r="AF333" i="2" s="1"/>
  <c r="AG333" i="2" s="1"/>
  <c r="AH333" i="2" s="1"/>
  <c r="AI333" i="2" s="1"/>
  <c r="AJ333" i="2" s="1"/>
  <c r="AK333" i="2" s="1"/>
  <c r="AL333" i="2" s="1"/>
  <c r="AM333" i="2" s="1"/>
  <c r="AN333" i="2" s="1"/>
  <c r="AO333" i="2" s="1"/>
  <c r="AP333" i="2" s="1"/>
  <c r="AQ333" i="2" s="1"/>
  <c r="AR333" i="2" s="1"/>
  <c r="AS333" i="2" s="1"/>
  <c r="AT333" i="2" s="1"/>
  <c r="AU333" i="2" s="1"/>
  <c r="AV333" i="2" s="1"/>
  <c r="AW333" i="2" s="1"/>
  <c r="AX333" i="2" s="1"/>
  <c r="AY333" i="2" s="1"/>
  <c r="AZ333" i="2" s="1"/>
  <c r="BA333" i="2" s="1"/>
  <c r="BB333" i="2" s="1"/>
  <c r="BC333" i="2" s="1"/>
  <c r="BD333" i="2" s="1"/>
  <c r="BE333" i="2" s="1"/>
  <c r="BF333" i="2" s="1"/>
  <c r="BG333" i="2" s="1"/>
  <c r="BH333" i="2" s="1"/>
  <c r="BI333" i="2" s="1"/>
  <c r="BJ333" i="2" s="1"/>
  <c r="BK333" i="2" s="1"/>
  <c r="BL333" i="2" s="1"/>
  <c r="BM333" i="2" s="1"/>
  <c r="BN333" i="2" s="1"/>
  <c r="BO333" i="2" s="1"/>
  <c r="BP333" i="2" s="1"/>
  <c r="BQ333" i="2" s="1"/>
  <c r="BR333" i="2" s="1"/>
  <c r="BS333" i="2" s="1"/>
  <c r="BT333" i="2" s="1"/>
  <c r="BU333" i="2" s="1"/>
  <c r="BV333" i="2" s="1"/>
  <c r="BW333" i="2" s="1"/>
  <c r="BX333" i="2" s="1"/>
  <c r="BY333" i="2" s="1"/>
  <c r="BZ333" i="2" s="1"/>
  <c r="CA333" i="2" s="1"/>
  <c r="CB333" i="2" s="1"/>
  <c r="CC333" i="2" s="1"/>
  <c r="CD333" i="2" s="1"/>
  <c r="CE333" i="2" s="1"/>
  <c r="CF333" i="2" s="1"/>
  <c r="CG333" i="2" s="1"/>
  <c r="CH333" i="2" s="1"/>
  <c r="CI333" i="2" s="1"/>
  <c r="CJ333" i="2" s="1"/>
  <c r="CK333" i="2" s="1"/>
  <c r="CL333" i="2" s="1"/>
  <c r="CM333" i="2" s="1"/>
  <c r="CN333" i="2" s="1"/>
  <c r="CO333" i="2" s="1"/>
  <c r="CP333" i="2" s="1"/>
  <c r="CQ333" i="2" s="1"/>
  <c r="CR333" i="2" s="1"/>
  <c r="CS333" i="2" s="1"/>
  <c r="CT333" i="2" s="1"/>
  <c r="CU333" i="2" s="1"/>
  <c r="CV333" i="2" s="1"/>
  <c r="CW333" i="2" s="1"/>
  <c r="CX333" i="2" s="1"/>
  <c r="CY333" i="2" s="1"/>
  <c r="CZ333" i="2" s="1"/>
  <c r="DA333" i="2" s="1"/>
  <c r="DB333" i="2" s="1"/>
  <c r="DC333" i="2" s="1"/>
  <c r="DD333" i="2" s="1"/>
  <c r="DE333" i="2" s="1"/>
  <c r="DF333" i="2" s="1"/>
  <c r="DG333" i="2" s="1"/>
  <c r="DH333" i="2" s="1"/>
  <c r="DI333" i="2" s="1"/>
  <c r="DJ333" i="2" s="1"/>
  <c r="DK333" i="2" s="1"/>
  <c r="DL333" i="2" s="1"/>
  <c r="DM333" i="2" s="1"/>
  <c r="DN333" i="2" s="1"/>
  <c r="DO333" i="2" s="1"/>
  <c r="DP333" i="2" s="1"/>
  <c r="DQ333" i="2" s="1"/>
  <c r="DR333" i="2" s="1"/>
  <c r="DS333" i="2" s="1"/>
  <c r="DT333" i="2" s="1"/>
  <c r="DU333" i="2" s="1"/>
  <c r="DV333" i="2" s="1"/>
  <c r="DW333" i="2" s="1"/>
  <c r="DX333" i="2" s="1"/>
  <c r="DY333" i="2" s="1"/>
  <c r="DZ333" i="2" s="1"/>
  <c r="EA333" i="2" s="1"/>
  <c r="EB333" i="2" s="1"/>
  <c r="EC333" i="2" s="1"/>
  <c r="ED333" i="2" s="1"/>
  <c r="EE333" i="2" s="1"/>
  <c r="EF333" i="2" s="1"/>
  <c r="EG333" i="2" s="1"/>
  <c r="EH333" i="2" s="1"/>
  <c r="EI333" i="2" s="1"/>
  <c r="EJ333" i="2" s="1"/>
  <c r="EK333" i="2" s="1"/>
  <c r="EL333" i="2" s="1"/>
  <c r="EM333" i="2" s="1"/>
  <c r="EN333" i="2" s="1"/>
  <c r="EO333" i="2" s="1"/>
  <c r="EP333" i="2" s="1"/>
  <c r="EQ333" i="2" s="1"/>
  <c r="ER333" i="2" s="1"/>
  <c r="ES333" i="2" s="1"/>
  <c r="ET333" i="2" s="1"/>
  <c r="EU333" i="2" s="1"/>
  <c r="EV333" i="2" s="1"/>
  <c r="EW333" i="2" s="1"/>
  <c r="EX333" i="2" s="1"/>
  <c r="EY333" i="2" s="1"/>
  <c r="EZ333" i="2" s="1"/>
  <c r="FA333" i="2" s="1"/>
  <c r="FB333" i="2" s="1"/>
  <c r="FC333" i="2" s="1"/>
  <c r="FD333" i="2" s="1"/>
  <c r="FE333" i="2" s="1"/>
  <c r="FF333" i="2" s="1"/>
  <c r="FG333" i="2" s="1"/>
  <c r="FH333" i="2" s="1"/>
  <c r="FI333" i="2" s="1"/>
  <c r="FJ333" i="2" s="1"/>
  <c r="FK333" i="2" s="1"/>
  <c r="FL333" i="2" s="1"/>
  <c r="FM333" i="2" s="1"/>
  <c r="FN333" i="2" s="1"/>
  <c r="FO333" i="2" s="1"/>
  <c r="FP333" i="2" s="1"/>
  <c r="FQ333" i="2" s="1"/>
  <c r="FR333" i="2" s="1"/>
  <c r="FS333" i="2" s="1"/>
  <c r="FT333" i="2" s="1"/>
  <c r="FU333" i="2" s="1"/>
  <c r="FV333" i="2" s="1"/>
  <c r="FW333" i="2" s="1"/>
  <c r="FX333" i="2" s="1"/>
  <c r="FY333" i="2" s="1"/>
  <c r="FZ333" i="2" s="1"/>
  <c r="GA333" i="2" s="1"/>
  <c r="GB333" i="2" s="1"/>
  <c r="GC333" i="2" s="1"/>
  <c r="GD333" i="2" s="1"/>
  <c r="GE333" i="2" s="1"/>
  <c r="GF333" i="2" s="1"/>
  <c r="GG333" i="2" s="1"/>
  <c r="GH333" i="2" s="1"/>
  <c r="GI333" i="2" s="1"/>
  <c r="GJ333" i="2" s="1"/>
  <c r="GK333" i="2" s="1"/>
  <c r="GL333" i="2" s="1"/>
  <c r="GM333" i="2" s="1"/>
  <c r="GN333" i="2" s="1"/>
  <c r="GO333" i="2" s="1"/>
  <c r="GP333" i="2" s="1"/>
  <c r="GQ333" i="2" s="1"/>
  <c r="GR333" i="2" s="1"/>
  <c r="GS333" i="2" s="1"/>
  <c r="GT333" i="2" s="1"/>
  <c r="GU333" i="2" s="1"/>
  <c r="GV333" i="2" s="1"/>
  <c r="GW333" i="2" s="1"/>
  <c r="GX333" i="2" s="1"/>
  <c r="GY333" i="2" s="1"/>
  <c r="GZ333" i="2" s="1"/>
  <c r="HA333" i="2" s="1"/>
  <c r="HB333" i="2" s="1"/>
  <c r="HC333" i="2" s="1"/>
  <c r="HD333" i="2" s="1"/>
  <c r="HE333" i="2" s="1"/>
  <c r="HF333" i="2" s="1"/>
  <c r="HG333" i="2" s="1"/>
  <c r="HH333" i="2" s="1"/>
  <c r="HI333" i="2" s="1"/>
  <c r="HJ333" i="2" s="1"/>
  <c r="HK333" i="2" s="1"/>
  <c r="HL333" i="2" s="1"/>
  <c r="HM333" i="2" s="1"/>
  <c r="AA338" i="2"/>
  <c r="AB338" i="2" s="1"/>
  <c r="AA339" i="2"/>
  <c r="AB339" i="2" s="1"/>
  <c r="AC339" i="2" s="1"/>
  <c r="AD339" i="2" s="1"/>
  <c r="AE339" i="2" s="1"/>
  <c r="AF339" i="2" s="1"/>
  <c r="AG339" i="2" s="1"/>
  <c r="AH339" i="2" s="1"/>
  <c r="AI339" i="2" s="1"/>
  <c r="AJ339" i="2" s="1"/>
  <c r="AK339" i="2" s="1"/>
  <c r="AL339" i="2" s="1"/>
  <c r="AM339" i="2" s="1"/>
  <c r="AN339" i="2" s="1"/>
  <c r="AO339" i="2" s="1"/>
  <c r="AP339" i="2" s="1"/>
  <c r="AQ339" i="2" s="1"/>
  <c r="AR339" i="2" s="1"/>
  <c r="AS339" i="2" s="1"/>
  <c r="AT339" i="2" s="1"/>
  <c r="AU339" i="2" s="1"/>
  <c r="AV339" i="2" s="1"/>
  <c r="AW339" i="2" s="1"/>
  <c r="AX339" i="2" s="1"/>
  <c r="AY339" i="2" s="1"/>
  <c r="AZ339" i="2" s="1"/>
  <c r="BA339" i="2" s="1"/>
  <c r="BB339" i="2" s="1"/>
  <c r="BC339" i="2" s="1"/>
  <c r="BD339" i="2" s="1"/>
  <c r="BE339" i="2" s="1"/>
  <c r="BF339" i="2" s="1"/>
  <c r="BG339" i="2" s="1"/>
  <c r="BH339" i="2" s="1"/>
  <c r="BI339" i="2" s="1"/>
  <c r="BJ339" i="2" s="1"/>
  <c r="BK339" i="2" s="1"/>
  <c r="BL339" i="2" s="1"/>
  <c r="BM339" i="2" s="1"/>
  <c r="BN339" i="2" s="1"/>
  <c r="BO339" i="2" s="1"/>
  <c r="BP339" i="2" s="1"/>
  <c r="BQ339" i="2" s="1"/>
  <c r="BR339" i="2" s="1"/>
  <c r="BS339" i="2" s="1"/>
  <c r="BT339" i="2" s="1"/>
  <c r="BU339" i="2" s="1"/>
  <c r="BV339" i="2" s="1"/>
  <c r="BW339" i="2" s="1"/>
  <c r="BX339" i="2" s="1"/>
  <c r="BY339" i="2" s="1"/>
  <c r="BZ339" i="2" s="1"/>
  <c r="CA339" i="2" s="1"/>
  <c r="CB339" i="2" s="1"/>
  <c r="CC339" i="2" s="1"/>
  <c r="CD339" i="2" s="1"/>
  <c r="CE339" i="2" s="1"/>
  <c r="CF339" i="2" s="1"/>
  <c r="CG339" i="2" s="1"/>
  <c r="CH339" i="2" s="1"/>
  <c r="CI339" i="2" s="1"/>
  <c r="CJ339" i="2" s="1"/>
  <c r="CK339" i="2" s="1"/>
  <c r="CL339" i="2" s="1"/>
  <c r="CM339" i="2" s="1"/>
  <c r="CN339" i="2" s="1"/>
  <c r="CO339" i="2" s="1"/>
  <c r="CP339" i="2" s="1"/>
  <c r="CQ339" i="2" s="1"/>
  <c r="CR339" i="2" s="1"/>
  <c r="CS339" i="2" s="1"/>
  <c r="CT339" i="2" s="1"/>
  <c r="CU339" i="2" s="1"/>
  <c r="CV339" i="2" s="1"/>
  <c r="CW339" i="2" s="1"/>
  <c r="CX339" i="2" s="1"/>
  <c r="CY339" i="2" s="1"/>
  <c r="CZ339" i="2" s="1"/>
  <c r="DA339" i="2" s="1"/>
  <c r="DB339" i="2" s="1"/>
  <c r="DC339" i="2" s="1"/>
  <c r="DD339" i="2" s="1"/>
  <c r="DE339" i="2" s="1"/>
  <c r="DF339" i="2" s="1"/>
  <c r="DG339" i="2" s="1"/>
  <c r="DH339" i="2" s="1"/>
  <c r="DI339" i="2" s="1"/>
  <c r="DJ339" i="2" s="1"/>
  <c r="DK339" i="2" s="1"/>
  <c r="DL339" i="2" s="1"/>
  <c r="DM339" i="2" s="1"/>
  <c r="DN339" i="2" s="1"/>
  <c r="DO339" i="2" s="1"/>
  <c r="DP339" i="2" s="1"/>
  <c r="DQ339" i="2" s="1"/>
  <c r="DR339" i="2" s="1"/>
  <c r="DS339" i="2" s="1"/>
  <c r="DT339" i="2" s="1"/>
  <c r="DU339" i="2" s="1"/>
  <c r="DV339" i="2" s="1"/>
  <c r="DW339" i="2" s="1"/>
  <c r="DX339" i="2" s="1"/>
  <c r="DY339" i="2" s="1"/>
  <c r="DZ339" i="2" s="1"/>
  <c r="EA339" i="2" s="1"/>
  <c r="EB339" i="2" s="1"/>
  <c r="EC339" i="2" s="1"/>
  <c r="ED339" i="2" s="1"/>
  <c r="EE339" i="2" s="1"/>
  <c r="EF339" i="2" s="1"/>
  <c r="EG339" i="2" s="1"/>
  <c r="EH339" i="2" s="1"/>
  <c r="EI339" i="2" s="1"/>
  <c r="EJ339" i="2" s="1"/>
  <c r="EK339" i="2" s="1"/>
  <c r="EL339" i="2" s="1"/>
  <c r="EM339" i="2" s="1"/>
  <c r="EN339" i="2" s="1"/>
  <c r="EO339" i="2" s="1"/>
  <c r="EP339" i="2" s="1"/>
  <c r="EQ339" i="2" s="1"/>
  <c r="ER339" i="2" s="1"/>
  <c r="ES339" i="2" s="1"/>
  <c r="ET339" i="2" s="1"/>
  <c r="EU339" i="2" s="1"/>
  <c r="EV339" i="2" s="1"/>
  <c r="EW339" i="2" s="1"/>
  <c r="EX339" i="2" s="1"/>
  <c r="EY339" i="2" s="1"/>
  <c r="EZ339" i="2" s="1"/>
  <c r="FA339" i="2" s="1"/>
  <c r="FB339" i="2" s="1"/>
  <c r="FC339" i="2" s="1"/>
  <c r="FD339" i="2" s="1"/>
  <c r="FE339" i="2" s="1"/>
  <c r="FF339" i="2" s="1"/>
  <c r="FG339" i="2" s="1"/>
  <c r="FH339" i="2" s="1"/>
  <c r="FI339" i="2" s="1"/>
  <c r="FJ339" i="2" s="1"/>
  <c r="FK339" i="2" s="1"/>
  <c r="FL339" i="2" s="1"/>
  <c r="FM339" i="2" s="1"/>
  <c r="FN339" i="2" s="1"/>
  <c r="FO339" i="2" s="1"/>
  <c r="FP339" i="2" s="1"/>
  <c r="FQ339" i="2" s="1"/>
  <c r="FR339" i="2" s="1"/>
  <c r="FS339" i="2" s="1"/>
  <c r="FT339" i="2" s="1"/>
  <c r="FU339" i="2" s="1"/>
  <c r="FV339" i="2" s="1"/>
  <c r="FW339" i="2" s="1"/>
  <c r="FX339" i="2" s="1"/>
  <c r="FY339" i="2" s="1"/>
  <c r="FZ339" i="2" s="1"/>
  <c r="GA339" i="2" s="1"/>
  <c r="GB339" i="2" s="1"/>
  <c r="GC339" i="2" s="1"/>
  <c r="GD339" i="2" s="1"/>
  <c r="GE339" i="2" s="1"/>
  <c r="GF339" i="2" s="1"/>
  <c r="GG339" i="2" s="1"/>
  <c r="GH339" i="2" s="1"/>
  <c r="GI339" i="2" s="1"/>
  <c r="GJ339" i="2" s="1"/>
  <c r="GK339" i="2" s="1"/>
  <c r="GL339" i="2" s="1"/>
  <c r="GM339" i="2" s="1"/>
  <c r="GN339" i="2" s="1"/>
  <c r="GO339" i="2" s="1"/>
  <c r="GP339" i="2" s="1"/>
  <c r="GQ339" i="2" s="1"/>
  <c r="GR339" i="2" s="1"/>
  <c r="GS339" i="2" s="1"/>
  <c r="GT339" i="2" s="1"/>
  <c r="GU339" i="2" s="1"/>
  <c r="GV339" i="2" s="1"/>
  <c r="GW339" i="2" s="1"/>
  <c r="GX339" i="2" s="1"/>
  <c r="GY339" i="2" s="1"/>
  <c r="GZ339" i="2" s="1"/>
  <c r="HA339" i="2" s="1"/>
  <c r="HB339" i="2" s="1"/>
  <c r="HC339" i="2" s="1"/>
  <c r="HD339" i="2" s="1"/>
  <c r="HE339" i="2" s="1"/>
  <c r="HF339" i="2" s="1"/>
  <c r="HG339" i="2" s="1"/>
  <c r="HH339" i="2" s="1"/>
  <c r="HI339" i="2" s="1"/>
  <c r="HJ339" i="2" s="1"/>
  <c r="HK339" i="2" s="1"/>
  <c r="HL339" i="2" s="1"/>
  <c r="HM339" i="2" s="1"/>
  <c r="AA347" i="2"/>
  <c r="AB347" i="2" s="1"/>
  <c r="AC347" i="2" s="1"/>
  <c r="AD347" i="2" s="1"/>
  <c r="AE347" i="2" s="1"/>
  <c r="AF347" i="2" s="1"/>
  <c r="AG347" i="2" s="1"/>
  <c r="AH347" i="2" s="1"/>
  <c r="AI347" i="2" s="1"/>
  <c r="AJ347" i="2" s="1"/>
  <c r="AK347" i="2" s="1"/>
  <c r="AL347" i="2" s="1"/>
  <c r="AM347" i="2" s="1"/>
  <c r="AN347" i="2" s="1"/>
  <c r="AO347" i="2" s="1"/>
  <c r="AP347" i="2" s="1"/>
  <c r="AQ347" i="2" s="1"/>
  <c r="AR347" i="2" s="1"/>
  <c r="AS347" i="2" s="1"/>
  <c r="AT347" i="2" s="1"/>
  <c r="AU347" i="2" s="1"/>
  <c r="AV347" i="2" s="1"/>
  <c r="AW347" i="2" s="1"/>
  <c r="AX347" i="2" s="1"/>
  <c r="AY347" i="2" s="1"/>
  <c r="AZ347" i="2" s="1"/>
  <c r="BA347" i="2" s="1"/>
  <c r="BB347" i="2" s="1"/>
  <c r="BC347" i="2" s="1"/>
  <c r="BD347" i="2" s="1"/>
  <c r="BE347" i="2" s="1"/>
  <c r="BF347" i="2" s="1"/>
  <c r="BG347" i="2" s="1"/>
  <c r="BH347" i="2" s="1"/>
  <c r="BI347" i="2" s="1"/>
  <c r="BJ347" i="2" s="1"/>
  <c r="BK347" i="2" s="1"/>
  <c r="BL347" i="2" s="1"/>
  <c r="BM347" i="2" s="1"/>
  <c r="BN347" i="2" s="1"/>
  <c r="BO347" i="2" s="1"/>
  <c r="BP347" i="2" s="1"/>
  <c r="BQ347" i="2" s="1"/>
  <c r="BR347" i="2" s="1"/>
  <c r="BS347" i="2" s="1"/>
  <c r="BT347" i="2" s="1"/>
  <c r="BU347" i="2" s="1"/>
  <c r="BV347" i="2" s="1"/>
  <c r="BW347" i="2" s="1"/>
  <c r="BX347" i="2" s="1"/>
  <c r="BY347" i="2" s="1"/>
  <c r="BZ347" i="2" s="1"/>
  <c r="CA347" i="2" s="1"/>
  <c r="CB347" i="2" s="1"/>
  <c r="CC347" i="2" s="1"/>
  <c r="CD347" i="2" s="1"/>
  <c r="CE347" i="2" s="1"/>
  <c r="CF347" i="2" s="1"/>
  <c r="CG347" i="2" s="1"/>
  <c r="CH347" i="2" s="1"/>
  <c r="CI347" i="2" s="1"/>
  <c r="CJ347" i="2" s="1"/>
  <c r="CK347" i="2" s="1"/>
  <c r="CL347" i="2" s="1"/>
  <c r="CM347" i="2" s="1"/>
  <c r="CN347" i="2" s="1"/>
  <c r="CO347" i="2" s="1"/>
  <c r="CP347" i="2" s="1"/>
  <c r="CQ347" i="2" s="1"/>
  <c r="CR347" i="2" s="1"/>
  <c r="CS347" i="2" s="1"/>
  <c r="CT347" i="2" s="1"/>
  <c r="CU347" i="2" s="1"/>
  <c r="CV347" i="2" s="1"/>
  <c r="CW347" i="2" s="1"/>
  <c r="CX347" i="2" s="1"/>
  <c r="CY347" i="2" s="1"/>
  <c r="CZ347" i="2" s="1"/>
  <c r="DA347" i="2" s="1"/>
  <c r="DB347" i="2" s="1"/>
  <c r="DC347" i="2" s="1"/>
  <c r="DD347" i="2" s="1"/>
  <c r="DE347" i="2" s="1"/>
  <c r="DF347" i="2" s="1"/>
  <c r="DG347" i="2" s="1"/>
  <c r="DH347" i="2" s="1"/>
  <c r="DI347" i="2" s="1"/>
  <c r="DJ347" i="2" s="1"/>
  <c r="DK347" i="2" s="1"/>
  <c r="DL347" i="2" s="1"/>
  <c r="DM347" i="2" s="1"/>
  <c r="DN347" i="2" s="1"/>
  <c r="DO347" i="2" s="1"/>
  <c r="DP347" i="2" s="1"/>
  <c r="DQ347" i="2" s="1"/>
  <c r="DR347" i="2" s="1"/>
  <c r="DS347" i="2" s="1"/>
  <c r="DT347" i="2" s="1"/>
  <c r="DU347" i="2" s="1"/>
  <c r="DV347" i="2" s="1"/>
  <c r="DW347" i="2" s="1"/>
  <c r="DX347" i="2" s="1"/>
  <c r="DY347" i="2" s="1"/>
  <c r="DZ347" i="2" s="1"/>
  <c r="EA347" i="2" s="1"/>
  <c r="EB347" i="2" s="1"/>
  <c r="EC347" i="2" s="1"/>
  <c r="ED347" i="2" s="1"/>
  <c r="EE347" i="2" s="1"/>
  <c r="EF347" i="2" s="1"/>
  <c r="EG347" i="2" s="1"/>
  <c r="EH347" i="2" s="1"/>
  <c r="EI347" i="2" s="1"/>
  <c r="EJ347" i="2" s="1"/>
  <c r="EK347" i="2" s="1"/>
  <c r="EL347" i="2" s="1"/>
  <c r="EM347" i="2" s="1"/>
  <c r="EN347" i="2" s="1"/>
  <c r="EO347" i="2" s="1"/>
  <c r="EP347" i="2" s="1"/>
  <c r="EQ347" i="2" s="1"/>
  <c r="ER347" i="2" s="1"/>
  <c r="ES347" i="2" s="1"/>
  <c r="ET347" i="2" s="1"/>
  <c r="EU347" i="2" s="1"/>
  <c r="EV347" i="2" s="1"/>
  <c r="EW347" i="2" s="1"/>
  <c r="EX347" i="2" s="1"/>
  <c r="EY347" i="2" s="1"/>
  <c r="EZ347" i="2" s="1"/>
  <c r="FA347" i="2" s="1"/>
  <c r="FB347" i="2" s="1"/>
  <c r="FC347" i="2" s="1"/>
  <c r="FD347" i="2" s="1"/>
  <c r="FE347" i="2" s="1"/>
  <c r="FF347" i="2" s="1"/>
  <c r="FG347" i="2" s="1"/>
  <c r="FH347" i="2" s="1"/>
  <c r="FI347" i="2" s="1"/>
  <c r="FJ347" i="2" s="1"/>
  <c r="FK347" i="2" s="1"/>
  <c r="FL347" i="2" s="1"/>
  <c r="FM347" i="2" s="1"/>
  <c r="FN347" i="2" s="1"/>
  <c r="FO347" i="2" s="1"/>
  <c r="FP347" i="2" s="1"/>
  <c r="FQ347" i="2" s="1"/>
  <c r="FR347" i="2" s="1"/>
  <c r="FS347" i="2" s="1"/>
  <c r="FT347" i="2" s="1"/>
  <c r="FU347" i="2" s="1"/>
  <c r="FV347" i="2" s="1"/>
  <c r="FW347" i="2" s="1"/>
  <c r="FX347" i="2" s="1"/>
  <c r="FY347" i="2" s="1"/>
  <c r="FZ347" i="2" s="1"/>
  <c r="GA347" i="2" s="1"/>
  <c r="GB347" i="2" s="1"/>
  <c r="GC347" i="2" s="1"/>
  <c r="GD347" i="2" s="1"/>
  <c r="GE347" i="2" s="1"/>
  <c r="GF347" i="2" s="1"/>
  <c r="GG347" i="2" s="1"/>
  <c r="GH347" i="2" s="1"/>
  <c r="GI347" i="2" s="1"/>
  <c r="GJ347" i="2" s="1"/>
  <c r="GK347" i="2" s="1"/>
  <c r="GL347" i="2" s="1"/>
  <c r="GM347" i="2" s="1"/>
  <c r="GN347" i="2" s="1"/>
  <c r="GO347" i="2" s="1"/>
  <c r="GP347" i="2" s="1"/>
  <c r="GQ347" i="2" s="1"/>
  <c r="GR347" i="2" s="1"/>
  <c r="GS347" i="2" s="1"/>
  <c r="GT347" i="2" s="1"/>
  <c r="GU347" i="2" s="1"/>
  <c r="GV347" i="2" s="1"/>
  <c r="GW347" i="2" s="1"/>
  <c r="GX347" i="2" s="1"/>
  <c r="GY347" i="2" s="1"/>
  <c r="GZ347" i="2" s="1"/>
  <c r="HA347" i="2" s="1"/>
  <c r="HB347" i="2" s="1"/>
  <c r="HC347" i="2" s="1"/>
  <c r="HD347" i="2" s="1"/>
  <c r="HE347" i="2" s="1"/>
  <c r="HF347" i="2" s="1"/>
  <c r="HG347" i="2" s="1"/>
  <c r="HH347" i="2" s="1"/>
  <c r="HI347" i="2" s="1"/>
  <c r="HJ347" i="2" s="1"/>
  <c r="HK347" i="2" s="1"/>
  <c r="HL347" i="2" s="1"/>
  <c r="HM347" i="2" s="1"/>
  <c r="AA356" i="2"/>
  <c r="AB356" i="2" s="1"/>
  <c r="AC356" i="2" s="1"/>
  <c r="AD356" i="2" s="1"/>
  <c r="AE356" i="2" s="1"/>
  <c r="AF356" i="2" s="1"/>
  <c r="AG356" i="2" s="1"/>
  <c r="AH356" i="2" s="1"/>
  <c r="AI356" i="2" s="1"/>
  <c r="AJ356" i="2" s="1"/>
  <c r="AK356" i="2" s="1"/>
  <c r="AL356" i="2" s="1"/>
  <c r="AM356" i="2" s="1"/>
  <c r="AN356" i="2" s="1"/>
  <c r="AO356" i="2" s="1"/>
  <c r="AP356" i="2" s="1"/>
  <c r="AQ356" i="2" s="1"/>
  <c r="AR356" i="2" s="1"/>
  <c r="AS356" i="2" s="1"/>
  <c r="AT356" i="2" s="1"/>
  <c r="AU356" i="2" s="1"/>
  <c r="AV356" i="2" s="1"/>
  <c r="AW356" i="2" s="1"/>
  <c r="AX356" i="2" s="1"/>
  <c r="AY356" i="2" s="1"/>
  <c r="AZ356" i="2" s="1"/>
  <c r="BA356" i="2" s="1"/>
  <c r="BB356" i="2" s="1"/>
  <c r="BC356" i="2" s="1"/>
  <c r="BD356" i="2" s="1"/>
  <c r="BE356" i="2" s="1"/>
  <c r="BF356" i="2" s="1"/>
  <c r="BG356" i="2" s="1"/>
  <c r="BH356" i="2" s="1"/>
  <c r="BI356" i="2" s="1"/>
  <c r="BJ356" i="2" s="1"/>
  <c r="BK356" i="2" s="1"/>
  <c r="BL356" i="2" s="1"/>
  <c r="BM356" i="2" s="1"/>
  <c r="BN356" i="2" s="1"/>
  <c r="BO356" i="2" s="1"/>
  <c r="BP356" i="2" s="1"/>
  <c r="BQ356" i="2" s="1"/>
  <c r="BR356" i="2" s="1"/>
  <c r="BS356" i="2" s="1"/>
  <c r="BT356" i="2" s="1"/>
  <c r="BU356" i="2" s="1"/>
  <c r="BV356" i="2" s="1"/>
  <c r="BW356" i="2" s="1"/>
  <c r="BX356" i="2" s="1"/>
  <c r="BY356" i="2" s="1"/>
  <c r="BZ356" i="2" s="1"/>
  <c r="CA356" i="2" s="1"/>
  <c r="CB356" i="2" s="1"/>
  <c r="CC356" i="2" s="1"/>
  <c r="CD356" i="2" s="1"/>
  <c r="CE356" i="2" s="1"/>
  <c r="CF356" i="2" s="1"/>
  <c r="CG356" i="2" s="1"/>
  <c r="CH356" i="2" s="1"/>
  <c r="CI356" i="2" s="1"/>
  <c r="CJ356" i="2" s="1"/>
  <c r="CK356" i="2" s="1"/>
  <c r="CL356" i="2" s="1"/>
  <c r="CM356" i="2" s="1"/>
  <c r="CN356" i="2" s="1"/>
  <c r="CO356" i="2" s="1"/>
  <c r="CP356" i="2" s="1"/>
  <c r="CQ356" i="2" s="1"/>
  <c r="CR356" i="2" s="1"/>
  <c r="CS356" i="2" s="1"/>
  <c r="CT356" i="2" s="1"/>
  <c r="CU356" i="2" s="1"/>
  <c r="CV356" i="2" s="1"/>
  <c r="CW356" i="2" s="1"/>
  <c r="CX356" i="2" s="1"/>
  <c r="CY356" i="2" s="1"/>
  <c r="CZ356" i="2" s="1"/>
  <c r="DA356" i="2" s="1"/>
  <c r="DB356" i="2" s="1"/>
  <c r="DC356" i="2" s="1"/>
  <c r="DD356" i="2" s="1"/>
  <c r="DE356" i="2" s="1"/>
  <c r="DF356" i="2" s="1"/>
  <c r="DG356" i="2" s="1"/>
  <c r="DH356" i="2" s="1"/>
  <c r="DI356" i="2" s="1"/>
  <c r="DJ356" i="2" s="1"/>
  <c r="DK356" i="2" s="1"/>
  <c r="DL356" i="2" s="1"/>
  <c r="DM356" i="2" s="1"/>
  <c r="DN356" i="2" s="1"/>
  <c r="DO356" i="2" s="1"/>
  <c r="DP356" i="2" s="1"/>
  <c r="DQ356" i="2" s="1"/>
  <c r="DR356" i="2" s="1"/>
  <c r="DS356" i="2" s="1"/>
  <c r="DT356" i="2" s="1"/>
  <c r="DU356" i="2" s="1"/>
  <c r="DV356" i="2" s="1"/>
  <c r="DW356" i="2" s="1"/>
  <c r="DX356" i="2" s="1"/>
  <c r="DY356" i="2" s="1"/>
  <c r="DZ356" i="2" s="1"/>
  <c r="EA356" i="2" s="1"/>
  <c r="EB356" i="2" s="1"/>
  <c r="EC356" i="2" s="1"/>
  <c r="ED356" i="2" s="1"/>
  <c r="EE356" i="2" s="1"/>
  <c r="EF356" i="2" s="1"/>
  <c r="EG356" i="2" s="1"/>
  <c r="EH356" i="2" s="1"/>
  <c r="EI356" i="2" s="1"/>
  <c r="EJ356" i="2" s="1"/>
  <c r="EK356" i="2" s="1"/>
  <c r="EL356" i="2" s="1"/>
  <c r="EM356" i="2" s="1"/>
  <c r="EN356" i="2" s="1"/>
  <c r="EO356" i="2" s="1"/>
  <c r="EP356" i="2" s="1"/>
  <c r="EQ356" i="2" s="1"/>
  <c r="ER356" i="2" s="1"/>
  <c r="ES356" i="2" s="1"/>
  <c r="ET356" i="2" s="1"/>
  <c r="EU356" i="2" s="1"/>
  <c r="EV356" i="2" s="1"/>
  <c r="EW356" i="2" s="1"/>
  <c r="EX356" i="2" s="1"/>
  <c r="EY356" i="2" s="1"/>
  <c r="EZ356" i="2" s="1"/>
  <c r="FA356" i="2" s="1"/>
  <c r="FB356" i="2" s="1"/>
  <c r="FC356" i="2" s="1"/>
  <c r="FD356" i="2" s="1"/>
  <c r="FE356" i="2" s="1"/>
  <c r="FF356" i="2" s="1"/>
  <c r="FG356" i="2" s="1"/>
  <c r="FH356" i="2" s="1"/>
  <c r="FI356" i="2" s="1"/>
  <c r="FJ356" i="2" s="1"/>
  <c r="FK356" i="2" s="1"/>
  <c r="FL356" i="2" s="1"/>
  <c r="FM356" i="2" s="1"/>
  <c r="FN356" i="2" s="1"/>
  <c r="FO356" i="2" s="1"/>
  <c r="FP356" i="2" s="1"/>
  <c r="FQ356" i="2" s="1"/>
  <c r="FR356" i="2" s="1"/>
  <c r="FS356" i="2" s="1"/>
  <c r="FT356" i="2" s="1"/>
  <c r="FU356" i="2" s="1"/>
  <c r="FV356" i="2" s="1"/>
  <c r="FW356" i="2" s="1"/>
  <c r="FX356" i="2" s="1"/>
  <c r="FY356" i="2" s="1"/>
  <c r="FZ356" i="2" s="1"/>
  <c r="GA356" i="2" s="1"/>
  <c r="GB356" i="2" s="1"/>
  <c r="GC356" i="2" s="1"/>
  <c r="GD356" i="2" s="1"/>
  <c r="GE356" i="2" s="1"/>
  <c r="GF356" i="2" s="1"/>
  <c r="GG356" i="2" s="1"/>
  <c r="GH356" i="2" s="1"/>
  <c r="GI356" i="2" s="1"/>
  <c r="GJ356" i="2" s="1"/>
  <c r="GK356" i="2" s="1"/>
  <c r="GL356" i="2" s="1"/>
  <c r="GM356" i="2" s="1"/>
  <c r="GN356" i="2" s="1"/>
  <c r="GO356" i="2" s="1"/>
  <c r="GP356" i="2" s="1"/>
  <c r="GQ356" i="2" s="1"/>
  <c r="GR356" i="2" s="1"/>
  <c r="GS356" i="2" s="1"/>
  <c r="GT356" i="2" s="1"/>
  <c r="GU356" i="2" s="1"/>
  <c r="GV356" i="2" s="1"/>
  <c r="GW356" i="2" s="1"/>
  <c r="GX356" i="2" s="1"/>
  <c r="GY356" i="2" s="1"/>
  <c r="GZ356" i="2" s="1"/>
  <c r="HA356" i="2" s="1"/>
  <c r="HB356" i="2" s="1"/>
  <c r="HC356" i="2" s="1"/>
  <c r="HD356" i="2" s="1"/>
  <c r="HE356" i="2" s="1"/>
  <c r="HF356" i="2" s="1"/>
  <c r="HG356" i="2" s="1"/>
  <c r="HH356" i="2" s="1"/>
  <c r="HI356" i="2" s="1"/>
  <c r="HJ356" i="2" s="1"/>
  <c r="HK356" i="2" s="1"/>
  <c r="HL356" i="2" s="1"/>
  <c r="HM356" i="2" s="1"/>
  <c r="AA364" i="2"/>
  <c r="AB364" i="2" s="1"/>
  <c r="AC364" i="2" s="1"/>
  <c r="AD364" i="2" s="1"/>
  <c r="AE364" i="2" s="1"/>
  <c r="AF364" i="2" s="1"/>
  <c r="AG364" i="2" s="1"/>
  <c r="AH364" i="2" s="1"/>
  <c r="AI364" i="2" s="1"/>
  <c r="AJ364" i="2" s="1"/>
  <c r="AK364" i="2" s="1"/>
  <c r="AL364" i="2" s="1"/>
  <c r="AM364" i="2" s="1"/>
  <c r="AN364" i="2" s="1"/>
  <c r="AO364" i="2" s="1"/>
  <c r="AP364" i="2" s="1"/>
  <c r="AQ364" i="2" s="1"/>
  <c r="AR364" i="2" s="1"/>
  <c r="AS364" i="2" s="1"/>
  <c r="AT364" i="2" s="1"/>
  <c r="AU364" i="2" s="1"/>
  <c r="AV364" i="2" s="1"/>
  <c r="AW364" i="2" s="1"/>
  <c r="AX364" i="2" s="1"/>
  <c r="AY364" i="2" s="1"/>
  <c r="AZ364" i="2" s="1"/>
  <c r="BA364" i="2" s="1"/>
  <c r="BB364" i="2" s="1"/>
  <c r="BC364" i="2" s="1"/>
  <c r="BD364" i="2" s="1"/>
  <c r="BE364" i="2" s="1"/>
  <c r="BF364" i="2" s="1"/>
  <c r="BG364" i="2" s="1"/>
  <c r="BH364" i="2" s="1"/>
  <c r="BI364" i="2" s="1"/>
  <c r="BJ364" i="2" s="1"/>
  <c r="BK364" i="2" s="1"/>
  <c r="BL364" i="2" s="1"/>
  <c r="BM364" i="2" s="1"/>
  <c r="BN364" i="2" s="1"/>
  <c r="BO364" i="2" s="1"/>
  <c r="BP364" i="2" s="1"/>
  <c r="BQ364" i="2" s="1"/>
  <c r="BR364" i="2" s="1"/>
  <c r="BS364" i="2" s="1"/>
  <c r="BT364" i="2" s="1"/>
  <c r="BU364" i="2" s="1"/>
  <c r="BV364" i="2" s="1"/>
  <c r="BW364" i="2" s="1"/>
  <c r="BX364" i="2" s="1"/>
  <c r="BY364" i="2" s="1"/>
  <c r="BZ364" i="2" s="1"/>
  <c r="CA364" i="2" s="1"/>
  <c r="CB364" i="2" s="1"/>
  <c r="CC364" i="2" s="1"/>
  <c r="CD364" i="2" s="1"/>
  <c r="CE364" i="2" s="1"/>
  <c r="CF364" i="2" s="1"/>
  <c r="CG364" i="2" s="1"/>
  <c r="CH364" i="2" s="1"/>
  <c r="CI364" i="2" s="1"/>
  <c r="CJ364" i="2" s="1"/>
  <c r="CK364" i="2" s="1"/>
  <c r="CL364" i="2" s="1"/>
  <c r="CM364" i="2" s="1"/>
  <c r="CN364" i="2" s="1"/>
  <c r="CO364" i="2" s="1"/>
  <c r="CP364" i="2" s="1"/>
  <c r="CQ364" i="2" s="1"/>
  <c r="CR364" i="2" s="1"/>
  <c r="CS364" i="2" s="1"/>
  <c r="CT364" i="2" s="1"/>
  <c r="CU364" i="2" s="1"/>
  <c r="CV364" i="2" s="1"/>
  <c r="CW364" i="2" s="1"/>
  <c r="CX364" i="2" s="1"/>
  <c r="CY364" i="2" s="1"/>
  <c r="CZ364" i="2" s="1"/>
  <c r="DA364" i="2" s="1"/>
  <c r="DB364" i="2" s="1"/>
  <c r="DC364" i="2" s="1"/>
  <c r="DD364" i="2" s="1"/>
  <c r="DE364" i="2" s="1"/>
  <c r="DF364" i="2" s="1"/>
  <c r="DG364" i="2" s="1"/>
  <c r="DH364" i="2" s="1"/>
  <c r="DI364" i="2" s="1"/>
  <c r="DJ364" i="2" s="1"/>
  <c r="DK364" i="2" s="1"/>
  <c r="DL364" i="2" s="1"/>
  <c r="DM364" i="2" s="1"/>
  <c r="DN364" i="2" s="1"/>
  <c r="DO364" i="2" s="1"/>
  <c r="DP364" i="2" s="1"/>
  <c r="DQ364" i="2" s="1"/>
  <c r="DR364" i="2" s="1"/>
  <c r="DS364" i="2" s="1"/>
  <c r="DT364" i="2" s="1"/>
  <c r="DU364" i="2" s="1"/>
  <c r="DV364" i="2" s="1"/>
  <c r="DW364" i="2" s="1"/>
  <c r="DX364" i="2" s="1"/>
  <c r="DY364" i="2" s="1"/>
  <c r="DZ364" i="2" s="1"/>
  <c r="EA364" i="2" s="1"/>
  <c r="EB364" i="2" s="1"/>
  <c r="EC364" i="2" s="1"/>
  <c r="ED364" i="2" s="1"/>
  <c r="EE364" i="2" s="1"/>
  <c r="EF364" i="2" s="1"/>
  <c r="EG364" i="2" s="1"/>
  <c r="EH364" i="2" s="1"/>
  <c r="EI364" i="2" s="1"/>
  <c r="EJ364" i="2" s="1"/>
  <c r="EK364" i="2" s="1"/>
  <c r="EL364" i="2" s="1"/>
  <c r="EM364" i="2" s="1"/>
  <c r="EN364" i="2" s="1"/>
  <c r="EO364" i="2" s="1"/>
  <c r="EP364" i="2" s="1"/>
  <c r="EQ364" i="2" s="1"/>
  <c r="ER364" i="2" s="1"/>
  <c r="ES364" i="2" s="1"/>
  <c r="ET364" i="2" s="1"/>
  <c r="EU364" i="2" s="1"/>
  <c r="EV364" i="2" s="1"/>
  <c r="EW364" i="2" s="1"/>
  <c r="EX364" i="2" s="1"/>
  <c r="EY364" i="2" s="1"/>
  <c r="EZ364" i="2" s="1"/>
  <c r="FA364" i="2" s="1"/>
  <c r="FB364" i="2" s="1"/>
  <c r="FC364" i="2" s="1"/>
  <c r="FD364" i="2" s="1"/>
  <c r="FE364" i="2" s="1"/>
  <c r="FF364" i="2" s="1"/>
  <c r="FG364" i="2" s="1"/>
  <c r="FH364" i="2" s="1"/>
  <c r="FI364" i="2" s="1"/>
  <c r="FJ364" i="2" s="1"/>
  <c r="FK364" i="2" s="1"/>
  <c r="FL364" i="2" s="1"/>
  <c r="FM364" i="2" s="1"/>
  <c r="FN364" i="2" s="1"/>
  <c r="FO364" i="2" s="1"/>
  <c r="FP364" i="2" s="1"/>
  <c r="FQ364" i="2" s="1"/>
  <c r="FR364" i="2" s="1"/>
  <c r="FS364" i="2" s="1"/>
  <c r="FT364" i="2" s="1"/>
  <c r="FU364" i="2" s="1"/>
  <c r="FV364" i="2" s="1"/>
  <c r="FW364" i="2" s="1"/>
  <c r="FX364" i="2" s="1"/>
  <c r="FY364" i="2" s="1"/>
  <c r="FZ364" i="2" s="1"/>
  <c r="GA364" i="2" s="1"/>
  <c r="GB364" i="2" s="1"/>
  <c r="GC364" i="2" s="1"/>
  <c r="GD364" i="2" s="1"/>
  <c r="GE364" i="2" s="1"/>
  <c r="GF364" i="2" s="1"/>
  <c r="GG364" i="2" s="1"/>
  <c r="GH364" i="2" s="1"/>
  <c r="GI364" i="2" s="1"/>
  <c r="GJ364" i="2" s="1"/>
  <c r="GK364" i="2" s="1"/>
  <c r="GL364" i="2" s="1"/>
  <c r="GM364" i="2" s="1"/>
  <c r="GN364" i="2" s="1"/>
  <c r="GO364" i="2" s="1"/>
  <c r="GP364" i="2" s="1"/>
  <c r="GQ364" i="2" s="1"/>
  <c r="GR364" i="2" s="1"/>
  <c r="GS364" i="2" s="1"/>
  <c r="GT364" i="2" s="1"/>
  <c r="GU364" i="2" s="1"/>
  <c r="GV364" i="2" s="1"/>
  <c r="GW364" i="2" s="1"/>
  <c r="GX364" i="2" s="1"/>
  <c r="GY364" i="2" s="1"/>
  <c r="GZ364" i="2" s="1"/>
  <c r="HA364" i="2" s="1"/>
  <c r="HB364" i="2" s="1"/>
  <c r="HC364" i="2" s="1"/>
  <c r="HD364" i="2" s="1"/>
  <c r="HE364" i="2" s="1"/>
  <c r="HF364" i="2" s="1"/>
  <c r="HG364" i="2" s="1"/>
  <c r="HH364" i="2" s="1"/>
  <c r="HI364" i="2" s="1"/>
  <c r="HJ364" i="2" s="1"/>
  <c r="HK364" i="2" s="1"/>
  <c r="HL364" i="2" s="1"/>
  <c r="HM364" i="2" s="1"/>
  <c r="AA370" i="2"/>
  <c r="AB370" i="2" s="1"/>
  <c r="AC370" i="2" s="1"/>
  <c r="AD370" i="2" s="1"/>
  <c r="AE370" i="2" s="1"/>
  <c r="AF370" i="2" s="1"/>
  <c r="AG370" i="2" s="1"/>
  <c r="AH370" i="2" s="1"/>
  <c r="AI370" i="2" s="1"/>
  <c r="AJ370" i="2" s="1"/>
  <c r="AK370" i="2" s="1"/>
  <c r="AL370" i="2" s="1"/>
  <c r="AM370" i="2" s="1"/>
  <c r="AN370" i="2" s="1"/>
  <c r="AO370" i="2" s="1"/>
  <c r="AP370" i="2" s="1"/>
  <c r="AQ370" i="2" s="1"/>
  <c r="AR370" i="2" s="1"/>
  <c r="AS370" i="2" s="1"/>
  <c r="AT370" i="2" s="1"/>
  <c r="AU370" i="2" s="1"/>
  <c r="AV370" i="2" s="1"/>
  <c r="AW370" i="2" s="1"/>
  <c r="AX370" i="2" s="1"/>
  <c r="AY370" i="2" s="1"/>
  <c r="AZ370" i="2" s="1"/>
  <c r="BA370" i="2" s="1"/>
  <c r="BB370" i="2" s="1"/>
  <c r="BC370" i="2" s="1"/>
  <c r="BD370" i="2" s="1"/>
  <c r="BE370" i="2" s="1"/>
  <c r="BF370" i="2" s="1"/>
  <c r="BG370" i="2" s="1"/>
  <c r="BH370" i="2" s="1"/>
  <c r="BI370" i="2" s="1"/>
  <c r="BJ370" i="2" s="1"/>
  <c r="BK370" i="2" s="1"/>
  <c r="BL370" i="2" s="1"/>
  <c r="BM370" i="2" s="1"/>
  <c r="BN370" i="2" s="1"/>
  <c r="BO370" i="2" s="1"/>
  <c r="BP370" i="2" s="1"/>
  <c r="BQ370" i="2" s="1"/>
  <c r="BR370" i="2" s="1"/>
  <c r="BS370" i="2" s="1"/>
  <c r="BT370" i="2" s="1"/>
  <c r="BU370" i="2" s="1"/>
  <c r="BV370" i="2" s="1"/>
  <c r="BW370" i="2" s="1"/>
  <c r="BX370" i="2" s="1"/>
  <c r="BY370" i="2" s="1"/>
  <c r="BZ370" i="2" s="1"/>
  <c r="CA370" i="2" s="1"/>
  <c r="CB370" i="2" s="1"/>
  <c r="CC370" i="2" s="1"/>
  <c r="CD370" i="2" s="1"/>
  <c r="CE370" i="2" s="1"/>
  <c r="CF370" i="2" s="1"/>
  <c r="CG370" i="2" s="1"/>
  <c r="CH370" i="2" s="1"/>
  <c r="CI370" i="2" s="1"/>
  <c r="CJ370" i="2" s="1"/>
  <c r="CK370" i="2" s="1"/>
  <c r="CL370" i="2" s="1"/>
  <c r="CM370" i="2" s="1"/>
  <c r="CN370" i="2" s="1"/>
  <c r="CO370" i="2" s="1"/>
  <c r="CP370" i="2" s="1"/>
  <c r="CQ370" i="2" s="1"/>
  <c r="CR370" i="2" s="1"/>
  <c r="CS370" i="2" s="1"/>
  <c r="CT370" i="2" s="1"/>
  <c r="CU370" i="2" s="1"/>
  <c r="CV370" i="2" s="1"/>
  <c r="CW370" i="2" s="1"/>
  <c r="CX370" i="2" s="1"/>
  <c r="CY370" i="2" s="1"/>
  <c r="CZ370" i="2" s="1"/>
  <c r="DA370" i="2" s="1"/>
  <c r="DB370" i="2" s="1"/>
  <c r="DC370" i="2" s="1"/>
  <c r="DD370" i="2" s="1"/>
  <c r="DE370" i="2" s="1"/>
  <c r="DF370" i="2" s="1"/>
  <c r="DG370" i="2" s="1"/>
  <c r="DH370" i="2" s="1"/>
  <c r="DI370" i="2" s="1"/>
  <c r="DJ370" i="2" s="1"/>
  <c r="DK370" i="2" s="1"/>
  <c r="DL370" i="2" s="1"/>
  <c r="DM370" i="2" s="1"/>
  <c r="DN370" i="2" s="1"/>
  <c r="DO370" i="2" s="1"/>
  <c r="DP370" i="2" s="1"/>
  <c r="DQ370" i="2" s="1"/>
  <c r="DR370" i="2" s="1"/>
  <c r="DS370" i="2" s="1"/>
  <c r="DT370" i="2" s="1"/>
  <c r="DU370" i="2" s="1"/>
  <c r="DV370" i="2" s="1"/>
  <c r="DW370" i="2" s="1"/>
  <c r="DX370" i="2" s="1"/>
  <c r="DY370" i="2" s="1"/>
  <c r="DZ370" i="2" s="1"/>
  <c r="EA370" i="2" s="1"/>
  <c r="EB370" i="2" s="1"/>
  <c r="EC370" i="2" s="1"/>
  <c r="ED370" i="2" s="1"/>
  <c r="EE370" i="2" s="1"/>
  <c r="EF370" i="2" s="1"/>
  <c r="EG370" i="2" s="1"/>
  <c r="EH370" i="2" s="1"/>
  <c r="EI370" i="2" s="1"/>
  <c r="EJ370" i="2" s="1"/>
  <c r="EK370" i="2" s="1"/>
  <c r="EL370" i="2" s="1"/>
  <c r="EM370" i="2" s="1"/>
  <c r="EN370" i="2" s="1"/>
  <c r="EO370" i="2" s="1"/>
  <c r="EP370" i="2" s="1"/>
  <c r="EQ370" i="2" s="1"/>
  <c r="ER370" i="2" s="1"/>
  <c r="ES370" i="2" s="1"/>
  <c r="ET370" i="2" s="1"/>
  <c r="EU370" i="2" s="1"/>
  <c r="EV370" i="2" s="1"/>
  <c r="EW370" i="2" s="1"/>
  <c r="EX370" i="2" s="1"/>
  <c r="EY370" i="2" s="1"/>
  <c r="EZ370" i="2" s="1"/>
  <c r="FA370" i="2" s="1"/>
  <c r="FB370" i="2" s="1"/>
  <c r="FC370" i="2" s="1"/>
  <c r="FD370" i="2" s="1"/>
  <c r="FE370" i="2" s="1"/>
  <c r="FF370" i="2" s="1"/>
  <c r="FG370" i="2" s="1"/>
  <c r="FH370" i="2" s="1"/>
  <c r="FI370" i="2" s="1"/>
  <c r="FJ370" i="2" s="1"/>
  <c r="FK370" i="2" s="1"/>
  <c r="FL370" i="2" s="1"/>
  <c r="FM370" i="2" s="1"/>
  <c r="FN370" i="2" s="1"/>
  <c r="FO370" i="2" s="1"/>
  <c r="FP370" i="2" s="1"/>
  <c r="FQ370" i="2" s="1"/>
  <c r="FR370" i="2" s="1"/>
  <c r="FS370" i="2" s="1"/>
  <c r="FT370" i="2" s="1"/>
  <c r="FU370" i="2" s="1"/>
  <c r="FV370" i="2" s="1"/>
  <c r="FW370" i="2" s="1"/>
  <c r="FX370" i="2" s="1"/>
  <c r="FY370" i="2" s="1"/>
  <c r="FZ370" i="2" s="1"/>
  <c r="GA370" i="2" s="1"/>
  <c r="GB370" i="2" s="1"/>
  <c r="GC370" i="2" s="1"/>
  <c r="GD370" i="2" s="1"/>
  <c r="GE370" i="2" s="1"/>
  <c r="GF370" i="2" s="1"/>
  <c r="GG370" i="2" s="1"/>
  <c r="GH370" i="2" s="1"/>
  <c r="GI370" i="2" s="1"/>
  <c r="GJ370" i="2" s="1"/>
  <c r="GK370" i="2" s="1"/>
  <c r="GL370" i="2" s="1"/>
  <c r="GM370" i="2" s="1"/>
  <c r="GN370" i="2" s="1"/>
  <c r="GO370" i="2" s="1"/>
  <c r="GP370" i="2" s="1"/>
  <c r="GQ370" i="2" s="1"/>
  <c r="GR370" i="2" s="1"/>
  <c r="GS370" i="2" s="1"/>
  <c r="GT370" i="2" s="1"/>
  <c r="GU370" i="2" s="1"/>
  <c r="GV370" i="2" s="1"/>
  <c r="GW370" i="2" s="1"/>
  <c r="GX370" i="2" s="1"/>
  <c r="GY370" i="2" s="1"/>
  <c r="GZ370" i="2" s="1"/>
  <c r="HA370" i="2" s="1"/>
  <c r="HB370" i="2" s="1"/>
  <c r="HC370" i="2" s="1"/>
  <c r="HD370" i="2" s="1"/>
  <c r="HE370" i="2" s="1"/>
  <c r="HF370" i="2" s="1"/>
  <c r="HG370" i="2" s="1"/>
  <c r="HH370" i="2" s="1"/>
  <c r="HI370" i="2" s="1"/>
  <c r="HJ370" i="2" s="1"/>
  <c r="HK370" i="2" s="1"/>
  <c r="HL370" i="2" s="1"/>
  <c r="HM370" i="2" s="1"/>
  <c r="AA381" i="2"/>
  <c r="AB381" i="2" s="1"/>
  <c r="AC381" i="2" s="1"/>
  <c r="AD381" i="2" s="1"/>
  <c r="AE381" i="2" s="1"/>
  <c r="AF381" i="2" s="1"/>
  <c r="AG381" i="2" s="1"/>
  <c r="AH381" i="2" s="1"/>
  <c r="AI381" i="2" s="1"/>
  <c r="AJ381" i="2" s="1"/>
  <c r="AK381" i="2" s="1"/>
  <c r="AL381" i="2" s="1"/>
  <c r="AM381" i="2" s="1"/>
  <c r="AN381" i="2" s="1"/>
  <c r="AO381" i="2" s="1"/>
  <c r="AP381" i="2" s="1"/>
  <c r="AQ381" i="2" s="1"/>
  <c r="AR381" i="2" s="1"/>
  <c r="AS381" i="2" s="1"/>
  <c r="AT381" i="2" s="1"/>
  <c r="AU381" i="2" s="1"/>
  <c r="AV381" i="2" s="1"/>
  <c r="AW381" i="2" s="1"/>
  <c r="AX381" i="2" s="1"/>
  <c r="AY381" i="2" s="1"/>
  <c r="AZ381" i="2" s="1"/>
  <c r="BA381" i="2" s="1"/>
  <c r="BB381" i="2" s="1"/>
  <c r="BC381" i="2" s="1"/>
  <c r="BD381" i="2" s="1"/>
  <c r="BE381" i="2" s="1"/>
  <c r="BF381" i="2" s="1"/>
  <c r="BG381" i="2" s="1"/>
  <c r="BH381" i="2" s="1"/>
  <c r="BI381" i="2" s="1"/>
  <c r="BJ381" i="2" s="1"/>
  <c r="BK381" i="2" s="1"/>
  <c r="BL381" i="2" s="1"/>
  <c r="BM381" i="2" s="1"/>
  <c r="BN381" i="2" s="1"/>
  <c r="BO381" i="2" s="1"/>
  <c r="BP381" i="2" s="1"/>
  <c r="BQ381" i="2" s="1"/>
  <c r="BR381" i="2" s="1"/>
  <c r="BS381" i="2" s="1"/>
  <c r="BT381" i="2" s="1"/>
  <c r="BU381" i="2" s="1"/>
  <c r="BV381" i="2" s="1"/>
  <c r="BW381" i="2" s="1"/>
  <c r="BX381" i="2" s="1"/>
  <c r="BY381" i="2" s="1"/>
  <c r="BZ381" i="2" s="1"/>
  <c r="CA381" i="2" s="1"/>
  <c r="CB381" i="2" s="1"/>
  <c r="CC381" i="2" s="1"/>
  <c r="CD381" i="2" s="1"/>
  <c r="CE381" i="2" s="1"/>
  <c r="CF381" i="2" s="1"/>
  <c r="CG381" i="2" s="1"/>
  <c r="CH381" i="2" s="1"/>
  <c r="CI381" i="2" s="1"/>
  <c r="CJ381" i="2" s="1"/>
  <c r="CK381" i="2" s="1"/>
  <c r="CL381" i="2" s="1"/>
  <c r="CM381" i="2" s="1"/>
  <c r="CN381" i="2" s="1"/>
  <c r="CO381" i="2" s="1"/>
  <c r="CP381" i="2" s="1"/>
  <c r="CQ381" i="2" s="1"/>
  <c r="CR381" i="2" s="1"/>
  <c r="CS381" i="2" s="1"/>
  <c r="CT381" i="2" s="1"/>
  <c r="CU381" i="2" s="1"/>
  <c r="CV381" i="2" s="1"/>
  <c r="CW381" i="2" s="1"/>
  <c r="CX381" i="2" s="1"/>
  <c r="CY381" i="2" s="1"/>
  <c r="CZ381" i="2" s="1"/>
  <c r="DA381" i="2" s="1"/>
  <c r="DB381" i="2" s="1"/>
  <c r="DC381" i="2" s="1"/>
  <c r="DD381" i="2" s="1"/>
  <c r="DE381" i="2" s="1"/>
  <c r="DF381" i="2" s="1"/>
  <c r="DG381" i="2" s="1"/>
  <c r="DH381" i="2" s="1"/>
  <c r="DI381" i="2" s="1"/>
  <c r="DJ381" i="2" s="1"/>
  <c r="DK381" i="2" s="1"/>
  <c r="DL381" i="2" s="1"/>
  <c r="DM381" i="2" s="1"/>
  <c r="DN381" i="2" s="1"/>
  <c r="DO381" i="2" s="1"/>
  <c r="DP381" i="2" s="1"/>
  <c r="DQ381" i="2" s="1"/>
  <c r="DR381" i="2" s="1"/>
  <c r="DS381" i="2" s="1"/>
  <c r="DT381" i="2" s="1"/>
  <c r="DU381" i="2" s="1"/>
  <c r="DV381" i="2" s="1"/>
  <c r="DW381" i="2" s="1"/>
  <c r="DX381" i="2" s="1"/>
  <c r="DY381" i="2" s="1"/>
  <c r="DZ381" i="2" s="1"/>
  <c r="EA381" i="2" s="1"/>
  <c r="EB381" i="2" s="1"/>
  <c r="EC381" i="2" s="1"/>
  <c r="ED381" i="2" s="1"/>
  <c r="EE381" i="2" s="1"/>
  <c r="EF381" i="2" s="1"/>
  <c r="EG381" i="2" s="1"/>
  <c r="EH381" i="2" s="1"/>
  <c r="EI381" i="2" s="1"/>
  <c r="EJ381" i="2" s="1"/>
  <c r="EK381" i="2" s="1"/>
  <c r="EL381" i="2" s="1"/>
  <c r="EM381" i="2" s="1"/>
  <c r="EN381" i="2" s="1"/>
  <c r="EO381" i="2" s="1"/>
  <c r="EP381" i="2" s="1"/>
  <c r="EQ381" i="2" s="1"/>
  <c r="ER381" i="2" s="1"/>
  <c r="ES381" i="2" s="1"/>
  <c r="ET381" i="2" s="1"/>
  <c r="EU381" i="2" s="1"/>
  <c r="EV381" i="2" s="1"/>
  <c r="EW381" i="2" s="1"/>
  <c r="EX381" i="2" s="1"/>
  <c r="EY381" i="2" s="1"/>
  <c r="EZ381" i="2" s="1"/>
  <c r="FA381" i="2" s="1"/>
  <c r="FB381" i="2" s="1"/>
  <c r="FC381" i="2" s="1"/>
  <c r="FD381" i="2" s="1"/>
  <c r="FE381" i="2" s="1"/>
  <c r="FF381" i="2" s="1"/>
  <c r="FG381" i="2" s="1"/>
  <c r="FH381" i="2" s="1"/>
  <c r="FI381" i="2" s="1"/>
  <c r="FJ381" i="2" s="1"/>
  <c r="FK381" i="2" s="1"/>
  <c r="FL381" i="2" s="1"/>
  <c r="FM381" i="2" s="1"/>
  <c r="FN381" i="2" s="1"/>
  <c r="FO381" i="2" s="1"/>
  <c r="FP381" i="2" s="1"/>
  <c r="FQ381" i="2" s="1"/>
  <c r="FR381" i="2" s="1"/>
  <c r="FS381" i="2" s="1"/>
  <c r="FT381" i="2" s="1"/>
  <c r="FU381" i="2" s="1"/>
  <c r="FV381" i="2" s="1"/>
  <c r="FW381" i="2" s="1"/>
  <c r="FX381" i="2" s="1"/>
  <c r="FY381" i="2" s="1"/>
  <c r="FZ381" i="2" s="1"/>
  <c r="GA381" i="2" s="1"/>
  <c r="GB381" i="2" s="1"/>
  <c r="GC381" i="2" s="1"/>
  <c r="GD381" i="2" s="1"/>
  <c r="GE381" i="2" s="1"/>
  <c r="GF381" i="2" s="1"/>
  <c r="GG381" i="2" s="1"/>
  <c r="GH381" i="2" s="1"/>
  <c r="GI381" i="2" s="1"/>
  <c r="GJ381" i="2" s="1"/>
  <c r="GK381" i="2" s="1"/>
  <c r="GL381" i="2" s="1"/>
  <c r="GM381" i="2" s="1"/>
  <c r="GN381" i="2" s="1"/>
  <c r="GO381" i="2" s="1"/>
  <c r="GP381" i="2" s="1"/>
  <c r="GQ381" i="2" s="1"/>
  <c r="GR381" i="2" s="1"/>
  <c r="GS381" i="2" s="1"/>
  <c r="GT381" i="2" s="1"/>
  <c r="GU381" i="2" s="1"/>
  <c r="GV381" i="2" s="1"/>
  <c r="GW381" i="2" s="1"/>
  <c r="GX381" i="2" s="1"/>
  <c r="GY381" i="2" s="1"/>
  <c r="GZ381" i="2" s="1"/>
  <c r="HA381" i="2" s="1"/>
  <c r="HB381" i="2" s="1"/>
  <c r="HC381" i="2" s="1"/>
  <c r="HD381" i="2" s="1"/>
  <c r="HE381" i="2" s="1"/>
  <c r="HF381" i="2" s="1"/>
  <c r="HG381" i="2" s="1"/>
  <c r="HH381" i="2" s="1"/>
  <c r="HI381" i="2" s="1"/>
  <c r="HJ381" i="2" s="1"/>
  <c r="HK381" i="2" s="1"/>
  <c r="HL381" i="2" s="1"/>
  <c r="HM381" i="2" s="1"/>
  <c r="AA382" i="2"/>
  <c r="AB382" i="2" s="1"/>
  <c r="AC382" i="2" s="1"/>
  <c r="AD382" i="2" s="1"/>
  <c r="AE382" i="2" s="1"/>
  <c r="AF382" i="2" s="1"/>
  <c r="AG382" i="2" s="1"/>
  <c r="AH382" i="2" s="1"/>
  <c r="AI382" i="2" s="1"/>
  <c r="AJ382" i="2" s="1"/>
  <c r="AK382" i="2" s="1"/>
  <c r="AL382" i="2" s="1"/>
  <c r="AM382" i="2" s="1"/>
  <c r="AN382" i="2" s="1"/>
  <c r="AO382" i="2" s="1"/>
  <c r="AP382" i="2" s="1"/>
  <c r="AQ382" i="2" s="1"/>
  <c r="AR382" i="2" s="1"/>
  <c r="AS382" i="2" s="1"/>
  <c r="AT382" i="2" s="1"/>
  <c r="AU382" i="2" s="1"/>
  <c r="AV382" i="2" s="1"/>
  <c r="AW382" i="2" s="1"/>
  <c r="AX382" i="2" s="1"/>
  <c r="AY382" i="2" s="1"/>
  <c r="AZ382" i="2" s="1"/>
  <c r="BA382" i="2" s="1"/>
  <c r="BB382" i="2" s="1"/>
  <c r="BC382" i="2" s="1"/>
  <c r="BD382" i="2" s="1"/>
  <c r="BE382" i="2" s="1"/>
  <c r="BF382" i="2" s="1"/>
  <c r="BG382" i="2" s="1"/>
  <c r="BH382" i="2" s="1"/>
  <c r="BI382" i="2" s="1"/>
  <c r="BJ382" i="2" s="1"/>
  <c r="BK382" i="2" s="1"/>
  <c r="BL382" i="2" s="1"/>
  <c r="BM382" i="2" s="1"/>
  <c r="BN382" i="2" s="1"/>
  <c r="BO382" i="2" s="1"/>
  <c r="BP382" i="2" s="1"/>
  <c r="BQ382" i="2" s="1"/>
  <c r="BR382" i="2" s="1"/>
  <c r="BS382" i="2" s="1"/>
  <c r="BT382" i="2" s="1"/>
  <c r="BU382" i="2" s="1"/>
  <c r="BV382" i="2" s="1"/>
  <c r="BW382" i="2" s="1"/>
  <c r="BX382" i="2" s="1"/>
  <c r="BY382" i="2" s="1"/>
  <c r="BZ382" i="2" s="1"/>
  <c r="CA382" i="2" s="1"/>
  <c r="CB382" i="2" s="1"/>
  <c r="CC382" i="2" s="1"/>
  <c r="CD382" i="2" s="1"/>
  <c r="CE382" i="2" s="1"/>
  <c r="CF382" i="2" s="1"/>
  <c r="CG382" i="2" s="1"/>
  <c r="CH382" i="2" s="1"/>
  <c r="CI382" i="2" s="1"/>
  <c r="CJ382" i="2" s="1"/>
  <c r="CK382" i="2" s="1"/>
  <c r="CL382" i="2" s="1"/>
  <c r="CM382" i="2" s="1"/>
  <c r="CN382" i="2" s="1"/>
  <c r="CO382" i="2" s="1"/>
  <c r="CP382" i="2" s="1"/>
  <c r="CQ382" i="2" s="1"/>
  <c r="CR382" i="2" s="1"/>
  <c r="CS382" i="2" s="1"/>
  <c r="CT382" i="2" s="1"/>
  <c r="CU382" i="2" s="1"/>
  <c r="CV382" i="2" s="1"/>
  <c r="CW382" i="2" s="1"/>
  <c r="CX382" i="2" s="1"/>
  <c r="CY382" i="2" s="1"/>
  <c r="CZ382" i="2" s="1"/>
  <c r="DA382" i="2" s="1"/>
  <c r="DB382" i="2" s="1"/>
  <c r="DC382" i="2" s="1"/>
  <c r="DD382" i="2" s="1"/>
  <c r="DE382" i="2" s="1"/>
  <c r="DF382" i="2" s="1"/>
  <c r="DG382" i="2" s="1"/>
  <c r="DH382" i="2" s="1"/>
  <c r="DI382" i="2" s="1"/>
  <c r="DJ382" i="2" s="1"/>
  <c r="DK382" i="2" s="1"/>
  <c r="DL382" i="2" s="1"/>
  <c r="DM382" i="2" s="1"/>
  <c r="DN382" i="2" s="1"/>
  <c r="DO382" i="2" s="1"/>
  <c r="DP382" i="2" s="1"/>
  <c r="DQ382" i="2" s="1"/>
  <c r="DR382" i="2" s="1"/>
  <c r="DS382" i="2" s="1"/>
  <c r="DT382" i="2" s="1"/>
  <c r="DU382" i="2" s="1"/>
  <c r="DV382" i="2" s="1"/>
  <c r="DW382" i="2" s="1"/>
  <c r="DX382" i="2" s="1"/>
  <c r="DY382" i="2" s="1"/>
  <c r="DZ382" i="2" s="1"/>
  <c r="EA382" i="2" s="1"/>
  <c r="EB382" i="2" s="1"/>
  <c r="EC382" i="2" s="1"/>
  <c r="ED382" i="2" s="1"/>
  <c r="EE382" i="2" s="1"/>
  <c r="EF382" i="2" s="1"/>
  <c r="EG382" i="2" s="1"/>
  <c r="EH382" i="2" s="1"/>
  <c r="EI382" i="2" s="1"/>
  <c r="EJ382" i="2" s="1"/>
  <c r="EK382" i="2" s="1"/>
  <c r="EL382" i="2" s="1"/>
  <c r="EM382" i="2" s="1"/>
  <c r="EN382" i="2" s="1"/>
  <c r="EO382" i="2" s="1"/>
  <c r="EP382" i="2" s="1"/>
  <c r="EQ382" i="2" s="1"/>
  <c r="ER382" i="2" s="1"/>
  <c r="ES382" i="2" s="1"/>
  <c r="ET382" i="2" s="1"/>
  <c r="EU382" i="2" s="1"/>
  <c r="EV382" i="2" s="1"/>
  <c r="EW382" i="2" s="1"/>
  <c r="EX382" i="2" s="1"/>
  <c r="EY382" i="2" s="1"/>
  <c r="EZ382" i="2" s="1"/>
  <c r="FA382" i="2" s="1"/>
  <c r="FB382" i="2" s="1"/>
  <c r="FC382" i="2" s="1"/>
  <c r="FD382" i="2" s="1"/>
  <c r="FE382" i="2" s="1"/>
  <c r="FF382" i="2" s="1"/>
  <c r="FG382" i="2" s="1"/>
  <c r="FH382" i="2" s="1"/>
  <c r="FI382" i="2" s="1"/>
  <c r="FJ382" i="2" s="1"/>
  <c r="FK382" i="2" s="1"/>
  <c r="FL382" i="2" s="1"/>
  <c r="FM382" i="2" s="1"/>
  <c r="FN382" i="2" s="1"/>
  <c r="FO382" i="2" s="1"/>
  <c r="FP382" i="2" s="1"/>
  <c r="FQ382" i="2" s="1"/>
  <c r="FR382" i="2" s="1"/>
  <c r="FS382" i="2" s="1"/>
  <c r="FT382" i="2" s="1"/>
  <c r="FU382" i="2" s="1"/>
  <c r="FV382" i="2" s="1"/>
  <c r="FW382" i="2" s="1"/>
  <c r="FX382" i="2" s="1"/>
  <c r="FY382" i="2" s="1"/>
  <c r="FZ382" i="2" s="1"/>
  <c r="GA382" i="2" s="1"/>
  <c r="GB382" i="2" s="1"/>
  <c r="GC382" i="2" s="1"/>
  <c r="GD382" i="2" s="1"/>
  <c r="GE382" i="2" s="1"/>
  <c r="GF382" i="2" s="1"/>
  <c r="GG382" i="2" s="1"/>
  <c r="GH382" i="2" s="1"/>
  <c r="GI382" i="2" s="1"/>
  <c r="GJ382" i="2" s="1"/>
  <c r="GK382" i="2" s="1"/>
  <c r="GL382" i="2" s="1"/>
  <c r="GM382" i="2" s="1"/>
  <c r="GN382" i="2" s="1"/>
  <c r="GO382" i="2" s="1"/>
  <c r="GP382" i="2" s="1"/>
  <c r="GQ382" i="2" s="1"/>
  <c r="GR382" i="2" s="1"/>
  <c r="GS382" i="2" s="1"/>
  <c r="GT382" i="2" s="1"/>
  <c r="GU382" i="2" s="1"/>
  <c r="GV382" i="2" s="1"/>
  <c r="GW382" i="2" s="1"/>
  <c r="GX382" i="2" s="1"/>
  <c r="GY382" i="2" s="1"/>
  <c r="GZ382" i="2" s="1"/>
  <c r="HA382" i="2" s="1"/>
  <c r="HB382" i="2" s="1"/>
  <c r="HC382" i="2" s="1"/>
  <c r="HD382" i="2" s="1"/>
  <c r="HE382" i="2" s="1"/>
  <c r="HF382" i="2" s="1"/>
  <c r="HG382" i="2" s="1"/>
  <c r="HH382" i="2" s="1"/>
  <c r="HI382" i="2" s="1"/>
  <c r="HJ382" i="2" s="1"/>
  <c r="HK382" i="2" s="1"/>
  <c r="HL382" i="2" s="1"/>
  <c r="HM382" i="2" s="1"/>
  <c r="AA402" i="2"/>
  <c r="AB402" i="2" s="1"/>
  <c r="AC402" i="2" s="1"/>
  <c r="AD402" i="2" s="1"/>
  <c r="AE402" i="2" s="1"/>
  <c r="AF402" i="2" s="1"/>
  <c r="AG402" i="2" s="1"/>
  <c r="AH402" i="2" s="1"/>
  <c r="AI402" i="2" s="1"/>
  <c r="AJ402" i="2" s="1"/>
  <c r="AK402" i="2" s="1"/>
  <c r="AL402" i="2" s="1"/>
  <c r="AM402" i="2" s="1"/>
  <c r="AN402" i="2" s="1"/>
  <c r="AO402" i="2" s="1"/>
  <c r="AP402" i="2" s="1"/>
  <c r="AQ402" i="2" s="1"/>
  <c r="AR402" i="2" s="1"/>
  <c r="AS402" i="2" s="1"/>
  <c r="AT402" i="2" s="1"/>
  <c r="AU402" i="2" s="1"/>
  <c r="AV402" i="2" s="1"/>
  <c r="AW402" i="2" s="1"/>
  <c r="AX402" i="2" s="1"/>
  <c r="AY402" i="2" s="1"/>
  <c r="AZ402" i="2" s="1"/>
  <c r="BA402" i="2" s="1"/>
  <c r="BB402" i="2" s="1"/>
  <c r="BC402" i="2" s="1"/>
  <c r="BD402" i="2" s="1"/>
  <c r="BE402" i="2" s="1"/>
  <c r="BF402" i="2" s="1"/>
  <c r="BG402" i="2" s="1"/>
  <c r="BH402" i="2" s="1"/>
  <c r="BI402" i="2" s="1"/>
  <c r="BJ402" i="2" s="1"/>
  <c r="BK402" i="2" s="1"/>
  <c r="BL402" i="2" s="1"/>
  <c r="BM402" i="2" s="1"/>
  <c r="BN402" i="2" s="1"/>
  <c r="BO402" i="2" s="1"/>
  <c r="BP402" i="2" s="1"/>
  <c r="BQ402" i="2" s="1"/>
  <c r="BR402" i="2" s="1"/>
  <c r="BS402" i="2" s="1"/>
  <c r="BT402" i="2" s="1"/>
  <c r="BU402" i="2" s="1"/>
  <c r="BV402" i="2" s="1"/>
  <c r="BW402" i="2" s="1"/>
  <c r="BX402" i="2" s="1"/>
  <c r="BY402" i="2" s="1"/>
  <c r="BZ402" i="2" s="1"/>
  <c r="CA402" i="2" s="1"/>
  <c r="CB402" i="2" s="1"/>
  <c r="CC402" i="2" s="1"/>
  <c r="CD402" i="2" s="1"/>
  <c r="CE402" i="2" s="1"/>
  <c r="CF402" i="2" s="1"/>
  <c r="CG402" i="2" s="1"/>
  <c r="CH402" i="2" s="1"/>
  <c r="CI402" i="2" s="1"/>
  <c r="CJ402" i="2" s="1"/>
  <c r="CK402" i="2" s="1"/>
  <c r="CL402" i="2" s="1"/>
  <c r="CM402" i="2" s="1"/>
  <c r="CN402" i="2" s="1"/>
  <c r="CO402" i="2" s="1"/>
  <c r="CP402" i="2" s="1"/>
  <c r="CQ402" i="2" s="1"/>
  <c r="CR402" i="2" s="1"/>
  <c r="CS402" i="2" s="1"/>
  <c r="CT402" i="2" s="1"/>
  <c r="CU402" i="2" s="1"/>
  <c r="CV402" i="2" s="1"/>
  <c r="CW402" i="2" s="1"/>
  <c r="CX402" i="2" s="1"/>
  <c r="CY402" i="2" s="1"/>
  <c r="CZ402" i="2" s="1"/>
  <c r="DA402" i="2" s="1"/>
  <c r="DB402" i="2" s="1"/>
  <c r="DC402" i="2" s="1"/>
  <c r="DD402" i="2" s="1"/>
  <c r="DE402" i="2" s="1"/>
  <c r="DF402" i="2" s="1"/>
  <c r="DG402" i="2" s="1"/>
  <c r="DH402" i="2" s="1"/>
  <c r="DI402" i="2" s="1"/>
  <c r="DJ402" i="2" s="1"/>
  <c r="DK402" i="2" s="1"/>
  <c r="DL402" i="2" s="1"/>
  <c r="DM402" i="2" s="1"/>
  <c r="DN402" i="2" s="1"/>
  <c r="DO402" i="2" s="1"/>
  <c r="DP402" i="2" s="1"/>
  <c r="DQ402" i="2" s="1"/>
  <c r="DR402" i="2" s="1"/>
  <c r="DS402" i="2" s="1"/>
  <c r="DT402" i="2" s="1"/>
  <c r="DU402" i="2" s="1"/>
  <c r="DV402" i="2" s="1"/>
  <c r="DW402" i="2" s="1"/>
  <c r="DX402" i="2" s="1"/>
  <c r="DY402" i="2" s="1"/>
  <c r="DZ402" i="2" s="1"/>
  <c r="EA402" i="2" s="1"/>
  <c r="EB402" i="2" s="1"/>
  <c r="EC402" i="2" s="1"/>
  <c r="ED402" i="2" s="1"/>
  <c r="EE402" i="2" s="1"/>
  <c r="EF402" i="2" s="1"/>
  <c r="EG402" i="2" s="1"/>
  <c r="EH402" i="2" s="1"/>
  <c r="EI402" i="2" s="1"/>
  <c r="EJ402" i="2" s="1"/>
  <c r="EK402" i="2" s="1"/>
  <c r="EL402" i="2" s="1"/>
  <c r="EM402" i="2" s="1"/>
  <c r="EN402" i="2" s="1"/>
  <c r="EO402" i="2" s="1"/>
  <c r="EP402" i="2" s="1"/>
  <c r="EQ402" i="2" s="1"/>
  <c r="ER402" i="2" s="1"/>
  <c r="ES402" i="2" s="1"/>
  <c r="ET402" i="2" s="1"/>
  <c r="EU402" i="2" s="1"/>
  <c r="EV402" i="2" s="1"/>
  <c r="EW402" i="2" s="1"/>
  <c r="EX402" i="2" s="1"/>
  <c r="EY402" i="2" s="1"/>
  <c r="EZ402" i="2" s="1"/>
  <c r="FA402" i="2" s="1"/>
  <c r="FB402" i="2" s="1"/>
  <c r="FC402" i="2" s="1"/>
  <c r="FD402" i="2" s="1"/>
  <c r="FE402" i="2" s="1"/>
  <c r="FF402" i="2" s="1"/>
  <c r="FG402" i="2" s="1"/>
  <c r="FH402" i="2" s="1"/>
  <c r="FI402" i="2" s="1"/>
  <c r="FJ402" i="2" s="1"/>
  <c r="FK402" i="2" s="1"/>
  <c r="FL402" i="2" s="1"/>
  <c r="FM402" i="2" s="1"/>
  <c r="FN402" i="2" s="1"/>
  <c r="FO402" i="2" s="1"/>
  <c r="FP402" i="2" s="1"/>
  <c r="FQ402" i="2" s="1"/>
  <c r="FR402" i="2" s="1"/>
  <c r="FS402" i="2" s="1"/>
  <c r="FT402" i="2" s="1"/>
  <c r="FU402" i="2" s="1"/>
  <c r="FV402" i="2" s="1"/>
  <c r="FW402" i="2" s="1"/>
  <c r="FX402" i="2" s="1"/>
  <c r="FY402" i="2" s="1"/>
  <c r="FZ402" i="2" s="1"/>
  <c r="GA402" i="2" s="1"/>
  <c r="GB402" i="2" s="1"/>
  <c r="GC402" i="2" s="1"/>
  <c r="GD402" i="2" s="1"/>
  <c r="GE402" i="2" s="1"/>
  <c r="GF402" i="2" s="1"/>
  <c r="GG402" i="2" s="1"/>
  <c r="GH402" i="2" s="1"/>
  <c r="GI402" i="2" s="1"/>
  <c r="GJ402" i="2" s="1"/>
  <c r="GK402" i="2" s="1"/>
  <c r="GL402" i="2" s="1"/>
  <c r="GM402" i="2" s="1"/>
  <c r="GN402" i="2" s="1"/>
  <c r="GO402" i="2" s="1"/>
  <c r="GP402" i="2" s="1"/>
  <c r="GQ402" i="2" s="1"/>
  <c r="GR402" i="2" s="1"/>
  <c r="GS402" i="2" s="1"/>
  <c r="GT402" i="2" s="1"/>
  <c r="GU402" i="2" s="1"/>
  <c r="GV402" i="2" s="1"/>
  <c r="GW402" i="2" s="1"/>
  <c r="GX402" i="2" s="1"/>
  <c r="GY402" i="2" s="1"/>
  <c r="GZ402" i="2" s="1"/>
  <c r="HA402" i="2" s="1"/>
  <c r="HB402" i="2" s="1"/>
  <c r="HC402" i="2" s="1"/>
  <c r="HD402" i="2" s="1"/>
  <c r="HE402" i="2" s="1"/>
  <c r="HF402" i="2" s="1"/>
  <c r="HG402" i="2" s="1"/>
  <c r="HH402" i="2" s="1"/>
  <c r="HI402" i="2" s="1"/>
  <c r="HJ402" i="2" s="1"/>
  <c r="HK402" i="2" s="1"/>
  <c r="HL402" i="2" s="1"/>
  <c r="HM402" i="2" s="1"/>
  <c r="AA403" i="2"/>
  <c r="AB403" i="2" s="1"/>
  <c r="AC403" i="2" s="1"/>
  <c r="AD403" i="2" s="1"/>
  <c r="AE403" i="2" s="1"/>
  <c r="AF403" i="2" s="1"/>
  <c r="AG403" i="2" s="1"/>
  <c r="AH403" i="2" s="1"/>
  <c r="AI403" i="2" s="1"/>
  <c r="AJ403" i="2" s="1"/>
  <c r="AK403" i="2" s="1"/>
  <c r="AL403" i="2" s="1"/>
  <c r="AM403" i="2" s="1"/>
  <c r="AN403" i="2" s="1"/>
  <c r="AO403" i="2" s="1"/>
  <c r="AP403" i="2" s="1"/>
  <c r="AQ403" i="2" s="1"/>
  <c r="AR403" i="2" s="1"/>
  <c r="AS403" i="2" s="1"/>
  <c r="AT403" i="2" s="1"/>
  <c r="AU403" i="2" s="1"/>
  <c r="AV403" i="2" s="1"/>
  <c r="AW403" i="2" s="1"/>
  <c r="AX403" i="2" s="1"/>
  <c r="AY403" i="2" s="1"/>
  <c r="AZ403" i="2" s="1"/>
  <c r="BA403" i="2" s="1"/>
  <c r="BB403" i="2" s="1"/>
  <c r="BC403" i="2" s="1"/>
  <c r="BD403" i="2" s="1"/>
  <c r="BE403" i="2" s="1"/>
  <c r="BF403" i="2" s="1"/>
  <c r="BG403" i="2" s="1"/>
  <c r="BH403" i="2" s="1"/>
  <c r="BI403" i="2" s="1"/>
  <c r="BJ403" i="2" s="1"/>
  <c r="BK403" i="2" s="1"/>
  <c r="BL403" i="2" s="1"/>
  <c r="BM403" i="2" s="1"/>
  <c r="BN403" i="2" s="1"/>
  <c r="BO403" i="2" s="1"/>
  <c r="BP403" i="2" s="1"/>
  <c r="BQ403" i="2" s="1"/>
  <c r="BR403" i="2" s="1"/>
  <c r="BS403" i="2" s="1"/>
  <c r="BT403" i="2" s="1"/>
  <c r="BU403" i="2" s="1"/>
  <c r="BV403" i="2" s="1"/>
  <c r="BW403" i="2" s="1"/>
  <c r="BX403" i="2" s="1"/>
  <c r="BY403" i="2" s="1"/>
  <c r="BZ403" i="2" s="1"/>
  <c r="CA403" i="2" s="1"/>
  <c r="CB403" i="2" s="1"/>
  <c r="CC403" i="2" s="1"/>
  <c r="CD403" i="2" s="1"/>
  <c r="CE403" i="2" s="1"/>
  <c r="CF403" i="2" s="1"/>
  <c r="CG403" i="2" s="1"/>
  <c r="CH403" i="2" s="1"/>
  <c r="CI403" i="2" s="1"/>
  <c r="CJ403" i="2" s="1"/>
  <c r="CK403" i="2" s="1"/>
  <c r="CL403" i="2" s="1"/>
  <c r="CM403" i="2" s="1"/>
  <c r="CN403" i="2" s="1"/>
  <c r="CO403" i="2" s="1"/>
  <c r="CP403" i="2" s="1"/>
  <c r="CQ403" i="2" s="1"/>
  <c r="CR403" i="2" s="1"/>
  <c r="CS403" i="2" s="1"/>
  <c r="CT403" i="2" s="1"/>
  <c r="CU403" i="2" s="1"/>
  <c r="CV403" i="2" s="1"/>
  <c r="CW403" i="2" s="1"/>
  <c r="CX403" i="2" s="1"/>
  <c r="CY403" i="2" s="1"/>
  <c r="CZ403" i="2" s="1"/>
  <c r="DA403" i="2" s="1"/>
  <c r="DB403" i="2" s="1"/>
  <c r="DC403" i="2" s="1"/>
  <c r="DD403" i="2" s="1"/>
  <c r="DE403" i="2" s="1"/>
  <c r="DF403" i="2" s="1"/>
  <c r="DG403" i="2" s="1"/>
  <c r="DH403" i="2" s="1"/>
  <c r="DI403" i="2" s="1"/>
  <c r="DJ403" i="2" s="1"/>
  <c r="DK403" i="2" s="1"/>
  <c r="DL403" i="2" s="1"/>
  <c r="DM403" i="2" s="1"/>
  <c r="DN403" i="2" s="1"/>
  <c r="DO403" i="2" s="1"/>
  <c r="DP403" i="2" s="1"/>
  <c r="DQ403" i="2" s="1"/>
  <c r="DR403" i="2" s="1"/>
  <c r="DS403" i="2" s="1"/>
  <c r="DT403" i="2" s="1"/>
  <c r="DU403" i="2" s="1"/>
  <c r="DV403" i="2" s="1"/>
  <c r="DW403" i="2" s="1"/>
  <c r="DX403" i="2" s="1"/>
  <c r="DY403" i="2" s="1"/>
  <c r="DZ403" i="2" s="1"/>
  <c r="EA403" i="2" s="1"/>
  <c r="EB403" i="2" s="1"/>
  <c r="EC403" i="2" s="1"/>
  <c r="ED403" i="2" s="1"/>
  <c r="EE403" i="2" s="1"/>
  <c r="EF403" i="2" s="1"/>
  <c r="EG403" i="2" s="1"/>
  <c r="EH403" i="2" s="1"/>
  <c r="EI403" i="2" s="1"/>
  <c r="EJ403" i="2" s="1"/>
  <c r="EK403" i="2" s="1"/>
  <c r="EL403" i="2" s="1"/>
  <c r="EM403" i="2" s="1"/>
  <c r="EN403" i="2" s="1"/>
  <c r="EO403" i="2" s="1"/>
  <c r="EP403" i="2" s="1"/>
  <c r="EQ403" i="2" s="1"/>
  <c r="ER403" i="2" s="1"/>
  <c r="ES403" i="2" s="1"/>
  <c r="ET403" i="2" s="1"/>
  <c r="EU403" i="2" s="1"/>
  <c r="EV403" i="2" s="1"/>
  <c r="EW403" i="2" s="1"/>
  <c r="EX403" i="2" s="1"/>
  <c r="EY403" i="2" s="1"/>
  <c r="EZ403" i="2" s="1"/>
  <c r="FA403" i="2" s="1"/>
  <c r="FB403" i="2" s="1"/>
  <c r="FC403" i="2" s="1"/>
  <c r="FD403" i="2" s="1"/>
  <c r="FE403" i="2" s="1"/>
  <c r="FF403" i="2" s="1"/>
  <c r="FG403" i="2" s="1"/>
  <c r="FH403" i="2" s="1"/>
  <c r="FI403" i="2" s="1"/>
  <c r="FJ403" i="2" s="1"/>
  <c r="FK403" i="2" s="1"/>
  <c r="FL403" i="2" s="1"/>
  <c r="FM403" i="2" s="1"/>
  <c r="FN403" i="2" s="1"/>
  <c r="FO403" i="2" s="1"/>
  <c r="FP403" i="2" s="1"/>
  <c r="FQ403" i="2" s="1"/>
  <c r="FR403" i="2" s="1"/>
  <c r="FS403" i="2" s="1"/>
  <c r="FT403" i="2" s="1"/>
  <c r="FU403" i="2" s="1"/>
  <c r="FV403" i="2" s="1"/>
  <c r="FW403" i="2" s="1"/>
  <c r="FX403" i="2" s="1"/>
  <c r="FY403" i="2" s="1"/>
  <c r="FZ403" i="2" s="1"/>
  <c r="GA403" i="2" s="1"/>
  <c r="GB403" i="2" s="1"/>
  <c r="GC403" i="2" s="1"/>
  <c r="GD403" i="2" s="1"/>
  <c r="GE403" i="2" s="1"/>
  <c r="GF403" i="2" s="1"/>
  <c r="GG403" i="2" s="1"/>
  <c r="GH403" i="2" s="1"/>
  <c r="GI403" i="2" s="1"/>
  <c r="GJ403" i="2" s="1"/>
  <c r="GK403" i="2" s="1"/>
  <c r="GL403" i="2" s="1"/>
  <c r="GM403" i="2" s="1"/>
  <c r="GN403" i="2" s="1"/>
  <c r="GO403" i="2" s="1"/>
  <c r="GP403" i="2" s="1"/>
  <c r="GQ403" i="2" s="1"/>
  <c r="GR403" i="2" s="1"/>
  <c r="GS403" i="2" s="1"/>
  <c r="GT403" i="2" s="1"/>
  <c r="GU403" i="2" s="1"/>
  <c r="GV403" i="2" s="1"/>
  <c r="GW403" i="2" s="1"/>
  <c r="GX403" i="2" s="1"/>
  <c r="GY403" i="2" s="1"/>
  <c r="GZ403" i="2" s="1"/>
  <c r="HA403" i="2" s="1"/>
  <c r="HB403" i="2" s="1"/>
  <c r="HC403" i="2" s="1"/>
  <c r="HD403" i="2" s="1"/>
  <c r="HE403" i="2" s="1"/>
  <c r="HF403" i="2" s="1"/>
  <c r="HG403" i="2" s="1"/>
  <c r="HH403" i="2" s="1"/>
  <c r="HI403" i="2" s="1"/>
  <c r="HJ403" i="2" s="1"/>
  <c r="HK403" i="2" s="1"/>
  <c r="HL403" i="2" s="1"/>
  <c r="HM403" i="2" s="1"/>
  <c r="AA415" i="2"/>
  <c r="AB415" i="2" s="1"/>
  <c r="AC415" i="2" s="1"/>
  <c r="AD415" i="2" s="1"/>
  <c r="AE415" i="2" s="1"/>
  <c r="AF415" i="2" s="1"/>
  <c r="AG415" i="2" s="1"/>
  <c r="AH415" i="2" s="1"/>
  <c r="AI415" i="2" s="1"/>
  <c r="AJ415" i="2" s="1"/>
  <c r="AK415" i="2" s="1"/>
  <c r="AL415" i="2" s="1"/>
  <c r="AM415" i="2" s="1"/>
  <c r="AN415" i="2" s="1"/>
  <c r="AO415" i="2" s="1"/>
  <c r="AP415" i="2" s="1"/>
  <c r="AQ415" i="2" s="1"/>
  <c r="AR415" i="2" s="1"/>
  <c r="AS415" i="2" s="1"/>
  <c r="AT415" i="2" s="1"/>
  <c r="AU415" i="2" s="1"/>
  <c r="AV415" i="2" s="1"/>
  <c r="AW415" i="2" s="1"/>
  <c r="AX415" i="2" s="1"/>
  <c r="AY415" i="2" s="1"/>
  <c r="AZ415" i="2" s="1"/>
  <c r="BA415" i="2" s="1"/>
  <c r="BB415" i="2" s="1"/>
  <c r="BC415" i="2" s="1"/>
  <c r="BD415" i="2" s="1"/>
  <c r="BE415" i="2" s="1"/>
  <c r="BF415" i="2" s="1"/>
  <c r="BG415" i="2" s="1"/>
  <c r="BH415" i="2" s="1"/>
  <c r="BI415" i="2" s="1"/>
  <c r="BJ415" i="2" s="1"/>
  <c r="BK415" i="2" s="1"/>
  <c r="BL415" i="2" s="1"/>
  <c r="BM415" i="2" s="1"/>
  <c r="BN415" i="2" s="1"/>
  <c r="BO415" i="2" s="1"/>
  <c r="BP415" i="2" s="1"/>
  <c r="BQ415" i="2" s="1"/>
  <c r="BR415" i="2" s="1"/>
  <c r="BS415" i="2" s="1"/>
  <c r="BT415" i="2" s="1"/>
  <c r="BU415" i="2" s="1"/>
  <c r="BV415" i="2" s="1"/>
  <c r="BW415" i="2" s="1"/>
  <c r="BX415" i="2" s="1"/>
  <c r="BY415" i="2" s="1"/>
  <c r="BZ415" i="2" s="1"/>
  <c r="CA415" i="2" s="1"/>
  <c r="CB415" i="2" s="1"/>
  <c r="CC415" i="2" s="1"/>
  <c r="CD415" i="2" s="1"/>
  <c r="CE415" i="2" s="1"/>
  <c r="CF415" i="2" s="1"/>
  <c r="CG415" i="2" s="1"/>
  <c r="CH415" i="2" s="1"/>
  <c r="CI415" i="2" s="1"/>
  <c r="CJ415" i="2" s="1"/>
  <c r="CK415" i="2" s="1"/>
  <c r="CL415" i="2" s="1"/>
  <c r="CM415" i="2" s="1"/>
  <c r="CN415" i="2" s="1"/>
  <c r="CO415" i="2" s="1"/>
  <c r="CP415" i="2" s="1"/>
  <c r="CQ415" i="2" s="1"/>
  <c r="CR415" i="2" s="1"/>
  <c r="CS415" i="2" s="1"/>
  <c r="CT415" i="2" s="1"/>
  <c r="CU415" i="2" s="1"/>
  <c r="CV415" i="2" s="1"/>
  <c r="CW415" i="2" s="1"/>
  <c r="CX415" i="2" s="1"/>
  <c r="CY415" i="2" s="1"/>
  <c r="CZ415" i="2" s="1"/>
  <c r="DA415" i="2" s="1"/>
  <c r="DB415" i="2" s="1"/>
  <c r="DC415" i="2" s="1"/>
  <c r="DD415" i="2" s="1"/>
  <c r="DE415" i="2" s="1"/>
  <c r="DF415" i="2" s="1"/>
  <c r="DG415" i="2" s="1"/>
  <c r="DH415" i="2" s="1"/>
  <c r="DI415" i="2" s="1"/>
  <c r="DJ415" i="2" s="1"/>
  <c r="DK415" i="2" s="1"/>
  <c r="DL415" i="2" s="1"/>
  <c r="DM415" i="2" s="1"/>
  <c r="DN415" i="2" s="1"/>
  <c r="DO415" i="2" s="1"/>
  <c r="DP415" i="2" s="1"/>
  <c r="DQ415" i="2" s="1"/>
  <c r="DR415" i="2" s="1"/>
  <c r="DS415" i="2" s="1"/>
  <c r="DT415" i="2" s="1"/>
  <c r="DU415" i="2" s="1"/>
  <c r="DV415" i="2" s="1"/>
  <c r="DW415" i="2" s="1"/>
  <c r="DX415" i="2" s="1"/>
  <c r="DY415" i="2" s="1"/>
  <c r="DZ415" i="2" s="1"/>
  <c r="EA415" i="2" s="1"/>
  <c r="EB415" i="2" s="1"/>
  <c r="EC415" i="2" s="1"/>
  <c r="ED415" i="2" s="1"/>
  <c r="EE415" i="2" s="1"/>
  <c r="EF415" i="2" s="1"/>
  <c r="EG415" i="2" s="1"/>
  <c r="EH415" i="2" s="1"/>
  <c r="EI415" i="2" s="1"/>
  <c r="EJ415" i="2" s="1"/>
  <c r="EK415" i="2" s="1"/>
  <c r="EL415" i="2" s="1"/>
  <c r="EM415" i="2" s="1"/>
  <c r="EN415" i="2" s="1"/>
  <c r="EO415" i="2" s="1"/>
  <c r="EP415" i="2" s="1"/>
  <c r="EQ415" i="2" s="1"/>
  <c r="ER415" i="2" s="1"/>
  <c r="ES415" i="2" s="1"/>
  <c r="ET415" i="2" s="1"/>
  <c r="EU415" i="2" s="1"/>
  <c r="EV415" i="2" s="1"/>
  <c r="EW415" i="2" s="1"/>
  <c r="EX415" i="2" s="1"/>
  <c r="EY415" i="2" s="1"/>
  <c r="EZ415" i="2" s="1"/>
  <c r="FA415" i="2" s="1"/>
  <c r="FB415" i="2" s="1"/>
  <c r="FC415" i="2" s="1"/>
  <c r="FD415" i="2" s="1"/>
  <c r="FE415" i="2" s="1"/>
  <c r="FF415" i="2" s="1"/>
  <c r="FG415" i="2" s="1"/>
  <c r="FH415" i="2" s="1"/>
  <c r="FI415" i="2" s="1"/>
  <c r="FJ415" i="2" s="1"/>
  <c r="FK415" i="2" s="1"/>
  <c r="FL415" i="2" s="1"/>
  <c r="FM415" i="2" s="1"/>
  <c r="FN415" i="2" s="1"/>
  <c r="FO415" i="2" s="1"/>
  <c r="FP415" i="2" s="1"/>
  <c r="FQ415" i="2" s="1"/>
  <c r="FR415" i="2" s="1"/>
  <c r="FS415" i="2" s="1"/>
  <c r="FT415" i="2" s="1"/>
  <c r="FU415" i="2" s="1"/>
  <c r="FV415" i="2" s="1"/>
  <c r="FW415" i="2" s="1"/>
  <c r="FX415" i="2" s="1"/>
  <c r="FY415" i="2" s="1"/>
  <c r="FZ415" i="2" s="1"/>
  <c r="GA415" i="2" s="1"/>
  <c r="GB415" i="2" s="1"/>
  <c r="GC415" i="2" s="1"/>
  <c r="GD415" i="2" s="1"/>
  <c r="GE415" i="2" s="1"/>
  <c r="GF415" i="2" s="1"/>
  <c r="GG415" i="2" s="1"/>
  <c r="GH415" i="2" s="1"/>
  <c r="GI415" i="2" s="1"/>
  <c r="GJ415" i="2" s="1"/>
  <c r="GK415" i="2" s="1"/>
  <c r="GL415" i="2" s="1"/>
  <c r="GM415" i="2" s="1"/>
  <c r="GN415" i="2" s="1"/>
  <c r="GO415" i="2" s="1"/>
  <c r="GP415" i="2" s="1"/>
  <c r="GQ415" i="2" s="1"/>
  <c r="GR415" i="2" s="1"/>
  <c r="GS415" i="2" s="1"/>
  <c r="GT415" i="2" s="1"/>
  <c r="GU415" i="2" s="1"/>
  <c r="GV415" i="2" s="1"/>
  <c r="GW415" i="2" s="1"/>
  <c r="GX415" i="2" s="1"/>
  <c r="GY415" i="2" s="1"/>
  <c r="GZ415" i="2" s="1"/>
  <c r="HA415" i="2" s="1"/>
  <c r="HB415" i="2" s="1"/>
  <c r="HC415" i="2" s="1"/>
  <c r="HD415" i="2" s="1"/>
  <c r="HE415" i="2" s="1"/>
  <c r="HF415" i="2" s="1"/>
  <c r="HG415" i="2" s="1"/>
  <c r="HH415" i="2" s="1"/>
  <c r="HI415" i="2" s="1"/>
  <c r="HJ415" i="2" s="1"/>
  <c r="HK415" i="2" s="1"/>
  <c r="HL415" i="2" s="1"/>
  <c r="HM415" i="2" s="1"/>
  <c r="L501" i="2"/>
  <c r="M501" i="2" s="1"/>
  <c r="N501" i="2" s="1"/>
  <c r="O501" i="2" s="1"/>
  <c r="AA501" i="2"/>
  <c r="AA409" i="2"/>
  <c r="AA414" i="2"/>
  <c r="AB414" i="2" s="1"/>
  <c r="AC414" i="2" s="1"/>
  <c r="AD414" i="2" s="1"/>
  <c r="AE414" i="2" s="1"/>
  <c r="AF414" i="2" s="1"/>
  <c r="AG414" i="2" s="1"/>
  <c r="AH414" i="2" s="1"/>
  <c r="AI414" i="2" s="1"/>
  <c r="AJ414" i="2" s="1"/>
  <c r="AK414" i="2" s="1"/>
  <c r="AL414" i="2" s="1"/>
  <c r="AM414" i="2" s="1"/>
  <c r="AN414" i="2" s="1"/>
  <c r="AO414" i="2" s="1"/>
  <c r="AP414" i="2" s="1"/>
  <c r="AQ414" i="2" s="1"/>
  <c r="AR414" i="2" s="1"/>
  <c r="AS414" i="2" s="1"/>
  <c r="AT414" i="2" s="1"/>
  <c r="AU414" i="2" s="1"/>
  <c r="AV414" i="2" s="1"/>
  <c r="AW414" i="2" s="1"/>
  <c r="AX414" i="2" s="1"/>
  <c r="AY414" i="2" s="1"/>
  <c r="AZ414" i="2" s="1"/>
  <c r="BA414" i="2" s="1"/>
  <c r="BB414" i="2" s="1"/>
  <c r="BC414" i="2" s="1"/>
  <c r="BD414" i="2" s="1"/>
  <c r="BE414" i="2" s="1"/>
  <c r="BF414" i="2" s="1"/>
  <c r="BG414" i="2" s="1"/>
  <c r="BH414" i="2" s="1"/>
  <c r="BI414" i="2" s="1"/>
  <c r="BJ414" i="2" s="1"/>
  <c r="BK414" i="2" s="1"/>
  <c r="BL414" i="2" s="1"/>
  <c r="BM414" i="2" s="1"/>
  <c r="BN414" i="2" s="1"/>
  <c r="BO414" i="2" s="1"/>
  <c r="BP414" i="2" s="1"/>
  <c r="BQ414" i="2" s="1"/>
  <c r="BR414" i="2" s="1"/>
  <c r="BS414" i="2" s="1"/>
  <c r="BT414" i="2" s="1"/>
  <c r="BU414" i="2" s="1"/>
  <c r="BV414" i="2" s="1"/>
  <c r="BW414" i="2" s="1"/>
  <c r="BX414" i="2" s="1"/>
  <c r="BY414" i="2" s="1"/>
  <c r="BZ414" i="2" s="1"/>
  <c r="CA414" i="2" s="1"/>
  <c r="CB414" i="2" s="1"/>
  <c r="CC414" i="2" s="1"/>
  <c r="CD414" i="2" s="1"/>
  <c r="CE414" i="2" s="1"/>
  <c r="CF414" i="2" s="1"/>
  <c r="CG414" i="2" s="1"/>
  <c r="CH414" i="2" s="1"/>
  <c r="CI414" i="2" s="1"/>
  <c r="CJ414" i="2" s="1"/>
  <c r="CK414" i="2" s="1"/>
  <c r="CL414" i="2" s="1"/>
  <c r="CM414" i="2" s="1"/>
  <c r="CN414" i="2" s="1"/>
  <c r="CO414" i="2" s="1"/>
  <c r="CP414" i="2" s="1"/>
  <c r="CQ414" i="2" s="1"/>
  <c r="CR414" i="2" s="1"/>
  <c r="CS414" i="2" s="1"/>
  <c r="CT414" i="2" s="1"/>
  <c r="CU414" i="2" s="1"/>
  <c r="CV414" i="2" s="1"/>
  <c r="CW414" i="2" s="1"/>
  <c r="CX414" i="2" s="1"/>
  <c r="CY414" i="2" s="1"/>
  <c r="CZ414" i="2" s="1"/>
  <c r="DA414" i="2" s="1"/>
  <c r="DB414" i="2" s="1"/>
  <c r="DC414" i="2" s="1"/>
  <c r="DD414" i="2" s="1"/>
  <c r="DE414" i="2" s="1"/>
  <c r="DF414" i="2" s="1"/>
  <c r="DG414" i="2" s="1"/>
  <c r="DH414" i="2" s="1"/>
  <c r="DI414" i="2" s="1"/>
  <c r="DJ414" i="2" s="1"/>
  <c r="DK414" i="2" s="1"/>
  <c r="DL414" i="2" s="1"/>
  <c r="DM414" i="2" s="1"/>
  <c r="DN414" i="2" s="1"/>
  <c r="DO414" i="2" s="1"/>
  <c r="DP414" i="2" s="1"/>
  <c r="DQ414" i="2" s="1"/>
  <c r="DR414" i="2" s="1"/>
  <c r="DS414" i="2" s="1"/>
  <c r="DT414" i="2" s="1"/>
  <c r="DU414" i="2" s="1"/>
  <c r="DV414" i="2" s="1"/>
  <c r="DW414" i="2" s="1"/>
  <c r="DX414" i="2" s="1"/>
  <c r="DY414" i="2" s="1"/>
  <c r="DZ414" i="2" s="1"/>
  <c r="EA414" i="2" s="1"/>
  <c r="EB414" i="2" s="1"/>
  <c r="EC414" i="2" s="1"/>
  <c r="ED414" i="2" s="1"/>
  <c r="EE414" i="2" s="1"/>
  <c r="EF414" i="2" s="1"/>
  <c r="EG414" i="2" s="1"/>
  <c r="EH414" i="2" s="1"/>
  <c r="EI414" i="2" s="1"/>
  <c r="EJ414" i="2" s="1"/>
  <c r="EK414" i="2" s="1"/>
  <c r="EL414" i="2" s="1"/>
  <c r="EM414" i="2" s="1"/>
  <c r="EN414" i="2" s="1"/>
  <c r="EO414" i="2" s="1"/>
  <c r="EP414" i="2" s="1"/>
  <c r="EQ414" i="2" s="1"/>
  <c r="ER414" i="2" s="1"/>
  <c r="ES414" i="2" s="1"/>
  <c r="ET414" i="2" s="1"/>
  <c r="EU414" i="2" s="1"/>
  <c r="EV414" i="2" s="1"/>
  <c r="EW414" i="2" s="1"/>
  <c r="EX414" i="2" s="1"/>
  <c r="EY414" i="2" s="1"/>
  <c r="EZ414" i="2" s="1"/>
  <c r="FA414" i="2" s="1"/>
  <c r="FB414" i="2" s="1"/>
  <c r="FC414" i="2" s="1"/>
  <c r="FD414" i="2" s="1"/>
  <c r="FE414" i="2" s="1"/>
  <c r="FF414" i="2" s="1"/>
  <c r="FG414" i="2" s="1"/>
  <c r="FH414" i="2" s="1"/>
  <c r="FI414" i="2" s="1"/>
  <c r="FJ414" i="2" s="1"/>
  <c r="FK414" i="2" s="1"/>
  <c r="FL414" i="2" s="1"/>
  <c r="FM414" i="2" s="1"/>
  <c r="FN414" i="2" s="1"/>
  <c r="FO414" i="2" s="1"/>
  <c r="FP414" i="2" s="1"/>
  <c r="FQ414" i="2" s="1"/>
  <c r="FR414" i="2" s="1"/>
  <c r="FS414" i="2" s="1"/>
  <c r="FT414" i="2" s="1"/>
  <c r="FU414" i="2" s="1"/>
  <c r="FV414" i="2" s="1"/>
  <c r="FW414" i="2" s="1"/>
  <c r="FX414" i="2" s="1"/>
  <c r="FY414" i="2" s="1"/>
  <c r="FZ414" i="2" s="1"/>
  <c r="GA414" i="2" s="1"/>
  <c r="GB414" i="2" s="1"/>
  <c r="GC414" i="2" s="1"/>
  <c r="GD414" i="2" s="1"/>
  <c r="GE414" i="2" s="1"/>
  <c r="GF414" i="2" s="1"/>
  <c r="GG414" i="2" s="1"/>
  <c r="GH414" i="2" s="1"/>
  <c r="GI414" i="2" s="1"/>
  <c r="GJ414" i="2" s="1"/>
  <c r="GK414" i="2" s="1"/>
  <c r="GL414" i="2" s="1"/>
  <c r="GM414" i="2" s="1"/>
  <c r="GN414" i="2" s="1"/>
  <c r="GO414" i="2" s="1"/>
  <c r="GP414" i="2" s="1"/>
  <c r="GQ414" i="2" s="1"/>
  <c r="GR414" i="2" s="1"/>
  <c r="GS414" i="2" s="1"/>
  <c r="GT414" i="2" s="1"/>
  <c r="GU414" i="2" s="1"/>
  <c r="GV414" i="2" s="1"/>
  <c r="GW414" i="2" s="1"/>
  <c r="GX414" i="2" s="1"/>
  <c r="GY414" i="2" s="1"/>
  <c r="GZ414" i="2" s="1"/>
  <c r="HA414" i="2" s="1"/>
  <c r="HB414" i="2" s="1"/>
  <c r="HC414" i="2" s="1"/>
  <c r="HD414" i="2" s="1"/>
  <c r="HE414" i="2" s="1"/>
  <c r="HF414" i="2" s="1"/>
  <c r="HG414" i="2" s="1"/>
  <c r="HH414" i="2" s="1"/>
  <c r="HI414" i="2" s="1"/>
  <c r="HJ414" i="2" s="1"/>
  <c r="HK414" i="2" s="1"/>
  <c r="HL414" i="2" s="1"/>
  <c r="HM414" i="2" s="1"/>
  <c r="AA420" i="2"/>
  <c r="AB420" i="2" s="1"/>
  <c r="AC420" i="2" s="1"/>
  <c r="AD420" i="2" s="1"/>
  <c r="AE420" i="2" s="1"/>
  <c r="AF420" i="2" s="1"/>
  <c r="AG420" i="2" s="1"/>
  <c r="AH420" i="2" s="1"/>
  <c r="AI420" i="2" s="1"/>
  <c r="AJ420" i="2" s="1"/>
  <c r="AK420" i="2" s="1"/>
  <c r="AA450" i="2"/>
  <c r="AB450" i="2" s="1"/>
  <c r="AC450" i="2" s="1"/>
  <c r="AD450" i="2" s="1"/>
  <c r="AE450" i="2" s="1"/>
  <c r="AF450" i="2" s="1"/>
  <c r="AG450" i="2" s="1"/>
  <c r="AH450" i="2" s="1"/>
  <c r="AI450" i="2" s="1"/>
  <c r="AJ450" i="2" s="1"/>
  <c r="AK450" i="2" s="1"/>
  <c r="AL450" i="2" s="1"/>
  <c r="AM450" i="2" s="1"/>
  <c r="AN450" i="2" s="1"/>
  <c r="AO450" i="2" s="1"/>
  <c r="AP450" i="2" s="1"/>
  <c r="AQ450" i="2" s="1"/>
  <c r="AR450" i="2" s="1"/>
  <c r="AS450" i="2" s="1"/>
  <c r="AT450" i="2" s="1"/>
  <c r="AU450" i="2" s="1"/>
  <c r="AV450" i="2" s="1"/>
  <c r="AW450" i="2" s="1"/>
  <c r="AX450" i="2" s="1"/>
  <c r="AY450" i="2" s="1"/>
  <c r="AZ450" i="2" s="1"/>
  <c r="BA450" i="2" s="1"/>
  <c r="BB450" i="2" s="1"/>
  <c r="BC450" i="2" s="1"/>
  <c r="BD450" i="2" s="1"/>
  <c r="BE450" i="2" s="1"/>
  <c r="BF450" i="2" s="1"/>
  <c r="BG450" i="2" s="1"/>
  <c r="BH450" i="2" s="1"/>
  <c r="BI450" i="2" s="1"/>
  <c r="BJ450" i="2" s="1"/>
  <c r="BK450" i="2" s="1"/>
  <c r="BL450" i="2" s="1"/>
  <c r="BM450" i="2" s="1"/>
  <c r="BN450" i="2" s="1"/>
  <c r="BO450" i="2" s="1"/>
  <c r="BP450" i="2" s="1"/>
  <c r="BQ450" i="2" s="1"/>
  <c r="BR450" i="2" s="1"/>
  <c r="BS450" i="2" s="1"/>
  <c r="BT450" i="2" s="1"/>
  <c r="BU450" i="2" s="1"/>
  <c r="BV450" i="2" s="1"/>
  <c r="BW450" i="2" s="1"/>
  <c r="BX450" i="2" s="1"/>
  <c r="BY450" i="2" s="1"/>
  <c r="BZ450" i="2" s="1"/>
  <c r="CA450" i="2" s="1"/>
  <c r="CB450" i="2" s="1"/>
  <c r="CC450" i="2" s="1"/>
  <c r="CD450" i="2" s="1"/>
  <c r="CE450" i="2" s="1"/>
  <c r="CF450" i="2" s="1"/>
  <c r="CG450" i="2" s="1"/>
  <c r="CH450" i="2" s="1"/>
  <c r="CI450" i="2" s="1"/>
  <c r="CJ450" i="2" s="1"/>
  <c r="CK450" i="2" s="1"/>
  <c r="CL450" i="2" s="1"/>
  <c r="CM450" i="2" s="1"/>
  <c r="CN450" i="2" s="1"/>
  <c r="CO450" i="2" s="1"/>
  <c r="CP450" i="2" s="1"/>
  <c r="CQ450" i="2" s="1"/>
  <c r="CR450" i="2" s="1"/>
  <c r="CS450" i="2" s="1"/>
  <c r="CT450" i="2" s="1"/>
  <c r="CU450" i="2" s="1"/>
  <c r="CV450" i="2" s="1"/>
  <c r="CW450" i="2" s="1"/>
  <c r="CX450" i="2" s="1"/>
  <c r="CY450" i="2" s="1"/>
  <c r="CZ450" i="2" s="1"/>
  <c r="DA450" i="2" s="1"/>
  <c r="DB450" i="2" s="1"/>
  <c r="DC450" i="2" s="1"/>
  <c r="DD450" i="2" s="1"/>
  <c r="DE450" i="2" s="1"/>
  <c r="DF450" i="2" s="1"/>
  <c r="DG450" i="2" s="1"/>
  <c r="DH450" i="2" s="1"/>
  <c r="DI450" i="2" s="1"/>
  <c r="DJ450" i="2" s="1"/>
  <c r="DK450" i="2" s="1"/>
  <c r="DL450" i="2" s="1"/>
  <c r="DM450" i="2" s="1"/>
  <c r="DN450" i="2" s="1"/>
  <c r="DO450" i="2" s="1"/>
  <c r="DP450" i="2" s="1"/>
  <c r="DQ450" i="2" s="1"/>
  <c r="DR450" i="2" s="1"/>
  <c r="DS450" i="2" s="1"/>
  <c r="DT450" i="2" s="1"/>
  <c r="DU450" i="2" s="1"/>
  <c r="DV450" i="2" s="1"/>
  <c r="DW450" i="2" s="1"/>
  <c r="DX450" i="2" s="1"/>
  <c r="DY450" i="2" s="1"/>
  <c r="DZ450" i="2" s="1"/>
  <c r="EA450" i="2" s="1"/>
  <c r="EB450" i="2" s="1"/>
  <c r="EC450" i="2" s="1"/>
  <c r="ED450" i="2" s="1"/>
  <c r="EE450" i="2" s="1"/>
  <c r="EF450" i="2" s="1"/>
  <c r="EG450" i="2" s="1"/>
  <c r="EH450" i="2" s="1"/>
  <c r="EI450" i="2" s="1"/>
  <c r="EJ450" i="2" s="1"/>
  <c r="EK450" i="2" s="1"/>
  <c r="EL450" i="2" s="1"/>
  <c r="EM450" i="2" s="1"/>
  <c r="EN450" i="2" s="1"/>
  <c r="EO450" i="2" s="1"/>
  <c r="EP450" i="2" s="1"/>
  <c r="EQ450" i="2" s="1"/>
  <c r="ER450" i="2" s="1"/>
  <c r="ES450" i="2" s="1"/>
  <c r="ET450" i="2" s="1"/>
  <c r="EU450" i="2" s="1"/>
  <c r="EV450" i="2" s="1"/>
  <c r="EW450" i="2" s="1"/>
  <c r="EX450" i="2" s="1"/>
  <c r="EY450" i="2" s="1"/>
  <c r="EZ450" i="2" s="1"/>
  <c r="FA450" i="2" s="1"/>
  <c r="FB450" i="2" s="1"/>
  <c r="FC450" i="2" s="1"/>
  <c r="FD450" i="2" s="1"/>
  <c r="FE450" i="2" s="1"/>
  <c r="FF450" i="2" s="1"/>
  <c r="FG450" i="2" s="1"/>
  <c r="FH450" i="2" s="1"/>
  <c r="FI450" i="2" s="1"/>
  <c r="FJ450" i="2" s="1"/>
  <c r="FK450" i="2" s="1"/>
  <c r="FL450" i="2" s="1"/>
  <c r="FM450" i="2" s="1"/>
  <c r="FN450" i="2" s="1"/>
  <c r="FO450" i="2" s="1"/>
  <c r="FP450" i="2" s="1"/>
  <c r="FQ450" i="2" s="1"/>
  <c r="FR450" i="2" s="1"/>
  <c r="FS450" i="2" s="1"/>
  <c r="FT450" i="2" s="1"/>
  <c r="FU450" i="2" s="1"/>
  <c r="FV450" i="2" s="1"/>
  <c r="FW450" i="2" s="1"/>
  <c r="FX450" i="2" s="1"/>
  <c r="FY450" i="2" s="1"/>
  <c r="FZ450" i="2" s="1"/>
  <c r="GA450" i="2" s="1"/>
  <c r="GB450" i="2" s="1"/>
  <c r="GC450" i="2" s="1"/>
  <c r="GD450" i="2" s="1"/>
  <c r="GE450" i="2" s="1"/>
  <c r="GF450" i="2" s="1"/>
  <c r="GG450" i="2" s="1"/>
  <c r="GH450" i="2" s="1"/>
  <c r="GI450" i="2" s="1"/>
  <c r="GJ450" i="2" s="1"/>
  <c r="GK450" i="2" s="1"/>
  <c r="GL450" i="2" s="1"/>
  <c r="GM450" i="2" s="1"/>
  <c r="GN450" i="2" s="1"/>
  <c r="GO450" i="2" s="1"/>
  <c r="GP450" i="2" s="1"/>
  <c r="GQ450" i="2" s="1"/>
  <c r="GR450" i="2" s="1"/>
  <c r="GS450" i="2" s="1"/>
  <c r="GT450" i="2" s="1"/>
  <c r="GU450" i="2" s="1"/>
  <c r="GV450" i="2" s="1"/>
  <c r="GW450" i="2" s="1"/>
  <c r="GX450" i="2" s="1"/>
  <c r="GY450" i="2" s="1"/>
  <c r="GZ450" i="2" s="1"/>
  <c r="HA450" i="2" s="1"/>
  <c r="HB450" i="2" s="1"/>
  <c r="HC450" i="2" s="1"/>
  <c r="HD450" i="2" s="1"/>
  <c r="HE450" i="2" s="1"/>
  <c r="HF450" i="2" s="1"/>
  <c r="HG450" i="2" s="1"/>
  <c r="HH450" i="2" s="1"/>
  <c r="HI450" i="2" s="1"/>
  <c r="HJ450" i="2" s="1"/>
  <c r="HK450" i="2" s="1"/>
  <c r="HL450" i="2" s="1"/>
  <c r="HM450" i="2" s="1"/>
  <c r="AA494" i="2"/>
  <c r="AB494" i="2" s="1"/>
  <c r="AC494" i="2" s="1"/>
  <c r="AD494" i="2" s="1"/>
  <c r="AE494" i="2" s="1"/>
  <c r="AF494" i="2" s="1"/>
  <c r="AG494" i="2" s="1"/>
  <c r="AH494" i="2" s="1"/>
  <c r="AI494" i="2" s="1"/>
  <c r="AJ494" i="2" s="1"/>
  <c r="AK494" i="2" s="1"/>
  <c r="AL494" i="2" s="1"/>
  <c r="AM494" i="2" s="1"/>
  <c r="AN494" i="2" s="1"/>
  <c r="AO494" i="2" s="1"/>
  <c r="AP494" i="2" s="1"/>
  <c r="AQ494" i="2" s="1"/>
  <c r="AR494" i="2" s="1"/>
  <c r="AS494" i="2" s="1"/>
  <c r="AT494" i="2" s="1"/>
  <c r="AU494" i="2" s="1"/>
  <c r="AV494" i="2" s="1"/>
  <c r="AW494" i="2" s="1"/>
  <c r="AX494" i="2" s="1"/>
  <c r="AY494" i="2" s="1"/>
  <c r="AZ494" i="2" s="1"/>
  <c r="BA494" i="2" s="1"/>
  <c r="BB494" i="2" s="1"/>
  <c r="BC494" i="2" s="1"/>
  <c r="BD494" i="2" s="1"/>
  <c r="BE494" i="2" s="1"/>
  <c r="BF494" i="2" s="1"/>
  <c r="BG494" i="2" s="1"/>
  <c r="BH494" i="2" s="1"/>
  <c r="BI494" i="2" s="1"/>
  <c r="BJ494" i="2" s="1"/>
  <c r="BK494" i="2" s="1"/>
  <c r="BL494" i="2" s="1"/>
  <c r="BM494" i="2" s="1"/>
  <c r="BN494" i="2" s="1"/>
  <c r="BO494" i="2" s="1"/>
  <c r="BP494" i="2" s="1"/>
  <c r="BQ494" i="2" s="1"/>
  <c r="BR494" i="2" s="1"/>
  <c r="BS494" i="2" s="1"/>
  <c r="BT494" i="2" s="1"/>
  <c r="BU494" i="2" s="1"/>
  <c r="BV494" i="2" s="1"/>
  <c r="BW494" i="2" s="1"/>
  <c r="BX494" i="2" s="1"/>
  <c r="BY494" i="2" s="1"/>
  <c r="BZ494" i="2" s="1"/>
  <c r="CA494" i="2" s="1"/>
  <c r="CB494" i="2" s="1"/>
  <c r="CC494" i="2" s="1"/>
  <c r="CD494" i="2" s="1"/>
  <c r="CE494" i="2" s="1"/>
  <c r="CF494" i="2" s="1"/>
  <c r="CG494" i="2" s="1"/>
  <c r="CH494" i="2" s="1"/>
  <c r="CI494" i="2" s="1"/>
  <c r="CJ494" i="2" s="1"/>
  <c r="CK494" i="2" s="1"/>
  <c r="CL494" i="2" s="1"/>
  <c r="CM494" i="2" s="1"/>
  <c r="CN494" i="2" s="1"/>
  <c r="CO494" i="2" s="1"/>
  <c r="CP494" i="2" s="1"/>
  <c r="CQ494" i="2" s="1"/>
  <c r="CR494" i="2" s="1"/>
  <c r="CS494" i="2" s="1"/>
  <c r="CT494" i="2" s="1"/>
  <c r="CU494" i="2" s="1"/>
  <c r="CV494" i="2" s="1"/>
  <c r="CW494" i="2" s="1"/>
  <c r="CX494" i="2" s="1"/>
  <c r="CY494" i="2" s="1"/>
  <c r="CZ494" i="2" s="1"/>
  <c r="DA494" i="2" s="1"/>
  <c r="DB494" i="2" s="1"/>
  <c r="DC494" i="2" s="1"/>
  <c r="DD494" i="2" s="1"/>
  <c r="DE494" i="2" s="1"/>
  <c r="DF494" i="2" s="1"/>
  <c r="DG494" i="2" s="1"/>
  <c r="DH494" i="2" s="1"/>
  <c r="DI494" i="2" s="1"/>
  <c r="DJ494" i="2" s="1"/>
  <c r="DK494" i="2" s="1"/>
  <c r="DL494" i="2" s="1"/>
  <c r="DM494" i="2" s="1"/>
  <c r="DN494" i="2" s="1"/>
  <c r="DO494" i="2" s="1"/>
  <c r="DP494" i="2" s="1"/>
  <c r="DQ494" i="2" s="1"/>
  <c r="DR494" i="2" s="1"/>
  <c r="DS494" i="2" s="1"/>
  <c r="DT494" i="2" s="1"/>
  <c r="DU494" i="2" s="1"/>
  <c r="DV494" i="2" s="1"/>
  <c r="DW494" i="2" s="1"/>
  <c r="DX494" i="2" s="1"/>
  <c r="DY494" i="2" s="1"/>
  <c r="DZ494" i="2" s="1"/>
  <c r="EA494" i="2" s="1"/>
  <c r="EB494" i="2" s="1"/>
  <c r="EC494" i="2" s="1"/>
  <c r="ED494" i="2" s="1"/>
  <c r="EE494" i="2" s="1"/>
  <c r="EF494" i="2" s="1"/>
  <c r="EG494" i="2" s="1"/>
  <c r="EH494" i="2" s="1"/>
  <c r="EI494" i="2" s="1"/>
  <c r="EJ494" i="2" s="1"/>
  <c r="EK494" i="2" s="1"/>
  <c r="EL494" i="2" s="1"/>
  <c r="EM494" i="2" s="1"/>
  <c r="EN494" i="2" s="1"/>
  <c r="EO494" i="2" s="1"/>
  <c r="EP494" i="2" s="1"/>
  <c r="EQ494" i="2" s="1"/>
  <c r="ER494" i="2" s="1"/>
  <c r="ES494" i="2" s="1"/>
  <c r="ET494" i="2" s="1"/>
  <c r="EU494" i="2" s="1"/>
  <c r="EV494" i="2" s="1"/>
  <c r="EW494" i="2" s="1"/>
  <c r="EX494" i="2" s="1"/>
  <c r="EY494" i="2" s="1"/>
  <c r="EZ494" i="2" s="1"/>
  <c r="FA494" i="2" s="1"/>
  <c r="FB494" i="2" s="1"/>
  <c r="FC494" i="2" s="1"/>
  <c r="FD494" i="2" s="1"/>
  <c r="FE494" i="2" s="1"/>
  <c r="FF494" i="2" s="1"/>
  <c r="FG494" i="2" s="1"/>
  <c r="FH494" i="2" s="1"/>
  <c r="FI494" i="2" s="1"/>
  <c r="FJ494" i="2" s="1"/>
  <c r="FK494" i="2" s="1"/>
  <c r="FL494" i="2" s="1"/>
  <c r="FM494" i="2" s="1"/>
  <c r="FN494" i="2" s="1"/>
  <c r="FO494" i="2" s="1"/>
  <c r="FP494" i="2" s="1"/>
  <c r="FQ494" i="2" s="1"/>
  <c r="FR494" i="2" s="1"/>
  <c r="FS494" i="2" s="1"/>
  <c r="FT494" i="2" s="1"/>
  <c r="FU494" i="2" s="1"/>
  <c r="FV494" i="2" s="1"/>
  <c r="FW494" i="2" s="1"/>
  <c r="FX494" i="2" s="1"/>
  <c r="FY494" i="2" s="1"/>
  <c r="FZ494" i="2" s="1"/>
  <c r="GA494" i="2" s="1"/>
  <c r="GB494" i="2" s="1"/>
  <c r="GC494" i="2" s="1"/>
  <c r="GD494" i="2" s="1"/>
  <c r="GE494" i="2" s="1"/>
  <c r="GF494" i="2" s="1"/>
  <c r="GG494" i="2" s="1"/>
  <c r="GH494" i="2" s="1"/>
  <c r="GI494" i="2" s="1"/>
  <c r="GJ494" i="2" s="1"/>
  <c r="GK494" i="2" s="1"/>
  <c r="GL494" i="2" s="1"/>
  <c r="GM494" i="2" s="1"/>
  <c r="GN494" i="2" s="1"/>
  <c r="GO494" i="2" s="1"/>
  <c r="GP494" i="2" s="1"/>
  <c r="GQ494" i="2" s="1"/>
  <c r="GR494" i="2" s="1"/>
  <c r="GS494" i="2" s="1"/>
  <c r="GT494" i="2" s="1"/>
  <c r="GU494" i="2" s="1"/>
  <c r="GV494" i="2" s="1"/>
  <c r="GW494" i="2" s="1"/>
  <c r="GX494" i="2" s="1"/>
  <c r="GY494" i="2" s="1"/>
  <c r="GZ494" i="2" s="1"/>
  <c r="HA494" i="2" s="1"/>
  <c r="HB494" i="2" s="1"/>
  <c r="HC494" i="2" s="1"/>
  <c r="HD494" i="2" s="1"/>
  <c r="HE494" i="2" s="1"/>
  <c r="HF494" i="2" s="1"/>
  <c r="HG494" i="2" s="1"/>
  <c r="HH494" i="2" s="1"/>
  <c r="HI494" i="2" s="1"/>
  <c r="HJ494" i="2" s="1"/>
  <c r="HK494" i="2" s="1"/>
  <c r="HL494" i="2" s="1"/>
  <c r="HM494" i="2" s="1"/>
  <c r="AA511" i="2"/>
  <c r="AB511" i="2" s="1"/>
  <c r="AC511" i="2" s="1"/>
  <c r="AD511" i="2" s="1"/>
  <c r="AE511" i="2" s="1"/>
  <c r="AF511" i="2" s="1"/>
  <c r="AG511" i="2" s="1"/>
  <c r="AH511" i="2" s="1"/>
  <c r="AI511" i="2" s="1"/>
  <c r="AJ511" i="2" s="1"/>
  <c r="AK511" i="2" s="1"/>
  <c r="AL511" i="2" s="1"/>
  <c r="AM511" i="2" s="1"/>
  <c r="AN511" i="2" s="1"/>
  <c r="AO511" i="2" s="1"/>
  <c r="AP511" i="2" s="1"/>
  <c r="AQ511" i="2" s="1"/>
  <c r="AR511" i="2" s="1"/>
  <c r="AS511" i="2" s="1"/>
  <c r="AT511" i="2" s="1"/>
  <c r="AU511" i="2" s="1"/>
  <c r="AV511" i="2" s="1"/>
  <c r="AW511" i="2" s="1"/>
  <c r="AX511" i="2" s="1"/>
  <c r="AY511" i="2" s="1"/>
  <c r="AZ511" i="2" s="1"/>
  <c r="BA511" i="2" s="1"/>
  <c r="BB511" i="2" s="1"/>
  <c r="BC511" i="2" s="1"/>
  <c r="BD511" i="2" s="1"/>
  <c r="BE511" i="2" s="1"/>
  <c r="BF511" i="2" s="1"/>
  <c r="BG511" i="2" s="1"/>
  <c r="BH511" i="2" s="1"/>
  <c r="BI511" i="2" s="1"/>
  <c r="BJ511" i="2" s="1"/>
  <c r="BK511" i="2" s="1"/>
  <c r="BL511" i="2" s="1"/>
  <c r="BM511" i="2" s="1"/>
  <c r="BN511" i="2" s="1"/>
  <c r="BO511" i="2" s="1"/>
  <c r="BP511" i="2" s="1"/>
  <c r="BQ511" i="2" s="1"/>
  <c r="BR511" i="2" s="1"/>
  <c r="BS511" i="2" s="1"/>
  <c r="BT511" i="2" s="1"/>
  <c r="BU511" i="2" s="1"/>
  <c r="BV511" i="2" s="1"/>
  <c r="BW511" i="2" s="1"/>
  <c r="BX511" i="2" s="1"/>
  <c r="BY511" i="2" s="1"/>
  <c r="BZ511" i="2" s="1"/>
  <c r="CA511" i="2" s="1"/>
  <c r="CB511" i="2" s="1"/>
  <c r="CC511" i="2" s="1"/>
  <c r="CD511" i="2" s="1"/>
  <c r="CE511" i="2" s="1"/>
  <c r="CF511" i="2" s="1"/>
  <c r="CG511" i="2" s="1"/>
  <c r="CH511" i="2" s="1"/>
  <c r="CI511" i="2" s="1"/>
  <c r="CJ511" i="2" s="1"/>
  <c r="CK511" i="2" s="1"/>
  <c r="CL511" i="2" s="1"/>
  <c r="CM511" i="2" s="1"/>
  <c r="CN511" i="2" s="1"/>
  <c r="CO511" i="2" s="1"/>
  <c r="CP511" i="2" s="1"/>
  <c r="CQ511" i="2" s="1"/>
  <c r="CR511" i="2" s="1"/>
  <c r="CS511" i="2" s="1"/>
  <c r="CT511" i="2" s="1"/>
  <c r="CU511" i="2" s="1"/>
  <c r="CV511" i="2" s="1"/>
  <c r="CW511" i="2" s="1"/>
  <c r="CX511" i="2" s="1"/>
  <c r="CY511" i="2" s="1"/>
  <c r="CZ511" i="2" s="1"/>
  <c r="DA511" i="2" s="1"/>
  <c r="DB511" i="2" s="1"/>
  <c r="DC511" i="2" s="1"/>
  <c r="DD511" i="2" s="1"/>
  <c r="DE511" i="2" s="1"/>
  <c r="DF511" i="2" s="1"/>
  <c r="DG511" i="2" s="1"/>
  <c r="DH511" i="2" s="1"/>
  <c r="DI511" i="2" s="1"/>
  <c r="DJ511" i="2" s="1"/>
  <c r="DK511" i="2" s="1"/>
  <c r="DL511" i="2" s="1"/>
  <c r="DM511" i="2" s="1"/>
  <c r="DN511" i="2" s="1"/>
  <c r="DO511" i="2" s="1"/>
  <c r="DP511" i="2" s="1"/>
  <c r="DQ511" i="2" s="1"/>
  <c r="DR511" i="2" s="1"/>
  <c r="DS511" i="2" s="1"/>
  <c r="DT511" i="2" s="1"/>
  <c r="DU511" i="2" s="1"/>
  <c r="DV511" i="2" s="1"/>
  <c r="DW511" i="2" s="1"/>
  <c r="DX511" i="2" s="1"/>
  <c r="DY511" i="2" s="1"/>
  <c r="DZ511" i="2" s="1"/>
  <c r="EA511" i="2" s="1"/>
  <c r="EB511" i="2" s="1"/>
  <c r="EC511" i="2" s="1"/>
  <c r="ED511" i="2" s="1"/>
  <c r="EE511" i="2" s="1"/>
  <c r="EF511" i="2" s="1"/>
  <c r="EG511" i="2" s="1"/>
  <c r="EH511" i="2" s="1"/>
  <c r="EI511" i="2" s="1"/>
  <c r="EJ511" i="2" s="1"/>
  <c r="EK511" i="2" s="1"/>
  <c r="EL511" i="2" s="1"/>
  <c r="EM511" i="2" s="1"/>
  <c r="EN511" i="2" s="1"/>
  <c r="EO511" i="2" s="1"/>
  <c r="EP511" i="2" s="1"/>
  <c r="EQ511" i="2" s="1"/>
  <c r="ER511" i="2" s="1"/>
  <c r="ES511" i="2" s="1"/>
  <c r="ET511" i="2" s="1"/>
  <c r="EU511" i="2" s="1"/>
  <c r="EV511" i="2" s="1"/>
  <c r="EW511" i="2" s="1"/>
  <c r="EX511" i="2" s="1"/>
  <c r="EY511" i="2" s="1"/>
  <c r="EZ511" i="2" s="1"/>
  <c r="FA511" i="2" s="1"/>
  <c r="FB511" i="2" s="1"/>
  <c r="FC511" i="2" s="1"/>
  <c r="FD511" i="2" s="1"/>
  <c r="FE511" i="2" s="1"/>
  <c r="FF511" i="2" s="1"/>
  <c r="FG511" i="2" s="1"/>
  <c r="FH511" i="2" s="1"/>
  <c r="FI511" i="2" s="1"/>
  <c r="FJ511" i="2" s="1"/>
  <c r="FK511" i="2" s="1"/>
  <c r="FL511" i="2" s="1"/>
  <c r="FM511" i="2" s="1"/>
  <c r="FN511" i="2" s="1"/>
  <c r="FO511" i="2" s="1"/>
  <c r="FP511" i="2" s="1"/>
  <c r="FQ511" i="2" s="1"/>
  <c r="FR511" i="2" s="1"/>
  <c r="FS511" i="2" s="1"/>
  <c r="FT511" i="2" s="1"/>
  <c r="FU511" i="2" s="1"/>
  <c r="FV511" i="2" s="1"/>
  <c r="FW511" i="2" s="1"/>
  <c r="FX511" i="2" s="1"/>
  <c r="FY511" i="2" s="1"/>
  <c r="FZ511" i="2" s="1"/>
  <c r="GA511" i="2" s="1"/>
  <c r="GB511" i="2" s="1"/>
  <c r="GC511" i="2" s="1"/>
  <c r="GD511" i="2" s="1"/>
  <c r="GE511" i="2" s="1"/>
  <c r="GF511" i="2" s="1"/>
  <c r="GG511" i="2" s="1"/>
  <c r="GH511" i="2" s="1"/>
  <c r="GI511" i="2" s="1"/>
  <c r="GJ511" i="2" s="1"/>
  <c r="GK511" i="2" s="1"/>
  <c r="GL511" i="2" s="1"/>
  <c r="GM511" i="2" s="1"/>
  <c r="GN511" i="2" s="1"/>
  <c r="GO511" i="2" s="1"/>
  <c r="GP511" i="2" s="1"/>
  <c r="GQ511" i="2" s="1"/>
  <c r="GR511" i="2" s="1"/>
  <c r="GS511" i="2" s="1"/>
  <c r="GT511" i="2" s="1"/>
  <c r="GU511" i="2" s="1"/>
  <c r="GV511" i="2" s="1"/>
  <c r="GW511" i="2" s="1"/>
  <c r="GX511" i="2" s="1"/>
  <c r="GY511" i="2" s="1"/>
  <c r="GZ511" i="2" s="1"/>
  <c r="HA511" i="2" s="1"/>
  <c r="HB511" i="2" s="1"/>
  <c r="HC511" i="2" s="1"/>
  <c r="HD511" i="2" s="1"/>
  <c r="HE511" i="2" s="1"/>
  <c r="HF511" i="2" s="1"/>
  <c r="HG511" i="2" s="1"/>
  <c r="HH511" i="2" s="1"/>
  <c r="HI511" i="2" s="1"/>
  <c r="HJ511" i="2" s="1"/>
  <c r="HK511" i="2" s="1"/>
  <c r="HL511" i="2" s="1"/>
  <c r="HM511" i="2" s="1"/>
  <c r="AA349" i="2"/>
  <c r="AB349" i="2" s="1"/>
  <c r="AC349" i="2" s="1"/>
  <c r="AD349" i="2" s="1"/>
  <c r="AE349" i="2" s="1"/>
  <c r="AF349" i="2" s="1"/>
  <c r="AG349" i="2" s="1"/>
  <c r="AH349" i="2" s="1"/>
  <c r="AI349" i="2" s="1"/>
  <c r="AJ349" i="2" s="1"/>
  <c r="AK349" i="2" s="1"/>
  <c r="AL349" i="2" s="1"/>
  <c r="AM349" i="2" s="1"/>
  <c r="AN349" i="2" s="1"/>
  <c r="AO349" i="2" s="1"/>
  <c r="AP349" i="2" s="1"/>
  <c r="AQ349" i="2" s="1"/>
  <c r="AR349" i="2" s="1"/>
  <c r="AS349" i="2" s="1"/>
  <c r="AT349" i="2" s="1"/>
  <c r="AU349" i="2" s="1"/>
  <c r="AV349" i="2" s="1"/>
  <c r="AW349" i="2" s="1"/>
  <c r="AX349" i="2" s="1"/>
  <c r="AY349" i="2" s="1"/>
  <c r="AZ349" i="2" s="1"/>
  <c r="BA349" i="2" s="1"/>
  <c r="BB349" i="2" s="1"/>
  <c r="BC349" i="2" s="1"/>
  <c r="BD349" i="2" s="1"/>
  <c r="BE349" i="2" s="1"/>
  <c r="BF349" i="2" s="1"/>
  <c r="BG349" i="2" s="1"/>
  <c r="BH349" i="2" s="1"/>
  <c r="BI349" i="2" s="1"/>
  <c r="BJ349" i="2" s="1"/>
  <c r="BK349" i="2" s="1"/>
  <c r="BL349" i="2" s="1"/>
  <c r="BM349" i="2" s="1"/>
  <c r="BN349" i="2" s="1"/>
  <c r="BO349" i="2" s="1"/>
  <c r="BP349" i="2" s="1"/>
  <c r="BQ349" i="2" s="1"/>
  <c r="BR349" i="2" s="1"/>
  <c r="BS349" i="2" s="1"/>
  <c r="BT349" i="2" s="1"/>
  <c r="BU349" i="2" s="1"/>
  <c r="BV349" i="2" s="1"/>
  <c r="BW349" i="2" s="1"/>
  <c r="BX349" i="2" s="1"/>
  <c r="BY349" i="2" s="1"/>
  <c r="BZ349" i="2" s="1"/>
  <c r="CA349" i="2" s="1"/>
  <c r="CB349" i="2" s="1"/>
  <c r="CC349" i="2" s="1"/>
  <c r="CD349" i="2" s="1"/>
  <c r="CE349" i="2" s="1"/>
  <c r="CF349" i="2" s="1"/>
  <c r="CG349" i="2" s="1"/>
  <c r="CH349" i="2" s="1"/>
  <c r="CI349" i="2" s="1"/>
  <c r="CJ349" i="2" s="1"/>
  <c r="CK349" i="2" s="1"/>
  <c r="CL349" i="2" s="1"/>
  <c r="CM349" i="2" s="1"/>
  <c r="CN349" i="2" s="1"/>
  <c r="CO349" i="2" s="1"/>
  <c r="CP349" i="2" s="1"/>
  <c r="CQ349" i="2" s="1"/>
  <c r="CR349" i="2" s="1"/>
  <c r="CS349" i="2" s="1"/>
  <c r="CT349" i="2" s="1"/>
  <c r="CU349" i="2" s="1"/>
  <c r="CV349" i="2" s="1"/>
  <c r="CW349" i="2" s="1"/>
  <c r="CX349" i="2" s="1"/>
  <c r="CY349" i="2" s="1"/>
  <c r="CZ349" i="2" s="1"/>
  <c r="DA349" i="2" s="1"/>
  <c r="DB349" i="2" s="1"/>
  <c r="DC349" i="2" s="1"/>
  <c r="DD349" i="2" s="1"/>
  <c r="DE349" i="2" s="1"/>
  <c r="DF349" i="2" s="1"/>
  <c r="DG349" i="2" s="1"/>
  <c r="DH349" i="2" s="1"/>
  <c r="DI349" i="2" s="1"/>
  <c r="DJ349" i="2" s="1"/>
  <c r="DK349" i="2" s="1"/>
  <c r="DL349" i="2" s="1"/>
  <c r="DM349" i="2" s="1"/>
  <c r="DN349" i="2" s="1"/>
  <c r="DO349" i="2" s="1"/>
  <c r="DP349" i="2" s="1"/>
  <c r="DQ349" i="2" s="1"/>
  <c r="DR349" i="2" s="1"/>
  <c r="DS349" i="2" s="1"/>
  <c r="DT349" i="2" s="1"/>
  <c r="DU349" i="2" s="1"/>
  <c r="DV349" i="2" s="1"/>
  <c r="DW349" i="2" s="1"/>
  <c r="DX349" i="2" s="1"/>
  <c r="DY349" i="2" s="1"/>
  <c r="DZ349" i="2" s="1"/>
  <c r="EA349" i="2" s="1"/>
  <c r="EB349" i="2" s="1"/>
  <c r="EC349" i="2" s="1"/>
  <c r="ED349" i="2" s="1"/>
  <c r="EE349" i="2" s="1"/>
  <c r="EF349" i="2" s="1"/>
  <c r="EG349" i="2" s="1"/>
  <c r="EH349" i="2" s="1"/>
  <c r="EI349" i="2" s="1"/>
  <c r="EJ349" i="2" s="1"/>
  <c r="EK349" i="2" s="1"/>
  <c r="EL349" i="2" s="1"/>
  <c r="EM349" i="2" s="1"/>
  <c r="EN349" i="2" s="1"/>
  <c r="EO349" i="2" s="1"/>
  <c r="EP349" i="2" s="1"/>
  <c r="EQ349" i="2" s="1"/>
  <c r="ER349" i="2" s="1"/>
  <c r="ES349" i="2" s="1"/>
  <c r="ET349" i="2" s="1"/>
  <c r="EU349" i="2" s="1"/>
  <c r="EV349" i="2" s="1"/>
  <c r="EW349" i="2" s="1"/>
  <c r="EX349" i="2" s="1"/>
  <c r="EY349" i="2" s="1"/>
  <c r="EZ349" i="2" s="1"/>
  <c r="FA349" i="2" s="1"/>
  <c r="FB349" i="2" s="1"/>
  <c r="FC349" i="2" s="1"/>
  <c r="FD349" i="2" s="1"/>
  <c r="FE349" i="2" s="1"/>
  <c r="FF349" i="2" s="1"/>
  <c r="FG349" i="2" s="1"/>
  <c r="FH349" i="2" s="1"/>
  <c r="FI349" i="2" s="1"/>
  <c r="FJ349" i="2" s="1"/>
  <c r="FK349" i="2" s="1"/>
  <c r="FL349" i="2" s="1"/>
  <c r="FM349" i="2" s="1"/>
  <c r="FN349" i="2" s="1"/>
  <c r="FO349" i="2" s="1"/>
  <c r="FP349" i="2" s="1"/>
  <c r="FQ349" i="2" s="1"/>
  <c r="FR349" i="2" s="1"/>
  <c r="FS349" i="2" s="1"/>
  <c r="FT349" i="2" s="1"/>
  <c r="FU349" i="2" s="1"/>
  <c r="FV349" i="2" s="1"/>
  <c r="FW349" i="2" s="1"/>
  <c r="FX349" i="2" s="1"/>
  <c r="FY349" i="2" s="1"/>
  <c r="FZ349" i="2" s="1"/>
  <c r="GA349" i="2" s="1"/>
  <c r="GB349" i="2" s="1"/>
  <c r="GC349" i="2" s="1"/>
  <c r="GD349" i="2" s="1"/>
  <c r="GE349" i="2" s="1"/>
  <c r="GF349" i="2" s="1"/>
  <c r="GG349" i="2" s="1"/>
  <c r="GH349" i="2" s="1"/>
  <c r="GI349" i="2" s="1"/>
  <c r="GJ349" i="2" s="1"/>
  <c r="GK349" i="2" s="1"/>
  <c r="GL349" i="2" s="1"/>
  <c r="GM349" i="2" s="1"/>
  <c r="GN349" i="2" s="1"/>
  <c r="GO349" i="2" s="1"/>
  <c r="GP349" i="2" s="1"/>
  <c r="GQ349" i="2" s="1"/>
  <c r="GR349" i="2" s="1"/>
  <c r="GS349" i="2" s="1"/>
  <c r="GT349" i="2" s="1"/>
  <c r="GU349" i="2" s="1"/>
  <c r="GV349" i="2" s="1"/>
  <c r="GW349" i="2" s="1"/>
  <c r="GX349" i="2" s="1"/>
  <c r="GY349" i="2" s="1"/>
  <c r="GZ349" i="2" s="1"/>
  <c r="HA349" i="2" s="1"/>
  <c r="HB349" i="2" s="1"/>
  <c r="HC349" i="2" s="1"/>
  <c r="HD349" i="2" s="1"/>
  <c r="HE349" i="2" s="1"/>
  <c r="HF349" i="2" s="1"/>
  <c r="HG349" i="2" s="1"/>
  <c r="HH349" i="2" s="1"/>
  <c r="HI349" i="2" s="1"/>
  <c r="HJ349" i="2" s="1"/>
  <c r="HK349" i="2" s="1"/>
  <c r="HL349" i="2" s="1"/>
  <c r="HM349" i="2" s="1"/>
  <c r="AA358" i="2"/>
  <c r="AB358" i="2" s="1"/>
  <c r="AC358" i="2" s="1"/>
  <c r="AD358" i="2" s="1"/>
  <c r="AE358" i="2" s="1"/>
  <c r="AF358" i="2" s="1"/>
  <c r="AG358" i="2" s="1"/>
  <c r="AH358" i="2" s="1"/>
  <c r="AI358" i="2" s="1"/>
  <c r="AJ358" i="2" s="1"/>
  <c r="AK358" i="2" s="1"/>
  <c r="AL358" i="2" s="1"/>
  <c r="AM358" i="2" s="1"/>
  <c r="AN358" i="2" s="1"/>
  <c r="AO358" i="2" s="1"/>
  <c r="AP358" i="2" s="1"/>
  <c r="AQ358" i="2" s="1"/>
  <c r="AR358" i="2" s="1"/>
  <c r="AS358" i="2" s="1"/>
  <c r="AT358" i="2" s="1"/>
  <c r="AU358" i="2" s="1"/>
  <c r="AV358" i="2" s="1"/>
  <c r="AW358" i="2" s="1"/>
  <c r="AX358" i="2" s="1"/>
  <c r="AY358" i="2" s="1"/>
  <c r="AZ358" i="2" s="1"/>
  <c r="BA358" i="2" s="1"/>
  <c r="BB358" i="2" s="1"/>
  <c r="BC358" i="2" s="1"/>
  <c r="BD358" i="2" s="1"/>
  <c r="BE358" i="2" s="1"/>
  <c r="BF358" i="2" s="1"/>
  <c r="BG358" i="2" s="1"/>
  <c r="BH358" i="2" s="1"/>
  <c r="BI358" i="2" s="1"/>
  <c r="BJ358" i="2" s="1"/>
  <c r="BK358" i="2" s="1"/>
  <c r="BL358" i="2" s="1"/>
  <c r="BM358" i="2" s="1"/>
  <c r="BN358" i="2" s="1"/>
  <c r="BO358" i="2" s="1"/>
  <c r="BP358" i="2" s="1"/>
  <c r="BQ358" i="2" s="1"/>
  <c r="BR358" i="2" s="1"/>
  <c r="BS358" i="2" s="1"/>
  <c r="BT358" i="2" s="1"/>
  <c r="BU358" i="2" s="1"/>
  <c r="BV358" i="2" s="1"/>
  <c r="BW358" i="2" s="1"/>
  <c r="BX358" i="2" s="1"/>
  <c r="BY358" i="2" s="1"/>
  <c r="BZ358" i="2" s="1"/>
  <c r="CA358" i="2" s="1"/>
  <c r="CB358" i="2" s="1"/>
  <c r="CC358" i="2" s="1"/>
  <c r="CD358" i="2" s="1"/>
  <c r="CE358" i="2" s="1"/>
  <c r="CF358" i="2" s="1"/>
  <c r="CG358" i="2" s="1"/>
  <c r="CH358" i="2" s="1"/>
  <c r="CI358" i="2" s="1"/>
  <c r="CJ358" i="2" s="1"/>
  <c r="CK358" i="2" s="1"/>
  <c r="CL358" i="2" s="1"/>
  <c r="CM358" i="2" s="1"/>
  <c r="CN358" i="2" s="1"/>
  <c r="CO358" i="2" s="1"/>
  <c r="CP358" i="2" s="1"/>
  <c r="CQ358" i="2" s="1"/>
  <c r="CR358" i="2" s="1"/>
  <c r="CS358" i="2" s="1"/>
  <c r="CT358" i="2" s="1"/>
  <c r="CU358" i="2" s="1"/>
  <c r="CV358" i="2" s="1"/>
  <c r="CW358" i="2" s="1"/>
  <c r="CX358" i="2" s="1"/>
  <c r="CY358" i="2" s="1"/>
  <c r="CZ358" i="2" s="1"/>
  <c r="DA358" i="2" s="1"/>
  <c r="DB358" i="2" s="1"/>
  <c r="DC358" i="2" s="1"/>
  <c r="DD358" i="2" s="1"/>
  <c r="DE358" i="2" s="1"/>
  <c r="DF358" i="2" s="1"/>
  <c r="DG358" i="2" s="1"/>
  <c r="DH358" i="2" s="1"/>
  <c r="DI358" i="2" s="1"/>
  <c r="DJ358" i="2" s="1"/>
  <c r="DK358" i="2" s="1"/>
  <c r="DL358" i="2" s="1"/>
  <c r="DM358" i="2" s="1"/>
  <c r="DN358" i="2" s="1"/>
  <c r="DO358" i="2" s="1"/>
  <c r="DP358" i="2" s="1"/>
  <c r="DQ358" i="2" s="1"/>
  <c r="DR358" i="2" s="1"/>
  <c r="DS358" i="2" s="1"/>
  <c r="DT358" i="2" s="1"/>
  <c r="DU358" i="2" s="1"/>
  <c r="DV358" i="2" s="1"/>
  <c r="DW358" i="2" s="1"/>
  <c r="DX358" i="2" s="1"/>
  <c r="DY358" i="2" s="1"/>
  <c r="DZ358" i="2" s="1"/>
  <c r="EA358" i="2" s="1"/>
  <c r="EB358" i="2" s="1"/>
  <c r="EC358" i="2" s="1"/>
  <c r="ED358" i="2" s="1"/>
  <c r="EE358" i="2" s="1"/>
  <c r="EF358" i="2" s="1"/>
  <c r="EG358" i="2" s="1"/>
  <c r="EH358" i="2" s="1"/>
  <c r="EI358" i="2" s="1"/>
  <c r="EJ358" i="2" s="1"/>
  <c r="EK358" i="2" s="1"/>
  <c r="EL358" i="2" s="1"/>
  <c r="EM358" i="2" s="1"/>
  <c r="EN358" i="2" s="1"/>
  <c r="EO358" i="2" s="1"/>
  <c r="EP358" i="2" s="1"/>
  <c r="EQ358" i="2" s="1"/>
  <c r="ER358" i="2" s="1"/>
  <c r="ES358" i="2" s="1"/>
  <c r="ET358" i="2" s="1"/>
  <c r="EU358" i="2" s="1"/>
  <c r="EV358" i="2" s="1"/>
  <c r="EW358" i="2" s="1"/>
  <c r="EX358" i="2" s="1"/>
  <c r="EY358" i="2" s="1"/>
  <c r="EZ358" i="2" s="1"/>
  <c r="FA358" i="2" s="1"/>
  <c r="FB358" i="2" s="1"/>
  <c r="FC358" i="2" s="1"/>
  <c r="FD358" i="2" s="1"/>
  <c r="FE358" i="2" s="1"/>
  <c r="FF358" i="2" s="1"/>
  <c r="FG358" i="2" s="1"/>
  <c r="FH358" i="2" s="1"/>
  <c r="FI358" i="2" s="1"/>
  <c r="FJ358" i="2" s="1"/>
  <c r="FK358" i="2" s="1"/>
  <c r="FL358" i="2" s="1"/>
  <c r="FM358" i="2" s="1"/>
  <c r="FN358" i="2" s="1"/>
  <c r="FO358" i="2" s="1"/>
  <c r="FP358" i="2" s="1"/>
  <c r="FQ358" i="2" s="1"/>
  <c r="FR358" i="2" s="1"/>
  <c r="FS358" i="2" s="1"/>
  <c r="FT358" i="2" s="1"/>
  <c r="FU358" i="2" s="1"/>
  <c r="FV358" i="2" s="1"/>
  <c r="FW358" i="2" s="1"/>
  <c r="FX358" i="2" s="1"/>
  <c r="FY358" i="2" s="1"/>
  <c r="FZ358" i="2" s="1"/>
  <c r="GA358" i="2" s="1"/>
  <c r="GB358" i="2" s="1"/>
  <c r="GC358" i="2" s="1"/>
  <c r="GD358" i="2" s="1"/>
  <c r="GE358" i="2" s="1"/>
  <c r="GF358" i="2" s="1"/>
  <c r="GG358" i="2" s="1"/>
  <c r="GH358" i="2" s="1"/>
  <c r="GI358" i="2" s="1"/>
  <c r="GJ358" i="2" s="1"/>
  <c r="GK358" i="2" s="1"/>
  <c r="GL358" i="2" s="1"/>
  <c r="GM358" i="2" s="1"/>
  <c r="GN358" i="2" s="1"/>
  <c r="GO358" i="2" s="1"/>
  <c r="GP358" i="2" s="1"/>
  <c r="GQ358" i="2" s="1"/>
  <c r="GR358" i="2" s="1"/>
  <c r="GS358" i="2" s="1"/>
  <c r="GT358" i="2" s="1"/>
  <c r="GU358" i="2" s="1"/>
  <c r="GV358" i="2" s="1"/>
  <c r="GW358" i="2" s="1"/>
  <c r="GX358" i="2" s="1"/>
  <c r="GY358" i="2" s="1"/>
  <c r="GZ358" i="2" s="1"/>
  <c r="HA358" i="2" s="1"/>
  <c r="HB358" i="2" s="1"/>
  <c r="HC358" i="2" s="1"/>
  <c r="HD358" i="2" s="1"/>
  <c r="HE358" i="2" s="1"/>
  <c r="HF358" i="2" s="1"/>
  <c r="HG358" i="2" s="1"/>
  <c r="HH358" i="2" s="1"/>
  <c r="HI358" i="2" s="1"/>
  <c r="HJ358" i="2" s="1"/>
  <c r="HK358" i="2" s="1"/>
  <c r="HL358" i="2" s="1"/>
  <c r="HM358" i="2" s="1"/>
  <c r="AA363" i="2"/>
  <c r="AB363" i="2" s="1"/>
  <c r="AC363" i="2" s="1"/>
  <c r="AD363" i="2" s="1"/>
  <c r="AE363" i="2" s="1"/>
  <c r="AF363" i="2" s="1"/>
  <c r="AG363" i="2" s="1"/>
  <c r="AH363" i="2" s="1"/>
  <c r="AI363" i="2" s="1"/>
  <c r="AJ363" i="2" s="1"/>
  <c r="AK363" i="2" s="1"/>
  <c r="AL363" i="2" s="1"/>
  <c r="AM363" i="2" s="1"/>
  <c r="AN363" i="2" s="1"/>
  <c r="AO363" i="2" s="1"/>
  <c r="AP363" i="2" s="1"/>
  <c r="AQ363" i="2" s="1"/>
  <c r="AR363" i="2" s="1"/>
  <c r="AS363" i="2" s="1"/>
  <c r="AT363" i="2" s="1"/>
  <c r="AU363" i="2" s="1"/>
  <c r="AV363" i="2" s="1"/>
  <c r="AW363" i="2" s="1"/>
  <c r="AX363" i="2" s="1"/>
  <c r="AY363" i="2" s="1"/>
  <c r="AZ363" i="2" s="1"/>
  <c r="BA363" i="2" s="1"/>
  <c r="BB363" i="2" s="1"/>
  <c r="BC363" i="2" s="1"/>
  <c r="BD363" i="2" s="1"/>
  <c r="BE363" i="2" s="1"/>
  <c r="BF363" i="2" s="1"/>
  <c r="BG363" i="2" s="1"/>
  <c r="BH363" i="2" s="1"/>
  <c r="BI363" i="2" s="1"/>
  <c r="BJ363" i="2" s="1"/>
  <c r="BK363" i="2" s="1"/>
  <c r="BL363" i="2" s="1"/>
  <c r="BM363" i="2" s="1"/>
  <c r="BN363" i="2" s="1"/>
  <c r="BO363" i="2" s="1"/>
  <c r="BP363" i="2" s="1"/>
  <c r="BQ363" i="2" s="1"/>
  <c r="BR363" i="2" s="1"/>
  <c r="BS363" i="2" s="1"/>
  <c r="BT363" i="2" s="1"/>
  <c r="BU363" i="2" s="1"/>
  <c r="BV363" i="2" s="1"/>
  <c r="BW363" i="2" s="1"/>
  <c r="BX363" i="2" s="1"/>
  <c r="BY363" i="2" s="1"/>
  <c r="BZ363" i="2" s="1"/>
  <c r="CA363" i="2" s="1"/>
  <c r="CB363" i="2" s="1"/>
  <c r="CC363" i="2" s="1"/>
  <c r="CD363" i="2" s="1"/>
  <c r="CE363" i="2" s="1"/>
  <c r="CF363" i="2" s="1"/>
  <c r="CG363" i="2" s="1"/>
  <c r="CH363" i="2" s="1"/>
  <c r="CI363" i="2" s="1"/>
  <c r="CJ363" i="2" s="1"/>
  <c r="CK363" i="2" s="1"/>
  <c r="CL363" i="2" s="1"/>
  <c r="CM363" i="2" s="1"/>
  <c r="CN363" i="2" s="1"/>
  <c r="CO363" i="2" s="1"/>
  <c r="CP363" i="2" s="1"/>
  <c r="CQ363" i="2" s="1"/>
  <c r="CR363" i="2" s="1"/>
  <c r="CS363" i="2" s="1"/>
  <c r="CT363" i="2" s="1"/>
  <c r="CU363" i="2" s="1"/>
  <c r="CV363" i="2" s="1"/>
  <c r="CW363" i="2" s="1"/>
  <c r="CX363" i="2" s="1"/>
  <c r="CY363" i="2" s="1"/>
  <c r="CZ363" i="2" s="1"/>
  <c r="DA363" i="2" s="1"/>
  <c r="DB363" i="2" s="1"/>
  <c r="DC363" i="2" s="1"/>
  <c r="DD363" i="2" s="1"/>
  <c r="DE363" i="2" s="1"/>
  <c r="DF363" i="2" s="1"/>
  <c r="DG363" i="2" s="1"/>
  <c r="DH363" i="2" s="1"/>
  <c r="DI363" i="2" s="1"/>
  <c r="DJ363" i="2" s="1"/>
  <c r="DK363" i="2" s="1"/>
  <c r="DL363" i="2" s="1"/>
  <c r="DM363" i="2" s="1"/>
  <c r="DN363" i="2" s="1"/>
  <c r="DO363" i="2" s="1"/>
  <c r="DP363" i="2" s="1"/>
  <c r="DQ363" i="2" s="1"/>
  <c r="DR363" i="2" s="1"/>
  <c r="DS363" i="2" s="1"/>
  <c r="DT363" i="2" s="1"/>
  <c r="DU363" i="2" s="1"/>
  <c r="DV363" i="2" s="1"/>
  <c r="DW363" i="2" s="1"/>
  <c r="DX363" i="2" s="1"/>
  <c r="DY363" i="2" s="1"/>
  <c r="DZ363" i="2" s="1"/>
  <c r="EA363" i="2" s="1"/>
  <c r="EB363" i="2" s="1"/>
  <c r="EC363" i="2" s="1"/>
  <c r="ED363" i="2" s="1"/>
  <c r="EE363" i="2" s="1"/>
  <c r="EF363" i="2" s="1"/>
  <c r="EG363" i="2" s="1"/>
  <c r="EH363" i="2" s="1"/>
  <c r="EI363" i="2" s="1"/>
  <c r="EJ363" i="2" s="1"/>
  <c r="EK363" i="2" s="1"/>
  <c r="EL363" i="2" s="1"/>
  <c r="EM363" i="2" s="1"/>
  <c r="EN363" i="2" s="1"/>
  <c r="EO363" i="2" s="1"/>
  <c r="EP363" i="2" s="1"/>
  <c r="EQ363" i="2" s="1"/>
  <c r="ER363" i="2" s="1"/>
  <c r="ES363" i="2" s="1"/>
  <c r="ET363" i="2" s="1"/>
  <c r="EU363" i="2" s="1"/>
  <c r="EV363" i="2" s="1"/>
  <c r="EW363" i="2" s="1"/>
  <c r="EX363" i="2" s="1"/>
  <c r="EY363" i="2" s="1"/>
  <c r="EZ363" i="2" s="1"/>
  <c r="FA363" i="2" s="1"/>
  <c r="FB363" i="2" s="1"/>
  <c r="FC363" i="2" s="1"/>
  <c r="FD363" i="2" s="1"/>
  <c r="FE363" i="2" s="1"/>
  <c r="FF363" i="2" s="1"/>
  <c r="FG363" i="2" s="1"/>
  <c r="FH363" i="2" s="1"/>
  <c r="FI363" i="2" s="1"/>
  <c r="FJ363" i="2" s="1"/>
  <c r="FK363" i="2" s="1"/>
  <c r="FL363" i="2" s="1"/>
  <c r="FM363" i="2" s="1"/>
  <c r="FN363" i="2" s="1"/>
  <c r="FO363" i="2" s="1"/>
  <c r="FP363" i="2" s="1"/>
  <c r="FQ363" i="2" s="1"/>
  <c r="FR363" i="2" s="1"/>
  <c r="FS363" i="2" s="1"/>
  <c r="FT363" i="2" s="1"/>
  <c r="FU363" i="2" s="1"/>
  <c r="FV363" i="2" s="1"/>
  <c r="FW363" i="2" s="1"/>
  <c r="FX363" i="2" s="1"/>
  <c r="FY363" i="2" s="1"/>
  <c r="FZ363" i="2" s="1"/>
  <c r="GA363" i="2" s="1"/>
  <c r="GB363" i="2" s="1"/>
  <c r="GC363" i="2" s="1"/>
  <c r="GD363" i="2" s="1"/>
  <c r="GE363" i="2" s="1"/>
  <c r="GF363" i="2" s="1"/>
  <c r="GG363" i="2" s="1"/>
  <c r="GH363" i="2" s="1"/>
  <c r="GI363" i="2" s="1"/>
  <c r="GJ363" i="2" s="1"/>
  <c r="GK363" i="2" s="1"/>
  <c r="GL363" i="2" s="1"/>
  <c r="GM363" i="2" s="1"/>
  <c r="GN363" i="2" s="1"/>
  <c r="GO363" i="2" s="1"/>
  <c r="GP363" i="2" s="1"/>
  <c r="GQ363" i="2" s="1"/>
  <c r="GR363" i="2" s="1"/>
  <c r="GS363" i="2" s="1"/>
  <c r="GT363" i="2" s="1"/>
  <c r="GU363" i="2" s="1"/>
  <c r="GV363" i="2" s="1"/>
  <c r="GW363" i="2" s="1"/>
  <c r="GX363" i="2" s="1"/>
  <c r="GY363" i="2" s="1"/>
  <c r="GZ363" i="2" s="1"/>
  <c r="HA363" i="2" s="1"/>
  <c r="HB363" i="2" s="1"/>
  <c r="HC363" i="2" s="1"/>
  <c r="HD363" i="2" s="1"/>
  <c r="HE363" i="2" s="1"/>
  <c r="HF363" i="2" s="1"/>
  <c r="HG363" i="2" s="1"/>
  <c r="HH363" i="2" s="1"/>
  <c r="HI363" i="2" s="1"/>
  <c r="HJ363" i="2" s="1"/>
  <c r="HK363" i="2" s="1"/>
  <c r="HL363" i="2" s="1"/>
  <c r="HM363" i="2" s="1"/>
  <c r="AA368" i="2"/>
  <c r="AB368" i="2" s="1"/>
  <c r="AC368" i="2" s="1"/>
  <c r="AD368" i="2" s="1"/>
  <c r="AE368" i="2" s="1"/>
  <c r="AF368" i="2" s="1"/>
  <c r="AG368" i="2" s="1"/>
  <c r="AH368" i="2" s="1"/>
  <c r="AI368" i="2" s="1"/>
  <c r="AJ368" i="2" s="1"/>
  <c r="AK368" i="2" s="1"/>
  <c r="AL368" i="2" s="1"/>
  <c r="AM368" i="2" s="1"/>
  <c r="AN368" i="2" s="1"/>
  <c r="AO368" i="2" s="1"/>
  <c r="AP368" i="2" s="1"/>
  <c r="AQ368" i="2" s="1"/>
  <c r="AR368" i="2" s="1"/>
  <c r="AS368" i="2" s="1"/>
  <c r="AT368" i="2" s="1"/>
  <c r="AU368" i="2" s="1"/>
  <c r="AV368" i="2" s="1"/>
  <c r="AW368" i="2" s="1"/>
  <c r="AX368" i="2" s="1"/>
  <c r="AY368" i="2" s="1"/>
  <c r="AZ368" i="2" s="1"/>
  <c r="BA368" i="2" s="1"/>
  <c r="BB368" i="2" s="1"/>
  <c r="BC368" i="2" s="1"/>
  <c r="BD368" i="2" s="1"/>
  <c r="BE368" i="2" s="1"/>
  <c r="BF368" i="2" s="1"/>
  <c r="BG368" i="2" s="1"/>
  <c r="BH368" i="2" s="1"/>
  <c r="BI368" i="2" s="1"/>
  <c r="BJ368" i="2" s="1"/>
  <c r="BK368" i="2" s="1"/>
  <c r="BL368" i="2" s="1"/>
  <c r="BM368" i="2" s="1"/>
  <c r="BN368" i="2" s="1"/>
  <c r="BO368" i="2" s="1"/>
  <c r="BP368" i="2" s="1"/>
  <c r="BQ368" i="2" s="1"/>
  <c r="BR368" i="2" s="1"/>
  <c r="BS368" i="2" s="1"/>
  <c r="BT368" i="2" s="1"/>
  <c r="BU368" i="2" s="1"/>
  <c r="BV368" i="2" s="1"/>
  <c r="BW368" i="2" s="1"/>
  <c r="BX368" i="2" s="1"/>
  <c r="BY368" i="2" s="1"/>
  <c r="BZ368" i="2" s="1"/>
  <c r="CA368" i="2" s="1"/>
  <c r="CB368" i="2" s="1"/>
  <c r="CC368" i="2" s="1"/>
  <c r="CD368" i="2" s="1"/>
  <c r="CE368" i="2" s="1"/>
  <c r="CF368" i="2" s="1"/>
  <c r="CG368" i="2" s="1"/>
  <c r="CH368" i="2" s="1"/>
  <c r="CI368" i="2" s="1"/>
  <c r="CJ368" i="2" s="1"/>
  <c r="CK368" i="2" s="1"/>
  <c r="CL368" i="2" s="1"/>
  <c r="CM368" i="2" s="1"/>
  <c r="CN368" i="2" s="1"/>
  <c r="CO368" i="2" s="1"/>
  <c r="CP368" i="2" s="1"/>
  <c r="CQ368" i="2" s="1"/>
  <c r="CR368" i="2" s="1"/>
  <c r="CS368" i="2" s="1"/>
  <c r="CT368" i="2" s="1"/>
  <c r="CU368" i="2" s="1"/>
  <c r="CV368" i="2" s="1"/>
  <c r="CW368" i="2" s="1"/>
  <c r="CX368" i="2" s="1"/>
  <c r="CY368" i="2" s="1"/>
  <c r="CZ368" i="2" s="1"/>
  <c r="DA368" i="2" s="1"/>
  <c r="DB368" i="2" s="1"/>
  <c r="DC368" i="2" s="1"/>
  <c r="DD368" i="2" s="1"/>
  <c r="DE368" i="2" s="1"/>
  <c r="DF368" i="2" s="1"/>
  <c r="DG368" i="2" s="1"/>
  <c r="DH368" i="2" s="1"/>
  <c r="DI368" i="2" s="1"/>
  <c r="DJ368" i="2" s="1"/>
  <c r="DK368" i="2" s="1"/>
  <c r="DL368" i="2" s="1"/>
  <c r="DM368" i="2" s="1"/>
  <c r="DN368" i="2" s="1"/>
  <c r="DO368" i="2" s="1"/>
  <c r="DP368" i="2" s="1"/>
  <c r="DQ368" i="2" s="1"/>
  <c r="DR368" i="2" s="1"/>
  <c r="DS368" i="2" s="1"/>
  <c r="DT368" i="2" s="1"/>
  <c r="DU368" i="2" s="1"/>
  <c r="DV368" i="2" s="1"/>
  <c r="DW368" i="2" s="1"/>
  <c r="DX368" i="2" s="1"/>
  <c r="DY368" i="2" s="1"/>
  <c r="DZ368" i="2" s="1"/>
  <c r="EA368" i="2" s="1"/>
  <c r="EB368" i="2" s="1"/>
  <c r="EC368" i="2" s="1"/>
  <c r="ED368" i="2" s="1"/>
  <c r="EE368" i="2" s="1"/>
  <c r="EF368" i="2" s="1"/>
  <c r="EG368" i="2" s="1"/>
  <c r="EH368" i="2" s="1"/>
  <c r="EI368" i="2" s="1"/>
  <c r="EJ368" i="2" s="1"/>
  <c r="EK368" i="2" s="1"/>
  <c r="EL368" i="2" s="1"/>
  <c r="EM368" i="2" s="1"/>
  <c r="EN368" i="2" s="1"/>
  <c r="EO368" i="2" s="1"/>
  <c r="EP368" i="2" s="1"/>
  <c r="EQ368" i="2" s="1"/>
  <c r="ER368" i="2" s="1"/>
  <c r="ES368" i="2" s="1"/>
  <c r="ET368" i="2" s="1"/>
  <c r="EU368" i="2" s="1"/>
  <c r="EV368" i="2" s="1"/>
  <c r="EW368" i="2" s="1"/>
  <c r="EX368" i="2" s="1"/>
  <c r="EY368" i="2" s="1"/>
  <c r="EZ368" i="2" s="1"/>
  <c r="FA368" i="2" s="1"/>
  <c r="FB368" i="2" s="1"/>
  <c r="FC368" i="2" s="1"/>
  <c r="FD368" i="2" s="1"/>
  <c r="FE368" i="2" s="1"/>
  <c r="FF368" i="2" s="1"/>
  <c r="FG368" i="2" s="1"/>
  <c r="FH368" i="2" s="1"/>
  <c r="FI368" i="2" s="1"/>
  <c r="FJ368" i="2" s="1"/>
  <c r="FK368" i="2" s="1"/>
  <c r="FL368" i="2" s="1"/>
  <c r="FM368" i="2" s="1"/>
  <c r="FN368" i="2" s="1"/>
  <c r="FO368" i="2" s="1"/>
  <c r="FP368" i="2" s="1"/>
  <c r="FQ368" i="2" s="1"/>
  <c r="FR368" i="2" s="1"/>
  <c r="FS368" i="2" s="1"/>
  <c r="FT368" i="2" s="1"/>
  <c r="FU368" i="2" s="1"/>
  <c r="FV368" i="2" s="1"/>
  <c r="FW368" i="2" s="1"/>
  <c r="FX368" i="2" s="1"/>
  <c r="FY368" i="2" s="1"/>
  <c r="FZ368" i="2" s="1"/>
  <c r="GA368" i="2" s="1"/>
  <c r="GB368" i="2" s="1"/>
  <c r="GC368" i="2" s="1"/>
  <c r="GD368" i="2" s="1"/>
  <c r="GE368" i="2" s="1"/>
  <c r="GF368" i="2" s="1"/>
  <c r="GG368" i="2" s="1"/>
  <c r="GH368" i="2" s="1"/>
  <c r="GI368" i="2" s="1"/>
  <c r="GJ368" i="2" s="1"/>
  <c r="GK368" i="2" s="1"/>
  <c r="GL368" i="2" s="1"/>
  <c r="GM368" i="2" s="1"/>
  <c r="GN368" i="2" s="1"/>
  <c r="GO368" i="2" s="1"/>
  <c r="GP368" i="2" s="1"/>
  <c r="GQ368" i="2" s="1"/>
  <c r="GR368" i="2" s="1"/>
  <c r="GS368" i="2" s="1"/>
  <c r="GT368" i="2" s="1"/>
  <c r="GU368" i="2" s="1"/>
  <c r="GV368" i="2" s="1"/>
  <c r="GW368" i="2" s="1"/>
  <c r="GX368" i="2" s="1"/>
  <c r="GY368" i="2" s="1"/>
  <c r="GZ368" i="2" s="1"/>
  <c r="HA368" i="2" s="1"/>
  <c r="HB368" i="2" s="1"/>
  <c r="HC368" i="2" s="1"/>
  <c r="HD368" i="2" s="1"/>
  <c r="HE368" i="2" s="1"/>
  <c r="HF368" i="2" s="1"/>
  <c r="HG368" i="2" s="1"/>
  <c r="HH368" i="2" s="1"/>
  <c r="HI368" i="2" s="1"/>
  <c r="HJ368" i="2" s="1"/>
  <c r="HK368" i="2" s="1"/>
  <c r="HL368" i="2" s="1"/>
  <c r="HM368" i="2" s="1"/>
  <c r="AA369" i="2"/>
  <c r="AB369" i="2" s="1"/>
  <c r="AC369" i="2" s="1"/>
  <c r="AD369" i="2" s="1"/>
  <c r="AE369" i="2" s="1"/>
  <c r="AF369" i="2" s="1"/>
  <c r="AG369" i="2" s="1"/>
  <c r="AH369" i="2" s="1"/>
  <c r="AI369" i="2" s="1"/>
  <c r="AJ369" i="2" s="1"/>
  <c r="AK369" i="2" s="1"/>
  <c r="AL369" i="2" s="1"/>
  <c r="AM369" i="2" s="1"/>
  <c r="AN369" i="2" s="1"/>
  <c r="AO369" i="2" s="1"/>
  <c r="AP369" i="2" s="1"/>
  <c r="AQ369" i="2" s="1"/>
  <c r="AR369" i="2" s="1"/>
  <c r="AS369" i="2" s="1"/>
  <c r="AT369" i="2" s="1"/>
  <c r="AU369" i="2" s="1"/>
  <c r="AV369" i="2" s="1"/>
  <c r="AW369" i="2" s="1"/>
  <c r="AX369" i="2" s="1"/>
  <c r="AY369" i="2" s="1"/>
  <c r="AZ369" i="2" s="1"/>
  <c r="BA369" i="2" s="1"/>
  <c r="BB369" i="2" s="1"/>
  <c r="BC369" i="2" s="1"/>
  <c r="BD369" i="2" s="1"/>
  <c r="BE369" i="2" s="1"/>
  <c r="BF369" i="2" s="1"/>
  <c r="BG369" i="2" s="1"/>
  <c r="BH369" i="2" s="1"/>
  <c r="BI369" i="2" s="1"/>
  <c r="BJ369" i="2" s="1"/>
  <c r="BK369" i="2" s="1"/>
  <c r="BL369" i="2" s="1"/>
  <c r="BM369" i="2" s="1"/>
  <c r="BN369" i="2" s="1"/>
  <c r="BO369" i="2" s="1"/>
  <c r="BP369" i="2" s="1"/>
  <c r="BQ369" i="2" s="1"/>
  <c r="BR369" i="2" s="1"/>
  <c r="BS369" i="2" s="1"/>
  <c r="BT369" i="2" s="1"/>
  <c r="BU369" i="2" s="1"/>
  <c r="BV369" i="2" s="1"/>
  <c r="BW369" i="2" s="1"/>
  <c r="BX369" i="2" s="1"/>
  <c r="BY369" i="2" s="1"/>
  <c r="BZ369" i="2" s="1"/>
  <c r="CA369" i="2" s="1"/>
  <c r="CB369" i="2" s="1"/>
  <c r="CC369" i="2" s="1"/>
  <c r="CD369" i="2" s="1"/>
  <c r="CE369" i="2" s="1"/>
  <c r="CF369" i="2" s="1"/>
  <c r="CG369" i="2" s="1"/>
  <c r="CH369" i="2" s="1"/>
  <c r="CI369" i="2" s="1"/>
  <c r="CJ369" i="2" s="1"/>
  <c r="CK369" i="2" s="1"/>
  <c r="CL369" i="2" s="1"/>
  <c r="CM369" i="2" s="1"/>
  <c r="CN369" i="2" s="1"/>
  <c r="CO369" i="2" s="1"/>
  <c r="CP369" i="2" s="1"/>
  <c r="CQ369" i="2" s="1"/>
  <c r="CR369" i="2" s="1"/>
  <c r="CS369" i="2" s="1"/>
  <c r="CT369" i="2" s="1"/>
  <c r="CU369" i="2" s="1"/>
  <c r="CV369" i="2" s="1"/>
  <c r="CW369" i="2" s="1"/>
  <c r="CX369" i="2" s="1"/>
  <c r="CY369" i="2" s="1"/>
  <c r="CZ369" i="2" s="1"/>
  <c r="DA369" i="2" s="1"/>
  <c r="DB369" i="2" s="1"/>
  <c r="DC369" i="2" s="1"/>
  <c r="DD369" i="2" s="1"/>
  <c r="DE369" i="2" s="1"/>
  <c r="DF369" i="2" s="1"/>
  <c r="DG369" i="2" s="1"/>
  <c r="DH369" i="2" s="1"/>
  <c r="DI369" i="2" s="1"/>
  <c r="DJ369" i="2" s="1"/>
  <c r="DK369" i="2" s="1"/>
  <c r="DL369" i="2" s="1"/>
  <c r="DM369" i="2" s="1"/>
  <c r="DN369" i="2" s="1"/>
  <c r="DO369" i="2" s="1"/>
  <c r="DP369" i="2" s="1"/>
  <c r="DQ369" i="2" s="1"/>
  <c r="DR369" i="2" s="1"/>
  <c r="DS369" i="2" s="1"/>
  <c r="DT369" i="2" s="1"/>
  <c r="DU369" i="2" s="1"/>
  <c r="DV369" i="2" s="1"/>
  <c r="DW369" i="2" s="1"/>
  <c r="DX369" i="2" s="1"/>
  <c r="DY369" i="2" s="1"/>
  <c r="DZ369" i="2" s="1"/>
  <c r="EA369" i="2" s="1"/>
  <c r="EB369" i="2" s="1"/>
  <c r="EC369" i="2" s="1"/>
  <c r="ED369" i="2" s="1"/>
  <c r="EE369" i="2" s="1"/>
  <c r="EF369" i="2" s="1"/>
  <c r="EG369" i="2" s="1"/>
  <c r="EH369" i="2" s="1"/>
  <c r="EI369" i="2" s="1"/>
  <c r="EJ369" i="2" s="1"/>
  <c r="EK369" i="2" s="1"/>
  <c r="EL369" i="2" s="1"/>
  <c r="EM369" i="2" s="1"/>
  <c r="EN369" i="2" s="1"/>
  <c r="EO369" i="2" s="1"/>
  <c r="EP369" i="2" s="1"/>
  <c r="EQ369" i="2" s="1"/>
  <c r="ER369" i="2" s="1"/>
  <c r="ES369" i="2" s="1"/>
  <c r="ET369" i="2" s="1"/>
  <c r="EU369" i="2" s="1"/>
  <c r="EV369" i="2" s="1"/>
  <c r="EW369" i="2" s="1"/>
  <c r="EX369" i="2" s="1"/>
  <c r="EY369" i="2" s="1"/>
  <c r="EZ369" i="2" s="1"/>
  <c r="FA369" i="2" s="1"/>
  <c r="FB369" i="2" s="1"/>
  <c r="FC369" i="2" s="1"/>
  <c r="FD369" i="2" s="1"/>
  <c r="FE369" i="2" s="1"/>
  <c r="FF369" i="2" s="1"/>
  <c r="FG369" i="2" s="1"/>
  <c r="FH369" i="2" s="1"/>
  <c r="FI369" i="2" s="1"/>
  <c r="FJ369" i="2" s="1"/>
  <c r="FK369" i="2" s="1"/>
  <c r="FL369" i="2" s="1"/>
  <c r="FM369" i="2" s="1"/>
  <c r="FN369" i="2" s="1"/>
  <c r="FO369" i="2" s="1"/>
  <c r="FP369" i="2" s="1"/>
  <c r="FQ369" i="2" s="1"/>
  <c r="FR369" i="2" s="1"/>
  <c r="FS369" i="2" s="1"/>
  <c r="FT369" i="2" s="1"/>
  <c r="FU369" i="2" s="1"/>
  <c r="FV369" i="2" s="1"/>
  <c r="FW369" i="2" s="1"/>
  <c r="FX369" i="2" s="1"/>
  <c r="FY369" i="2" s="1"/>
  <c r="FZ369" i="2" s="1"/>
  <c r="GA369" i="2" s="1"/>
  <c r="GB369" i="2" s="1"/>
  <c r="GC369" i="2" s="1"/>
  <c r="GD369" i="2" s="1"/>
  <c r="GE369" i="2" s="1"/>
  <c r="GF369" i="2" s="1"/>
  <c r="GG369" i="2" s="1"/>
  <c r="GH369" i="2" s="1"/>
  <c r="GI369" i="2" s="1"/>
  <c r="GJ369" i="2" s="1"/>
  <c r="GK369" i="2" s="1"/>
  <c r="GL369" i="2" s="1"/>
  <c r="GM369" i="2" s="1"/>
  <c r="GN369" i="2" s="1"/>
  <c r="GO369" i="2" s="1"/>
  <c r="GP369" i="2" s="1"/>
  <c r="GQ369" i="2" s="1"/>
  <c r="GR369" i="2" s="1"/>
  <c r="GS369" i="2" s="1"/>
  <c r="GT369" i="2" s="1"/>
  <c r="GU369" i="2" s="1"/>
  <c r="GV369" i="2" s="1"/>
  <c r="GW369" i="2" s="1"/>
  <c r="GX369" i="2" s="1"/>
  <c r="GY369" i="2" s="1"/>
  <c r="GZ369" i="2" s="1"/>
  <c r="HA369" i="2" s="1"/>
  <c r="HB369" i="2" s="1"/>
  <c r="HC369" i="2" s="1"/>
  <c r="HD369" i="2" s="1"/>
  <c r="HE369" i="2" s="1"/>
  <c r="HF369" i="2" s="1"/>
  <c r="HG369" i="2" s="1"/>
  <c r="HH369" i="2" s="1"/>
  <c r="HI369" i="2" s="1"/>
  <c r="HJ369" i="2" s="1"/>
  <c r="HK369" i="2" s="1"/>
  <c r="HL369" i="2" s="1"/>
  <c r="HM369" i="2" s="1"/>
  <c r="AA373" i="2"/>
  <c r="AB373" i="2" s="1"/>
  <c r="AC373" i="2" s="1"/>
  <c r="AD373" i="2" s="1"/>
  <c r="AE373" i="2" s="1"/>
  <c r="AF373" i="2" s="1"/>
  <c r="AG373" i="2" s="1"/>
  <c r="AH373" i="2" s="1"/>
  <c r="AI373" i="2" s="1"/>
  <c r="AJ373" i="2" s="1"/>
  <c r="AK373" i="2" s="1"/>
  <c r="AL373" i="2" s="1"/>
  <c r="AM373" i="2" s="1"/>
  <c r="AN373" i="2" s="1"/>
  <c r="AO373" i="2" s="1"/>
  <c r="AP373" i="2" s="1"/>
  <c r="AQ373" i="2" s="1"/>
  <c r="AR373" i="2" s="1"/>
  <c r="AS373" i="2" s="1"/>
  <c r="AT373" i="2" s="1"/>
  <c r="AU373" i="2" s="1"/>
  <c r="AV373" i="2" s="1"/>
  <c r="AW373" i="2" s="1"/>
  <c r="AX373" i="2" s="1"/>
  <c r="AY373" i="2" s="1"/>
  <c r="AZ373" i="2" s="1"/>
  <c r="BA373" i="2" s="1"/>
  <c r="BB373" i="2" s="1"/>
  <c r="BC373" i="2" s="1"/>
  <c r="BD373" i="2" s="1"/>
  <c r="BE373" i="2" s="1"/>
  <c r="BF373" i="2" s="1"/>
  <c r="BG373" i="2" s="1"/>
  <c r="BH373" i="2" s="1"/>
  <c r="BI373" i="2" s="1"/>
  <c r="BJ373" i="2" s="1"/>
  <c r="BK373" i="2" s="1"/>
  <c r="BL373" i="2" s="1"/>
  <c r="BM373" i="2" s="1"/>
  <c r="BN373" i="2" s="1"/>
  <c r="BO373" i="2" s="1"/>
  <c r="BP373" i="2" s="1"/>
  <c r="BQ373" i="2" s="1"/>
  <c r="BR373" i="2" s="1"/>
  <c r="BS373" i="2" s="1"/>
  <c r="BT373" i="2" s="1"/>
  <c r="BU373" i="2" s="1"/>
  <c r="BV373" i="2" s="1"/>
  <c r="BW373" i="2" s="1"/>
  <c r="BX373" i="2" s="1"/>
  <c r="BY373" i="2" s="1"/>
  <c r="BZ373" i="2" s="1"/>
  <c r="CA373" i="2" s="1"/>
  <c r="CB373" i="2" s="1"/>
  <c r="CC373" i="2" s="1"/>
  <c r="CD373" i="2" s="1"/>
  <c r="CE373" i="2" s="1"/>
  <c r="CF373" i="2" s="1"/>
  <c r="CG373" i="2" s="1"/>
  <c r="CH373" i="2" s="1"/>
  <c r="CI373" i="2" s="1"/>
  <c r="CJ373" i="2" s="1"/>
  <c r="CK373" i="2" s="1"/>
  <c r="CL373" i="2" s="1"/>
  <c r="CM373" i="2" s="1"/>
  <c r="CN373" i="2" s="1"/>
  <c r="CO373" i="2" s="1"/>
  <c r="CP373" i="2" s="1"/>
  <c r="CQ373" i="2" s="1"/>
  <c r="CR373" i="2" s="1"/>
  <c r="CS373" i="2" s="1"/>
  <c r="CT373" i="2" s="1"/>
  <c r="CU373" i="2" s="1"/>
  <c r="CV373" i="2" s="1"/>
  <c r="CW373" i="2" s="1"/>
  <c r="CX373" i="2" s="1"/>
  <c r="CY373" i="2" s="1"/>
  <c r="CZ373" i="2" s="1"/>
  <c r="DA373" i="2" s="1"/>
  <c r="DB373" i="2" s="1"/>
  <c r="DC373" i="2" s="1"/>
  <c r="DD373" i="2" s="1"/>
  <c r="DE373" i="2" s="1"/>
  <c r="DF373" i="2" s="1"/>
  <c r="DG373" i="2" s="1"/>
  <c r="DH373" i="2" s="1"/>
  <c r="DI373" i="2" s="1"/>
  <c r="DJ373" i="2" s="1"/>
  <c r="DK373" i="2" s="1"/>
  <c r="DL373" i="2" s="1"/>
  <c r="DM373" i="2" s="1"/>
  <c r="DN373" i="2" s="1"/>
  <c r="DO373" i="2" s="1"/>
  <c r="DP373" i="2" s="1"/>
  <c r="DQ373" i="2" s="1"/>
  <c r="DR373" i="2" s="1"/>
  <c r="DS373" i="2" s="1"/>
  <c r="DT373" i="2" s="1"/>
  <c r="DU373" i="2" s="1"/>
  <c r="DV373" i="2" s="1"/>
  <c r="DW373" i="2" s="1"/>
  <c r="DX373" i="2" s="1"/>
  <c r="DY373" i="2" s="1"/>
  <c r="DZ373" i="2" s="1"/>
  <c r="EA373" i="2" s="1"/>
  <c r="EB373" i="2" s="1"/>
  <c r="EC373" i="2" s="1"/>
  <c r="ED373" i="2" s="1"/>
  <c r="EE373" i="2" s="1"/>
  <c r="EF373" i="2" s="1"/>
  <c r="EG373" i="2" s="1"/>
  <c r="EH373" i="2" s="1"/>
  <c r="EI373" i="2" s="1"/>
  <c r="EJ373" i="2" s="1"/>
  <c r="EK373" i="2" s="1"/>
  <c r="EL373" i="2" s="1"/>
  <c r="EM373" i="2" s="1"/>
  <c r="EN373" i="2" s="1"/>
  <c r="EO373" i="2" s="1"/>
  <c r="EP373" i="2" s="1"/>
  <c r="EQ373" i="2" s="1"/>
  <c r="ER373" i="2" s="1"/>
  <c r="ES373" i="2" s="1"/>
  <c r="ET373" i="2" s="1"/>
  <c r="EU373" i="2" s="1"/>
  <c r="EV373" i="2" s="1"/>
  <c r="EW373" i="2" s="1"/>
  <c r="EX373" i="2" s="1"/>
  <c r="EY373" i="2" s="1"/>
  <c r="EZ373" i="2" s="1"/>
  <c r="FA373" i="2" s="1"/>
  <c r="FB373" i="2" s="1"/>
  <c r="FC373" i="2" s="1"/>
  <c r="FD373" i="2" s="1"/>
  <c r="FE373" i="2" s="1"/>
  <c r="FF373" i="2" s="1"/>
  <c r="FG373" i="2" s="1"/>
  <c r="FH373" i="2" s="1"/>
  <c r="FI373" i="2" s="1"/>
  <c r="FJ373" i="2" s="1"/>
  <c r="FK373" i="2" s="1"/>
  <c r="FL373" i="2" s="1"/>
  <c r="FM373" i="2" s="1"/>
  <c r="FN373" i="2" s="1"/>
  <c r="FO373" i="2" s="1"/>
  <c r="FP373" i="2" s="1"/>
  <c r="FQ373" i="2" s="1"/>
  <c r="FR373" i="2" s="1"/>
  <c r="FS373" i="2" s="1"/>
  <c r="FT373" i="2" s="1"/>
  <c r="FU373" i="2" s="1"/>
  <c r="FV373" i="2" s="1"/>
  <c r="FW373" i="2" s="1"/>
  <c r="FX373" i="2" s="1"/>
  <c r="FY373" i="2" s="1"/>
  <c r="FZ373" i="2" s="1"/>
  <c r="GA373" i="2" s="1"/>
  <c r="GB373" i="2" s="1"/>
  <c r="GC373" i="2" s="1"/>
  <c r="GD373" i="2" s="1"/>
  <c r="GE373" i="2" s="1"/>
  <c r="GF373" i="2" s="1"/>
  <c r="GG373" i="2" s="1"/>
  <c r="GH373" i="2" s="1"/>
  <c r="GI373" i="2" s="1"/>
  <c r="GJ373" i="2" s="1"/>
  <c r="GK373" i="2" s="1"/>
  <c r="GL373" i="2" s="1"/>
  <c r="GM373" i="2" s="1"/>
  <c r="GN373" i="2" s="1"/>
  <c r="GO373" i="2" s="1"/>
  <c r="GP373" i="2" s="1"/>
  <c r="GQ373" i="2" s="1"/>
  <c r="GR373" i="2" s="1"/>
  <c r="GS373" i="2" s="1"/>
  <c r="GT373" i="2" s="1"/>
  <c r="GU373" i="2" s="1"/>
  <c r="GV373" i="2" s="1"/>
  <c r="GW373" i="2" s="1"/>
  <c r="GX373" i="2" s="1"/>
  <c r="GY373" i="2" s="1"/>
  <c r="GZ373" i="2" s="1"/>
  <c r="HA373" i="2" s="1"/>
  <c r="HB373" i="2" s="1"/>
  <c r="HC373" i="2" s="1"/>
  <c r="HD373" i="2" s="1"/>
  <c r="HE373" i="2" s="1"/>
  <c r="HF373" i="2" s="1"/>
  <c r="HG373" i="2" s="1"/>
  <c r="HH373" i="2" s="1"/>
  <c r="HI373" i="2" s="1"/>
  <c r="HJ373" i="2" s="1"/>
  <c r="HK373" i="2" s="1"/>
  <c r="HL373" i="2" s="1"/>
  <c r="HM373" i="2" s="1"/>
  <c r="AA374" i="2"/>
  <c r="AB374" i="2" s="1"/>
  <c r="AC374" i="2" s="1"/>
  <c r="AD374" i="2" s="1"/>
  <c r="AE374" i="2" s="1"/>
  <c r="AF374" i="2" s="1"/>
  <c r="AG374" i="2" s="1"/>
  <c r="AH374" i="2" s="1"/>
  <c r="AI374" i="2" s="1"/>
  <c r="AJ374" i="2" s="1"/>
  <c r="AK374" i="2" s="1"/>
  <c r="AL374" i="2" s="1"/>
  <c r="AM374" i="2" s="1"/>
  <c r="AN374" i="2" s="1"/>
  <c r="AO374" i="2" s="1"/>
  <c r="AP374" i="2" s="1"/>
  <c r="AQ374" i="2" s="1"/>
  <c r="AR374" i="2" s="1"/>
  <c r="AS374" i="2" s="1"/>
  <c r="AT374" i="2" s="1"/>
  <c r="AU374" i="2" s="1"/>
  <c r="AV374" i="2" s="1"/>
  <c r="AW374" i="2" s="1"/>
  <c r="AX374" i="2" s="1"/>
  <c r="AY374" i="2" s="1"/>
  <c r="AZ374" i="2" s="1"/>
  <c r="BA374" i="2" s="1"/>
  <c r="BB374" i="2" s="1"/>
  <c r="BC374" i="2" s="1"/>
  <c r="BD374" i="2" s="1"/>
  <c r="BE374" i="2" s="1"/>
  <c r="BF374" i="2" s="1"/>
  <c r="BG374" i="2" s="1"/>
  <c r="BH374" i="2" s="1"/>
  <c r="BI374" i="2" s="1"/>
  <c r="BJ374" i="2" s="1"/>
  <c r="BK374" i="2" s="1"/>
  <c r="BL374" i="2" s="1"/>
  <c r="BM374" i="2" s="1"/>
  <c r="BN374" i="2" s="1"/>
  <c r="BO374" i="2" s="1"/>
  <c r="BP374" i="2" s="1"/>
  <c r="BQ374" i="2" s="1"/>
  <c r="BR374" i="2" s="1"/>
  <c r="BS374" i="2" s="1"/>
  <c r="BT374" i="2" s="1"/>
  <c r="BU374" i="2" s="1"/>
  <c r="BV374" i="2" s="1"/>
  <c r="BW374" i="2" s="1"/>
  <c r="BX374" i="2" s="1"/>
  <c r="BY374" i="2" s="1"/>
  <c r="BZ374" i="2" s="1"/>
  <c r="CA374" i="2" s="1"/>
  <c r="CB374" i="2" s="1"/>
  <c r="CC374" i="2" s="1"/>
  <c r="CD374" i="2" s="1"/>
  <c r="CE374" i="2" s="1"/>
  <c r="CF374" i="2" s="1"/>
  <c r="CG374" i="2" s="1"/>
  <c r="CH374" i="2" s="1"/>
  <c r="CI374" i="2" s="1"/>
  <c r="CJ374" i="2" s="1"/>
  <c r="CK374" i="2" s="1"/>
  <c r="CL374" i="2" s="1"/>
  <c r="CM374" i="2" s="1"/>
  <c r="CN374" i="2" s="1"/>
  <c r="CO374" i="2" s="1"/>
  <c r="CP374" i="2" s="1"/>
  <c r="CQ374" i="2" s="1"/>
  <c r="CR374" i="2" s="1"/>
  <c r="CS374" i="2" s="1"/>
  <c r="CT374" i="2" s="1"/>
  <c r="CU374" i="2" s="1"/>
  <c r="CV374" i="2" s="1"/>
  <c r="CW374" i="2" s="1"/>
  <c r="CX374" i="2" s="1"/>
  <c r="CY374" i="2" s="1"/>
  <c r="CZ374" i="2" s="1"/>
  <c r="DA374" i="2" s="1"/>
  <c r="DB374" i="2" s="1"/>
  <c r="DC374" i="2" s="1"/>
  <c r="DD374" i="2" s="1"/>
  <c r="DE374" i="2" s="1"/>
  <c r="DF374" i="2" s="1"/>
  <c r="DG374" i="2" s="1"/>
  <c r="DH374" i="2" s="1"/>
  <c r="DI374" i="2" s="1"/>
  <c r="DJ374" i="2" s="1"/>
  <c r="DK374" i="2" s="1"/>
  <c r="DL374" i="2" s="1"/>
  <c r="DM374" i="2" s="1"/>
  <c r="DN374" i="2" s="1"/>
  <c r="DO374" i="2" s="1"/>
  <c r="DP374" i="2" s="1"/>
  <c r="DQ374" i="2" s="1"/>
  <c r="DR374" i="2" s="1"/>
  <c r="DS374" i="2" s="1"/>
  <c r="DT374" i="2" s="1"/>
  <c r="DU374" i="2" s="1"/>
  <c r="DV374" i="2" s="1"/>
  <c r="DW374" i="2" s="1"/>
  <c r="DX374" i="2" s="1"/>
  <c r="DY374" i="2" s="1"/>
  <c r="DZ374" i="2" s="1"/>
  <c r="EA374" i="2" s="1"/>
  <c r="EB374" i="2" s="1"/>
  <c r="EC374" i="2" s="1"/>
  <c r="ED374" i="2" s="1"/>
  <c r="EE374" i="2" s="1"/>
  <c r="EF374" i="2" s="1"/>
  <c r="EG374" i="2" s="1"/>
  <c r="EH374" i="2" s="1"/>
  <c r="EI374" i="2" s="1"/>
  <c r="EJ374" i="2" s="1"/>
  <c r="EK374" i="2" s="1"/>
  <c r="EL374" i="2" s="1"/>
  <c r="EM374" i="2" s="1"/>
  <c r="EN374" i="2" s="1"/>
  <c r="EO374" i="2" s="1"/>
  <c r="EP374" i="2" s="1"/>
  <c r="EQ374" i="2" s="1"/>
  <c r="ER374" i="2" s="1"/>
  <c r="ES374" i="2" s="1"/>
  <c r="ET374" i="2" s="1"/>
  <c r="EU374" i="2" s="1"/>
  <c r="EV374" i="2" s="1"/>
  <c r="EW374" i="2" s="1"/>
  <c r="EX374" i="2" s="1"/>
  <c r="EY374" i="2" s="1"/>
  <c r="EZ374" i="2" s="1"/>
  <c r="FA374" i="2" s="1"/>
  <c r="FB374" i="2" s="1"/>
  <c r="FC374" i="2" s="1"/>
  <c r="FD374" i="2" s="1"/>
  <c r="FE374" i="2" s="1"/>
  <c r="FF374" i="2" s="1"/>
  <c r="FG374" i="2" s="1"/>
  <c r="FH374" i="2" s="1"/>
  <c r="FI374" i="2" s="1"/>
  <c r="FJ374" i="2" s="1"/>
  <c r="FK374" i="2" s="1"/>
  <c r="FL374" i="2" s="1"/>
  <c r="FM374" i="2" s="1"/>
  <c r="FN374" i="2" s="1"/>
  <c r="FO374" i="2" s="1"/>
  <c r="FP374" i="2" s="1"/>
  <c r="FQ374" i="2" s="1"/>
  <c r="FR374" i="2" s="1"/>
  <c r="FS374" i="2" s="1"/>
  <c r="FT374" i="2" s="1"/>
  <c r="FU374" i="2" s="1"/>
  <c r="FV374" i="2" s="1"/>
  <c r="FW374" i="2" s="1"/>
  <c r="FX374" i="2" s="1"/>
  <c r="FY374" i="2" s="1"/>
  <c r="FZ374" i="2" s="1"/>
  <c r="GA374" i="2" s="1"/>
  <c r="GB374" i="2" s="1"/>
  <c r="GC374" i="2" s="1"/>
  <c r="GD374" i="2" s="1"/>
  <c r="GE374" i="2" s="1"/>
  <c r="GF374" i="2" s="1"/>
  <c r="GG374" i="2" s="1"/>
  <c r="GH374" i="2" s="1"/>
  <c r="GI374" i="2" s="1"/>
  <c r="GJ374" i="2" s="1"/>
  <c r="GK374" i="2" s="1"/>
  <c r="GL374" i="2" s="1"/>
  <c r="GM374" i="2" s="1"/>
  <c r="GN374" i="2" s="1"/>
  <c r="GO374" i="2" s="1"/>
  <c r="GP374" i="2" s="1"/>
  <c r="GQ374" i="2" s="1"/>
  <c r="GR374" i="2" s="1"/>
  <c r="GS374" i="2" s="1"/>
  <c r="GT374" i="2" s="1"/>
  <c r="GU374" i="2" s="1"/>
  <c r="GV374" i="2" s="1"/>
  <c r="GW374" i="2" s="1"/>
  <c r="GX374" i="2" s="1"/>
  <c r="GY374" i="2" s="1"/>
  <c r="GZ374" i="2" s="1"/>
  <c r="HA374" i="2" s="1"/>
  <c r="HB374" i="2" s="1"/>
  <c r="HC374" i="2" s="1"/>
  <c r="HD374" i="2" s="1"/>
  <c r="HE374" i="2" s="1"/>
  <c r="HF374" i="2" s="1"/>
  <c r="HG374" i="2" s="1"/>
  <c r="HH374" i="2" s="1"/>
  <c r="HI374" i="2" s="1"/>
  <c r="HJ374" i="2" s="1"/>
  <c r="HK374" i="2" s="1"/>
  <c r="HL374" i="2" s="1"/>
  <c r="HM374" i="2" s="1"/>
  <c r="AA391" i="2"/>
  <c r="AA392" i="2"/>
  <c r="AA411" i="2"/>
  <c r="AB411" i="2" s="1"/>
  <c r="AC411" i="2" s="1"/>
  <c r="AD411" i="2" s="1"/>
  <c r="AE411" i="2" s="1"/>
  <c r="AF411" i="2" s="1"/>
  <c r="AG411" i="2" s="1"/>
  <c r="AH411" i="2" s="1"/>
  <c r="AI411" i="2" s="1"/>
  <c r="AJ411" i="2" s="1"/>
  <c r="AK411" i="2" s="1"/>
  <c r="AL411" i="2" s="1"/>
  <c r="AM411" i="2" s="1"/>
  <c r="AN411" i="2" s="1"/>
  <c r="AO411" i="2" s="1"/>
  <c r="AP411" i="2" s="1"/>
  <c r="AQ411" i="2" s="1"/>
  <c r="AR411" i="2" s="1"/>
  <c r="AS411" i="2" s="1"/>
  <c r="AT411" i="2" s="1"/>
  <c r="AU411" i="2" s="1"/>
  <c r="AV411" i="2" s="1"/>
  <c r="AW411" i="2" s="1"/>
  <c r="AX411" i="2" s="1"/>
  <c r="AY411" i="2" s="1"/>
  <c r="AZ411" i="2" s="1"/>
  <c r="BA411" i="2" s="1"/>
  <c r="BB411" i="2" s="1"/>
  <c r="BC411" i="2" s="1"/>
  <c r="BD411" i="2" s="1"/>
  <c r="BE411" i="2" s="1"/>
  <c r="BF411" i="2" s="1"/>
  <c r="BG411" i="2" s="1"/>
  <c r="BH411" i="2" s="1"/>
  <c r="BI411" i="2" s="1"/>
  <c r="BJ411" i="2" s="1"/>
  <c r="BK411" i="2" s="1"/>
  <c r="BL411" i="2" s="1"/>
  <c r="BM411" i="2" s="1"/>
  <c r="BN411" i="2" s="1"/>
  <c r="BO411" i="2" s="1"/>
  <c r="BP411" i="2" s="1"/>
  <c r="BQ411" i="2" s="1"/>
  <c r="BR411" i="2" s="1"/>
  <c r="BS411" i="2" s="1"/>
  <c r="BT411" i="2" s="1"/>
  <c r="BU411" i="2" s="1"/>
  <c r="BV411" i="2" s="1"/>
  <c r="BW411" i="2" s="1"/>
  <c r="BX411" i="2" s="1"/>
  <c r="BY411" i="2" s="1"/>
  <c r="BZ411" i="2" s="1"/>
  <c r="CA411" i="2" s="1"/>
  <c r="CB411" i="2" s="1"/>
  <c r="CC411" i="2" s="1"/>
  <c r="CD411" i="2" s="1"/>
  <c r="CE411" i="2" s="1"/>
  <c r="CF411" i="2" s="1"/>
  <c r="CG411" i="2" s="1"/>
  <c r="CH411" i="2" s="1"/>
  <c r="CI411" i="2" s="1"/>
  <c r="CJ411" i="2" s="1"/>
  <c r="CK411" i="2" s="1"/>
  <c r="CL411" i="2" s="1"/>
  <c r="CM411" i="2" s="1"/>
  <c r="CN411" i="2" s="1"/>
  <c r="CO411" i="2" s="1"/>
  <c r="CP411" i="2" s="1"/>
  <c r="CQ411" i="2" s="1"/>
  <c r="CR411" i="2" s="1"/>
  <c r="CS411" i="2" s="1"/>
  <c r="CT411" i="2" s="1"/>
  <c r="CU411" i="2" s="1"/>
  <c r="CV411" i="2" s="1"/>
  <c r="CW411" i="2" s="1"/>
  <c r="CX411" i="2" s="1"/>
  <c r="CY411" i="2" s="1"/>
  <c r="CZ411" i="2" s="1"/>
  <c r="DA411" i="2" s="1"/>
  <c r="DB411" i="2" s="1"/>
  <c r="DC411" i="2" s="1"/>
  <c r="DD411" i="2" s="1"/>
  <c r="DE411" i="2" s="1"/>
  <c r="DF411" i="2" s="1"/>
  <c r="DG411" i="2" s="1"/>
  <c r="DH411" i="2" s="1"/>
  <c r="DI411" i="2" s="1"/>
  <c r="DJ411" i="2" s="1"/>
  <c r="DK411" i="2" s="1"/>
  <c r="DL411" i="2" s="1"/>
  <c r="DM411" i="2" s="1"/>
  <c r="DN411" i="2" s="1"/>
  <c r="DO411" i="2" s="1"/>
  <c r="DP411" i="2" s="1"/>
  <c r="DQ411" i="2" s="1"/>
  <c r="DR411" i="2" s="1"/>
  <c r="DS411" i="2" s="1"/>
  <c r="DT411" i="2" s="1"/>
  <c r="DU411" i="2" s="1"/>
  <c r="DV411" i="2" s="1"/>
  <c r="DW411" i="2" s="1"/>
  <c r="DX411" i="2" s="1"/>
  <c r="DY411" i="2" s="1"/>
  <c r="DZ411" i="2" s="1"/>
  <c r="EA411" i="2" s="1"/>
  <c r="EB411" i="2" s="1"/>
  <c r="EC411" i="2" s="1"/>
  <c r="ED411" i="2" s="1"/>
  <c r="EE411" i="2" s="1"/>
  <c r="EF411" i="2" s="1"/>
  <c r="EG411" i="2" s="1"/>
  <c r="EH411" i="2" s="1"/>
  <c r="EI411" i="2" s="1"/>
  <c r="EJ411" i="2" s="1"/>
  <c r="EK411" i="2" s="1"/>
  <c r="EL411" i="2" s="1"/>
  <c r="EM411" i="2" s="1"/>
  <c r="EN411" i="2" s="1"/>
  <c r="EO411" i="2" s="1"/>
  <c r="EP411" i="2" s="1"/>
  <c r="EQ411" i="2" s="1"/>
  <c r="ER411" i="2" s="1"/>
  <c r="ES411" i="2" s="1"/>
  <c r="ET411" i="2" s="1"/>
  <c r="EU411" i="2" s="1"/>
  <c r="EV411" i="2" s="1"/>
  <c r="EW411" i="2" s="1"/>
  <c r="EX411" i="2" s="1"/>
  <c r="EY411" i="2" s="1"/>
  <c r="EZ411" i="2" s="1"/>
  <c r="FA411" i="2" s="1"/>
  <c r="FB411" i="2" s="1"/>
  <c r="FC411" i="2" s="1"/>
  <c r="FD411" i="2" s="1"/>
  <c r="FE411" i="2" s="1"/>
  <c r="FF411" i="2" s="1"/>
  <c r="FG411" i="2" s="1"/>
  <c r="FH411" i="2" s="1"/>
  <c r="FI411" i="2" s="1"/>
  <c r="FJ411" i="2" s="1"/>
  <c r="FK411" i="2" s="1"/>
  <c r="FL411" i="2" s="1"/>
  <c r="FM411" i="2" s="1"/>
  <c r="FN411" i="2" s="1"/>
  <c r="FO411" i="2" s="1"/>
  <c r="FP411" i="2" s="1"/>
  <c r="FQ411" i="2" s="1"/>
  <c r="FR411" i="2" s="1"/>
  <c r="FS411" i="2" s="1"/>
  <c r="FT411" i="2" s="1"/>
  <c r="FU411" i="2" s="1"/>
  <c r="FV411" i="2" s="1"/>
  <c r="FW411" i="2" s="1"/>
  <c r="FX411" i="2" s="1"/>
  <c r="FY411" i="2" s="1"/>
  <c r="FZ411" i="2" s="1"/>
  <c r="GA411" i="2" s="1"/>
  <c r="GB411" i="2" s="1"/>
  <c r="GC411" i="2" s="1"/>
  <c r="GD411" i="2" s="1"/>
  <c r="GE411" i="2" s="1"/>
  <c r="GF411" i="2" s="1"/>
  <c r="GG411" i="2" s="1"/>
  <c r="GH411" i="2" s="1"/>
  <c r="GI411" i="2" s="1"/>
  <c r="GJ411" i="2" s="1"/>
  <c r="GK411" i="2" s="1"/>
  <c r="GL411" i="2" s="1"/>
  <c r="GM411" i="2" s="1"/>
  <c r="GN411" i="2" s="1"/>
  <c r="GO411" i="2" s="1"/>
  <c r="GP411" i="2" s="1"/>
  <c r="GQ411" i="2" s="1"/>
  <c r="GR411" i="2" s="1"/>
  <c r="GS411" i="2" s="1"/>
  <c r="GT411" i="2" s="1"/>
  <c r="GU411" i="2" s="1"/>
  <c r="GV411" i="2" s="1"/>
  <c r="GW411" i="2" s="1"/>
  <c r="GX411" i="2" s="1"/>
  <c r="GY411" i="2" s="1"/>
  <c r="GZ411" i="2" s="1"/>
  <c r="HA411" i="2" s="1"/>
  <c r="HB411" i="2" s="1"/>
  <c r="HC411" i="2" s="1"/>
  <c r="HD411" i="2" s="1"/>
  <c r="HE411" i="2" s="1"/>
  <c r="HF411" i="2" s="1"/>
  <c r="HG411" i="2" s="1"/>
  <c r="HH411" i="2" s="1"/>
  <c r="HI411" i="2" s="1"/>
  <c r="HJ411" i="2" s="1"/>
  <c r="HK411" i="2" s="1"/>
  <c r="HL411" i="2" s="1"/>
  <c r="HM411" i="2" s="1"/>
  <c r="AA439" i="2"/>
  <c r="AB439" i="2" s="1"/>
  <c r="AC439" i="2" s="1"/>
  <c r="AD439" i="2" s="1"/>
  <c r="AE439" i="2" s="1"/>
  <c r="AF439" i="2" s="1"/>
  <c r="AG439" i="2" s="1"/>
  <c r="AH439" i="2" s="1"/>
  <c r="AI439" i="2" s="1"/>
  <c r="AJ439" i="2" s="1"/>
  <c r="AK439" i="2" s="1"/>
  <c r="AL439" i="2" s="1"/>
  <c r="AM439" i="2" s="1"/>
  <c r="AN439" i="2" s="1"/>
  <c r="AO439" i="2" s="1"/>
  <c r="AP439" i="2" s="1"/>
  <c r="AQ439" i="2" s="1"/>
  <c r="AR439" i="2" s="1"/>
  <c r="AS439" i="2" s="1"/>
  <c r="AT439" i="2" s="1"/>
  <c r="AU439" i="2" s="1"/>
  <c r="AV439" i="2" s="1"/>
  <c r="AW439" i="2" s="1"/>
  <c r="AX439" i="2" s="1"/>
  <c r="AY439" i="2" s="1"/>
  <c r="AZ439" i="2" s="1"/>
  <c r="BA439" i="2" s="1"/>
  <c r="BB439" i="2" s="1"/>
  <c r="BC439" i="2" s="1"/>
  <c r="BD439" i="2" s="1"/>
  <c r="BE439" i="2" s="1"/>
  <c r="BF439" i="2" s="1"/>
  <c r="BG439" i="2" s="1"/>
  <c r="BH439" i="2" s="1"/>
  <c r="BI439" i="2" s="1"/>
  <c r="BJ439" i="2" s="1"/>
  <c r="BK439" i="2" s="1"/>
  <c r="BL439" i="2" s="1"/>
  <c r="BM439" i="2" s="1"/>
  <c r="BN439" i="2" s="1"/>
  <c r="BO439" i="2" s="1"/>
  <c r="BP439" i="2" s="1"/>
  <c r="BQ439" i="2" s="1"/>
  <c r="BR439" i="2" s="1"/>
  <c r="BS439" i="2" s="1"/>
  <c r="BT439" i="2" s="1"/>
  <c r="BU439" i="2" s="1"/>
  <c r="BV439" i="2" s="1"/>
  <c r="BW439" i="2" s="1"/>
  <c r="BX439" i="2" s="1"/>
  <c r="BY439" i="2" s="1"/>
  <c r="BZ439" i="2" s="1"/>
  <c r="CA439" i="2" s="1"/>
  <c r="CB439" i="2" s="1"/>
  <c r="CC439" i="2" s="1"/>
  <c r="CD439" i="2" s="1"/>
  <c r="CE439" i="2" s="1"/>
  <c r="CF439" i="2" s="1"/>
  <c r="CG439" i="2" s="1"/>
  <c r="CH439" i="2" s="1"/>
  <c r="CI439" i="2" s="1"/>
  <c r="CJ439" i="2" s="1"/>
  <c r="CK439" i="2" s="1"/>
  <c r="CL439" i="2" s="1"/>
  <c r="CM439" i="2" s="1"/>
  <c r="CN439" i="2" s="1"/>
  <c r="CO439" i="2" s="1"/>
  <c r="CP439" i="2" s="1"/>
  <c r="CQ439" i="2" s="1"/>
  <c r="CR439" i="2" s="1"/>
  <c r="CS439" i="2" s="1"/>
  <c r="CT439" i="2" s="1"/>
  <c r="CU439" i="2" s="1"/>
  <c r="CV439" i="2" s="1"/>
  <c r="CW439" i="2" s="1"/>
  <c r="CX439" i="2" s="1"/>
  <c r="CY439" i="2" s="1"/>
  <c r="CZ439" i="2" s="1"/>
  <c r="DA439" i="2" s="1"/>
  <c r="DB439" i="2" s="1"/>
  <c r="DC439" i="2" s="1"/>
  <c r="DD439" i="2" s="1"/>
  <c r="DE439" i="2" s="1"/>
  <c r="DF439" i="2" s="1"/>
  <c r="DG439" i="2" s="1"/>
  <c r="DH439" i="2" s="1"/>
  <c r="DI439" i="2" s="1"/>
  <c r="DJ439" i="2" s="1"/>
  <c r="DK439" i="2" s="1"/>
  <c r="DL439" i="2" s="1"/>
  <c r="DM439" i="2" s="1"/>
  <c r="DN439" i="2" s="1"/>
  <c r="DO439" i="2" s="1"/>
  <c r="DP439" i="2" s="1"/>
  <c r="DQ439" i="2" s="1"/>
  <c r="DR439" i="2" s="1"/>
  <c r="DS439" i="2" s="1"/>
  <c r="DT439" i="2" s="1"/>
  <c r="DU439" i="2" s="1"/>
  <c r="DV439" i="2" s="1"/>
  <c r="DW439" i="2" s="1"/>
  <c r="DX439" i="2" s="1"/>
  <c r="DY439" i="2" s="1"/>
  <c r="DZ439" i="2" s="1"/>
  <c r="EA439" i="2" s="1"/>
  <c r="EB439" i="2" s="1"/>
  <c r="EC439" i="2" s="1"/>
  <c r="ED439" i="2" s="1"/>
  <c r="EE439" i="2" s="1"/>
  <c r="EF439" i="2" s="1"/>
  <c r="EG439" i="2" s="1"/>
  <c r="EH439" i="2" s="1"/>
  <c r="EI439" i="2" s="1"/>
  <c r="EJ439" i="2" s="1"/>
  <c r="EK439" i="2" s="1"/>
  <c r="EL439" i="2" s="1"/>
  <c r="EM439" i="2" s="1"/>
  <c r="EN439" i="2" s="1"/>
  <c r="EO439" i="2" s="1"/>
  <c r="EP439" i="2" s="1"/>
  <c r="EQ439" i="2" s="1"/>
  <c r="ER439" i="2" s="1"/>
  <c r="ES439" i="2" s="1"/>
  <c r="ET439" i="2" s="1"/>
  <c r="EU439" i="2" s="1"/>
  <c r="EV439" i="2" s="1"/>
  <c r="EW439" i="2" s="1"/>
  <c r="EX439" i="2" s="1"/>
  <c r="EY439" i="2" s="1"/>
  <c r="EZ439" i="2" s="1"/>
  <c r="FA439" i="2" s="1"/>
  <c r="FB439" i="2" s="1"/>
  <c r="FC439" i="2" s="1"/>
  <c r="FD439" i="2" s="1"/>
  <c r="FE439" i="2" s="1"/>
  <c r="FF439" i="2" s="1"/>
  <c r="FG439" i="2" s="1"/>
  <c r="FH439" i="2" s="1"/>
  <c r="FI439" i="2" s="1"/>
  <c r="FJ439" i="2" s="1"/>
  <c r="FK439" i="2" s="1"/>
  <c r="FL439" i="2" s="1"/>
  <c r="FM439" i="2" s="1"/>
  <c r="FN439" i="2" s="1"/>
  <c r="FO439" i="2" s="1"/>
  <c r="FP439" i="2" s="1"/>
  <c r="FQ439" i="2" s="1"/>
  <c r="FR439" i="2" s="1"/>
  <c r="FS439" i="2" s="1"/>
  <c r="FT439" i="2" s="1"/>
  <c r="FU439" i="2" s="1"/>
  <c r="FV439" i="2" s="1"/>
  <c r="FW439" i="2" s="1"/>
  <c r="FX439" i="2" s="1"/>
  <c r="FY439" i="2" s="1"/>
  <c r="FZ439" i="2" s="1"/>
  <c r="GA439" i="2" s="1"/>
  <c r="GB439" i="2" s="1"/>
  <c r="GC439" i="2" s="1"/>
  <c r="GD439" i="2" s="1"/>
  <c r="GE439" i="2" s="1"/>
  <c r="GF439" i="2" s="1"/>
  <c r="GG439" i="2" s="1"/>
  <c r="GH439" i="2" s="1"/>
  <c r="GI439" i="2" s="1"/>
  <c r="GJ439" i="2" s="1"/>
  <c r="GK439" i="2" s="1"/>
  <c r="GL439" i="2" s="1"/>
  <c r="GM439" i="2" s="1"/>
  <c r="GN439" i="2" s="1"/>
  <c r="GO439" i="2" s="1"/>
  <c r="GP439" i="2" s="1"/>
  <c r="GQ439" i="2" s="1"/>
  <c r="GR439" i="2" s="1"/>
  <c r="GS439" i="2" s="1"/>
  <c r="GT439" i="2" s="1"/>
  <c r="GU439" i="2" s="1"/>
  <c r="GV439" i="2" s="1"/>
  <c r="GW439" i="2" s="1"/>
  <c r="GX439" i="2" s="1"/>
  <c r="GY439" i="2" s="1"/>
  <c r="GZ439" i="2" s="1"/>
  <c r="HA439" i="2" s="1"/>
  <c r="HB439" i="2" s="1"/>
  <c r="HC439" i="2" s="1"/>
  <c r="HD439" i="2" s="1"/>
  <c r="HE439" i="2" s="1"/>
  <c r="HF439" i="2" s="1"/>
  <c r="HG439" i="2" s="1"/>
  <c r="HH439" i="2" s="1"/>
  <c r="HI439" i="2" s="1"/>
  <c r="HJ439" i="2" s="1"/>
  <c r="HK439" i="2" s="1"/>
  <c r="HL439" i="2" s="1"/>
  <c r="HM439" i="2" s="1"/>
  <c r="AA449" i="2"/>
  <c r="AB449" i="2" s="1"/>
  <c r="AC449" i="2" s="1"/>
  <c r="AD449" i="2" s="1"/>
  <c r="AE449" i="2" s="1"/>
  <c r="AF449" i="2" s="1"/>
  <c r="AG449" i="2" s="1"/>
  <c r="AH449" i="2" s="1"/>
  <c r="AI449" i="2" s="1"/>
  <c r="AJ449" i="2" s="1"/>
  <c r="AK449" i="2" s="1"/>
  <c r="AL449" i="2" s="1"/>
  <c r="AM449" i="2" s="1"/>
  <c r="AN449" i="2" s="1"/>
  <c r="AO449" i="2" s="1"/>
  <c r="AP449" i="2" s="1"/>
  <c r="AQ449" i="2" s="1"/>
  <c r="AR449" i="2" s="1"/>
  <c r="AS449" i="2" s="1"/>
  <c r="AT449" i="2" s="1"/>
  <c r="AU449" i="2" s="1"/>
  <c r="AV449" i="2" s="1"/>
  <c r="AW449" i="2" s="1"/>
  <c r="AX449" i="2" s="1"/>
  <c r="AY449" i="2" s="1"/>
  <c r="AZ449" i="2" s="1"/>
  <c r="BA449" i="2" s="1"/>
  <c r="BB449" i="2" s="1"/>
  <c r="BC449" i="2" s="1"/>
  <c r="BD449" i="2" s="1"/>
  <c r="BE449" i="2" s="1"/>
  <c r="BF449" i="2" s="1"/>
  <c r="BG449" i="2" s="1"/>
  <c r="BH449" i="2" s="1"/>
  <c r="BI449" i="2" s="1"/>
  <c r="BJ449" i="2" s="1"/>
  <c r="BK449" i="2" s="1"/>
  <c r="BL449" i="2" s="1"/>
  <c r="BM449" i="2" s="1"/>
  <c r="BN449" i="2" s="1"/>
  <c r="BO449" i="2" s="1"/>
  <c r="BP449" i="2" s="1"/>
  <c r="BQ449" i="2" s="1"/>
  <c r="BR449" i="2" s="1"/>
  <c r="BS449" i="2" s="1"/>
  <c r="BT449" i="2" s="1"/>
  <c r="BU449" i="2" s="1"/>
  <c r="BV449" i="2" s="1"/>
  <c r="BW449" i="2" s="1"/>
  <c r="BX449" i="2" s="1"/>
  <c r="BY449" i="2" s="1"/>
  <c r="BZ449" i="2" s="1"/>
  <c r="CA449" i="2" s="1"/>
  <c r="CB449" i="2" s="1"/>
  <c r="CC449" i="2" s="1"/>
  <c r="CD449" i="2" s="1"/>
  <c r="CE449" i="2" s="1"/>
  <c r="CF449" i="2" s="1"/>
  <c r="CG449" i="2" s="1"/>
  <c r="CH449" i="2" s="1"/>
  <c r="CI449" i="2" s="1"/>
  <c r="CJ449" i="2" s="1"/>
  <c r="CK449" i="2" s="1"/>
  <c r="CL449" i="2" s="1"/>
  <c r="CM449" i="2" s="1"/>
  <c r="CN449" i="2" s="1"/>
  <c r="CO449" i="2" s="1"/>
  <c r="CP449" i="2" s="1"/>
  <c r="CQ449" i="2" s="1"/>
  <c r="CR449" i="2" s="1"/>
  <c r="CS449" i="2" s="1"/>
  <c r="CT449" i="2" s="1"/>
  <c r="CU449" i="2" s="1"/>
  <c r="CV449" i="2" s="1"/>
  <c r="CW449" i="2" s="1"/>
  <c r="CX449" i="2" s="1"/>
  <c r="CY449" i="2" s="1"/>
  <c r="CZ449" i="2" s="1"/>
  <c r="DA449" i="2" s="1"/>
  <c r="DB449" i="2" s="1"/>
  <c r="DC449" i="2" s="1"/>
  <c r="DD449" i="2" s="1"/>
  <c r="DE449" i="2" s="1"/>
  <c r="DF449" i="2" s="1"/>
  <c r="DG449" i="2" s="1"/>
  <c r="DH449" i="2" s="1"/>
  <c r="DI449" i="2" s="1"/>
  <c r="DJ449" i="2" s="1"/>
  <c r="DK449" i="2" s="1"/>
  <c r="DL449" i="2" s="1"/>
  <c r="DM449" i="2" s="1"/>
  <c r="DN449" i="2" s="1"/>
  <c r="DO449" i="2" s="1"/>
  <c r="DP449" i="2" s="1"/>
  <c r="DQ449" i="2" s="1"/>
  <c r="DR449" i="2" s="1"/>
  <c r="DS449" i="2" s="1"/>
  <c r="DT449" i="2" s="1"/>
  <c r="DU449" i="2" s="1"/>
  <c r="DV449" i="2" s="1"/>
  <c r="DW449" i="2" s="1"/>
  <c r="DX449" i="2" s="1"/>
  <c r="DY449" i="2" s="1"/>
  <c r="DZ449" i="2" s="1"/>
  <c r="EA449" i="2" s="1"/>
  <c r="EB449" i="2" s="1"/>
  <c r="EC449" i="2" s="1"/>
  <c r="ED449" i="2" s="1"/>
  <c r="EE449" i="2" s="1"/>
  <c r="EF449" i="2" s="1"/>
  <c r="EG449" i="2" s="1"/>
  <c r="EH449" i="2" s="1"/>
  <c r="EI449" i="2" s="1"/>
  <c r="EJ449" i="2" s="1"/>
  <c r="EK449" i="2" s="1"/>
  <c r="EL449" i="2" s="1"/>
  <c r="EM449" i="2" s="1"/>
  <c r="EN449" i="2" s="1"/>
  <c r="EO449" i="2" s="1"/>
  <c r="EP449" i="2" s="1"/>
  <c r="EQ449" i="2" s="1"/>
  <c r="ER449" i="2" s="1"/>
  <c r="ES449" i="2" s="1"/>
  <c r="ET449" i="2" s="1"/>
  <c r="EU449" i="2" s="1"/>
  <c r="EV449" i="2" s="1"/>
  <c r="EW449" i="2" s="1"/>
  <c r="EX449" i="2" s="1"/>
  <c r="EY449" i="2" s="1"/>
  <c r="EZ449" i="2" s="1"/>
  <c r="FA449" i="2" s="1"/>
  <c r="FB449" i="2" s="1"/>
  <c r="FC449" i="2" s="1"/>
  <c r="FD449" i="2" s="1"/>
  <c r="FE449" i="2" s="1"/>
  <c r="FF449" i="2" s="1"/>
  <c r="FG449" i="2" s="1"/>
  <c r="FH449" i="2" s="1"/>
  <c r="FI449" i="2" s="1"/>
  <c r="FJ449" i="2" s="1"/>
  <c r="FK449" i="2" s="1"/>
  <c r="FL449" i="2" s="1"/>
  <c r="FM449" i="2" s="1"/>
  <c r="FN449" i="2" s="1"/>
  <c r="FO449" i="2" s="1"/>
  <c r="FP449" i="2" s="1"/>
  <c r="FQ449" i="2" s="1"/>
  <c r="FR449" i="2" s="1"/>
  <c r="FS449" i="2" s="1"/>
  <c r="FT449" i="2" s="1"/>
  <c r="FU449" i="2" s="1"/>
  <c r="FV449" i="2" s="1"/>
  <c r="FW449" i="2" s="1"/>
  <c r="FX449" i="2" s="1"/>
  <c r="FY449" i="2" s="1"/>
  <c r="FZ449" i="2" s="1"/>
  <c r="GA449" i="2" s="1"/>
  <c r="GB449" i="2" s="1"/>
  <c r="GC449" i="2" s="1"/>
  <c r="GD449" i="2" s="1"/>
  <c r="GE449" i="2" s="1"/>
  <c r="GF449" i="2" s="1"/>
  <c r="GG449" i="2" s="1"/>
  <c r="GH449" i="2" s="1"/>
  <c r="GI449" i="2" s="1"/>
  <c r="GJ449" i="2" s="1"/>
  <c r="GK449" i="2" s="1"/>
  <c r="GL449" i="2" s="1"/>
  <c r="GM449" i="2" s="1"/>
  <c r="GN449" i="2" s="1"/>
  <c r="GO449" i="2" s="1"/>
  <c r="GP449" i="2" s="1"/>
  <c r="GQ449" i="2" s="1"/>
  <c r="GR449" i="2" s="1"/>
  <c r="GS449" i="2" s="1"/>
  <c r="GT449" i="2" s="1"/>
  <c r="GU449" i="2" s="1"/>
  <c r="GV449" i="2" s="1"/>
  <c r="GW449" i="2" s="1"/>
  <c r="GX449" i="2" s="1"/>
  <c r="GY449" i="2" s="1"/>
  <c r="GZ449" i="2" s="1"/>
  <c r="HA449" i="2" s="1"/>
  <c r="HB449" i="2" s="1"/>
  <c r="HC449" i="2" s="1"/>
  <c r="HD449" i="2" s="1"/>
  <c r="HE449" i="2" s="1"/>
  <c r="HF449" i="2" s="1"/>
  <c r="HG449" i="2" s="1"/>
  <c r="HH449" i="2" s="1"/>
  <c r="HI449" i="2" s="1"/>
  <c r="HJ449" i="2" s="1"/>
  <c r="HK449" i="2" s="1"/>
  <c r="HL449" i="2" s="1"/>
  <c r="HM449" i="2" s="1"/>
  <c r="AA451" i="2"/>
  <c r="AB451" i="2" s="1"/>
  <c r="AC451" i="2" s="1"/>
  <c r="AD451" i="2" s="1"/>
  <c r="AE451" i="2" s="1"/>
  <c r="AF451" i="2" s="1"/>
  <c r="AG451" i="2" s="1"/>
  <c r="AH451" i="2" s="1"/>
  <c r="AI451" i="2" s="1"/>
  <c r="AJ451" i="2" s="1"/>
  <c r="AK451" i="2" s="1"/>
  <c r="AL451" i="2" s="1"/>
  <c r="AM451" i="2" s="1"/>
  <c r="AN451" i="2" s="1"/>
  <c r="AO451" i="2" s="1"/>
  <c r="AP451" i="2" s="1"/>
  <c r="AQ451" i="2" s="1"/>
  <c r="AR451" i="2" s="1"/>
  <c r="AS451" i="2" s="1"/>
  <c r="AT451" i="2" s="1"/>
  <c r="AU451" i="2" s="1"/>
  <c r="AV451" i="2" s="1"/>
  <c r="AW451" i="2" s="1"/>
  <c r="AX451" i="2" s="1"/>
  <c r="AY451" i="2" s="1"/>
  <c r="AZ451" i="2" s="1"/>
  <c r="BA451" i="2" s="1"/>
  <c r="BB451" i="2" s="1"/>
  <c r="BC451" i="2" s="1"/>
  <c r="BD451" i="2" s="1"/>
  <c r="BE451" i="2" s="1"/>
  <c r="BF451" i="2" s="1"/>
  <c r="BG451" i="2" s="1"/>
  <c r="BH451" i="2" s="1"/>
  <c r="BI451" i="2" s="1"/>
  <c r="BJ451" i="2" s="1"/>
  <c r="BK451" i="2" s="1"/>
  <c r="BL451" i="2" s="1"/>
  <c r="BM451" i="2" s="1"/>
  <c r="BN451" i="2" s="1"/>
  <c r="BO451" i="2" s="1"/>
  <c r="BP451" i="2" s="1"/>
  <c r="BQ451" i="2" s="1"/>
  <c r="BR451" i="2" s="1"/>
  <c r="BS451" i="2" s="1"/>
  <c r="BT451" i="2" s="1"/>
  <c r="BU451" i="2" s="1"/>
  <c r="BV451" i="2" s="1"/>
  <c r="BW451" i="2" s="1"/>
  <c r="BX451" i="2" s="1"/>
  <c r="BY451" i="2" s="1"/>
  <c r="BZ451" i="2" s="1"/>
  <c r="CA451" i="2" s="1"/>
  <c r="CB451" i="2" s="1"/>
  <c r="CC451" i="2" s="1"/>
  <c r="CD451" i="2" s="1"/>
  <c r="CE451" i="2" s="1"/>
  <c r="CF451" i="2" s="1"/>
  <c r="CG451" i="2" s="1"/>
  <c r="CH451" i="2" s="1"/>
  <c r="CI451" i="2" s="1"/>
  <c r="CJ451" i="2" s="1"/>
  <c r="CK451" i="2" s="1"/>
  <c r="CL451" i="2" s="1"/>
  <c r="CM451" i="2" s="1"/>
  <c r="CN451" i="2" s="1"/>
  <c r="CO451" i="2" s="1"/>
  <c r="CP451" i="2" s="1"/>
  <c r="CQ451" i="2" s="1"/>
  <c r="CR451" i="2" s="1"/>
  <c r="CS451" i="2" s="1"/>
  <c r="CT451" i="2" s="1"/>
  <c r="CU451" i="2" s="1"/>
  <c r="CV451" i="2" s="1"/>
  <c r="CW451" i="2" s="1"/>
  <c r="CX451" i="2" s="1"/>
  <c r="CY451" i="2" s="1"/>
  <c r="CZ451" i="2" s="1"/>
  <c r="DA451" i="2" s="1"/>
  <c r="DB451" i="2" s="1"/>
  <c r="DC451" i="2" s="1"/>
  <c r="DD451" i="2" s="1"/>
  <c r="DE451" i="2" s="1"/>
  <c r="DF451" i="2" s="1"/>
  <c r="DG451" i="2" s="1"/>
  <c r="DH451" i="2" s="1"/>
  <c r="DI451" i="2" s="1"/>
  <c r="DJ451" i="2" s="1"/>
  <c r="DK451" i="2" s="1"/>
  <c r="DL451" i="2" s="1"/>
  <c r="DM451" i="2" s="1"/>
  <c r="DN451" i="2" s="1"/>
  <c r="DO451" i="2" s="1"/>
  <c r="DP451" i="2" s="1"/>
  <c r="DQ451" i="2" s="1"/>
  <c r="DR451" i="2" s="1"/>
  <c r="DS451" i="2" s="1"/>
  <c r="DT451" i="2" s="1"/>
  <c r="DU451" i="2" s="1"/>
  <c r="DV451" i="2" s="1"/>
  <c r="DW451" i="2" s="1"/>
  <c r="DX451" i="2" s="1"/>
  <c r="DY451" i="2" s="1"/>
  <c r="DZ451" i="2" s="1"/>
  <c r="EA451" i="2" s="1"/>
  <c r="EB451" i="2" s="1"/>
  <c r="EC451" i="2" s="1"/>
  <c r="ED451" i="2" s="1"/>
  <c r="EE451" i="2" s="1"/>
  <c r="EF451" i="2" s="1"/>
  <c r="EG451" i="2" s="1"/>
  <c r="EH451" i="2" s="1"/>
  <c r="EI451" i="2" s="1"/>
  <c r="EJ451" i="2" s="1"/>
  <c r="EK451" i="2" s="1"/>
  <c r="EL451" i="2" s="1"/>
  <c r="EM451" i="2" s="1"/>
  <c r="EN451" i="2" s="1"/>
  <c r="EO451" i="2" s="1"/>
  <c r="EP451" i="2" s="1"/>
  <c r="EQ451" i="2" s="1"/>
  <c r="ER451" i="2" s="1"/>
  <c r="ES451" i="2" s="1"/>
  <c r="ET451" i="2" s="1"/>
  <c r="EU451" i="2" s="1"/>
  <c r="EV451" i="2" s="1"/>
  <c r="EW451" i="2" s="1"/>
  <c r="EX451" i="2" s="1"/>
  <c r="EY451" i="2" s="1"/>
  <c r="EZ451" i="2" s="1"/>
  <c r="FA451" i="2" s="1"/>
  <c r="FB451" i="2" s="1"/>
  <c r="FC451" i="2" s="1"/>
  <c r="FD451" i="2" s="1"/>
  <c r="FE451" i="2" s="1"/>
  <c r="FF451" i="2" s="1"/>
  <c r="FG451" i="2" s="1"/>
  <c r="FH451" i="2" s="1"/>
  <c r="FI451" i="2" s="1"/>
  <c r="FJ451" i="2" s="1"/>
  <c r="FK451" i="2" s="1"/>
  <c r="FL451" i="2" s="1"/>
  <c r="FM451" i="2" s="1"/>
  <c r="FN451" i="2" s="1"/>
  <c r="FO451" i="2" s="1"/>
  <c r="FP451" i="2" s="1"/>
  <c r="FQ451" i="2" s="1"/>
  <c r="FR451" i="2" s="1"/>
  <c r="FS451" i="2" s="1"/>
  <c r="FT451" i="2" s="1"/>
  <c r="FU451" i="2" s="1"/>
  <c r="FV451" i="2" s="1"/>
  <c r="FW451" i="2" s="1"/>
  <c r="FX451" i="2" s="1"/>
  <c r="FY451" i="2" s="1"/>
  <c r="FZ451" i="2" s="1"/>
  <c r="GA451" i="2" s="1"/>
  <c r="GB451" i="2" s="1"/>
  <c r="GC451" i="2" s="1"/>
  <c r="GD451" i="2" s="1"/>
  <c r="GE451" i="2" s="1"/>
  <c r="GF451" i="2" s="1"/>
  <c r="GG451" i="2" s="1"/>
  <c r="GH451" i="2" s="1"/>
  <c r="GI451" i="2" s="1"/>
  <c r="GJ451" i="2" s="1"/>
  <c r="GK451" i="2" s="1"/>
  <c r="GL451" i="2" s="1"/>
  <c r="GM451" i="2" s="1"/>
  <c r="GN451" i="2" s="1"/>
  <c r="GO451" i="2" s="1"/>
  <c r="GP451" i="2" s="1"/>
  <c r="GQ451" i="2" s="1"/>
  <c r="GR451" i="2" s="1"/>
  <c r="GS451" i="2" s="1"/>
  <c r="GT451" i="2" s="1"/>
  <c r="GU451" i="2" s="1"/>
  <c r="GV451" i="2" s="1"/>
  <c r="GW451" i="2" s="1"/>
  <c r="GX451" i="2" s="1"/>
  <c r="GY451" i="2" s="1"/>
  <c r="GZ451" i="2" s="1"/>
  <c r="HA451" i="2" s="1"/>
  <c r="HB451" i="2" s="1"/>
  <c r="HC451" i="2" s="1"/>
  <c r="HD451" i="2" s="1"/>
  <c r="HE451" i="2" s="1"/>
  <c r="HF451" i="2" s="1"/>
  <c r="HG451" i="2" s="1"/>
  <c r="HH451" i="2" s="1"/>
  <c r="HI451" i="2" s="1"/>
  <c r="HJ451" i="2" s="1"/>
  <c r="HK451" i="2" s="1"/>
  <c r="HL451" i="2" s="1"/>
  <c r="HM451" i="2" s="1"/>
  <c r="AA452" i="2"/>
  <c r="AA455" i="2"/>
  <c r="AB455" i="2" s="1"/>
  <c r="AC455" i="2" s="1"/>
  <c r="AD455" i="2" s="1"/>
  <c r="AE455" i="2" s="1"/>
  <c r="AF455" i="2" s="1"/>
  <c r="AG455" i="2" s="1"/>
  <c r="AH455" i="2" s="1"/>
  <c r="AI455" i="2" s="1"/>
  <c r="AJ455" i="2" s="1"/>
  <c r="AK455" i="2" s="1"/>
  <c r="AL455" i="2" s="1"/>
  <c r="AM455" i="2" s="1"/>
  <c r="AN455" i="2" s="1"/>
  <c r="AO455" i="2" s="1"/>
  <c r="AP455" i="2" s="1"/>
  <c r="AQ455" i="2" s="1"/>
  <c r="AR455" i="2" s="1"/>
  <c r="AS455" i="2" s="1"/>
  <c r="AT455" i="2" s="1"/>
  <c r="AU455" i="2" s="1"/>
  <c r="AV455" i="2" s="1"/>
  <c r="AW455" i="2" s="1"/>
  <c r="AX455" i="2" s="1"/>
  <c r="AY455" i="2" s="1"/>
  <c r="AZ455" i="2" s="1"/>
  <c r="BA455" i="2" s="1"/>
  <c r="BB455" i="2" s="1"/>
  <c r="BC455" i="2" s="1"/>
  <c r="BD455" i="2" s="1"/>
  <c r="BE455" i="2" s="1"/>
  <c r="BF455" i="2" s="1"/>
  <c r="BG455" i="2" s="1"/>
  <c r="BH455" i="2" s="1"/>
  <c r="BI455" i="2" s="1"/>
  <c r="BJ455" i="2" s="1"/>
  <c r="BK455" i="2" s="1"/>
  <c r="BL455" i="2" s="1"/>
  <c r="BM455" i="2" s="1"/>
  <c r="BN455" i="2" s="1"/>
  <c r="BO455" i="2" s="1"/>
  <c r="BP455" i="2" s="1"/>
  <c r="BQ455" i="2" s="1"/>
  <c r="BR455" i="2" s="1"/>
  <c r="BS455" i="2" s="1"/>
  <c r="BT455" i="2" s="1"/>
  <c r="BU455" i="2" s="1"/>
  <c r="BV455" i="2" s="1"/>
  <c r="BW455" i="2" s="1"/>
  <c r="BX455" i="2" s="1"/>
  <c r="BY455" i="2" s="1"/>
  <c r="BZ455" i="2" s="1"/>
  <c r="CA455" i="2" s="1"/>
  <c r="CB455" i="2" s="1"/>
  <c r="CC455" i="2" s="1"/>
  <c r="CD455" i="2" s="1"/>
  <c r="CE455" i="2" s="1"/>
  <c r="CF455" i="2" s="1"/>
  <c r="CG455" i="2" s="1"/>
  <c r="CH455" i="2" s="1"/>
  <c r="CI455" i="2" s="1"/>
  <c r="CJ455" i="2" s="1"/>
  <c r="CK455" i="2" s="1"/>
  <c r="CL455" i="2" s="1"/>
  <c r="CM455" i="2" s="1"/>
  <c r="CN455" i="2" s="1"/>
  <c r="CO455" i="2" s="1"/>
  <c r="CP455" i="2" s="1"/>
  <c r="CQ455" i="2" s="1"/>
  <c r="CR455" i="2" s="1"/>
  <c r="CS455" i="2" s="1"/>
  <c r="CT455" i="2" s="1"/>
  <c r="CU455" i="2" s="1"/>
  <c r="CV455" i="2" s="1"/>
  <c r="CW455" i="2" s="1"/>
  <c r="CX455" i="2" s="1"/>
  <c r="CY455" i="2" s="1"/>
  <c r="CZ455" i="2" s="1"/>
  <c r="DA455" i="2" s="1"/>
  <c r="DB455" i="2" s="1"/>
  <c r="DC455" i="2" s="1"/>
  <c r="DD455" i="2" s="1"/>
  <c r="DE455" i="2" s="1"/>
  <c r="DF455" i="2" s="1"/>
  <c r="DG455" i="2" s="1"/>
  <c r="DH455" i="2" s="1"/>
  <c r="DI455" i="2" s="1"/>
  <c r="DJ455" i="2" s="1"/>
  <c r="DK455" i="2" s="1"/>
  <c r="DL455" i="2" s="1"/>
  <c r="DM455" i="2" s="1"/>
  <c r="DN455" i="2" s="1"/>
  <c r="DO455" i="2" s="1"/>
  <c r="DP455" i="2" s="1"/>
  <c r="DQ455" i="2" s="1"/>
  <c r="DR455" i="2" s="1"/>
  <c r="DS455" i="2" s="1"/>
  <c r="DT455" i="2" s="1"/>
  <c r="DU455" i="2" s="1"/>
  <c r="DV455" i="2" s="1"/>
  <c r="DW455" i="2" s="1"/>
  <c r="DX455" i="2" s="1"/>
  <c r="DY455" i="2" s="1"/>
  <c r="DZ455" i="2" s="1"/>
  <c r="EA455" i="2" s="1"/>
  <c r="EB455" i="2" s="1"/>
  <c r="EC455" i="2" s="1"/>
  <c r="ED455" i="2" s="1"/>
  <c r="EE455" i="2" s="1"/>
  <c r="EF455" i="2" s="1"/>
  <c r="EG455" i="2" s="1"/>
  <c r="EH455" i="2" s="1"/>
  <c r="EI455" i="2" s="1"/>
  <c r="EJ455" i="2" s="1"/>
  <c r="EK455" i="2" s="1"/>
  <c r="EL455" i="2" s="1"/>
  <c r="EM455" i="2" s="1"/>
  <c r="EN455" i="2" s="1"/>
  <c r="EO455" i="2" s="1"/>
  <c r="EP455" i="2" s="1"/>
  <c r="EQ455" i="2" s="1"/>
  <c r="ER455" i="2" s="1"/>
  <c r="ES455" i="2" s="1"/>
  <c r="ET455" i="2" s="1"/>
  <c r="EU455" i="2" s="1"/>
  <c r="EV455" i="2" s="1"/>
  <c r="EW455" i="2" s="1"/>
  <c r="EX455" i="2" s="1"/>
  <c r="EY455" i="2" s="1"/>
  <c r="EZ455" i="2" s="1"/>
  <c r="FA455" i="2" s="1"/>
  <c r="FB455" i="2" s="1"/>
  <c r="FC455" i="2" s="1"/>
  <c r="FD455" i="2" s="1"/>
  <c r="FE455" i="2" s="1"/>
  <c r="FF455" i="2" s="1"/>
  <c r="FG455" i="2" s="1"/>
  <c r="FH455" i="2" s="1"/>
  <c r="FI455" i="2" s="1"/>
  <c r="FJ455" i="2" s="1"/>
  <c r="FK455" i="2" s="1"/>
  <c r="FL455" i="2" s="1"/>
  <c r="FM455" i="2" s="1"/>
  <c r="FN455" i="2" s="1"/>
  <c r="FO455" i="2" s="1"/>
  <c r="FP455" i="2" s="1"/>
  <c r="FQ455" i="2" s="1"/>
  <c r="FR455" i="2" s="1"/>
  <c r="FS455" i="2" s="1"/>
  <c r="FT455" i="2" s="1"/>
  <c r="FU455" i="2" s="1"/>
  <c r="FV455" i="2" s="1"/>
  <c r="FW455" i="2" s="1"/>
  <c r="FX455" i="2" s="1"/>
  <c r="FY455" i="2" s="1"/>
  <c r="FZ455" i="2" s="1"/>
  <c r="GA455" i="2" s="1"/>
  <c r="GB455" i="2" s="1"/>
  <c r="GC455" i="2" s="1"/>
  <c r="GD455" i="2" s="1"/>
  <c r="GE455" i="2" s="1"/>
  <c r="GF455" i="2" s="1"/>
  <c r="GG455" i="2" s="1"/>
  <c r="GH455" i="2" s="1"/>
  <c r="GI455" i="2" s="1"/>
  <c r="GJ455" i="2" s="1"/>
  <c r="GK455" i="2" s="1"/>
  <c r="GL455" i="2" s="1"/>
  <c r="GM455" i="2" s="1"/>
  <c r="GN455" i="2" s="1"/>
  <c r="GO455" i="2" s="1"/>
  <c r="GP455" i="2" s="1"/>
  <c r="GQ455" i="2" s="1"/>
  <c r="GR455" i="2" s="1"/>
  <c r="GS455" i="2" s="1"/>
  <c r="GT455" i="2" s="1"/>
  <c r="GU455" i="2" s="1"/>
  <c r="GV455" i="2" s="1"/>
  <c r="GW455" i="2" s="1"/>
  <c r="GX455" i="2" s="1"/>
  <c r="GY455" i="2" s="1"/>
  <c r="GZ455" i="2" s="1"/>
  <c r="HA455" i="2" s="1"/>
  <c r="HB455" i="2" s="1"/>
  <c r="HC455" i="2" s="1"/>
  <c r="HD455" i="2" s="1"/>
  <c r="HE455" i="2" s="1"/>
  <c r="HF455" i="2" s="1"/>
  <c r="HG455" i="2" s="1"/>
  <c r="HH455" i="2" s="1"/>
  <c r="HI455" i="2" s="1"/>
  <c r="HJ455" i="2" s="1"/>
  <c r="HK455" i="2" s="1"/>
  <c r="HL455" i="2" s="1"/>
  <c r="HM455" i="2" s="1"/>
  <c r="AA458" i="2"/>
  <c r="AB458" i="2" s="1"/>
  <c r="AC458" i="2" s="1"/>
  <c r="AD458" i="2" s="1"/>
  <c r="AE458" i="2" s="1"/>
  <c r="AF458" i="2" s="1"/>
  <c r="AG458" i="2" s="1"/>
  <c r="AH458" i="2" s="1"/>
  <c r="AI458" i="2" s="1"/>
  <c r="AJ458" i="2" s="1"/>
  <c r="AK458" i="2" s="1"/>
  <c r="AL458" i="2" s="1"/>
  <c r="AM458" i="2" s="1"/>
  <c r="AN458" i="2" s="1"/>
  <c r="AO458" i="2" s="1"/>
  <c r="AP458" i="2" s="1"/>
  <c r="AQ458" i="2" s="1"/>
  <c r="AR458" i="2" s="1"/>
  <c r="AS458" i="2" s="1"/>
  <c r="AT458" i="2" s="1"/>
  <c r="AU458" i="2" s="1"/>
  <c r="AV458" i="2" s="1"/>
  <c r="AW458" i="2" s="1"/>
  <c r="AX458" i="2" s="1"/>
  <c r="AY458" i="2" s="1"/>
  <c r="AZ458" i="2" s="1"/>
  <c r="BA458" i="2" s="1"/>
  <c r="BB458" i="2" s="1"/>
  <c r="BC458" i="2" s="1"/>
  <c r="BD458" i="2" s="1"/>
  <c r="BE458" i="2" s="1"/>
  <c r="BF458" i="2" s="1"/>
  <c r="BG458" i="2" s="1"/>
  <c r="BH458" i="2" s="1"/>
  <c r="BI458" i="2" s="1"/>
  <c r="BJ458" i="2" s="1"/>
  <c r="BK458" i="2" s="1"/>
  <c r="BL458" i="2" s="1"/>
  <c r="BM458" i="2" s="1"/>
  <c r="BN458" i="2" s="1"/>
  <c r="BO458" i="2" s="1"/>
  <c r="BP458" i="2" s="1"/>
  <c r="BQ458" i="2" s="1"/>
  <c r="BR458" i="2" s="1"/>
  <c r="BS458" i="2" s="1"/>
  <c r="BT458" i="2" s="1"/>
  <c r="BU458" i="2" s="1"/>
  <c r="BV458" i="2" s="1"/>
  <c r="BW458" i="2" s="1"/>
  <c r="BX458" i="2" s="1"/>
  <c r="BY458" i="2" s="1"/>
  <c r="BZ458" i="2" s="1"/>
  <c r="CA458" i="2" s="1"/>
  <c r="CB458" i="2" s="1"/>
  <c r="CC458" i="2" s="1"/>
  <c r="CD458" i="2" s="1"/>
  <c r="CE458" i="2" s="1"/>
  <c r="CF458" i="2" s="1"/>
  <c r="CG458" i="2" s="1"/>
  <c r="CH458" i="2" s="1"/>
  <c r="CI458" i="2" s="1"/>
  <c r="CJ458" i="2" s="1"/>
  <c r="CK458" i="2" s="1"/>
  <c r="CL458" i="2" s="1"/>
  <c r="CM458" i="2" s="1"/>
  <c r="CN458" i="2" s="1"/>
  <c r="CO458" i="2" s="1"/>
  <c r="CP458" i="2" s="1"/>
  <c r="CQ458" i="2" s="1"/>
  <c r="CR458" i="2" s="1"/>
  <c r="CS458" i="2" s="1"/>
  <c r="CT458" i="2" s="1"/>
  <c r="CU458" i="2" s="1"/>
  <c r="CV458" i="2" s="1"/>
  <c r="CW458" i="2" s="1"/>
  <c r="CX458" i="2" s="1"/>
  <c r="CY458" i="2" s="1"/>
  <c r="CZ458" i="2" s="1"/>
  <c r="DA458" i="2" s="1"/>
  <c r="DB458" i="2" s="1"/>
  <c r="DC458" i="2" s="1"/>
  <c r="DD458" i="2" s="1"/>
  <c r="DE458" i="2" s="1"/>
  <c r="DF458" i="2" s="1"/>
  <c r="DG458" i="2" s="1"/>
  <c r="DH458" i="2" s="1"/>
  <c r="DI458" i="2" s="1"/>
  <c r="DJ458" i="2" s="1"/>
  <c r="DK458" i="2" s="1"/>
  <c r="DL458" i="2" s="1"/>
  <c r="DM458" i="2" s="1"/>
  <c r="DN458" i="2" s="1"/>
  <c r="DO458" i="2" s="1"/>
  <c r="DP458" i="2" s="1"/>
  <c r="DQ458" i="2" s="1"/>
  <c r="DR458" i="2" s="1"/>
  <c r="DS458" i="2" s="1"/>
  <c r="DT458" i="2" s="1"/>
  <c r="DU458" i="2" s="1"/>
  <c r="DV458" i="2" s="1"/>
  <c r="DW458" i="2" s="1"/>
  <c r="DX458" i="2" s="1"/>
  <c r="DY458" i="2" s="1"/>
  <c r="DZ458" i="2" s="1"/>
  <c r="EA458" i="2" s="1"/>
  <c r="EB458" i="2" s="1"/>
  <c r="EC458" i="2" s="1"/>
  <c r="ED458" i="2" s="1"/>
  <c r="EE458" i="2" s="1"/>
  <c r="EF458" i="2" s="1"/>
  <c r="EG458" i="2" s="1"/>
  <c r="EH458" i="2" s="1"/>
  <c r="EI458" i="2" s="1"/>
  <c r="EJ458" i="2" s="1"/>
  <c r="EK458" i="2" s="1"/>
  <c r="EL458" i="2" s="1"/>
  <c r="EM458" i="2" s="1"/>
  <c r="EN458" i="2" s="1"/>
  <c r="EO458" i="2" s="1"/>
  <c r="EP458" i="2" s="1"/>
  <c r="EQ458" i="2" s="1"/>
  <c r="ER458" i="2" s="1"/>
  <c r="ES458" i="2" s="1"/>
  <c r="ET458" i="2" s="1"/>
  <c r="EU458" i="2" s="1"/>
  <c r="EV458" i="2" s="1"/>
  <c r="EW458" i="2" s="1"/>
  <c r="EX458" i="2" s="1"/>
  <c r="EY458" i="2" s="1"/>
  <c r="EZ458" i="2" s="1"/>
  <c r="FA458" i="2" s="1"/>
  <c r="FB458" i="2" s="1"/>
  <c r="FC458" i="2" s="1"/>
  <c r="FD458" i="2" s="1"/>
  <c r="FE458" i="2" s="1"/>
  <c r="FF458" i="2" s="1"/>
  <c r="FG458" i="2" s="1"/>
  <c r="FH458" i="2" s="1"/>
  <c r="FI458" i="2" s="1"/>
  <c r="FJ458" i="2" s="1"/>
  <c r="FK458" i="2" s="1"/>
  <c r="FL458" i="2" s="1"/>
  <c r="FM458" i="2" s="1"/>
  <c r="FN458" i="2" s="1"/>
  <c r="FO458" i="2" s="1"/>
  <c r="FP458" i="2" s="1"/>
  <c r="FQ458" i="2" s="1"/>
  <c r="FR458" i="2" s="1"/>
  <c r="FS458" i="2" s="1"/>
  <c r="FT458" i="2" s="1"/>
  <c r="FU458" i="2" s="1"/>
  <c r="FV458" i="2" s="1"/>
  <c r="FW458" i="2" s="1"/>
  <c r="FX458" i="2" s="1"/>
  <c r="FY458" i="2" s="1"/>
  <c r="FZ458" i="2" s="1"/>
  <c r="GA458" i="2" s="1"/>
  <c r="GB458" i="2" s="1"/>
  <c r="GC458" i="2" s="1"/>
  <c r="GD458" i="2" s="1"/>
  <c r="GE458" i="2" s="1"/>
  <c r="GF458" i="2" s="1"/>
  <c r="GG458" i="2" s="1"/>
  <c r="GH458" i="2" s="1"/>
  <c r="GI458" i="2" s="1"/>
  <c r="GJ458" i="2" s="1"/>
  <c r="GK458" i="2" s="1"/>
  <c r="GL458" i="2" s="1"/>
  <c r="GM458" i="2" s="1"/>
  <c r="GN458" i="2" s="1"/>
  <c r="GO458" i="2" s="1"/>
  <c r="GP458" i="2" s="1"/>
  <c r="GQ458" i="2" s="1"/>
  <c r="GR458" i="2" s="1"/>
  <c r="GS458" i="2" s="1"/>
  <c r="GT458" i="2" s="1"/>
  <c r="GU458" i="2" s="1"/>
  <c r="GV458" i="2" s="1"/>
  <c r="GW458" i="2" s="1"/>
  <c r="GX458" i="2" s="1"/>
  <c r="GY458" i="2" s="1"/>
  <c r="GZ458" i="2" s="1"/>
  <c r="HA458" i="2" s="1"/>
  <c r="HB458" i="2" s="1"/>
  <c r="HC458" i="2" s="1"/>
  <c r="HD458" i="2" s="1"/>
  <c r="HE458" i="2" s="1"/>
  <c r="HF458" i="2" s="1"/>
  <c r="HG458" i="2" s="1"/>
  <c r="HH458" i="2" s="1"/>
  <c r="HI458" i="2" s="1"/>
  <c r="HJ458" i="2" s="1"/>
  <c r="HK458" i="2" s="1"/>
  <c r="HL458" i="2" s="1"/>
  <c r="HM458" i="2" s="1"/>
  <c r="AA512" i="2"/>
  <c r="AB512" i="2" s="1"/>
  <c r="AC512" i="2" s="1"/>
  <c r="AD512" i="2" s="1"/>
  <c r="AE512" i="2" s="1"/>
  <c r="AF512" i="2" s="1"/>
  <c r="AG512" i="2" s="1"/>
  <c r="AH512" i="2" s="1"/>
  <c r="AI512" i="2" s="1"/>
  <c r="AJ512" i="2" s="1"/>
  <c r="AK512" i="2" s="1"/>
  <c r="AL512" i="2" s="1"/>
  <c r="AM512" i="2" s="1"/>
  <c r="AN512" i="2" s="1"/>
  <c r="AO512" i="2" s="1"/>
  <c r="AP512" i="2" s="1"/>
  <c r="AQ512" i="2" s="1"/>
  <c r="AR512" i="2" s="1"/>
  <c r="AS512" i="2" s="1"/>
  <c r="AT512" i="2" s="1"/>
  <c r="AU512" i="2" s="1"/>
  <c r="AV512" i="2" s="1"/>
  <c r="AW512" i="2" s="1"/>
  <c r="AX512" i="2" s="1"/>
  <c r="AY512" i="2" s="1"/>
  <c r="AZ512" i="2" s="1"/>
  <c r="BA512" i="2" s="1"/>
  <c r="BB512" i="2" s="1"/>
  <c r="BC512" i="2" s="1"/>
  <c r="BD512" i="2" s="1"/>
  <c r="BE512" i="2" s="1"/>
  <c r="BF512" i="2" s="1"/>
  <c r="BG512" i="2" s="1"/>
  <c r="BH512" i="2" s="1"/>
  <c r="BI512" i="2" s="1"/>
  <c r="BJ512" i="2" s="1"/>
  <c r="BK512" i="2" s="1"/>
  <c r="BL512" i="2" s="1"/>
  <c r="BM512" i="2" s="1"/>
  <c r="BN512" i="2" s="1"/>
  <c r="BO512" i="2" s="1"/>
  <c r="BP512" i="2" s="1"/>
  <c r="BQ512" i="2" s="1"/>
  <c r="BR512" i="2" s="1"/>
  <c r="BS512" i="2" s="1"/>
  <c r="BT512" i="2" s="1"/>
  <c r="BU512" i="2" s="1"/>
  <c r="BV512" i="2" s="1"/>
  <c r="BW512" i="2" s="1"/>
  <c r="BX512" i="2" s="1"/>
  <c r="BY512" i="2" s="1"/>
  <c r="BZ512" i="2" s="1"/>
  <c r="CA512" i="2" s="1"/>
  <c r="CB512" i="2" s="1"/>
  <c r="CC512" i="2" s="1"/>
  <c r="CD512" i="2" s="1"/>
  <c r="CE512" i="2" s="1"/>
  <c r="CF512" i="2" s="1"/>
  <c r="CG512" i="2" s="1"/>
  <c r="CH512" i="2" s="1"/>
  <c r="CI512" i="2" s="1"/>
  <c r="CJ512" i="2" s="1"/>
  <c r="CK512" i="2" s="1"/>
  <c r="CL512" i="2" s="1"/>
  <c r="CM512" i="2" s="1"/>
  <c r="CN512" i="2" s="1"/>
  <c r="CO512" i="2" s="1"/>
  <c r="CP512" i="2" s="1"/>
  <c r="CQ512" i="2" s="1"/>
  <c r="CR512" i="2" s="1"/>
  <c r="CS512" i="2" s="1"/>
  <c r="CT512" i="2" s="1"/>
  <c r="CU512" i="2" s="1"/>
  <c r="CV512" i="2" s="1"/>
  <c r="CW512" i="2" s="1"/>
  <c r="CX512" i="2" s="1"/>
  <c r="CY512" i="2" s="1"/>
  <c r="CZ512" i="2" s="1"/>
  <c r="DA512" i="2" s="1"/>
  <c r="DB512" i="2" s="1"/>
  <c r="DC512" i="2" s="1"/>
  <c r="DD512" i="2" s="1"/>
  <c r="DE512" i="2" s="1"/>
  <c r="DF512" i="2" s="1"/>
  <c r="DG512" i="2" s="1"/>
  <c r="DH512" i="2" s="1"/>
  <c r="DI512" i="2" s="1"/>
  <c r="DJ512" i="2" s="1"/>
  <c r="DK512" i="2" s="1"/>
  <c r="DL512" i="2" s="1"/>
  <c r="DM512" i="2" s="1"/>
  <c r="DN512" i="2" s="1"/>
  <c r="DO512" i="2" s="1"/>
  <c r="DP512" i="2" s="1"/>
  <c r="DQ512" i="2" s="1"/>
  <c r="DR512" i="2" s="1"/>
  <c r="DS512" i="2" s="1"/>
  <c r="DT512" i="2" s="1"/>
  <c r="DU512" i="2" s="1"/>
  <c r="DV512" i="2" s="1"/>
  <c r="DW512" i="2" s="1"/>
  <c r="DX512" i="2" s="1"/>
  <c r="DY512" i="2" s="1"/>
  <c r="DZ512" i="2" s="1"/>
  <c r="EA512" i="2" s="1"/>
  <c r="EB512" i="2" s="1"/>
  <c r="EC512" i="2" s="1"/>
  <c r="ED512" i="2" s="1"/>
  <c r="EE512" i="2" s="1"/>
  <c r="EF512" i="2" s="1"/>
  <c r="EG512" i="2" s="1"/>
  <c r="EH512" i="2" s="1"/>
  <c r="EI512" i="2" s="1"/>
  <c r="EJ512" i="2" s="1"/>
  <c r="EK512" i="2" s="1"/>
  <c r="EL512" i="2" s="1"/>
  <c r="EM512" i="2" s="1"/>
  <c r="EN512" i="2" s="1"/>
  <c r="EO512" i="2" s="1"/>
  <c r="EP512" i="2" s="1"/>
  <c r="EQ512" i="2" s="1"/>
  <c r="ER512" i="2" s="1"/>
  <c r="ES512" i="2" s="1"/>
  <c r="ET512" i="2" s="1"/>
  <c r="EU512" i="2" s="1"/>
  <c r="EV512" i="2" s="1"/>
  <c r="EW512" i="2" s="1"/>
  <c r="EX512" i="2" s="1"/>
  <c r="EY512" i="2" s="1"/>
  <c r="EZ512" i="2" s="1"/>
  <c r="FA512" i="2" s="1"/>
  <c r="FB512" i="2" s="1"/>
  <c r="FC512" i="2" s="1"/>
  <c r="FD512" i="2" s="1"/>
  <c r="FE512" i="2" s="1"/>
  <c r="FF512" i="2" s="1"/>
  <c r="FG512" i="2" s="1"/>
  <c r="FH512" i="2" s="1"/>
  <c r="FI512" i="2" s="1"/>
  <c r="FJ512" i="2" s="1"/>
  <c r="FK512" i="2" s="1"/>
  <c r="FL512" i="2" s="1"/>
  <c r="FM512" i="2" s="1"/>
  <c r="FN512" i="2" s="1"/>
  <c r="FO512" i="2" s="1"/>
  <c r="FP512" i="2" s="1"/>
  <c r="FQ512" i="2" s="1"/>
  <c r="FR512" i="2" s="1"/>
  <c r="FS512" i="2" s="1"/>
  <c r="FT512" i="2" s="1"/>
  <c r="FU512" i="2" s="1"/>
  <c r="FV512" i="2" s="1"/>
  <c r="FW512" i="2" s="1"/>
  <c r="FX512" i="2" s="1"/>
  <c r="FY512" i="2" s="1"/>
  <c r="FZ512" i="2" s="1"/>
  <c r="GA512" i="2" s="1"/>
  <c r="GB512" i="2" s="1"/>
  <c r="GC512" i="2" s="1"/>
  <c r="GD512" i="2" s="1"/>
  <c r="GE512" i="2" s="1"/>
  <c r="GF512" i="2" s="1"/>
  <c r="GG512" i="2" s="1"/>
  <c r="GH512" i="2" s="1"/>
  <c r="GI512" i="2" s="1"/>
  <c r="GJ512" i="2" s="1"/>
  <c r="GK512" i="2" s="1"/>
  <c r="GL512" i="2" s="1"/>
  <c r="GM512" i="2" s="1"/>
  <c r="GN512" i="2" s="1"/>
  <c r="GO512" i="2" s="1"/>
  <c r="GP512" i="2" s="1"/>
  <c r="GQ512" i="2" s="1"/>
  <c r="GR512" i="2" s="1"/>
  <c r="GS512" i="2" s="1"/>
  <c r="GT512" i="2" s="1"/>
  <c r="GU512" i="2" s="1"/>
  <c r="GV512" i="2" s="1"/>
  <c r="GW512" i="2" s="1"/>
  <c r="GX512" i="2" s="1"/>
  <c r="GY512" i="2" s="1"/>
  <c r="GZ512" i="2" s="1"/>
  <c r="HA512" i="2" s="1"/>
  <c r="HB512" i="2" s="1"/>
  <c r="HC512" i="2" s="1"/>
  <c r="HD512" i="2" s="1"/>
  <c r="HE512" i="2" s="1"/>
  <c r="HF512" i="2" s="1"/>
  <c r="HG512" i="2" s="1"/>
  <c r="HH512" i="2" s="1"/>
  <c r="HI512" i="2" s="1"/>
  <c r="HJ512" i="2" s="1"/>
  <c r="HK512" i="2" s="1"/>
  <c r="HL512" i="2" s="1"/>
  <c r="HM512" i="2" s="1"/>
  <c r="AA407" i="2"/>
  <c r="AB407" i="2" s="1"/>
  <c r="AC407" i="2" s="1"/>
  <c r="AD407" i="2" s="1"/>
  <c r="AE407" i="2" s="1"/>
  <c r="AF407" i="2" s="1"/>
  <c r="AG407" i="2" s="1"/>
  <c r="AH407" i="2" s="1"/>
  <c r="AI407" i="2" s="1"/>
  <c r="AJ407" i="2" s="1"/>
  <c r="AK407" i="2" s="1"/>
  <c r="AL407" i="2" s="1"/>
  <c r="AM407" i="2" s="1"/>
  <c r="AN407" i="2" s="1"/>
  <c r="AO407" i="2" s="1"/>
  <c r="AP407" i="2" s="1"/>
  <c r="AQ407" i="2" s="1"/>
  <c r="AR407" i="2" s="1"/>
  <c r="AS407" i="2" s="1"/>
  <c r="AT407" i="2" s="1"/>
  <c r="AU407" i="2" s="1"/>
  <c r="AV407" i="2" s="1"/>
  <c r="AW407" i="2" s="1"/>
  <c r="AX407" i="2" s="1"/>
  <c r="AY407" i="2" s="1"/>
  <c r="AZ407" i="2" s="1"/>
  <c r="BA407" i="2" s="1"/>
  <c r="BB407" i="2" s="1"/>
  <c r="BC407" i="2" s="1"/>
  <c r="BD407" i="2" s="1"/>
  <c r="BE407" i="2" s="1"/>
  <c r="BF407" i="2" s="1"/>
  <c r="BG407" i="2" s="1"/>
  <c r="BH407" i="2" s="1"/>
  <c r="BI407" i="2" s="1"/>
  <c r="BJ407" i="2" s="1"/>
  <c r="BK407" i="2" s="1"/>
  <c r="BL407" i="2" s="1"/>
  <c r="BM407" i="2" s="1"/>
  <c r="BN407" i="2" s="1"/>
  <c r="BO407" i="2" s="1"/>
  <c r="BP407" i="2" s="1"/>
  <c r="BQ407" i="2" s="1"/>
  <c r="BR407" i="2" s="1"/>
  <c r="BS407" i="2" s="1"/>
  <c r="BT407" i="2" s="1"/>
  <c r="BU407" i="2" s="1"/>
  <c r="BV407" i="2" s="1"/>
  <c r="BW407" i="2" s="1"/>
  <c r="BX407" i="2" s="1"/>
  <c r="BY407" i="2" s="1"/>
  <c r="BZ407" i="2" s="1"/>
  <c r="CA407" i="2" s="1"/>
  <c r="CB407" i="2" s="1"/>
  <c r="CC407" i="2" s="1"/>
  <c r="CD407" i="2" s="1"/>
  <c r="CE407" i="2" s="1"/>
  <c r="CF407" i="2" s="1"/>
  <c r="CG407" i="2" s="1"/>
  <c r="CH407" i="2" s="1"/>
  <c r="CI407" i="2" s="1"/>
  <c r="CJ407" i="2" s="1"/>
  <c r="CK407" i="2" s="1"/>
  <c r="CL407" i="2" s="1"/>
  <c r="CM407" i="2" s="1"/>
  <c r="CN407" i="2" s="1"/>
  <c r="CO407" i="2" s="1"/>
  <c r="CP407" i="2" s="1"/>
  <c r="CQ407" i="2" s="1"/>
  <c r="CR407" i="2" s="1"/>
  <c r="CS407" i="2" s="1"/>
  <c r="CT407" i="2" s="1"/>
  <c r="CU407" i="2" s="1"/>
  <c r="CV407" i="2" s="1"/>
  <c r="CW407" i="2" s="1"/>
  <c r="CX407" i="2" s="1"/>
  <c r="CY407" i="2" s="1"/>
  <c r="CZ407" i="2" s="1"/>
  <c r="DA407" i="2" s="1"/>
  <c r="DB407" i="2" s="1"/>
  <c r="DC407" i="2" s="1"/>
  <c r="DD407" i="2" s="1"/>
  <c r="DE407" i="2" s="1"/>
  <c r="DF407" i="2" s="1"/>
  <c r="DG407" i="2" s="1"/>
  <c r="DH407" i="2" s="1"/>
  <c r="DI407" i="2" s="1"/>
  <c r="DJ407" i="2" s="1"/>
  <c r="DK407" i="2" s="1"/>
  <c r="DL407" i="2" s="1"/>
  <c r="DM407" i="2" s="1"/>
  <c r="DN407" i="2" s="1"/>
  <c r="DO407" i="2" s="1"/>
  <c r="DP407" i="2" s="1"/>
  <c r="DQ407" i="2" s="1"/>
  <c r="DR407" i="2" s="1"/>
  <c r="DS407" i="2" s="1"/>
  <c r="DT407" i="2" s="1"/>
  <c r="DU407" i="2" s="1"/>
  <c r="DV407" i="2" s="1"/>
  <c r="DW407" i="2" s="1"/>
  <c r="DX407" i="2" s="1"/>
  <c r="DY407" i="2" s="1"/>
  <c r="DZ407" i="2" s="1"/>
  <c r="EA407" i="2" s="1"/>
  <c r="EB407" i="2" s="1"/>
  <c r="EC407" i="2" s="1"/>
  <c r="ED407" i="2" s="1"/>
  <c r="EE407" i="2" s="1"/>
  <c r="EF407" i="2" s="1"/>
  <c r="EG407" i="2" s="1"/>
  <c r="EH407" i="2" s="1"/>
  <c r="EI407" i="2" s="1"/>
  <c r="EJ407" i="2" s="1"/>
  <c r="EK407" i="2" s="1"/>
  <c r="EL407" i="2" s="1"/>
  <c r="EM407" i="2" s="1"/>
  <c r="EN407" i="2" s="1"/>
  <c r="EO407" i="2" s="1"/>
  <c r="EP407" i="2" s="1"/>
  <c r="EQ407" i="2" s="1"/>
  <c r="ER407" i="2" s="1"/>
  <c r="ES407" i="2" s="1"/>
  <c r="ET407" i="2" s="1"/>
  <c r="EU407" i="2" s="1"/>
  <c r="EV407" i="2" s="1"/>
  <c r="EW407" i="2" s="1"/>
  <c r="EX407" i="2" s="1"/>
  <c r="EY407" i="2" s="1"/>
  <c r="EZ407" i="2" s="1"/>
  <c r="FA407" i="2" s="1"/>
  <c r="FB407" i="2" s="1"/>
  <c r="FC407" i="2" s="1"/>
  <c r="FD407" i="2" s="1"/>
  <c r="FE407" i="2" s="1"/>
  <c r="FF407" i="2" s="1"/>
  <c r="FG407" i="2" s="1"/>
  <c r="FH407" i="2" s="1"/>
  <c r="FI407" i="2" s="1"/>
  <c r="FJ407" i="2" s="1"/>
  <c r="FK407" i="2" s="1"/>
  <c r="FL407" i="2" s="1"/>
  <c r="FM407" i="2" s="1"/>
  <c r="FN407" i="2" s="1"/>
  <c r="FO407" i="2" s="1"/>
  <c r="FP407" i="2" s="1"/>
  <c r="FQ407" i="2" s="1"/>
  <c r="FR407" i="2" s="1"/>
  <c r="FS407" i="2" s="1"/>
  <c r="FT407" i="2" s="1"/>
  <c r="FU407" i="2" s="1"/>
  <c r="FV407" i="2" s="1"/>
  <c r="FW407" i="2" s="1"/>
  <c r="FX407" i="2" s="1"/>
  <c r="FY407" i="2" s="1"/>
  <c r="FZ407" i="2" s="1"/>
  <c r="GA407" i="2" s="1"/>
  <c r="GB407" i="2" s="1"/>
  <c r="GC407" i="2" s="1"/>
  <c r="GD407" i="2" s="1"/>
  <c r="GE407" i="2" s="1"/>
  <c r="GF407" i="2" s="1"/>
  <c r="GG407" i="2" s="1"/>
  <c r="GH407" i="2" s="1"/>
  <c r="GI407" i="2" s="1"/>
  <c r="GJ407" i="2" s="1"/>
  <c r="GK407" i="2" s="1"/>
  <c r="GL407" i="2" s="1"/>
  <c r="GM407" i="2" s="1"/>
  <c r="GN407" i="2" s="1"/>
  <c r="GO407" i="2" s="1"/>
  <c r="GP407" i="2" s="1"/>
  <c r="GQ407" i="2" s="1"/>
  <c r="GR407" i="2" s="1"/>
  <c r="GS407" i="2" s="1"/>
  <c r="GT407" i="2" s="1"/>
  <c r="GU407" i="2" s="1"/>
  <c r="GV407" i="2" s="1"/>
  <c r="GW407" i="2" s="1"/>
  <c r="GX407" i="2" s="1"/>
  <c r="GY407" i="2" s="1"/>
  <c r="GZ407" i="2" s="1"/>
  <c r="HA407" i="2" s="1"/>
  <c r="HB407" i="2" s="1"/>
  <c r="HC407" i="2" s="1"/>
  <c r="HD407" i="2" s="1"/>
  <c r="HE407" i="2" s="1"/>
  <c r="HF407" i="2" s="1"/>
  <c r="HG407" i="2" s="1"/>
  <c r="HH407" i="2" s="1"/>
  <c r="HI407" i="2" s="1"/>
  <c r="HJ407" i="2" s="1"/>
  <c r="HK407" i="2" s="1"/>
  <c r="HL407" i="2" s="1"/>
  <c r="HM407" i="2" s="1"/>
  <c r="AA410" i="2"/>
  <c r="AB410" i="2" s="1"/>
  <c r="AC410" i="2" s="1"/>
  <c r="AD410" i="2" s="1"/>
  <c r="AE410" i="2" s="1"/>
  <c r="AF410" i="2" s="1"/>
  <c r="AG410" i="2" s="1"/>
  <c r="AH410" i="2" s="1"/>
  <c r="AI410" i="2" s="1"/>
  <c r="AJ410" i="2" s="1"/>
  <c r="AK410" i="2" s="1"/>
  <c r="AL410" i="2" s="1"/>
  <c r="AM410" i="2" s="1"/>
  <c r="AN410" i="2" s="1"/>
  <c r="AO410" i="2" s="1"/>
  <c r="AP410" i="2" s="1"/>
  <c r="AQ410" i="2" s="1"/>
  <c r="AR410" i="2" s="1"/>
  <c r="AS410" i="2" s="1"/>
  <c r="AT410" i="2" s="1"/>
  <c r="AU410" i="2" s="1"/>
  <c r="AV410" i="2" s="1"/>
  <c r="AW410" i="2" s="1"/>
  <c r="AX410" i="2" s="1"/>
  <c r="AY410" i="2" s="1"/>
  <c r="AZ410" i="2" s="1"/>
  <c r="BA410" i="2" s="1"/>
  <c r="BB410" i="2" s="1"/>
  <c r="BC410" i="2" s="1"/>
  <c r="BD410" i="2" s="1"/>
  <c r="BE410" i="2" s="1"/>
  <c r="BF410" i="2" s="1"/>
  <c r="BG410" i="2" s="1"/>
  <c r="BH410" i="2" s="1"/>
  <c r="BI410" i="2" s="1"/>
  <c r="BJ410" i="2" s="1"/>
  <c r="BK410" i="2" s="1"/>
  <c r="BL410" i="2" s="1"/>
  <c r="BM410" i="2" s="1"/>
  <c r="BN410" i="2" s="1"/>
  <c r="BO410" i="2" s="1"/>
  <c r="BP410" i="2" s="1"/>
  <c r="BQ410" i="2" s="1"/>
  <c r="BR410" i="2" s="1"/>
  <c r="BS410" i="2" s="1"/>
  <c r="BT410" i="2" s="1"/>
  <c r="BU410" i="2" s="1"/>
  <c r="BV410" i="2" s="1"/>
  <c r="BW410" i="2" s="1"/>
  <c r="BX410" i="2" s="1"/>
  <c r="BY410" i="2" s="1"/>
  <c r="BZ410" i="2" s="1"/>
  <c r="CA410" i="2" s="1"/>
  <c r="CB410" i="2" s="1"/>
  <c r="CC410" i="2" s="1"/>
  <c r="CD410" i="2" s="1"/>
  <c r="CE410" i="2" s="1"/>
  <c r="CF410" i="2" s="1"/>
  <c r="CG410" i="2" s="1"/>
  <c r="CH410" i="2" s="1"/>
  <c r="CI410" i="2" s="1"/>
  <c r="CJ410" i="2" s="1"/>
  <c r="CK410" i="2" s="1"/>
  <c r="CL410" i="2" s="1"/>
  <c r="CM410" i="2" s="1"/>
  <c r="CN410" i="2" s="1"/>
  <c r="CO410" i="2" s="1"/>
  <c r="CP410" i="2" s="1"/>
  <c r="CQ410" i="2" s="1"/>
  <c r="CR410" i="2" s="1"/>
  <c r="CS410" i="2" s="1"/>
  <c r="CT410" i="2" s="1"/>
  <c r="CU410" i="2" s="1"/>
  <c r="CV410" i="2" s="1"/>
  <c r="CW410" i="2" s="1"/>
  <c r="CX410" i="2" s="1"/>
  <c r="CY410" i="2" s="1"/>
  <c r="CZ410" i="2" s="1"/>
  <c r="DA410" i="2" s="1"/>
  <c r="DB410" i="2" s="1"/>
  <c r="DC410" i="2" s="1"/>
  <c r="DD410" i="2" s="1"/>
  <c r="DE410" i="2" s="1"/>
  <c r="DF410" i="2" s="1"/>
  <c r="DG410" i="2" s="1"/>
  <c r="DH410" i="2" s="1"/>
  <c r="DI410" i="2" s="1"/>
  <c r="DJ410" i="2" s="1"/>
  <c r="DK410" i="2" s="1"/>
  <c r="DL410" i="2" s="1"/>
  <c r="DM410" i="2" s="1"/>
  <c r="DN410" i="2" s="1"/>
  <c r="DO410" i="2" s="1"/>
  <c r="DP410" i="2" s="1"/>
  <c r="DQ410" i="2" s="1"/>
  <c r="DR410" i="2" s="1"/>
  <c r="DS410" i="2" s="1"/>
  <c r="DT410" i="2" s="1"/>
  <c r="DU410" i="2" s="1"/>
  <c r="DV410" i="2" s="1"/>
  <c r="DW410" i="2" s="1"/>
  <c r="DX410" i="2" s="1"/>
  <c r="DY410" i="2" s="1"/>
  <c r="DZ410" i="2" s="1"/>
  <c r="EA410" i="2" s="1"/>
  <c r="EB410" i="2" s="1"/>
  <c r="EC410" i="2" s="1"/>
  <c r="ED410" i="2" s="1"/>
  <c r="EE410" i="2" s="1"/>
  <c r="EF410" i="2" s="1"/>
  <c r="EG410" i="2" s="1"/>
  <c r="EH410" i="2" s="1"/>
  <c r="EI410" i="2" s="1"/>
  <c r="EJ410" i="2" s="1"/>
  <c r="EK410" i="2" s="1"/>
  <c r="EL410" i="2" s="1"/>
  <c r="EM410" i="2" s="1"/>
  <c r="EN410" i="2" s="1"/>
  <c r="EO410" i="2" s="1"/>
  <c r="EP410" i="2" s="1"/>
  <c r="EQ410" i="2" s="1"/>
  <c r="ER410" i="2" s="1"/>
  <c r="ES410" i="2" s="1"/>
  <c r="ET410" i="2" s="1"/>
  <c r="EU410" i="2" s="1"/>
  <c r="EV410" i="2" s="1"/>
  <c r="EW410" i="2" s="1"/>
  <c r="EX410" i="2" s="1"/>
  <c r="EY410" i="2" s="1"/>
  <c r="EZ410" i="2" s="1"/>
  <c r="FA410" i="2" s="1"/>
  <c r="FB410" i="2" s="1"/>
  <c r="FC410" i="2" s="1"/>
  <c r="FD410" i="2" s="1"/>
  <c r="FE410" i="2" s="1"/>
  <c r="FF410" i="2" s="1"/>
  <c r="FG410" i="2" s="1"/>
  <c r="FH410" i="2" s="1"/>
  <c r="FI410" i="2" s="1"/>
  <c r="FJ410" i="2" s="1"/>
  <c r="FK410" i="2" s="1"/>
  <c r="FL410" i="2" s="1"/>
  <c r="FM410" i="2" s="1"/>
  <c r="FN410" i="2" s="1"/>
  <c r="FO410" i="2" s="1"/>
  <c r="FP410" i="2" s="1"/>
  <c r="FQ410" i="2" s="1"/>
  <c r="FR410" i="2" s="1"/>
  <c r="FS410" i="2" s="1"/>
  <c r="FT410" i="2" s="1"/>
  <c r="FU410" i="2" s="1"/>
  <c r="FV410" i="2" s="1"/>
  <c r="FW410" i="2" s="1"/>
  <c r="FX410" i="2" s="1"/>
  <c r="FY410" i="2" s="1"/>
  <c r="FZ410" i="2" s="1"/>
  <c r="GA410" i="2" s="1"/>
  <c r="GB410" i="2" s="1"/>
  <c r="GC410" i="2" s="1"/>
  <c r="GD410" i="2" s="1"/>
  <c r="GE410" i="2" s="1"/>
  <c r="GF410" i="2" s="1"/>
  <c r="GG410" i="2" s="1"/>
  <c r="GH410" i="2" s="1"/>
  <c r="GI410" i="2" s="1"/>
  <c r="GJ410" i="2" s="1"/>
  <c r="GK410" i="2" s="1"/>
  <c r="GL410" i="2" s="1"/>
  <c r="GM410" i="2" s="1"/>
  <c r="GN410" i="2" s="1"/>
  <c r="GO410" i="2" s="1"/>
  <c r="GP410" i="2" s="1"/>
  <c r="GQ410" i="2" s="1"/>
  <c r="GR410" i="2" s="1"/>
  <c r="GS410" i="2" s="1"/>
  <c r="GT410" i="2" s="1"/>
  <c r="GU410" i="2" s="1"/>
  <c r="GV410" i="2" s="1"/>
  <c r="GW410" i="2" s="1"/>
  <c r="GX410" i="2" s="1"/>
  <c r="GY410" i="2" s="1"/>
  <c r="GZ410" i="2" s="1"/>
  <c r="HA410" i="2" s="1"/>
  <c r="HB410" i="2" s="1"/>
  <c r="HC410" i="2" s="1"/>
  <c r="HD410" i="2" s="1"/>
  <c r="HE410" i="2" s="1"/>
  <c r="HF410" i="2" s="1"/>
  <c r="HG410" i="2" s="1"/>
  <c r="HH410" i="2" s="1"/>
  <c r="HI410" i="2" s="1"/>
  <c r="HJ410" i="2" s="1"/>
  <c r="HK410" i="2" s="1"/>
  <c r="HL410" i="2" s="1"/>
  <c r="HM410" i="2" s="1"/>
  <c r="AA419" i="2"/>
  <c r="AB419" i="2" s="1"/>
  <c r="AC419" i="2" s="1"/>
  <c r="AD419" i="2" s="1"/>
  <c r="AE419" i="2" s="1"/>
  <c r="AF419" i="2" s="1"/>
  <c r="AG419" i="2" s="1"/>
  <c r="AH419" i="2" s="1"/>
  <c r="AI419" i="2" s="1"/>
  <c r="AJ419" i="2" s="1"/>
  <c r="AK419" i="2" s="1"/>
  <c r="AL419" i="2" s="1"/>
  <c r="AM419" i="2" s="1"/>
  <c r="AN419" i="2" s="1"/>
  <c r="AO419" i="2" s="1"/>
  <c r="AP419" i="2" s="1"/>
  <c r="AQ419" i="2" s="1"/>
  <c r="AR419" i="2" s="1"/>
  <c r="AS419" i="2" s="1"/>
  <c r="AT419" i="2" s="1"/>
  <c r="AU419" i="2" s="1"/>
  <c r="AV419" i="2" s="1"/>
  <c r="AW419" i="2" s="1"/>
  <c r="AX419" i="2" s="1"/>
  <c r="AY419" i="2" s="1"/>
  <c r="AZ419" i="2" s="1"/>
  <c r="BA419" i="2" s="1"/>
  <c r="BB419" i="2" s="1"/>
  <c r="BC419" i="2" s="1"/>
  <c r="BD419" i="2" s="1"/>
  <c r="BE419" i="2" s="1"/>
  <c r="BF419" i="2" s="1"/>
  <c r="BG419" i="2" s="1"/>
  <c r="BH419" i="2" s="1"/>
  <c r="BI419" i="2" s="1"/>
  <c r="BJ419" i="2" s="1"/>
  <c r="BK419" i="2" s="1"/>
  <c r="BL419" i="2" s="1"/>
  <c r="BM419" i="2" s="1"/>
  <c r="BN419" i="2" s="1"/>
  <c r="BO419" i="2" s="1"/>
  <c r="BP419" i="2" s="1"/>
  <c r="BQ419" i="2" s="1"/>
  <c r="BR419" i="2" s="1"/>
  <c r="BS419" i="2" s="1"/>
  <c r="BT419" i="2" s="1"/>
  <c r="BU419" i="2" s="1"/>
  <c r="BV419" i="2" s="1"/>
  <c r="BW419" i="2" s="1"/>
  <c r="BX419" i="2" s="1"/>
  <c r="BY419" i="2" s="1"/>
  <c r="BZ419" i="2" s="1"/>
  <c r="CA419" i="2" s="1"/>
  <c r="CB419" i="2" s="1"/>
  <c r="CC419" i="2" s="1"/>
  <c r="CD419" i="2" s="1"/>
  <c r="CE419" i="2" s="1"/>
  <c r="CF419" i="2" s="1"/>
  <c r="CG419" i="2" s="1"/>
  <c r="CH419" i="2" s="1"/>
  <c r="CI419" i="2" s="1"/>
  <c r="CJ419" i="2" s="1"/>
  <c r="CK419" i="2" s="1"/>
  <c r="CL419" i="2" s="1"/>
  <c r="CM419" i="2" s="1"/>
  <c r="CN419" i="2" s="1"/>
  <c r="CO419" i="2" s="1"/>
  <c r="CP419" i="2" s="1"/>
  <c r="CQ419" i="2" s="1"/>
  <c r="CR419" i="2" s="1"/>
  <c r="CS419" i="2" s="1"/>
  <c r="CT419" i="2" s="1"/>
  <c r="CU419" i="2" s="1"/>
  <c r="CV419" i="2" s="1"/>
  <c r="CW419" i="2" s="1"/>
  <c r="CX419" i="2" s="1"/>
  <c r="CY419" i="2" s="1"/>
  <c r="CZ419" i="2" s="1"/>
  <c r="DA419" i="2" s="1"/>
  <c r="DB419" i="2" s="1"/>
  <c r="DC419" i="2" s="1"/>
  <c r="DD419" i="2" s="1"/>
  <c r="DE419" i="2" s="1"/>
  <c r="DF419" i="2" s="1"/>
  <c r="DG419" i="2" s="1"/>
  <c r="DH419" i="2" s="1"/>
  <c r="DI419" i="2" s="1"/>
  <c r="DJ419" i="2" s="1"/>
  <c r="DK419" i="2" s="1"/>
  <c r="DL419" i="2" s="1"/>
  <c r="DM419" i="2" s="1"/>
  <c r="DN419" i="2" s="1"/>
  <c r="DO419" i="2" s="1"/>
  <c r="DP419" i="2" s="1"/>
  <c r="DQ419" i="2" s="1"/>
  <c r="DR419" i="2" s="1"/>
  <c r="DS419" i="2" s="1"/>
  <c r="DT419" i="2" s="1"/>
  <c r="DU419" i="2" s="1"/>
  <c r="DV419" i="2" s="1"/>
  <c r="DW419" i="2" s="1"/>
  <c r="DX419" i="2" s="1"/>
  <c r="DY419" i="2" s="1"/>
  <c r="DZ419" i="2" s="1"/>
  <c r="EA419" i="2" s="1"/>
  <c r="EB419" i="2" s="1"/>
  <c r="EC419" i="2" s="1"/>
  <c r="ED419" i="2" s="1"/>
  <c r="EE419" i="2" s="1"/>
  <c r="EF419" i="2" s="1"/>
  <c r="EG419" i="2" s="1"/>
  <c r="EH419" i="2" s="1"/>
  <c r="EI419" i="2" s="1"/>
  <c r="EJ419" i="2" s="1"/>
  <c r="EK419" i="2" s="1"/>
  <c r="EL419" i="2" s="1"/>
  <c r="EM419" i="2" s="1"/>
  <c r="EN419" i="2" s="1"/>
  <c r="EO419" i="2" s="1"/>
  <c r="EP419" i="2" s="1"/>
  <c r="EQ419" i="2" s="1"/>
  <c r="ER419" i="2" s="1"/>
  <c r="ES419" i="2" s="1"/>
  <c r="ET419" i="2" s="1"/>
  <c r="EU419" i="2" s="1"/>
  <c r="EV419" i="2" s="1"/>
  <c r="EW419" i="2" s="1"/>
  <c r="EX419" i="2" s="1"/>
  <c r="EY419" i="2" s="1"/>
  <c r="EZ419" i="2" s="1"/>
  <c r="FA419" i="2" s="1"/>
  <c r="FB419" i="2" s="1"/>
  <c r="FC419" i="2" s="1"/>
  <c r="FD419" i="2" s="1"/>
  <c r="FE419" i="2" s="1"/>
  <c r="FF419" i="2" s="1"/>
  <c r="FG419" i="2" s="1"/>
  <c r="FH419" i="2" s="1"/>
  <c r="FI419" i="2" s="1"/>
  <c r="FJ419" i="2" s="1"/>
  <c r="FK419" i="2" s="1"/>
  <c r="FL419" i="2" s="1"/>
  <c r="FM419" i="2" s="1"/>
  <c r="FN419" i="2" s="1"/>
  <c r="FO419" i="2" s="1"/>
  <c r="FP419" i="2" s="1"/>
  <c r="FQ419" i="2" s="1"/>
  <c r="FR419" i="2" s="1"/>
  <c r="FS419" i="2" s="1"/>
  <c r="FT419" i="2" s="1"/>
  <c r="FU419" i="2" s="1"/>
  <c r="FV419" i="2" s="1"/>
  <c r="FW419" i="2" s="1"/>
  <c r="FX419" i="2" s="1"/>
  <c r="FY419" i="2" s="1"/>
  <c r="FZ419" i="2" s="1"/>
  <c r="GA419" i="2" s="1"/>
  <c r="GB419" i="2" s="1"/>
  <c r="GC419" i="2" s="1"/>
  <c r="GD419" i="2" s="1"/>
  <c r="GE419" i="2" s="1"/>
  <c r="GF419" i="2" s="1"/>
  <c r="GG419" i="2" s="1"/>
  <c r="GH419" i="2" s="1"/>
  <c r="GI419" i="2" s="1"/>
  <c r="GJ419" i="2" s="1"/>
  <c r="GK419" i="2" s="1"/>
  <c r="GL419" i="2" s="1"/>
  <c r="GM419" i="2" s="1"/>
  <c r="GN419" i="2" s="1"/>
  <c r="GO419" i="2" s="1"/>
  <c r="GP419" i="2" s="1"/>
  <c r="GQ419" i="2" s="1"/>
  <c r="GR419" i="2" s="1"/>
  <c r="GS419" i="2" s="1"/>
  <c r="GT419" i="2" s="1"/>
  <c r="GU419" i="2" s="1"/>
  <c r="GV419" i="2" s="1"/>
  <c r="GW419" i="2" s="1"/>
  <c r="GX419" i="2" s="1"/>
  <c r="GY419" i="2" s="1"/>
  <c r="GZ419" i="2" s="1"/>
  <c r="HA419" i="2" s="1"/>
  <c r="HB419" i="2" s="1"/>
  <c r="HC419" i="2" s="1"/>
  <c r="HD419" i="2" s="1"/>
  <c r="HE419" i="2" s="1"/>
  <c r="HF419" i="2" s="1"/>
  <c r="HG419" i="2" s="1"/>
  <c r="HH419" i="2" s="1"/>
  <c r="HI419" i="2" s="1"/>
  <c r="HJ419" i="2" s="1"/>
  <c r="HK419" i="2" s="1"/>
  <c r="HL419" i="2" s="1"/>
  <c r="HM419" i="2" s="1"/>
  <c r="AA424" i="2"/>
  <c r="AB424" i="2" s="1"/>
  <c r="AC424" i="2" s="1"/>
  <c r="AD424" i="2" s="1"/>
  <c r="AE424" i="2" s="1"/>
  <c r="AF424" i="2" s="1"/>
  <c r="AG424" i="2" s="1"/>
  <c r="AH424" i="2" s="1"/>
  <c r="AI424" i="2" s="1"/>
  <c r="AJ424" i="2" s="1"/>
  <c r="AK424" i="2" s="1"/>
  <c r="AL424" i="2" s="1"/>
  <c r="AM424" i="2" s="1"/>
  <c r="AN424" i="2" s="1"/>
  <c r="AO424" i="2" s="1"/>
  <c r="AP424" i="2" s="1"/>
  <c r="AQ424" i="2" s="1"/>
  <c r="AR424" i="2" s="1"/>
  <c r="AS424" i="2" s="1"/>
  <c r="AT424" i="2" s="1"/>
  <c r="AU424" i="2" s="1"/>
  <c r="AV424" i="2" s="1"/>
  <c r="AW424" i="2" s="1"/>
  <c r="AX424" i="2" s="1"/>
  <c r="AY424" i="2" s="1"/>
  <c r="AZ424" i="2" s="1"/>
  <c r="BA424" i="2" s="1"/>
  <c r="BB424" i="2" s="1"/>
  <c r="BC424" i="2" s="1"/>
  <c r="BD424" i="2" s="1"/>
  <c r="BE424" i="2" s="1"/>
  <c r="BF424" i="2" s="1"/>
  <c r="BG424" i="2" s="1"/>
  <c r="BH424" i="2" s="1"/>
  <c r="BI424" i="2" s="1"/>
  <c r="BJ424" i="2" s="1"/>
  <c r="BK424" i="2" s="1"/>
  <c r="BL424" i="2" s="1"/>
  <c r="BM424" i="2" s="1"/>
  <c r="BN424" i="2" s="1"/>
  <c r="BO424" i="2" s="1"/>
  <c r="BP424" i="2" s="1"/>
  <c r="BQ424" i="2" s="1"/>
  <c r="BR424" i="2" s="1"/>
  <c r="BS424" i="2" s="1"/>
  <c r="BT424" i="2" s="1"/>
  <c r="BU424" i="2" s="1"/>
  <c r="BV424" i="2" s="1"/>
  <c r="BW424" i="2" s="1"/>
  <c r="BX424" i="2" s="1"/>
  <c r="BY424" i="2" s="1"/>
  <c r="BZ424" i="2" s="1"/>
  <c r="CA424" i="2" s="1"/>
  <c r="CB424" i="2" s="1"/>
  <c r="CC424" i="2" s="1"/>
  <c r="CD424" i="2" s="1"/>
  <c r="CE424" i="2" s="1"/>
  <c r="CF424" i="2" s="1"/>
  <c r="CG424" i="2" s="1"/>
  <c r="CH424" i="2" s="1"/>
  <c r="CI424" i="2" s="1"/>
  <c r="CJ424" i="2" s="1"/>
  <c r="CK424" i="2" s="1"/>
  <c r="CL424" i="2" s="1"/>
  <c r="CM424" i="2" s="1"/>
  <c r="CN424" i="2" s="1"/>
  <c r="CO424" i="2" s="1"/>
  <c r="CP424" i="2" s="1"/>
  <c r="CQ424" i="2" s="1"/>
  <c r="CR424" i="2" s="1"/>
  <c r="CS424" i="2" s="1"/>
  <c r="CT424" i="2" s="1"/>
  <c r="CU424" i="2" s="1"/>
  <c r="CV424" i="2" s="1"/>
  <c r="CW424" i="2" s="1"/>
  <c r="CX424" i="2" s="1"/>
  <c r="CY424" i="2" s="1"/>
  <c r="CZ424" i="2" s="1"/>
  <c r="DA424" i="2" s="1"/>
  <c r="DB424" i="2" s="1"/>
  <c r="DC424" i="2" s="1"/>
  <c r="DD424" i="2" s="1"/>
  <c r="DE424" i="2" s="1"/>
  <c r="DF424" i="2" s="1"/>
  <c r="DG424" i="2" s="1"/>
  <c r="DH424" i="2" s="1"/>
  <c r="DI424" i="2" s="1"/>
  <c r="DJ424" i="2" s="1"/>
  <c r="DK424" i="2" s="1"/>
  <c r="DL424" i="2" s="1"/>
  <c r="DM424" i="2" s="1"/>
  <c r="DN424" i="2" s="1"/>
  <c r="DO424" i="2" s="1"/>
  <c r="DP424" i="2" s="1"/>
  <c r="DQ424" i="2" s="1"/>
  <c r="DR424" i="2" s="1"/>
  <c r="DS424" i="2" s="1"/>
  <c r="DT424" i="2" s="1"/>
  <c r="DU424" i="2" s="1"/>
  <c r="DV424" i="2" s="1"/>
  <c r="DW424" i="2" s="1"/>
  <c r="DX424" i="2" s="1"/>
  <c r="DY424" i="2" s="1"/>
  <c r="DZ424" i="2" s="1"/>
  <c r="EA424" i="2" s="1"/>
  <c r="EB424" i="2" s="1"/>
  <c r="EC424" i="2" s="1"/>
  <c r="ED424" i="2" s="1"/>
  <c r="EE424" i="2" s="1"/>
  <c r="EF424" i="2" s="1"/>
  <c r="EG424" i="2" s="1"/>
  <c r="EH424" i="2" s="1"/>
  <c r="EI424" i="2" s="1"/>
  <c r="EJ424" i="2" s="1"/>
  <c r="EK424" i="2" s="1"/>
  <c r="EL424" i="2" s="1"/>
  <c r="EM424" i="2" s="1"/>
  <c r="EN424" i="2" s="1"/>
  <c r="EO424" i="2" s="1"/>
  <c r="EP424" i="2" s="1"/>
  <c r="EQ424" i="2" s="1"/>
  <c r="ER424" i="2" s="1"/>
  <c r="ES424" i="2" s="1"/>
  <c r="ET424" i="2" s="1"/>
  <c r="EU424" i="2" s="1"/>
  <c r="EV424" i="2" s="1"/>
  <c r="EW424" i="2" s="1"/>
  <c r="EX424" i="2" s="1"/>
  <c r="EY424" i="2" s="1"/>
  <c r="EZ424" i="2" s="1"/>
  <c r="FA424" i="2" s="1"/>
  <c r="FB424" i="2" s="1"/>
  <c r="FC424" i="2" s="1"/>
  <c r="FD424" i="2" s="1"/>
  <c r="FE424" i="2" s="1"/>
  <c r="FF424" i="2" s="1"/>
  <c r="FG424" i="2" s="1"/>
  <c r="FH424" i="2" s="1"/>
  <c r="FI424" i="2" s="1"/>
  <c r="FJ424" i="2" s="1"/>
  <c r="FK424" i="2" s="1"/>
  <c r="FL424" i="2" s="1"/>
  <c r="FM424" i="2" s="1"/>
  <c r="FN424" i="2" s="1"/>
  <c r="FO424" i="2" s="1"/>
  <c r="FP424" i="2" s="1"/>
  <c r="FQ424" i="2" s="1"/>
  <c r="FR424" i="2" s="1"/>
  <c r="FS424" i="2" s="1"/>
  <c r="FT424" i="2" s="1"/>
  <c r="FU424" i="2" s="1"/>
  <c r="FV424" i="2" s="1"/>
  <c r="FW424" i="2" s="1"/>
  <c r="FX424" i="2" s="1"/>
  <c r="FY424" i="2" s="1"/>
  <c r="FZ424" i="2" s="1"/>
  <c r="GA424" i="2" s="1"/>
  <c r="GB424" i="2" s="1"/>
  <c r="GC424" i="2" s="1"/>
  <c r="GD424" i="2" s="1"/>
  <c r="GE424" i="2" s="1"/>
  <c r="GF424" i="2" s="1"/>
  <c r="GG424" i="2" s="1"/>
  <c r="GH424" i="2" s="1"/>
  <c r="GI424" i="2" s="1"/>
  <c r="GJ424" i="2" s="1"/>
  <c r="GK424" i="2" s="1"/>
  <c r="GL424" i="2" s="1"/>
  <c r="GM424" i="2" s="1"/>
  <c r="GN424" i="2" s="1"/>
  <c r="GO424" i="2" s="1"/>
  <c r="GP424" i="2" s="1"/>
  <c r="GQ424" i="2" s="1"/>
  <c r="GR424" i="2" s="1"/>
  <c r="GS424" i="2" s="1"/>
  <c r="GT424" i="2" s="1"/>
  <c r="GU424" i="2" s="1"/>
  <c r="GV424" i="2" s="1"/>
  <c r="GW424" i="2" s="1"/>
  <c r="GX424" i="2" s="1"/>
  <c r="GY424" i="2" s="1"/>
  <c r="GZ424" i="2" s="1"/>
  <c r="HA424" i="2" s="1"/>
  <c r="HB424" i="2" s="1"/>
  <c r="HC424" i="2" s="1"/>
  <c r="HD424" i="2" s="1"/>
  <c r="HE424" i="2" s="1"/>
  <c r="HF424" i="2" s="1"/>
  <c r="HG424" i="2" s="1"/>
  <c r="HH424" i="2" s="1"/>
  <c r="HI424" i="2" s="1"/>
  <c r="HJ424" i="2" s="1"/>
  <c r="HK424" i="2" s="1"/>
  <c r="HL424" i="2" s="1"/>
  <c r="HM424" i="2" s="1"/>
  <c r="AA425" i="2"/>
  <c r="AB425" i="2" s="1"/>
  <c r="AC425" i="2" s="1"/>
  <c r="AD425" i="2" s="1"/>
  <c r="AE425" i="2" s="1"/>
  <c r="AF425" i="2" s="1"/>
  <c r="AG425" i="2" s="1"/>
  <c r="AH425" i="2" s="1"/>
  <c r="AI425" i="2" s="1"/>
  <c r="AJ425" i="2" s="1"/>
  <c r="AK425" i="2" s="1"/>
  <c r="AL425" i="2" s="1"/>
  <c r="AM425" i="2" s="1"/>
  <c r="AN425" i="2" s="1"/>
  <c r="AO425" i="2" s="1"/>
  <c r="AP425" i="2" s="1"/>
  <c r="AQ425" i="2" s="1"/>
  <c r="AR425" i="2" s="1"/>
  <c r="AS425" i="2" s="1"/>
  <c r="AT425" i="2" s="1"/>
  <c r="AU425" i="2" s="1"/>
  <c r="AV425" i="2" s="1"/>
  <c r="AW425" i="2" s="1"/>
  <c r="AX425" i="2" s="1"/>
  <c r="AY425" i="2" s="1"/>
  <c r="AZ425" i="2" s="1"/>
  <c r="BA425" i="2" s="1"/>
  <c r="BB425" i="2" s="1"/>
  <c r="BC425" i="2" s="1"/>
  <c r="BD425" i="2" s="1"/>
  <c r="BE425" i="2" s="1"/>
  <c r="BF425" i="2" s="1"/>
  <c r="BG425" i="2" s="1"/>
  <c r="BH425" i="2" s="1"/>
  <c r="BI425" i="2" s="1"/>
  <c r="BJ425" i="2" s="1"/>
  <c r="BK425" i="2" s="1"/>
  <c r="BL425" i="2" s="1"/>
  <c r="BM425" i="2" s="1"/>
  <c r="BN425" i="2" s="1"/>
  <c r="BO425" i="2" s="1"/>
  <c r="BP425" i="2" s="1"/>
  <c r="BQ425" i="2" s="1"/>
  <c r="BR425" i="2" s="1"/>
  <c r="BS425" i="2" s="1"/>
  <c r="BT425" i="2" s="1"/>
  <c r="BU425" i="2" s="1"/>
  <c r="BV425" i="2" s="1"/>
  <c r="BW425" i="2" s="1"/>
  <c r="BX425" i="2" s="1"/>
  <c r="BY425" i="2" s="1"/>
  <c r="BZ425" i="2" s="1"/>
  <c r="CA425" i="2" s="1"/>
  <c r="CB425" i="2" s="1"/>
  <c r="CC425" i="2" s="1"/>
  <c r="CD425" i="2" s="1"/>
  <c r="CE425" i="2" s="1"/>
  <c r="CF425" i="2" s="1"/>
  <c r="CG425" i="2" s="1"/>
  <c r="CH425" i="2" s="1"/>
  <c r="CI425" i="2" s="1"/>
  <c r="CJ425" i="2" s="1"/>
  <c r="CK425" i="2" s="1"/>
  <c r="CL425" i="2" s="1"/>
  <c r="CM425" i="2" s="1"/>
  <c r="CN425" i="2" s="1"/>
  <c r="CO425" i="2" s="1"/>
  <c r="CP425" i="2" s="1"/>
  <c r="CQ425" i="2" s="1"/>
  <c r="CR425" i="2" s="1"/>
  <c r="CS425" i="2" s="1"/>
  <c r="CT425" i="2" s="1"/>
  <c r="CU425" i="2" s="1"/>
  <c r="CV425" i="2" s="1"/>
  <c r="CW425" i="2" s="1"/>
  <c r="CX425" i="2" s="1"/>
  <c r="CY425" i="2" s="1"/>
  <c r="CZ425" i="2" s="1"/>
  <c r="DA425" i="2" s="1"/>
  <c r="DB425" i="2" s="1"/>
  <c r="DC425" i="2" s="1"/>
  <c r="DD425" i="2" s="1"/>
  <c r="DE425" i="2" s="1"/>
  <c r="DF425" i="2" s="1"/>
  <c r="DG425" i="2" s="1"/>
  <c r="DH425" i="2" s="1"/>
  <c r="DI425" i="2" s="1"/>
  <c r="DJ425" i="2" s="1"/>
  <c r="DK425" i="2" s="1"/>
  <c r="DL425" i="2" s="1"/>
  <c r="DM425" i="2" s="1"/>
  <c r="DN425" i="2" s="1"/>
  <c r="DO425" i="2" s="1"/>
  <c r="DP425" i="2" s="1"/>
  <c r="DQ425" i="2" s="1"/>
  <c r="DR425" i="2" s="1"/>
  <c r="DS425" i="2" s="1"/>
  <c r="DT425" i="2" s="1"/>
  <c r="DU425" i="2" s="1"/>
  <c r="DV425" i="2" s="1"/>
  <c r="DW425" i="2" s="1"/>
  <c r="DX425" i="2" s="1"/>
  <c r="DY425" i="2" s="1"/>
  <c r="DZ425" i="2" s="1"/>
  <c r="EA425" i="2" s="1"/>
  <c r="EB425" i="2" s="1"/>
  <c r="EC425" i="2" s="1"/>
  <c r="ED425" i="2" s="1"/>
  <c r="EE425" i="2" s="1"/>
  <c r="EF425" i="2" s="1"/>
  <c r="EG425" i="2" s="1"/>
  <c r="EH425" i="2" s="1"/>
  <c r="EI425" i="2" s="1"/>
  <c r="EJ425" i="2" s="1"/>
  <c r="EK425" i="2" s="1"/>
  <c r="EL425" i="2" s="1"/>
  <c r="EM425" i="2" s="1"/>
  <c r="EN425" i="2" s="1"/>
  <c r="EO425" i="2" s="1"/>
  <c r="EP425" i="2" s="1"/>
  <c r="EQ425" i="2" s="1"/>
  <c r="ER425" i="2" s="1"/>
  <c r="ES425" i="2" s="1"/>
  <c r="ET425" i="2" s="1"/>
  <c r="EU425" i="2" s="1"/>
  <c r="EV425" i="2" s="1"/>
  <c r="EW425" i="2" s="1"/>
  <c r="EX425" i="2" s="1"/>
  <c r="EY425" i="2" s="1"/>
  <c r="EZ425" i="2" s="1"/>
  <c r="FA425" i="2" s="1"/>
  <c r="FB425" i="2" s="1"/>
  <c r="FC425" i="2" s="1"/>
  <c r="FD425" i="2" s="1"/>
  <c r="FE425" i="2" s="1"/>
  <c r="FF425" i="2" s="1"/>
  <c r="FG425" i="2" s="1"/>
  <c r="FH425" i="2" s="1"/>
  <c r="FI425" i="2" s="1"/>
  <c r="FJ425" i="2" s="1"/>
  <c r="FK425" i="2" s="1"/>
  <c r="FL425" i="2" s="1"/>
  <c r="FM425" i="2" s="1"/>
  <c r="FN425" i="2" s="1"/>
  <c r="FO425" i="2" s="1"/>
  <c r="FP425" i="2" s="1"/>
  <c r="FQ425" i="2" s="1"/>
  <c r="FR425" i="2" s="1"/>
  <c r="FS425" i="2" s="1"/>
  <c r="FT425" i="2" s="1"/>
  <c r="FU425" i="2" s="1"/>
  <c r="FV425" i="2" s="1"/>
  <c r="FW425" i="2" s="1"/>
  <c r="FX425" i="2" s="1"/>
  <c r="FY425" i="2" s="1"/>
  <c r="FZ425" i="2" s="1"/>
  <c r="GA425" i="2" s="1"/>
  <c r="GB425" i="2" s="1"/>
  <c r="GC425" i="2" s="1"/>
  <c r="GD425" i="2" s="1"/>
  <c r="GE425" i="2" s="1"/>
  <c r="GF425" i="2" s="1"/>
  <c r="GG425" i="2" s="1"/>
  <c r="GH425" i="2" s="1"/>
  <c r="GI425" i="2" s="1"/>
  <c r="GJ425" i="2" s="1"/>
  <c r="GK425" i="2" s="1"/>
  <c r="GL425" i="2" s="1"/>
  <c r="GM425" i="2" s="1"/>
  <c r="GN425" i="2" s="1"/>
  <c r="GO425" i="2" s="1"/>
  <c r="GP425" i="2" s="1"/>
  <c r="GQ425" i="2" s="1"/>
  <c r="GR425" i="2" s="1"/>
  <c r="GS425" i="2" s="1"/>
  <c r="GT425" i="2" s="1"/>
  <c r="GU425" i="2" s="1"/>
  <c r="GV425" i="2" s="1"/>
  <c r="GW425" i="2" s="1"/>
  <c r="GX425" i="2" s="1"/>
  <c r="GY425" i="2" s="1"/>
  <c r="GZ425" i="2" s="1"/>
  <c r="HA425" i="2" s="1"/>
  <c r="HB425" i="2" s="1"/>
  <c r="HC425" i="2" s="1"/>
  <c r="HD425" i="2" s="1"/>
  <c r="HE425" i="2" s="1"/>
  <c r="HF425" i="2" s="1"/>
  <c r="HG425" i="2" s="1"/>
  <c r="HH425" i="2" s="1"/>
  <c r="HI425" i="2" s="1"/>
  <c r="HJ425" i="2" s="1"/>
  <c r="HK425" i="2" s="1"/>
  <c r="HL425" i="2" s="1"/>
  <c r="HM425" i="2" s="1"/>
  <c r="AA434" i="2"/>
  <c r="AB434" i="2" s="1"/>
  <c r="AC434" i="2" s="1"/>
  <c r="AD434" i="2" s="1"/>
  <c r="AE434" i="2" s="1"/>
  <c r="AF434" i="2" s="1"/>
  <c r="AG434" i="2" s="1"/>
  <c r="AH434" i="2" s="1"/>
  <c r="AI434" i="2" s="1"/>
  <c r="AJ434" i="2" s="1"/>
  <c r="AK434" i="2" s="1"/>
  <c r="AL434" i="2" s="1"/>
  <c r="AM434" i="2" s="1"/>
  <c r="AN434" i="2" s="1"/>
  <c r="AO434" i="2" s="1"/>
  <c r="AP434" i="2" s="1"/>
  <c r="AQ434" i="2" s="1"/>
  <c r="AR434" i="2" s="1"/>
  <c r="AS434" i="2" s="1"/>
  <c r="AT434" i="2" s="1"/>
  <c r="AU434" i="2" s="1"/>
  <c r="AV434" i="2" s="1"/>
  <c r="AW434" i="2" s="1"/>
  <c r="AX434" i="2" s="1"/>
  <c r="AY434" i="2" s="1"/>
  <c r="AZ434" i="2" s="1"/>
  <c r="BA434" i="2" s="1"/>
  <c r="BB434" i="2" s="1"/>
  <c r="BC434" i="2" s="1"/>
  <c r="BD434" i="2" s="1"/>
  <c r="BE434" i="2" s="1"/>
  <c r="BF434" i="2" s="1"/>
  <c r="BG434" i="2" s="1"/>
  <c r="BH434" i="2" s="1"/>
  <c r="BI434" i="2" s="1"/>
  <c r="BJ434" i="2" s="1"/>
  <c r="BK434" i="2" s="1"/>
  <c r="BL434" i="2" s="1"/>
  <c r="BM434" i="2" s="1"/>
  <c r="BN434" i="2" s="1"/>
  <c r="BO434" i="2" s="1"/>
  <c r="BP434" i="2" s="1"/>
  <c r="BQ434" i="2" s="1"/>
  <c r="BR434" i="2" s="1"/>
  <c r="BS434" i="2" s="1"/>
  <c r="BT434" i="2" s="1"/>
  <c r="BU434" i="2" s="1"/>
  <c r="BV434" i="2" s="1"/>
  <c r="BW434" i="2" s="1"/>
  <c r="BX434" i="2" s="1"/>
  <c r="BY434" i="2" s="1"/>
  <c r="BZ434" i="2" s="1"/>
  <c r="CA434" i="2" s="1"/>
  <c r="CB434" i="2" s="1"/>
  <c r="CC434" i="2" s="1"/>
  <c r="CD434" i="2" s="1"/>
  <c r="CE434" i="2" s="1"/>
  <c r="CF434" i="2" s="1"/>
  <c r="CG434" i="2" s="1"/>
  <c r="CH434" i="2" s="1"/>
  <c r="CI434" i="2" s="1"/>
  <c r="CJ434" i="2" s="1"/>
  <c r="CK434" i="2" s="1"/>
  <c r="CL434" i="2" s="1"/>
  <c r="CM434" i="2" s="1"/>
  <c r="CN434" i="2" s="1"/>
  <c r="CO434" i="2" s="1"/>
  <c r="CP434" i="2" s="1"/>
  <c r="CQ434" i="2" s="1"/>
  <c r="CR434" i="2" s="1"/>
  <c r="CS434" i="2" s="1"/>
  <c r="CT434" i="2" s="1"/>
  <c r="CU434" i="2" s="1"/>
  <c r="CV434" i="2" s="1"/>
  <c r="CW434" i="2" s="1"/>
  <c r="CX434" i="2" s="1"/>
  <c r="CY434" i="2" s="1"/>
  <c r="CZ434" i="2" s="1"/>
  <c r="DA434" i="2" s="1"/>
  <c r="DB434" i="2" s="1"/>
  <c r="DC434" i="2" s="1"/>
  <c r="DD434" i="2" s="1"/>
  <c r="DE434" i="2" s="1"/>
  <c r="DF434" i="2" s="1"/>
  <c r="DG434" i="2" s="1"/>
  <c r="DH434" i="2" s="1"/>
  <c r="DI434" i="2" s="1"/>
  <c r="DJ434" i="2" s="1"/>
  <c r="DK434" i="2" s="1"/>
  <c r="DL434" i="2" s="1"/>
  <c r="DM434" i="2" s="1"/>
  <c r="DN434" i="2" s="1"/>
  <c r="DO434" i="2" s="1"/>
  <c r="DP434" i="2" s="1"/>
  <c r="DQ434" i="2" s="1"/>
  <c r="DR434" i="2" s="1"/>
  <c r="DS434" i="2" s="1"/>
  <c r="DT434" i="2" s="1"/>
  <c r="DU434" i="2" s="1"/>
  <c r="DV434" i="2" s="1"/>
  <c r="DW434" i="2" s="1"/>
  <c r="DX434" i="2" s="1"/>
  <c r="DY434" i="2" s="1"/>
  <c r="DZ434" i="2" s="1"/>
  <c r="EA434" i="2" s="1"/>
  <c r="EB434" i="2" s="1"/>
  <c r="EC434" i="2" s="1"/>
  <c r="ED434" i="2" s="1"/>
  <c r="EE434" i="2" s="1"/>
  <c r="EF434" i="2" s="1"/>
  <c r="EG434" i="2" s="1"/>
  <c r="EH434" i="2" s="1"/>
  <c r="EI434" i="2" s="1"/>
  <c r="EJ434" i="2" s="1"/>
  <c r="EK434" i="2" s="1"/>
  <c r="EL434" i="2" s="1"/>
  <c r="EM434" i="2" s="1"/>
  <c r="EN434" i="2" s="1"/>
  <c r="EO434" i="2" s="1"/>
  <c r="EP434" i="2" s="1"/>
  <c r="EQ434" i="2" s="1"/>
  <c r="ER434" i="2" s="1"/>
  <c r="ES434" i="2" s="1"/>
  <c r="ET434" i="2" s="1"/>
  <c r="EU434" i="2" s="1"/>
  <c r="EV434" i="2" s="1"/>
  <c r="EW434" i="2" s="1"/>
  <c r="EX434" i="2" s="1"/>
  <c r="EY434" i="2" s="1"/>
  <c r="EZ434" i="2" s="1"/>
  <c r="FA434" i="2" s="1"/>
  <c r="FB434" i="2" s="1"/>
  <c r="FC434" i="2" s="1"/>
  <c r="FD434" i="2" s="1"/>
  <c r="FE434" i="2" s="1"/>
  <c r="FF434" i="2" s="1"/>
  <c r="FG434" i="2" s="1"/>
  <c r="FH434" i="2" s="1"/>
  <c r="FI434" i="2" s="1"/>
  <c r="FJ434" i="2" s="1"/>
  <c r="FK434" i="2" s="1"/>
  <c r="FL434" i="2" s="1"/>
  <c r="FM434" i="2" s="1"/>
  <c r="FN434" i="2" s="1"/>
  <c r="FO434" i="2" s="1"/>
  <c r="FP434" i="2" s="1"/>
  <c r="FQ434" i="2" s="1"/>
  <c r="FR434" i="2" s="1"/>
  <c r="FS434" i="2" s="1"/>
  <c r="FT434" i="2" s="1"/>
  <c r="FU434" i="2" s="1"/>
  <c r="FV434" i="2" s="1"/>
  <c r="FW434" i="2" s="1"/>
  <c r="FX434" i="2" s="1"/>
  <c r="FY434" i="2" s="1"/>
  <c r="FZ434" i="2" s="1"/>
  <c r="GA434" i="2" s="1"/>
  <c r="GB434" i="2" s="1"/>
  <c r="GC434" i="2" s="1"/>
  <c r="GD434" i="2" s="1"/>
  <c r="GE434" i="2" s="1"/>
  <c r="GF434" i="2" s="1"/>
  <c r="GG434" i="2" s="1"/>
  <c r="GH434" i="2" s="1"/>
  <c r="GI434" i="2" s="1"/>
  <c r="GJ434" i="2" s="1"/>
  <c r="GK434" i="2" s="1"/>
  <c r="GL434" i="2" s="1"/>
  <c r="GM434" i="2" s="1"/>
  <c r="GN434" i="2" s="1"/>
  <c r="GO434" i="2" s="1"/>
  <c r="GP434" i="2" s="1"/>
  <c r="GQ434" i="2" s="1"/>
  <c r="GR434" i="2" s="1"/>
  <c r="GS434" i="2" s="1"/>
  <c r="GT434" i="2" s="1"/>
  <c r="GU434" i="2" s="1"/>
  <c r="GV434" i="2" s="1"/>
  <c r="GW434" i="2" s="1"/>
  <c r="GX434" i="2" s="1"/>
  <c r="GY434" i="2" s="1"/>
  <c r="GZ434" i="2" s="1"/>
  <c r="HA434" i="2" s="1"/>
  <c r="HB434" i="2" s="1"/>
  <c r="HC434" i="2" s="1"/>
  <c r="HD434" i="2" s="1"/>
  <c r="HE434" i="2" s="1"/>
  <c r="HF434" i="2" s="1"/>
  <c r="HG434" i="2" s="1"/>
  <c r="HH434" i="2" s="1"/>
  <c r="HI434" i="2" s="1"/>
  <c r="HJ434" i="2" s="1"/>
  <c r="HK434" i="2" s="1"/>
  <c r="HL434" i="2" s="1"/>
  <c r="HM434" i="2" s="1"/>
  <c r="AA435" i="2"/>
  <c r="AB435" i="2" s="1"/>
  <c r="AC435" i="2" s="1"/>
  <c r="AD435" i="2" s="1"/>
  <c r="AE435" i="2" s="1"/>
  <c r="AF435" i="2" s="1"/>
  <c r="AG435" i="2" s="1"/>
  <c r="AH435" i="2" s="1"/>
  <c r="AI435" i="2" s="1"/>
  <c r="AJ435" i="2" s="1"/>
  <c r="AK435" i="2" s="1"/>
  <c r="AL435" i="2" s="1"/>
  <c r="AM435" i="2" s="1"/>
  <c r="AN435" i="2" s="1"/>
  <c r="AO435" i="2" s="1"/>
  <c r="AP435" i="2" s="1"/>
  <c r="AQ435" i="2" s="1"/>
  <c r="AR435" i="2" s="1"/>
  <c r="AS435" i="2" s="1"/>
  <c r="AT435" i="2" s="1"/>
  <c r="AU435" i="2" s="1"/>
  <c r="AV435" i="2" s="1"/>
  <c r="AW435" i="2" s="1"/>
  <c r="AX435" i="2" s="1"/>
  <c r="AY435" i="2" s="1"/>
  <c r="AZ435" i="2" s="1"/>
  <c r="BA435" i="2" s="1"/>
  <c r="BB435" i="2" s="1"/>
  <c r="BC435" i="2" s="1"/>
  <c r="BD435" i="2" s="1"/>
  <c r="BE435" i="2" s="1"/>
  <c r="BF435" i="2" s="1"/>
  <c r="BG435" i="2" s="1"/>
  <c r="BH435" i="2" s="1"/>
  <c r="BI435" i="2" s="1"/>
  <c r="BJ435" i="2" s="1"/>
  <c r="BK435" i="2" s="1"/>
  <c r="BL435" i="2" s="1"/>
  <c r="BM435" i="2" s="1"/>
  <c r="BN435" i="2" s="1"/>
  <c r="BO435" i="2" s="1"/>
  <c r="BP435" i="2" s="1"/>
  <c r="BQ435" i="2" s="1"/>
  <c r="BR435" i="2" s="1"/>
  <c r="BS435" i="2" s="1"/>
  <c r="BT435" i="2" s="1"/>
  <c r="BU435" i="2" s="1"/>
  <c r="BV435" i="2" s="1"/>
  <c r="BW435" i="2" s="1"/>
  <c r="BX435" i="2" s="1"/>
  <c r="BY435" i="2" s="1"/>
  <c r="BZ435" i="2" s="1"/>
  <c r="CA435" i="2" s="1"/>
  <c r="CB435" i="2" s="1"/>
  <c r="CC435" i="2" s="1"/>
  <c r="CD435" i="2" s="1"/>
  <c r="CE435" i="2" s="1"/>
  <c r="CF435" i="2" s="1"/>
  <c r="CG435" i="2" s="1"/>
  <c r="CH435" i="2" s="1"/>
  <c r="CI435" i="2" s="1"/>
  <c r="CJ435" i="2" s="1"/>
  <c r="CK435" i="2" s="1"/>
  <c r="CL435" i="2" s="1"/>
  <c r="CM435" i="2" s="1"/>
  <c r="CN435" i="2" s="1"/>
  <c r="CO435" i="2" s="1"/>
  <c r="CP435" i="2" s="1"/>
  <c r="CQ435" i="2" s="1"/>
  <c r="CR435" i="2" s="1"/>
  <c r="CS435" i="2" s="1"/>
  <c r="CT435" i="2" s="1"/>
  <c r="CU435" i="2" s="1"/>
  <c r="CV435" i="2" s="1"/>
  <c r="CW435" i="2" s="1"/>
  <c r="CX435" i="2" s="1"/>
  <c r="CY435" i="2" s="1"/>
  <c r="CZ435" i="2" s="1"/>
  <c r="DA435" i="2" s="1"/>
  <c r="DB435" i="2" s="1"/>
  <c r="DC435" i="2" s="1"/>
  <c r="DD435" i="2" s="1"/>
  <c r="DE435" i="2" s="1"/>
  <c r="DF435" i="2" s="1"/>
  <c r="DG435" i="2" s="1"/>
  <c r="DH435" i="2" s="1"/>
  <c r="DI435" i="2" s="1"/>
  <c r="DJ435" i="2" s="1"/>
  <c r="DK435" i="2" s="1"/>
  <c r="DL435" i="2" s="1"/>
  <c r="DM435" i="2" s="1"/>
  <c r="DN435" i="2" s="1"/>
  <c r="DO435" i="2" s="1"/>
  <c r="DP435" i="2" s="1"/>
  <c r="DQ435" i="2" s="1"/>
  <c r="DR435" i="2" s="1"/>
  <c r="DS435" i="2" s="1"/>
  <c r="DT435" i="2" s="1"/>
  <c r="DU435" i="2" s="1"/>
  <c r="DV435" i="2" s="1"/>
  <c r="DW435" i="2" s="1"/>
  <c r="DX435" i="2" s="1"/>
  <c r="DY435" i="2" s="1"/>
  <c r="DZ435" i="2" s="1"/>
  <c r="EA435" i="2" s="1"/>
  <c r="EB435" i="2" s="1"/>
  <c r="EC435" i="2" s="1"/>
  <c r="ED435" i="2" s="1"/>
  <c r="EE435" i="2" s="1"/>
  <c r="EF435" i="2" s="1"/>
  <c r="EG435" i="2" s="1"/>
  <c r="EH435" i="2" s="1"/>
  <c r="EI435" i="2" s="1"/>
  <c r="EJ435" i="2" s="1"/>
  <c r="EK435" i="2" s="1"/>
  <c r="EL435" i="2" s="1"/>
  <c r="EM435" i="2" s="1"/>
  <c r="EN435" i="2" s="1"/>
  <c r="EO435" i="2" s="1"/>
  <c r="EP435" i="2" s="1"/>
  <c r="EQ435" i="2" s="1"/>
  <c r="ER435" i="2" s="1"/>
  <c r="ES435" i="2" s="1"/>
  <c r="ET435" i="2" s="1"/>
  <c r="EU435" i="2" s="1"/>
  <c r="EV435" i="2" s="1"/>
  <c r="EW435" i="2" s="1"/>
  <c r="EX435" i="2" s="1"/>
  <c r="EY435" i="2" s="1"/>
  <c r="EZ435" i="2" s="1"/>
  <c r="FA435" i="2" s="1"/>
  <c r="FB435" i="2" s="1"/>
  <c r="FC435" i="2" s="1"/>
  <c r="FD435" i="2" s="1"/>
  <c r="FE435" i="2" s="1"/>
  <c r="FF435" i="2" s="1"/>
  <c r="FG435" i="2" s="1"/>
  <c r="FH435" i="2" s="1"/>
  <c r="FI435" i="2" s="1"/>
  <c r="FJ435" i="2" s="1"/>
  <c r="FK435" i="2" s="1"/>
  <c r="FL435" i="2" s="1"/>
  <c r="FM435" i="2" s="1"/>
  <c r="FN435" i="2" s="1"/>
  <c r="FO435" i="2" s="1"/>
  <c r="FP435" i="2" s="1"/>
  <c r="FQ435" i="2" s="1"/>
  <c r="FR435" i="2" s="1"/>
  <c r="FS435" i="2" s="1"/>
  <c r="FT435" i="2" s="1"/>
  <c r="FU435" i="2" s="1"/>
  <c r="FV435" i="2" s="1"/>
  <c r="FW435" i="2" s="1"/>
  <c r="FX435" i="2" s="1"/>
  <c r="FY435" i="2" s="1"/>
  <c r="FZ435" i="2" s="1"/>
  <c r="GA435" i="2" s="1"/>
  <c r="GB435" i="2" s="1"/>
  <c r="GC435" i="2" s="1"/>
  <c r="GD435" i="2" s="1"/>
  <c r="GE435" i="2" s="1"/>
  <c r="GF435" i="2" s="1"/>
  <c r="GG435" i="2" s="1"/>
  <c r="GH435" i="2" s="1"/>
  <c r="GI435" i="2" s="1"/>
  <c r="GJ435" i="2" s="1"/>
  <c r="GK435" i="2" s="1"/>
  <c r="GL435" i="2" s="1"/>
  <c r="GM435" i="2" s="1"/>
  <c r="GN435" i="2" s="1"/>
  <c r="GO435" i="2" s="1"/>
  <c r="GP435" i="2" s="1"/>
  <c r="GQ435" i="2" s="1"/>
  <c r="GR435" i="2" s="1"/>
  <c r="GS435" i="2" s="1"/>
  <c r="GT435" i="2" s="1"/>
  <c r="GU435" i="2" s="1"/>
  <c r="GV435" i="2" s="1"/>
  <c r="GW435" i="2" s="1"/>
  <c r="GX435" i="2" s="1"/>
  <c r="GY435" i="2" s="1"/>
  <c r="GZ435" i="2" s="1"/>
  <c r="HA435" i="2" s="1"/>
  <c r="HB435" i="2" s="1"/>
  <c r="HC435" i="2" s="1"/>
  <c r="HD435" i="2" s="1"/>
  <c r="HE435" i="2" s="1"/>
  <c r="HF435" i="2" s="1"/>
  <c r="HG435" i="2" s="1"/>
  <c r="HH435" i="2" s="1"/>
  <c r="HI435" i="2" s="1"/>
  <c r="HJ435" i="2" s="1"/>
  <c r="HK435" i="2" s="1"/>
  <c r="HL435" i="2" s="1"/>
  <c r="HM435" i="2" s="1"/>
  <c r="AA445" i="2"/>
  <c r="AB445" i="2" s="1"/>
  <c r="AC445" i="2" s="1"/>
  <c r="AD445" i="2" s="1"/>
  <c r="AE445" i="2" s="1"/>
  <c r="AF445" i="2" s="1"/>
  <c r="AG445" i="2" s="1"/>
  <c r="AH445" i="2" s="1"/>
  <c r="AI445" i="2" s="1"/>
  <c r="AJ445" i="2" s="1"/>
  <c r="AK445" i="2" s="1"/>
  <c r="AL445" i="2" s="1"/>
  <c r="AM445" i="2" s="1"/>
  <c r="AN445" i="2" s="1"/>
  <c r="AO445" i="2" s="1"/>
  <c r="AP445" i="2" s="1"/>
  <c r="AQ445" i="2" s="1"/>
  <c r="AR445" i="2" s="1"/>
  <c r="AS445" i="2" s="1"/>
  <c r="AT445" i="2" s="1"/>
  <c r="AU445" i="2" s="1"/>
  <c r="AV445" i="2" s="1"/>
  <c r="AW445" i="2" s="1"/>
  <c r="AX445" i="2" s="1"/>
  <c r="AY445" i="2" s="1"/>
  <c r="AZ445" i="2" s="1"/>
  <c r="BA445" i="2" s="1"/>
  <c r="BB445" i="2" s="1"/>
  <c r="BC445" i="2" s="1"/>
  <c r="BD445" i="2" s="1"/>
  <c r="BE445" i="2" s="1"/>
  <c r="BF445" i="2" s="1"/>
  <c r="BG445" i="2" s="1"/>
  <c r="BH445" i="2" s="1"/>
  <c r="BI445" i="2" s="1"/>
  <c r="BJ445" i="2" s="1"/>
  <c r="BK445" i="2" s="1"/>
  <c r="BL445" i="2" s="1"/>
  <c r="BM445" i="2" s="1"/>
  <c r="BN445" i="2" s="1"/>
  <c r="BO445" i="2" s="1"/>
  <c r="BP445" i="2" s="1"/>
  <c r="BQ445" i="2" s="1"/>
  <c r="BR445" i="2" s="1"/>
  <c r="BS445" i="2" s="1"/>
  <c r="BT445" i="2" s="1"/>
  <c r="BU445" i="2" s="1"/>
  <c r="BV445" i="2" s="1"/>
  <c r="BW445" i="2" s="1"/>
  <c r="BX445" i="2" s="1"/>
  <c r="BY445" i="2" s="1"/>
  <c r="BZ445" i="2" s="1"/>
  <c r="CA445" i="2" s="1"/>
  <c r="CB445" i="2" s="1"/>
  <c r="CC445" i="2" s="1"/>
  <c r="CD445" i="2" s="1"/>
  <c r="CE445" i="2" s="1"/>
  <c r="CF445" i="2" s="1"/>
  <c r="CG445" i="2" s="1"/>
  <c r="CH445" i="2" s="1"/>
  <c r="CI445" i="2" s="1"/>
  <c r="CJ445" i="2" s="1"/>
  <c r="CK445" i="2" s="1"/>
  <c r="CL445" i="2" s="1"/>
  <c r="CM445" i="2" s="1"/>
  <c r="CN445" i="2" s="1"/>
  <c r="CO445" i="2" s="1"/>
  <c r="CP445" i="2" s="1"/>
  <c r="CQ445" i="2" s="1"/>
  <c r="CR445" i="2" s="1"/>
  <c r="CS445" i="2" s="1"/>
  <c r="CT445" i="2" s="1"/>
  <c r="CU445" i="2" s="1"/>
  <c r="CV445" i="2" s="1"/>
  <c r="CW445" i="2" s="1"/>
  <c r="CX445" i="2" s="1"/>
  <c r="CY445" i="2" s="1"/>
  <c r="CZ445" i="2" s="1"/>
  <c r="DA445" i="2" s="1"/>
  <c r="DB445" i="2" s="1"/>
  <c r="DC445" i="2" s="1"/>
  <c r="DD445" i="2" s="1"/>
  <c r="DE445" i="2" s="1"/>
  <c r="DF445" i="2" s="1"/>
  <c r="DG445" i="2" s="1"/>
  <c r="DH445" i="2" s="1"/>
  <c r="DI445" i="2" s="1"/>
  <c r="DJ445" i="2" s="1"/>
  <c r="DK445" i="2" s="1"/>
  <c r="DL445" i="2" s="1"/>
  <c r="DM445" i="2" s="1"/>
  <c r="DN445" i="2" s="1"/>
  <c r="DO445" i="2" s="1"/>
  <c r="DP445" i="2" s="1"/>
  <c r="DQ445" i="2" s="1"/>
  <c r="DR445" i="2" s="1"/>
  <c r="DS445" i="2" s="1"/>
  <c r="DT445" i="2" s="1"/>
  <c r="DU445" i="2" s="1"/>
  <c r="DV445" i="2" s="1"/>
  <c r="DW445" i="2" s="1"/>
  <c r="DX445" i="2" s="1"/>
  <c r="DY445" i="2" s="1"/>
  <c r="DZ445" i="2" s="1"/>
  <c r="EA445" i="2" s="1"/>
  <c r="EB445" i="2" s="1"/>
  <c r="EC445" i="2" s="1"/>
  <c r="ED445" i="2" s="1"/>
  <c r="EE445" i="2" s="1"/>
  <c r="EF445" i="2" s="1"/>
  <c r="EG445" i="2" s="1"/>
  <c r="EH445" i="2" s="1"/>
  <c r="EI445" i="2" s="1"/>
  <c r="EJ445" i="2" s="1"/>
  <c r="EK445" i="2" s="1"/>
  <c r="EL445" i="2" s="1"/>
  <c r="EM445" i="2" s="1"/>
  <c r="EN445" i="2" s="1"/>
  <c r="EO445" i="2" s="1"/>
  <c r="EP445" i="2" s="1"/>
  <c r="EQ445" i="2" s="1"/>
  <c r="ER445" i="2" s="1"/>
  <c r="ES445" i="2" s="1"/>
  <c r="ET445" i="2" s="1"/>
  <c r="EU445" i="2" s="1"/>
  <c r="EV445" i="2" s="1"/>
  <c r="EW445" i="2" s="1"/>
  <c r="EX445" i="2" s="1"/>
  <c r="EY445" i="2" s="1"/>
  <c r="EZ445" i="2" s="1"/>
  <c r="FA445" i="2" s="1"/>
  <c r="FB445" i="2" s="1"/>
  <c r="FC445" i="2" s="1"/>
  <c r="FD445" i="2" s="1"/>
  <c r="FE445" i="2" s="1"/>
  <c r="FF445" i="2" s="1"/>
  <c r="FG445" i="2" s="1"/>
  <c r="FH445" i="2" s="1"/>
  <c r="FI445" i="2" s="1"/>
  <c r="FJ445" i="2" s="1"/>
  <c r="FK445" i="2" s="1"/>
  <c r="FL445" i="2" s="1"/>
  <c r="FM445" i="2" s="1"/>
  <c r="FN445" i="2" s="1"/>
  <c r="FO445" i="2" s="1"/>
  <c r="FP445" i="2" s="1"/>
  <c r="FQ445" i="2" s="1"/>
  <c r="FR445" i="2" s="1"/>
  <c r="FS445" i="2" s="1"/>
  <c r="FT445" i="2" s="1"/>
  <c r="FU445" i="2" s="1"/>
  <c r="FV445" i="2" s="1"/>
  <c r="FW445" i="2" s="1"/>
  <c r="FX445" i="2" s="1"/>
  <c r="FY445" i="2" s="1"/>
  <c r="FZ445" i="2" s="1"/>
  <c r="GA445" i="2" s="1"/>
  <c r="GB445" i="2" s="1"/>
  <c r="GC445" i="2" s="1"/>
  <c r="GD445" i="2" s="1"/>
  <c r="GE445" i="2" s="1"/>
  <c r="GF445" i="2" s="1"/>
  <c r="GG445" i="2" s="1"/>
  <c r="GH445" i="2" s="1"/>
  <c r="GI445" i="2" s="1"/>
  <c r="GJ445" i="2" s="1"/>
  <c r="GK445" i="2" s="1"/>
  <c r="GL445" i="2" s="1"/>
  <c r="GM445" i="2" s="1"/>
  <c r="GN445" i="2" s="1"/>
  <c r="GO445" i="2" s="1"/>
  <c r="GP445" i="2" s="1"/>
  <c r="GQ445" i="2" s="1"/>
  <c r="GR445" i="2" s="1"/>
  <c r="GS445" i="2" s="1"/>
  <c r="GT445" i="2" s="1"/>
  <c r="GU445" i="2" s="1"/>
  <c r="GV445" i="2" s="1"/>
  <c r="GW445" i="2" s="1"/>
  <c r="GX445" i="2" s="1"/>
  <c r="GY445" i="2" s="1"/>
  <c r="GZ445" i="2" s="1"/>
  <c r="HA445" i="2" s="1"/>
  <c r="HB445" i="2" s="1"/>
  <c r="HC445" i="2" s="1"/>
  <c r="HD445" i="2" s="1"/>
  <c r="HE445" i="2" s="1"/>
  <c r="HF445" i="2" s="1"/>
  <c r="HG445" i="2" s="1"/>
  <c r="HH445" i="2" s="1"/>
  <c r="HI445" i="2" s="1"/>
  <c r="HJ445" i="2" s="1"/>
  <c r="HK445" i="2" s="1"/>
  <c r="HL445" i="2" s="1"/>
  <c r="HM445" i="2" s="1"/>
  <c r="AA459" i="2"/>
  <c r="AB459" i="2" s="1"/>
  <c r="AC459" i="2" s="1"/>
  <c r="AA461" i="2"/>
  <c r="AA465" i="2"/>
  <c r="AA471" i="2"/>
  <c r="AB471" i="2" s="1"/>
  <c r="AC471" i="2" s="1"/>
  <c r="AD471" i="2" s="1"/>
  <c r="AE471" i="2" s="1"/>
  <c r="AF471" i="2" s="1"/>
  <c r="AG471" i="2" s="1"/>
  <c r="AH471" i="2" s="1"/>
  <c r="AI471" i="2" s="1"/>
  <c r="AJ471" i="2" s="1"/>
  <c r="AK471" i="2" s="1"/>
  <c r="AL471" i="2" s="1"/>
  <c r="AM471" i="2" s="1"/>
  <c r="AN471" i="2" s="1"/>
  <c r="AO471" i="2" s="1"/>
  <c r="AP471" i="2" s="1"/>
  <c r="AQ471" i="2" s="1"/>
  <c r="AR471" i="2" s="1"/>
  <c r="AS471" i="2" s="1"/>
  <c r="AT471" i="2" s="1"/>
  <c r="AU471" i="2" s="1"/>
  <c r="AV471" i="2" s="1"/>
  <c r="AW471" i="2" s="1"/>
  <c r="AX471" i="2" s="1"/>
  <c r="AY471" i="2" s="1"/>
  <c r="AZ471" i="2" s="1"/>
  <c r="BA471" i="2" s="1"/>
  <c r="BB471" i="2" s="1"/>
  <c r="BC471" i="2" s="1"/>
  <c r="BD471" i="2" s="1"/>
  <c r="BE471" i="2" s="1"/>
  <c r="BF471" i="2" s="1"/>
  <c r="BG471" i="2" s="1"/>
  <c r="BH471" i="2" s="1"/>
  <c r="BI471" i="2" s="1"/>
  <c r="BJ471" i="2" s="1"/>
  <c r="BK471" i="2" s="1"/>
  <c r="BL471" i="2" s="1"/>
  <c r="BM471" i="2" s="1"/>
  <c r="BN471" i="2" s="1"/>
  <c r="BO471" i="2" s="1"/>
  <c r="BP471" i="2" s="1"/>
  <c r="BQ471" i="2" s="1"/>
  <c r="BR471" i="2" s="1"/>
  <c r="BS471" i="2" s="1"/>
  <c r="BT471" i="2" s="1"/>
  <c r="BU471" i="2" s="1"/>
  <c r="BV471" i="2" s="1"/>
  <c r="BW471" i="2" s="1"/>
  <c r="BX471" i="2" s="1"/>
  <c r="BY471" i="2" s="1"/>
  <c r="BZ471" i="2" s="1"/>
  <c r="CA471" i="2" s="1"/>
  <c r="CB471" i="2" s="1"/>
  <c r="CC471" i="2" s="1"/>
  <c r="CD471" i="2" s="1"/>
  <c r="CE471" i="2" s="1"/>
  <c r="CF471" i="2" s="1"/>
  <c r="CG471" i="2" s="1"/>
  <c r="CH471" i="2" s="1"/>
  <c r="CI471" i="2" s="1"/>
  <c r="CJ471" i="2" s="1"/>
  <c r="CK471" i="2" s="1"/>
  <c r="CL471" i="2" s="1"/>
  <c r="CM471" i="2" s="1"/>
  <c r="CN471" i="2" s="1"/>
  <c r="CO471" i="2" s="1"/>
  <c r="CP471" i="2" s="1"/>
  <c r="CQ471" i="2" s="1"/>
  <c r="CR471" i="2" s="1"/>
  <c r="CS471" i="2" s="1"/>
  <c r="CT471" i="2" s="1"/>
  <c r="CU471" i="2" s="1"/>
  <c r="CV471" i="2" s="1"/>
  <c r="CW471" i="2" s="1"/>
  <c r="CX471" i="2" s="1"/>
  <c r="CY471" i="2" s="1"/>
  <c r="CZ471" i="2" s="1"/>
  <c r="DA471" i="2" s="1"/>
  <c r="DB471" i="2" s="1"/>
  <c r="DC471" i="2" s="1"/>
  <c r="DD471" i="2" s="1"/>
  <c r="DE471" i="2" s="1"/>
  <c r="DF471" i="2" s="1"/>
  <c r="DG471" i="2" s="1"/>
  <c r="DH471" i="2" s="1"/>
  <c r="DI471" i="2" s="1"/>
  <c r="DJ471" i="2" s="1"/>
  <c r="DK471" i="2" s="1"/>
  <c r="DL471" i="2" s="1"/>
  <c r="DM471" i="2" s="1"/>
  <c r="DN471" i="2" s="1"/>
  <c r="DO471" i="2" s="1"/>
  <c r="DP471" i="2" s="1"/>
  <c r="DQ471" i="2" s="1"/>
  <c r="DR471" i="2" s="1"/>
  <c r="DS471" i="2" s="1"/>
  <c r="DT471" i="2" s="1"/>
  <c r="DU471" i="2" s="1"/>
  <c r="DV471" i="2" s="1"/>
  <c r="DW471" i="2" s="1"/>
  <c r="DX471" i="2" s="1"/>
  <c r="DY471" i="2" s="1"/>
  <c r="DZ471" i="2" s="1"/>
  <c r="EA471" i="2" s="1"/>
  <c r="EB471" i="2" s="1"/>
  <c r="EC471" i="2" s="1"/>
  <c r="ED471" i="2" s="1"/>
  <c r="EE471" i="2" s="1"/>
  <c r="EF471" i="2" s="1"/>
  <c r="EG471" i="2" s="1"/>
  <c r="EH471" i="2" s="1"/>
  <c r="EI471" i="2" s="1"/>
  <c r="EJ471" i="2" s="1"/>
  <c r="EK471" i="2" s="1"/>
  <c r="EL471" i="2" s="1"/>
  <c r="EM471" i="2" s="1"/>
  <c r="EN471" i="2" s="1"/>
  <c r="EO471" i="2" s="1"/>
  <c r="EP471" i="2" s="1"/>
  <c r="EQ471" i="2" s="1"/>
  <c r="ER471" i="2" s="1"/>
  <c r="ES471" i="2" s="1"/>
  <c r="ET471" i="2" s="1"/>
  <c r="EU471" i="2" s="1"/>
  <c r="EV471" i="2" s="1"/>
  <c r="EW471" i="2" s="1"/>
  <c r="EX471" i="2" s="1"/>
  <c r="EY471" i="2" s="1"/>
  <c r="EZ471" i="2" s="1"/>
  <c r="FA471" i="2" s="1"/>
  <c r="FB471" i="2" s="1"/>
  <c r="FC471" i="2" s="1"/>
  <c r="FD471" i="2" s="1"/>
  <c r="FE471" i="2" s="1"/>
  <c r="FF471" i="2" s="1"/>
  <c r="FG471" i="2" s="1"/>
  <c r="FH471" i="2" s="1"/>
  <c r="FI471" i="2" s="1"/>
  <c r="FJ471" i="2" s="1"/>
  <c r="FK471" i="2" s="1"/>
  <c r="FL471" i="2" s="1"/>
  <c r="FM471" i="2" s="1"/>
  <c r="FN471" i="2" s="1"/>
  <c r="FO471" i="2" s="1"/>
  <c r="FP471" i="2" s="1"/>
  <c r="FQ471" i="2" s="1"/>
  <c r="FR471" i="2" s="1"/>
  <c r="FS471" i="2" s="1"/>
  <c r="FT471" i="2" s="1"/>
  <c r="FU471" i="2" s="1"/>
  <c r="FV471" i="2" s="1"/>
  <c r="FW471" i="2" s="1"/>
  <c r="FX471" i="2" s="1"/>
  <c r="FY471" i="2" s="1"/>
  <c r="FZ471" i="2" s="1"/>
  <c r="GA471" i="2" s="1"/>
  <c r="GB471" i="2" s="1"/>
  <c r="GC471" i="2" s="1"/>
  <c r="GD471" i="2" s="1"/>
  <c r="GE471" i="2" s="1"/>
  <c r="GF471" i="2" s="1"/>
  <c r="GG471" i="2" s="1"/>
  <c r="GH471" i="2" s="1"/>
  <c r="GI471" i="2" s="1"/>
  <c r="GJ471" i="2" s="1"/>
  <c r="GK471" i="2" s="1"/>
  <c r="GL471" i="2" s="1"/>
  <c r="GM471" i="2" s="1"/>
  <c r="GN471" i="2" s="1"/>
  <c r="GO471" i="2" s="1"/>
  <c r="GP471" i="2" s="1"/>
  <c r="GQ471" i="2" s="1"/>
  <c r="GR471" i="2" s="1"/>
  <c r="GS471" i="2" s="1"/>
  <c r="GT471" i="2" s="1"/>
  <c r="GU471" i="2" s="1"/>
  <c r="GV471" i="2" s="1"/>
  <c r="GW471" i="2" s="1"/>
  <c r="GX471" i="2" s="1"/>
  <c r="GY471" i="2" s="1"/>
  <c r="GZ471" i="2" s="1"/>
  <c r="HA471" i="2" s="1"/>
  <c r="HB471" i="2" s="1"/>
  <c r="HC471" i="2" s="1"/>
  <c r="HD471" i="2" s="1"/>
  <c r="HE471" i="2" s="1"/>
  <c r="HF471" i="2" s="1"/>
  <c r="HG471" i="2" s="1"/>
  <c r="HH471" i="2" s="1"/>
  <c r="HI471" i="2" s="1"/>
  <c r="HJ471" i="2" s="1"/>
  <c r="HK471" i="2" s="1"/>
  <c r="HL471" i="2" s="1"/>
  <c r="HM471" i="2" s="1"/>
  <c r="AA473" i="2"/>
  <c r="AB473" i="2" s="1"/>
  <c r="AC473" i="2" s="1"/>
  <c r="AD473" i="2" s="1"/>
  <c r="AE473" i="2" s="1"/>
  <c r="AF473" i="2" s="1"/>
  <c r="AG473" i="2" s="1"/>
  <c r="AH473" i="2" s="1"/>
  <c r="AI473" i="2" s="1"/>
  <c r="AJ473" i="2" s="1"/>
  <c r="AK473" i="2" s="1"/>
  <c r="AL473" i="2" s="1"/>
  <c r="AM473" i="2" s="1"/>
  <c r="AN473" i="2" s="1"/>
  <c r="AO473" i="2" s="1"/>
  <c r="AP473" i="2" s="1"/>
  <c r="AQ473" i="2" s="1"/>
  <c r="AR473" i="2" s="1"/>
  <c r="AS473" i="2" s="1"/>
  <c r="AT473" i="2" s="1"/>
  <c r="AU473" i="2" s="1"/>
  <c r="AV473" i="2" s="1"/>
  <c r="AW473" i="2" s="1"/>
  <c r="AX473" i="2" s="1"/>
  <c r="AY473" i="2" s="1"/>
  <c r="AZ473" i="2" s="1"/>
  <c r="BA473" i="2" s="1"/>
  <c r="BB473" i="2" s="1"/>
  <c r="BC473" i="2" s="1"/>
  <c r="BD473" i="2" s="1"/>
  <c r="BE473" i="2" s="1"/>
  <c r="BF473" i="2" s="1"/>
  <c r="BG473" i="2" s="1"/>
  <c r="BH473" i="2" s="1"/>
  <c r="BI473" i="2" s="1"/>
  <c r="BJ473" i="2" s="1"/>
  <c r="BK473" i="2" s="1"/>
  <c r="BL473" i="2" s="1"/>
  <c r="BM473" i="2" s="1"/>
  <c r="BN473" i="2" s="1"/>
  <c r="BO473" i="2" s="1"/>
  <c r="BP473" i="2" s="1"/>
  <c r="BQ473" i="2" s="1"/>
  <c r="BR473" i="2" s="1"/>
  <c r="BS473" i="2" s="1"/>
  <c r="BT473" i="2" s="1"/>
  <c r="BU473" i="2" s="1"/>
  <c r="BV473" i="2" s="1"/>
  <c r="BW473" i="2" s="1"/>
  <c r="BX473" i="2" s="1"/>
  <c r="BY473" i="2" s="1"/>
  <c r="BZ473" i="2" s="1"/>
  <c r="CA473" i="2" s="1"/>
  <c r="CB473" i="2" s="1"/>
  <c r="CC473" i="2" s="1"/>
  <c r="CD473" i="2" s="1"/>
  <c r="CE473" i="2" s="1"/>
  <c r="CF473" i="2" s="1"/>
  <c r="CG473" i="2" s="1"/>
  <c r="CH473" i="2" s="1"/>
  <c r="CI473" i="2" s="1"/>
  <c r="CJ473" i="2" s="1"/>
  <c r="CK473" i="2" s="1"/>
  <c r="CL473" i="2" s="1"/>
  <c r="CM473" i="2" s="1"/>
  <c r="CN473" i="2" s="1"/>
  <c r="CO473" i="2" s="1"/>
  <c r="CP473" i="2" s="1"/>
  <c r="CQ473" i="2" s="1"/>
  <c r="CR473" i="2" s="1"/>
  <c r="CS473" i="2" s="1"/>
  <c r="CT473" i="2" s="1"/>
  <c r="CU473" i="2" s="1"/>
  <c r="CV473" i="2" s="1"/>
  <c r="CW473" i="2" s="1"/>
  <c r="CX473" i="2" s="1"/>
  <c r="CY473" i="2" s="1"/>
  <c r="CZ473" i="2" s="1"/>
  <c r="DA473" i="2" s="1"/>
  <c r="DB473" i="2" s="1"/>
  <c r="DC473" i="2" s="1"/>
  <c r="DD473" i="2" s="1"/>
  <c r="DE473" i="2" s="1"/>
  <c r="DF473" i="2" s="1"/>
  <c r="DG473" i="2" s="1"/>
  <c r="DH473" i="2" s="1"/>
  <c r="DI473" i="2" s="1"/>
  <c r="DJ473" i="2" s="1"/>
  <c r="DK473" i="2" s="1"/>
  <c r="DL473" i="2" s="1"/>
  <c r="DM473" i="2" s="1"/>
  <c r="DN473" i="2" s="1"/>
  <c r="DO473" i="2" s="1"/>
  <c r="DP473" i="2" s="1"/>
  <c r="DQ473" i="2" s="1"/>
  <c r="DR473" i="2" s="1"/>
  <c r="DS473" i="2" s="1"/>
  <c r="DT473" i="2" s="1"/>
  <c r="DU473" i="2" s="1"/>
  <c r="DV473" i="2" s="1"/>
  <c r="DW473" i="2" s="1"/>
  <c r="DX473" i="2" s="1"/>
  <c r="DY473" i="2" s="1"/>
  <c r="DZ473" i="2" s="1"/>
  <c r="EA473" i="2" s="1"/>
  <c r="EB473" i="2" s="1"/>
  <c r="EC473" i="2" s="1"/>
  <c r="ED473" i="2" s="1"/>
  <c r="EE473" i="2" s="1"/>
  <c r="EF473" i="2" s="1"/>
  <c r="EG473" i="2" s="1"/>
  <c r="EH473" i="2" s="1"/>
  <c r="EI473" i="2" s="1"/>
  <c r="EJ473" i="2" s="1"/>
  <c r="EK473" i="2" s="1"/>
  <c r="EL473" i="2" s="1"/>
  <c r="EM473" i="2" s="1"/>
  <c r="EN473" i="2" s="1"/>
  <c r="EO473" i="2" s="1"/>
  <c r="EP473" i="2" s="1"/>
  <c r="EQ473" i="2" s="1"/>
  <c r="ER473" i="2" s="1"/>
  <c r="ES473" i="2" s="1"/>
  <c r="ET473" i="2" s="1"/>
  <c r="EU473" i="2" s="1"/>
  <c r="EV473" i="2" s="1"/>
  <c r="EW473" i="2" s="1"/>
  <c r="EX473" i="2" s="1"/>
  <c r="EY473" i="2" s="1"/>
  <c r="EZ473" i="2" s="1"/>
  <c r="FA473" i="2" s="1"/>
  <c r="FB473" i="2" s="1"/>
  <c r="FC473" i="2" s="1"/>
  <c r="FD473" i="2" s="1"/>
  <c r="FE473" i="2" s="1"/>
  <c r="FF473" i="2" s="1"/>
  <c r="FG473" i="2" s="1"/>
  <c r="FH473" i="2" s="1"/>
  <c r="FI473" i="2" s="1"/>
  <c r="FJ473" i="2" s="1"/>
  <c r="FK473" i="2" s="1"/>
  <c r="FL473" i="2" s="1"/>
  <c r="FM473" i="2" s="1"/>
  <c r="FN473" i="2" s="1"/>
  <c r="FO473" i="2" s="1"/>
  <c r="FP473" i="2" s="1"/>
  <c r="FQ473" i="2" s="1"/>
  <c r="FR473" i="2" s="1"/>
  <c r="FS473" i="2" s="1"/>
  <c r="FT473" i="2" s="1"/>
  <c r="FU473" i="2" s="1"/>
  <c r="FV473" i="2" s="1"/>
  <c r="FW473" i="2" s="1"/>
  <c r="FX473" i="2" s="1"/>
  <c r="FY473" i="2" s="1"/>
  <c r="FZ473" i="2" s="1"/>
  <c r="GA473" i="2" s="1"/>
  <c r="GB473" i="2" s="1"/>
  <c r="GC473" i="2" s="1"/>
  <c r="GD473" i="2" s="1"/>
  <c r="GE473" i="2" s="1"/>
  <c r="GF473" i="2" s="1"/>
  <c r="GG473" i="2" s="1"/>
  <c r="GH473" i="2" s="1"/>
  <c r="GI473" i="2" s="1"/>
  <c r="GJ473" i="2" s="1"/>
  <c r="GK473" i="2" s="1"/>
  <c r="GL473" i="2" s="1"/>
  <c r="GM473" i="2" s="1"/>
  <c r="GN473" i="2" s="1"/>
  <c r="GO473" i="2" s="1"/>
  <c r="GP473" i="2" s="1"/>
  <c r="GQ473" i="2" s="1"/>
  <c r="GR473" i="2" s="1"/>
  <c r="GS473" i="2" s="1"/>
  <c r="GT473" i="2" s="1"/>
  <c r="GU473" i="2" s="1"/>
  <c r="GV473" i="2" s="1"/>
  <c r="GW473" i="2" s="1"/>
  <c r="GX473" i="2" s="1"/>
  <c r="GY473" i="2" s="1"/>
  <c r="GZ473" i="2" s="1"/>
  <c r="HA473" i="2" s="1"/>
  <c r="HB473" i="2" s="1"/>
  <c r="HC473" i="2" s="1"/>
  <c r="HD473" i="2" s="1"/>
  <c r="HE473" i="2" s="1"/>
  <c r="HF473" i="2" s="1"/>
  <c r="HG473" i="2" s="1"/>
  <c r="HH473" i="2" s="1"/>
  <c r="HI473" i="2" s="1"/>
  <c r="HJ473" i="2" s="1"/>
  <c r="HK473" i="2" s="1"/>
  <c r="HL473" i="2" s="1"/>
  <c r="HM473" i="2" s="1"/>
  <c r="AA477" i="2"/>
  <c r="AB477" i="2" s="1"/>
  <c r="AC477" i="2" s="1"/>
  <c r="AA484" i="2"/>
  <c r="AA489" i="2"/>
  <c r="AA492" i="2"/>
  <c r="AB492" i="2" s="1"/>
  <c r="AC492" i="2" s="1"/>
  <c r="AD492" i="2" s="1"/>
  <c r="AE492" i="2" s="1"/>
  <c r="AF492" i="2" s="1"/>
  <c r="AG492" i="2" s="1"/>
  <c r="AH492" i="2" s="1"/>
  <c r="AI492" i="2" s="1"/>
  <c r="AJ492" i="2" s="1"/>
  <c r="AK492" i="2" s="1"/>
  <c r="AL492" i="2" s="1"/>
  <c r="AM492" i="2" s="1"/>
  <c r="AN492" i="2" s="1"/>
  <c r="AO492" i="2" s="1"/>
  <c r="AP492" i="2" s="1"/>
  <c r="AQ492" i="2" s="1"/>
  <c r="AR492" i="2" s="1"/>
  <c r="AS492" i="2" s="1"/>
  <c r="AT492" i="2" s="1"/>
  <c r="AU492" i="2" s="1"/>
  <c r="AV492" i="2" s="1"/>
  <c r="AW492" i="2" s="1"/>
  <c r="AX492" i="2" s="1"/>
  <c r="AY492" i="2" s="1"/>
  <c r="AZ492" i="2" s="1"/>
  <c r="BA492" i="2" s="1"/>
  <c r="BB492" i="2" s="1"/>
  <c r="BC492" i="2" s="1"/>
  <c r="BD492" i="2" s="1"/>
  <c r="BE492" i="2" s="1"/>
  <c r="BF492" i="2" s="1"/>
  <c r="BG492" i="2" s="1"/>
  <c r="BH492" i="2" s="1"/>
  <c r="BI492" i="2" s="1"/>
  <c r="BJ492" i="2" s="1"/>
  <c r="BK492" i="2" s="1"/>
  <c r="BL492" i="2" s="1"/>
  <c r="BM492" i="2" s="1"/>
  <c r="BN492" i="2" s="1"/>
  <c r="BO492" i="2" s="1"/>
  <c r="BP492" i="2" s="1"/>
  <c r="BQ492" i="2" s="1"/>
  <c r="BR492" i="2" s="1"/>
  <c r="BS492" i="2" s="1"/>
  <c r="BT492" i="2" s="1"/>
  <c r="BU492" i="2" s="1"/>
  <c r="BV492" i="2" s="1"/>
  <c r="BW492" i="2" s="1"/>
  <c r="BX492" i="2" s="1"/>
  <c r="BY492" i="2" s="1"/>
  <c r="BZ492" i="2" s="1"/>
  <c r="CA492" i="2" s="1"/>
  <c r="CB492" i="2" s="1"/>
  <c r="CC492" i="2" s="1"/>
  <c r="CD492" i="2" s="1"/>
  <c r="CE492" i="2" s="1"/>
  <c r="CF492" i="2" s="1"/>
  <c r="CG492" i="2" s="1"/>
  <c r="CH492" i="2" s="1"/>
  <c r="CI492" i="2" s="1"/>
  <c r="CJ492" i="2" s="1"/>
  <c r="CK492" i="2" s="1"/>
  <c r="CL492" i="2" s="1"/>
  <c r="CM492" i="2" s="1"/>
  <c r="CN492" i="2" s="1"/>
  <c r="CO492" i="2" s="1"/>
  <c r="CP492" i="2" s="1"/>
  <c r="CQ492" i="2" s="1"/>
  <c r="CR492" i="2" s="1"/>
  <c r="CS492" i="2" s="1"/>
  <c r="CT492" i="2" s="1"/>
  <c r="CU492" i="2" s="1"/>
  <c r="CV492" i="2" s="1"/>
  <c r="CW492" i="2" s="1"/>
  <c r="CX492" i="2" s="1"/>
  <c r="CY492" i="2" s="1"/>
  <c r="CZ492" i="2" s="1"/>
  <c r="DA492" i="2" s="1"/>
  <c r="DB492" i="2" s="1"/>
  <c r="DC492" i="2" s="1"/>
  <c r="DD492" i="2" s="1"/>
  <c r="DE492" i="2" s="1"/>
  <c r="DF492" i="2" s="1"/>
  <c r="DG492" i="2" s="1"/>
  <c r="DH492" i="2" s="1"/>
  <c r="DI492" i="2" s="1"/>
  <c r="DJ492" i="2" s="1"/>
  <c r="DK492" i="2" s="1"/>
  <c r="DL492" i="2" s="1"/>
  <c r="DM492" i="2" s="1"/>
  <c r="DN492" i="2" s="1"/>
  <c r="DO492" i="2" s="1"/>
  <c r="DP492" i="2" s="1"/>
  <c r="DQ492" i="2" s="1"/>
  <c r="DR492" i="2" s="1"/>
  <c r="DS492" i="2" s="1"/>
  <c r="DT492" i="2" s="1"/>
  <c r="DU492" i="2" s="1"/>
  <c r="DV492" i="2" s="1"/>
  <c r="DW492" i="2" s="1"/>
  <c r="DX492" i="2" s="1"/>
  <c r="DY492" i="2" s="1"/>
  <c r="DZ492" i="2" s="1"/>
  <c r="EA492" i="2" s="1"/>
  <c r="EB492" i="2" s="1"/>
  <c r="EC492" i="2" s="1"/>
  <c r="ED492" i="2" s="1"/>
  <c r="EE492" i="2" s="1"/>
  <c r="EF492" i="2" s="1"/>
  <c r="EG492" i="2" s="1"/>
  <c r="EH492" i="2" s="1"/>
  <c r="EI492" i="2" s="1"/>
  <c r="EJ492" i="2" s="1"/>
  <c r="EK492" i="2" s="1"/>
  <c r="EL492" i="2" s="1"/>
  <c r="EM492" i="2" s="1"/>
  <c r="EN492" i="2" s="1"/>
  <c r="EO492" i="2" s="1"/>
  <c r="EP492" i="2" s="1"/>
  <c r="EQ492" i="2" s="1"/>
  <c r="ER492" i="2" s="1"/>
  <c r="ES492" i="2" s="1"/>
  <c r="ET492" i="2" s="1"/>
  <c r="EU492" i="2" s="1"/>
  <c r="EV492" i="2" s="1"/>
  <c r="EW492" i="2" s="1"/>
  <c r="EX492" i="2" s="1"/>
  <c r="EY492" i="2" s="1"/>
  <c r="EZ492" i="2" s="1"/>
  <c r="FA492" i="2" s="1"/>
  <c r="FB492" i="2" s="1"/>
  <c r="FC492" i="2" s="1"/>
  <c r="FD492" i="2" s="1"/>
  <c r="FE492" i="2" s="1"/>
  <c r="FF492" i="2" s="1"/>
  <c r="FG492" i="2" s="1"/>
  <c r="FH492" i="2" s="1"/>
  <c r="FI492" i="2" s="1"/>
  <c r="FJ492" i="2" s="1"/>
  <c r="FK492" i="2" s="1"/>
  <c r="FL492" i="2" s="1"/>
  <c r="FM492" i="2" s="1"/>
  <c r="FN492" i="2" s="1"/>
  <c r="FO492" i="2" s="1"/>
  <c r="FP492" i="2" s="1"/>
  <c r="FQ492" i="2" s="1"/>
  <c r="FR492" i="2" s="1"/>
  <c r="FS492" i="2" s="1"/>
  <c r="FT492" i="2" s="1"/>
  <c r="FU492" i="2" s="1"/>
  <c r="FV492" i="2" s="1"/>
  <c r="FW492" i="2" s="1"/>
  <c r="FX492" i="2" s="1"/>
  <c r="FY492" i="2" s="1"/>
  <c r="FZ492" i="2" s="1"/>
  <c r="GA492" i="2" s="1"/>
  <c r="GB492" i="2" s="1"/>
  <c r="GC492" i="2" s="1"/>
  <c r="GD492" i="2" s="1"/>
  <c r="GE492" i="2" s="1"/>
  <c r="GF492" i="2" s="1"/>
  <c r="GG492" i="2" s="1"/>
  <c r="GH492" i="2" s="1"/>
  <c r="GI492" i="2" s="1"/>
  <c r="GJ492" i="2" s="1"/>
  <c r="GK492" i="2" s="1"/>
  <c r="GL492" i="2" s="1"/>
  <c r="GM492" i="2" s="1"/>
  <c r="GN492" i="2" s="1"/>
  <c r="GO492" i="2" s="1"/>
  <c r="GP492" i="2" s="1"/>
  <c r="GQ492" i="2" s="1"/>
  <c r="GR492" i="2" s="1"/>
  <c r="GS492" i="2" s="1"/>
  <c r="GT492" i="2" s="1"/>
  <c r="GU492" i="2" s="1"/>
  <c r="GV492" i="2" s="1"/>
  <c r="GW492" i="2" s="1"/>
  <c r="GX492" i="2" s="1"/>
  <c r="GY492" i="2" s="1"/>
  <c r="GZ492" i="2" s="1"/>
  <c r="HA492" i="2" s="1"/>
  <c r="HB492" i="2" s="1"/>
  <c r="HC492" i="2" s="1"/>
  <c r="HD492" i="2" s="1"/>
  <c r="HE492" i="2" s="1"/>
  <c r="HF492" i="2" s="1"/>
  <c r="HG492" i="2" s="1"/>
  <c r="HH492" i="2" s="1"/>
  <c r="HI492" i="2" s="1"/>
  <c r="HJ492" i="2" s="1"/>
  <c r="HK492" i="2" s="1"/>
  <c r="HL492" i="2" s="1"/>
  <c r="HM492" i="2" s="1"/>
  <c r="AA493" i="2"/>
  <c r="AB493" i="2" s="1"/>
  <c r="AC493" i="2" s="1"/>
  <c r="AD493" i="2" s="1"/>
  <c r="AE493" i="2" s="1"/>
  <c r="AF493" i="2" s="1"/>
  <c r="AG493" i="2" s="1"/>
  <c r="AH493" i="2" s="1"/>
  <c r="AI493" i="2" s="1"/>
  <c r="AJ493" i="2" s="1"/>
  <c r="AK493" i="2" s="1"/>
  <c r="AL493" i="2" s="1"/>
  <c r="AM493" i="2" s="1"/>
  <c r="AA497" i="2"/>
  <c r="AB497" i="2" s="1"/>
  <c r="AC497" i="2" s="1"/>
  <c r="AD497" i="2" s="1"/>
  <c r="AE497" i="2" s="1"/>
  <c r="AF497" i="2" s="1"/>
  <c r="AG497" i="2" s="1"/>
  <c r="AH497" i="2" s="1"/>
  <c r="AI497" i="2" s="1"/>
  <c r="AJ497" i="2" s="1"/>
  <c r="AK497" i="2" s="1"/>
  <c r="AL497" i="2" s="1"/>
  <c r="AM497" i="2" s="1"/>
  <c r="AN497" i="2" s="1"/>
  <c r="AO497" i="2" s="1"/>
  <c r="AP497" i="2" s="1"/>
  <c r="AQ497" i="2" s="1"/>
  <c r="AR497" i="2" s="1"/>
  <c r="AS497" i="2" s="1"/>
  <c r="AT497" i="2" s="1"/>
  <c r="AU497" i="2" s="1"/>
  <c r="AV497" i="2" s="1"/>
  <c r="AW497" i="2" s="1"/>
  <c r="AX497" i="2" s="1"/>
  <c r="AY497" i="2" s="1"/>
  <c r="AZ497" i="2" s="1"/>
  <c r="BA497" i="2" s="1"/>
  <c r="BB497" i="2" s="1"/>
  <c r="BC497" i="2" s="1"/>
  <c r="BD497" i="2" s="1"/>
  <c r="BE497" i="2" s="1"/>
  <c r="BF497" i="2" s="1"/>
  <c r="BG497" i="2" s="1"/>
  <c r="BH497" i="2" s="1"/>
  <c r="BI497" i="2" s="1"/>
  <c r="BJ497" i="2" s="1"/>
  <c r="BK497" i="2" s="1"/>
  <c r="BL497" i="2" s="1"/>
  <c r="BM497" i="2" s="1"/>
  <c r="BN497" i="2" s="1"/>
  <c r="BO497" i="2" s="1"/>
  <c r="BP497" i="2" s="1"/>
  <c r="BQ497" i="2" s="1"/>
  <c r="BR497" i="2" s="1"/>
  <c r="BS497" i="2" s="1"/>
  <c r="BT497" i="2" s="1"/>
  <c r="BU497" i="2" s="1"/>
  <c r="BV497" i="2" s="1"/>
  <c r="BW497" i="2" s="1"/>
  <c r="BX497" i="2" s="1"/>
  <c r="BY497" i="2" s="1"/>
  <c r="BZ497" i="2" s="1"/>
  <c r="CA497" i="2" s="1"/>
  <c r="CB497" i="2" s="1"/>
  <c r="CC497" i="2" s="1"/>
  <c r="CD497" i="2" s="1"/>
  <c r="CE497" i="2" s="1"/>
  <c r="CF497" i="2" s="1"/>
  <c r="CG497" i="2" s="1"/>
  <c r="CH497" i="2" s="1"/>
  <c r="CI497" i="2" s="1"/>
  <c r="CJ497" i="2" s="1"/>
  <c r="CK497" i="2" s="1"/>
  <c r="CL497" i="2" s="1"/>
  <c r="CM497" i="2" s="1"/>
  <c r="CN497" i="2" s="1"/>
  <c r="CO497" i="2" s="1"/>
  <c r="CP497" i="2" s="1"/>
  <c r="CQ497" i="2" s="1"/>
  <c r="CR497" i="2" s="1"/>
  <c r="CS497" i="2" s="1"/>
  <c r="CT497" i="2" s="1"/>
  <c r="CU497" i="2" s="1"/>
  <c r="CV497" i="2" s="1"/>
  <c r="CW497" i="2" s="1"/>
  <c r="CX497" i="2" s="1"/>
  <c r="CY497" i="2" s="1"/>
  <c r="CZ497" i="2" s="1"/>
  <c r="DA497" i="2" s="1"/>
  <c r="DB497" i="2" s="1"/>
  <c r="DC497" i="2" s="1"/>
  <c r="DD497" i="2" s="1"/>
  <c r="DE497" i="2" s="1"/>
  <c r="DF497" i="2" s="1"/>
  <c r="DG497" i="2" s="1"/>
  <c r="DH497" i="2" s="1"/>
  <c r="DI497" i="2" s="1"/>
  <c r="DJ497" i="2" s="1"/>
  <c r="DK497" i="2" s="1"/>
  <c r="DL497" i="2" s="1"/>
  <c r="DM497" i="2" s="1"/>
  <c r="DN497" i="2" s="1"/>
  <c r="DO497" i="2" s="1"/>
  <c r="DP497" i="2" s="1"/>
  <c r="DQ497" i="2" s="1"/>
  <c r="DR497" i="2" s="1"/>
  <c r="DS497" i="2" s="1"/>
  <c r="DT497" i="2" s="1"/>
  <c r="DU497" i="2" s="1"/>
  <c r="DV497" i="2" s="1"/>
  <c r="DW497" i="2" s="1"/>
  <c r="DX497" i="2" s="1"/>
  <c r="DY497" i="2" s="1"/>
  <c r="DZ497" i="2" s="1"/>
  <c r="EA497" i="2" s="1"/>
  <c r="EB497" i="2" s="1"/>
  <c r="EC497" i="2" s="1"/>
  <c r="ED497" i="2" s="1"/>
  <c r="EE497" i="2" s="1"/>
  <c r="EF497" i="2" s="1"/>
  <c r="EG497" i="2" s="1"/>
  <c r="EH497" i="2" s="1"/>
  <c r="EI497" i="2" s="1"/>
  <c r="EJ497" i="2" s="1"/>
  <c r="EK497" i="2" s="1"/>
  <c r="EL497" i="2" s="1"/>
  <c r="EM497" i="2" s="1"/>
  <c r="EN497" i="2" s="1"/>
  <c r="EO497" i="2" s="1"/>
  <c r="EP497" i="2" s="1"/>
  <c r="EQ497" i="2" s="1"/>
  <c r="ER497" i="2" s="1"/>
  <c r="ES497" i="2" s="1"/>
  <c r="ET497" i="2" s="1"/>
  <c r="EU497" i="2" s="1"/>
  <c r="EV497" i="2" s="1"/>
  <c r="EW497" i="2" s="1"/>
  <c r="EX497" i="2" s="1"/>
  <c r="EY497" i="2" s="1"/>
  <c r="EZ497" i="2" s="1"/>
  <c r="FA497" i="2" s="1"/>
  <c r="FB497" i="2" s="1"/>
  <c r="FC497" i="2" s="1"/>
  <c r="FD497" i="2" s="1"/>
  <c r="FE497" i="2" s="1"/>
  <c r="FF497" i="2" s="1"/>
  <c r="FG497" i="2" s="1"/>
  <c r="FH497" i="2" s="1"/>
  <c r="FI497" i="2" s="1"/>
  <c r="FJ497" i="2" s="1"/>
  <c r="FK497" i="2" s="1"/>
  <c r="FL497" i="2" s="1"/>
  <c r="FM497" i="2" s="1"/>
  <c r="FN497" i="2" s="1"/>
  <c r="FO497" i="2" s="1"/>
  <c r="FP497" i="2" s="1"/>
  <c r="FQ497" i="2" s="1"/>
  <c r="FR497" i="2" s="1"/>
  <c r="FS497" i="2" s="1"/>
  <c r="FT497" i="2" s="1"/>
  <c r="FU497" i="2" s="1"/>
  <c r="FV497" i="2" s="1"/>
  <c r="FW497" i="2" s="1"/>
  <c r="FX497" i="2" s="1"/>
  <c r="FY497" i="2" s="1"/>
  <c r="FZ497" i="2" s="1"/>
  <c r="GA497" i="2" s="1"/>
  <c r="GB497" i="2" s="1"/>
  <c r="GC497" i="2" s="1"/>
  <c r="GD497" i="2" s="1"/>
  <c r="GE497" i="2" s="1"/>
  <c r="GF497" i="2" s="1"/>
  <c r="GG497" i="2" s="1"/>
  <c r="GH497" i="2" s="1"/>
  <c r="GI497" i="2" s="1"/>
  <c r="GJ497" i="2" s="1"/>
  <c r="GK497" i="2" s="1"/>
  <c r="GL497" i="2" s="1"/>
  <c r="GM497" i="2" s="1"/>
  <c r="GN497" i="2" s="1"/>
  <c r="GO497" i="2" s="1"/>
  <c r="GP497" i="2" s="1"/>
  <c r="GQ497" i="2" s="1"/>
  <c r="GR497" i="2" s="1"/>
  <c r="GS497" i="2" s="1"/>
  <c r="GT497" i="2" s="1"/>
  <c r="GU497" i="2" s="1"/>
  <c r="GV497" i="2" s="1"/>
  <c r="GW497" i="2" s="1"/>
  <c r="GX497" i="2" s="1"/>
  <c r="GY497" i="2" s="1"/>
  <c r="GZ497" i="2" s="1"/>
  <c r="HA497" i="2" s="1"/>
  <c r="HB497" i="2" s="1"/>
  <c r="HC497" i="2" s="1"/>
  <c r="HD497" i="2" s="1"/>
  <c r="HE497" i="2" s="1"/>
  <c r="HF497" i="2" s="1"/>
  <c r="HG497" i="2" s="1"/>
  <c r="HH497" i="2" s="1"/>
  <c r="HI497" i="2" s="1"/>
  <c r="HJ497" i="2" s="1"/>
  <c r="HK497" i="2" s="1"/>
  <c r="HL497" i="2" s="1"/>
  <c r="HM497" i="2" s="1"/>
  <c r="AA500" i="2"/>
  <c r="AA507" i="2"/>
  <c r="AB507" i="2" s="1"/>
  <c r="AC507" i="2" s="1"/>
  <c r="AD507" i="2" s="1"/>
  <c r="AE507" i="2" s="1"/>
  <c r="AF507" i="2" s="1"/>
  <c r="AG507" i="2" s="1"/>
  <c r="AH507" i="2" s="1"/>
  <c r="AI507" i="2" s="1"/>
  <c r="AJ507" i="2" s="1"/>
  <c r="AK507" i="2" s="1"/>
  <c r="AL507" i="2" s="1"/>
  <c r="AM507" i="2" s="1"/>
  <c r="AN507" i="2" s="1"/>
  <c r="AO507" i="2" s="1"/>
  <c r="AP507" i="2" s="1"/>
  <c r="AQ507" i="2" s="1"/>
  <c r="AR507" i="2" s="1"/>
  <c r="AS507" i="2" s="1"/>
  <c r="AT507" i="2" s="1"/>
  <c r="AU507" i="2" s="1"/>
  <c r="AV507" i="2" s="1"/>
  <c r="AW507" i="2" s="1"/>
  <c r="AX507" i="2" s="1"/>
  <c r="AY507" i="2" s="1"/>
  <c r="AZ507" i="2" s="1"/>
  <c r="BA507" i="2" s="1"/>
  <c r="BB507" i="2" s="1"/>
  <c r="BC507" i="2" s="1"/>
  <c r="BD507" i="2" s="1"/>
  <c r="BE507" i="2" s="1"/>
  <c r="BF507" i="2" s="1"/>
  <c r="BG507" i="2" s="1"/>
  <c r="BH507" i="2" s="1"/>
  <c r="BI507" i="2" s="1"/>
  <c r="BJ507" i="2" s="1"/>
  <c r="BK507" i="2" s="1"/>
  <c r="BL507" i="2" s="1"/>
  <c r="BM507" i="2" s="1"/>
  <c r="BN507" i="2" s="1"/>
  <c r="BO507" i="2" s="1"/>
  <c r="BP507" i="2" s="1"/>
  <c r="BQ507" i="2" s="1"/>
  <c r="BR507" i="2" s="1"/>
  <c r="BS507" i="2" s="1"/>
  <c r="BT507" i="2" s="1"/>
  <c r="BU507" i="2" s="1"/>
  <c r="BV507" i="2" s="1"/>
  <c r="BW507" i="2" s="1"/>
  <c r="BX507" i="2" s="1"/>
  <c r="BY507" i="2" s="1"/>
  <c r="BZ507" i="2" s="1"/>
  <c r="CA507" i="2" s="1"/>
  <c r="CB507" i="2" s="1"/>
  <c r="CC507" i="2" s="1"/>
  <c r="CD507" i="2" s="1"/>
  <c r="CE507" i="2" s="1"/>
  <c r="CF507" i="2" s="1"/>
  <c r="CG507" i="2" s="1"/>
  <c r="CH507" i="2" s="1"/>
  <c r="CI507" i="2" s="1"/>
  <c r="CJ507" i="2" s="1"/>
  <c r="CK507" i="2" s="1"/>
  <c r="CL507" i="2" s="1"/>
  <c r="CM507" i="2" s="1"/>
  <c r="CN507" i="2" s="1"/>
  <c r="CO507" i="2" s="1"/>
  <c r="CP507" i="2" s="1"/>
  <c r="CQ507" i="2" s="1"/>
  <c r="CR507" i="2" s="1"/>
  <c r="CS507" i="2" s="1"/>
  <c r="CT507" i="2" s="1"/>
  <c r="CU507" i="2" s="1"/>
  <c r="CV507" i="2" s="1"/>
  <c r="CW507" i="2" s="1"/>
  <c r="CX507" i="2" s="1"/>
  <c r="CY507" i="2" s="1"/>
  <c r="CZ507" i="2" s="1"/>
  <c r="DA507" i="2" s="1"/>
  <c r="DB507" i="2" s="1"/>
  <c r="DC507" i="2" s="1"/>
  <c r="DD507" i="2" s="1"/>
  <c r="DE507" i="2" s="1"/>
  <c r="DF507" i="2" s="1"/>
  <c r="DG507" i="2" s="1"/>
  <c r="DH507" i="2" s="1"/>
  <c r="DI507" i="2" s="1"/>
  <c r="DJ507" i="2" s="1"/>
  <c r="DK507" i="2" s="1"/>
  <c r="DL507" i="2" s="1"/>
  <c r="DM507" i="2" s="1"/>
  <c r="DN507" i="2" s="1"/>
  <c r="DO507" i="2" s="1"/>
  <c r="DP507" i="2" s="1"/>
  <c r="DQ507" i="2" s="1"/>
  <c r="DR507" i="2" s="1"/>
  <c r="DS507" i="2" s="1"/>
  <c r="DT507" i="2" s="1"/>
  <c r="DU507" i="2" s="1"/>
  <c r="DV507" i="2" s="1"/>
  <c r="DW507" i="2" s="1"/>
  <c r="DX507" i="2" s="1"/>
  <c r="DY507" i="2" s="1"/>
  <c r="DZ507" i="2" s="1"/>
  <c r="EA507" i="2" s="1"/>
  <c r="EB507" i="2" s="1"/>
  <c r="EC507" i="2" s="1"/>
  <c r="ED507" i="2" s="1"/>
  <c r="EE507" i="2" s="1"/>
  <c r="EF507" i="2" s="1"/>
  <c r="EG507" i="2" s="1"/>
  <c r="EH507" i="2" s="1"/>
  <c r="EI507" i="2" s="1"/>
  <c r="EJ507" i="2" s="1"/>
  <c r="EK507" i="2" s="1"/>
  <c r="EL507" i="2" s="1"/>
  <c r="EM507" i="2" s="1"/>
  <c r="EN507" i="2" s="1"/>
  <c r="EO507" i="2" s="1"/>
  <c r="EP507" i="2" s="1"/>
  <c r="EQ507" i="2" s="1"/>
  <c r="ER507" i="2" s="1"/>
  <c r="ES507" i="2" s="1"/>
  <c r="ET507" i="2" s="1"/>
  <c r="EU507" i="2" s="1"/>
  <c r="EV507" i="2" s="1"/>
  <c r="EW507" i="2" s="1"/>
  <c r="EX507" i="2" s="1"/>
  <c r="EY507" i="2" s="1"/>
  <c r="EZ507" i="2" s="1"/>
  <c r="FA507" i="2" s="1"/>
  <c r="FB507" i="2" s="1"/>
  <c r="FC507" i="2" s="1"/>
  <c r="FD507" i="2" s="1"/>
  <c r="FE507" i="2" s="1"/>
  <c r="FF507" i="2" s="1"/>
  <c r="FG507" i="2" s="1"/>
  <c r="FH507" i="2" s="1"/>
  <c r="FI507" i="2" s="1"/>
  <c r="FJ507" i="2" s="1"/>
  <c r="FK507" i="2" s="1"/>
  <c r="FL507" i="2" s="1"/>
  <c r="FM507" i="2" s="1"/>
  <c r="FN507" i="2" s="1"/>
  <c r="FO507" i="2" s="1"/>
  <c r="FP507" i="2" s="1"/>
  <c r="FQ507" i="2" s="1"/>
  <c r="FR507" i="2" s="1"/>
  <c r="FS507" i="2" s="1"/>
  <c r="FT507" i="2" s="1"/>
  <c r="FU507" i="2" s="1"/>
  <c r="FV507" i="2" s="1"/>
  <c r="FW507" i="2" s="1"/>
  <c r="FX507" i="2" s="1"/>
  <c r="FY507" i="2" s="1"/>
  <c r="FZ507" i="2" s="1"/>
  <c r="GA507" i="2" s="1"/>
  <c r="GB507" i="2" s="1"/>
  <c r="GC507" i="2" s="1"/>
  <c r="GD507" i="2" s="1"/>
  <c r="GE507" i="2" s="1"/>
  <c r="GF507" i="2" s="1"/>
  <c r="GG507" i="2" s="1"/>
  <c r="GH507" i="2" s="1"/>
  <c r="GI507" i="2" s="1"/>
  <c r="GJ507" i="2" s="1"/>
  <c r="GK507" i="2" s="1"/>
  <c r="GL507" i="2" s="1"/>
  <c r="GM507" i="2" s="1"/>
  <c r="GN507" i="2" s="1"/>
  <c r="GO507" i="2" s="1"/>
  <c r="GP507" i="2" s="1"/>
  <c r="GQ507" i="2" s="1"/>
  <c r="GR507" i="2" s="1"/>
  <c r="GS507" i="2" s="1"/>
  <c r="GT507" i="2" s="1"/>
  <c r="GU507" i="2" s="1"/>
  <c r="GV507" i="2" s="1"/>
  <c r="GW507" i="2" s="1"/>
  <c r="GX507" i="2" s="1"/>
  <c r="GY507" i="2" s="1"/>
  <c r="GZ507" i="2" s="1"/>
  <c r="HA507" i="2" s="1"/>
  <c r="HB507" i="2" s="1"/>
  <c r="HC507" i="2" s="1"/>
  <c r="HD507" i="2" s="1"/>
  <c r="HE507" i="2" s="1"/>
  <c r="HF507" i="2" s="1"/>
  <c r="HG507" i="2" s="1"/>
  <c r="HH507" i="2" s="1"/>
  <c r="HI507" i="2" s="1"/>
  <c r="HJ507" i="2" s="1"/>
  <c r="HK507" i="2" s="1"/>
  <c r="HL507" i="2" s="1"/>
  <c r="HM507" i="2" s="1"/>
  <c r="X45" i="2"/>
  <c r="Y45" i="2" s="1"/>
  <c r="Z45" i="2" s="1"/>
  <c r="AA45" i="2" s="1"/>
  <c r="AB45" i="2" s="1"/>
  <c r="AC45" i="2" s="1"/>
  <c r="AD45" i="2" s="1"/>
  <c r="AE45" i="2" s="1"/>
  <c r="AF45" i="2" s="1"/>
  <c r="AG45" i="2" s="1"/>
  <c r="AH45" i="2" s="1"/>
  <c r="AI45" i="2" s="1"/>
  <c r="AJ45" i="2" s="1"/>
  <c r="AK45" i="2" s="1"/>
  <c r="AL45" i="2" s="1"/>
  <c r="AM45" i="2" s="1"/>
  <c r="AN45" i="2" s="1"/>
  <c r="AO45" i="2" s="1"/>
  <c r="AP45" i="2" s="1"/>
  <c r="AQ45" i="2" s="1"/>
  <c r="AR45" i="2" s="1"/>
  <c r="AS45" i="2" s="1"/>
  <c r="AT45" i="2" s="1"/>
  <c r="AU45" i="2" s="1"/>
  <c r="AV45" i="2" s="1"/>
  <c r="AW45" i="2" s="1"/>
  <c r="AX45" i="2" s="1"/>
  <c r="AY45" i="2" s="1"/>
  <c r="AZ45" i="2" s="1"/>
  <c r="BA45" i="2" s="1"/>
  <c r="BB45" i="2" s="1"/>
  <c r="BC45" i="2" s="1"/>
  <c r="BD45" i="2" s="1"/>
  <c r="BE45" i="2" s="1"/>
  <c r="BF45" i="2" s="1"/>
  <c r="BG45" i="2" s="1"/>
  <c r="BH45" i="2" s="1"/>
  <c r="BI45" i="2" s="1"/>
  <c r="BJ45" i="2" s="1"/>
  <c r="BK45" i="2" s="1"/>
  <c r="BL45" i="2" s="1"/>
  <c r="BM45" i="2" s="1"/>
  <c r="BN45" i="2" s="1"/>
  <c r="BO45" i="2" s="1"/>
  <c r="BP45" i="2" s="1"/>
  <c r="BQ45" i="2" s="1"/>
  <c r="BR45" i="2" s="1"/>
  <c r="BS45" i="2" s="1"/>
  <c r="BT45" i="2" s="1"/>
  <c r="BU45" i="2" s="1"/>
  <c r="BV45" i="2" s="1"/>
  <c r="BW45" i="2" s="1"/>
  <c r="BX45" i="2" s="1"/>
  <c r="BY45" i="2" s="1"/>
  <c r="BZ45" i="2" s="1"/>
  <c r="CA45" i="2" s="1"/>
  <c r="CB45" i="2" s="1"/>
  <c r="CC45" i="2" s="1"/>
  <c r="CD45" i="2" s="1"/>
  <c r="CE45" i="2" s="1"/>
  <c r="CF45" i="2" s="1"/>
  <c r="CG45" i="2" s="1"/>
  <c r="CH45" i="2" s="1"/>
  <c r="CI45" i="2" s="1"/>
  <c r="CJ45" i="2" s="1"/>
  <c r="CK45" i="2" s="1"/>
  <c r="CL45" i="2" s="1"/>
  <c r="CM45" i="2" s="1"/>
  <c r="CN45" i="2" s="1"/>
  <c r="CO45" i="2" s="1"/>
  <c r="CP45" i="2" s="1"/>
  <c r="CQ45" i="2" s="1"/>
  <c r="CR45" i="2" s="1"/>
  <c r="CS45" i="2" s="1"/>
  <c r="CT45" i="2" s="1"/>
  <c r="CU45" i="2" s="1"/>
  <c r="CV45" i="2" s="1"/>
  <c r="CW45" i="2" s="1"/>
  <c r="CX45" i="2" s="1"/>
  <c r="CY45" i="2" s="1"/>
  <c r="CZ45" i="2" s="1"/>
  <c r="DA45" i="2" s="1"/>
  <c r="DB45" i="2" s="1"/>
  <c r="DC45" i="2" s="1"/>
  <c r="DD45" i="2" s="1"/>
  <c r="DE45" i="2" s="1"/>
  <c r="DF45" i="2" s="1"/>
  <c r="DG45" i="2" s="1"/>
  <c r="DH45" i="2" s="1"/>
  <c r="DI45" i="2" s="1"/>
  <c r="DJ45" i="2" s="1"/>
  <c r="DK45" i="2" s="1"/>
  <c r="DL45" i="2" s="1"/>
  <c r="DM45" i="2" s="1"/>
  <c r="DN45" i="2" s="1"/>
  <c r="DO45" i="2" s="1"/>
  <c r="DP45" i="2" s="1"/>
  <c r="DQ45" i="2" s="1"/>
  <c r="DR45" i="2" s="1"/>
  <c r="DS45" i="2" s="1"/>
  <c r="DT45" i="2" s="1"/>
  <c r="DU45" i="2" s="1"/>
  <c r="DV45" i="2" s="1"/>
  <c r="DW45" i="2" s="1"/>
  <c r="DX45" i="2" s="1"/>
  <c r="DY45" i="2" s="1"/>
  <c r="DZ45" i="2" s="1"/>
  <c r="EA45" i="2" s="1"/>
  <c r="EB45" i="2" s="1"/>
  <c r="EC45" i="2" s="1"/>
  <c r="ED45" i="2" s="1"/>
  <c r="EE45" i="2" s="1"/>
  <c r="EF45" i="2" s="1"/>
  <c r="EG45" i="2" s="1"/>
  <c r="EH45" i="2" s="1"/>
  <c r="EI45" i="2" s="1"/>
  <c r="EJ45" i="2" s="1"/>
  <c r="EK45" i="2" s="1"/>
  <c r="EL45" i="2" s="1"/>
  <c r="EM45" i="2" s="1"/>
  <c r="EN45" i="2" s="1"/>
  <c r="EO45" i="2" s="1"/>
  <c r="EP45" i="2" s="1"/>
  <c r="EQ45" i="2" s="1"/>
  <c r="ER45" i="2" s="1"/>
  <c r="ES45" i="2" s="1"/>
  <c r="ET45" i="2" s="1"/>
  <c r="EU45" i="2" s="1"/>
  <c r="EV45" i="2" s="1"/>
  <c r="EW45" i="2" s="1"/>
  <c r="EX45" i="2" s="1"/>
  <c r="EY45" i="2" s="1"/>
  <c r="EZ45" i="2" s="1"/>
  <c r="FA45" i="2" s="1"/>
  <c r="FB45" i="2" s="1"/>
  <c r="FC45" i="2" s="1"/>
  <c r="FD45" i="2" s="1"/>
  <c r="FE45" i="2" s="1"/>
  <c r="FF45" i="2" s="1"/>
  <c r="FG45" i="2" s="1"/>
  <c r="FH45" i="2" s="1"/>
  <c r="FI45" i="2" s="1"/>
  <c r="FJ45" i="2" s="1"/>
  <c r="FK45" i="2" s="1"/>
  <c r="FL45" i="2" s="1"/>
  <c r="FM45" i="2" s="1"/>
  <c r="FN45" i="2" s="1"/>
  <c r="FO45" i="2" s="1"/>
  <c r="FP45" i="2" s="1"/>
  <c r="FQ45" i="2" s="1"/>
  <c r="FR45" i="2" s="1"/>
  <c r="FS45" i="2" s="1"/>
  <c r="FT45" i="2" s="1"/>
  <c r="FU45" i="2" s="1"/>
  <c r="FV45" i="2" s="1"/>
  <c r="FW45" i="2" s="1"/>
  <c r="FX45" i="2" s="1"/>
  <c r="FY45" i="2" s="1"/>
  <c r="FZ45" i="2" s="1"/>
  <c r="GA45" i="2" s="1"/>
  <c r="GB45" i="2" s="1"/>
  <c r="GC45" i="2" s="1"/>
  <c r="GD45" i="2" s="1"/>
  <c r="GE45" i="2" s="1"/>
  <c r="GF45" i="2" s="1"/>
  <c r="GG45" i="2" s="1"/>
  <c r="GH45" i="2" s="1"/>
  <c r="GI45" i="2" s="1"/>
  <c r="GJ45" i="2" s="1"/>
  <c r="GK45" i="2" s="1"/>
  <c r="GL45" i="2" s="1"/>
  <c r="GM45" i="2" s="1"/>
  <c r="GN45" i="2" s="1"/>
  <c r="GO45" i="2" s="1"/>
  <c r="GP45" i="2" s="1"/>
  <c r="GQ45" i="2" s="1"/>
  <c r="GR45" i="2" s="1"/>
  <c r="GS45" i="2" s="1"/>
  <c r="GT45" i="2" s="1"/>
  <c r="GU45" i="2" s="1"/>
  <c r="GV45" i="2" s="1"/>
  <c r="GW45" i="2" s="1"/>
  <c r="GX45" i="2" s="1"/>
  <c r="GY45" i="2" s="1"/>
  <c r="GZ45" i="2" s="1"/>
  <c r="HA45" i="2" s="1"/>
  <c r="HB45" i="2" s="1"/>
  <c r="HC45" i="2" s="1"/>
  <c r="HD45" i="2" s="1"/>
  <c r="HE45" i="2" s="1"/>
  <c r="HF45" i="2" s="1"/>
  <c r="HG45" i="2" s="1"/>
  <c r="HH45" i="2" s="1"/>
  <c r="HI45" i="2" s="1"/>
  <c r="HJ45" i="2" s="1"/>
  <c r="HK45" i="2" s="1"/>
  <c r="HL45" i="2" s="1"/>
  <c r="HM45" i="2" s="1"/>
  <c r="X97" i="2"/>
  <c r="Y97" i="2" s="1"/>
  <c r="Z97" i="2" s="1"/>
  <c r="AA97" i="2" s="1"/>
  <c r="AB97" i="2" s="1"/>
  <c r="AC97" i="2" s="1"/>
  <c r="AD97" i="2" s="1"/>
  <c r="AE97" i="2" s="1"/>
  <c r="AF97" i="2" s="1"/>
  <c r="AG97" i="2" s="1"/>
  <c r="AH97" i="2" s="1"/>
  <c r="AI97" i="2" s="1"/>
  <c r="AJ97" i="2" s="1"/>
  <c r="AK97" i="2" s="1"/>
  <c r="AL97" i="2" s="1"/>
  <c r="AM97" i="2" s="1"/>
  <c r="AN97" i="2" s="1"/>
  <c r="AO97" i="2" s="1"/>
  <c r="AP97" i="2" s="1"/>
  <c r="AQ97" i="2" s="1"/>
  <c r="AR97" i="2" s="1"/>
  <c r="AS97" i="2" s="1"/>
  <c r="AT97" i="2" s="1"/>
  <c r="AU97" i="2" s="1"/>
  <c r="AV97" i="2" s="1"/>
  <c r="AW97" i="2" s="1"/>
  <c r="AX97" i="2" s="1"/>
  <c r="AY97" i="2" s="1"/>
  <c r="AZ97" i="2" s="1"/>
  <c r="BA97" i="2" s="1"/>
  <c r="BB97" i="2" s="1"/>
  <c r="BC97" i="2" s="1"/>
  <c r="BD97" i="2" s="1"/>
  <c r="BE97" i="2" s="1"/>
  <c r="BF97" i="2" s="1"/>
  <c r="BG97" i="2" s="1"/>
  <c r="BH97" i="2" s="1"/>
  <c r="BI97" i="2" s="1"/>
  <c r="BJ97" i="2" s="1"/>
  <c r="BK97" i="2" s="1"/>
  <c r="BL97" i="2" s="1"/>
  <c r="BM97" i="2" s="1"/>
  <c r="BN97" i="2" s="1"/>
  <c r="BO97" i="2" s="1"/>
  <c r="BP97" i="2" s="1"/>
  <c r="BQ97" i="2" s="1"/>
  <c r="BR97" i="2" s="1"/>
  <c r="BS97" i="2" s="1"/>
  <c r="BT97" i="2" s="1"/>
  <c r="BU97" i="2" s="1"/>
  <c r="BV97" i="2" s="1"/>
  <c r="BW97" i="2" s="1"/>
  <c r="BX97" i="2" s="1"/>
  <c r="BY97" i="2" s="1"/>
  <c r="BZ97" i="2" s="1"/>
  <c r="CA97" i="2" s="1"/>
  <c r="CB97" i="2" s="1"/>
  <c r="CC97" i="2" s="1"/>
  <c r="CD97" i="2" s="1"/>
  <c r="CE97" i="2" s="1"/>
  <c r="CF97" i="2" s="1"/>
  <c r="CG97" i="2" s="1"/>
  <c r="CH97" i="2" s="1"/>
  <c r="CI97" i="2" s="1"/>
  <c r="CJ97" i="2" s="1"/>
  <c r="CK97" i="2" s="1"/>
  <c r="CL97" i="2" s="1"/>
  <c r="CM97" i="2" s="1"/>
  <c r="CN97" i="2" s="1"/>
  <c r="CO97" i="2" s="1"/>
  <c r="CP97" i="2" s="1"/>
  <c r="CQ97" i="2" s="1"/>
  <c r="CR97" i="2" s="1"/>
  <c r="CS97" i="2" s="1"/>
  <c r="CT97" i="2" s="1"/>
  <c r="CU97" i="2" s="1"/>
  <c r="CV97" i="2" s="1"/>
  <c r="CW97" i="2" s="1"/>
  <c r="CX97" i="2" s="1"/>
  <c r="CY97" i="2" s="1"/>
  <c r="CZ97" i="2" s="1"/>
  <c r="DA97" i="2" s="1"/>
  <c r="DB97" i="2" s="1"/>
  <c r="DC97" i="2" s="1"/>
  <c r="DD97" i="2" s="1"/>
  <c r="DE97" i="2" s="1"/>
  <c r="DF97" i="2" s="1"/>
  <c r="DG97" i="2" s="1"/>
  <c r="DH97" i="2" s="1"/>
  <c r="DI97" i="2" s="1"/>
  <c r="DJ97" i="2" s="1"/>
  <c r="DK97" i="2" s="1"/>
  <c r="DL97" i="2" s="1"/>
  <c r="DM97" i="2" s="1"/>
  <c r="DN97" i="2" s="1"/>
  <c r="DO97" i="2" s="1"/>
  <c r="DP97" i="2" s="1"/>
  <c r="DQ97" i="2" s="1"/>
  <c r="DR97" i="2" s="1"/>
  <c r="DS97" i="2" s="1"/>
  <c r="DT97" i="2" s="1"/>
  <c r="DU97" i="2" s="1"/>
  <c r="DV97" i="2" s="1"/>
  <c r="DW97" i="2" s="1"/>
  <c r="DX97" i="2" s="1"/>
  <c r="DY97" i="2" s="1"/>
  <c r="DZ97" i="2" s="1"/>
  <c r="EA97" i="2" s="1"/>
  <c r="EB97" i="2" s="1"/>
  <c r="EC97" i="2" s="1"/>
  <c r="ED97" i="2" s="1"/>
  <c r="EE97" i="2" s="1"/>
  <c r="EF97" i="2" s="1"/>
  <c r="EG97" i="2" s="1"/>
  <c r="EH97" i="2" s="1"/>
  <c r="EI97" i="2" s="1"/>
  <c r="EJ97" i="2" s="1"/>
  <c r="EK97" i="2" s="1"/>
  <c r="EL97" i="2" s="1"/>
  <c r="EM97" i="2" s="1"/>
  <c r="EN97" i="2" s="1"/>
  <c r="EO97" i="2" s="1"/>
  <c r="EP97" i="2" s="1"/>
  <c r="EQ97" i="2" s="1"/>
  <c r="ER97" i="2" s="1"/>
  <c r="ES97" i="2" s="1"/>
  <c r="ET97" i="2" s="1"/>
  <c r="EU97" i="2" s="1"/>
  <c r="EV97" i="2" s="1"/>
  <c r="EW97" i="2" s="1"/>
  <c r="EX97" i="2" s="1"/>
  <c r="EY97" i="2" s="1"/>
  <c r="EZ97" i="2" s="1"/>
  <c r="FA97" i="2" s="1"/>
  <c r="FB97" i="2" s="1"/>
  <c r="FC97" i="2" s="1"/>
  <c r="FD97" i="2" s="1"/>
  <c r="FE97" i="2" s="1"/>
  <c r="FF97" i="2" s="1"/>
  <c r="FG97" i="2" s="1"/>
  <c r="FH97" i="2" s="1"/>
  <c r="FI97" i="2" s="1"/>
  <c r="FJ97" i="2" s="1"/>
  <c r="FK97" i="2" s="1"/>
  <c r="FL97" i="2" s="1"/>
  <c r="FM97" i="2" s="1"/>
  <c r="FN97" i="2" s="1"/>
  <c r="FO97" i="2" s="1"/>
  <c r="FP97" i="2" s="1"/>
  <c r="FQ97" i="2" s="1"/>
  <c r="FR97" i="2" s="1"/>
  <c r="FS97" i="2" s="1"/>
  <c r="FT97" i="2" s="1"/>
  <c r="FU97" i="2" s="1"/>
  <c r="FV97" i="2" s="1"/>
  <c r="FW97" i="2" s="1"/>
  <c r="FX97" i="2" s="1"/>
  <c r="FY97" i="2" s="1"/>
  <c r="FZ97" i="2" s="1"/>
  <c r="GA97" i="2" s="1"/>
  <c r="GB97" i="2" s="1"/>
  <c r="GC97" i="2" s="1"/>
  <c r="GD97" i="2" s="1"/>
  <c r="GE97" i="2" s="1"/>
  <c r="GF97" i="2" s="1"/>
  <c r="GG97" i="2" s="1"/>
  <c r="GH97" i="2" s="1"/>
  <c r="GI97" i="2" s="1"/>
  <c r="GJ97" i="2" s="1"/>
  <c r="GK97" i="2" s="1"/>
  <c r="GL97" i="2" s="1"/>
  <c r="GM97" i="2" s="1"/>
  <c r="GN97" i="2" s="1"/>
  <c r="GO97" i="2" s="1"/>
  <c r="GP97" i="2" s="1"/>
  <c r="GQ97" i="2" s="1"/>
  <c r="GR97" i="2" s="1"/>
  <c r="GS97" i="2" s="1"/>
  <c r="GT97" i="2" s="1"/>
  <c r="GU97" i="2" s="1"/>
  <c r="GV97" i="2" s="1"/>
  <c r="GW97" i="2" s="1"/>
  <c r="GX97" i="2" s="1"/>
  <c r="GY97" i="2" s="1"/>
  <c r="GZ97" i="2" s="1"/>
  <c r="HA97" i="2" s="1"/>
  <c r="HB97" i="2" s="1"/>
  <c r="HC97" i="2" s="1"/>
  <c r="HD97" i="2" s="1"/>
  <c r="HE97" i="2" s="1"/>
  <c r="HF97" i="2" s="1"/>
  <c r="HG97" i="2" s="1"/>
  <c r="HH97" i="2" s="1"/>
  <c r="HI97" i="2" s="1"/>
  <c r="HJ97" i="2" s="1"/>
  <c r="HK97" i="2" s="1"/>
  <c r="HL97" i="2" s="1"/>
  <c r="HM97" i="2" s="1"/>
  <c r="X21" i="2"/>
  <c r="Y21" i="2" s="1"/>
  <c r="Z21" i="2" s="1"/>
  <c r="AA21" i="2" s="1"/>
  <c r="AB21" i="2" s="1"/>
  <c r="AC21" i="2" s="1"/>
  <c r="AD21" i="2" s="1"/>
  <c r="AE21" i="2" s="1"/>
  <c r="AF21" i="2" s="1"/>
  <c r="AG21" i="2" s="1"/>
  <c r="AH21" i="2" s="1"/>
  <c r="AI21" i="2" s="1"/>
  <c r="AJ21" i="2" s="1"/>
  <c r="AK21" i="2" s="1"/>
  <c r="AL21" i="2" s="1"/>
  <c r="AM21" i="2" s="1"/>
  <c r="AN21" i="2" s="1"/>
  <c r="AO21" i="2" s="1"/>
  <c r="AP21" i="2" s="1"/>
  <c r="AQ21" i="2" s="1"/>
  <c r="AR21" i="2" s="1"/>
  <c r="AS21" i="2" s="1"/>
  <c r="AT21" i="2" s="1"/>
  <c r="AU21" i="2" s="1"/>
  <c r="AV21" i="2" s="1"/>
  <c r="AW21" i="2" s="1"/>
  <c r="AX21" i="2" s="1"/>
  <c r="AY21" i="2" s="1"/>
  <c r="AZ21" i="2" s="1"/>
  <c r="BA21" i="2" s="1"/>
  <c r="BB21" i="2" s="1"/>
  <c r="BC21" i="2" s="1"/>
  <c r="BD21" i="2" s="1"/>
  <c r="BE21" i="2" s="1"/>
  <c r="BF21" i="2" s="1"/>
  <c r="BG21" i="2" s="1"/>
  <c r="BH21" i="2" s="1"/>
  <c r="BI21" i="2" s="1"/>
  <c r="BJ21" i="2" s="1"/>
  <c r="BK21" i="2" s="1"/>
  <c r="BL21" i="2" s="1"/>
  <c r="BM21" i="2" s="1"/>
  <c r="BN21" i="2" s="1"/>
  <c r="BO21" i="2" s="1"/>
  <c r="BP21" i="2" s="1"/>
  <c r="BQ21" i="2" s="1"/>
  <c r="BR21" i="2" s="1"/>
  <c r="BS21" i="2" s="1"/>
  <c r="BT21" i="2" s="1"/>
  <c r="BU21" i="2" s="1"/>
  <c r="BV21" i="2" s="1"/>
  <c r="BW21" i="2" s="1"/>
  <c r="BX21" i="2" s="1"/>
  <c r="BY21" i="2" s="1"/>
  <c r="BZ21" i="2" s="1"/>
  <c r="CA21" i="2" s="1"/>
  <c r="CB21" i="2" s="1"/>
  <c r="CC21" i="2" s="1"/>
  <c r="CD21" i="2" s="1"/>
  <c r="CE21" i="2" s="1"/>
  <c r="CF21" i="2" s="1"/>
  <c r="CG21" i="2" s="1"/>
  <c r="CH21" i="2" s="1"/>
  <c r="CI21" i="2" s="1"/>
  <c r="CJ21" i="2" s="1"/>
  <c r="CK21" i="2" s="1"/>
  <c r="CL21" i="2" s="1"/>
  <c r="CM21" i="2" s="1"/>
  <c r="CN21" i="2" s="1"/>
  <c r="CO21" i="2" s="1"/>
  <c r="CP21" i="2" s="1"/>
  <c r="CQ21" i="2" s="1"/>
  <c r="CR21" i="2" s="1"/>
  <c r="CS21" i="2" s="1"/>
  <c r="CT21" i="2" s="1"/>
  <c r="CU21" i="2" s="1"/>
  <c r="CV21" i="2" s="1"/>
  <c r="CW21" i="2" s="1"/>
  <c r="CX21" i="2" s="1"/>
  <c r="CY21" i="2" s="1"/>
  <c r="CZ21" i="2" s="1"/>
  <c r="DA21" i="2" s="1"/>
  <c r="DB21" i="2" s="1"/>
  <c r="DC21" i="2" s="1"/>
  <c r="DD21" i="2" s="1"/>
  <c r="DE21" i="2" s="1"/>
  <c r="DF21" i="2" s="1"/>
  <c r="DG21" i="2" s="1"/>
  <c r="DH21" i="2" s="1"/>
  <c r="DI21" i="2" s="1"/>
  <c r="DJ21" i="2" s="1"/>
  <c r="DK21" i="2" s="1"/>
  <c r="DL21" i="2" s="1"/>
  <c r="DM21" i="2" s="1"/>
  <c r="DN21" i="2" s="1"/>
  <c r="DO21" i="2" s="1"/>
  <c r="DP21" i="2" s="1"/>
  <c r="DQ21" i="2" s="1"/>
  <c r="DR21" i="2" s="1"/>
  <c r="DS21" i="2" s="1"/>
  <c r="DT21" i="2" s="1"/>
  <c r="DU21" i="2" s="1"/>
  <c r="DV21" i="2" s="1"/>
  <c r="DW21" i="2" s="1"/>
  <c r="DX21" i="2" s="1"/>
  <c r="DY21" i="2" s="1"/>
  <c r="DZ21" i="2" s="1"/>
  <c r="EA21" i="2" s="1"/>
  <c r="EB21" i="2" s="1"/>
  <c r="EC21" i="2" s="1"/>
  <c r="ED21" i="2" s="1"/>
  <c r="EE21" i="2" s="1"/>
  <c r="EF21" i="2" s="1"/>
  <c r="EG21" i="2" s="1"/>
  <c r="EH21" i="2" s="1"/>
  <c r="EI21" i="2" s="1"/>
  <c r="EJ21" i="2" s="1"/>
  <c r="EK21" i="2" s="1"/>
  <c r="EL21" i="2" s="1"/>
  <c r="EM21" i="2" s="1"/>
  <c r="EN21" i="2" s="1"/>
  <c r="EO21" i="2" s="1"/>
  <c r="EP21" i="2" s="1"/>
  <c r="EQ21" i="2" s="1"/>
  <c r="ER21" i="2" s="1"/>
  <c r="ES21" i="2" s="1"/>
  <c r="ET21" i="2" s="1"/>
  <c r="EU21" i="2" s="1"/>
  <c r="EV21" i="2" s="1"/>
  <c r="EW21" i="2" s="1"/>
  <c r="EX21" i="2" s="1"/>
  <c r="EY21" i="2" s="1"/>
  <c r="EZ21" i="2" s="1"/>
  <c r="FA21" i="2" s="1"/>
  <c r="FB21" i="2" s="1"/>
  <c r="FC21" i="2" s="1"/>
  <c r="FD21" i="2" s="1"/>
  <c r="FE21" i="2" s="1"/>
  <c r="FF21" i="2" s="1"/>
  <c r="FG21" i="2" s="1"/>
  <c r="FH21" i="2" s="1"/>
  <c r="FI21" i="2" s="1"/>
  <c r="FJ21" i="2" s="1"/>
  <c r="FK21" i="2" s="1"/>
  <c r="FL21" i="2" s="1"/>
  <c r="FM21" i="2" s="1"/>
  <c r="FN21" i="2" s="1"/>
  <c r="FO21" i="2" s="1"/>
  <c r="FP21" i="2" s="1"/>
  <c r="FQ21" i="2" s="1"/>
  <c r="FR21" i="2" s="1"/>
  <c r="FS21" i="2" s="1"/>
  <c r="FT21" i="2" s="1"/>
  <c r="FU21" i="2" s="1"/>
  <c r="FV21" i="2" s="1"/>
  <c r="FW21" i="2" s="1"/>
  <c r="FX21" i="2" s="1"/>
  <c r="FY21" i="2" s="1"/>
  <c r="FZ21" i="2" s="1"/>
  <c r="GA21" i="2" s="1"/>
  <c r="GB21" i="2" s="1"/>
  <c r="GC21" i="2" s="1"/>
  <c r="GD21" i="2" s="1"/>
  <c r="GE21" i="2" s="1"/>
  <c r="GF21" i="2" s="1"/>
  <c r="GG21" i="2" s="1"/>
  <c r="GH21" i="2" s="1"/>
  <c r="GI21" i="2" s="1"/>
  <c r="GJ21" i="2" s="1"/>
  <c r="GK21" i="2" s="1"/>
  <c r="GL21" i="2" s="1"/>
  <c r="GM21" i="2" s="1"/>
  <c r="GN21" i="2" s="1"/>
  <c r="GO21" i="2" s="1"/>
  <c r="GP21" i="2" s="1"/>
  <c r="GQ21" i="2" s="1"/>
  <c r="GR21" i="2" s="1"/>
  <c r="GS21" i="2" s="1"/>
  <c r="GT21" i="2" s="1"/>
  <c r="GU21" i="2" s="1"/>
  <c r="GV21" i="2" s="1"/>
  <c r="GW21" i="2" s="1"/>
  <c r="GX21" i="2" s="1"/>
  <c r="GY21" i="2" s="1"/>
  <c r="GZ21" i="2" s="1"/>
  <c r="HA21" i="2" s="1"/>
  <c r="HB21" i="2" s="1"/>
  <c r="HC21" i="2" s="1"/>
  <c r="HD21" i="2" s="1"/>
  <c r="HE21" i="2" s="1"/>
  <c r="HF21" i="2" s="1"/>
  <c r="HG21" i="2" s="1"/>
  <c r="HH21" i="2" s="1"/>
  <c r="HI21" i="2" s="1"/>
  <c r="HJ21" i="2" s="1"/>
  <c r="HK21" i="2" s="1"/>
  <c r="HL21" i="2" s="1"/>
  <c r="HM21" i="2" s="1"/>
  <c r="X37" i="2"/>
  <c r="Y37" i="2" s="1"/>
  <c r="Z37" i="2" s="1"/>
  <c r="AA37" i="2" s="1"/>
  <c r="AB37" i="2" s="1"/>
  <c r="AC37" i="2" s="1"/>
  <c r="AD37" i="2" s="1"/>
  <c r="AE37" i="2" s="1"/>
  <c r="AF37" i="2" s="1"/>
  <c r="AG37" i="2" s="1"/>
  <c r="AH37" i="2" s="1"/>
  <c r="AI37" i="2" s="1"/>
  <c r="AJ37" i="2" s="1"/>
  <c r="AK37" i="2" s="1"/>
  <c r="AL37" i="2" s="1"/>
  <c r="AM37" i="2" s="1"/>
  <c r="AN37" i="2" s="1"/>
  <c r="AO37" i="2" s="1"/>
  <c r="AP37" i="2" s="1"/>
  <c r="AQ37" i="2" s="1"/>
  <c r="AR37" i="2" s="1"/>
  <c r="AS37" i="2" s="1"/>
  <c r="AT37" i="2" s="1"/>
  <c r="AU37" i="2" s="1"/>
  <c r="AV37" i="2" s="1"/>
  <c r="AW37" i="2" s="1"/>
  <c r="AX37" i="2" s="1"/>
  <c r="AY37" i="2" s="1"/>
  <c r="AZ37" i="2" s="1"/>
  <c r="BA37" i="2" s="1"/>
  <c r="BB37" i="2" s="1"/>
  <c r="BC37" i="2" s="1"/>
  <c r="BD37" i="2" s="1"/>
  <c r="BE37" i="2" s="1"/>
  <c r="BF37" i="2" s="1"/>
  <c r="BG37" i="2" s="1"/>
  <c r="BH37" i="2" s="1"/>
  <c r="BI37" i="2" s="1"/>
  <c r="BJ37" i="2" s="1"/>
  <c r="BK37" i="2" s="1"/>
  <c r="BL37" i="2" s="1"/>
  <c r="BM37" i="2" s="1"/>
  <c r="BN37" i="2" s="1"/>
  <c r="BO37" i="2" s="1"/>
  <c r="BP37" i="2" s="1"/>
  <c r="BQ37" i="2" s="1"/>
  <c r="BR37" i="2" s="1"/>
  <c r="BS37" i="2" s="1"/>
  <c r="BT37" i="2" s="1"/>
  <c r="BU37" i="2" s="1"/>
  <c r="BV37" i="2" s="1"/>
  <c r="BW37" i="2" s="1"/>
  <c r="BX37" i="2" s="1"/>
  <c r="BY37" i="2" s="1"/>
  <c r="BZ37" i="2" s="1"/>
  <c r="CA37" i="2" s="1"/>
  <c r="CB37" i="2" s="1"/>
  <c r="CC37" i="2" s="1"/>
  <c r="CD37" i="2" s="1"/>
  <c r="CE37" i="2" s="1"/>
  <c r="CF37" i="2" s="1"/>
  <c r="CG37" i="2" s="1"/>
  <c r="CH37" i="2" s="1"/>
  <c r="CI37" i="2" s="1"/>
  <c r="CJ37" i="2" s="1"/>
  <c r="CK37" i="2" s="1"/>
  <c r="CL37" i="2" s="1"/>
  <c r="CM37" i="2" s="1"/>
  <c r="CN37" i="2" s="1"/>
  <c r="CO37" i="2" s="1"/>
  <c r="CP37" i="2" s="1"/>
  <c r="CQ37" i="2" s="1"/>
  <c r="CR37" i="2" s="1"/>
  <c r="CS37" i="2" s="1"/>
  <c r="CT37" i="2" s="1"/>
  <c r="CU37" i="2" s="1"/>
  <c r="CV37" i="2" s="1"/>
  <c r="CW37" i="2" s="1"/>
  <c r="CX37" i="2" s="1"/>
  <c r="CY37" i="2" s="1"/>
  <c r="CZ37" i="2" s="1"/>
  <c r="DA37" i="2" s="1"/>
  <c r="DB37" i="2" s="1"/>
  <c r="DC37" i="2" s="1"/>
  <c r="DD37" i="2" s="1"/>
  <c r="DE37" i="2" s="1"/>
  <c r="DF37" i="2" s="1"/>
  <c r="DG37" i="2" s="1"/>
  <c r="DH37" i="2" s="1"/>
  <c r="DI37" i="2" s="1"/>
  <c r="DJ37" i="2" s="1"/>
  <c r="DK37" i="2" s="1"/>
  <c r="DL37" i="2" s="1"/>
  <c r="DM37" i="2" s="1"/>
  <c r="DN37" i="2" s="1"/>
  <c r="DO37" i="2" s="1"/>
  <c r="DP37" i="2" s="1"/>
  <c r="DQ37" i="2" s="1"/>
  <c r="DR37" i="2" s="1"/>
  <c r="DS37" i="2" s="1"/>
  <c r="DT37" i="2" s="1"/>
  <c r="DU37" i="2" s="1"/>
  <c r="DV37" i="2" s="1"/>
  <c r="DW37" i="2" s="1"/>
  <c r="DX37" i="2" s="1"/>
  <c r="DY37" i="2" s="1"/>
  <c r="DZ37" i="2" s="1"/>
  <c r="EA37" i="2" s="1"/>
  <c r="EB37" i="2" s="1"/>
  <c r="EC37" i="2" s="1"/>
  <c r="ED37" i="2" s="1"/>
  <c r="EE37" i="2" s="1"/>
  <c r="EF37" i="2" s="1"/>
  <c r="EG37" i="2" s="1"/>
  <c r="EH37" i="2" s="1"/>
  <c r="EI37" i="2" s="1"/>
  <c r="EJ37" i="2" s="1"/>
  <c r="EK37" i="2" s="1"/>
  <c r="EL37" i="2" s="1"/>
  <c r="EM37" i="2" s="1"/>
  <c r="EN37" i="2" s="1"/>
  <c r="EO37" i="2" s="1"/>
  <c r="EP37" i="2" s="1"/>
  <c r="EQ37" i="2" s="1"/>
  <c r="ER37" i="2" s="1"/>
  <c r="ES37" i="2" s="1"/>
  <c r="ET37" i="2" s="1"/>
  <c r="EU37" i="2" s="1"/>
  <c r="EV37" i="2" s="1"/>
  <c r="EW37" i="2" s="1"/>
  <c r="EX37" i="2" s="1"/>
  <c r="EY37" i="2" s="1"/>
  <c r="EZ37" i="2" s="1"/>
  <c r="FA37" i="2" s="1"/>
  <c r="FB37" i="2" s="1"/>
  <c r="FC37" i="2" s="1"/>
  <c r="FD37" i="2" s="1"/>
  <c r="FE37" i="2" s="1"/>
  <c r="FF37" i="2" s="1"/>
  <c r="FG37" i="2" s="1"/>
  <c r="FH37" i="2" s="1"/>
  <c r="FI37" i="2" s="1"/>
  <c r="FJ37" i="2" s="1"/>
  <c r="FK37" i="2" s="1"/>
  <c r="FL37" i="2" s="1"/>
  <c r="FM37" i="2" s="1"/>
  <c r="FN37" i="2" s="1"/>
  <c r="FO37" i="2" s="1"/>
  <c r="FP37" i="2" s="1"/>
  <c r="FQ37" i="2" s="1"/>
  <c r="FR37" i="2" s="1"/>
  <c r="FS37" i="2" s="1"/>
  <c r="FT37" i="2" s="1"/>
  <c r="FU37" i="2" s="1"/>
  <c r="FV37" i="2" s="1"/>
  <c r="FW37" i="2" s="1"/>
  <c r="FX37" i="2" s="1"/>
  <c r="FY37" i="2" s="1"/>
  <c r="FZ37" i="2" s="1"/>
  <c r="GA37" i="2" s="1"/>
  <c r="GB37" i="2" s="1"/>
  <c r="GC37" i="2" s="1"/>
  <c r="GD37" i="2" s="1"/>
  <c r="GE37" i="2" s="1"/>
  <c r="GF37" i="2" s="1"/>
  <c r="GG37" i="2" s="1"/>
  <c r="GH37" i="2" s="1"/>
  <c r="GI37" i="2" s="1"/>
  <c r="GJ37" i="2" s="1"/>
  <c r="GK37" i="2" s="1"/>
  <c r="GL37" i="2" s="1"/>
  <c r="GM37" i="2" s="1"/>
  <c r="GN37" i="2" s="1"/>
  <c r="GO37" i="2" s="1"/>
  <c r="GP37" i="2" s="1"/>
  <c r="GQ37" i="2" s="1"/>
  <c r="GR37" i="2" s="1"/>
  <c r="GS37" i="2" s="1"/>
  <c r="GT37" i="2" s="1"/>
  <c r="GU37" i="2" s="1"/>
  <c r="GV37" i="2" s="1"/>
  <c r="GW37" i="2" s="1"/>
  <c r="GX37" i="2" s="1"/>
  <c r="GY37" i="2" s="1"/>
  <c r="GZ37" i="2" s="1"/>
  <c r="HA37" i="2" s="1"/>
  <c r="HB37" i="2" s="1"/>
  <c r="HC37" i="2" s="1"/>
  <c r="HD37" i="2" s="1"/>
  <c r="HE37" i="2" s="1"/>
  <c r="HF37" i="2" s="1"/>
  <c r="HG37" i="2" s="1"/>
  <c r="HH37" i="2" s="1"/>
  <c r="HI37" i="2" s="1"/>
  <c r="HJ37" i="2" s="1"/>
  <c r="HK37" i="2" s="1"/>
  <c r="HL37" i="2" s="1"/>
  <c r="HM37" i="2" s="1"/>
  <c r="X53" i="2"/>
  <c r="Y53" i="2" s="1"/>
  <c r="Z53" i="2" s="1"/>
  <c r="AA53" i="2" s="1"/>
  <c r="AB53" i="2" s="1"/>
  <c r="AC53" i="2" s="1"/>
  <c r="AD53" i="2" s="1"/>
  <c r="AE53" i="2" s="1"/>
  <c r="AF53" i="2" s="1"/>
  <c r="AG53" i="2" s="1"/>
  <c r="AH53" i="2" s="1"/>
  <c r="AI53" i="2" s="1"/>
  <c r="AJ53" i="2" s="1"/>
  <c r="AK53" i="2" s="1"/>
  <c r="AL53" i="2" s="1"/>
  <c r="AM53" i="2" s="1"/>
  <c r="AN53" i="2" s="1"/>
  <c r="AO53" i="2" s="1"/>
  <c r="AP53" i="2" s="1"/>
  <c r="AQ53" i="2" s="1"/>
  <c r="AR53" i="2" s="1"/>
  <c r="AS53" i="2" s="1"/>
  <c r="AT53" i="2" s="1"/>
  <c r="AU53" i="2" s="1"/>
  <c r="AV53" i="2" s="1"/>
  <c r="AW53" i="2" s="1"/>
  <c r="AX53" i="2" s="1"/>
  <c r="AY53" i="2" s="1"/>
  <c r="AZ53" i="2" s="1"/>
  <c r="BA53" i="2" s="1"/>
  <c r="BB53" i="2" s="1"/>
  <c r="BC53" i="2" s="1"/>
  <c r="BD53" i="2" s="1"/>
  <c r="BE53" i="2" s="1"/>
  <c r="BF53" i="2" s="1"/>
  <c r="BG53" i="2" s="1"/>
  <c r="BH53" i="2" s="1"/>
  <c r="BI53" i="2" s="1"/>
  <c r="BJ53" i="2" s="1"/>
  <c r="BK53" i="2" s="1"/>
  <c r="BL53" i="2" s="1"/>
  <c r="BM53" i="2" s="1"/>
  <c r="BN53" i="2" s="1"/>
  <c r="BO53" i="2" s="1"/>
  <c r="BP53" i="2" s="1"/>
  <c r="BQ53" i="2" s="1"/>
  <c r="BR53" i="2" s="1"/>
  <c r="BS53" i="2" s="1"/>
  <c r="BT53" i="2" s="1"/>
  <c r="BU53" i="2" s="1"/>
  <c r="BV53" i="2" s="1"/>
  <c r="BW53" i="2" s="1"/>
  <c r="BX53" i="2" s="1"/>
  <c r="BY53" i="2" s="1"/>
  <c r="BZ53" i="2" s="1"/>
  <c r="CA53" i="2" s="1"/>
  <c r="CB53" i="2" s="1"/>
  <c r="CC53" i="2" s="1"/>
  <c r="CD53" i="2" s="1"/>
  <c r="CE53" i="2" s="1"/>
  <c r="CF53" i="2" s="1"/>
  <c r="CG53" i="2" s="1"/>
  <c r="CH53" i="2" s="1"/>
  <c r="CI53" i="2" s="1"/>
  <c r="CJ53" i="2" s="1"/>
  <c r="CK53" i="2" s="1"/>
  <c r="CL53" i="2" s="1"/>
  <c r="CM53" i="2" s="1"/>
  <c r="CN53" i="2" s="1"/>
  <c r="CO53" i="2" s="1"/>
  <c r="CP53" i="2" s="1"/>
  <c r="CQ53" i="2" s="1"/>
  <c r="CR53" i="2" s="1"/>
  <c r="CS53" i="2" s="1"/>
  <c r="CT53" i="2" s="1"/>
  <c r="CU53" i="2" s="1"/>
  <c r="CV53" i="2" s="1"/>
  <c r="CW53" i="2" s="1"/>
  <c r="CX53" i="2" s="1"/>
  <c r="CY53" i="2" s="1"/>
  <c r="CZ53" i="2" s="1"/>
  <c r="DA53" i="2" s="1"/>
  <c r="DB53" i="2" s="1"/>
  <c r="DC53" i="2" s="1"/>
  <c r="DD53" i="2" s="1"/>
  <c r="DE53" i="2" s="1"/>
  <c r="DF53" i="2" s="1"/>
  <c r="DG53" i="2" s="1"/>
  <c r="DH53" i="2" s="1"/>
  <c r="DI53" i="2" s="1"/>
  <c r="DJ53" i="2" s="1"/>
  <c r="DK53" i="2" s="1"/>
  <c r="DL53" i="2" s="1"/>
  <c r="DM53" i="2" s="1"/>
  <c r="DN53" i="2" s="1"/>
  <c r="DO53" i="2" s="1"/>
  <c r="DP53" i="2" s="1"/>
  <c r="DQ53" i="2" s="1"/>
  <c r="DR53" i="2" s="1"/>
  <c r="DS53" i="2" s="1"/>
  <c r="DT53" i="2" s="1"/>
  <c r="DU53" i="2" s="1"/>
  <c r="DV53" i="2" s="1"/>
  <c r="DW53" i="2" s="1"/>
  <c r="DX53" i="2" s="1"/>
  <c r="DY53" i="2" s="1"/>
  <c r="DZ53" i="2" s="1"/>
  <c r="EA53" i="2" s="1"/>
  <c r="EB53" i="2" s="1"/>
  <c r="EC53" i="2" s="1"/>
  <c r="ED53" i="2" s="1"/>
  <c r="EE53" i="2" s="1"/>
  <c r="EF53" i="2" s="1"/>
  <c r="EG53" i="2" s="1"/>
  <c r="EH53" i="2" s="1"/>
  <c r="EI53" i="2" s="1"/>
  <c r="EJ53" i="2" s="1"/>
  <c r="EK53" i="2" s="1"/>
  <c r="EL53" i="2" s="1"/>
  <c r="EM53" i="2" s="1"/>
  <c r="EN53" i="2" s="1"/>
  <c r="EO53" i="2" s="1"/>
  <c r="EP53" i="2" s="1"/>
  <c r="EQ53" i="2" s="1"/>
  <c r="ER53" i="2" s="1"/>
  <c r="ES53" i="2" s="1"/>
  <c r="ET53" i="2" s="1"/>
  <c r="EU53" i="2" s="1"/>
  <c r="EV53" i="2" s="1"/>
  <c r="EW53" i="2" s="1"/>
  <c r="EX53" i="2" s="1"/>
  <c r="EY53" i="2" s="1"/>
  <c r="EZ53" i="2" s="1"/>
  <c r="FA53" i="2" s="1"/>
  <c r="FB53" i="2" s="1"/>
  <c r="FC53" i="2" s="1"/>
  <c r="FD53" i="2" s="1"/>
  <c r="FE53" i="2" s="1"/>
  <c r="FF53" i="2" s="1"/>
  <c r="FG53" i="2" s="1"/>
  <c r="FH53" i="2" s="1"/>
  <c r="FI53" i="2" s="1"/>
  <c r="FJ53" i="2" s="1"/>
  <c r="FK53" i="2" s="1"/>
  <c r="FL53" i="2" s="1"/>
  <c r="FM53" i="2" s="1"/>
  <c r="FN53" i="2" s="1"/>
  <c r="FO53" i="2" s="1"/>
  <c r="FP53" i="2" s="1"/>
  <c r="FQ53" i="2" s="1"/>
  <c r="FR53" i="2" s="1"/>
  <c r="FS53" i="2" s="1"/>
  <c r="FT53" i="2" s="1"/>
  <c r="FU53" i="2" s="1"/>
  <c r="FV53" i="2" s="1"/>
  <c r="FW53" i="2" s="1"/>
  <c r="FX53" i="2" s="1"/>
  <c r="FY53" i="2" s="1"/>
  <c r="FZ53" i="2" s="1"/>
  <c r="GA53" i="2" s="1"/>
  <c r="GB53" i="2" s="1"/>
  <c r="GC53" i="2" s="1"/>
  <c r="GD53" i="2" s="1"/>
  <c r="GE53" i="2" s="1"/>
  <c r="GF53" i="2" s="1"/>
  <c r="GG53" i="2" s="1"/>
  <c r="GH53" i="2" s="1"/>
  <c r="GI53" i="2" s="1"/>
  <c r="GJ53" i="2" s="1"/>
  <c r="GK53" i="2" s="1"/>
  <c r="GL53" i="2" s="1"/>
  <c r="GM53" i="2" s="1"/>
  <c r="GN53" i="2" s="1"/>
  <c r="GO53" i="2" s="1"/>
  <c r="GP53" i="2" s="1"/>
  <c r="GQ53" i="2" s="1"/>
  <c r="GR53" i="2" s="1"/>
  <c r="GS53" i="2" s="1"/>
  <c r="GT53" i="2" s="1"/>
  <c r="GU53" i="2" s="1"/>
  <c r="GV53" i="2" s="1"/>
  <c r="GW53" i="2" s="1"/>
  <c r="GX53" i="2" s="1"/>
  <c r="GY53" i="2" s="1"/>
  <c r="GZ53" i="2" s="1"/>
  <c r="HA53" i="2" s="1"/>
  <c r="HB53" i="2" s="1"/>
  <c r="HC53" i="2" s="1"/>
  <c r="HD53" i="2" s="1"/>
  <c r="HE53" i="2" s="1"/>
  <c r="HF53" i="2" s="1"/>
  <c r="HG53" i="2" s="1"/>
  <c r="HH53" i="2" s="1"/>
  <c r="HI53" i="2" s="1"/>
  <c r="HJ53" i="2" s="1"/>
  <c r="HK53" i="2" s="1"/>
  <c r="HL53" i="2" s="1"/>
  <c r="HM53" i="2" s="1"/>
  <c r="Z63" i="2"/>
  <c r="AA63" i="2" s="1"/>
  <c r="AB63" i="2" s="1"/>
  <c r="AC63" i="2" s="1"/>
  <c r="AD63" i="2" s="1"/>
  <c r="AE63" i="2" s="1"/>
  <c r="AF63" i="2" s="1"/>
  <c r="AG63" i="2" s="1"/>
  <c r="AH63" i="2" s="1"/>
  <c r="AI63" i="2" s="1"/>
  <c r="AJ63" i="2" s="1"/>
  <c r="AK63" i="2" s="1"/>
  <c r="AL63" i="2" s="1"/>
  <c r="AM63" i="2" s="1"/>
  <c r="AN63" i="2" s="1"/>
  <c r="AO63" i="2" s="1"/>
  <c r="AP63" i="2" s="1"/>
  <c r="AQ63" i="2" s="1"/>
  <c r="AR63" i="2" s="1"/>
  <c r="AS63" i="2" s="1"/>
  <c r="AT63" i="2" s="1"/>
  <c r="AU63" i="2" s="1"/>
  <c r="AV63" i="2" s="1"/>
  <c r="AW63" i="2" s="1"/>
  <c r="AX63" i="2" s="1"/>
  <c r="AY63" i="2" s="1"/>
  <c r="AZ63" i="2" s="1"/>
  <c r="BA63" i="2" s="1"/>
  <c r="BB63" i="2" s="1"/>
  <c r="BC63" i="2" s="1"/>
  <c r="BD63" i="2" s="1"/>
  <c r="BE63" i="2" s="1"/>
  <c r="BF63" i="2" s="1"/>
  <c r="BG63" i="2" s="1"/>
  <c r="BH63" i="2" s="1"/>
  <c r="BI63" i="2" s="1"/>
  <c r="BJ63" i="2" s="1"/>
  <c r="BK63" i="2" s="1"/>
  <c r="BL63" i="2" s="1"/>
  <c r="BM63" i="2" s="1"/>
  <c r="BN63" i="2" s="1"/>
  <c r="BO63" i="2" s="1"/>
  <c r="BP63" i="2" s="1"/>
  <c r="BQ63" i="2" s="1"/>
  <c r="BR63" i="2" s="1"/>
  <c r="BS63" i="2" s="1"/>
  <c r="BT63" i="2" s="1"/>
  <c r="BU63" i="2" s="1"/>
  <c r="BV63" i="2" s="1"/>
  <c r="BW63" i="2" s="1"/>
  <c r="BX63" i="2" s="1"/>
  <c r="BY63" i="2" s="1"/>
  <c r="BZ63" i="2" s="1"/>
  <c r="CA63" i="2" s="1"/>
  <c r="CB63" i="2" s="1"/>
  <c r="CC63" i="2" s="1"/>
  <c r="CD63" i="2" s="1"/>
  <c r="CE63" i="2" s="1"/>
  <c r="CF63" i="2" s="1"/>
  <c r="CG63" i="2" s="1"/>
  <c r="CH63" i="2" s="1"/>
  <c r="CI63" i="2" s="1"/>
  <c r="CJ63" i="2" s="1"/>
  <c r="CK63" i="2" s="1"/>
  <c r="CL63" i="2" s="1"/>
  <c r="CM63" i="2" s="1"/>
  <c r="CN63" i="2" s="1"/>
  <c r="CO63" i="2" s="1"/>
  <c r="CP63" i="2" s="1"/>
  <c r="CQ63" i="2" s="1"/>
  <c r="CR63" i="2" s="1"/>
  <c r="CS63" i="2" s="1"/>
  <c r="CT63" i="2" s="1"/>
  <c r="CU63" i="2" s="1"/>
  <c r="CV63" i="2" s="1"/>
  <c r="CW63" i="2" s="1"/>
  <c r="CX63" i="2" s="1"/>
  <c r="CY63" i="2" s="1"/>
  <c r="CZ63" i="2" s="1"/>
  <c r="DA63" i="2" s="1"/>
  <c r="DB63" i="2" s="1"/>
  <c r="DC63" i="2" s="1"/>
  <c r="DD63" i="2" s="1"/>
  <c r="DE63" i="2" s="1"/>
  <c r="DF63" i="2" s="1"/>
  <c r="DG63" i="2" s="1"/>
  <c r="DH63" i="2" s="1"/>
  <c r="DI63" i="2" s="1"/>
  <c r="DJ63" i="2" s="1"/>
  <c r="DK63" i="2" s="1"/>
  <c r="DL63" i="2" s="1"/>
  <c r="DM63" i="2" s="1"/>
  <c r="DN63" i="2" s="1"/>
  <c r="DO63" i="2" s="1"/>
  <c r="DP63" i="2" s="1"/>
  <c r="DQ63" i="2" s="1"/>
  <c r="DR63" i="2" s="1"/>
  <c r="DS63" i="2" s="1"/>
  <c r="DT63" i="2" s="1"/>
  <c r="DU63" i="2" s="1"/>
  <c r="DV63" i="2" s="1"/>
  <c r="DW63" i="2" s="1"/>
  <c r="DX63" i="2" s="1"/>
  <c r="DY63" i="2" s="1"/>
  <c r="DZ63" i="2" s="1"/>
  <c r="EA63" i="2" s="1"/>
  <c r="EB63" i="2" s="1"/>
  <c r="EC63" i="2" s="1"/>
  <c r="ED63" i="2" s="1"/>
  <c r="EE63" i="2" s="1"/>
  <c r="EF63" i="2" s="1"/>
  <c r="EG63" i="2" s="1"/>
  <c r="EH63" i="2" s="1"/>
  <c r="EI63" i="2" s="1"/>
  <c r="EJ63" i="2" s="1"/>
  <c r="EK63" i="2" s="1"/>
  <c r="EL63" i="2" s="1"/>
  <c r="EM63" i="2" s="1"/>
  <c r="EN63" i="2" s="1"/>
  <c r="EO63" i="2" s="1"/>
  <c r="EP63" i="2" s="1"/>
  <c r="EQ63" i="2" s="1"/>
  <c r="ER63" i="2" s="1"/>
  <c r="ES63" i="2" s="1"/>
  <c r="ET63" i="2" s="1"/>
  <c r="EU63" i="2" s="1"/>
  <c r="EV63" i="2" s="1"/>
  <c r="EW63" i="2" s="1"/>
  <c r="EX63" i="2" s="1"/>
  <c r="EY63" i="2" s="1"/>
  <c r="EZ63" i="2" s="1"/>
  <c r="FA63" i="2" s="1"/>
  <c r="FB63" i="2" s="1"/>
  <c r="FC63" i="2" s="1"/>
  <c r="FD63" i="2" s="1"/>
  <c r="FE63" i="2" s="1"/>
  <c r="FF63" i="2" s="1"/>
  <c r="FG63" i="2" s="1"/>
  <c r="FH63" i="2" s="1"/>
  <c r="FI63" i="2" s="1"/>
  <c r="FJ63" i="2" s="1"/>
  <c r="FK63" i="2" s="1"/>
  <c r="FL63" i="2" s="1"/>
  <c r="FM63" i="2" s="1"/>
  <c r="FN63" i="2" s="1"/>
  <c r="FO63" i="2" s="1"/>
  <c r="FP63" i="2" s="1"/>
  <c r="FQ63" i="2" s="1"/>
  <c r="FR63" i="2" s="1"/>
  <c r="FS63" i="2" s="1"/>
  <c r="FT63" i="2" s="1"/>
  <c r="FU63" i="2" s="1"/>
  <c r="FV63" i="2" s="1"/>
  <c r="FW63" i="2" s="1"/>
  <c r="FX63" i="2" s="1"/>
  <c r="FY63" i="2" s="1"/>
  <c r="FZ63" i="2" s="1"/>
  <c r="GA63" i="2" s="1"/>
  <c r="GB63" i="2" s="1"/>
  <c r="GC63" i="2" s="1"/>
  <c r="GD63" i="2" s="1"/>
  <c r="GE63" i="2" s="1"/>
  <c r="GF63" i="2" s="1"/>
  <c r="GG63" i="2" s="1"/>
  <c r="GH63" i="2" s="1"/>
  <c r="GI63" i="2" s="1"/>
  <c r="GJ63" i="2" s="1"/>
  <c r="GK63" i="2" s="1"/>
  <c r="GL63" i="2" s="1"/>
  <c r="GM63" i="2" s="1"/>
  <c r="GN63" i="2" s="1"/>
  <c r="GO63" i="2" s="1"/>
  <c r="GP63" i="2" s="1"/>
  <c r="GQ63" i="2" s="1"/>
  <c r="GR63" i="2" s="1"/>
  <c r="GS63" i="2" s="1"/>
  <c r="GT63" i="2" s="1"/>
  <c r="GU63" i="2" s="1"/>
  <c r="GV63" i="2" s="1"/>
  <c r="GW63" i="2" s="1"/>
  <c r="GX63" i="2" s="1"/>
  <c r="GY63" i="2" s="1"/>
  <c r="GZ63" i="2" s="1"/>
  <c r="HA63" i="2" s="1"/>
  <c r="HB63" i="2" s="1"/>
  <c r="HC63" i="2" s="1"/>
  <c r="HD63" i="2" s="1"/>
  <c r="HE63" i="2" s="1"/>
  <c r="HF63" i="2" s="1"/>
  <c r="HG63" i="2" s="1"/>
  <c r="HH63" i="2" s="1"/>
  <c r="HI63" i="2" s="1"/>
  <c r="HJ63" i="2" s="1"/>
  <c r="HK63" i="2" s="1"/>
  <c r="HL63" i="2" s="1"/>
  <c r="HM63" i="2" s="1"/>
  <c r="Z71" i="2"/>
  <c r="AA71" i="2" s="1"/>
  <c r="AB71" i="2" s="1"/>
  <c r="AC71" i="2" s="1"/>
  <c r="AD71" i="2" s="1"/>
  <c r="AE71" i="2" s="1"/>
  <c r="AF71" i="2" s="1"/>
  <c r="AG71" i="2" s="1"/>
  <c r="AH71" i="2" s="1"/>
  <c r="AI71" i="2" s="1"/>
  <c r="AJ71" i="2" s="1"/>
  <c r="AK71" i="2" s="1"/>
  <c r="AL71" i="2" s="1"/>
  <c r="AM71" i="2" s="1"/>
  <c r="AN71" i="2" s="1"/>
  <c r="AO71" i="2" s="1"/>
  <c r="AP71" i="2" s="1"/>
  <c r="AQ71" i="2" s="1"/>
  <c r="AR71" i="2" s="1"/>
  <c r="AS71" i="2" s="1"/>
  <c r="AT71" i="2" s="1"/>
  <c r="AU71" i="2" s="1"/>
  <c r="AV71" i="2" s="1"/>
  <c r="AW71" i="2" s="1"/>
  <c r="AX71" i="2" s="1"/>
  <c r="AY71" i="2" s="1"/>
  <c r="AZ71" i="2" s="1"/>
  <c r="BA71" i="2" s="1"/>
  <c r="BB71" i="2" s="1"/>
  <c r="BC71" i="2" s="1"/>
  <c r="BD71" i="2" s="1"/>
  <c r="BE71" i="2" s="1"/>
  <c r="BF71" i="2" s="1"/>
  <c r="BG71" i="2" s="1"/>
  <c r="BH71" i="2" s="1"/>
  <c r="BI71" i="2" s="1"/>
  <c r="BJ71" i="2" s="1"/>
  <c r="BK71" i="2" s="1"/>
  <c r="BL71" i="2" s="1"/>
  <c r="BM71" i="2" s="1"/>
  <c r="BN71" i="2" s="1"/>
  <c r="BO71" i="2" s="1"/>
  <c r="BP71" i="2" s="1"/>
  <c r="BQ71" i="2" s="1"/>
  <c r="BR71" i="2" s="1"/>
  <c r="BS71" i="2" s="1"/>
  <c r="BT71" i="2" s="1"/>
  <c r="BU71" i="2" s="1"/>
  <c r="BV71" i="2" s="1"/>
  <c r="BW71" i="2" s="1"/>
  <c r="BX71" i="2" s="1"/>
  <c r="BY71" i="2" s="1"/>
  <c r="BZ71" i="2" s="1"/>
  <c r="CA71" i="2" s="1"/>
  <c r="CB71" i="2" s="1"/>
  <c r="CC71" i="2" s="1"/>
  <c r="CD71" i="2" s="1"/>
  <c r="CE71" i="2" s="1"/>
  <c r="CF71" i="2" s="1"/>
  <c r="CG71" i="2" s="1"/>
  <c r="CH71" i="2" s="1"/>
  <c r="CI71" i="2" s="1"/>
  <c r="CJ71" i="2" s="1"/>
  <c r="CK71" i="2" s="1"/>
  <c r="CL71" i="2" s="1"/>
  <c r="CM71" i="2" s="1"/>
  <c r="CN71" i="2" s="1"/>
  <c r="CO71" i="2" s="1"/>
  <c r="CP71" i="2" s="1"/>
  <c r="CQ71" i="2" s="1"/>
  <c r="CR71" i="2" s="1"/>
  <c r="CS71" i="2" s="1"/>
  <c r="CT71" i="2" s="1"/>
  <c r="CU71" i="2" s="1"/>
  <c r="CV71" i="2" s="1"/>
  <c r="CW71" i="2" s="1"/>
  <c r="CX71" i="2" s="1"/>
  <c r="CY71" i="2" s="1"/>
  <c r="CZ71" i="2" s="1"/>
  <c r="DA71" i="2" s="1"/>
  <c r="DB71" i="2" s="1"/>
  <c r="DC71" i="2" s="1"/>
  <c r="DD71" i="2" s="1"/>
  <c r="DE71" i="2" s="1"/>
  <c r="DF71" i="2" s="1"/>
  <c r="DG71" i="2" s="1"/>
  <c r="DH71" i="2" s="1"/>
  <c r="DI71" i="2" s="1"/>
  <c r="DJ71" i="2" s="1"/>
  <c r="DK71" i="2" s="1"/>
  <c r="DL71" i="2" s="1"/>
  <c r="DM71" i="2" s="1"/>
  <c r="DN71" i="2" s="1"/>
  <c r="DO71" i="2" s="1"/>
  <c r="DP71" i="2" s="1"/>
  <c r="DQ71" i="2" s="1"/>
  <c r="DR71" i="2" s="1"/>
  <c r="DS71" i="2" s="1"/>
  <c r="DT71" i="2" s="1"/>
  <c r="DU71" i="2" s="1"/>
  <c r="DV71" i="2" s="1"/>
  <c r="DW71" i="2" s="1"/>
  <c r="DX71" i="2" s="1"/>
  <c r="DY71" i="2" s="1"/>
  <c r="DZ71" i="2" s="1"/>
  <c r="EA71" i="2" s="1"/>
  <c r="EB71" i="2" s="1"/>
  <c r="EC71" i="2" s="1"/>
  <c r="ED71" i="2" s="1"/>
  <c r="EE71" i="2" s="1"/>
  <c r="EF71" i="2" s="1"/>
  <c r="EG71" i="2" s="1"/>
  <c r="EH71" i="2" s="1"/>
  <c r="EI71" i="2" s="1"/>
  <c r="EJ71" i="2" s="1"/>
  <c r="EK71" i="2" s="1"/>
  <c r="EL71" i="2" s="1"/>
  <c r="EM71" i="2" s="1"/>
  <c r="EN71" i="2" s="1"/>
  <c r="EO71" i="2" s="1"/>
  <c r="EP71" i="2" s="1"/>
  <c r="EQ71" i="2" s="1"/>
  <c r="ER71" i="2" s="1"/>
  <c r="ES71" i="2" s="1"/>
  <c r="ET71" i="2" s="1"/>
  <c r="EU71" i="2" s="1"/>
  <c r="EV71" i="2" s="1"/>
  <c r="EW71" i="2" s="1"/>
  <c r="EX71" i="2" s="1"/>
  <c r="EY71" i="2" s="1"/>
  <c r="EZ71" i="2" s="1"/>
  <c r="FA71" i="2" s="1"/>
  <c r="FB71" i="2" s="1"/>
  <c r="FC71" i="2" s="1"/>
  <c r="FD71" i="2" s="1"/>
  <c r="FE71" i="2" s="1"/>
  <c r="FF71" i="2" s="1"/>
  <c r="FG71" i="2" s="1"/>
  <c r="FH71" i="2" s="1"/>
  <c r="FI71" i="2" s="1"/>
  <c r="FJ71" i="2" s="1"/>
  <c r="FK71" i="2" s="1"/>
  <c r="FL71" i="2" s="1"/>
  <c r="FM71" i="2" s="1"/>
  <c r="FN71" i="2" s="1"/>
  <c r="FO71" i="2" s="1"/>
  <c r="FP71" i="2" s="1"/>
  <c r="FQ71" i="2" s="1"/>
  <c r="FR71" i="2" s="1"/>
  <c r="FS71" i="2" s="1"/>
  <c r="FT71" i="2" s="1"/>
  <c r="FU71" i="2" s="1"/>
  <c r="FV71" i="2" s="1"/>
  <c r="FW71" i="2" s="1"/>
  <c r="FX71" i="2" s="1"/>
  <c r="FY71" i="2" s="1"/>
  <c r="FZ71" i="2" s="1"/>
  <c r="GA71" i="2" s="1"/>
  <c r="GB71" i="2" s="1"/>
  <c r="GC71" i="2" s="1"/>
  <c r="GD71" i="2" s="1"/>
  <c r="GE71" i="2" s="1"/>
  <c r="GF71" i="2" s="1"/>
  <c r="GG71" i="2" s="1"/>
  <c r="GH71" i="2" s="1"/>
  <c r="GI71" i="2" s="1"/>
  <c r="GJ71" i="2" s="1"/>
  <c r="GK71" i="2" s="1"/>
  <c r="GL71" i="2" s="1"/>
  <c r="GM71" i="2" s="1"/>
  <c r="GN71" i="2" s="1"/>
  <c r="GO71" i="2" s="1"/>
  <c r="GP71" i="2" s="1"/>
  <c r="GQ71" i="2" s="1"/>
  <c r="GR71" i="2" s="1"/>
  <c r="GS71" i="2" s="1"/>
  <c r="GT71" i="2" s="1"/>
  <c r="GU71" i="2" s="1"/>
  <c r="GV71" i="2" s="1"/>
  <c r="GW71" i="2" s="1"/>
  <c r="GX71" i="2" s="1"/>
  <c r="GY71" i="2" s="1"/>
  <c r="GZ71" i="2" s="1"/>
  <c r="HA71" i="2" s="1"/>
  <c r="HB71" i="2" s="1"/>
  <c r="HC71" i="2" s="1"/>
  <c r="HD71" i="2" s="1"/>
  <c r="HE71" i="2" s="1"/>
  <c r="HF71" i="2" s="1"/>
  <c r="HG71" i="2" s="1"/>
  <c r="HH71" i="2" s="1"/>
  <c r="HI71" i="2" s="1"/>
  <c r="HJ71" i="2" s="1"/>
  <c r="HK71" i="2" s="1"/>
  <c r="HL71" i="2" s="1"/>
  <c r="HM71" i="2" s="1"/>
  <c r="Z79" i="2"/>
  <c r="AA79" i="2" s="1"/>
  <c r="AB79" i="2" s="1"/>
  <c r="AC79" i="2" s="1"/>
  <c r="AD79" i="2" s="1"/>
  <c r="AE79" i="2" s="1"/>
  <c r="AF79" i="2" s="1"/>
  <c r="AG79" i="2" s="1"/>
  <c r="AH79" i="2" s="1"/>
  <c r="AI79" i="2" s="1"/>
  <c r="AJ79" i="2" s="1"/>
  <c r="AK79" i="2" s="1"/>
  <c r="AL79" i="2" s="1"/>
  <c r="AM79" i="2" s="1"/>
  <c r="AN79" i="2" s="1"/>
  <c r="AO79" i="2" s="1"/>
  <c r="AP79" i="2" s="1"/>
  <c r="AQ79" i="2" s="1"/>
  <c r="AR79" i="2" s="1"/>
  <c r="AS79" i="2" s="1"/>
  <c r="AT79" i="2" s="1"/>
  <c r="AU79" i="2" s="1"/>
  <c r="AV79" i="2" s="1"/>
  <c r="AW79" i="2" s="1"/>
  <c r="AX79" i="2" s="1"/>
  <c r="AY79" i="2" s="1"/>
  <c r="AZ79" i="2" s="1"/>
  <c r="BA79" i="2" s="1"/>
  <c r="BB79" i="2" s="1"/>
  <c r="BC79" i="2" s="1"/>
  <c r="BD79" i="2" s="1"/>
  <c r="BE79" i="2" s="1"/>
  <c r="BF79" i="2" s="1"/>
  <c r="BG79" i="2" s="1"/>
  <c r="BH79" i="2" s="1"/>
  <c r="BI79" i="2" s="1"/>
  <c r="BJ79" i="2" s="1"/>
  <c r="BK79" i="2" s="1"/>
  <c r="BL79" i="2" s="1"/>
  <c r="BM79" i="2" s="1"/>
  <c r="BN79" i="2" s="1"/>
  <c r="BO79" i="2" s="1"/>
  <c r="BP79" i="2" s="1"/>
  <c r="BQ79" i="2" s="1"/>
  <c r="BR79" i="2" s="1"/>
  <c r="BS79" i="2" s="1"/>
  <c r="BT79" i="2" s="1"/>
  <c r="BU79" i="2" s="1"/>
  <c r="BV79" i="2" s="1"/>
  <c r="BW79" i="2" s="1"/>
  <c r="BX79" i="2" s="1"/>
  <c r="BY79" i="2" s="1"/>
  <c r="BZ79" i="2" s="1"/>
  <c r="CA79" i="2" s="1"/>
  <c r="CB79" i="2" s="1"/>
  <c r="CC79" i="2" s="1"/>
  <c r="CD79" i="2" s="1"/>
  <c r="CE79" i="2" s="1"/>
  <c r="CF79" i="2" s="1"/>
  <c r="CG79" i="2" s="1"/>
  <c r="CH79" i="2" s="1"/>
  <c r="CI79" i="2" s="1"/>
  <c r="CJ79" i="2" s="1"/>
  <c r="CK79" i="2" s="1"/>
  <c r="CL79" i="2" s="1"/>
  <c r="CM79" i="2" s="1"/>
  <c r="CN79" i="2" s="1"/>
  <c r="CO79" i="2" s="1"/>
  <c r="CP79" i="2" s="1"/>
  <c r="CQ79" i="2" s="1"/>
  <c r="CR79" i="2" s="1"/>
  <c r="CS79" i="2" s="1"/>
  <c r="CT79" i="2" s="1"/>
  <c r="CU79" i="2" s="1"/>
  <c r="CV79" i="2" s="1"/>
  <c r="CW79" i="2" s="1"/>
  <c r="CX79" i="2" s="1"/>
  <c r="CY79" i="2" s="1"/>
  <c r="CZ79" i="2" s="1"/>
  <c r="DA79" i="2" s="1"/>
  <c r="DB79" i="2" s="1"/>
  <c r="DC79" i="2" s="1"/>
  <c r="DD79" i="2" s="1"/>
  <c r="DE79" i="2" s="1"/>
  <c r="DF79" i="2" s="1"/>
  <c r="DG79" i="2" s="1"/>
  <c r="DH79" i="2" s="1"/>
  <c r="DI79" i="2" s="1"/>
  <c r="DJ79" i="2" s="1"/>
  <c r="DK79" i="2" s="1"/>
  <c r="DL79" i="2" s="1"/>
  <c r="DM79" i="2" s="1"/>
  <c r="DN79" i="2" s="1"/>
  <c r="DO79" i="2" s="1"/>
  <c r="DP79" i="2" s="1"/>
  <c r="DQ79" i="2" s="1"/>
  <c r="DR79" i="2" s="1"/>
  <c r="DS79" i="2" s="1"/>
  <c r="DT79" i="2" s="1"/>
  <c r="DU79" i="2" s="1"/>
  <c r="DV79" i="2" s="1"/>
  <c r="DW79" i="2" s="1"/>
  <c r="DX79" i="2" s="1"/>
  <c r="DY79" i="2" s="1"/>
  <c r="DZ79" i="2" s="1"/>
  <c r="EA79" i="2" s="1"/>
  <c r="EB79" i="2" s="1"/>
  <c r="EC79" i="2" s="1"/>
  <c r="ED79" i="2" s="1"/>
  <c r="EE79" i="2" s="1"/>
  <c r="EF79" i="2" s="1"/>
  <c r="EG79" i="2" s="1"/>
  <c r="EH79" i="2" s="1"/>
  <c r="EI79" i="2" s="1"/>
  <c r="EJ79" i="2" s="1"/>
  <c r="EK79" i="2" s="1"/>
  <c r="EL79" i="2" s="1"/>
  <c r="EM79" i="2" s="1"/>
  <c r="EN79" i="2" s="1"/>
  <c r="EO79" i="2" s="1"/>
  <c r="EP79" i="2" s="1"/>
  <c r="EQ79" i="2" s="1"/>
  <c r="ER79" i="2" s="1"/>
  <c r="ES79" i="2" s="1"/>
  <c r="ET79" i="2" s="1"/>
  <c r="EU79" i="2" s="1"/>
  <c r="EV79" i="2" s="1"/>
  <c r="EW79" i="2" s="1"/>
  <c r="EX79" i="2" s="1"/>
  <c r="EY79" i="2" s="1"/>
  <c r="EZ79" i="2" s="1"/>
  <c r="FA79" i="2" s="1"/>
  <c r="FB79" i="2" s="1"/>
  <c r="FC79" i="2" s="1"/>
  <c r="FD79" i="2" s="1"/>
  <c r="FE79" i="2" s="1"/>
  <c r="FF79" i="2" s="1"/>
  <c r="FG79" i="2" s="1"/>
  <c r="FH79" i="2" s="1"/>
  <c r="FI79" i="2" s="1"/>
  <c r="FJ79" i="2" s="1"/>
  <c r="FK79" i="2" s="1"/>
  <c r="FL79" i="2" s="1"/>
  <c r="FM79" i="2" s="1"/>
  <c r="FN79" i="2" s="1"/>
  <c r="FO79" i="2" s="1"/>
  <c r="FP79" i="2" s="1"/>
  <c r="FQ79" i="2" s="1"/>
  <c r="FR79" i="2" s="1"/>
  <c r="FS79" i="2" s="1"/>
  <c r="FT79" i="2" s="1"/>
  <c r="FU79" i="2" s="1"/>
  <c r="FV79" i="2" s="1"/>
  <c r="FW79" i="2" s="1"/>
  <c r="FX79" i="2" s="1"/>
  <c r="FY79" i="2" s="1"/>
  <c r="FZ79" i="2" s="1"/>
  <c r="GA79" i="2" s="1"/>
  <c r="GB79" i="2" s="1"/>
  <c r="GC79" i="2" s="1"/>
  <c r="GD79" i="2" s="1"/>
  <c r="GE79" i="2" s="1"/>
  <c r="GF79" i="2" s="1"/>
  <c r="GG79" i="2" s="1"/>
  <c r="GH79" i="2" s="1"/>
  <c r="GI79" i="2" s="1"/>
  <c r="GJ79" i="2" s="1"/>
  <c r="GK79" i="2" s="1"/>
  <c r="GL79" i="2" s="1"/>
  <c r="GM79" i="2" s="1"/>
  <c r="GN79" i="2" s="1"/>
  <c r="GO79" i="2" s="1"/>
  <c r="GP79" i="2" s="1"/>
  <c r="GQ79" i="2" s="1"/>
  <c r="GR79" i="2" s="1"/>
  <c r="GS79" i="2" s="1"/>
  <c r="GT79" i="2" s="1"/>
  <c r="GU79" i="2" s="1"/>
  <c r="GV79" i="2" s="1"/>
  <c r="GW79" i="2" s="1"/>
  <c r="GX79" i="2" s="1"/>
  <c r="GY79" i="2" s="1"/>
  <c r="GZ79" i="2" s="1"/>
  <c r="HA79" i="2" s="1"/>
  <c r="HB79" i="2" s="1"/>
  <c r="HC79" i="2" s="1"/>
  <c r="HD79" i="2" s="1"/>
  <c r="HE79" i="2" s="1"/>
  <c r="HF79" i="2" s="1"/>
  <c r="HG79" i="2" s="1"/>
  <c r="HH79" i="2" s="1"/>
  <c r="HI79" i="2" s="1"/>
  <c r="HJ79" i="2" s="1"/>
  <c r="HK79" i="2" s="1"/>
  <c r="HL79" i="2" s="1"/>
  <c r="HM79" i="2" s="1"/>
  <c r="Z87" i="2"/>
  <c r="AA87" i="2" s="1"/>
  <c r="AB87" i="2" s="1"/>
  <c r="AC87" i="2" s="1"/>
  <c r="AD87" i="2" s="1"/>
  <c r="AE87" i="2" s="1"/>
  <c r="AF87" i="2" s="1"/>
  <c r="AG87" i="2" s="1"/>
  <c r="AH87" i="2" s="1"/>
  <c r="AI87" i="2" s="1"/>
  <c r="AJ87" i="2" s="1"/>
  <c r="AK87" i="2" s="1"/>
  <c r="AL87" i="2" s="1"/>
  <c r="AM87" i="2" s="1"/>
  <c r="AN87" i="2" s="1"/>
  <c r="AO87" i="2" s="1"/>
  <c r="AP87" i="2" s="1"/>
  <c r="AQ87" i="2" s="1"/>
  <c r="AR87" i="2" s="1"/>
  <c r="AS87" i="2" s="1"/>
  <c r="AT87" i="2" s="1"/>
  <c r="AU87" i="2" s="1"/>
  <c r="AV87" i="2" s="1"/>
  <c r="AW87" i="2" s="1"/>
  <c r="AX87" i="2" s="1"/>
  <c r="AY87" i="2" s="1"/>
  <c r="AZ87" i="2" s="1"/>
  <c r="BA87" i="2" s="1"/>
  <c r="BB87" i="2" s="1"/>
  <c r="BC87" i="2" s="1"/>
  <c r="BD87" i="2" s="1"/>
  <c r="BE87" i="2" s="1"/>
  <c r="BF87" i="2" s="1"/>
  <c r="BG87" i="2" s="1"/>
  <c r="BH87" i="2" s="1"/>
  <c r="BI87" i="2" s="1"/>
  <c r="BJ87" i="2" s="1"/>
  <c r="BK87" i="2" s="1"/>
  <c r="BL87" i="2" s="1"/>
  <c r="BM87" i="2" s="1"/>
  <c r="BN87" i="2" s="1"/>
  <c r="BO87" i="2" s="1"/>
  <c r="BP87" i="2" s="1"/>
  <c r="BQ87" i="2" s="1"/>
  <c r="BR87" i="2" s="1"/>
  <c r="BS87" i="2" s="1"/>
  <c r="BT87" i="2" s="1"/>
  <c r="BU87" i="2" s="1"/>
  <c r="BV87" i="2" s="1"/>
  <c r="BW87" i="2" s="1"/>
  <c r="BX87" i="2" s="1"/>
  <c r="BY87" i="2" s="1"/>
  <c r="BZ87" i="2" s="1"/>
  <c r="CA87" i="2" s="1"/>
  <c r="CB87" i="2" s="1"/>
  <c r="CC87" i="2" s="1"/>
  <c r="CD87" i="2" s="1"/>
  <c r="CE87" i="2" s="1"/>
  <c r="CF87" i="2" s="1"/>
  <c r="CG87" i="2" s="1"/>
  <c r="CH87" i="2" s="1"/>
  <c r="CI87" i="2" s="1"/>
  <c r="CJ87" i="2" s="1"/>
  <c r="CK87" i="2" s="1"/>
  <c r="CL87" i="2" s="1"/>
  <c r="CM87" i="2" s="1"/>
  <c r="CN87" i="2" s="1"/>
  <c r="CO87" i="2" s="1"/>
  <c r="CP87" i="2" s="1"/>
  <c r="CQ87" i="2" s="1"/>
  <c r="CR87" i="2" s="1"/>
  <c r="CS87" i="2" s="1"/>
  <c r="CT87" i="2" s="1"/>
  <c r="CU87" i="2" s="1"/>
  <c r="CV87" i="2" s="1"/>
  <c r="CW87" i="2" s="1"/>
  <c r="CX87" i="2" s="1"/>
  <c r="CY87" i="2" s="1"/>
  <c r="CZ87" i="2" s="1"/>
  <c r="DA87" i="2" s="1"/>
  <c r="DB87" i="2" s="1"/>
  <c r="DC87" i="2" s="1"/>
  <c r="DD87" i="2" s="1"/>
  <c r="DE87" i="2" s="1"/>
  <c r="DF87" i="2" s="1"/>
  <c r="DG87" i="2" s="1"/>
  <c r="DH87" i="2" s="1"/>
  <c r="DI87" i="2" s="1"/>
  <c r="DJ87" i="2" s="1"/>
  <c r="DK87" i="2" s="1"/>
  <c r="DL87" i="2" s="1"/>
  <c r="DM87" i="2" s="1"/>
  <c r="DN87" i="2" s="1"/>
  <c r="DO87" i="2" s="1"/>
  <c r="DP87" i="2" s="1"/>
  <c r="DQ87" i="2" s="1"/>
  <c r="DR87" i="2" s="1"/>
  <c r="DS87" i="2" s="1"/>
  <c r="DT87" i="2" s="1"/>
  <c r="DU87" i="2" s="1"/>
  <c r="DV87" i="2" s="1"/>
  <c r="DW87" i="2" s="1"/>
  <c r="DX87" i="2" s="1"/>
  <c r="DY87" i="2" s="1"/>
  <c r="DZ87" i="2" s="1"/>
  <c r="EA87" i="2" s="1"/>
  <c r="EB87" i="2" s="1"/>
  <c r="EC87" i="2" s="1"/>
  <c r="ED87" i="2" s="1"/>
  <c r="EE87" i="2" s="1"/>
  <c r="EF87" i="2" s="1"/>
  <c r="EG87" i="2" s="1"/>
  <c r="EH87" i="2" s="1"/>
  <c r="EI87" i="2" s="1"/>
  <c r="EJ87" i="2" s="1"/>
  <c r="EK87" i="2" s="1"/>
  <c r="EL87" i="2" s="1"/>
  <c r="EM87" i="2" s="1"/>
  <c r="EN87" i="2" s="1"/>
  <c r="EO87" i="2" s="1"/>
  <c r="EP87" i="2" s="1"/>
  <c r="EQ87" i="2" s="1"/>
  <c r="ER87" i="2" s="1"/>
  <c r="ES87" i="2" s="1"/>
  <c r="ET87" i="2" s="1"/>
  <c r="EU87" i="2" s="1"/>
  <c r="EV87" i="2" s="1"/>
  <c r="EW87" i="2" s="1"/>
  <c r="EX87" i="2" s="1"/>
  <c r="EY87" i="2" s="1"/>
  <c r="EZ87" i="2" s="1"/>
  <c r="FA87" i="2" s="1"/>
  <c r="FB87" i="2" s="1"/>
  <c r="FC87" i="2" s="1"/>
  <c r="FD87" i="2" s="1"/>
  <c r="FE87" i="2" s="1"/>
  <c r="FF87" i="2" s="1"/>
  <c r="FG87" i="2" s="1"/>
  <c r="FH87" i="2" s="1"/>
  <c r="FI87" i="2" s="1"/>
  <c r="FJ87" i="2" s="1"/>
  <c r="FK87" i="2" s="1"/>
  <c r="FL87" i="2" s="1"/>
  <c r="FM87" i="2" s="1"/>
  <c r="FN87" i="2" s="1"/>
  <c r="FO87" i="2" s="1"/>
  <c r="FP87" i="2" s="1"/>
  <c r="FQ87" i="2" s="1"/>
  <c r="FR87" i="2" s="1"/>
  <c r="FS87" i="2" s="1"/>
  <c r="FT87" i="2" s="1"/>
  <c r="FU87" i="2" s="1"/>
  <c r="FV87" i="2" s="1"/>
  <c r="FW87" i="2" s="1"/>
  <c r="FX87" i="2" s="1"/>
  <c r="FY87" i="2" s="1"/>
  <c r="FZ87" i="2" s="1"/>
  <c r="GA87" i="2" s="1"/>
  <c r="GB87" i="2" s="1"/>
  <c r="GC87" i="2" s="1"/>
  <c r="GD87" i="2" s="1"/>
  <c r="GE87" i="2" s="1"/>
  <c r="GF87" i="2" s="1"/>
  <c r="GG87" i="2" s="1"/>
  <c r="GH87" i="2" s="1"/>
  <c r="GI87" i="2" s="1"/>
  <c r="GJ87" i="2" s="1"/>
  <c r="GK87" i="2" s="1"/>
  <c r="GL87" i="2" s="1"/>
  <c r="GM87" i="2" s="1"/>
  <c r="GN87" i="2" s="1"/>
  <c r="GO87" i="2" s="1"/>
  <c r="GP87" i="2" s="1"/>
  <c r="GQ87" i="2" s="1"/>
  <c r="GR87" i="2" s="1"/>
  <c r="GS87" i="2" s="1"/>
  <c r="GT87" i="2" s="1"/>
  <c r="GU87" i="2" s="1"/>
  <c r="GV87" i="2" s="1"/>
  <c r="GW87" i="2" s="1"/>
  <c r="GX87" i="2" s="1"/>
  <c r="GY87" i="2" s="1"/>
  <c r="GZ87" i="2" s="1"/>
  <c r="HA87" i="2" s="1"/>
  <c r="HB87" i="2" s="1"/>
  <c r="HC87" i="2" s="1"/>
  <c r="HD87" i="2" s="1"/>
  <c r="HE87" i="2" s="1"/>
  <c r="HF87" i="2" s="1"/>
  <c r="HG87" i="2" s="1"/>
  <c r="HH87" i="2" s="1"/>
  <c r="HI87" i="2" s="1"/>
  <c r="HJ87" i="2" s="1"/>
  <c r="HK87" i="2" s="1"/>
  <c r="HL87" i="2" s="1"/>
  <c r="HM87" i="2" s="1"/>
  <c r="X89" i="2"/>
  <c r="Y89" i="2" s="1"/>
  <c r="Z89" i="2" s="1"/>
  <c r="AA89" i="2" s="1"/>
  <c r="AB89" i="2" s="1"/>
  <c r="AC89" i="2" s="1"/>
  <c r="AD89" i="2" s="1"/>
  <c r="AE89" i="2" s="1"/>
  <c r="AF89" i="2" s="1"/>
  <c r="AG89" i="2" s="1"/>
  <c r="AH89" i="2" s="1"/>
  <c r="AI89" i="2" s="1"/>
  <c r="AJ89" i="2" s="1"/>
  <c r="AK89" i="2" s="1"/>
  <c r="AL89" i="2" s="1"/>
  <c r="AM89" i="2" s="1"/>
  <c r="AN89" i="2" s="1"/>
  <c r="AO89" i="2" s="1"/>
  <c r="AP89" i="2" s="1"/>
  <c r="AQ89" i="2" s="1"/>
  <c r="AR89" i="2" s="1"/>
  <c r="AS89" i="2" s="1"/>
  <c r="AT89" i="2" s="1"/>
  <c r="AU89" i="2" s="1"/>
  <c r="AV89" i="2" s="1"/>
  <c r="AW89" i="2" s="1"/>
  <c r="AX89" i="2" s="1"/>
  <c r="AY89" i="2" s="1"/>
  <c r="AZ89" i="2" s="1"/>
  <c r="BA89" i="2" s="1"/>
  <c r="BB89" i="2" s="1"/>
  <c r="BC89" i="2" s="1"/>
  <c r="BD89" i="2" s="1"/>
  <c r="BE89" i="2" s="1"/>
  <c r="BF89" i="2" s="1"/>
  <c r="BG89" i="2" s="1"/>
  <c r="BH89" i="2" s="1"/>
  <c r="BI89" i="2" s="1"/>
  <c r="BJ89" i="2" s="1"/>
  <c r="BK89" i="2" s="1"/>
  <c r="BL89" i="2" s="1"/>
  <c r="BM89" i="2" s="1"/>
  <c r="BN89" i="2" s="1"/>
  <c r="BO89" i="2" s="1"/>
  <c r="BP89" i="2" s="1"/>
  <c r="BQ89" i="2" s="1"/>
  <c r="BR89" i="2" s="1"/>
  <c r="BS89" i="2" s="1"/>
  <c r="BT89" i="2" s="1"/>
  <c r="BU89" i="2" s="1"/>
  <c r="BV89" i="2" s="1"/>
  <c r="BW89" i="2" s="1"/>
  <c r="BX89" i="2" s="1"/>
  <c r="BY89" i="2" s="1"/>
  <c r="BZ89" i="2" s="1"/>
  <c r="CA89" i="2" s="1"/>
  <c r="CB89" i="2" s="1"/>
  <c r="CC89" i="2" s="1"/>
  <c r="CD89" i="2" s="1"/>
  <c r="CE89" i="2" s="1"/>
  <c r="CF89" i="2" s="1"/>
  <c r="CG89" i="2" s="1"/>
  <c r="CH89" i="2" s="1"/>
  <c r="CI89" i="2" s="1"/>
  <c r="CJ89" i="2" s="1"/>
  <c r="CK89" i="2" s="1"/>
  <c r="CL89" i="2" s="1"/>
  <c r="CM89" i="2" s="1"/>
  <c r="CN89" i="2" s="1"/>
  <c r="CO89" i="2" s="1"/>
  <c r="CP89" i="2" s="1"/>
  <c r="CQ89" i="2" s="1"/>
  <c r="CR89" i="2" s="1"/>
  <c r="CS89" i="2" s="1"/>
  <c r="CT89" i="2" s="1"/>
  <c r="CU89" i="2" s="1"/>
  <c r="CV89" i="2" s="1"/>
  <c r="CW89" i="2" s="1"/>
  <c r="CX89" i="2" s="1"/>
  <c r="CY89" i="2" s="1"/>
  <c r="CZ89" i="2" s="1"/>
  <c r="DA89" i="2" s="1"/>
  <c r="DB89" i="2" s="1"/>
  <c r="DC89" i="2" s="1"/>
  <c r="DD89" i="2" s="1"/>
  <c r="DE89" i="2" s="1"/>
  <c r="DF89" i="2" s="1"/>
  <c r="DG89" i="2" s="1"/>
  <c r="DH89" i="2" s="1"/>
  <c r="DI89" i="2" s="1"/>
  <c r="DJ89" i="2" s="1"/>
  <c r="DK89" i="2" s="1"/>
  <c r="DL89" i="2" s="1"/>
  <c r="DM89" i="2" s="1"/>
  <c r="DN89" i="2" s="1"/>
  <c r="DO89" i="2" s="1"/>
  <c r="DP89" i="2" s="1"/>
  <c r="DQ89" i="2" s="1"/>
  <c r="DR89" i="2" s="1"/>
  <c r="DS89" i="2" s="1"/>
  <c r="DT89" i="2" s="1"/>
  <c r="DU89" i="2" s="1"/>
  <c r="DV89" i="2" s="1"/>
  <c r="DW89" i="2" s="1"/>
  <c r="DX89" i="2" s="1"/>
  <c r="DY89" i="2" s="1"/>
  <c r="DZ89" i="2" s="1"/>
  <c r="EA89" i="2" s="1"/>
  <c r="EB89" i="2" s="1"/>
  <c r="EC89" i="2" s="1"/>
  <c r="ED89" i="2" s="1"/>
  <c r="EE89" i="2" s="1"/>
  <c r="EF89" i="2" s="1"/>
  <c r="EG89" i="2" s="1"/>
  <c r="EH89" i="2" s="1"/>
  <c r="EI89" i="2" s="1"/>
  <c r="EJ89" i="2" s="1"/>
  <c r="EK89" i="2" s="1"/>
  <c r="EL89" i="2" s="1"/>
  <c r="EM89" i="2" s="1"/>
  <c r="EN89" i="2" s="1"/>
  <c r="EO89" i="2" s="1"/>
  <c r="EP89" i="2" s="1"/>
  <c r="EQ89" i="2" s="1"/>
  <c r="ER89" i="2" s="1"/>
  <c r="ES89" i="2" s="1"/>
  <c r="ET89" i="2" s="1"/>
  <c r="EU89" i="2" s="1"/>
  <c r="EV89" i="2" s="1"/>
  <c r="EW89" i="2" s="1"/>
  <c r="EX89" i="2" s="1"/>
  <c r="EY89" i="2" s="1"/>
  <c r="EZ89" i="2" s="1"/>
  <c r="FA89" i="2" s="1"/>
  <c r="FB89" i="2" s="1"/>
  <c r="FC89" i="2" s="1"/>
  <c r="FD89" i="2" s="1"/>
  <c r="FE89" i="2" s="1"/>
  <c r="FF89" i="2" s="1"/>
  <c r="FG89" i="2" s="1"/>
  <c r="FH89" i="2" s="1"/>
  <c r="FI89" i="2" s="1"/>
  <c r="FJ89" i="2" s="1"/>
  <c r="FK89" i="2" s="1"/>
  <c r="FL89" i="2" s="1"/>
  <c r="FM89" i="2" s="1"/>
  <c r="FN89" i="2" s="1"/>
  <c r="FO89" i="2" s="1"/>
  <c r="FP89" i="2" s="1"/>
  <c r="FQ89" i="2" s="1"/>
  <c r="FR89" i="2" s="1"/>
  <c r="FS89" i="2" s="1"/>
  <c r="FT89" i="2" s="1"/>
  <c r="FU89" i="2" s="1"/>
  <c r="FV89" i="2" s="1"/>
  <c r="FW89" i="2" s="1"/>
  <c r="FX89" i="2" s="1"/>
  <c r="FY89" i="2" s="1"/>
  <c r="FZ89" i="2" s="1"/>
  <c r="GA89" i="2" s="1"/>
  <c r="GB89" i="2" s="1"/>
  <c r="GC89" i="2" s="1"/>
  <c r="GD89" i="2" s="1"/>
  <c r="GE89" i="2" s="1"/>
  <c r="GF89" i="2" s="1"/>
  <c r="GG89" i="2" s="1"/>
  <c r="GH89" i="2" s="1"/>
  <c r="GI89" i="2" s="1"/>
  <c r="GJ89" i="2" s="1"/>
  <c r="GK89" i="2" s="1"/>
  <c r="GL89" i="2" s="1"/>
  <c r="GM89" i="2" s="1"/>
  <c r="GN89" i="2" s="1"/>
  <c r="GO89" i="2" s="1"/>
  <c r="GP89" i="2" s="1"/>
  <c r="GQ89" i="2" s="1"/>
  <c r="GR89" i="2" s="1"/>
  <c r="GS89" i="2" s="1"/>
  <c r="GT89" i="2" s="1"/>
  <c r="GU89" i="2" s="1"/>
  <c r="GV89" i="2" s="1"/>
  <c r="GW89" i="2" s="1"/>
  <c r="GX89" i="2" s="1"/>
  <c r="GY89" i="2" s="1"/>
  <c r="GZ89" i="2" s="1"/>
  <c r="HA89" i="2" s="1"/>
  <c r="HB89" i="2" s="1"/>
  <c r="HC89" i="2" s="1"/>
  <c r="HD89" i="2" s="1"/>
  <c r="HE89" i="2" s="1"/>
  <c r="HF89" i="2" s="1"/>
  <c r="HG89" i="2" s="1"/>
  <c r="HH89" i="2" s="1"/>
  <c r="HI89" i="2" s="1"/>
  <c r="HJ89" i="2" s="1"/>
  <c r="HK89" i="2" s="1"/>
  <c r="HL89" i="2" s="1"/>
  <c r="HM89" i="2" s="1"/>
  <c r="X105" i="2"/>
  <c r="Y105" i="2" s="1"/>
  <c r="Z105" i="2" s="1"/>
  <c r="AA105" i="2" s="1"/>
  <c r="AB105" i="2" s="1"/>
  <c r="AC105" i="2" s="1"/>
  <c r="AD105" i="2" s="1"/>
  <c r="AE105" i="2" s="1"/>
  <c r="AF105" i="2" s="1"/>
  <c r="AG105" i="2" s="1"/>
  <c r="AH105" i="2" s="1"/>
  <c r="AI105" i="2" s="1"/>
  <c r="AJ105" i="2" s="1"/>
  <c r="AK105" i="2" s="1"/>
  <c r="AL105" i="2" s="1"/>
  <c r="AM105" i="2" s="1"/>
  <c r="AN105" i="2" s="1"/>
  <c r="AO105" i="2" s="1"/>
  <c r="AP105" i="2" s="1"/>
  <c r="AQ105" i="2" s="1"/>
  <c r="AR105" i="2" s="1"/>
  <c r="AS105" i="2" s="1"/>
  <c r="AT105" i="2" s="1"/>
  <c r="AU105" i="2" s="1"/>
  <c r="AV105" i="2" s="1"/>
  <c r="AW105" i="2" s="1"/>
  <c r="AX105" i="2" s="1"/>
  <c r="AY105" i="2" s="1"/>
  <c r="AZ105" i="2" s="1"/>
  <c r="BA105" i="2" s="1"/>
  <c r="BB105" i="2" s="1"/>
  <c r="BC105" i="2" s="1"/>
  <c r="BD105" i="2" s="1"/>
  <c r="BE105" i="2" s="1"/>
  <c r="BF105" i="2" s="1"/>
  <c r="BG105" i="2" s="1"/>
  <c r="BH105" i="2" s="1"/>
  <c r="BI105" i="2" s="1"/>
  <c r="BJ105" i="2" s="1"/>
  <c r="BK105" i="2" s="1"/>
  <c r="BL105" i="2" s="1"/>
  <c r="BM105" i="2" s="1"/>
  <c r="BN105" i="2" s="1"/>
  <c r="BO105" i="2" s="1"/>
  <c r="BP105" i="2" s="1"/>
  <c r="BQ105" i="2" s="1"/>
  <c r="BR105" i="2" s="1"/>
  <c r="BS105" i="2" s="1"/>
  <c r="BT105" i="2" s="1"/>
  <c r="BU105" i="2" s="1"/>
  <c r="BV105" i="2" s="1"/>
  <c r="BW105" i="2" s="1"/>
  <c r="BX105" i="2" s="1"/>
  <c r="BY105" i="2" s="1"/>
  <c r="BZ105" i="2" s="1"/>
  <c r="CA105" i="2" s="1"/>
  <c r="CB105" i="2" s="1"/>
  <c r="CC105" i="2" s="1"/>
  <c r="CD105" i="2" s="1"/>
  <c r="CE105" i="2" s="1"/>
  <c r="CF105" i="2" s="1"/>
  <c r="CG105" i="2" s="1"/>
  <c r="CH105" i="2" s="1"/>
  <c r="CI105" i="2" s="1"/>
  <c r="CJ105" i="2" s="1"/>
  <c r="CK105" i="2" s="1"/>
  <c r="CL105" i="2" s="1"/>
  <c r="CM105" i="2" s="1"/>
  <c r="CN105" i="2" s="1"/>
  <c r="CO105" i="2" s="1"/>
  <c r="CP105" i="2" s="1"/>
  <c r="CQ105" i="2" s="1"/>
  <c r="CR105" i="2" s="1"/>
  <c r="CS105" i="2" s="1"/>
  <c r="CT105" i="2" s="1"/>
  <c r="CU105" i="2" s="1"/>
  <c r="CV105" i="2" s="1"/>
  <c r="CW105" i="2" s="1"/>
  <c r="CX105" i="2" s="1"/>
  <c r="CY105" i="2" s="1"/>
  <c r="CZ105" i="2" s="1"/>
  <c r="DA105" i="2" s="1"/>
  <c r="DB105" i="2" s="1"/>
  <c r="DC105" i="2" s="1"/>
  <c r="DD105" i="2" s="1"/>
  <c r="DE105" i="2" s="1"/>
  <c r="DF105" i="2" s="1"/>
  <c r="DG105" i="2" s="1"/>
  <c r="DH105" i="2" s="1"/>
  <c r="DI105" i="2" s="1"/>
  <c r="DJ105" i="2" s="1"/>
  <c r="DK105" i="2" s="1"/>
  <c r="DL105" i="2" s="1"/>
  <c r="DM105" i="2" s="1"/>
  <c r="DN105" i="2" s="1"/>
  <c r="DO105" i="2" s="1"/>
  <c r="DP105" i="2" s="1"/>
  <c r="DQ105" i="2" s="1"/>
  <c r="DR105" i="2" s="1"/>
  <c r="DS105" i="2" s="1"/>
  <c r="DT105" i="2" s="1"/>
  <c r="DU105" i="2" s="1"/>
  <c r="DV105" i="2" s="1"/>
  <c r="DW105" i="2" s="1"/>
  <c r="DX105" i="2" s="1"/>
  <c r="DY105" i="2" s="1"/>
  <c r="DZ105" i="2" s="1"/>
  <c r="EA105" i="2" s="1"/>
  <c r="EB105" i="2" s="1"/>
  <c r="EC105" i="2" s="1"/>
  <c r="ED105" i="2" s="1"/>
  <c r="EE105" i="2" s="1"/>
  <c r="EF105" i="2" s="1"/>
  <c r="EG105" i="2" s="1"/>
  <c r="EH105" i="2" s="1"/>
  <c r="EI105" i="2" s="1"/>
  <c r="EJ105" i="2" s="1"/>
  <c r="EK105" i="2" s="1"/>
  <c r="EL105" i="2" s="1"/>
  <c r="EM105" i="2" s="1"/>
  <c r="EN105" i="2" s="1"/>
  <c r="EO105" i="2" s="1"/>
  <c r="EP105" i="2" s="1"/>
  <c r="EQ105" i="2" s="1"/>
  <c r="ER105" i="2" s="1"/>
  <c r="ES105" i="2" s="1"/>
  <c r="ET105" i="2" s="1"/>
  <c r="EU105" i="2" s="1"/>
  <c r="EV105" i="2" s="1"/>
  <c r="EW105" i="2" s="1"/>
  <c r="EX105" i="2" s="1"/>
  <c r="EY105" i="2" s="1"/>
  <c r="EZ105" i="2" s="1"/>
  <c r="FA105" i="2" s="1"/>
  <c r="FB105" i="2" s="1"/>
  <c r="FC105" i="2" s="1"/>
  <c r="FD105" i="2" s="1"/>
  <c r="FE105" i="2" s="1"/>
  <c r="FF105" i="2" s="1"/>
  <c r="FG105" i="2" s="1"/>
  <c r="FH105" i="2" s="1"/>
  <c r="FI105" i="2" s="1"/>
  <c r="FJ105" i="2" s="1"/>
  <c r="FK105" i="2" s="1"/>
  <c r="FL105" i="2" s="1"/>
  <c r="FM105" i="2" s="1"/>
  <c r="FN105" i="2" s="1"/>
  <c r="FO105" i="2" s="1"/>
  <c r="FP105" i="2" s="1"/>
  <c r="FQ105" i="2" s="1"/>
  <c r="FR105" i="2" s="1"/>
  <c r="FS105" i="2" s="1"/>
  <c r="FT105" i="2" s="1"/>
  <c r="FU105" i="2" s="1"/>
  <c r="FV105" i="2" s="1"/>
  <c r="FW105" i="2" s="1"/>
  <c r="FX105" i="2" s="1"/>
  <c r="FY105" i="2" s="1"/>
  <c r="FZ105" i="2" s="1"/>
  <c r="GA105" i="2" s="1"/>
  <c r="GB105" i="2" s="1"/>
  <c r="GC105" i="2" s="1"/>
  <c r="GD105" i="2" s="1"/>
  <c r="GE105" i="2" s="1"/>
  <c r="GF105" i="2" s="1"/>
  <c r="GG105" i="2" s="1"/>
  <c r="GH105" i="2" s="1"/>
  <c r="GI105" i="2" s="1"/>
  <c r="GJ105" i="2" s="1"/>
  <c r="GK105" i="2" s="1"/>
  <c r="GL105" i="2" s="1"/>
  <c r="GM105" i="2" s="1"/>
  <c r="GN105" i="2" s="1"/>
  <c r="GO105" i="2" s="1"/>
  <c r="GP105" i="2" s="1"/>
  <c r="GQ105" i="2" s="1"/>
  <c r="GR105" i="2" s="1"/>
  <c r="GS105" i="2" s="1"/>
  <c r="GT105" i="2" s="1"/>
  <c r="GU105" i="2" s="1"/>
  <c r="GV105" i="2" s="1"/>
  <c r="GW105" i="2" s="1"/>
  <c r="GX105" i="2" s="1"/>
  <c r="GY105" i="2" s="1"/>
  <c r="GZ105" i="2" s="1"/>
  <c r="HA105" i="2" s="1"/>
  <c r="HB105" i="2" s="1"/>
  <c r="HC105" i="2" s="1"/>
  <c r="HD105" i="2" s="1"/>
  <c r="HE105" i="2" s="1"/>
  <c r="HF105" i="2" s="1"/>
  <c r="HG105" i="2" s="1"/>
  <c r="HH105" i="2" s="1"/>
  <c r="HI105" i="2" s="1"/>
  <c r="HJ105" i="2" s="1"/>
  <c r="HK105" i="2" s="1"/>
  <c r="HL105" i="2" s="1"/>
  <c r="HM105" i="2" s="1"/>
  <c r="X121" i="2"/>
  <c r="Y121" i="2" s="1"/>
  <c r="Z121" i="2" s="1"/>
  <c r="AA121" i="2" s="1"/>
  <c r="AB121" i="2" s="1"/>
  <c r="AC121" i="2" s="1"/>
  <c r="AD121" i="2" s="1"/>
  <c r="AE121" i="2" s="1"/>
  <c r="AF121" i="2" s="1"/>
  <c r="AG121" i="2" s="1"/>
  <c r="AH121" i="2" s="1"/>
  <c r="AI121" i="2" s="1"/>
  <c r="AJ121" i="2" s="1"/>
  <c r="AK121" i="2" s="1"/>
  <c r="AL121" i="2" s="1"/>
  <c r="AM121" i="2" s="1"/>
  <c r="AN121" i="2" s="1"/>
  <c r="AO121" i="2" s="1"/>
  <c r="AP121" i="2" s="1"/>
  <c r="AQ121" i="2" s="1"/>
  <c r="AR121" i="2" s="1"/>
  <c r="AS121" i="2" s="1"/>
  <c r="AT121" i="2" s="1"/>
  <c r="AU121" i="2" s="1"/>
  <c r="AV121" i="2" s="1"/>
  <c r="AW121" i="2" s="1"/>
  <c r="AX121" i="2" s="1"/>
  <c r="AY121" i="2" s="1"/>
  <c r="AZ121" i="2" s="1"/>
  <c r="BA121" i="2" s="1"/>
  <c r="BB121" i="2" s="1"/>
  <c r="BC121" i="2" s="1"/>
  <c r="BD121" i="2" s="1"/>
  <c r="BE121" i="2" s="1"/>
  <c r="BF121" i="2" s="1"/>
  <c r="BG121" i="2" s="1"/>
  <c r="BH121" i="2" s="1"/>
  <c r="BI121" i="2" s="1"/>
  <c r="BJ121" i="2" s="1"/>
  <c r="BK121" i="2" s="1"/>
  <c r="BL121" i="2" s="1"/>
  <c r="BM121" i="2" s="1"/>
  <c r="BN121" i="2" s="1"/>
  <c r="BO121" i="2" s="1"/>
  <c r="BP121" i="2" s="1"/>
  <c r="BQ121" i="2" s="1"/>
  <c r="BR121" i="2" s="1"/>
  <c r="BS121" i="2" s="1"/>
  <c r="BT121" i="2" s="1"/>
  <c r="BU121" i="2" s="1"/>
  <c r="BV121" i="2" s="1"/>
  <c r="BW121" i="2" s="1"/>
  <c r="BX121" i="2" s="1"/>
  <c r="BY121" i="2" s="1"/>
  <c r="BZ121" i="2" s="1"/>
  <c r="CA121" i="2" s="1"/>
  <c r="CB121" i="2" s="1"/>
  <c r="CC121" i="2" s="1"/>
  <c r="CD121" i="2" s="1"/>
  <c r="CE121" i="2" s="1"/>
  <c r="CF121" i="2" s="1"/>
  <c r="CG121" i="2" s="1"/>
  <c r="CH121" i="2" s="1"/>
  <c r="CI121" i="2" s="1"/>
  <c r="CJ121" i="2" s="1"/>
  <c r="CK121" i="2" s="1"/>
  <c r="CL121" i="2" s="1"/>
  <c r="CM121" i="2" s="1"/>
  <c r="CN121" i="2" s="1"/>
  <c r="CO121" i="2" s="1"/>
  <c r="CP121" i="2" s="1"/>
  <c r="CQ121" i="2" s="1"/>
  <c r="CR121" i="2" s="1"/>
  <c r="CS121" i="2" s="1"/>
  <c r="CT121" i="2" s="1"/>
  <c r="CU121" i="2" s="1"/>
  <c r="CV121" i="2" s="1"/>
  <c r="CW121" i="2" s="1"/>
  <c r="CX121" i="2" s="1"/>
  <c r="CY121" i="2" s="1"/>
  <c r="CZ121" i="2" s="1"/>
  <c r="DA121" i="2" s="1"/>
  <c r="DB121" i="2" s="1"/>
  <c r="DC121" i="2" s="1"/>
  <c r="DD121" i="2" s="1"/>
  <c r="DE121" i="2" s="1"/>
  <c r="DF121" i="2" s="1"/>
  <c r="DG121" i="2" s="1"/>
  <c r="DH121" i="2" s="1"/>
  <c r="DI121" i="2" s="1"/>
  <c r="DJ121" i="2" s="1"/>
  <c r="DK121" i="2" s="1"/>
  <c r="DL121" i="2" s="1"/>
  <c r="DM121" i="2" s="1"/>
  <c r="DN121" i="2" s="1"/>
  <c r="DO121" i="2" s="1"/>
  <c r="DP121" i="2" s="1"/>
  <c r="DQ121" i="2" s="1"/>
  <c r="DR121" i="2" s="1"/>
  <c r="DS121" i="2" s="1"/>
  <c r="DT121" i="2" s="1"/>
  <c r="DU121" i="2" s="1"/>
  <c r="DV121" i="2" s="1"/>
  <c r="DW121" i="2" s="1"/>
  <c r="DX121" i="2" s="1"/>
  <c r="DY121" i="2" s="1"/>
  <c r="DZ121" i="2" s="1"/>
  <c r="EA121" i="2" s="1"/>
  <c r="EB121" i="2" s="1"/>
  <c r="EC121" i="2" s="1"/>
  <c r="ED121" i="2" s="1"/>
  <c r="EE121" i="2" s="1"/>
  <c r="EF121" i="2" s="1"/>
  <c r="EG121" i="2" s="1"/>
  <c r="EH121" i="2" s="1"/>
  <c r="EI121" i="2" s="1"/>
  <c r="EJ121" i="2" s="1"/>
  <c r="EK121" i="2" s="1"/>
  <c r="EL121" i="2" s="1"/>
  <c r="EM121" i="2" s="1"/>
  <c r="EN121" i="2" s="1"/>
  <c r="EO121" i="2" s="1"/>
  <c r="EP121" i="2" s="1"/>
  <c r="EQ121" i="2" s="1"/>
  <c r="ER121" i="2" s="1"/>
  <c r="ES121" i="2" s="1"/>
  <c r="ET121" i="2" s="1"/>
  <c r="EU121" i="2" s="1"/>
  <c r="EV121" i="2" s="1"/>
  <c r="EW121" i="2" s="1"/>
  <c r="EX121" i="2" s="1"/>
  <c r="EY121" i="2" s="1"/>
  <c r="EZ121" i="2" s="1"/>
  <c r="FA121" i="2" s="1"/>
  <c r="FB121" i="2" s="1"/>
  <c r="FC121" i="2" s="1"/>
  <c r="FD121" i="2" s="1"/>
  <c r="FE121" i="2" s="1"/>
  <c r="FF121" i="2" s="1"/>
  <c r="FG121" i="2" s="1"/>
  <c r="FH121" i="2" s="1"/>
  <c r="FI121" i="2" s="1"/>
  <c r="FJ121" i="2" s="1"/>
  <c r="FK121" i="2" s="1"/>
  <c r="FL121" i="2" s="1"/>
  <c r="FM121" i="2" s="1"/>
  <c r="FN121" i="2" s="1"/>
  <c r="FO121" i="2" s="1"/>
  <c r="FP121" i="2" s="1"/>
  <c r="FQ121" i="2" s="1"/>
  <c r="FR121" i="2" s="1"/>
  <c r="FS121" i="2" s="1"/>
  <c r="FT121" i="2" s="1"/>
  <c r="FU121" i="2" s="1"/>
  <c r="FV121" i="2" s="1"/>
  <c r="FW121" i="2" s="1"/>
  <c r="FX121" i="2" s="1"/>
  <c r="FY121" i="2" s="1"/>
  <c r="FZ121" i="2" s="1"/>
  <c r="GA121" i="2" s="1"/>
  <c r="GB121" i="2" s="1"/>
  <c r="GC121" i="2" s="1"/>
  <c r="GD121" i="2" s="1"/>
  <c r="GE121" i="2" s="1"/>
  <c r="GF121" i="2" s="1"/>
  <c r="GG121" i="2" s="1"/>
  <c r="GH121" i="2" s="1"/>
  <c r="GI121" i="2" s="1"/>
  <c r="GJ121" i="2" s="1"/>
  <c r="GK121" i="2" s="1"/>
  <c r="GL121" i="2" s="1"/>
  <c r="GM121" i="2" s="1"/>
  <c r="GN121" i="2" s="1"/>
  <c r="GO121" i="2" s="1"/>
  <c r="GP121" i="2" s="1"/>
  <c r="GQ121" i="2" s="1"/>
  <c r="GR121" i="2" s="1"/>
  <c r="GS121" i="2" s="1"/>
  <c r="GT121" i="2" s="1"/>
  <c r="GU121" i="2" s="1"/>
  <c r="GV121" i="2" s="1"/>
  <c r="GW121" i="2" s="1"/>
  <c r="GX121" i="2" s="1"/>
  <c r="GY121" i="2" s="1"/>
  <c r="GZ121" i="2" s="1"/>
  <c r="HA121" i="2" s="1"/>
  <c r="HB121" i="2" s="1"/>
  <c r="HC121" i="2" s="1"/>
  <c r="HD121" i="2" s="1"/>
  <c r="HE121" i="2" s="1"/>
  <c r="HF121" i="2" s="1"/>
  <c r="HG121" i="2" s="1"/>
  <c r="HH121" i="2" s="1"/>
  <c r="HI121" i="2" s="1"/>
  <c r="HJ121" i="2" s="1"/>
  <c r="HK121" i="2" s="1"/>
  <c r="HL121" i="2" s="1"/>
  <c r="HM121" i="2" s="1"/>
  <c r="Z139" i="2"/>
  <c r="AA139" i="2" s="1"/>
  <c r="AB139" i="2" s="1"/>
  <c r="AC139" i="2" s="1"/>
  <c r="AD139" i="2" s="1"/>
  <c r="AE139" i="2" s="1"/>
  <c r="AF139" i="2" s="1"/>
  <c r="AG139" i="2" s="1"/>
  <c r="AH139" i="2" s="1"/>
  <c r="AI139" i="2" s="1"/>
  <c r="AJ139" i="2" s="1"/>
  <c r="AK139" i="2" s="1"/>
  <c r="AL139" i="2" s="1"/>
  <c r="AM139" i="2" s="1"/>
  <c r="AN139" i="2" s="1"/>
  <c r="AO139" i="2" s="1"/>
  <c r="AP139" i="2" s="1"/>
  <c r="AQ139" i="2" s="1"/>
  <c r="AR139" i="2" s="1"/>
  <c r="AS139" i="2" s="1"/>
  <c r="AT139" i="2" s="1"/>
  <c r="AU139" i="2" s="1"/>
  <c r="AV139" i="2" s="1"/>
  <c r="AW139" i="2" s="1"/>
  <c r="AX139" i="2" s="1"/>
  <c r="AY139" i="2" s="1"/>
  <c r="AZ139" i="2" s="1"/>
  <c r="BA139" i="2" s="1"/>
  <c r="BB139" i="2" s="1"/>
  <c r="BC139" i="2" s="1"/>
  <c r="BD139" i="2" s="1"/>
  <c r="BE139" i="2" s="1"/>
  <c r="BF139" i="2" s="1"/>
  <c r="BG139" i="2" s="1"/>
  <c r="BH139" i="2" s="1"/>
  <c r="BI139" i="2" s="1"/>
  <c r="BJ139" i="2" s="1"/>
  <c r="BK139" i="2" s="1"/>
  <c r="BL139" i="2" s="1"/>
  <c r="BM139" i="2" s="1"/>
  <c r="BN139" i="2" s="1"/>
  <c r="BO139" i="2" s="1"/>
  <c r="BP139" i="2" s="1"/>
  <c r="BQ139" i="2" s="1"/>
  <c r="BR139" i="2" s="1"/>
  <c r="BS139" i="2" s="1"/>
  <c r="BT139" i="2" s="1"/>
  <c r="BU139" i="2" s="1"/>
  <c r="BV139" i="2" s="1"/>
  <c r="BW139" i="2" s="1"/>
  <c r="BX139" i="2" s="1"/>
  <c r="BY139" i="2" s="1"/>
  <c r="BZ139" i="2" s="1"/>
  <c r="CA139" i="2" s="1"/>
  <c r="CB139" i="2" s="1"/>
  <c r="CC139" i="2" s="1"/>
  <c r="CD139" i="2" s="1"/>
  <c r="CE139" i="2" s="1"/>
  <c r="CF139" i="2" s="1"/>
  <c r="CG139" i="2" s="1"/>
  <c r="CH139" i="2" s="1"/>
  <c r="CI139" i="2" s="1"/>
  <c r="CJ139" i="2" s="1"/>
  <c r="CK139" i="2" s="1"/>
  <c r="CL139" i="2" s="1"/>
  <c r="CM139" i="2" s="1"/>
  <c r="CN139" i="2" s="1"/>
  <c r="CO139" i="2" s="1"/>
  <c r="CP139" i="2" s="1"/>
  <c r="CQ139" i="2" s="1"/>
  <c r="CR139" i="2" s="1"/>
  <c r="CS139" i="2" s="1"/>
  <c r="CT139" i="2" s="1"/>
  <c r="CU139" i="2" s="1"/>
  <c r="CV139" i="2" s="1"/>
  <c r="CW139" i="2" s="1"/>
  <c r="CX139" i="2" s="1"/>
  <c r="CY139" i="2" s="1"/>
  <c r="CZ139" i="2" s="1"/>
  <c r="DA139" i="2" s="1"/>
  <c r="DB139" i="2" s="1"/>
  <c r="DC139" i="2" s="1"/>
  <c r="DD139" i="2" s="1"/>
  <c r="DE139" i="2" s="1"/>
  <c r="DF139" i="2" s="1"/>
  <c r="DG139" i="2" s="1"/>
  <c r="DH139" i="2" s="1"/>
  <c r="DI139" i="2" s="1"/>
  <c r="DJ139" i="2" s="1"/>
  <c r="DK139" i="2" s="1"/>
  <c r="DL139" i="2" s="1"/>
  <c r="DM139" i="2" s="1"/>
  <c r="DN139" i="2" s="1"/>
  <c r="DO139" i="2" s="1"/>
  <c r="DP139" i="2" s="1"/>
  <c r="DQ139" i="2" s="1"/>
  <c r="DR139" i="2" s="1"/>
  <c r="DS139" i="2" s="1"/>
  <c r="DT139" i="2" s="1"/>
  <c r="DU139" i="2" s="1"/>
  <c r="DV139" i="2" s="1"/>
  <c r="DW139" i="2" s="1"/>
  <c r="DX139" i="2" s="1"/>
  <c r="DY139" i="2" s="1"/>
  <c r="DZ139" i="2" s="1"/>
  <c r="EA139" i="2" s="1"/>
  <c r="EB139" i="2" s="1"/>
  <c r="EC139" i="2" s="1"/>
  <c r="ED139" i="2" s="1"/>
  <c r="EE139" i="2" s="1"/>
  <c r="EF139" i="2" s="1"/>
  <c r="EG139" i="2" s="1"/>
  <c r="EH139" i="2" s="1"/>
  <c r="EI139" i="2" s="1"/>
  <c r="EJ139" i="2" s="1"/>
  <c r="EK139" i="2" s="1"/>
  <c r="EL139" i="2" s="1"/>
  <c r="EM139" i="2" s="1"/>
  <c r="EN139" i="2" s="1"/>
  <c r="EO139" i="2" s="1"/>
  <c r="EP139" i="2" s="1"/>
  <c r="EQ139" i="2" s="1"/>
  <c r="ER139" i="2" s="1"/>
  <c r="ES139" i="2" s="1"/>
  <c r="ET139" i="2" s="1"/>
  <c r="EU139" i="2" s="1"/>
  <c r="EV139" i="2" s="1"/>
  <c r="EW139" i="2" s="1"/>
  <c r="EX139" i="2" s="1"/>
  <c r="EY139" i="2" s="1"/>
  <c r="EZ139" i="2" s="1"/>
  <c r="FA139" i="2" s="1"/>
  <c r="FB139" i="2" s="1"/>
  <c r="FC139" i="2" s="1"/>
  <c r="FD139" i="2" s="1"/>
  <c r="FE139" i="2" s="1"/>
  <c r="FF139" i="2" s="1"/>
  <c r="FG139" i="2" s="1"/>
  <c r="FH139" i="2" s="1"/>
  <c r="FI139" i="2" s="1"/>
  <c r="FJ139" i="2" s="1"/>
  <c r="FK139" i="2" s="1"/>
  <c r="FL139" i="2" s="1"/>
  <c r="FM139" i="2" s="1"/>
  <c r="FN139" i="2" s="1"/>
  <c r="FO139" i="2" s="1"/>
  <c r="FP139" i="2" s="1"/>
  <c r="FQ139" i="2" s="1"/>
  <c r="FR139" i="2" s="1"/>
  <c r="FS139" i="2" s="1"/>
  <c r="FT139" i="2" s="1"/>
  <c r="FU139" i="2" s="1"/>
  <c r="FV139" i="2" s="1"/>
  <c r="FW139" i="2" s="1"/>
  <c r="FX139" i="2" s="1"/>
  <c r="FY139" i="2" s="1"/>
  <c r="FZ139" i="2" s="1"/>
  <c r="GA139" i="2" s="1"/>
  <c r="GB139" i="2" s="1"/>
  <c r="GC139" i="2" s="1"/>
  <c r="GD139" i="2" s="1"/>
  <c r="GE139" i="2" s="1"/>
  <c r="GF139" i="2" s="1"/>
  <c r="GG139" i="2" s="1"/>
  <c r="GH139" i="2" s="1"/>
  <c r="GI139" i="2" s="1"/>
  <c r="GJ139" i="2" s="1"/>
  <c r="GK139" i="2" s="1"/>
  <c r="GL139" i="2" s="1"/>
  <c r="GM139" i="2" s="1"/>
  <c r="GN139" i="2" s="1"/>
  <c r="GO139" i="2" s="1"/>
  <c r="GP139" i="2" s="1"/>
  <c r="GQ139" i="2" s="1"/>
  <c r="GR139" i="2" s="1"/>
  <c r="GS139" i="2" s="1"/>
  <c r="GT139" i="2" s="1"/>
  <c r="GU139" i="2" s="1"/>
  <c r="GV139" i="2" s="1"/>
  <c r="GW139" i="2" s="1"/>
  <c r="GX139" i="2" s="1"/>
  <c r="GY139" i="2" s="1"/>
  <c r="GZ139" i="2" s="1"/>
  <c r="HA139" i="2" s="1"/>
  <c r="HB139" i="2" s="1"/>
  <c r="HC139" i="2" s="1"/>
  <c r="HD139" i="2" s="1"/>
  <c r="HE139" i="2" s="1"/>
  <c r="HF139" i="2" s="1"/>
  <c r="HG139" i="2" s="1"/>
  <c r="HH139" i="2" s="1"/>
  <c r="HI139" i="2" s="1"/>
  <c r="HJ139" i="2" s="1"/>
  <c r="HK139" i="2" s="1"/>
  <c r="HL139" i="2" s="1"/>
  <c r="HM139" i="2" s="1"/>
  <c r="Z190" i="2"/>
  <c r="AA190" i="2" s="1"/>
  <c r="AB190" i="2" s="1"/>
  <c r="AC190" i="2" s="1"/>
  <c r="AD190" i="2" s="1"/>
  <c r="AE190" i="2" s="1"/>
  <c r="AF190" i="2" s="1"/>
  <c r="AG190" i="2" s="1"/>
  <c r="AH190" i="2" s="1"/>
  <c r="AI190" i="2" s="1"/>
  <c r="AJ190" i="2" s="1"/>
  <c r="AK190" i="2" s="1"/>
  <c r="AL190" i="2" s="1"/>
  <c r="AM190" i="2" s="1"/>
  <c r="AN190" i="2" s="1"/>
  <c r="AO190" i="2" s="1"/>
  <c r="AP190" i="2" s="1"/>
  <c r="AQ190" i="2" s="1"/>
  <c r="AR190" i="2" s="1"/>
  <c r="AS190" i="2" s="1"/>
  <c r="AT190" i="2" s="1"/>
  <c r="AU190" i="2" s="1"/>
  <c r="AV190" i="2" s="1"/>
  <c r="AW190" i="2" s="1"/>
  <c r="AX190" i="2" s="1"/>
  <c r="AY190" i="2" s="1"/>
  <c r="AZ190" i="2" s="1"/>
  <c r="BA190" i="2" s="1"/>
  <c r="BB190" i="2" s="1"/>
  <c r="BC190" i="2" s="1"/>
  <c r="BD190" i="2" s="1"/>
  <c r="BE190" i="2" s="1"/>
  <c r="BF190" i="2" s="1"/>
  <c r="BG190" i="2" s="1"/>
  <c r="BH190" i="2" s="1"/>
  <c r="BI190" i="2" s="1"/>
  <c r="BJ190" i="2" s="1"/>
  <c r="BK190" i="2" s="1"/>
  <c r="BL190" i="2" s="1"/>
  <c r="BM190" i="2" s="1"/>
  <c r="BN190" i="2" s="1"/>
  <c r="BO190" i="2" s="1"/>
  <c r="BP190" i="2" s="1"/>
  <c r="BQ190" i="2" s="1"/>
  <c r="BR190" i="2" s="1"/>
  <c r="BS190" i="2" s="1"/>
  <c r="BT190" i="2" s="1"/>
  <c r="BU190" i="2" s="1"/>
  <c r="BV190" i="2" s="1"/>
  <c r="BW190" i="2" s="1"/>
  <c r="BX190" i="2" s="1"/>
  <c r="BY190" i="2" s="1"/>
  <c r="BZ190" i="2" s="1"/>
  <c r="CA190" i="2" s="1"/>
  <c r="CB190" i="2" s="1"/>
  <c r="CC190" i="2" s="1"/>
  <c r="CD190" i="2" s="1"/>
  <c r="CE190" i="2" s="1"/>
  <c r="CF190" i="2" s="1"/>
  <c r="CG190" i="2" s="1"/>
  <c r="CH190" i="2" s="1"/>
  <c r="CI190" i="2" s="1"/>
  <c r="CJ190" i="2" s="1"/>
  <c r="CK190" i="2" s="1"/>
  <c r="CL190" i="2" s="1"/>
  <c r="CM190" i="2" s="1"/>
  <c r="CN190" i="2" s="1"/>
  <c r="CO190" i="2" s="1"/>
  <c r="CP190" i="2" s="1"/>
  <c r="CQ190" i="2" s="1"/>
  <c r="CR190" i="2" s="1"/>
  <c r="CS190" i="2" s="1"/>
  <c r="CT190" i="2" s="1"/>
  <c r="CU190" i="2" s="1"/>
  <c r="CV190" i="2" s="1"/>
  <c r="CW190" i="2" s="1"/>
  <c r="CX190" i="2" s="1"/>
  <c r="CY190" i="2" s="1"/>
  <c r="CZ190" i="2" s="1"/>
  <c r="DA190" i="2" s="1"/>
  <c r="DB190" i="2" s="1"/>
  <c r="DC190" i="2" s="1"/>
  <c r="DD190" i="2" s="1"/>
  <c r="DE190" i="2" s="1"/>
  <c r="DF190" i="2" s="1"/>
  <c r="DG190" i="2" s="1"/>
  <c r="DH190" i="2" s="1"/>
  <c r="DI190" i="2" s="1"/>
  <c r="DJ190" i="2" s="1"/>
  <c r="DK190" i="2" s="1"/>
  <c r="DL190" i="2" s="1"/>
  <c r="DM190" i="2" s="1"/>
  <c r="DN190" i="2" s="1"/>
  <c r="DO190" i="2" s="1"/>
  <c r="DP190" i="2" s="1"/>
  <c r="DQ190" i="2" s="1"/>
  <c r="DR190" i="2" s="1"/>
  <c r="DS190" i="2" s="1"/>
  <c r="DT190" i="2" s="1"/>
  <c r="DU190" i="2" s="1"/>
  <c r="DV190" i="2" s="1"/>
  <c r="DW190" i="2" s="1"/>
  <c r="DX190" i="2" s="1"/>
  <c r="DY190" i="2" s="1"/>
  <c r="DZ190" i="2" s="1"/>
  <c r="EA190" i="2" s="1"/>
  <c r="EB190" i="2" s="1"/>
  <c r="EC190" i="2" s="1"/>
  <c r="ED190" i="2" s="1"/>
  <c r="EE190" i="2" s="1"/>
  <c r="EF190" i="2" s="1"/>
  <c r="EG190" i="2" s="1"/>
  <c r="EH190" i="2" s="1"/>
  <c r="EI190" i="2" s="1"/>
  <c r="EJ190" i="2" s="1"/>
  <c r="EK190" i="2" s="1"/>
  <c r="EL190" i="2" s="1"/>
  <c r="EM190" i="2" s="1"/>
  <c r="EN190" i="2" s="1"/>
  <c r="EO190" i="2" s="1"/>
  <c r="EP190" i="2" s="1"/>
  <c r="EQ190" i="2" s="1"/>
  <c r="ER190" i="2" s="1"/>
  <c r="ES190" i="2" s="1"/>
  <c r="ET190" i="2" s="1"/>
  <c r="EU190" i="2" s="1"/>
  <c r="EV190" i="2" s="1"/>
  <c r="EW190" i="2" s="1"/>
  <c r="EX190" i="2" s="1"/>
  <c r="EY190" i="2" s="1"/>
  <c r="EZ190" i="2" s="1"/>
  <c r="FA190" i="2" s="1"/>
  <c r="FB190" i="2" s="1"/>
  <c r="FC190" i="2" s="1"/>
  <c r="FD190" i="2" s="1"/>
  <c r="FE190" i="2" s="1"/>
  <c r="FF190" i="2" s="1"/>
  <c r="FG190" i="2" s="1"/>
  <c r="FH190" i="2" s="1"/>
  <c r="FI190" i="2" s="1"/>
  <c r="FJ190" i="2" s="1"/>
  <c r="FK190" i="2" s="1"/>
  <c r="FL190" i="2" s="1"/>
  <c r="FM190" i="2" s="1"/>
  <c r="FN190" i="2" s="1"/>
  <c r="FO190" i="2" s="1"/>
  <c r="FP190" i="2" s="1"/>
  <c r="FQ190" i="2" s="1"/>
  <c r="FR190" i="2" s="1"/>
  <c r="FS190" i="2" s="1"/>
  <c r="FT190" i="2" s="1"/>
  <c r="FU190" i="2" s="1"/>
  <c r="FV190" i="2" s="1"/>
  <c r="FW190" i="2" s="1"/>
  <c r="FX190" i="2" s="1"/>
  <c r="FY190" i="2" s="1"/>
  <c r="FZ190" i="2" s="1"/>
  <c r="GA190" i="2" s="1"/>
  <c r="GB190" i="2" s="1"/>
  <c r="GC190" i="2" s="1"/>
  <c r="GD190" i="2" s="1"/>
  <c r="GE190" i="2" s="1"/>
  <c r="GF190" i="2" s="1"/>
  <c r="GG190" i="2" s="1"/>
  <c r="GH190" i="2" s="1"/>
  <c r="GI190" i="2" s="1"/>
  <c r="GJ190" i="2" s="1"/>
  <c r="GK190" i="2" s="1"/>
  <c r="GL190" i="2" s="1"/>
  <c r="GM190" i="2" s="1"/>
  <c r="GN190" i="2" s="1"/>
  <c r="GO190" i="2" s="1"/>
  <c r="GP190" i="2" s="1"/>
  <c r="GQ190" i="2" s="1"/>
  <c r="GR190" i="2" s="1"/>
  <c r="GS190" i="2" s="1"/>
  <c r="GT190" i="2" s="1"/>
  <c r="GU190" i="2" s="1"/>
  <c r="GV190" i="2" s="1"/>
  <c r="GW190" i="2" s="1"/>
  <c r="GX190" i="2" s="1"/>
  <c r="GY190" i="2" s="1"/>
  <c r="GZ190" i="2" s="1"/>
  <c r="HA190" i="2" s="1"/>
  <c r="HB190" i="2" s="1"/>
  <c r="HC190" i="2" s="1"/>
  <c r="HD190" i="2" s="1"/>
  <c r="HE190" i="2" s="1"/>
  <c r="HF190" i="2" s="1"/>
  <c r="HG190" i="2" s="1"/>
  <c r="HH190" i="2" s="1"/>
  <c r="HI190" i="2" s="1"/>
  <c r="HJ190" i="2" s="1"/>
  <c r="HK190" i="2" s="1"/>
  <c r="HL190" i="2" s="1"/>
  <c r="HM190" i="2" s="1"/>
  <c r="X25" i="2"/>
  <c r="Y25" i="2" s="1"/>
  <c r="Z25" i="2" s="1"/>
  <c r="AA25" i="2" s="1"/>
  <c r="AB25" i="2" s="1"/>
  <c r="AC25" i="2" s="1"/>
  <c r="AD25" i="2" s="1"/>
  <c r="AE25" i="2" s="1"/>
  <c r="AF25" i="2" s="1"/>
  <c r="AG25" i="2" s="1"/>
  <c r="AH25" i="2" s="1"/>
  <c r="AI25" i="2" s="1"/>
  <c r="AJ25" i="2" s="1"/>
  <c r="AK25" i="2" s="1"/>
  <c r="AL25" i="2" s="1"/>
  <c r="AM25" i="2" s="1"/>
  <c r="AN25" i="2" s="1"/>
  <c r="AO25" i="2" s="1"/>
  <c r="AP25" i="2" s="1"/>
  <c r="AQ25" i="2" s="1"/>
  <c r="AR25" i="2" s="1"/>
  <c r="AS25" i="2" s="1"/>
  <c r="AT25" i="2" s="1"/>
  <c r="AU25" i="2" s="1"/>
  <c r="AV25" i="2" s="1"/>
  <c r="AW25" i="2" s="1"/>
  <c r="AX25" i="2" s="1"/>
  <c r="AY25" i="2" s="1"/>
  <c r="AZ25" i="2" s="1"/>
  <c r="BA25" i="2" s="1"/>
  <c r="BB25" i="2" s="1"/>
  <c r="BC25" i="2" s="1"/>
  <c r="BD25" i="2" s="1"/>
  <c r="BE25" i="2" s="1"/>
  <c r="BF25" i="2" s="1"/>
  <c r="BG25" i="2" s="1"/>
  <c r="BH25" i="2" s="1"/>
  <c r="BI25" i="2" s="1"/>
  <c r="BJ25" i="2" s="1"/>
  <c r="BK25" i="2" s="1"/>
  <c r="BL25" i="2" s="1"/>
  <c r="BM25" i="2" s="1"/>
  <c r="BN25" i="2" s="1"/>
  <c r="BO25" i="2" s="1"/>
  <c r="BP25" i="2" s="1"/>
  <c r="BQ25" i="2" s="1"/>
  <c r="BR25" i="2" s="1"/>
  <c r="BS25" i="2" s="1"/>
  <c r="BT25" i="2" s="1"/>
  <c r="BU25" i="2" s="1"/>
  <c r="BV25" i="2" s="1"/>
  <c r="BW25" i="2" s="1"/>
  <c r="BX25" i="2" s="1"/>
  <c r="BY25" i="2" s="1"/>
  <c r="BZ25" i="2" s="1"/>
  <c r="CA25" i="2" s="1"/>
  <c r="CB25" i="2" s="1"/>
  <c r="CC25" i="2" s="1"/>
  <c r="CD25" i="2" s="1"/>
  <c r="CE25" i="2" s="1"/>
  <c r="CF25" i="2" s="1"/>
  <c r="CG25" i="2" s="1"/>
  <c r="CH25" i="2" s="1"/>
  <c r="CI25" i="2" s="1"/>
  <c r="CJ25" i="2" s="1"/>
  <c r="CK25" i="2" s="1"/>
  <c r="CL25" i="2" s="1"/>
  <c r="CM25" i="2" s="1"/>
  <c r="CN25" i="2" s="1"/>
  <c r="CO25" i="2" s="1"/>
  <c r="CP25" i="2" s="1"/>
  <c r="CQ25" i="2" s="1"/>
  <c r="CR25" i="2" s="1"/>
  <c r="CS25" i="2" s="1"/>
  <c r="CT25" i="2" s="1"/>
  <c r="CU25" i="2" s="1"/>
  <c r="CV25" i="2" s="1"/>
  <c r="CW25" i="2" s="1"/>
  <c r="CX25" i="2" s="1"/>
  <c r="CY25" i="2" s="1"/>
  <c r="CZ25" i="2" s="1"/>
  <c r="DA25" i="2" s="1"/>
  <c r="DB25" i="2" s="1"/>
  <c r="DC25" i="2" s="1"/>
  <c r="DD25" i="2" s="1"/>
  <c r="DE25" i="2" s="1"/>
  <c r="DF25" i="2" s="1"/>
  <c r="DG25" i="2" s="1"/>
  <c r="DH25" i="2" s="1"/>
  <c r="DI25" i="2" s="1"/>
  <c r="DJ25" i="2" s="1"/>
  <c r="DK25" i="2" s="1"/>
  <c r="DL25" i="2" s="1"/>
  <c r="DM25" i="2" s="1"/>
  <c r="DN25" i="2" s="1"/>
  <c r="DO25" i="2" s="1"/>
  <c r="DP25" i="2" s="1"/>
  <c r="DQ25" i="2" s="1"/>
  <c r="DR25" i="2" s="1"/>
  <c r="DS25" i="2" s="1"/>
  <c r="DT25" i="2" s="1"/>
  <c r="DU25" i="2" s="1"/>
  <c r="DV25" i="2" s="1"/>
  <c r="DW25" i="2" s="1"/>
  <c r="DX25" i="2" s="1"/>
  <c r="DY25" i="2" s="1"/>
  <c r="DZ25" i="2" s="1"/>
  <c r="EA25" i="2" s="1"/>
  <c r="EB25" i="2" s="1"/>
  <c r="EC25" i="2" s="1"/>
  <c r="ED25" i="2" s="1"/>
  <c r="EE25" i="2" s="1"/>
  <c r="EF25" i="2" s="1"/>
  <c r="EG25" i="2" s="1"/>
  <c r="EH25" i="2" s="1"/>
  <c r="EI25" i="2" s="1"/>
  <c r="EJ25" i="2" s="1"/>
  <c r="EK25" i="2" s="1"/>
  <c r="EL25" i="2" s="1"/>
  <c r="EM25" i="2" s="1"/>
  <c r="EN25" i="2" s="1"/>
  <c r="EO25" i="2" s="1"/>
  <c r="EP25" i="2" s="1"/>
  <c r="EQ25" i="2" s="1"/>
  <c r="ER25" i="2" s="1"/>
  <c r="ES25" i="2" s="1"/>
  <c r="ET25" i="2" s="1"/>
  <c r="EU25" i="2" s="1"/>
  <c r="EV25" i="2" s="1"/>
  <c r="EW25" i="2" s="1"/>
  <c r="EX25" i="2" s="1"/>
  <c r="EY25" i="2" s="1"/>
  <c r="EZ25" i="2" s="1"/>
  <c r="FA25" i="2" s="1"/>
  <c r="FB25" i="2" s="1"/>
  <c r="FC25" i="2" s="1"/>
  <c r="FD25" i="2" s="1"/>
  <c r="FE25" i="2" s="1"/>
  <c r="FF25" i="2" s="1"/>
  <c r="FG25" i="2" s="1"/>
  <c r="FH25" i="2" s="1"/>
  <c r="FI25" i="2" s="1"/>
  <c r="FJ25" i="2" s="1"/>
  <c r="FK25" i="2" s="1"/>
  <c r="FL25" i="2" s="1"/>
  <c r="FM25" i="2" s="1"/>
  <c r="FN25" i="2" s="1"/>
  <c r="FO25" i="2" s="1"/>
  <c r="FP25" i="2" s="1"/>
  <c r="FQ25" i="2" s="1"/>
  <c r="FR25" i="2" s="1"/>
  <c r="FS25" i="2" s="1"/>
  <c r="FT25" i="2" s="1"/>
  <c r="FU25" i="2" s="1"/>
  <c r="FV25" i="2" s="1"/>
  <c r="FW25" i="2" s="1"/>
  <c r="FX25" i="2" s="1"/>
  <c r="FY25" i="2" s="1"/>
  <c r="FZ25" i="2" s="1"/>
  <c r="GA25" i="2" s="1"/>
  <c r="GB25" i="2" s="1"/>
  <c r="GC25" i="2" s="1"/>
  <c r="GD25" i="2" s="1"/>
  <c r="GE25" i="2" s="1"/>
  <c r="GF25" i="2" s="1"/>
  <c r="GG25" i="2" s="1"/>
  <c r="GH25" i="2" s="1"/>
  <c r="GI25" i="2" s="1"/>
  <c r="GJ25" i="2" s="1"/>
  <c r="GK25" i="2" s="1"/>
  <c r="GL25" i="2" s="1"/>
  <c r="GM25" i="2" s="1"/>
  <c r="GN25" i="2" s="1"/>
  <c r="GO25" i="2" s="1"/>
  <c r="GP25" i="2" s="1"/>
  <c r="GQ25" i="2" s="1"/>
  <c r="GR25" i="2" s="1"/>
  <c r="GS25" i="2" s="1"/>
  <c r="GT25" i="2" s="1"/>
  <c r="GU25" i="2" s="1"/>
  <c r="GV25" i="2" s="1"/>
  <c r="GW25" i="2" s="1"/>
  <c r="GX25" i="2" s="1"/>
  <c r="GY25" i="2" s="1"/>
  <c r="GZ25" i="2" s="1"/>
  <c r="HA25" i="2" s="1"/>
  <c r="HB25" i="2" s="1"/>
  <c r="HC25" i="2" s="1"/>
  <c r="HD25" i="2" s="1"/>
  <c r="HE25" i="2" s="1"/>
  <c r="HF25" i="2" s="1"/>
  <c r="HG25" i="2" s="1"/>
  <c r="HH25" i="2" s="1"/>
  <c r="HI25" i="2" s="1"/>
  <c r="HJ25" i="2" s="1"/>
  <c r="HK25" i="2" s="1"/>
  <c r="HL25" i="2" s="1"/>
  <c r="HM25" i="2" s="1"/>
  <c r="X41" i="2"/>
  <c r="Y41" i="2" s="1"/>
  <c r="Z41" i="2" s="1"/>
  <c r="AA41" i="2" s="1"/>
  <c r="AB41" i="2" s="1"/>
  <c r="AC41" i="2" s="1"/>
  <c r="AD41" i="2" s="1"/>
  <c r="AE41" i="2" s="1"/>
  <c r="AF41" i="2" s="1"/>
  <c r="AG41" i="2" s="1"/>
  <c r="AH41" i="2" s="1"/>
  <c r="AI41" i="2" s="1"/>
  <c r="AJ41" i="2" s="1"/>
  <c r="AK41" i="2" s="1"/>
  <c r="AL41" i="2" s="1"/>
  <c r="AM41" i="2" s="1"/>
  <c r="AN41" i="2" s="1"/>
  <c r="AO41" i="2" s="1"/>
  <c r="AP41" i="2" s="1"/>
  <c r="AQ41" i="2" s="1"/>
  <c r="AR41" i="2" s="1"/>
  <c r="AS41" i="2" s="1"/>
  <c r="AT41" i="2" s="1"/>
  <c r="AU41" i="2" s="1"/>
  <c r="AV41" i="2" s="1"/>
  <c r="AW41" i="2" s="1"/>
  <c r="AX41" i="2" s="1"/>
  <c r="AY41" i="2" s="1"/>
  <c r="AZ41" i="2" s="1"/>
  <c r="BA41" i="2" s="1"/>
  <c r="BB41" i="2" s="1"/>
  <c r="BC41" i="2" s="1"/>
  <c r="BD41" i="2" s="1"/>
  <c r="BE41" i="2" s="1"/>
  <c r="BF41" i="2" s="1"/>
  <c r="BG41" i="2" s="1"/>
  <c r="BH41" i="2" s="1"/>
  <c r="BI41" i="2" s="1"/>
  <c r="BJ41" i="2" s="1"/>
  <c r="BK41" i="2" s="1"/>
  <c r="BL41" i="2" s="1"/>
  <c r="BM41" i="2" s="1"/>
  <c r="BN41" i="2" s="1"/>
  <c r="BO41" i="2" s="1"/>
  <c r="BP41" i="2" s="1"/>
  <c r="BQ41" i="2" s="1"/>
  <c r="BR41" i="2" s="1"/>
  <c r="BS41" i="2" s="1"/>
  <c r="BT41" i="2" s="1"/>
  <c r="BU41" i="2" s="1"/>
  <c r="BV41" i="2" s="1"/>
  <c r="BW41" i="2" s="1"/>
  <c r="BX41" i="2" s="1"/>
  <c r="BY41" i="2" s="1"/>
  <c r="BZ41" i="2" s="1"/>
  <c r="CA41" i="2" s="1"/>
  <c r="CB41" i="2" s="1"/>
  <c r="CC41" i="2" s="1"/>
  <c r="CD41" i="2" s="1"/>
  <c r="CE41" i="2" s="1"/>
  <c r="CF41" i="2" s="1"/>
  <c r="CG41" i="2" s="1"/>
  <c r="CH41" i="2" s="1"/>
  <c r="CI41" i="2" s="1"/>
  <c r="CJ41" i="2" s="1"/>
  <c r="CK41" i="2" s="1"/>
  <c r="CL41" i="2" s="1"/>
  <c r="CM41" i="2" s="1"/>
  <c r="CN41" i="2" s="1"/>
  <c r="CO41" i="2" s="1"/>
  <c r="CP41" i="2" s="1"/>
  <c r="CQ41" i="2" s="1"/>
  <c r="CR41" i="2" s="1"/>
  <c r="CS41" i="2" s="1"/>
  <c r="CT41" i="2" s="1"/>
  <c r="CU41" i="2" s="1"/>
  <c r="CV41" i="2" s="1"/>
  <c r="CW41" i="2" s="1"/>
  <c r="CX41" i="2" s="1"/>
  <c r="CY41" i="2" s="1"/>
  <c r="CZ41" i="2" s="1"/>
  <c r="DA41" i="2" s="1"/>
  <c r="DB41" i="2" s="1"/>
  <c r="DC41" i="2" s="1"/>
  <c r="DD41" i="2" s="1"/>
  <c r="DE41" i="2" s="1"/>
  <c r="DF41" i="2" s="1"/>
  <c r="DG41" i="2" s="1"/>
  <c r="DH41" i="2" s="1"/>
  <c r="DI41" i="2" s="1"/>
  <c r="DJ41" i="2" s="1"/>
  <c r="DK41" i="2" s="1"/>
  <c r="DL41" i="2" s="1"/>
  <c r="DM41" i="2" s="1"/>
  <c r="DN41" i="2" s="1"/>
  <c r="DO41" i="2" s="1"/>
  <c r="DP41" i="2" s="1"/>
  <c r="DQ41" i="2" s="1"/>
  <c r="DR41" i="2" s="1"/>
  <c r="DS41" i="2" s="1"/>
  <c r="DT41" i="2" s="1"/>
  <c r="DU41" i="2" s="1"/>
  <c r="DV41" i="2" s="1"/>
  <c r="DW41" i="2" s="1"/>
  <c r="DX41" i="2" s="1"/>
  <c r="DY41" i="2" s="1"/>
  <c r="DZ41" i="2" s="1"/>
  <c r="EA41" i="2" s="1"/>
  <c r="EB41" i="2" s="1"/>
  <c r="EC41" i="2" s="1"/>
  <c r="ED41" i="2" s="1"/>
  <c r="EE41" i="2" s="1"/>
  <c r="EF41" i="2" s="1"/>
  <c r="EG41" i="2" s="1"/>
  <c r="EH41" i="2" s="1"/>
  <c r="EI41" i="2" s="1"/>
  <c r="EJ41" i="2" s="1"/>
  <c r="EK41" i="2" s="1"/>
  <c r="EL41" i="2" s="1"/>
  <c r="EM41" i="2" s="1"/>
  <c r="EN41" i="2" s="1"/>
  <c r="EO41" i="2" s="1"/>
  <c r="EP41" i="2" s="1"/>
  <c r="EQ41" i="2" s="1"/>
  <c r="ER41" i="2" s="1"/>
  <c r="ES41" i="2" s="1"/>
  <c r="ET41" i="2" s="1"/>
  <c r="EU41" i="2" s="1"/>
  <c r="EV41" i="2" s="1"/>
  <c r="EW41" i="2" s="1"/>
  <c r="EX41" i="2" s="1"/>
  <c r="EY41" i="2" s="1"/>
  <c r="EZ41" i="2" s="1"/>
  <c r="FA41" i="2" s="1"/>
  <c r="FB41" i="2" s="1"/>
  <c r="FC41" i="2" s="1"/>
  <c r="FD41" i="2" s="1"/>
  <c r="FE41" i="2" s="1"/>
  <c r="FF41" i="2" s="1"/>
  <c r="FG41" i="2" s="1"/>
  <c r="FH41" i="2" s="1"/>
  <c r="FI41" i="2" s="1"/>
  <c r="FJ41" i="2" s="1"/>
  <c r="FK41" i="2" s="1"/>
  <c r="FL41" i="2" s="1"/>
  <c r="FM41" i="2" s="1"/>
  <c r="FN41" i="2" s="1"/>
  <c r="FO41" i="2" s="1"/>
  <c r="FP41" i="2" s="1"/>
  <c r="FQ41" i="2" s="1"/>
  <c r="FR41" i="2" s="1"/>
  <c r="FS41" i="2" s="1"/>
  <c r="FT41" i="2" s="1"/>
  <c r="FU41" i="2" s="1"/>
  <c r="FV41" i="2" s="1"/>
  <c r="FW41" i="2" s="1"/>
  <c r="FX41" i="2" s="1"/>
  <c r="FY41" i="2" s="1"/>
  <c r="FZ41" i="2" s="1"/>
  <c r="GA41" i="2" s="1"/>
  <c r="GB41" i="2" s="1"/>
  <c r="GC41" i="2" s="1"/>
  <c r="GD41" i="2" s="1"/>
  <c r="GE41" i="2" s="1"/>
  <c r="GF41" i="2" s="1"/>
  <c r="GG41" i="2" s="1"/>
  <c r="GH41" i="2" s="1"/>
  <c r="GI41" i="2" s="1"/>
  <c r="GJ41" i="2" s="1"/>
  <c r="GK41" i="2" s="1"/>
  <c r="GL41" i="2" s="1"/>
  <c r="GM41" i="2" s="1"/>
  <c r="GN41" i="2" s="1"/>
  <c r="GO41" i="2" s="1"/>
  <c r="GP41" i="2" s="1"/>
  <c r="GQ41" i="2" s="1"/>
  <c r="GR41" i="2" s="1"/>
  <c r="GS41" i="2" s="1"/>
  <c r="GT41" i="2" s="1"/>
  <c r="GU41" i="2" s="1"/>
  <c r="GV41" i="2" s="1"/>
  <c r="GW41" i="2" s="1"/>
  <c r="GX41" i="2" s="1"/>
  <c r="GY41" i="2" s="1"/>
  <c r="GZ41" i="2" s="1"/>
  <c r="HA41" i="2" s="1"/>
  <c r="HB41" i="2" s="1"/>
  <c r="HC41" i="2" s="1"/>
  <c r="HD41" i="2" s="1"/>
  <c r="HE41" i="2" s="1"/>
  <c r="HF41" i="2" s="1"/>
  <c r="HG41" i="2" s="1"/>
  <c r="HH41" i="2" s="1"/>
  <c r="HI41" i="2" s="1"/>
  <c r="HJ41" i="2" s="1"/>
  <c r="HK41" i="2" s="1"/>
  <c r="HL41" i="2" s="1"/>
  <c r="HM41" i="2" s="1"/>
  <c r="Z42" i="2"/>
  <c r="AA42" i="2" s="1"/>
  <c r="AB42" i="2" s="1"/>
  <c r="AC42" i="2" s="1"/>
  <c r="AD42" i="2" s="1"/>
  <c r="AE42" i="2" s="1"/>
  <c r="AF42" i="2" s="1"/>
  <c r="AG42" i="2" s="1"/>
  <c r="AH42" i="2" s="1"/>
  <c r="AI42" i="2" s="1"/>
  <c r="AJ42" i="2" s="1"/>
  <c r="AK42" i="2" s="1"/>
  <c r="AL42" i="2" s="1"/>
  <c r="AM42" i="2" s="1"/>
  <c r="AN42" i="2" s="1"/>
  <c r="AO42" i="2" s="1"/>
  <c r="AP42" i="2" s="1"/>
  <c r="AQ42" i="2" s="1"/>
  <c r="AR42" i="2" s="1"/>
  <c r="AS42" i="2" s="1"/>
  <c r="AT42" i="2" s="1"/>
  <c r="AU42" i="2" s="1"/>
  <c r="AV42" i="2" s="1"/>
  <c r="AW42" i="2" s="1"/>
  <c r="AX42" i="2" s="1"/>
  <c r="AY42" i="2" s="1"/>
  <c r="AZ42" i="2" s="1"/>
  <c r="BA42" i="2" s="1"/>
  <c r="BB42" i="2" s="1"/>
  <c r="BC42" i="2" s="1"/>
  <c r="BD42" i="2" s="1"/>
  <c r="BE42" i="2" s="1"/>
  <c r="BF42" i="2" s="1"/>
  <c r="BG42" i="2" s="1"/>
  <c r="BH42" i="2" s="1"/>
  <c r="BI42" i="2" s="1"/>
  <c r="BJ42" i="2" s="1"/>
  <c r="BK42" i="2" s="1"/>
  <c r="BL42" i="2" s="1"/>
  <c r="BM42" i="2" s="1"/>
  <c r="BN42" i="2" s="1"/>
  <c r="BO42" i="2" s="1"/>
  <c r="BP42" i="2" s="1"/>
  <c r="BQ42" i="2" s="1"/>
  <c r="BR42" i="2" s="1"/>
  <c r="BS42" i="2" s="1"/>
  <c r="BT42" i="2" s="1"/>
  <c r="BU42" i="2" s="1"/>
  <c r="BV42" i="2" s="1"/>
  <c r="BW42" i="2" s="1"/>
  <c r="BX42" i="2" s="1"/>
  <c r="BY42" i="2" s="1"/>
  <c r="BZ42" i="2" s="1"/>
  <c r="CA42" i="2" s="1"/>
  <c r="CB42" i="2" s="1"/>
  <c r="CC42" i="2" s="1"/>
  <c r="CD42" i="2" s="1"/>
  <c r="CE42" i="2" s="1"/>
  <c r="CF42" i="2" s="1"/>
  <c r="CG42" i="2" s="1"/>
  <c r="CH42" i="2" s="1"/>
  <c r="CI42" i="2" s="1"/>
  <c r="CJ42" i="2" s="1"/>
  <c r="CK42" i="2" s="1"/>
  <c r="CL42" i="2" s="1"/>
  <c r="CM42" i="2" s="1"/>
  <c r="CN42" i="2" s="1"/>
  <c r="CO42" i="2" s="1"/>
  <c r="CP42" i="2" s="1"/>
  <c r="CQ42" i="2" s="1"/>
  <c r="CR42" i="2" s="1"/>
  <c r="CS42" i="2" s="1"/>
  <c r="CT42" i="2" s="1"/>
  <c r="CU42" i="2" s="1"/>
  <c r="CV42" i="2" s="1"/>
  <c r="CW42" i="2" s="1"/>
  <c r="CX42" i="2" s="1"/>
  <c r="CY42" i="2" s="1"/>
  <c r="CZ42" i="2" s="1"/>
  <c r="DA42" i="2" s="1"/>
  <c r="DB42" i="2" s="1"/>
  <c r="DC42" i="2" s="1"/>
  <c r="DD42" i="2" s="1"/>
  <c r="DE42" i="2" s="1"/>
  <c r="DF42" i="2" s="1"/>
  <c r="DG42" i="2" s="1"/>
  <c r="DH42" i="2" s="1"/>
  <c r="DI42" i="2" s="1"/>
  <c r="DJ42" i="2" s="1"/>
  <c r="DK42" i="2" s="1"/>
  <c r="DL42" i="2" s="1"/>
  <c r="DM42" i="2" s="1"/>
  <c r="DN42" i="2" s="1"/>
  <c r="DO42" i="2" s="1"/>
  <c r="DP42" i="2" s="1"/>
  <c r="DQ42" i="2" s="1"/>
  <c r="DR42" i="2" s="1"/>
  <c r="DS42" i="2" s="1"/>
  <c r="DT42" i="2" s="1"/>
  <c r="DU42" i="2" s="1"/>
  <c r="DV42" i="2" s="1"/>
  <c r="DW42" i="2" s="1"/>
  <c r="DX42" i="2" s="1"/>
  <c r="DY42" i="2" s="1"/>
  <c r="DZ42" i="2" s="1"/>
  <c r="EA42" i="2" s="1"/>
  <c r="EB42" i="2" s="1"/>
  <c r="EC42" i="2" s="1"/>
  <c r="ED42" i="2" s="1"/>
  <c r="EE42" i="2" s="1"/>
  <c r="EF42" i="2" s="1"/>
  <c r="EG42" i="2" s="1"/>
  <c r="EH42" i="2" s="1"/>
  <c r="EI42" i="2" s="1"/>
  <c r="EJ42" i="2" s="1"/>
  <c r="EK42" i="2" s="1"/>
  <c r="EL42" i="2" s="1"/>
  <c r="EM42" i="2" s="1"/>
  <c r="EN42" i="2" s="1"/>
  <c r="EO42" i="2" s="1"/>
  <c r="EP42" i="2" s="1"/>
  <c r="EQ42" i="2" s="1"/>
  <c r="ER42" i="2" s="1"/>
  <c r="ES42" i="2" s="1"/>
  <c r="ET42" i="2" s="1"/>
  <c r="EU42" i="2" s="1"/>
  <c r="EV42" i="2" s="1"/>
  <c r="EW42" i="2" s="1"/>
  <c r="EX42" i="2" s="1"/>
  <c r="EY42" i="2" s="1"/>
  <c r="EZ42" i="2" s="1"/>
  <c r="FA42" i="2" s="1"/>
  <c r="FB42" i="2" s="1"/>
  <c r="FC42" i="2" s="1"/>
  <c r="FD42" i="2" s="1"/>
  <c r="FE42" i="2" s="1"/>
  <c r="FF42" i="2" s="1"/>
  <c r="FG42" i="2" s="1"/>
  <c r="FH42" i="2" s="1"/>
  <c r="FI42" i="2" s="1"/>
  <c r="FJ42" i="2" s="1"/>
  <c r="FK42" i="2" s="1"/>
  <c r="FL42" i="2" s="1"/>
  <c r="FM42" i="2" s="1"/>
  <c r="FN42" i="2" s="1"/>
  <c r="FO42" i="2" s="1"/>
  <c r="FP42" i="2" s="1"/>
  <c r="FQ42" i="2" s="1"/>
  <c r="FR42" i="2" s="1"/>
  <c r="FS42" i="2" s="1"/>
  <c r="FT42" i="2" s="1"/>
  <c r="FU42" i="2" s="1"/>
  <c r="FV42" i="2" s="1"/>
  <c r="FW42" i="2" s="1"/>
  <c r="FX42" i="2" s="1"/>
  <c r="FY42" i="2" s="1"/>
  <c r="FZ42" i="2" s="1"/>
  <c r="GA42" i="2" s="1"/>
  <c r="GB42" i="2" s="1"/>
  <c r="GC42" i="2" s="1"/>
  <c r="GD42" i="2" s="1"/>
  <c r="GE42" i="2" s="1"/>
  <c r="GF42" i="2" s="1"/>
  <c r="GG42" i="2" s="1"/>
  <c r="GH42" i="2" s="1"/>
  <c r="GI42" i="2" s="1"/>
  <c r="GJ42" i="2" s="1"/>
  <c r="GK42" i="2" s="1"/>
  <c r="GL42" i="2" s="1"/>
  <c r="GM42" i="2" s="1"/>
  <c r="GN42" i="2" s="1"/>
  <c r="GO42" i="2" s="1"/>
  <c r="GP42" i="2" s="1"/>
  <c r="GQ42" i="2" s="1"/>
  <c r="GR42" i="2" s="1"/>
  <c r="GS42" i="2" s="1"/>
  <c r="GT42" i="2" s="1"/>
  <c r="GU42" i="2" s="1"/>
  <c r="GV42" i="2" s="1"/>
  <c r="GW42" i="2" s="1"/>
  <c r="GX42" i="2" s="1"/>
  <c r="GY42" i="2" s="1"/>
  <c r="GZ42" i="2" s="1"/>
  <c r="HA42" i="2" s="1"/>
  <c r="HB42" i="2" s="1"/>
  <c r="HC42" i="2" s="1"/>
  <c r="HD42" i="2" s="1"/>
  <c r="HE42" i="2" s="1"/>
  <c r="HF42" i="2" s="1"/>
  <c r="HG42" i="2" s="1"/>
  <c r="HH42" i="2" s="1"/>
  <c r="HI42" i="2" s="1"/>
  <c r="HJ42" i="2" s="1"/>
  <c r="HK42" i="2" s="1"/>
  <c r="HL42" i="2" s="1"/>
  <c r="HM42" i="2" s="1"/>
  <c r="X93" i="2"/>
  <c r="Y93" i="2" s="1"/>
  <c r="Z93" i="2" s="1"/>
  <c r="AA93" i="2" s="1"/>
  <c r="AB93" i="2" s="1"/>
  <c r="AC93" i="2" s="1"/>
  <c r="AD93" i="2" s="1"/>
  <c r="AE93" i="2" s="1"/>
  <c r="AF93" i="2" s="1"/>
  <c r="AG93" i="2" s="1"/>
  <c r="AH93" i="2" s="1"/>
  <c r="AI93" i="2" s="1"/>
  <c r="AJ93" i="2" s="1"/>
  <c r="AK93" i="2" s="1"/>
  <c r="AL93" i="2" s="1"/>
  <c r="AM93" i="2" s="1"/>
  <c r="AN93" i="2" s="1"/>
  <c r="AO93" i="2" s="1"/>
  <c r="AP93" i="2" s="1"/>
  <c r="AQ93" i="2" s="1"/>
  <c r="AR93" i="2" s="1"/>
  <c r="AS93" i="2" s="1"/>
  <c r="AT93" i="2" s="1"/>
  <c r="AU93" i="2" s="1"/>
  <c r="AV93" i="2" s="1"/>
  <c r="AW93" i="2" s="1"/>
  <c r="AX93" i="2" s="1"/>
  <c r="AY93" i="2" s="1"/>
  <c r="AZ93" i="2" s="1"/>
  <c r="BA93" i="2" s="1"/>
  <c r="BB93" i="2" s="1"/>
  <c r="BC93" i="2" s="1"/>
  <c r="BD93" i="2" s="1"/>
  <c r="BE93" i="2" s="1"/>
  <c r="BF93" i="2" s="1"/>
  <c r="BG93" i="2" s="1"/>
  <c r="BH93" i="2" s="1"/>
  <c r="BI93" i="2" s="1"/>
  <c r="BJ93" i="2" s="1"/>
  <c r="BK93" i="2" s="1"/>
  <c r="BL93" i="2" s="1"/>
  <c r="BM93" i="2" s="1"/>
  <c r="BN93" i="2" s="1"/>
  <c r="BO93" i="2" s="1"/>
  <c r="BP93" i="2" s="1"/>
  <c r="BQ93" i="2" s="1"/>
  <c r="BR93" i="2" s="1"/>
  <c r="BS93" i="2" s="1"/>
  <c r="BT93" i="2" s="1"/>
  <c r="BU93" i="2" s="1"/>
  <c r="BV93" i="2" s="1"/>
  <c r="BW93" i="2" s="1"/>
  <c r="BX93" i="2" s="1"/>
  <c r="BY93" i="2" s="1"/>
  <c r="BZ93" i="2" s="1"/>
  <c r="CA93" i="2" s="1"/>
  <c r="CB93" i="2" s="1"/>
  <c r="CC93" i="2" s="1"/>
  <c r="CD93" i="2" s="1"/>
  <c r="CE93" i="2" s="1"/>
  <c r="CF93" i="2" s="1"/>
  <c r="CG93" i="2" s="1"/>
  <c r="CH93" i="2" s="1"/>
  <c r="CI93" i="2" s="1"/>
  <c r="CJ93" i="2" s="1"/>
  <c r="CK93" i="2" s="1"/>
  <c r="CL93" i="2" s="1"/>
  <c r="CM93" i="2" s="1"/>
  <c r="CN93" i="2" s="1"/>
  <c r="CO93" i="2" s="1"/>
  <c r="CP93" i="2" s="1"/>
  <c r="CQ93" i="2" s="1"/>
  <c r="CR93" i="2" s="1"/>
  <c r="CS93" i="2" s="1"/>
  <c r="CT93" i="2" s="1"/>
  <c r="CU93" i="2" s="1"/>
  <c r="CV93" i="2" s="1"/>
  <c r="CW93" i="2" s="1"/>
  <c r="CX93" i="2" s="1"/>
  <c r="CY93" i="2" s="1"/>
  <c r="CZ93" i="2" s="1"/>
  <c r="DA93" i="2" s="1"/>
  <c r="DB93" i="2" s="1"/>
  <c r="DC93" i="2" s="1"/>
  <c r="DD93" i="2" s="1"/>
  <c r="DE93" i="2" s="1"/>
  <c r="DF93" i="2" s="1"/>
  <c r="DG93" i="2" s="1"/>
  <c r="DH93" i="2" s="1"/>
  <c r="DI93" i="2" s="1"/>
  <c r="DJ93" i="2" s="1"/>
  <c r="DK93" i="2" s="1"/>
  <c r="DL93" i="2" s="1"/>
  <c r="DM93" i="2" s="1"/>
  <c r="DN93" i="2" s="1"/>
  <c r="DO93" i="2" s="1"/>
  <c r="DP93" i="2" s="1"/>
  <c r="DQ93" i="2" s="1"/>
  <c r="DR93" i="2" s="1"/>
  <c r="DS93" i="2" s="1"/>
  <c r="DT93" i="2" s="1"/>
  <c r="DU93" i="2" s="1"/>
  <c r="DV93" i="2" s="1"/>
  <c r="DW93" i="2" s="1"/>
  <c r="DX93" i="2" s="1"/>
  <c r="DY93" i="2" s="1"/>
  <c r="DZ93" i="2" s="1"/>
  <c r="EA93" i="2" s="1"/>
  <c r="EB93" i="2" s="1"/>
  <c r="EC93" i="2" s="1"/>
  <c r="ED93" i="2" s="1"/>
  <c r="EE93" i="2" s="1"/>
  <c r="EF93" i="2" s="1"/>
  <c r="EG93" i="2" s="1"/>
  <c r="EH93" i="2" s="1"/>
  <c r="EI93" i="2" s="1"/>
  <c r="EJ93" i="2" s="1"/>
  <c r="EK93" i="2" s="1"/>
  <c r="EL93" i="2" s="1"/>
  <c r="EM93" i="2" s="1"/>
  <c r="EN93" i="2" s="1"/>
  <c r="EO93" i="2" s="1"/>
  <c r="EP93" i="2" s="1"/>
  <c r="EQ93" i="2" s="1"/>
  <c r="ER93" i="2" s="1"/>
  <c r="ES93" i="2" s="1"/>
  <c r="ET93" i="2" s="1"/>
  <c r="EU93" i="2" s="1"/>
  <c r="EV93" i="2" s="1"/>
  <c r="EW93" i="2" s="1"/>
  <c r="EX93" i="2" s="1"/>
  <c r="EY93" i="2" s="1"/>
  <c r="EZ93" i="2" s="1"/>
  <c r="FA93" i="2" s="1"/>
  <c r="FB93" i="2" s="1"/>
  <c r="FC93" i="2" s="1"/>
  <c r="FD93" i="2" s="1"/>
  <c r="FE93" i="2" s="1"/>
  <c r="FF93" i="2" s="1"/>
  <c r="FG93" i="2" s="1"/>
  <c r="FH93" i="2" s="1"/>
  <c r="FI93" i="2" s="1"/>
  <c r="FJ93" i="2" s="1"/>
  <c r="FK93" i="2" s="1"/>
  <c r="FL93" i="2" s="1"/>
  <c r="FM93" i="2" s="1"/>
  <c r="FN93" i="2" s="1"/>
  <c r="FO93" i="2" s="1"/>
  <c r="FP93" i="2" s="1"/>
  <c r="FQ93" i="2" s="1"/>
  <c r="FR93" i="2" s="1"/>
  <c r="FS93" i="2" s="1"/>
  <c r="FT93" i="2" s="1"/>
  <c r="FU93" i="2" s="1"/>
  <c r="FV93" i="2" s="1"/>
  <c r="FW93" i="2" s="1"/>
  <c r="FX93" i="2" s="1"/>
  <c r="FY93" i="2" s="1"/>
  <c r="FZ93" i="2" s="1"/>
  <c r="GA93" i="2" s="1"/>
  <c r="GB93" i="2" s="1"/>
  <c r="GC93" i="2" s="1"/>
  <c r="GD93" i="2" s="1"/>
  <c r="GE93" i="2" s="1"/>
  <c r="GF93" i="2" s="1"/>
  <c r="GG93" i="2" s="1"/>
  <c r="GH93" i="2" s="1"/>
  <c r="GI93" i="2" s="1"/>
  <c r="GJ93" i="2" s="1"/>
  <c r="GK93" i="2" s="1"/>
  <c r="GL93" i="2" s="1"/>
  <c r="GM93" i="2" s="1"/>
  <c r="GN93" i="2" s="1"/>
  <c r="GO93" i="2" s="1"/>
  <c r="GP93" i="2" s="1"/>
  <c r="GQ93" i="2" s="1"/>
  <c r="GR93" i="2" s="1"/>
  <c r="GS93" i="2" s="1"/>
  <c r="GT93" i="2" s="1"/>
  <c r="GU93" i="2" s="1"/>
  <c r="GV93" i="2" s="1"/>
  <c r="GW93" i="2" s="1"/>
  <c r="GX93" i="2" s="1"/>
  <c r="GY93" i="2" s="1"/>
  <c r="GZ93" i="2" s="1"/>
  <c r="HA93" i="2" s="1"/>
  <c r="HB93" i="2" s="1"/>
  <c r="HC93" i="2" s="1"/>
  <c r="HD93" i="2" s="1"/>
  <c r="HE93" i="2" s="1"/>
  <c r="HF93" i="2" s="1"/>
  <c r="HG93" i="2" s="1"/>
  <c r="HH93" i="2" s="1"/>
  <c r="HI93" i="2" s="1"/>
  <c r="HJ93" i="2" s="1"/>
  <c r="HK93" i="2" s="1"/>
  <c r="HL93" i="2" s="1"/>
  <c r="HM93" i="2" s="1"/>
  <c r="Z94" i="2"/>
  <c r="AA94" i="2" s="1"/>
  <c r="AB94" i="2" s="1"/>
  <c r="AC94" i="2" s="1"/>
  <c r="AD94" i="2" s="1"/>
  <c r="AE94" i="2" s="1"/>
  <c r="AF94" i="2" s="1"/>
  <c r="AG94" i="2" s="1"/>
  <c r="AH94" i="2" s="1"/>
  <c r="AI94" i="2" s="1"/>
  <c r="AJ94" i="2" s="1"/>
  <c r="AK94" i="2" s="1"/>
  <c r="AL94" i="2" s="1"/>
  <c r="AM94" i="2" s="1"/>
  <c r="AN94" i="2" s="1"/>
  <c r="AO94" i="2" s="1"/>
  <c r="AP94" i="2" s="1"/>
  <c r="AQ94" i="2" s="1"/>
  <c r="AR94" i="2" s="1"/>
  <c r="AS94" i="2" s="1"/>
  <c r="AT94" i="2" s="1"/>
  <c r="AU94" i="2" s="1"/>
  <c r="AV94" i="2" s="1"/>
  <c r="AW94" i="2" s="1"/>
  <c r="AX94" i="2" s="1"/>
  <c r="AY94" i="2" s="1"/>
  <c r="AZ94" i="2" s="1"/>
  <c r="BA94" i="2" s="1"/>
  <c r="BB94" i="2" s="1"/>
  <c r="BC94" i="2" s="1"/>
  <c r="BD94" i="2" s="1"/>
  <c r="BE94" i="2" s="1"/>
  <c r="BF94" i="2" s="1"/>
  <c r="BG94" i="2" s="1"/>
  <c r="BH94" i="2" s="1"/>
  <c r="BI94" i="2" s="1"/>
  <c r="BJ94" i="2" s="1"/>
  <c r="BK94" i="2" s="1"/>
  <c r="BL94" i="2" s="1"/>
  <c r="BM94" i="2" s="1"/>
  <c r="BN94" i="2" s="1"/>
  <c r="BO94" i="2" s="1"/>
  <c r="BP94" i="2" s="1"/>
  <c r="BQ94" i="2" s="1"/>
  <c r="BR94" i="2" s="1"/>
  <c r="BS94" i="2" s="1"/>
  <c r="BT94" i="2" s="1"/>
  <c r="BU94" i="2" s="1"/>
  <c r="BV94" i="2" s="1"/>
  <c r="BW94" i="2" s="1"/>
  <c r="BX94" i="2" s="1"/>
  <c r="BY94" i="2" s="1"/>
  <c r="BZ94" i="2" s="1"/>
  <c r="CA94" i="2" s="1"/>
  <c r="CB94" i="2" s="1"/>
  <c r="CC94" i="2" s="1"/>
  <c r="CD94" i="2" s="1"/>
  <c r="CE94" i="2" s="1"/>
  <c r="CF94" i="2" s="1"/>
  <c r="CG94" i="2" s="1"/>
  <c r="CH94" i="2" s="1"/>
  <c r="CI94" i="2" s="1"/>
  <c r="CJ94" i="2" s="1"/>
  <c r="CK94" i="2" s="1"/>
  <c r="CL94" i="2" s="1"/>
  <c r="CM94" i="2" s="1"/>
  <c r="CN94" i="2" s="1"/>
  <c r="CO94" i="2" s="1"/>
  <c r="CP94" i="2" s="1"/>
  <c r="CQ94" i="2" s="1"/>
  <c r="CR94" i="2" s="1"/>
  <c r="CS94" i="2" s="1"/>
  <c r="CT94" i="2" s="1"/>
  <c r="CU94" i="2" s="1"/>
  <c r="CV94" i="2" s="1"/>
  <c r="CW94" i="2" s="1"/>
  <c r="CX94" i="2" s="1"/>
  <c r="CY94" i="2" s="1"/>
  <c r="CZ94" i="2" s="1"/>
  <c r="DA94" i="2" s="1"/>
  <c r="DB94" i="2" s="1"/>
  <c r="DC94" i="2" s="1"/>
  <c r="DD94" i="2" s="1"/>
  <c r="DE94" i="2" s="1"/>
  <c r="DF94" i="2" s="1"/>
  <c r="DG94" i="2" s="1"/>
  <c r="DH94" i="2" s="1"/>
  <c r="DI94" i="2" s="1"/>
  <c r="DJ94" i="2" s="1"/>
  <c r="DK94" i="2" s="1"/>
  <c r="DL94" i="2" s="1"/>
  <c r="DM94" i="2" s="1"/>
  <c r="DN94" i="2" s="1"/>
  <c r="DO94" i="2" s="1"/>
  <c r="DP94" i="2" s="1"/>
  <c r="DQ94" i="2" s="1"/>
  <c r="DR94" i="2" s="1"/>
  <c r="DS94" i="2" s="1"/>
  <c r="DT94" i="2" s="1"/>
  <c r="DU94" i="2" s="1"/>
  <c r="DV94" i="2" s="1"/>
  <c r="DW94" i="2" s="1"/>
  <c r="DX94" i="2" s="1"/>
  <c r="DY94" i="2" s="1"/>
  <c r="DZ94" i="2" s="1"/>
  <c r="EA94" i="2" s="1"/>
  <c r="EB94" i="2" s="1"/>
  <c r="EC94" i="2" s="1"/>
  <c r="ED94" i="2" s="1"/>
  <c r="EE94" i="2" s="1"/>
  <c r="EF94" i="2" s="1"/>
  <c r="EG94" i="2" s="1"/>
  <c r="EH94" i="2" s="1"/>
  <c r="EI94" i="2" s="1"/>
  <c r="EJ94" i="2" s="1"/>
  <c r="EK94" i="2" s="1"/>
  <c r="EL94" i="2" s="1"/>
  <c r="EM94" i="2" s="1"/>
  <c r="EN94" i="2" s="1"/>
  <c r="EO94" i="2" s="1"/>
  <c r="EP94" i="2" s="1"/>
  <c r="EQ94" i="2" s="1"/>
  <c r="ER94" i="2" s="1"/>
  <c r="ES94" i="2" s="1"/>
  <c r="ET94" i="2" s="1"/>
  <c r="EU94" i="2" s="1"/>
  <c r="EV94" i="2" s="1"/>
  <c r="EW94" i="2" s="1"/>
  <c r="EX94" i="2" s="1"/>
  <c r="EY94" i="2" s="1"/>
  <c r="EZ94" i="2" s="1"/>
  <c r="FA94" i="2" s="1"/>
  <c r="FB94" i="2" s="1"/>
  <c r="FC94" i="2" s="1"/>
  <c r="FD94" i="2" s="1"/>
  <c r="FE94" i="2" s="1"/>
  <c r="FF94" i="2" s="1"/>
  <c r="FG94" i="2" s="1"/>
  <c r="FH94" i="2" s="1"/>
  <c r="FI94" i="2" s="1"/>
  <c r="FJ94" i="2" s="1"/>
  <c r="FK94" i="2" s="1"/>
  <c r="FL94" i="2" s="1"/>
  <c r="FM94" i="2" s="1"/>
  <c r="FN94" i="2" s="1"/>
  <c r="FO94" i="2" s="1"/>
  <c r="FP94" i="2" s="1"/>
  <c r="FQ94" i="2" s="1"/>
  <c r="FR94" i="2" s="1"/>
  <c r="FS94" i="2" s="1"/>
  <c r="FT94" i="2" s="1"/>
  <c r="FU94" i="2" s="1"/>
  <c r="FV94" i="2" s="1"/>
  <c r="FW94" i="2" s="1"/>
  <c r="FX94" i="2" s="1"/>
  <c r="FY94" i="2" s="1"/>
  <c r="FZ94" i="2" s="1"/>
  <c r="GA94" i="2" s="1"/>
  <c r="GB94" i="2" s="1"/>
  <c r="GC94" i="2" s="1"/>
  <c r="GD94" i="2" s="1"/>
  <c r="GE94" i="2" s="1"/>
  <c r="GF94" i="2" s="1"/>
  <c r="GG94" i="2" s="1"/>
  <c r="GH94" i="2" s="1"/>
  <c r="GI94" i="2" s="1"/>
  <c r="GJ94" i="2" s="1"/>
  <c r="GK94" i="2" s="1"/>
  <c r="GL94" i="2" s="1"/>
  <c r="GM94" i="2" s="1"/>
  <c r="GN94" i="2" s="1"/>
  <c r="GO94" i="2" s="1"/>
  <c r="GP94" i="2" s="1"/>
  <c r="GQ94" i="2" s="1"/>
  <c r="GR94" i="2" s="1"/>
  <c r="GS94" i="2" s="1"/>
  <c r="GT94" i="2" s="1"/>
  <c r="GU94" i="2" s="1"/>
  <c r="GV94" i="2" s="1"/>
  <c r="GW94" i="2" s="1"/>
  <c r="GX94" i="2" s="1"/>
  <c r="GY94" i="2" s="1"/>
  <c r="GZ94" i="2" s="1"/>
  <c r="HA94" i="2" s="1"/>
  <c r="HB94" i="2" s="1"/>
  <c r="HC94" i="2" s="1"/>
  <c r="HD94" i="2" s="1"/>
  <c r="HE94" i="2" s="1"/>
  <c r="HF94" i="2" s="1"/>
  <c r="HG94" i="2" s="1"/>
  <c r="HH94" i="2" s="1"/>
  <c r="HI94" i="2" s="1"/>
  <c r="HJ94" i="2" s="1"/>
  <c r="HK94" i="2" s="1"/>
  <c r="HL94" i="2" s="1"/>
  <c r="HM94" i="2" s="1"/>
  <c r="X109" i="2"/>
  <c r="Y109" i="2" s="1"/>
  <c r="Z109" i="2" s="1"/>
  <c r="AA109" i="2" s="1"/>
  <c r="AB109" i="2" s="1"/>
  <c r="AC109" i="2" s="1"/>
  <c r="AD109" i="2" s="1"/>
  <c r="AE109" i="2" s="1"/>
  <c r="AF109" i="2" s="1"/>
  <c r="AG109" i="2" s="1"/>
  <c r="AH109" i="2" s="1"/>
  <c r="AI109" i="2" s="1"/>
  <c r="AJ109" i="2" s="1"/>
  <c r="AK109" i="2" s="1"/>
  <c r="AL109" i="2" s="1"/>
  <c r="AM109" i="2" s="1"/>
  <c r="AN109" i="2" s="1"/>
  <c r="AO109" i="2" s="1"/>
  <c r="AP109" i="2" s="1"/>
  <c r="AQ109" i="2" s="1"/>
  <c r="AR109" i="2" s="1"/>
  <c r="AS109" i="2" s="1"/>
  <c r="AT109" i="2" s="1"/>
  <c r="AU109" i="2" s="1"/>
  <c r="AV109" i="2" s="1"/>
  <c r="AW109" i="2" s="1"/>
  <c r="AX109" i="2" s="1"/>
  <c r="AY109" i="2" s="1"/>
  <c r="AZ109" i="2" s="1"/>
  <c r="BA109" i="2" s="1"/>
  <c r="BB109" i="2" s="1"/>
  <c r="BC109" i="2" s="1"/>
  <c r="BD109" i="2" s="1"/>
  <c r="BE109" i="2" s="1"/>
  <c r="BF109" i="2" s="1"/>
  <c r="BG109" i="2" s="1"/>
  <c r="BH109" i="2" s="1"/>
  <c r="BI109" i="2" s="1"/>
  <c r="BJ109" i="2" s="1"/>
  <c r="BK109" i="2" s="1"/>
  <c r="BL109" i="2" s="1"/>
  <c r="BM109" i="2" s="1"/>
  <c r="BN109" i="2" s="1"/>
  <c r="BO109" i="2" s="1"/>
  <c r="BP109" i="2" s="1"/>
  <c r="BQ109" i="2" s="1"/>
  <c r="BR109" i="2" s="1"/>
  <c r="BS109" i="2" s="1"/>
  <c r="BT109" i="2" s="1"/>
  <c r="BU109" i="2" s="1"/>
  <c r="BV109" i="2" s="1"/>
  <c r="BW109" i="2" s="1"/>
  <c r="BX109" i="2" s="1"/>
  <c r="BY109" i="2" s="1"/>
  <c r="BZ109" i="2" s="1"/>
  <c r="CA109" i="2" s="1"/>
  <c r="CB109" i="2" s="1"/>
  <c r="CC109" i="2" s="1"/>
  <c r="CD109" i="2" s="1"/>
  <c r="CE109" i="2" s="1"/>
  <c r="CF109" i="2" s="1"/>
  <c r="CG109" i="2" s="1"/>
  <c r="CH109" i="2" s="1"/>
  <c r="CI109" i="2" s="1"/>
  <c r="CJ109" i="2" s="1"/>
  <c r="CK109" i="2" s="1"/>
  <c r="CL109" i="2" s="1"/>
  <c r="CM109" i="2" s="1"/>
  <c r="CN109" i="2" s="1"/>
  <c r="CO109" i="2" s="1"/>
  <c r="CP109" i="2" s="1"/>
  <c r="CQ109" i="2" s="1"/>
  <c r="CR109" i="2" s="1"/>
  <c r="CS109" i="2" s="1"/>
  <c r="CT109" i="2" s="1"/>
  <c r="CU109" i="2" s="1"/>
  <c r="CV109" i="2" s="1"/>
  <c r="CW109" i="2" s="1"/>
  <c r="CX109" i="2" s="1"/>
  <c r="CY109" i="2" s="1"/>
  <c r="CZ109" i="2" s="1"/>
  <c r="DA109" i="2" s="1"/>
  <c r="DB109" i="2" s="1"/>
  <c r="DC109" i="2" s="1"/>
  <c r="DD109" i="2" s="1"/>
  <c r="DE109" i="2" s="1"/>
  <c r="DF109" i="2" s="1"/>
  <c r="DG109" i="2" s="1"/>
  <c r="DH109" i="2" s="1"/>
  <c r="DI109" i="2" s="1"/>
  <c r="DJ109" i="2" s="1"/>
  <c r="DK109" i="2" s="1"/>
  <c r="DL109" i="2" s="1"/>
  <c r="DM109" i="2" s="1"/>
  <c r="DN109" i="2" s="1"/>
  <c r="DO109" i="2" s="1"/>
  <c r="DP109" i="2" s="1"/>
  <c r="DQ109" i="2" s="1"/>
  <c r="DR109" i="2" s="1"/>
  <c r="DS109" i="2" s="1"/>
  <c r="DT109" i="2" s="1"/>
  <c r="DU109" i="2" s="1"/>
  <c r="DV109" i="2" s="1"/>
  <c r="DW109" i="2" s="1"/>
  <c r="DX109" i="2" s="1"/>
  <c r="DY109" i="2" s="1"/>
  <c r="DZ109" i="2" s="1"/>
  <c r="EA109" i="2" s="1"/>
  <c r="EB109" i="2" s="1"/>
  <c r="EC109" i="2" s="1"/>
  <c r="ED109" i="2" s="1"/>
  <c r="EE109" i="2" s="1"/>
  <c r="EF109" i="2" s="1"/>
  <c r="EG109" i="2" s="1"/>
  <c r="EH109" i="2" s="1"/>
  <c r="EI109" i="2" s="1"/>
  <c r="EJ109" i="2" s="1"/>
  <c r="EK109" i="2" s="1"/>
  <c r="EL109" i="2" s="1"/>
  <c r="EM109" i="2" s="1"/>
  <c r="EN109" i="2" s="1"/>
  <c r="EO109" i="2" s="1"/>
  <c r="EP109" i="2" s="1"/>
  <c r="EQ109" i="2" s="1"/>
  <c r="ER109" i="2" s="1"/>
  <c r="ES109" i="2" s="1"/>
  <c r="ET109" i="2" s="1"/>
  <c r="EU109" i="2" s="1"/>
  <c r="EV109" i="2" s="1"/>
  <c r="EW109" i="2" s="1"/>
  <c r="EX109" i="2" s="1"/>
  <c r="EY109" i="2" s="1"/>
  <c r="EZ109" i="2" s="1"/>
  <c r="FA109" i="2" s="1"/>
  <c r="FB109" i="2" s="1"/>
  <c r="FC109" i="2" s="1"/>
  <c r="FD109" i="2" s="1"/>
  <c r="FE109" i="2" s="1"/>
  <c r="FF109" i="2" s="1"/>
  <c r="FG109" i="2" s="1"/>
  <c r="FH109" i="2" s="1"/>
  <c r="FI109" i="2" s="1"/>
  <c r="FJ109" i="2" s="1"/>
  <c r="FK109" i="2" s="1"/>
  <c r="FL109" i="2" s="1"/>
  <c r="FM109" i="2" s="1"/>
  <c r="FN109" i="2" s="1"/>
  <c r="FO109" i="2" s="1"/>
  <c r="FP109" i="2" s="1"/>
  <c r="FQ109" i="2" s="1"/>
  <c r="FR109" i="2" s="1"/>
  <c r="FS109" i="2" s="1"/>
  <c r="FT109" i="2" s="1"/>
  <c r="FU109" i="2" s="1"/>
  <c r="FV109" i="2" s="1"/>
  <c r="FW109" i="2" s="1"/>
  <c r="FX109" i="2" s="1"/>
  <c r="FY109" i="2" s="1"/>
  <c r="FZ109" i="2" s="1"/>
  <c r="GA109" i="2" s="1"/>
  <c r="GB109" i="2" s="1"/>
  <c r="GC109" i="2" s="1"/>
  <c r="GD109" i="2" s="1"/>
  <c r="GE109" i="2" s="1"/>
  <c r="GF109" i="2" s="1"/>
  <c r="GG109" i="2" s="1"/>
  <c r="GH109" i="2" s="1"/>
  <c r="GI109" i="2" s="1"/>
  <c r="GJ109" i="2" s="1"/>
  <c r="GK109" i="2" s="1"/>
  <c r="GL109" i="2" s="1"/>
  <c r="GM109" i="2" s="1"/>
  <c r="GN109" i="2" s="1"/>
  <c r="GO109" i="2" s="1"/>
  <c r="GP109" i="2" s="1"/>
  <c r="GQ109" i="2" s="1"/>
  <c r="GR109" i="2" s="1"/>
  <c r="GS109" i="2" s="1"/>
  <c r="GT109" i="2" s="1"/>
  <c r="GU109" i="2" s="1"/>
  <c r="GV109" i="2" s="1"/>
  <c r="GW109" i="2" s="1"/>
  <c r="GX109" i="2" s="1"/>
  <c r="GY109" i="2" s="1"/>
  <c r="GZ109" i="2" s="1"/>
  <c r="HA109" i="2" s="1"/>
  <c r="HB109" i="2" s="1"/>
  <c r="HC109" i="2" s="1"/>
  <c r="HD109" i="2" s="1"/>
  <c r="HE109" i="2" s="1"/>
  <c r="HF109" i="2" s="1"/>
  <c r="HG109" i="2" s="1"/>
  <c r="HH109" i="2" s="1"/>
  <c r="HI109" i="2" s="1"/>
  <c r="HJ109" i="2" s="1"/>
  <c r="HK109" i="2" s="1"/>
  <c r="HL109" i="2" s="1"/>
  <c r="HM109" i="2" s="1"/>
  <c r="Z110" i="2"/>
  <c r="AA110" i="2" s="1"/>
  <c r="AB110" i="2" s="1"/>
  <c r="AC110" i="2" s="1"/>
  <c r="AD110" i="2" s="1"/>
  <c r="AE110" i="2" s="1"/>
  <c r="AF110" i="2" s="1"/>
  <c r="AG110" i="2" s="1"/>
  <c r="AH110" i="2" s="1"/>
  <c r="AI110" i="2" s="1"/>
  <c r="AJ110" i="2" s="1"/>
  <c r="AK110" i="2" s="1"/>
  <c r="AL110" i="2" s="1"/>
  <c r="AM110" i="2" s="1"/>
  <c r="AN110" i="2" s="1"/>
  <c r="AO110" i="2" s="1"/>
  <c r="AP110" i="2" s="1"/>
  <c r="AQ110" i="2" s="1"/>
  <c r="AR110" i="2" s="1"/>
  <c r="AS110" i="2" s="1"/>
  <c r="AT110" i="2" s="1"/>
  <c r="AU110" i="2" s="1"/>
  <c r="AV110" i="2" s="1"/>
  <c r="AW110" i="2" s="1"/>
  <c r="AX110" i="2" s="1"/>
  <c r="AY110" i="2" s="1"/>
  <c r="AZ110" i="2" s="1"/>
  <c r="BA110" i="2" s="1"/>
  <c r="BB110" i="2" s="1"/>
  <c r="BC110" i="2" s="1"/>
  <c r="BD110" i="2" s="1"/>
  <c r="BE110" i="2" s="1"/>
  <c r="BF110" i="2" s="1"/>
  <c r="BG110" i="2" s="1"/>
  <c r="BH110" i="2" s="1"/>
  <c r="BI110" i="2" s="1"/>
  <c r="BJ110" i="2" s="1"/>
  <c r="BK110" i="2" s="1"/>
  <c r="BL110" i="2" s="1"/>
  <c r="BM110" i="2" s="1"/>
  <c r="BN110" i="2" s="1"/>
  <c r="BO110" i="2" s="1"/>
  <c r="BP110" i="2" s="1"/>
  <c r="BQ110" i="2" s="1"/>
  <c r="BR110" i="2" s="1"/>
  <c r="BS110" i="2" s="1"/>
  <c r="BT110" i="2" s="1"/>
  <c r="BU110" i="2" s="1"/>
  <c r="BV110" i="2" s="1"/>
  <c r="BW110" i="2" s="1"/>
  <c r="BX110" i="2" s="1"/>
  <c r="BY110" i="2" s="1"/>
  <c r="BZ110" i="2" s="1"/>
  <c r="CA110" i="2" s="1"/>
  <c r="CB110" i="2" s="1"/>
  <c r="CC110" i="2" s="1"/>
  <c r="CD110" i="2" s="1"/>
  <c r="CE110" i="2" s="1"/>
  <c r="CF110" i="2" s="1"/>
  <c r="CG110" i="2" s="1"/>
  <c r="CH110" i="2" s="1"/>
  <c r="CI110" i="2" s="1"/>
  <c r="CJ110" i="2" s="1"/>
  <c r="CK110" i="2" s="1"/>
  <c r="CL110" i="2" s="1"/>
  <c r="CM110" i="2" s="1"/>
  <c r="CN110" i="2" s="1"/>
  <c r="CO110" i="2" s="1"/>
  <c r="CP110" i="2" s="1"/>
  <c r="CQ110" i="2" s="1"/>
  <c r="CR110" i="2" s="1"/>
  <c r="CS110" i="2" s="1"/>
  <c r="CT110" i="2" s="1"/>
  <c r="CU110" i="2" s="1"/>
  <c r="CV110" i="2" s="1"/>
  <c r="CW110" i="2" s="1"/>
  <c r="CX110" i="2" s="1"/>
  <c r="CY110" i="2" s="1"/>
  <c r="CZ110" i="2" s="1"/>
  <c r="DA110" i="2" s="1"/>
  <c r="DB110" i="2" s="1"/>
  <c r="DC110" i="2" s="1"/>
  <c r="DD110" i="2" s="1"/>
  <c r="DE110" i="2" s="1"/>
  <c r="DF110" i="2" s="1"/>
  <c r="DG110" i="2" s="1"/>
  <c r="DH110" i="2" s="1"/>
  <c r="DI110" i="2" s="1"/>
  <c r="DJ110" i="2" s="1"/>
  <c r="DK110" i="2" s="1"/>
  <c r="DL110" i="2" s="1"/>
  <c r="DM110" i="2" s="1"/>
  <c r="DN110" i="2" s="1"/>
  <c r="DO110" i="2" s="1"/>
  <c r="DP110" i="2" s="1"/>
  <c r="DQ110" i="2" s="1"/>
  <c r="DR110" i="2" s="1"/>
  <c r="DS110" i="2" s="1"/>
  <c r="DT110" i="2" s="1"/>
  <c r="DU110" i="2" s="1"/>
  <c r="DV110" i="2" s="1"/>
  <c r="DW110" i="2" s="1"/>
  <c r="DX110" i="2" s="1"/>
  <c r="DY110" i="2" s="1"/>
  <c r="DZ110" i="2" s="1"/>
  <c r="EA110" i="2" s="1"/>
  <c r="EB110" i="2" s="1"/>
  <c r="EC110" i="2" s="1"/>
  <c r="ED110" i="2" s="1"/>
  <c r="EE110" i="2" s="1"/>
  <c r="EF110" i="2" s="1"/>
  <c r="EG110" i="2" s="1"/>
  <c r="EH110" i="2" s="1"/>
  <c r="EI110" i="2" s="1"/>
  <c r="EJ110" i="2" s="1"/>
  <c r="EK110" i="2" s="1"/>
  <c r="EL110" i="2" s="1"/>
  <c r="EM110" i="2" s="1"/>
  <c r="EN110" i="2" s="1"/>
  <c r="EO110" i="2" s="1"/>
  <c r="EP110" i="2" s="1"/>
  <c r="EQ110" i="2" s="1"/>
  <c r="ER110" i="2" s="1"/>
  <c r="ES110" i="2" s="1"/>
  <c r="ET110" i="2" s="1"/>
  <c r="EU110" i="2" s="1"/>
  <c r="EV110" i="2" s="1"/>
  <c r="EW110" i="2" s="1"/>
  <c r="EX110" i="2" s="1"/>
  <c r="EY110" i="2" s="1"/>
  <c r="EZ110" i="2" s="1"/>
  <c r="FA110" i="2" s="1"/>
  <c r="FB110" i="2" s="1"/>
  <c r="FC110" i="2" s="1"/>
  <c r="FD110" i="2" s="1"/>
  <c r="FE110" i="2" s="1"/>
  <c r="FF110" i="2" s="1"/>
  <c r="FG110" i="2" s="1"/>
  <c r="FH110" i="2" s="1"/>
  <c r="FI110" i="2" s="1"/>
  <c r="FJ110" i="2" s="1"/>
  <c r="FK110" i="2" s="1"/>
  <c r="FL110" i="2" s="1"/>
  <c r="FM110" i="2" s="1"/>
  <c r="FN110" i="2" s="1"/>
  <c r="FO110" i="2" s="1"/>
  <c r="FP110" i="2" s="1"/>
  <c r="FQ110" i="2" s="1"/>
  <c r="FR110" i="2" s="1"/>
  <c r="FS110" i="2" s="1"/>
  <c r="FT110" i="2" s="1"/>
  <c r="FU110" i="2" s="1"/>
  <c r="FV110" i="2" s="1"/>
  <c r="FW110" i="2" s="1"/>
  <c r="FX110" i="2" s="1"/>
  <c r="FY110" i="2" s="1"/>
  <c r="FZ110" i="2" s="1"/>
  <c r="GA110" i="2" s="1"/>
  <c r="GB110" i="2" s="1"/>
  <c r="GC110" i="2" s="1"/>
  <c r="GD110" i="2" s="1"/>
  <c r="GE110" i="2" s="1"/>
  <c r="GF110" i="2" s="1"/>
  <c r="GG110" i="2" s="1"/>
  <c r="GH110" i="2" s="1"/>
  <c r="GI110" i="2" s="1"/>
  <c r="GJ110" i="2" s="1"/>
  <c r="GK110" i="2" s="1"/>
  <c r="GL110" i="2" s="1"/>
  <c r="GM110" i="2" s="1"/>
  <c r="GN110" i="2" s="1"/>
  <c r="GO110" i="2" s="1"/>
  <c r="GP110" i="2" s="1"/>
  <c r="GQ110" i="2" s="1"/>
  <c r="GR110" i="2" s="1"/>
  <c r="GS110" i="2" s="1"/>
  <c r="GT110" i="2" s="1"/>
  <c r="GU110" i="2" s="1"/>
  <c r="GV110" i="2" s="1"/>
  <c r="GW110" i="2" s="1"/>
  <c r="GX110" i="2" s="1"/>
  <c r="GY110" i="2" s="1"/>
  <c r="GZ110" i="2" s="1"/>
  <c r="HA110" i="2" s="1"/>
  <c r="HB110" i="2" s="1"/>
  <c r="HC110" i="2" s="1"/>
  <c r="HD110" i="2" s="1"/>
  <c r="HE110" i="2" s="1"/>
  <c r="HF110" i="2" s="1"/>
  <c r="HG110" i="2" s="1"/>
  <c r="HH110" i="2" s="1"/>
  <c r="HI110" i="2" s="1"/>
  <c r="HJ110" i="2" s="1"/>
  <c r="HK110" i="2" s="1"/>
  <c r="HL110" i="2" s="1"/>
  <c r="HM110" i="2" s="1"/>
  <c r="X113" i="2"/>
  <c r="Y113" i="2" s="1"/>
  <c r="Z113" i="2" s="1"/>
  <c r="AA113" i="2" s="1"/>
  <c r="AB113" i="2" s="1"/>
  <c r="AC113" i="2" s="1"/>
  <c r="AD113" i="2" s="1"/>
  <c r="AE113" i="2" s="1"/>
  <c r="AF113" i="2" s="1"/>
  <c r="AG113" i="2" s="1"/>
  <c r="AH113" i="2" s="1"/>
  <c r="AI113" i="2" s="1"/>
  <c r="AJ113" i="2" s="1"/>
  <c r="AK113" i="2" s="1"/>
  <c r="AL113" i="2" s="1"/>
  <c r="AM113" i="2" s="1"/>
  <c r="AN113" i="2" s="1"/>
  <c r="AO113" i="2" s="1"/>
  <c r="AP113" i="2" s="1"/>
  <c r="AQ113" i="2" s="1"/>
  <c r="AR113" i="2" s="1"/>
  <c r="AS113" i="2" s="1"/>
  <c r="AT113" i="2" s="1"/>
  <c r="AU113" i="2" s="1"/>
  <c r="AV113" i="2" s="1"/>
  <c r="AW113" i="2" s="1"/>
  <c r="AX113" i="2" s="1"/>
  <c r="AY113" i="2" s="1"/>
  <c r="AZ113" i="2" s="1"/>
  <c r="BA113" i="2" s="1"/>
  <c r="BB113" i="2" s="1"/>
  <c r="BC113" i="2" s="1"/>
  <c r="BD113" i="2" s="1"/>
  <c r="BE113" i="2" s="1"/>
  <c r="BF113" i="2" s="1"/>
  <c r="BG113" i="2" s="1"/>
  <c r="BH113" i="2" s="1"/>
  <c r="BI113" i="2" s="1"/>
  <c r="BJ113" i="2" s="1"/>
  <c r="BK113" i="2" s="1"/>
  <c r="BL113" i="2" s="1"/>
  <c r="BM113" i="2" s="1"/>
  <c r="BN113" i="2" s="1"/>
  <c r="BO113" i="2" s="1"/>
  <c r="BP113" i="2" s="1"/>
  <c r="BQ113" i="2" s="1"/>
  <c r="BR113" i="2" s="1"/>
  <c r="BS113" i="2" s="1"/>
  <c r="BT113" i="2" s="1"/>
  <c r="BU113" i="2" s="1"/>
  <c r="BV113" i="2" s="1"/>
  <c r="BW113" i="2" s="1"/>
  <c r="BX113" i="2" s="1"/>
  <c r="BY113" i="2" s="1"/>
  <c r="BZ113" i="2" s="1"/>
  <c r="CA113" i="2" s="1"/>
  <c r="CB113" i="2" s="1"/>
  <c r="CC113" i="2" s="1"/>
  <c r="CD113" i="2" s="1"/>
  <c r="CE113" i="2" s="1"/>
  <c r="CF113" i="2" s="1"/>
  <c r="CG113" i="2" s="1"/>
  <c r="CH113" i="2" s="1"/>
  <c r="CI113" i="2" s="1"/>
  <c r="CJ113" i="2" s="1"/>
  <c r="CK113" i="2" s="1"/>
  <c r="CL113" i="2" s="1"/>
  <c r="CM113" i="2" s="1"/>
  <c r="CN113" i="2" s="1"/>
  <c r="CO113" i="2" s="1"/>
  <c r="CP113" i="2" s="1"/>
  <c r="CQ113" i="2" s="1"/>
  <c r="CR113" i="2" s="1"/>
  <c r="CS113" i="2" s="1"/>
  <c r="CT113" i="2" s="1"/>
  <c r="CU113" i="2" s="1"/>
  <c r="CV113" i="2" s="1"/>
  <c r="CW113" i="2" s="1"/>
  <c r="CX113" i="2" s="1"/>
  <c r="CY113" i="2" s="1"/>
  <c r="CZ113" i="2" s="1"/>
  <c r="DA113" i="2" s="1"/>
  <c r="DB113" i="2" s="1"/>
  <c r="DC113" i="2" s="1"/>
  <c r="DD113" i="2" s="1"/>
  <c r="DE113" i="2" s="1"/>
  <c r="DF113" i="2" s="1"/>
  <c r="DG113" i="2" s="1"/>
  <c r="DH113" i="2" s="1"/>
  <c r="DI113" i="2" s="1"/>
  <c r="DJ113" i="2" s="1"/>
  <c r="DK113" i="2" s="1"/>
  <c r="DL113" i="2" s="1"/>
  <c r="DM113" i="2" s="1"/>
  <c r="DN113" i="2" s="1"/>
  <c r="DO113" i="2" s="1"/>
  <c r="DP113" i="2" s="1"/>
  <c r="DQ113" i="2" s="1"/>
  <c r="DR113" i="2" s="1"/>
  <c r="DS113" i="2" s="1"/>
  <c r="DT113" i="2" s="1"/>
  <c r="DU113" i="2" s="1"/>
  <c r="DV113" i="2" s="1"/>
  <c r="DW113" i="2" s="1"/>
  <c r="DX113" i="2" s="1"/>
  <c r="DY113" i="2" s="1"/>
  <c r="DZ113" i="2" s="1"/>
  <c r="EA113" i="2" s="1"/>
  <c r="EB113" i="2" s="1"/>
  <c r="EC113" i="2" s="1"/>
  <c r="ED113" i="2" s="1"/>
  <c r="EE113" i="2" s="1"/>
  <c r="EF113" i="2" s="1"/>
  <c r="EG113" i="2" s="1"/>
  <c r="EH113" i="2" s="1"/>
  <c r="EI113" i="2" s="1"/>
  <c r="EJ113" i="2" s="1"/>
  <c r="EK113" i="2" s="1"/>
  <c r="EL113" i="2" s="1"/>
  <c r="EM113" i="2" s="1"/>
  <c r="EN113" i="2" s="1"/>
  <c r="EO113" i="2" s="1"/>
  <c r="EP113" i="2" s="1"/>
  <c r="EQ113" i="2" s="1"/>
  <c r="ER113" i="2" s="1"/>
  <c r="ES113" i="2" s="1"/>
  <c r="ET113" i="2" s="1"/>
  <c r="EU113" i="2" s="1"/>
  <c r="EV113" i="2" s="1"/>
  <c r="EW113" i="2" s="1"/>
  <c r="EX113" i="2" s="1"/>
  <c r="EY113" i="2" s="1"/>
  <c r="EZ113" i="2" s="1"/>
  <c r="FA113" i="2" s="1"/>
  <c r="FB113" i="2" s="1"/>
  <c r="FC113" i="2" s="1"/>
  <c r="FD113" i="2" s="1"/>
  <c r="FE113" i="2" s="1"/>
  <c r="FF113" i="2" s="1"/>
  <c r="FG113" i="2" s="1"/>
  <c r="FH113" i="2" s="1"/>
  <c r="FI113" i="2" s="1"/>
  <c r="FJ113" i="2" s="1"/>
  <c r="FK113" i="2" s="1"/>
  <c r="FL113" i="2" s="1"/>
  <c r="FM113" i="2" s="1"/>
  <c r="FN113" i="2" s="1"/>
  <c r="FO113" i="2" s="1"/>
  <c r="FP113" i="2" s="1"/>
  <c r="FQ113" i="2" s="1"/>
  <c r="FR113" i="2" s="1"/>
  <c r="FS113" i="2" s="1"/>
  <c r="FT113" i="2" s="1"/>
  <c r="FU113" i="2" s="1"/>
  <c r="FV113" i="2" s="1"/>
  <c r="FW113" i="2" s="1"/>
  <c r="FX113" i="2" s="1"/>
  <c r="FY113" i="2" s="1"/>
  <c r="FZ113" i="2" s="1"/>
  <c r="GA113" i="2" s="1"/>
  <c r="GB113" i="2" s="1"/>
  <c r="GC113" i="2" s="1"/>
  <c r="GD113" i="2" s="1"/>
  <c r="GE113" i="2" s="1"/>
  <c r="GF113" i="2" s="1"/>
  <c r="GG113" i="2" s="1"/>
  <c r="GH113" i="2" s="1"/>
  <c r="GI113" i="2" s="1"/>
  <c r="GJ113" i="2" s="1"/>
  <c r="GK113" i="2" s="1"/>
  <c r="GL113" i="2" s="1"/>
  <c r="GM113" i="2" s="1"/>
  <c r="GN113" i="2" s="1"/>
  <c r="GO113" i="2" s="1"/>
  <c r="GP113" i="2" s="1"/>
  <c r="GQ113" i="2" s="1"/>
  <c r="GR113" i="2" s="1"/>
  <c r="GS113" i="2" s="1"/>
  <c r="GT113" i="2" s="1"/>
  <c r="GU113" i="2" s="1"/>
  <c r="GV113" i="2" s="1"/>
  <c r="GW113" i="2" s="1"/>
  <c r="GX113" i="2" s="1"/>
  <c r="GY113" i="2" s="1"/>
  <c r="GZ113" i="2" s="1"/>
  <c r="HA113" i="2" s="1"/>
  <c r="HB113" i="2" s="1"/>
  <c r="HC113" i="2" s="1"/>
  <c r="HD113" i="2" s="1"/>
  <c r="HE113" i="2" s="1"/>
  <c r="HF113" i="2" s="1"/>
  <c r="HG113" i="2" s="1"/>
  <c r="HH113" i="2" s="1"/>
  <c r="HI113" i="2" s="1"/>
  <c r="HJ113" i="2" s="1"/>
  <c r="HK113" i="2" s="1"/>
  <c r="HL113" i="2" s="1"/>
  <c r="HM113" i="2" s="1"/>
  <c r="AA176" i="2"/>
  <c r="AB176" i="2" s="1"/>
  <c r="AC176" i="2" s="1"/>
  <c r="AD176" i="2" s="1"/>
  <c r="AE176" i="2" s="1"/>
  <c r="AF176" i="2" s="1"/>
  <c r="AG176" i="2" s="1"/>
  <c r="AH176" i="2" s="1"/>
  <c r="AI176" i="2" s="1"/>
  <c r="AJ176" i="2" s="1"/>
  <c r="AK176" i="2" s="1"/>
  <c r="AL176" i="2" s="1"/>
  <c r="AM176" i="2" s="1"/>
  <c r="AN176" i="2" s="1"/>
  <c r="AO176" i="2" s="1"/>
  <c r="AP176" i="2" s="1"/>
  <c r="AQ176" i="2" s="1"/>
  <c r="AR176" i="2" s="1"/>
  <c r="AS176" i="2" s="1"/>
  <c r="AT176" i="2" s="1"/>
  <c r="AU176" i="2" s="1"/>
  <c r="AV176" i="2" s="1"/>
  <c r="AW176" i="2" s="1"/>
  <c r="AX176" i="2" s="1"/>
  <c r="AY176" i="2" s="1"/>
  <c r="AZ176" i="2" s="1"/>
  <c r="BA176" i="2" s="1"/>
  <c r="BB176" i="2" s="1"/>
  <c r="BC176" i="2" s="1"/>
  <c r="BD176" i="2" s="1"/>
  <c r="BE176" i="2" s="1"/>
  <c r="BF176" i="2" s="1"/>
  <c r="BG176" i="2" s="1"/>
  <c r="BH176" i="2" s="1"/>
  <c r="BI176" i="2" s="1"/>
  <c r="BJ176" i="2" s="1"/>
  <c r="BK176" i="2" s="1"/>
  <c r="BL176" i="2" s="1"/>
  <c r="BM176" i="2" s="1"/>
  <c r="BN176" i="2" s="1"/>
  <c r="BO176" i="2" s="1"/>
  <c r="BP176" i="2" s="1"/>
  <c r="BQ176" i="2" s="1"/>
  <c r="BR176" i="2" s="1"/>
  <c r="BS176" i="2" s="1"/>
  <c r="BT176" i="2" s="1"/>
  <c r="BU176" i="2" s="1"/>
  <c r="BV176" i="2" s="1"/>
  <c r="BW176" i="2" s="1"/>
  <c r="BX176" i="2" s="1"/>
  <c r="BY176" i="2" s="1"/>
  <c r="BZ176" i="2" s="1"/>
  <c r="CA176" i="2" s="1"/>
  <c r="CB176" i="2" s="1"/>
  <c r="CC176" i="2" s="1"/>
  <c r="CD176" i="2" s="1"/>
  <c r="CE176" i="2" s="1"/>
  <c r="CF176" i="2" s="1"/>
  <c r="CG176" i="2" s="1"/>
  <c r="CH176" i="2" s="1"/>
  <c r="CI176" i="2" s="1"/>
  <c r="CJ176" i="2" s="1"/>
  <c r="CK176" i="2" s="1"/>
  <c r="CL176" i="2" s="1"/>
  <c r="CM176" i="2" s="1"/>
  <c r="CN176" i="2" s="1"/>
  <c r="CO176" i="2" s="1"/>
  <c r="CP176" i="2" s="1"/>
  <c r="CQ176" i="2" s="1"/>
  <c r="CR176" i="2" s="1"/>
  <c r="CS176" i="2" s="1"/>
  <c r="CT176" i="2" s="1"/>
  <c r="CU176" i="2" s="1"/>
  <c r="CV176" i="2" s="1"/>
  <c r="CW176" i="2" s="1"/>
  <c r="CX176" i="2" s="1"/>
  <c r="CY176" i="2" s="1"/>
  <c r="CZ176" i="2" s="1"/>
  <c r="DA176" i="2" s="1"/>
  <c r="DB176" i="2" s="1"/>
  <c r="DC176" i="2" s="1"/>
  <c r="DD176" i="2" s="1"/>
  <c r="DE176" i="2" s="1"/>
  <c r="DF176" i="2" s="1"/>
  <c r="DG176" i="2" s="1"/>
  <c r="DH176" i="2" s="1"/>
  <c r="DI176" i="2" s="1"/>
  <c r="DJ176" i="2" s="1"/>
  <c r="DK176" i="2" s="1"/>
  <c r="DL176" i="2" s="1"/>
  <c r="DM176" i="2" s="1"/>
  <c r="DN176" i="2" s="1"/>
  <c r="DO176" i="2" s="1"/>
  <c r="DP176" i="2" s="1"/>
  <c r="DQ176" i="2" s="1"/>
  <c r="DR176" i="2" s="1"/>
  <c r="DS176" i="2" s="1"/>
  <c r="DT176" i="2" s="1"/>
  <c r="DU176" i="2" s="1"/>
  <c r="DV176" i="2" s="1"/>
  <c r="DW176" i="2" s="1"/>
  <c r="DX176" i="2" s="1"/>
  <c r="DY176" i="2" s="1"/>
  <c r="DZ176" i="2" s="1"/>
  <c r="EA176" i="2" s="1"/>
  <c r="EB176" i="2" s="1"/>
  <c r="EC176" i="2" s="1"/>
  <c r="ED176" i="2" s="1"/>
  <c r="EE176" i="2" s="1"/>
  <c r="EF176" i="2" s="1"/>
  <c r="EG176" i="2" s="1"/>
  <c r="EH176" i="2" s="1"/>
  <c r="EI176" i="2" s="1"/>
  <c r="EJ176" i="2" s="1"/>
  <c r="EK176" i="2" s="1"/>
  <c r="EL176" i="2" s="1"/>
  <c r="EM176" i="2" s="1"/>
  <c r="EN176" i="2" s="1"/>
  <c r="EO176" i="2" s="1"/>
  <c r="EP176" i="2" s="1"/>
  <c r="EQ176" i="2" s="1"/>
  <c r="ER176" i="2" s="1"/>
  <c r="ES176" i="2" s="1"/>
  <c r="ET176" i="2" s="1"/>
  <c r="EU176" i="2" s="1"/>
  <c r="EV176" i="2" s="1"/>
  <c r="EW176" i="2" s="1"/>
  <c r="EX176" i="2" s="1"/>
  <c r="EY176" i="2" s="1"/>
  <c r="EZ176" i="2" s="1"/>
  <c r="FA176" i="2" s="1"/>
  <c r="FB176" i="2" s="1"/>
  <c r="FC176" i="2" s="1"/>
  <c r="FD176" i="2" s="1"/>
  <c r="FE176" i="2" s="1"/>
  <c r="FF176" i="2" s="1"/>
  <c r="FG176" i="2" s="1"/>
  <c r="FH176" i="2" s="1"/>
  <c r="FI176" i="2" s="1"/>
  <c r="FJ176" i="2" s="1"/>
  <c r="FK176" i="2" s="1"/>
  <c r="FL176" i="2" s="1"/>
  <c r="FM176" i="2" s="1"/>
  <c r="FN176" i="2" s="1"/>
  <c r="FO176" i="2" s="1"/>
  <c r="FP176" i="2" s="1"/>
  <c r="FQ176" i="2" s="1"/>
  <c r="FR176" i="2" s="1"/>
  <c r="FS176" i="2" s="1"/>
  <c r="FT176" i="2" s="1"/>
  <c r="FU176" i="2" s="1"/>
  <c r="FV176" i="2" s="1"/>
  <c r="FW176" i="2" s="1"/>
  <c r="FX176" i="2" s="1"/>
  <c r="FY176" i="2" s="1"/>
  <c r="FZ176" i="2" s="1"/>
  <c r="GA176" i="2" s="1"/>
  <c r="GB176" i="2" s="1"/>
  <c r="GC176" i="2" s="1"/>
  <c r="GD176" i="2" s="1"/>
  <c r="GE176" i="2" s="1"/>
  <c r="GF176" i="2" s="1"/>
  <c r="GG176" i="2" s="1"/>
  <c r="GH176" i="2" s="1"/>
  <c r="GI176" i="2" s="1"/>
  <c r="GJ176" i="2" s="1"/>
  <c r="GK176" i="2" s="1"/>
  <c r="GL176" i="2" s="1"/>
  <c r="GM176" i="2" s="1"/>
  <c r="GN176" i="2" s="1"/>
  <c r="GO176" i="2" s="1"/>
  <c r="GP176" i="2" s="1"/>
  <c r="GQ176" i="2" s="1"/>
  <c r="GR176" i="2" s="1"/>
  <c r="GS176" i="2" s="1"/>
  <c r="GT176" i="2" s="1"/>
  <c r="GU176" i="2" s="1"/>
  <c r="GV176" i="2" s="1"/>
  <c r="GW176" i="2" s="1"/>
  <c r="GX176" i="2" s="1"/>
  <c r="GY176" i="2" s="1"/>
  <c r="GZ176" i="2" s="1"/>
  <c r="HA176" i="2" s="1"/>
  <c r="HB176" i="2" s="1"/>
  <c r="HC176" i="2" s="1"/>
  <c r="HD176" i="2" s="1"/>
  <c r="HE176" i="2" s="1"/>
  <c r="HF176" i="2" s="1"/>
  <c r="HG176" i="2" s="1"/>
  <c r="HH176" i="2" s="1"/>
  <c r="HI176" i="2" s="1"/>
  <c r="HJ176" i="2" s="1"/>
  <c r="HK176" i="2" s="1"/>
  <c r="HL176" i="2" s="1"/>
  <c r="HM176" i="2" s="1"/>
  <c r="X29" i="2"/>
  <c r="Y29" i="2" s="1"/>
  <c r="Z29" i="2" s="1"/>
  <c r="AA29" i="2" s="1"/>
  <c r="AB29" i="2" s="1"/>
  <c r="AC29" i="2" s="1"/>
  <c r="AD29" i="2" s="1"/>
  <c r="AE29" i="2" s="1"/>
  <c r="AF29" i="2" s="1"/>
  <c r="AG29" i="2" s="1"/>
  <c r="AH29" i="2" s="1"/>
  <c r="AI29" i="2" s="1"/>
  <c r="AJ29" i="2" s="1"/>
  <c r="AK29" i="2" s="1"/>
  <c r="AL29" i="2" s="1"/>
  <c r="AM29" i="2" s="1"/>
  <c r="AN29" i="2" s="1"/>
  <c r="AO29" i="2" s="1"/>
  <c r="AP29" i="2" s="1"/>
  <c r="AQ29" i="2" s="1"/>
  <c r="AR29" i="2" s="1"/>
  <c r="AS29" i="2" s="1"/>
  <c r="AT29" i="2" s="1"/>
  <c r="AU29" i="2" s="1"/>
  <c r="AV29" i="2" s="1"/>
  <c r="AW29" i="2" s="1"/>
  <c r="AX29" i="2" s="1"/>
  <c r="AY29" i="2" s="1"/>
  <c r="AZ29" i="2" s="1"/>
  <c r="BA29" i="2" s="1"/>
  <c r="BB29" i="2" s="1"/>
  <c r="BC29" i="2" s="1"/>
  <c r="BD29" i="2" s="1"/>
  <c r="BE29" i="2" s="1"/>
  <c r="BF29" i="2" s="1"/>
  <c r="BG29" i="2" s="1"/>
  <c r="BH29" i="2" s="1"/>
  <c r="BI29" i="2" s="1"/>
  <c r="BJ29" i="2" s="1"/>
  <c r="BK29" i="2" s="1"/>
  <c r="BL29" i="2" s="1"/>
  <c r="BM29" i="2" s="1"/>
  <c r="BN29" i="2" s="1"/>
  <c r="BO29" i="2" s="1"/>
  <c r="BP29" i="2" s="1"/>
  <c r="BQ29" i="2" s="1"/>
  <c r="BR29" i="2" s="1"/>
  <c r="BS29" i="2" s="1"/>
  <c r="BT29" i="2" s="1"/>
  <c r="BU29" i="2" s="1"/>
  <c r="BV29" i="2" s="1"/>
  <c r="BW29" i="2" s="1"/>
  <c r="BX29" i="2" s="1"/>
  <c r="BY29" i="2" s="1"/>
  <c r="BZ29" i="2" s="1"/>
  <c r="CA29" i="2" s="1"/>
  <c r="CB29" i="2" s="1"/>
  <c r="CC29" i="2" s="1"/>
  <c r="CD29" i="2" s="1"/>
  <c r="CE29" i="2" s="1"/>
  <c r="CF29" i="2" s="1"/>
  <c r="CG29" i="2" s="1"/>
  <c r="CH29" i="2" s="1"/>
  <c r="CI29" i="2" s="1"/>
  <c r="CJ29" i="2" s="1"/>
  <c r="CK29" i="2" s="1"/>
  <c r="CL29" i="2" s="1"/>
  <c r="CM29" i="2" s="1"/>
  <c r="CN29" i="2" s="1"/>
  <c r="CO29" i="2" s="1"/>
  <c r="CP29" i="2" s="1"/>
  <c r="CQ29" i="2" s="1"/>
  <c r="CR29" i="2" s="1"/>
  <c r="CS29" i="2" s="1"/>
  <c r="CT29" i="2" s="1"/>
  <c r="CU29" i="2" s="1"/>
  <c r="CV29" i="2" s="1"/>
  <c r="CW29" i="2" s="1"/>
  <c r="CX29" i="2" s="1"/>
  <c r="CY29" i="2" s="1"/>
  <c r="CZ29" i="2" s="1"/>
  <c r="DA29" i="2" s="1"/>
  <c r="DB29" i="2" s="1"/>
  <c r="DC29" i="2" s="1"/>
  <c r="DD29" i="2" s="1"/>
  <c r="DE29" i="2" s="1"/>
  <c r="DF29" i="2" s="1"/>
  <c r="DG29" i="2" s="1"/>
  <c r="DH29" i="2" s="1"/>
  <c r="DI29" i="2" s="1"/>
  <c r="DJ29" i="2" s="1"/>
  <c r="DK29" i="2" s="1"/>
  <c r="DL29" i="2" s="1"/>
  <c r="DM29" i="2" s="1"/>
  <c r="DN29" i="2" s="1"/>
  <c r="DO29" i="2" s="1"/>
  <c r="DP29" i="2" s="1"/>
  <c r="DQ29" i="2" s="1"/>
  <c r="DR29" i="2" s="1"/>
  <c r="DS29" i="2" s="1"/>
  <c r="DT29" i="2" s="1"/>
  <c r="DU29" i="2" s="1"/>
  <c r="DV29" i="2" s="1"/>
  <c r="DW29" i="2" s="1"/>
  <c r="DX29" i="2" s="1"/>
  <c r="DY29" i="2" s="1"/>
  <c r="DZ29" i="2" s="1"/>
  <c r="EA29" i="2" s="1"/>
  <c r="EB29" i="2" s="1"/>
  <c r="EC29" i="2" s="1"/>
  <c r="ED29" i="2" s="1"/>
  <c r="EE29" i="2" s="1"/>
  <c r="EF29" i="2" s="1"/>
  <c r="EG29" i="2" s="1"/>
  <c r="EH29" i="2" s="1"/>
  <c r="EI29" i="2" s="1"/>
  <c r="EJ29" i="2" s="1"/>
  <c r="EK29" i="2" s="1"/>
  <c r="EL29" i="2" s="1"/>
  <c r="EM29" i="2" s="1"/>
  <c r="EN29" i="2" s="1"/>
  <c r="EO29" i="2" s="1"/>
  <c r="EP29" i="2" s="1"/>
  <c r="EQ29" i="2" s="1"/>
  <c r="ER29" i="2" s="1"/>
  <c r="ES29" i="2" s="1"/>
  <c r="ET29" i="2" s="1"/>
  <c r="EU29" i="2" s="1"/>
  <c r="EV29" i="2" s="1"/>
  <c r="EW29" i="2" s="1"/>
  <c r="EX29" i="2" s="1"/>
  <c r="EY29" i="2" s="1"/>
  <c r="EZ29" i="2" s="1"/>
  <c r="FA29" i="2" s="1"/>
  <c r="FB29" i="2" s="1"/>
  <c r="FC29" i="2" s="1"/>
  <c r="FD29" i="2" s="1"/>
  <c r="FE29" i="2" s="1"/>
  <c r="FF29" i="2" s="1"/>
  <c r="FG29" i="2" s="1"/>
  <c r="FH29" i="2" s="1"/>
  <c r="FI29" i="2" s="1"/>
  <c r="FJ29" i="2" s="1"/>
  <c r="FK29" i="2" s="1"/>
  <c r="FL29" i="2" s="1"/>
  <c r="FM29" i="2" s="1"/>
  <c r="FN29" i="2" s="1"/>
  <c r="FO29" i="2" s="1"/>
  <c r="FP29" i="2" s="1"/>
  <c r="FQ29" i="2" s="1"/>
  <c r="FR29" i="2" s="1"/>
  <c r="FS29" i="2" s="1"/>
  <c r="FT29" i="2" s="1"/>
  <c r="FU29" i="2" s="1"/>
  <c r="FV29" i="2" s="1"/>
  <c r="FW29" i="2" s="1"/>
  <c r="FX29" i="2" s="1"/>
  <c r="FY29" i="2" s="1"/>
  <c r="FZ29" i="2" s="1"/>
  <c r="GA29" i="2" s="1"/>
  <c r="GB29" i="2" s="1"/>
  <c r="GC29" i="2" s="1"/>
  <c r="GD29" i="2" s="1"/>
  <c r="GE29" i="2" s="1"/>
  <c r="GF29" i="2" s="1"/>
  <c r="GG29" i="2" s="1"/>
  <c r="GH29" i="2" s="1"/>
  <c r="GI29" i="2" s="1"/>
  <c r="GJ29" i="2" s="1"/>
  <c r="GK29" i="2" s="1"/>
  <c r="GL29" i="2" s="1"/>
  <c r="GM29" i="2" s="1"/>
  <c r="GN29" i="2" s="1"/>
  <c r="GO29" i="2" s="1"/>
  <c r="GP29" i="2" s="1"/>
  <c r="GQ29" i="2" s="1"/>
  <c r="GR29" i="2" s="1"/>
  <c r="GS29" i="2" s="1"/>
  <c r="GT29" i="2" s="1"/>
  <c r="GU29" i="2" s="1"/>
  <c r="GV29" i="2" s="1"/>
  <c r="GW29" i="2" s="1"/>
  <c r="GX29" i="2" s="1"/>
  <c r="GY29" i="2" s="1"/>
  <c r="GZ29" i="2" s="1"/>
  <c r="HA29" i="2" s="1"/>
  <c r="HB29" i="2" s="1"/>
  <c r="HC29" i="2" s="1"/>
  <c r="HD29" i="2" s="1"/>
  <c r="HE29" i="2" s="1"/>
  <c r="HF29" i="2" s="1"/>
  <c r="HG29" i="2" s="1"/>
  <c r="HH29" i="2" s="1"/>
  <c r="HI29" i="2" s="1"/>
  <c r="HJ29" i="2" s="1"/>
  <c r="HK29" i="2" s="1"/>
  <c r="HL29" i="2" s="1"/>
  <c r="HM29" i="2" s="1"/>
  <c r="X17" i="2"/>
  <c r="Y17" i="2" s="1"/>
  <c r="Z17" i="2" s="1"/>
  <c r="AA17" i="2" s="1"/>
  <c r="AB17" i="2" s="1"/>
  <c r="AC17" i="2" s="1"/>
  <c r="AD17" i="2" s="1"/>
  <c r="AE17" i="2" s="1"/>
  <c r="AF17" i="2" s="1"/>
  <c r="AG17" i="2" s="1"/>
  <c r="AH17" i="2" s="1"/>
  <c r="AI17" i="2" s="1"/>
  <c r="AJ17" i="2" s="1"/>
  <c r="AK17" i="2" s="1"/>
  <c r="AL17" i="2" s="1"/>
  <c r="AM17" i="2" s="1"/>
  <c r="AN17" i="2" s="1"/>
  <c r="AO17" i="2" s="1"/>
  <c r="AP17" i="2" s="1"/>
  <c r="AQ17" i="2" s="1"/>
  <c r="AR17" i="2" s="1"/>
  <c r="AS17" i="2" s="1"/>
  <c r="AT17" i="2" s="1"/>
  <c r="AU17" i="2" s="1"/>
  <c r="AV17" i="2" s="1"/>
  <c r="AW17" i="2" s="1"/>
  <c r="AX17" i="2" s="1"/>
  <c r="AY17" i="2" s="1"/>
  <c r="AZ17" i="2" s="1"/>
  <c r="BA17" i="2" s="1"/>
  <c r="BB17" i="2" s="1"/>
  <c r="BC17" i="2" s="1"/>
  <c r="BD17" i="2" s="1"/>
  <c r="BE17" i="2" s="1"/>
  <c r="BF17" i="2" s="1"/>
  <c r="BG17" i="2" s="1"/>
  <c r="BH17" i="2" s="1"/>
  <c r="BI17" i="2" s="1"/>
  <c r="BJ17" i="2" s="1"/>
  <c r="BK17" i="2" s="1"/>
  <c r="BL17" i="2" s="1"/>
  <c r="BM17" i="2" s="1"/>
  <c r="BN17" i="2" s="1"/>
  <c r="BO17" i="2" s="1"/>
  <c r="BP17" i="2" s="1"/>
  <c r="BQ17" i="2" s="1"/>
  <c r="BR17" i="2" s="1"/>
  <c r="BS17" i="2" s="1"/>
  <c r="BT17" i="2" s="1"/>
  <c r="BU17" i="2" s="1"/>
  <c r="BV17" i="2" s="1"/>
  <c r="BW17" i="2" s="1"/>
  <c r="BX17" i="2" s="1"/>
  <c r="BY17" i="2" s="1"/>
  <c r="BZ17" i="2" s="1"/>
  <c r="CA17" i="2" s="1"/>
  <c r="CB17" i="2" s="1"/>
  <c r="CC17" i="2" s="1"/>
  <c r="CD17" i="2" s="1"/>
  <c r="CE17" i="2" s="1"/>
  <c r="CF17" i="2" s="1"/>
  <c r="CG17" i="2" s="1"/>
  <c r="CH17" i="2" s="1"/>
  <c r="CI17" i="2" s="1"/>
  <c r="CJ17" i="2" s="1"/>
  <c r="CK17" i="2" s="1"/>
  <c r="CL17" i="2" s="1"/>
  <c r="CM17" i="2" s="1"/>
  <c r="CN17" i="2" s="1"/>
  <c r="CO17" i="2" s="1"/>
  <c r="CP17" i="2" s="1"/>
  <c r="CQ17" i="2" s="1"/>
  <c r="CR17" i="2" s="1"/>
  <c r="CS17" i="2" s="1"/>
  <c r="CT17" i="2" s="1"/>
  <c r="CU17" i="2" s="1"/>
  <c r="CV17" i="2" s="1"/>
  <c r="CW17" i="2" s="1"/>
  <c r="CX17" i="2" s="1"/>
  <c r="CY17" i="2" s="1"/>
  <c r="CZ17" i="2" s="1"/>
  <c r="DA17" i="2" s="1"/>
  <c r="DB17" i="2" s="1"/>
  <c r="DC17" i="2" s="1"/>
  <c r="DD17" i="2" s="1"/>
  <c r="DE17" i="2" s="1"/>
  <c r="DF17" i="2" s="1"/>
  <c r="DG17" i="2" s="1"/>
  <c r="DH17" i="2" s="1"/>
  <c r="DI17" i="2" s="1"/>
  <c r="DJ17" i="2" s="1"/>
  <c r="DK17" i="2" s="1"/>
  <c r="DL17" i="2" s="1"/>
  <c r="DM17" i="2" s="1"/>
  <c r="DN17" i="2" s="1"/>
  <c r="DO17" i="2" s="1"/>
  <c r="DP17" i="2" s="1"/>
  <c r="DQ17" i="2" s="1"/>
  <c r="DR17" i="2" s="1"/>
  <c r="DS17" i="2" s="1"/>
  <c r="DT17" i="2" s="1"/>
  <c r="DU17" i="2" s="1"/>
  <c r="DV17" i="2" s="1"/>
  <c r="DW17" i="2" s="1"/>
  <c r="DX17" i="2" s="1"/>
  <c r="DY17" i="2" s="1"/>
  <c r="DZ17" i="2" s="1"/>
  <c r="EA17" i="2" s="1"/>
  <c r="EB17" i="2" s="1"/>
  <c r="EC17" i="2" s="1"/>
  <c r="ED17" i="2" s="1"/>
  <c r="EE17" i="2" s="1"/>
  <c r="EF17" i="2" s="1"/>
  <c r="EG17" i="2" s="1"/>
  <c r="EH17" i="2" s="1"/>
  <c r="EI17" i="2" s="1"/>
  <c r="EJ17" i="2" s="1"/>
  <c r="EK17" i="2" s="1"/>
  <c r="EL17" i="2" s="1"/>
  <c r="EM17" i="2" s="1"/>
  <c r="EN17" i="2" s="1"/>
  <c r="EO17" i="2" s="1"/>
  <c r="EP17" i="2" s="1"/>
  <c r="EQ17" i="2" s="1"/>
  <c r="ER17" i="2" s="1"/>
  <c r="ES17" i="2" s="1"/>
  <c r="ET17" i="2" s="1"/>
  <c r="EU17" i="2" s="1"/>
  <c r="EV17" i="2" s="1"/>
  <c r="EW17" i="2" s="1"/>
  <c r="EX17" i="2" s="1"/>
  <c r="EY17" i="2" s="1"/>
  <c r="EZ17" i="2" s="1"/>
  <c r="FA17" i="2" s="1"/>
  <c r="FB17" i="2" s="1"/>
  <c r="FC17" i="2" s="1"/>
  <c r="FD17" i="2" s="1"/>
  <c r="FE17" i="2" s="1"/>
  <c r="FF17" i="2" s="1"/>
  <c r="FG17" i="2" s="1"/>
  <c r="FH17" i="2" s="1"/>
  <c r="FI17" i="2" s="1"/>
  <c r="FJ17" i="2" s="1"/>
  <c r="FK17" i="2" s="1"/>
  <c r="FL17" i="2" s="1"/>
  <c r="FM17" i="2" s="1"/>
  <c r="FN17" i="2" s="1"/>
  <c r="FO17" i="2" s="1"/>
  <c r="FP17" i="2" s="1"/>
  <c r="FQ17" i="2" s="1"/>
  <c r="FR17" i="2" s="1"/>
  <c r="FS17" i="2" s="1"/>
  <c r="FT17" i="2" s="1"/>
  <c r="FU17" i="2" s="1"/>
  <c r="FV17" i="2" s="1"/>
  <c r="FW17" i="2" s="1"/>
  <c r="FX17" i="2" s="1"/>
  <c r="FY17" i="2" s="1"/>
  <c r="FZ17" i="2" s="1"/>
  <c r="GA17" i="2" s="1"/>
  <c r="GB17" i="2" s="1"/>
  <c r="GC17" i="2" s="1"/>
  <c r="GD17" i="2" s="1"/>
  <c r="GE17" i="2" s="1"/>
  <c r="GF17" i="2" s="1"/>
  <c r="GG17" i="2" s="1"/>
  <c r="GH17" i="2" s="1"/>
  <c r="GI17" i="2" s="1"/>
  <c r="GJ17" i="2" s="1"/>
  <c r="GK17" i="2" s="1"/>
  <c r="GL17" i="2" s="1"/>
  <c r="GM17" i="2" s="1"/>
  <c r="GN17" i="2" s="1"/>
  <c r="GO17" i="2" s="1"/>
  <c r="GP17" i="2" s="1"/>
  <c r="GQ17" i="2" s="1"/>
  <c r="GR17" i="2" s="1"/>
  <c r="GS17" i="2" s="1"/>
  <c r="GT17" i="2" s="1"/>
  <c r="GU17" i="2" s="1"/>
  <c r="GV17" i="2" s="1"/>
  <c r="GW17" i="2" s="1"/>
  <c r="GX17" i="2" s="1"/>
  <c r="GY17" i="2" s="1"/>
  <c r="GZ17" i="2" s="1"/>
  <c r="HA17" i="2" s="1"/>
  <c r="HB17" i="2" s="1"/>
  <c r="HC17" i="2" s="1"/>
  <c r="HD17" i="2" s="1"/>
  <c r="HE17" i="2" s="1"/>
  <c r="HF17" i="2" s="1"/>
  <c r="HG17" i="2" s="1"/>
  <c r="HH17" i="2" s="1"/>
  <c r="HI17" i="2" s="1"/>
  <c r="HJ17" i="2" s="1"/>
  <c r="HK17" i="2" s="1"/>
  <c r="HL17" i="2" s="1"/>
  <c r="HM17" i="2" s="1"/>
  <c r="Z18" i="2"/>
  <c r="AA18" i="2" s="1"/>
  <c r="AB18" i="2" s="1"/>
  <c r="AC18" i="2" s="1"/>
  <c r="AD18" i="2" s="1"/>
  <c r="AE18" i="2" s="1"/>
  <c r="AF18" i="2" s="1"/>
  <c r="AG18" i="2" s="1"/>
  <c r="AH18" i="2" s="1"/>
  <c r="AI18" i="2" s="1"/>
  <c r="AJ18" i="2" s="1"/>
  <c r="AK18" i="2" s="1"/>
  <c r="AL18" i="2" s="1"/>
  <c r="AM18" i="2" s="1"/>
  <c r="AN18" i="2" s="1"/>
  <c r="AO18" i="2" s="1"/>
  <c r="AP18" i="2" s="1"/>
  <c r="AQ18" i="2" s="1"/>
  <c r="AR18" i="2" s="1"/>
  <c r="AS18" i="2" s="1"/>
  <c r="AT18" i="2" s="1"/>
  <c r="AU18" i="2" s="1"/>
  <c r="AV18" i="2" s="1"/>
  <c r="AW18" i="2" s="1"/>
  <c r="AX18" i="2" s="1"/>
  <c r="AY18" i="2" s="1"/>
  <c r="AZ18" i="2" s="1"/>
  <c r="BA18" i="2" s="1"/>
  <c r="BB18" i="2" s="1"/>
  <c r="BC18" i="2" s="1"/>
  <c r="BD18" i="2" s="1"/>
  <c r="BE18" i="2" s="1"/>
  <c r="BF18" i="2" s="1"/>
  <c r="BG18" i="2" s="1"/>
  <c r="BH18" i="2" s="1"/>
  <c r="BI18" i="2" s="1"/>
  <c r="BJ18" i="2" s="1"/>
  <c r="BK18" i="2" s="1"/>
  <c r="BL18" i="2" s="1"/>
  <c r="BM18" i="2" s="1"/>
  <c r="BN18" i="2" s="1"/>
  <c r="BO18" i="2" s="1"/>
  <c r="BP18" i="2" s="1"/>
  <c r="BQ18" i="2" s="1"/>
  <c r="BR18" i="2" s="1"/>
  <c r="BS18" i="2" s="1"/>
  <c r="BT18" i="2" s="1"/>
  <c r="BU18" i="2" s="1"/>
  <c r="BV18" i="2" s="1"/>
  <c r="BW18" i="2" s="1"/>
  <c r="BX18" i="2" s="1"/>
  <c r="BY18" i="2" s="1"/>
  <c r="BZ18" i="2" s="1"/>
  <c r="CA18" i="2" s="1"/>
  <c r="CB18" i="2" s="1"/>
  <c r="CC18" i="2" s="1"/>
  <c r="CD18" i="2" s="1"/>
  <c r="CE18" i="2" s="1"/>
  <c r="CF18" i="2" s="1"/>
  <c r="CG18" i="2" s="1"/>
  <c r="CH18" i="2" s="1"/>
  <c r="CI18" i="2" s="1"/>
  <c r="CJ18" i="2" s="1"/>
  <c r="CK18" i="2" s="1"/>
  <c r="CL18" i="2" s="1"/>
  <c r="CM18" i="2" s="1"/>
  <c r="CN18" i="2" s="1"/>
  <c r="CO18" i="2" s="1"/>
  <c r="CP18" i="2" s="1"/>
  <c r="CQ18" i="2" s="1"/>
  <c r="CR18" i="2" s="1"/>
  <c r="CS18" i="2" s="1"/>
  <c r="CT18" i="2" s="1"/>
  <c r="CU18" i="2" s="1"/>
  <c r="CV18" i="2" s="1"/>
  <c r="CW18" i="2" s="1"/>
  <c r="CX18" i="2" s="1"/>
  <c r="CY18" i="2" s="1"/>
  <c r="CZ18" i="2" s="1"/>
  <c r="DA18" i="2" s="1"/>
  <c r="DB18" i="2" s="1"/>
  <c r="DC18" i="2" s="1"/>
  <c r="DD18" i="2" s="1"/>
  <c r="DE18" i="2" s="1"/>
  <c r="DF18" i="2" s="1"/>
  <c r="DG18" i="2" s="1"/>
  <c r="DH18" i="2" s="1"/>
  <c r="DI18" i="2" s="1"/>
  <c r="DJ18" i="2" s="1"/>
  <c r="DK18" i="2" s="1"/>
  <c r="DL18" i="2" s="1"/>
  <c r="DM18" i="2" s="1"/>
  <c r="DN18" i="2" s="1"/>
  <c r="DO18" i="2" s="1"/>
  <c r="DP18" i="2" s="1"/>
  <c r="DQ18" i="2" s="1"/>
  <c r="DR18" i="2" s="1"/>
  <c r="DS18" i="2" s="1"/>
  <c r="DT18" i="2" s="1"/>
  <c r="DU18" i="2" s="1"/>
  <c r="DV18" i="2" s="1"/>
  <c r="DW18" i="2" s="1"/>
  <c r="DX18" i="2" s="1"/>
  <c r="DY18" i="2" s="1"/>
  <c r="DZ18" i="2" s="1"/>
  <c r="EA18" i="2" s="1"/>
  <c r="EB18" i="2" s="1"/>
  <c r="EC18" i="2" s="1"/>
  <c r="ED18" i="2" s="1"/>
  <c r="EE18" i="2" s="1"/>
  <c r="EF18" i="2" s="1"/>
  <c r="EG18" i="2" s="1"/>
  <c r="EH18" i="2" s="1"/>
  <c r="EI18" i="2" s="1"/>
  <c r="EJ18" i="2" s="1"/>
  <c r="EK18" i="2" s="1"/>
  <c r="EL18" i="2" s="1"/>
  <c r="EM18" i="2" s="1"/>
  <c r="EN18" i="2" s="1"/>
  <c r="EO18" i="2" s="1"/>
  <c r="EP18" i="2" s="1"/>
  <c r="EQ18" i="2" s="1"/>
  <c r="ER18" i="2" s="1"/>
  <c r="ES18" i="2" s="1"/>
  <c r="ET18" i="2" s="1"/>
  <c r="EU18" i="2" s="1"/>
  <c r="EV18" i="2" s="1"/>
  <c r="EW18" i="2" s="1"/>
  <c r="EX18" i="2" s="1"/>
  <c r="EY18" i="2" s="1"/>
  <c r="EZ18" i="2" s="1"/>
  <c r="FA18" i="2" s="1"/>
  <c r="FB18" i="2" s="1"/>
  <c r="FC18" i="2" s="1"/>
  <c r="FD18" i="2" s="1"/>
  <c r="FE18" i="2" s="1"/>
  <c r="FF18" i="2" s="1"/>
  <c r="FG18" i="2" s="1"/>
  <c r="FH18" i="2" s="1"/>
  <c r="FI18" i="2" s="1"/>
  <c r="FJ18" i="2" s="1"/>
  <c r="FK18" i="2" s="1"/>
  <c r="FL18" i="2" s="1"/>
  <c r="FM18" i="2" s="1"/>
  <c r="FN18" i="2" s="1"/>
  <c r="FO18" i="2" s="1"/>
  <c r="FP18" i="2" s="1"/>
  <c r="FQ18" i="2" s="1"/>
  <c r="FR18" i="2" s="1"/>
  <c r="FS18" i="2" s="1"/>
  <c r="FT18" i="2" s="1"/>
  <c r="FU18" i="2" s="1"/>
  <c r="FV18" i="2" s="1"/>
  <c r="FW18" i="2" s="1"/>
  <c r="FX18" i="2" s="1"/>
  <c r="FY18" i="2" s="1"/>
  <c r="FZ18" i="2" s="1"/>
  <c r="GA18" i="2" s="1"/>
  <c r="GB18" i="2" s="1"/>
  <c r="GC18" i="2" s="1"/>
  <c r="GD18" i="2" s="1"/>
  <c r="GE18" i="2" s="1"/>
  <c r="GF18" i="2" s="1"/>
  <c r="GG18" i="2" s="1"/>
  <c r="GH18" i="2" s="1"/>
  <c r="GI18" i="2" s="1"/>
  <c r="GJ18" i="2" s="1"/>
  <c r="GK18" i="2" s="1"/>
  <c r="GL18" i="2" s="1"/>
  <c r="GM18" i="2" s="1"/>
  <c r="GN18" i="2" s="1"/>
  <c r="GO18" i="2" s="1"/>
  <c r="GP18" i="2" s="1"/>
  <c r="GQ18" i="2" s="1"/>
  <c r="GR18" i="2" s="1"/>
  <c r="GS18" i="2" s="1"/>
  <c r="GT18" i="2" s="1"/>
  <c r="GU18" i="2" s="1"/>
  <c r="GV18" i="2" s="1"/>
  <c r="GW18" i="2" s="1"/>
  <c r="GX18" i="2" s="1"/>
  <c r="GY18" i="2" s="1"/>
  <c r="GZ18" i="2" s="1"/>
  <c r="HA18" i="2" s="1"/>
  <c r="HB18" i="2" s="1"/>
  <c r="HC18" i="2" s="1"/>
  <c r="HD18" i="2" s="1"/>
  <c r="HE18" i="2" s="1"/>
  <c r="HF18" i="2" s="1"/>
  <c r="HG18" i="2" s="1"/>
  <c r="HH18" i="2" s="1"/>
  <c r="HI18" i="2" s="1"/>
  <c r="HJ18" i="2" s="1"/>
  <c r="HK18" i="2" s="1"/>
  <c r="HL18" i="2" s="1"/>
  <c r="HM18" i="2" s="1"/>
  <c r="X33" i="2"/>
  <c r="Y33" i="2" s="1"/>
  <c r="Z33" i="2" s="1"/>
  <c r="AA33" i="2" s="1"/>
  <c r="AB33" i="2" s="1"/>
  <c r="AC33" i="2" s="1"/>
  <c r="AD33" i="2" s="1"/>
  <c r="AE33" i="2" s="1"/>
  <c r="AF33" i="2" s="1"/>
  <c r="AG33" i="2" s="1"/>
  <c r="AH33" i="2" s="1"/>
  <c r="AI33" i="2" s="1"/>
  <c r="AJ33" i="2" s="1"/>
  <c r="AK33" i="2" s="1"/>
  <c r="AL33" i="2" s="1"/>
  <c r="AM33" i="2" s="1"/>
  <c r="AN33" i="2" s="1"/>
  <c r="AO33" i="2" s="1"/>
  <c r="AP33" i="2" s="1"/>
  <c r="AQ33" i="2" s="1"/>
  <c r="AR33" i="2" s="1"/>
  <c r="AS33" i="2" s="1"/>
  <c r="AT33" i="2" s="1"/>
  <c r="AU33" i="2" s="1"/>
  <c r="AV33" i="2" s="1"/>
  <c r="AW33" i="2" s="1"/>
  <c r="AX33" i="2" s="1"/>
  <c r="AY33" i="2" s="1"/>
  <c r="AZ33" i="2" s="1"/>
  <c r="BA33" i="2" s="1"/>
  <c r="BB33" i="2" s="1"/>
  <c r="BC33" i="2" s="1"/>
  <c r="BD33" i="2" s="1"/>
  <c r="BE33" i="2" s="1"/>
  <c r="BF33" i="2" s="1"/>
  <c r="BG33" i="2" s="1"/>
  <c r="BH33" i="2" s="1"/>
  <c r="BI33" i="2" s="1"/>
  <c r="BJ33" i="2" s="1"/>
  <c r="BK33" i="2" s="1"/>
  <c r="BL33" i="2" s="1"/>
  <c r="BM33" i="2" s="1"/>
  <c r="BN33" i="2" s="1"/>
  <c r="BO33" i="2" s="1"/>
  <c r="BP33" i="2" s="1"/>
  <c r="BQ33" i="2" s="1"/>
  <c r="BR33" i="2" s="1"/>
  <c r="BS33" i="2" s="1"/>
  <c r="BT33" i="2" s="1"/>
  <c r="BU33" i="2" s="1"/>
  <c r="BV33" i="2" s="1"/>
  <c r="BW33" i="2" s="1"/>
  <c r="BX33" i="2" s="1"/>
  <c r="BY33" i="2" s="1"/>
  <c r="BZ33" i="2" s="1"/>
  <c r="CA33" i="2" s="1"/>
  <c r="CB33" i="2" s="1"/>
  <c r="CC33" i="2" s="1"/>
  <c r="CD33" i="2" s="1"/>
  <c r="CE33" i="2" s="1"/>
  <c r="CF33" i="2" s="1"/>
  <c r="CG33" i="2" s="1"/>
  <c r="CH33" i="2" s="1"/>
  <c r="CI33" i="2" s="1"/>
  <c r="CJ33" i="2" s="1"/>
  <c r="CK33" i="2" s="1"/>
  <c r="CL33" i="2" s="1"/>
  <c r="CM33" i="2" s="1"/>
  <c r="CN33" i="2" s="1"/>
  <c r="CO33" i="2" s="1"/>
  <c r="CP33" i="2" s="1"/>
  <c r="CQ33" i="2" s="1"/>
  <c r="CR33" i="2" s="1"/>
  <c r="CS33" i="2" s="1"/>
  <c r="CT33" i="2" s="1"/>
  <c r="CU33" i="2" s="1"/>
  <c r="CV33" i="2" s="1"/>
  <c r="CW33" i="2" s="1"/>
  <c r="CX33" i="2" s="1"/>
  <c r="CY33" i="2" s="1"/>
  <c r="CZ33" i="2" s="1"/>
  <c r="DA33" i="2" s="1"/>
  <c r="DB33" i="2" s="1"/>
  <c r="DC33" i="2" s="1"/>
  <c r="DD33" i="2" s="1"/>
  <c r="DE33" i="2" s="1"/>
  <c r="DF33" i="2" s="1"/>
  <c r="DG33" i="2" s="1"/>
  <c r="DH33" i="2" s="1"/>
  <c r="DI33" i="2" s="1"/>
  <c r="DJ33" i="2" s="1"/>
  <c r="DK33" i="2" s="1"/>
  <c r="DL33" i="2" s="1"/>
  <c r="DM33" i="2" s="1"/>
  <c r="DN33" i="2" s="1"/>
  <c r="DO33" i="2" s="1"/>
  <c r="DP33" i="2" s="1"/>
  <c r="DQ33" i="2" s="1"/>
  <c r="DR33" i="2" s="1"/>
  <c r="DS33" i="2" s="1"/>
  <c r="DT33" i="2" s="1"/>
  <c r="DU33" i="2" s="1"/>
  <c r="DV33" i="2" s="1"/>
  <c r="DW33" i="2" s="1"/>
  <c r="DX33" i="2" s="1"/>
  <c r="DY33" i="2" s="1"/>
  <c r="DZ33" i="2" s="1"/>
  <c r="EA33" i="2" s="1"/>
  <c r="EB33" i="2" s="1"/>
  <c r="EC33" i="2" s="1"/>
  <c r="ED33" i="2" s="1"/>
  <c r="EE33" i="2" s="1"/>
  <c r="EF33" i="2" s="1"/>
  <c r="EG33" i="2" s="1"/>
  <c r="EH33" i="2" s="1"/>
  <c r="EI33" i="2" s="1"/>
  <c r="EJ33" i="2" s="1"/>
  <c r="EK33" i="2" s="1"/>
  <c r="EL33" i="2" s="1"/>
  <c r="EM33" i="2" s="1"/>
  <c r="EN33" i="2" s="1"/>
  <c r="EO33" i="2" s="1"/>
  <c r="EP33" i="2" s="1"/>
  <c r="EQ33" i="2" s="1"/>
  <c r="ER33" i="2" s="1"/>
  <c r="ES33" i="2" s="1"/>
  <c r="ET33" i="2" s="1"/>
  <c r="EU33" i="2" s="1"/>
  <c r="EV33" i="2" s="1"/>
  <c r="EW33" i="2" s="1"/>
  <c r="EX33" i="2" s="1"/>
  <c r="EY33" i="2" s="1"/>
  <c r="EZ33" i="2" s="1"/>
  <c r="FA33" i="2" s="1"/>
  <c r="FB33" i="2" s="1"/>
  <c r="FC33" i="2" s="1"/>
  <c r="FD33" i="2" s="1"/>
  <c r="FE33" i="2" s="1"/>
  <c r="FF33" i="2" s="1"/>
  <c r="FG33" i="2" s="1"/>
  <c r="FH33" i="2" s="1"/>
  <c r="FI33" i="2" s="1"/>
  <c r="FJ33" i="2" s="1"/>
  <c r="FK33" i="2" s="1"/>
  <c r="FL33" i="2" s="1"/>
  <c r="FM33" i="2" s="1"/>
  <c r="FN33" i="2" s="1"/>
  <c r="FO33" i="2" s="1"/>
  <c r="FP33" i="2" s="1"/>
  <c r="FQ33" i="2" s="1"/>
  <c r="FR33" i="2" s="1"/>
  <c r="FS33" i="2" s="1"/>
  <c r="FT33" i="2" s="1"/>
  <c r="FU33" i="2" s="1"/>
  <c r="FV33" i="2" s="1"/>
  <c r="FW33" i="2" s="1"/>
  <c r="FX33" i="2" s="1"/>
  <c r="FY33" i="2" s="1"/>
  <c r="FZ33" i="2" s="1"/>
  <c r="GA33" i="2" s="1"/>
  <c r="GB33" i="2" s="1"/>
  <c r="GC33" i="2" s="1"/>
  <c r="GD33" i="2" s="1"/>
  <c r="GE33" i="2" s="1"/>
  <c r="GF33" i="2" s="1"/>
  <c r="GG33" i="2" s="1"/>
  <c r="GH33" i="2" s="1"/>
  <c r="GI33" i="2" s="1"/>
  <c r="GJ33" i="2" s="1"/>
  <c r="GK33" i="2" s="1"/>
  <c r="GL33" i="2" s="1"/>
  <c r="GM33" i="2" s="1"/>
  <c r="GN33" i="2" s="1"/>
  <c r="GO33" i="2" s="1"/>
  <c r="GP33" i="2" s="1"/>
  <c r="GQ33" i="2" s="1"/>
  <c r="GR33" i="2" s="1"/>
  <c r="GS33" i="2" s="1"/>
  <c r="GT33" i="2" s="1"/>
  <c r="GU33" i="2" s="1"/>
  <c r="GV33" i="2" s="1"/>
  <c r="GW33" i="2" s="1"/>
  <c r="GX33" i="2" s="1"/>
  <c r="GY33" i="2" s="1"/>
  <c r="GZ33" i="2" s="1"/>
  <c r="HA33" i="2" s="1"/>
  <c r="HB33" i="2" s="1"/>
  <c r="HC33" i="2" s="1"/>
  <c r="HD33" i="2" s="1"/>
  <c r="HE33" i="2" s="1"/>
  <c r="HF33" i="2" s="1"/>
  <c r="HG33" i="2" s="1"/>
  <c r="HH33" i="2" s="1"/>
  <c r="HI33" i="2" s="1"/>
  <c r="HJ33" i="2" s="1"/>
  <c r="HK33" i="2" s="1"/>
  <c r="HL33" i="2" s="1"/>
  <c r="HM33" i="2" s="1"/>
  <c r="X49" i="2"/>
  <c r="Y49" i="2" s="1"/>
  <c r="Z49" i="2" s="1"/>
  <c r="AA49" i="2" s="1"/>
  <c r="AB49" i="2" s="1"/>
  <c r="AC49" i="2" s="1"/>
  <c r="AD49" i="2" s="1"/>
  <c r="AE49" i="2" s="1"/>
  <c r="AF49" i="2" s="1"/>
  <c r="AG49" i="2" s="1"/>
  <c r="AH49" i="2" s="1"/>
  <c r="AI49" i="2" s="1"/>
  <c r="AJ49" i="2" s="1"/>
  <c r="AK49" i="2" s="1"/>
  <c r="AL49" i="2" s="1"/>
  <c r="AM49" i="2" s="1"/>
  <c r="AN49" i="2" s="1"/>
  <c r="AO49" i="2" s="1"/>
  <c r="AP49" i="2" s="1"/>
  <c r="AQ49" i="2" s="1"/>
  <c r="AR49" i="2" s="1"/>
  <c r="AS49" i="2" s="1"/>
  <c r="AT49" i="2" s="1"/>
  <c r="AU49" i="2" s="1"/>
  <c r="AV49" i="2" s="1"/>
  <c r="AW49" i="2" s="1"/>
  <c r="AX49" i="2" s="1"/>
  <c r="AY49" i="2" s="1"/>
  <c r="AZ49" i="2" s="1"/>
  <c r="BA49" i="2" s="1"/>
  <c r="BB49" i="2" s="1"/>
  <c r="BC49" i="2" s="1"/>
  <c r="BD49" i="2" s="1"/>
  <c r="BE49" i="2" s="1"/>
  <c r="BF49" i="2" s="1"/>
  <c r="BG49" i="2" s="1"/>
  <c r="BH49" i="2" s="1"/>
  <c r="BI49" i="2" s="1"/>
  <c r="BJ49" i="2" s="1"/>
  <c r="BK49" i="2" s="1"/>
  <c r="BL49" i="2" s="1"/>
  <c r="BM49" i="2" s="1"/>
  <c r="BN49" i="2" s="1"/>
  <c r="BO49" i="2" s="1"/>
  <c r="BP49" i="2" s="1"/>
  <c r="BQ49" i="2" s="1"/>
  <c r="BR49" i="2" s="1"/>
  <c r="BS49" i="2" s="1"/>
  <c r="BT49" i="2" s="1"/>
  <c r="BU49" i="2" s="1"/>
  <c r="BV49" i="2" s="1"/>
  <c r="BW49" i="2" s="1"/>
  <c r="BX49" i="2" s="1"/>
  <c r="BY49" i="2" s="1"/>
  <c r="BZ49" i="2" s="1"/>
  <c r="CA49" i="2" s="1"/>
  <c r="CB49" i="2" s="1"/>
  <c r="CC49" i="2" s="1"/>
  <c r="CD49" i="2" s="1"/>
  <c r="CE49" i="2" s="1"/>
  <c r="CF49" i="2" s="1"/>
  <c r="CG49" i="2" s="1"/>
  <c r="CH49" i="2" s="1"/>
  <c r="CI49" i="2" s="1"/>
  <c r="CJ49" i="2" s="1"/>
  <c r="CK49" i="2" s="1"/>
  <c r="CL49" i="2" s="1"/>
  <c r="CM49" i="2" s="1"/>
  <c r="CN49" i="2" s="1"/>
  <c r="CO49" i="2" s="1"/>
  <c r="CP49" i="2" s="1"/>
  <c r="CQ49" i="2" s="1"/>
  <c r="CR49" i="2" s="1"/>
  <c r="CS49" i="2" s="1"/>
  <c r="CT49" i="2" s="1"/>
  <c r="CU49" i="2" s="1"/>
  <c r="CV49" i="2" s="1"/>
  <c r="CW49" i="2" s="1"/>
  <c r="CX49" i="2" s="1"/>
  <c r="CY49" i="2" s="1"/>
  <c r="CZ49" i="2" s="1"/>
  <c r="DA49" i="2" s="1"/>
  <c r="DB49" i="2" s="1"/>
  <c r="DC49" i="2" s="1"/>
  <c r="DD49" i="2" s="1"/>
  <c r="DE49" i="2" s="1"/>
  <c r="DF49" i="2" s="1"/>
  <c r="DG49" i="2" s="1"/>
  <c r="DH49" i="2" s="1"/>
  <c r="DI49" i="2" s="1"/>
  <c r="DJ49" i="2" s="1"/>
  <c r="DK49" i="2" s="1"/>
  <c r="DL49" i="2" s="1"/>
  <c r="DM49" i="2" s="1"/>
  <c r="DN49" i="2" s="1"/>
  <c r="DO49" i="2" s="1"/>
  <c r="DP49" i="2" s="1"/>
  <c r="DQ49" i="2" s="1"/>
  <c r="DR49" i="2" s="1"/>
  <c r="DS49" i="2" s="1"/>
  <c r="DT49" i="2" s="1"/>
  <c r="DU49" i="2" s="1"/>
  <c r="DV49" i="2" s="1"/>
  <c r="DW49" i="2" s="1"/>
  <c r="DX49" i="2" s="1"/>
  <c r="DY49" i="2" s="1"/>
  <c r="DZ49" i="2" s="1"/>
  <c r="EA49" i="2" s="1"/>
  <c r="EB49" i="2" s="1"/>
  <c r="EC49" i="2" s="1"/>
  <c r="ED49" i="2" s="1"/>
  <c r="EE49" i="2" s="1"/>
  <c r="EF49" i="2" s="1"/>
  <c r="EG49" i="2" s="1"/>
  <c r="EH49" i="2" s="1"/>
  <c r="EI49" i="2" s="1"/>
  <c r="EJ49" i="2" s="1"/>
  <c r="EK49" i="2" s="1"/>
  <c r="EL49" i="2" s="1"/>
  <c r="EM49" i="2" s="1"/>
  <c r="EN49" i="2" s="1"/>
  <c r="EO49" i="2" s="1"/>
  <c r="EP49" i="2" s="1"/>
  <c r="EQ49" i="2" s="1"/>
  <c r="ER49" i="2" s="1"/>
  <c r="ES49" i="2" s="1"/>
  <c r="ET49" i="2" s="1"/>
  <c r="EU49" i="2" s="1"/>
  <c r="EV49" i="2" s="1"/>
  <c r="EW49" i="2" s="1"/>
  <c r="EX49" i="2" s="1"/>
  <c r="EY49" i="2" s="1"/>
  <c r="EZ49" i="2" s="1"/>
  <c r="FA49" i="2" s="1"/>
  <c r="FB49" i="2" s="1"/>
  <c r="FC49" i="2" s="1"/>
  <c r="FD49" i="2" s="1"/>
  <c r="FE49" i="2" s="1"/>
  <c r="FF49" i="2" s="1"/>
  <c r="FG49" i="2" s="1"/>
  <c r="FH49" i="2" s="1"/>
  <c r="FI49" i="2" s="1"/>
  <c r="FJ49" i="2" s="1"/>
  <c r="FK49" i="2" s="1"/>
  <c r="FL49" i="2" s="1"/>
  <c r="FM49" i="2" s="1"/>
  <c r="FN49" i="2" s="1"/>
  <c r="FO49" i="2" s="1"/>
  <c r="FP49" i="2" s="1"/>
  <c r="FQ49" i="2" s="1"/>
  <c r="FR49" i="2" s="1"/>
  <c r="FS49" i="2" s="1"/>
  <c r="FT49" i="2" s="1"/>
  <c r="FU49" i="2" s="1"/>
  <c r="FV49" i="2" s="1"/>
  <c r="FW49" i="2" s="1"/>
  <c r="FX49" i="2" s="1"/>
  <c r="FY49" i="2" s="1"/>
  <c r="FZ49" i="2" s="1"/>
  <c r="GA49" i="2" s="1"/>
  <c r="GB49" i="2" s="1"/>
  <c r="GC49" i="2" s="1"/>
  <c r="GD49" i="2" s="1"/>
  <c r="GE49" i="2" s="1"/>
  <c r="GF49" i="2" s="1"/>
  <c r="GG49" i="2" s="1"/>
  <c r="GH49" i="2" s="1"/>
  <c r="GI49" i="2" s="1"/>
  <c r="GJ49" i="2" s="1"/>
  <c r="GK49" i="2" s="1"/>
  <c r="GL49" i="2" s="1"/>
  <c r="GM49" i="2" s="1"/>
  <c r="GN49" i="2" s="1"/>
  <c r="GO49" i="2" s="1"/>
  <c r="GP49" i="2" s="1"/>
  <c r="GQ49" i="2" s="1"/>
  <c r="GR49" i="2" s="1"/>
  <c r="GS49" i="2" s="1"/>
  <c r="GT49" i="2" s="1"/>
  <c r="GU49" i="2" s="1"/>
  <c r="GV49" i="2" s="1"/>
  <c r="GW49" i="2" s="1"/>
  <c r="GX49" i="2" s="1"/>
  <c r="GY49" i="2" s="1"/>
  <c r="GZ49" i="2" s="1"/>
  <c r="HA49" i="2" s="1"/>
  <c r="HB49" i="2" s="1"/>
  <c r="HC49" i="2" s="1"/>
  <c r="HD49" i="2" s="1"/>
  <c r="HE49" i="2" s="1"/>
  <c r="HF49" i="2" s="1"/>
  <c r="HG49" i="2" s="1"/>
  <c r="HH49" i="2" s="1"/>
  <c r="HI49" i="2" s="1"/>
  <c r="HJ49" i="2" s="1"/>
  <c r="HK49" i="2" s="1"/>
  <c r="HL49" i="2" s="1"/>
  <c r="HM49" i="2" s="1"/>
  <c r="Z50" i="2"/>
  <c r="AA50" i="2" s="1"/>
  <c r="AB50" i="2" s="1"/>
  <c r="AC50" i="2" s="1"/>
  <c r="AD50" i="2" s="1"/>
  <c r="AE50" i="2" s="1"/>
  <c r="AF50" i="2" s="1"/>
  <c r="AG50" i="2" s="1"/>
  <c r="AH50" i="2" s="1"/>
  <c r="AI50" i="2" s="1"/>
  <c r="AJ50" i="2" s="1"/>
  <c r="AK50" i="2" s="1"/>
  <c r="AL50" i="2" s="1"/>
  <c r="AM50" i="2" s="1"/>
  <c r="AN50" i="2" s="1"/>
  <c r="AO50" i="2" s="1"/>
  <c r="AP50" i="2" s="1"/>
  <c r="AQ50" i="2" s="1"/>
  <c r="AR50" i="2" s="1"/>
  <c r="AS50" i="2" s="1"/>
  <c r="AT50" i="2" s="1"/>
  <c r="AU50" i="2" s="1"/>
  <c r="AV50" i="2" s="1"/>
  <c r="AW50" i="2" s="1"/>
  <c r="AX50" i="2" s="1"/>
  <c r="AY50" i="2" s="1"/>
  <c r="AZ50" i="2" s="1"/>
  <c r="BA50" i="2" s="1"/>
  <c r="BB50" i="2" s="1"/>
  <c r="BC50" i="2" s="1"/>
  <c r="BD50" i="2" s="1"/>
  <c r="BE50" i="2" s="1"/>
  <c r="BF50" i="2" s="1"/>
  <c r="BG50" i="2" s="1"/>
  <c r="BH50" i="2" s="1"/>
  <c r="BI50" i="2" s="1"/>
  <c r="BJ50" i="2" s="1"/>
  <c r="BK50" i="2" s="1"/>
  <c r="BL50" i="2" s="1"/>
  <c r="BM50" i="2" s="1"/>
  <c r="BN50" i="2" s="1"/>
  <c r="BO50" i="2" s="1"/>
  <c r="BP50" i="2" s="1"/>
  <c r="BQ50" i="2" s="1"/>
  <c r="BR50" i="2" s="1"/>
  <c r="BS50" i="2" s="1"/>
  <c r="BT50" i="2" s="1"/>
  <c r="BU50" i="2" s="1"/>
  <c r="BV50" i="2" s="1"/>
  <c r="BW50" i="2" s="1"/>
  <c r="BX50" i="2" s="1"/>
  <c r="BY50" i="2" s="1"/>
  <c r="BZ50" i="2" s="1"/>
  <c r="CA50" i="2" s="1"/>
  <c r="CB50" i="2" s="1"/>
  <c r="CC50" i="2" s="1"/>
  <c r="CD50" i="2" s="1"/>
  <c r="CE50" i="2" s="1"/>
  <c r="CF50" i="2" s="1"/>
  <c r="CG50" i="2" s="1"/>
  <c r="CH50" i="2" s="1"/>
  <c r="CI50" i="2" s="1"/>
  <c r="CJ50" i="2" s="1"/>
  <c r="CK50" i="2" s="1"/>
  <c r="CL50" i="2" s="1"/>
  <c r="CM50" i="2" s="1"/>
  <c r="CN50" i="2" s="1"/>
  <c r="CO50" i="2" s="1"/>
  <c r="CP50" i="2" s="1"/>
  <c r="CQ50" i="2" s="1"/>
  <c r="CR50" i="2" s="1"/>
  <c r="CS50" i="2" s="1"/>
  <c r="CT50" i="2" s="1"/>
  <c r="CU50" i="2" s="1"/>
  <c r="CV50" i="2" s="1"/>
  <c r="CW50" i="2" s="1"/>
  <c r="CX50" i="2" s="1"/>
  <c r="CY50" i="2" s="1"/>
  <c r="CZ50" i="2" s="1"/>
  <c r="DA50" i="2" s="1"/>
  <c r="DB50" i="2" s="1"/>
  <c r="DC50" i="2" s="1"/>
  <c r="DD50" i="2" s="1"/>
  <c r="DE50" i="2" s="1"/>
  <c r="DF50" i="2" s="1"/>
  <c r="DG50" i="2" s="1"/>
  <c r="DH50" i="2" s="1"/>
  <c r="DI50" i="2" s="1"/>
  <c r="DJ50" i="2" s="1"/>
  <c r="DK50" i="2" s="1"/>
  <c r="DL50" i="2" s="1"/>
  <c r="DM50" i="2" s="1"/>
  <c r="DN50" i="2" s="1"/>
  <c r="DO50" i="2" s="1"/>
  <c r="DP50" i="2" s="1"/>
  <c r="DQ50" i="2" s="1"/>
  <c r="DR50" i="2" s="1"/>
  <c r="DS50" i="2" s="1"/>
  <c r="DT50" i="2" s="1"/>
  <c r="DU50" i="2" s="1"/>
  <c r="DV50" i="2" s="1"/>
  <c r="DW50" i="2" s="1"/>
  <c r="DX50" i="2" s="1"/>
  <c r="DY50" i="2" s="1"/>
  <c r="DZ50" i="2" s="1"/>
  <c r="EA50" i="2" s="1"/>
  <c r="EB50" i="2" s="1"/>
  <c r="EC50" i="2" s="1"/>
  <c r="ED50" i="2" s="1"/>
  <c r="EE50" i="2" s="1"/>
  <c r="EF50" i="2" s="1"/>
  <c r="EG50" i="2" s="1"/>
  <c r="EH50" i="2" s="1"/>
  <c r="EI50" i="2" s="1"/>
  <c r="EJ50" i="2" s="1"/>
  <c r="EK50" i="2" s="1"/>
  <c r="EL50" i="2" s="1"/>
  <c r="EM50" i="2" s="1"/>
  <c r="EN50" i="2" s="1"/>
  <c r="EO50" i="2" s="1"/>
  <c r="EP50" i="2" s="1"/>
  <c r="EQ50" i="2" s="1"/>
  <c r="ER50" i="2" s="1"/>
  <c r="ES50" i="2" s="1"/>
  <c r="ET50" i="2" s="1"/>
  <c r="EU50" i="2" s="1"/>
  <c r="EV50" i="2" s="1"/>
  <c r="EW50" i="2" s="1"/>
  <c r="EX50" i="2" s="1"/>
  <c r="EY50" i="2" s="1"/>
  <c r="EZ50" i="2" s="1"/>
  <c r="FA50" i="2" s="1"/>
  <c r="FB50" i="2" s="1"/>
  <c r="FC50" i="2" s="1"/>
  <c r="FD50" i="2" s="1"/>
  <c r="FE50" i="2" s="1"/>
  <c r="FF50" i="2" s="1"/>
  <c r="FG50" i="2" s="1"/>
  <c r="FH50" i="2" s="1"/>
  <c r="FI50" i="2" s="1"/>
  <c r="FJ50" i="2" s="1"/>
  <c r="FK50" i="2" s="1"/>
  <c r="FL50" i="2" s="1"/>
  <c r="FM50" i="2" s="1"/>
  <c r="FN50" i="2" s="1"/>
  <c r="FO50" i="2" s="1"/>
  <c r="FP50" i="2" s="1"/>
  <c r="FQ50" i="2" s="1"/>
  <c r="FR50" i="2" s="1"/>
  <c r="FS50" i="2" s="1"/>
  <c r="FT50" i="2" s="1"/>
  <c r="FU50" i="2" s="1"/>
  <c r="FV50" i="2" s="1"/>
  <c r="FW50" i="2" s="1"/>
  <c r="FX50" i="2" s="1"/>
  <c r="FY50" i="2" s="1"/>
  <c r="FZ50" i="2" s="1"/>
  <c r="GA50" i="2" s="1"/>
  <c r="GB50" i="2" s="1"/>
  <c r="GC50" i="2" s="1"/>
  <c r="GD50" i="2" s="1"/>
  <c r="GE50" i="2" s="1"/>
  <c r="GF50" i="2" s="1"/>
  <c r="GG50" i="2" s="1"/>
  <c r="GH50" i="2" s="1"/>
  <c r="GI50" i="2" s="1"/>
  <c r="GJ50" i="2" s="1"/>
  <c r="GK50" i="2" s="1"/>
  <c r="GL50" i="2" s="1"/>
  <c r="GM50" i="2" s="1"/>
  <c r="GN50" i="2" s="1"/>
  <c r="GO50" i="2" s="1"/>
  <c r="GP50" i="2" s="1"/>
  <c r="GQ50" i="2" s="1"/>
  <c r="GR50" i="2" s="1"/>
  <c r="GS50" i="2" s="1"/>
  <c r="GT50" i="2" s="1"/>
  <c r="GU50" i="2" s="1"/>
  <c r="GV50" i="2" s="1"/>
  <c r="GW50" i="2" s="1"/>
  <c r="GX50" i="2" s="1"/>
  <c r="GY50" i="2" s="1"/>
  <c r="GZ50" i="2" s="1"/>
  <c r="HA50" i="2" s="1"/>
  <c r="HB50" i="2" s="1"/>
  <c r="HC50" i="2" s="1"/>
  <c r="HD50" i="2" s="1"/>
  <c r="HE50" i="2" s="1"/>
  <c r="HF50" i="2" s="1"/>
  <c r="HG50" i="2" s="1"/>
  <c r="HH50" i="2" s="1"/>
  <c r="HI50" i="2" s="1"/>
  <c r="HJ50" i="2" s="1"/>
  <c r="HK50" i="2" s="1"/>
  <c r="HL50" i="2" s="1"/>
  <c r="HM50" i="2" s="1"/>
  <c r="X101" i="2"/>
  <c r="Y101" i="2" s="1"/>
  <c r="Z101" i="2" s="1"/>
  <c r="AA101" i="2" s="1"/>
  <c r="AB101" i="2" s="1"/>
  <c r="AC101" i="2" s="1"/>
  <c r="AD101" i="2" s="1"/>
  <c r="AE101" i="2" s="1"/>
  <c r="AF101" i="2" s="1"/>
  <c r="AG101" i="2" s="1"/>
  <c r="AH101" i="2" s="1"/>
  <c r="AI101" i="2" s="1"/>
  <c r="AJ101" i="2" s="1"/>
  <c r="AK101" i="2" s="1"/>
  <c r="AL101" i="2" s="1"/>
  <c r="AM101" i="2" s="1"/>
  <c r="AN101" i="2" s="1"/>
  <c r="AO101" i="2" s="1"/>
  <c r="AP101" i="2" s="1"/>
  <c r="AQ101" i="2" s="1"/>
  <c r="AR101" i="2" s="1"/>
  <c r="AS101" i="2" s="1"/>
  <c r="AT101" i="2" s="1"/>
  <c r="AU101" i="2" s="1"/>
  <c r="AV101" i="2" s="1"/>
  <c r="AW101" i="2" s="1"/>
  <c r="AX101" i="2" s="1"/>
  <c r="AY101" i="2" s="1"/>
  <c r="AZ101" i="2" s="1"/>
  <c r="BA101" i="2" s="1"/>
  <c r="BB101" i="2" s="1"/>
  <c r="BC101" i="2" s="1"/>
  <c r="BD101" i="2" s="1"/>
  <c r="BE101" i="2" s="1"/>
  <c r="BF101" i="2" s="1"/>
  <c r="BG101" i="2" s="1"/>
  <c r="BH101" i="2" s="1"/>
  <c r="BI101" i="2" s="1"/>
  <c r="BJ101" i="2" s="1"/>
  <c r="BK101" i="2" s="1"/>
  <c r="BL101" i="2" s="1"/>
  <c r="BM101" i="2" s="1"/>
  <c r="BN101" i="2" s="1"/>
  <c r="BO101" i="2" s="1"/>
  <c r="BP101" i="2" s="1"/>
  <c r="BQ101" i="2" s="1"/>
  <c r="BR101" i="2" s="1"/>
  <c r="BS101" i="2" s="1"/>
  <c r="BT101" i="2" s="1"/>
  <c r="BU101" i="2" s="1"/>
  <c r="BV101" i="2" s="1"/>
  <c r="BW101" i="2" s="1"/>
  <c r="BX101" i="2" s="1"/>
  <c r="BY101" i="2" s="1"/>
  <c r="BZ101" i="2" s="1"/>
  <c r="CA101" i="2" s="1"/>
  <c r="CB101" i="2" s="1"/>
  <c r="CC101" i="2" s="1"/>
  <c r="CD101" i="2" s="1"/>
  <c r="CE101" i="2" s="1"/>
  <c r="CF101" i="2" s="1"/>
  <c r="CG101" i="2" s="1"/>
  <c r="CH101" i="2" s="1"/>
  <c r="CI101" i="2" s="1"/>
  <c r="CJ101" i="2" s="1"/>
  <c r="CK101" i="2" s="1"/>
  <c r="CL101" i="2" s="1"/>
  <c r="CM101" i="2" s="1"/>
  <c r="CN101" i="2" s="1"/>
  <c r="CO101" i="2" s="1"/>
  <c r="CP101" i="2" s="1"/>
  <c r="CQ101" i="2" s="1"/>
  <c r="CR101" i="2" s="1"/>
  <c r="CS101" i="2" s="1"/>
  <c r="CT101" i="2" s="1"/>
  <c r="CU101" i="2" s="1"/>
  <c r="CV101" i="2" s="1"/>
  <c r="CW101" i="2" s="1"/>
  <c r="CX101" i="2" s="1"/>
  <c r="CY101" i="2" s="1"/>
  <c r="CZ101" i="2" s="1"/>
  <c r="DA101" i="2" s="1"/>
  <c r="DB101" i="2" s="1"/>
  <c r="DC101" i="2" s="1"/>
  <c r="DD101" i="2" s="1"/>
  <c r="DE101" i="2" s="1"/>
  <c r="DF101" i="2" s="1"/>
  <c r="DG101" i="2" s="1"/>
  <c r="DH101" i="2" s="1"/>
  <c r="DI101" i="2" s="1"/>
  <c r="DJ101" i="2" s="1"/>
  <c r="DK101" i="2" s="1"/>
  <c r="DL101" i="2" s="1"/>
  <c r="DM101" i="2" s="1"/>
  <c r="DN101" i="2" s="1"/>
  <c r="DO101" i="2" s="1"/>
  <c r="DP101" i="2" s="1"/>
  <c r="DQ101" i="2" s="1"/>
  <c r="DR101" i="2" s="1"/>
  <c r="DS101" i="2" s="1"/>
  <c r="DT101" i="2" s="1"/>
  <c r="DU101" i="2" s="1"/>
  <c r="DV101" i="2" s="1"/>
  <c r="DW101" i="2" s="1"/>
  <c r="DX101" i="2" s="1"/>
  <c r="DY101" i="2" s="1"/>
  <c r="DZ101" i="2" s="1"/>
  <c r="EA101" i="2" s="1"/>
  <c r="EB101" i="2" s="1"/>
  <c r="EC101" i="2" s="1"/>
  <c r="ED101" i="2" s="1"/>
  <c r="EE101" i="2" s="1"/>
  <c r="EF101" i="2" s="1"/>
  <c r="EG101" i="2" s="1"/>
  <c r="EH101" i="2" s="1"/>
  <c r="EI101" i="2" s="1"/>
  <c r="EJ101" i="2" s="1"/>
  <c r="EK101" i="2" s="1"/>
  <c r="EL101" i="2" s="1"/>
  <c r="EM101" i="2" s="1"/>
  <c r="EN101" i="2" s="1"/>
  <c r="EO101" i="2" s="1"/>
  <c r="EP101" i="2" s="1"/>
  <c r="EQ101" i="2" s="1"/>
  <c r="ER101" i="2" s="1"/>
  <c r="ES101" i="2" s="1"/>
  <c r="ET101" i="2" s="1"/>
  <c r="EU101" i="2" s="1"/>
  <c r="EV101" i="2" s="1"/>
  <c r="EW101" i="2" s="1"/>
  <c r="EX101" i="2" s="1"/>
  <c r="EY101" i="2" s="1"/>
  <c r="EZ101" i="2" s="1"/>
  <c r="FA101" i="2" s="1"/>
  <c r="FB101" i="2" s="1"/>
  <c r="FC101" i="2" s="1"/>
  <c r="FD101" i="2" s="1"/>
  <c r="FE101" i="2" s="1"/>
  <c r="FF101" i="2" s="1"/>
  <c r="FG101" i="2" s="1"/>
  <c r="FH101" i="2" s="1"/>
  <c r="FI101" i="2" s="1"/>
  <c r="FJ101" i="2" s="1"/>
  <c r="FK101" i="2" s="1"/>
  <c r="FL101" i="2" s="1"/>
  <c r="FM101" i="2" s="1"/>
  <c r="FN101" i="2" s="1"/>
  <c r="FO101" i="2" s="1"/>
  <c r="FP101" i="2" s="1"/>
  <c r="FQ101" i="2" s="1"/>
  <c r="FR101" i="2" s="1"/>
  <c r="FS101" i="2" s="1"/>
  <c r="FT101" i="2" s="1"/>
  <c r="FU101" i="2" s="1"/>
  <c r="FV101" i="2" s="1"/>
  <c r="FW101" i="2" s="1"/>
  <c r="FX101" i="2" s="1"/>
  <c r="FY101" i="2" s="1"/>
  <c r="FZ101" i="2" s="1"/>
  <c r="GA101" i="2" s="1"/>
  <c r="GB101" i="2" s="1"/>
  <c r="GC101" i="2" s="1"/>
  <c r="GD101" i="2" s="1"/>
  <c r="GE101" i="2" s="1"/>
  <c r="GF101" i="2" s="1"/>
  <c r="GG101" i="2" s="1"/>
  <c r="GH101" i="2" s="1"/>
  <c r="GI101" i="2" s="1"/>
  <c r="GJ101" i="2" s="1"/>
  <c r="GK101" i="2" s="1"/>
  <c r="GL101" i="2" s="1"/>
  <c r="GM101" i="2" s="1"/>
  <c r="GN101" i="2" s="1"/>
  <c r="GO101" i="2" s="1"/>
  <c r="GP101" i="2" s="1"/>
  <c r="GQ101" i="2" s="1"/>
  <c r="GR101" i="2" s="1"/>
  <c r="GS101" i="2" s="1"/>
  <c r="GT101" i="2" s="1"/>
  <c r="GU101" i="2" s="1"/>
  <c r="GV101" i="2" s="1"/>
  <c r="GW101" i="2" s="1"/>
  <c r="GX101" i="2" s="1"/>
  <c r="GY101" i="2" s="1"/>
  <c r="GZ101" i="2" s="1"/>
  <c r="HA101" i="2" s="1"/>
  <c r="HB101" i="2" s="1"/>
  <c r="HC101" i="2" s="1"/>
  <c r="HD101" i="2" s="1"/>
  <c r="HE101" i="2" s="1"/>
  <c r="HF101" i="2" s="1"/>
  <c r="HG101" i="2" s="1"/>
  <c r="HH101" i="2" s="1"/>
  <c r="HI101" i="2" s="1"/>
  <c r="HJ101" i="2" s="1"/>
  <c r="HK101" i="2" s="1"/>
  <c r="HL101" i="2" s="1"/>
  <c r="HM101" i="2" s="1"/>
  <c r="Z102" i="2"/>
  <c r="AA102" i="2" s="1"/>
  <c r="AB102" i="2" s="1"/>
  <c r="AC102" i="2" s="1"/>
  <c r="AD102" i="2" s="1"/>
  <c r="AE102" i="2" s="1"/>
  <c r="AF102" i="2" s="1"/>
  <c r="AG102" i="2" s="1"/>
  <c r="AH102" i="2" s="1"/>
  <c r="AI102" i="2" s="1"/>
  <c r="AJ102" i="2" s="1"/>
  <c r="AK102" i="2" s="1"/>
  <c r="AL102" i="2" s="1"/>
  <c r="AM102" i="2" s="1"/>
  <c r="AN102" i="2" s="1"/>
  <c r="AO102" i="2" s="1"/>
  <c r="AP102" i="2" s="1"/>
  <c r="AQ102" i="2" s="1"/>
  <c r="AR102" i="2" s="1"/>
  <c r="AS102" i="2" s="1"/>
  <c r="AT102" i="2" s="1"/>
  <c r="AU102" i="2" s="1"/>
  <c r="AV102" i="2" s="1"/>
  <c r="AW102" i="2" s="1"/>
  <c r="AX102" i="2" s="1"/>
  <c r="AY102" i="2" s="1"/>
  <c r="AZ102" i="2" s="1"/>
  <c r="BA102" i="2" s="1"/>
  <c r="BB102" i="2" s="1"/>
  <c r="BC102" i="2" s="1"/>
  <c r="BD102" i="2" s="1"/>
  <c r="BE102" i="2" s="1"/>
  <c r="BF102" i="2" s="1"/>
  <c r="BG102" i="2" s="1"/>
  <c r="BH102" i="2" s="1"/>
  <c r="BI102" i="2" s="1"/>
  <c r="BJ102" i="2" s="1"/>
  <c r="BK102" i="2" s="1"/>
  <c r="BL102" i="2" s="1"/>
  <c r="BM102" i="2" s="1"/>
  <c r="BN102" i="2" s="1"/>
  <c r="BO102" i="2" s="1"/>
  <c r="BP102" i="2" s="1"/>
  <c r="BQ102" i="2" s="1"/>
  <c r="BR102" i="2" s="1"/>
  <c r="BS102" i="2" s="1"/>
  <c r="BT102" i="2" s="1"/>
  <c r="BU102" i="2" s="1"/>
  <c r="BV102" i="2" s="1"/>
  <c r="BW102" i="2" s="1"/>
  <c r="BX102" i="2" s="1"/>
  <c r="BY102" i="2" s="1"/>
  <c r="BZ102" i="2" s="1"/>
  <c r="CA102" i="2" s="1"/>
  <c r="CB102" i="2" s="1"/>
  <c r="CC102" i="2" s="1"/>
  <c r="CD102" i="2" s="1"/>
  <c r="CE102" i="2" s="1"/>
  <c r="CF102" i="2" s="1"/>
  <c r="CG102" i="2" s="1"/>
  <c r="CH102" i="2" s="1"/>
  <c r="CI102" i="2" s="1"/>
  <c r="CJ102" i="2" s="1"/>
  <c r="CK102" i="2" s="1"/>
  <c r="CL102" i="2" s="1"/>
  <c r="CM102" i="2" s="1"/>
  <c r="CN102" i="2" s="1"/>
  <c r="CO102" i="2" s="1"/>
  <c r="CP102" i="2" s="1"/>
  <c r="CQ102" i="2" s="1"/>
  <c r="CR102" i="2" s="1"/>
  <c r="CS102" i="2" s="1"/>
  <c r="CT102" i="2" s="1"/>
  <c r="CU102" i="2" s="1"/>
  <c r="CV102" i="2" s="1"/>
  <c r="CW102" i="2" s="1"/>
  <c r="CX102" i="2" s="1"/>
  <c r="CY102" i="2" s="1"/>
  <c r="CZ102" i="2" s="1"/>
  <c r="DA102" i="2" s="1"/>
  <c r="DB102" i="2" s="1"/>
  <c r="DC102" i="2" s="1"/>
  <c r="DD102" i="2" s="1"/>
  <c r="DE102" i="2" s="1"/>
  <c r="DF102" i="2" s="1"/>
  <c r="DG102" i="2" s="1"/>
  <c r="DH102" i="2" s="1"/>
  <c r="DI102" i="2" s="1"/>
  <c r="DJ102" i="2" s="1"/>
  <c r="DK102" i="2" s="1"/>
  <c r="DL102" i="2" s="1"/>
  <c r="DM102" i="2" s="1"/>
  <c r="DN102" i="2" s="1"/>
  <c r="DO102" i="2" s="1"/>
  <c r="DP102" i="2" s="1"/>
  <c r="DQ102" i="2" s="1"/>
  <c r="DR102" i="2" s="1"/>
  <c r="DS102" i="2" s="1"/>
  <c r="DT102" i="2" s="1"/>
  <c r="DU102" i="2" s="1"/>
  <c r="DV102" i="2" s="1"/>
  <c r="DW102" i="2" s="1"/>
  <c r="DX102" i="2" s="1"/>
  <c r="DY102" i="2" s="1"/>
  <c r="DZ102" i="2" s="1"/>
  <c r="EA102" i="2" s="1"/>
  <c r="EB102" i="2" s="1"/>
  <c r="EC102" i="2" s="1"/>
  <c r="ED102" i="2" s="1"/>
  <c r="EE102" i="2" s="1"/>
  <c r="EF102" i="2" s="1"/>
  <c r="EG102" i="2" s="1"/>
  <c r="EH102" i="2" s="1"/>
  <c r="EI102" i="2" s="1"/>
  <c r="EJ102" i="2" s="1"/>
  <c r="EK102" i="2" s="1"/>
  <c r="EL102" i="2" s="1"/>
  <c r="EM102" i="2" s="1"/>
  <c r="EN102" i="2" s="1"/>
  <c r="EO102" i="2" s="1"/>
  <c r="EP102" i="2" s="1"/>
  <c r="EQ102" i="2" s="1"/>
  <c r="ER102" i="2" s="1"/>
  <c r="ES102" i="2" s="1"/>
  <c r="ET102" i="2" s="1"/>
  <c r="EU102" i="2" s="1"/>
  <c r="EV102" i="2" s="1"/>
  <c r="EW102" i="2" s="1"/>
  <c r="EX102" i="2" s="1"/>
  <c r="EY102" i="2" s="1"/>
  <c r="EZ102" i="2" s="1"/>
  <c r="FA102" i="2" s="1"/>
  <c r="FB102" i="2" s="1"/>
  <c r="FC102" i="2" s="1"/>
  <c r="FD102" i="2" s="1"/>
  <c r="FE102" i="2" s="1"/>
  <c r="FF102" i="2" s="1"/>
  <c r="FG102" i="2" s="1"/>
  <c r="FH102" i="2" s="1"/>
  <c r="FI102" i="2" s="1"/>
  <c r="FJ102" i="2" s="1"/>
  <c r="FK102" i="2" s="1"/>
  <c r="FL102" i="2" s="1"/>
  <c r="FM102" i="2" s="1"/>
  <c r="FN102" i="2" s="1"/>
  <c r="FO102" i="2" s="1"/>
  <c r="FP102" i="2" s="1"/>
  <c r="FQ102" i="2" s="1"/>
  <c r="FR102" i="2" s="1"/>
  <c r="FS102" i="2" s="1"/>
  <c r="FT102" i="2" s="1"/>
  <c r="FU102" i="2" s="1"/>
  <c r="FV102" i="2" s="1"/>
  <c r="FW102" i="2" s="1"/>
  <c r="FX102" i="2" s="1"/>
  <c r="FY102" i="2" s="1"/>
  <c r="FZ102" i="2" s="1"/>
  <c r="GA102" i="2" s="1"/>
  <c r="GB102" i="2" s="1"/>
  <c r="GC102" i="2" s="1"/>
  <c r="GD102" i="2" s="1"/>
  <c r="GE102" i="2" s="1"/>
  <c r="GF102" i="2" s="1"/>
  <c r="GG102" i="2" s="1"/>
  <c r="GH102" i="2" s="1"/>
  <c r="GI102" i="2" s="1"/>
  <c r="GJ102" i="2" s="1"/>
  <c r="GK102" i="2" s="1"/>
  <c r="GL102" i="2" s="1"/>
  <c r="GM102" i="2" s="1"/>
  <c r="GN102" i="2" s="1"/>
  <c r="GO102" i="2" s="1"/>
  <c r="GP102" i="2" s="1"/>
  <c r="GQ102" i="2" s="1"/>
  <c r="GR102" i="2" s="1"/>
  <c r="GS102" i="2" s="1"/>
  <c r="GT102" i="2" s="1"/>
  <c r="GU102" i="2" s="1"/>
  <c r="GV102" i="2" s="1"/>
  <c r="GW102" i="2" s="1"/>
  <c r="GX102" i="2" s="1"/>
  <c r="GY102" i="2" s="1"/>
  <c r="GZ102" i="2" s="1"/>
  <c r="HA102" i="2" s="1"/>
  <c r="HB102" i="2" s="1"/>
  <c r="HC102" i="2" s="1"/>
  <c r="HD102" i="2" s="1"/>
  <c r="HE102" i="2" s="1"/>
  <c r="HF102" i="2" s="1"/>
  <c r="HG102" i="2" s="1"/>
  <c r="HH102" i="2" s="1"/>
  <c r="HI102" i="2" s="1"/>
  <c r="HJ102" i="2" s="1"/>
  <c r="HK102" i="2" s="1"/>
  <c r="HL102" i="2" s="1"/>
  <c r="HM102" i="2" s="1"/>
  <c r="X117" i="2"/>
  <c r="Y117" i="2" s="1"/>
  <c r="Z117" i="2" s="1"/>
  <c r="AA117" i="2" s="1"/>
  <c r="AB117" i="2" s="1"/>
  <c r="AC117" i="2" s="1"/>
  <c r="AD117" i="2" s="1"/>
  <c r="AE117" i="2" s="1"/>
  <c r="AF117" i="2" s="1"/>
  <c r="AG117" i="2" s="1"/>
  <c r="AH117" i="2" s="1"/>
  <c r="AI117" i="2" s="1"/>
  <c r="AJ117" i="2" s="1"/>
  <c r="AK117" i="2" s="1"/>
  <c r="AL117" i="2" s="1"/>
  <c r="AM117" i="2" s="1"/>
  <c r="AN117" i="2" s="1"/>
  <c r="AO117" i="2" s="1"/>
  <c r="AP117" i="2" s="1"/>
  <c r="AQ117" i="2" s="1"/>
  <c r="AR117" i="2" s="1"/>
  <c r="AS117" i="2" s="1"/>
  <c r="AT117" i="2" s="1"/>
  <c r="AU117" i="2" s="1"/>
  <c r="AV117" i="2" s="1"/>
  <c r="AW117" i="2" s="1"/>
  <c r="AX117" i="2" s="1"/>
  <c r="AY117" i="2" s="1"/>
  <c r="AZ117" i="2" s="1"/>
  <c r="BA117" i="2" s="1"/>
  <c r="BB117" i="2" s="1"/>
  <c r="BC117" i="2" s="1"/>
  <c r="BD117" i="2" s="1"/>
  <c r="BE117" i="2" s="1"/>
  <c r="BF117" i="2" s="1"/>
  <c r="BG117" i="2" s="1"/>
  <c r="BH117" i="2" s="1"/>
  <c r="BI117" i="2" s="1"/>
  <c r="BJ117" i="2" s="1"/>
  <c r="BK117" i="2" s="1"/>
  <c r="BL117" i="2" s="1"/>
  <c r="BM117" i="2" s="1"/>
  <c r="BN117" i="2" s="1"/>
  <c r="BO117" i="2" s="1"/>
  <c r="BP117" i="2" s="1"/>
  <c r="BQ117" i="2" s="1"/>
  <c r="BR117" i="2" s="1"/>
  <c r="BS117" i="2" s="1"/>
  <c r="BT117" i="2" s="1"/>
  <c r="BU117" i="2" s="1"/>
  <c r="BV117" i="2" s="1"/>
  <c r="BW117" i="2" s="1"/>
  <c r="BX117" i="2" s="1"/>
  <c r="BY117" i="2" s="1"/>
  <c r="BZ117" i="2" s="1"/>
  <c r="CA117" i="2" s="1"/>
  <c r="CB117" i="2" s="1"/>
  <c r="CC117" i="2" s="1"/>
  <c r="CD117" i="2" s="1"/>
  <c r="CE117" i="2" s="1"/>
  <c r="CF117" i="2" s="1"/>
  <c r="CG117" i="2" s="1"/>
  <c r="CH117" i="2" s="1"/>
  <c r="CI117" i="2" s="1"/>
  <c r="CJ117" i="2" s="1"/>
  <c r="CK117" i="2" s="1"/>
  <c r="CL117" i="2" s="1"/>
  <c r="CM117" i="2" s="1"/>
  <c r="CN117" i="2" s="1"/>
  <c r="CO117" i="2" s="1"/>
  <c r="CP117" i="2" s="1"/>
  <c r="CQ117" i="2" s="1"/>
  <c r="CR117" i="2" s="1"/>
  <c r="CS117" i="2" s="1"/>
  <c r="CT117" i="2" s="1"/>
  <c r="CU117" i="2" s="1"/>
  <c r="CV117" i="2" s="1"/>
  <c r="CW117" i="2" s="1"/>
  <c r="CX117" i="2" s="1"/>
  <c r="CY117" i="2" s="1"/>
  <c r="CZ117" i="2" s="1"/>
  <c r="DA117" i="2" s="1"/>
  <c r="DB117" i="2" s="1"/>
  <c r="DC117" i="2" s="1"/>
  <c r="DD117" i="2" s="1"/>
  <c r="DE117" i="2" s="1"/>
  <c r="DF117" i="2" s="1"/>
  <c r="DG117" i="2" s="1"/>
  <c r="DH117" i="2" s="1"/>
  <c r="DI117" i="2" s="1"/>
  <c r="DJ117" i="2" s="1"/>
  <c r="DK117" i="2" s="1"/>
  <c r="DL117" i="2" s="1"/>
  <c r="DM117" i="2" s="1"/>
  <c r="DN117" i="2" s="1"/>
  <c r="DO117" i="2" s="1"/>
  <c r="DP117" i="2" s="1"/>
  <c r="DQ117" i="2" s="1"/>
  <c r="DR117" i="2" s="1"/>
  <c r="DS117" i="2" s="1"/>
  <c r="DT117" i="2" s="1"/>
  <c r="DU117" i="2" s="1"/>
  <c r="DV117" i="2" s="1"/>
  <c r="DW117" i="2" s="1"/>
  <c r="DX117" i="2" s="1"/>
  <c r="DY117" i="2" s="1"/>
  <c r="DZ117" i="2" s="1"/>
  <c r="EA117" i="2" s="1"/>
  <c r="EB117" i="2" s="1"/>
  <c r="EC117" i="2" s="1"/>
  <c r="ED117" i="2" s="1"/>
  <c r="EE117" i="2" s="1"/>
  <c r="EF117" i="2" s="1"/>
  <c r="EG117" i="2" s="1"/>
  <c r="EH117" i="2" s="1"/>
  <c r="EI117" i="2" s="1"/>
  <c r="EJ117" i="2" s="1"/>
  <c r="EK117" i="2" s="1"/>
  <c r="EL117" i="2" s="1"/>
  <c r="EM117" i="2" s="1"/>
  <c r="EN117" i="2" s="1"/>
  <c r="EO117" i="2" s="1"/>
  <c r="EP117" i="2" s="1"/>
  <c r="EQ117" i="2" s="1"/>
  <c r="ER117" i="2" s="1"/>
  <c r="ES117" i="2" s="1"/>
  <c r="ET117" i="2" s="1"/>
  <c r="EU117" i="2" s="1"/>
  <c r="EV117" i="2" s="1"/>
  <c r="EW117" i="2" s="1"/>
  <c r="EX117" i="2" s="1"/>
  <c r="EY117" i="2" s="1"/>
  <c r="EZ117" i="2" s="1"/>
  <c r="FA117" i="2" s="1"/>
  <c r="FB117" i="2" s="1"/>
  <c r="FC117" i="2" s="1"/>
  <c r="FD117" i="2" s="1"/>
  <c r="FE117" i="2" s="1"/>
  <c r="FF117" i="2" s="1"/>
  <c r="FG117" i="2" s="1"/>
  <c r="FH117" i="2" s="1"/>
  <c r="FI117" i="2" s="1"/>
  <c r="FJ117" i="2" s="1"/>
  <c r="FK117" i="2" s="1"/>
  <c r="FL117" i="2" s="1"/>
  <c r="FM117" i="2" s="1"/>
  <c r="FN117" i="2" s="1"/>
  <c r="FO117" i="2" s="1"/>
  <c r="FP117" i="2" s="1"/>
  <c r="FQ117" i="2" s="1"/>
  <c r="FR117" i="2" s="1"/>
  <c r="FS117" i="2" s="1"/>
  <c r="FT117" i="2" s="1"/>
  <c r="FU117" i="2" s="1"/>
  <c r="FV117" i="2" s="1"/>
  <c r="FW117" i="2" s="1"/>
  <c r="FX117" i="2" s="1"/>
  <c r="FY117" i="2" s="1"/>
  <c r="FZ117" i="2" s="1"/>
  <c r="GA117" i="2" s="1"/>
  <c r="GB117" i="2" s="1"/>
  <c r="GC117" i="2" s="1"/>
  <c r="GD117" i="2" s="1"/>
  <c r="GE117" i="2" s="1"/>
  <c r="GF117" i="2" s="1"/>
  <c r="GG117" i="2" s="1"/>
  <c r="GH117" i="2" s="1"/>
  <c r="GI117" i="2" s="1"/>
  <c r="GJ117" i="2" s="1"/>
  <c r="GK117" i="2" s="1"/>
  <c r="GL117" i="2" s="1"/>
  <c r="GM117" i="2" s="1"/>
  <c r="GN117" i="2" s="1"/>
  <c r="GO117" i="2" s="1"/>
  <c r="GP117" i="2" s="1"/>
  <c r="GQ117" i="2" s="1"/>
  <c r="GR117" i="2" s="1"/>
  <c r="GS117" i="2" s="1"/>
  <c r="GT117" i="2" s="1"/>
  <c r="GU117" i="2" s="1"/>
  <c r="GV117" i="2" s="1"/>
  <c r="GW117" i="2" s="1"/>
  <c r="GX117" i="2" s="1"/>
  <c r="GY117" i="2" s="1"/>
  <c r="GZ117" i="2" s="1"/>
  <c r="HA117" i="2" s="1"/>
  <c r="HB117" i="2" s="1"/>
  <c r="HC117" i="2" s="1"/>
  <c r="HD117" i="2" s="1"/>
  <c r="HE117" i="2" s="1"/>
  <c r="HF117" i="2" s="1"/>
  <c r="HG117" i="2" s="1"/>
  <c r="HH117" i="2" s="1"/>
  <c r="HI117" i="2" s="1"/>
  <c r="HJ117" i="2" s="1"/>
  <c r="HK117" i="2" s="1"/>
  <c r="HL117" i="2" s="1"/>
  <c r="HM117" i="2" s="1"/>
  <c r="Z143" i="2"/>
  <c r="AA143" i="2" s="1"/>
  <c r="AB143" i="2" s="1"/>
  <c r="AC143" i="2" s="1"/>
  <c r="AD143" i="2" s="1"/>
  <c r="AE143" i="2" s="1"/>
  <c r="AF143" i="2" s="1"/>
  <c r="AG143" i="2" s="1"/>
  <c r="AH143" i="2" s="1"/>
  <c r="AI143" i="2" s="1"/>
  <c r="AJ143" i="2" s="1"/>
  <c r="AK143" i="2" s="1"/>
  <c r="AL143" i="2" s="1"/>
  <c r="AM143" i="2" s="1"/>
  <c r="AN143" i="2" s="1"/>
  <c r="AO143" i="2" s="1"/>
  <c r="AP143" i="2" s="1"/>
  <c r="AQ143" i="2" s="1"/>
  <c r="AR143" i="2" s="1"/>
  <c r="AS143" i="2" s="1"/>
  <c r="AT143" i="2" s="1"/>
  <c r="AU143" i="2" s="1"/>
  <c r="AV143" i="2" s="1"/>
  <c r="AW143" i="2" s="1"/>
  <c r="AX143" i="2" s="1"/>
  <c r="AY143" i="2" s="1"/>
  <c r="AZ143" i="2" s="1"/>
  <c r="BA143" i="2" s="1"/>
  <c r="BB143" i="2" s="1"/>
  <c r="BC143" i="2" s="1"/>
  <c r="BD143" i="2" s="1"/>
  <c r="BE143" i="2" s="1"/>
  <c r="BF143" i="2" s="1"/>
  <c r="BG143" i="2" s="1"/>
  <c r="BH143" i="2" s="1"/>
  <c r="BI143" i="2" s="1"/>
  <c r="BJ143" i="2" s="1"/>
  <c r="BK143" i="2" s="1"/>
  <c r="BL143" i="2" s="1"/>
  <c r="BM143" i="2" s="1"/>
  <c r="BN143" i="2" s="1"/>
  <c r="BO143" i="2" s="1"/>
  <c r="BP143" i="2" s="1"/>
  <c r="BQ143" i="2" s="1"/>
  <c r="BR143" i="2" s="1"/>
  <c r="BS143" i="2" s="1"/>
  <c r="BT143" i="2" s="1"/>
  <c r="BU143" i="2" s="1"/>
  <c r="BV143" i="2" s="1"/>
  <c r="BW143" i="2" s="1"/>
  <c r="BX143" i="2" s="1"/>
  <c r="BY143" i="2" s="1"/>
  <c r="BZ143" i="2" s="1"/>
  <c r="CA143" i="2" s="1"/>
  <c r="CB143" i="2" s="1"/>
  <c r="CC143" i="2" s="1"/>
  <c r="CD143" i="2" s="1"/>
  <c r="CE143" i="2" s="1"/>
  <c r="CF143" i="2" s="1"/>
  <c r="CG143" i="2" s="1"/>
  <c r="CH143" i="2" s="1"/>
  <c r="CI143" i="2" s="1"/>
  <c r="CJ143" i="2" s="1"/>
  <c r="CK143" i="2" s="1"/>
  <c r="CL143" i="2" s="1"/>
  <c r="CM143" i="2" s="1"/>
  <c r="CN143" i="2" s="1"/>
  <c r="CO143" i="2" s="1"/>
  <c r="CP143" i="2" s="1"/>
  <c r="CQ143" i="2" s="1"/>
  <c r="CR143" i="2" s="1"/>
  <c r="CS143" i="2" s="1"/>
  <c r="CT143" i="2" s="1"/>
  <c r="CU143" i="2" s="1"/>
  <c r="CV143" i="2" s="1"/>
  <c r="CW143" i="2" s="1"/>
  <c r="CX143" i="2" s="1"/>
  <c r="CY143" i="2" s="1"/>
  <c r="CZ143" i="2" s="1"/>
  <c r="DA143" i="2" s="1"/>
  <c r="DB143" i="2" s="1"/>
  <c r="DC143" i="2" s="1"/>
  <c r="DD143" i="2" s="1"/>
  <c r="DE143" i="2" s="1"/>
  <c r="DF143" i="2" s="1"/>
  <c r="DG143" i="2" s="1"/>
  <c r="DH143" i="2" s="1"/>
  <c r="DI143" i="2" s="1"/>
  <c r="DJ143" i="2" s="1"/>
  <c r="DK143" i="2" s="1"/>
  <c r="DL143" i="2" s="1"/>
  <c r="DM143" i="2" s="1"/>
  <c r="DN143" i="2" s="1"/>
  <c r="DO143" i="2" s="1"/>
  <c r="DP143" i="2" s="1"/>
  <c r="DQ143" i="2" s="1"/>
  <c r="DR143" i="2" s="1"/>
  <c r="DS143" i="2" s="1"/>
  <c r="DT143" i="2" s="1"/>
  <c r="DU143" i="2" s="1"/>
  <c r="DV143" i="2" s="1"/>
  <c r="DW143" i="2" s="1"/>
  <c r="DX143" i="2" s="1"/>
  <c r="DY143" i="2" s="1"/>
  <c r="DZ143" i="2" s="1"/>
  <c r="EA143" i="2" s="1"/>
  <c r="EB143" i="2" s="1"/>
  <c r="EC143" i="2" s="1"/>
  <c r="ED143" i="2" s="1"/>
  <c r="EE143" i="2" s="1"/>
  <c r="EF143" i="2" s="1"/>
  <c r="EG143" i="2" s="1"/>
  <c r="EH143" i="2" s="1"/>
  <c r="EI143" i="2" s="1"/>
  <c r="EJ143" i="2" s="1"/>
  <c r="EK143" i="2" s="1"/>
  <c r="EL143" i="2" s="1"/>
  <c r="EM143" i="2" s="1"/>
  <c r="EN143" i="2" s="1"/>
  <c r="EO143" i="2" s="1"/>
  <c r="EP143" i="2" s="1"/>
  <c r="EQ143" i="2" s="1"/>
  <c r="ER143" i="2" s="1"/>
  <c r="ES143" i="2" s="1"/>
  <c r="ET143" i="2" s="1"/>
  <c r="EU143" i="2" s="1"/>
  <c r="EV143" i="2" s="1"/>
  <c r="EW143" i="2" s="1"/>
  <c r="EX143" i="2" s="1"/>
  <c r="EY143" i="2" s="1"/>
  <c r="EZ143" i="2" s="1"/>
  <c r="FA143" i="2" s="1"/>
  <c r="FB143" i="2" s="1"/>
  <c r="FC143" i="2" s="1"/>
  <c r="FD143" i="2" s="1"/>
  <c r="FE143" i="2" s="1"/>
  <c r="FF143" i="2" s="1"/>
  <c r="FG143" i="2" s="1"/>
  <c r="FH143" i="2" s="1"/>
  <c r="FI143" i="2" s="1"/>
  <c r="FJ143" i="2" s="1"/>
  <c r="FK143" i="2" s="1"/>
  <c r="FL143" i="2" s="1"/>
  <c r="FM143" i="2" s="1"/>
  <c r="FN143" i="2" s="1"/>
  <c r="FO143" i="2" s="1"/>
  <c r="FP143" i="2" s="1"/>
  <c r="FQ143" i="2" s="1"/>
  <c r="FR143" i="2" s="1"/>
  <c r="FS143" i="2" s="1"/>
  <c r="FT143" i="2" s="1"/>
  <c r="FU143" i="2" s="1"/>
  <c r="FV143" i="2" s="1"/>
  <c r="FW143" i="2" s="1"/>
  <c r="FX143" i="2" s="1"/>
  <c r="FY143" i="2" s="1"/>
  <c r="FZ143" i="2" s="1"/>
  <c r="GA143" i="2" s="1"/>
  <c r="GB143" i="2" s="1"/>
  <c r="GC143" i="2" s="1"/>
  <c r="GD143" i="2" s="1"/>
  <c r="GE143" i="2" s="1"/>
  <c r="GF143" i="2" s="1"/>
  <c r="GG143" i="2" s="1"/>
  <c r="GH143" i="2" s="1"/>
  <c r="GI143" i="2" s="1"/>
  <c r="GJ143" i="2" s="1"/>
  <c r="GK143" i="2" s="1"/>
  <c r="GL143" i="2" s="1"/>
  <c r="GM143" i="2" s="1"/>
  <c r="GN143" i="2" s="1"/>
  <c r="GO143" i="2" s="1"/>
  <c r="GP143" i="2" s="1"/>
  <c r="GQ143" i="2" s="1"/>
  <c r="GR143" i="2" s="1"/>
  <c r="GS143" i="2" s="1"/>
  <c r="GT143" i="2" s="1"/>
  <c r="GU143" i="2" s="1"/>
  <c r="GV143" i="2" s="1"/>
  <c r="GW143" i="2" s="1"/>
  <c r="GX143" i="2" s="1"/>
  <c r="GY143" i="2" s="1"/>
  <c r="GZ143" i="2" s="1"/>
  <c r="HA143" i="2" s="1"/>
  <c r="HB143" i="2" s="1"/>
  <c r="HC143" i="2" s="1"/>
  <c r="HD143" i="2" s="1"/>
  <c r="HE143" i="2" s="1"/>
  <c r="HF143" i="2" s="1"/>
  <c r="HG143" i="2" s="1"/>
  <c r="HH143" i="2" s="1"/>
  <c r="HI143" i="2" s="1"/>
  <c r="HJ143" i="2" s="1"/>
  <c r="HK143" i="2" s="1"/>
  <c r="HL143" i="2" s="1"/>
  <c r="HM143" i="2" s="1"/>
  <c r="AA166" i="2"/>
  <c r="Z222" i="2"/>
  <c r="AA222" i="2" s="1"/>
  <c r="AB222" i="2" s="1"/>
  <c r="AC222" i="2" s="1"/>
  <c r="AD222" i="2" s="1"/>
  <c r="AE222" i="2" s="1"/>
  <c r="AF222" i="2" s="1"/>
  <c r="AG222" i="2" s="1"/>
  <c r="AH222" i="2" s="1"/>
  <c r="AI222" i="2" s="1"/>
  <c r="AJ222" i="2" s="1"/>
  <c r="AK222" i="2" s="1"/>
  <c r="AL222" i="2" s="1"/>
  <c r="AM222" i="2" s="1"/>
  <c r="AN222" i="2" s="1"/>
  <c r="AO222" i="2" s="1"/>
  <c r="AP222" i="2" s="1"/>
  <c r="AQ222" i="2" s="1"/>
  <c r="AR222" i="2" s="1"/>
  <c r="AS222" i="2" s="1"/>
  <c r="AT222" i="2" s="1"/>
  <c r="AU222" i="2" s="1"/>
  <c r="AV222" i="2" s="1"/>
  <c r="AW222" i="2" s="1"/>
  <c r="AX222" i="2" s="1"/>
  <c r="AY222" i="2" s="1"/>
  <c r="AZ222" i="2" s="1"/>
  <c r="BA222" i="2" s="1"/>
  <c r="BB222" i="2" s="1"/>
  <c r="BC222" i="2" s="1"/>
  <c r="BD222" i="2" s="1"/>
  <c r="BE222" i="2" s="1"/>
  <c r="BF222" i="2" s="1"/>
  <c r="BG222" i="2" s="1"/>
  <c r="BH222" i="2" s="1"/>
  <c r="BI222" i="2" s="1"/>
  <c r="BJ222" i="2" s="1"/>
  <c r="BK222" i="2" s="1"/>
  <c r="BL222" i="2" s="1"/>
  <c r="BM222" i="2" s="1"/>
  <c r="BN222" i="2" s="1"/>
  <c r="BO222" i="2" s="1"/>
  <c r="BP222" i="2" s="1"/>
  <c r="BQ222" i="2" s="1"/>
  <c r="BR222" i="2" s="1"/>
  <c r="BS222" i="2" s="1"/>
  <c r="BT222" i="2" s="1"/>
  <c r="BU222" i="2" s="1"/>
  <c r="BV222" i="2" s="1"/>
  <c r="BW222" i="2" s="1"/>
  <c r="BX222" i="2" s="1"/>
  <c r="BY222" i="2" s="1"/>
  <c r="BZ222" i="2" s="1"/>
  <c r="CA222" i="2" s="1"/>
  <c r="CB222" i="2" s="1"/>
  <c r="CC222" i="2" s="1"/>
  <c r="CD222" i="2" s="1"/>
  <c r="CE222" i="2" s="1"/>
  <c r="CF222" i="2" s="1"/>
  <c r="CG222" i="2" s="1"/>
  <c r="CH222" i="2" s="1"/>
  <c r="CI222" i="2" s="1"/>
  <c r="CJ222" i="2" s="1"/>
  <c r="CK222" i="2" s="1"/>
  <c r="CL222" i="2" s="1"/>
  <c r="CM222" i="2" s="1"/>
  <c r="CN222" i="2" s="1"/>
  <c r="CO222" i="2" s="1"/>
  <c r="CP222" i="2" s="1"/>
  <c r="CQ222" i="2" s="1"/>
  <c r="CR222" i="2" s="1"/>
  <c r="CS222" i="2" s="1"/>
  <c r="CT222" i="2" s="1"/>
  <c r="CU222" i="2" s="1"/>
  <c r="CV222" i="2" s="1"/>
  <c r="CW222" i="2" s="1"/>
  <c r="CX222" i="2" s="1"/>
  <c r="CY222" i="2" s="1"/>
  <c r="CZ222" i="2" s="1"/>
  <c r="DA222" i="2" s="1"/>
  <c r="DB222" i="2" s="1"/>
  <c r="DC222" i="2" s="1"/>
  <c r="DD222" i="2" s="1"/>
  <c r="DE222" i="2" s="1"/>
  <c r="DF222" i="2" s="1"/>
  <c r="DG222" i="2" s="1"/>
  <c r="DH222" i="2" s="1"/>
  <c r="DI222" i="2" s="1"/>
  <c r="DJ222" i="2" s="1"/>
  <c r="DK222" i="2" s="1"/>
  <c r="DL222" i="2" s="1"/>
  <c r="DM222" i="2" s="1"/>
  <c r="DN222" i="2" s="1"/>
  <c r="DO222" i="2" s="1"/>
  <c r="DP222" i="2" s="1"/>
  <c r="DQ222" i="2" s="1"/>
  <c r="DR222" i="2" s="1"/>
  <c r="DS222" i="2" s="1"/>
  <c r="DT222" i="2" s="1"/>
  <c r="DU222" i="2" s="1"/>
  <c r="DV222" i="2" s="1"/>
  <c r="DW222" i="2" s="1"/>
  <c r="DX222" i="2" s="1"/>
  <c r="DY222" i="2" s="1"/>
  <c r="DZ222" i="2" s="1"/>
  <c r="EA222" i="2" s="1"/>
  <c r="EB222" i="2" s="1"/>
  <c r="EC222" i="2" s="1"/>
  <c r="ED222" i="2" s="1"/>
  <c r="EE222" i="2" s="1"/>
  <c r="EF222" i="2" s="1"/>
  <c r="EG222" i="2" s="1"/>
  <c r="EH222" i="2" s="1"/>
  <c r="EI222" i="2" s="1"/>
  <c r="EJ222" i="2" s="1"/>
  <c r="EK222" i="2" s="1"/>
  <c r="EL222" i="2" s="1"/>
  <c r="EM222" i="2" s="1"/>
  <c r="EN222" i="2" s="1"/>
  <c r="EO222" i="2" s="1"/>
  <c r="EP222" i="2" s="1"/>
  <c r="EQ222" i="2" s="1"/>
  <c r="ER222" i="2" s="1"/>
  <c r="ES222" i="2" s="1"/>
  <c r="ET222" i="2" s="1"/>
  <c r="EU222" i="2" s="1"/>
  <c r="EV222" i="2" s="1"/>
  <c r="EW222" i="2" s="1"/>
  <c r="EX222" i="2" s="1"/>
  <c r="EY222" i="2" s="1"/>
  <c r="EZ222" i="2" s="1"/>
  <c r="FA222" i="2" s="1"/>
  <c r="FB222" i="2" s="1"/>
  <c r="FC222" i="2" s="1"/>
  <c r="FD222" i="2" s="1"/>
  <c r="FE222" i="2" s="1"/>
  <c r="FF222" i="2" s="1"/>
  <c r="FG222" i="2" s="1"/>
  <c r="FH222" i="2" s="1"/>
  <c r="FI222" i="2" s="1"/>
  <c r="FJ222" i="2" s="1"/>
  <c r="FK222" i="2" s="1"/>
  <c r="FL222" i="2" s="1"/>
  <c r="FM222" i="2" s="1"/>
  <c r="FN222" i="2" s="1"/>
  <c r="FO222" i="2" s="1"/>
  <c r="FP222" i="2" s="1"/>
  <c r="FQ222" i="2" s="1"/>
  <c r="FR222" i="2" s="1"/>
  <c r="FS222" i="2" s="1"/>
  <c r="FT222" i="2" s="1"/>
  <c r="FU222" i="2" s="1"/>
  <c r="FV222" i="2" s="1"/>
  <c r="FW222" i="2" s="1"/>
  <c r="FX222" i="2" s="1"/>
  <c r="FY222" i="2" s="1"/>
  <c r="FZ222" i="2" s="1"/>
  <c r="GA222" i="2" s="1"/>
  <c r="GB222" i="2" s="1"/>
  <c r="GC222" i="2" s="1"/>
  <c r="GD222" i="2" s="1"/>
  <c r="GE222" i="2" s="1"/>
  <c r="GF222" i="2" s="1"/>
  <c r="GG222" i="2" s="1"/>
  <c r="GH222" i="2" s="1"/>
  <c r="GI222" i="2" s="1"/>
  <c r="GJ222" i="2" s="1"/>
  <c r="GK222" i="2" s="1"/>
  <c r="GL222" i="2" s="1"/>
  <c r="GM222" i="2" s="1"/>
  <c r="GN222" i="2" s="1"/>
  <c r="GO222" i="2" s="1"/>
  <c r="GP222" i="2" s="1"/>
  <c r="GQ222" i="2" s="1"/>
  <c r="GR222" i="2" s="1"/>
  <c r="GS222" i="2" s="1"/>
  <c r="GT222" i="2" s="1"/>
  <c r="GU222" i="2" s="1"/>
  <c r="GV222" i="2" s="1"/>
  <c r="GW222" i="2" s="1"/>
  <c r="GX222" i="2" s="1"/>
  <c r="GY222" i="2" s="1"/>
  <c r="GZ222" i="2" s="1"/>
  <c r="HA222" i="2" s="1"/>
  <c r="HB222" i="2" s="1"/>
  <c r="HC222" i="2" s="1"/>
  <c r="HD222" i="2" s="1"/>
  <c r="HE222" i="2" s="1"/>
  <c r="HF222" i="2" s="1"/>
  <c r="HG222" i="2" s="1"/>
  <c r="HH222" i="2" s="1"/>
  <c r="HI222" i="2" s="1"/>
  <c r="HJ222" i="2" s="1"/>
  <c r="HK222" i="2" s="1"/>
  <c r="HL222" i="2" s="1"/>
  <c r="HM222" i="2" s="1"/>
  <c r="X57" i="2"/>
  <c r="Y57" i="2" s="1"/>
  <c r="Z57" i="2" s="1"/>
  <c r="AA57" i="2" s="1"/>
  <c r="AB57" i="2" s="1"/>
  <c r="AC57" i="2" s="1"/>
  <c r="AD57" i="2" s="1"/>
  <c r="AE57" i="2" s="1"/>
  <c r="AF57" i="2" s="1"/>
  <c r="AG57" i="2" s="1"/>
  <c r="AH57" i="2" s="1"/>
  <c r="AI57" i="2" s="1"/>
  <c r="AJ57" i="2" s="1"/>
  <c r="AK57" i="2" s="1"/>
  <c r="AL57" i="2" s="1"/>
  <c r="AM57" i="2" s="1"/>
  <c r="AN57" i="2" s="1"/>
  <c r="AO57" i="2" s="1"/>
  <c r="AP57" i="2" s="1"/>
  <c r="AQ57" i="2" s="1"/>
  <c r="AR57" i="2" s="1"/>
  <c r="AS57" i="2" s="1"/>
  <c r="AT57" i="2" s="1"/>
  <c r="AU57" i="2" s="1"/>
  <c r="AV57" i="2" s="1"/>
  <c r="AW57" i="2" s="1"/>
  <c r="AX57" i="2" s="1"/>
  <c r="AY57" i="2" s="1"/>
  <c r="AZ57" i="2" s="1"/>
  <c r="BA57" i="2" s="1"/>
  <c r="BB57" i="2" s="1"/>
  <c r="BC57" i="2" s="1"/>
  <c r="BD57" i="2" s="1"/>
  <c r="BE57" i="2" s="1"/>
  <c r="BF57" i="2" s="1"/>
  <c r="BG57" i="2" s="1"/>
  <c r="BH57" i="2" s="1"/>
  <c r="BI57" i="2" s="1"/>
  <c r="BJ57" i="2" s="1"/>
  <c r="BK57" i="2" s="1"/>
  <c r="BL57" i="2" s="1"/>
  <c r="BM57" i="2" s="1"/>
  <c r="BN57" i="2" s="1"/>
  <c r="BO57" i="2" s="1"/>
  <c r="BP57" i="2" s="1"/>
  <c r="BQ57" i="2" s="1"/>
  <c r="BR57" i="2" s="1"/>
  <c r="BS57" i="2" s="1"/>
  <c r="BT57" i="2" s="1"/>
  <c r="BU57" i="2" s="1"/>
  <c r="BV57" i="2" s="1"/>
  <c r="BW57" i="2" s="1"/>
  <c r="BX57" i="2" s="1"/>
  <c r="BY57" i="2" s="1"/>
  <c r="BZ57" i="2" s="1"/>
  <c r="CA57" i="2" s="1"/>
  <c r="CB57" i="2" s="1"/>
  <c r="CC57" i="2" s="1"/>
  <c r="CD57" i="2" s="1"/>
  <c r="CE57" i="2" s="1"/>
  <c r="CF57" i="2" s="1"/>
  <c r="CG57" i="2" s="1"/>
  <c r="CH57" i="2" s="1"/>
  <c r="CI57" i="2" s="1"/>
  <c r="CJ57" i="2" s="1"/>
  <c r="CK57" i="2" s="1"/>
  <c r="CL57" i="2" s="1"/>
  <c r="CM57" i="2" s="1"/>
  <c r="CN57" i="2" s="1"/>
  <c r="CO57" i="2" s="1"/>
  <c r="CP57" i="2" s="1"/>
  <c r="CQ57" i="2" s="1"/>
  <c r="CR57" i="2" s="1"/>
  <c r="CS57" i="2" s="1"/>
  <c r="CT57" i="2" s="1"/>
  <c r="CU57" i="2" s="1"/>
  <c r="CV57" i="2" s="1"/>
  <c r="CW57" i="2" s="1"/>
  <c r="CX57" i="2" s="1"/>
  <c r="CY57" i="2" s="1"/>
  <c r="CZ57" i="2" s="1"/>
  <c r="DA57" i="2" s="1"/>
  <c r="DB57" i="2" s="1"/>
  <c r="DC57" i="2" s="1"/>
  <c r="DD57" i="2" s="1"/>
  <c r="DE57" i="2" s="1"/>
  <c r="DF57" i="2" s="1"/>
  <c r="DG57" i="2" s="1"/>
  <c r="DH57" i="2" s="1"/>
  <c r="DI57" i="2" s="1"/>
  <c r="DJ57" i="2" s="1"/>
  <c r="DK57" i="2" s="1"/>
  <c r="DL57" i="2" s="1"/>
  <c r="DM57" i="2" s="1"/>
  <c r="DN57" i="2" s="1"/>
  <c r="DO57" i="2" s="1"/>
  <c r="DP57" i="2" s="1"/>
  <c r="DQ57" i="2" s="1"/>
  <c r="DR57" i="2" s="1"/>
  <c r="DS57" i="2" s="1"/>
  <c r="DT57" i="2" s="1"/>
  <c r="DU57" i="2" s="1"/>
  <c r="DV57" i="2" s="1"/>
  <c r="DW57" i="2" s="1"/>
  <c r="DX57" i="2" s="1"/>
  <c r="DY57" i="2" s="1"/>
  <c r="DZ57" i="2" s="1"/>
  <c r="EA57" i="2" s="1"/>
  <c r="EB57" i="2" s="1"/>
  <c r="EC57" i="2" s="1"/>
  <c r="ED57" i="2" s="1"/>
  <c r="EE57" i="2" s="1"/>
  <c r="EF57" i="2" s="1"/>
  <c r="EG57" i="2" s="1"/>
  <c r="EH57" i="2" s="1"/>
  <c r="EI57" i="2" s="1"/>
  <c r="EJ57" i="2" s="1"/>
  <c r="EK57" i="2" s="1"/>
  <c r="EL57" i="2" s="1"/>
  <c r="EM57" i="2" s="1"/>
  <c r="EN57" i="2" s="1"/>
  <c r="EO57" i="2" s="1"/>
  <c r="EP57" i="2" s="1"/>
  <c r="EQ57" i="2" s="1"/>
  <c r="ER57" i="2" s="1"/>
  <c r="ES57" i="2" s="1"/>
  <c r="ET57" i="2" s="1"/>
  <c r="EU57" i="2" s="1"/>
  <c r="EV57" i="2" s="1"/>
  <c r="EW57" i="2" s="1"/>
  <c r="EX57" i="2" s="1"/>
  <c r="EY57" i="2" s="1"/>
  <c r="EZ57" i="2" s="1"/>
  <c r="FA57" i="2" s="1"/>
  <c r="FB57" i="2" s="1"/>
  <c r="FC57" i="2" s="1"/>
  <c r="FD57" i="2" s="1"/>
  <c r="FE57" i="2" s="1"/>
  <c r="FF57" i="2" s="1"/>
  <c r="FG57" i="2" s="1"/>
  <c r="FH57" i="2" s="1"/>
  <c r="FI57" i="2" s="1"/>
  <c r="FJ57" i="2" s="1"/>
  <c r="FK57" i="2" s="1"/>
  <c r="FL57" i="2" s="1"/>
  <c r="FM57" i="2" s="1"/>
  <c r="FN57" i="2" s="1"/>
  <c r="FO57" i="2" s="1"/>
  <c r="FP57" i="2" s="1"/>
  <c r="FQ57" i="2" s="1"/>
  <c r="FR57" i="2" s="1"/>
  <c r="FS57" i="2" s="1"/>
  <c r="FT57" i="2" s="1"/>
  <c r="FU57" i="2" s="1"/>
  <c r="FV57" i="2" s="1"/>
  <c r="FW57" i="2" s="1"/>
  <c r="FX57" i="2" s="1"/>
  <c r="FY57" i="2" s="1"/>
  <c r="FZ57" i="2" s="1"/>
  <c r="GA57" i="2" s="1"/>
  <c r="GB57" i="2" s="1"/>
  <c r="GC57" i="2" s="1"/>
  <c r="GD57" i="2" s="1"/>
  <c r="GE57" i="2" s="1"/>
  <c r="GF57" i="2" s="1"/>
  <c r="GG57" i="2" s="1"/>
  <c r="GH57" i="2" s="1"/>
  <c r="GI57" i="2" s="1"/>
  <c r="GJ57" i="2" s="1"/>
  <c r="GK57" i="2" s="1"/>
  <c r="GL57" i="2" s="1"/>
  <c r="GM57" i="2" s="1"/>
  <c r="GN57" i="2" s="1"/>
  <c r="GO57" i="2" s="1"/>
  <c r="GP57" i="2" s="1"/>
  <c r="GQ57" i="2" s="1"/>
  <c r="GR57" i="2" s="1"/>
  <c r="GS57" i="2" s="1"/>
  <c r="GT57" i="2" s="1"/>
  <c r="GU57" i="2" s="1"/>
  <c r="GV57" i="2" s="1"/>
  <c r="GW57" i="2" s="1"/>
  <c r="GX57" i="2" s="1"/>
  <c r="GY57" i="2" s="1"/>
  <c r="GZ57" i="2" s="1"/>
  <c r="HA57" i="2" s="1"/>
  <c r="HB57" i="2" s="1"/>
  <c r="HC57" i="2" s="1"/>
  <c r="HD57" i="2" s="1"/>
  <c r="HE57" i="2" s="1"/>
  <c r="HF57" i="2" s="1"/>
  <c r="HG57" i="2" s="1"/>
  <c r="HH57" i="2" s="1"/>
  <c r="HI57" i="2" s="1"/>
  <c r="HJ57" i="2" s="1"/>
  <c r="HK57" i="2" s="1"/>
  <c r="HL57" i="2" s="1"/>
  <c r="HM57" i="2" s="1"/>
  <c r="X65" i="2"/>
  <c r="Y65" i="2" s="1"/>
  <c r="Z65" i="2" s="1"/>
  <c r="AA65" i="2" s="1"/>
  <c r="AB65" i="2" s="1"/>
  <c r="AC65" i="2" s="1"/>
  <c r="AD65" i="2" s="1"/>
  <c r="AE65" i="2" s="1"/>
  <c r="AF65" i="2" s="1"/>
  <c r="AG65" i="2" s="1"/>
  <c r="AH65" i="2" s="1"/>
  <c r="AI65" i="2" s="1"/>
  <c r="AJ65" i="2" s="1"/>
  <c r="AK65" i="2" s="1"/>
  <c r="AL65" i="2" s="1"/>
  <c r="AM65" i="2" s="1"/>
  <c r="AN65" i="2" s="1"/>
  <c r="AO65" i="2" s="1"/>
  <c r="AP65" i="2" s="1"/>
  <c r="AQ65" i="2" s="1"/>
  <c r="AR65" i="2" s="1"/>
  <c r="AS65" i="2" s="1"/>
  <c r="AT65" i="2" s="1"/>
  <c r="AU65" i="2" s="1"/>
  <c r="AV65" i="2" s="1"/>
  <c r="AW65" i="2" s="1"/>
  <c r="AX65" i="2" s="1"/>
  <c r="AY65" i="2" s="1"/>
  <c r="AZ65" i="2" s="1"/>
  <c r="BA65" i="2" s="1"/>
  <c r="BB65" i="2" s="1"/>
  <c r="BC65" i="2" s="1"/>
  <c r="BD65" i="2" s="1"/>
  <c r="BE65" i="2" s="1"/>
  <c r="BF65" i="2" s="1"/>
  <c r="BG65" i="2" s="1"/>
  <c r="BH65" i="2" s="1"/>
  <c r="BI65" i="2" s="1"/>
  <c r="BJ65" i="2" s="1"/>
  <c r="BK65" i="2" s="1"/>
  <c r="BL65" i="2" s="1"/>
  <c r="BM65" i="2" s="1"/>
  <c r="BN65" i="2" s="1"/>
  <c r="BO65" i="2" s="1"/>
  <c r="BP65" i="2" s="1"/>
  <c r="BQ65" i="2" s="1"/>
  <c r="BR65" i="2" s="1"/>
  <c r="BS65" i="2" s="1"/>
  <c r="BT65" i="2" s="1"/>
  <c r="BU65" i="2" s="1"/>
  <c r="BV65" i="2" s="1"/>
  <c r="BW65" i="2" s="1"/>
  <c r="BX65" i="2" s="1"/>
  <c r="BY65" i="2" s="1"/>
  <c r="BZ65" i="2" s="1"/>
  <c r="CA65" i="2" s="1"/>
  <c r="CB65" i="2" s="1"/>
  <c r="CC65" i="2" s="1"/>
  <c r="CD65" i="2" s="1"/>
  <c r="CE65" i="2" s="1"/>
  <c r="CF65" i="2" s="1"/>
  <c r="CG65" i="2" s="1"/>
  <c r="CH65" i="2" s="1"/>
  <c r="CI65" i="2" s="1"/>
  <c r="CJ65" i="2" s="1"/>
  <c r="CK65" i="2" s="1"/>
  <c r="CL65" i="2" s="1"/>
  <c r="CM65" i="2" s="1"/>
  <c r="CN65" i="2" s="1"/>
  <c r="CO65" i="2" s="1"/>
  <c r="CP65" i="2" s="1"/>
  <c r="CQ65" i="2" s="1"/>
  <c r="CR65" i="2" s="1"/>
  <c r="CS65" i="2" s="1"/>
  <c r="CT65" i="2" s="1"/>
  <c r="CU65" i="2" s="1"/>
  <c r="CV65" i="2" s="1"/>
  <c r="CW65" i="2" s="1"/>
  <c r="CX65" i="2" s="1"/>
  <c r="CY65" i="2" s="1"/>
  <c r="CZ65" i="2" s="1"/>
  <c r="DA65" i="2" s="1"/>
  <c r="DB65" i="2" s="1"/>
  <c r="DC65" i="2" s="1"/>
  <c r="DD65" i="2" s="1"/>
  <c r="DE65" i="2" s="1"/>
  <c r="DF65" i="2" s="1"/>
  <c r="DG65" i="2" s="1"/>
  <c r="DH65" i="2" s="1"/>
  <c r="DI65" i="2" s="1"/>
  <c r="DJ65" i="2" s="1"/>
  <c r="DK65" i="2" s="1"/>
  <c r="DL65" i="2" s="1"/>
  <c r="DM65" i="2" s="1"/>
  <c r="DN65" i="2" s="1"/>
  <c r="DO65" i="2" s="1"/>
  <c r="DP65" i="2" s="1"/>
  <c r="DQ65" i="2" s="1"/>
  <c r="DR65" i="2" s="1"/>
  <c r="DS65" i="2" s="1"/>
  <c r="DT65" i="2" s="1"/>
  <c r="DU65" i="2" s="1"/>
  <c r="DV65" i="2" s="1"/>
  <c r="DW65" i="2" s="1"/>
  <c r="DX65" i="2" s="1"/>
  <c r="DY65" i="2" s="1"/>
  <c r="DZ65" i="2" s="1"/>
  <c r="EA65" i="2" s="1"/>
  <c r="EB65" i="2" s="1"/>
  <c r="EC65" i="2" s="1"/>
  <c r="ED65" i="2" s="1"/>
  <c r="EE65" i="2" s="1"/>
  <c r="EF65" i="2" s="1"/>
  <c r="EG65" i="2" s="1"/>
  <c r="EH65" i="2" s="1"/>
  <c r="EI65" i="2" s="1"/>
  <c r="EJ65" i="2" s="1"/>
  <c r="EK65" i="2" s="1"/>
  <c r="EL65" i="2" s="1"/>
  <c r="EM65" i="2" s="1"/>
  <c r="EN65" i="2" s="1"/>
  <c r="EO65" i="2" s="1"/>
  <c r="EP65" i="2" s="1"/>
  <c r="EQ65" i="2" s="1"/>
  <c r="ER65" i="2" s="1"/>
  <c r="ES65" i="2" s="1"/>
  <c r="ET65" i="2" s="1"/>
  <c r="EU65" i="2" s="1"/>
  <c r="EV65" i="2" s="1"/>
  <c r="EW65" i="2" s="1"/>
  <c r="EX65" i="2" s="1"/>
  <c r="EY65" i="2" s="1"/>
  <c r="EZ65" i="2" s="1"/>
  <c r="FA65" i="2" s="1"/>
  <c r="FB65" i="2" s="1"/>
  <c r="FC65" i="2" s="1"/>
  <c r="FD65" i="2" s="1"/>
  <c r="FE65" i="2" s="1"/>
  <c r="FF65" i="2" s="1"/>
  <c r="FG65" i="2" s="1"/>
  <c r="FH65" i="2" s="1"/>
  <c r="FI65" i="2" s="1"/>
  <c r="FJ65" i="2" s="1"/>
  <c r="FK65" i="2" s="1"/>
  <c r="FL65" i="2" s="1"/>
  <c r="FM65" i="2" s="1"/>
  <c r="FN65" i="2" s="1"/>
  <c r="FO65" i="2" s="1"/>
  <c r="FP65" i="2" s="1"/>
  <c r="FQ65" i="2" s="1"/>
  <c r="FR65" i="2" s="1"/>
  <c r="FS65" i="2" s="1"/>
  <c r="FT65" i="2" s="1"/>
  <c r="FU65" i="2" s="1"/>
  <c r="FV65" i="2" s="1"/>
  <c r="FW65" i="2" s="1"/>
  <c r="FX65" i="2" s="1"/>
  <c r="FY65" i="2" s="1"/>
  <c r="FZ65" i="2" s="1"/>
  <c r="GA65" i="2" s="1"/>
  <c r="GB65" i="2" s="1"/>
  <c r="GC65" i="2" s="1"/>
  <c r="GD65" i="2" s="1"/>
  <c r="GE65" i="2" s="1"/>
  <c r="GF65" i="2" s="1"/>
  <c r="GG65" i="2" s="1"/>
  <c r="GH65" i="2" s="1"/>
  <c r="GI65" i="2" s="1"/>
  <c r="GJ65" i="2" s="1"/>
  <c r="GK65" i="2" s="1"/>
  <c r="GL65" i="2" s="1"/>
  <c r="GM65" i="2" s="1"/>
  <c r="GN65" i="2" s="1"/>
  <c r="GO65" i="2" s="1"/>
  <c r="GP65" i="2" s="1"/>
  <c r="GQ65" i="2" s="1"/>
  <c r="GR65" i="2" s="1"/>
  <c r="GS65" i="2" s="1"/>
  <c r="GT65" i="2" s="1"/>
  <c r="GU65" i="2" s="1"/>
  <c r="GV65" i="2" s="1"/>
  <c r="GW65" i="2" s="1"/>
  <c r="GX65" i="2" s="1"/>
  <c r="GY65" i="2" s="1"/>
  <c r="GZ65" i="2" s="1"/>
  <c r="HA65" i="2" s="1"/>
  <c r="HB65" i="2" s="1"/>
  <c r="HC65" i="2" s="1"/>
  <c r="HD65" i="2" s="1"/>
  <c r="HE65" i="2" s="1"/>
  <c r="HF65" i="2" s="1"/>
  <c r="HG65" i="2" s="1"/>
  <c r="HH65" i="2" s="1"/>
  <c r="HI65" i="2" s="1"/>
  <c r="HJ65" i="2" s="1"/>
  <c r="HK65" i="2" s="1"/>
  <c r="HL65" i="2" s="1"/>
  <c r="HM65" i="2" s="1"/>
  <c r="X73" i="2"/>
  <c r="Y73" i="2" s="1"/>
  <c r="Z73" i="2" s="1"/>
  <c r="AA73" i="2" s="1"/>
  <c r="AB73" i="2" s="1"/>
  <c r="AC73" i="2" s="1"/>
  <c r="AD73" i="2" s="1"/>
  <c r="AE73" i="2" s="1"/>
  <c r="AF73" i="2" s="1"/>
  <c r="AG73" i="2" s="1"/>
  <c r="AH73" i="2" s="1"/>
  <c r="AI73" i="2" s="1"/>
  <c r="AJ73" i="2" s="1"/>
  <c r="AK73" i="2" s="1"/>
  <c r="AL73" i="2" s="1"/>
  <c r="AM73" i="2" s="1"/>
  <c r="AN73" i="2" s="1"/>
  <c r="AO73" i="2" s="1"/>
  <c r="AP73" i="2" s="1"/>
  <c r="AQ73" i="2" s="1"/>
  <c r="AR73" i="2" s="1"/>
  <c r="AS73" i="2" s="1"/>
  <c r="AT73" i="2" s="1"/>
  <c r="AU73" i="2" s="1"/>
  <c r="AV73" i="2" s="1"/>
  <c r="AW73" i="2" s="1"/>
  <c r="AX73" i="2" s="1"/>
  <c r="AY73" i="2" s="1"/>
  <c r="AZ73" i="2" s="1"/>
  <c r="BA73" i="2" s="1"/>
  <c r="BB73" i="2" s="1"/>
  <c r="BC73" i="2" s="1"/>
  <c r="BD73" i="2" s="1"/>
  <c r="BE73" i="2" s="1"/>
  <c r="BF73" i="2" s="1"/>
  <c r="BG73" i="2" s="1"/>
  <c r="BH73" i="2" s="1"/>
  <c r="BI73" i="2" s="1"/>
  <c r="BJ73" i="2" s="1"/>
  <c r="BK73" i="2" s="1"/>
  <c r="BL73" i="2" s="1"/>
  <c r="BM73" i="2" s="1"/>
  <c r="BN73" i="2" s="1"/>
  <c r="BO73" i="2" s="1"/>
  <c r="BP73" i="2" s="1"/>
  <c r="BQ73" i="2" s="1"/>
  <c r="BR73" i="2" s="1"/>
  <c r="BS73" i="2" s="1"/>
  <c r="BT73" i="2" s="1"/>
  <c r="BU73" i="2" s="1"/>
  <c r="BV73" i="2" s="1"/>
  <c r="BW73" i="2" s="1"/>
  <c r="BX73" i="2" s="1"/>
  <c r="BY73" i="2" s="1"/>
  <c r="BZ73" i="2" s="1"/>
  <c r="CA73" i="2" s="1"/>
  <c r="CB73" i="2" s="1"/>
  <c r="CC73" i="2" s="1"/>
  <c r="CD73" i="2" s="1"/>
  <c r="CE73" i="2" s="1"/>
  <c r="CF73" i="2" s="1"/>
  <c r="CG73" i="2" s="1"/>
  <c r="CH73" i="2" s="1"/>
  <c r="CI73" i="2" s="1"/>
  <c r="CJ73" i="2" s="1"/>
  <c r="CK73" i="2" s="1"/>
  <c r="CL73" i="2" s="1"/>
  <c r="CM73" i="2" s="1"/>
  <c r="CN73" i="2" s="1"/>
  <c r="CO73" i="2" s="1"/>
  <c r="CP73" i="2" s="1"/>
  <c r="CQ73" i="2" s="1"/>
  <c r="CR73" i="2" s="1"/>
  <c r="CS73" i="2" s="1"/>
  <c r="CT73" i="2" s="1"/>
  <c r="CU73" i="2" s="1"/>
  <c r="CV73" i="2" s="1"/>
  <c r="CW73" i="2" s="1"/>
  <c r="CX73" i="2" s="1"/>
  <c r="CY73" i="2" s="1"/>
  <c r="CZ73" i="2" s="1"/>
  <c r="DA73" i="2" s="1"/>
  <c r="DB73" i="2" s="1"/>
  <c r="DC73" i="2" s="1"/>
  <c r="DD73" i="2" s="1"/>
  <c r="DE73" i="2" s="1"/>
  <c r="DF73" i="2" s="1"/>
  <c r="DG73" i="2" s="1"/>
  <c r="DH73" i="2" s="1"/>
  <c r="DI73" i="2" s="1"/>
  <c r="DJ73" i="2" s="1"/>
  <c r="DK73" i="2" s="1"/>
  <c r="DL73" i="2" s="1"/>
  <c r="DM73" i="2" s="1"/>
  <c r="DN73" i="2" s="1"/>
  <c r="DO73" i="2" s="1"/>
  <c r="DP73" i="2" s="1"/>
  <c r="DQ73" i="2" s="1"/>
  <c r="DR73" i="2" s="1"/>
  <c r="DS73" i="2" s="1"/>
  <c r="DT73" i="2" s="1"/>
  <c r="DU73" i="2" s="1"/>
  <c r="DV73" i="2" s="1"/>
  <c r="DW73" i="2" s="1"/>
  <c r="DX73" i="2" s="1"/>
  <c r="DY73" i="2" s="1"/>
  <c r="DZ73" i="2" s="1"/>
  <c r="EA73" i="2" s="1"/>
  <c r="EB73" i="2" s="1"/>
  <c r="EC73" i="2" s="1"/>
  <c r="ED73" i="2" s="1"/>
  <c r="EE73" i="2" s="1"/>
  <c r="EF73" i="2" s="1"/>
  <c r="EG73" i="2" s="1"/>
  <c r="EH73" i="2" s="1"/>
  <c r="EI73" i="2" s="1"/>
  <c r="EJ73" i="2" s="1"/>
  <c r="EK73" i="2" s="1"/>
  <c r="EL73" i="2" s="1"/>
  <c r="EM73" i="2" s="1"/>
  <c r="EN73" i="2" s="1"/>
  <c r="EO73" i="2" s="1"/>
  <c r="EP73" i="2" s="1"/>
  <c r="EQ73" i="2" s="1"/>
  <c r="ER73" i="2" s="1"/>
  <c r="ES73" i="2" s="1"/>
  <c r="ET73" i="2" s="1"/>
  <c r="EU73" i="2" s="1"/>
  <c r="EV73" i="2" s="1"/>
  <c r="EW73" i="2" s="1"/>
  <c r="EX73" i="2" s="1"/>
  <c r="EY73" i="2" s="1"/>
  <c r="EZ73" i="2" s="1"/>
  <c r="FA73" i="2" s="1"/>
  <c r="FB73" i="2" s="1"/>
  <c r="FC73" i="2" s="1"/>
  <c r="FD73" i="2" s="1"/>
  <c r="FE73" i="2" s="1"/>
  <c r="FF73" i="2" s="1"/>
  <c r="FG73" i="2" s="1"/>
  <c r="FH73" i="2" s="1"/>
  <c r="FI73" i="2" s="1"/>
  <c r="FJ73" i="2" s="1"/>
  <c r="FK73" i="2" s="1"/>
  <c r="FL73" i="2" s="1"/>
  <c r="FM73" i="2" s="1"/>
  <c r="FN73" i="2" s="1"/>
  <c r="FO73" i="2" s="1"/>
  <c r="FP73" i="2" s="1"/>
  <c r="FQ73" i="2" s="1"/>
  <c r="FR73" i="2" s="1"/>
  <c r="FS73" i="2" s="1"/>
  <c r="FT73" i="2" s="1"/>
  <c r="FU73" i="2" s="1"/>
  <c r="FV73" i="2" s="1"/>
  <c r="FW73" i="2" s="1"/>
  <c r="FX73" i="2" s="1"/>
  <c r="FY73" i="2" s="1"/>
  <c r="FZ73" i="2" s="1"/>
  <c r="GA73" i="2" s="1"/>
  <c r="GB73" i="2" s="1"/>
  <c r="GC73" i="2" s="1"/>
  <c r="GD73" i="2" s="1"/>
  <c r="GE73" i="2" s="1"/>
  <c r="GF73" i="2" s="1"/>
  <c r="GG73" i="2" s="1"/>
  <c r="GH73" i="2" s="1"/>
  <c r="GI73" i="2" s="1"/>
  <c r="GJ73" i="2" s="1"/>
  <c r="GK73" i="2" s="1"/>
  <c r="GL73" i="2" s="1"/>
  <c r="GM73" i="2" s="1"/>
  <c r="GN73" i="2" s="1"/>
  <c r="GO73" i="2" s="1"/>
  <c r="GP73" i="2" s="1"/>
  <c r="GQ73" i="2" s="1"/>
  <c r="GR73" i="2" s="1"/>
  <c r="GS73" i="2" s="1"/>
  <c r="GT73" i="2" s="1"/>
  <c r="GU73" i="2" s="1"/>
  <c r="GV73" i="2" s="1"/>
  <c r="GW73" i="2" s="1"/>
  <c r="GX73" i="2" s="1"/>
  <c r="GY73" i="2" s="1"/>
  <c r="GZ73" i="2" s="1"/>
  <c r="HA73" i="2" s="1"/>
  <c r="HB73" i="2" s="1"/>
  <c r="HC73" i="2" s="1"/>
  <c r="HD73" i="2" s="1"/>
  <c r="HE73" i="2" s="1"/>
  <c r="HF73" i="2" s="1"/>
  <c r="HG73" i="2" s="1"/>
  <c r="HH73" i="2" s="1"/>
  <c r="HI73" i="2" s="1"/>
  <c r="HJ73" i="2" s="1"/>
  <c r="HK73" i="2" s="1"/>
  <c r="HL73" i="2" s="1"/>
  <c r="HM73" i="2" s="1"/>
  <c r="W169" i="2"/>
  <c r="X169" i="2" s="1"/>
  <c r="Y169" i="2" s="1"/>
  <c r="Z169" i="2" s="1"/>
  <c r="AA169" i="2" s="1"/>
  <c r="AB169" i="2" s="1"/>
  <c r="AC169" i="2" s="1"/>
  <c r="AD169" i="2" s="1"/>
  <c r="AE169" i="2" s="1"/>
  <c r="AF169" i="2" s="1"/>
  <c r="AG169" i="2" s="1"/>
  <c r="AH169" i="2" s="1"/>
  <c r="AI169" i="2" s="1"/>
  <c r="AJ169" i="2" s="1"/>
  <c r="AK169" i="2" s="1"/>
  <c r="AL169" i="2" s="1"/>
  <c r="AM169" i="2" s="1"/>
  <c r="AN169" i="2" s="1"/>
  <c r="AO169" i="2" s="1"/>
  <c r="AP169" i="2" s="1"/>
  <c r="AQ169" i="2" s="1"/>
  <c r="AR169" i="2" s="1"/>
  <c r="AS169" i="2" s="1"/>
  <c r="AT169" i="2" s="1"/>
  <c r="AU169" i="2" s="1"/>
  <c r="AV169" i="2" s="1"/>
  <c r="AW169" i="2" s="1"/>
  <c r="AX169" i="2" s="1"/>
  <c r="AY169" i="2" s="1"/>
  <c r="AZ169" i="2" s="1"/>
  <c r="BA169" i="2" s="1"/>
  <c r="BB169" i="2" s="1"/>
  <c r="BC169" i="2" s="1"/>
  <c r="BD169" i="2" s="1"/>
  <c r="BE169" i="2" s="1"/>
  <c r="BF169" i="2" s="1"/>
  <c r="BG169" i="2" s="1"/>
  <c r="BH169" i="2" s="1"/>
  <c r="BI169" i="2" s="1"/>
  <c r="BJ169" i="2" s="1"/>
  <c r="BK169" i="2" s="1"/>
  <c r="BL169" i="2" s="1"/>
  <c r="BM169" i="2" s="1"/>
  <c r="BN169" i="2" s="1"/>
  <c r="BO169" i="2" s="1"/>
  <c r="BP169" i="2" s="1"/>
  <c r="BQ169" i="2" s="1"/>
  <c r="BR169" i="2" s="1"/>
  <c r="BS169" i="2" s="1"/>
  <c r="BT169" i="2" s="1"/>
  <c r="BU169" i="2" s="1"/>
  <c r="BV169" i="2" s="1"/>
  <c r="BW169" i="2" s="1"/>
  <c r="BX169" i="2" s="1"/>
  <c r="BY169" i="2" s="1"/>
  <c r="BZ169" i="2" s="1"/>
  <c r="CA169" i="2" s="1"/>
  <c r="CB169" i="2" s="1"/>
  <c r="CC169" i="2" s="1"/>
  <c r="CD169" i="2" s="1"/>
  <c r="CE169" i="2" s="1"/>
  <c r="CF169" i="2" s="1"/>
  <c r="CG169" i="2" s="1"/>
  <c r="CH169" i="2" s="1"/>
  <c r="CI169" i="2" s="1"/>
  <c r="CJ169" i="2" s="1"/>
  <c r="CK169" i="2" s="1"/>
  <c r="CL169" i="2" s="1"/>
  <c r="CM169" i="2" s="1"/>
  <c r="CN169" i="2" s="1"/>
  <c r="CO169" i="2" s="1"/>
  <c r="CP169" i="2" s="1"/>
  <c r="CQ169" i="2" s="1"/>
  <c r="CR169" i="2" s="1"/>
  <c r="CS169" i="2" s="1"/>
  <c r="CT169" i="2" s="1"/>
  <c r="CU169" i="2" s="1"/>
  <c r="CV169" i="2" s="1"/>
  <c r="CW169" i="2" s="1"/>
  <c r="CX169" i="2" s="1"/>
  <c r="CY169" i="2" s="1"/>
  <c r="CZ169" i="2" s="1"/>
  <c r="DA169" i="2" s="1"/>
  <c r="DB169" i="2" s="1"/>
  <c r="DC169" i="2" s="1"/>
  <c r="DD169" i="2" s="1"/>
  <c r="DE169" i="2" s="1"/>
  <c r="DF169" i="2" s="1"/>
  <c r="DG169" i="2" s="1"/>
  <c r="DH169" i="2" s="1"/>
  <c r="DI169" i="2" s="1"/>
  <c r="DJ169" i="2" s="1"/>
  <c r="DK169" i="2" s="1"/>
  <c r="DL169" i="2" s="1"/>
  <c r="DM169" i="2" s="1"/>
  <c r="DN169" i="2" s="1"/>
  <c r="DO169" i="2" s="1"/>
  <c r="DP169" i="2" s="1"/>
  <c r="DQ169" i="2" s="1"/>
  <c r="DR169" i="2" s="1"/>
  <c r="DS169" i="2" s="1"/>
  <c r="DT169" i="2" s="1"/>
  <c r="DU169" i="2" s="1"/>
  <c r="DV169" i="2" s="1"/>
  <c r="DW169" i="2" s="1"/>
  <c r="DX169" i="2" s="1"/>
  <c r="DY169" i="2" s="1"/>
  <c r="DZ169" i="2" s="1"/>
  <c r="EA169" i="2" s="1"/>
  <c r="EB169" i="2" s="1"/>
  <c r="EC169" i="2" s="1"/>
  <c r="ED169" i="2" s="1"/>
  <c r="EE169" i="2" s="1"/>
  <c r="EF169" i="2" s="1"/>
  <c r="EG169" i="2" s="1"/>
  <c r="EH169" i="2" s="1"/>
  <c r="EI169" i="2" s="1"/>
  <c r="EJ169" i="2" s="1"/>
  <c r="EK169" i="2" s="1"/>
  <c r="EL169" i="2" s="1"/>
  <c r="EM169" i="2" s="1"/>
  <c r="EN169" i="2" s="1"/>
  <c r="EO169" i="2" s="1"/>
  <c r="EP169" i="2" s="1"/>
  <c r="EQ169" i="2" s="1"/>
  <c r="ER169" i="2" s="1"/>
  <c r="ES169" i="2" s="1"/>
  <c r="ET169" i="2" s="1"/>
  <c r="EU169" i="2" s="1"/>
  <c r="EV169" i="2" s="1"/>
  <c r="EW169" i="2" s="1"/>
  <c r="EX169" i="2" s="1"/>
  <c r="EY169" i="2" s="1"/>
  <c r="EZ169" i="2" s="1"/>
  <c r="FA169" i="2" s="1"/>
  <c r="FB169" i="2" s="1"/>
  <c r="FC169" i="2" s="1"/>
  <c r="FD169" i="2" s="1"/>
  <c r="FE169" i="2" s="1"/>
  <c r="FF169" i="2" s="1"/>
  <c r="FG169" i="2" s="1"/>
  <c r="FH169" i="2" s="1"/>
  <c r="FI169" i="2" s="1"/>
  <c r="FJ169" i="2" s="1"/>
  <c r="FK169" i="2" s="1"/>
  <c r="FL169" i="2" s="1"/>
  <c r="FM169" i="2" s="1"/>
  <c r="FN169" i="2" s="1"/>
  <c r="FO169" i="2" s="1"/>
  <c r="FP169" i="2" s="1"/>
  <c r="FQ169" i="2" s="1"/>
  <c r="FR169" i="2" s="1"/>
  <c r="FS169" i="2" s="1"/>
  <c r="FT169" i="2" s="1"/>
  <c r="FU169" i="2" s="1"/>
  <c r="FV169" i="2" s="1"/>
  <c r="FW169" i="2" s="1"/>
  <c r="FX169" i="2" s="1"/>
  <c r="FY169" i="2" s="1"/>
  <c r="FZ169" i="2" s="1"/>
  <c r="GA169" i="2" s="1"/>
  <c r="GB169" i="2" s="1"/>
  <c r="GC169" i="2" s="1"/>
  <c r="GD169" i="2" s="1"/>
  <c r="GE169" i="2" s="1"/>
  <c r="GF169" i="2" s="1"/>
  <c r="GG169" i="2" s="1"/>
  <c r="GH169" i="2" s="1"/>
  <c r="GI169" i="2" s="1"/>
  <c r="GJ169" i="2" s="1"/>
  <c r="GK169" i="2" s="1"/>
  <c r="GL169" i="2" s="1"/>
  <c r="GM169" i="2" s="1"/>
  <c r="GN169" i="2" s="1"/>
  <c r="GO169" i="2" s="1"/>
  <c r="GP169" i="2" s="1"/>
  <c r="GQ169" i="2" s="1"/>
  <c r="GR169" i="2" s="1"/>
  <c r="GS169" i="2" s="1"/>
  <c r="GT169" i="2" s="1"/>
  <c r="GU169" i="2" s="1"/>
  <c r="GV169" i="2" s="1"/>
  <c r="GW169" i="2" s="1"/>
  <c r="GX169" i="2" s="1"/>
  <c r="GY169" i="2" s="1"/>
  <c r="GZ169" i="2" s="1"/>
  <c r="HA169" i="2" s="1"/>
  <c r="HB169" i="2" s="1"/>
  <c r="HC169" i="2" s="1"/>
  <c r="HD169" i="2" s="1"/>
  <c r="HE169" i="2" s="1"/>
  <c r="HF169" i="2" s="1"/>
  <c r="HG169" i="2" s="1"/>
  <c r="HH169" i="2" s="1"/>
  <c r="HI169" i="2" s="1"/>
  <c r="HJ169" i="2" s="1"/>
  <c r="HK169" i="2" s="1"/>
  <c r="HL169" i="2" s="1"/>
  <c r="HM169" i="2" s="1"/>
  <c r="W209" i="2"/>
  <c r="X209" i="2" s="1"/>
  <c r="Y209" i="2" s="1"/>
  <c r="Z209" i="2" s="1"/>
  <c r="AA209" i="2" s="1"/>
  <c r="AB209" i="2" s="1"/>
  <c r="AC209" i="2" s="1"/>
  <c r="AD209" i="2" s="1"/>
  <c r="AE209" i="2" s="1"/>
  <c r="AF209" i="2" s="1"/>
  <c r="AG209" i="2" s="1"/>
  <c r="AH209" i="2" s="1"/>
  <c r="AI209" i="2" s="1"/>
  <c r="AJ209" i="2" s="1"/>
  <c r="AK209" i="2" s="1"/>
  <c r="AL209" i="2" s="1"/>
  <c r="AM209" i="2" s="1"/>
  <c r="AN209" i="2" s="1"/>
  <c r="AO209" i="2" s="1"/>
  <c r="AP209" i="2" s="1"/>
  <c r="AQ209" i="2" s="1"/>
  <c r="AR209" i="2" s="1"/>
  <c r="AS209" i="2" s="1"/>
  <c r="AT209" i="2" s="1"/>
  <c r="AU209" i="2" s="1"/>
  <c r="AV209" i="2" s="1"/>
  <c r="AW209" i="2" s="1"/>
  <c r="AX209" i="2" s="1"/>
  <c r="AY209" i="2" s="1"/>
  <c r="AZ209" i="2" s="1"/>
  <c r="BA209" i="2" s="1"/>
  <c r="BB209" i="2" s="1"/>
  <c r="BC209" i="2" s="1"/>
  <c r="BD209" i="2" s="1"/>
  <c r="BE209" i="2" s="1"/>
  <c r="BF209" i="2" s="1"/>
  <c r="BG209" i="2" s="1"/>
  <c r="BH209" i="2" s="1"/>
  <c r="BI209" i="2" s="1"/>
  <c r="BJ209" i="2" s="1"/>
  <c r="BK209" i="2" s="1"/>
  <c r="BL209" i="2" s="1"/>
  <c r="BM209" i="2" s="1"/>
  <c r="BN209" i="2" s="1"/>
  <c r="BO209" i="2" s="1"/>
  <c r="BP209" i="2" s="1"/>
  <c r="BQ209" i="2" s="1"/>
  <c r="BR209" i="2" s="1"/>
  <c r="BS209" i="2" s="1"/>
  <c r="BT209" i="2" s="1"/>
  <c r="BU209" i="2" s="1"/>
  <c r="BV209" i="2" s="1"/>
  <c r="BW209" i="2" s="1"/>
  <c r="BX209" i="2" s="1"/>
  <c r="BY209" i="2" s="1"/>
  <c r="BZ209" i="2" s="1"/>
  <c r="CA209" i="2" s="1"/>
  <c r="CB209" i="2" s="1"/>
  <c r="CC209" i="2" s="1"/>
  <c r="CD209" i="2" s="1"/>
  <c r="CE209" i="2" s="1"/>
  <c r="CF209" i="2" s="1"/>
  <c r="CG209" i="2" s="1"/>
  <c r="CH209" i="2" s="1"/>
  <c r="CI209" i="2" s="1"/>
  <c r="CJ209" i="2" s="1"/>
  <c r="CK209" i="2" s="1"/>
  <c r="CL209" i="2" s="1"/>
  <c r="CM209" i="2" s="1"/>
  <c r="CN209" i="2" s="1"/>
  <c r="CO209" i="2" s="1"/>
  <c r="CP209" i="2" s="1"/>
  <c r="CQ209" i="2" s="1"/>
  <c r="CR209" i="2" s="1"/>
  <c r="CS209" i="2" s="1"/>
  <c r="CT209" i="2" s="1"/>
  <c r="CU209" i="2" s="1"/>
  <c r="CV209" i="2" s="1"/>
  <c r="CW209" i="2" s="1"/>
  <c r="CX209" i="2" s="1"/>
  <c r="CY209" i="2" s="1"/>
  <c r="CZ209" i="2" s="1"/>
  <c r="DA209" i="2" s="1"/>
  <c r="DB209" i="2" s="1"/>
  <c r="DC209" i="2" s="1"/>
  <c r="DD209" i="2" s="1"/>
  <c r="DE209" i="2" s="1"/>
  <c r="DF209" i="2" s="1"/>
  <c r="DG209" i="2" s="1"/>
  <c r="DH209" i="2" s="1"/>
  <c r="DI209" i="2" s="1"/>
  <c r="DJ209" i="2" s="1"/>
  <c r="DK209" i="2" s="1"/>
  <c r="DL209" i="2" s="1"/>
  <c r="DM209" i="2" s="1"/>
  <c r="DN209" i="2" s="1"/>
  <c r="DO209" i="2" s="1"/>
  <c r="DP209" i="2" s="1"/>
  <c r="DQ209" i="2" s="1"/>
  <c r="DR209" i="2" s="1"/>
  <c r="DS209" i="2" s="1"/>
  <c r="DT209" i="2" s="1"/>
  <c r="DU209" i="2" s="1"/>
  <c r="DV209" i="2" s="1"/>
  <c r="DW209" i="2" s="1"/>
  <c r="DX209" i="2" s="1"/>
  <c r="DY209" i="2" s="1"/>
  <c r="DZ209" i="2" s="1"/>
  <c r="EA209" i="2" s="1"/>
  <c r="EB209" i="2" s="1"/>
  <c r="EC209" i="2" s="1"/>
  <c r="ED209" i="2" s="1"/>
  <c r="EE209" i="2" s="1"/>
  <c r="EF209" i="2" s="1"/>
  <c r="EG209" i="2" s="1"/>
  <c r="EH209" i="2" s="1"/>
  <c r="EI209" i="2" s="1"/>
  <c r="EJ209" i="2" s="1"/>
  <c r="EK209" i="2" s="1"/>
  <c r="EL209" i="2" s="1"/>
  <c r="EM209" i="2" s="1"/>
  <c r="EN209" i="2" s="1"/>
  <c r="EO209" i="2" s="1"/>
  <c r="EP209" i="2" s="1"/>
  <c r="EQ209" i="2" s="1"/>
  <c r="ER209" i="2" s="1"/>
  <c r="ES209" i="2" s="1"/>
  <c r="ET209" i="2" s="1"/>
  <c r="EU209" i="2" s="1"/>
  <c r="EV209" i="2" s="1"/>
  <c r="EW209" i="2" s="1"/>
  <c r="EX209" i="2" s="1"/>
  <c r="EY209" i="2" s="1"/>
  <c r="EZ209" i="2" s="1"/>
  <c r="FA209" i="2" s="1"/>
  <c r="FB209" i="2" s="1"/>
  <c r="FC209" i="2" s="1"/>
  <c r="FD209" i="2" s="1"/>
  <c r="FE209" i="2" s="1"/>
  <c r="FF209" i="2" s="1"/>
  <c r="FG209" i="2" s="1"/>
  <c r="FH209" i="2" s="1"/>
  <c r="FI209" i="2" s="1"/>
  <c r="FJ209" i="2" s="1"/>
  <c r="FK209" i="2" s="1"/>
  <c r="FL209" i="2" s="1"/>
  <c r="FM209" i="2" s="1"/>
  <c r="FN209" i="2" s="1"/>
  <c r="FO209" i="2" s="1"/>
  <c r="FP209" i="2" s="1"/>
  <c r="FQ209" i="2" s="1"/>
  <c r="FR209" i="2" s="1"/>
  <c r="FS209" i="2" s="1"/>
  <c r="FT209" i="2" s="1"/>
  <c r="FU209" i="2" s="1"/>
  <c r="FV209" i="2" s="1"/>
  <c r="FW209" i="2" s="1"/>
  <c r="FX209" i="2" s="1"/>
  <c r="FY209" i="2" s="1"/>
  <c r="FZ209" i="2" s="1"/>
  <c r="GA209" i="2" s="1"/>
  <c r="GB209" i="2" s="1"/>
  <c r="GC209" i="2" s="1"/>
  <c r="GD209" i="2" s="1"/>
  <c r="GE209" i="2" s="1"/>
  <c r="GF209" i="2" s="1"/>
  <c r="GG209" i="2" s="1"/>
  <c r="GH209" i="2" s="1"/>
  <c r="GI209" i="2" s="1"/>
  <c r="GJ209" i="2" s="1"/>
  <c r="GK209" i="2" s="1"/>
  <c r="GL209" i="2" s="1"/>
  <c r="GM209" i="2" s="1"/>
  <c r="GN209" i="2" s="1"/>
  <c r="GO209" i="2" s="1"/>
  <c r="GP209" i="2" s="1"/>
  <c r="GQ209" i="2" s="1"/>
  <c r="GR209" i="2" s="1"/>
  <c r="GS209" i="2" s="1"/>
  <c r="GT209" i="2" s="1"/>
  <c r="GU209" i="2" s="1"/>
  <c r="GV209" i="2" s="1"/>
  <c r="GW209" i="2" s="1"/>
  <c r="GX209" i="2" s="1"/>
  <c r="GY209" i="2" s="1"/>
  <c r="GZ209" i="2" s="1"/>
  <c r="HA209" i="2" s="1"/>
  <c r="HB209" i="2" s="1"/>
  <c r="HC209" i="2" s="1"/>
  <c r="HD209" i="2" s="1"/>
  <c r="HE209" i="2" s="1"/>
  <c r="HF209" i="2" s="1"/>
  <c r="HG209" i="2" s="1"/>
  <c r="HH209" i="2" s="1"/>
  <c r="HI209" i="2" s="1"/>
  <c r="HJ209" i="2" s="1"/>
  <c r="HK209" i="2" s="1"/>
  <c r="HL209" i="2" s="1"/>
  <c r="HM209" i="2" s="1"/>
  <c r="AA220" i="2"/>
  <c r="AB220" i="2" s="1"/>
  <c r="AC220" i="2" s="1"/>
  <c r="AD220" i="2" s="1"/>
  <c r="AE220" i="2" s="1"/>
  <c r="AF220" i="2" s="1"/>
  <c r="AG220" i="2" s="1"/>
  <c r="AH220" i="2" s="1"/>
  <c r="AI220" i="2" s="1"/>
  <c r="AJ220" i="2" s="1"/>
  <c r="AK220" i="2" s="1"/>
  <c r="AL220" i="2" s="1"/>
  <c r="AM220" i="2" s="1"/>
  <c r="AN220" i="2" s="1"/>
  <c r="AO220" i="2" s="1"/>
  <c r="AP220" i="2" s="1"/>
  <c r="AQ220" i="2" s="1"/>
  <c r="AR220" i="2" s="1"/>
  <c r="AS220" i="2" s="1"/>
  <c r="AT220" i="2" s="1"/>
  <c r="AU220" i="2" s="1"/>
  <c r="AV220" i="2" s="1"/>
  <c r="AW220" i="2" s="1"/>
  <c r="AX220" i="2" s="1"/>
  <c r="AY220" i="2" s="1"/>
  <c r="AZ220" i="2" s="1"/>
  <c r="BA220" i="2" s="1"/>
  <c r="BB220" i="2" s="1"/>
  <c r="BC220" i="2" s="1"/>
  <c r="BD220" i="2" s="1"/>
  <c r="BE220" i="2" s="1"/>
  <c r="BF220" i="2" s="1"/>
  <c r="BG220" i="2" s="1"/>
  <c r="BH220" i="2" s="1"/>
  <c r="BI220" i="2" s="1"/>
  <c r="BJ220" i="2" s="1"/>
  <c r="BK220" i="2" s="1"/>
  <c r="BL220" i="2" s="1"/>
  <c r="BM220" i="2" s="1"/>
  <c r="BN220" i="2" s="1"/>
  <c r="BO220" i="2" s="1"/>
  <c r="BP220" i="2" s="1"/>
  <c r="BQ220" i="2" s="1"/>
  <c r="BR220" i="2" s="1"/>
  <c r="BS220" i="2" s="1"/>
  <c r="BT220" i="2" s="1"/>
  <c r="BU220" i="2" s="1"/>
  <c r="BV220" i="2" s="1"/>
  <c r="BW220" i="2" s="1"/>
  <c r="BX220" i="2" s="1"/>
  <c r="BY220" i="2" s="1"/>
  <c r="BZ220" i="2" s="1"/>
  <c r="CA220" i="2" s="1"/>
  <c r="CB220" i="2" s="1"/>
  <c r="CC220" i="2" s="1"/>
  <c r="CD220" i="2" s="1"/>
  <c r="CE220" i="2" s="1"/>
  <c r="CF220" i="2" s="1"/>
  <c r="CG220" i="2" s="1"/>
  <c r="CH220" i="2" s="1"/>
  <c r="CI220" i="2" s="1"/>
  <c r="CJ220" i="2" s="1"/>
  <c r="CK220" i="2" s="1"/>
  <c r="CL220" i="2" s="1"/>
  <c r="CM220" i="2" s="1"/>
  <c r="CN220" i="2" s="1"/>
  <c r="CO220" i="2" s="1"/>
  <c r="CP220" i="2" s="1"/>
  <c r="CQ220" i="2" s="1"/>
  <c r="CR220" i="2" s="1"/>
  <c r="CS220" i="2" s="1"/>
  <c r="CT220" i="2" s="1"/>
  <c r="CU220" i="2" s="1"/>
  <c r="CV220" i="2" s="1"/>
  <c r="CW220" i="2" s="1"/>
  <c r="CX220" i="2" s="1"/>
  <c r="CY220" i="2" s="1"/>
  <c r="CZ220" i="2" s="1"/>
  <c r="DA220" i="2" s="1"/>
  <c r="DB220" i="2" s="1"/>
  <c r="DC220" i="2" s="1"/>
  <c r="DD220" i="2" s="1"/>
  <c r="DE220" i="2" s="1"/>
  <c r="DF220" i="2" s="1"/>
  <c r="DG220" i="2" s="1"/>
  <c r="DH220" i="2" s="1"/>
  <c r="DI220" i="2" s="1"/>
  <c r="DJ220" i="2" s="1"/>
  <c r="DK220" i="2" s="1"/>
  <c r="DL220" i="2" s="1"/>
  <c r="DM220" i="2" s="1"/>
  <c r="DN220" i="2" s="1"/>
  <c r="DO220" i="2" s="1"/>
  <c r="DP220" i="2" s="1"/>
  <c r="DQ220" i="2" s="1"/>
  <c r="DR220" i="2" s="1"/>
  <c r="DS220" i="2" s="1"/>
  <c r="DT220" i="2" s="1"/>
  <c r="DU220" i="2" s="1"/>
  <c r="DV220" i="2" s="1"/>
  <c r="DW220" i="2" s="1"/>
  <c r="DX220" i="2" s="1"/>
  <c r="DY220" i="2" s="1"/>
  <c r="DZ220" i="2" s="1"/>
  <c r="EA220" i="2" s="1"/>
  <c r="EB220" i="2" s="1"/>
  <c r="EC220" i="2" s="1"/>
  <c r="ED220" i="2" s="1"/>
  <c r="EE220" i="2" s="1"/>
  <c r="EF220" i="2" s="1"/>
  <c r="EG220" i="2" s="1"/>
  <c r="EH220" i="2" s="1"/>
  <c r="EI220" i="2" s="1"/>
  <c r="EJ220" i="2" s="1"/>
  <c r="EK220" i="2" s="1"/>
  <c r="EL220" i="2" s="1"/>
  <c r="EM220" i="2" s="1"/>
  <c r="EN220" i="2" s="1"/>
  <c r="EO220" i="2" s="1"/>
  <c r="EP220" i="2" s="1"/>
  <c r="EQ220" i="2" s="1"/>
  <c r="ER220" i="2" s="1"/>
  <c r="ES220" i="2" s="1"/>
  <c r="ET220" i="2" s="1"/>
  <c r="EU220" i="2" s="1"/>
  <c r="EV220" i="2" s="1"/>
  <c r="EW220" i="2" s="1"/>
  <c r="EX220" i="2" s="1"/>
  <c r="EY220" i="2" s="1"/>
  <c r="EZ220" i="2" s="1"/>
  <c r="FA220" i="2" s="1"/>
  <c r="FB220" i="2" s="1"/>
  <c r="FC220" i="2" s="1"/>
  <c r="FD220" i="2" s="1"/>
  <c r="FE220" i="2" s="1"/>
  <c r="FF220" i="2" s="1"/>
  <c r="FG220" i="2" s="1"/>
  <c r="FH220" i="2" s="1"/>
  <c r="FI220" i="2" s="1"/>
  <c r="FJ220" i="2" s="1"/>
  <c r="FK220" i="2" s="1"/>
  <c r="FL220" i="2" s="1"/>
  <c r="FM220" i="2" s="1"/>
  <c r="FN220" i="2" s="1"/>
  <c r="FO220" i="2" s="1"/>
  <c r="FP220" i="2" s="1"/>
  <c r="FQ220" i="2" s="1"/>
  <c r="FR220" i="2" s="1"/>
  <c r="FS220" i="2" s="1"/>
  <c r="FT220" i="2" s="1"/>
  <c r="FU220" i="2" s="1"/>
  <c r="FV220" i="2" s="1"/>
  <c r="FW220" i="2" s="1"/>
  <c r="FX220" i="2" s="1"/>
  <c r="FY220" i="2" s="1"/>
  <c r="FZ220" i="2" s="1"/>
  <c r="GA220" i="2" s="1"/>
  <c r="GB220" i="2" s="1"/>
  <c r="GC220" i="2" s="1"/>
  <c r="GD220" i="2" s="1"/>
  <c r="GE220" i="2" s="1"/>
  <c r="GF220" i="2" s="1"/>
  <c r="GG220" i="2" s="1"/>
  <c r="GH220" i="2" s="1"/>
  <c r="GI220" i="2" s="1"/>
  <c r="GJ220" i="2" s="1"/>
  <c r="GK220" i="2" s="1"/>
  <c r="GL220" i="2" s="1"/>
  <c r="GM220" i="2" s="1"/>
  <c r="GN220" i="2" s="1"/>
  <c r="GO220" i="2" s="1"/>
  <c r="GP220" i="2" s="1"/>
  <c r="GQ220" i="2" s="1"/>
  <c r="GR220" i="2" s="1"/>
  <c r="GS220" i="2" s="1"/>
  <c r="GT220" i="2" s="1"/>
  <c r="GU220" i="2" s="1"/>
  <c r="GV220" i="2" s="1"/>
  <c r="GW220" i="2" s="1"/>
  <c r="GX220" i="2" s="1"/>
  <c r="GY220" i="2" s="1"/>
  <c r="GZ220" i="2" s="1"/>
  <c r="HA220" i="2" s="1"/>
  <c r="HB220" i="2" s="1"/>
  <c r="HC220" i="2" s="1"/>
  <c r="HD220" i="2" s="1"/>
  <c r="HE220" i="2" s="1"/>
  <c r="HF220" i="2" s="1"/>
  <c r="HG220" i="2" s="1"/>
  <c r="HH220" i="2" s="1"/>
  <c r="HI220" i="2" s="1"/>
  <c r="HJ220" i="2" s="1"/>
  <c r="HK220" i="2" s="1"/>
  <c r="HL220" i="2" s="1"/>
  <c r="HM220" i="2" s="1"/>
  <c r="AA155" i="2"/>
  <c r="AB155" i="2" s="1"/>
  <c r="AC155" i="2" s="1"/>
  <c r="AD155" i="2" s="1"/>
  <c r="AE155" i="2" s="1"/>
  <c r="AF155" i="2" s="1"/>
  <c r="AG155" i="2" s="1"/>
  <c r="AH155" i="2" s="1"/>
  <c r="AI155" i="2" s="1"/>
  <c r="AJ155" i="2" s="1"/>
  <c r="AK155" i="2" s="1"/>
  <c r="AL155" i="2" s="1"/>
  <c r="AM155" i="2" s="1"/>
  <c r="AN155" i="2" s="1"/>
  <c r="AO155" i="2" s="1"/>
  <c r="AP155" i="2" s="1"/>
  <c r="AQ155" i="2" s="1"/>
  <c r="AR155" i="2" s="1"/>
  <c r="AS155" i="2" s="1"/>
  <c r="AT155" i="2" s="1"/>
  <c r="AU155" i="2" s="1"/>
  <c r="AV155" i="2" s="1"/>
  <c r="AW155" i="2" s="1"/>
  <c r="AX155" i="2" s="1"/>
  <c r="AY155" i="2" s="1"/>
  <c r="AZ155" i="2" s="1"/>
  <c r="BA155" i="2" s="1"/>
  <c r="BB155" i="2" s="1"/>
  <c r="BC155" i="2" s="1"/>
  <c r="BD155" i="2" s="1"/>
  <c r="BE155" i="2" s="1"/>
  <c r="BF155" i="2" s="1"/>
  <c r="BG155" i="2" s="1"/>
  <c r="BH155" i="2" s="1"/>
  <c r="BI155" i="2" s="1"/>
  <c r="BJ155" i="2" s="1"/>
  <c r="BK155" i="2" s="1"/>
  <c r="BL155" i="2" s="1"/>
  <c r="BM155" i="2" s="1"/>
  <c r="BN155" i="2" s="1"/>
  <c r="BO155" i="2" s="1"/>
  <c r="BP155" i="2" s="1"/>
  <c r="BQ155" i="2" s="1"/>
  <c r="BR155" i="2" s="1"/>
  <c r="BS155" i="2" s="1"/>
  <c r="BT155" i="2" s="1"/>
  <c r="BU155" i="2" s="1"/>
  <c r="BV155" i="2" s="1"/>
  <c r="BW155" i="2" s="1"/>
  <c r="BX155" i="2" s="1"/>
  <c r="BY155" i="2" s="1"/>
  <c r="BZ155" i="2" s="1"/>
  <c r="CA155" i="2" s="1"/>
  <c r="CB155" i="2" s="1"/>
  <c r="CC155" i="2" s="1"/>
  <c r="CD155" i="2" s="1"/>
  <c r="CE155" i="2" s="1"/>
  <c r="CF155" i="2" s="1"/>
  <c r="CG155" i="2" s="1"/>
  <c r="CH155" i="2" s="1"/>
  <c r="CI155" i="2" s="1"/>
  <c r="CJ155" i="2" s="1"/>
  <c r="CK155" i="2" s="1"/>
  <c r="CL155" i="2" s="1"/>
  <c r="CM155" i="2" s="1"/>
  <c r="CN155" i="2" s="1"/>
  <c r="CO155" i="2" s="1"/>
  <c r="CP155" i="2" s="1"/>
  <c r="CQ155" i="2" s="1"/>
  <c r="CR155" i="2" s="1"/>
  <c r="CS155" i="2" s="1"/>
  <c r="CT155" i="2" s="1"/>
  <c r="CU155" i="2" s="1"/>
  <c r="CV155" i="2" s="1"/>
  <c r="CW155" i="2" s="1"/>
  <c r="CX155" i="2" s="1"/>
  <c r="CY155" i="2" s="1"/>
  <c r="CZ155" i="2" s="1"/>
  <c r="DA155" i="2" s="1"/>
  <c r="DB155" i="2" s="1"/>
  <c r="DC155" i="2" s="1"/>
  <c r="DD155" i="2" s="1"/>
  <c r="DE155" i="2" s="1"/>
  <c r="DF155" i="2" s="1"/>
  <c r="DG155" i="2" s="1"/>
  <c r="DH155" i="2" s="1"/>
  <c r="DI155" i="2" s="1"/>
  <c r="DJ155" i="2" s="1"/>
  <c r="DK155" i="2" s="1"/>
  <c r="DL155" i="2" s="1"/>
  <c r="DM155" i="2" s="1"/>
  <c r="DN155" i="2" s="1"/>
  <c r="DO155" i="2" s="1"/>
  <c r="DP155" i="2" s="1"/>
  <c r="DQ155" i="2" s="1"/>
  <c r="DR155" i="2" s="1"/>
  <c r="DS155" i="2" s="1"/>
  <c r="DT155" i="2" s="1"/>
  <c r="DU155" i="2" s="1"/>
  <c r="DV155" i="2" s="1"/>
  <c r="DW155" i="2" s="1"/>
  <c r="DX155" i="2" s="1"/>
  <c r="DY155" i="2" s="1"/>
  <c r="DZ155" i="2" s="1"/>
  <c r="EA155" i="2" s="1"/>
  <c r="EB155" i="2" s="1"/>
  <c r="EC155" i="2" s="1"/>
  <c r="ED155" i="2" s="1"/>
  <c r="EE155" i="2" s="1"/>
  <c r="EF155" i="2" s="1"/>
  <c r="EG155" i="2" s="1"/>
  <c r="EH155" i="2" s="1"/>
  <c r="EI155" i="2" s="1"/>
  <c r="EJ155" i="2" s="1"/>
  <c r="EK155" i="2" s="1"/>
  <c r="EL155" i="2" s="1"/>
  <c r="EM155" i="2" s="1"/>
  <c r="EN155" i="2" s="1"/>
  <c r="EO155" i="2" s="1"/>
  <c r="EP155" i="2" s="1"/>
  <c r="EQ155" i="2" s="1"/>
  <c r="ER155" i="2" s="1"/>
  <c r="ES155" i="2" s="1"/>
  <c r="ET155" i="2" s="1"/>
  <c r="EU155" i="2" s="1"/>
  <c r="EV155" i="2" s="1"/>
  <c r="EW155" i="2" s="1"/>
  <c r="EX155" i="2" s="1"/>
  <c r="EY155" i="2" s="1"/>
  <c r="EZ155" i="2" s="1"/>
  <c r="FA155" i="2" s="1"/>
  <c r="FB155" i="2" s="1"/>
  <c r="FC155" i="2" s="1"/>
  <c r="FD155" i="2" s="1"/>
  <c r="FE155" i="2" s="1"/>
  <c r="FF155" i="2" s="1"/>
  <c r="FG155" i="2" s="1"/>
  <c r="FH155" i="2" s="1"/>
  <c r="FI155" i="2" s="1"/>
  <c r="FJ155" i="2" s="1"/>
  <c r="FK155" i="2" s="1"/>
  <c r="FL155" i="2" s="1"/>
  <c r="FM155" i="2" s="1"/>
  <c r="FN155" i="2" s="1"/>
  <c r="FO155" i="2" s="1"/>
  <c r="FP155" i="2" s="1"/>
  <c r="FQ155" i="2" s="1"/>
  <c r="FR155" i="2" s="1"/>
  <c r="FS155" i="2" s="1"/>
  <c r="FT155" i="2" s="1"/>
  <c r="FU155" i="2" s="1"/>
  <c r="FV155" i="2" s="1"/>
  <c r="FW155" i="2" s="1"/>
  <c r="FX155" i="2" s="1"/>
  <c r="FY155" i="2" s="1"/>
  <c r="FZ155" i="2" s="1"/>
  <c r="GA155" i="2" s="1"/>
  <c r="GB155" i="2" s="1"/>
  <c r="GC155" i="2" s="1"/>
  <c r="GD155" i="2" s="1"/>
  <c r="GE155" i="2" s="1"/>
  <c r="GF155" i="2" s="1"/>
  <c r="GG155" i="2" s="1"/>
  <c r="GH155" i="2" s="1"/>
  <c r="GI155" i="2" s="1"/>
  <c r="GJ155" i="2" s="1"/>
  <c r="GK155" i="2" s="1"/>
  <c r="GL155" i="2" s="1"/>
  <c r="GM155" i="2" s="1"/>
  <c r="GN155" i="2" s="1"/>
  <c r="GO155" i="2" s="1"/>
  <c r="GP155" i="2" s="1"/>
  <c r="GQ155" i="2" s="1"/>
  <c r="GR155" i="2" s="1"/>
  <c r="GS155" i="2" s="1"/>
  <c r="GT155" i="2" s="1"/>
  <c r="GU155" i="2" s="1"/>
  <c r="GV155" i="2" s="1"/>
  <c r="GW155" i="2" s="1"/>
  <c r="GX155" i="2" s="1"/>
  <c r="GY155" i="2" s="1"/>
  <c r="GZ155" i="2" s="1"/>
  <c r="HA155" i="2" s="1"/>
  <c r="HB155" i="2" s="1"/>
  <c r="HC155" i="2" s="1"/>
  <c r="HD155" i="2" s="1"/>
  <c r="HE155" i="2" s="1"/>
  <c r="HF155" i="2" s="1"/>
  <c r="HG155" i="2" s="1"/>
  <c r="HH155" i="2" s="1"/>
  <c r="HI155" i="2" s="1"/>
  <c r="HJ155" i="2" s="1"/>
  <c r="HK155" i="2" s="1"/>
  <c r="HL155" i="2" s="1"/>
  <c r="HM155" i="2" s="1"/>
  <c r="W158" i="2"/>
  <c r="X158" i="2" s="1"/>
  <c r="Y158" i="2" s="1"/>
  <c r="Z158" i="2" s="1"/>
  <c r="AA158" i="2" s="1"/>
  <c r="AB158" i="2" s="1"/>
  <c r="AC158" i="2" s="1"/>
  <c r="AD158" i="2" s="1"/>
  <c r="AE158" i="2" s="1"/>
  <c r="AF158" i="2" s="1"/>
  <c r="AG158" i="2" s="1"/>
  <c r="AH158" i="2" s="1"/>
  <c r="AI158" i="2" s="1"/>
  <c r="AJ158" i="2" s="1"/>
  <c r="AK158" i="2" s="1"/>
  <c r="AL158" i="2" s="1"/>
  <c r="AM158" i="2" s="1"/>
  <c r="AN158" i="2" s="1"/>
  <c r="AO158" i="2" s="1"/>
  <c r="AP158" i="2" s="1"/>
  <c r="AQ158" i="2" s="1"/>
  <c r="AR158" i="2" s="1"/>
  <c r="AS158" i="2" s="1"/>
  <c r="AT158" i="2" s="1"/>
  <c r="AU158" i="2" s="1"/>
  <c r="AV158" i="2" s="1"/>
  <c r="AW158" i="2" s="1"/>
  <c r="AX158" i="2" s="1"/>
  <c r="AY158" i="2" s="1"/>
  <c r="AZ158" i="2" s="1"/>
  <c r="BA158" i="2" s="1"/>
  <c r="BB158" i="2" s="1"/>
  <c r="BC158" i="2" s="1"/>
  <c r="BD158" i="2" s="1"/>
  <c r="BE158" i="2" s="1"/>
  <c r="BF158" i="2" s="1"/>
  <c r="BG158" i="2" s="1"/>
  <c r="BH158" i="2" s="1"/>
  <c r="BI158" i="2" s="1"/>
  <c r="BJ158" i="2" s="1"/>
  <c r="BK158" i="2" s="1"/>
  <c r="BL158" i="2" s="1"/>
  <c r="BM158" i="2" s="1"/>
  <c r="BN158" i="2" s="1"/>
  <c r="BO158" i="2" s="1"/>
  <c r="BP158" i="2" s="1"/>
  <c r="BQ158" i="2" s="1"/>
  <c r="BR158" i="2" s="1"/>
  <c r="BS158" i="2" s="1"/>
  <c r="BT158" i="2" s="1"/>
  <c r="BU158" i="2" s="1"/>
  <c r="BV158" i="2" s="1"/>
  <c r="BW158" i="2" s="1"/>
  <c r="BX158" i="2" s="1"/>
  <c r="BY158" i="2" s="1"/>
  <c r="BZ158" i="2" s="1"/>
  <c r="CA158" i="2" s="1"/>
  <c r="CB158" i="2" s="1"/>
  <c r="CC158" i="2" s="1"/>
  <c r="CD158" i="2" s="1"/>
  <c r="CE158" i="2" s="1"/>
  <c r="CF158" i="2" s="1"/>
  <c r="CG158" i="2" s="1"/>
  <c r="CH158" i="2" s="1"/>
  <c r="CI158" i="2" s="1"/>
  <c r="CJ158" i="2" s="1"/>
  <c r="CK158" i="2" s="1"/>
  <c r="CL158" i="2" s="1"/>
  <c r="CM158" i="2" s="1"/>
  <c r="CN158" i="2" s="1"/>
  <c r="CO158" i="2" s="1"/>
  <c r="CP158" i="2" s="1"/>
  <c r="CQ158" i="2" s="1"/>
  <c r="CR158" i="2" s="1"/>
  <c r="CS158" i="2" s="1"/>
  <c r="CT158" i="2" s="1"/>
  <c r="CU158" i="2" s="1"/>
  <c r="CV158" i="2" s="1"/>
  <c r="CW158" i="2" s="1"/>
  <c r="CX158" i="2" s="1"/>
  <c r="CY158" i="2" s="1"/>
  <c r="CZ158" i="2" s="1"/>
  <c r="DA158" i="2" s="1"/>
  <c r="DB158" i="2" s="1"/>
  <c r="DC158" i="2" s="1"/>
  <c r="DD158" i="2" s="1"/>
  <c r="DE158" i="2" s="1"/>
  <c r="DF158" i="2" s="1"/>
  <c r="DG158" i="2" s="1"/>
  <c r="DH158" i="2" s="1"/>
  <c r="DI158" i="2" s="1"/>
  <c r="DJ158" i="2" s="1"/>
  <c r="DK158" i="2" s="1"/>
  <c r="DL158" i="2" s="1"/>
  <c r="DM158" i="2" s="1"/>
  <c r="DN158" i="2" s="1"/>
  <c r="DO158" i="2" s="1"/>
  <c r="DP158" i="2" s="1"/>
  <c r="DQ158" i="2" s="1"/>
  <c r="DR158" i="2" s="1"/>
  <c r="DS158" i="2" s="1"/>
  <c r="DT158" i="2" s="1"/>
  <c r="DU158" i="2" s="1"/>
  <c r="DV158" i="2" s="1"/>
  <c r="DW158" i="2" s="1"/>
  <c r="DX158" i="2" s="1"/>
  <c r="DY158" i="2" s="1"/>
  <c r="DZ158" i="2" s="1"/>
  <c r="EA158" i="2" s="1"/>
  <c r="EB158" i="2" s="1"/>
  <c r="EC158" i="2" s="1"/>
  <c r="ED158" i="2" s="1"/>
  <c r="EE158" i="2" s="1"/>
  <c r="EF158" i="2" s="1"/>
  <c r="EG158" i="2" s="1"/>
  <c r="EH158" i="2" s="1"/>
  <c r="EI158" i="2" s="1"/>
  <c r="EJ158" i="2" s="1"/>
  <c r="EK158" i="2" s="1"/>
  <c r="EL158" i="2" s="1"/>
  <c r="EM158" i="2" s="1"/>
  <c r="EN158" i="2" s="1"/>
  <c r="EO158" i="2" s="1"/>
  <c r="EP158" i="2" s="1"/>
  <c r="EQ158" i="2" s="1"/>
  <c r="ER158" i="2" s="1"/>
  <c r="ES158" i="2" s="1"/>
  <c r="ET158" i="2" s="1"/>
  <c r="EU158" i="2" s="1"/>
  <c r="EV158" i="2" s="1"/>
  <c r="EW158" i="2" s="1"/>
  <c r="EX158" i="2" s="1"/>
  <c r="EY158" i="2" s="1"/>
  <c r="EZ158" i="2" s="1"/>
  <c r="FA158" i="2" s="1"/>
  <c r="FB158" i="2" s="1"/>
  <c r="FC158" i="2" s="1"/>
  <c r="FD158" i="2" s="1"/>
  <c r="FE158" i="2" s="1"/>
  <c r="FF158" i="2" s="1"/>
  <c r="FG158" i="2" s="1"/>
  <c r="FH158" i="2" s="1"/>
  <c r="FI158" i="2" s="1"/>
  <c r="FJ158" i="2" s="1"/>
  <c r="FK158" i="2" s="1"/>
  <c r="FL158" i="2" s="1"/>
  <c r="FM158" i="2" s="1"/>
  <c r="FN158" i="2" s="1"/>
  <c r="FO158" i="2" s="1"/>
  <c r="FP158" i="2" s="1"/>
  <c r="FQ158" i="2" s="1"/>
  <c r="FR158" i="2" s="1"/>
  <c r="FS158" i="2" s="1"/>
  <c r="FT158" i="2" s="1"/>
  <c r="FU158" i="2" s="1"/>
  <c r="FV158" i="2" s="1"/>
  <c r="FW158" i="2" s="1"/>
  <c r="FX158" i="2" s="1"/>
  <c r="FY158" i="2" s="1"/>
  <c r="FZ158" i="2" s="1"/>
  <c r="GA158" i="2" s="1"/>
  <c r="GB158" i="2" s="1"/>
  <c r="GC158" i="2" s="1"/>
  <c r="GD158" i="2" s="1"/>
  <c r="GE158" i="2" s="1"/>
  <c r="GF158" i="2" s="1"/>
  <c r="GG158" i="2" s="1"/>
  <c r="GH158" i="2" s="1"/>
  <c r="GI158" i="2" s="1"/>
  <c r="GJ158" i="2" s="1"/>
  <c r="GK158" i="2" s="1"/>
  <c r="GL158" i="2" s="1"/>
  <c r="GM158" i="2" s="1"/>
  <c r="GN158" i="2" s="1"/>
  <c r="GO158" i="2" s="1"/>
  <c r="GP158" i="2" s="1"/>
  <c r="GQ158" i="2" s="1"/>
  <c r="GR158" i="2" s="1"/>
  <c r="GS158" i="2" s="1"/>
  <c r="GT158" i="2" s="1"/>
  <c r="GU158" i="2" s="1"/>
  <c r="GV158" i="2" s="1"/>
  <c r="GW158" i="2" s="1"/>
  <c r="GX158" i="2" s="1"/>
  <c r="GY158" i="2" s="1"/>
  <c r="GZ158" i="2" s="1"/>
  <c r="HA158" i="2" s="1"/>
  <c r="HB158" i="2" s="1"/>
  <c r="HC158" i="2" s="1"/>
  <c r="HD158" i="2" s="1"/>
  <c r="HE158" i="2" s="1"/>
  <c r="HF158" i="2" s="1"/>
  <c r="HG158" i="2" s="1"/>
  <c r="HH158" i="2" s="1"/>
  <c r="HI158" i="2" s="1"/>
  <c r="HJ158" i="2" s="1"/>
  <c r="HK158" i="2" s="1"/>
  <c r="HL158" i="2" s="1"/>
  <c r="HM158" i="2" s="1"/>
  <c r="Z173" i="2"/>
  <c r="AA173" i="2" s="1"/>
  <c r="AB173" i="2" s="1"/>
  <c r="AC173" i="2" s="1"/>
  <c r="AD173" i="2" s="1"/>
  <c r="AE173" i="2" s="1"/>
  <c r="AF173" i="2" s="1"/>
  <c r="AG173" i="2" s="1"/>
  <c r="AH173" i="2" s="1"/>
  <c r="AI173" i="2" s="1"/>
  <c r="AJ173" i="2" s="1"/>
  <c r="AK173" i="2" s="1"/>
  <c r="AL173" i="2" s="1"/>
  <c r="AM173" i="2" s="1"/>
  <c r="AN173" i="2" s="1"/>
  <c r="AO173" i="2" s="1"/>
  <c r="AP173" i="2" s="1"/>
  <c r="AQ173" i="2" s="1"/>
  <c r="AR173" i="2" s="1"/>
  <c r="AS173" i="2" s="1"/>
  <c r="AT173" i="2" s="1"/>
  <c r="AU173" i="2" s="1"/>
  <c r="AV173" i="2" s="1"/>
  <c r="AW173" i="2" s="1"/>
  <c r="AX173" i="2" s="1"/>
  <c r="AY173" i="2" s="1"/>
  <c r="AZ173" i="2" s="1"/>
  <c r="BA173" i="2" s="1"/>
  <c r="BB173" i="2" s="1"/>
  <c r="BC173" i="2" s="1"/>
  <c r="BD173" i="2" s="1"/>
  <c r="BE173" i="2" s="1"/>
  <c r="BF173" i="2" s="1"/>
  <c r="BG173" i="2" s="1"/>
  <c r="BH173" i="2" s="1"/>
  <c r="BI173" i="2" s="1"/>
  <c r="BJ173" i="2" s="1"/>
  <c r="BK173" i="2" s="1"/>
  <c r="BL173" i="2" s="1"/>
  <c r="BM173" i="2" s="1"/>
  <c r="BN173" i="2" s="1"/>
  <c r="BO173" i="2" s="1"/>
  <c r="BP173" i="2" s="1"/>
  <c r="BQ173" i="2" s="1"/>
  <c r="BR173" i="2" s="1"/>
  <c r="BS173" i="2" s="1"/>
  <c r="BT173" i="2" s="1"/>
  <c r="BU173" i="2" s="1"/>
  <c r="BV173" i="2" s="1"/>
  <c r="BW173" i="2" s="1"/>
  <c r="BX173" i="2" s="1"/>
  <c r="BY173" i="2" s="1"/>
  <c r="BZ173" i="2" s="1"/>
  <c r="CA173" i="2" s="1"/>
  <c r="CB173" i="2" s="1"/>
  <c r="CC173" i="2" s="1"/>
  <c r="CD173" i="2" s="1"/>
  <c r="CE173" i="2" s="1"/>
  <c r="CF173" i="2" s="1"/>
  <c r="CG173" i="2" s="1"/>
  <c r="CH173" i="2" s="1"/>
  <c r="CI173" i="2" s="1"/>
  <c r="CJ173" i="2" s="1"/>
  <c r="CK173" i="2" s="1"/>
  <c r="CL173" i="2" s="1"/>
  <c r="CM173" i="2" s="1"/>
  <c r="CN173" i="2" s="1"/>
  <c r="CO173" i="2" s="1"/>
  <c r="CP173" i="2" s="1"/>
  <c r="CQ173" i="2" s="1"/>
  <c r="CR173" i="2" s="1"/>
  <c r="CS173" i="2" s="1"/>
  <c r="CT173" i="2" s="1"/>
  <c r="CU173" i="2" s="1"/>
  <c r="CV173" i="2" s="1"/>
  <c r="CW173" i="2" s="1"/>
  <c r="CX173" i="2" s="1"/>
  <c r="CY173" i="2" s="1"/>
  <c r="CZ173" i="2" s="1"/>
  <c r="DA173" i="2" s="1"/>
  <c r="DB173" i="2" s="1"/>
  <c r="DC173" i="2" s="1"/>
  <c r="DD173" i="2" s="1"/>
  <c r="DE173" i="2" s="1"/>
  <c r="DF173" i="2" s="1"/>
  <c r="DG173" i="2" s="1"/>
  <c r="DH173" i="2" s="1"/>
  <c r="DI173" i="2" s="1"/>
  <c r="DJ173" i="2" s="1"/>
  <c r="DK173" i="2" s="1"/>
  <c r="DL173" i="2" s="1"/>
  <c r="DM173" i="2" s="1"/>
  <c r="DN173" i="2" s="1"/>
  <c r="DO173" i="2" s="1"/>
  <c r="DP173" i="2" s="1"/>
  <c r="DQ173" i="2" s="1"/>
  <c r="DR173" i="2" s="1"/>
  <c r="DS173" i="2" s="1"/>
  <c r="DT173" i="2" s="1"/>
  <c r="DU173" i="2" s="1"/>
  <c r="DV173" i="2" s="1"/>
  <c r="DW173" i="2" s="1"/>
  <c r="DX173" i="2" s="1"/>
  <c r="DY173" i="2" s="1"/>
  <c r="DZ173" i="2" s="1"/>
  <c r="EA173" i="2" s="1"/>
  <c r="EB173" i="2" s="1"/>
  <c r="EC173" i="2" s="1"/>
  <c r="ED173" i="2" s="1"/>
  <c r="EE173" i="2" s="1"/>
  <c r="EF173" i="2" s="1"/>
  <c r="EG173" i="2" s="1"/>
  <c r="EH173" i="2" s="1"/>
  <c r="EI173" i="2" s="1"/>
  <c r="EJ173" i="2" s="1"/>
  <c r="EK173" i="2" s="1"/>
  <c r="EL173" i="2" s="1"/>
  <c r="EM173" i="2" s="1"/>
  <c r="EN173" i="2" s="1"/>
  <c r="EO173" i="2" s="1"/>
  <c r="EP173" i="2" s="1"/>
  <c r="EQ173" i="2" s="1"/>
  <c r="ER173" i="2" s="1"/>
  <c r="ES173" i="2" s="1"/>
  <c r="ET173" i="2" s="1"/>
  <c r="EU173" i="2" s="1"/>
  <c r="EV173" i="2" s="1"/>
  <c r="EW173" i="2" s="1"/>
  <c r="EX173" i="2" s="1"/>
  <c r="EY173" i="2" s="1"/>
  <c r="EZ173" i="2" s="1"/>
  <c r="FA173" i="2" s="1"/>
  <c r="FB173" i="2" s="1"/>
  <c r="FC173" i="2" s="1"/>
  <c r="FD173" i="2" s="1"/>
  <c r="FE173" i="2" s="1"/>
  <c r="FF173" i="2" s="1"/>
  <c r="FG173" i="2" s="1"/>
  <c r="FH173" i="2" s="1"/>
  <c r="FI173" i="2" s="1"/>
  <c r="FJ173" i="2" s="1"/>
  <c r="FK173" i="2" s="1"/>
  <c r="FL173" i="2" s="1"/>
  <c r="FM173" i="2" s="1"/>
  <c r="FN173" i="2" s="1"/>
  <c r="FO173" i="2" s="1"/>
  <c r="FP173" i="2" s="1"/>
  <c r="FQ173" i="2" s="1"/>
  <c r="FR173" i="2" s="1"/>
  <c r="FS173" i="2" s="1"/>
  <c r="FT173" i="2" s="1"/>
  <c r="FU173" i="2" s="1"/>
  <c r="FV173" i="2" s="1"/>
  <c r="FW173" i="2" s="1"/>
  <c r="FX173" i="2" s="1"/>
  <c r="FY173" i="2" s="1"/>
  <c r="FZ173" i="2" s="1"/>
  <c r="GA173" i="2" s="1"/>
  <c r="GB173" i="2" s="1"/>
  <c r="GC173" i="2" s="1"/>
  <c r="GD173" i="2" s="1"/>
  <c r="GE173" i="2" s="1"/>
  <c r="GF173" i="2" s="1"/>
  <c r="GG173" i="2" s="1"/>
  <c r="GH173" i="2" s="1"/>
  <c r="GI173" i="2" s="1"/>
  <c r="GJ173" i="2" s="1"/>
  <c r="GK173" i="2" s="1"/>
  <c r="GL173" i="2" s="1"/>
  <c r="GM173" i="2" s="1"/>
  <c r="GN173" i="2" s="1"/>
  <c r="GO173" i="2" s="1"/>
  <c r="GP173" i="2" s="1"/>
  <c r="GQ173" i="2" s="1"/>
  <c r="GR173" i="2" s="1"/>
  <c r="GS173" i="2" s="1"/>
  <c r="GT173" i="2" s="1"/>
  <c r="GU173" i="2" s="1"/>
  <c r="GV173" i="2" s="1"/>
  <c r="GW173" i="2" s="1"/>
  <c r="GX173" i="2" s="1"/>
  <c r="GY173" i="2" s="1"/>
  <c r="GZ173" i="2" s="1"/>
  <c r="HA173" i="2" s="1"/>
  <c r="HB173" i="2" s="1"/>
  <c r="HC173" i="2" s="1"/>
  <c r="HD173" i="2" s="1"/>
  <c r="HE173" i="2" s="1"/>
  <c r="HF173" i="2" s="1"/>
  <c r="HG173" i="2" s="1"/>
  <c r="HH173" i="2" s="1"/>
  <c r="HI173" i="2" s="1"/>
  <c r="HJ173" i="2" s="1"/>
  <c r="HK173" i="2" s="1"/>
  <c r="HL173" i="2" s="1"/>
  <c r="HM173" i="2" s="1"/>
  <c r="Z198" i="2"/>
  <c r="AA198" i="2" s="1"/>
  <c r="AB198" i="2" s="1"/>
  <c r="AC198" i="2" s="1"/>
  <c r="AD198" i="2" s="1"/>
  <c r="AE198" i="2" s="1"/>
  <c r="AF198" i="2" s="1"/>
  <c r="AG198" i="2" s="1"/>
  <c r="AH198" i="2" s="1"/>
  <c r="AI198" i="2" s="1"/>
  <c r="AJ198" i="2" s="1"/>
  <c r="AK198" i="2" s="1"/>
  <c r="AL198" i="2" s="1"/>
  <c r="AM198" i="2" s="1"/>
  <c r="AN198" i="2" s="1"/>
  <c r="AO198" i="2" s="1"/>
  <c r="AP198" i="2" s="1"/>
  <c r="AQ198" i="2" s="1"/>
  <c r="AR198" i="2" s="1"/>
  <c r="AS198" i="2" s="1"/>
  <c r="AT198" i="2" s="1"/>
  <c r="AU198" i="2" s="1"/>
  <c r="AV198" i="2" s="1"/>
  <c r="AW198" i="2" s="1"/>
  <c r="AX198" i="2" s="1"/>
  <c r="AY198" i="2" s="1"/>
  <c r="AZ198" i="2" s="1"/>
  <c r="BA198" i="2" s="1"/>
  <c r="BB198" i="2" s="1"/>
  <c r="BC198" i="2" s="1"/>
  <c r="BD198" i="2" s="1"/>
  <c r="BE198" i="2" s="1"/>
  <c r="BF198" i="2" s="1"/>
  <c r="BG198" i="2" s="1"/>
  <c r="BH198" i="2" s="1"/>
  <c r="BI198" i="2" s="1"/>
  <c r="BJ198" i="2" s="1"/>
  <c r="BK198" i="2" s="1"/>
  <c r="BL198" i="2" s="1"/>
  <c r="BM198" i="2" s="1"/>
  <c r="BN198" i="2" s="1"/>
  <c r="BO198" i="2" s="1"/>
  <c r="BP198" i="2" s="1"/>
  <c r="BQ198" i="2" s="1"/>
  <c r="BR198" i="2" s="1"/>
  <c r="BS198" i="2" s="1"/>
  <c r="BT198" i="2" s="1"/>
  <c r="BU198" i="2" s="1"/>
  <c r="BV198" i="2" s="1"/>
  <c r="BW198" i="2" s="1"/>
  <c r="BX198" i="2" s="1"/>
  <c r="BY198" i="2" s="1"/>
  <c r="BZ198" i="2" s="1"/>
  <c r="CA198" i="2" s="1"/>
  <c r="CB198" i="2" s="1"/>
  <c r="CC198" i="2" s="1"/>
  <c r="CD198" i="2" s="1"/>
  <c r="CE198" i="2" s="1"/>
  <c r="CF198" i="2" s="1"/>
  <c r="CG198" i="2" s="1"/>
  <c r="CH198" i="2" s="1"/>
  <c r="CI198" i="2" s="1"/>
  <c r="CJ198" i="2" s="1"/>
  <c r="CK198" i="2" s="1"/>
  <c r="CL198" i="2" s="1"/>
  <c r="CM198" i="2" s="1"/>
  <c r="CN198" i="2" s="1"/>
  <c r="CO198" i="2" s="1"/>
  <c r="CP198" i="2" s="1"/>
  <c r="CQ198" i="2" s="1"/>
  <c r="CR198" i="2" s="1"/>
  <c r="CS198" i="2" s="1"/>
  <c r="CT198" i="2" s="1"/>
  <c r="CU198" i="2" s="1"/>
  <c r="CV198" i="2" s="1"/>
  <c r="CW198" i="2" s="1"/>
  <c r="CX198" i="2" s="1"/>
  <c r="CY198" i="2" s="1"/>
  <c r="CZ198" i="2" s="1"/>
  <c r="DA198" i="2" s="1"/>
  <c r="DB198" i="2" s="1"/>
  <c r="DC198" i="2" s="1"/>
  <c r="DD198" i="2" s="1"/>
  <c r="DE198" i="2" s="1"/>
  <c r="DF198" i="2" s="1"/>
  <c r="DG198" i="2" s="1"/>
  <c r="DH198" i="2" s="1"/>
  <c r="DI198" i="2" s="1"/>
  <c r="DJ198" i="2" s="1"/>
  <c r="DK198" i="2" s="1"/>
  <c r="DL198" i="2" s="1"/>
  <c r="DM198" i="2" s="1"/>
  <c r="DN198" i="2" s="1"/>
  <c r="DO198" i="2" s="1"/>
  <c r="DP198" i="2" s="1"/>
  <c r="DQ198" i="2" s="1"/>
  <c r="DR198" i="2" s="1"/>
  <c r="DS198" i="2" s="1"/>
  <c r="DT198" i="2" s="1"/>
  <c r="DU198" i="2" s="1"/>
  <c r="DV198" i="2" s="1"/>
  <c r="DW198" i="2" s="1"/>
  <c r="DX198" i="2" s="1"/>
  <c r="DY198" i="2" s="1"/>
  <c r="DZ198" i="2" s="1"/>
  <c r="EA198" i="2" s="1"/>
  <c r="EB198" i="2" s="1"/>
  <c r="EC198" i="2" s="1"/>
  <c r="ED198" i="2" s="1"/>
  <c r="EE198" i="2" s="1"/>
  <c r="EF198" i="2" s="1"/>
  <c r="EG198" i="2" s="1"/>
  <c r="EH198" i="2" s="1"/>
  <c r="EI198" i="2" s="1"/>
  <c r="EJ198" i="2" s="1"/>
  <c r="EK198" i="2" s="1"/>
  <c r="EL198" i="2" s="1"/>
  <c r="EM198" i="2" s="1"/>
  <c r="EN198" i="2" s="1"/>
  <c r="EO198" i="2" s="1"/>
  <c r="EP198" i="2" s="1"/>
  <c r="EQ198" i="2" s="1"/>
  <c r="ER198" i="2" s="1"/>
  <c r="ES198" i="2" s="1"/>
  <c r="ET198" i="2" s="1"/>
  <c r="EU198" i="2" s="1"/>
  <c r="EV198" i="2" s="1"/>
  <c r="EW198" i="2" s="1"/>
  <c r="EX198" i="2" s="1"/>
  <c r="EY198" i="2" s="1"/>
  <c r="EZ198" i="2" s="1"/>
  <c r="FA198" i="2" s="1"/>
  <c r="FB198" i="2" s="1"/>
  <c r="FC198" i="2" s="1"/>
  <c r="FD198" i="2" s="1"/>
  <c r="FE198" i="2" s="1"/>
  <c r="FF198" i="2" s="1"/>
  <c r="FG198" i="2" s="1"/>
  <c r="FH198" i="2" s="1"/>
  <c r="FI198" i="2" s="1"/>
  <c r="FJ198" i="2" s="1"/>
  <c r="FK198" i="2" s="1"/>
  <c r="FL198" i="2" s="1"/>
  <c r="FM198" i="2" s="1"/>
  <c r="FN198" i="2" s="1"/>
  <c r="FO198" i="2" s="1"/>
  <c r="FP198" i="2" s="1"/>
  <c r="FQ198" i="2" s="1"/>
  <c r="FR198" i="2" s="1"/>
  <c r="FS198" i="2" s="1"/>
  <c r="FT198" i="2" s="1"/>
  <c r="FU198" i="2" s="1"/>
  <c r="FV198" i="2" s="1"/>
  <c r="FW198" i="2" s="1"/>
  <c r="FX198" i="2" s="1"/>
  <c r="FY198" i="2" s="1"/>
  <c r="FZ198" i="2" s="1"/>
  <c r="GA198" i="2" s="1"/>
  <c r="GB198" i="2" s="1"/>
  <c r="GC198" i="2" s="1"/>
  <c r="GD198" i="2" s="1"/>
  <c r="GE198" i="2" s="1"/>
  <c r="GF198" i="2" s="1"/>
  <c r="GG198" i="2" s="1"/>
  <c r="GH198" i="2" s="1"/>
  <c r="GI198" i="2" s="1"/>
  <c r="GJ198" i="2" s="1"/>
  <c r="GK198" i="2" s="1"/>
  <c r="GL198" i="2" s="1"/>
  <c r="GM198" i="2" s="1"/>
  <c r="GN198" i="2" s="1"/>
  <c r="GO198" i="2" s="1"/>
  <c r="GP198" i="2" s="1"/>
  <c r="GQ198" i="2" s="1"/>
  <c r="GR198" i="2" s="1"/>
  <c r="GS198" i="2" s="1"/>
  <c r="GT198" i="2" s="1"/>
  <c r="GU198" i="2" s="1"/>
  <c r="GV198" i="2" s="1"/>
  <c r="GW198" i="2" s="1"/>
  <c r="GX198" i="2" s="1"/>
  <c r="GY198" i="2" s="1"/>
  <c r="GZ198" i="2" s="1"/>
  <c r="HA198" i="2" s="1"/>
  <c r="HB198" i="2" s="1"/>
  <c r="HC198" i="2" s="1"/>
  <c r="HD198" i="2" s="1"/>
  <c r="HE198" i="2" s="1"/>
  <c r="HF198" i="2" s="1"/>
  <c r="HG198" i="2" s="1"/>
  <c r="HH198" i="2" s="1"/>
  <c r="HI198" i="2" s="1"/>
  <c r="HJ198" i="2" s="1"/>
  <c r="HK198" i="2" s="1"/>
  <c r="HL198" i="2" s="1"/>
  <c r="HM198" i="2" s="1"/>
  <c r="W212" i="2"/>
  <c r="X212" i="2" s="1"/>
  <c r="Y212" i="2" s="1"/>
  <c r="Z212" i="2" s="1"/>
  <c r="AA212" i="2" s="1"/>
  <c r="AB212" i="2" s="1"/>
  <c r="AC212" i="2" s="1"/>
  <c r="AD212" i="2" s="1"/>
  <c r="AE212" i="2" s="1"/>
  <c r="AF212" i="2" s="1"/>
  <c r="AG212" i="2" s="1"/>
  <c r="AH212" i="2" s="1"/>
  <c r="AI212" i="2" s="1"/>
  <c r="AJ212" i="2" s="1"/>
  <c r="AK212" i="2" s="1"/>
  <c r="AL212" i="2" s="1"/>
  <c r="AM212" i="2" s="1"/>
  <c r="AN212" i="2" s="1"/>
  <c r="AO212" i="2" s="1"/>
  <c r="AP212" i="2" s="1"/>
  <c r="AQ212" i="2" s="1"/>
  <c r="AR212" i="2" s="1"/>
  <c r="AS212" i="2" s="1"/>
  <c r="AT212" i="2" s="1"/>
  <c r="AU212" i="2" s="1"/>
  <c r="AV212" i="2" s="1"/>
  <c r="AW212" i="2" s="1"/>
  <c r="AX212" i="2" s="1"/>
  <c r="AY212" i="2" s="1"/>
  <c r="AZ212" i="2" s="1"/>
  <c r="BA212" i="2" s="1"/>
  <c r="BB212" i="2" s="1"/>
  <c r="BC212" i="2" s="1"/>
  <c r="BD212" i="2" s="1"/>
  <c r="BE212" i="2" s="1"/>
  <c r="BF212" i="2" s="1"/>
  <c r="BG212" i="2" s="1"/>
  <c r="BH212" i="2" s="1"/>
  <c r="BI212" i="2" s="1"/>
  <c r="BJ212" i="2" s="1"/>
  <c r="BK212" i="2" s="1"/>
  <c r="BL212" i="2" s="1"/>
  <c r="BM212" i="2" s="1"/>
  <c r="BN212" i="2" s="1"/>
  <c r="BO212" i="2" s="1"/>
  <c r="BP212" i="2" s="1"/>
  <c r="BQ212" i="2" s="1"/>
  <c r="BR212" i="2" s="1"/>
  <c r="BS212" i="2" s="1"/>
  <c r="BT212" i="2" s="1"/>
  <c r="BU212" i="2" s="1"/>
  <c r="BV212" i="2" s="1"/>
  <c r="BW212" i="2" s="1"/>
  <c r="BX212" i="2" s="1"/>
  <c r="BY212" i="2" s="1"/>
  <c r="BZ212" i="2" s="1"/>
  <c r="CA212" i="2" s="1"/>
  <c r="CB212" i="2" s="1"/>
  <c r="CC212" i="2" s="1"/>
  <c r="CD212" i="2" s="1"/>
  <c r="CE212" i="2" s="1"/>
  <c r="CF212" i="2" s="1"/>
  <c r="CG212" i="2" s="1"/>
  <c r="CH212" i="2" s="1"/>
  <c r="CI212" i="2" s="1"/>
  <c r="CJ212" i="2" s="1"/>
  <c r="CK212" i="2" s="1"/>
  <c r="CL212" i="2" s="1"/>
  <c r="CM212" i="2" s="1"/>
  <c r="CN212" i="2" s="1"/>
  <c r="CO212" i="2" s="1"/>
  <c r="CP212" i="2" s="1"/>
  <c r="CQ212" i="2" s="1"/>
  <c r="CR212" i="2" s="1"/>
  <c r="CS212" i="2" s="1"/>
  <c r="CT212" i="2" s="1"/>
  <c r="CU212" i="2" s="1"/>
  <c r="CV212" i="2" s="1"/>
  <c r="CW212" i="2" s="1"/>
  <c r="CX212" i="2" s="1"/>
  <c r="CY212" i="2" s="1"/>
  <c r="CZ212" i="2" s="1"/>
  <c r="DA212" i="2" s="1"/>
  <c r="DB212" i="2" s="1"/>
  <c r="DC212" i="2" s="1"/>
  <c r="DD212" i="2" s="1"/>
  <c r="DE212" i="2" s="1"/>
  <c r="DF212" i="2" s="1"/>
  <c r="DG212" i="2" s="1"/>
  <c r="DH212" i="2" s="1"/>
  <c r="DI212" i="2" s="1"/>
  <c r="DJ212" i="2" s="1"/>
  <c r="DK212" i="2" s="1"/>
  <c r="DL212" i="2" s="1"/>
  <c r="DM212" i="2" s="1"/>
  <c r="DN212" i="2" s="1"/>
  <c r="DO212" i="2" s="1"/>
  <c r="DP212" i="2" s="1"/>
  <c r="DQ212" i="2" s="1"/>
  <c r="DR212" i="2" s="1"/>
  <c r="DS212" i="2" s="1"/>
  <c r="DT212" i="2" s="1"/>
  <c r="DU212" i="2" s="1"/>
  <c r="DV212" i="2" s="1"/>
  <c r="DW212" i="2" s="1"/>
  <c r="DX212" i="2" s="1"/>
  <c r="DY212" i="2" s="1"/>
  <c r="DZ212" i="2" s="1"/>
  <c r="EA212" i="2" s="1"/>
  <c r="EB212" i="2" s="1"/>
  <c r="EC212" i="2" s="1"/>
  <c r="ED212" i="2" s="1"/>
  <c r="EE212" i="2" s="1"/>
  <c r="EF212" i="2" s="1"/>
  <c r="EG212" i="2" s="1"/>
  <c r="EH212" i="2" s="1"/>
  <c r="EI212" i="2" s="1"/>
  <c r="EJ212" i="2" s="1"/>
  <c r="EK212" i="2" s="1"/>
  <c r="EL212" i="2" s="1"/>
  <c r="EM212" i="2" s="1"/>
  <c r="EN212" i="2" s="1"/>
  <c r="EO212" i="2" s="1"/>
  <c r="EP212" i="2" s="1"/>
  <c r="EQ212" i="2" s="1"/>
  <c r="ER212" i="2" s="1"/>
  <c r="ES212" i="2" s="1"/>
  <c r="ET212" i="2" s="1"/>
  <c r="EU212" i="2" s="1"/>
  <c r="EV212" i="2" s="1"/>
  <c r="EW212" i="2" s="1"/>
  <c r="EX212" i="2" s="1"/>
  <c r="EY212" i="2" s="1"/>
  <c r="EZ212" i="2" s="1"/>
  <c r="FA212" i="2" s="1"/>
  <c r="FB212" i="2" s="1"/>
  <c r="FC212" i="2" s="1"/>
  <c r="FD212" i="2" s="1"/>
  <c r="FE212" i="2" s="1"/>
  <c r="FF212" i="2" s="1"/>
  <c r="FG212" i="2" s="1"/>
  <c r="FH212" i="2" s="1"/>
  <c r="FI212" i="2" s="1"/>
  <c r="FJ212" i="2" s="1"/>
  <c r="FK212" i="2" s="1"/>
  <c r="FL212" i="2" s="1"/>
  <c r="FM212" i="2" s="1"/>
  <c r="FN212" i="2" s="1"/>
  <c r="FO212" i="2" s="1"/>
  <c r="FP212" i="2" s="1"/>
  <c r="FQ212" i="2" s="1"/>
  <c r="FR212" i="2" s="1"/>
  <c r="FS212" i="2" s="1"/>
  <c r="FT212" i="2" s="1"/>
  <c r="FU212" i="2" s="1"/>
  <c r="FV212" i="2" s="1"/>
  <c r="FW212" i="2" s="1"/>
  <c r="FX212" i="2" s="1"/>
  <c r="FY212" i="2" s="1"/>
  <c r="FZ212" i="2" s="1"/>
  <c r="GA212" i="2" s="1"/>
  <c r="GB212" i="2" s="1"/>
  <c r="GC212" i="2" s="1"/>
  <c r="GD212" i="2" s="1"/>
  <c r="GE212" i="2" s="1"/>
  <c r="GF212" i="2" s="1"/>
  <c r="GG212" i="2" s="1"/>
  <c r="GH212" i="2" s="1"/>
  <c r="GI212" i="2" s="1"/>
  <c r="GJ212" i="2" s="1"/>
  <c r="GK212" i="2" s="1"/>
  <c r="GL212" i="2" s="1"/>
  <c r="GM212" i="2" s="1"/>
  <c r="GN212" i="2" s="1"/>
  <c r="GO212" i="2" s="1"/>
  <c r="GP212" i="2" s="1"/>
  <c r="GQ212" i="2" s="1"/>
  <c r="GR212" i="2" s="1"/>
  <c r="GS212" i="2" s="1"/>
  <c r="GT212" i="2" s="1"/>
  <c r="GU212" i="2" s="1"/>
  <c r="GV212" i="2" s="1"/>
  <c r="GW212" i="2" s="1"/>
  <c r="GX212" i="2" s="1"/>
  <c r="GY212" i="2" s="1"/>
  <c r="GZ212" i="2" s="1"/>
  <c r="HA212" i="2" s="1"/>
  <c r="HB212" i="2" s="1"/>
  <c r="HC212" i="2" s="1"/>
  <c r="HD212" i="2" s="1"/>
  <c r="HE212" i="2" s="1"/>
  <c r="HF212" i="2" s="1"/>
  <c r="HG212" i="2" s="1"/>
  <c r="HH212" i="2" s="1"/>
  <c r="HI212" i="2" s="1"/>
  <c r="HJ212" i="2" s="1"/>
  <c r="HK212" i="2" s="1"/>
  <c r="HL212" i="2" s="1"/>
  <c r="HM212" i="2" s="1"/>
  <c r="X217" i="2"/>
  <c r="Y217" i="2" s="1"/>
  <c r="Z217" i="2" s="1"/>
  <c r="AA217" i="2" s="1"/>
  <c r="AB217" i="2" s="1"/>
  <c r="AC217" i="2" s="1"/>
  <c r="AD217" i="2" s="1"/>
  <c r="AE217" i="2" s="1"/>
  <c r="AF217" i="2" s="1"/>
  <c r="AG217" i="2" s="1"/>
  <c r="AH217" i="2" s="1"/>
  <c r="AI217" i="2" s="1"/>
  <c r="AJ217" i="2" s="1"/>
  <c r="AK217" i="2" s="1"/>
  <c r="AL217" i="2" s="1"/>
  <c r="AM217" i="2" s="1"/>
  <c r="AN217" i="2" s="1"/>
  <c r="AO217" i="2" s="1"/>
  <c r="AP217" i="2" s="1"/>
  <c r="AQ217" i="2" s="1"/>
  <c r="AR217" i="2" s="1"/>
  <c r="AS217" i="2" s="1"/>
  <c r="AT217" i="2" s="1"/>
  <c r="AU217" i="2" s="1"/>
  <c r="AV217" i="2" s="1"/>
  <c r="AW217" i="2" s="1"/>
  <c r="AX217" i="2" s="1"/>
  <c r="AY217" i="2" s="1"/>
  <c r="AZ217" i="2" s="1"/>
  <c r="BA217" i="2" s="1"/>
  <c r="BB217" i="2" s="1"/>
  <c r="BC217" i="2" s="1"/>
  <c r="BD217" i="2" s="1"/>
  <c r="BE217" i="2" s="1"/>
  <c r="BF217" i="2" s="1"/>
  <c r="BG217" i="2" s="1"/>
  <c r="BH217" i="2" s="1"/>
  <c r="BI217" i="2" s="1"/>
  <c r="BJ217" i="2" s="1"/>
  <c r="BK217" i="2" s="1"/>
  <c r="BL217" i="2" s="1"/>
  <c r="BM217" i="2" s="1"/>
  <c r="BN217" i="2" s="1"/>
  <c r="BO217" i="2" s="1"/>
  <c r="BP217" i="2" s="1"/>
  <c r="BQ217" i="2" s="1"/>
  <c r="BR217" i="2" s="1"/>
  <c r="BS217" i="2" s="1"/>
  <c r="BT217" i="2" s="1"/>
  <c r="BU217" i="2" s="1"/>
  <c r="BV217" i="2" s="1"/>
  <c r="BW217" i="2" s="1"/>
  <c r="BX217" i="2" s="1"/>
  <c r="BY217" i="2" s="1"/>
  <c r="BZ217" i="2" s="1"/>
  <c r="CA217" i="2" s="1"/>
  <c r="CB217" i="2" s="1"/>
  <c r="CC217" i="2" s="1"/>
  <c r="CD217" i="2" s="1"/>
  <c r="CE217" i="2" s="1"/>
  <c r="CF217" i="2" s="1"/>
  <c r="CG217" i="2" s="1"/>
  <c r="CH217" i="2" s="1"/>
  <c r="CI217" i="2" s="1"/>
  <c r="CJ217" i="2" s="1"/>
  <c r="CK217" i="2" s="1"/>
  <c r="CL217" i="2" s="1"/>
  <c r="CM217" i="2" s="1"/>
  <c r="CN217" i="2" s="1"/>
  <c r="CO217" i="2" s="1"/>
  <c r="CP217" i="2" s="1"/>
  <c r="CQ217" i="2" s="1"/>
  <c r="CR217" i="2" s="1"/>
  <c r="CS217" i="2" s="1"/>
  <c r="CT217" i="2" s="1"/>
  <c r="CU217" i="2" s="1"/>
  <c r="CV217" i="2" s="1"/>
  <c r="CW217" i="2" s="1"/>
  <c r="CX217" i="2" s="1"/>
  <c r="CY217" i="2" s="1"/>
  <c r="CZ217" i="2" s="1"/>
  <c r="DA217" i="2" s="1"/>
  <c r="DB217" i="2" s="1"/>
  <c r="DC217" i="2" s="1"/>
  <c r="DD217" i="2" s="1"/>
  <c r="DE217" i="2" s="1"/>
  <c r="DF217" i="2" s="1"/>
  <c r="DG217" i="2" s="1"/>
  <c r="DH217" i="2" s="1"/>
  <c r="DI217" i="2" s="1"/>
  <c r="DJ217" i="2" s="1"/>
  <c r="DK217" i="2" s="1"/>
  <c r="DL217" i="2" s="1"/>
  <c r="DM217" i="2" s="1"/>
  <c r="DN217" i="2" s="1"/>
  <c r="DO217" i="2" s="1"/>
  <c r="DP217" i="2" s="1"/>
  <c r="DQ217" i="2" s="1"/>
  <c r="DR217" i="2" s="1"/>
  <c r="DS217" i="2" s="1"/>
  <c r="DT217" i="2" s="1"/>
  <c r="DU217" i="2" s="1"/>
  <c r="DV217" i="2" s="1"/>
  <c r="DW217" i="2" s="1"/>
  <c r="DX217" i="2" s="1"/>
  <c r="DY217" i="2" s="1"/>
  <c r="DZ217" i="2" s="1"/>
  <c r="EA217" i="2" s="1"/>
  <c r="EB217" i="2" s="1"/>
  <c r="EC217" i="2" s="1"/>
  <c r="ED217" i="2" s="1"/>
  <c r="EE217" i="2" s="1"/>
  <c r="EF217" i="2" s="1"/>
  <c r="EG217" i="2" s="1"/>
  <c r="EH217" i="2" s="1"/>
  <c r="EI217" i="2" s="1"/>
  <c r="EJ217" i="2" s="1"/>
  <c r="EK217" i="2" s="1"/>
  <c r="EL217" i="2" s="1"/>
  <c r="EM217" i="2" s="1"/>
  <c r="EN217" i="2" s="1"/>
  <c r="EO217" i="2" s="1"/>
  <c r="EP217" i="2" s="1"/>
  <c r="EQ217" i="2" s="1"/>
  <c r="ER217" i="2" s="1"/>
  <c r="ES217" i="2" s="1"/>
  <c r="ET217" i="2" s="1"/>
  <c r="EU217" i="2" s="1"/>
  <c r="EV217" i="2" s="1"/>
  <c r="EW217" i="2" s="1"/>
  <c r="EX217" i="2" s="1"/>
  <c r="EY217" i="2" s="1"/>
  <c r="EZ217" i="2" s="1"/>
  <c r="FA217" i="2" s="1"/>
  <c r="FB217" i="2" s="1"/>
  <c r="FC217" i="2" s="1"/>
  <c r="FD217" i="2" s="1"/>
  <c r="FE217" i="2" s="1"/>
  <c r="FF217" i="2" s="1"/>
  <c r="FG217" i="2" s="1"/>
  <c r="FH217" i="2" s="1"/>
  <c r="FI217" i="2" s="1"/>
  <c r="FJ217" i="2" s="1"/>
  <c r="FK217" i="2" s="1"/>
  <c r="FL217" i="2" s="1"/>
  <c r="FM217" i="2" s="1"/>
  <c r="FN217" i="2" s="1"/>
  <c r="FO217" i="2" s="1"/>
  <c r="FP217" i="2" s="1"/>
  <c r="FQ217" i="2" s="1"/>
  <c r="FR217" i="2" s="1"/>
  <c r="FS217" i="2" s="1"/>
  <c r="FT217" i="2" s="1"/>
  <c r="FU217" i="2" s="1"/>
  <c r="FV217" i="2" s="1"/>
  <c r="FW217" i="2" s="1"/>
  <c r="FX217" i="2" s="1"/>
  <c r="FY217" i="2" s="1"/>
  <c r="FZ217" i="2" s="1"/>
  <c r="GA217" i="2" s="1"/>
  <c r="GB217" i="2" s="1"/>
  <c r="GC217" i="2" s="1"/>
  <c r="GD217" i="2" s="1"/>
  <c r="GE217" i="2" s="1"/>
  <c r="GF217" i="2" s="1"/>
  <c r="GG217" i="2" s="1"/>
  <c r="GH217" i="2" s="1"/>
  <c r="GI217" i="2" s="1"/>
  <c r="GJ217" i="2" s="1"/>
  <c r="GK217" i="2" s="1"/>
  <c r="GL217" i="2" s="1"/>
  <c r="GM217" i="2" s="1"/>
  <c r="GN217" i="2" s="1"/>
  <c r="GO217" i="2" s="1"/>
  <c r="GP217" i="2" s="1"/>
  <c r="GQ217" i="2" s="1"/>
  <c r="GR217" i="2" s="1"/>
  <c r="GS217" i="2" s="1"/>
  <c r="GT217" i="2" s="1"/>
  <c r="GU217" i="2" s="1"/>
  <c r="GV217" i="2" s="1"/>
  <c r="GW217" i="2" s="1"/>
  <c r="GX217" i="2" s="1"/>
  <c r="GY217" i="2" s="1"/>
  <c r="GZ217" i="2" s="1"/>
  <c r="HA217" i="2" s="1"/>
  <c r="HB217" i="2" s="1"/>
  <c r="HC217" i="2" s="1"/>
  <c r="HD217" i="2" s="1"/>
  <c r="HE217" i="2" s="1"/>
  <c r="HF217" i="2" s="1"/>
  <c r="HG217" i="2" s="1"/>
  <c r="HH217" i="2" s="1"/>
  <c r="HI217" i="2" s="1"/>
  <c r="HJ217" i="2" s="1"/>
  <c r="HK217" i="2" s="1"/>
  <c r="HL217" i="2" s="1"/>
  <c r="HM217" i="2" s="1"/>
  <c r="AA260" i="2"/>
  <c r="AB260" i="2" s="1"/>
  <c r="AC260" i="2" s="1"/>
  <c r="AD260" i="2" s="1"/>
  <c r="AE260" i="2" s="1"/>
  <c r="AF260" i="2" s="1"/>
  <c r="AG260" i="2" s="1"/>
  <c r="AH260" i="2" s="1"/>
  <c r="AI260" i="2" s="1"/>
  <c r="AJ260" i="2" s="1"/>
  <c r="AK260" i="2" s="1"/>
  <c r="AL260" i="2" s="1"/>
  <c r="AM260" i="2" s="1"/>
  <c r="AN260" i="2" s="1"/>
  <c r="AO260" i="2" s="1"/>
  <c r="AP260" i="2" s="1"/>
  <c r="AQ260" i="2" s="1"/>
  <c r="AR260" i="2" s="1"/>
  <c r="AS260" i="2" s="1"/>
  <c r="AT260" i="2" s="1"/>
  <c r="AU260" i="2" s="1"/>
  <c r="AV260" i="2" s="1"/>
  <c r="AW260" i="2" s="1"/>
  <c r="AX260" i="2" s="1"/>
  <c r="AY260" i="2" s="1"/>
  <c r="AZ260" i="2" s="1"/>
  <c r="BA260" i="2" s="1"/>
  <c r="BB260" i="2" s="1"/>
  <c r="BC260" i="2" s="1"/>
  <c r="BD260" i="2" s="1"/>
  <c r="BE260" i="2" s="1"/>
  <c r="BF260" i="2" s="1"/>
  <c r="BG260" i="2" s="1"/>
  <c r="BH260" i="2" s="1"/>
  <c r="BI260" i="2" s="1"/>
  <c r="BJ260" i="2" s="1"/>
  <c r="BK260" i="2" s="1"/>
  <c r="BL260" i="2" s="1"/>
  <c r="BM260" i="2" s="1"/>
  <c r="BN260" i="2" s="1"/>
  <c r="BO260" i="2" s="1"/>
  <c r="BP260" i="2" s="1"/>
  <c r="BQ260" i="2" s="1"/>
  <c r="BR260" i="2" s="1"/>
  <c r="BS260" i="2" s="1"/>
  <c r="BT260" i="2" s="1"/>
  <c r="BU260" i="2" s="1"/>
  <c r="BV260" i="2" s="1"/>
  <c r="BW260" i="2" s="1"/>
  <c r="BX260" i="2" s="1"/>
  <c r="BY260" i="2" s="1"/>
  <c r="BZ260" i="2" s="1"/>
  <c r="CA260" i="2" s="1"/>
  <c r="CB260" i="2" s="1"/>
  <c r="CC260" i="2" s="1"/>
  <c r="CD260" i="2" s="1"/>
  <c r="CE260" i="2" s="1"/>
  <c r="CF260" i="2" s="1"/>
  <c r="CG260" i="2" s="1"/>
  <c r="CH260" i="2" s="1"/>
  <c r="CI260" i="2" s="1"/>
  <c r="CJ260" i="2" s="1"/>
  <c r="CK260" i="2" s="1"/>
  <c r="CL260" i="2" s="1"/>
  <c r="CM260" i="2" s="1"/>
  <c r="CN260" i="2" s="1"/>
  <c r="CO260" i="2" s="1"/>
  <c r="CP260" i="2" s="1"/>
  <c r="CQ260" i="2" s="1"/>
  <c r="CR260" i="2" s="1"/>
  <c r="CS260" i="2" s="1"/>
  <c r="CT260" i="2" s="1"/>
  <c r="CU260" i="2" s="1"/>
  <c r="CV260" i="2" s="1"/>
  <c r="CW260" i="2" s="1"/>
  <c r="CX260" i="2" s="1"/>
  <c r="CY260" i="2" s="1"/>
  <c r="CZ260" i="2" s="1"/>
  <c r="DA260" i="2" s="1"/>
  <c r="DB260" i="2" s="1"/>
  <c r="DC260" i="2" s="1"/>
  <c r="DD260" i="2" s="1"/>
  <c r="DE260" i="2" s="1"/>
  <c r="DF260" i="2" s="1"/>
  <c r="DG260" i="2" s="1"/>
  <c r="DH260" i="2" s="1"/>
  <c r="DI260" i="2" s="1"/>
  <c r="DJ260" i="2" s="1"/>
  <c r="DK260" i="2" s="1"/>
  <c r="DL260" i="2" s="1"/>
  <c r="DM260" i="2" s="1"/>
  <c r="DN260" i="2" s="1"/>
  <c r="DO260" i="2" s="1"/>
  <c r="DP260" i="2" s="1"/>
  <c r="DQ260" i="2" s="1"/>
  <c r="DR260" i="2" s="1"/>
  <c r="DS260" i="2" s="1"/>
  <c r="DT260" i="2" s="1"/>
  <c r="DU260" i="2" s="1"/>
  <c r="DV260" i="2" s="1"/>
  <c r="DW260" i="2" s="1"/>
  <c r="DX260" i="2" s="1"/>
  <c r="DY260" i="2" s="1"/>
  <c r="DZ260" i="2" s="1"/>
  <c r="EA260" i="2" s="1"/>
  <c r="EB260" i="2" s="1"/>
  <c r="EC260" i="2" s="1"/>
  <c r="ED260" i="2" s="1"/>
  <c r="EE260" i="2" s="1"/>
  <c r="EF260" i="2" s="1"/>
  <c r="EG260" i="2" s="1"/>
  <c r="EH260" i="2" s="1"/>
  <c r="EI260" i="2" s="1"/>
  <c r="EJ260" i="2" s="1"/>
  <c r="EK260" i="2" s="1"/>
  <c r="EL260" i="2" s="1"/>
  <c r="EM260" i="2" s="1"/>
  <c r="EN260" i="2" s="1"/>
  <c r="EO260" i="2" s="1"/>
  <c r="EP260" i="2" s="1"/>
  <c r="EQ260" i="2" s="1"/>
  <c r="ER260" i="2" s="1"/>
  <c r="ES260" i="2" s="1"/>
  <c r="ET260" i="2" s="1"/>
  <c r="EU260" i="2" s="1"/>
  <c r="EV260" i="2" s="1"/>
  <c r="EW260" i="2" s="1"/>
  <c r="EX260" i="2" s="1"/>
  <c r="EY260" i="2" s="1"/>
  <c r="EZ260" i="2" s="1"/>
  <c r="FA260" i="2" s="1"/>
  <c r="FB260" i="2" s="1"/>
  <c r="FC260" i="2" s="1"/>
  <c r="FD260" i="2" s="1"/>
  <c r="FE260" i="2" s="1"/>
  <c r="FF260" i="2" s="1"/>
  <c r="FG260" i="2" s="1"/>
  <c r="FH260" i="2" s="1"/>
  <c r="FI260" i="2" s="1"/>
  <c r="FJ260" i="2" s="1"/>
  <c r="FK260" i="2" s="1"/>
  <c r="FL260" i="2" s="1"/>
  <c r="FM260" i="2" s="1"/>
  <c r="FN260" i="2" s="1"/>
  <c r="FO260" i="2" s="1"/>
  <c r="FP260" i="2" s="1"/>
  <c r="FQ260" i="2" s="1"/>
  <c r="FR260" i="2" s="1"/>
  <c r="FS260" i="2" s="1"/>
  <c r="FT260" i="2" s="1"/>
  <c r="FU260" i="2" s="1"/>
  <c r="FV260" i="2" s="1"/>
  <c r="FW260" i="2" s="1"/>
  <c r="FX260" i="2" s="1"/>
  <c r="FY260" i="2" s="1"/>
  <c r="FZ260" i="2" s="1"/>
  <c r="GA260" i="2" s="1"/>
  <c r="GB260" i="2" s="1"/>
  <c r="GC260" i="2" s="1"/>
  <c r="GD260" i="2" s="1"/>
  <c r="GE260" i="2" s="1"/>
  <c r="GF260" i="2" s="1"/>
  <c r="GG260" i="2" s="1"/>
  <c r="GH260" i="2" s="1"/>
  <c r="GI260" i="2" s="1"/>
  <c r="GJ260" i="2" s="1"/>
  <c r="GK260" i="2" s="1"/>
  <c r="GL260" i="2" s="1"/>
  <c r="GM260" i="2" s="1"/>
  <c r="GN260" i="2" s="1"/>
  <c r="GO260" i="2" s="1"/>
  <c r="GP260" i="2" s="1"/>
  <c r="GQ260" i="2" s="1"/>
  <c r="GR260" i="2" s="1"/>
  <c r="GS260" i="2" s="1"/>
  <c r="GT260" i="2" s="1"/>
  <c r="GU260" i="2" s="1"/>
  <c r="GV260" i="2" s="1"/>
  <c r="GW260" i="2" s="1"/>
  <c r="GX260" i="2" s="1"/>
  <c r="GY260" i="2" s="1"/>
  <c r="GZ260" i="2" s="1"/>
  <c r="HA260" i="2" s="1"/>
  <c r="HB260" i="2" s="1"/>
  <c r="HC260" i="2" s="1"/>
  <c r="HD260" i="2" s="1"/>
  <c r="HE260" i="2" s="1"/>
  <c r="HF260" i="2" s="1"/>
  <c r="HG260" i="2" s="1"/>
  <c r="HH260" i="2" s="1"/>
  <c r="HI260" i="2" s="1"/>
  <c r="HJ260" i="2" s="1"/>
  <c r="HK260" i="2" s="1"/>
  <c r="HL260" i="2" s="1"/>
  <c r="HM260" i="2" s="1"/>
  <c r="AA265" i="2"/>
  <c r="AA252" i="2"/>
  <c r="AB252" i="2" s="1"/>
  <c r="AC252" i="2" s="1"/>
  <c r="AD252" i="2" s="1"/>
  <c r="AE252" i="2" s="1"/>
  <c r="AF252" i="2" s="1"/>
  <c r="AG252" i="2" s="1"/>
  <c r="AH252" i="2" s="1"/>
  <c r="AI252" i="2" s="1"/>
  <c r="AJ252" i="2" s="1"/>
  <c r="AK252" i="2" s="1"/>
  <c r="AL252" i="2" s="1"/>
  <c r="AM252" i="2" s="1"/>
  <c r="AN252" i="2" s="1"/>
  <c r="AO252" i="2" s="1"/>
  <c r="AP252" i="2" s="1"/>
  <c r="AQ252" i="2" s="1"/>
  <c r="AR252" i="2" s="1"/>
  <c r="AS252" i="2" s="1"/>
  <c r="AT252" i="2" s="1"/>
  <c r="AU252" i="2" s="1"/>
  <c r="AV252" i="2" s="1"/>
  <c r="AW252" i="2" s="1"/>
  <c r="AX252" i="2" s="1"/>
  <c r="AY252" i="2" s="1"/>
  <c r="AZ252" i="2" s="1"/>
  <c r="BA252" i="2" s="1"/>
  <c r="BB252" i="2" s="1"/>
  <c r="BC252" i="2" s="1"/>
  <c r="BD252" i="2" s="1"/>
  <c r="BE252" i="2" s="1"/>
  <c r="BF252" i="2" s="1"/>
  <c r="BG252" i="2" s="1"/>
  <c r="BH252" i="2" s="1"/>
  <c r="BI252" i="2" s="1"/>
  <c r="BJ252" i="2" s="1"/>
  <c r="BK252" i="2" s="1"/>
  <c r="BL252" i="2" s="1"/>
  <c r="BM252" i="2" s="1"/>
  <c r="BN252" i="2" s="1"/>
  <c r="BO252" i="2" s="1"/>
  <c r="BP252" i="2" s="1"/>
  <c r="BQ252" i="2" s="1"/>
  <c r="BR252" i="2" s="1"/>
  <c r="BS252" i="2" s="1"/>
  <c r="BT252" i="2" s="1"/>
  <c r="BU252" i="2" s="1"/>
  <c r="BV252" i="2" s="1"/>
  <c r="BW252" i="2" s="1"/>
  <c r="BX252" i="2" s="1"/>
  <c r="BY252" i="2" s="1"/>
  <c r="BZ252" i="2" s="1"/>
  <c r="CA252" i="2" s="1"/>
  <c r="CB252" i="2" s="1"/>
  <c r="CC252" i="2" s="1"/>
  <c r="CD252" i="2" s="1"/>
  <c r="CE252" i="2" s="1"/>
  <c r="CF252" i="2" s="1"/>
  <c r="CG252" i="2" s="1"/>
  <c r="CH252" i="2" s="1"/>
  <c r="CI252" i="2" s="1"/>
  <c r="CJ252" i="2" s="1"/>
  <c r="CK252" i="2" s="1"/>
  <c r="CL252" i="2" s="1"/>
  <c r="CM252" i="2" s="1"/>
  <c r="CN252" i="2" s="1"/>
  <c r="CO252" i="2" s="1"/>
  <c r="CP252" i="2" s="1"/>
  <c r="CQ252" i="2" s="1"/>
  <c r="CR252" i="2" s="1"/>
  <c r="CS252" i="2" s="1"/>
  <c r="CT252" i="2" s="1"/>
  <c r="CU252" i="2" s="1"/>
  <c r="CV252" i="2" s="1"/>
  <c r="CW252" i="2" s="1"/>
  <c r="CX252" i="2" s="1"/>
  <c r="CY252" i="2" s="1"/>
  <c r="CZ252" i="2" s="1"/>
  <c r="DA252" i="2" s="1"/>
  <c r="DB252" i="2" s="1"/>
  <c r="DC252" i="2" s="1"/>
  <c r="DD252" i="2" s="1"/>
  <c r="DE252" i="2" s="1"/>
  <c r="DF252" i="2" s="1"/>
  <c r="DG252" i="2" s="1"/>
  <c r="DH252" i="2" s="1"/>
  <c r="DI252" i="2" s="1"/>
  <c r="DJ252" i="2" s="1"/>
  <c r="DK252" i="2" s="1"/>
  <c r="DL252" i="2" s="1"/>
  <c r="DM252" i="2" s="1"/>
  <c r="DN252" i="2" s="1"/>
  <c r="DO252" i="2" s="1"/>
  <c r="DP252" i="2" s="1"/>
  <c r="DQ252" i="2" s="1"/>
  <c r="DR252" i="2" s="1"/>
  <c r="DS252" i="2" s="1"/>
  <c r="DT252" i="2" s="1"/>
  <c r="DU252" i="2" s="1"/>
  <c r="DV252" i="2" s="1"/>
  <c r="DW252" i="2" s="1"/>
  <c r="DX252" i="2" s="1"/>
  <c r="DY252" i="2" s="1"/>
  <c r="DZ252" i="2" s="1"/>
  <c r="EA252" i="2" s="1"/>
  <c r="EB252" i="2" s="1"/>
  <c r="EC252" i="2" s="1"/>
  <c r="ED252" i="2" s="1"/>
  <c r="EE252" i="2" s="1"/>
  <c r="EF252" i="2" s="1"/>
  <c r="EG252" i="2" s="1"/>
  <c r="EH252" i="2" s="1"/>
  <c r="EI252" i="2" s="1"/>
  <c r="EJ252" i="2" s="1"/>
  <c r="EK252" i="2" s="1"/>
  <c r="EL252" i="2" s="1"/>
  <c r="EM252" i="2" s="1"/>
  <c r="EN252" i="2" s="1"/>
  <c r="EO252" i="2" s="1"/>
  <c r="EP252" i="2" s="1"/>
  <c r="EQ252" i="2" s="1"/>
  <c r="ER252" i="2" s="1"/>
  <c r="ES252" i="2" s="1"/>
  <c r="ET252" i="2" s="1"/>
  <c r="EU252" i="2" s="1"/>
  <c r="EV252" i="2" s="1"/>
  <c r="EW252" i="2" s="1"/>
  <c r="EX252" i="2" s="1"/>
  <c r="EY252" i="2" s="1"/>
  <c r="EZ252" i="2" s="1"/>
  <c r="FA252" i="2" s="1"/>
  <c r="FB252" i="2" s="1"/>
  <c r="FC252" i="2" s="1"/>
  <c r="FD252" i="2" s="1"/>
  <c r="FE252" i="2" s="1"/>
  <c r="FF252" i="2" s="1"/>
  <c r="FG252" i="2" s="1"/>
  <c r="FH252" i="2" s="1"/>
  <c r="FI252" i="2" s="1"/>
  <c r="FJ252" i="2" s="1"/>
  <c r="FK252" i="2" s="1"/>
  <c r="FL252" i="2" s="1"/>
  <c r="FM252" i="2" s="1"/>
  <c r="FN252" i="2" s="1"/>
  <c r="FO252" i="2" s="1"/>
  <c r="FP252" i="2" s="1"/>
  <c r="FQ252" i="2" s="1"/>
  <c r="FR252" i="2" s="1"/>
  <c r="FS252" i="2" s="1"/>
  <c r="FT252" i="2" s="1"/>
  <c r="FU252" i="2" s="1"/>
  <c r="FV252" i="2" s="1"/>
  <c r="FW252" i="2" s="1"/>
  <c r="FX252" i="2" s="1"/>
  <c r="FY252" i="2" s="1"/>
  <c r="FZ252" i="2" s="1"/>
  <c r="GA252" i="2" s="1"/>
  <c r="GB252" i="2" s="1"/>
  <c r="GC252" i="2" s="1"/>
  <c r="GD252" i="2" s="1"/>
  <c r="GE252" i="2" s="1"/>
  <c r="GF252" i="2" s="1"/>
  <c r="GG252" i="2" s="1"/>
  <c r="GH252" i="2" s="1"/>
  <c r="GI252" i="2" s="1"/>
  <c r="GJ252" i="2" s="1"/>
  <c r="GK252" i="2" s="1"/>
  <c r="GL252" i="2" s="1"/>
  <c r="GM252" i="2" s="1"/>
  <c r="GN252" i="2" s="1"/>
  <c r="GO252" i="2" s="1"/>
  <c r="GP252" i="2" s="1"/>
  <c r="GQ252" i="2" s="1"/>
  <c r="GR252" i="2" s="1"/>
  <c r="GS252" i="2" s="1"/>
  <c r="GT252" i="2" s="1"/>
  <c r="GU252" i="2" s="1"/>
  <c r="GV252" i="2" s="1"/>
  <c r="GW252" i="2" s="1"/>
  <c r="GX252" i="2" s="1"/>
  <c r="GY252" i="2" s="1"/>
  <c r="GZ252" i="2" s="1"/>
  <c r="HA252" i="2" s="1"/>
  <c r="HB252" i="2" s="1"/>
  <c r="HC252" i="2" s="1"/>
  <c r="HD252" i="2" s="1"/>
  <c r="HE252" i="2" s="1"/>
  <c r="HF252" i="2" s="1"/>
  <c r="HG252" i="2" s="1"/>
  <c r="HH252" i="2" s="1"/>
  <c r="HI252" i="2" s="1"/>
  <c r="HJ252" i="2" s="1"/>
  <c r="HK252" i="2" s="1"/>
  <c r="HL252" i="2" s="1"/>
  <c r="HM252" i="2" s="1"/>
  <c r="L14" i="2"/>
  <c r="X125" i="2"/>
  <c r="Y125" i="2" s="1"/>
  <c r="Z125" i="2" s="1"/>
  <c r="AA125" i="2" s="1"/>
  <c r="AB125" i="2" s="1"/>
  <c r="AC125" i="2" s="1"/>
  <c r="AD125" i="2" s="1"/>
  <c r="AE125" i="2" s="1"/>
  <c r="AF125" i="2" s="1"/>
  <c r="AG125" i="2" s="1"/>
  <c r="AH125" i="2" s="1"/>
  <c r="AI125" i="2" s="1"/>
  <c r="AJ125" i="2" s="1"/>
  <c r="AK125" i="2" s="1"/>
  <c r="AL125" i="2" s="1"/>
  <c r="AM125" i="2" s="1"/>
  <c r="AN125" i="2" s="1"/>
  <c r="AO125" i="2" s="1"/>
  <c r="AP125" i="2" s="1"/>
  <c r="AQ125" i="2" s="1"/>
  <c r="AR125" i="2" s="1"/>
  <c r="AS125" i="2" s="1"/>
  <c r="AT125" i="2" s="1"/>
  <c r="AU125" i="2" s="1"/>
  <c r="AV125" i="2" s="1"/>
  <c r="AW125" i="2" s="1"/>
  <c r="AX125" i="2" s="1"/>
  <c r="AY125" i="2" s="1"/>
  <c r="AZ125" i="2" s="1"/>
  <c r="BA125" i="2" s="1"/>
  <c r="BB125" i="2" s="1"/>
  <c r="BC125" i="2" s="1"/>
  <c r="BD125" i="2" s="1"/>
  <c r="BE125" i="2" s="1"/>
  <c r="BF125" i="2" s="1"/>
  <c r="BG125" i="2" s="1"/>
  <c r="BH125" i="2" s="1"/>
  <c r="BI125" i="2" s="1"/>
  <c r="BJ125" i="2" s="1"/>
  <c r="BK125" i="2" s="1"/>
  <c r="BL125" i="2" s="1"/>
  <c r="BM125" i="2" s="1"/>
  <c r="BN125" i="2" s="1"/>
  <c r="BO125" i="2" s="1"/>
  <c r="BP125" i="2" s="1"/>
  <c r="BQ125" i="2" s="1"/>
  <c r="BR125" i="2" s="1"/>
  <c r="BS125" i="2" s="1"/>
  <c r="BT125" i="2" s="1"/>
  <c r="BU125" i="2" s="1"/>
  <c r="BV125" i="2" s="1"/>
  <c r="BW125" i="2" s="1"/>
  <c r="BX125" i="2" s="1"/>
  <c r="BY125" i="2" s="1"/>
  <c r="BZ125" i="2" s="1"/>
  <c r="CA125" i="2" s="1"/>
  <c r="CB125" i="2" s="1"/>
  <c r="CC125" i="2" s="1"/>
  <c r="CD125" i="2" s="1"/>
  <c r="CE125" i="2" s="1"/>
  <c r="CF125" i="2" s="1"/>
  <c r="CG125" i="2" s="1"/>
  <c r="CH125" i="2" s="1"/>
  <c r="CI125" i="2" s="1"/>
  <c r="CJ125" i="2" s="1"/>
  <c r="CK125" i="2" s="1"/>
  <c r="CL125" i="2" s="1"/>
  <c r="CM125" i="2" s="1"/>
  <c r="CN125" i="2" s="1"/>
  <c r="CO125" i="2" s="1"/>
  <c r="CP125" i="2" s="1"/>
  <c r="CQ125" i="2" s="1"/>
  <c r="CR125" i="2" s="1"/>
  <c r="CS125" i="2" s="1"/>
  <c r="CT125" i="2" s="1"/>
  <c r="CU125" i="2" s="1"/>
  <c r="CV125" i="2" s="1"/>
  <c r="CW125" i="2" s="1"/>
  <c r="CX125" i="2" s="1"/>
  <c r="CY125" i="2" s="1"/>
  <c r="CZ125" i="2" s="1"/>
  <c r="DA125" i="2" s="1"/>
  <c r="DB125" i="2" s="1"/>
  <c r="DC125" i="2" s="1"/>
  <c r="DD125" i="2" s="1"/>
  <c r="DE125" i="2" s="1"/>
  <c r="DF125" i="2" s="1"/>
  <c r="DG125" i="2" s="1"/>
  <c r="DH125" i="2" s="1"/>
  <c r="DI125" i="2" s="1"/>
  <c r="DJ125" i="2" s="1"/>
  <c r="DK125" i="2" s="1"/>
  <c r="DL125" i="2" s="1"/>
  <c r="DM125" i="2" s="1"/>
  <c r="DN125" i="2" s="1"/>
  <c r="DO125" i="2" s="1"/>
  <c r="DP125" i="2" s="1"/>
  <c r="DQ125" i="2" s="1"/>
  <c r="DR125" i="2" s="1"/>
  <c r="DS125" i="2" s="1"/>
  <c r="DT125" i="2" s="1"/>
  <c r="DU125" i="2" s="1"/>
  <c r="DV125" i="2" s="1"/>
  <c r="DW125" i="2" s="1"/>
  <c r="DX125" i="2" s="1"/>
  <c r="DY125" i="2" s="1"/>
  <c r="DZ125" i="2" s="1"/>
  <c r="EA125" i="2" s="1"/>
  <c r="EB125" i="2" s="1"/>
  <c r="EC125" i="2" s="1"/>
  <c r="ED125" i="2" s="1"/>
  <c r="EE125" i="2" s="1"/>
  <c r="EF125" i="2" s="1"/>
  <c r="EG125" i="2" s="1"/>
  <c r="EH125" i="2" s="1"/>
  <c r="EI125" i="2" s="1"/>
  <c r="EJ125" i="2" s="1"/>
  <c r="EK125" i="2" s="1"/>
  <c r="EL125" i="2" s="1"/>
  <c r="EM125" i="2" s="1"/>
  <c r="EN125" i="2" s="1"/>
  <c r="EO125" i="2" s="1"/>
  <c r="EP125" i="2" s="1"/>
  <c r="EQ125" i="2" s="1"/>
  <c r="ER125" i="2" s="1"/>
  <c r="ES125" i="2" s="1"/>
  <c r="ET125" i="2" s="1"/>
  <c r="EU125" i="2" s="1"/>
  <c r="EV125" i="2" s="1"/>
  <c r="EW125" i="2" s="1"/>
  <c r="EX125" i="2" s="1"/>
  <c r="EY125" i="2" s="1"/>
  <c r="EZ125" i="2" s="1"/>
  <c r="FA125" i="2" s="1"/>
  <c r="FB125" i="2" s="1"/>
  <c r="FC125" i="2" s="1"/>
  <c r="FD125" i="2" s="1"/>
  <c r="FE125" i="2" s="1"/>
  <c r="FF125" i="2" s="1"/>
  <c r="FG125" i="2" s="1"/>
  <c r="FH125" i="2" s="1"/>
  <c r="FI125" i="2" s="1"/>
  <c r="FJ125" i="2" s="1"/>
  <c r="FK125" i="2" s="1"/>
  <c r="FL125" i="2" s="1"/>
  <c r="FM125" i="2" s="1"/>
  <c r="FN125" i="2" s="1"/>
  <c r="FO125" i="2" s="1"/>
  <c r="FP125" i="2" s="1"/>
  <c r="FQ125" i="2" s="1"/>
  <c r="FR125" i="2" s="1"/>
  <c r="FS125" i="2" s="1"/>
  <c r="FT125" i="2" s="1"/>
  <c r="FU125" i="2" s="1"/>
  <c r="FV125" i="2" s="1"/>
  <c r="FW125" i="2" s="1"/>
  <c r="FX125" i="2" s="1"/>
  <c r="FY125" i="2" s="1"/>
  <c r="FZ125" i="2" s="1"/>
  <c r="GA125" i="2" s="1"/>
  <c r="GB125" i="2" s="1"/>
  <c r="GC125" i="2" s="1"/>
  <c r="GD125" i="2" s="1"/>
  <c r="GE125" i="2" s="1"/>
  <c r="GF125" i="2" s="1"/>
  <c r="GG125" i="2" s="1"/>
  <c r="GH125" i="2" s="1"/>
  <c r="GI125" i="2" s="1"/>
  <c r="GJ125" i="2" s="1"/>
  <c r="GK125" i="2" s="1"/>
  <c r="GL125" i="2" s="1"/>
  <c r="GM125" i="2" s="1"/>
  <c r="GN125" i="2" s="1"/>
  <c r="GO125" i="2" s="1"/>
  <c r="GP125" i="2" s="1"/>
  <c r="GQ125" i="2" s="1"/>
  <c r="GR125" i="2" s="1"/>
  <c r="GS125" i="2" s="1"/>
  <c r="GT125" i="2" s="1"/>
  <c r="GU125" i="2" s="1"/>
  <c r="GV125" i="2" s="1"/>
  <c r="GW125" i="2" s="1"/>
  <c r="GX125" i="2" s="1"/>
  <c r="GY125" i="2" s="1"/>
  <c r="GZ125" i="2" s="1"/>
  <c r="HA125" i="2" s="1"/>
  <c r="HB125" i="2" s="1"/>
  <c r="HC125" i="2" s="1"/>
  <c r="HD125" i="2" s="1"/>
  <c r="HE125" i="2" s="1"/>
  <c r="HF125" i="2" s="1"/>
  <c r="HG125" i="2" s="1"/>
  <c r="HH125" i="2" s="1"/>
  <c r="HI125" i="2" s="1"/>
  <c r="HJ125" i="2" s="1"/>
  <c r="HK125" i="2" s="1"/>
  <c r="HL125" i="2" s="1"/>
  <c r="HM125" i="2" s="1"/>
  <c r="X133" i="2"/>
  <c r="Y133" i="2" s="1"/>
  <c r="Z133" i="2" s="1"/>
  <c r="AA133" i="2" s="1"/>
  <c r="AB133" i="2" s="1"/>
  <c r="AC133" i="2" s="1"/>
  <c r="AD133" i="2" s="1"/>
  <c r="AE133" i="2" s="1"/>
  <c r="AF133" i="2" s="1"/>
  <c r="AG133" i="2" s="1"/>
  <c r="AH133" i="2" s="1"/>
  <c r="AI133" i="2" s="1"/>
  <c r="AJ133" i="2" s="1"/>
  <c r="AK133" i="2" s="1"/>
  <c r="AL133" i="2" s="1"/>
  <c r="AM133" i="2" s="1"/>
  <c r="AN133" i="2" s="1"/>
  <c r="AO133" i="2" s="1"/>
  <c r="AP133" i="2" s="1"/>
  <c r="AQ133" i="2" s="1"/>
  <c r="AR133" i="2" s="1"/>
  <c r="AS133" i="2" s="1"/>
  <c r="AT133" i="2" s="1"/>
  <c r="AU133" i="2" s="1"/>
  <c r="AV133" i="2" s="1"/>
  <c r="AW133" i="2" s="1"/>
  <c r="AX133" i="2" s="1"/>
  <c r="AY133" i="2" s="1"/>
  <c r="AZ133" i="2" s="1"/>
  <c r="BA133" i="2" s="1"/>
  <c r="BB133" i="2" s="1"/>
  <c r="BC133" i="2" s="1"/>
  <c r="BD133" i="2" s="1"/>
  <c r="BE133" i="2" s="1"/>
  <c r="BF133" i="2" s="1"/>
  <c r="BG133" i="2" s="1"/>
  <c r="BH133" i="2" s="1"/>
  <c r="BI133" i="2" s="1"/>
  <c r="BJ133" i="2" s="1"/>
  <c r="BK133" i="2" s="1"/>
  <c r="BL133" i="2" s="1"/>
  <c r="BM133" i="2" s="1"/>
  <c r="BN133" i="2" s="1"/>
  <c r="BO133" i="2" s="1"/>
  <c r="BP133" i="2" s="1"/>
  <c r="BQ133" i="2" s="1"/>
  <c r="BR133" i="2" s="1"/>
  <c r="BS133" i="2" s="1"/>
  <c r="BT133" i="2" s="1"/>
  <c r="BU133" i="2" s="1"/>
  <c r="BV133" i="2" s="1"/>
  <c r="BW133" i="2" s="1"/>
  <c r="BX133" i="2" s="1"/>
  <c r="BY133" i="2" s="1"/>
  <c r="BZ133" i="2" s="1"/>
  <c r="CA133" i="2" s="1"/>
  <c r="CB133" i="2" s="1"/>
  <c r="CC133" i="2" s="1"/>
  <c r="CD133" i="2" s="1"/>
  <c r="CE133" i="2" s="1"/>
  <c r="CF133" i="2" s="1"/>
  <c r="CG133" i="2" s="1"/>
  <c r="CH133" i="2" s="1"/>
  <c r="CI133" i="2" s="1"/>
  <c r="CJ133" i="2" s="1"/>
  <c r="CK133" i="2" s="1"/>
  <c r="CL133" i="2" s="1"/>
  <c r="CM133" i="2" s="1"/>
  <c r="CN133" i="2" s="1"/>
  <c r="CO133" i="2" s="1"/>
  <c r="CP133" i="2" s="1"/>
  <c r="CQ133" i="2" s="1"/>
  <c r="CR133" i="2" s="1"/>
  <c r="CS133" i="2" s="1"/>
  <c r="CT133" i="2" s="1"/>
  <c r="CU133" i="2" s="1"/>
  <c r="CV133" i="2" s="1"/>
  <c r="CW133" i="2" s="1"/>
  <c r="CX133" i="2" s="1"/>
  <c r="CY133" i="2" s="1"/>
  <c r="CZ133" i="2" s="1"/>
  <c r="DA133" i="2" s="1"/>
  <c r="DB133" i="2" s="1"/>
  <c r="DC133" i="2" s="1"/>
  <c r="DD133" i="2" s="1"/>
  <c r="DE133" i="2" s="1"/>
  <c r="DF133" i="2" s="1"/>
  <c r="DG133" i="2" s="1"/>
  <c r="DH133" i="2" s="1"/>
  <c r="DI133" i="2" s="1"/>
  <c r="DJ133" i="2" s="1"/>
  <c r="DK133" i="2" s="1"/>
  <c r="DL133" i="2" s="1"/>
  <c r="DM133" i="2" s="1"/>
  <c r="DN133" i="2" s="1"/>
  <c r="DO133" i="2" s="1"/>
  <c r="DP133" i="2" s="1"/>
  <c r="DQ133" i="2" s="1"/>
  <c r="DR133" i="2" s="1"/>
  <c r="DS133" i="2" s="1"/>
  <c r="DT133" i="2" s="1"/>
  <c r="DU133" i="2" s="1"/>
  <c r="DV133" i="2" s="1"/>
  <c r="DW133" i="2" s="1"/>
  <c r="DX133" i="2" s="1"/>
  <c r="DY133" i="2" s="1"/>
  <c r="DZ133" i="2" s="1"/>
  <c r="EA133" i="2" s="1"/>
  <c r="EB133" i="2" s="1"/>
  <c r="EC133" i="2" s="1"/>
  <c r="ED133" i="2" s="1"/>
  <c r="EE133" i="2" s="1"/>
  <c r="EF133" i="2" s="1"/>
  <c r="EG133" i="2" s="1"/>
  <c r="EH133" i="2" s="1"/>
  <c r="EI133" i="2" s="1"/>
  <c r="EJ133" i="2" s="1"/>
  <c r="EK133" i="2" s="1"/>
  <c r="EL133" i="2" s="1"/>
  <c r="EM133" i="2" s="1"/>
  <c r="EN133" i="2" s="1"/>
  <c r="EO133" i="2" s="1"/>
  <c r="EP133" i="2" s="1"/>
  <c r="EQ133" i="2" s="1"/>
  <c r="ER133" i="2" s="1"/>
  <c r="ES133" i="2" s="1"/>
  <c r="ET133" i="2" s="1"/>
  <c r="EU133" i="2" s="1"/>
  <c r="EV133" i="2" s="1"/>
  <c r="EW133" i="2" s="1"/>
  <c r="EX133" i="2" s="1"/>
  <c r="EY133" i="2" s="1"/>
  <c r="EZ133" i="2" s="1"/>
  <c r="FA133" i="2" s="1"/>
  <c r="FB133" i="2" s="1"/>
  <c r="FC133" i="2" s="1"/>
  <c r="FD133" i="2" s="1"/>
  <c r="FE133" i="2" s="1"/>
  <c r="FF133" i="2" s="1"/>
  <c r="FG133" i="2" s="1"/>
  <c r="FH133" i="2" s="1"/>
  <c r="FI133" i="2" s="1"/>
  <c r="FJ133" i="2" s="1"/>
  <c r="FK133" i="2" s="1"/>
  <c r="FL133" i="2" s="1"/>
  <c r="FM133" i="2" s="1"/>
  <c r="FN133" i="2" s="1"/>
  <c r="FO133" i="2" s="1"/>
  <c r="FP133" i="2" s="1"/>
  <c r="FQ133" i="2" s="1"/>
  <c r="FR133" i="2" s="1"/>
  <c r="FS133" i="2" s="1"/>
  <c r="FT133" i="2" s="1"/>
  <c r="FU133" i="2" s="1"/>
  <c r="FV133" i="2" s="1"/>
  <c r="FW133" i="2" s="1"/>
  <c r="FX133" i="2" s="1"/>
  <c r="FY133" i="2" s="1"/>
  <c r="FZ133" i="2" s="1"/>
  <c r="GA133" i="2" s="1"/>
  <c r="GB133" i="2" s="1"/>
  <c r="GC133" i="2" s="1"/>
  <c r="GD133" i="2" s="1"/>
  <c r="GE133" i="2" s="1"/>
  <c r="GF133" i="2" s="1"/>
  <c r="GG133" i="2" s="1"/>
  <c r="GH133" i="2" s="1"/>
  <c r="GI133" i="2" s="1"/>
  <c r="GJ133" i="2" s="1"/>
  <c r="GK133" i="2" s="1"/>
  <c r="GL133" i="2" s="1"/>
  <c r="GM133" i="2" s="1"/>
  <c r="GN133" i="2" s="1"/>
  <c r="GO133" i="2" s="1"/>
  <c r="GP133" i="2" s="1"/>
  <c r="GQ133" i="2" s="1"/>
  <c r="GR133" i="2" s="1"/>
  <c r="GS133" i="2" s="1"/>
  <c r="GT133" i="2" s="1"/>
  <c r="GU133" i="2" s="1"/>
  <c r="GV133" i="2" s="1"/>
  <c r="GW133" i="2" s="1"/>
  <c r="GX133" i="2" s="1"/>
  <c r="GY133" i="2" s="1"/>
  <c r="GZ133" i="2" s="1"/>
  <c r="HA133" i="2" s="1"/>
  <c r="HB133" i="2" s="1"/>
  <c r="HC133" i="2" s="1"/>
  <c r="HD133" i="2" s="1"/>
  <c r="HE133" i="2" s="1"/>
  <c r="HF133" i="2" s="1"/>
  <c r="HG133" i="2" s="1"/>
  <c r="HH133" i="2" s="1"/>
  <c r="HI133" i="2" s="1"/>
  <c r="HJ133" i="2" s="1"/>
  <c r="HK133" i="2" s="1"/>
  <c r="HL133" i="2" s="1"/>
  <c r="HM133" i="2" s="1"/>
  <c r="W193" i="2"/>
  <c r="X193" i="2" s="1"/>
  <c r="Y193" i="2" s="1"/>
  <c r="Z193" i="2" s="1"/>
  <c r="AA193" i="2" s="1"/>
  <c r="AB193" i="2" s="1"/>
  <c r="AC193" i="2" s="1"/>
  <c r="AD193" i="2" s="1"/>
  <c r="AE193" i="2" s="1"/>
  <c r="AF193" i="2" s="1"/>
  <c r="AG193" i="2" s="1"/>
  <c r="AH193" i="2" s="1"/>
  <c r="AI193" i="2" s="1"/>
  <c r="AJ193" i="2" s="1"/>
  <c r="AK193" i="2" s="1"/>
  <c r="AL193" i="2" s="1"/>
  <c r="AM193" i="2" s="1"/>
  <c r="AN193" i="2" s="1"/>
  <c r="AO193" i="2" s="1"/>
  <c r="AP193" i="2" s="1"/>
  <c r="AQ193" i="2" s="1"/>
  <c r="AR193" i="2" s="1"/>
  <c r="AS193" i="2" s="1"/>
  <c r="AT193" i="2" s="1"/>
  <c r="AU193" i="2" s="1"/>
  <c r="AV193" i="2" s="1"/>
  <c r="AW193" i="2" s="1"/>
  <c r="AX193" i="2" s="1"/>
  <c r="AY193" i="2" s="1"/>
  <c r="AZ193" i="2" s="1"/>
  <c r="BA193" i="2" s="1"/>
  <c r="BB193" i="2" s="1"/>
  <c r="BC193" i="2" s="1"/>
  <c r="BD193" i="2" s="1"/>
  <c r="BE193" i="2" s="1"/>
  <c r="BF193" i="2" s="1"/>
  <c r="BG193" i="2" s="1"/>
  <c r="BH193" i="2" s="1"/>
  <c r="BI193" i="2" s="1"/>
  <c r="BJ193" i="2" s="1"/>
  <c r="BK193" i="2" s="1"/>
  <c r="BL193" i="2" s="1"/>
  <c r="BM193" i="2" s="1"/>
  <c r="BN193" i="2" s="1"/>
  <c r="BO193" i="2" s="1"/>
  <c r="BP193" i="2" s="1"/>
  <c r="BQ193" i="2" s="1"/>
  <c r="BR193" i="2" s="1"/>
  <c r="BS193" i="2" s="1"/>
  <c r="BT193" i="2" s="1"/>
  <c r="BU193" i="2" s="1"/>
  <c r="BV193" i="2" s="1"/>
  <c r="BW193" i="2" s="1"/>
  <c r="BX193" i="2" s="1"/>
  <c r="BY193" i="2" s="1"/>
  <c r="BZ193" i="2" s="1"/>
  <c r="CA193" i="2" s="1"/>
  <c r="CB193" i="2" s="1"/>
  <c r="CC193" i="2" s="1"/>
  <c r="CD193" i="2" s="1"/>
  <c r="CE193" i="2" s="1"/>
  <c r="CF193" i="2" s="1"/>
  <c r="CG193" i="2" s="1"/>
  <c r="CH193" i="2" s="1"/>
  <c r="CI193" i="2" s="1"/>
  <c r="CJ193" i="2" s="1"/>
  <c r="CK193" i="2" s="1"/>
  <c r="CL193" i="2" s="1"/>
  <c r="CM193" i="2" s="1"/>
  <c r="CN193" i="2" s="1"/>
  <c r="CO193" i="2" s="1"/>
  <c r="CP193" i="2" s="1"/>
  <c r="CQ193" i="2" s="1"/>
  <c r="CR193" i="2" s="1"/>
  <c r="CS193" i="2" s="1"/>
  <c r="CT193" i="2" s="1"/>
  <c r="CU193" i="2" s="1"/>
  <c r="CV193" i="2" s="1"/>
  <c r="CW193" i="2" s="1"/>
  <c r="CX193" i="2" s="1"/>
  <c r="CY193" i="2" s="1"/>
  <c r="CZ193" i="2" s="1"/>
  <c r="DA193" i="2" s="1"/>
  <c r="DB193" i="2" s="1"/>
  <c r="DC193" i="2" s="1"/>
  <c r="DD193" i="2" s="1"/>
  <c r="DE193" i="2" s="1"/>
  <c r="DF193" i="2" s="1"/>
  <c r="DG193" i="2" s="1"/>
  <c r="DH193" i="2" s="1"/>
  <c r="DI193" i="2" s="1"/>
  <c r="DJ193" i="2" s="1"/>
  <c r="DK193" i="2" s="1"/>
  <c r="DL193" i="2" s="1"/>
  <c r="DM193" i="2" s="1"/>
  <c r="DN193" i="2" s="1"/>
  <c r="DO193" i="2" s="1"/>
  <c r="DP193" i="2" s="1"/>
  <c r="DQ193" i="2" s="1"/>
  <c r="DR193" i="2" s="1"/>
  <c r="DS193" i="2" s="1"/>
  <c r="DT193" i="2" s="1"/>
  <c r="DU193" i="2" s="1"/>
  <c r="DV193" i="2" s="1"/>
  <c r="DW193" i="2" s="1"/>
  <c r="DX193" i="2" s="1"/>
  <c r="DY193" i="2" s="1"/>
  <c r="DZ193" i="2" s="1"/>
  <c r="EA193" i="2" s="1"/>
  <c r="EB193" i="2" s="1"/>
  <c r="EC193" i="2" s="1"/>
  <c r="ED193" i="2" s="1"/>
  <c r="EE193" i="2" s="1"/>
  <c r="EF193" i="2" s="1"/>
  <c r="EG193" i="2" s="1"/>
  <c r="EH193" i="2" s="1"/>
  <c r="EI193" i="2" s="1"/>
  <c r="EJ193" i="2" s="1"/>
  <c r="EK193" i="2" s="1"/>
  <c r="EL193" i="2" s="1"/>
  <c r="EM193" i="2" s="1"/>
  <c r="EN193" i="2" s="1"/>
  <c r="EO193" i="2" s="1"/>
  <c r="EP193" i="2" s="1"/>
  <c r="EQ193" i="2" s="1"/>
  <c r="ER193" i="2" s="1"/>
  <c r="ES193" i="2" s="1"/>
  <c r="ET193" i="2" s="1"/>
  <c r="EU193" i="2" s="1"/>
  <c r="EV193" i="2" s="1"/>
  <c r="EW193" i="2" s="1"/>
  <c r="EX193" i="2" s="1"/>
  <c r="EY193" i="2" s="1"/>
  <c r="EZ193" i="2" s="1"/>
  <c r="FA193" i="2" s="1"/>
  <c r="FB193" i="2" s="1"/>
  <c r="FC193" i="2" s="1"/>
  <c r="FD193" i="2" s="1"/>
  <c r="FE193" i="2" s="1"/>
  <c r="FF193" i="2" s="1"/>
  <c r="FG193" i="2" s="1"/>
  <c r="FH193" i="2" s="1"/>
  <c r="FI193" i="2" s="1"/>
  <c r="FJ193" i="2" s="1"/>
  <c r="FK193" i="2" s="1"/>
  <c r="FL193" i="2" s="1"/>
  <c r="FM193" i="2" s="1"/>
  <c r="FN193" i="2" s="1"/>
  <c r="FO193" i="2" s="1"/>
  <c r="FP193" i="2" s="1"/>
  <c r="FQ193" i="2" s="1"/>
  <c r="FR193" i="2" s="1"/>
  <c r="FS193" i="2" s="1"/>
  <c r="FT193" i="2" s="1"/>
  <c r="FU193" i="2" s="1"/>
  <c r="FV193" i="2" s="1"/>
  <c r="FW193" i="2" s="1"/>
  <c r="FX193" i="2" s="1"/>
  <c r="FY193" i="2" s="1"/>
  <c r="FZ193" i="2" s="1"/>
  <c r="GA193" i="2" s="1"/>
  <c r="GB193" i="2" s="1"/>
  <c r="GC193" i="2" s="1"/>
  <c r="GD193" i="2" s="1"/>
  <c r="GE193" i="2" s="1"/>
  <c r="GF193" i="2" s="1"/>
  <c r="GG193" i="2" s="1"/>
  <c r="GH193" i="2" s="1"/>
  <c r="GI193" i="2" s="1"/>
  <c r="GJ193" i="2" s="1"/>
  <c r="GK193" i="2" s="1"/>
  <c r="GL193" i="2" s="1"/>
  <c r="GM193" i="2" s="1"/>
  <c r="GN193" i="2" s="1"/>
  <c r="GO193" i="2" s="1"/>
  <c r="GP193" i="2" s="1"/>
  <c r="GQ193" i="2" s="1"/>
  <c r="GR193" i="2" s="1"/>
  <c r="GS193" i="2" s="1"/>
  <c r="GT193" i="2" s="1"/>
  <c r="GU193" i="2" s="1"/>
  <c r="GV193" i="2" s="1"/>
  <c r="GW193" i="2" s="1"/>
  <c r="GX193" i="2" s="1"/>
  <c r="GY193" i="2" s="1"/>
  <c r="GZ193" i="2" s="1"/>
  <c r="HA193" i="2" s="1"/>
  <c r="HB193" i="2" s="1"/>
  <c r="HC193" i="2" s="1"/>
  <c r="HD193" i="2" s="1"/>
  <c r="HE193" i="2" s="1"/>
  <c r="HF193" i="2" s="1"/>
  <c r="HG193" i="2" s="1"/>
  <c r="HH193" i="2" s="1"/>
  <c r="HI193" i="2" s="1"/>
  <c r="HJ193" i="2" s="1"/>
  <c r="HK193" i="2" s="1"/>
  <c r="HL193" i="2" s="1"/>
  <c r="HM193" i="2" s="1"/>
  <c r="W196" i="2"/>
  <c r="X196" i="2" s="1"/>
  <c r="Y196" i="2" s="1"/>
  <c r="Z196" i="2" s="1"/>
  <c r="AA196" i="2" s="1"/>
  <c r="AB196" i="2" s="1"/>
  <c r="AC196" i="2" s="1"/>
  <c r="AD196" i="2" s="1"/>
  <c r="AE196" i="2" s="1"/>
  <c r="AF196" i="2" s="1"/>
  <c r="AG196" i="2" s="1"/>
  <c r="AH196" i="2" s="1"/>
  <c r="AI196" i="2" s="1"/>
  <c r="AJ196" i="2" s="1"/>
  <c r="AK196" i="2" s="1"/>
  <c r="AL196" i="2" s="1"/>
  <c r="AM196" i="2" s="1"/>
  <c r="AN196" i="2" s="1"/>
  <c r="AO196" i="2" s="1"/>
  <c r="AP196" i="2" s="1"/>
  <c r="AQ196" i="2" s="1"/>
  <c r="AR196" i="2" s="1"/>
  <c r="AS196" i="2" s="1"/>
  <c r="AT196" i="2" s="1"/>
  <c r="AU196" i="2" s="1"/>
  <c r="AV196" i="2" s="1"/>
  <c r="AW196" i="2" s="1"/>
  <c r="AX196" i="2" s="1"/>
  <c r="AY196" i="2" s="1"/>
  <c r="AZ196" i="2" s="1"/>
  <c r="BA196" i="2" s="1"/>
  <c r="BB196" i="2" s="1"/>
  <c r="BC196" i="2" s="1"/>
  <c r="BD196" i="2" s="1"/>
  <c r="BE196" i="2" s="1"/>
  <c r="BF196" i="2" s="1"/>
  <c r="BG196" i="2" s="1"/>
  <c r="BH196" i="2" s="1"/>
  <c r="BI196" i="2" s="1"/>
  <c r="BJ196" i="2" s="1"/>
  <c r="BK196" i="2" s="1"/>
  <c r="BL196" i="2" s="1"/>
  <c r="BM196" i="2" s="1"/>
  <c r="BN196" i="2" s="1"/>
  <c r="BO196" i="2" s="1"/>
  <c r="BP196" i="2" s="1"/>
  <c r="BQ196" i="2" s="1"/>
  <c r="BR196" i="2" s="1"/>
  <c r="BS196" i="2" s="1"/>
  <c r="BT196" i="2" s="1"/>
  <c r="BU196" i="2" s="1"/>
  <c r="BV196" i="2" s="1"/>
  <c r="BW196" i="2" s="1"/>
  <c r="BX196" i="2" s="1"/>
  <c r="BY196" i="2" s="1"/>
  <c r="BZ196" i="2" s="1"/>
  <c r="CA196" i="2" s="1"/>
  <c r="CB196" i="2" s="1"/>
  <c r="CC196" i="2" s="1"/>
  <c r="CD196" i="2" s="1"/>
  <c r="CE196" i="2" s="1"/>
  <c r="CF196" i="2" s="1"/>
  <c r="CG196" i="2" s="1"/>
  <c r="CH196" i="2" s="1"/>
  <c r="CI196" i="2" s="1"/>
  <c r="CJ196" i="2" s="1"/>
  <c r="CK196" i="2" s="1"/>
  <c r="CL196" i="2" s="1"/>
  <c r="CM196" i="2" s="1"/>
  <c r="CN196" i="2" s="1"/>
  <c r="CO196" i="2" s="1"/>
  <c r="CP196" i="2" s="1"/>
  <c r="CQ196" i="2" s="1"/>
  <c r="CR196" i="2" s="1"/>
  <c r="CS196" i="2" s="1"/>
  <c r="CT196" i="2" s="1"/>
  <c r="CU196" i="2" s="1"/>
  <c r="CV196" i="2" s="1"/>
  <c r="CW196" i="2" s="1"/>
  <c r="CX196" i="2" s="1"/>
  <c r="CY196" i="2" s="1"/>
  <c r="CZ196" i="2" s="1"/>
  <c r="DA196" i="2" s="1"/>
  <c r="DB196" i="2" s="1"/>
  <c r="DC196" i="2" s="1"/>
  <c r="DD196" i="2" s="1"/>
  <c r="DE196" i="2" s="1"/>
  <c r="DF196" i="2" s="1"/>
  <c r="DG196" i="2" s="1"/>
  <c r="DH196" i="2" s="1"/>
  <c r="DI196" i="2" s="1"/>
  <c r="DJ196" i="2" s="1"/>
  <c r="DK196" i="2" s="1"/>
  <c r="DL196" i="2" s="1"/>
  <c r="DM196" i="2" s="1"/>
  <c r="DN196" i="2" s="1"/>
  <c r="DO196" i="2" s="1"/>
  <c r="DP196" i="2" s="1"/>
  <c r="DQ196" i="2" s="1"/>
  <c r="DR196" i="2" s="1"/>
  <c r="DS196" i="2" s="1"/>
  <c r="DT196" i="2" s="1"/>
  <c r="DU196" i="2" s="1"/>
  <c r="DV196" i="2" s="1"/>
  <c r="DW196" i="2" s="1"/>
  <c r="DX196" i="2" s="1"/>
  <c r="DY196" i="2" s="1"/>
  <c r="DZ196" i="2" s="1"/>
  <c r="EA196" i="2" s="1"/>
  <c r="EB196" i="2" s="1"/>
  <c r="EC196" i="2" s="1"/>
  <c r="ED196" i="2" s="1"/>
  <c r="EE196" i="2" s="1"/>
  <c r="EF196" i="2" s="1"/>
  <c r="EG196" i="2" s="1"/>
  <c r="EH196" i="2" s="1"/>
  <c r="EI196" i="2" s="1"/>
  <c r="EJ196" i="2" s="1"/>
  <c r="EK196" i="2" s="1"/>
  <c r="EL196" i="2" s="1"/>
  <c r="EM196" i="2" s="1"/>
  <c r="EN196" i="2" s="1"/>
  <c r="EO196" i="2" s="1"/>
  <c r="EP196" i="2" s="1"/>
  <c r="EQ196" i="2" s="1"/>
  <c r="ER196" i="2" s="1"/>
  <c r="ES196" i="2" s="1"/>
  <c r="ET196" i="2" s="1"/>
  <c r="EU196" i="2" s="1"/>
  <c r="EV196" i="2" s="1"/>
  <c r="EW196" i="2" s="1"/>
  <c r="EX196" i="2" s="1"/>
  <c r="EY196" i="2" s="1"/>
  <c r="EZ196" i="2" s="1"/>
  <c r="FA196" i="2" s="1"/>
  <c r="FB196" i="2" s="1"/>
  <c r="FC196" i="2" s="1"/>
  <c r="FD196" i="2" s="1"/>
  <c r="FE196" i="2" s="1"/>
  <c r="FF196" i="2" s="1"/>
  <c r="FG196" i="2" s="1"/>
  <c r="FH196" i="2" s="1"/>
  <c r="FI196" i="2" s="1"/>
  <c r="FJ196" i="2" s="1"/>
  <c r="FK196" i="2" s="1"/>
  <c r="FL196" i="2" s="1"/>
  <c r="FM196" i="2" s="1"/>
  <c r="FN196" i="2" s="1"/>
  <c r="FO196" i="2" s="1"/>
  <c r="FP196" i="2" s="1"/>
  <c r="FQ196" i="2" s="1"/>
  <c r="FR196" i="2" s="1"/>
  <c r="FS196" i="2" s="1"/>
  <c r="FT196" i="2" s="1"/>
  <c r="FU196" i="2" s="1"/>
  <c r="FV196" i="2" s="1"/>
  <c r="FW196" i="2" s="1"/>
  <c r="FX196" i="2" s="1"/>
  <c r="FY196" i="2" s="1"/>
  <c r="FZ196" i="2" s="1"/>
  <c r="GA196" i="2" s="1"/>
  <c r="GB196" i="2" s="1"/>
  <c r="GC196" i="2" s="1"/>
  <c r="GD196" i="2" s="1"/>
  <c r="GE196" i="2" s="1"/>
  <c r="GF196" i="2" s="1"/>
  <c r="GG196" i="2" s="1"/>
  <c r="GH196" i="2" s="1"/>
  <c r="GI196" i="2" s="1"/>
  <c r="GJ196" i="2" s="1"/>
  <c r="GK196" i="2" s="1"/>
  <c r="GL196" i="2" s="1"/>
  <c r="GM196" i="2" s="1"/>
  <c r="GN196" i="2" s="1"/>
  <c r="GO196" i="2" s="1"/>
  <c r="GP196" i="2" s="1"/>
  <c r="GQ196" i="2" s="1"/>
  <c r="GR196" i="2" s="1"/>
  <c r="GS196" i="2" s="1"/>
  <c r="GT196" i="2" s="1"/>
  <c r="GU196" i="2" s="1"/>
  <c r="GV196" i="2" s="1"/>
  <c r="GW196" i="2" s="1"/>
  <c r="GX196" i="2" s="1"/>
  <c r="GY196" i="2" s="1"/>
  <c r="GZ196" i="2" s="1"/>
  <c r="HA196" i="2" s="1"/>
  <c r="HB196" i="2" s="1"/>
  <c r="HC196" i="2" s="1"/>
  <c r="HD196" i="2" s="1"/>
  <c r="HE196" i="2" s="1"/>
  <c r="HF196" i="2" s="1"/>
  <c r="HG196" i="2" s="1"/>
  <c r="HH196" i="2" s="1"/>
  <c r="HI196" i="2" s="1"/>
  <c r="HJ196" i="2" s="1"/>
  <c r="HK196" i="2" s="1"/>
  <c r="HL196" i="2" s="1"/>
  <c r="HM196" i="2" s="1"/>
  <c r="Z206" i="2"/>
  <c r="AA206" i="2" s="1"/>
  <c r="AB206" i="2" s="1"/>
  <c r="AC206" i="2" s="1"/>
  <c r="AD206" i="2" s="1"/>
  <c r="AE206" i="2" s="1"/>
  <c r="AF206" i="2" s="1"/>
  <c r="AG206" i="2" s="1"/>
  <c r="AH206" i="2" s="1"/>
  <c r="AI206" i="2" s="1"/>
  <c r="AJ206" i="2" s="1"/>
  <c r="AK206" i="2" s="1"/>
  <c r="AL206" i="2" s="1"/>
  <c r="AM206" i="2" s="1"/>
  <c r="AN206" i="2" s="1"/>
  <c r="AO206" i="2" s="1"/>
  <c r="AP206" i="2" s="1"/>
  <c r="AQ206" i="2" s="1"/>
  <c r="AR206" i="2" s="1"/>
  <c r="AS206" i="2" s="1"/>
  <c r="AT206" i="2" s="1"/>
  <c r="AU206" i="2" s="1"/>
  <c r="AV206" i="2" s="1"/>
  <c r="AW206" i="2" s="1"/>
  <c r="AX206" i="2" s="1"/>
  <c r="AY206" i="2" s="1"/>
  <c r="AZ206" i="2" s="1"/>
  <c r="BA206" i="2" s="1"/>
  <c r="BB206" i="2" s="1"/>
  <c r="BC206" i="2" s="1"/>
  <c r="BD206" i="2" s="1"/>
  <c r="BE206" i="2" s="1"/>
  <c r="BF206" i="2" s="1"/>
  <c r="BG206" i="2" s="1"/>
  <c r="BH206" i="2" s="1"/>
  <c r="BI206" i="2" s="1"/>
  <c r="BJ206" i="2" s="1"/>
  <c r="BK206" i="2" s="1"/>
  <c r="BL206" i="2" s="1"/>
  <c r="BM206" i="2" s="1"/>
  <c r="BN206" i="2" s="1"/>
  <c r="BO206" i="2" s="1"/>
  <c r="BP206" i="2" s="1"/>
  <c r="BQ206" i="2" s="1"/>
  <c r="BR206" i="2" s="1"/>
  <c r="BS206" i="2" s="1"/>
  <c r="BT206" i="2" s="1"/>
  <c r="BU206" i="2" s="1"/>
  <c r="BV206" i="2" s="1"/>
  <c r="BW206" i="2" s="1"/>
  <c r="BX206" i="2" s="1"/>
  <c r="BY206" i="2" s="1"/>
  <c r="BZ206" i="2" s="1"/>
  <c r="CA206" i="2" s="1"/>
  <c r="CB206" i="2" s="1"/>
  <c r="CC206" i="2" s="1"/>
  <c r="CD206" i="2" s="1"/>
  <c r="CE206" i="2" s="1"/>
  <c r="CF206" i="2" s="1"/>
  <c r="CG206" i="2" s="1"/>
  <c r="CH206" i="2" s="1"/>
  <c r="CI206" i="2" s="1"/>
  <c r="CJ206" i="2" s="1"/>
  <c r="CK206" i="2" s="1"/>
  <c r="CL206" i="2" s="1"/>
  <c r="CM206" i="2" s="1"/>
  <c r="CN206" i="2" s="1"/>
  <c r="CO206" i="2" s="1"/>
  <c r="CP206" i="2" s="1"/>
  <c r="CQ206" i="2" s="1"/>
  <c r="CR206" i="2" s="1"/>
  <c r="CS206" i="2" s="1"/>
  <c r="CT206" i="2" s="1"/>
  <c r="CU206" i="2" s="1"/>
  <c r="CV206" i="2" s="1"/>
  <c r="CW206" i="2" s="1"/>
  <c r="CX206" i="2" s="1"/>
  <c r="CY206" i="2" s="1"/>
  <c r="CZ206" i="2" s="1"/>
  <c r="DA206" i="2" s="1"/>
  <c r="DB206" i="2" s="1"/>
  <c r="DC206" i="2" s="1"/>
  <c r="DD206" i="2" s="1"/>
  <c r="DE206" i="2" s="1"/>
  <c r="DF206" i="2" s="1"/>
  <c r="DG206" i="2" s="1"/>
  <c r="DH206" i="2" s="1"/>
  <c r="DI206" i="2" s="1"/>
  <c r="DJ206" i="2" s="1"/>
  <c r="DK206" i="2" s="1"/>
  <c r="DL206" i="2" s="1"/>
  <c r="DM206" i="2" s="1"/>
  <c r="DN206" i="2" s="1"/>
  <c r="DO206" i="2" s="1"/>
  <c r="DP206" i="2" s="1"/>
  <c r="DQ206" i="2" s="1"/>
  <c r="DR206" i="2" s="1"/>
  <c r="DS206" i="2" s="1"/>
  <c r="DT206" i="2" s="1"/>
  <c r="DU206" i="2" s="1"/>
  <c r="DV206" i="2" s="1"/>
  <c r="DW206" i="2" s="1"/>
  <c r="DX206" i="2" s="1"/>
  <c r="DY206" i="2" s="1"/>
  <c r="DZ206" i="2" s="1"/>
  <c r="EA206" i="2" s="1"/>
  <c r="EB206" i="2" s="1"/>
  <c r="EC206" i="2" s="1"/>
  <c r="ED206" i="2" s="1"/>
  <c r="EE206" i="2" s="1"/>
  <c r="EF206" i="2" s="1"/>
  <c r="EG206" i="2" s="1"/>
  <c r="EH206" i="2" s="1"/>
  <c r="EI206" i="2" s="1"/>
  <c r="EJ206" i="2" s="1"/>
  <c r="EK206" i="2" s="1"/>
  <c r="EL206" i="2" s="1"/>
  <c r="EM206" i="2" s="1"/>
  <c r="EN206" i="2" s="1"/>
  <c r="EO206" i="2" s="1"/>
  <c r="EP206" i="2" s="1"/>
  <c r="EQ206" i="2" s="1"/>
  <c r="ER206" i="2" s="1"/>
  <c r="ES206" i="2" s="1"/>
  <c r="ET206" i="2" s="1"/>
  <c r="EU206" i="2" s="1"/>
  <c r="EV206" i="2" s="1"/>
  <c r="EW206" i="2" s="1"/>
  <c r="EX206" i="2" s="1"/>
  <c r="EY206" i="2" s="1"/>
  <c r="EZ206" i="2" s="1"/>
  <c r="FA206" i="2" s="1"/>
  <c r="FB206" i="2" s="1"/>
  <c r="FC206" i="2" s="1"/>
  <c r="FD206" i="2" s="1"/>
  <c r="FE206" i="2" s="1"/>
  <c r="FF206" i="2" s="1"/>
  <c r="FG206" i="2" s="1"/>
  <c r="FH206" i="2" s="1"/>
  <c r="FI206" i="2" s="1"/>
  <c r="FJ206" i="2" s="1"/>
  <c r="FK206" i="2" s="1"/>
  <c r="FL206" i="2" s="1"/>
  <c r="FM206" i="2" s="1"/>
  <c r="FN206" i="2" s="1"/>
  <c r="FO206" i="2" s="1"/>
  <c r="FP206" i="2" s="1"/>
  <c r="FQ206" i="2" s="1"/>
  <c r="FR206" i="2" s="1"/>
  <c r="FS206" i="2" s="1"/>
  <c r="FT206" i="2" s="1"/>
  <c r="FU206" i="2" s="1"/>
  <c r="FV206" i="2" s="1"/>
  <c r="FW206" i="2" s="1"/>
  <c r="FX206" i="2" s="1"/>
  <c r="FY206" i="2" s="1"/>
  <c r="FZ206" i="2" s="1"/>
  <c r="GA206" i="2" s="1"/>
  <c r="GB206" i="2" s="1"/>
  <c r="GC206" i="2" s="1"/>
  <c r="GD206" i="2" s="1"/>
  <c r="GE206" i="2" s="1"/>
  <c r="GF206" i="2" s="1"/>
  <c r="GG206" i="2" s="1"/>
  <c r="GH206" i="2" s="1"/>
  <c r="GI206" i="2" s="1"/>
  <c r="GJ206" i="2" s="1"/>
  <c r="GK206" i="2" s="1"/>
  <c r="GL206" i="2" s="1"/>
  <c r="GM206" i="2" s="1"/>
  <c r="GN206" i="2" s="1"/>
  <c r="GO206" i="2" s="1"/>
  <c r="GP206" i="2" s="1"/>
  <c r="GQ206" i="2" s="1"/>
  <c r="GR206" i="2" s="1"/>
  <c r="GS206" i="2" s="1"/>
  <c r="GT206" i="2" s="1"/>
  <c r="GU206" i="2" s="1"/>
  <c r="GV206" i="2" s="1"/>
  <c r="GW206" i="2" s="1"/>
  <c r="GX206" i="2" s="1"/>
  <c r="GY206" i="2" s="1"/>
  <c r="GZ206" i="2" s="1"/>
  <c r="HA206" i="2" s="1"/>
  <c r="HB206" i="2" s="1"/>
  <c r="HC206" i="2" s="1"/>
  <c r="HD206" i="2" s="1"/>
  <c r="HE206" i="2" s="1"/>
  <c r="HF206" i="2" s="1"/>
  <c r="HG206" i="2" s="1"/>
  <c r="HH206" i="2" s="1"/>
  <c r="HI206" i="2" s="1"/>
  <c r="HJ206" i="2" s="1"/>
  <c r="HK206" i="2" s="1"/>
  <c r="HL206" i="2" s="1"/>
  <c r="HM206" i="2" s="1"/>
  <c r="X216" i="2"/>
  <c r="Y216" i="2" s="1"/>
  <c r="Z216" i="2" s="1"/>
  <c r="AA216" i="2" s="1"/>
  <c r="AB216" i="2" s="1"/>
  <c r="AC216" i="2" s="1"/>
  <c r="AD216" i="2" s="1"/>
  <c r="AE216" i="2" s="1"/>
  <c r="AF216" i="2" s="1"/>
  <c r="AG216" i="2" s="1"/>
  <c r="AH216" i="2" s="1"/>
  <c r="AI216" i="2" s="1"/>
  <c r="AJ216" i="2" s="1"/>
  <c r="AK216" i="2" s="1"/>
  <c r="AL216" i="2" s="1"/>
  <c r="AM216" i="2" s="1"/>
  <c r="AN216" i="2" s="1"/>
  <c r="AO216" i="2" s="1"/>
  <c r="AP216" i="2" s="1"/>
  <c r="AQ216" i="2" s="1"/>
  <c r="AR216" i="2" s="1"/>
  <c r="AS216" i="2" s="1"/>
  <c r="AT216" i="2" s="1"/>
  <c r="AU216" i="2" s="1"/>
  <c r="AV216" i="2" s="1"/>
  <c r="AW216" i="2" s="1"/>
  <c r="AX216" i="2" s="1"/>
  <c r="AY216" i="2" s="1"/>
  <c r="AZ216" i="2" s="1"/>
  <c r="BA216" i="2" s="1"/>
  <c r="BB216" i="2" s="1"/>
  <c r="BC216" i="2" s="1"/>
  <c r="BD216" i="2" s="1"/>
  <c r="BE216" i="2" s="1"/>
  <c r="BF216" i="2" s="1"/>
  <c r="BG216" i="2" s="1"/>
  <c r="BH216" i="2" s="1"/>
  <c r="BI216" i="2" s="1"/>
  <c r="BJ216" i="2" s="1"/>
  <c r="BK216" i="2" s="1"/>
  <c r="BL216" i="2" s="1"/>
  <c r="BM216" i="2" s="1"/>
  <c r="BN216" i="2" s="1"/>
  <c r="BO216" i="2" s="1"/>
  <c r="BP216" i="2" s="1"/>
  <c r="BQ216" i="2" s="1"/>
  <c r="BR216" i="2" s="1"/>
  <c r="BS216" i="2" s="1"/>
  <c r="BT216" i="2" s="1"/>
  <c r="BU216" i="2" s="1"/>
  <c r="BV216" i="2" s="1"/>
  <c r="BW216" i="2" s="1"/>
  <c r="BX216" i="2" s="1"/>
  <c r="BY216" i="2" s="1"/>
  <c r="BZ216" i="2" s="1"/>
  <c r="CA216" i="2" s="1"/>
  <c r="CB216" i="2" s="1"/>
  <c r="CC216" i="2" s="1"/>
  <c r="CD216" i="2" s="1"/>
  <c r="CE216" i="2" s="1"/>
  <c r="CF216" i="2" s="1"/>
  <c r="CG216" i="2" s="1"/>
  <c r="CH216" i="2" s="1"/>
  <c r="CI216" i="2" s="1"/>
  <c r="CJ216" i="2" s="1"/>
  <c r="CK216" i="2" s="1"/>
  <c r="CL216" i="2" s="1"/>
  <c r="CM216" i="2" s="1"/>
  <c r="CN216" i="2" s="1"/>
  <c r="CO216" i="2" s="1"/>
  <c r="CP216" i="2" s="1"/>
  <c r="CQ216" i="2" s="1"/>
  <c r="CR216" i="2" s="1"/>
  <c r="CS216" i="2" s="1"/>
  <c r="CT216" i="2" s="1"/>
  <c r="CU216" i="2" s="1"/>
  <c r="CV216" i="2" s="1"/>
  <c r="CW216" i="2" s="1"/>
  <c r="CX216" i="2" s="1"/>
  <c r="CY216" i="2" s="1"/>
  <c r="CZ216" i="2" s="1"/>
  <c r="DA216" i="2" s="1"/>
  <c r="DB216" i="2" s="1"/>
  <c r="DC216" i="2" s="1"/>
  <c r="DD216" i="2" s="1"/>
  <c r="DE216" i="2" s="1"/>
  <c r="DF216" i="2" s="1"/>
  <c r="DG216" i="2" s="1"/>
  <c r="DH216" i="2" s="1"/>
  <c r="DI216" i="2" s="1"/>
  <c r="DJ216" i="2" s="1"/>
  <c r="DK216" i="2" s="1"/>
  <c r="DL216" i="2" s="1"/>
  <c r="DM216" i="2" s="1"/>
  <c r="DN216" i="2" s="1"/>
  <c r="DO216" i="2" s="1"/>
  <c r="DP216" i="2" s="1"/>
  <c r="DQ216" i="2" s="1"/>
  <c r="DR216" i="2" s="1"/>
  <c r="DS216" i="2" s="1"/>
  <c r="DT216" i="2" s="1"/>
  <c r="DU216" i="2" s="1"/>
  <c r="DV216" i="2" s="1"/>
  <c r="DW216" i="2" s="1"/>
  <c r="DX216" i="2" s="1"/>
  <c r="DY216" i="2" s="1"/>
  <c r="DZ216" i="2" s="1"/>
  <c r="EA216" i="2" s="1"/>
  <c r="EB216" i="2" s="1"/>
  <c r="EC216" i="2" s="1"/>
  <c r="ED216" i="2" s="1"/>
  <c r="EE216" i="2" s="1"/>
  <c r="EF216" i="2" s="1"/>
  <c r="EG216" i="2" s="1"/>
  <c r="EH216" i="2" s="1"/>
  <c r="EI216" i="2" s="1"/>
  <c r="EJ216" i="2" s="1"/>
  <c r="EK216" i="2" s="1"/>
  <c r="EL216" i="2" s="1"/>
  <c r="EM216" i="2" s="1"/>
  <c r="EN216" i="2" s="1"/>
  <c r="EO216" i="2" s="1"/>
  <c r="EP216" i="2" s="1"/>
  <c r="EQ216" i="2" s="1"/>
  <c r="ER216" i="2" s="1"/>
  <c r="ES216" i="2" s="1"/>
  <c r="ET216" i="2" s="1"/>
  <c r="EU216" i="2" s="1"/>
  <c r="EV216" i="2" s="1"/>
  <c r="EW216" i="2" s="1"/>
  <c r="EX216" i="2" s="1"/>
  <c r="EY216" i="2" s="1"/>
  <c r="EZ216" i="2" s="1"/>
  <c r="FA216" i="2" s="1"/>
  <c r="FB216" i="2" s="1"/>
  <c r="FC216" i="2" s="1"/>
  <c r="FD216" i="2" s="1"/>
  <c r="FE216" i="2" s="1"/>
  <c r="FF216" i="2" s="1"/>
  <c r="FG216" i="2" s="1"/>
  <c r="FH216" i="2" s="1"/>
  <c r="FI216" i="2" s="1"/>
  <c r="FJ216" i="2" s="1"/>
  <c r="FK216" i="2" s="1"/>
  <c r="FL216" i="2" s="1"/>
  <c r="FM216" i="2" s="1"/>
  <c r="FN216" i="2" s="1"/>
  <c r="FO216" i="2" s="1"/>
  <c r="FP216" i="2" s="1"/>
  <c r="FQ216" i="2" s="1"/>
  <c r="FR216" i="2" s="1"/>
  <c r="FS216" i="2" s="1"/>
  <c r="FT216" i="2" s="1"/>
  <c r="FU216" i="2" s="1"/>
  <c r="FV216" i="2" s="1"/>
  <c r="FW216" i="2" s="1"/>
  <c r="FX216" i="2" s="1"/>
  <c r="FY216" i="2" s="1"/>
  <c r="FZ216" i="2" s="1"/>
  <c r="GA216" i="2" s="1"/>
  <c r="GB216" i="2" s="1"/>
  <c r="GC216" i="2" s="1"/>
  <c r="GD216" i="2" s="1"/>
  <c r="GE216" i="2" s="1"/>
  <c r="GF216" i="2" s="1"/>
  <c r="GG216" i="2" s="1"/>
  <c r="GH216" i="2" s="1"/>
  <c r="GI216" i="2" s="1"/>
  <c r="GJ216" i="2" s="1"/>
  <c r="GK216" i="2" s="1"/>
  <c r="GL216" i="2" s="1"/>
  <c r="GM216" i="2" s="1"/>
  <c r="GN216" i="2" s="1"/>
  <c r="GO216" i="2" s="1"/>
  <c r="GP216" i="2" s="1"/>
  <c r="GQ216" i="2" s="1"/>
  <c r="GR216" i="2" s="1"/>
  <c r="GS216" i="2" s="1"/>
  <c r="GT216" i="2" s="1"/>
  <c r="GU216" i="2" s="1"/>
  <c r="GV216" i="2" s="1"/>
  <c r="GW216" i="2" s="1"/>
  <c r="GX216" i="2" s="1"/>
  <c r="GY216" i="2" s="1"/>
  <c r="GZ216" i="2" s="1"/>
  <c r="HA216" i="2" s="1"/>
  <c r="HB216" i="2" s="1"/>
  <c r="HC216" i="2" s="1"/>
  <c r="HD216" i="2" s="1"/>
  <c r="HE216" i="2" s="1"/>
  <c r="HF216" i="2" s="1"/>
  <c r="HG216" i="2" s="1"/>
  <c r="HH216" i="2" s="1"/>
  <c r="HI216" i="2" s="1"/>
  <c r="HJ216" i="2" s="1"/>
  <c r="HK216" i="2" s="1"/>
  <c r="HL216" i="2" s="1"/>
  <c r="HM216" i="2" s="1"/>
  <c r="Y301" i="2"/>
  <c r="Z301" i="2" s="1"/>
  <c r="AA301" i="2" s="1"/>
  <c r="AB301" i="2" s="1"/>
  <c r="AC301" i="2" s="1"/>
  <c r="AD301" i="2" s="1"/>
  <c r="AE301" i="2" s="1"/>
  <c r="AF301" i="2" s="1"/>
  <c r="AG301" i="2" s="1"/>
  <c r="AH301" i="2" s="1"/>
  <c r="AI301" i="2" s="1"/>
  <c r="AJ301" i="2" s="1"/>
  <c r="AK301" i="2" s="1"/>
  <c r="AL301" i="2" s="1"/>
  <c r="AM301" i="2" s="1"/>
  <c r="AN301" i="2" s="1"/>
  <c r="AO301" i="2" s="1"/>
  <c r="AP301" i="2" s="1"/>
  <c r="AQ301" i="2" s="1"/>
  <c r="AR301" i="2" s="1"/>
  <c r="AS301" i="2" s="1"/>
  <c r="AT301" i="2" s="1"/>
  <c r="AU301" i="2" s="1"/>
  <c r="AV301" i="2" s="1"/>
  <c r="AW301" i="2" s="1"/>
  <c r="AX301" i="2" s="1"/>
  <c r="AY301" i="2" s="1"/>
  <c r="AZ301" i="2" s="1"/>
  <c r="BA301" i="2" s="1"/>
  <c r="BB301" i="2" s="1"/>
  <c r="BC301" i="2" s="1"/>
  <c r="BD301" i="2" s="1"/>
  <c r="BE301" i="2" s="1"/>
  <c r="BF301" i="2" s="1"/>
  <c r="BG301" i="2" s="1"/>
  <c r="BH301" i="2" s="1"/>
  <c r="BI301" i="2" s="1"/>
  <c r="BJ301" i="2" s="1"/>
  <c r="BK301" i="2" s="1"/>
  <c r="BL301" i="2" s="1"/>
  <c r="BM301" i="2" s="1"/>
  <c r="BN301" i="2" s="1"/>
  <c r="BO301" i="2" s="1"/>
  <c r="BP301" i="2" s="1"/>
  <c r="BQ301" i="2" s="1"/>
  <c r="BR301" i="2" s="1"/>
  <c r="BS301" i="2" s="1"/>
  <c r="BT301" i="2" s="1"/>
  <c r="BU301" i="2" s="1"/>
  <c r="BV301" i="2" s="1"/>
  <c r="BW301" i="2" s="1"/>
  <c r="BX301" i="2" s="1"/>
  <c r="BY301" i="2" s="1"/>
  <c r="BZ301" i="2" s="1"/>
  <c r="CA301" i="2" s="1"/>
  <c r="CB301" i="2" s="1"/>
  <c r="CC301" i="2" s="1"/>
  <c r="CD301" i="2" s="1"/>
  <c r="CE301" i="2" s="1"/>
  <c r="CF301" i="2" s="1"/>
  <c r="CG301" i="2" s="1"/>
  <c r="CH301" i="2" s="1"/>
  <c r="CI301" i="2" s="1"/>
  <c r="CJ301" i="2" s="1"/>
  <c r="CK301" i="2" s="1"/>
  <c r="CL301" i="2" s="1"/>
  <c r="CM301" i="2" s="1"/>
  <c r="CN301" i="2" s="1"/>
  <c r="CO301" i="2" s="1"/>
  <c r="CP301" i="2" s="1"/>
  <c r="CQ301" i="2" s="1"/>
  <c r="CR301" i="2" s="1"/>
  <c r="CS301" i="2" s="1"/>
  <c r="CT301" i="2" s="1"/>
  <c r="CU301" i="2" s="1"/>
  <c r="CV301" i="2" s="1"/>
  <c r="CW301" i="2" s="1"/>
  <c r="CX301" i="2" s="1"/>
  <c r="CY301" i="2" s="1"/>
  <c r="CZ301" i="2" s="1"/>
  <c r="DA301" i="2" s="1"/>
  <c r="DB301" i="2" s="1"/>
  <c r="DC301" i="2" s="1"/>
  <c r="DD301" i="2" s="1"/>
  <c r="DE301" i="2" s="1"/>
  <c r="DF301" i="2" s="1"/>
  <c r="DG301" i="2" s="1"/>
  <c r="DH301" i="2" s="1"/>
  <c r="DI301" i="2" s="1"/>
  <c r="DJ301" i="2" s="1"/>
  <c r="DK301" i="2" s="1"/>
  <c r="DL301" i="2" s="1"/>
  <c r="DM301" i="2" s="1"/>
  <c r="DN301" i="2" s="1"/>
  <c r="DO301" i="2" s="1"/>
  <c r="DP301" i="2" s="1"/>
  <c r="DQ301" i="2" s="1"/>
  <c r="DR301" i="2" s="1"/>
  <c r="DS301" i="2" s="1"/>
  <c r="DT301" i="2" s="1"/>
  <c r="DU301" i="2" s="1"/>
  <c r="DV301" i="2" s="1"/>
  <c r="DW301" i="2" s="1"/>
  <c r="DX301" i="2" s="1"/>
  <c r="DY301" i="2" s="1"/>
  <c r="DZ301" i="2" s="1"/>
  <c r="EA301" i="2" s="1"/>
  <c r="EB301" i="2" s="1"/>
  <c r="EC301" i="2" s="1"/>
  <c r="ED301" i="2" s="1"/>
  <c r="EE301" i="2" s="1"/>
  <c r="EF301" i="2" s="1"/>
  <c r="EG301" i="2" s="1"/>
  <c r="EH301" i="2" s="1"/>
  <c r="EI301" i="2" s="1"/>
  <c r="EJ301" i="2" s="1"/>
  <c r="EK301" i="2" s="1"/>
  <c r="EL301" i="2" s="1"/>
  <c r="EM301" i="2" s="1"/>
  <c r="EN301" i="2" s="1"/>
  <c r="EO301" i="2" s="1"/>
  <c r="EP301" i="2" s="1"/>
  <c r="EQ301" i="2" s="1"/>
  <c r="ER301" i="2" s="1"/>
  <c r="ES301" i="2" s="1"/>
  <c r="ET301" i="2" s="1"/>
  <c r="EU301" i="2" s="1"/>
  <c r="EV301" i="2" s="1"/>
  <c r="EW301" i="2" s="1"/>
  <c r="EX301" i="2" s="1"/>
  <c r="EY301" i="2" s="1"/>
  <c r="EZ301" i="2" s="1"/>
  <c r="FA301" i="2" s="1"/>
  <c r="FB301" i="2" s="1"/>
  <c r="FC301" i="2" s="1"/>
  <c r="FD301" i="2" s="1"/>
  <c r="FE301" i="2" s="1"/>
  <c r="FF301" i="2" s="1"/>
  <c r="FG301" i="2" s="1"/>
  <c r="FH301" i="2" s="1"/>
  <c r="FI301" i="2" s="1"/>
  <c r="FJ301" i="2" s="1"/>
  <c r="FK301" i="2" s="1"/>
  <c r="FL301" i="2" s="1"/>
  <c r="FM301" i="2" s="1"/>
  <c r="FN301" i="2" s="1"/>
  <c r="FO301" i="2" s="1"/>
  <c r="FP301" i="2" s="1"/>
  <c r="FQ301" i="2" s="1"/>
  <c r="FR301" i="2" s="1"/>
  <c r="FS301" i="2" s="1"/>
  <c r="FT301" i="2" s="1"/>
  <c r="FU301" i="2" s="1"/>
  <c r="FV301" i="2" s="1"/>
  <c r="FW301" i="2" s="1"/>
  <c r="FX301" i="2" s="1"/>
  <c r="FY301" i="2" s="1"/>
  <c r="FZ301" i="2" s="1"/>
  <c r="GA301" i="2" s="1"/>
  <c r="GB301" i="2" s="1"/>
  <c r="GC301" i="2" s="1"/>
  <c r="GD301" i="2" s="1"/>
  <c r="GE301" i="2" s="1"/>
  <c r="GF301" i="2" s="1"/>
  <c r="GG301" i="2" s="1"/>
  <c r="GH301" i="2" s="1"/>
  <c r="GI301" i="2" s="1"/>
  <c r="GJ301" i="2" s="1"/>
  <c r="GK301" i="2" s="1"/>
  <c r="GL301" i="2" s="1"/>
  <c r="GM301" i="2" s="1"/>
  <c r="GN301" i="2" s="1"/>
  <c r="GO301" i="2" s="1"/>
  <c r="GP301" i="2" s="1"/>
  <c r="GQ301" i="2" s="1"/>
  <c r="GR301" i="2" s="1"/>
  <c r="GS301" i="2" s="1"/>
  <c r="GT301" i="2" s="1"/>
  <c r="GU301" i="2" s="1"/>
  <c r="GV301" i="2" s="1"/>
  <c r="GW301" i="2" s="1"/>
  <c r="GX301" i="2" s="1"/>
  <c r="GY301" i="2" s="1"/>
  <c r="GZ301" i="2" s="1"/>
  <c r="HA301" i="2" s="1"/>
  <c r="HB301" i="2" s="1"/>
  <c r="HC301" i="2" s="1"/>
  <c r="HD301" i="2" s="1"/>
  <c r="HE301" i="2" s="1"/>
  <c r="HF301" i="2" s="1"/>
  <c r="HG301" i="2" s="1"/>
  <c r="HH301" i="2" s="1"/>
  <c r="HI301" i="2" s="1"/>
  <c r="HJ301" i="2" s="1"/>
  <c r="HK301" i="2" s="1"/>
  <c r="HL301" i="2" s="1"/>
  <c r="HM301" i="2" s="1"/>
  <c r="Y309" i="2"/>
  <c r="Z309" i="2" s="1"/>
  <c r="AA309" i="2" s="1"/>
  <c r="AB309" i="2" s="1"/>
  <c r="AC309" i="2" s="1"/>
  <c r="AD309" i="2" s="1"/>
  <c r="AE309" i="2" s="1"/>
  <c r="AF309" i="2" s="1"/>
  <c r="AG309" i="2" s="1"/>
  <c r="AH309" i="2" s="1"/>
  <c r="AI309" i="2" s="1"/>
  <c r="AJ309" i="2" s="1"/>
  <c r="AK309" i="2" s="1"/>
  <c r="AL309" i="2" s="1"/>
  <c r="AM309" i="2" s="1"/>
  <c r="AN309" i="2" s="1"/>
  <c r="AO309" i="2" s="1"/>
  <c r="AP309" i="2" s="1"/>
  <c r="AQ309" i="2" s="1"/>
  <c r="AR309" i="2" s="1"/>
  <c r="AS309" i="2" s="1"/>
  <c r="AT309" i="2" s="1"/>
  <c r="AU309" i="2" s="1"/>
  <c r="AV309" i="2" s="1"/>
  <c r="AW309" i="2" s="1"/>
  <c r="AX309" i="2" s="1"/>
  <c r="AY309" i="2" s="1"/>
  <c r="AZ309" i="2" s="1"/>
  <c r="BA309" i="2" s="1"/>
  <c r="BB309" i="2" s="1"/>
  <c r="BC309" i="2" s="1"/>
  <c r="BD309" i="2" s="1"/>
  <c r="BE309" i="2" s="1"/>
  <c r="BF309" i="2" s="1"/>
  <c r="BG309" i="2" s="1"/>
  <c r="BH309" i="2" s="1"/>
  <c r="BI309" i="2" s="1"/>
  <c r="BJ309" i="2" s="1"/>
  <c r="BK309" i="2" s="1"/>
  <c r="BL309" i="2" s="1"/>
  <c r="BM309" i="2" s="1"/>
  <c r="BN309" i="2" s="1"/>
  <c r="BO309" i="2" s="1"/>
  <c r="BP309" i="2" s="1"/>
  <c r="BQ309" i="2" s="1"/>
  <c r="BR309" i="2" s="1"/>
  <c r="BS309" i="2" s="1"/>
  <c r="BT309" i="2" s="1"/>
  <c r="BU309" i="2" s="1"/>
  <c r="BV309" i="2" s="1"/>
  <c r="BW309" i="2" s="1"/>
  <c r="BX309" i="2" s="1"/>
  <c r="BY309" i="2" s="1"/>
  <c r="BZ309" i="2" s="1"/>
  <c r="CA309" i="2" s="1"/>
  <c r="CB309" i="2" s="1"/>
  <c r="CC309" i="2" s="1"/>
  <c r="CD309" i="2" s="1"/>
  <c r="CE309" i="2" s="1"/>
  <c r="CF309" i="2" s="1"/>
  <c r="CG309" i="2" s="1"/>
  <c r="CH309" i="2" s="1"/>
  <c r="CI309" i="2" s="1"/>
  <c r="CJ309" i="2" s="1"/>
  <c r="CK309" i="2" s="1"/>
  <c r="CL309" i="2" s="1"/>
  <c r="CM309" i="2" s="1"/>
  <c r="CN309" i="2" s="1"/>
  <c r="CO309" i="2" s="1"/>
  <c r="CP309" i="2" s="1"/>
  <c r="CQ309" i="2" s="1"/>
  <c r="CR309" i="2" s="1"/>
  <c r="CS309" i="2" s="1"/>
  <c r="CT309" i="2" s="1"/>
  <c r="CU309" i="2" s="1"/>
  <c r="CV309" i="2" s="1"/>
  <c r="CW309" i="2" s="1"/>
  <c r="CX309" i="2" s="1"/>
  <c r="CY309" i="2" s="1"/>
  <c r="CZ309" i="2" s="1"/>
  <c r="DA309" i="2" s="1"/>
  <c r="DB309" i="2" s="1"/>
  <c r="DC309" i="2" s="1"/>
  <c r="DD309" i="2" s="1"/>
  <c r="DE309" i="2" s="1"/>
  <c r="DF309" i="2" s="1"/>
  <c r="DG309" i="2" s="1"/>
  <c r="DH309" i="2" s="1"/>
  <c r="DI309" i="2" s="1"/>
  <c r="DJ309" i="2" s="1"/>
  <c r="DK309" i="2" s="1"/>
  <c r="DL309" i="2" s="1"/>
  <c r="DM309" i="2" s="1"/>
  <c r="DN309" i="2" s="1"/>
  <c r="DO309" i="2" s="1"/>
  <c r="DP309" i="2" s="1"/>
  <c r="DQ309" i="2" s="1"/>
  <c r="DR309" i="2" s="1"/>
  <c r="DS309" i="2" s="1"/>
  <c r="DT309" i="2" s="1"/>
  <c r="DU309" i="2" s="1"/>
  <c r="DV309" i="2" s="1"/>
  <c r="DW309" i="2" s="1"/>
  <c r="DX309" i="2" s="1"/>
  <c r="DY309" i="2" s="1"/>
  <c r="DZ309" i="2" s="1"/>
  <c r="EA309" i="2" s="1"/>
  <c r="EB309" i="2" s="1"/>
  <c r="EC309" i="2" s="1"/>
  <c r="ED309" i="2" s="1"/>
  <c r="EE309" i="2" s="1"/>
  <c r="EF309" i="2" s="1"/>
  <c r="EG309" i="2" s="1"/>
  <c r="EH309" i="2" s="1"/>
  <c r="EI309" i="2" s="1"/>
  <c r="EJ309" i="2" s="1"/>
  <c r="EK309" i="2" s="1"/>
  <c r="EL309" i="2" s="1"/>
  <c r="EM309" i="2" s="1"/>
  <c r="EN309" i="2" s="1"/>
  <c r="EO309" i="2" s="1"/>
  <c r="EP309" i="2" s="1"/>
  <c r="EQ309" i="2" s="1"/>
  <c r="ER309" i="2" s="1"/>
  <c r="ES309" i="2" s="1"/>
  <c r="ET309" i="2" s="1"/>
  <c r="EU309" i="2" s="1"/>
  <c r="EV309" i="2" s="1"/>
  <c r="EW309" i="2" s="1"/>
  <c r="EX309" i="2" s="1"/>
  <c r="EY309" i="2" s="1"/>
  <c r="EZ309" i="2" s="1"/>
  <c r="FA309" i="2" s="1"/>
  <c r="FB309" i="2" s="1"/>
  <c r="FC309" i="2" s="1"/>
  <c r="FD309" i="2" s="1"/>
  <c r="FE309" i="2" s="1"/>
  <c r="FF309" i="2" s="1"/>
  <c r="FG309" i="2" s="1"/>
  <c r="FH309" i="2" s="1"/>
  <c r="FI309" i="2" s="1"/>
  <c r="FJ309" i="2" s="1"/>
  <c r="FK309" i="2" s="1"/>
  <c r="FL309" i="2" s="1"/>
  <c r="FM309" i="2" s="1"/>
  <c r="FN309" i="2" s="1"/>
  <c r="FO309" i="2" s="1"/>
  <c r="FP309" i="2" s="1"/>
  <c r="FQ309" i="2" s="1"/>
  <c r="FR309" i="2" s="1"/>
  <c r="FS309" i="2" s="1"/>
  <c r="FT309" i="2" s="1"/>
  <c r="FU309" i="2" s="1"/>
  <c r="FV309" i="2" s="1"/>
  <c r="FW309" i="2" s="1"/>
  <c r="FX309" i="2" s="1"/>
  <c r="FY309" i="2" s="1"/>
  <c r="FZ309" i="2" s="1"/>
  <c r="GA309" i="2" s="1"/>
  <c r="GB309" i="2" s="1"/>
  <c r="GC309" i="2" s="1"/>
  <c r="GD309" i="2" s="1"/>
  <c r="GE309" i="2" s="1"/>
  <c r="GF309" i="2" s="1"/>
  <c r="GG309" i="2" s="1"/>
  <c r="GH309" i="2" s="1"/>
  <c r="GI309" i="2" s="1"/>
  <c r="GJ309" i="2" s="1"/>
  <c r="GK309" i="2" s="1"/>
  <c r="GL309" i="2" s="1"/>
  <c r="GM309" i="2" s="1"/>
  <c r="GN309" i="2" s="1"/>
  <c r="GO309" i="2" s="1"/>
  <c r="GP309" i="2" s="1"/>
  <c r="GQ309" i="2" s="1"/>
  <c r="GR309" i="2" s="1"/>
  <c r="GS309" i="2" s="1"/>
  <c r="GT309" i="2" s="1"/>
  <c r="GU309" i="2" s="1"/>
  <c r="GV309" i="2" s="1"/>
  <c r="GW309" i="2" s="1"/>
  <c r="GX309" i="2" s="1"/>
  <c r="GY309" i="2" s="1"/>
  <c r="GZ309" i="2" s="1"/>
  <c r="HA309" i="2" s="1"/>
  <c r="HB309" i="2" s="1"/>
  <c r="HC309" i="2" s="1"/>
  <c r="HD309" i="2" s="1"/>
  <c r="HE309" i="2" s="1"/>
  <c r="HF309" i="2" s="1"/>
  <c r="HG309" i="2" s="1"/>
  <c r="HH309" i="2" s="1"/>
  <c r="HI309" i="2" s="1"/>
  <c r="HJ309" i="2" s="1"/>
  <c r="HK309" i="2" s="1"/>
  <c r="HL309" i="2" s="1"/>
  <c r="HM309" i="2" s="1"/>
  <c r="W240" i="2"/>
  <c r="X240" i="2" s="1"/>
  <c r="Y240" i="2" s="1"/>
  <c r="Z240" i="2" s="1"/>
  <c r="AA240" i="2" s="1"/>
  <c r="AB240" i="2" s="1"/>
  <c r="AC240" i="2" s="1"/>
  <c r="AD240" i="2" s="1"/>
  <c r="AE240" i="2" s="1"/>
  <c r="AF240" i="2" s="1"/>
  <c r="AG240" i="2" s="1"/>
  <c r="AH240" i="2" s="1"/>
  <c r="AI240" i="2" s="1"/>
  <c r="AJ240" i="2" s="1"/>
  <c r="AK240" i="2" s="1"/>
  <c r="AL240" i="2" s="1"/>
  <c r="AM240" i="2" s="1"/>
  <c r="AN240" i="2" s="1"/>
  <c r="AO240" i="2" s="1"/>
  <c r="AP240" i="2" s="1"/>
  <c r="AQ240" i="2" s="1"/>
  <c r="AR240" i="2" s="1"/>
  <c r="AS240" i="2" s="1"/>
  <c r="AT240" i="2" s="1"/>
  <c r="AU240" i="2" s="1"/>
  <c r="AV240" i="2" s="1"/>
  <c r="AW240" i="2" s="1"/>
  <c r="AX240" i="2" s="1"/>
  <c r="AY240" i="2" s="1"/>
  <c r="AZ240" i="2" s="1"/>
  <c r="BA240" i="2" s="1"/>
  <c r="BB240" i="2" s="1"/>
  <c r="BC240" i="2" s="1"/>
  <c r="BD240" i="2" s="1"/>
  <c r="BE240" i="2" s="1"/>
  <c r="BF240" i="2" s="1"/>
  <c r="BG240" i="2" s="1"/>
  <c r="BH240" i="2" s="1"/>
  <c r="BI240" i="2" s="1"/>
  <c r="BJ240" i="2" s="1"/>
  <c r="BK240" i="2" s="1"/>
  <c r="BL240" i="2" s="1"/>
  <c r="BM240" i="2" s="1"/>
  <c r="BN240" i="2" s="1"/>
  <c r="BO240" i="2" s="1"/>
  <c r="BP240" i="2" s="1"/>
  <c r="BQ240" i="2" s="1"/>
  <c r="BR240" i="2" s="1"/>
  <c r="BS240" i="2" s="1"/>
  <c r="BT240" i="2" s="1"/>
  <c r="BU240" i="2" s="1"/>
  <c r="BV240" i="2" s="1"/>
  <c r="BW240" i="2" s="1"/>
  <c r="BX240" i="2" s="1"/>
  <c r="BY240" i="2" s="1"/>
  <c r="BZ240" i="2" s="1"/>
  <c r="CA240" i="2" s="1"/>
  <c r="CB240" i="2" s="1"/>
  <c r="CC240" i="2" s="1"/>
  <c r="CD240" i="2" s="1"/>
  <c r="CE240" i="2" s="1"/>
  <c r="CF240" i="2" s="1"/>
  <c r="CG240" i="2" s="1"/>
  <c r="CH240" i="2" s="1"/>
  <c r="CI240" i="2" s="1"/>
  <c r="CJ240" i="2" s="1"/>
  <c r="CK240" i="2" s="1"/>
  <c r="CL240" i="2" s="1"/>
  <c r="CM240" i="2" s="1"/>
  <c r="CN240" i="2" s="1"/>
  <c r="CO240" i="2" s="1"/>
  <c r="CP240" i="2" s="1"/>
  <c r="CQ240" i="2" s="1"/>
  <c r="CR240" i="2" s="1"/>
  <c r="CS240" i="2" s="1"/>
  <c r="CT240" i="2" s="1"/>
  <c r="CU240" i="2" s="1"/>
  <c r="CV240" i="2" s="1"/>
  <c r="CW240" i="2" s="1"/>
  <c r="CX240" i="2" s="1"/>
  <c r="CY240" i="2" s="1"/>
  <c r="CZ240" i="2" s="1"/>
  <c r="DA240" i="2" s="1"/>
  <c r="DB240" i="2" s="1"/>
  <c r="DC240" i="2" s="1"/>
  <c r="DD240" i="2" s="1"/>
  <c r="DE240" i="2" s="1"/>
  <c r="DF240" i="2" s="1"/>
  <c r="DG240" i="2" s="1"/>
  <c r="DH240" i="2" s="1"/>
  <c r="DI240" i="2" s="1"/>
  <c r="DJ240" i="2" s="1"/>
  <c r="DK240" i="2" s="1"/>
  <c r="DL240" i="2" s="1"/>
  <c r="DM240" i="2" s="1"/>
  <c r="DN240" i="2" s="1"/>
  <c r="DO240" i="2" s="1"/>
  <c r="DP240" i="2" s="1"/>
  <c r="DQ240" i="2" s="1"/>
  <c r="DR240" i="2" s="1"/>
  <c r="DS240" i="2" s="1"/>
  <c r="DT240" i="2" s="1"/>
  <c r="DU240" i="2" s="1"/>
  <c r="DV240" i="2" s="1"/>
  <c r="DW240" i="2" s="1"/>
  <c r="DX240" i="2" s="1"/>
  <c r="DY240" i="2" s="1"/>
  <c r="DZ240" i="2" s="1"/>
  <c r="EA240" i="2" s="1"/>
  <c r="EB240" i="2" s="1"/>
  <c r="EC240" i="2" s="1"/>
  <c r="ED240" i="2" s="1"/>
  <c r="EE240" i="2" s="1"/>
  <c r="EF240" i="2" s="1"/>
  <c r="EG240" i="2" s="1"/>
  <c r="EH240" i="2" s="1"/>
  <c r="EI240" i="2" s="1"/>
  <c r="EJ240" i="2" s="1"/>
  <c r="EK240" i="2" s="1"/>
  <c r="EL240" i="2" s="1"/>
  <c r="EM240" i="2" s="1"/>
  <c r="EN240" i="2" s="1"/>
  <c r="EO240" i="2" s="1"/>
  <c r="EP240" i="2" s="1"/>
  <c r="EQ240" i="2" s="1"/>
  <c r="ER240" i="2" s="1"/>
  <c r="ES240" i="2" s="1"/>
  <c r="ET240" i="2" s="1"/>
  <c r="EU240" i="2" s="1"/>
  <c r="EV240" i="2" s="1"/>
  <c r="EW240" i="2" s="1"/>
  <c r="EX240" i="2" s="1"/>
  <c r="EY240" i="2" s="1"/>
  <c r="EZ240" i="2" s="1"/>
  <c r="FA240" i="2" s="1"/>
  <c r="FB240" i="2" s="1"/>
  <c r="FC240" i="2" s="1"/>
  <c r="FD240" i="2" s="1"/>
  <c r="FE240" i="2" s="1"/>
  <c r="FF240" i="2" s="1"/>
  <c r="FG240" i="2" s="1"/>
  <c r="FH240" i="2" s="1"/>
  <c r="FI240" i="2" s="1"/>
  <c r="FJ240" i="2" s="1"/>
  <c r="FK240" i="2" s="1"/>
  <c r="FL240" i="2" s="1"/>
  <c r="FM240" i="2" s="1"/>
  <c r="FN240" i="2" s="1"/>
  <c r="FO240" i="2" s="1"/>
  <c r="FP240" i="2" s="1"/>
  <c r="FQ240" i="2" s="1"/>
  <c r="FR240" i="2" s="1"/>
  <c r="FS240" i="2" s="1"/>
  <c r="FT240" i="2" s="1"/>
  <c r="FU240" i="2" s="1"/>
  <c r="FV240" i="2" s="1"/>
  <c r="FW240" i="2" s="1"/>
  <c r="FX240" i="2" s="1"/>
  <c r="FY240" i="2" s="1"/>
  <c r="FZ240" i="2" s="1"/>
  <c r="GA240" i="2" s="1"/>
  <c r="GB240" i="2" s="1"/>
  <c r="GC240" i="2" s="1"/>
  <c r="GD240" i="2" s="1"/>
  <c r="GE240" i="2" s="1"/>
  <c r="GF240" i="2" s="1"/>
  <c r="GG240" i="2" s="1"/>
  <c r="GH240" i="2" s="1"/>
  <c r="GI240" i="2" s="1"/>
  <c r="GJ240" i="2" s="1"/>
  <c r="GK240" i="2" s="1"/>
  <c r="GL240" i="2" s="1"/>
  <c r="GM240" i="2" s="1"/>
  <c r="GN240" i="2" s="1"/>
  <c r="GO240" i="2" s="1"/>
  <c r="GP240" i="2" s="1"/>
  <c r="GQ240" i="2" s="1"/>
  <c r="GR240" i="2" s="1"/>
  <c r="GS240" i="2" s="1"/>
  <c r="GT240" i="2" s="1"/>
  <c r="GU240" i="2" s="1"/>
  <c r="GV240" i="2" s="1"/>
  <c r="GW240" i="2" s="1"/>
  <c r="GX240" i="2" s="1"/>
  <c r="GY240" i="2" s="1"/>
  <c r="GZ240" i="2" s="1"/>
  <c r="HA240" i="2" s="1"/>
  <c r="HB240" i="2" s="1"/>
  <c r="HC240" i="2" s="1"/>
  <c r="HD240" i="2" s="1"/>
  <c r="HE240" i="2" s="1"/>
  <c r="HF240" i="2" s="1"/>
  <c r="HG240" i="2" s="1"/>
  <c r="HH240" i="2" s="1"/>
  <c r="HI240" i="2" s="1"/>
  <c r="HJ240" i="2" s="1"/>
  <c r="HK240" i="2" s="1"/>
  <c r="HL240" i="2" s="1"/>
  <c r="HM240" i="2" s="1"/>
  <c r="AA245" i="2"/>
  <c r="Y283" i="2"/>
  <c r="Z283" i="2" s="1"/>
  <c r="AA283" i="2" s="1"/>
  <c r="AB283" i="2" s="1"/>
  <c r="AC283" i="2" s="1"/>
  <c r="AD283" i="2" s="1"/>
  <c r="AE283" i="2" s="1"/>
  <c r="AF283" i="2" s="1"/>
  <c r="AG283" i="2" s="1"/>
  <c r="AH283" i="2" s="1"/>
  <c r="AI283" i="2" s="1"/>
  <c r="AJ283" i="2" s="1"/>
  <c r="AK283" i="2" s="1"/>
  <c r="AL283" i="2" s="1"/>
  <c r="AM283" i="2" s="1"/>
  <c r="AN283" i="2" s="1"/>
  <c r="AO283" i="2" s="1"/>
  <c r="AP283" i="2" s="1"/>
  <c r="AQ283" i="2" s="1"/>
  <c r="AR283" i="2" s="1"/>
  <c r="AS283" i="2" s="1"/>
  <c r="AT283" i="2" s="1"/>
  <c r="AU283" i="2" s="1"/>
  <c r="AV283" i="2" s="1"/>
  <c r="AW283" i="2" s="1"/>
  <c r="AX283" i="2" s="1"/>
  <c r="AY283" i="2" s="1"/>
  <c r="AZ283" i="2" s="1"/>
  <c r="BA283" i="2" s="1"/>
  <c r="BB283" i="2" s="1"/>
  <c r="BC283" i="2" s="1"/>
  <c r="BD283" i="2" s="1"/>
  <c r="BE283" i="2" s="1"/>
  <c r="BF283" i="2" s="1"/>
  <c r="BG283" i="2" s="1"/>
  <c r="BH283" i="2" s="1"/>
  <c r="BI283" i="2" s="1"/>
  <c r="BJ283" i="2" s="1"/>
  <c r="BK283" i="2" s="1"/>
  <c r="BL283" i="2" s="1"/>
  <c r="BM283" i="2" s="1"/>
  <c r="BN283" i="2" s="1"/>
  <c r="BO283" i="2" s="1"/>
  <c r="BP283" i="2" s="1"/>
  <c r="BQ283" i="2" s="1"/>
  <c r="BR283" i="2" s="1"/>
  <c r="BS283" i="2" s="1"/>
  <c r="BT283" i="2" s="1"/>
  <c r="BU283" i="2" s="1"/>
  <c r="BV283" i="2" s="1"/>
  <c r="BW283" i="2" s="1"/>
  <c r="BX283" i="2" s="1"/>
  <c r="BY283" i="2" s="1"/>
  <c r="BZ283" i="2" s="1"/>
  <c r="CA283" i="2" s="1"/>
  <c r="CB283" i="2" s="1"/>
  <c r="CC283" i="2" s="1"/>
  <c r="CD283" i="2" s="1"/>
  <c r="CE283" i="2" s="1"/>
  <c r="CF283" i="2" s="1"/>
  <c r="CG283" i="2" s="1"/>
  <c r="CH283" i="2" s="1"/>
  <c r="CI283" i="2" s="1"/>
  <c r="CJ283" i="2" s="1"/>
  <c r="CK283" i="2" s="1"/>
  <c r="CL283" i="2" s="1"/>
  <c r="CM283" i="2" s="1"/>
  <c r="CN283" i="2" s="1"/>
  <c r="CO283" i="2" s="1"/>
  <c r="CP283" i="2" s="1"/>
  <c r="CQ283" i="2" s="1"/>
  <c r="CR283" i="2" s="1"/>
  <c r="CS283" i="2" s="1"/>
  <c r="CT283" i="2" s="1"/>
  <c r="CU283" i="2" s="1"/>
  <c r="CV283" i="2" s="1"/>
  <c r="CW283" i="2" s="1"/>
  <c r="CX283" i="2" s="1"/>
  <c r="CY283" i="2" s="1"/>
  <c r="CZ283" i="2" s="1"/>
  <c r="DA283" i="2" s="1"/>
  <c r="DB283" i="2" s="1"/>
  <c r="DC283" i="2" s="1"/>
  <c r="DD283" i="2" s="1"/>
  <c r="DE283" i="2" s="1"/>
  <c r="DF283" i="2" s="1"/>
  <c r="DG283" i="2" s="1"/>
  <c r="DH283" i="2" s="1"/>
  <c r="DI283" i="2" s="1"/>
  <c r="DJ283" i="2" s="1"/>
  <c r="DK283" i="2" s="1"/>
  <c r="DL283" i="2" s="1"/>
  <c r="DM283" i="2" s="1"/>
  <c r="DN283" i="2" s="1"/>
  <c r="DO283" i="2" s="1"/>
  <c r="DP283" i="2" s="1"/>
  <c r="DQ283" i="2" s="1"/>
  <c r="DR283" i="2" s="1"/>
  <c r="DS283" i="2" s="1"/>
  <c r="DT283" i="2" s="1"/>
  <c r="DU283" i="2" s="1"/>
  <c r="DV283" i="2" s="1"/>
  <c r="DW283" i="2" s="1"/>
  <c r="DX283" i="2" s="1"/>
  <c r="DY283" i="2" s="1"/>
  <c r="DZ283" i="2" s="1"/>
  <c r="EA283" i="2" s="1"/>
  <c r="EB283" i="2" s="1"/>
  <c r="EC283" i="2" s="1"/>
  <c r="ED283" i="2" s="1"/>
  <c r="EE283" i="2" s="1"/>
  <c r="EF283" i="2" s="1"/>
  <c r="EG283" i="2" s="1"/>
  <c r="EH283" i="2" s="1"/>
  <c r="EI283" i="2" s="1"/>
  <c r="EJ283" i="2" s="1"/>
  <c r="EK283" i="2" s="1"/>
  <c r="EL283" i="2" s="1"/>
  <c r="EM283" i="2" s="1"/>
  <c r="EN283" i="2" s="1"/>
  <c r="EO283" i="2" s="1"/>
  <c r="EP283" i="2" s="1"/>
  <c r="EQ283" i="2" s="1"/>
  <c r="ER283" i="2" s="1"/>
  <c r="ES283" i="2" s="1"/>
  <c r="ET283" i="2" s="1"/>
  <c r="EU283" i="2" s="1"/>
  <c r="EV283" i="2" s="1"/>
  <c r="EW283" i="2" s="1"/>
  <c r="EX283" i="2" s="1"/>
  <c r="EY283" i="2" s="1"/>
  <c r="EZ283" i="2" s="1"/>
  <c r="FA283" i="2" s="1"/>
  <c r="FB283" i="2" s="1"/>
  <c r="FC283" i="2" s="1"/>
  <c r="FD283" i="2" s="1"/>
  <c r="FE283" i="2" s="1"/>
  <c r="FF283" i="2" s="1"/>
  <c r="FG283" i="2" s="1"/>
  <c r="FH283" i="2" s="1"/>
  <c r="FI283" i="2" s="1"/>
  <c r="FJ283" i="2" s="1"/>
  <c r="FK283" i="2" s="1"/>
  <c r="FL283" i="2" s="1"/>
  <c r="FM283" i="2" s="1"/>
  <c r="FN283" i="2" s="1"/>
  <c r="FO283" i="2" s="1"/>
  <c r="FP283" i="2" s="1"/>
  <c r="FQ283" i="2" s="1"/>
  <c r="FR283" i="2" s="1"/>
  <c r="FS283" i="2" s="1"/>
  <c r="FT283" i="2" s="1"/>
  <c r="FU283" i="2" s="1"/>
  <c r="FV283" i="2" s="1"/>
  <c r="FW283" i="2" s="1"/>
  <c r="FX283" i="2" s="1"/>
  <c r="FY283" i="2" s="1"/>
  <c r="FZ283" i="2" s="1"/>
  <c r="GA283" i="2" s="1"/>
  <c r="GB283" i="2" s="1"/>
  <c r="GC283" i="2" s="1"/>
  <c r="GD283" i="2" s="1"/>
  <c r="GE283" i="2" s="1"/>
  <c r="GF283" i="2" s="1"/>
  <c r="GG283" i="2" s="1"/>
  <c r="GH283" i="2" s="1"/>
  <c r="GI283" i="2" s="1"/>
  <c r="GJ283" i="2" s="1"/>
  <c r="GK283" i="2" s="1"/>
  <c r="GL283" i="2" s="1"/>
  <c r="GM283" i="2" s="1"/>
  <c r="GN283" i="2" s="1"/>
  <c r="GO283" i="2" s="1"/>
  <c r="GP283" i="2" s="1"/>
  <c r="GQ283" i="2" s="1"/>
  <c r="GR283" i="2" s="1"/>
  <c r="GS283" i="2" s="1"/>
  <c r="GT283" i="2" s="1"/>
  <c r="GU283" i="2" s="1"/>
  <c r="GV283" i="2" s="1"/>
  <c r="GW283" i="2" s="1"/>
  <c r="GX283" i="2" s="1"/>
  <c r="GY283" i="2" s="1"/>
  <c r="GZ283" i="2" s="1"/>
  <c r="HA283" i="2" s="1"/>
  <c r="HB283" i="2" s="1"/>
  <c r="HC283" i="2" s="1"/>
  <c r="HD283" i="2" s="1"/>
  <c r="HE283" i="2" s="1"/>
  <c r="HF283" i="2" s="1"/>
  <c r="HG283" i="2" s="1"/>
  <c r="HH283" i="2" s="1"/>
  <c r="HI283" i="2" s="1"/>
  <c r="HJ283" i="2" s="1"/>
  <c r="HK283" i="2" s="1"/>
  <c r="HL283" i="2" s="1"/>
  <c r="HM283" i="2" s="1"/>
  <c r="Y299" i="2"/>
  <c r="Z299" i="2" s="1"/>
  <c r="AA299" i="2" s="1"/>
  <c r="AB299" i="2" s="1"/>
  <c r="AC299" i="2" s="1"/>
  <c r="AD299" i="2" s="1"/>
  <c r="AE299" i="2" s="1"/>
  <c r="AF299" i="2" s="1"/>
  <c r="AG299" i="2" s="1"/>
  <c r="AH299" i="2" s="1"/>
  <c r="AI299" i="2" s="1"/>
  <c r="AJ299" i="2" s="1"/>
  <c r="AK299" i="2" s="1"/>
  <c r="AL299" i="2" s="1"/>
  <c r="AM299" i="2" s="1"/>
  <c r="AN299" i="2" s="1"/>
  <c r="AO299" i="2" s="1"/>
  <c r="AP299" i="2" s="1"/>
  <c r="AQ299" i="2" s="1"/>
  <c r="AR299" i="2" s="1"/>
  <c r="AS299" i="2" s="1"/>
  <c r="AT299" i="2" s="1"/>
  <c r="AU299" i="2" s="1"/>
  <c r="AV299" i="2" s="1"/>
  <c r="AW299" i="2" s="1"/>
  <c r="AX299" i="2" s="1"/>
  <c r="AY299" i="2" s="1"/>
  <c r="AZ299" i="2" s="1"/>
  <c r="BA299" i="2" s="1"/>
  <c r="BB299" i="2" s="1"/>
  <c r="BC299" i="2" s="1"/>
  <c r="BD299" i="2" s="1"/>
  <c r="BE299" i="2" s="1"/>
  <c r="BF299" i="2" s="1"/>
  <c r="BG299" i="2" s="1"/>
  <c r="BH299" i="2" s="1"/>
  <c r="BI299" i="2" s="1"/>
  <c r="BJ299" i="2" s="1"/>
  <c r="BK299" i="2" s="1"/>
  <c r="BL299" i="2" s="1"/>
  <c r="BM299" i="2" s="1"/>
  <c r="BN299" i="2" s="1"/>
  <c r="BO299" i="2" s="1"/>
  <c r="BP299" i="2" s="1"/>
  <c r="BQ299" i="2" s="1"/>
  <c r="BR299" i="2" s="1"/>
  <c r="BS299" i="2" s="1"/>
  <c r="BT299" i="2" s="1"/>
  <c r="BU299" i="2" s="1"/>
  <c r="BV299" i="2" s="1"/>
  <c r="BW299" i="2" s="1"/>
  <c r="BX299" i="2" s="1"/>
  <c r="BY299" i="2" s="1"/>
  <c r="BZ299" i="2" s="1"/>
  <c r="CA299" i="2" s="1"/>
  <c r="CB299" i="2" s="1"/>
  <c r="CC299" i="2" s="1"/>
  <c r="CD299" i="2" s="1"/>
  <c r="CE299" i="2" s="1"/>
  <c r="CF299" i="2" s="1"/>
  <c r="CG299" i="2" s="1"/>
  <c r="CH299" i="2" s="1"/>
  <c r="CI299" i="2" s="1"/>
  <c r="CJ299" i="2" s="1"/>
  <c r="CK299" i="2" s="1"/>
  <c r="CL299" i="2" s="1"/>
  <c r="CM299" i="2" s="1"/>
  <c r="CN299" i="2" s="1"/>
  <c r="CO299" i="2" s="1"/>
  <c r="CP299" i="2" s="1"/>
  <c r="CQ299" i="2" s="1"/>
  <c r="CR299" i="2" s="1"/>
  <c r="CS299" i="2" s="1"/>
  <c r="CT299" i="2" s="1"/>
  <c r="CU299" i="2" s="1"/>
  <c r="CV299" i="2" s="1"/>
  <c r="CW299" i="2" s="1"/>
  <c r="CX299" i="2" s="1"/>
  <c r="CY299" i="2" s="1"/>
  <c r="CZ299" i="2" s="1"/>
  <c r="DA299" i="2" s="1"/>
  <c r="DB299" i="2" s="1"/>
  <c r="DC299" i="2" s="1"/>
  <c r="DD299" i="2" s="1"/>
  <c r="DE299" i="2" s="1"/>
  <c r="DF299" i="2" s="1"/>
  <c r="DG299" i="2" s="1"/>
  <c r="DH299" i="2" s="1"/>
  <c r="DI299" i="2" s="1"/>
  <c r="DJ299" i="2" s="1"/>
  <c r="DK299" i="2" s="1"/>
  <c r="DL299" i="2" s="1"/>
  <c r="DM299" i="2" s="1"/>
  <c r="DN299" i="2" s="1"/>
  <c r="DO299" i="2" s="1"/>
  <c r="DP299" i="2" s="1"/>
  <c r="DQ299" i="2" s="1"/>
  <c r="DR299" i="2" s="1"/>
  <c r="DS299" i="2" s="1"/>
  <c r="DT299" i="2" s="1"/>
  <c r="DU299" i="2" s="1"/>
  <c r="DV299" i="2" s="1"/>
  <c r="DW299" i="2" s="1"/>
  <c r="DX299" i="2" s="1"/>
  <c r="DY299" i="2" s="1"/>
  <c r="DZ299" i="2" s="1"/>
  <c r="EA299" i="2" s="1"/>
  <c r="EB299" i="2" s="1"/>
  <c r="EC299" i="2" s="1"/>
  <c r="ED299" i="2" s="1"/>
  <c r="EE299" i="2" s="1"/>
  <c r="EF299" i="2" s="1"/>
  <c r="EG299" i="2" s="1"/>
  <c r="EH299" i="2" s="1"/>
  <c r="EI299" i="2" s="1"/>
  <c r="EJ299" i="2" s="1"/>
  <c r="EK299" i="2" s="1"/>
  <c r="EL299" i="2" s="1"/>
  <c r="EM299" i="2" s="1"/>
  <c r="EN299" i="2" s="1"/>
  <c r="EO299" i="2" s="1"/>
  <c r="EP299" i="2" s="1"/>
  <c r="EQ299" i="2" s="1"/>
  <c r="ER299" i="2" s="1"/>
  <c r="ES299" i="2" s="1"/>
  <c r="ET299" i="2" s="1"/>
  <c r="EU299" i="2" s="1"/>
  <c r="EV299" i="2" s="1"/>
  <c r="EW299" i="2" s="1"/>
  <c r="EX299" i="2" s="1"/>
  <c r="EY299" i="2" s="1"/>
  <c r="EZ299" i="2" s="1"/>
  <c r="FA299" i="2" s="1"/>
  <c r="FB299" i="2" s="1"/>
  <c r="FC299" i="2" s="1"/>
  <c r="FD299" i="2" s="1"/>
  <c r="FE299" i="2" s="1"/>
  <c r="FF299" i="2" s="1"/>
  <c r="FG299" i="2" s="1"/>
  <c r="FH299" i="2" s="1"/>
  <c r="FI299" i="2" s="1"/>
  <c r="FJ299" i="2" s="1"/>
  <c r="FK299" i="2" s="1"/>
  <c r="FL299" i="2" s="1"/>
  <c r="FM299" i="2" s="1"/>
  <c r="FN299" i="2" s="1"/>
  <c r="FO299" i="2" s="1"/>
  <c r="FP299" i="2" s="1"/>
  <c r="FQ299" i="2" s="1"/>
  <c r="FR299" i="2" s="1"/>
  <c r="FS299" i="2" s="1"/>
  <c r="FT299" i="2" s="1"/>
  <c r="FU299" i="2" s="1"/>
  <c r="FV299" i="2" s="1"/>
  <c r="FW299" i="2" s="1"/>
  <c r="FX299" i="2" s="1"/>
  <c r="FY299" i="2" s="1"/>
  <c r="FZ299" i="2" s="1"/>
  <c r="GA299" i="2" s="1"/>
  <c r="GB299" i="2" s="1"/>
  <c r="GC299" i="2" s="1"/>
  <c r="GD299" i="2" s="1"/>
  <c r="GE299" i="2" s="1"/>
  <c r="GF299" i="2" s="1"/>
  <c r="GG299" i="2" s="1"/>
  <c r="GH299" i="2" s="1"/>
  <c r="GI299" i="2" s="1"/>
  <c r="GJ299" i="2" s="1"/>
  <c r="GK299" i="2" s="1"/>
  <c r="GL299" i="2" s="1"/>
  <c r="GM299" i="2" s="1"/>
  <c r="GN299" i="2" s="1"/>
  <c r="GO299" i="2" s="1"/>
  <c r="GP299" i="2" s="1"/>
  <c r="GQ299" i="2" s="1"/>
  <c r="GR299" i="2" s="1"/>
  <c r="GS299" i="2" s="1"/>
  <c r="GT299" i="2" s="1"/>
  <c r="GU299" i="2" s="1"/>
  <c r="GV299" i="2" s="1"/>
  <c r="GW299" i="2" s="1"/>
  <c r="GX299" i="2" s="1"/>
  <c r="GY299" i="2" s="1"/>
  <c r="GZ299" i="2" s="1"/>
  <c r="HA299" i="2" s="1"/>
  <c r="HB299" i="2" s="1"/>
  <c r="HC299" i="2" s="1"/>
  <c r="HD299" i="2" s="1"/>
  <c r="HE299" i="2" s="1"/>
  <c r="HF299" i="2" s="1"/>
  <c r="HG299" i="2" s="1"/>
  <c r="HH299" i="2" s="1"/>
  <c r="HI299" i="2" s="1"/>
  <c r="HJ299" i="2" s="1"/>
  <c r="HK299" i="2" s="1"/>
  <c r="HL299" i="2" s="1"/>
  <c r="HM299" i="2" s="1"/>
  <c r="W201" i="2"/>
  <c r="X201" i="2" s="1"/>
  <c r="Y201" i="2" s="1"/>
  <c r="Z201" i="2" s="1"/>
  <c r="AA201" i="2" s="1"/>
  <c r="AB201" i="2" s="1"/>
  <c r="AC201" i="2" s="1"/>
  <c r="AD201" i="2" s="1"/>
  <c r="AE201" i="2" s="1"/>
  <c r="AF201" i="2" s="1"/>
  <c r="AG201" i="2" s="1"/>
  <c r="AH201" i="2" s="1"/>
  <c r="AI201" i="2" s="1"/>
  <c r="AJ201" i="2" s="1"/>
  <c r="AK201" i="2" s="1"/>
  <c r="AL201" i="2" s="1"/>
  <c r="AM201" i="2" s="1"/>
  <c r="AN201" i="2" s="1"/>
  <c r="AO201" i="2" s="1"/>
  <c r="AP201" i="2" s="1"/>
  <c r="AQ201" i="2" s="1"/>
  <c r="AR201" i="2" s="1"/>
  <c r="AS201" i="2" s="1"/>
  <c r="AT201" i="2" s="1"/>
  <c r="AU201" i="2" s="1"/>
  <c r="AV201" i="2" s="1"/>
  <c r="AW201" i="2" s="1"/>
  <c r="AX201" i="2" s="1"/>
  <c r="AY201" i="2" s="1"/>
  <c r="AZ201" i="2" s="1"/>
  <c r="BA201" i="2" s="1"/>
  <c r="BB201" i="2" s="1"/>
  <c r="BC201" i="2" s="1"/>
  <c r="BD201" i="2" s="1"/>
  <c r="BE201" i="2" s="1"/>
  <c r="BF201" i="2" s="1"/>
  <c r="BG201" i="2" s="1"/>
  <c r="BH201" i="2" s="1"/>
  <c r="BI201" i="2" s="1"/>
  <c r="BJ201" i="2" s="1"/>
  <c r="BK201" i="2" s="1"/>
  <c r="BL201" i="2" s="1"/>
  <c r="BM201" i="2" s="1"/>
  <c r="BN201" i="2" s="1"/>
  <c r="BO201" i="2" s="1"/>
  <c r="BP201" i="2" s="1"/>
  <c r="BQ201" i="2" s="1"/>
  <c r="BR201" i="2" s="1"/>
  <c r="BS201" i="2" s="1"/>
  <c r="BT201" i="2" s="1"/>
  <c r="BU201" i="2" s="1"/>
  <c r="BV201" i="2" s="1"/>
  <c r="BW201" i="2" s="1"/>
  <c r="BX201" i="2" s="1"/>
  <c r="BY201" i="2" s="1"/>
  <c r="BZ201" i="2" s="1"/>
  <c r="CA201" i="2" s="1"/>
  <c r="CB201" i="2" s="1"/>
  <c r="CC201" i="2" s="1"/>
  <c r="CD201" i="2" s="1"/>
  <c r="CE201" i="2" s="1"/>
  <c r="CF201" i="2" s="1"/>
  <c r="CG201" i="2" s="1"/>
  <c r="CH201" i="2" s="1"/>
  <c r="CI201" i="2" s="1"/>
  <c r="CJ201" i="2" s="1"/>
  <c r="CK201" i="2" s="1"/>
  <c r="CL201" i="2" s="1"/>
  <c r="CM201" i="2" s="1"/>
  <c r="CN201" i="2" s="1"/>
  <c r="CO201" i="2" s="1"/>
  <c r="CP201" i="2" s="1"/>
  <c r="CQ201" i="2" s="1"/>
  <c r="CR201" i="2" s="1"/>
  <c r="CS201" i="2" s="1"/>
  <c r="CT201" i="2" s="1"/>
  <c r="CU201" i="2" s="1"/>
  <c r="CV201" i="2" s="1"/>
  <c r="CW201" i="2" s="1"/>
  <c r="CX201" i="2" s="1"/>
  <c r="CY201" i="2" s="1"/>
  <c r="CZ201" i="2" s="1"/>
  <c r="DA201" i="2" s="1"/>
  <c r="DB201" i="2" s="1"/>
  <c r="DC201" i="2" s="1"/>
  <c r="DD201" i="2" s="1"/>
  <c r="DE201" i="2" s="1"/>
  <c r="DF201" i="2" s="1"/>
  <c r="DG201" i="2" s="1"/>
  <c r="DH201" i="2" s="1"/>
  <c r="DI201" i="2" s="1"/>
  <c r="DJ201" i="2" s="1"/>
  <c r="DK201" i="2" s="1"/>
  <c r="DL201" i="2" s="1"/>
  <c r="DM201" i="2" s="1"/>
  <c r="DN201" i="2" s="1"/>
  <c r="DO201" i="2" s="1"/>
  <c r="DP201" i="2" s="1"/>
  <c r="DQ201" i="2" s="1"/>
  <c r="DR201" i="2" s="1"/>
  <c r="DS201" i="2" s="1"/>
  <c r="DT201" i="2" s="1"/>
  <c r="DU201" i="2" s="1"/>
  <c r="DV201" i="2" s="1"/>
  <c r="DW201" i="2" s="1"/>
  <c r="DX201" i="2" s="1"/>
  <c r="DY201" i="2" s="1"/>
  <c r="DZ201" i="2" s="1"/>
  <c r="EA201" i="2" s="1"/>
  <c r="EB201" i="2" s="1"/>
  <c r="EC201" i="2" s="1"/>
  <c r="ED201" i="2" s="1"/>
  <c r="EE201" i="2" s="1"/>
  <c r="EF201" i="2" s="1"/>
  <c r="EG201" i="2" s="1"/>
  <c r="EH201" i="2" s="1"/>
  <c r="EI201" i="2" s="1"/>
  <c r="EJ201" i="2" s="1"/>
  <c r="EK201" i="2" s="1"/>
  <c r="EL201" i="2" s="1"/>
  <c r="EM201" i="2" s="1"/>
  <c r="EN201" i="2" s="1"/>
  <c r="EO201" i="2" s="1"/>
  <c r="EP201" i="2" s="1"/>
  <c r="EQ201" i="2" s="1"/>
  <c r="ER201" i="2" s="1"/>
  <c r="ES201" i="2" s="1"/>
  <c r="ET201" i="2" s="1"/>
  <c r="EU201" i="2" s="1"/>
  <c r="EV201" i="2" s="1"/>
  <c r="EW201" i="2" s="1"/>
  <c r="EX201" i="2" s="1"/>
  <c r="EY201" i="2" s="1"/>
  <c r="EZ201" i="2" s="1"/>
  <c r="FA201" i="2" s="1"/>
  <c r="FB201" i="2" s="1"/>
  <c r="FC201" i="2" s="1"/>
  <c r="FD201" i="2" s="1"/>
  <c r="FE201" i="2" s="1"/>
  <c r="FF201" i="2" s="1"/>
  <c r="FG201" i="2" s="1"/>
  <c r="FH201" i="2" s="1"/>
  <c r="FI201" i="2" s="1"/>
  <c r="FJ201" i="2" s="1"/>
  <c r="FK201" i="2" s="1"/>
  <c r="FL201" i="2" s="1"/>
  <c r="FM201" i="2" s="1"/>
  <c r="FN201" i="2" s="1"/>
  <c r="FO201" i="2" s="1"/>
  <c r="FP201" i="2" s="1"/>
  <c r="FQ201" i="2" s="1"/>
  <c r="FR201" i="2" s="1"/>
  <c r="FS201" i="2" s="1"/>
  <c r="FT201" i="2" s="1"/>
  <c r="FU201" i="2" s="1"/>
  <c r="FV201" i="2" s="1"/>
  <c r="FW201" i="2" s="1"/>
  <c r="FX201" i="2" s="1"/>
  <c r="FY201" i="2" s="1"/>
  <c r="FZ201" i="2" s="1"/>
  <c r="GA201" i="2" s="1"/>
  <c r="GB201" i="2" s="1"/>
  <c r="GC201" i="2" s="1"/>
  <c r="GD201" i="2" s="1"/>
  <c r="GE201" i="2" s="1"/>
  <c r="GF201" i="2" s="1"/>
  <c r="GG201" i="2" s="1"/>
  <c r="GH201" i="2" s="1"/>
  <c r="GI201" i="2" s="1"/>
  <c r="GJ201" i="2" s="1"/>
  <c r="GK201" i="2" s="1"/>
  <c r="GL201" i="2" s="1"/>
  <c r="GM201" i="2" s="1"/>
  <c r="GN201" i="2" s="1"/>
  <c r="GO201" i="2" s="1"/>
  <c r="GP201" i="2" s="1"/>
  <c r="GQ201" i="2" s="1"/>
  <c r="GR201" i="2" s="1"/>
  <c r="GS201" i="2" s="1"/>
  <c r="GT201" i="2" s="1"/>
  <c r="GU201" i="2" s="1"/>
  <c r="GV201" i="2" s="1"/>
  <c r="GW201" i="2" s="1"/>
  <c r="GX201" i="2" s="1"/>
  <c r="GY201" i="2" s="1"/>
  <c r="GZ201" i="2" s="1"/>
  <c r="HA201" i="2" s="1"/>
  <c r="HB201" i="2" s="1"/>
  <c r="HC201" i="2" s="1"/>
  <c r="HD201" i="2" s="1"/>
  <c r="HE201" i="2" s="1"/>
  <c r="HF201" i="2" s="1"/>
  <c r="HG201" i="2" s="1"/>
  <c r="HH201" i="2" s="1"/>
  <c r="HI201" i="2" s="1"/>
  <c r="HJ201" i="2" s="1"/>
  <c r="HK201" i="2" s="1"/>
  <c r="HL201" i="2" s="1"/>
  <c r="HM201" i="2" s="1"/>
  <c r="X208" i="2"/>
  <c r="Y208" i="2" s="1"/>
  <c r="Z208" i="2" s="1"/>
  <c r="AA208" i="2" s="1"/>
  <c r="AB208" i="2" s="1"/>
  <c r="AC208" i="2" s="1"/>
  <c r="AD208" i="2" s="1"/>
  <c r="AE208" i="2" s="1"/>
  <c r="AF208" i="2" s="1"/>
  <c r="AG208" i="2" s="1"/>
  <c r="AH208" i="2" s="1"/>
  <c r="AI208" i="2" s="1"/>
  <c r="AJ208" i="2" s="1"/>
  <c r="AK208" i="2" s="1"/>
  <c r="AL208" i="2" s="1"/>
  <c r="AM208" i="2" s="1"/>
  <c r="AN208" i="2" s="1"/>
  <c r="AO208" i="2" s="1"/>
  <c r="AP208" i="2" s="1"/>
  <c r="AQ208" i="2" s="1"/>
  <c r="AR208" i="2" s="1"/>
  <c r="AS208" i="2" s="1"/>
  <c r="AT208" i="2" s="1"/>
  <c r="AU208" i="2" s="1"/>
  <c r="AV208" i="2" s="1"/>
  <c r="AW208" i="2" s="1"/>
  <c r="AX208" i="2" s="1"/>
  <c r="AY208" i="2" s="1"/>
  <c r="AZ208" i="2" s="1"/>
  <c r="BA208" i="2" s="1"/>
  <c r="BB208" i="2" s="1"/>
  <c r="BC208" i="2" s="1"/>
  <c r="BD208" i="2" s="1"/>
  <c r="BE208" i="2" s="1"/>
  <c r="BF208" i="2" s="1"/>
  <c r="BG208" i="2" s="1"/>
  <c r="BH208" i="2" s="1"/>
  <c r="BI208" i="2" s="1"/>
  <c r="BJ208" i="2" s="1"/>
  <c r="BK208" i="2" s="1"/>
  <c r="BL208" i="2" s="1"/>
  <c r="BM208" i="2" s="1"/>
  <c r="BN208" i="2" s="1"/>
  <c r="BO208" i="2" s="1"/>
  <c r="BP208" i="2" s="1"/>
  <c r="BQ208" i="2" s="1"/>
  <c r="BR208" i="2" s="1"/>
  <c r="BS208" i="2" s="1"/>
  <c r="BT208" i="2" s="1"/>
  <c r="BU208" i="2" s="1"/>
  <c r="BV208" i="2" s="1"/>
  <c r="BW208" i="2" s="1"/>
  <c r="BX208" i="2" s="1"/>
  <c r="BY208" i="2" s="1"/>
  <c r="BZ208" i="2" s="1"/>
  <c r="CA208" i="2" s="1"/>
  <c r="CB208" i="2" s="1"/>
  <c r="CC208" i="2" s="1"/>
  <c r="CD208" i="2" s="1"/>
  <c r="CE208" i="2" s="1"/>
  <c r="CF208" i="2" s="1"/>
  <c r="CG208" i="2" s="1"/>
  <c r="CH208" i="2" s="1"/>
  <c r="CI208" i="2" s="1"/>
  <c r="CJ208" i="2" s="1"/>
  <c r="CK208" i="2" s="1"/>
  <c r="CL208" i="2" s="1"/>
  <c r="CM208" i="2" s="1"/>
  <c r="CN208" i="2" s="1"/>
  <c r="CO208" i="2" s="1"/>
  <c r="CP208" i="2" s="1"/>
  <c r="CQ208" i="2" s="1"/>
  <c r="CR208" i="2" s="1"/>
  <c r="CS208" i="2" s="1"/>
  <c r="CT208" i="2" s="1"/>
  <c r="CU208" i="2" s="1"/>
  <c r="CV208" i="2" s="1"/>
  <c r="CW208" i="2" s="1"/>
  <c r="CX208" i="2" s="1"/>
  <c r="CY208" i="2" s="1"/>
  <c r="CZ208" i="2" s="1"/>
  <c r="DA208" i="2" s="1"/>
  <c r="DB208" i="2" s="1"/>
  <c r="DC208" i="2" s="1"/>
  <c r="DD208" i="2" s="1"/>
  <c r="DE208" i="2" s="1"/>
  <c r="DF208" i="2" s="1"/>
  <c r="DG208" i="2" s="1"/>
  <c r="DH208" i="2" s="1"/>
  <c r="DI208" i="2" s="1"/>
  <c r="DJ208" i="2" s="1"/>
  <c r="DK208" i="2" s="1"/>
  <c r="DL208" i="2" s="1"/>
  <c r="DM208" i="2" s="1"/>
  <c r="DN208" i="2" s="1"/>
  <c r="DO208" i="2" s="1"/>
  <c r="DP208" i="2" s="1"/>
  <c r="DQ208" i="2" s="1"/>
  <c r="DR208" i="2" s="1"/>
  <c r="DS208" i="2" s="1"/>
  <c r="DT208" i="2" s="1"/>
  <c r="DU208" i="2" s="1"/>
  <c r="DV208" i="2" s="1"/>
  <c r="DW208" i="2" s="1"/>
  <c r="DX208" i="2" s="1"/>
  <c r="DY208" i="2" s="1"/>
  <c r="DZ208" i="2" s="1"/>
  <c r="EA208" i="2" s="1"/>
  <c r="EB208" i="2" s="1"/>
  <c r="EC208" i="2" s="1"/>
  <c r="ED208" i="2" s="1"/>
  <c r="EE208" i="2" s="1"/>
  <c r="EF208" i="2" s="1"/>
  <c r="EG208" i="2" s="1"/>
  <c r="EH208" i="2" s="1"/>
  <c r="EI208" i="2" s="1"/>
  <c r="EJ208" i="2" s="1"/>
  <c r="EK208" i="2" s="1"/>
  <c r="EL208" i="2" s="1"/>
  <c r="EM208" i="2" s="1"/>
  <c r="EN208" i="2" s="1"/>
  <c r="EO208" i="2" s="1"/>
  <c r="EP208" i="2" s="1"/>
  <c r="EQ208" i="2" s="1"/>
  <c r="ER208" i="2" s="1"/>
  <c r="ES208" i="2" s="1"/>
  <c r="ET208" i="2" s="1"/>
  <c r="EU208" i="2" s="1"/>
  <c r="EV208" i="2" s="1"/>
  <c r="EW208" i="2" s="1"/>
  <c r="EX208" i="2" s="1"/>
  <c r="EY208" i="2" s="1"/>
  <c r="EZ208" i="2" s="1"/>
  <c r="FA208" i="2" s="1"/>
  <c r="FB208" i="2" s="1"/>
  <c r="FC208" i="2" s="1"/>
  <c r="FD208" i="2" s="1"/>
  <c r="FE208" i="2" s="1"/>
  <c r="FF208" i="2" s="1"/>
  <c r="FG208" i="2" s="1"/>
  <c r="FH208" i="2" s="1"/>
  <c r="FI208" i="2" s="1"/>
  <c r="FJ208" i="2" s="1"/>
  <c r="FK208" i="2" s="1"/>
  <c r="FL208" i="2" s="1"/>
  <c r="FM208" i="2" s="1"/>
  <c r="FN208" i="2" s="1"/>
  <c r="FO208" i="2" s="1"/>
  <c r="FP208" i="2" s="1"/>
  <c r="FQ208" i="2" s="1"/>
  <c r="FR208" i="2" s="1"/>
  <c r="FS208" i="2" s="1"/>
  <c r="FT208" i="2" s="1"/>
  <c r="FU208" i="2" s="1"/>
  <c r="FV208" i="2" s="1"/>
  <c r="FW208" i="2" s="1"/>
  <c r="FX208" i="2" s="1"/>
  <c r="FY208" i="2" s="1"/>
  <c r="FZ208" i="2" s="1"/>
  <c r="GA208" i="2" s="1"/>
  <c r="GB208" i="2" s="1"/>
  <c r="GC208" i="2" s="1"/>
  <c r="GD208" i="2" s="1"/>
  <c r="GE208" i="2" s="1"/>
  <c r="GF208" i="2" s="1"/>
  <c r="GG208" i="2" s="1"/>
  <c r="GH208" i="2" s="1"/>
  <c r="GI208" i="2" s="1"/>
  <c r="GJ208" i="2" s="1"/>
  <c r="GK208" i="2" s="1"/>
  <c r="GL208" i="2" s="1"/>
  <c r="GM208" i="2" s="1"/>
  <c r="GN208" i="2" s="1"/>
  <c r="GO208" i="2" s="1"/>
  <c r="GP208" i="2" s="1"/>
  <c r="GQ208" i="2" s="1"/>
  <c r="GR208" i="2" s="1"/>
  <c r="GS208" i="2" s="1"/>
  <c r="GT208" i="2" s="1"/>
  <c r="GU208" i="2" s="1"/>
  <c r="GV208" i="2" s="1"/>
  <c r="GW208" i="2" s="1"/>
  <c r="GX208" i="2" s="1"/>
  <c r="GY208" i="2" s="1"/>
  <c r="GZ208" i="2" s="1"/>
  <c r="HA208" i="2" s="1"/>
  <c r="HB208" i="2" s="1"/>
  <c r="HC208" i="2" s="1"/>
  <c r="HD208" i="2" s="1"/>
  <c r="HE208" i="2" s="1"/>
  <c r="HF208" i="2" s="1"/>
  <c r="HG208" i="2" s="1"/>
  <c r="HH208" i="2" s="1"/>
  <c r="HI208" i="2" s="1"/>
  <c r="HJ208" i="2" s="1"/>
  <c r="HK208" i="2" s="1"/>
  <c r="HL208" i="2" s="1"/>
  <c r="HM208" i="2" s="1"/>
  <c r="W244" i="2"/>
  <c r="X244" i="2" s="1"/>
  <c r="Y244" i="2" s="1"/>
  <c r="Z244" i="2" s="1"/>
  <c r="AA244" i="2" s="1"/>
  <c r="AB244" i="2" s="1"/>
  <c r="AC244" i="2" s="1"/>
  <c r="AD244" i="2" s="1"/>
  <c r="AE244" i="2" s="1"/>
  <c r="AF244" i="2" s="1"/>
  <c r="AG244" i="2" s="1"/>
  <c r="AH244" i="2" s="1"/>
  <c r="AI244" i="2" s="1"/>
  <c r="AJ244" i="2" s="1"/>
  <c r="AK244" i="2" s="1"/>
  <c r="AL244" i="2" s="1"/>
  <c r="AM244" i="2" s="1"/>
  <c r="AN244" i="2" s="1"/>
  <c r="AO244" i="2" s="1"/>
  <c r="AP244" i="2" s="1"/>
  <c r="AQ244" i="2" s="1"/>
  <c r="AR244" i="2" s="1"/>
  <c r="AS244" i="2" s="1"/>
  <c r="AT244" i="2" s="1"/>
  <c r="AU244" i="2" s="1"/>
  <c r="AV244" i="2" s="1"/>
  <c r="AW244" i="2" s="1"/>
  <c r="AX244" i="2" s="1"/>
  <c r="AY244" i="2" s="1"/>
  <c r="AZ244" i="2" s="1"/>
  <c r="BA244" i="2" s="1"/>
  <c r="BB244" i="2" s="1"/>
  <c r="BC244" i="2" s="1"/>
  <c r="BD244" i="2" s="1"/>
  <c r="BE244" i="2" s="1"/>
  <c r="BF244" i="2" s="1"/>
  <c r="BG244" i="2" s="1"/>
  <c r="BH244" i="2" s="1"/>
  <c r="BI244" i="2" s="1"/>
  <c r="BJ244" i="2" s="1"/>
  <c r="BK244" i="2" s="1"/>
  <c r="BL244" i="2" s="1"/>
  <c r="BM244" i="2" s="1"/>
  <c r="BN244" i="2" s="1"/>
  <c r="BO244" i="2" s="1"/>
  <c r="BP244" i="2" s="1"/>
  <c r="BQ244" i="2" s="1"/>
  <c r="BR244" i="2" s="1"/>
  <c r="BS244" i="2" s="1"/>
  <c r="BT244" i="2" s="1"/>
  <c r="BU244" i="2" s="1"/>
  <c r="BV244" i="2" s="1"/>
  <c r="BW244" i="2" s="1"/>
  <c r="BX244" i="2" s="1"/>
  <c r="BY244" i="2" s="1"/>
  <c r="BZ244" i="2" s="1"/>
  <c r="CA244" i="2" s="1"/>
  <c r="CB244" i="2" s="1"/>
  <c r="CC244" i="2" s="1"/>
  <c r="CD244" i="2" s="1"/>
  <c r="CE244" i="2" s="1"/>
  <c r="CF244" i="2" s="1"/>
  <c r="CG244" i="2" s="1"/>
  <c r="CH244" i="2" s="1"/>
  <c r="CI244" i="2" s="1"/>
  <c r="CJ244" i="2" s="1"/>
  <c r="CK244" i="2" s="1"/>
  <c r="CL244" i="2" s="1"/>
  <c r="CM244" i="2" s="1"/>
  <c r="CN244" i="2" s="1"/>
  <c r="CO244" i="2" s="1"/>
  <c r="CP244" i="2" s="1"/>
  <c r="CQ244" i="2" s="1"/>
  <c r="CR244" i="2" s="1"/>
  <c r="CS244" i="2" s="1"/>
  <c r="CT244" i="2" s="1"/>
  <c r="CU244" i="2" s="1"/>
  <c r="CV244" i="2" s="1"/>
  <c r="CW244" i="2" s="1"/>
  <c r="CX244" i="2" s="1"/>
  <c r="CY244" i="2" s="1"/>
  <c r="CZ244" i="2" s="1"/>
  <c r="DA244" i="2" s="1"/>
  <c r="DB244" i="2" s="1"/>
  <c r="DC244" i="2" s="1"/>
  <c r="DD244" i="2" s="1"/>
  <c r="DE244" i="2" s="1"/>
  <c r="DF244" i="2" s="1"/>
  <c r="DG244" i="2" s="1"/>
  <c r="DH244" i="2" s="1"/>
  <c r="DI244" i="2" s="1"/>
  <c r="DJ244" i="2" s="1"/>
  <c r="DK244" i="2" s="1"/>
  <c r="DL244" i="2" s="1"/>
  <c r="DM244" i="2" s="1"/>
  <c r="DN244" i="2" s="1"/>
  <c r="DO244" i="2" s="1"/>
  <c r="DP244" i="2" s="1"/>
  <c r="DQ244" i="2" s="1"/>
  <c r="DR244" i="2" s="1"/>
  <c r="DS244" i="2" s="1"/>
  <c r="DT244" i="2" s="1"/>
  <c r="DU244" i="2" s="1"/>
  <c r="DV244" i="2" s="1"/>
  <c r="DW244" i="2" s="1"/>
  <c r="DX244" i="2" s="1"/>
  <c r="DY244" i="2" s="1"/>
  <c r="DZ244" i="2" s="1"/>
  <c r="EA244" i="2" s="1"/>
  <c r="EB244" i="2" s="1"/>
  <c r="EC244" i="2" s="1"/>
  <c r="ED244" i="2" s="1"/>
  <c r="EE244" i="2" s="1"/>
  <c r="EF244" i="2" s="1"/>
  <c r="EG244" i="2" s="1"/>
  <c r="EH244" i="2" s="1"/>
  <c r="EI244" i="2" s="1"/>
  <c r="EJ244" i="2" s="1"/>
  <c r="EK244" i="2" s="1"/>
  <c r="EL244" i="2" s="1"/>
  <c r="EM244" i="2" s="1"/>
  <c r="EN244" i="2" s="1"/>
  <c r="EO244" i="2" s="1"/>
  <c r="EP244" i="2" s="1"/>
  <c r="EQ244" i="2" s="1"/>
  <c r="ER244" i="2" s="1"/>
  <c r="ES244" i="2" s="1"/>
  <c r="ET244" i="2" s="1"/>
  <c r="EU244" i="2" s="1"/>
  <c r="EV244" i="2" s="1"/>
  <c r="EW244" i="2" s="1"/>
  <c r="EX244" i="2" s="1"/>
  <c r="EY244" i="2" s="1"/>
  <c r="EZ244" i="2" s="1"/>
  <c r="FA244" i="2" s="1"/>
  <c r="FB244" i="2" s="1"/>
  <c r="FC244" i="2" s="1"/>
  <c r="FD244" i="2" s="1"/>
  <c r="FE244" i="2" s="1"/>
  <c r="FF244" i="2" s="1"/>
  <c r="FG244" i="2" s="1"/>
  <c r="FH244" i="2" s="1"/>
  <c r="FI244" i="2" s="1"/>
  <c r="FJ244" i="2" s="1"/>
  <c r="FK244" i="2" s="1"/>
  <c r="FL244" i="2" s="1"/>
  <c r="FM244" i="2" s="1"/>
  <c r="FN244" i="2" s="1"/>
  <c r="FO244" i="2" s="1"/>
  <c r="FP244" i="2" s="1"/>
  <c r="FQ244" i="2" s="1"/>
  <c r="FR244" i="2" s="1"/>
  <c r="FS244" i="2" s="1"/>
  <c r="FT244" i="2" s="1"/>
  <c r="FU244" i="2" s="1"/>
  <c r="FV244" i="2" s="1"/>
  <c r="FW244" i="2" s="1"/>
  <c r="FX244" i="2" s="1"/>
  <c r="FY244" i="2" s="1"/>
  <c r="FZ244" i="2" s="1"/>
  <c r="GA244" i="2" s="1"/>
  <c r="GB244" i="2" s="1"/>
  <c r="GC244" i="2" s="1"/>
  <c r="GD244" i="2" s="1"/>
  <c r="GE244" i="2" s="1"/>
  <c r="GF244" i="2" s="1"/>
  <c r="GG244" i="2" s="1"/>
  <c r="GH244" i="2" s="1"/>
  <c r="GI244" i="2" s="1"/>
  <c r="GJ244" i="2" s="1"/>
  <c r="GK244" i="2" s="1"/>
  <c r="GL244" i="2" s="1"/>
  <c r="GM244" i="2" s="1"/>
  <c r="GN244" i="2" s="1"/>
  <c r="GO244" i="2" s="1"/>
  <c r="GP244" i="2" s="1"/>
  <c r="GQ244" i="2" s="1"/>
  <c r="GR244" i="2" s="1"/>
  <c r="GS244" i="2" s="1"/>
  <c r="GT244" i="2" s="1"/>
  <c r="GU244" i="2" s="1"/>
  <c r="GV244" i="2" s="1"/>
  <c r="GW244" i="2" s="1"/>
  <c r="GX244" i="2" s="1"/>
  <c r="GY244" i="2" s="1"/>
  <c r="GZ244" i="2" s="1"/>
  <c r="HA244" i="2" s="1"/>
  <c r="HB244" i="2" s="1"/>
  <c r="HC244" i="2" s="1"/>
  <c r="HD244" i="2" s="1"/>
  <c r="HE244" i="2" s="1"/>
  <c r="HF244" i="2" s="1"/>
  <c r="HG244" i="2" s="1"/>
  <c r="HH244" i="2" s="1"/>
  <c r="HI244" i="2" s="1"/>
  <c r="HJ244" i="2" s="1"/>
  <c r="HK244" i="2" s="1"/>
  <c r="HL244" i="2" s="1"/>
  <c r="HM244" i="2" s="1"/>
  <c r="AA249" i="2"/>
  <c r="AB249" i="2" s="1"/>
  <c r="AC249" i="2" s="1"/>
  <c r="AD249" i="2" s="1"/>
  <c r="AE249" i="2" s="1"/>
  <c r="AF249" i="2" s="1"/>
  <c r="AG249" i="2" s="1"/>
  <c r="AH249" i="2" s="1"/>
  <c r="AI249" i="2" s="1"/>
  <c r="AJ249" i="2" s="1"/>
  <c r="AK249" i="2" s="1"/>
  <c r="AL249" i="2" s="1"/>
  <c r="AM249" i="2" s="1"/>
  <c r="AN249" i="2" s="1"/>
  <c r="AO249" i="2" s="1"/>
  <c r="AP249" i="2" s="1"/>
  <c r="AQ249" i="2" s="1"/>
  <c r="AR249" i="2" s="1"/>
  <c r="AS249" i="2" s="1"/>
  <c r="AT249" i="2" s="1"/>
  <c r="AU249" i="2" s="1"/>
  <c r="AV249" i="2" s="1"/>
  <c r="AW249" i="2" s="1"/>
  <c r="AX249" i="2" s="1"/>
  <c r="AY249" i="2" s="1"/>
  <c r="AZ249" i="2" s="1"/>
  <c r="BA249" i="2" s="1"/>
  <c r="BB249" i="2" s="1"/>
  <c r="BC249" i="2" s="1"/>
  <c r="BD249" i="2" s="1"/>
  <c r="BE249" i="2" s="1"/>
  <c r="BF249" i="2" s="1"/>
  <c r="BG249" i="2" s="1"/>
  <c r="BH249" i="2" s="1"/>
  <c r="BI249" i="2" s="1"/>
  <c r="BJ249" i="2" s="1"/>
  <c r="BK249" i="2" s="1"/>
  <c r="BL249" i="2" s="1"/>
  <c r="BM249" i="2" s="1"/>
  <c r="BN249" i="2" s="1"/>
  <c r="BO249" i="2" s="1"/>
  <c r="BP249" i="2" s="1"/>
  <c r="BQ249" i="2" s="1"/>
  <c r="BR249" i="2" s="1"/>
  <c r="BS249" i="2" s="1"/>
  <c r="BT249" i="2" s="1"/>
  <c r="BU249" i="2" s="1"/>
  <c r="BV249" i="2" s="1"/>
  <c r="BW249" i="2" s="1"/>
  <c r="BX249" i="2" s="1"/>
  <c r="BY249" i="2" s="1"/>
  <c r="BZ249" i="2" s="1"/>
  <c r="CA249" i="2" s="1"/>
  <c r="CB249" i="2" s="1"/>
  <c r="CC249" i="2" s="1"/>
  <c r="CD249" i="2" s="1"/>
  <c r="CE249" i="2" s="1"/>
  <c r="CF249" i="2" s="1"/>
  <c r="CG249" i="2" s="1"/>
  <c r="CH249" i="2" s="1"/>
  <c r="CI249" i="2" s="1"/>
  <c r="CJ249" i="2" s="1"/>
  <c r="CK249" i="2" s="1"/>
  <c r="CL249" i="2" s="1"/>
  <c r="CM249" i="2" s="1"/>
  <c r="CN249" i="2" s="1"/>
  <c r="CO249" i="2" s="1"/>
  <c r="CP249" i="2" s="1"/>
  <c r="CQ249" i="2" s="1"/>
  <c r="CR249" i="2" s="1"/>
  <c r="CS249" i="2" s="1"/>
  <c r="CT249" i="2" s="1"/>
  <c r="CU249" i="2" s="1"/>
  <c r="CV249" i="2" s="1"/>
  <c r="CW249" i="2" s="1"/>
  <c r="CX249" i="2" s="1"/>
  <c r="CY249" i="2" s="1"/>
  <c r="CZ249" i="2" s="1"/>
  <c r="DA249" i="2" s="1"/>
  <c r="DB249" i="2" s="1"/>
  <c r="DC249" i="2" s="1"/>
  <c r="DD249" i="2" s="1"/>
  <c r="DE249" i="2" s="1"/>
  <c r="DF249" i="2" s="1"/>
  <c r="DG249" i="2" s="1"/>
  <c r="DH249" i="2" s="1"/>
  <c r="DI249" i="2" s="1"/>
  <c r="DJ249" i="2" s="1"/>
  <c r="DK249" i="2" s="1"/>
  <c r="DL249" i="2" s="1"/>
  <c r="DM249" i="2" s="1"/>
  <c r="DN249" i="2" s="1"/>
  <c r="DO249" i="2" s="1"/>
  <c r="DP249" i="2" s="1"/>
  <c r="DQ249" i="2" s="1"/>
  <c r="DR249" i="2" s="1"/>
  <c r="DS249" i="2" s="1"/>
  <c r="DT249" i="2" s="1"/>
  <c r="DU249" i="2" s="1"/>
  <c r="DV249" i="2" s="1"/>
  <c r="DW249" i="2" s="1"/>
  <c r="DX249" i="2" s="1"/>
  <c r="DY249" i="2" s="1"/>
  <c r="DZ249" i="2" s="1"/>
  <c r="EA249" i="2" s="1"/>
  <c r="EB249" i="2" s="1"/>
  <c r="EC249" i="2" s="1"/>
  <c r="ED249" i="2" s="1"/>
  <c r="EE249" i="2" s="1"/>
  <c r="EF249" i="2" s="1"/>
  <c r="EG249" i="2" s="1"/>
  <c r="EH249" i="2" s="1"/>
  <c r="EI249" i="2" s="1"/>
  <c r="EJ249" i="2" s="1"/>
  <c r="EK249" i="2" s="1"/>
  <c r="EL249" i="2" s="1"/>
  <c r="EM249" i="2" s="1"/>
  <c r="EN249" i="2" s="1"/>
  <c r="EO249" i="2" s="1"/>
  <c r="EP249" i="2" s="1"/>
  <c r="EQ249" i="2" s="1"/>
  <c r="ER249" i="2" s="1"/>
  <c r="ES249" i="2" s="1"/>
  <c r="ET249" i="2" s="1"/>
  <c r="EU249" i="2" s="1"/>
  <c r="EV249" i="2" s="1"/>
  <c r="EW249" i="2" s="1"/>
  <c r="EX249" i="2" s="1"/>
  <c r="EY249" i="2" s="1"/>
  <c r="EZ249" i="2" s="1"/>
  <c r="FA249" i="2" s="1"/>
  <c r="FB249" i="2" s="1"/>
  <c r="FC249" i="2" s="1"/>
  <c r="FD249" i="2" s="1"/>
  <c r="FE249" i="2" s="1"/>
  <c r="FF249" i="2" s="1"/>
  <c r="FG249" i="2" s="1"/>
  <c r="FH249" i="2" s="1"/>
  <c r="FI249" i="2" s="1"/>
  <c r="FJ249" i="2" s="1"/>
  <c r="FK249" i="2" s="1"/>
  <c r="FL249" i="2" s="1"/>
  <c r="FM249" i="2" s="1"/>
  <c r="FN249" i="2" s="1"/>
  <c r="FO249" i="2" s="1"/>
  <c r="FP249" i="2" s="1"/>
  <c r="FQ249" i="2" s="1"/>
  <c r="FR249" i="2" s="1"/>
  <c r="FS249" i="2" s="1"/>
  <c r="FT249" i="2" s="1"/>
  <c r="FU249" i="2" s="1"/>
  <c r="FV249" i="2" s="1"/>
  <c r="FW249" i="2" s="1"/>
  <c r="FX249" i="2" s="1"/>
  <c r="FY249" i="2" s="1"/>
  <c r="FZ249" i="2" s="1"/>
  <c r="GA249" i="2" s="1"/>
  <c r="GB249" i="2" s="1"/>
  <c r="GC249" i="2" s="1"/>
  <c r="GD249" i="2" s="1"/>
  <c r="GE249" i="2" s="1"/>
  <c r="GF249" i="2" s="1"/>
  <c r="GG249" i="2" s="1"/>
  <c r="GH249" i="2" s="1"/>
  <c r="GI249" i="2" s="1"/>
  <c r="GJ249" i="2" s="1"/>
  <c r="GK249" i="2" s="1"/>
  <c r="GL249" i="2" s="1"/>
  <c r="GM249" i="2" s="1"/>
  <c r="GN249" i="2" s="1"/>
  <c r="GO249" i="2" s="1"/>
  <c r="GP249" i="2" s="1"/>
  <c r="GQ249" i="2" s="1"/>
  <c r="GR249" i="2" s="1"/>
  <c r="GS249" i="2" s="1"/>
  <c r="GT249" i="2" s="1"/>
  <c r="GU249" i="2" s="1"/>
  <c r="GV249" i="2" s="1"/>
  <c r="GW249" i="2" s="1"/>
  <c r="GX249" i="2" s="1"/>
  <c r="GY249" i="2" s="1"/>
  <c r="GZ249" i="2" s="1"/>
  <c r="HA249" i="2" s="1"/>
  <c r="HB249" i="2" s="1"/>
  <c r="HC249" i="2" s="1"/>
  <c r="HD249" i="2" s="1"/>
  <c r="HE249" i="2" s="1"/>
  <c r="HF249" i="2" s="1"/>
  <c r="HG249" i="2" s="1"/>
  <c r="HH249" i="2" s="1"/>
  <c r="HI249" i="2" s="1"/>
  <c r="HJ249" i="2" s="1"/>
  <c r="HK249" i="2" s="1"/>
  <c r="HL249" i="2" s="1"/>
  <c r="HM249" i="2" s="1"/>
  <c r="W267" i="2"/>
  <c r="X267" i="2" s="1"/>
  <c r="Y267" i="2" s="1"/>
  <c r="Z267" i="2" s="1"/>
  <c r="AA267" i="2" s="1"/>
  <c r="AB267" i="2" s="1"/>
  <c r="AC267" i="2" s="1"/>
  <c r="AD267" i="2" s="1"/>
  <c r="AE267" i="2" s="1"/>
  <c r="AF267" i="2" s="1"/>
  <c r="AG267" i="2" s="1"/>
  <c r="AH267" i="2" s="1"/>
  <c r="AI267" i="2" s="1"/>
  <c r="AJ267" i="2" s="1"/>
  <c r="AK267" i="2" s="1"/>
  <c r="AL267" i="2" s="1"/>
  <c r="AM267" i="2" s="1"/>
  <c r="AN267" i="2" s="1"/>
  <c r="AO267" i="2" s="1"/>
  <c r="AP267" i="2" s="1"/>
  <c r="AQ267" i="2" s="1"/>
  <c r="AR267" i="2" s="1"/>
  <c r="AS267" i="2" s="1"/>
  <c r="AT267" i="2" s="1"/>
  <c r="AU267" i="2" s="1"/>
  <c r="AV267" i="2" s="1"/>
  <c r="AW267" i="2" s="1"/>
  <c r="AX267" i="2" s="1"/>
  <c r="AY267" i="2" s="1"/>
  <c r="AZ267" i="2" s="1"/>
  <c r="BA267" i="2" s="1"/>
  <c r="BB267" i="2" s="1"/>
  <c r="BC267" i="2" s="1"/>
  <c r="BD267" i="2" s="1"/>
  <c r="BE267" i="2" s="1"/>
  <c r="BF267" i="2" s="1"/>
  <c r="BG267" i="2" s="1"/>
  <c r="BH267" i="2" s="1"/>
  <c r="BI267" i="2" s="1"/>
  <c r="BJ267" i="2" s="1"/>
  <c r="BK267" i="2" s="1"/>
  <c r="BL267" i="2" s="1"/>
  <c r="BM267" i="2" s="1"/>
  <c r="BN267" i="2" s="1"/>
  <c r="BO267" i="2" s="1"/>
  <c r="BP267" i="2" s="1"/>
  <c r="BQ267" i="2" s="1"/>
  <c r="BR267" i="2" s="1"/>
  <c r="BS267" i="2" s="1"/>
  <c r="BT267" i="2" s="1"/>
  <c r="BU267" i="2" s="1"/>
  <c r="BV267" i="2" s="1"/>
  <c r="BW267" i="2" s="1"/>
  <c r="BX267" i="2" s="1"/>
  <c r="BY267" i="2" s="1"/>
  <c r="BZ267" i="2" s="1"/>
  <c r="CA267" i="2" s="1"/>
  <c r="CB267" i="2" s="1"/>
  <c r="CC267" i="2" s="1"/>
  <c r="CD267" i="2" s="1"/>
  <c r="CE267" i="2" s="1"/>
  <c r="CF267" i="2" s="1"/>
  <c r="CG267" i="2" s="1"/>
  <c r="CH267" i="2" s="1"/>
  <c r="CI267" i="2" s="1"/>
  <c r="CJ267" i="2" s="1"/>
  <c r="CK267" i="2" s="1"/>
  <c r="CL267" i="2" s="1"/>
  <c r="CM267" i="2" s="1"/>
  <c r="CN267" i="2" s="1"/>
  <c r="CO267" i="2" s="1"/>
  <c r="CP267" i="2" s="1"/>
  <c r="CQ267" i="2" s="1"/>
  <c r="CR267" i="2" s="1"/>
  <c r="CS267" i="2" s="1"/>
  <c r="CT267" i="2" s="1"/>
  <c r="CU267" i="2" s="1"/>
  <c r="CV267" i="2" s="1"/>
  <c r="CW267" i="2" s="1"/>
  <c r="CX267" i="2" s="1"/>
  <c r="CY267" i="2" s="1"/>
  <c r="CZ267" i="2" s="1"/>
  <c r="DA267" i="2" s="1"/>
  <c r="DB267" i="2" s="1"/>
  <c r="DC267" i="2" s="1"/>
  <c r="DD267" i="2" s="1"/>
  <c r="DE267" i="2" s="1"/>
  <c r="DF267" i="2" s="1"/>
  <c r="DG267" i="2" s="1"/>
  <c r="DH267" i="2" s="1"/>
  <c r="DI267" i="2" s="1"/>
  <c r="DJ267" i="2" s="1"/>
  <c r="DK267" i="2" s="1"/>
  <c r="DL267" i="2" s="1"/>
  <c r="DM267" i="2" s="1"/>
  <c r="DN267" i="2" s="1"/>
  <c r="DO267" i="2" s="1"/>
  <c r="DP267" i="2" s="1"/>
  <c r="DQ267" i="2" s="1"/>
  <c r="DR267" i="2" s="1"/>
  <c r="DS267" i="2" s="1"/>
  <c r="DT267" i="2" s="1"/>
  <c r="DU267" i="2" s="1"/>
  <c r="DV267" i="2" s="1"/>
  <c r="DW267" i="2" s="1"/>
  <c r="DX267" i="2" s="1"/>
  <c r="DY267" i="2" s="1"/>
  <c r="DZ267" i="2" s="1"/>
  <c r="EA267" i="2" s="1"/>
  <c r="EB267" i="2" s="1"/>
  <c r="EC267" i="2" s="1"/>
  <c r="ED267" i="2" s="1"/>
  <c r="EE267" i="2" s="1"/>
  <c r="EF267" i="2" s="1"/>
  <c r="EG267" i="2" s="1"/>
  <c r="EH267" i="2" s="1"/>
  <c r="EI267" i="2" s="1"/>
  <c r="EJ267" i="2" s="1"/>
  <c r="EK267" i="2" s="1"/>
  <c r="EL267" i="2" s="1"/>
  <c r="EM267" i="2" s="1"/>
  <c r="EN267" i="2" s="1"/>
  <c r="EO267" i="2" s="1"/>
  <c r="EP267" i="2" s="1"/>
  <c r="EQ267" i="2" s="1"/>
  <c r="ER267" i="2" s="1"/>
  <c r="ES267" i="2" s="1"/>
  <c r="ET267" i="2" s="1"/>
  <c r="EU267" i="2" s="1"/>
  <c r="EV267" i="2" s="1"/>
  <c r="EW267" i="2" s="1"/>
  <c r="EX267" i="2" s="1"/>
  <c r="EY267" i="2" s="1"/>
  <c r="EZ267" i="2" s="1"/>
  <c r="FA267" i="2" s="1"/>
  <c r="FB267" i="2" s="1"/>
  <c r="FC267" i="2" s="1"/>
  <c r="FD267" i="2" s="1"/>
  <c r="FE267" i="2" s="1"/>
  <c r="FF267" i="2" s="1"/>
  <c r="FG267" i="2" s="1"/>
  <c r="FH267" i="2" s="1"/>
  <c r="FI267" i="2" s="1"/>
  <c r="FJ267" i="2" s="1"/>
  <c r="FK267" i="2" s="1"/>
  <c r="FL267" i="2" s="1"/>
  <c r="FM267" i="2" s="1"/>
  <c r="FN267" i="2" s="1"/>
  <c r="FO267" i="2" s="1"/>
  <c r="FP267" i="2" s="1"/>
  <c r="FQ267" i="2" s="1"/>
  <c r="FR267" i="2" s="1"/>
  <c r="FS267" i="2" s="1"/>
  <c r="FT267" i="2" s="1"/>
  <c r="FU267" i="2" s="1"/>
  <c r="FV267" i="2" s="1"/>
  <c r="FW267" i="2" s="1"/>
  <c r="FX267" i="2" s="1"/>
  <c r="FY267" i="2" s="1"/>
  <c r="FZ267" i="2" s="1"/>
  <c r="GA267" i="2" s="1"/>
  <c r="GB267" i="2" s="1"/>
  <c r="GC267" i="2" s="1"/>
  <c r="GD267" i="2" s="1"/>
  <c r="GE267" i="2" s="1"/>
  <c r="GF267" i="2" s="1"/>
  <c r="GG267" i="2" s="1"/>
  <c r="GH267" i="2" s="1"/>
  <c r="GI267" i="2" s="1"/>
  <c r="GJ267" i="2" s="1"/>
  <c r="GK267" i="2" s="1"/>
  <c r="GL267" i="2" s="1"/>
  <c r="GM267" i="2" s="1"/>
  <c r="GN267" i="2" s="1"/>
  <c r="GO267" i="2" s="1"/>
  <c r="GP267" i="2" s="1"/>
  <c r="GQ267" i="2" s="1"/>
  <c r="GR267" i="2" s="1"/>
  <c r="GS267" i="2" s="1"/>
  <c r="GT267" i="2" s="1"/>
  <c r="GU267" i="2" s="1"/>
  <c r="GV267" i="2" s="1"/>
  <c r="GW267" i="2" s="1"/>
  <c r="GX267" i="2" s="1"/>
  <c r="GY267" i="2" s="1"/>
  <c r="GZ267" i="2" s="1"/>
  <c r="HA267" i="2" s="1"/>
  <c r="HB267" i="2" s="1"/>
  <c r="HC267" i="2" s="1"/>
  <c r="HD267" i="2" s="1"/>
  <c r="HE267" i="2" s="1"/>
  <c r="HF267" i="2" s="1"/>
  <c r="HG267" i="2" s="1"/>
  <c r="HH267" i="2" s="1"/>
  <c r="HI267" i="2" s="1"/>
  <c r="HJ267" i="2" s="1"/>
  <c r="HK267" i="2" s="1"/>
  <c r="HL267" i="2" s="1"/>
  <c r="HM267" i="2" s="1"/>
  <c r="Z278" i="2"/>
  <c r="AA278" i="2" s="1"/>
  <c r="AB278" i="2" s="1"/>
  <c r="AC278" i="2" s="1"/>
  <c r="AD278" i="2" s="1"/>
  <c r="AE278" i="2" s="1"/>
  <c r="AF278" i="2" s="1"/>
  <c r="AG278" i="2" s="1"/>
  <c r="AH278" i="2" s="1"/>
  <c r="AI278" i="2" s="1"/>
  <c r="AJ278" i="2" s="1"/>
  <c r="AK278" i="2" s="1"/>
  <c r="AL278" i="2" s="1"/>
  <c r="AM278" i="2" s="1"/>
  <c r="AN278" i="2" s="1"/>
  <c r="AO278" i="2" s="1"/>
  <c r="AP278" i="2" s="1"/>
  <c r="AQ278" i="2" s="1"/>
  <c r="AR278" i="2" s="1"/>
  <c r="AS278" i="2" s="1"/>
  <c r="AT278" i="2" s="1"/>
  <c r="AU278" i="2" s="1"/>
  <c r="AV278" i="2" s="1"/>
  <c r="AW278" i="2" s="1"/>
  <c r="AX278" i="2" s="1"/>
  <c r="AY278" i="2" s="1"/>
  <c r="AZ278" i="2" s="1"/>
  <c r="BA278" i="2" s="1"/>
  <c r="BB278" i="2" s="1"/>
  <c r="BC278" i="2" s="1"/>
  <c r="BD278" i="2" s="1"/>
  <c r="BE278" i="2" s="1"/>
  <c r="BF278" i="2" s="1"/>
  <c r="BG278" i="2" s="1"/>
  <c r="BH278" i="2" s="1"/>
  <c r="BI278" i="2" s="1"/>
  <c r="BJ278" i="2" s="1"/>
  <c r="BK278" i="2" s="1"/>
  <c r="BL278" i="2" s="1"/>
  <c r="BM278" i="2" s="1"/>
  <c r="BN278" i="2" s="1"/>
  <c r="BO278" i="2" s="1"/>
  <c r="BP278" i="2" s="1"/>
  <c r="BQ278" i="2" s="1"/>
  <c r="BR278" i="2" s="1"/>
  <c r="BS278" i="2" s="1"/>
  <c r="BT278" i="2" s="1"/>
  <c r="BU278" i="2" s="1"/>
  <c r="BV278" i="2" s="1"/>
  <c r="BW278" i="2" s="1"/>
  <c r="BX278" i="2" s="1"/>
  <c r="BY278" i="2" s="1"/>
  <c r="BZ278" i="2" s="1"/>
  <c r="CA278" i="2" s="1"/>
  <c r="CB278" i="2" s="1"/>
  <c r="CC278" i="2" s="1"/>
  <c r="CD278" i="2" s="1"/>
  <c r="CE278" i="2" s="1"/>
  <c r="CF278" i="2" s="1"/>
  <c r="CG278" i="2" s="1"/>
  <c r="CH278" i="2" s="1"/>
  <c r="CI278" i="2" s="1"/>
  <c r="CJ278" i="2" s="1"/>
  <c r="CK278" i="2" s="1"/>
  <c r="CL278" i="2" s="1"/>
  <c r="CM278" i="2" s="1"/>
  <c r="CN278" i="2" s="1"/>
  <c r="CO278" i="2" s="1"/>
  <c r="CP278" i="2" s="1"/>
  <c r="CQ278" i="2" s="1"/>
  <c r="CR278" i="2" s="1"/>
  <c r="CS278" i="2" s="1"/>
  <c r="CT278" i="2" s="1"/>
  <c r="CU278" i="2" s="1"/>
  <c r="CV278" i="2" s="1"/>
  <c r="CW278" i="2" s="1"/>
  <c r="CX278" i="2" s="1"/>
  <c r="CY278" i="2" s="1"/>
  <c r="CZ278" i="2" s="1"/>
  <c r="DA278" i="2" s="1"/>
  <c r="DB278" i="2" s="1"/>
  <c r="DC278" i="2" s="1"/>
  <c r="DD278" i="2" s="1"/>
  <c r="DE278" i="2" s="1"/>
  <c r="DF278" i="2" s="1"/>
  <c r="DG278" i="2" s="1"/>
  <c r="DH278" i="2" s="1"/>
  <c r="DI278" i="2" s="1"/>
  <c r="DJ278" i="2" s="1"/>
  <c r="DK278" i="2" s="1"/>
  <c r="DL278" i="2" s="1"/>
  <c r="DM278" i="2" s="1"/>
  <c r="DN278" i="2" s="1"/>
  <c r="DO278" i="2" s="1"/>
  <c r="DP278" i="2" s="1"/>
  <c r="DQ278" i="2" s="1"/>
  <c r="DR278" i="2" s="1"/>
  <c r="DS278" i="2" s="1"/>
  <c r="DT278" i="2" s="1"/>
  <c r="DU278" i="2" s="1"/>
  <c r="DV278" i="2" s="1"/>
  <c r="DW278" i="2" s="1"/>
  <c r="DX278" i="2" s="1"/>
  <c r="DY278" i="2" s="1"/>
  <c r="DZ278" i="2" s="1"/>
  <c r="EA278" i="2" s="1"/>
  <c r="EB278" i="2" s="1"/>
  <c r="EC278" i="2" s="1"/>
  <c r="ED278" i="2" s="1"/>
  <c r="EE278" i="2" s="1"/>
  <c r="EF278" i="2" s="1"/>
  <c r="EG278" i="2" s="1"/>
  <c r="EH278" i="2" s="1"/>
  <c r="EI278" i="2" s="1"/>
  <c r="EJ278" i="2" s="1"/>
  <c r="EK278" i="2" s="1"/>
  <c r="EL278" i="2" s="1"/>
  <c r="EM278" i="2" s="1"/>
  <c r="EN278" i="2" s="1"/>
  <c r="EO278" i="2" s="1"/>
  <c r="EP278" i="2" s="1"/>
  <c r="EQ278" i="2" s="1"/>
  <c r="ER278" i="2" s="1"/>
  <c r="ES278" i="2" s="1"/>
  <c r="ET278" i="2" s="1"/>
  <c r="EU278" i="2" s="1"/>
  <c r="EV278" i="2" s="1"/>
  <c r="EW278" i="2" s="1"/>
  <c r="EX278" i="2" s="1"/>
  <c r="EY278" i="2" s="1"/>
  <c r="EZ278" i="2" s="1"/>
  <c r="FA278" i="2" s="1"/>
  <c r="FB278" i="2" s="1"/>
  <c r="FC278" i="2" s="1"/>
  <c r="FD278" i="2" s="1"/>
  <c r="FE278" i="2" s="1"/>
  <c r="FF278" i="2" s="1"/>
  <c r="FG278" i="2" s="1"/>
  <c r="FH278" i="2" s="1"/>
  <c r="FI278" i="2" s="1"/>
  <c r="FJ278" i="2" s="1"/>
  <c r="FK278" i="2" s="1"/>
  <c r="FL278" i="2" s="1"/>
  <c r="FM278" i="2" s="1"/>
  <c r="FN278" i="2" s="1"/>
  <c r="FO278" i="2" s="1"/>
  <c r="FP278" i="2" s="1"/>
  <c r="FQ278" i="2" s="1"/>
  <c r="FR278" i="2" s="1"/>
  <c r="FS278" i="2" s="1"/>
  <c r="FT278" i="2" s="1"/>
  <c r="FU278" i="2" s="1"/>
  <c r="FV278" i="2" s="1"/>
  <c r="FW278" i="2" s="1"/>
  <c r="FX278" i="2" s="1"/>
  <c r="FY278" i="2" s="1"/>
  <c r="FZ278" i="2" s="1"/>
  <c r="GA278" i="2" s="1"/>
  <c r="GB278" i="2" s="1"/>
  <c r="GC278" i="2" s="1"/>
  <c r="GD278" i="2" s="1"/>
  <c r="GE278" i="2" s="1"/>
  <c r="GF278" i="2" s="1"/>
  <c r="GG278" i="2" s="1"/>
  <c r="GH278" i="2" s="1"/>
  <c r="GI278" i="2" s="1"/>
  <c r="GJ278" i="2" s="1"/>
  <c r="GK278" i="2" s="1"/>
  <c r="GL278" i="2" s="1"/>
  <c r="GM278" i="2" s="1"/>
  <c r="GN278" i="2" s="1"/>
  <c r="GO278" i="2" s="1"/>
  <c r="GP278" i="2" s="1"/>
  <c r="GQ278" i="2" s="1"/>
  <c r="GR278" i="2" s="1"/>
  <c r="GS278" i="2" s="1"/>
  <c r="GT278" i="2" s="1"/>
  <c r="GU278" i="2" s="1"/>
  <c r="GV278" i="2" s="1"/>
  <c r="GW278" i="2" s="1"/>
  <c r="GX278" i="2" s="1"/>
  <c r="GY278" i="2" s="1"/>
  <c r="GZ278" i="2" s="1"/>
  <c r="HA278" i="2" s="1"/>
  <c r="HB278" i="2" s="1"/>
  <c r="HC278" i="2" s="1"/>
  <c r="HD278" i="2" s="1"/>
  <c r="HE278" i="2" s="1"/>
  <c r="HF278" i="2" s="1"/>
  <c r="HG278" i="2" s="1"/>
  <c r="HH278" i="2" s="1"/>
  <c r="HI278" i="2" s="1"/>
  <c r="HJ278" i="2" s="1"/>
  <c r="HK278" i="2" s="1"/>
  <c r="HL278" i="2" s="1"/>
  <c r="HM278" i="2" s="1"/>
  <c r="X329" i="2"/>
  <c r="Y329" i="2" s="1"/>
  <c r="Z329" i="2" s="1"/>
  <c r="AA329" i="2" s="1"/>
  <c r="AB329" i="2" s="1"/>
  <c r="AC329" i="2" s="1"/>
  <c r="AD329" i="2" s="1"/>
  <c r="AE329" i="2" s="1"/>
  <c r="AF329" i="2" s="1"/>
  <c r="AG329" i="2" s="1"/>
  <c r="AH329" i="2" s="1"/>
  <c r="AI329" i="2" s="1"/>
  <c r="AJ329" i="2" s="1"/>
  <c r="AK329" i="2" s="1"/>
  <c r="AL329" i="2" s="1"/>
  <c r="AM329" i="2" s="1"/>
  <c r="AN329" i="2" s="1"/>
  <c r="AO329" i="2" s="1"/>
  <c r="AP329" i="2" s="1"/>
  <c r="AQ329" i="2" s="1"/>
  <c r="AR329" i="2" s="1"/>
  <c r="AS329" i="2" s="1"/>
  <c r="AT329" i="2" s="1"/>
  <c r="AU329" i="2" s="1"/>
  <c r="AV329" i="2" s="1"/>
  <c r="AW329" i="2" s="1"/>
  <c r="AX329" i="2" s="1"/>
  <c r="AY329" i="2" s="1"/>
  <c r="AZ329" i="2" s="1"/>
  <c r="BA329" i="2" s="1"/>
  <c r="BB329" i="2" s="1"/>
  <c r="BC329" i="2" s="1"/>
  <c r="BD329" i="2" s="1"/>
  <c r="BE329" i="2" s="1"/>
  <c r="BF329" i="2" s="1"/>
  <c r="BG329" i="2" s="1"/>
  <c r="BH329" i="2" s="1"/>
  <c r="BI329" i="2" s="1"/>
  <c r="BJ329" i="2" s="1"/>
  <c r="BK329" i="2" s="1"/>
  <c r="BL329" i="2" s="1"/>
  <c r="BM329" i="2" s="1"/>
  <c r="BN329" i="2" s="1"/>
  <c r="BO329" i="2" s="1"/>
  <c r="BP329" i="2" s="1"/>
  <c r="BQ329" i="2" s="1"/>
  <c r="BR329" i="2" s="1"/>
  <c r="BS329" i="2" s="1"/>
  <c r="BT329" i="2" s="1"/>
  <c r="BU329" i="2" s="1"/>
  <c r="BV329" i="2" s="1"/>
  <c r="BW329" i="2" s="1"/>
  <c r="BX329" i="2" s="1"/>
  <c r="BY329" i="2" s="1"/>
  <c r="BZ329" i="2" s="1"/>
  <c r="CA329" i="2" s="1"/>
  <c r="CB329" i="2" s="1"/>
  <c r="CC329" i="2" s="1"/>
  <c r="CD329" i="2" s="1"/>
  <c r="CE329" i="2" s="1"/>
  <c r="CF329" i="2" s="1"/>
  <c r="CG329" i="2" s="1"/>
  <c r="CH329" i="2" s="1"/>
  <c r="CI329" i="2" s="1"/>
  <c r="CJ329" i="2" s="1"/>
  <c r="CK329" i="2" s="1"/>
  <c r="CL329" i="2" s="1"/>
  <c r="CM329" i="2" s="1"/>
  <c r="CN329" i="2" s="1"/>
  <c r="CO329" i="2" s="1"/>
  <c r="CP329" i="2" s="1"/>
  <c r="CQ329" i="2" s="1"/>
  <c r="CR329" i="2" s="1"/>
  <c r="CS329" i="2" s="1"/>
  <c r="CT329" i="2" s="1"/>
  <c r="CU329" i="2" s="1"/>
  <c r="CV329" i="2" s="1"/>
  <c r="CW329" i="2" s="1"/>
  <c r="CX329" i="2" s="1"/>
  <c r="CY329" i="2" s="1"/>
  <c r="CZ329" i="2" s="1"/>
  <c r="DA329" i="2" s="1"/>
  <c r="DB329" i="2" s="1"/>
  <c r="DC329" i="2" s="1"/>
  <c r="DD329" i="2" s="1"/>
  <c r="DE329" i="2" s="1"/>
  <c r="DF329" i="2" s="1"/>
  <c r="DG329" i="2" s="1"/>
  <c r="DH329" i="2" s="1"/>
  <c r="DI329" i="2" s="1"/>
  <c r="DJ329" i="2" s="1"/>
  <c r="DK329" i="2" s="1"/>
  <c r="DL329" i="2" s="1"/>
  <c r="DM329" i="2" s="1"/>
  <c r="DN329" i="2" s="1"/>
  <c r="DO329" i="2" s="1"/>
  <c r="DP329" i="2" s="1"/>
  <c r="DQ329" i="2" s="1"/>
  <c r="DR329" i="2" s="1"/>
  <c r="DS329" i="2" s="1"/>
  <c r="DT329" i="2" s="1"/>
  <c r="DU329" i="2" s="1"/>
  <c r="DV329" i="2" s="1"/>
  <c r="DW329" i="2" s="1"/>
  <c r="DX329" i="2" s="1"/>
  <c r="DY329" i="2" s="1"/>
  <c r="DZ329" i="2" s="1"/>
  <c r="EA329" i="2" s="1"/>
  <c r="EB329" i="2" s="1"/>
  <c r="EC329" i="2" s="1"/>
  <c r="ED329" i="2" s="1"/>
  <c r="EE329" i="2" s="1"/>
  <c r="EF329" i="2" s="1"/>
  <c r="EG329" i="2" s="1"/>
  <c r="EH329" i="2" s="1"/>
  <c r="EI329" i="2" s="1"/>
  <c r="EJ329" i="2" s="1"/>
  <c r="EK329" i="2" s="1"/>
  <c r="EL329" i="2" s="1"/>
  <c r="EM329" i="2" s="1"/>
  <c r="EN329" i="2" s="1"/>
  <c r="EO329" i="2" s="1"/>
  <c r="EP329" i="2" s="1"/>
  <c r="EQ329" i="2" s="1"/>
  <c r="ER329" i="2" s="1"/>
  <c r="ES329" i="2" s="1"/>
  <c r="ET329" i="2" s="1"/>
  <c r="EU329" i="2" s="1"/>
  <c r="EV329" i="2" s="1"/>
  <c r="EW329" i="2" s="1"/>
  <c r="EX329" i="2" s="1"/>
  <c r="EY329" i="2" s="1"/>
  <c r="EZ329" i="2" s="1"/>
  <c r="FA329" i="2" s="1"/>
  <c r="FB329" i="2" s="1"/>
  <c r="FC329" i="2" s="1"/>
  <c r="FD329" i="2" s="1"/>
  <c r="FE329" i="2" s="1"/>
  <c r="FF329" i="2" s="1"/>
  <c r="FG329" i="2" s="1"/>
  <c r="FH329" i="2" s="1"/>
  <c r="FI329" i="2" s="1"/>
  <c r="FJ329" i="2" s="1"/>
  <c r="FK329" i="2" s="1"/>
  <c r="FL329" i="2" s="1"/>
  <c r="FM329" i="2" s="1"/>
  <c r="FN329" i="2" s="1"/>
  <c r="FO329" i="2" s="1"/>
  <c r="FP329" i="2" s="1"/>
  <c r="FQ329" i="2" s="1"/>
  <c r="FR329" i="2" s="1"/>
  <c r="FS329" i="2" s="1"/>
  <c r="FT329" i="2" s="1"/>
  <c r="FU329" i="2" s="1"/>
  <c r="FV329" i="2" s="1"/>
  <c r="FW329" i="2" s="1"/>
  <c r="FX329" i="2" s="1"/>
  <c r="FY329" i="2" s="1"/>
  <c r="FZ329" i="2" s="1"/>
  <c r="GA329" i="2" s="1"/>
  <c r="GB329" i="2" s="1"/>
  <c r="GC329" i="2" s="1"/>
  <c r="GD329" i="2" s="1"/>
  <c r="GE329" i="2" s="1"/>
  <c r="GF329" i="2" s="1"/>
  <c r="GG329" i="2" s="1"/>
  <c r="GH329" i="2" s="1"/>
  <c r="GI329" i="2" s="1"/>
  <c r="GJ329" i="2" s="1"/>
  <c r="GK329" i="2" s="1"/>
  <c r="GL329" i="2" s="1"/>
  <c r="GM329" i="2" s="1"/>
  <c r="GN329" i="2" s="1"/>
  <c r="GO329" i="2" s="1"/>
  <c r="GP329" i="2" s="1"/>
  <c r="GQ329" i="2" s="1"/>
  <c r="GR329" i="2" s="1"/>
  <c r="GS329" i="2" s="1"/>
  <c r="GT329" i="2" s="1"/>
  <c r="GU329" i="2" s="1"/>
  <c r="GV329" i="2" s="1"/>
  <c r="GW329" i="2" s="1"/>
  <c r="GX329" i="2" s="1"/>
  <c r="GY329" i="2" s="1"/>
  <c r="GZ329" i="2" s="1"/>
  <c r="HA329" i="2" s="1"/>
  <c r="HB329" i="2" s="1"/>
  <c r="HC329" i="2" s="1"/>
  <c r="HD329" i="2" s="1"/>
  <c r="HE329" i="2" s="1"/>
  <c r="HF329" i="2" s="1"/>
  <c r="HG329" i="2" s="1"/>
  <c r="HH329" i="2" s="1"/>
  <c r="HI329" i="2" s="1"/>
  <c r="HJ329" i="2" s="1"/>
  <c r="HK329" i="2" s="1"/>
  <c r="HL329" i="2" s="1"/>
  <c r="HM329" i="2" s="1"/>
  <c r="AA214" i="2"/>
  <c r="AB214" i="2" s="1"/>
  <c r="AC214" i="2" s="1"/>
  <c r="AD214" i="2" s="1"/>
  <c r="AE214" i="2" s="1"/>
  <c r="AF214" i="2" s="1"/>
  <c r="AG214" i="2" s="1"/>
  <c r="AH214" i="2" s="1"/>
  <c r="AI214" i="2" s="1"/>
  <c r="AJ214" i="2" s="1"/>
  <c r="AK214" i="2" s="1"/>
  <c r="AL214" i="2" s="1"/>
  <c r="AM214" i="2" s="1"/>
  <c r="AN214" i="2" s="1"/>
  <c r="AO214" i="2" s="1"/>
  <c r="AP214" i="2" s="1"/>
  <c r="AQ214" i="2" s="1"/>
  <c r="AR214" i="2" s="1"/>
  <c r="AS214" i="2" s="1"/>
  <c r="AT214" i="2" s="1"/>
  <c r="AU214" i="2" s="1"/>
  <c r="AV214" i="2" s="1"/>
  <c r="AW214" i="2" s="1"/>
  <c r="AX214" i="2" s="1"/>
  <c r="AY214" i="2" s="1"/>
  <c r="AZ214" i="2" s="1"/>
  <c r="BA214" i="2" s="1"/>
  <c r="BB214" i="2" s="1"/>
  <c r="BC214" i="2" s="1"/>
  <c r="BD214" i="2" s="1"/>
  <c r="BE214" i="2" s="1"/>
  <c r="BF214" i="2" s="1"/>
  <c r="BG214" i="2" s="1"/>
  <c r="BH214" i="2" s="1"/>
  <c r="BI214" i="2" s="1"/>
  <c r="BJ214" i="2" s="1"/>
  <c r="BK214" i="2" s="1"/>
  <c r="BL214" i="2" s="1"/>
  <c r="BM214" i="2" s="1"/>
  <c r="BN214" i="2" s="1"/>
  <c r="BO214" i="2" s="1"/>
  <c r="BP214" i="2" s="1"/>
  <c r="BQ214" i="2" s="1"/>
  <c r="BR214" i="2" s="1"/>
  <c r="BS214" i="2" s="1"/>
  <c r="BT214" i="2" s="1"/>
  <c r="BU214" i="2" s="1"/>
  <c r="BV214" i="2" s="1"/>
  <c r="BW214" i="2" s="1"/>
  <c r="BX214" i="2" s="1"/>
  <c r="BY214" i="2" s="1"/>
  <c r="BZ214" i="2" s="1"/>
  <c r="CA214" i="2" s="1"/>
  <c r="CB214" i="2" s="1"/>
  <c r="CC214" i="2" s="1"/>
  <c r="CD214" i="2" s="1"/>
  <c r="CE214" i="2" s="1"/>
  <c r="CF214" i="2" s="1"/>
  <c r="CG214" i="2" s="1"/>
  <c r="CH214" i="2" s="1"/>
  <c r="CI214" i="2" s="1"/>
  <c r="CJ214" i="2" s="1"/>
  <c r="CK214" i="2" s="1"/>
  <c r="CL214" i="2" s="1"/>
  <c r="CM214" i="2" s="1"/>
  <c r="CN214" i="2" s="1"/>
  <c r="CO214" i="2" s="1"/>
  <c r="CP214" i="2" s="1"/>
  <c r="CQ214" i="2" s="1"/>
  <c r="CR214" i="2" s="1"/>
  <c r="CS214" i="2" s="1"/>
  <c r="CT214" i="2" s="1"/>
  <c r="CU214" i="2" s="1"/>
  <c r="CV214" i="2" s="1"/>
  <c r="CW214" i="2" s="1"/>
  <c r="CX214" i="2" s="1"/>
  <c r="CY214" i="2" s="1"/>
  <c r="CZ214" i="2" s="1"/>
  <c r="DA214" i="2" s="1"/>
  <c r="DB214" i="2" s="1"/>
  <c r="DC214" i="2" s="1"/>
  <c r="DD214" i="2" s="1"/>
  <c r="DE214" i="2" s="1"/>
  <c r="DF214" i="2" s="1"/>
  <c r="DG214" i="2" s="1"/>
  <c r="DH214" i="2" s="1"/>
  <c r="DI214" i="2" s="1"/>
  <c r="DJ214" i="2" s="1"/>
  <c r="DK214" i="2" s="1"/>
  <c r="DL214" i="2" s="1"/>
  <c r="DM214" i="2" s="1"/>
  <c r="DN214" i="2" s="1"/>
  <c r="DO214" i="2" s="1"/>
  <c r="DP214" i="2" s="1"/>
  <c r="DQ214" i="2" s="1"/>
  <c r="DR214" i="2" s="1"/>
  <c r="DS214" i="2" s="1"/>
  <c r="DT214" i="2" s="1"/>
  <c r="DU214" i="2" s="1"/>
  <c r="DV214" i="2" s="1"/>
  <c r="DW214" i="2" s="1"/>
  <c r="DX214" i="2" s="1"/>
  <c r="DY214" i="2" s="1"/>
  <c r="DZ214" i="2" s="1"/>
  <c r="EA214" i="2" s="1"/>
  <c r="EB214" i="2" s="1"/>
  <c r="EC214" i="2" s="1"/>
  <c r="ED214" i="2" s="1"/>
  <c r="EE214" i="2" s="1"/>
  <c r="EF214" i="2" s="1"/>
  <c r="EG214" i="2" s="1"/>
  <c r="EH214" i="2" s="1"/>
  <c r="EI214" i="2" s="1"/>
  <c r="EJ214" i="2" s="1"/>
  <c r="EK214" i="2" s="1"/>
  <c r="EL214" i="2" s="1"/>
  <c r="EM214" i="2" s="1"/>
  <c r="EN214" i="2" s="1"/>
  <c r="EO214" i="2" s="1"/>
  <c r="EP214" i="2" s="1"/>
  <c r="EQ214" i="2" s="1"/>
  <c r="ER214" i="2" s="1"/>
  <c r="ES214" i="2" s="1"/>
  <c r="ET214" i="2" s="1"/>
  <c r="EU214" i="2" s="1"/>
  <c r="EV214" i="2" s="1"/>
  <c r="EW214" i="2" s="1"/>
  <c r="EX214" i="2" s="1"/>
  <c r="EY214" i="2" s="1"/>
  <c r="EZ214" i="2" s="1"/>
  <c r="FA214" i="2" s="1"/>
  <c r="FB214" i="2" s="1"/>
  <c r="FC214" i="2" s="1"/>
  <c r="FD214" i="2" s="1"/>
  <c r="FE214" i="2" s="1"/>
  <c r="FF214" i="2" s="1"/>
  <c r="FG214" i="2" s="1"/>
  <c r="FH214" i="2" s="1"/>
  <c r="FI214" i="2" s="1"/>
  <c r="FJ214" i="2" s="1"/>
  <c r="FK214" i="2" s="1"/>
  <c r="FL214" i="2" s="1"/>
  <c r="FM214" i="2" s="1"/>
  <c r="FN214" i="2" s="1"/>
  <c r="FO214" i="2" s="1"/>
  <c r="FP214" i="2" s="1"/>
  <c r="FQ214" i="2" s="1"/>
  <c r="FR214" i="2" s="1"/>
  <c r="FS214" i="2" s="1"/>
  <c r="FT214" i="2" s="1"/>
  <c r="FU214" i="2" s="1"/>
  <c r="FV214" i="2" s="1"/>
  <c r="FW214" i="2" s="1"/>
  <c r="FX214" i="2" s="1"/>
  <c r="FY214" i="2" s="1"/>
  <c r="FZ214" i="2" s="1"/>
  <c r="GA214" i="2" s="1"/>
  <c r="GB214" i="2" s="1"/>
  <c r="GC214" i="2" s="1"/>
  <c r="GD214" i="2" s="1"/>
  <c r="GE214" i="2" s="1"/>
  <c r="GF214" i="2" s="1"/>
  <c r="GG214" i="2" s="1"/>
  <c r="GH214" i="2" s="1"/>
  <c r="GI214" i="2" s="1"/>
  <c r="GJ214" i="2" s="1"/>
  <c r="GK214" i="2" s="1"/>
  <c r="GL214" i="2" s="1"/>
  <c r="GM214" i="2" s="1"/>
  <c r="GN214" i="2" s="1"/>
  <c r="GO214" i="2" s="1"/>
  <c r="GP214" i="2" s="1"/>
  <c r="GQ214" i="2" s="1"/>
  <c r="GR214" i="2" s="1"/>
  <c r="GS214" i="2" s="1"/>
  <c r="GT214" i="2" s="1"/>
  <c r="GU214" i="2" s="1"/>
  <c r="GV214" i="2" s="1"/>
  <c r="GW214" i="2" s="1"/>
  <c r="GX214" i="2" s="1"/>
  <c r="GY214" i="2" s="1"/>
  <c r="GZ214" i="2" s="1"/>
  <c r="HA214" i="2" s="1"/>
  <c r="HB214" i="2" s="1"/>
  <c r="HC214" i="2" s="1"/>
  <c r="HD214" i="2" s="1"/>
  <c r="HE214" i="2" s="1"/>
  <c r="HF214" i="2" s="1"/>
  <c r="HG214" i="2" s="1"/>
  <c r="HH214" i="2" s="1"/>
  <c r="HI214" i="2" s="1"/>
  <c r="HJ214" i="2" s="1"/>
  <c r="HK214" i="2" s="1"/>
  <c r="HL214" i="2" s="1"/>
  <c r="HM214" i="2" s="1"/>
  <c r="AA215" i="2"/>
  <c r="AB215" i="2" s="1"/>
  <c r="AC215" i="2" s="1"/>
  <c r="AD215" i="2" s="1"/>
  <c r="AE215" i="2" s="1"/>
  <c r="AF215" i="2" s="1"/>
  <c r="AG215" i="2" s="1"/>
  <c r="AH215" i="2" s="1"/>
  <c r="AI215" i="2" s="1"/>
  <c r="AJ215" i="2" s="1"/>
  <c r="AK215" i="2" s="1"/>
  <c r="AL215" i="2" s="1"/>
  <c r="AM215" i="2" s="1"/>
  <c r="AN215" i="2" s="1"/>
  <c r="AO215" i="2" s="1"/>
  <c r="AP215" i="2" s="1"/>
  <c r="AQ215" i="2" s="1"/>
  <c r="AR215" i="2" s="1"/>
  <c r="AS215" i="2" s="1"/>
  <c r="AT215" i="2" s="1"/>
  <c r="AU215" i="2" s="1"/>
  <c r="AV215" i="2" s="1"/>
  <c r="AW215" i="2" s="1"/>
  <c r="AX215" i="2" s="1"/>
  <c r="AY215" i="2" s="1"/>
  <c r="AZ215" i="2" s="1"/>
  <c r="BA215" i="2" s="1"/>
  <c r="BB215" i="2" s="1"/>
  <c r="BC215" i="2" s="1"/>
  <c r="BD215" i="2" s="1"/>
  <c r="BE215" i="2" s="1"/>
  <c r="BF215" i="2" s="1"/>
  <c r="BG215" i="2" s="1"/>
  <c r="BH215" i="2" s="1"/>
  <c r="BI215" i="2" s="1"/>
  <c r="BJ215" i="2" s="1"/>
  <c r="BK215" i="2" s="1"/>
  <c r="BL215" i="2" s="1"/>
  <c r="BM215" i="2" s="1"/>
  <c r="BN215" i="2" s="1"/>
  <c r="BO215" i="2" s="1"/>
  <c r="BP215" i="2" s="1"/>
  <c r="BQ215" i="2" s="1"/>
  <c r="BR215" i="2" s="1"/>
  <c r="BS215" i="2" s="1"/>
  <c r="BT215" i="2" s="1"/>
  <c r="BU215" i="2" s="1"/>
  <c r="BV215" i="2" s="1"/>
  <c r="BW215" i="2" s="1"/>
  <c r="BX215" i="2" s="1"/>
  <c r="BY215" i="2" s="1"/>
  <c r="BZ215" i="2" s="1"/>
  <c r="CA215" i="2" s="1"/>
  <c r="CB215" i="2" s="1"/>
  <c r="CC215" i="2" s="1"/>
  <c r="CD215" i="2" s="1"/>
  <c r="CE215" i="2" s="1"/>
  <c r="CF215" i="2" s="1"/>
  <c r="CG215" i="2" s="1"/>
  <c r="CH215" i="2" s="1"/>
  <c r="CI215" i="2" s="1"/>
  <c r="CJ215" i="2" s="1"/>
  <c r="CK215" i="2" s="1"/>
  <c r="CL215" i="2" s="1"/>
  <c r="CM215" i="2" s="1"/>
  <c r="CN215" i="2" s="1"/>
  <c r="CO215" i="2" s="1"/>
  <c r="CP215" i="2" s="1"/>
  <c r="CQ215" i="2" s="1"/>
  <c r="CR215" i="2" s="1"/>
  <c r="CS215" i="2" s="1"/>
  <c r="CT215" i="2" s="1"/>
  <c r="CU215" i="2" s="1"/>
  <c r="CV215" i="2" s="1"/>
  <c r="CW215" i="2" s="1"/>
  <c r="CX215" i="2" s="1"/>
  <c r="CY215" i="2" s="1"/>
  <c r="CZ215" i="2" s="1"/>
  <c r="DA215" i="2" s="1"/>
  <c r="DB215" i="2" s="1"/>
  <c r="DC215" i="2" s="1"/>
  <c r="DD215" i="2" s="1"/>
  <c r="DE215" i="2" s="1"/>
  <c r="DF215" i="2" s="1"/>
  <c r="DG215" i="2" s="1"/>
  <c r="DH215" i="2" s="1"/>
  <c r="DI215" i="2" s="1"/>
  <c r="DJ215" i="2" s="1"/>
  <c r="DK215" i="2" s="1"/>
  <c r="DL215" i="2" s="1"/>
  <c r="DM215" i="2" s="1"/>
  <c r="DN215" i="2" s="1"/>
  <c r="DO215" i="2" s="1"/>
  <c r="DP215" i="2" s="1"/>
  <c r="DQ215" i="2" s="1"/>
  <c r="DR215" i="2" s="1"/>
  <c r="DS215" i="2" s="1"/>
  <c r="DT215" i="2" s="1"/>
  <c r="DU215" i="2" s="1"/>
  <c r="DV215" i="2" s="1"/>
  <c r="DW215" i="2" s="1"/>
  <c r="DX215" i="2" s="1"/>
  <c r="DY215" i="2" s="1"/>
  <c r="DZ215" i="2" s="1"/>
  <c r="EA215" i="2" s="1"/>
  <c r="EB215" i="2" s="1"/>
  <c r="EC215" i="2" s="1"/>
  <c r="ED215" i="2" s="1"/>
  <c r="EE215" i="2" s="1"/>
  <c r="EF215" i="2" s="1"/>
  <c r="EG215" i="2" s="1"/>
  <c r="EH215" i="2" s="1"/>
  <c r="EI215" i="2" s="1"/>
  <c r="EJ215" i="2" s="1"/>
  <c r="EK215" i="2" s="1"/>
  <c r="EL215" i="2" s="1"/>
  <c r="EM215" i="2" s="1"/>
  <c r="EN215" i="2" s="1"/>
  <c r="EO215" i="2" s="1"/>
  <c r="EP215" i="2" s="1"/>
  <c r="EQ215" i="2" s="1"/>
  <c r="ER215" i="2" s="1"/>
  <c r="ES215" i="2" s="1"/>
  <c r="ET215" i="2" s="1"/>
  <c r="EU215" i="2" s="1"/>
  <c r="EV215" i="2" s="1"/>
  <c r="EW215" i="2" s="1"/>
  <c r="EX215" i="2" s="1"/>
  <c r="EY215" i="2" s="1"/>
  <c r="EZ215" i="2" s="1"/>
  <c r="FA215" i="2" s="1"/>
  <c r="FB215" i="2" s="1"/>
  <c r="FC215" i="2" s="1"/>
  <c r="FD215" i="2" s="1"/>
  <c r="FE215" i="2" s="1"/>
  <c r="FF215" i="2" s="1"/>
  <c r="FG215" i="2" s="1"/>
  <c r="FH215" i="2" s="1"/>
  <c r="FI215" i="2" s="1"/>
  <c r="FJ215" i="2" s="1"/>
  <c r="FK215" i="2" s="1"/>
  <c r="FL215" i="2" s="1"/>
  <c r="FM215" i="2" s="1"/>
  <c r="FN215" i="2" s="1"/>
  <c r="FO215" i="2" s="1"/>
  <c r="FP215" i="2" s="1"/>
  <c r="FQ215" i="2" s="1"/>
  <c r="FR215" i="2" s="1"/>
  <c r="FS215" i="2" s="1"/>
  <c r="FT215" i="2" s="1"/>
  <c r="FU215" i="2" s="1"/>
  <c r="FV215" i="2" s="1"/>
  <c r="FW215" i="2" s="1"/>
  <c r="FX215" i="2" s="1"/>
  <c r="FY215" i="2" s="1"/>
  <c r="FZ215" i="2" s="1"/>
  <c r="GA215" i="2" s="1"/>
  <c r="GB215" i="2" s="1"/>
  <c r="GC215" i="2" s="1"/>
  <c r="GD215" i="2" s="1"/>
  <c r="GE215" i="2" s="1"/>
  <c r="GF215" i="2" s="1"/>
  <c r="GG215" i="2" s="1"/>
  <c r="GH215" i="2" s="1"/>
  <c r="GI215" i="2" s="1"/>
  <c r="GJ215" i="2" s="1"/>
  <c r="GK215" i="2" s="1"/>
  <c r="GL215" i="2" s="1"/>
  <c r="GM215" i="2" s="1"/>
  <c r="GN215" i="2" s="1"/>
  <c r="GO215" i="2" s="1"/>
  <c r="GP215" i="2" s="1"/>
  <c r="GQ215" i="2" s="1"/>
  <c r="GR215" i="2" s="1"/>
  <c r="GS215" i="2" s="1"/>
  <c r="GT215" i="2" s="1"/>
  <c r="GU215" i="2" s="1"/>
  <c r="GV215" i="2" s="1"/>
  <c r="GW215" i="2" s="1"/>
  <c r="GX215" i="2" s="1"/>
  <c r="GY215" i="2" s="1"/>
  <c r="GZ215" i="2" s="1"/>
  <c r="HA215" i="2" s="1"/>
  <c r="HB215" i="2" s="1"/>
  <c r="HC215" i="2" s="1"/>
  <c r="HD215" i="2" s="1"/>
  <c r="HE215" i="2" s="1"/>
  <c r="HF215" i="2" s="1"/>
  <c r="HG215" i="2" s="1"/>
  <c r="HH215" i="2" s="1"/>
  <c r="HI215" i="2" s="1"/>
  <c r="HJ215" i="2" s="1"/>
  <c r="HK215" i="2" s="1"/>
  <c r="HL215" i="2" s="1"/>
  <c r="HM215" i="2" s="1"/>
  <c r="AA235" i="2"/>
  <c r="AB235" i="2" s="1"/>
  <c r="AC235" i="2" s="1"/>
  <c r="AD235" i="2" s="1"/>
  <c r="AE235" i="2" s="1"/>
  <c r="AF235" i="2" s="1"/>
  <c r="AG235" i="2" s="1"/>
  <c r="AH235" i="2" s="1"/>
  <c r="AI235" i="2" s="1"/>
  <c r="AJ235" i="2" s="1"/>
  <c r="AK235" i="2" s="1"/>
  <c r="AL235" i="2" s="1"/>
  <c r="AM235" i="2" s="1"/>
  <c r="AN235" i="2" s="1"/>
  <c r="AO235" i="2" s="1"/>
  <c r="AP235" i="2" s="1"/>
  <c r="AQ235" i="2" s="1"/>
  <c r="AR235" i="2" s="1"/>
  <c r="AS235" i="2" s="1"/>
  <c r="AT235" i="2" s="1"/>
  <c r="AU235" i="2" s="1"/>
  <c r="AV235" i="2" s="1"/>
  <c r="AW235" i="2" s="1"/>
  <c r="AX235" i="2" s="1"/>
  <c r="AY235" i="2" s="1"/>
  <c r="AZ235" i="2" s="1"/>
  <c r="BA235" i="2" s="1"/>
  <c r="BB235" i="2" s="1"/>
  <c r="BC235" i="2" s="1"/>
  <c r="BD235" i="2" s="1"/>
  <c r="BE235" i="2" s="1"/>
  <c r="BF235" i="2" s="1"/>
  <c r="BG235" i="2" s="1"/>
  <c r="BH235" i="2" s="1"/>
  <c r="BI235" i="2" s="1"/>
  <c r="BJ235" i="2" s="1"/>
  <c r="BK235" i="2" s="1"/>
  <c r="BL235" i="2" s="1"/>
  <c r="BM235" i="2" s="1"/>
  <c r="BN235" i="2" s="1"/>
  <c r="BO235" i="2" s="1"/>
  <c r="BP235" i="2" s="1"/>
  <c r="BQ235" i="2" s="1"/>
  <c r="BR235" i="2" s="1"/>
  <c r="BS235" i="2" s="1"/>
  <c r="BT235" i="2" s="1"/>
  <c r="BU235" i="2" s="1"/>
  <c r="BV235" i="2" s="1"/>
  <c r="BW235" i="2" s="1"/>
  <c r="BX235" i="2" s="1"/>
  <c r="BY235" i="2" s="1"/>
  <c r="BZ235" i="2" s="1"/>
  <c r="CA235" i="2" s="1"/>
  <c r="CB235" i="2" s="1"/>
  <c r="CC235" i="2" s="1"/>
  <c r="CD235" i="2" s="1"/>
  <c r="CE235" i="2" s="1"/>
  <c r="CF235" i="2" s="1"/>
  <c r="CG235" i="2" s="1"/>
  <c r="CH235" i="2" s="1"/>
  <c r="CI235" i="2" s="1"/>
  <c r="CJ235" i="2" s="1"/>
  <c r="CK235" i="2" s="1"/>
  <c r="CL235" i="2" s="1"/>
  <c r="CM235" i="2" s="1"/>
  <c r="CN235" i="2" s="1"/>
  <c r="CO235" i="2" s="1"/>
  <c r="CP235" i="2" s="1"/>
  <c r="CQ235" i="2" s="1"/>
  <c r="CR235" i="2" s="1"/>
  <c r="CS235" i="2" s="1"/>
  <c r="CT235" i="2" s="1"/>
  <c r="CU235" i="2" s="1"/>
  <c r="CV235" i="2" s="1"/>
  <c r="CW235" i="2" s="1"/>
  <c r="CX235" i="2" s="1"/>
  <c r="CY235" i="2" s="1"/>
  <c r="CZ235" i="2" s="1"/>
  <c r="DA235" i="2" s="1"/>
  <c r="DB235" i="2" s="1"/>
  <c r="DC235" i="2" s="1"/>
  <c r="DD235" i="2" s="1"/>
  <c r="DE235" i="2" s="1"/>
  <c r="DF235" i="2" s="1"/>
  <c r="DG235" i="2" s="1"/>
  <c r="DH235" i="2" s="1"/>
  <c r="DI235" i="2" s="1"/>
  <c r="DJ235" i="2" s="1"/>
  <c r="DK235" i="2" s="1"/>
  <c r="DL235" i="2" s="1"/>
  <c r="DM235" i="2" s="1"/>
  <c r="DN235" i="2" s="1"/>
  <c r="DO235" i="2" s="1"/>
  <c r="DP235" i="2" s="1"/>
  <c r="DQ235" i="2" s="1"/>
  <c r="DR235" i="2" s="1"/>
  <c r="DS235" i="2" s="1"/>
  <c r="DT235" i="2" s="1"/>
  <c r="DU235" i="2" s="1"/>
  <c r="DV235" i="2" s="1"/>
  <c r="DW235" i="2" s="1"/>
  <c r="DX235" i="2" s="1"/>
  <c r="DY235" i="2" s="1"/>
  <c r="DZ235" i="2" s="1"/>
  <c r="EA235" i="2" s="1"/>
  <c r="EB235" i="2" s="1"/>
  <c r="EC235" i="2" s="1"/>
  <c r="ED235" i="2" s="1"/>
  <c r="EE235" i="2" s="1"/>
  <c r="EF235" i="2" s="1"/>
  <c r="EG235" i="2" s="1"/>
  <c r="EH235" i="2" s="1"/>
  <c r="EI235" i="2" s="1"/>
  <c r="EJ235" i="2" s="1"/>
  <c r="EK235" i="2" s="1"/>
  <c r="EL235" i="2" s="1"/>
  <c r="EM235" i="2" s="1"/>
  <c r="EN235" i="2" s="1"/>
  <c r="EO235" i="2" s="1"/>
  <c r="EP235" i="2" s="1"/>
  <c r="EQ235" i="2" s="1"/>
  <c r="ER235" i="2" s="1"/>
  <c r="ES235" i="2" s="1"/>
  <c r="ET235" i="2" s="1"/>
  <c r="EU235" i="2" s="1"/>
  <c r="EV235" i="2" s="1"/>
  <c r="EW235" i="2" s="1"/>
  <c r="EX235" i="2" s="1"/>
  <c r="EY235" i="2" s="1"/>
  <c r="EZ235" i="2" s="1"/>
  <c r="FA235" i="2" s="1"/>
  <c r="FB235" i="2" s="1"/>
  <c r="FC235" i="2" s="1"/>
  <c r="FD235" i="2" s="1"/>
  <c r="FE235" i="2" s="1"/>
  <c r="FF235" i="2" s="1"/>
  <c r="FG235" i="2" s="1"/>
  <c r="FH235" i="2" s="1"/>
  <c r="FI235" i="2" s="1"/>
  <c r="FJ235" i="2" s="1"/>
  <c r="FK235" i="2" s="1"/>
  <c r="FL235" i="2" s="1"/>
  <c r="FM235" i="2" s="1"/>
  <c r="FN235" i="2" s="1"/>
  <c r="FO235" i="2" s="1"/>
  <c r="FP235" i="2" s="1"/>
  <c r="FQ235" i="2" s="1"/>
  <c r="FR235" i="2" s="1"/>
  <c r="FS235" i="2" s="1"/>
  <c r="FT235" i="2" s="1"/>
  <c r="FU235" i="2" s="1"/>
  <c r="FV235" i="2" s="1"/>
  <c r="FW235" i="2" s="1"/>
  <c r="FX235" i="2" s="1"/>
  <c r="FY235" i="2" s="1"/>
  <c r="FZ235" i="2" s="1"/>
  <c r="GA235" i="2" s="1"/>
  <c r="GB235" i="2" s="1"/>
  <c r="GC235" i="2" s="1"/>
  <c r="GD235" i="2" s="1"/>
  <c r="GE235" i="2" s="1"/>
  <c r="GF235" i="2" s="1"/>
  <c r="GG235" i="2" s="1"/>
  <c r="GH235" i="2" s="1"/>
  <c r="GI235" i="2" s="1"/>
  <c r="GJ235" i="2" s="1"/>
  <c r="GK235" i="2" s="1"/>
  <c r="GL235" i="2" s="1"/>
  <c r="GM235" i="2" s="1"/>
  <c r="GN235" i="2" s="1"/>
  <c r="GO235" i="2" s="1"/>
  <c r="GP235" i="2" s="1"/>
  <c r="GQ235" i="2" s="1"/>
  <c r="GR235" i="2" s="1"/>
  <c r="GS235" i="2" s="1"/>
  <c r="GT235" i="2" s="1"/>
  <c r="GU235" i="2" s="1"/>
  <c r="GV235" i="2" s="1"/>
  <c r="GW235" i="2" s="1"/>
  <c r="GX235" i="2" s="1"/>
  <c r="GY235" i="2" s="1"/>
  <c r="GZ235" i="2" s="1"/>
  <c r="HA235" i="2" s="1"/>
  <c r="HB235" i="2" s="1"/>
  <c r="HC235" i="2" s="1"/>
  <c r="HD235" i="2" s="1"/>
  <c r="HE235" i="2" s="1"/>
  <c r="HF235" i="2" s="1"/>
  <c r="HG235" i="2" s="1"/>
  <c r="HH235" i="2" s="1"/>
  <c r="HI235" i="2" s="1"/>
  <c r="HJ235" i="2" s="1"/>
  <c r="HK235" i="2" s="1"/>
  <c r="HL235" i="2" s="1"/>
  <c r="HM235" i="2" s="1"/>
  <c r="AA237" i="2"/>
  <c r="AB237" i="2" s="1"/>
  <c r="AC237" i="2" s="1"/>
  <c r="AD237" i="2" s="1"/>
  <c r="AE237" i="2" s="1"/>
  <c r="AF237" i="2" s="1"/>
  <c r="AG237" i="2" s="1"/>
  <c r="AH237" i="2" s="1"/>
  <c r="AI237" i="2" s="1"/>
  <c r="AJ237" i="2" s="1"/>
  <c r="AK237" i="2" s="1"/>
  <c r="AL237" i="2" s="1"/>
  <c r="AM237" i="2" s="1"/>
  <c r="AN237" i="2" s="1"/>
  <c r="AO237" i="2" s="1"/>
  <c r="AP237" i="2" s="1"/>
  <c r="AQ237" i="2" s="1"/>
  <c r="AR237" i="2" s="1"/>
  <c r="AS237" i="2" s="1"/>
  <c r="AT237" i="2" s="1"/>
  <c r="AU237" i="2" s="1"/>
  <c r="AV237" i="2" s="1"/>
  <c r="AW237" i="2" s="1"/>
  <c r="AX237" i="2" s="1"/>
  <c r="AY237" i="2" s="1"/>
  <c r="AZ237" i="2" s="1"/>
  <c r="BA237" i="2" s="1"/>
  <c r="BB237" i="2" s="1"/>
  <c r="BC237" i="2" s="1"/>
  <c r="BD237" i="2" s="1"/>
  <c r="BE237" i="2" s="1"/>
  <c r="BF237" i="2" s="1"/>
  <c r="BG237" i="2" s="1"/>
  <c r="BH237" i="2" s="1"/>
  <c r="BI237" i="2" s="1"/>
  <c r="BJ237" i="2" s="1"/>
  <c r="BK237" i="2" s="1"/>
  <c r="BL237" i="2" s="1"/>
  <c r="BM237" i="2" s="1"/>
  <c r="BN237" i="2" s="1"/>
  <c r="BO237" i="2" s="1"/>
  <c r="BP237" i="2" s="1"/>
  <c r="BQ237" i="2" s="1"/>
  <c r="BR237" i="2" s="1"/>
  <c r="BS237" i="2" s="1"/>
  <c r="BT237" i="2" s="1"/>
  <c r="BU237" i="2" s="1"/>
  <c r="BV237" i="2" s="1"/>
  <c r="BW237" i="2" s="1"/>
  <c r="BX237" i="2" s="1"/>
  <c r="BY237" i="2" s="1"/>
  <c r="BZ237" i="2" s="1"/>
  <c r="CA237" i="2" s="1"/>
  <c r="CB237" i="2" s="1"/>
  <c r="CC237" i="2" s="1"/>
  <c r="CD237" i="2" s="1"/>
  <c r="CE237" i="2" s="1"/>
  <c r="CF237" i="2" s="1"/>
  <c r="CG237" i="2" s="1"/>
  <c r="CH237" i="2" s="1"/>
  <c r="CI237" i="2" s="1"/>
  <c r="CJ237" i="2" s="1"/>
  <c r="CK237" i="2" s="1"/>
  <c r="CL237" i="2" s="1"/>
  <c r="CM237" i="2" s="1"/>
  <c r="CN237" i="2" s="1"/>
  <c r="CO237" i="2" s="1"/>
  <c r="CP237" i="2" s="1"/>
  <c r="CQ237" i="2" s="1"/>
  <c r="CR237" i="2" s="1"/>
  <c r="CS237" i="2" s="1"/>
  <c r="CT237" i="2" s="1"/>
  <c r="CU237" i="2" s="1"/>
  <c r="CV237" i="2" s="1"/>
  <c r="CW237" i="2" s="1"/>
  <c r="CX237" i="2" s="1"/>
  <c r="CY237" i="2" s="1"/>
  <c r="CZ237" i="2" s="1"/>
  <c r="DA237" i="2" s="1"/>
  <c r="DB237" i="2" s="1"/>
  <c r="DC237" i="2" s="1"/>
  <c r="DD237" i="2" s="1"/>
  <c r="DE237" i="2" s="1"/>
  <c r="DF237" i="2" s="1"/>
  <c r="DG237" i="2" s="1"/>
  <c r="DH237" i="2" s="1"/>
  <c r="DI237" i="2" s="1"/>
  <c r="DJ237" i="2" s="1"/>
  <c r="DK237" i="2" s="1"/>
  <c r="DL237" i="2" s="1"/>
  <c r="DM237" i="2" s="1"/>
  <c r="DN237" i="2" s="1"/>
  <c r="DO237" i="2" s="1"/>
  <c r="DP237" i="2" s="1"/>
  <c r="DQ237" i="2" s="1"/>
  <c r="DR237" i="2" s="1"/>
  <c r="DS237" i="2" s="1"/>
  <c r="DT237" i="2" s="1"/>
  <c r="DU237" i="2" s="1"/>
  <c r="DV237" i="2" s="1"/>
  <c r="DW237" i="2" s="1"/>
  <c r="DX237" i="2" s="1"/>
  <c r="DY237" i="2" s="1"/>
  <c r="DZ237" i="2" s="1"/>
  <c r="EA237" i="2" s="1"/>
  <c r="EB237" i="2" s="1"/>
  <c r="EC237" i="2" s="1"/>
  <c r="ED237" i="2" s="1"/>
  <c r="EE237" i="2" s="1"/>
  <c r="EF237" i="2" s="1"/>
  <c r="EG237" i="2" s="1"/>
  <c r="EH237" i="2" s="1"/>
  <c r="EI237" i="2" s="1"/>
  <c r="EJ237" i="2" s="1"/>
  <c r="EK237" i="2" s="1"/>
  <c r="EL237" i="2" s="1"/>
  <c r="EM237" i="2" s="1"/>
  <c r="EN237" i="2" s="1"/>
  <c r="EO237" i="2" s="1"/>
  <c r="EP237" i="2" s="1"/>
  <c r="EQ237" i="2" s="1"/>
  <c r="ER237" i="2" s="1"/>
  <c r="ES237" i="2" s="1"/>
  <c r="ET237" i="2" s="1"/>
  <c r="EU237" i="2" s="1"/>
  <c r="EV237" i="2" s="1"/>
  <c r="EW237" i="2" s="1"/>
  <c r="EX237" i="2" s="1"/>
  <c r="EY237" i="2" s="1"/>
  <c r="EZ237" i="2" s="1"/>
  <c r="FA237" i="2" s="1"/>
  <c r="FB237" i="2" s="1"/>
  <c r="FC237" i="2" s="1"/>
  <c r="FD237" i="2" s="1"/>
  <c r="FE237" i="2" s="1"/>
  <c r="FF237" i="2" s="1"/>
  <c r="FG237" i="2" s="1"/>
  <c r="FH237" i="2" s="1"/>
  <c r="FI237" i="2" s="1"/>
  <c r="FJ237" i="2" s="1"/>
  <c r="FK237" i="2" s="1"/>
  <c r="FL237" i="2" s="1"/>
  <c r="FM237" i="2" s="1"/>
  <c r="FN237" i="2" s="1"/>
  <c r="FO237" i="2" s="1"/>
  <c r="FP237" i="2" s="1"/>
  <c r="FQ237" i="2" s="1"/>
  <c r="FR237" i="2" s="1"/>
  <c r="FS237" i="2" s="1"/>
  <c r="FT237" i="2" s="1"/>
  <c r="FU237" i="2" s="1"/>
  <c r="FV237" i="2" s="1"/>
  <c r="FW237" i="2" s="1"/>
  <c r="FX237" i="2" s="1"/>
  <c r="FY237" i="2" s="1"/>
  <c r="FZ237" i="2" s="1"/>
  <c r="GA237" i="2" s="1"/>
  <c r="GB237" i="2" s="1"/>
  <c r="GC237" i="2" s="1"/>
  <c r="GD237" i="2" s="1"/>
  <c r="GE237" i="2" s="1"/>
  <c r="GF237" i="2" s="1"/>
  <c r="GG237" i="2" s="1"/>
  <c r="GH237" i="2" s="1"/>
  <c r="GI237" i="2" s="1"/>
  <c r="GJ237" i="2" s="1"/>
  <c r="GK237" i="2" s="1"/>
  <c r="GL237" i="2" s="1"/>
  <c r="GM237" i="2" s="1"/>
  <c r="GN237" i="2" s="1"/>
  <c r="GO237" i="2" s="1"/>
  <c r="GP237" i="2" s="1"/>
  <c r="GQ237" i="2" s="1"/>
  <c r="GR237" i="2" s="1"/>
  <c r="GS237" i="2" s="1"/>
  <c r="GT237" i="2" s="1"/>
  <c r="GU237" i="2" s="1"/>
  <c r="GV237" i="2" s="1"/>
  <c r="GW237" i="2" s="1"/>
  <c r="GX237" i="2" s="1"/>
  <c r="GY237" i="2" s="1"/>
  <c r="GZ237" i="2" s="1"/>
  <c r="HA237" i="2" s="1"/>
  <c r="HB237" i="2" s="1"/>
  <c r="HC237" i="2" s="1"/>
  <c r="HD237" i="2" s="1"/>
  <c r="HE237" i="2" s="1"/>
  <c r="HF237" i="2" s="1"/>
  <c r="HG237" i="2" s="1"/>
  <c r="HH237" i="2" s="1"/>
  <c r="HI237" i="2" s="1"/>
  <c r="HJ237" i="2" s="1"/>
  <c r="HK237" i="2" s="1"/>
  <c r="HL237" i="2" s="1"/>
  <c r="HM237" i="2" s="1"/>
  <c r="W248" i="2"/>
  <c r="X248" i="2" s="1"/>
  <c r="Y248" i="2" s="1"/>
  <c r="Z248" i="2" s="1"/>
  <c r="AA248" i="2" s="1"/>
  <c r="AB248" i="2" s="1"/>
  <c r="AC248" i="2" s="1"/>
  <c r="AD248" i="2" s="1"/>
  <c r="AE248" i="2" s="1"/>
  <c r="AF248" i="2" s="1"/>
  <c r="AG248" i="2" s="1"/>
  <c r="AH248" i="2" s="1"/>
  <c r="AI248" i="2" s="1"/>
  <c r="AJ248" i="2" s="1"/>
  <c r="AK248" i="2" s="1"/>
  <c r="AL248" i="2" s="1"/>
  <c r="AM248" i="2" s="1"/>
  <c r="AN248" i="2" s="1"/>
  <c r="AO248" i="2" s="1"/>
  <c r="AP248" i="2" s="1"/>
  <c r="AQ248" i="2" s="1"/>
  <c r="AR248" i="2" s="1"/>
  <c r="AS248" i="2" s="1"/>
  <c r="AT248" i="2" s="1"/>
  <c r="AU248" i="2" s="1"/>
  <c r="AV248" i="2" s="1"/>
  <c r="AW248" i="2" s="1"/>
  <c r="AX248" i="2" s="1"/>
  <c r="AY248" i="2" s="1"/>
  <c r="AZ248" i="2" s="1"/>
  <c r="BA248" i="2" s="1"/>
  <c r="BB248" i="2" s="1"/>
  <c r="BC248" i="2" s="1"/>
  <c r="BD248" i="2" s="1"/>
  <c r="BE248" i="2" s="1"/>
  <c r="BF248" i="2" s="1"/>
  <c r="BG248" i="2" s="1"/>
  <c r="BH248" i="2" s="1"/>
  <c r="BI248" i="2" s="1"/>
  <c r="BJ248" i="2" s="1"/>
  <c r="BK248" i="2" s="1"/>
  <c r="BL248" i="2" s="1"/>
  <c r="BM248" i="2" s="1"/>
  <c r="BN248" i="2" s="1"/>
  <c r="BO248" i="2" s="1"/>
  <c r="BP248" i="2" s="1"/>
  <c r="BQ248" i="2" s="1"/>
  <c r="BR248" i="2" s="1"/>
  <c r="BS248" i="2" s="1"/>
  <c r="BT248" i="2" s="1"/>
  <c r="BU248" i="2" s="1"/>
  <c r="BV248" i="2" s="1"/>
  <c r="BW248" i="2" s="1"/>
  <c r="BX248" i="2" s="1"/>
  <c r="BY248" i="2" s="1"/>
  <c r="BZ248" i="2" s="1"/>
  <c r="CA248" i="2" s="1"/>
  <c r="CB248" i="2" s="1"/>
  <c r="CC248" i="2" s="1"/>
  <c r="CD248" i="2" s="1"/>
  <c r="CE248" i="2" s="1"/>
  <c r="CF248" i="2" s="1"/>
  <c r="CG248" i="2" s="1"/>
  <c r="CH248" i="2" s="1"/>
  <c r="CI248" i="2" s="1"/>
  <c r="CJ248" i="2" s="1"/>
  <c r="CK248" i="2" s="1"/>
  <c r="CL248" i="2" s="1"/>
  <c r="CM248" i="2" s="1"/>
  <c r="CN248" i="2" s="1"/>
  <c r="CO248" i="2" s="1"/>
  <c r="CP248" i="2" s="1"/>
  <c r="CQ248" i="2" s="1"/>
  <c r="CR248" i="2" s="1"/>
  <c r="CS248" i="2" s="1"/>
  <c r="CT248" i="2" s="1"/>
  <c r="CU248" i="2" s="1"/>
  <c r="CV248" i="2" s="1"/>
  <c r="CW248" i="2" s="1"/>
  <c r="CX248" i="2" s="1"/>
  <c r="CY248" i="2" s="1"/>
  <c r="CZ248" i="2" s="1"/>
  <c r="DA248" i="2" s="1"/>
  <c r="DB248" i="2" s="1"/>
  <c r="DC248" i="2" s="1"/>
  <c r="DD248" i="2" s="1"/>
  <c r="DE248" i="2" s="1"/>
  <c r="DF248" i="2" s="1"/>
  <c r="DG248" i="2" s="1"/>
  <c r="DH248" i="2" s="1"/>
  <c r="DI248" i="2" s="1"/>
  <c r="DJ248" i="2" s="1"/>
  <c r="DK248" i="2" s="1"/>
  <c r="DL248" i="2" s="1"/>
  <c r="DM248" i="2" s="1"/>
  <c r="DN248" i="2" s="1"/>
  <c r="DO248" i="2" s="1"/>
  <c r="DP248" i="2" s="1"/>
  <c r="DQ248" i="2" s="1"/>
  <c r="DR248" i="2" s="1"/>
  <c r="DS248" i="2" s="1"/>
  <c r="DT248" i="2" s="1"/>
  <c r="DU248" i="2" s="1"/>
  <c r="DV248" i="2" s="1"/>
  <c r="DW248" i="2" s="1"/>
  <c r="DX248" i="2" s="1"/>
  <c r="DY248" i="2" s="1"/>
  <c r="DZ248" i="2" s="1"/>
  <c r="EA248" i="2" s="1"/>
  <c r="EB248" i="2" s="1"/>
  <c r="EC248" i="2" s="1"/>
  <c r="ED248" i="2" s="1"/>
  <c r="EE248" i="2" s="1"/>
  <c r="EF248" i="2" s="1"/>
  <c r="EG248" i="2" s="1"/>
  <c r="EH248" i="2" s="1"/>
  <c r="EI248" i="2" s="1"/>
  <c r="EJ248" i="2" s="1"/>
  <c r="EK248" i="2" s="1"/>
  <c r="EL248" i="2" s="1"/>
  <c r="EM248" i="2" s="1"/>
  <c r="EN248" i="2" s="1"/>
  <c r="EO248" i="2" s="1"/>
  <c r="EP248" i="2" s="1"/>
  <c r="EQ248" i="2" s="1"/>
  <c r="ER248" i="2" s="1"/>
  <c r="ES248" i="2" s="1"/>
  <c r="ET248" i="2" s="1"/>
  <c r="EU248" i="2" s="1"/>
  <c r="EV248" i="2" s="1"/>
  <c r="EW248" i="2" s="1"/>
  <c r="EX248" i="2" s="1"/>
  <c r="EY248" i="2" s="1"/>
  <c r="EZ248" i="2" s="1"/>
  <c r="FA248" i="2" s="1"/>
  <c r="FB248" i="2" s="1"/>
  <c r="FC248" i="2" s="1"/>
  <c r="FD248" i="2" s="1"/>
  <c r="FE248" i="2" s="1"/>
  <c r="FF248" i="2" s="1"/>
  <c r="FG248" i="2" s="1"/>
  <c r="FH248" i="2" s="1"/>
  <c r="FI248" i="2" s="1"/>
  <c r="FJ248" i="2" s="1"/>
  <c r="FK248" i="2" s="1"/>
  <c r="FL248" i="2" s="1"/>
  <c r="FM248" i="2" s="1"/>
  <c r="FN248" i="2" s="1"/>
  <c r="FO248" i="2" s="1"/>
  <c r="FP248" i="2" s="1"/>
  <c r="FQ248" i="2" s="1"/>
  <c r="FR248" i="2" s="1"/>
  <c r="FS248" i="2" s="1"/>
  <c r="FT248" i="2" s="1"/>
  <c r="FU248" i="2" s="1"/>
  <c r="FV248" i="2" s="1"/>
  <c r="FW248" i="2" s="1"/>
  <c r="FX248" i="2" s="1"/>
  <c r="FY248" i="2" s="1"/>
  <c r="FZ248" i="2" s="1"/>
  <c r="GA248" i="2" s="1"/>
  <c r="GB248" i="2" s="1"/>
  <c r="GC248" i="2" s="1"/>
  <c r="GD248" i="2" s="1"/>
  <c r="GE248" i="2" s="1"/>
  <c r="GF248" i="2" s="1"/>
  <c r="GG248" i="2" s="1"/>
  <c r="GH248" i="2" s="1"/>
  <c r="GI248" i="2" s="1"/>
  <c r="GJ248" i="2" s="1"/>
  <c r="GK248" i="2" s="1"/>
  <c r="GL248" i="2" s="1"/>
  <c r="GM248" i="2" s="1"/>
  <c r="GN248" i="2" s="1"/>
  <c r="GO248" i="2" s="1"/>
  <c r="GP248" i="2" s="1"/>
  <c r="GQ248" i="2" s="1"/>
  <c r="GR248" i="2" s="1"/>
  <c r="GS248" i="2" s="1"/>
  <c r="GT248" i="2" s="1"/>
  <c r="GU248" i="2" s="1"/>
  <c r="GV248" i="2" s="1"/>
  <c r="GW248" i="2" s="1"/>
  <c r="GX248" i="2" s="1"/>
  <c r="GY248" i="2" s="1"/>
  <c r="GZ248" i="2" s="1"/>
  <c r="HA248" i="2" s="1"/>
  <c r="HB248" i="2" s="1"/>
  <c r="HC248" i="2" s="1"/>
  <c r="HD248" i="2" s="1"/>
  <c r="HE248" i="2" s="1"/>
  <c r="HF248" i="2" s="1"/>
  <c r="HG248" i="2" s="1"/>
  <c r="HH248" i="2" s="1"/>
  <c r="HI248" i="2" s="1"/>
  <c r="HJ248" i="2" s="1"/>
  <c r="HK248" i="2" s="1"/>
  <c r="HL248" i="2" s="1"/>
  <c r="HM248" i="2" s="1"/>
  <c r="AA262" i="2"/>
  <c r="AB262" i="2" s="1"/>
  <c r="AC262" i="2" s="1"/>
  <c r="AD262" i="2" s="1"/>
  <c r="AE262" i="2" s="1"/>
  <c r="AF262" i="2" s="1"/>
  <c r="AG262" i="2" s="1"/>
  <c r="AH262" i="2" s="1"/>
  <c r="AI262" i="2" s="1"/>
  <c r="AJ262" i="2" s="1"/>
  <c r="AK262" i="2" s="1"/>
  <c r="AL262" i="2" s="1"/>
  <c r="AM262" i="2" s="1"/>
  <c r="AN262" i="2" s="1"/>
  <c r="AO262" i="2" s="1"/>
  <c r="AP262" i="2" s="1"/>
  <c r="AQ262" i="2" s="1"/>
  <c r="AR262" i="2" s="1"/>
  <c r="AS262" i="2" s="1"/>
  <c r="AT262" i="2" s="1"/>
  <c r="AU262" i="2" s="1"/>
  <c r="AV262" i="2" s="1"/>
  <c r="AW262" i="2" s="1"/>
  <c r="AX262" i="2" s="1"/>
  <c r="AY262" i="2" s="1"/>
  <c r="AZ262" i="2" s="1"/>
  <c r="BA262" i="2" s="1"/>
  <c r="BB262" i="2" s="1"/>
  <c r="BC262" i="2" s="1"/>
  <c r="BD262" i="2" s="1"/>
  <c r="BE262" i="2" s="1"/>
  <c r="BF262" i="2" s="1"/>
  <c r="BG262" i="2" s="1"/>
  <c r="BH262" i="2" s="1"/>
  <c r="BI262" i="2" s="1"/>
  <c r="BJ262" i="2" s="1"/>
  <c r="BK262" i="2" s="1"/>
  <c r="BL262" i="2" s="1"/>
  <c r="BM262" i="2" s="1"/>
  <c r="BN262" i="2" s="1"/>
  <c r="BO262" i="2" s="1"/>
  <c r="BP262" i="2" s="1"/>
  <c r="BQ262" i="2" s="1"/>
  <c r="BR262" i="2" s="1"/>
  <c r="BS262" i="2" s="1"/>
  <c r="BT262" i="2" s="1"/>
  <c r="BU262" i="2" s="1"/>
  <c r="BV262" i="2" s="1"/>
  <c r="BW262" i="2" s="1"/>
  <c r="BX262" i="2" s="1"/>
  <c r="BY262" i="2" s="1"/>
  <c r="BZ262" i="2" s="1"/>
  <c r="CA262" i="2" s="1"/>
  <c r="CB262" i="2" s="1"/>
  <c r="CC262" i="2" s="1"/>
  <c r="CD262" i="2" s="1"/>
  <c r="CE262" i="2" s="1"/>
  <c r="CF262" i="2" s="1"/>
  <c r="CG262" i="2" s="1"/>
  <c r="CH262" i="2" s="1"/>
  <c r="CI262" i="2" s="1"/>
  <c r="CJ262" i="2" s="1"/>
  <c r="CK262" i="2" s="1"/>
  <c r="CL262" i="2" s="1"/>
  <c r="CM262" i="2" s="1"/>
  <c r="CN262" i="2" s="1"/>
  <c r="CO262" i="2" s="1"/>
  <c r="CP262" i="2" s="1"/>
  <c r="CQ262" i="2" s="1"/>
  <c r="CR262" i="2" s="1"/>
  <c r="CS262" i="2" s="1"/>
  <c r="CT262" i="2" s="1"/>
  <c r="CU262" i="2" s="1"/>
  <c r="CV262" i="2" s="1"/>
  <c r="CW262" i="2" s="1"/>
  <c r="CX262" i="2" s="1"/>
  <c r="CY262" i="2" s="1"/>
  <c r="CZ262" i="2" s="1"/>
  <c r="DA262" i="2" s="1"/>
  <c r="DB262" i="2" s="1"/>
  <c r="DC262" i="2" s="1"/>
  <c r="DD262" i="2" s="1"/>
  <c r="DE262" i="2" s="1"/>
  <c r="DF262" i="2" s="1"/>
  <c r="DG262" i="2" s="1"/>
  <c r="DH262" i="2" s="1"/>
  <c r="DI262" i="2" s="1"/>
  <c r="DJ262" i="2" s="1"/>
  <c r="DK262" i="2" s="1"/>
  <c r="DL262" i="2" s="1"/>
  <c r="DM262" i="2" s="1"/>
  <c r="DN262" i="2" s="1"/>
  <c r="DO262" i="2" s="1"/>
  <c r="DP262" i="2" s="1"/>
  <c r="DQ262" i="2" s="1"/>
  <c r="DR262" i="2" s="1"/>
  <c r="DS262" i="2" s="1"/>
  <c r="DT262" i="2" s="1"/>
  <c r="DU262" i="2" s="1"/>
  <c r="DV262" i="2" s="1"/>
  <c r="DW262" i="2" s="1"/>
  <c r="DX262" i="2" s="1"/>
  <c r="DY262" i="2" s="1"/>
  <c r="DZ262" i="2" s="1"/>
  <c r="EA262" i="2" s="1"/>
  <c r="EB262" i="2" s="1"/>
  <c r="EC262" i="2" s="1"/>
  <c r="ED262" i="2" s="1"/>
  <c r="EE262" i="2" s="1"/>
  <c r="EF262" i="2" s="1"/>
  <c r="EG262" i="2" s="1"/>
  <c r="EH262" i="2" s="1"/>
  <c r="EI262" i="2" s="1"/>
  <c r="EJ262" i="2" s="1"/>
  <c r="EK262" i="2" s="1"/>
  <c r="EL262" i="2" s="1"/>
  <c r="EM262" i="2" s="1"/>
  <c r="EN262" i="2" s="1"/>
  <c r="EO262" i="2" s="1"/>
  <c r="EP262" i="2" s="1"/>
  <c r="EQ262" i="2" s="1"/>
  <c r="ER262" i="2" s="1"/>
  <c r="ES262" i="2" s="1"/>
  <c r="ET262" i="2" s="1"/>
  <c r="EU262" i="2" s="1"/>
  <c r="EV262" i="2" s="1"/>
  <c r="EW262" i="2" s="1"/>
  <c r="EX262" i="2" s="1"/>
  <c r="EY262" i="2" s="1"/>
  <c r="EZ262" i="2" s="1"/>
  <c r="FA262" i="2" s="1"/>
  <c r="FB262" i="2" s="1"/>
  <c r="FC262" i="2" s="1"/>
  <c r="FD262" i="2" s="1"/>
  <c r="FE262" i="2" s="1"/>
  <c r="FF262" i="2" s="1"/>
  <c r="FG262" i="2" s="1"/>
  <c r="FH262" i="2" s="1"/>
  <c r="FI262" i="2" s="1"/>
  <c r="FJ262" i="2" s="1"/>
  <c r="FK262" i="2" s="1"/>
  <c r="FL262" i="2" s="1"/>
  <c r="FM262" i="2" s="1"/>
  <c r="FN262" i="2" s="1"/>
  <c r="FO262" i="2" s="1"/>
  <c r="FP262" i="2" s="1"/>
  <c r="FQ262" i="2" s="1"/>
  <c r="FR262" i="2" s="1"/>
  <c r="FS262" i="2" s="1"/>
  <c r="FT262" i="2" s="1"/>
  <c r="FU262" i="2" s="1"/>
  <c r="FV262" i="2" s="1"/>
  <c r="FW262" i="2" s="1"/>
  <c r="FX262" i="2" s="1"/>
  <c r="FY262" i="2" s="1"/>
  <c r="FZ262" i="2" s="1"/>
  <c r="GA262" i="2" s="1"/>
  <c r="GB262" i="2" s="1"/>
  <c r="GC262" i="2" s="1"/>
  <c r="GD262" i="2" s="1"/>
  <c r="GE262" i="2" s="1"/>
  <c r="GF262" i="2" s="1"/>
  <c r="GG262" i="2" s="1"/>
  <c r="GH262" i="2" s="1"/>
  <c r="GI262" i="2" s="1"/>
  <c r="GJ262" i="2" s="1"/>
  <c r="GK262" i="2" s="1"/>
  <c r="GL262" i="2" s="1"/>
  <c r="GM262" i="2" s="1"/>
  <c r="GN262" i="2" s="1"/>
  <c r="GO262" i="2" s="1"/>
  <c r="GP262" i="2" s="1"/>
  <c r="GQ262" i="2" s="1"/>
  <c r="GR262" i="2" s="1"/>
  <c r="GS262" i="2" s="1"/>
  <c r="GT262" i="2" s="1"/>
  <c r="GU262" i="2" s="1"/>
  <c r="GV262" i="2" s="1"/>
  <c r="GW262" i="2" s="1"/>
  <c r="GX262" i="2" s="1"/>
  <c r="GY262" i="2" s="1"/>
  <c r="GZ262" i="2" s="1"/>
  <c r="HA262" i="2" s="1"/>
  <c r="HB262" i="2" s="1"/>
  <c r="HC262" i="2" s="1"/>
  <c r="HD262" i="2" s="1"/>
  <c r="HE262" i="2" s="1"/>
  <c r="HF262" i="2" s="1"/>
  <c r="HG262" i="2" s="1"/>
  <c r="HH262" i="2" s="1"/>
  <c r="HI262" i="2" s="1"/>
  <c r="HJ262" i="2" s="1"/>
  <c r="HK262" i="2" s="1"/>
  <c r="HL262" i="2" s="1"/>
  <c r="HM262" i="2" s="1"/>
  <c r="AA290" i="2"/>
  <c r="AB290" i="2" s="1"/>
  <c r="AC290" i="2" s="1"/>
  <c r="AD290" i="2" s="1"/>
  <c r="AE290" i="2" s="1"/>
  <c r="AF290" i="2" s="1"/>
  <c r="AG290" i="2" s="1"/>
  <c r="AH290" i="2" s="1"/>
  <c r="AI290" i="2" s="1"/>
  <c r="AJ290" i="2" s="1"/>
  <c r="AK290" i="2" s="1"/>
  <c r="AL290" i="2" s="1"/>
  <c r="AM290" i="2" s="1"/>
  <c r="AN290" i="2" s="1"/>
  <c r="AO290" i="2" s="1"/>
  <c r="AP290" i="2" s="1"/>
  <c r="AQ290" i="2" s="1"/>
  <c r="AR290" i="2" s="1"/>
  <c r="AS290" i="2" s="1"/>
  <c r="AT290" i="2" s="1"/>
  <c r="AU290" i="2" s="1"/>
  <c r="AV290" i="2" s="1"/>
  <c r="AW290" i="2" s="1"/>
  <c r="AX290" i="2" s="1"/>
  <c r="AY290" i="2" s="1"/>
  <c r="AZ290" i="2" s="1"/>
  <c r="BA290" i="2" s="1"/>
  <c r="BB290" i="2" s="1"/>
  <c r="BC290" i="2" s="1"/>
  <c r="BD290" i="2" s="1"/>
  <c r="BE290" i="2" s="1"/>
  <c r="BF290" i="2" s="1"/>
  <c r="BG290" i="2" s="1"/>
  <c r="BH290" i="2" s="1"/>
  <c r="BI290" i="2" s="1"/>
  <c r="BJ290" i="2" s="1"/>
  <c r="BK290" i="2" s="1"/>
  <c r="BL290" i="2" s="1"/>
  <c r="BM290" i="2" s="1"/>
  <c r="BN290" i="2" s="1"/>
  <c r="BO290" i="2" s="1"/>
  <c r="BP290" i="2" s="1"/>
  <c r="BQ290" i="2" s="1"/>
  <c r="BR290" i="2" s="1"/>
  <c r="BS290" i="2" s="1"/>
  <c r="BT290" i="2" s="1"/>
  <c r="BU290" i="2" s="1"/>
  <c r="BV290" i="2" s="1"/>
  <c r="BW290" i="2" s="1"/>
  <c r="BX290" i="2" s="1"/>
  <c r="BY290" i="2" s="1"/>
  <c r="BZ290" i="2" s="1"/>
  <c r="CA290" i="2" s="1"/>
  <c r="CB290" i="2" s="1"/>
  <c r="CC290" i="2" s="1"/>
  <c r="CD290" i="2" s="1"/>
  <c r="CE290" i="2" s="1"/>
  <c r="CF290" i="2" s="1"/>
  <c r="CG290" i="2" s="1"/>
  <c r="CH290" i="2" s="1"/>
  <c r="CI290" i="2" s="1"/>
  <c r="CJ290" i="2" s="1"/>
  <c r="CK290" i="2" s="1"/>
  <c r="CL290" i="2" s="1"/>
  <c r="CM290" i="2" s="1"/>
  <c r="CN290" i="2" s="1"/>
  <c r="CO290" i="2" s="1"/>
  <c r="CP290" i="2" s="1"/>
  <c r="CQ290" i="2" s="1"/>
  <c r="CR290" i="2" s="1"/>
  <c r="CS290" i="2" s="1"/>
  <c r="CT290" i="2" s="1"/>
  <c r="CU290" i="2" s="1"/>
  <c r="CV290" i="2" s="1"/>
  <c r="CW290" i="2" s="1"/>
  <c r="CX290" i="2" s="1"/>
  <c r="CY290" i="2" s="1"/>
  <c r="CZ290" i="2" s="1"/>
  <c r="DA290" i="2" s="1"/>
  <c r="DB290" i="2" s="1"/>
  <c r="DC290" i="2" s="1"/>
  <c r="DD290" i="2" s="1"/>
  <c r="DE290" i="2" s="1"/>
  <c r="DF290" i="2" s="1"/>
  <c r="DG290" i="2" s="1"/>
  <c r="DH290" i="2" s="1"/>
  <c r="DI290" i="2" s="1"/>
  <c r="DJ290" i="2" s="1"/>
  <c r="DK290" i="2" s="1"/>
  <c r="DL290" i="2" s="1"/>
  <c r="DM290" i="2" s="1"/>
  <c r="DN290" i="2" s="1"/>
  <c r="DO290" i="2" s="1"/>
  <c r="DP290" i="2" s="1"/>
  <c r="DQ290" i="2" s="1"/>
  <c r="DR290" i="2" s="1"/>
  <c r="DS290" i="2" s="1"/>
  <c r="DT290" i="2" s="1"/>
  <c r="DU290" i="2" s="1"/>
  <c r="DV290" i="2" s="1"/>
  <c r="DW290" i="2" s="1"/>
  <c r="DX290" i="2" s="1"/>
  <c r="DY290" i="2" s="1"/>
  <c r="DZ290" i="2" s="1"/>
  <c r="EA290" i="2" s="1"/>
  <c r="EB290" i="2" s="1"/>
  <c r="EC290" i="2" s="1"/>
  <c r="ED290" i="2" s="1"/>
  <c r="EE290" i="2" s="1"/>
  <c r="EF290" i="2" s="1"/>
  <c r="EG290" i="2" s="1"/>
  <c r="EH290" i="2" s="1"/>
  <c r="EI290" i="2" s="1"/>
  <c r="EJ290" i="2" s="1"/>
  <c r="EK290" i="2" s="1"/>
  <c r="EL290" i="2" s="1"/>
  <c r="EM290" i="2" s="1"/>
  <c r="EN290" i="2" s="1"/>
  <c r="EO290" i="2" s="1"/>
  <c r="EP290" i="2" s="1"/>
  <c r="EQ290" i="2" s="1"/>
  <c r="ER290" i="2" s="1"/>
  <c r="ES290" i="2" s="1"/>
  <c r="ET290" i="2" s="1"/>
  <c r="EU290" i="2" s="1"/>
  <c r="EV290" i="2" s="1"/>
  <c r="EW290" i="2" s="1"/>
  <c r="EX290" i="2" s="1"/>
  <c r="EY290" i="2" s="1"/>
  <c r="EZ290" i="2" s="1"/>
  <c r="FA290" i="2" s="1"/>
  <c r="FB290" i="2" s="1"/>
  <c r="FC290" i="2" s="1"/>
  <c r="FD290" i="2" s="1"/>
  <c r="FE290" i="2" s="1"/>
  <c r="FF290" i="2" s="1"/>
  <c r="FG290" i="2" s="1"/>
  <c r="FH290" i="2" s="1"/>
  <c r="FI290" i="2" s="1"/>
  <c r="FJ290" i="2" s="1"/>
  <c r="FK290" i="2" s="1"/>
  <c r="FL290" i="2" s="1"/>
  <c r="FM290" i="2" s="1"/>
  <c r="FN290" i="2" s="1"/>
  <c r="FO290" i="2" s="1"/>
  <c r="FP290" i="2" s="1"/>
  <c r="FQ290" i="2" s="1"/>
  <c r="FR290" i="2" s="1"/>
  <c r="FS290" i="2" s="1"/>
  <c r="FT290" i="2" s="1"/>
  <c r="FU290" i="2" s="1"/>
  <c r="FV290" i="2" s="1"/>
  <c r="FW290" i="2" s="1"/>
  <c r="FX290" i="2" s="1"/>
  <c r="FY290" i="2" s="1"/>
  <c r="FZ290" i="2" s="1"/>
  <c r="GA290" i="2" s="1"/>
  <c r="GB290" i="2" s="1"/>
  <c r="GC290" i="2" s="1"/>
  <c r="GD290" i="2" s="1"/>
  <c r="GE290" i="2" s="1"/>
  <c r="GF290" i="2" s="1"/>
  <c r="GG290" i="2" s="1"/>
  <c r="GH290" i="2" s="1"/>
  <c r="GI290" i="2" s="1"/>
  <c r="GJ290" i="2" s="1"/>
  <c r="GK290" i="2" s="1"/>
  <c r="GL290" i="2" s="1"/>
  <c r="GM290" i="2" s="1"/>
  <c r="GN290" i="2" s="1"/>
  <c r="GO290" i="2" s="1"/>
  <c r="GP290" i="2" s="1"/>
  <c r="GQ290" i="2" s="1"/>
  <c r="GR290" i="2" s="1"/>
  <c r="GS290" i="2" s="1"/>
  <c r="GT290" i="2" s="1"/>
  <c r="GU290" i="2" s="1"/>
  <c r="GV290" i="2" s="1"/>
  <c r="GW290" i="2" s="1"/>
  <c r="GX290" i="2" s="1"/>
  <c r="GY290" i="2" s="1"/>
  <c r="GZ290" i="2" s="1"/>
  <c r="HA290" i="2" s="1"/>
  <c r="HB290" i="2" s="1"/>
  <c r="HC290" i="2" s="1"/>
  <c r="HD290" i="2" s="1"/>
  <c r="HE290" i="2" s="1"/>
  <c r="HF290" i="2" s="1"/>
  <c r="HG290" i="2" s="1"/>
  <c r="HH290" i="2" s="1"/>
  <c r="HI290" i="2" s="1"/>
  <c r="HJ290" i="2" s="1"/>
  <c r="HK290" i="2" s="1"/>
  <c r="HL290" i="2" s="1"/>
  <c r="HM290" i="2" s="1"/>
  <c r="W317" i="2"/>
  <c r="X317" i="2" s="1"/>
  <c r="Y317" i="2" s="1"/>
  <c r="Z317" i="2" s="1"/>
  <c r="AA317" i="2" s="1"/>
  <c r="AB317" i="2" s="1"/>
  <c r="AC317" i="2" s="1"/>
  <c r="AD317" i="2" s="1"/>
  <c r="AE317" i="2" s="1"/>
  <c r="AF317" i="2" s="1"/>
  <c r="AG317" i="2" s="1"/>
  <c r="AH317" i="2" s="1"/>
  <c r="AI317" i="2" s="1"/>
  <c r="AJ317" i="2" s="1"/>
  <c r="AK317" i="2" s="1"/>
  <c r="AL317" i="2" s="1"/>
  <c r="AM317" i="2" s="1"/>
  <c r="AN317" i="2" s="1"/>
  <c r="AO317" i="2" s="1"/>
  <c r="AP317" i="2" s="1"/>
  <c r="AQ317" i="2" s="1"/>
  <c r="AR317" i="2" s="1"/>
  <c r="AS317" i="2" s="1"/>
  <c r="AT317" i="2" s="1"/>
  <c r="AU317" i="2" s="1"/>
  <c r="AV317" i="2" s="1"/>
  <c r="AW317" i="2" s="1"/>
  <c r="AX317" i="2" s="1"/>
  <c r="AY317" i="2" s="1"/>
  <c r="AZ317" i="2" s="1"/>
  <c r="BA317" i="2" s="1"/>
  <c r="BB317" i="2" s="1"/>
  <c r="BC317" i="2" s="1"/>
  <c r="BD317" i="2" s="1"/>
  <c r="BE317" i="2" s="1"/>
  <c r="BF317" i="2" s="1"/>
  <c r="BG317" i="2" s="1"/>
  <c r="BH317" i="2" s="1"/>
  <c r="BI317" i="2" s="1"/>
  <c r="BJ317" i="2" s="1"/>
  <c r="BK317" i="2" s="1"/>
  <c r="BL317" i="2" s="1"/>
  <c r="BM317" i="2" s="1"/>
  <c r="BN317" i="2" s="1"/>
  <c r="BO317" i="2" s="1"/>
  <c r="BP317" i="2" s="1"/>
  <c r="BQ317" i="2" s="1"/>
  <c r="BR317" i="2" s="1"/>
  <c r="BS317" i="2" s="1"/>
  <c r="BT317" i="2" s="1"/>
  <c r="BU317" i="2" s="1"/>
  <c r="BV317" i="2" s="1"/>
  <c r="BW317" i="2" s="1"/>
  <c r="BX317" i="2" s="1"/>
  <c r="BY317" i="2" s="1"/>
  <c r="BZ317" i="2" s="1"/>
  <c r="CA317" i="2" s="1"/>
  <c r="CB317" i="2" s="1"/>
  <c r="CC317" i="2" s="1"/>
  <c r="CD317" i="2" s="1"/>
  <c r="CE317" i="2" s="1"/>
  <c r="CF317" i="2" s="1"/>
  <c r="CG317" i="2" s="1"/>
  <c r="CH317" i="2" s="1"/>
  <c r="CI317" i="2" s="1"/>
  <c r="CJ317" i="2" s="1"/>
  <c r="CK317" i="2" s="1"/>
  <c r="CL317" i="2" s="1"/>
  <c r="CM317" i="2" s="1"/>
  <c r="CN317" i="2" s="1"/>
  <c r="CO317" i="2" s="1"/>
  <c r="CP317" i="2" s="1"/>
  <c r="CQ317" i="2" s="1"/>
  <c r="CR317" i="2" s="1"/>
  <c r="CS317" i="2" s="1"/>
  <c r="CT317" i="2" s="1"/>
  <c r="CU317" i="2" s="1"/>
  <c r="CV317" i="2" s="1"/>
  <c r="CW317" i="2" s="1"/>
  <c r="CX317" i="2" s="1"/>
  <c r="CY317" i="2" s="1"/>
  <c r="CZ317" i="2" s="1"/>
  <c r="DA317" i="2" s="1"/>
  <c r="DB317" i="2" s="1"/>
  <c r="DC317" i="2" s="1"/>
  <c r="DD317" i="2" s="1"/>
  <c r="DE317" i="2" s="1"/>
  <c r="DF317" i="2" s="1"/>
  <c r="DG317" i="2" s="1"/>
  <c r="DH317" i="2" s="1"/>
  <c r="DI317" i="2" s="1"/>
  <c r="DJ317" i="2" s="1"/>
  <c r="DK317" i="2" s="1"/>
  <c r="DL317" i="2" s="1"/>
  <c r="DM317" i="2" s="1"/>
  <c r="DN317" i="2" s="1"/>
  <c r="DO317" i="2" s="1"/>
  <c r="DP317" i="2" s="1"/>
  <c r="DQ317" i="2" s="1"/>
  <c r="DR317" i="2" s="1"/>
  <c r="DS317" i="2" s="1"/>
  <c r="DT317" i="2" s="1"/>
  <c r="DU317" i="2" s="1"/>
  <c r="DV317" i="2" s="1"/>
  <c r="DW317" i="2" s="1"/>
  <c r="DX317" i="2" s="1"/>
  <c r="DY317" i="2" s="1"/>
  <c r="DZ317" i="2" s="1"/>
  <c r="EA317" i="2" s="1"/>
  <c r="EB317" i="2" s="1"/>
  <c r="EC317" i="2" s="1"/>
  <c r="ED317" i="2" s="1"/>
  <c r="EE317" i="2" s="1"/>
  <c r="EF317" i="2" s="1"/>
  <c r="EG317" i="2" s="1"/>
  <c r="EH317" i="2" s="1"/>
  <c r="EI317" i="2" s="1"/>
  <c r="EJ317" i="2" s="1"/>
  <c r="EK317" i="2" s="1"/>
  <c r="EL317" i="2" s="1"/>
  <c r="EM317" i="2" s="1"/>
  <c r="EN317" i="2" s="1"/>
  <c r="EO317" i="2" s="1"/>
  <c r="EP317" i="2" s="1"/>
  <c r="EQ317" i="2" s="1"/>
  <c r="ER317" i="2" s="1"/>
  <c r="ES317" i="2" s="1"/>
  <c r="ET317" i="2" s="1"/>
  <c r="EU317" i="2" s="1"/>
  <c r="EV317" i="2" s="1"/>
  <c r="EW317" i="2" s="1"/>
  <c r="EX317" i="2" s="1"/>
  <c r="EY317" i="2" s="1"/>
  <c r="EZ317" i="2" s="1"/>
  <c r="FA317" i="2" s="1"/>
  <c r="FB317" i="2" s="1"/>
  <c r="FC317" i="2" s="1"/>
  <c r="FD317" i="2" s="1"/>
  <c r="FE317" i="2" s="1"/>
  <c r="FF317" i="2" s="1"/>
  <c r="FG317" i="2" s="1"/>
  <c r="FH317" i="2" s="1"/>
  <c r="FI317" i="2" s="1"/>
  <c r="FJ317" i="2" s="1"/>
  <c r="FK317" i="2" s="1"/>
  <c r="FL317" i="2" s="1"/>
  <c r="FM317" i="2" s="1"/>
  <c r="FN317" i="2" s="1"/>
  <c r="FO317" i="2" s="1"/>
  <c r="FP317" i="2" s="1"/>
  <c r="FQ317" i="2" s="1"/>
  <c r="FR317" i="2" s="1"/>
  <c r="FS317" i="2" s="1"/>
  <c r="FT317" i="2" s="1"/>
  <c r="FU317" i="2" s="1"/>
  <c r="FV317" i="2" s="1"/>
  <c r="FW317" i="2" s="1"/>
  <c r="FX317" i="2" s="1"/>
  <c r="FY317" i="2" s="1"/>
  <c r="FZ317" i="2" s="1"/>
  <c r="GA317" i="2" s="1"/>
  <c r="GB317" i="2" s="1"/>
  <c r="GC317" i="2" s="1"/>
  <c r="GD317" i="2" s="1"/>
  <c r="GE317" i="2" s="1"/>
  <c r="GF317" i="2" s="1"/>
  <c r="GG317" i="2" s="1"/>
  <c r="GH317" i="2" s="1"/>
  <c r="GI317" i="2" s="1"/>
  <c r="GJ317" i="2" s="1"/>
  <c r="GK317" i="2" s="1"/>
  <c r="GL317" i="2" s="1"/>
  <c r="GM317" i="2" s="1"/>
  <c r="GN317" i="2" s="1"/>
  <c r="GO317" i="2" s="1"/>
  <c r="GP317" i="2" s="1"/>
  <c r="GQ317" i="2" s="1"/>
  <c r="GR317" i="2" s="1"/>
  <c r="GS317" i="2" s="1"/>
  <c r="GT317" i="2" s="1"/>
  <c r="GU317" i="2" s="1"/>
  <c r="GV317" i="2" s="1"/>
  <c r="GW317" i="2" s="1"/>
  <c r="GX317" i="2" s="1"/>
  <c r="GY317" i="2" s="1"/>
  <c r="GZ317" i="2" s="1"/>
  <c r="HA317" i="2" s="1"/>
  <c r="HB317" i="2" s="1"/>
  <c r="HC317" i="2" s="1"/>
  <c r="HD317" i="2" s="1"/>
  <c r="HE317" i="2" s="1"/>
  <c r="HF317" i="2" s="1"/>
  <c r="HG317" i="2" s="1"/>
  <c r="HH317" i="2" s="1"/>
  <c r="HI317" i="2" s="1"/>
  <c r="HJ317" i="2" s="1"/>
  <c r="HK317" i="2" s="1"/>
  <c r="HL317" i="2" s="1"/>
  <c r="HM317" i="2" s="1"/>
  <c r="W305" i="2"/>
  <c r="X305" i="2" s="1"/>
  <c r="Y305" i="2" s="1"/>
  <c r="Z305" i="2" s="1"/>
  <c r="AA305" i="2" s="1"/>
  <c r="AB305" i="2" s="1"/>
  <c r="AC305" i="2" s="1"/>
  <c r="AD305" i="2" s="1"/>
  <c r="AE305" i="2" s="1"/>
  <c r="AF305" i="2" s="1"/>
  <c r="AG305" i="2" s="1"/>
  <c r="AH305" i="2" s="1"/>
  <c r="AI305" i="2" s="1"/>
  <c r="AJ305" i="2" s="1"/>
  <c r="AK305" i="2" s="1"/>
  <c r="AL305" i="2" s="1"/>
  <c r="AM305" i="2" s="1"/>
  <c r="AN305" i="2" s="1"/>
  <c r="AO305" i="2" s="1"/>
  <c r="AP305" i="2" s="1"/>
  <c r="AQ305" i="2" s="1"/>
  <c r="AR305" i="2" s="1"/>
  <c r="AS305" i="2" s="1"/>
  <c r="AT305" i="2" s="1"/>
  <c r="AU305" i="2" s="1"/>
  <c r="AV305" i="2" s="1"/>
  <c r="AW305" i="2" s="1"/>
  <c r="AX305" i="2" s="1"/>
  <c r="AY305" i="2" s="1"/>
  <c r="AZ305" i="2" s="1"/>
  <c r="BA305" i="2" s="1"/>
  <c r="BB305" i="2" s="1"/>
  <c r="BC305" i="2" s="1"/>
  <c r="BD305" i="2" s="1"/>
  <c r="BE305" i="2" s="1"/>
  <c r="BF305" i="2" s="1"/>
  <c r="BG305" i="2" s="1"/>
  <c r="BH305" i="2" s="1"/>
  <c r="BI305" i="2" s="1"/>
  <c r="BJ305" i="2" s="1"/>
  <c r="BK305" i="2" s="1"/>
  <c r="BL305" i="2" s="1"/>
  <c r="BM305" i="2" s="1"/>
  <c r="BN305" i="2" s="1"/>
  <c r="BO305" i="2" s="1"/>
  <c r="BP305" i="2" s="1"/>
  <c r="BQ305" i="2" s="1"/>
  <c r="BR305" i="2" s="1"/>
  <c r="BS305" i="2" s="1"/>
  <c r="BT305" i="2" s="1"/>
  <c r="BU305" i="2" s="1"/>
  <c r="BV305" i="2" s="1"/>
  <c r="BW305" i="2" s="1"/>
  <c r="BX305" i="2" s="1"/>
  <c r="BY305" i="2" s="1"/>
  <c r="BZ305" i="2" s="1"/>
  <c r="CA305" i="2" s="1"/>
  <c r="CB305" i="2" s="1"/>
  <c r="CC305" i="2" s="1"/>
  <c r="CD305" i="2" s="1"/>
  <c r="CE305" i="2" s="1"/>
  <c r="CF305" i="2" s="1"/>
  <c r="CG305" i="2" s="1"/>
  <c r="CH305" i="2" s="1"/>
  <c r="CI305" i="2" s="1"/>
  <c r="CJ305" i="2" s="1"/>
  <c r="CK305" i="2" s="1"/>
  <c r="CL305" i="2" s="1"/>
  <c r="CM305" i="2" s="1"/>
  <c r="CN305" i="2" s="1"/>
  <c r="CO305" i="2" s="1"/>
  <c r="CP305" i="2" s="1"/>
  <c r="CQ305" i="2" s="1"/>
  <c r="CR305" i="2" s="1"/>
  <c r="CS305" i="2" s="1"/>
  <c r="CT305" i="2" s="1"/>
  <c r="CU305" i="2" s="1"/>
  <c r="CV305" i="2" s="1"/>
  <c r="CW305" i="2" s="1"/>
  <c r="CX305" i="2" s="1"/>
  <c r="CY305" i="2" s="1"/>
  <c r="CZ305" i="2" s="1"/>
  <c r="DA305" i="2" s="1"/>
  <c r="DB305" i="2" s="1"/>
  <c r="DC305" i="2" s="1"/>
  <c r="DD305" i="2" s="1"/>
  <c r="DE305" i="2" s="1"/>
  <c r="DF305" i="2" s="1"/>
  <c r="DG305" i="2" s="1"/>
  <c r="DH305" i="2" s="1"/>
  <c r="DI305" i="2" s="1"/>
  <c r="DJ305" i="2" s="1"/>
  <c r="DK305" i="2" s="1"/>
  <c r="DL305" i="2" s="1"/>
  <c r="DM305" i="2" s="1"/>
  <c r="DN305" i="2" s="1"/>
  <c r="DO305" i="2" s="1"/>
  <c r="DP305" i="2" s="1"/>
  <c r="DQ305" i="2" s="1"/>
  <c r="DR305" i="2" s="1"/>
  <c r="DS305" i="2" s="1"/>
  <c r="DT305" i="2" s="1"/>
  <c r="DU305" i="2" s="1"/>
  <c r="DV305" i="2" s="1"/>
  <c r="DW305" i="2" s="1"/>
  <c r="DX305" i="2" s="1"/>
  <c r="DY305" i="2" s="1"/>
  <c r="DZ305" i="2" s="1"/>
  <c r="EA305" i="2" s="1"/>
  <c r="EB305" i="2" s="1"/>
  <c r="EC305" i="2" s="1"/>
  <c r="ED305" i="2" s="1"/>
  <c r="EE305" i="2" s="1"/>
  <c r="EF305" i="2" s="1"/>
  <c r="EG305" i="2" s="1"/>
  <c r="EH305" i="2" s="1"/>
  <c r="EI305" i="2" s="1"/>
  <c r="EJ305" i="2" s="1"/>
  <c r="EK305" i="2" s="1"/>
  <c r="EL305" i="2" s="1"/>
  <c r="EM305" i="2" s="1"/>
  <c r="EN305" i="2" s="1"/>
  <c r="EO305" i="2" s="1"/>
  <c r="EP305" i="2" s="1"/>
  <c r="EQ305" i="2" s="1"/>
  <c r="ER305" i="2" s="1"/>
  <c r="ES305" i="2" s="1"/>
  <c r="ET305" i="2" s="1"/>
  <c r="EU305" i="2" s="1"/>
  <c r="EV305" i="2" s="1"/>
  <c r="EW305" i="2" s="1"/>
  <c r="EX305" i="2" s="1"/>
  <c r="EY305" i="2" s="1"/>
  <c r="EZ305" i="2" s="1"/>
  <c r="FA305" i="2" s="1"/>
  <c r="FB305" i="2" s="1"/>
  <c r="FC305" i="2" s="1"/>
  <c r="FD305" i="2" s="1"/>
  <c r="FE305" i="2" s="1"/>
  <c r="FF305" i="2" s="1"/>
  <c r="FG305" i="2" s="1"/>
  <c r="FH305" i="2" s="1"/>
  <c r="FI305" i="2" s="1"/>
  <c r="FJ305" i="2" s="1"/>
  <c r="FK305" i="2" s="1"/>
  <c r="FL305" i="2" s="1"/>
  <c r="FM305" i="2" s="1"/>
  <c r="FN305" i="2" s="1"/>
  <c r="FO305" i="2" s="1"/>
  <c r="FP305" i="2" s="1"/>
  <c r="FQ305" i="2" s="1"/>
  <c r="FR305" i="2" s="1"/>
  <c r="FS305" i="2" s="1"/>
  <c r="FT305" i="2" s="1"/>
  <c r="FU305" i="2" s="1"/>
  <c r="FV305" i="2" s="1"/>
  <c r="FW305" i="2" s="1"/>
  <c r="FX305" i="2" s="1"/>
  <c r="FY305" i="2" s="1"/>
  <c r="FZ305" i="2" s="1"/>
  <c r="GA305" i="2" s="1"/>
  <c r="GB305" i="2" s="1"/>
  <c r="GC305" i="2" s="1"/>
  <c r="GD305" i="2" s="1"/>
  <c r="GE305" i="2" s="1"/>
  <c r="GF305" i="2" s="1"/>
  <c r="GG305" i="2" s="1"/>
  <c r="GH305" i="2" s="1"/>
  <c r="GI305" i="2" s="1"/>
  <c r="GJ305" i="2" s="1"/>
  <c r="GK305" i="2" s="1"/>
  <c r="GL305" i="2" s="1"/>
  <c r="GM305" i="2" s="1"/>
  <c r="GN305" i="2" s="1"/>
  <c r="GO305" i="2" s="1"/>
  <c r="GP305" i="2" s="1"/>
  <c r="GQ305" i="2" s="1"/>
  <c r="GR305" i="2" s="1"/>
  <c r="GS305" i="2" s="1"/>
  <c r="GT305" i="2" s="1"/>
  <c r="GU305" i="2" s="1"/>
  <c r="GV305" i="2" s="1"/>
  <c r="GW305" i="2" s="1"/>
  <c r="GX305" i="2" s="1"/>
  <c r="GY305" i="2" s="1"/>
  <c r="GZ305" i="2" s="1"/>
  <c r="HA305" i="2" s="1"/>
  <c r="HB305" i="2" s="1"/>
  <c r="HC305" i="2" s="1"/>
  <c r="HD305" i="2" s="1"/>
  <c r="HE305" i="2" s="1"/>
  <c r="HF305" i="2" s="1"/>
  <c r="HG305" i="2" s="1"/>
  <c r="HH305" i="2" s="1"/>
  <c r="HI305" i="2" s="1"/>
  <c r="HJ305" i="2" s="1"/>
  <c r="HK305" i="2" s="1"/>
  <c r="HL305" i="2" s="1"/>
  <c r="HM305" i="2" s="1"/>
  <c r="X277" i="2"/>
  <c r="Y277" i="2" s="1"/>
  <c r="Z277" i="2" s="1"/>
  <c r="AA277" i="2" s="1"/>
  <c r="AB277" i="2" s="1"/>
  <c r="AC277" i="2" s="1"/>
  <c r="AD277" i="2" s="1"/>
  <c r="AE277" i="2" s="1"/>
  <c r="AF277" i="2" s="1"/>
  <c r="AG277" i="2" s="1"/>
  <c r="AH277" i="2" s="1"/>
  <c r="AI277" i="2" s="1"/>
  <c r="AJ277" i="2" s="1"/>
  <c r="AK277" i="2" s="1"/>
  <c r="AL277" i="2" s="1"/>
  <c r="AM277" i="2" s="1"/>
  <c r="AN277" i="2" s="1"/>
  <c r="AO277" i="2" s="1"/>
  <c r="AP277" i="2" s="1"/>
  <c r="AQ277" i="2" s="1"/>
  <c r="AR277" i="2" s="1"/>
  <c r="AS277" i="2" s="1"/>
  <c r="AT277" i="2" s="1"/>
  <c r="AU277" i="2" s="1"/>
  <c r="AV277" i="2" s="1"/>
  <c r="AW277" i="2" s="1"/>
  <c r="AX277" i="2" s="1"/>
  <c r="AY277" i="2" s="1"/>
  <c r="AZ277" i="2" s="1"/>
  <c r="BA277" i="2" s="1"/>
  <c r="BB277" i="2" s="1"/>
  <c r="BC277" i="2" s="1"/>
  <c r="BD277" i="2" s="1"/>
  <c r="BE277" i="2" s="1"/>
  <c r="BF277" i="2" s="1"/>
  <c r="BG277" i="2" s="1"/>
  <c r="BH277" i="2" s="1"/>
  <c r="BI277" i="2" s="1"/>
  <c r="BJ277" i="2" s="1"/>
  <c r="BK277" i="2" s="1"/>
  <c r="BL277" i="2" s="1"/>
  <c r="BM277" i="2" s="1"/>
  <c r="BN277" i="2" s="1"/>
  <c r="BO277" i="2" s="1"/>
  <c r="BP277" i="2" s="1"/>
  <c r="BQ277" i="2" s="1"/>
  <c r="BR277" i="2" s="1"/>
  <c r="BS277" i="2" s="1"/>
  <c r="BT277" i="2" s="1"/>
  <c r="BU277" i="2" s="1"/>
  <c r="BV277" i="2" s="1"/>
  <c r="BW277" i="2" s="1"/>
  <c r="BX277" i="2" s="1"/>
  <c r="BY277" i="2" s="1"/>
  <c r="BZ277" i="2" s="1"/>
  <c r="CA277" i="2" s="1"/>
  <c r="CB277" i="2" s="1"/>
  <c r="CC277" i="2" s="1"/>
  <c r="CD277" i="2" s="1"/>
  <c r="CE277" i="2" s="1"/>
  <c r="CF277" i="2" s="1"/>
  <c r="CG277" i="2" s="1"/>
  <c r="CH277" i="2" s="1"/>
  <c r="CI277" i="2" s="1"/>
  <c r="CJ277" i="2" s="1"/>
  <c r="CK277" i="2" s="1"/>
  <c r="CL277" i="2" s="1"/>
  <c r="CM277" i="2" s="1"/>
  <c r="CN277" i="2" s="1"/>
  <c r="CO277" i="2" s="1"/>
  <c r="CP277" i="2" s="1"/>
  <c r="CQ277" i="2" s="1"/>
  <c r="CR277" i="2" s="1"/>
  <c r="CS277" i="2" s="1"/>
  <c r="CT277" i="2" s="1"/>
  <c r="CU277" i="2" s="1"/>
  <c r="CV277" i="2" s="1"/>
  <c r="CW277" i="2" s="1"/>
  <c r="CX277" i="2" s="1"/>
  <c r="CY277" i="2" s="1"/>
  <c r="CZ277" i="2" s="1"/>
  <c r="DA277" i="2" s="1"/>
  <c r="DB277" i="2" s="1"/>
  <c r="DC277" i="2" s="1"/>
  <c r="DD277" i="2" s="1"/>
  <c r="DE277" i="2" s="1"/>
  <c r="DF277" i="2" s="1"/>
  <c r="DG277" i="2" s="1"/>
  <c r="DH277" i="2" s="1"/>
  <c r="DI277" i="2" s="1"/>
  <c r="DJ277" i="2" s="1"/>
  <c r="DK277" i="2" s="1"/>
  <c r="DL277" i="2" s="1"/>
  <c r="DM277" i="2" s="1"/>
  <c r="DN277" i="2" s="1"/>
  <c r="DO277" i="2" s="1"/>
  <c r="DP277" i="2" s="1"/>
  <c r="DQ277" i="2" s="1"/>
  <c r="DR277" i="2" s="1"/>
  <c r="DS277" i="2" s="1"/>
  <c r="DT277" i="2" s="1"/>
  <c r="DU277" i="2" s="1"/>
  <c r="DV277" i="2" s="1"/>
  <c r="DW277" i="2" s="1"/>
  <c r="DX277" i="2" s="1"/>
  <c r="DY277" i="2" s="1"/>
  <c r="DZ277" i="2" s="1"/>
  <c r="EA277" i="2" s="1"/>
  <c r="EB277" i="2" s="1"/>
  <c r="EC277" i="2" s="1"/>
  <c r="ED277" i="2" s="1"/>
  <c r="EE277" i="2" s="1"/>
  <c r="EF277" i="2" s="1"/>
  <c r="EG277" i="2" s="1"/>
  <c r="EH277" i="2" s="1"/>
  <c r="EI277" i="2" s="1"/>
  <c r="EJ277" i="2" s="1"/>
  <c r="EK277" i="2" s="1"/>
  <c r="EL277" i="2" s="1"/>
  <c r="EM277" i="2" s="1"/>
  <c r="EN277" i="2" s="1"/>
  <c r="EO277" i="2" s="1"/>
  <c r="EP277" i="2" s="1"/>
  <c r="EQ277" i="2" s="1"/>
  <c r="ER277" i="2" s="1"/>
  <c r="ES277" i="2" s="1"/>
  <c r="ET277" i="2" s="1"/>
  <c r="EU277" i="2" s="1"/>
  <c r="EV277" i="2" s="1"/>
  <c r="EW277" i="2" s="1"/>
  <c r="EX277" i="2" s="1"/>
  <c r="EY277" i="2" s="1"/>
  <c r="EZ277" i="2" s="1"/>
  <c r="FA277" i="2" s="1"/>
  <c r="FB277" i="2" s="1"/>
  <c r="FC277" i="2" s="1"/>
  <c r="FD277" i="2" s="1"/>
  <c r="FE277" i="2" s="1"/>
  <c r="FF277" i="2" s="1"/>
  <c r="FG277" i="2" s="1"/>
  <c r="FH277" i="2" s="1"/>
  <c r="FI277" i="2" s="1"/>
  <c r="FJ277" i="2" s="1"/>
  <c r="FK277" i="2" s="1"/>
  <c r="FL277" i="2" s="1"/>
  <c r="FM277" i="2" s="1"/>
  <c r="FN277" i="2" s="1"/>
  <c r="FO277" i="2" s="1"/>
  <c r="FP277" i="2" s="1"/>
  <c r="FQ277" i="2" s="1"/>
  <c r="FR277" i="2" s="1"/>
  <c r="FS277" i="2" s="1"/>
  <c r="FT277" i="2" s="1"/>
  <c r="FU277" i="2" s="1"/>
  <c r="FV277" i="2" s="1"/>
  <c r="FW277" i="2" s="1"/>
  <c r="FX277" i="2" s="1"/>
  <c r="FY277" i="2" s="1"/>
  <c r="FZ277" i="2" s="1"/>
  <c r="GA277" i="2" s="1"/>
  <c r="GB277" i="2" s="1"/>
  <c r="GC277" i="2" s="1"/>
  <c r="GD277" i="2" s="1"/>
  <c r="GE277" i="2" s="1"/>
  <c r="GF277" i="2" s="1"/>
  <c r="GG277" i="2" s="1"/>
  <c r="GH277" i="2" s="1"/>
  <c r="GI277" i="2" s="1"/>
  <c r="GJ277" i="2" s="1"/>
  <c r="GK277" i="2" s="1"/>
  <c r="GL277" i="2" s="1"/>
  <c r="GM277" i="2" s="1"/>
  <c r="GN277" i="2" s="1"/>
  <c r="GO277" i="2" s="1"/>
  <c r="GP277" i="2" s="1"/>
  <c r="GQ277" i="2" s="1"/>
  <c r="GR277" i="2" s="1"/>
  <c r="GS277" i="2" s="1"/>
  <c r="GT277" i="2" s="1"/>
  <c r="GU277" i="2" s="1"/>
  <c r="GV277" i="2" s="1"/>
  <c r="GW277" i="2" s="1"/>
  <c r="GX277" i="2" s="1"/>
  <c r="GY277" i="2" s="1"/>
  <c r="GZ277" i="2" s="1"/>
  <c r="HA277" i="2" s="1"/>
  <c r="HB277" i="2" s="1"/>
  <c r="HC277" i="2" s="1"/>
  <c r="HD277" i="2" s="1"/>
  <c r="HE277" i="2" s="1"/>
  <c r="HF277" i="2" s="1"/>
  <c r="HG277" i="2" s="1"/>
  <c r="HH277" i="2" s="1"/>
  <c r="HI277" i="2" s="1"/>
  <c r="HJ277" i="2" s="1"/>
  <c r="HK277" i="2" s="1"/>
  <c r="HL277" i="2" s="1"/>
  <c r="HM277" i="2" s="1"/>
  <c r="W281" i="2"/>
  <c r="X281" i="2" s="1"/>
  <c r="Y281" i="2" s="1"/>
  <c r="Z281" i="2" s="1"/>
  <c r="AA281" i="2" s="1"/>
  <c r="AB281" i="2" s="1"/>
  <c r="AC281" i="2" s="1"/>
  <c r="AD281" i="2" s="1"/>
  <c r="AE281" i="2" s="1"/>
  <c r="AF281" i="2" s="1"/>
  <c r="AG281" i="2" s="1"/>
  <c r="AH281" i="2" s="1"/>
  <c r="AI281" i="2" s="1"/>
  <c r="AJ281" i="2" s="1"/>
  <c r="AK281" i="2" s="1"/>
  <c r="AL281" i="2" s="1"/>
  <c r="AM281" i="2" s="1"/>
  <c r="AN281" i="2" s="1"/>
  <c r="AO281" i="2" s="1"/>
  <c r="AP281" i="2" s="1"/>
  <c r="AQ281" i="2" s="1"/>
  <c r="AR281" i="2" s="1"/>
  <c r="AS281" i="2" s="1"/>
  <c r="AT281" i="2" s="1"/>
  <c r="AU281" i="2" s="1"/>
  <c r="AV281" i="2" s="1"/>
  <c r="AW281" i="2" s="1"/>
  <c r="AX281" i="2" s="1"/>
  <c r="AY281" i="2" s="1"/>
  <c r="AZ281" i="2" s="1"/>
  <c r="BA281" i="2" s="1"/>
  <c r="BB281" i="2" s="1"/>
  <c r="BC281" i="2" s="1"/>
  <c r="BD281" i="2" s="1"/>
  <c r="BE281" i="2" s="1"/>
  <c r="BF281" i="2" s="1"/>
  <c r="BG281" i="2" s="1"/>
  <c r="BH281" i="2" s="1"/>
  <c r="BI281" i="2" s="1"/>
  <c r="BJ281" i="2" s="1"/>
  <c r="BK281" i="2" s="1"/>
  <c r="BL281" i="2" s="1"/>
  <c r="BM281" i="2" s="1"/>
  <c r="BN281" i="2" s="1"/>
  <c r="BO281" i="2" s="1"/>
  <c r="BP281" i="2" s="1"/>
  <c r="BQ281" i="2" s="1"/>
  <c r="BR281" i="2" s="1"/>
  <c r="BS281" i="2" s="1"/>
  <c r="BT281" i="2" s="1"/>
  <c r="BU281" i="2" s="1"/>
  <c r="BV281" i="2" s="1"/>
  <c r="BW281" i="2" s="1"/>
  <c r="BX281" i="2" s="1"/>
  <c r="BY281" i="2" s="1"/>
  <c r="BZ281" i="2" s="1"/>
  <c r="CA281" i="2" s="1"/>
  <c r="CB281" i="2" s="1"/>
  <c r="CC281" i="2" s="1"/>
  <c r="CD281" i="2" s="1"/>
  <c r="CE281" i="2" s="1"/>
  <c r="CF281" i="2" s="1"/>
  <c r="CG281" i="2" s="1"/>
  <c r="CH281" i="2" s="1"/>
  <c r="CI281" i="2" s="1"/>
  <c r="CJ281" i="2" s="1"/>
  <c r="CK281" i="2" s="1"/>
  <c r="CL281" i="2" s="1"/>
  <c r="CM281" i="2" s="1"/>
  <c r="CN281" i="2" s="1"/>
  <c r="CO281" i="2" s="1"/>
  <c r="CP281" i="2" s="1"/>
  <c r="CQ281" i="2" s="1"/>
  <c r="CR281" i="2" s="1"/>
  <c r="CS281" i="2" s="1"/>
  <c r="CT281" i="2" s="1"/>
  <c r="CU281" i="2" s="1"/>
  <c r="CV281" i="2" s="1"/>
  <c r="CW281" i="2" s="1"/>
  <c r="CX281" i="2" s="1"/>
  <c r="CY281" i="2" s="1"/>
  <c r="CZ281" i="2" s="1"/>
  <c r="DA281" i="2" s="1"/>
  <c r="DB281" i="2" s="1"/>
  <c r="DC281" i="2" s="1"/>
  <c r="DD281" i="2" s="1"/>
  <c r="DE281" i="2" s="1"/>
  <c r="DF281" i="2" s="1"/>
  <c r="DG281" i="2" s="1"/>
  <c r="DH281" i="2" s="1"/>
  <c r="DI281" i="2" s="1"/>
  <c r="DJ281" i="2" s="1"/>
  <c r="DK281" i="2" s="1"/>
  <c r="DL281" i="2" s="1"/>
  <c r="DM281" i="2" s="1"/>
  <c r="DN281" i="2" s="1"/>
  <c r="DO281" i="2" s="1"/>
  <c r="DP281" i="2" s="1"/>
  <c r="DQ281" i="2" s="1"/>
  <c r="DR281" i="2" s="1"/>
  <c r="DS281" i="2" s="1"/>
  <c r="DT281" i="2" s="1"/>
  <c r="DU281" i="2" s="1"/>
  <c r="DV281" i="2" s="1"/>
  <c r="DW281" i="2" s="1"/>
  <c r="DX281" i="2" s="1"/>
  <c r="DY281" i="2" s="1"/>
  <c r="DZ281" i="2" s="1"/>
  <c r="EA281" i="2" s="1"/>
  <c r="EB281" i="2" s="1"/>
  <c r="EC281" i="2" s="1"/>
  <c r="ED281" i="2" s="1"/>
  <c r="EE281" i="2" s="1"/>
  <c r="EF281" i="2" s="1"/>
  <c r="EG281" i="2" s="1"/>
  <c r="EH281" i="2" s="1"/>
  <c r="EI281" i="2" s="1"/>
  <c r="EJ281" i="2" s="1"/>
  <c r="EK281" i="2" s="1"/>
  <c r="EL281" i="2" s="1"/>
  <c r="EM281" i="2" s="1"/>
  <c r="EN281" i="2" s="1"/>
  <c r="EO281" i="2" s="1"/>
  <c r="EP281" i="2" s="1"/>
  <c r="EQ281" i="2" s="1"/>
  <c r="ER281" i="2" s="1"/>
  <c r="ES281" i="2" s="1"/>
  <c r="ET281" i="2" s="1"/>
  <c r="EU281" i="2" s="1"/>
  <c r="EV281" i="2" s="1"/>
  <c r="EW281" i="2" s="1"/>
  <c r="EX281" i="2" s="1"/>
  <c r="EY281" i="2" s="1"/>
  <c r="EZ281" i="2" s="1"/>
  <c r="FA281" i="2" s="1"/>
  <c r="FB281" i="2" s="1"/>
  <c r="FC281" i="2" s="1"/>
  <c r="FD281" i="2" s="1"/>
  <c r="FE281" i="2" s="1"/>
  <c r="FF281" i="2" s="1"/>
  <c r="FG281" i="2" s="1"/>
  <c r="FH281" i="2" s="1"/>
  <c r="FI281" i="2" s="1"/>
  <c r="FJ281" i="2" s="1"/>
  <c r="FK281" i="2" s="1"/>
  <c r="FL281" i="2" s="1"/>
  <c r="FM281" i="2" s="1"/>
  <c r="FN281" i="2" s="1"/>
  <c r="FO281" i="2" s="1"/>
  <c r="FP281" i="2" s="1"/>
  <c r="FQ281" i="2" s="1"/>
  <c r="FR281" i="2" s="1"/>
  <c r="FS281" i="2" s="1"/>
  <c r="FT281" i="2" s="1"/>
  <c r="FU281" i="2" s="1"/>
  <c r="FV281" i="2" s="1"/>
  <c r="FW281" i="2" s="1"/>
  <c r="FX281" i="2" s="1"/>
  <c r="FY281" i="2" s="1"/>
  <c r="FZ281" i="2" s="1"/>
  <c r="GA281" i="2" s="1"/>
  <c r="GB281" i="2" s="1"/>
  <c r="GC281" i="2" s="1"/>
  <c r="GD281" i="2" s="1"/>
  <c r="GE281" i="2" s="1"/>
  <c r="GF281" i="2" s="1"/>
  <c r="GG281" i="2" s="1"/>
  <c r="GH281" i="2" s="1"/>
  <c r="GI281" i="2" s="1"/>
  <c r="GJ281" i="2" s="1"/>
  <c r="GK281" i="2" s="1"/>
  <c r="GL281" i="2" s="1"/>
  <c r="GM281" i="2" s="1"/>
  <c r="GN281" i="2" s="1"/>
  <c r="GO281" i="2" s="1"/>
  <c r="GP281" i="2" s="1"/>
  <c r="GQ281" i="2" s="1"/>
  <c r="GR281" i="2" s="1"/>
  <c r="GS281" i="2" s="1"/>
  <c r="GT281" i="2" s="1"/>
  <c r="GU281" i="2" s="1"/>
  <c r="GV281" i="2" s="1"/>
  <c r="GW281" i="2" s="1"/>
  <c r="GX281" i="2" s="1"/>
  <c r="GY281" i="2" s="1"/>
  <c r="GZ281" i="2" s="1"/>
  <c r="HA281" i="2" s="1"/>
  <c r="HB281" i="2" s="1"/>
  <c r="HC281" i="2" s="1"/>
  <c r="HD281" i="2" s="1"/>
  <c r="HE281" i="2" s="1"/>
  <c r="HF281" i="2" s="1"/>
  <c r="HG281" i="2" s="1"/>
  <c r="HH281" i="2" s="1"/>
  <c r="HI281" i="2" s="1"/>
  <c r="HJ281" i="2" s="1"/>
  <c r="HK281" i="2" s="1"/>
  <c r="HL281" i="2" s="1"/>
  <c r="HM281" i="2" s="1"/>
  <c r="W293" i="2"/>
  <c r="X293" i="2" s="1"/>
  <c r="Y293" i="2" s="1"/>
  <c r="Z293" i="2" s="1"/>
  <c r="AA293" i="2" s="1"/>
  <c r="AB293" i="2" s="1"/>
  <c r="AC293" i="2" s="1"/>
  <c r="AD293" i="2" s="1"/>
  <c r="AE293" i="2" s="1"/>
  <c r="AF293" i="2" s="1"/>
  <c r="AG293" i="2" s="1"/>
  <c r="AH293" i="2" s="1"/>
  <c r="AI293" i="2" s="1"/>
  <c r="AJ293" i="2" s="1"/>
  <c r="AK293" i="2" s="1"/>
  <c r="AL293" i="2" s="1"/>
  <c r="AM293" i="2" s="1"/>
  <c r="AN293" i="2" s="1"/>
  <c r="AO293" i="2" s="1"/>
  <c r="AP293" i="2" s="1"/>
  <c r="AQ293" i="2" s="1"/>
  <c r="AR293" i="2" s="1"/>
  <c r="AS293" i="2" s="1"/>
  <c r="AT293" i="2" s="1"/>
  <c r="AU293" i="2" s="1"/>
  <c r="AV293" i="2" s="1"/>
  <c r="AW293" i="2" s="1"/>
  <c r="AX293" i="2" s="1"/>
  <c r="AY293" i="2" s="1"/>
  <c r="AZ293" i="2" s="1"/>
  <c r="BA293" i="2" s="1"/>
  <c r="BB293" i="2" s="1"/>
  <c r="BC293" i="2" s="1"/>
  <c r="BD293" i="2" s="1"/>
  <c r="BE293" i="2" s="1"/>
  <c r="BF293" i="2" s="1"/>
  <c r="BG293" i="2" s="1"/>
  <c r="BH293" i="2" s="1"/>
  <c r="BI293" i="2" s="1"/>
  <c r="BJ293" i="2" s="1"/>
  <c r="BK293" i="2" s="1"/>
  <c r="BL293" i="2" s="1"/>
  <c r="BM293" i="2" s="1"/>
  <c r="BN293" i="2" s="1"/>
  <c r="BO293" i="2" s="1"/>
  <c r="BP293" i="2" s="1"/>
  <c r="BQ293" i="2" s="1"/>
  <c r="BR293" i="2" s="1"/>
  <c r="BS293" i="2" s="1"/>
  <c r="BT293" i="2" s="1"/>
  <c r="BU293" i="2" s="1"/>
  <c r="BV293" i="2" s="1"/>
  <c r="BW293" i="2" s="1"/>
  <c r="BX293" i="2" s="1"/>
  <c r="BY293" i="2" s="1"/>
  <c r="BZ293" i="2" s="1"/>
  <c r="CA293" i="2" s="1"/>
  <c r="CB293" i="2" s="1"/>
  <c r="CC293" i="2" s="1"/>
  <c r="CD293" i="2" s="1"/>
  <c r="CE293" i="2" s="1"/>
  <c r="CF293" i="2" s="1"/>
  <c r="CG293" i="2" s="1"/>
  <c r="CH293" i="2" s="1"/>
  <c r="CI293" i="2" s="1"/>
  <c r="CJ293" i="2" s="1"/>
  <c r="CK293" i="2" s="1"/>
  <c r="CL293" i="2" s="1"/>
  <c r="CM293" i="2" s="1"/>
  <c r="CN293" i="2" s="1"/>
  <c r="CO293" i="2" s="1"/>
  <c r="CP293" i="2" s="1"/>
  <c r="CQ293" i="2" s="1"/>
  <c r="CR293" i="2" s="1"/>
  <c r="CS293" i="2" s="1"/>
  <c r="CT293" i="2" s="1"/>
  <c r="CU293" i="2" s="1"/>
  <c r="CV293" i="2" s="1"/>
  <c r="CW293" i="2" s="1"/>
  <c r="CX293" i="2" s="1"/>
  <c r="CY293" i="2" s="1"/>
  <c r="CZ293" i="2" s="1"/>
  <c r="DA293" i="2" s="1"/>
  <c r="DB293" i="2" s="1"/>
  <c r="DC293" i="2" s="1"/>
  <c r="DD293" i="2" s="1"/>
  <c r="DE293" i="2" s="1"/>
  <c r="DF293" i="2" s="1"/>
  <c r="DG293" i="2" s="1"/>
  <c r="DH293" i="2" s="1"/>
  <c r="DI293" i="2" s="1"/>
  <c r="DJ293" i="2" s="1"/>
  <c r="DK293" i="2" s="1"/>
  <c r="DL293" i="2" s="1"/>
  <c r="DM293" i="2" s="1"/>
  <c r="DN293" i="2" s="1"/>
  <c r="DO293" i="2" s="1"/>
  <c r="DP293" i="2" s="1"/>
  <c r="DQ293" i="2" s="1"/>
  <c r="DR293" i="2" s="1"/>
  <c r="DS293" i="2" s="1"/>
  <c r="DT293" i="2" s="1"/>
  <c r="DU293" i="2" s="1"/>
  <c r="DV293" i="2" s="1"/>
  <c r="DW293" i="2" s="1"/>
  <c r="DX293" i="2" s="1"/>
  <c r="DY293" i="2" s="1"/>
  <c r="DZ293" i="2" s="1"/>
  <c r="EA293" i="2" s="1"/>
  <c r="EB293" i="2" s="1"/>
  <c r="EC293" i="2" s="1"/>
  <c r="ED293" i="2" s="1"/>
  <c r="EE293" i="2" s="1"/>
  <c r="EF293" i="2" s="1"/>
  <c r="EG293" i="2" s="1"/>
  <c r="EH293" i="2" s="1"/>
  <c r="EI293" i="2" s="1"/>
  <c r="EJ293" i="2" s="1"/>
  <c r="EK293" i="2" s="1"/>
  <c r="EL293" i="2" s="1"/>
  <c r="EM293" i="2" s="1"/>
  <c r="EN293" i="2" s="1"/>
  <c r="EO293" i="2" s="1"/>
  <c r="EP293" i="2" s="1"/>
  <c r="EQ293" i="2" s="1"/>
  <c r="ER293" i="2" s="1"/>
  <c r="ES293" i="2" s="1"/>
  <c r="ET293" i="2" s="1"/>
  <c r="EU293" i="2" s="1"/>
  <c r="EV293" i="2" s="1"/>
  <c r="EW293" i="2" s="1"/>
  <c r="EX293" i="2" s="1"/>
  <c r="EY293" i="2" s="1"/>
  <c r="EZ293" i="2" s="1"/>
  <c r="FA293" i="2" s="1"/>
  <c r="FB293" i="2" s="1"/>
  <c r="FC293" i="2" s="1"/>
  <c r="FD293" i="2" s="1"/>
  <c r="FE293" i="2" s="1"/>
  <c r="FF293" i="2" s="1"/>
  <c r="FG293" i="2" s="1"/>
  <c r="FH293" i="2" s="1"/>
  <c r="FI293" i="2" s="1"/>
  <c r="FJ293" i="2" s="1"/>
  <c r="FK293" i="2" s="1"/>
  <c r="FL293" i="2" s="1"/>
  <c r="FM293" i="2" s="1"/>
  <c r="FN293" i="2" s="1"/>
  <c r="FO293" i="2" s="1"/>
  <c r="FP293" i="2" s="1"/>
  <c r="FQ293" i="2" s="1"/>
  <c r="FR293" i="2" s="1"/>
  <c r="FS293" i="2" s="1"/>
  <c r="FT293" i="2" s="1"/>
  <c r="FU293" i="2" s="1"/>
  <c r="FV293" i="2" s="1"/>
  <c r="FW293" i="2" s="1"/>
  <c r="FX293" i="2" s="1"/>
  <c r="FY293" i="2" s="1"/>
  <c r="FZ293" i="2" s="1"/>
  <c r="GA293" i="2" s="1"/>
  <c r="GB293" i="2" s="1"/>
  <c r="GC293" i="2" s="1"/>
  <c r="GD293" i="2" s="1"/>
  <c r="GE293" i="2" s="1"/>
  <c r="GF293" i="2" s="1"/>
  <c r="GG293" i="2" s="1"/>
  <c r="GH293" i="2" s="1"/>
  <c r="GI293" i="2" s="1"/>
  <c r="GJ293" i="2" s="1"/>
  <c r="GK293" i="2" s="1"/>
  <c r="GL293" i="2" s="1"/>
  <c r="GM293" i="2" s="1"/>
  <c r="GN293" i="2" s="1"/>
  <c r="GO293" i="2" s="1"/>
  <c r="GP293" i="2" s="1"/>
  <c r="GQ293" i="2" s="1"/>
  <c r="GR293" i="2" s="1"/>
  <c r="GS293" i="2" s="1"/>
  <c r="GT293" i="2" s="1"/>
  <c r="GU293" i="2" s="1"/>
  <c r="GV293" i="2" s="1"/>
  <c r="GW293" i="2" s="1"/>
  <c r="GX293" i="2" s="1"/>
  <c r="GY293" i="2" s="1"/>
  <c r="GZ293" i="2" s="1"/>
  <c r="HA293" i="2" s="1"/>
  <c r="HB293" i="2" s="1"/>
  <c r="HC293" i="2" s="1"/>
  <c r="HD293" i="2" s="1"/>
  <c r="HE293" i="2" s="1"/>
  <c r="HF293" i="2" s="1"/>
  <c r="HG293" i="2" s="1"/>
  <c r="HH293" i="2" s="1"/>
  <c r="HI293" i="2" s="1"/>
  <c r="HJ293" i="2" s="1"/>
  <c r="HK293" i="2" s="1"/>
  <c r="HL293" i="2" s="1"/>
  <c r="HM293" i="2" s="1"/>
  <c r="W315" i="2"/>
  <c r="X315" i="2" s="1"/>
  <c r="Y315" i="2" s="1"/>
  <c r="Z315" i="2" s="1"/>
  <c r="AA315" i="2" s="1"/>
  <c r="AB315" i="2" s="1"/>
  <c r="AC315" i="2" s="1"/>
  <c r="AD315" i="2" s="1"/>
  <c r="AE315" i="2" s="1"/>
  <c r="AF315" i="2" s="1"/>
  <c r="AG315" i="2" s="1"/>
  <c r="AH315" i="2" s="1"/>
  <c r="AI315" i="2" s="1"/>
  <c r="AJ315" i="2" s="1"/>
  <c r="AK315" i="2" s="1"/>
  <c r="AL315" i="2" s="1"/>
  <c r="AM315" i="2" s="1"/>
  <c r="AN315" i="2" s="1"/>
  <c r="AO315" i="2" s="1"/>
  <c r="AP315" i="2" s="1"/>
  <c r="AQ315" i="2" s="1"/>
  <c r="AR315" i="2" s="1"/>
  <c r="AS315" i="2" s="1"/>
  <c r="AT315" i="2" s="1"/>
  <c r="AU315" i="2" s="1"/>
  <c r="AV315" i="2" s="1"/>
  <c r="AW315" i="2" s="1"/>
  <c r="AX315" i="2" s="1"/>
  <c r="AY315" i="2" s="1"/>
  <c r="AZ315" i="2" s="1"/>
  <c r="BA315" i="2" s="1"/>
  <c r="BB315" i="2" s="1"/>
  <c r="BC315" i="2" s="1"/>
  <c r="BD315" i="2" s="1"/>
  <c r="BE315" i="2" s="1"/>
  <c r="BF315" i="2" s="1"/>
  <c r="BG315" i="2" s="1"/>
  <c r="BH315" i="2" s="1"/>
  <c r="BI315" i="2" s="1"/>
  <c r="BJ315" i="2" s="1"/>
  <c r="BK315" i="2" s="1"/>
  <c r="BL315" i="2" s="1"/>
  <c r="BM315" i="2" s="1"/>
  <c r="BN315" i="2" s="1"/>
  <c r="BO315" i="2" s="1"/>
  <c r="BP315" i="2" s="1"/>
  <c r="BQ315" i="2" s="1"/>
  <c r="BR315" i="2" s="1"/>
  <c r="BS315" i="2" s="1"/>
  <c r="BT315" i="2" s="1"/>
  <c r="BU315" i="2" s="1"/>
  <c r="BV315" i="2" s="1"/>
  <c r="BW315" i="2" s="1"/>
  <c r="BX315" i="2" s="1"/>
  <c r="BY315" i="2" s="1"/>
  <c r="BZ315" i="2" s="1"/>
  <c r="CA315" i="2" s="1"/>
  <c r="CB315" i="2" s="1"/>
  <c r="CC315" i="2" s="1"/>
  <c r="CD315" i="2" s="1"/>
  <c r="CE315" i="2" s="1"/>
  <c r="CF315" i="2" s="1"/>
  <c r="CG315" i="2" s="1"/>
  <c r="CH315" i="2" s="1"/>
  <c r="CI315" i="2" s="1"/>
  <c r="CJ315" i="2" s="1"/>
  <c r="CK315" i="2" s="1"/>
  <c r="CL315" i="2" s="1"/>
  <c r="CM315" i="2" s="1"/>
  <c r="CN315" i="2" s="1"/>
  <c r="CO315" i="2" s="1"/>
  <c r="CP315" i="2" s="1"/>
  <c r="CQ315" i="2" s="1"/>
  <c r="CR315" i="2" s="1"/>
  <c r="CS315" i="2" s="1"/>
  <c r="CT315" i="2" s="1"/>
  <c r="CU315" i="2" s="1"/>
  <c r="CV315" i="2" s="1"/>
  <c r="CW315" i="2" s="1"/>
  <c r="CX315" i="2" s="1"/>
  <c r="CY315" i="2" s="1"/>
  <c r="CZ315" i="2" s="1"/>
  <c r="DA315" i="2" s="1"/>
  <c r="DB315" i="2" s="1"/>
  <c r="DC315" i="2" s="1"/>
  <c r="DD315" i="2" s="1"/>
  <c r="DE315" i="2" s="1"/>
  <c r="DF315" i="2" s="1"/>
  <c r="DG315" i="2" s="1"/>
  <c r="DH315" i="2" s="1"/>
  <c r="DI315" i="2" s="1"/>
  <c r="DJ315" i="2" s="1"/>
  <c r="DK315" i="2" s="1"/>
  <c r="DL315" i="2" s="1"/>
  <c r="DM315" i="2" s="1"/>
  <c r="DN315" i="2" s="1"/>
  <c r="DO315" i="2" s="1"/>
  <c r="DP315" i="2" s="1"/>
  <c r="DQ315" i="2" s="1"/>
  <c r="DR315" i="2" s="1"/>
  <c r="DS315" i="2" s="1"/>
  <c r="DT315" i="2" s="1"/>
  <c r="DU315" i="2" s="1"/>
  <c r="DV315" i="2" s="1"/>
  <c r="DW315" i="2" s="1"/>
  <c r="DX315" i="2" s="1"/>
  <c r="DY315" i="2" s="1"/>
  <c r="DZ315" i="2" s="1"/>
  <c r="EA315" i="2" s="1"/>
  <c r="EB315" i="2" s="1"/>
  <c r="EC315" i="2" s="1"/>
  <c r="ED315" i="2" s="1"/>
  <c r="EE315" i="2" s="1"/>
  <c r="EF315" i="2" s="1"/>
  <c r="EG315" i="2" s="1"/>
  <c r="EH315" i="2" s="1"/>
  <c r="EI315" i="2" s="1"/>
  <c r="EJ315" i="2" s="1"/>
  <c r="EK315" i="2" s="1"/>
  <c r="EL315" i="2" s="1"/>
  <c r="EM315" i="2" s="1"/>
  <c r="EN315" i="2" s="1"/>
  <c r="EO315" i="2" s="1"/>
  <c r="EP315" i="2" s="1"/>
  <c r="EQ315" i="2" s="1"/>
  <c r="ER315" i="2" s="1"/>
  <c r="ES315" i="2" s="1"/>
  <c r="ET315" i="2" s="1"/>
  <c r="EU315" i="2" s="1"/>
  <c r="EV315" i="2" s="1"/>
  <c r="EW315" i="2" s="1"/>
  <c r="EX315" i="2" s="1"/>
  <c r="EY315" i="2" s="1"/>
  <c r="EZ315" i="2" s="1"/>
  <c r="FA315" i="2" s="1"/>
  <c r="FB315" i="2" s="1"/>
  <c r="FC315" i="2" s="1"/>
  <c r="FD315" i="2" s="1"/>
  <c r="FE315" i="2" s="1"/>
  <c r="FF315" i="2" s="1"/>
  <c r="FG315" i="2" s="1"/>
  <c r="FH315" i="2" s="1"/>
  <c r="FI315" i="2" s="1"/>
  <c r="FJ315" i="2" s="1"/>
  <c r="FK315" i="2" s="1"/>
  <c r="FL315" i="2" s="1"/>
  <c r="FM315" i="2" s="1"/>
  <c r="FN315" i="2" s="1"/>
  <c r="FO315" i="2" s="1"/>
  <c r="FP315" i="2" s="1"/>
  <c r="FQ315" i="2" s="1"/>
  <c r="FR315" i="2" s="1"/>
  <c r="FS315" i="2" s="1"/>
  <c r="FT315" i="2" s="1"/>
  <c r="FU315" i="2" s="1"/>
  <c r="FV315" i="2" s="1"/>
  <c r="FW315" i="2" s="1"/>
  <c r="FX315" i="2" s="1"/>
  <c r="FY315" i="2" s="1"/>
  <c r="FZ315" i="2" s="1"/>
  <c r="GA315" i="2" s="1"/>
  <c r="GB315" i="2" s="1"/>
  <c r="GC315" i="2" s="1"/>
  <c r="GD315" i="2" s="1"/>
  <c r="GE315" i="2" s="1"/>
  <c r="GF315" i="2" s="1"/>
  <c r="GG315" i="2" s="1"/>
  <c r="GH315" i="2" s="1"/>
  <c r="GI315" i="2" s="1"/>
  <c r="GJ315" i="2" s="1"/>
  <c r="GK315" i="2" s="1"/>
  <c r="GL315" i="2" s="1"/>
  <c r="GM315" i="2" s="1"/>
  <c r="GN315" i="2" s="1"/>
  <c r="GO315" i="2" s="1"/>
  <c r="GP315" i="2" s="1"/>
  <c r="GQ315" i="2" s="1"/>
  <c r="GR315" i="2" s="1"/>
  <c r="GS315" i="2" s="1"/>
  <c r="GT315" i="2" s="1"/>
  <c r="GU315" i="2" s="1"/>
  <c r="GV315" i="2" s="1"/>
  <c r="GW315" i="2" s="1"/>
  <c r="GX315" i="2" s="1"/>
  <c r="GY315" i="2" s="1"/>
  <c r="GZ315" i="2" s="1"/>
  <c r="HA315" i="2" s="1"/>
  <c r="HB315" i="2" s="1"/>
  <c r="HC315" i="2" s="1"/>
  <c r="HD315" i="2" s="1"/>
  <c r="HE315" i="2" s="1"/>
  <c r="HF315" i="2" s="1"/>
  <c r="HG315" i="2" s="1"/>
  <c r="HH315" i="2" s="1"/>
  <c r="HI315" i="2" s="1"/>
  <c r="HJ315" i="2" s="1"/>
  <c r="HK315" i="2" s="1"/>
  <c r="HL315" i="2" s="1"/>
  <c r="HM315" i="2" s="1"/>
  <c r="X337" i="2"/>
  <c r="Y337" i="2" s="1"/>
  <c r="Z337" i="2" s="1"/>
  <c r="AA337" i="2" s="1"/>
  <c r="AB337" i="2" s="1"/>
  <c r="AC337" i="2" s="1"/>
  <c r="AD337" i="2" s="1"/>
  <c r="AE337" i="2" s="1"/>
  <c r="AF337" i="2" s="1"/>
  <c r="AG337" i="2" s="1"/>
  <c r="AH337" i="2" s="1"/>
  <c r="AI337" i="2" s="1"/>
  <c r="AJ337" i="2" s="1"/>
  <c r="AK337" i="2" s="1"/>
  <c r="AL337" i="2" s="1"/>
  <c r="AM337" i="2" s="1"/>
  <c r="AN337" i="2" s="1"/>
  <c r="AO337" i="2" s="1"/>
  <c r="AP337" i="2" s="1"/>
  <c r="AQ337" i="2" s="1"/>
  <c r="AR337" i="2" s="1"/>
  <c r="AS337" i="2" s="1"/>
  <c r="AT337" i="2" s="1"/>
  <c r="AU337" i="2" s="1"/>
  <c r="AV337" i="2" s="1"/>
  <c r="AW337" i="2" s="1"/>
  <c r="AX337" i="2" s="1"/>
  <c r="AY337" i="2" s="1"/>
  <c r="AZ337" i="2" s="1"/>
  <c r="BA337" i="2" s="1"/>
  <c r="BB337" i="2" s="1"/>
  <c r="BC337" i="2" s="1"/>
  <c r="BD337" i="2" s="1"/>
  <c r="BE337" i="2" s="1"/>
  <c r="BF337" i="2" s="1"/>
  <c r="BG337" i="2" s="1"/>
  <c r="BH337" i="2" s="1"/>
  <c r="BI337" i="2" s="1"/>
  <c r="BJ337" i="2" s="1"/>
  <c r="BK337" i="2" s="1"/>
  <c r="BL337" i="2" s="1"/>
  <c r="BM337" i="2" s="1"/>
  <c r="BN337" i="2" s="1"/>
  <c r="BO337" i="2" s="1"/>
  <c r="BP337" i="2" s="1"/>
  <c r="BQ337" i="2" s="1"/>
  <c r="BR337" i="2" s="1"/>
  <c r="BS337" i="2" s="1"/>
  <c r="BT337" i="2" s="1"/>
  <c r="BU337" i="2" s="1"/>
  <c r="BV337" i="2" s="1"/>
  <c r="BW337" i="2" s="1"/>
  <c r="BX337" i="2" s="1"/>
  <c r="BY337" i="2" s="1"/>
  <c r="BZ337" i="2" s="1"/>
  <c r="CA337" i="2" s="1"/>
  <c r="CB337" i="2" s="1"/>
  <c r="CC337" i="2" s="1"/>
  <c r="CD337" i="2" s="1"/>
  <c r="CE337" i="2" s="1"/>
  <c r="CF337" i="2" s="1"/>
  <c r="CG337" i="2" s="1"/>
  <c r="CH337" i="2" s="1"/>
  <c r="CI337" i="2" s="1"/>
  <c r="CJ337" i="2" s="1"/>
  <c r="CK337" i="2" s="1"/>
  <c r="CL337" i="2" s="1"/>
  <c r="CM337" i="2" s="1"/>
  <c r="CN337" i="2" s="1"/>
  <c r="CO337" i="2" s="1"/>
  <c r="CP337" i="2" s="1"/>
  <c r="CQ337" i="2" s="1"/>
  <c r="CR337" i="2" s="1"/>
  <c r="CS337" i="2" s="1"/>
  <c r="CT337" i="2" s="1"/>
  <c r="CU337" i="2" s="1"/>
  <c r="CV337" i="2" s="1"/>
  <c r="CW337" i="2" s="1"/>
  <c r="CX337" i="2" s="1"/>
  <c r="CY337" i="2" s="1"/>
  <c r="CZ337" i="2" s="1"/>
  <c r="DA337" i="2" s="1"/>
  <c r="DB337" i="2" s="1"/>
  <c r="DC337" i="2" s="1"/>
  <c r="DD337" i="2" s="1"/>
  <c r="DE337" i="2" s="1"/>
  <c r="DF337" i="2" s="1"/>
  <c r="DG337" i="2" s="1"/>
  <c r="DH337" i="2" s="1"/>
  <c r="DI337" i="2" s="1"/>
  <c r="DJ337" i="2" s="1"/>
  <c r="DK337" i="2" s="1"/>
  <c r="DL337" i="2" s="1"/>
  <c r="DM337" i="2" s="1"/>
  <c r="DN337" i="2" s="1"/>
  <c r="DO337" i="2" s="1"/>
  <c r="DP337" i="2" s="1"/>
  <c r="DQ337" i="2" s="1"/>
  <c r="DR337" i="2" s="1"/>
  <c r="DS337" i="2" s="1"/>
  <c r="DT337" i="2" s="1"/>
  <c r="DU337" i="2" s="1"/>
  <c r="DV337" i="2" s="1"/>
  <c r="DW337" i="2" s="1"/>
  <c r="DX337" i="2" s="1"/>
  <c r="DY337" i="2" s="1"/>
  <c r="DZ337" i="2" s="1"/>
  <c r="EA337" i="2" s="1"/>
  <c r="EB337" i="2" s="1"/>
  <c r="EC337" i="2" s="1"/>
  <c r="ED337" i="2" s="1"/>
  <c r="EE337" i="2" s="1"/>
  <c r="EF337" i="2" s="1"/>
  <c r="EG337" i="2" s="1"/>
  <c r="EH337" i="2" s="1"/>
  <c r="EI337" i="2" s="1"/>
  <c r="EJ337" i="2" s="1"/>
  <c r="EK337" i="2" s="1"/>
  <c r="EL337" i="2" s="1"/>
  <c r="EM337" i="2" s="1"/>
  <c r="EN337" i="2" s="1"/>
  <c r="EO337" i="2" s="1"/>
  <c r="EP337" i="2" s="1"/>
  <c r="EQ337" i="2" s="1"/>
  <c r="ER337" i="2" s="1"/>
  <c r="ES337" i="2" s="1"/>
  <c r="ET337" i="2" s="1"/>
  <c r="EU337" i="2" s="1"/>
  <c r="EV337" i="2" s="1"/>
  <c r="EW337" i="2" s="1"/>
  <c r="EX337" i="2" s="1"/>
  <c r="EY337" i="2" s="1"/>
  <c r="EZ337" i="2" s="1"/>
  <c r="FA337" i="2" s="1"/>
  <c r="FB337" i="2" s="1"/>
  <c r="FC337" i="2" s="1"/>
  <c r="FD337" i="2" s="1"/>
  <c r="FE337" i="2" s="1"/>
  <c r="FF337" i="2" s="1"/>
  <c r="FG337" i="2" s="1"/>
  <c r="FH337" i="2" s="1"/>
  <c r="FI337" i="2" s="1"/>
  <c r="FJ337" i="2" s="1"/>
  <c r="FK337" i="2" s="1"/>
  <c r="FL337" i="2" s="1"/>
  <c r="FM337" i="2" s="1"/>
  <c r="FN337" i="2" s="1"/>
  <c r="FO337" i="2" s="1"/>
  <c r="FP337" i="2" s="1"/>
  <c r="FQ337" i="2" s="1"/>
  <c r="FR337" i="2" s="1"/>
  <c r="FS337" i="2" s="1"/>
  <c r="FT337" i="2" s="1"/>
  <c r="FU337" i="2" s="1"/>
  <c r="FV337" i="2" s="1"/>
  <c r="FW337" i="2" s="1"/>
  <c r="FX337" i="2" s="1"/>
  <c r="FY337" i="2" s="1"/>
  <c r="FZ337" i="2" s="1"/>
  <c r="GA337" i="2" s="1"/>
  <c r="GB337" i="2" s="1"/>
  <c r="GC337" i="2" s="1"/>
  <c r="GD337" i="2" s="1"/>
  <c r="GE337" i="2" s="1"/>
  <c r="GF337" i="2" s="1"/>
  <c r="GG337" i="2" s="1"/>
  <c r="GH337" i="2" s="1"/>
  <c r="GI337" i="2" s="1"/>
  <c r="GJ337" i="2" s="1"/>
  <c r="GK337" i="2" s="1"/>
  <c r="GL337" i="2" s="1"/>
  <c r="GM337" i="2" s="1"/>
  <c r="GN337" i="2" s="1"/>
  <c r="GO337" i="2" s="1"/>
  <c r="GP337" i="2" s="1"/>
  <c r="GQ337" i="2" s="1"/>
  <c r="GR337" i="2" s="1"/>
  <c r="GS337" i="2" s="1"/>
  <c r="GT337" i="2" s="1"/>
  <c r="GU337" i="2" s="1"/>
  <c r="GV337" i="2" s="1"/>
  <c r="GW337" i="2" s="1"/>
  <c r="GX337" i="2" s="1"/>
  <c r="GY337" i="2" s="1"/>
  <c r="GZ337" i="2" s="1"/>
  <c r="HA337" i="2" s="1"/>
  <c r="HB337" i="2" s="1"/>
  <c r="HC337" i="2" s="1"/>
  <c r="HD337" i="2" s="1"/>
  <c r="HE337" i="2" s="1"/>
  <c r="HF337" i="2" s="1"/>
  <c r="HG337" i="2" s="1"/>
  <c r="HH337" i="2" s="1"/>
  <c r="HI337" i="2" s="1"/>
  <c r="HJ337" i="2" s="1"/>
  <c r="HK337" i="2" s="1"/>
  <c r="HL337" i="2" s="1"/>
  <c r="HM337" i="2" s="1"/>
  <c r="W346" i="2"/>
  <c r="X346" i="2" s="1"/>
  <c r="Y346" i="2" s="1"/>
  <c r="Z346" i="2" s="1"/>
  <c r="AA346" i="2" s="1"/>
  <c r="AB346" i="2" s="1"/>
  <c r="AC346" i="2" s="1"/>
  <c r="AD346" i="2" s="1"/>
  <c r="AE346" i="2" s="1"/>
  <c r="AF346" i="2" s="1"/>
  <c r="AG346" i="2" s="1"/>
  <c r="AH346" i="2" s="1"/>
  <c r="AI346" i="2" s="1"/>
  <c r="AJ346" i="2" s="1"/>
  <c r="AK346" i="2" s="1"/>
  <c r="AL346" i="2" s="1"/>
  <c r="AM346" i="2" s="1"/>
  <c r="AN346" i="2" s="1"/>
  <c r="AO346" i="2" s="1"/>
  <c r="AP346" i="2" s="1"/>
  <c r="AQ346" i="2" s="1"/>
  <c r="AR346" i="2" s="1"/>
  <c r="AS346" i="2" s="1"/>
  <c r="AT346" i="2" s="1"/>
  <c r="AU346" i="2" s="1"/>
  <c r="AV346" i="2" s="1"/>
  <c r="AW346" i="2" s="1"/>
  <c r="AX346" i="2" s="1"/>
  <c r="AY346" i="2" s="1"/>
  <c r="AZ346" i="2" s="1"/>
  <c r="BA346" i="2" s="1"/>
  <c r="BB346" i="2" s="1"/>
  <c r="BC346" i="2" s="1"/>
  <c r="BD346" i="2" s="1"/>
  <c r="BE346" i="2" s="1"/>
  <c r="BF346" i="2" s="1"/>
  <c r="BG346" i="2" s="1"/>
  <c r="BH346" i="2" s="1"/>
  <c r="BI346" i="2" s="1"/>
  <c r="BJ346" i="2" s="1"/>
  <c r="BK346" i="2" s="1"/>
  <c r="BL346" i="2" s="1"/>
  <c r="BM346" i="2" s="1"/>
  <c r="BN346" i="2" s="1"/>
  <c r="BO346" i="2" s="1"/>
  <c r="BP346" i="2" s="1"/>
  <c r="BQ346" i="2" s="1"/>
  <c r="BR346" i="2" s="1"/>
  <c r="BS346" i="2" s="1"/>
  <c r="BT346" i="2" s="1"/>
  <c r="BU346" i="2" s="1"/>
  <c r="BV346" i="2" s="1"/>
  <c r="BW346" i="2" s="1"/>
  <c r="BX346" i="2" s="1"/>
  <c r="BY346" i="2" s="1"/>
  <c r="BZ346" i="2" s="1"/>
  <c r="CA346" i="2" s="1"/>
  <c r="CB346" i="2" s="1"/>
  <c r="CC346" i="2" s="1"/>
  <c r="CD346" i="2" s="1"/>
  <c r="CE346" i="2" s="1"/>
  <c r="CF346" i="2" s="1"/>
  <c r="CG346" i="2" s="1"/>
  <c r="CH346" i="2" s="1"/>
  <c r="CI346" i="2" s="1"/>
  <c r="CJ346" i="2" s="1"/>
  <c r="CK346" i="2" s="1"/>
  <c r="CL346" i="2" s="1"/>
  <c r="CM346" i="2" s="1"/>
  <c r="CN346" i="2" s="1"/>
  <c r="CO346" i="2" s="1"/>
  <c r="CP346" i="2" s="1"/>
  <c r="CQ346" i="2" s="1"/>
  <c r="CR346" i="2" s="1"/>
  <c r="CS346" i="2" s="1"/>
  <c r="CT346" i="2" s="1"/>
  <c r="CU346" i="2" s="1"/>
  <c r="CV346" i="2" s="1"/>
  <c r="CW346" i="2" s="1"/>
  <c r="CX346" i="2" s="1"/>
  <c r="CY346" i="2" s="1"/>
  <c r="CZ346" i="2" s="1"/>
  <c r="DA346" i="2" s="1"/>
  <c r="DB346" i="2" s="1"/>
  <c r="DC346" i="2" s="1"/>
  <c r="DD346" i="2" s="1"/>
  <c r="DE346" i="2" s="1"/>
  <c r="DF346" i="2" s="1"/>
  <c r="DG346" i="2" s="1"/>
  <c r="DH346" i="2" s="1"/>
  <c r="DI346" i="2" s="1"/>
  <c r="DJ346" i="2" s="1"/>
  <c r="DK346" i="2" s="1"/>
  <c r="DL346" i="2" s="1"/>
  <c r="DM346" i="2" s="1"/>
  <c r="DN346" i="2" s="1"/>
  <c r="DO346" i="2" s="1"/>
  <c r="DP346" i="2" s="1"/>
  <c r="DQ346" i="2" s="1"/>
  <c r="DR346" i="2" s="1"/>
  <c r="DS346" i="2" s="1"/>
  <c r="DT346" i="2" s="1"/>
  <c r="DU346" i="2" s="1"/>
  <c r="DV346" i="2" s="1"/>
  <c r="DW346" i="2" s="1"/>
  <c r="DX346" i="2" s="1"/>
  <c r="DY346" i="2" s="1"/>
  <c r="DZ346" i="2" s="1"/>
  <c r="EA346" i="2" s="1"/>
  <c r="EB346" i="2" s="1"/>
  <c r="EC346" i="2" s="1"/>
  <c r="ED346" i="2" s="1"/>
  <c r="EE346" i="2" s="1"/>
  <c r="EF346" i="2" s="1"/>
  <c r="EG346" i="2" s="1"/>
  <c r="EH346" i="2" s="1"/>
  <c r="EI346" i="2" s="1"/>
  <c r="EJ346" i="2" s="1"/>
  <c r="EK346" i="2" s="1"/>
  <c r="EL346" i="2" s="1"/>
  <c r="EM346" i="2" s="1"/>
  <c r="EN346" i="2" s="1"/>
  <c r="EO346" i="2" s="1"/>
  <c r="EP346" i="2" s="1"/>
  <c r="EQ346" i="2" s="1"/>
  <c r="ER346" i="2" s="1"/>
  <c r="ES346" i="2" s="1"/>
  <c r="ET346" i="2" s="1"/>
  <c r="EU346" i="2" s="1"/>
  <c r="EV346" i="2" s="1"/>
  <c r="EW346" i="2" s="1"/>
  <c r="EX346" i="2" s="1"/>
  <c r="EY346" i="2" s="1"/>
  <c r="EZ346" i="2" s="1"/>
  <c r="FA346" i="2" s="1"/>
  <c r="FB346" i="2" s="1"/>
  <c r="FC346" i="2" s="1"/>
  <c r="FD346" i="2" s="1"/>
  <c r="FE346" i="2" s="1"/>
  <c r="FF346" i="2" s="1"/>
  <c r="FG346" i="2" s="1"/>
  <c r="FH346" i="2" s="1"/>
  <c r="FI346" i="2" s="1"/>
  <c r="FJ346" i="2" s="1"/>
  <c r="FK346" i="2" s="1"/>
  <c r="FL346" i="2" s="1"/>
  <c r="FM346" i="2" s="1"/>
  <c r="FN346" i="2" s="1"/>
  <c r="FO346" i="2" s="1"/>
  <c r="FP346" i="2" s="1"/>
  <c r="FQ346" i="2" s="1"/>
  <c r="FR346" i="2" s="1"/>
  <c r="FS346" i="2" s="1"/>
  <c r="FT346" i="2" s="1"/>
  <c r="FU346" i="2" s="1"/>
  <c r="FV346" i="2" s="1"/>
  <c r="FW346" i="2" s="1"/>
  <c r="FX346" i="2" s="1"/>
  <c r="FY346" i="2" s="1"/>
  <c r="FZ346" i="2" s="1"/>
  <c r="GA346" i="2" s="1"/>
  <c r="GB346" i="2" s="1"/>
  <c r="GC346" i="2" s="1"/>
  <c r="GD346" i="2" s="1"/>
  <c r="GE346" i="2" s="1"/>
  <c r="GF346" i="2" s="1"/>
  <c r="GG346" i="2" s="1"/>
  <c r="GH346" i="2" s="1"/>
  <c r="GI346" i="2" s="1"/>
  <c r="GJ346" i="2" s="1"/>
  <c r="GK346" i="2" s="1"/>
  <c r="GL346" i="2" s="1"/>
  <c r="GM346" i="2" s="1"/>
  <c r="GN346" i="2" s="1"/>
  <c r="GO346" i="2" s="1"/>
  <c r="GP346" i="2" s="1"/>
  <c r="GQ346" i="2" s="1"/>
  <c r="GR346" i="2" s="1"/>
  <c r="GS346" i="2" s="1"/>
  <c r="GT346" i="2" s="1"/>
  <c r="GU346" i="2" s="1"/>
  <c r="GV346" i="2" s="1"/>
  <c r="GW346" i="2" s="1"/>
  <c r="GX346" i="2" s="1"/>
  <c r="GY346" i="2" s="1"/>
  <c r="GZ346" i="2" s="1"/>
  <c r="HA346" i="2" s="1"/>
  <c r="HB346" i="2" s="1"/>
  <c r="HC346" i="2" s="1"/>
  <c r="HD346" i="2" s="1"/>
  <c r="HE346" i="2" s="1"/>
  <c r="HF346" i="2" s="1"/>
  <c r="HG346" i="2" s="1"/>
  <c r="HH346" i="2" s="1"/>
  <c r="HI346" i="2" s="1"/>
  <c r="HJ346" i="2" s="1"/>
  <c r="HK346" i="2" s="1"/>
  <c r="HL346" i="2" s="1"/>
  <c r="HM346" i="2" s="1"/>
  <c r="AA350" i="2"/>
  <c r="AB350" i="2" s="1"/>
  <c r="AC350" i="2" s="1"/>
  <c r="AD350" i="2" s="1"/>
  <c r="AE350" i="2" s="1"/>
  <c r="AF350" i="2" s="1"/>
  <c r="AG350" i="2" s="1"/>
  <c r="AH350" i="2" s="1"/>
  <c r="AI350" i="2" s="1"/>
  <c r="AJ350" i="2" s="1"/>
  <c r="AK350" i="2" s="1"/>
  <c r="AL350" i="2" s="1"/>
  <c r="AM350" i="2" s="1"/>
  <c r="AN350" i="2" s="1"/>
  <c r="AO350" i="2" s="1"/>
  <c r="AP350" i="2" s="1"/>
  <c r="AQ350" i="2" s="1"/>
  <c r="AR350" i="2" s="1"/>
  <c r="AS350" i="2" s="1"/>
  <c r="AT350" i="2" s="1"/>
  <c r="AU350" i="2" s="1"/>
  <c r="AV350" i="2" s="1"/>
  <c r="AW350" i="2" s="1"/>
  <c r="AX350" i="2" s="1"/>
  <c r="AY350" i="2" s="1"/>
  <c r="AZ350" i="2" s="1"/>
  <c r="BA350" i="2" s="1"/>
  <c r="BB350" i="2" s="1"/>
  <c r="BC350" i="2" s="1"/>
  <c r="BD350" i="2" s="1"/>
  <c r="BE350" i="2" s="1"/>
  <c r="BF350" i="2" s="1"/>
  <c r="BG350" i="2" s="1"/>
  <c r="BH350" i="2" s="1"/>
  <c r="BI350" i="2" s="1"/>
  <c r="BJ350" i="2" s="1"/>
  <c r="BK350" i="2" s="1"/>
  <c r="BL350" i="2" s="1"/>
  <c r="BM350" i="2" s="1"/>
  <c r="BN350" i="2" s="1"/>
  <c r="BO350" i="2" s="1"/>
  <c r="BP350" i="2" s="1"/>
  <c r="BQ350" i="2" s="1"/>
  <c r="BR350" i="2" s="1"/>
  <c r="BS350" i="2" s="1"/>
  <c r="BT350" i="2" s="1"/>
  <c r="BU350" i="2" s="1"/>
  <c r="BV350" i="2" s="1"/>
  <c r="BW350" i="2" s="1"/>
  <c r="BX350" i="2" s="1"/>
  <c r="BY350" i="2" s="1"/>
  <c r="BZ350" i="2" s="1"/>
  <c r="CA350" i="2" s="1"/>
  <c r="CB350" i="2" s="1"/>
  <c r="CC350" i="2" s="1"/>
  <c r="CD350" i="2" s="1"/>
  <c r="CE350" i="2" s="1"/>
  <c r="CF350" i="2" s="1"/>
  <c r="CG350" i="2" s="1"/>
  <c r="CH350" i="2" s="1"/>
  <c r="CI350" i="2" s="1"/>
  <c r="CJ350" i="2" s="1"/>
  <c r="CK350" i="2" s="1"/>
  <c r="CL350" i="2" s="1"/>
  <c r="CM350" i="2" s="1"/>
  <c r="CN350" i="2" s="1"/>
  <c r="CO350" i="2" s="1"/>
  <c r="CP350" i="2" s="1"/>
  <c r="CQ350" i="2" s="1"/>
  <c r="CR350" i="2" s="1"/>
  <c r="CS350" i="2" s="1"/>
  <c r="CT350" i="2" s="1"/>
  <c r="CU350" i="2" s="1"/>
  <c r="CV350" i="2" s="1"/>
  <c r="CW350" i="2" s="1"/>
  <c r="CX350" i="2" s="1"/>
  <c r="CY350" i="2" s="1"/>
  <c r="CZ350" i="2" s="1"/>
  <c r="DA350" i="2" s="1"/>
  <c r="DB350" i="2" s="1"/>
  <c r="DC350" i="2" s="1"/>
  <c r="DD350" i="2" s="1"/>
  <c r="DE350" i="2" s="1"/>
  <c r="DF350" i="2" s="1"/>
  <c r="DG350" i="2" s="1"/>
  <c r="DH350" i="2" s="1"/>
  <c r="DI350" i="2" s="1"/>
  <c r="DJ350" i="2" s="1"/>
  <c r="DK350" i="2" s="1"/>
  <c r="DL350" i="2" s="1"/>
  <c r="DM350" i="2" s="1"/>
  <c r="DN350" i="2" s="1"/>
  <c r="DO350" i="2" s="1"/>
  <c r="DP350" i="2" s="1"/>
  <c r="DQ350" i="2" s="1"/>
  <c r="DR350" i="2" s="1"/>
  <c r="DS350" i="2" s="1"/>
  <c r="DT350" i="2" s="1"/>
  <c r="DU350" i="2" s="1"/>
  <c r="DV350" i="2" s="1"/>
  <c r="DW350" i="2" s="1"/>
  <c r="DX350" i="2" s="1"/>
  <c r="DY350" i="2" s="1"/>
  <c r="DZ350" i="2" s="1"/>
  <c r="EA350" i="2" s="1"/>
  <c r="EB350" i="2" s="1"/>
  <c r="EC350" i="2" s="1"/>
  <c r="ED350" i="2" s="1"/>
  <c r="EE350" i="2" s="1"/>
  <c r="EF350" i="2" s="1"/>
  <c r="EG350" i="2" s="1"/>
  <c r="EH350" i="2" s="1"/>
  <c r="EI350" i="2" s="1"/>
  <c r="EJ350" i="2" s="1"/>
  <c r="EK350" i="2" s="1"/>
  <c r="EL350" i="2" s="1"/>
  <c r="EM350" i="2" s="1"/>
  <c r="EN350" i="2" s="1"/>
  <c r="EO350" i="2" s="1"/>
  <c r="EP350" i="2" s="1"/>
  <c r="EQ350" i="2" s="1"/>
  <c r="ER350" i="2" s="1"/>
  <c r="ES350" i="2" s="1"/>
  <c r="ET350" i="2" s="1"/>
  <c r="EU350" i="2" s="1"/>
  <c r="EV350" i="2" s="1"/>
  <c r="EW350" i="2" s="1"/>
  <c r="EX350" i="2" s="1"/>
  <c r="EY350" i="2" s="1"/>
  <c r="EZ350" i="2" s="1"/>
  <c r="FA350" i="2" s="1"/>
  <c r="FB350" i="2" s="1"/>
  <c r="FC350" i="2" s="1"/>
  <c r="FD350" i="2" s="1"/>
  <c r="FE350" i="2" s="1"/>
  <c r="FF350" i="2" s="1"/>
  <c r="FG350" i="2" s="1"/>
  <c r="FH350" i="2" s="1"/>
  <c r="FI350" i="2" s="1"/>
  <c r="FJ350" i="2" s="1"/>
  <c r="FK350" i="2" s="1"/>
  <c r="FL350" i="2" s="1"/>
  <c r="FM350" i="2" s="1"/>
  <c r="FN350" i="2" s="1"/>
  <c r="FO350" i="2" s="1"/>
  <c r="FP350" i="2" s="1"/>
  <c r="FQ350" i="2" s="1"/>
  <c r="FR350" i="2" s="1"/>
  <c r="FS350" i="2" s="1"/>
  <c r="FT350" i="2" s="1"/>
  <c r="FU350" i="2" s="1"/>
  <c r="FV350" i="2" s="1"/>
  <c r="FW350" i="2" s="1"/>
  <c r="FX350" i="2" s="1"/>
  <c r="FY350" i="2" s="1"/>
  <c r="FZ350" i="2" s="1"/>
  <c r="GA350" i="2" s="1"/>
  <c r="GB350" i="2" s="1"/>
  <c r="GC350" i="2" s="1"/>
  <c r="GD350" i="2" s="1"/>
  <c r="GE350" i="2" s="1"/>
  <c r="GF350" i="2" s="1"/>
  <c r="GG350" i="2" s="1"/>
  <c r="GH350" i="2" s="1"/>
  <c r="GI350" i="2" s="1"/>
  <c r="GJ350" i="2" s="1"/>
  <c r="GK350" i="2" s="1"/>
  <c r="GL350" i="2" s="1"/>
  <c r="GM350" i="2" s="1"/>
  <c r="GN350" i="2" s="1"/>
  <c r="GO350" i="2" s="1"/>
  <c r="GP350" i="2" s="1"/>
  <c r="GQ350" i="2" s="1"/>
  <c r="GR350" i="2" s="1"/>
  <c r="GS350" i="2" s="1"/>
  <c r="GT350" i="2" s="1"/>
  <c r="GU350" i="2" s="1"/>
  <c r="GV350" i="2" s="1"/>
  <c r="GW350" i="2" s="1"/>
  <c r="GX350" i="2" s="1"/>
  <c r="GY350" i="2" s="1"/>
  <c r="GZ350" i="2" s="1"/>
  <c r="HA350" i="2" s="1"/>
  <c r="HB350" i="2" s="1"/>
  <c r="HC350" i="2" s="1"/>
  <c r="HD350" i="2" s="1"/>
  <c r="HE350" i="2" s="1"/>
  <c r="HF350" i="2" s="1"/>
  <c r="HG350" i="2" s="1"/>
  <c r="HH350" i="2" s="1"/>
  <c r="HI350" i="2" s="1"/>
  <c r="HJ350" i="2" s="1"/>
  <c r="HK350" i="2" s="1"/>
  <c r="HL350" i="2" s="1"/>
  <c r="HM350" i="2" s="1"/>
  <c r="W385" i="2"/>
  <c r="X385" i="2" s="1"/>
  <c r="Y385" i="2" s="1"/>
  <c r="Z385" i="2" s="1"/>
  <c r="AA385" i="2" s="1"/>
  <c r="AB385" i="2" s="1"/>
  <c r="AC385" i="2" s="1"/>
  <c r="AD385" i="2" s="1"/>
  <c r="AE385" i="2" s="1"/>
  <c r="AF385" i="2" s="1"/>
  <c r="AG385" i="2" s="1"/>
  <c r="AH385" i="2" s="1"/>
  <c r="AI385" i="2" s="1"/>
  <c r="AJ385" i="2" s="1"/>
  <c r="AK385" i="2" s="1"/>
  <c r="AL385" i="2" s="1"/>
  <c r="AM385" i="2" s="1"/>
  <c r="AN385" i="2" s="1"/>
  <c r="AO385" i="2" s="1"/>
  <c r="AP385" i="2" s="1"/>
  <c r="AQ385" i="2" s="1"/>
  <c r="AR385" i="2" s="1"/>
  <c r="AS385" i="2" s="1"/>
  <c r="AT385" i="2" s="1"/>
  <c r="AU385" i="2" s="1"/>
  <c r="AV385" i="2" s="1"/>
  <c r="AW385" i="2" s="1"/>
  <c r="AX385" i="2" s="1"/>
  <c r="AY385" i="2" s="1"/>
  <c r="AZ385" i="2" s="1"/>
  <c r="BA385" i="2" s="1"/>
  <c r="BB385" i="2" s="1"/>
  <c r="BC385" i="2" s="1"/>
  <c r="BD385" i="2" s="1"/>
  <c r="BE385" i="2" s="1"/>
  <c r="BF385" i="2" s="1"/>
  <c r="BG385" i="2" s="1"/>
  <c r="BH385" i="2" s="1"/>
  <c r="BI385" i="2" s="1"/>
  <c r="BJ385" i="2" s="1"/>
  <c r="BK385" i="2" s="1"/>
  <c r="BL385" i="2" s="1"/>
  <c r="BM385" i="2" s="1"/>
  <c r="BN385" i="2" s="1"/>
  <c r="BO385" i="2" s="1"/>
  <c r="BP385" i="2" s="1"/>
  <c r="BQ385" i="2" s="1"/>
  <c r="BR385" i="2" s="1"/>
  <c r="BS385" i="2" s="1"/>
  <c r="BT385" i="2" s="1"/>
  <c r="BU385" i="2" s="1"/>
  <c r="BV385" i="2" s="1"/>
  <c r="BW385" i="2" s="1"/>
  <c r="BX385" i="2" s="1"/>
  <c r="BY385" i="2" s="1"/>
  <c r="BZ385" i="2" s="1"/>
  <c r="CA385" i="2" s="1"/>
  <c r="CB385" i="2" s="1"/>
  <c r="CC385" i="2" s="1"/>
  <c r="CD385" i="2" s="1"/>
  <c r="CE385" i="2" s="1"/>
  <c r="CF385" i="2" s="1"/>
  <c r="CG385" i="2" s="1"/>
  <c r="CH385" i="2" s="1"/>
  <c r="CI385" i="2" s="1"/>
  <c r="CJ385" i="2" s="1"/>
  <c r="CK385" i="2" s="1"/>
  <c r="CL385" i="2" s="1"/>
  <c r="CM385" i="2" s="1"/>
  <c r="CN385" i="2" s="1"/>
  <c r="CO385" i="2" s="1"/>
  <c r="CP385" i="2" s="1"/>
  <c r="CQ385" i="2" s="1"/>
  <c r="CR385" i="2" s="1"/>
  <c r="CS385" i="2" s="1"/>
  <c r="CT385" i="2" s="1"/>
  <c r="CU385" i="2" s="1"/>
  <c r="CV385" i="2" s="1"/>
  <c r="CW385" i="2" s="1"/>
  <c r="CX385" i="2" s="1"/>
  <c r="CY385" i="2" s="1"/>
  <c r="CZ385" i="2" s="1"/>
  <c r="DA385" i="2" s="1"/>
  <c r="DB385" i="2" s="1"/>
  <c r="DC385" i="2" s="1"/>
  <c r="DD385" i="2" s="1"/>
  <c r="DE385" i="2" s="1"/>
  <c r="DF385" i="2" s="1"/>
  <c r="DG385" i="2" s="1"/>
  <c r="DH385" i="2" s="1"/>
  <c r="DI385" i="2" s="1"/>
  <c r="DJ385" i="2" s="1"/>
  <c r="DK385" i="2" s="1"/>
  <c r="DL385" i="2" s="1"/>
  <c r="DM385" i="2" s="1"/>
  <c r="DN385" i="2" s="1"/>
  <c r="DO385" i="2" s="1"/>
  <c r="DP385" i="2" s="1"/>
  <c r="DQ385" i="2" s="1"/>
  <c r="DR385" i="2" s="1"/>
  <c r="DS385" i="2" s="1"/>
  <c r="DT385" i="2" s="1"/>
  <c r="DU385" i="2" s="1"/>
  <c r="DV385" i="2" s="1"/>
  <c r="DW385" i="2" s="1"/>
  <c r="DX385" i="2" s="1"/>
  <c r="DY385" i="2" s="1"/>
  <c r="DZ385" i="2" s="1"/>
  <c r="EA385" i="2" s="1"/>
  <c r="EB385" i="2" s="1"/>
  <c r="EC385" i="2" s="1"/>
  <c r="ED385" i="2" s="1"/>
  <c r="EE385" i="2" s="1"/>
  <c r="EF385" i="2" s="1"/>
  <c r="EG385" i="2" s="1"/>
  <c r="EH385" i="2" s="1"/>
  <c r="EI385" i="2" s="1"/>
  <c r="EJ385" i="2" s="1"/>
  <c r="EK385" i="2" s="1"/>
  <c r="EL385" i="2" s="1"/>
  <c r="EM385" i="2" s="1"/>
  <c r="EN385" i="2" s="1"/>
  <c r="EO385" i="2" s="1"/>
  <c r="EP385" i="2" s="1"/>
  <c r="EQ385" i="2" s="1"/>
  <c r="ER385" i="2" s="1"/>
  <c r="ES385" i="2" s="1"/>
  <c r="ET385" i="2" s="1"/>
  <c r="EU385" i="2" s="1"/>
  <c r="EV385" i="2" s="1"/>
  <c r="EW385" i="2" s="1"/>
  <c r="EX385" i="2" s="1"/>
  <c r="EY385" i="2" s="1"/>
  <c r="EZ385" i="2" s="1"/>
  <c r="FA385" i="2" s="1"/>
  <c r="FB385" i="2" s="1"/>
  <c r="FC385" i="2" s="1"/>
  <c r="FD385" i="2" s="1"/>
  <c r="FE385" i="2" s="1"/>
  <c r="FF385" i="2" s="1"/>
  <c r="FG385" i="2" s="1"/>
  <c r="FH385" i="2" s="1"/>
  <c r="FI385" i="2" s="1"/>
  <c r="FJ385" i="2" s="1"/>
  <c r="FK385" i="2" s="1"/>
  <c r="FL385" i="2" s="1"/>
  <c r="FM385" i="2" s="1"/>
  <c r="FN385" i="2" s="1"/>
  <c r="FO385" i="2" s="1"/>
  <c r="FP385" i="2" s="1"/>
  <c r="FQ385" i="2" s="1"/>
  <c r="FR385" i="2" s="1"/>
  <c r="FS385" i="2" s="1"/>
  <c r="FT385" i="2" s="1"/>
  <c r="FU385" i="2" s="1"/>
  <c r="FV385" i="2" s="1"/>
  <c r="FW385" i="2" s="1"/>
  <c r="FX385" i="2" s="1"/>
  <c r="FY385" i="2" s="1"/>
  <c r="FZ385" i="2" s="1"/>
  <c r="GA385" i="2" s="1"/>
  <c r="GB385" i="2" s="1"/>
  <c r="GC385" i="2" s="1"/>
  <c r="GD385" i="2" s="1"/>
  <c r="GE385" i="2" s="1"/>
  <c r="GF385" i="2" s="1"/>
  <c r="GG385" i="2" s="1"/>
  <c r="GH385" i="2" s="1"/>
  <c r="GI385" i="2" s="1"/>
  <c r="GJ385" i="2" s="1"/>
  <c r="GK385" i="2" s="1"/>
  <c r="GL385" i="2" s="1"/>
  <c r="GM385" i="2" s="1"/>
  <c r="GN385" i="2" s="1"/>
  <c r="GO385" i="2" s="1"/>
  <c r="GP385" i="2" s="1"/>
  <c r="GQ385" i="2" s="1"/>
  <c r="GR385" i="2" s="1"/>
  <c r="GS385" i="2" s="1"/>
  <c r="GT385" i="2" s="1"/>
  <c r="GU385" i="2" s="1"/>
  <c r="GV385" i="2" s="1"/>
  <c r="GW385" i="2" s="1"/>
  <c r="GX385" i="2" s="1"/>
  <c r="GY385" i="2" s="1"/>
  <c r="GZ385" i="2" s="1"/>
  <c r="HA385" i="2" s="1"/>
  <c r="HB385" i="2" s="1"/>
  <c r="HC385" i="2" s="1"/>
  <c r="HD385" i="2" s="1"/>
  <c r="HE385" i="2" s="1"/>
  <c r="HF385" i="2" s="1"/>
  <c r="HG385" i="2" s="1"/>
  <c r="HH385" i="2" s="1"/>
  <c r="HI385" i="2" s="1"/>
  <c r="HJ385" i="2" s="1"/>
  <c r="HK385" i="2" s="1"/>
  <c r="HL385" i="2" s="1"/>
  <c r="HM385" i="2" s="1"/>
  <c r="W289" i="2"/>
  <c r="X289" i="2" s="1"/>
  <c r="Y289" i="2" s="1"/>
  <c r="Z289" i="2" s="1"/>
  <c r="AA289" i="2" s="1"/>
  <c r="AB289" i="2" s="1"/>
  <c r="AC289" i="2" s="1"/>
  <c r="AD289" i="2" s="1"/>
  <c r="AE289" i="2" s="1"/>
  <c r="AF289" i="2" s="1"/>
  <c r="AG289" i="2" s="1"/>
  <c r="AH289" i="2" s="1"/>
  <c r="AI289" i="2" s="1"/>
  <c r="AJ289" i="2" s="1"/>
  <c r="AK289" i="2" s="1"/>
  <c r="AL289" i="2" s="1"/>
  <c r="AM289" i="2" s="1"/>
  <c r="AN289" i="2" s="1"/>
  <c r="AO289" i="2" s="1"/>
  <c r="AP289" i="2" s="1"/>
  <c r="AQ289" i="2" s="1"/>
  <c r="AR289" i="2" s="1"/>
  <c r="AS289" i="2" s="1"/>
  <c r="AT289" i="2" s="1"/>
  <c r="AU289" i="2" s="1"/>
  <c r="AV289" i="2" s="1"/>
  <c r="AW289" i="2" s="1"/>
  <c r="AX289" i="2" s="1"/>
  <c r="AY289" i="2" s="1"/>
  <c r="AZ289" i="2" s="1"/>
  <c r="BA289" i="2" s="1"/>
  <c r="BB289" i="2" s="1"/>
  <c r="BC289" i="2" s="1"/>
  <c r="BD289" i="2" s="1"/>
  <c r="BE289" i="2" s="1"/>
  <c r="BF289" i="2" s="1"/>
  <c r="BG289" i="2" s="1"/>
  <c r="BH289" i="2" s="1"/>
  <c r="BI289" i="2" s="1"/>
  <c r="BJ289" i="2" s="1"/>
  <c r="BK289" i="2" s="1"/>
  <c r="BL289" i="2" s="1"/>
  <c r="BM289" i="2" s="1"/>
  <c r="BN289" i="2" s="1"/>
  <c r="BO289" i="2" s="1"/>
  <c r="BP289" i="2" s="1"/>
  <c r="BQ289" i="2" s="1"/>
  <c r="BR289" i="2" s="1"/>
  <c r="BS289" i="2" s="1"/>
  <c r="BT289" i="2" s="1"/>
  <c r="BU289" i="2" s="1"/>
  <c r="BV289" i="2" s="1"/>
  <c r="BW289" i="2" s="1"/>
  <c r="BX289" i="2" s="1"/>
  <c r="BY289" i="2" s="1"/>
  <c r="BZ289" i="2" s="1"/>
  <c r="CA289" i="2" s="1"/>
  <c r="CB289" i="2" s="1"/>
  <c r="CC289" i="2" s="1"/>
  <c r="CD289" i="2" s="1"/>
  <c r="CE289" i="2" s="1"/>
  <c r="CF289" i="2" s="1"/>
  <c r="CG289" i="2" s="1"/>
  <c r="CH289" i="2" s="1"/>
  <c r="CI289" i="2" s="1"/>
  <c r="CJ289" i="2" s="1"/>
  <c r="CK289" i="2" s="1"/>
  <c r="CL289" i="2" s="1"/>
  <c r="CM289" i="2" s="1"/>
  <c r="CN289" i="2" s="1"/>
  <c r="CO289" i="2" s="1"/>
  <c r="CP289" i="2" s="1"/>
  <c r="CQ289" i="2" s="1"/>
  <c r="CR289" i="2" s="1"/>
  <c r="CS289" i="2" s="1"/>
  <c r="CT289" i="2" s="1"/>
  <c r="CU289" i="2" s="1"/>
  <c r="CV289" i="2" s="1"/>
  <c r="CW289" i="2" s="1"/>
  <c r="CX289" i="2" s="1"/>
  <c r="CY289" i="2" s="1"/>
  <c r="CZ289" i="2" s="1"/>
  <c r="DA289" i="2" s="1"/>
  <c r="DB289" i="2" s="1"/>
  <c r="DC289" i="2" s="1"/>
  <c r="DD289" i="2" s="1"/>
  <c r="DE289" i="2" s="1"/>
  <c r="DF289" i="2" s="1"/>
  <c r="DG289" i="2" s="1"/>
  <c r="DH289" i="2" s="1"/>
  <c r="DI289" i="2" s="1"/>
  <c r="DJ289" i="2" s="1"/>
  <c r="DK289" i="2" s="1"/>
  <c r="DL289" i="2" s="1"/>
  <c r="DM289" i="2" s="1"/>
  <c r="DN289" i="2" s="1"/>
  <c r="DO289" i="2" s="1"/>
  <c r="DP289" i="2" s="1"/>
  <c r="DQ289" i="2" s="1"/>
  <c r="DR289" i="2" s="1"/>
  <c r="DS289" i="2" s="1"/>
  <c r="DT289" i="2" s="1"/>
  <c r="DU289" i="2" s="1"/>
  <c r="DV289" i="2" s="1"/>
  <c r="DW289" i="2" s="1"/>
  <c r="DX289" i="2" s="1"/>
  <c r="DY289" i="2" s="1"/>
  <c r="DZ289" i="2" s="1"/>
  <c r="EA289" i="2" s="1"/>
  <c r="EB289" i="2" s="1"/>
  <c r="EC289" i="2" s="1"/>
  <c r="ED289" i="2" s="1"/>
  <c r="EE289" i="2" s="1"/>
  <c r="EF289" i="2" s="1"/>
  <c r="EG289" i="2" s="1"/>
  <c r="EH289" i="2" s="1"/>
  <c r="EI289" i="2" s="1"/>
  <c r="EJ289" i="2" s="1"/>
  <c r="EK289" i="2" s="1"/>
  <c r="EL289" i="2" s="1"/>
  <c r="EM289" i="2" s="1"/>
  <c r="EN289" i="2" s="1"/>
  <c r="EO289" i="2" s="1"/>
  <c r="EP289" i="2" s="1"/>
  <c r="EQ289" i="2" s="1"/>
  <c r="ER289" i="2" s="1"/>
  <c r="ES289" i="2" s="1"/>
  <c r="ET289" i="2" s="1"/>
  <c r="EU289" i="2" s="1"/>
  <c r="EV289" i="2" s="1"/>
  <c r="EW289" i="2" s="1"/>
  <c r="EX289" i="2" s="1"/>
  <c r="EY289" i="2" s="1"/>
  <c r="EZ289" i="2" s="1"/>
  <c r="FA289" i="2" s="1"/>
  <c r="FB289" i="2" s="1"/>
  <c r="FC289" i="2" s="1"/>
  <c r="FD289" i="2" s="1"/>
  <c r="FE289" i="2" s="1"/>
  <c r="FF289" i="2" s="1"/>
  <c r="FG289" i="2" s="1"/>
  <c r="FH289" i="2" s="1"/>
  <c r="FI289" i="2" s="1"/>
  <c r="FJ289" i="2" s="1"/>
  <c r="FK289" i="2" s="1"/>
  <c r="FL289" i="2" s="1"/>
  <c r="FM289" i="2" s="1"/>
  <c r="FN289" i="2" s="1"/>
  <c r="FO289" i="2" s="1"/>
  <c r="FP289" i="2" s="1"/>
  <c r="FQ289" i="2" s="1"/>
  <c r="FR289" i="2" s="1"/>
  <c r="FS289" i="2" s="1"/>
  <c r="FT289" i="2" s="1"/>
  <c r="FU289" i="2" s="1"/>
  <c r="FV289" i="2" s="1"/>
  <c r="FW289" i="2" s="1"/>
  <c r="FX289" i="2" s="1"/>
  <c r="FY289" i="2" s="1"/>
  <c r="FZ289" i="2" s="1"/>
  <c r="GA289" i="2" s="1"/>
  <c r="GB289" i="2" s="1"/>
  <c r="GC289" i="2" s="1"/>
  <c r="GD289" i="2" s="1"/>
  <c r="GE289" i="2" s="1"/>
  <c r="GF289" i="2" s="1"/>
  <c r="GG289" i="2" s="1"/>
  <c r="GH289" i="2" s="1"/>
  <c r="GI289" i="2" s="1"/>
  <c r="GJ289" i="2" s="1"/>
  <c r="GK289" i="2" s="1"/>
  <c r="GL289" i="2" s="1"/>
  <c r="GM289" i="2" s="1"/>
  <c r="GN289" i="2" s="1"/>
  <c r="GO289" i="2" s="1"/>
  <c r="GP289" i="2" s="1"/>
  <c r="GQ289" i="2" s="1"/>
  <c r="GR289" i="2" s="1"/>
  <c r="GS289" i="2" s="1"/>
  <c r="GT289" i="2" s="1"/>
  <c r="GU289" i="2" s="1"/>
  <c r="GV289" i="2" s="1"/>
  <c r="GW289" i="2" s="1"/>
  <c r="GX289" i="2" s="1"/>
  <c r="GY289" i="2" s="1"/>
  <c r="GZ289" i="2" s="1"/>
  <c r="HA289" i="2" s="1"/>
  <c r="HB289" i="2" s="1"/>
  <c r="HC289" i="2" s="1"/>
  <c r="HD289" i="2" s="1"/>
  <c r="HE289" i="2" s="1"/>
  <c r="HF289" i="2" s="1"/>
  <c r="HG289" i="2" s="1"/>
  <c r="HH289" i="2" s="1"/>
  <c r="HI289" i="2" s="1"/>
  <c r="HJ289" i="2" s="1"/>
  <c r="HK289" i="2" s="1"/>
  <c r="HL289" i="2" s="1"/>
  <c r="HM289" i="2" s="1"/>
  <c r="W295" i="2"/>
  <c r="X295" i="2" s="1"/>
  <c r="Y295" i="2" s="1"/>
  <c r="Z295" i="2" s="1"/>
  <c r="AA295" i="2" s="1"/>
  <c r="AB295" i="2" s="1"/>
  <c r="AC295" i="2" s="1"/>
  <c r="AD295" i="2" s="1"/>
  <c r="AE295" i="2" s="1"/>
  <c r="AF295" i="2" s="1"/>
  <c r="AG295" i="2" s="1"/>
  <c r="AH295" i="2" s="1"/>
  <c r="AI295" i="2" s="1"/>
  <c r="AJ295" i="2" s="1"/>
  <c r="AK295" i="2" s="1"/>
  <c r="AL295" i="2" s="1"/>
  <c r="AM295" i="2" s="1"/>
  <c r="AN295" i="2" s="1"/>
  <c r="AO295" i="2" s="1"/>
  <c r="AP295" i="2" s="1"/>
  <c r="AQ295" i="2" s="1"/>
  <c r="AR295" i="2" s="1"/>
  <c r="AS295" i="2" s="1"/>
  <c r="AT295" i="2" s="1"/>
  <c r="AU295" i="2" s="1"/>
  <c r="AV295" i="2" s="1"/>
  <c r="AW295" i="2" s="1"/>
  <c r="AX295" i="2" s="1"/>
  <c r="AY295" i="2" s="1"/>
  <c r="AZ295" i="2" s="1"/>
  <c r="BA295" i="2" s="1"/>
  <c r="BB295" i="2" s="1"/>
  <c r="BC295" i="2" s="1"/>
  <c r="BD295" i="2" s="1"/>
  <c r="BE295" i="2" s="1"/>
  <c r="BF295" i="2" s="1"/>
  <c r="BG295" i="2" s="1"/>
  <c r="BH295" i="2" s="1"/>
  <c r="BI295" i="2" s="1"/>
  <c r="BJ295" i="2" s="1"/>
  <c r="BK295" i="2" s="1"/>
  <c r="BL295" i="2" s="1"/>
  <c r="BM295" i="2" s="1"/>
  <c r="BN295" i="2" s="1"/>
  <c r="BO295" i="2" s="1"/>
  <c r="BP295" i="2" s="1"/>
  <c r="BQ295" i="2" s="1"/>
  <c r="BR295" i="2" s="1"/>
  <c r="BS295" i="2" s="1"/>
  <c r="BT295" i="2" s="1"/>
  <c r="BU295" i="2" s="1"/>
  <c r="BV295" i="2" s="1"/>
  <c r="BW295" i="2" s="1"/>
  <c r="BX295" i="2" s="1"/>
  <c r="BY295" i="2" s="1"/>
  <c r="BZ295" i="2" s="1"/>
  <c r="CA295" i="2" s="1"/>
  <c r="CB295" i="2" s="1"/>
  <c r="CC295" i="2" s="1"/>
  <c r="CD295" i="2" s="1"/>
  <c r="CE295" i="2" s="1"/>
  <c r="CF295" i="2" s="1"/>
  <c r="CG295" i="2" s="1"/>
  <c r="CH295" i="2" s="1"/>
  <c r="CI295" i="2" s="1"/>
  <c r="CJ295" i="2" s="1"/>
  <c r="CK295" i="2" s="1"/>
  <c r="CL295" i="2" s="1"/>
  <c r="CM295" i="2" s="1"/>
  <c r="CN295" i="2" s="1"/>
  <c r="CO295" i="2" s="1"/>
  <c r="CP295" i="2" s="1"/>
  <c r="CQ295" i="2" s="1"/>
  <c r="CR295" i="2" s="1"/>
  <c r="CS295" i="2" s="1"/>
  <c r="CT295" i="2" s="1"/>
  <c r="CU295" i="2" s="1"/>
  <c r="CV295" i="2" s="1"/>
  <c r="CW295" i="2" s="1"/>
  <c r="CX295" i="2" s="1"/>
  <c r="CY295" i="2" s="1"/>
  <c r="CZ295" i="2" s="1"/>
  <c r="DA295" i="2" s="1"/>
  <c r="DB295" i="2" s="1"/>
  <c r="DC295" i="2" s="1"/>
  <c r="DD295" i="2" s="1"/>
  <c r="DE295" i="2" s="1"/>
  <c r="DF295" i="2" s="1"/>
  <c r="DG295" i="2" s="1"/>
  <c r="DH295" i="2" s="1"/>
  <c r="DI295" i="2" s="1"/>
  <c r="DJ295" i="2" s="1"/>
  <c r="DK295" i="2" s="1"/>
  <c r="DL295" i="2" s="1"/>
  <c r="DM295" i="2" s="1"/>
  <c r="DN295" i="2" s="1"/>
  <c r="DO295" i="2" s="1"/>
  <c r="DP295" i="2" s="1"/>
  <c r="DQ295" i="2" s="1"/>
  <c r="DR295" i="2" s="1"/>
  <c r="DS295" i="2" s="1"/>
  <c r="DT295" i="2" s="1"/>
  <c r="DU295" i="2" s="1"/>
  <c r="DV295" i="2" s="1"/>
  <c r="DW295" i="2" s="1"/>
  <c r="DX295" i="2" s="1"/>
  <c r="DY295" i="2" s="1"/>
  <c r="DZ295" i="2" s="1"/>
  <c r="EA295" i="2" s="1"/>
  <c r="EB295" i="2" s="1"/>
  <c r="EC295" i="2" s="1"/>
  <c r="ED295" i="2" s="1"/>
  <c r="EE295" i="2" s="1"/>
  <c r="EF295" i="2" s="1"/>
  <c r="EG295" i="2" s="1"/>
  <c r="EH295" i="2" s="1"/>
  <c r="EI295" i="2" s="1"/>
  <c r="EJ295" i="2" s="1"/>
  <c r="EK295" i="2" s="1"/>
  <c r="EL295" i="2" s="1"/>
  <c r="EM295" i="2" s="1"/>
  <c r="EN295" i="2" s="1"/>
  <c r="EO295" i="2" s="1"/>
  <c r="EP295" i="2" s="1"/>
  <c r="EQ295" i="2" s="1"/>
  <c r="ER295" i="2" s="1"/>
  <c r="ES295" i="2" s="1"/>
  <c r="ET295" i="2" s="1"/>
  <c r="EU295" i="2" s="1"/>
  <c r="EV295" i="2" s="1"/>
  <c r="EW295" i="2" s="1"/>
  <c r="EX295" i="2" s="1"/>
  <c r="EY295" i="2" s="1"/>
  <c r="EZ295" i="2" s="1"/>
  <c r="FA295" i="2" s="1"/>
  <c r="FB295" i="2" s="1"/>
  <c r="FC295" i="2" s="1"/>
  <c r="FD295" i="2" s="1"/>
  <c r="FE295" i="2" s="1"/>
  <c r="FF295" i="2" s="1"/>
  <c r="FG295" i="2" s="1"/>
  <c r="FH295" i="2" s="1"/>
  <c r="FI295" i="2" s="1"/>
  <c r="FJ295" i="2" s="1"/>
  <c r="FK295" i="2" s="1"/>
  <c r="FL295" i="2" s="1"/>
  <c r="FM295" i="2" s="1"/>
  <c r="FN295" i="2" s="1"/>
  <c r="FO295" i="2" s="1"/>
  <c r="FP295" i="2" s="1"/>
  <c r="FQ295" i="2" s="1"/>
  <c r="FR295" i="2" s="1"/>
  <c r="FS295" i="2" s="1"/>
  <c r="FT295" i="2" s="1"/>
  <c r="FU295" i="2" s="1"/>
  <c r="FV295" i="2" s="1"/>
  <c r="FW295" i="2" s="1"/>
  <c r="FX295" i="2" s="1"/>
  <c r="FY295" i="2" s="1"/>
  <c r="FZ295" i="2" s="1"/>
  <c r="GA295" i="2" s="1"/>
  <c r="GB295" i="2" s="1"/>
  <c r="GC295" i="2" s="1"/>
  <c r="GD295" i="2" s="1"/>
  <c r="GE295" i="2" s="1"/>
  <c r="GF295" i="2" s="1"/>
  <c r="GG295" i="2" s="1"/>
  <c r="GH295" i="2" s="1"/>
  <c r="GI295" i="2" s="1"/>
  <c r="GJ295" i="2" s="1"/>
  <c r="GK295" i="2" s="1"/>
  <c r="GL295" i="2" s="1"/>
  <c r="GM295" i="2" s="1"/>
  <c r="GN295" i="2" s="1"/>
  <c r="GO295" i="2" s="1"/>
  <c r="GP295" i="2" s="1"/>
  <c r="GQ295" i="2" s="1"/>
  <c r="GR295" i="2" s="1"/>
  <c r="GS295" i="2" s="1"/>
  <c r="GT295" i="2" s="1"/>
  <c r="GU295" i="2" s="1"/>
  <c r="GV295" i="2" s="1"/>
  <c r="GW295" i="2" s="1"/>
  <c r="GX295" i="2" s="1"/>
  <c r="GY295" i="2" s="1"/>
  <c r="GZ295" i="2" s="1"/>
  <c r="HA295" i="2" s="1"/>
  <c r="HB295" i="2" s="1"/>
  <c r="HC295" i="2" s="1"/>
  <c r="HD295" i="2" s="1"/>
  <c r="HE295" i="2" s="1"/>
  <c r="HF295" i="2" s="1"/>
  <c r="HG295" i="2" s="1"/>
  <c r="HH295" i="2" s="1"/>
  <c r="HI295" i="2" s="1"/>
  <c r="HJ295" i="2" s="1"/>
  <c r="HK295" i="2" s="1"/>
  <c r="HL295" i="2" s="1"/>
  <c r="HM295" i="2" s="1"/>
  <c r="Y393" i="2"/>
  <c r="Z393" i="2" s="1"/>
  <c r="AA393" i="2" s="1"/>
  <c r="AB393" i="2" s="1"/>
  <c r="AC393" i="2" s="1"/>
  <c r="AD393" i="2" s="1"/>
  <c r="AE393" i="2" s="1"/>
  <c r="AF393" i="2" s="1"/>
  <c r="AG393" i="2" s="1"/>
  <c r="AH393" i="2" s="1"/>
  <c r="AI393" i="2" s="1"/>
  <c r="AJ393" i="2" s="1"/>
  <c r="AK393" i="2" s="1"/>
  <c r="AL393" i="2" s="1"/>
  <c r="AM393" i="2" s="1"/>
  <c r="AN393" i="2" s="1"/>
  <c r="AO393" i="2" s="1"/>
  <c r="AP393" i="2" s="1"/>
  <c r="AQ393" i="2" s="1"/>
  <c r="AR393" i="2" s="1"/>
  <c r="AS393" i="2" s="1"/>
  <c r="AT393" i="2" s="1"/>
  <c r="AU393" i="2" s="1"/>
  <c r="AV393" i="2" s="1"/>
  <c r="AW393" i="2" s="1"/>
  <c r="AX393" i="2" s="1"/>
  <c r="AY393" i="2" s="1"/>
  <c r="AZ393" i="2" s="1"/>
  <c r="BA393" i="2" s="1"/>
  <c r="BB393" i="2" s="1"/>
  <c r="BC393" i="2" s="1"/>
  <c r="BD393" i="2" s="1"/>
  <c r="BE393" i="2" s="1"/>
  <c r="BF393" i="2" s="1"/>
  <c r="BG393" i="2" s="1"/>
  <c r="BH393" i="2" s="1"/>
  <c r="BI393" i="2" s="1"/>
  <c r="BJ393" i="2" s="1"/>
  <c r="BK393" i="2" s="1"/>
  <c r="BL393" i="2" s="1"/>
  <c r="BM393" i="2" s="1"/>
  <c r="BN393" i="2" s="1"/>
  <c r="BO393" i="2" s="1"/>
  <c r="BP393" i="2" s="1"/>
  <c r="BQ393" i="2" s="1"/>
  <c r="BR393" i="2" s="1"/>
  <c r="BS393" i="2" s="1"/>
  <c r="BT393" i="2" s="1"/>
  <c r="BU393" i="2" s="1"/>
  <c r="BV393" i="2" s="1"/>
  <c r="BW393" i="2" s="1"/>
  <c r="BX393" i="2" s="1"/>
  <c r="BY393" i="2" s="1"/>
  <c r="BZ393" i="2" s="1"/>
  <c r="CA393" i="2" s="1"/>
  <c r="CB393" i="2" s="1"/>
  <c r="CC393" i="2" s="1"/>
  <c r="CD393" i="2" s="1"/>
  <c r="CE393" i="2" s="1"/>
  <c r="CF393" i="2" s="1"/>
  <c r="CG393" i="2" s="1"/>
  <c r="CH393" i="2" s="1"/>
  <c r="CI393" i="2" s="1"/>
  <c r="CJ393" i="2" s="1"/>
  <c r="CK393" i="2" s="1"/>
  <c r="CL393" i="2" s="1"/>
  <c r="CM393" i="2" s="1"/>
  <c r="CN393" i="2" s="1"/>
  <c r="CO393" i="2" s="1"/>
  <c r="CP393" i="2" s="1"/>
  <c r="CQ393" i="2" s="1"/>
  <c r="CR393" i="2" s="1"/>
  <c r="CS393" i="2" s="1"/>
  <c r="CT393" i="2" s="1"/>
  <c r="CU393" i="2" s="1"/>
  <c r="CV393" i="2" s="1"/>
  <c r="CW393" i="2" s="1"/>
  <c r="CX393" i="2" s="1"/>
  <c r="CY393" i="2" s="1"/>
  <c r="CZ393" i="2" s="1"/>
  <c r="DA393" i="2" s="1"/>
  <c r="DB393" i="2" s="1"/>
  <c r="DC393" i="2" s="1"/>
  <c r="DD393" i="2" s="1"/>
  <c r="DE393" i="2" s="1"/>
  <c r="DF393" i="2" s="1"/>
  <c r="DG393" i="2" s="1"/>
  <c r="DH393" i="2" s="1"/>
  <c r="DI393" i="2" s="1"/>
  <c r="DJ393" i="2" s="1"/>
  <c r="DK393" i="2" s="1"/>
  <c r="DL393" i="2" s="1"/>
  <c r="DM393" i="2" s="1"/>
  <c r="DN393" i="2" s="1"/>
  <c r="DO393" i="2" s="1"/>
  <c r="DP393" i="2" s="1"/>
  <c r="DQ393" i="2" s="1"/>
  <c r="DR393" i="2" s="1"/>
  <c r="DS393" i="2" s="1"/>
  <c r="DT393" i="2" s="1"/>
  <c r="DU393" i="2" s="1"/>
  <c r="DV393" i="2" s="1"/>
  <c r="DW393" i="2" s="1"/>
  <c r="DX393" i="2" s="1"/>
  <c r="DY393" i="2" s="1"/>
  <c r="DZ393" i="2" s="1"/>
  <c r="EA393" i="2" s="1"/>
  <c r="EB393" i="2" s="1"/>
  <c r="EC393" i="2" s="1"/>
  <c r="ED393" i="2" s="1"/>
  <c r="EE393" i="2" s="1"/>
  <c r="EF393" i="2" s="1"/>
  <c r="EG393" i="2" s="1"/>
  <c r="EH393" i="2" s="1"/>
  <c r="EI393" i="2" s="1"/>
  <c r="EJ393" i="2" s="1"/>
  <c r="EK393" i="2" s="1"/>
  <c r="EL393" i="2" s="1"/>
  <c r="EM393" i="2" s="1"/>
  <c r="EN393" i="2" s="1"/>
  <c r="EO393" i="2" s="1"/>
  <c r="EP393" i="2" s="1"/>
  <c r="EQ393" i="2" s="1"/>
  <c r="ER393" i="2" s="1"/>
  <c r="ES393" i="2" s="1"/>
  <c r="ET393" i="2" s="1"/>
  <c r="EU393" i="2" s="1"/>
  <c r="EV393" i="2" s="1"/>
  <c r="EW393" i="2" s="1"/>
  <c r="EX393" i="2" s="1"/>
  <c r="EY393" i="2" s="1"/>
  <c r="EZ393" i="2" s="1"/>
  <c r="FA393" i="2" s="1"/>
  <c r="FB393" i="2" s="1"/>
  <c r="FC393" i="2" s="1"/>
  <c r="FD393" i="2" s="1"/>
  <c r="FE393" i="2" s="1"/>
  <c r="FF393" i="2" s="1"/>
  <c r="FG393" i="2" s="1"/>
  <c r="FH393" i="2" s="1"/>
  <c r="FI393" i="2" s="1"/>
  <c r="FJ393" i="2" s="1"/>
  <c r="FK393" i="2" s="1"/>
  <c r="FL393" i="2" s="1"/>
  <c r="FM393" i="2" s="1"/>
  <c r="FN393" i="2" s="1"/>
  <c r="FO393" i="2" s="1"/>
  <c r="FP393" i="2" s="1"/>
  <c r="FQ393" i="2" s="1"/>
  <c r="FR393" i="2" s="1"/>
  <c r="FS393" i="2" s="1"/>
  <c r="FT393" i="2" s="1"/>
  <c r="FU393" i="2" s="1"/>
  <c r="FV393" i="2" s="1"/>
  <c r="FW393" i="2" s="1"/>
  <c r="FX393" i="2" s="1"/>
  <c r="FY393" i="2" s="1"/>
  <c r="FZ393" i="2" s="1"/>
  <c r="GA393" i="2" s="1"/>
  <c r="GB393" i="2" s="1"/>
  <c r="GC393" i="2" s="1"/>
  <c r="GD393" i="2" s="1"/>
  <c r="GE393" i="2" s="1"/>
  <c r="GF393" i="2" s="1"/>
  <c r="GG393" i="2" s="1"/>
  <c r="GH393" i="2" s="1"/>
  <c r="GI393" i="2" s="1"/>
  <c r="GJ393" i="2" s="1"/>
  <c r="GK393" i="2" s="1"/>
  <c r="GL393" i="2" s="1"/>
  <c r="GM393" i="2" s="1"/>
  <c r="GN393" i="2" s="1"/>
  <c r="GO393" i="2" s="1"/>
  <c r="GP393" i="2" s="1"/>
  <c r="GQ393" i="2" s="1"/>
  <c r="GR393" i="2" s="1"/>
  <c r="GS393" i="2" s="1"/>
  <c r="GT393" i="2" s="1"/>
  <c r="GU393" i="2" s="1"/>
  <c r="GV393" i="2" s="1"/>
  <c r="GW393" i="2" s="1"/>
  <c r="GX393" i="2" s="1"/>
  <c r="GY393" i="2" s="1"/>
  <c r="GZ393" i="2" s="1"/>
  <c r="HA393" i="2" s="1"/>
  <c r="HB393" i="2" s="1"/>
  <c r="HC393" i="2" s="1"/>
  <c r="HD393" i="2" s="1"/>
  <c r="HE393" i="2" s="1"/>
  <c r="HF393" i="2" s="1"/>
  <c r="HG393" i="2" s="1"/>
  <c r="HH393" i="2" s="1"/>
  <c r="HI393" i="2" s="1"/>
  <c r="HJ393" i="2" s="1"/>
  <c r="HK393" i="2" s="1"/>
  <c r="HL393" i="2" s="1"/>
  <c r="HM393" i="2" s="1"/>
  <c r="AA296" i="2"/>
  <c r="AB296" i="2" s="1"/>
  <c r="AC296" i="2" s="1"/>
  <c r="AD296" i="2" s="1"/>
  <c r="AE296" i="2" s="1"/>
  <c r="AF296" i="2" s="1"/>
  <c r="AG296" i="2" s="1"/>
  <c r="AH296" i="2" s="1"/>
  <c r="AI296" i="2" s="1"/>
  <c r="AJ296" i="2" s="1"/>
  <c r="AK296" i="2" s="1"/>
  <c r="AL296" i="2" s="1"/>
  <c r="AM296" i="2" s="1"/>
  <c r="AN296" i="2" s="1"/>
  <c r="AO296" i="2" s="1"/>
  <c r="AP296" i="2" s="1"/>
  <c r="AQ296" i="2" s="1"/>
  <c r="AR296" i="2" s="1"/>
  <c r="AS296" i="2" s="1"/>
  <c r="AT296" i="2" s="1"/>
  <c r="AU296" i="2" s="1"/>
  <c r="AV296" i="2" s="1"/>
  <c r="AW296" i="2" s="1"/>
  <c r="AX296" i="2" s="1"/>
  <c r="AY296" i="2" s="1"/>
  <c r="AZ296" i="2" s="1"/>
  <c r="BA296" i="2" s="1"/>
  <c r="BB296" i="2" s="1"/>
  <c r="BC296" i="2" s="1"/>
  <c r="BD296" i="2" s="1"/>
  <c r="BE296" i="2" s="1"/>
  <c r="BF296" i="2" s="1"/>
  <c r="BG296" i="2" s="1"/>
  <c r="BH296" i="2" s="1"/>
  <c r="BI296" i="2" s="1"/>
  <c r="BJ296" i="2" s="1"/>
  <c r="BK296" i="2" s="1"/>
  <c r="BL296" i="2" s="1"/>
  <c r="BM296" i="2" s="1"/>
  <c r="BN296" i="2" s="1"/>
  <c r="BO296" i="2" s="1"/>
  <c r="BP296" i="2" s="1"/>
  <c r="BQ296" i="2" s="1"/>
  <c r="BR296" i="2" s="1"/>
  <c r="BS296" i="2" s="1"/>
  <c r="BT296" i="2" s="1"/>
  <c r="BU296" i="2" s="1"/>
  <c r="BV296" i="2" s="1"/>
  <c r="BW296" i="2" s="1"/>
  <c r="BX296" i="2" s="1"/>
  <c r="BY296" i="2" s="1"/>
  <c r="BZ296" i="2" s="1"/>
  <c r="CA296" i="2" s="1"/>
  <c r="CB296" i="2" s="1"/>
  <c r="CC296" i="2" s="1"/>
  <c r="CD296" i="2" s="1"/>
  <c r="CE296" i="2" s="1"/>
  <c r="CF296" i="2" s="1"/>
  <c r="CG296" i="2" s="1"/>
  <c r="CH296" i="2" s="1"/>
  <c r="CI296" i="2" s="1"/>
  <c r="CJ296" i="2" s="1"/>
  <c r="CK296" i="2" s="1"/>
  <c r="CL296" i="2" s="1"/>
  <c r="CM296" i="2" s="1"/>
  <c r="CN296" i="2" s="1"/>
  <c r="CO296" i="2" s="1"/>
  <c r="CP296" i="2" s="1"/>
  <c r="CQ296" i="2" s="1"/>
  <c r="CR296" i="2" s="1"/>
  <c r="CS296" i="2" s="1"/>
  <c r="CT296" i="2" s="1"/>
  <c r="CU296" i="2" s="1"/>
  <c r="CV296" i="2" s="1"/>
  <c r="CW296" i="2" s="1"/>
  <c r="CX296" i="2" s="1"/>
  <c r="CY296" i="2" s="1"/>
  <c r="CZ296" i="2" s="1"/>
  <c r="DA296" i="2" s="1"/>
  <c r="DB296" i="2" s="1"/>
  <c r="DC296" i="2" s="1"/>
  <c r="DD296" i="2" s="1"/>
  <c r="DE296" i="2" s="1"/>
  <c r="DF296" i="2" s="1"/>
  <c r="DG296" i="2" s="1"/>
  <c r="DH296" i="2" s="1"/>
  <c r="DI296" i="2" s="1"/>
  <c r="DJ296" i="2" s="1"/>
  <c r="DK296" i="2" s="1"/>
  <c r="DL296" i="2" s="1"/>
  <c r="DM296" i="2" s="1"/>
  <c r="DN296" i="2" s="1"/>
  <c r="DO296" i="2" s="1"/>
  <c r="DP296" i="2" s="1"/>
  <c r="DQ296" i="2" s="1"/>
  <c r="DR296" i="2" s="1"/>
  <c r="DS296" i="2" s="1"/>
  <c r="DT296" i="2" s="1"/>
  <c r="DU296" i="2" s="1"/>
  <c r="DV296" i="2" s="1"/>
  <c r="DW296" i="2" s="1"/>
  <c r="DX296" i="2" s="1"/>
  <c r="DY296" i="2" s="1"/>
  <c r="DZ296" i="2" s="1"/>
  <c r="EA296" i="2" s="1"/>
  <c r="EB296" i="2" s="1"/>
  <c r="EC296" i="2" s="1"/>
  <c r="ED296" i="2" s="1"/>
  <c r="EE296" i="2" s="1"/>
  <c r="EF296" i="2" s="1"/>
  <c r="EG296" i="2" s="1"/>
  <c r="EH296" i="2" s="1"/>
  <c r="EI296" i="2" s="1"/>
  <c r="EJ296" i="2" s="1"/>
  <c r="EK296" i="2" s="1"/>
  <c r="EL296" i="2" s="1"/>
  <c r="EM296" i="2" s="1"/>
  <c r="EN296" i="2" s="1"/>
  <c r="EO296" i="2" s="1"/>
  <c r="EP296" i="2" s="1"/>
  <c r="EQ296" i="2" s="1"/>
  <c r="ER296" i="2" s="1"/>
  <c r="ES296" i="2" s="1"/>
  <c r="ET296" i="2" s="1"/>
  <c r="EU296" i="2" s="1"/>
  <c r="EV296" i="2" s="1"/>
  <c r="EW296" i="2" s="1"/>
  <c r="EX296" i="2" s="1"/>
  <c r="EY296" i="2" s="1"/>
  <c r="EZ296" i="2" s="1"/>
  <c r="FA296" i="2" s="1"/>
  <c r="FB296" i="2" s="1"/>
  <c r="FC296" i="2" s="1"/>
  <c r="FD296" i="2" s="1"/>
  <c r="FE296" i="2" s="1"/>
  <c r="FF296" i="2" s="1"/>
  <c r="FG296" i="2" s="1"/>
  <c r="FH296" i="2" s="1"/>
  <c r="FI296" i="2" s="1"/>
  <c r="FJ296" i="2" s="1"/>
  <c r="FK296" i="2" s="1"/>
  <c r="FL296" i="2" s="1"/>
  <c r="FM296" i="2" s="1"/>
  <c r="FN296" i="2" s="1"/>
  <c r="FO296" i="2" s="1"/>
  <c r="FP296" i="2" s="1"/>
  <c r="FQ296" i="2" s="1"/>
  <c r="FR296" i="2" s="1"/>
  <c r="FS296" i="2" s="1"/>
  <c r="FT296" i="2" s="1"/>
  <c r="FU296" i="2" s="1"/>
  <c r="FV296" i="2" s="1"/>
  <c r="FW296" i="2" s="1"/>
  <c r="FX296" i="2" s="1"/>
  <c r="FY296" i="2" s="1"/>
  <c r="FZ296" i="2" s="1"/>
  <c r="GA296" i="2" s="1"/>
  <c r="GB296" i="2" s="1"/>
  <c r="GC296" i="2" s="1"/>
  <c r="GD296" i="2" s="1"/>
  <c r="GE296" i="2" s="1"/>
  <c r="GF296" i="2" s="1"/>
  <c r="GG296" i="2" s="1"/>
  <c r="GH296" i="2" s="1"/>
  <c r="GI296" i="2" s="1"/>
  <c r="GJ296" i="2" s="1"/>
  <c r="GK296" i="2" s="1"/>
  <c r="GL296" i="2" s="1"/>
  <c r="GM296" i="2" s="1"/>
  <c r="GN296" i="2" s="1"/>
  <c r="GO296" i="2" s="1"/>
  <c r="GP296" i="2" s="1"/>
  <c r="GQ296" i="2" s="1"/>
  <c r="GR296" i="2" s="1"/>
  <c r="GS296" i="2" s="1"/>
  <c r="GT296" i="2" s="1"/>
  <c r="GU296" i="2" s="1"/>
  <c r="GV296" i="2" s="1"/>
  <c r="GW296" i="2" s="1"/>
  <c r="GX296" i="2" s="1"/>
  <c r="GY296" i="2" s="1"/>
  <c r="GZ296" i="2" s="1"/>
  <c r="HA296" i="2" s="1"/>
  <c r="HB296" i="2" s="1"/>
  <c r="HC296" i="2" s="1"/>
  <c r="HD296" i="2" s="1"/>
  <c r="HE296" i="2" s="1"/>
  <c r="HF296" i="2" s="1"/>
  <c r="HG296" i="2" s="1"/>
  <c r="HH296" i="2" s="1"/>
  <c r="HI296" i="2" s="1"/>
  <c r="HJ296" i="2" s="1"/>
  <c r="HK296" i="2" s="1"/>
  <c r="HL296" i="2" s="1"/>
  <c r="HM296" i="2" s="1"/>
  <c r="W303" i="2"/>
  <c r="X303" i="2" s="1"/>
  <c r="Y303" i="2" s="1"/>
  <c r="Z303" i="2" s="1"/>
  <c r="AA303" i="2" s="1"/>
  <c r="AB303" i="2" s="1"/>
  <c r="AC303" i="2" s="1"/>
  <c r="AD303" i="2" s="1"/>
  <c r="AE303" i="2" s="1"/>
  <c r="AF303" i="2" s="1"/>
  <c r="AG303" i="2" s="1"/>
  <c r="AH303" i="2" s="1"/>
  <c r="AI303" i="2" s="1"/>
  <c r="AJ303" i="2" s="1"/>
  <c r="AK303" i="2" s="1"/>
  <c r="AL303" i="2" s="1"/>
  <c r="AM303" i="2" s="1"/>
  <c r="AN303" i="2" s="1"/>
  <c r="AO303" i="2" s="1"/>
  <c r="AP303" i="2" s="1"/>
  <c r="AQ303" i="2" s="1"/>
  <c r="AR303" i="2" s="1"/>
  <c r="AS303" i="2" s="1"/>
  <c r="AT303" i="2" s="1"/>
  <c r="AU303" i="2" s="1"/>
  <c r="AV303" i="2" s="1"/>
  <c r="AW303" i="2" s="1"/>
  <c r="AX303" i="2" s="1"/>
  <c r="AY303" i="2" s="1"/>
  <c r="AZ303" i="2" s="1"/>
  <c r="BA303" i="2" s="1"/>
  <c r="BB303" i="2" s="1"/>
  <c r="BC303" i="2" s="1"/>
  <c r="BD303" i="2" s="1"/>
  <c r="BE303" i="2" s="1"/>
  <c r="BF303" i="2" s="1"/>
  <c r="BG303" i="2" s="1"/>
  <c r="BH303" i="2" s="1"/>
  <c r="BI303" i="2" s="1"/>
  <c r="BJ303" i="2" s="1"/>
  <c r="BK303" i="2" s="1"/>
  <c r="BL303" i="2" s="1"/>
  <c r="BM303" i="2" s="1"/>
  <c r="BN303" i="2" s="1"/>
  <c r="BO303" i="2" s="1"/>
  <c r="BP303" i="2" s="1"/>
  <c r="BQ303" i="2" s="1"/>
  <c r="BR303" i="2" s="1"/>
  <c r="BS303" i="2" s="1"/>
  <c r="BT303" i="2" s="1"/>
  <c r="BU303" i="2" s="1"/>
  <c r="BV303" i="2" s="1"/>
  <c r="BW303" i="2" s="1"/>
  <c r="BX303" i="2" s="1"/>
  <c r="BY303" i="2" s="1"/>
  <c r="BZ303" i="2" s="1"/>
  <c r="CA303" i="2" s="1"/>
  <c r="CB303" i="2" s="1"/>
  <c r="CC303" i="2" s="1"/>
  <c r="CD303" i="2" s="1"/>
  <c r="CE303" i="2" s="1"/>
  <c r="CF303" i="2" s="1"/>
  <c r="CG303" i="2" s="1"/>
  <c r="CH303" i="2" s="1"/>
  <c r="CI303" i="2" s="1"/>
  <c r="CJ303" i="2" s="1"/>
  <c r="CK303" i="2" s="1"/>
  <c r="CL303" i="2" s="1"/>
  <c r="CM303" i="2" s="1"/>
  <c r="CN303" i="2" s="1"/>
  <c r="CO303" i="2" s="1"/>
  <c r="CP303" i="2" s="1"/>
  <c r="CQ303" i="2" s="1"/>
  <c r="CR303" i="2" s="1"/>
  <c r="CS303" i="2" s="1"/>
  <c r="CT303" i="2" s="1"/>
  <c r="CU303" i="2" s="1"/>
  <c r="CV303" i="2" s="1"/>
  <c r="CW303" i="2" s="1"/>
  <c r="CX303" i="2" s="1"/>
  <c r="CY303" i="2" s="1"/>
  <c r="CZ303" i="2" s="1"/>
  <c r="DA303" i="2" s="1"/>
  <c r="DB303" i="2" s="1"/>
  <c r="DC303" i="2" s="1"/>
  <c r="DD303" i="2" s="1"/>
  <c r="DE303" i="2" s="1"/>
  <c r="DF303" i="2" s="1"/>
  <c r="DG303" i="2" s="1"/>
  <c r="DH303" i="2" s="1"/>
  <c r="DI303" i="2" s="1"/>
  <c r="DJ303" i="2" s="1"/>
  <c r="DK303" i="2" s="1"/>
  <c r="DL303" i="2" s="1"/>
  <c r="DM303" i="2" s="1"/>
  <c r="DN303" i="2" s="1"/>
  <c r="DO303" i="2" s="1"/>
  <c r="DP303" i="2" s="1"/>
  <c r="DQ303" i="2" s="1"/>
  <c r="DR303" i="2" s="1"/>
  <c r="DS303" i="2" s="1"/>
  <c r="DT303" i="2" s="1"/>
  <c r="DU303" i="2" s="1"/>
  <c r="DV303" i="2" s="1"/>
  <c r="DW303" i="2" s="1"/>
  <c r="DX303" i="2" s="1"/>
  <c r="DY303" i="2" s="1"/>
  <c r="DZ303" i="2" s="1"/>
  <c r="EA303" i="2" s="1"/>
  <c r="EB303" i="2" s="1"/>
  <c r="EC303" i="2" s="1"/>
  <c r="ED303" i="2" s="1"/>
  <c r="EE303" i="2" s="1"/>
  <c r="EF303" i="2" s="1"/>
  <c r="EG303" i="2" s="1"/>
  <c r="EH303" i="2" s="1"/>
  <c r="EI303" i="2" s="1"/>
  <c r="EJ303" i="2" s="1"/>
  <c r="EK303" i="2" s="1"/>
  <c r="EL303" i="2" s="1"/>
  <c r="EM303" i="2" s="1"/>
  <c r="EN303" i="2" s="1"/>
  <c r="EO303" i="2" s="1"/>
  <c r="EP303" i="2" s="1"/>
  <c r="EQ303" i="2" s="1"/>
  <c r="ER303" i="2" s="1"/>
  <c r="ES303" i="2" s="1"/>
  <c r="ET303" i="2" s="1"/>
  <c r="EU303" i="2" s="1"/>
  <c r="EV303" i="2" s="1"/>
  <c r="EW303" i="2" s="1"/>
  <c r="EX303" i="2" s="1"/>
  <c r="EY303" i="2" s="1"/>
  <c r="EZ303" i="2" s="1"/>
  <c r="FA303" i="2" s="1"/>
  <c r="FB303" i="2" s="1"/>
  <c r="FC303" i="2" s="1"/>
  <c r="FD303" i="2" s="1"/>
  <c r="FE303" i="2" s="1"/>
  <c r="FF303" i="2" s="1"/>
  <c r="FG303" i="2" s="1"/>
  <c r="FH303" i="2" s="1"/>
  <c r="FI303" i="2" s="1"/>
  <c r="FJ303" i="2" s="1"/>
  <c r="FK303" i="2" s="1"/>
  <c r="FL303" i="2" s="1"/>
  <c r="FM303" i="2" s="1"/>
  <c r="FN303" i="2" s="1"/>
  <c r="FO303" i="2" s="1"/>
  <c r="FP303" i="2" s="1"/>
  <c r="FQ303" i="2" s="1"/>
  <c r="FR303" i="2" s="1"/>
  <c r="FS303" i="2" s="1"/>
  <c r="FT303" i="2" s="1"/>
  <c r="FU303" i="2" s="1"/>
  <c r="FV303" i="2" s="1"/>
  <c r="FW303" i="2" s="1"/>
  <c r="FX303" i="2" s="1"/>
  <c r="FY303" i="2" s="1"/>
  <c r="FZ303" i="2" s="1"/>
  <c r="GA303" i="2" s="1"/>
  <c r="GB303" i="2" s="1"/>
  <c r="GC303" i="2" s="1"/>
  <c r="GD303" i="2" s="1"/>
  <c r="GE303" i="2" s="1"/>
  <c r="GF303" i="2" s="1"/>
  <c r="GG303" i="2" s="1"/>
  <c r="GH303" i="2" s="1"/>
  <c r="GI303" i="2" s="1"/>
  <c r="GJ303" i="2" s="1"/>
  <c r="GK303" i="2" s="1"/>
  <c r="GL303" i="2" s="1"/>
  <c r="GM303" i="2" s="1"/>
  <c r="GN303" i="2" s="1"/>
  <c r="GO303" i="2" s="1"/>
  <c r="GP303" i="2" s="1"/>
  <c r="GQ303" i="2" s="1"/>
  <c r="GR303" i="2" s="1"/>
  <c r="GS303" i="2" s="1"/>
  <c r="GT303" i="2" s="1"/>
  <c r="GU303" i="2" s="1"/>
  <c r="GV303" i="2" s="1"/>
  <c r="GW303" i="2" s="1"/>
  <c r="GX303" i="2" s="1"/>
  <c r="GY303" i="2" s="1"/>
  <c r="GZ303" i="2" s="1"/>
  <c r="HA303" i="2" s="1"/>
  <c r="HB303" i="2" s="1"/>
  <c r="HC303" i="2" s="1"/>
  <c r="HD303" i="2" s="1"/>
  <c r="HE303" i="2" s="1"/>
  <c r="HF303" i="2" s="1"/>
  <c r="HG303" i="2" s="1"/>
  <c r="HH303" i="2" s="1"/>
  <c r="HI303" i="2" s="1"/>
  <c r="HJ303" i="2" s="1"/>
  <c r="HK303" i="2" s="1"/>
  <c r="HL303" i="2" s="1"/>
  <c r="HM303" i="2" s="1"/>
  <c r="W313" i="2"/>
  <c r="X313" i="2" s="1"/>
  <c r="Y313" i="2" s="1"/>
  <c r="Z313" i="2" s="1"/>
  <c r="AA313" i="2" s="1"/>
  <c r="AB313" i="2" s="1"/>
  <c r="AC313" i="2" s="1"/>
  <c r="AD313" i="2" s="1"/>
  <c r="AE313" i="2" s="1"/>
  <c r="AF313" i="2" s="1"/>
  <c r="AG313" i="2" s="1"/>
  <c r="AH313" i="2" s="1"/>
  <c r="AI313" i="2" s="1"/>
  <c r="AJ313" i="2" s="1"/>
  <c r="AK313" i="2" s="1"/>
  <c r="AL313" i="2" s="1"/>
  <c r="AM313" i="2" s="1"/>
  <c r="AN313" i="2" s="1"/>
  <c r="AO313" i="2" s="1"/>
  <c r="AP313" i="2" s="1"/>
  <c r="AQ313" i="2" s="1"/>
  <c r="AR313" i="2" s="1"/>
  <c r="AS313" i="2" s="1"/>
  <c r="AT313" i="2" s="1"/>
  <c r="AU313" i="2" s="1"/>
  <c r="AV313" i="2" s="1"/>
  <c r="AW313" i="2" s="1"/>
  <c r="AX313" i="2" s="1"/>
  <c r="AY313" i="2" s="1"/>
  <c r="AZ313" i="2" s="1"/>
  <c r="BA313" i="2" s="1"/>
  <c r="BB313" i="2" s="1"/>
  <c r="BC313" i="2" s="1"/>
  <c r="BD313" i="2" s="1"/>
  <c r="BE313" i="2" s="1"/>
  <c r="BF313" i="2" s="1"/>
  <c r="BG313" i="2" s="1"/>
  <c r="BH313" i="2" s="1"/>
  <c r="BI313" i="2" s="1"/>
  <c r="BJ313" i="2" s="1"/>
  <c r="BK313" i="2" s="1"/>
  <c r="BL313" i="2" s="1"/>
  <c r="BM313" i="2" s="1"/>
  <c r="BN313" i="2" s="1"/>
  <c r="BO313" i="2" s="1"/>
  <c r="BP313" i="2" s="1"/>
  <c r="BQ313" i="2" s="1"/>
  <c r="BR313" i="2" s="1"/>
  <c r="BS313" i="2" s="1"/>
  <c r="BT313" i="2" s="1"/>
  <c r="BU313" i="2" s="1"/>
  <c r="BV313" i="2" s="1"/>
  <c r="BW313" i="2" s="1"/>
  <c r="BX313" i="2" s="1"/>
  <c r="BY313" i="2" s="1"/>
  <c r="BZ313" i="2" s="1"/>
  <c r="CA313" i="2" s="1"/>
  <c r="CB313" i="2" s="1"/>
  <c r="CC313" i="2" s="1"/>
  <c r="CD313" i="2" s="1"/>
  <c r="CE313" i="2" s="1"/>
  <c r="CF313" i="2" s="1"/>
  <c r="CG313" i="2" s="1"/>
  <c r="CH313" i="2" s="1"/>
  <c r="CI313" i="2" s="1"/>
  <c r="CJ313" i="2" s="1"/>
  <c r="CK313" i="2" s="1"/>
  <c r="CL313" i="2" s="1"/>
  <c r="CM313" i="2" s="1"/>
  <c r="CN313" i="2" s="1"/>
  <c r="CO313" i="2" s="1"/>
  <c r="CP313" i="2" s="1"/>
  <c r="CQ313" i="2" s="1"/>
  <c r="CR313" i="2" s="1"/>
  <c r="CS313" i="2" s="1"/>
  <c r="CT313" i="2" s="1"/>
  <c r="CU313" i="2" s="1"/>
  <c r="CV313" i="2" s="1"/>
  <c r="CW313" i="2" s="1"/>
  <c r="CX313" i="2" s="1"/>
  <c r="CY313" i="2" s="1"/>
  <c r="CZ313" i="2" s="1"/>
  <c r="DA313" i="2" s="1"/>
  <c r="DB313" i="2" s="1"/>
  <c r="DC313" i="2" s="1"/>
  <c r="DD313" i="2" s="1"/>
  <c r="DE313" i="2" s="1"/>
  <c r="DF313" i="2" s="1"/>
  <c r="DG313" i="2" s="1"/>
  <c r="DH313" i="2" s="1"/>
  <c r="DI313" i="2" s="1"/>
  <c r="DJ313" i="2" s="1"/>
  <c r="DK313" i="2" s="1"/>
  <c r="DL313" i="2" s="1"/>
  <c r="DM313" i="2" s="1"/>
  <c r="DN313" i="2" s="1"/>
  <c r="DO313" i="2" s="1"/>
  <c r="DP313" i="2" s="1"/>
  <c r="DQ313" i="2" s="1"/>
  <c r="DR313" i="2" s="1"/>
  <c r="DS313" i="2" s="1"/>
  <c r="DT313" i="2" s="1"/>
  <c r="DU313" i="2" s="1"/>
  <c r="DV313" i="2" s="1"/>
  <c r="DW313" i="2" s="1"/>
  <c r="DX313" i="2" s="1"/>
  <c r="DY313" i="2" s="1"/>
  <c r="DZ313" i="2" s="1"/>
  <c r="EA313" i="2" s="1"/>
  <c r="EB313" i="2" s="1"/>
  <c r="EC313" i="2" s="1"/>
  <c r="ED313" i="2" s="1"/>
  <c r="EE313" i="2" s="1"/>
  <c r="EF313" i="2" s="1"/>
  <c r="EG313" i="2" s="1"/>
  <c r="EH313" i="2" s="1"/>
  <c r="EI313" i="2" s="1"/>
  <c r="EJ313" i="2" s="1"/>
  <c r="EK313" i="2" s="1"/>
  <c r="EL313" i="2" s="1"/>
  <c r="EM313" i="2" s="1"/>
  <c r="EN313" i="2" s="1"/>
  <c r="EO313" i="2" s="1"/>
  <c r="EP313" i="2" s="1"/>
  <c r="EQ313" i="2" s="1"/>
  <c r="ER313" i="2" s="1"/>
  <c r="ES313" i="2" s="1"/>
  <c r="ET313" i="2" s="1"/>
  <c r="EU313" i="2" s="1"/>
  <c r="EV313" i="2" s="1"/>
  <c r="EW313" i="2" s="1"/>
  <c r="EX313" i="2" s="1"/>
  <c r="EY313" i="2" s="1"/>
  <c r="EZ313" i="2" s="1"/>
  <c r="FA313" i="2" s="1"/>
  <c r="FB313" i="2" s="1"/>
  <c r="FC313" i="2" s="1"/>
  <c r="FD313" i="2" s="1"/>
  <c r="FE313" i="2" s="1"/>
  <c r="FF313" i="2" s="1"/>
  <c r="FG313" i="2" s="1"/>
  <c r="FH313" i="2" s="1"/>
  <c r="FI313" i="2" s="1"/>
  <c r="FJ313" i="2" s="1"/>
  <c r="FK313" i="2" s="1"/>
  <c r="FL313" i="2" s="1"/>
  <c r="FM313" i="2" s="1"/>
  <c r="FN313" i="2" s="1"/>
  <c r="FO313" i="2" s="1"/>
  <c r="FP313" i="2" s="1"/>
  <c r="FQ313" i="2" s="1"/>
  <c r="FR313" i="2" s="1"/>
  <c r="FS313" i="2" s="1"/>
  <c r="FT313" i="2" s="1"/>
  <c r="FU313" i="2" s="1"/>
  <c r="FV313" i="2" s="1"/>
  <c r="FW313" i="2" s="1"/>
  <c r="FX313" i="2" s="1"/>
  <c r="FY313" i="2" s="1"/>
  <c r="FZ313" i="2" s="1"/>
  <c r="GA313" i="2" s="1"/>
  <c r="GB313" i="2" s="1"/>
  <c r="GC313" i="2" s="1"/>
  <c r="GD313" i="2" s="1"/>
  <c r="GE313" i="2" s="1"/>
  <c r="GF313" i="2" s="1"/>
  <c r="GG313" i="2" s="1"/>
  <c r="GH313" i="2" s="1"/>
  <c r="GI313" i="2" s="1"/>
  <c r="GJ313" i="2" s="1"/>
  <c r="GK313" i="2" s="1"/>
  <c r="GL313" i="2" s="1"/>
  <c r="GM313" i="2" s="1"/>
  <c r="GN313" i="2" s="1"/>
  <c r="GO313" i="2" s="1"/>
  <c r="GP313" i="2" s="1"/>
  <c r="GQ313" i="2" s="1"/>
  <c r="GR313" i="2" s="1"/>
  <c r="GS313" i="2" s="1"/>
  <c r="GT313" i="2" s="1"/>
  <c r="GU313" i="2" s="1"/>
  <c r="GV313" i="2" s="1"/>
  <c r="GW313" i="2" s="1"/>
  <c r="GX313" i="2" s="1"/>
  <c r="GY313" i="2" s="1"/>
  <c r="GZ313" i="2" s="1"/>
  <c r="HA313" i="2" s="1"/>
  <c r="HB313" i="2" s="1"/>
  <c r="HC313" i="2" s="1"/>
  <c r="HD313" i="2" s="1"/>
  <c r="HE313" i="2" s="1"/>
  <c r="HF313" i="2" s="1"/>
  <c r="HG313" i="2" s="1"/>
  <c r="HH313" i="2" s="1"/>
  <c r="HI313" i="2" s="1"/>
  <c r="HJ313" i="2" s="1"/>
  <c r="HK313" i="2" s="1"/>
  <c r="HL313" i="2" s="1"/>
  <c r="HM313" i="2" s="1"/>
  <c r="AA340" i="2"/>
  <c r="AB340" i="2" s="1"/>
  <c r="AC340" i="2" s="1"/>
  <c r="AD340" i="2" s="1"/>
  <c r="AE340" i="2" s="1"/>
  <c r="AF340" i="2" s="1"/>
  <c r="AG340" i="2" s="1"/>
  <c r="AH340" i="2" s="1"/>
  <c r="AI340" i="2" s="1"/>
  <c r="AJ340" i="2" s="1"/>
  <c r="AK340" i="2" s="1"/>
  <c r="AL340" i="2" s="1"/>
  <c r="AM340" i="2" s="1"/>
  <c r="AN340" i="2" s="1"/>
  <c r="AO340" i="2" s="1"/>
  <c r="AP340" i="2" s="1"/>
  <c r="AQ340" i="2" s="1"/>
  <c r="AR340" i="2" s="1"/>
  <c r="AS340" i="2" s="1"/>
  <c r="AT340" i="2" s="1"/>
  <c r="AU340" i="2" s="1"/>
  <c r="AV340" i="2" s="1"/>
  <c r="AW340" i="2" s="1"/>
  <c r="AX340" i="2" s="1"/>
  <c r="AY340" i="2" s="1"/>
  <c r="AZ340" i="2" s="1"/>
  <c r="BA340" i="2" s="1"/>
  <c r="BB340" i="2" s="1"/>
  <c r="BC340" i="2" s="1"/>
  <c r="BD340" i="2" s="1"/>
  <c r="BE340" i="2" s="1"/>
  <c r="BF340" i="2" s="1"/>
  <c r="BG340" i="2" s="1"/>
  <c r="BH340" i="2" s="1"/>
  <c r="BI340" i="2" s="1"/>
  <c r="BJ340" i="2" s="1"/>
  <c r="BK340" i="2" s="1"/>
  <c r="BL340" i="2" s="1"/>
  <c r="BM340" i="2" s="1"/>
  <c r="BN340" i="2" s="1"/>
  <c r="BO340" i="2" s="1"/>
  <c r="BP340" i="2" s="1"/>
  <c r="BQ340" i="2" s="1"/>
  <c r="BR340" i="2" s="1"/>
  <c r="BS340" i="2" s="1"/>
  <c r="BT340" i="2" s="1"/>
  <c r="BU340" i="2" s="1"/>
  <c r="BV340" i="2" s="1"/>
  <c r="BW340" i="2" s="1"/>
  <c r="BX340" i="2" s="1"/>
  <c r="BY340" i="2" s="1"/>
  <c r="BZ340" i="2" s="1"/>
  <c r="CA340" i="2" s="1"/>
  <c r="CB340" i="2" s="1"/>
  <c r="CC340" i="2" s="1"/>
  <c r="CD340" i="2" s="1"/>
  <c r="CE340" i="2" s="1"/>
  <c r="CF340" i="2" s="1"/>
  <c r="CG340" i="2" s="1"/>
  <c r="CH340" i="2" s="1"/>
  <c r="CI340" i="2" s="1"/>
  <c r="CJ340" i="2" s="1"/>
  <c r="CK340" i="2" s="1"/>
  <c r="CL340" i="2" s="1"/>
  <c r="CM340" i="2" s="1"/>
  <c r="CN340" i="2" s="1"/>
  <c r="CO340" i="2" s="1"/>
  <c r="CP340" i="2" s="1"/>
  <c r="CQ340" i="2" s="1"/>
  <c r="CR340" i="2" s="1"/>
  <c r="CS340" i="2" s="1"/>
  <c r="CT340" i="2" s="1"/>
  <c r="CU340" i="2" s="1"/>
  <c r="CV340" i="2" s="1"/>
  <c r="CW340" i="2" s="1"/>
  <c r="CX340" i="2" s="1"/>
  <c r="CY340" i="2" s="1"/>
  <c r="CZ340" i="2" s="1"/>
  <c r="DA340" i="2" s="1"/>
  <c r="DB340" i="2" s="1"/>
  <c r="DC340" i="2" s="1"/>
  <c r="DD340" i="2" s="1"/>
  <c r="DE340" i="2" s="1"/>
  <c r="DF340" i="2" s="1"/>
  <c r="DG340" i="2" s="1"/>
  <c r="DH340" i="2" s="1"/>
  <c r="DI340" i="2" s="1"/>
  <c r="DJ340" i="2" s="1"/>
  <c r="DK340" i="2" s="1"/>
  <c r="DL340" i="2" s="1"/>
  <c r="DM340" i="2" s="1"/>
  <c r="DN340" i="2" s="1"/>
  <c r="DO340" i="2" s="1"/>
  <c r="DP340" i="2" s="1"/>
  <c r="DQ340" i="2" s="1"/>
  <c r="DR340" i="2" s="1"/>
  <c r="DS340" i="2" s="1"/>
  <c r="DT340" i="2" s="1"/>
  <c r="DU340" i="2" s="1"/>
  <c r="DV340" i="2" s="1"/>
  <c r="DW340" i="2" s="1"/>
  <c r="DX340" i="2" s="1"/>
  <c r="DY340" i="2" s="1"/>
  <c r="DZ340" i="2" s="1"/>
  <c r="EA340" i="2" s="1"/>
  <c r="EB340" i="2" s="1"/>
  <c r="EC340" i="2" s="1"/>
  <c r="ED340" i="2" s="1"/>
  <c r="EE340" i="2" s="1"/>
  <c r="EF340" i="2" s="1"/>
  <c r="EG340" i="2" s="1"/>
  <c r="EH340" i="2" s="1"/>
  <c r="EI340" i="2" s="1"/>
  <c r="EJ340" i="2" s="1"/>
  <c r="EK340" i="2" s="1"/>
  <c r="EL340" i="2" s="1"/>
  <c r="EM340" i="2" s="1"/>
  <c r="EN340" i="2" s="1"/>
  <c r="EO340" i="2" s="1"/>
  <c r="EP340" i="2" s="1"/>
  <c r="EQ340" i="2" s="1"/>
  <c r="ER340" i="2" s="1"/>
  <c r="ES340" i="2" s="1"/>
  <c r="ET340" i="2" s="1"/>
  <c r="EU340" i="2" s="1"/>
  <c r="EV340" i="2" s="1"/>
  <c r="EW340" i="2" s="1"/>
  <c r="EX340" i="2" s="1"/>
  <c r="EY340" i="2" s="1"/>
  <c r="EZ340" i="2" s="1"/>
  <c r="FA340" i="2" s="1"/>
  <c r="FB340" i="2" s="1"/>
  <c r="FC340" i="2" s="1"/>
  <c r="FD340" i="2" s="1"/>
  <c r="FE340" i="2" s="1"/>
  <c r="FF340" i="2" s="1"/>
  <c r="FG340" i="2" s="1"/>
  <c r="FH340" i="2" s="1"/>
  <c r="FI340" i="2" s="1"/>
  <c r="FJ340" i="2" s="1"/>
  <c r="FK340" i="2" s="1"/>
  <c r="FL340" i="2" s="1"/>
  <c r="FM340" i="2" s="1"/>
  <c r="FN340" i="2" s="1"/>
  <c r="FO340" i="2" s="1"/>
  <c r="FP340" i="2" s="1"/>
  <c r="FQ340" i="2" s="1"/>
  <c r="FR340" i="2" s="1"/>
  <c r="FS340" i="2" s="1"/>
  <c r="FT340" i="2" s="1"/>
  <c r="FU340" i="2" s="1"/>
  <c r="FV340" i="2" s="1"/>
  <c r="FW340" i="2" s="1"/>
  <c r="FX340" i="2" s="1"/>
  <c r="FY340" i="2" s="1"/>
  <c r="FZ340" i="2" s="1"/>
  <c r="GA340" i="2" s="1"/>
  <c r="GB340" i="2" s="1"/>
  <c r="GC340" i="2" s="1"/>
  <c r="GD340" i="2" s="1"/>
  <c r="GE340" i="2" s="1"/>
  <c r="GF340" i="2" s="1"/>
  <c r="GG340" i="2" s="1"/>
  <c r="GH340" i="2" s="1"/>
  <c r="GI340" i="2" s="1"/>
  <c r="GJ340" i="2" s="1"/>
  <c r="GK340" i="2" s="1"/>
  <c r="GL340" i="2" s="1"/>
  <c r="GM340" i="2" s="1"/>
  <c r="GN340" i="2" s="1"/>
  <c r="GO340" i="2" s="1"/>
  <c r="GP340" i="2" s="1"/>
  <c r="GQ340" i="2" s="1"/>
  <c r="GR340" i="2" s="1"/>
  <c r="GS340" i="2" s="1"/>
  <c r="GT340" i="2" s="1"/>
  <c r="GU340" i="2" s="1"/>
  <c r="GV340" i="2" s="1"/>
  <c r="GW340" i="2" s="1"/>
  <c r="GX340" i="2" s="1"/>
  <c r="GY340" i="2" s="1"/>
  <c r="GZ340" i="2" s="1"/>
  <c r="HA340" i="2" s="1"/>
  <c r="HB340" i="2" s="1"/>
  <c r="HC340" i="2" s="1"/>
  <c r="HD340" i="2" s="1"/>
  <c r="HE340" i="2" s="1"/>
  <c r="HF340" i="2" s="1"/>
  <c r="HG340" i="2" s="1"/>
  <c r="HH340" i="2" s="1"/>
  <c r="HI340" i="2" s="1"/>
  <c r="HJ340" i="2" s="1"/>
  <c r="HK340" i="2" s="1"/>
  <c r="HL340" i="2" s="1"/>
  <c r="HM340" i="2" s="1"/>
  <c r="X345" i="2"/>
  <c r="Y345" i="2" s="1"/>
  <c r="Z345" i="2" s="1"/>
  <c r="AA345" i="2" s="1"/>
  <c r="AB345" i="2" s="1"/>
  <c r="AC345" i="2" s="1"/>
  <c r="AD345" i="2" s="1"/>
  <c r="AE345" i="2" s="1"/>
  <c r="AF345" i="2" s="1"/>
  <c r="AG345" i="2" s="1"/>
  <c r="AH345" i="2" s="1"/>
  <c r="AI345" i="2" s="1"/>
  <c r="AJ345" i="2" s="1"/>
  <c r="AK345" i="2" s="1"/>
  <c r="AL345" i="2" s="1"/>
  <c r="AM345" i="2" s="1"/>
  <c r="AN345" i="2" s="1"/>
  <c r="AO345" i="2" s="1"/>
  <c r="AP345" i="2" s="1"/>
  <c r="AQ345" i="2" s="1"/>
  <c r="AR345" i="2" s="1"/>
  <c r="AS345" i="2" s="1"/>
  <c r="AT345" i="2" s="1"/>
  <c r="AU345" i="2" s="1"/>
  <c r="AV345" i="2" s="1"/>
  <c r="AW345" i="2" s="1"/>
  <c r="AX345" i="2" s="1"/>
  <c r="AY345" i="2" s="1"/>
  <c r="AZ345" i="2" s="1"/>
  <c r="BA345" i="2" s="1"/>
  <c r="BB345" i="2" s="1"/>
  <c r="BC345" i="2" s="1"/>
  <c r="BD345" i="2" s="1"/>
  <c r="BE345" i="2" s="1"/>
  <c r="BF345" i="2" s="1"/>
  <c r="BG345" i="2" s="1"/>
  <c r="BH345" i="2" s="1"/>
  <c r="BI345" i="2" s="1"/>
  <c r="BJ345" i="2" s="1"/>
  <c r="BK345" i="2" s="1"/>
  <c r="BL345" i="2" s="1"/>
  <c r="BM345" i="2" s="1"/>
  <c r="BN345" i="2" s="1"/>
  <c r="BO345" i="2" s="1"/>
  <c r="BP345" i="2" s="1"/>
  <c r="BQ345" i="2" s="1"/>
  <c r="BR345" i="2" s="1"/>
  <c r="BS345" i="2" s="1"/>
  <c r="BT345" i="2" s="1"/>
  <c r="BU345" i="2" s="1"/>
  <c r="BV345" i="2" s="1"/>
  <c r="BW345" i="2" s="1"/>
  <c r="BX345" i="2" s="1"/>
  <c r="BY345" i="2" s="1"/>
  <c r="BZ345" i="2" s="1"/>
  <c r="CA345" i="2" s="1"/>
  <c r="CB345" i="2" s="1"/>
  <c r="CC345" i="2" s="1"/>
  <c r="CD345" i="2" s="1"/>
  <c r="CE345" i="2" s="1"/>
  <c r="CF345" i="2" s="1"/>
  <c r="CG345" i="2" s="1"/>
  <c r="CH345" i="2" s="1"/>
  <c r="CI345" i="2" s="1"/>
  <c r="CJ345" i="2" s="1"/>
  <c r="CK345" i="2" s="1"/>
  <c r="CL345" i="2" s="1"/>
  <c r="CM345" i="2" s="1"/>
  <c r="CN345" i="2" s="1"/>
  <c r="CO345" i="2" s="1"/>
  <c r="CP345" i="2" s="1"/>
  <c r="CQ345" i="2" s="1"/>
  <c r="CR345" i="2" s="1"/>
  <c r="CS345" i="2" s="1"/>
  <c r="CT345" i="2" s="1"/>
  <c r="CU345" i="2" s="1"/>
  <c r="CV345" i="2" s="1"/>
  <c r="CW345" i="2" s="1"/>
  <c r="CX345" i="2" s="1"/>
  <c r="CY345" i="2" s="1"/>
  <c r="CZ345" i="2" s="1"/>
  <c r="DA345" i="2" s="1"/>
  <c r="DB345" i="2" s="1"/>
  <c r="DC345" i="2" s="1"/>
  <c r="DD345" i="2" s="1"/>
  <c r="DE345" i="2" s="1"/>
  <c r="DF345" i="2" s="1"/>
  <c r="DG345" i="2" s="1"/>
  <c r="DH345" i="2" s="1"/>
  <c r="DI345" i="2" s="1"/>
  <c r="DJ345" i="2" s="1"/>
  <c r="DK345" i="2" s="1"/>
  <c r="DL345" i="2" s="1"/>
  <c r="DM345" i="2" s="1"/>
  <c r="DN345" i="2" s="1"/>
  <c r="DO345" i="2" s="1"/>
  <c r="DP345" i="2" s="1"/>
  <c r="DQ345" i="2" s="1"/>
  <c r="DR345" i="2" s="1"/>
  <c r="DS345" i="2" s="1"/>
  <c r="DT345" i="2" s="1"/>
  <c r="DU345" i="2" s="1"/>
  <c r="DV345" i="2" s="1"/>
  <c r="DW345" i="2" s="1"/>
  <c r="DX345" i="2" s="1"/>
  <c r="DY345" i="2" s="1"/>
  <c r="DZ345" i="2" s="1"/>
  <c r="EA345" i="2" s="1"/>
  <c r="EB345" i="2" s="1"/>
  <c r="EC345" i="2" s="1"/>
  <c r="ED345" i="2" s="1"/>
  <c r="EE345" i="2" s="1"/>
  <c r="EF345" i="2" s="1"/>
  <c r="EG345" i="2" s="1"/>
  <c r="EH345" i="2" s="1"/>
  <c r="EI345" i="2" s="1"/>
  <c r="EJ345" i="2" s="1"/>
  <c r="EK345" i="2" s="1"/>
  <c r="EL345" i="2" s="1"/>
  <c r="EM345" i="2" s="1"/>
  <c r="EN345" i="2" s="1"/>
  <c r="EO345" i="2" s="1"/>
  <c r="EP345" i="2" s="1"/>
  <c r="EQ345" i="2" s="1"/>
  <c r="ER345" i="2" s="1"/>
  <c r="ES345" i="2" s="1"/>
  <c r="ET345" i="2" s="1"/>
  <c r="EU345" i="2" s="1"/>
  <c r="EV345" i="2" s="1"/>
  <c r="EW345" i="2" s="1"/>
  <c r="EX345" i="2" s="1"/>
  <c r="EY345" i="2" s="1"/>
  <c r="EZ345" i="2" s="1"/>
  <c r="FA345" i="2" s="1"/>
  <c r="FB345" i="2" s="1"/>
  <c r="FC345" i="2" s="1"/>
  <c r="FD345" i="2" s="1"/>
  <c r="FE345" i="2" s="1"/>
  <c r="FF345" i="2" s="1"/>
  <c r="FG345" i="2" s="1"/>
  <c r="FH345" i="2" s="1"/>
  <c r="FI345" i="2" s="1"/>
  <c r="FJ345" i="2" s="1"/>
  <c r="FK345" i="2" s="1"/>
  <c r="FL345" i="2" s="1"/>
  <c r="FM345" i="2" s="1"/>
  <c r="FN345" i="2" s="1"/>
  <c r="FO345" i="2" s="1"/>
  <c r="FP345" i="2" s="1"/>
  <c r="FQ345" i="2" s="1"/>
  <c r="FR345" i="2" s="1"/>
  <c r="FS345" i="2" s="1"/>
  <c r="FT345" i="2" s="1"/>
  <c r="FU345" i="2" s="1"/>
  <c r="FV345" i="2" s="1"/>
  <c r="FW345" i="2" s="1"/>
  <c r="FX345" i="2" s="1"/>
  <c r="FY345" i="2" s="1"/>
  <c r="FZ345" i="2" s="1"/>
  <c r="GA345" i="2" s="1"/>
  <c r="GB345" i="2" s="1"/>
  <c r="GC345" i="2" s="1"/>
  <c r="GD345" i="2" s="1"/>
  <c r="GE345" i="2" s="1"/>
  <c r="GF345" i="2" s="1"/>
  <c r="GG345" i="2" s="1"/>
  <c r="GH345" i="2" s="1"/>
  <c r="GI345" i="2" s="1"/>
  <c r="GJ345" i="2" s="1"/>
  <c r="GK345" i="2" s="1"/>
  <c r="GL345" i="2" s="1"/>
  <c r="GM345" i="2" s="1"/>
  <c r="GN345" i="2" s="1"/>
  <c r="GO345" i="2" s="1"/>
  <c r="GP345" i="2" s="1"/>
  <c r="GQ345" i="2" s="1"/>
  <c r="GR345" i="2" s="1"/>
  <c r="GS345" i="2" s="1"/>
  <c r="GT345" i="2" s="1"/>
  <c r="GU345" i="2" s="1"/>
  <c r="GV345" i="2" s="1"/>
  <c r="GW345" i="2" s="1"/>
  <c r="GX345" i="2" s="1"/>
  <c r="GY345" i="2" s="1"/>
  <c r="GZ345" i="2" s="1"/>
  <c r="HA345" i="2" s="1"/>
  <c r="HB345" i="2" s="1"/>
  <c r="HC345" i="2" s="1"/>
  <c r="HD345" i="2" s="1"/>
  <c r="HE345" i="2" s="1"/>
  <c r="HF345" i="2" s="1"/>
  <c r="HG345" i="2" s="1"/>
  <c r="HH345" i="2" s="1"/>
  <c r="HI345" i="2" s="1"/>
  <c r="HJ345" i="2" s="1"/>
  <c r="HK345" i="2" s="1"/>
  <c r="HL345" i="2" s="1"/>
  <c r="HM345" i="2" s="1"/>
  <c r="W472" i="2"/>
  <c r="X472" i="2" s="1"/>
  <c r="Y472" i="2" s="1"/>
  <c r="Z472" i="2" s="1"/>
  <c r="AA472" i="2" s="1"/>
  <c r="AB472" i="2" s="1"/>
  <c r="AC472" i="2" s="1"/>
  <c r="AD472" i="2" s="1"/>
  <c r="AE472" i="2" s="1"/>
  <c r="AF472" i="2" s="1"/>
  <c r="AG472" i="2" s="1"/>
  <c r="AH472" i="2" s="1"/>
  <c r="AI472" i="2" s="1"/>
  <c r="AJ472" i="2" s="1"/>
  <c r="AK472" i="2" s="1"/>
  <c r="AL472" i="2" s="1"/>
  <c r="AM472" i="2" s="1"/>
  <c r="AN472" i="2" s="1"/>
  <c r="AO472" i="2" s="1"/>
  <c r="AP472" i="2" s="1"/>
  <c r="AQ472" i="2" s="1"/>
  <c r="AR472" i="2" s="1"/>
  <c r="AS472" i="2" s="1"/>
  <c r="AT472" i="2" s="1"/>
  <c r="AU472" i="2" s="1"/>
  <c r="AV472" i="2" s="1"/>
  <c r="AW472" i="2" s="1"/>
  <c r="AX472" i="2" s="1"/>
  <c r="AY472" i="2" s="1"/>
  <c r="AZ472" i="2" s="1"/>
  <c r="BA472" i="2" s="1"/>
  <c r="BB472" i="2" s="1"/>
  <c r="BC472" i="2" s="1"/>
  <c r="BD472" i="2" s="1"/>
  <c r="BE472" i="2" s="1"/>
  <c r="BF472" i="2" s="1"/>
  <c r="BG472" i="2" s="1"/>
  <c r="BH472" i="2" s="1"/>
  <c r="BI472" i="2" s="1"/>
  <c r="BJ472" i="2" s="1"/>
  <c r="BK472" i="2" s="1"/>
  <c r="BL472" i="2" s="1"/>
  <c r="BM472" i="2" s="1"/>
  <c r="BN472" i="2" s="1"/>
  <c r="BO472" i="2" s="1"/>
  <c r="BP472" i="2" s="1"/>
  <c r="BQ472" i="2" s="1"/>
  <c r="BR472" i="2" s="1"/>
  <c r="BS472" i="2" s="1"/>
  <c r="BT472" i="2" s="1"/>
  <c r="BU472" i="2" s="1"/>
  <c r="BV472" i="2" s="1"/>
  <c r="BW472" i="2" s="1"/>
  <c r="BX472" i="2" s="1"/>
  <c r="BY472" i="2" s="1"/>
  <c r="BZ472" i="2" s="1"/>
  <c r="CA472" i="2" s="1"/>
  <c r="CB472" i="2" s="1"/>
  <c r="CC472" i="2" s="1"/>
  <c r="CD472" i="2" s="1"/>
  <c r="CE472" i="2" s="1"/>
  <c r="CF472" i="2" s="1"/>
  <c r="CG472" i="2" s="1"/>
  <c r="CH472" i="2" s="1"/>
  <c r="CI472" i="2" s="1"/>
  <c r="CJ472" i="2" s="1"/>
  <c r="CK472" i="2" s="1"/>
  <c r="CL472" i="2" s="1"/>
  <c r="CM472" i="2" s="1"/>
  <c r="CN472" i="2" s="1"/>
  <c r="CO472" i="2" s="1"/>
  <c r="CP472" i="2" s="1"/>
  <c r="CQ472" i="2" s="1"/>
  <c r="CR472" i="2" s="1"/>
  <c r="CS472" i="2" s="1"/>
  <c r="CT472" i="2" s="1"/>
  <c r="CU472" i="2" s="1"/>
  <c r="CV472" i="2" s="1"/>
  <c r="CW472" i="2" s="1"/>
  <c r="CX472" i="2" s="1"/>
  <c r="CY472" i="2" s="1"/>
  <c r="CZ472" i="2" s="1"/>
  <c r="DA472" i="2" s="1"/>
  <c r="DB472" i="2" s="1"/>
  <c r="DC472" i="2" s="1"/>
  <c r="DD472" i="2" s="1"/>
  <c r="DE472" i="2" s="1"/>
  <c r="DF472" i="2" s="1"/>
  <c r="DG472" i="2" s="1"/>
  <c r="DH472" i="2" s="1"/>
  <c r="DI472" i="2" s="1"/>
  <c r="DJ472" i="2" s="1"/>
  <c r="DK472" i="2" s="1"/>
  <c r="DL472" i="2" s="1"/>
  <c r="DM472" i="2" s="1"/>
  <c r="DN472" i="2" s="1"/>
  <c r="DO472" i="2" s="1"/>
  <c r="DP472" i="2" s="1"/>
  <c r="DQ472" i="2" s="1"/>
  <c r="DR472" i="2" s="1"/>
  <c r="DS472" i="2" s="1"/>
  <c r="DT472" i="2" s="1"/>
  <c r="DU472" i="2" s="1"/>
  <c r="DV472" i="2" s="1"/>
  <c r="DW472" i="2" s="1"/>
  <c r="DX472" i="2" s="1"/>
  <c r="DY472" i="2" s="1"/>
  <c r="DZ472" i="2" s="1"/>
  <c r="EA472" i="2" s="1"/>
  <c r="EB472" i="2" s="1"/>
  <c r="EC472" i="2" s="1"/>
  <c r="ED472" i="2" s="1"/>
  <c r="EE472" i="2" s="1"/>
  <c r="EF472" i="2" s="1"/>
  <c r="EG472" i="2" s="1"/>
  <c r="EH472" i="2" s="1"/>
  <c r="EI472" i="2" s="1"/>
  <c r="EJ472" i="2" s="1"/>
  <c r="EK472" i="2" s="1"/>
  <c r="EL472" i="2" s="1"/>
  <c r="EM472" i="2" s="1"/>
  <c r="EN472" i="2" s="1"/>
  <c r="EO472" i="2" s="1"/>
  <c r="EP472" i="2" s="1"/>
  <c r="EQ472" i="2" s="1"/>
  <c r="ER472" i="2" s="1"/>
  <c r="ES472" i="2" s="1"/>
  <c r="ET472" i="2" s="1"/>
  <c r="EU472" i="2" s="1"/>
  <c r="EV472" i="2" s="1"/>
  <c r="EW472" i="2" s="1"/>
  <c r="EX472" i="2" s="1"/>
  <c r="EY472" i="2" s="1"/>
  <c r="EZ472" i="2" s="1"/>
  <c r="FA472" i="2" s="1"/>
  <c r="FB472" i="2" s="1"/>
  <c r="FC472" i="2" s="1"/>
  <c r="FD472" i="2" s="1"/>
  <c r="FE472" i="2" s="1"/>
  <c r="FF472" i="2" s="1"/>
  <c r="FG472" i="2" s="1"/>
  <c r="FH472" i="2" s="1"/>
  <c r="FI472" i="2" s="1"/>
  <c r="FJ472" i="2" s="1"/>
  <c r="FK472" i="2" s="1"/>
  <c r="FL472" i="2" s="1"/>
  <c r="FM472" i="2" s="1"/>
  <c r="FN472" i="2" s="1"/>
  <c r="FO472" i="2" s="1"/>
  <c r="FP472" i="2" s="1"/>
  <c r="FQ472" i="2" s="1"/>
  <c r="FR472" i="2" s="1"/>
  <c r="FS472" i="2" s="1"/>
  <c r="FT472" i="2" s="1"/>
  <c r="FU472" i="2" s="1"/>
  <c r="FV472" i="2" s="1"/>
  <c r="FW472" i="2" s="1"/>
  <c r="FX472" i="2" s="1"/>
  <c r="FY472" i="2" s="1"/>
  <c r="FZ472" i="2" s="1"/>
  <c r="GA472" i="2" s="1"/>
  <c r="GB472" i="2" s="1"/>
  <c r="GC472" i="2" s="1"/>
  <c r="GD472" i="2" s="1"/>
  <c r="GE472" i="2" s="1"/>
  <c r="GF472" i="2" s="1"/>
  <c r="GG472" i="2" s="1"/>
  <c r="GH472" i="2" s="1"/>
  <c r="GI472" i="2" s="1"/>
  <c r="GJ472" i="2" s="1"/>
  <c r="GK472" i="2" s="1"/>
  <c r="GL472" i="2" s="1"/>
  <c r="GM472" i="2" s="1"/>
  <c r="GN472" i="2" s="1"/>
  <c r="GO472" i="2" s="1"/>
  <c r="GP472" i="2" s="1"/>
  <c r="GQ472" i="2" s="1"/>
  <c r="GR472" i="2" s="1"/>
  <c r="GS472" i="2" s="1"/>
  <c r="GT472" i="2" s="1"/>
  <c r="GU472" i="2" s="1"/>
  <c r="GV472" i="2" s="1"/>
  <c r="GW472" i="2" s="1"/>
  <c r="GX472" i="2" s="1"/>
  <c r="GY472" i="2" s="1"/>
  <c r="GZ472" i="2" s="1"/>
  <c r="HA472" i="2" s="1"/>
  <c r="HB472" i="2" s="1"/>
  <c r="HC472" i="2" s="1"/>
  <c r="HD472" i="2" s="1"/>
  <c r="HE472" i="2" s="1"/>
  <c r="HF472" i="2" s="1"/>
  <c r="HG472" i="2" s="1"/>
  <c r="HH472" i="2" s="1"/>
  <c r="HI472" i="2" s="1"/>
  <c r="HJ472" i="2" s="1"/>
  <c r="HK472" i="2" s="1"/>
  <c r="HL472" i="2" s="1"/>
  <c r="HM472" i="2" s="1"/>
  <c r="X321" i="2"/>
  <c r="Y321" i="2" s="1"/>
  <c r="Z321" i="2" s="1"/>
  <c r="AA321" i="2" s="1"/>
  <c r="AB321" i="2" s="1"/>
  <c r="AC321" i="2" s="1"/>
  <c r="AD321" i="2" s="1"/>
  <c r="AE321" i="2" s="1"/>
  <c r="AF321" i="2" s="1"/>
  <c r="AG321" i="2" s="1"/>
  <c r="AH321" i="2" s="1"/>
  <c r="AI321" i="2" s="1"/>
  <c r="AJ321" i="2" s="1"/>
  <c r="AK321" i="2" s="1"/>
  <c r="AL321" i="2" s="1"/>
  <c r="AM321" i="2" s="1"/>
  <c r="AN321" i="2" s="1"/>
  <c r="AO321" i="2" s="1"/>
  <c r="AP321" i="2" s="1"/>
  <c r="AQ321" i="2" s="1"/>
  <c r="AR321" i="2" s="1"/>
  <c r="AS321" i="2" s="1"/>
  <c r="AT321" i="2" s="1"/>
  <c r="AU321" i="2" s="1"/>
  <c r="AV321" i="2" s="1"/>
  <c r="AW321" i="2" s="1"/>
  <c r="AX321" i="2" s="1"/>
  <c r="AY321" i="2" s="1"/>
  <c r="AZ321" i="2" s="1"/>
  <c r="BA321" i="2" s="1"/>
  <c r="BB321" i="2" s="1"/>
  <c r="BC321" i="2" s="1"/>
  <c r="BD321" i="2" s="1"/>
  <c r="BE321" i="2" s="1"/>
  <c r="BF321" i="2" s="1"/>
  <c r="BG321" i="2" s="1"/>
  <c r="BH321" i="2" s="1"/>
  <c r="BI321" i="2" s="1"/>
  <c r="BJ321" i="2" s="1"/>
  <c r="BK321" i="2" s="1"/>
  <c r="BL321" i="2" s="1"/>
  <c r="BM321" i="2" s="1"/>
  <c r="BN321" i="2" s="1"/>
  <c r="BO321" i="2" s="1"/>
  <c r="BP321" i="2" s="1"/>
  <c r="BQ321" i="2" s="1"/>
  <c r="BR321" i="2" s="1"/>
  <c r="BS321" i="2" s="1"/>
  <c r="BT321" i="2" s="1"/>
  <c r="BU321" i="2" s="1"/>
  <c r="BV321" i="2" s="1"/>
  <c r="BW321" i="2" s="1"/>
  <c r="BX321" i="2" s="1"/>
  <c r="BY321" i="2" s="1"/>
  <c r="BZ321" i="2" s="1"/>
  <c r="CA321" i="2" s="1"/>
  <c r="CB321" i="2" s="1"/>
  <c r="CC321" i="2" s="1"/>
  <c r="CD321" i="2" s="1"/>
  <c r="CE321" i="2" s="1"/>
  <c r="CF321" i="2" s="1"/>
  <c r="CG321" i="2" s="1"/>
  <c r="CH321" i="2" s="1"/>
  <c r="CI321" i="2" s="1"/>
  <c r="CJ321" i="2" s="1"/>
  <c r="CK321" i="2" s="1"/>
  <c r="CL321" i="2" s="1"/>
  <c r="CM321" i="2" s="1"/>
  <c r="CN321" i="2" s="1"/>
  <c r="CO321" i="2" s="1"/>
  <c r="CP321" i="2" s="1"/>
  <c r="CQ321" i="2" s="1"/>
  <c r="CR321" i="2" s="1"/>
  <c r="CS321" i="2" s="1"/>
  <c r="CT321" i="2" s="1"/>
  <c r="CU321" i="2" s="1"/>
  <c r="CV321" i="2" s="1"/>
  <c r="CW321" i="2" s="1"/>
  <c r="CX321" i="2" s="1"/>
  <c r="CY321" i="2" s="1"/>
  <c r="CZ321" i="2" s="1"/>
  <c r="DA321" i="2" s="1"/>
  <c r="DB321" i="2" s="1"/>
  <c r="DC321" i="2" s="1"/>
  <c r="DD321" i="2" s="1"/>
  <c r="DE321" i="2" s="1"/>
  <c r="DF321" i="2" s="1"/>
  <c r="DG321" i="2" s="1"/>
  <c r="DH321" i="2" s="1"/>
  <c r="DI321" i="2" s="1"/>
  <c r="DJ321" i="2" s="1"/>
  <c r="DK321" i="2" s="1"/>
  <c r="DL321" i="2" s="1"/>
  <c r="DM321" i="2" s="1"/>
  <c r="DN321" i="2" s="1"/>
  <c r="DO321" i="2" s="1"/>
  <c r="DP321" i="2" s="1"/>
  <c r="DQ321" i="2" s="1"/>
  <c r="DR321" i="2" s="1"/>
  <c r="DS321" i="2" s="1"/>
  <c r="DT321" i="2" s="1"/>
  <c r="DU321" i="2" s="1"/>
  <c r="DV321" i="2" s="1"/>
  <c r="DW321" i="2" s="1"/>
  <c r="DX321" i="2" s="1"/>
  <c r="DY321" i="2" s="1"/>
  <c r="DZ321" i="2" s="1"/>
  <c r="EA321" i="2" s="1"/>
  <c r="EB321" i="2" s="1"/>
  <c r="EC321" i="2" s="1"/>
  <c r="ED321" i="2" s="1"/>
  <c r="EE321" i="2" s="1"/>
  <c r="EF321" i="2" s="1"/>
  <c r="EG321" i="2" s="1"/>
  <c r="EH321" i="2" s="1"/>
  <c r="EI321" i="2" s="1"/>
  <c r="EJ321" i="2" s="1"/>
  <c r="EK321" i="2" s="1"/>
  <c r="EL321" i="2" s="1"/>
  <c r="EM321" i="2" s="1"/>
  <c r="EN321" i="2" s="1"/>
  <c r="EO321" i="2" s="1"/>
  <c r="EP321" i="2" s="1"/>
  <c r="EQ321" i="2" s="1"/>
  <c r="ER321" i="2" s="1"/>
  <c r="ES321" i="2" s="1"/>
  <c r="ET321" i="2" s="1"/>
  <c r="EU321" i="2" s="1"/>
  <c r="EV321" i="2" s="1"/>
  <c r="EW321" i="2" s="1"/>
  <c r="EX321" i="2" s="1"/>
  <c r="EY321" i="2" s="1"/>
  <c r="EZ321" i="2" s="1"/>
  <c r="FA321" i="2" s="1"/>
  <c r="FB321" i="2" s="1"/>
  <c r="FC321" i="2" s="1"/>
  <c r="FD321" i="2" s="1"/>
  <c r="FE321" i="2" s="1"/>
  <c r="FF321" i="2" s="1"/>
  <c r="FG321" i="2" s="1"/>
  <c r="FH321" i="2" s="1"/>
  <c r="FI321" i="2" s="1"/>
  <c r="FJ321" i="2" s="1"/>
  <c r="FK321" i="2" s="1"/>
  <c r="FL321" i="2" s="1"/>
  <c r="FM321" i="2" s="1"/>
  <c r="FN321" i="2" s="1"/>
  <c r="FO321" i="2" s="1"/>
  <c r="FP321" i="2" s="1"/>
  <c r="FQ321" i="2" s="1"/>
  <c r="FR321" i="2" s="1"/>
  <c r="FS321" i="2" s="1"/>
  <c r="FT321" i="2" s="1"/>
  <c r="FU321" i="2" s="1"/>
  <c r="FV321" i="2" s="1"/>
  <c r="FW321" i="2" s="1"/>
  <c r="FX321" i="2" s="1"/>
  <c r="FY321" i="2" s="1"/>
  <c r="FZ321" i="2" s="1"/>
  <c r="GA321" i="2" s="1"/>
  <c r="GB321" i="2" s="1"/>
  <c r="GC321" i="2" s="1"/>
  <c r="GD321" i="2" s="1"/>
  <c r="GE321" i="2" s="1"/>
  <c r="GF321" i="2" s="1"/>
  <c r="GG321" i="2" s="1"/>
  <c r="GH321" i="2" s="1"/>
  <c r="GI321" i="2" s="1"/>
  <c r="GJ321" i="2" s="1"/>
  <c r="GK321" i="2" s="1"/>
  <c r="GL321" i="2" s="1"/>
  <c r="GM321" i="2" s="1"/>
  <c r="GN321" i="2" s="1"/>
  <c r="GO321" i="2" s="1"/>
  <c r="GP321" i="2" s="1"/>
  <c r="GQ321" i="2" s="1"/>
  <c r="GR321" i="2" s="1"/>
  <c r="GS321" i="2" s="1"/>
  <c r="GT321" i="2" s="1"/>
  <c r="GU321" i="2" s="1"/>
  <c r="GV321" i="2" s="1"/>
  <c r="GW321" i="2" s="1"/>
  <c r="GX321" i="2" s="1"/>
  <c r="GY321" i="2" s="1"/>
  <c r="GZ321" i="2" s="1"/>
  <c r="HA321" i="2" s="1"/>
  <c r="HB321" i="2" s="1"/>
  <c r="HC321" i="2" s="1"/>
  <c r="HD321" i="2" s="1"/>
  <c r="HE321" i="2" s="1"/>
  <c r="HF321" i="2" s="1"/>
  <c r="HG321" i="2" s="1"/>
  <c r="HH321" i="2" s="1"/>
  <c r="HI321" i="2" s="1"/>
  <c r="HJ321" i="2" s="1"/>
  <c r="HK321" i="2" s="1"/>
  <c r="HL321" i="2" s="1"/>
  <c r="HM321" i="2" s="1"/>
  <c r="X325" i="2"/>
  <c r="Y325" i="2" s="1"/>
  <c r="Z325" i="2" s="1"/>
  <c r="AA325" i="2" s="1"/>
  <c r="AB325" i="2" s="1"/>
  <c r="AC325" i="2" s="1"/>
  <c r="AD325" i="2" s="1"/>
  <c r="AE325" i="2" s="1"/>
  <c r="AF325" i="2" s="1"/>
  <c r="AG325" i="2" s="1"/>
  <c r="AH325" i="2" s="1"/>
  <c r="AI325" i="2" s="1"/>
  <c r="AJ325" i="2" s="1"/>
  <c r="AK325" i="2" s="1"/>
  <c r="AL325" i="2" s="1"/>
  <c r="AM325" i="2" s="1"/>
  <c r="AN325" i="2" s="1"/>
  <c r="AO325" i="2" s="1"/>
  <c r="AP325" i="2" s="1"/>
  <c r="AQ325" i="2" s="1"/>
  <c r="AR325" i="2" s="1"/>
  <c r="AS325" i="2" s="1"/>
  <c r="AT325" i="2" s="1"/>
  <c r="AU325" i="2" s="1"/>
  <c r="AV325" i="2" s="1"/>
  <c r="AW325" i="2" s="1"/>
  <c r="AX325" i="2" s="1"/>
  <c r="AY325" i="2" s="1"/>
  <c r="AZ325" i="2" s="1"/>
  <c r="BA325" i="2" s="1"/>
  <c r="BB325" i="2" s="1"/>
  <c r="BC325" i="2" s="1"/>
  <c r="BD325" i="2" s="1"/>
  <c r="BE325" i="2" s="1"/>
  <c r="BF325" i="2" s="1"/>
  <c r="BG325" i="2" s="1"/>
  <c r="BH325" i="2" s="1"/>
  <c r="BI325" i="2" s="1"/>
  <c r="BJ325" i="2" s="1"/>
  <c r="BK325" i="2" s="1"/>
  <c r="BL325" i="2" s="1"/>
  <c r="BM325" i="2" s="1"/>
  <c r="BN325" i="2" s="1"/>
  <c r="BO325" i="2" s="1"/>
  <c r="BP325" i="2" s="1"/>
  <c r="BQ325" i="2" s="1"/>
  <c r="BR325" i="2" s="1"/>
  <c r="BS325" i="2" s="1"/>
  <c r="BT325" i="2" s="1"/>
  <c r="BU325" i="2" s="1"/>
  <c r="BV325" i="2" s="1"/>
  <c r="BW325" i="2" s="1"/>
  <c r="BX325" i="2" s="1"/>
  <c r="BY325" i="2" s="1"/>
  <c r="BZ325" i="2" s="1"/>
  <c r="CA325" i="2" s="1"/>
  <c r="CB325" i="2" s="1"/>
  <c r="CC325" i="2" s="1"/>
  <c r="CD325" i="2" s="1"/>
  <c r="CE325" i="2" s="1"/>
  <c r="CF325" i="2" s="1"/>
  <c r="CG325" i="2" s="1"/>
  <c r="CH325" i="2" s="1"/>
  <c r="CI325" i="2" s="1"/>
  <c r="CJ325" i="2" s="1"/>
  <c r="CK325" i="2" s="1"/>
  <c r="CL325" i="2" s="1"/>
  <c r="CM325" i="2" s="1"/>
  <c r="CN325" i="2" s="1"/>
  <c r="CO325" i="2" s="1"/>
  <c r="CP325" i="2" s="1"/>
  <c r="CQ325" i="2" s="1"/>
  <c r="CR325" i="2" s="1"/>
  <c r="CS325" i="2" s="1"/>
  <c r="CT325" i="2" s="1"/>
  <c r="CU325" i="2" s="1"/>
  <c r="CV325" i="2" s="1"/>
  <c r="CW325" i="2" s="1"/>
  <c r="CX325" i="2" s="1"/>
  <c r="CY325" i="2" s="1"/>
  <c r="CZ325" i="2" s="1"/>
  <c r="DA325" i="2" s="1"/>
  <c r="DB325" i="2" s="1"/>
  <c r="DC325" i="2" s="1"/>
  <c r="DD325" i="2" s="1"/>
  <c r="DE325" i="2" s="1"/>
  <c r="DF325" i="2" s="1"/>
  <c r="DG325" i="2" s="1"/>
  <c r="DH325" i="2" s="1"/>
  <c r="DI325" i="2" s="1"/>
  <c r="DJ325" i="2" s="1"/>
  <c r="DK325" i="2" s="1"/>
  <c r="DL325" i="2" s="1"/>
  <c r="DM325" i="2" s="1"/>
  <c r="DN325" i="2" s="1"/>
  <c r="DO325" i="2" s="1"/>
  <c r="DP325" i="2" s="1"/>
  <c r="DQ325" i="2" s="1"/>
  <c r="DR325" i="2" s="1"/>
  <c r="DS325" i="2" s="1"/>
  <c r="DT325" i="2" s="1"/>
  <c r="DU325" i="2" s="1"/>
  <c r="DV325" i="2" s="1"/>
  <c r="DW325" i="2" s="1"/>
  <c r="DX325" i="2" s="1"/>
  <c r="DY325" i="2" s="1"/>
  <c r="DZ325" i="2" s="1"/>
  <c r="EA325" i="2" s="1"/>
  <c r="EB325" i="2" s="1"/>
  <c r="EC325" i="2" s="1"/>
  <c r="ED325" i="2" s="1"/>
  <c r="EE325" i="2" s="1"/>
  <c r="EF325" i="2" s="1"/>
  <c r="EG325" i="2" s="1"/>
  <c r="EH325" i="2" s="1"/>
  <c r="EI325" i="2" s="1"/>
  <c r="EJ325" i="2" s="1"/>
  <c r="EK325" i="2" s="1"/>
  <c r="EL325" i="2" s="1"/>
  <c r="EM325" i="2" s="1"/>
  <c r="EN325" i="2" s="1"/>
  <c r="EO325" i="2" s="1"/>
  <c r="EP325" i="2" s="1"/>
  <c r="EQ325" i="2" s="1"/>
  <c r="ER325" i="2" s="1"/>
  <c r="ES325" i="2" s="1"/>
  <c r="ET325" i="2" s="1"/>
  <c r="EU325" i="2" s="1"/>
  <c r="EV325" i="2" s="1"/>
  <c r="EW325" i="2" s="1"/>
  <c r="EX325" i="2" s="1"/>
  <c r="EY325" i="2" s="1"/>
  <c r="EZ325" i="2" s="1"/>
  <c r="FA325" i="2" s="1"/>
  <c r="FB325" i="2" s="1"/>
  <c r="FC325" i="2" s="1"/>
  <c r="FD325" i="2" s="1"/>
  <c r="FE325" i="2" s="1"/>
  <c r="FF325" i="2" s="1"/>
  <c r="FG325" i="2" s="1"/>
  <c r="FH325" i="2" s="1"/>
  <c r="FI325" i="2" s="1"/>
  <c r="FJ325" i="2" s="1"/>
  <c r="FK325" i="2" s="1"/>
  <c r="FL325" i="2" s="1"/>
  <c r="FM325" i="2" s="1"/>
  <c r="FN325" i="2" s="1"/>
  <c r="FO325" i="2" s="1"/>
  <c r="FP325" i="2" s="1"/>
  <c r="FQ325" i="2" s="1"/>
  <c r="FR325" i="2" s="1"/>
  <c r="FS325" i="2" s="1"/>
  <c r="FT325" i="2" s="1"/>
  <c r="FU325" i="2" s="1"/>
  <c r="FV325" i="2" s="1"/>
  <c r="FW325" i="2" s="1"/>
  <c r="FX325" i="2" s="1"/>
  <c r="FY325" i="2" s="1"/>
  <c r="FZ325" i="2" s="1"/>
  <c r="GA325" i="2" s="1"/>
  <c r="GB325" i="2" s="1"/>
  <c r="GC325" i="2" s="1"/>
  <c r="GD325" i="2" s="1"/>
  <c r="GE325" i="2" s="1"/>
  <c r="GF325" i="2" s="1"/>
  <c r="GG325" i="2" s="1"/>
  <c r="GH325" i="2" s="1"/>
  <c r="GI325" i="2" s="1"/>
  <c r="GJ325" i="2" s="1"/>
  <c r="GK325" i="2" s="1"/>
  <c r="GL325" i="2" s="1"/>
  <c r="GM325" i="2" s="1"/>
  <c r="GN325" i="2" s="1"/>
  <c r="GO325" i="2" s="1"/>
  <c r="GP325" i="2" s="1"/>
  <c r="GQ325" i="2" s="1"/>
  <c r="GR325" i="2" s="1"/>
  <c r="GS325" i="2" s="1"/>
  <c r="GT325" i="2" s="1"/>
  <c r="GU325" i="2" s="1"/>
  <c r="GV325" i="2" s="1"/>
  <c r="GW325" i="2" s="1"/>
  <c r="GX325" i="2" s="1"/>
  <c r="GY325" i="2" s="1"/>
  <c r="GZ325" i="2" s="1"/>
  <c r="HA325" i="2" s="1"/>
  <c r="HB325" i="2" s="1"/>
  <c r="HC325" i="2" s="1"/>
  <c r="HD325" i="2" s="1"/>
  <c r="HE325" i="2" s="1"/>
  <c r="HF325" i="2" s="1"/>
  <c r="HG325" i="2" s="1"/>
  <c r="HH325" i="2" s="1"/>
  <c r="HI325" i="2" s="1"/>
  <c r="HJ325" i="2" s="1"/>
  <c r="HK325" i="2" s="1"/>
  <c r="HL325" i="2" s="1"/>
  <c r="HM325" i="2" s="1"/>
  <c r="W326" i="2"/>
  <c r="X326" i="2" s="1"/>
  <c r="Y326" i="2" s="1"/>
  <c r="Z326" i="2" s="1"/>
  <c r="AA326" i="2" s="1"/>
  <c r="AB326" i="2" s="1"/>
  <c r="AC326" i="2" s="1"/>
  <c r="AD326" i="2" s="1"/>
  <c r="AE326" i="2" s="1"/>
  <c r="AF326" i="2" s="1"/>
  <c r="AG326" i="2" s="1"/>
  <c r="AH326" i="2" s="1"/>
  <c r="AI326" i="2" s="1"/>
  <c r="AJ326" i="2" s="1"/>
  <c r="AK326" i="2" s="1"/>
  <c r="AL326" i="2" s="1"/>
  <c r="AM326" i="2" s="1"/>
  <c r="AN326" i="2" s="1"/>
  <c r="AO326" i="2" s="1"/>
  <c r="AP326" i="2" s="1"/>
  <c r="AQ326" i="2" s="1"/>
  <c r="AR326" i="2" s="1"/>
  <c r="AS326" i="2" s="1"/>
  <c r="AT326" i="2" s="1"/>
  <c r="AU326" i="2" s="1"/>
  <c r="AV326" i="2" s="1"/>
  <c r="AW326" i="2" s="1"/>
  <c r="AX326" i="2" s="1"/>
  <c r="AY326" i="2" s="1"/>
  <c r="AZ326" i="2" s="1"/>
  <c r="BA326" i="2" s="1"/>
  <c r="BB326" i="2" s="1"/>
  <c r="BC326" i="2" s="1"/>
  <c r="BD326" i="2" s="1"/>
  <c r="BE326" i="2" s="1"/>
  <c r="BF326" i="2" s="1"/>
  <c r="BG326" i="2" s="1"/>
  <c r="BH326" i="2" s="1"/>
  <c r="BI326" i="2" s="1"/>
  <c r="BJ326" i="2" s="1"/>
  <c r="BK326" i="2" s="1"/>
  <c r="BL326" i="2" s="1"/>
  <c r="BM326" i="2" s="1"/>
  <c r="BN326" i="2" s="1"/>
  <c r="BO326" i="2" s="1"/>
  <c r="BP326" i="2" s="1"/>
  <c r="BQ326" i="2" s="1"/>
  <c r="BR326" i="2" s="1"/>
  <c r="BS326" i="2" s="1"/>
  <c r="BT326" i="2" s="1"/>
  <c r="BU326" i="2" s="1"/>
  <c r="BV326" i="2" s="1"/>
  <c r="BW326" i="2" s="1"/>
  <c r="BX326" i="2" s="1"/>
  <c r="BY326" i="2" s="1"/>
  <c r="BZ326" i="2" s="1"/>
  <c r="CA326" i="2" s="1"/>
  <c r="CB326" i="2" s="1"/>
  <c r="CC326" i="2" s="1"/>
  <c r="CD326" i="2" s="1"/>
  <c r="CE326" i="2" s="1"/>
  <c r="CF326" i="2" s="1"/>
  <c r="CG326" i="2" s="1"/>
  <c r="CH326" i="2" s="1"/>
  <c r="CI326" i="2" s="1"/>
  <c r="CJ326" i="2" s="1"/>
  <c r="CK326" i="2" s="1"/>
  <c r="CL326" i="2" s="1"/>
  <c r="CM326" i="2" s="1"/>
  <c r="CN326" i="2" s="1"/>
  <c r="CO326" i="2" s="1"/>
  <c r="CP326" i="2" s="1"/>
  <c r="CQ326" i="2" s="1"/>
  <c r="CR326" i="2" s="1"/>
  <c r="CS326" i="2" s="1"/>
  <c r="CT326" i="2" s="1"/>
  <c r="CU326" i="2" s="1"/>
  <c r="CV326" i="2" s="1"/>
  <c r="CW326" i="2" s="1"/>
  <c r="CX326" i="2" s="1"/>
  <c r="CY326" i="2" s="1"/>
  <c r="CZ326" i="2" s="1"/>
  <c r="DA326" i="2" s="1"/>
  <c r="DB326" i="2" s="1"/>
  <c r="DC326" i="2" s="1"/>
  <c r="DD326" i="2" s="1"/>
  <c r="DE326" i="2" s="1"/>
  <c r="DF326" i="2" s="1"/>
  <c r="DG326" i="2" s="1"/>
  <c r="DH326" i="2" s="1"/>
  <c r="DI326" i="2" s="1"/>
  <c r="DJ326" i="2" s="1"/>
  <c r="DK326" i="2" s="1"/>
  <c r="DL326" i="2" s="1"/>
  <c r="DM326" i="2" s="1"/>
  <c r="DN326" i="2" s="1"/>
  <c r="DO326" i="2" s="1"/>
  <c r="DP326" i="2" s="1"/>
  <c r="DQ326" i="2" s="1"/>
  <c r="DR326" i="2" s="1"/>
  <c r="DS326" i="2" s="1"/>
  <c r="DT326" i="2" s="1"/>
  <c r="DU326" i="2" s="1"/>
  <c r="DV326" i="2" s="1"/>
  <c r="DW326" i="2" s="1"/>
  <c r="DX326" i="2" s="1"/>
  <c r="DY326" i="2" s="1"/>
  <c r="DZ326" i="2" s="1"/>
  <c r="EA326" i="2" s="1"/>
  <c r="EB326" i="2" s="1"/>
  <c r="EC326" i="2" s="1"/>
  <c r="ED326" i="2" s="1"/>
  <c r="EE326" i="2" s="1"/>
  <c r="EF326" i="2" s="1"/>
  <c r="EG326" i="2" s="1"/>
  <c r="EH326" i="2" s="1"/>
  <c r="EI326" i="2" s="1"/>
  <c r="EJ326" i="2" s="1"/>
  <c r="EK326" i="2" s="1"/>
  <c r="EL326" i="2" s="1"/>
  <c r="EM326" i="2" s="1"/>
  <c r="EN326" i="2" s="1"/>
  <c r="EO326" i="2" s="1"/>
  <c r="EP326" i="2" s="1"/>
  <c r="EQ326" i="2" s="1"/>
  <c r="ER326" i="2" s="1"/>
  <c r="ES326" i="2" s="1"/>
  <c r="ET326" i="2" s="1"/>
  <c r="EU326" i="2" s="1"/>
  <c r="EV326" i="2" s="1"/>
  <c r="EW326" i="2" s="1"/>
  <c r="EX326" i="2" s="1"/>
  <c r="EY326" i="2" s="1"/>
  <c r="EZ326" i="2" s="1"/>
  <c r="FA326" i="2" s="1"/>
  <c r="FB326" i="2" s="1"/>
  <c r="FC326" i="2" s="1"/>
  <c r="FD326" i="2" s="1"/>
  <c r="FE326" i="2" s="1"/>
  <c r="FF326" i="2" s="1"/>
  <c r="FG326" i="2" s="1"/>
  <c r="FH326" i="2" s="1"/>
  <c r="FI326" i="2" s="1"/>
  <c r="FJ326" i="2" s="1"/>
  <c r="FK326" i="2" s="1"/>
  <c r="FL326" i="2" s="1"/>
  <c r="FM326" i="2" s="1"/>
  <c r="FN326" i="2" s="1"/>
  <c r="FO326" i="2" s="1"/>
  <c r="FP326" i="2" s="1"/>
  <c r="FQ326" i="2" s="1"/>
  <c r="FR326" i="2" s="1"/>
  <c r="FS326" i="2" s="1"/>
  <c r="FT326" i="2" s="1"/>
  <c r="FU326" i="2" s="1"/>
  <c r="FV326" i="2" s="1"/>
  <c r="FW326" i="2" s="1"/>
  <c r="FX326" i="2" s="1"/>
  <c r="FY326" i="2" s="1"/>
  <c r="FZ326" i="2" s="1"/>
  <c r="GA326" i="2" s="1"/>
  <c r="GB326" i="2" s="1"/>
  <c r="GC326" i="2" s="1"/>
  <c r="GD326" i="2" s="1"/>
  <c r="GE326" i="2" s="1"/>
  <c r="GF326" i="2" s="1"/>
  <c r="GG326" i="2" s="1"/>
  <c r="GH326" i="2" s="1"/>
  <c r="GI326" i="2" s="1"/>
  <c r="GJ326" i="2" s="1"/>
  <c r="GK326" i="2" s="1"/>
  <c r="GL326" i="2" s="1"/>
  <c r="GM326" i="2" s="1"/>
  <c r="GN326" i="2" s="1"/>
  <c r="GO326" i="2" s="1"/>
  <c r="GP326" i="2" s="1"/>
  <c r="GQ326" i="2" s="1"/>
  <c r="GR326" i="2" s="1"/>
  <c r="GS326" i="2" s="1"/>
  <c r="GT326" i="2" s="1"/>
  <c r="GU326" i="2" s="1"/>
  <c r="GV326" i="2" s="1"/>
  <c r="GW326" i="2" s="1"/>
  <c r="GX326" i="2" s="1"/>
  <c r="GY326" i="2" s="1"/>
  <c r="GZ326" i="2" s="1"/>
  <c r="HA326" i="2" s="1"/>
  <c r="HB326" i="2" s="1"/>
  <c r="HC326" i="2" s="1"/>
  <c r="HD326" i="2" s="1"/>
  <c r="HE326" i="2" s="1"/>
  <c r="HF326" i="2" s="1"/>
  <c r="HG326" i="2" s="1"/>
  <c r="HH326" i="2" s="1"/>
  <c r="HI326" i="2" s="1"/>
  <c r="HJ326" i="2" s="1"/>
  <c r="HK326" i="2" s="1"/>
  <c r="HL326" i="2" s="1"/>
  <c r="HM326" i="2" s="1"/>
  <c r="X341" i="2"/>
  <c r="Y341" i="2" s="1"/>
  <c r="Z341" i="2" s="1"/>
  <c r="AA341" i="2" s="1"/>
  <c r="AB341" i="2" s="1"/>
  <c r="AC341" i="2" s="1"/>
  <c r="AD341" i="2" s="1"/>
  <c r="AE341" i="2" s="1"/>
  <c r="AF341" i="2" s="1"/>
  <c r="AG341" i="2" s="1"/>
  <c r="AH341" i="2" s="1"/>
  <c r="AI341" i="2" s="1"/>
  <c r="AJ341" i="2" s="1"/>
  <c r="AK341" i="2" s="1"/>
  <c r="AL341" i="2" s="1"/>
  <c r="AM341" i="2" s="1"/>
  <c r="AN341" i="2" s="1"/>
  <c r="AO341" i="2" s="1"/>
  <c r="AP341" i="2" s="1"/>
  <c r="AQ341" i="2" s="1"/>
  <c r="AR341" i="2" s="1"/>
  <c r="AS341" i="2" s="1"/>
  <c r="AT341" i="2" s="1"/>
  <c r="AU341" i="2" s="1"/>
  <c r="AV341" i="2" s="1"/>
  <c r="AW341" i="2" s="1"/>
  <c r="AX341" i="2" s="1"/>
  <c r="AY341" i="2" s="1"/>
  <c r="AZ341" i="2" s="1"/>
  <c r="BA341" i="2" s="1"/>
  <c r="BB341" i="2" s="1"/>
  <c r="BC341" i="2" s="1"/>
  <c r="BD341" i="2" s="1"/>
  <c r="BE341" i="2" s="1"/>
  <c r="BF341" i="2" s="1"/>
  <c r="BG341" i="2" s="1"/>
  <c r="BH341" i="2" s="1"/>
  <c r="BI341" i="2" s="1"/>
  <c r="BJ341" i="2" s="1"/>
  <c r="BK341" i="2" s="1"/>
  <c r="BL341" i="2" s="1"/>
  <c r="BM341" i="2" s="1"/>
  <c r="BN341" i="2" s="1"/>
  <c r="BO341" i="2" s="1"/>
  <c r="BP341" i="2" s="1"/>
  <c r="BQ341" i="2" s="1"/>
  <c r="BR341" i="2" s="1"/>
  <c r="BS341" i="2" s="1"/>
  <c r="BT341" i="2" s="1"/>
  <c r="BU341" i="2" s="1"/>
  <c r="BV341" i="2" s="1"/>
  <c r="BW341" i="2" s="1"/>
  <c r="BX341" i="2" s="1"/>
  <c r="BY341" i="2" s="1"/>
  <c r="BZ341" i="2" s="1"/>
  <c r="CA341" i="2" s="1"/>
  <c r="CB341" i="2" s="1"/>
  <c r="CC341" i="2" s="1"/>
  <c r="CD341" i="2" s="1"/>
  <c r="CE341" i="2" s="1"/>
  <c r="CF341" i="2" s="1"/>
  <c r="CG341" i="2" s="1"/>
  <c r="CH341" i="2" s="1"/>
  <c r="CI341" i="2" s="1"/>
  <c r="CJ341" i="2" s="1"/>
  <c r="CK341" i="2" s="1"/>
  <c r="CL341" i="2" s="1"/>
  <c r="CM341" i="2" s="1"/>
  <c r="CN341" i="2" s="1"/>
  <c r="CO341" i="2" s="1"/>
  <c r="CP341" i="2" s="1"/>
  <c r="CQ341" i="2" s="1"/>
  <c r="CR341" i="2" s="1"/>
  <c r="CS341" i="2" s="1"/>
  <c r="CT341" i="2" s="1"/>
  <c r="CU341" i="2" s="1"/>
  <c r="CV341" i="2" s="1"/>
  <c r="CW341" i="2" s="1"/>
  <c r="CX341" i="2" s="1"/>
  <c r="CY341" i="2" s="1"/>
  <c r="CZ341" i="2" s="1"/>
  <c r="DA341" i="2" s="1"/>
  <c r="DB341" i="2" s="1"/>
  <c r="DC341" i="2" s="1"/>
  <c r="DD341" i="2" s="1"/>
  <c r="DE341" i="2" s="1"/>
  <c r="DF341" i="2" s="1"/>
  <c r="DG341" i="2" s="1"/>
  <c r="DH341" i="2" s="1"/>
  <c r="DI341" i="2" s="1"/>
  <c r="DJ341" i="2" s="1"/>
  <c r="DK341" i="2" s="1"/>
  <c r="DL341" i="2" s="1"/>
  <c r="DM341" i="2" s="1"/>
  <c r="DN341" i="2" s="1"/>
  <c r="DO341" i="2" s="1"/>
  <c r="DP341" i="2" s="1"/>
  <c r="DQ341" i="2" s="1"/>
  <c r="DR341" i="2" s="1"/>
  <c r="DS341" i="2" s="1"/>
  <c r="DT341" i="2" s="1"/>
  <c r="DU341" i="2" s="1"/>
  <c r="DV341" i="2" s="1"/>
  <c r="DW341" i="2" s="1"/>
  <c r="DX341" i="2" s="1"/>
  <c r="DY341" i="2" s="1"/>
  <c r="DZ341" i="2" s="1"/>
  <c r="EA341" i="2" s="1"/>
  <c r="EB341" i="2" s="1"/>
  <c r="EC341" i="2" s="1"/>
  <c r="ED341" i="2" s="1"/>
  <c r="EE341" i="2" s="1"/>
  <c r="EF341" i="2" s="1"/>
  <c r="EG341" i="2" s="1"/>
  <c r="EH341" i="2" s="1"/>
  <c r="EI341" i="2" s="1"/>
  <c r="EJ341" i="2" s="1"/>
  <c r="EK341" i="2" s="1"/>
  <c r="EL341" i="2" s="1"/>
  <c r="EM341" i="2" s="1"/>
  <c r="EN341" i="2" s="1"/>
  <c r="EO341" i="2" s="1"/>
  <c r="EP341" i="2" s="1"/>
  <c r="EQ341" i="2" s="1"/>
  <c r="ER341" i="2" s="1"/>
  <c r="ES341" i="2" s="1"/>
  <c r="ET341" i="2" s="1"/>
  <c r="EU341" i="2" s="1"/>
  <c r="EV341" i="2" s="1"/>
  <c r="EW341" i="2" s="1"/>
  <c r="EX341" i="2" s="1"/>
  <c r="EY341" i="2" s="1"/>
  <c r="EZ341" i="2" s="1"/>
  <c r="FA341" i="2" s="1"/>
  <c r="FB341" i="2" s="1"/>
  <c r="FC341" i="2" s="1"/>
  <c r="FD341" i="2" s="1"/>
  <c r="FE341" i="2" s="1"/>
  <c r="FF341" i="2" s="1"/>
  <c r="FG341" i="2" s="1"/>
  <c r="FH341" i="2" s="1"/>
  <c r="FI341" i="2" s="1"/>
  <c r="FJ341" i="2" s="1"/>
  <c r="FK341" i="2" s="1"/>
  <c r="FL341" i="2" s="1"/>
  <c r="FM341" i="2" s="1"/>
  <c r="FN341" i="2" s="1"/>
  <c r="FO341" i="2" s="1"/>
  <c r="FP341" i="2" s="1"/>
  <c r="FQ341" i="2" s="1"/>
  <c r="FR341" i="2" s="1"/>
  <c r="FS341" i="2" s="1"/>
  <c r="FT341" i="2" s="1"/>
  <c r="FU341" i="2" s="1"/>
  <c r="FV341" i="2" s="1"/>
  <c r="FW341" i="2" s="1"/>
  <c r="FX341" i="2" s="1"/>
  <c r="FY341" i="2" s="1"/>
  <c r="FZ341" i="2" s="1"/>
  <c r="GA341" i="2" s="1"/>
  <c r="GB341" i="2" s="1"/>
  <c r="GC341" i="2" s="1"/>
  <c r="GD341" i="2" s="1"/>
  <c r="GE341" i="2" s="1"/>
  <c r="GF341" i="2" s="1"/>
  <c r="GG341" i="2" s="1"/>
  <c r="GH341" i="2" s="1"/>
  <c r="GI341" i="2" s="1"/>
  <c r="GJ341" i="2" s="1"/>
  <c r="GK341" i="2" s="1"/>
  <c r="GL341" i="2" s="1"/>
  <c r="GM341" i="2" s="1"/>
  <c r="GN341" i="2" s="1"/>
  <c r="GO341" i="2" s="1"/>
  <c r="GP341" i="2" s="1"/>
  <c r="GQ341" i="2" s="1"/>
  <c r="GR341" i="2" s="1"/>
  <c r="GS341" i="2" s="1"/>
  <c r="GT341" i="2" s="1"/>
  <c r="GU341" i="2" s="1"/>
  <c r="GV341" i="2" s="1"/>
  <c r="GW341" i="2" s="1"/>
  <c r="GX341" i="2" s="1"/>
  <c r="GY341" i="2" s="1"/>
  <c r="GZ341" i="2" s="1"/>
  <c r="HA341" i="2" s="1"/>
  <c r="HB341" i="2" s="1"/>
  <c r="HC341" i="2" s="1"/>
  <c r="HD341" i="2" s="1"/>
  <c r="HE341" i="2" s="1"/>
  <c r="HF341" i="2" s="1"/>
  <c r="HG341" i="2" s="1"/>
  <c r="HH341" i="2" s="1"/>
  <c r="HI341" i="2" s="1"/>
  <c r="HJ341" i="2" s="1"/>
  <c r="HK341" i="2" s="1"/>
  <c r="HL341" i="2" s="1"/>
  <c r="HM341" i="2" s="1"/>
  <c r="AA355" i="2"/>
  <c r="AB355" i="2" s="1"/>
  <c r="AC355" i="2" s="1"/>
  <c r="AD355" i="2" s="1"/>
  <c r="AE355" i="2" s="1"/>
  <c r="AF355" i="2" s="1"/>
  <c r="AG355" i="2" s="1"/>
  <c r="AH355" i="2" s="1"/>
  <c r="AI355" i="2" s="1"/>
  <c r="AJ355" i="2" s="1"/>
  <c r="AK355" i="2" s="1"/>
  <c r="AL355" i="2" s="1"/>
  <c r="AM355" i="2" s="1"/>
  <c r="AN355" i="2" s="1"/>
  <c r="AO355" i="2" s="1"/>
  <c r="AP355" i="2" s="1"/>
  <c r="AQ355" i="2" s="1"/>
  <c r="AR355" i="2" s="1"/>
  <c r="AS355" i="2" s="1"/>
  <c r="AT355" i="2" s="1"/>
  <c r="AU355" i="2" s="1"/>
  <c r="AV355" i="2" s="1"/>
  <c r="AW355" i="2" s="1"/>
  <c r="AX355" i="2" s="1"/>
  <c r="AY355" i="2" s="1"/>
  <c r="AZ355" i="2" s="1"/>
  <c r="BA355" i="2" s="1"/>
  <c r="BB355" i="2" s="1"/>
  <c r="BC355" i="2" s="1"/>
  <c r="BD355" i="2" s="1"/>
  <c r="BE355" i="2" s="1"/>
  <c r="BF355" i="2" s="1"/>
  <c r="BG355" i="2" s="1"/>
  <c r="BH355" i="2" s="1"/>
  <c r="BI355" i="2" s="1"/>
  <c r="BJ355" i="2" s="1"/>
  <c r="BK355" i="2" s="1"/>
  <c r="BL355" i="2" s="1"/>
  <c r="BM355" i="2" s="1"/>
  <c r="BN355" i="2" s="1"/>
  <c r="BO355" i="2" s="1"/>
  <c r="BP355" i="2" s="1"/>
  <c r="BQ355" i="2" s="1"/>
  <c r="BR355" i="2" s="1"/>
  <c r="BS355" i="2" s="1"/>
  <c r="BT355" i="2" s="1"/>
  <c r="BU355" i="2" s="1"/>
  <c r="BV355" i="2" s="1"/>
  <c r="BW355" i="2" s="1"/>
  <c r="BX355" i="2" s="1"/>
  <c r="BY355" i="2" s="1"/>
  <c r="BZ355" i="2" s="1"/>
  <c r="CA355" i="2" s="1"/>
  <c r="CB355" i="2" s="1"/>
  <c r="CC355" i="2" s="1"/>
  <c r="CD355" i="2" s="1"/>
  <c r="CE355" i="2" s="1"/>
  <c r="CF355" i="2" s="1"/>
  <c r="CG355" i="2" s="1"/>
  <c r="CH355" i="2" s="1"/>
  <c r="CI355" i="2" s="1"/>
  <c r="CJ355" i="2" s="1"/>
  <c r="CK355" i="2" s="1"/>
  <c r="CL355" i="2" s="1"/>
  <c r="CM355" i="2" s="1"/>
  <c r="CN355" i="2" s="1"/>
  <c r="CO355" i="2" s="1"/>
  <c r="CP355" i="2" s="1"/>
  <c r="CQ355" i="2" s="1"/>
  <c r="CR355" i="2" s="1"/>
  <c r="CS355" i="2" s="1"/>
  <c r="CT355" i="2" s="1"/>
  <c r="CU355" i="2" s="1"/>
  <c r="CV355" i="2" s="1"/>
  <c r="CW355" i="2" s="1"/>
  <c r="CX355" i="2" s="1"/>
  <c r="CY355" i="2" s="1"/>
  <c r="CZ355" i="2" s="1"/>
  <c r="DA355" i="2" s="1"/>
  <c r="DB355" i="2" s="1"/>
  <c r="DC355" i="2" s="1"/>
  <c r="DD355" i="2" s="1"/>
  <c r="DE355" i="2" s="1"/>
  <c r="DF355" i="2" s="1"/>
  <c r="DG355" i="2" s="1"/>
  <c r="DH355" i="2" s="1"/>
  <c r="DI355" i="2" s="1"/>
  <c r="DJ355" i="2" s="1"/>
  <c r="DK355" i="2" s="1"/>
  <c r="DL355" i="2" s="1"/>
  <c r="DM355" i="2" s="1"/>
  <c r="DN355" i="2" s="1"/>
  <c r="DO355" i="2" s="1"/>
  <c r="DP355" i="2" s="1"/>
  <c r="DQ355" i="2" s="1"/>
  <c r="DR355" i="2" s="1"/>
  <c r="DS355" i="2" s="1"/>
  <c r="DT355" i="2" s="1"/>
  <c r="DU355" i="2" s="1"/>
  <c r="DV355" i="2" s="1"/>
  <c r="DW355" i="2" s="1"/>
  <c r="DX355" i="2" s="1"/>
  <c r="DY355" i="2" s="1"/>
  <c r="DZ355" i="2" s="1"/>
  <c r="EA355" i="2" s="1"/>
  <c r="EB355" i="2" s="1"/>
  <c r="EC355" i="2" s="1"/>
  <c r="ED355" i="2" s="1"/>
  <c r="EE355" i="2" s="1"/>
  <c r="EF355" i="2" s="1"/>
  <c r="EG355" i="2" s="1"/>
  <c r="EH355" i="2" s="1"/>
  <c r="EI355" i="2" s="1"/>
  <c r="EJ355" i="2" s="1"/>
  <c r="EK355" i="2" s="1"/>
  <c r="EL355" i="2" s="1"/>
  <c r="EM355" i="2" s="1"/>
  <c r="EN355" i="2" s="1"/>
  <c r="EO355" i="2" s="1"/>
  <c r="EP355" i="2" s="1"/>
  <c r="EQ355" i="2" s="1"/>
  <c r="ER355" i="2" s="1"/>
  <c r="ES355" i="2" s="1"/>
  <c r="ET355" i="2" s="1"/>
  <c r="EU355" i="2" s="1"/>
  <c r="EV355" i="2" s="1"/>
  <c r="EW355" i="2" s="1"/>
  <c r="EX355" i="2" s="1"/>
  <c r="EY355" i="2" s="1"/>
  <c r="EZ355" i="2" s="1"/>
  <c r="FA355" i="2" s="1"/>
  <c r="FB355" i="2" s="1"/>
  <c r="FC355" i="2" s="1"/>
  <c r="FD355" i="2" s="1"/>
  <c r="FE355" i="2" s="1"/>
  <c r="FF355" i="2" s="1"/>
  <c r="FG355" i="2" s="1"/>
  <c r="FH355" i="2" s="1"/>
  <c r="FI355" i="2" s="1"/>
  <c r="FJ355" i="2" s="1"/>
  <c r="FK355" i="2" s="1"/>
  <c r="FL355" i="2" s="1"/>
  <c r="FM355" i="2" s="1"/>
  <c r="FN355" i="2" s="1"/>
  <c r="FO355" i="2" s="1"/>
  <c r="FP355" i="2" s="1"/>
  <c r="FQ355" i="2" s="1"/>
  <c r="FR355" i="2" s="1"/>
  <c r="FS355" i="2" s="1"/>
  <c r="FT355" i="2" s="1"/>
  <c r="FU355" i="2" s="1"/>
  <c r="FV355" i="2" s="1"/>
  <c r="FW355" i="2" s="1"/>
  <c r="FX355" i="2" s="1"/>
  <c r="FY355" i="2" s="1"/>
  <c r="FZ355" i="2" s="1"/>
  <c r="GA355" i="2" s="1"/>
  <c r="GB355" i="2" s="1"/>
  <c r="GC355" i="2" s="1"/>
  <c r="GD355" i="2" s="1"/>
  <c r="GE355" i="2" s="1"/>
  <c r="GF355" i="2" s="1"/>
  <c r="GG355" i="2" s="1"/>
  <c r="GH355" i="2" s="1"/>
  <c r="GI355" i="2" s="1"/>
  <c r="GJ355" i="2" s="1"/>
  <c r="GK355" i="2" s="1"/>
  <c r="GL355" i="2" s="1"/>
  <c r="GM355" i="2" s="1"/>
  <c r="GN355" i="2" s="1"/>
  <c r="GO355" i="2" s="1"/>
  <c r="GP355" i="2" s="1"/>
  <c r="GQ355" i="2" s="1"/>
  <c r="GR355" i="2" s="1"/>
  <c r="GS355" i="2" s="1"/>
  <c r="GT355" i="2" s="1"/>
  <c r="GU355" i="2" s="1"/>
  <c r="GV355" i="2" s="1"/>
  <c r="GW355" i="2" s="1"/>
  <c r="GX355" i="2" s="1"/>
  <c r="GY355" i="2" s="1"/>
  <c r="GZ355" i="2" s="1"/>
  <c r="HA355" i="2" s="1"/>
  <c r="HB355" i="2" s="1"/>
  <c r="HC355" i="2" s="1"/>
  <c r="HD355" i="2" s="1"/>
  <c r="HE355" i="2" s="1"/>
  <c r="HF355" i="2" s="1"/>
  <c r="HG355" i="2" s="1"/>
  <c r="HH355" i="2" s="1"/>
  <c r="HI355" i="2" s="1"/>
  <c r="HJ355" i="2" s="1"/>
  <c r="HK355" i="2" s="1"/>
  <c r="HL355" i="2" s="1"/>
  <c r="HM355" i="2" s="1"/>
  <c r="AA367" i="2"/>
  <c r="AB367" i="2" s="1"/>
  <c r="AC367" i="2" s="1"/>
  <c r="AD367" i="2" s="1"/>
  <c r="AE367" i="2" s="1"/>
  <c r="AF367" i="2" s="1"/>
  <c r="AG367" i="2" s="1"/>
  <c r="AH367" i="2" s="1"/>
  <c r="AI367" i="2" s="1"/>
  <c r="AJ367" i="2" s="1"/>
  <c r="AK367" i="2" s="1"/>
  <c r="AL367" i="2" s="1"/>
  <c r="AM367" i="2" s="1"/>
  <c r="AN367" i="2" s="1"/>
  <c r="AO367" i="2" s="1"/>
  <c r="AP367" i="2" s="1"/>
  <c r="AQ367" i="2" s="1"/>
  <c r="AR367" i="2" s="1"/>
  <c r="AS367" i="2" s="1"/>
  <c r="AT367" i="2" s="1"/>
  <c r="AU367" i="2" s="1"/>
  <c r="AV367" i="2" s="1"/>
  <c r="AW367" i="2" s="1"/>
  <c r="AX367" i="2" s="1"/>
  <c r="AY367" i="2" s="1"/>
  <c r="AZ367" i="2" s="1"/>
  <c r="BA367" i="2" s="1"/>
  <c r="BB367" i="2" s="1"/>
  <c r="BC367" i="2" s="1"/>
  <c r="BD367" i="2" s="1"/>
  <c r="BE367" i="2" s="1"/>
  <c r="BF367" i="2" s="1"/>
  <c r="BG367" i="2" s="1"/>
  <c r="BH367" i="2" s="1"/>
  <c r="BI367" i="2" s="1"/>
  <c r="BJ367" i="2" s="1"/>
  <c r="BK367" i="2" s="1"/>
  <c r="BL367" i="2" s="1"/>
  <c r="BM367" i="2" s="1"/>
  <c r="BN367" i="2" s="1"/>
  <c r="BO367" i="2" s="1"/>
  <c r="BP367" i="2" s="1"/>
  <c r="BQ367" i="2" s="1"/>
  <c r="BR367" i="2" s="1"/>
  <c r="BS367" i="2" s="1"/>
  <c r="BT367" i="2" s="1"/>
  <c r="BU367" i="2" s="1"/>
  <c r="BV367" i="2" s="1"/>
  <c r="BW367" i="2" s="1"/>
  <c r="BX367" i="2" s="1"/>
  <c r="BY367" i="2" s="1"/>
  <c r="BZ367" i="2" s="1"/>
  <c r="CA367" i="2" s="1"/>
  <c r="CB367" i="2" s="1"/>
  <c r="CC367" i="2" s="1"/>
  <c r="CD367" i="2" s="1"/>
  <c r="CE367" i="2" s="1"/>
  <c r="CF367" i="2" s="1"/>
  <c r="CG367" i="2" s="1"/>
  <c r="CH367" i="2" s="1"/>
  <c r="CI367" i="2" s="1"/>
  <c r="CJ367" i="2" s="1"/>
  <c r="CK367" i="2" s="1"/>
  <c r="CL367" i="2" s="1"/>
  <c r="CM367" i="2" s="1"/>
  <c r="CN367" i="2" s="1"/>
  <c r="CO367" i="2" s="1"/>
  <c r="CP367" i="2" s="1"/>
  <c r="CQ367" i="2" s="1"/>
  <c r="CR367" i="2" s="1"/>
  <c r="CS367" i="2" s="1"/>
  <c r="CT367" i="2" s="1"/>
  <c r="CU367" i="2" s="1"/>
  <c r="CV367" i="2" s="1"/>
  <c r="CW367" i="2" s="1"/>
  <c r="CX367" i="2" s="1"/>
  <c r="CY367" i="2" s="1"/>
  <c r="CZ367" i="2" s="1"/>
  <c r="DA367" i="2" s="1"/>
  <c r="DB367" i="2" s="1"/>
  <c r="DC367" i="2" s="1"/>
  <c r="DD367" i="2" s="1"/>
  <c r="DE367" i="2" s="1"/>
  <c r="DF367" i="2" s="1"/>
  <c r="DG367" i="2" s="1"/>
  <c r="DH367" i="2" s="1"/>
  <c r="DI367" i="2" s="1"/>
  <c r="DJ367" i="2" s="1"/>
  <c r="DK367" i="2" s="1"/>
  <c r="DL367" i="2" s="1"/>
  <c r="DM367" i="2" s="1"/>
  <c r="DN367" i="2" s="1"/>
  <c r="DO367" i="2" s="1"/>
  <c r="DP367" i="2" s="1"/>
  <c r="DQ367" i="2" s="1"/>
  <c r="DR367" i="2" s="1"/>
  <c r="DS367" i="2" s="1"/>
  <c r="DT367" i="2" s="1"/>
  <c r="DU367" i="2" s="1"/>
  <c r="DV367" i="2" s="1"/>
  <c r="DW367" i="2" s="1"/>
  <c r="DX367" i="2" s="1"/>
  <c r="DY367" i="2" s="1"/>
  <c r="DZ367" i="2" s="1"/>
  <c r="EA367" i="2" s="1"/>
  <c r="EB367" i="2" s="1"/>
  <c r="EC367" i="2" s="1"/>
  <c r="ED367" i="2" s="1"/>
  <c r="EE367" i="2" s="1"/>
  <c r="EF367" i="2" s="1"/>
  <c r="EG367" i="2" s="1"/>
  <c r="EH367" i="2" s="1"/>
  <c r="EI367" i="2" s="1"/>
  <c r="EJ367" i="2" s="1"/>
  <c r="EK367" i="2" s="1"/>
  <c r="EL367" i="2" s="1"/>
  <c r="EM367" i="2" s="1"/>
  <c r="EN367" i="2" s="1"/>
  <c r="EO367" i="2" s="1"/>
  <c r="EP367" i="2" s="1"/>
  <c r="EQ367" i="2" s="1"/>
  <c r="ER367" i="2" s="1"/>
  <c r="ES367" i="2" s="1"/>
  <c r="ET367" i="2" s="1"/>
  <c r="EU367" i="2" s="1"/>
  <c r="EV367" i="2" s="1"/>
  <c r="EW367" i="2" s="1"/>
  <c r="EX367" i="2" s="1"/>
  <c r="EY367" i="2" s="1"/>
  <c r="EZ367" i="2" s="1"/>
  <c r="FA367" i="2" s="1"/>
  <c r="FB367" i="2" s="1"/>
  <c r="FC367" i="2" s="1"/>
  <c r="FD367" i="2" s="1"/>
  <c r="FE367" i="2" s="1"/>
  <c r="FF367" i="2" s="1"/>
  <c r="FG367" i="2" s="1"/>
  <c r="FH367" i="2" s="1"/>
  <c r="FI367" i="2" s="1"/>
  <c r="FJ367" i="2" s="1"/>
  <c r="FK367" i="2" s="1"/>
  <c r="FL367" i="2" s="1"/>
  <c r="FM367" i="2" s="1"/>
  <c r="FN367" i="2" s="1"/>
  <c r="FO367" i="2" s="1"/>
  <c r="FP367" i="2" s="1"/>
  <c r="FQ367" i="2" s="1"/>
  <c r="FR367" i="2" s="1"/>
  <c r="FS367" i="2" s="1"/>
  <c r="FT367" i="2" s="1"/>
  <c r="FU367" i="2" s="1"/>
  <c r="FV367" i="2" s="1"/>
  <c r="FW367" i="2" s="1"/>
  <c r="FX367" i="2" s="1"/>
  <c r="FY367" i="2" s="1"/>
  <c r="FZ367" i="2" s="1"/>
  <c r="GA367" i="2" s="1"/>
  <c r="GB367" i="2" s="1"/>
  <c r="GC367" i="2" s="1"/>
  <c r="GD367" i="2" s="1"/>
  <c r="GE367" i="2" s="1"/>
  <c r="GF367" i="2" s="1"/>
  <c r="GG367" i="2" s="1"/>
  <c r="GH367" i="2" s="1"/>
  <c r="GI367" i="2" s="1"/>
  <c r="GJ367" i="2" s="1"/>
  <c r="GK367" i="2" s="1"/>
  <c r="GL367" i="2" s="1"/>
  <c r="GM367" i="2" s="1"/>
  <c r="GN367" i="2" s="1"/>
  <c r="GO367" i="2" s="1"/>
  <c r="GP367" i="2" s="1"/>
  <c r="GQ367" i="2" s="1"/>
  <c r="GR367" i="2" s="1"/>
  <c r="GS367" i="2" s="1"/>
  <c r="GT367" i="2" s="1"/>
  <c r="GU367" i="2" s="1"/>
  <c r="GV367" i="2" s="1"/>
  <c r="GW367" i="2" s="1"/>
  <c r="GX367" i="2" s="1"/>
  <c r="GY367" i="2" s="1"/>
  <c r="GZ367" i="2" s="1"/>
  <c r="HA367" i="2" s="1"/>
  <c r="HB367" i="2" s="1"/>
  <c r="HC367" i="2" s="1"/>
  <c r="HD367" i="2" s="1"/>
  <c r="HE367" i="2" s="1"/>
  <c r="HF367" i="2" s="1"/>
  <c r="HG367" i="2" s="1"/>
  <c r="HH367" i="2" s="1"/>
  <c r="HI367" i="2" s="1"/>
  <c r="HJ367" i="2" s="1"/>
  <c r="HK367" i="2" s="1"/>
  <c r="HL367" i="2" s="1"/>
  <c r="HM367" i="2" s="1"/>
  <c r="W371" i="2"/>
  <c r="X371" i="2" s="1"/>
  <c r="Y371" i="2" s="1"/>
  <c r="Z371" i="2" s="1"/>
  <c r="AA371" i="2" s="1"/>
  <c r="AB371" i="2" s="1"/>
  <c r="AC371" i="2" s="1"/>
  <c r="AD371" i="2" s="1"/>
  <c r="AE371" i="2" s="1"/>
  <c r="AF371" i="2" s="1"/>
  <c r="AG371" i="2" s="1"/>
  <c r="AH371" i="2" s="1"/>
  <c r="AI371" i="2" s="1"/>
  <c r="AJ371" i="2" s="1"/>
  <c r="AK371" i="2" s="1"/>
  <c r="AL371" i="2" s="1"/>
  <c r="AM371" i="2" s="1"/>
  <c r="AN371" i="2" s="1"/>
  <c r="AO371" i="2" s="1"/>
  <c r="AP371" i="2" s="1"/>
  <c r="AQ371" i="2" s="1"/>
  <c r="AR371" i="2" s="1"/>
  <c r="AS371" i="2" s="1"/>
  <c r="AT371" i="2" s="1"/>
  <c r="AU371" i="2" s="1"/>
  <c r="AV371" i="2" s="1"/>
  <c r="AW371" i="2" s="1"/>
  <c r="AX371" i="2" s="1"/>
  <c r="AY371" i="2" s="1"/>
  <c r="AZ371" i="2" s="1"/>
  <c r="BA371" i="2" s="1"/>
  <c r="BB371" i="2" s="1"/>
  <c r="BC371" i="2" s="1"/>
  <c r="BD371" i="2" s="1"/>
  <c r="BE371" i="2" s="1"/>
  <c r="BF371" i="2" s="1"/>
  <c r="BG371" i="2" s="1"/>
  <c r="BH371" i="2" s="1"/>
  <c r="BI371" i="2" s="1"/>
  <c r="BJ371" i="2" s="1"/>
  <c r="BK371" i="2" s="1"/>
  <c r="BL371" i="2" s="1"/>
  <c r="BM371" i="2" s="1"/>
  <c r="BN371" i="2" s="1"/>
  <c r="BO371" i="2" s="1"/>
  <c r="BP371" i="2" s="1"/>
  <c r="BQ371" i="2" s="1"/>
  <c r="BR371" i="2" s="1"/>
  <c r="BS371" i="2" s="1"/>
  <c r="BT371" i="2" s="1"/>
  <c r="BU371" i="2" s="1"/>
  <c r="BV371" i="2" s="1"/>
  <c r="BW371" i="2" s="1"/>
  <c r="BX371" i="2" s="1"/>
  <c r="BY371" i="2" s="1"/>
  <c r="BZ371" i="2" s="1"/>
  <c r="CA371" i="2" s="1"/>
  <c r="CB371" i="2" s="1"/>
  <c r="CC371" i="2" s="1"/>
  <c r="CD371" i="2" s="1"/>
  <c r="CE371" i="2" s="1"/>
  <c r="CF371" i="2" s="1"/>
  <c r="CG371" i="2" s="1"/>
  <c r="CH371" i="2" s="1"/>
  <c r="CI371" i="2" s="1"/>
  <c r="CJ371" i="2" s="1"/>
  <c r="CK371" i="2" s="1"/>
  <c r="CL371" i="2" s="1"/>
  <c r="CM371" i="2" s="1"/>
  <c r="CN371" i="2" s="1"/>
  <c r="CO371" i="2" s="1"/>
  <c r="CP371" i="2" s="1"/>
  <c r="CQ371" i="2" s="1"/>
  <c r="CR371" i="2" s="1"/>
  <c r="CS371" i="2" s="1"/>
  <c r="CT371" i="2" s="1"/>
  <c r="CU371" i="2" s="1"/>
  <c r="CV371" i="2" s="1"/>
  <c r="CW371" i="2" s="1"/>
  <c r="CX371" i="2" s="1"/>
  <c r="CY371" i="2" s="1"/>
  <c r="CZ371" i="2" s="1"/>
  <c r="DA371" i="2" s="1"/>
  <c r="DB371" i="2" s="1"/>
  <c r="DC371" i="2" s="1"/>
  <c r="DD371" i="2" s="1"/>
  <c r="DE371" i="2" s="1"/>
  <c r="DF371" i="2" s="1"/>
  <c r="DG371" i="2" s="1"/>
  <c r="DH371" i="2" s="1"/>
  <c r="DI371" i="2" s="1"/>
  <c r="DJ371" i="2" s="1"/>
  <c r="DK371" i="2" s="1"/>
  <c r="DL371" i="2" s="1"/>
  <c r="DM371" i="2" s="1"/>
  <c r="DN371" i="2" s="1"/>
  <c r="DO371" i="2" s="1"/>
  <c r="DP371" i="2" s="1"/>
  <c r="DQ371" i="2" s="1"/>
  <c r="DR371" i="2" s="1"/>
  <c r="DS371" i="2" s="1"/>
  <c r="DT371" i="2" s="1"/>
  <c r="DU371" i="2" s="1"/>
  <c r="DV371" i="2" s="1"/>
  <c r="DW371" i="2" s="1"/>
  <c r="DX371" i="2" s="1"/>
  <c r="DY371" i="2" s="1"/>
  <c r="DZ371" i="2" s="1"/>
  <c r="EA371" i="2" s="1"/>
  <c r="EB371" i="2" s="1"/>
  <c r="EC371" i="2" s="1"/>
  <c r="ED371" i="2" s="1"/>
  <c r="EE371" i="2" s="1"/>
  <c r="EF371" i="2" s="1"/>
  <c r="EG371" i="2" s="1"/>
  <c r="EH371" i="2" s="1"/>
  <c r="EI371" i="2" s="1"/>
  <c r="EJ371" i="2" s="1"/>
  <c r="EK371" i="2" s="1"/>
  <c r="EL371" i="2" s="1"/>
  <c r="EM371" i="2" s="1"/>
  <c r="EN371" i="2" s="1"/>
  <c r="EO371" i="2" s="1"/>
  <c r="EP371" i="2" s="1"/>
  <c r="EQ371" i="2" s="1"/>
  <c r="ER371" i="2" s="1"/>
  <c r="ES371" i="2" s="1"/>
  <c r="ET371" i="2" s="1"/>
  <c r="EU371" i="2" s="1"/>
  <c r="EV371" i="2" s="1"/>
  <c r="EW371" i="2" s="1"/>
  <c r="EX371" i="2" s="1"/>
  <c r="EY371" i="2" s="1"/>
  <c r="EZ371" i="2" s="1"/>
  <c r="FA371" i="2" s="1"/>
  <c r="FB371" i="2" s="1"/>
  <c r="FC371" i="2" s="1"/>
  <c r="FD371" i="2" s="1"/>
  <c r="FE371" i="2" s="1"/>
  <c r="FF371" i="2" s="1"/>
  <c r="FG371" i="2" s="1"/>
  <c r="FH371" i="2" s="1"/>
  <c r="FI371" i="2" s="1"/>
  <c r="FJ371" i="2" s="1"/>
  <c r="FK371" i="2" s="1"/>
  <c r="FL371" i="2" s="1"/>
  <c r="FM371" i="2" s="1"/>
  <c r="FN371" i="2" s="1"/>
  <c r="FO371" i="2" s="1"/>
  <c r="FP371" i="2" s="1"/>
  <c r="FQ371" i="2" s="1"/>
  <c r="FR371" i="2" s="1"/>
  <c r="FS371" i="2" s="1"/>
  <c r="FT371" i="2" s="1"/>
  <c r="FU371" i="2" s="1"/>
  <c r="FV371" i="2" s="1"/>
  <c r="FW371" i="2" s="1"/>
  <c r="FX371" i="2" s="1"/>
  <c r="FY371" i="2" s="1"/>
  <c r="FZ371" i="2" s="1"/>
  <c r="GA371" i="2" s="1"/>
  <c r="GB371" i="2" s="1"/>
  <c r="GC371" i="2" s="1"/>
  <c r="GD371" i="2" s="1"/>
  <c r="GE371" i="2" s="1"/>
  <c r="GF371" i="2" s="1"/>
  <c r="GG371" i="2" s="1"/>
  <c r="GH371" i="2" s="1"/>
  <c r="GI371" i="2" s="1"/>
  <c r="GJ371" i="2" s="1"/>
  <c r="GK371" i="2" s="1"/>
  <c r="GL371" i="2" s="1"/>
  <c r="GM371" i="2" s="1"/>
  <c r="GN371" i="2" s="1"/>
  <c r="GO371" i="2" s="1"/>
  <c r="GP371" i="2" s="1"/>
  <c r="GQ371" i="2" s="1"/>
  <c r="GR371" i="2" s="1"/>
  <c r="GS371" i="2" s="1"/>
  <c r="GT371" i="2" s="1"/>
  <c r="GU371" i="2" s="1"/>
  <c r="GV371" i="2" s="1"/>
  <c r="GW371" i="2" s="1"/>
  <c r="GX371" i="2" s="1"/>
  <c r="GY371" i="2" s="1"/>
  <c r="GZ371" i="2" s="1"/>
  <c r="HA371" i="2" s="1"/>
  <c r="HB371" i="2" s="1"/>
  <c r="HC371" i="2" s="1"/>
  <c r="HD371" i="2" s="1"/>
  <c r="HE371" i="2" s="1"/>
  <c r="HF371" i="2" s="1"/>
  <c r="HG371" i="2" s="1"/>
  <c r="HH371" i="2" s="1"/>
  <c r="HI371" i="2" s="1"/>
  <c r="HJ371" i="2" s="1"/>
  <c r="HK371" i="2" s="1"/>
  <c r="HL371" i="2" s="1"/>
  <c r="HM371" i="2" s="1"/>
  <c r="W379" i="2"/>
  <c r="X379" i="2" s="1"/>
  <c r="Y379" i="2" s="1"/>
  <c r="Z379" i="2" s="1"/>
  <c r="AA379" i="2" s="1"/>
  <c r="AB379" i="2" s="1"/>
  <c r="AC379" i="2" s="1"/>
  <c r="AD379" i="2" s="1"/>
  <c r="AE379" i="2" s="1"/>
  <c r="AF379" i="2" s="1"/>
  <c r="AG379" i="2" s="1"/>
  <c r="AH379" i="2" s="1"/>
  <c r="AI379" i="2" s="1"/>
  <c r="AJ379" i="2" s="1"/>
  <c r="AK379" i="2" s="1"/>
  <c r="AL379" i="2" s="1"/>
  <c r="AM379" i="2" s="1"/>
  <c r="AN379" i="2" s="1"/>
  <c r="AO379" i="2" s="1"/>
  <c r="AP379" i="2" s="1"/>
  <c r="AQ379" i="2" s="1"/>
  <c r="AR379" i="2" s="1"/>
  <c r="AS379" i="2" s="1"/>
  <c r="AT379" i="2" s="1"/>
  <c r="AU379" i="2" s="1"/>
  <c r="AV379" i="2" s="1"/>
  <c r="AW379" i="2" s="1"/>
  <c r="AX379" i="2" s="1"/>
  <c r="AY379" i="2" s="1"/>
  <c r="AZ379" i="2" s="1"/>
  <c r="BA379" i="2" s="1"/>
  <c r="BB379" i="2" s="1"/>
  <c r="BC379" i="2" s="1"/>
  <c r="BD379" i="2" s="1"/>
  <c r="BE379" i="2" s="1"/>
  <c r="BF379" i="2" s="1"/>
  <c r="BG379" i="2" s="1"/>
  <c r="BH379" i="2" s="1"/>
  <c r="BI379" i="2" s="1"/>
  <c r="BJ379" i="2" s="1"/>
  <c r="BK379" i="2" s="1"/>
  <c r="BL379" i="2" s="1"/>
  <c r="BM379" i="2" s="1"/>
  <c r="BN379" i="2" s="1"/>
  <c r="BO379" i="2" s="1"/>
  <c r="BP379" i="2" s="1"/>
  <c r="BQ379" i="2" s="1"/>
  <c r="BR379" i="2" s="1"/>
  <c r="BS379" i="2" s="1"/>
  <c r="BT379" i="2" s="1"/>
  <c r="BU379" i="2" s="1"/>
  <c r="BV379" i="2" s="1"/>
  <c r="BW379" i="2" s="1"/>
  <c r="BX379" i="2" s="1"/>
  <c r="BY379" i="2" s="1"/>
  <c r="BZ379" i="2" s="1"/>
  <c r="CA379" i="2" s="1"/>
  <c r="CB379" i="2" s="1"/>
  <c r="CC379" i="2" s="1"/>
  <c r="CD379" i="2" s="1"/>
  <c r="CE379" i="2" s="1"/>
  <c r="CF379" i="2" s="1"/>
  <c r="CG379" i="2" s="1"/>
  <c r="CH379" i="2" s="1"/>
  <c r="CI379" i="2" s="1"/>
  <c r="CJ379" i="2" s="1"/>
  <c r="CK379" i="2" s="1"/>
  <c r="CL379" i="2" s="1"/>
  <c r="CM379" i="2" s="1"/>
  <c r="CN379" i="2" s="1"/>
  <c r="CO379" i="2" s="1"/>
  <c r="CP379" i="2" s="1"/>
  <c r="CQ379" i="2" s="1"/>
  <c r="CR379" i="2" s="1"/>
  <c r="CS379" i="2" s="1"/>
  <c r="CT379" i="2" s="1"/>
  <c r="CU379" i="2" s="1"/>
  <c r="CV379" i="2" s="1"/>
  <c r="CW379" i="2" s="1"/>
  <c r="CX379" i="2" s="1"/>
  <c r="CY379" i="2" s="1"/>
  <c r="CZ379" i="2" s="1"/>
  <c r="DA379" i="2" s="1"/>
  <c r="DB379" i="2" s="1"/>
  <c r="DC379" i="2" s="1"/>
  <c r="DD379" i="2" s="1"/>
  <c r="DE379" i="2" s="1"/>
  <c r="DF379" i="2" s="1"/>
  <c r="DG379" i="2" s="1"/>
  <c r="DH379" i="2" s="1"/>
  <c r="DI379" i="2" s="1"/>
  <c r="DJ379" i="2" s="1"/>
  <c r="DK379" i="2" s="1"/>
  <c r="DL379" i="2" s="1"/>
  <c r="DM379" i="2" s="1"/>
  <c r="DN379" i="2" s="1"/>
  <c r="DO379" i="2" s="1"/>
  <c r="DP379" i="2" s="1"/>
  <c r="DQ379" i="2" s="1"/>
  <c r="DR379" i="2" s="1"/>
  <c r="DS379" i="2" s="1"/>
  <c r="DT379" i="2" s="1"/>
  <c r="DU379" i="2" s="1"/>
  <c r="DV379" i="2" s="1"/>
  <c r="DW379" i="2" s="1"/>
  <c r="DX379" i="2" s="1"/>
  <c r="DY379" i="2" s="1"/>
  <c r="DZ379" i="2" s="1"/>
  <c r="EA379" i="2" s="1"/>
  <c r="EB379" i="2" s="1"/>
  <c r="EC379" i="2" s="1"/>
  <c r="ED379" i="2" s="1"/>
  <c r="EE379" i="2" s="1"/>
  <c r="EF379" i="2" s="1"/>
  <c r="EG379" i="2" s="1"/>
  <c r="EH379" i="2" s="1"/>
  <c r="EI379" i="2" s="1"/>
  <c r="EJ379" i="2" s="1"/>
  <c r="EK379" i="2" s="1"/>
  <c r="EL379" i="2" s="1"/>
  <c r="EM379" i="2" s="1"/>
  <c r="EN379" i="2" s="1"/>
  <c r="EO379" i="2" s="1"/>
  <c r="EP379" i="2" s="1"/>
  <c r="EQ379" i="2" s="1"/>
  <c r="ER379" i="2" s="1"/>
  <c r="ES379" i="2" s="1"/>
  <c r="ET379" i="2" s="1"/>
  <c r="EU379" i="2" s="1"/>
  <c r="EV379" i="2" s="1"/>
  <c r="EW379" i="2" s="1"/>
  <c r="EX379" i="2" s="1"/>
  <c r="EY379" i="2" s="1"/>
  <c r="EZ379" i="2" s="1"/>
  <c r="FA379" i="2" s="1"/>
  <c r="FB379" i="2" s="1"/>
  <c r="FC379" i="2" s="1"/>
  <c r="FD379" i="2" s="1"/>
  <c r="FE379" i="2" s="1"/>
  <c r="FF379" i="2" s="1"/>
  <c r="FG379" i="2" s="1"/>
  <c r="FH379" i="2" s="1"/>
  <c r="FI379" i="2" s="1"/>
  <c r="FJ379" i="2" s="1"/>
  <c r="FK379" i="2" s="1"/>
  <c r="FL379" i="2" s="1"/>
  <c r="FM379" i="2" s="1"/>
  <c r="FN379" i="2" s="1"/>
  <c r="FO379" i="2" s="1"/>
  <c r="FP379" i="2" s="1"/>
  <c r="FQ379" i="2" s="1"/>
  <c r="FR379" i="2" s="1"/>
  <c r="FS379" i="2" s="1"/>
  <c r="FT379" i="2" s="1"/>
  <c r="FU379" i="2" s="1"/>
  <c r="FV379" i="2" s="1"/>
  <c r="FW379" i="2" s="1"/>
  <c r="FX379" i="2" s="1"/>
  <c r="FY379" i="2" s="1"/>
  <c r="FZ379" i="2" s="1"/>
  <c r="GA379" i="2" s="1"/>
  <c r="GB379" i="2" s="1"/>
  <c r="GC379" i="2" s="1"/>
  <c r="GD379" i="2" s="1"/>
  <c r="GE379" i="2" s="1"/>
  <c r="GF379" i="2" s="1"/>
  <c r="GG379" i="2" s="1"/>
  <c r="GH379" i="2" s="1"/>
  <c r="GI379" i="2" s="1"/>
  <c r="GJ379" i="2" s="1"/>
  <c r="GK379" i="2" s="1"/>
  <c r="GL379" i="2" s="1"/>
  <c r="GM379" i="2" s="1"/>
  <c r="GN379" i="2" s="1"/>
  <c r="GO379" i="2" s="1"/>
  <c r="GP379" i="2" s="1"/>
  <c r="GQ379" i="2" s="1"/>
  <c r="GR379" i="2" s="1"/>
  <c r="GS379" i="2" s="1"/>
  <c r="GT379" i="2" s="1"/>
  <c r="GU379" i="2" s="1"/>
  <c r="GV379" i="2" s="1"/>
  <c r="GW379" i="2" s="1"/>
  <c r="GX379" i="2" s="1"/>
  <c r="GY379" i="2" s="1"/>
  <c r="GZ379" i="2" s="1"/>
  <c r="HA379" i="2" s="1"/>
  <c r="HB379" i="2" s="1"/>
  <c r="HC379" i="2" s="1"/>
  <c r="HD379" i="2" s="1"/>
  <c r="HE379" i="2" s="1"/>
  <c r="HF379" i="2" s="1"/>
  <c r="HG379" i="2" s="1"/>
  <c r="HH379" i="2" s="1"/>
  <c r="HI379" i="2" s="1"/>
  <c r="HJ379" i="2" s="1"/>
  <c r="HK379" i="2" s="1"/>
  <c r="HL379" i="2" s="1"/>
  <c r="HM379" i="2" s="1"/>
  <c r="Y400" i="2"/>
  <c r="Z400" i="2" s="1"/>
  <c r="AA400" i="2" s="1"/>
  <c r="AB400" i="2" s="1"/>
  <c r="AC400" i="2" s="1"/>
  <c r="AD400" i="2" s="1"/>
  <c r="AE400" i="2" s="1"/>
  <c r="AF400" i="2" s="1"/>
  <c r="AG400" i="2" s="1"/>
  <c r="AH400" i="2" s="1"/>
  <c r="AI400" i="2" s="1"/>
  <c r="AJ400" i="2" s="1"/>
  <c r="AK400" i="2" s="1"/>
  <c r="AL400" i="2" s="1"/>
  <c r="AM400" i="2" s="1"/>
  <c r="AN400" i="2" s="1"/>
  <c r="AO400" i="2" s="1"/>
  <c r="AP400" i="2" s="1"/>
  <c r="AQ400" i="2" s="1"/>
  <c r="AR400" i="2" s="1"/>
  <c r="AS400" i="2" s="1"/>
  <c r="AT400" i="2" s="1"/>
  <c r="AU400" i="2" s="1"/>
  <c r="AV400" i="2" s="1"/>
  <c r="AW400" i="2" s="1"/>
  <c r="AX400" i="2" s="1"/>
  <c r="AY400" i="2" s="1"/>
  <c r="AZ400" i="2" s="1"/>
  <c r="BA400" i="2" s="1"/>
  <c r="BB400" i="2" s="1"/>
  <c r="BC400" i="2" s="1"/>
  <c r="BD400" i="2" s="1"/>
  <c r="BE400" i="2" s="1"/>
  <c r="BF400" i="2" s="1"/>
  <c r="BG400" i="2" s="1"/>
  <c r="BH400" i="2" s="1"/>
  <c r="BI400" i="2" s="1"/>
  <c r="BJ400" i="2" s="1"/>
  <c r="BK400" i="2" s="1"/>
  <c r="BL400" i="2" s="1"/>
  <c r="BM400" i="2" s="1"/>
  <c r="BN400" i="2" s="1"/>
  <c r="BO400" i="2" s="1"/>
  <c r="BP400" i="2" s="1"/>
  <c r="BQ400" i="2" s="1"/>
  <c r="BR400" i="2" s="1"/>
  <c r="BS400" i="2" s="1"/>
  <c r="BT400" i="2" s="1"/>
  <c r="BU400" i="2" s="1"/>
  <c r="BV400" i="2" s="1"/>
  <c r="BW400" i="2" s="1"/>
  <c r="BX400" i="2" s="1"/>
  <c r="BY400" i="2" s="1"/>
  <c r="BZ400" i="2" s="1"/>
  <c r="CA400" i="2" s="1"/>
  <c r="CB400" i="2" s="1"/>
  <c r="CC400" i="2" s="1"/>
  <c r="CD400" i="2" s="1"/>
  <c r="CE400" i="2" s="1"/>
  <c r="CF400" i="2" s="1"/>
  <c r="CG400" i="2" s="1"/>
  <c r="CH400" i="2" s="1"/>
  <c r="CI400" i="2" s="1"/>
  <c r="CJ400" i="2" s="1"/>
  <c r="CK400" i="2" s="1"/>
  <c r="CL400" i="2" s="1"/>
  <c r="CM400" i="2" s="1"/>
  <c r="CN400" i="2" s="1"/>
  <c r="CO400" i="2" s="1"/>
  <c r="CP400" i="2" s="1"/>
  <c r="CQ400" i="2" s="1"/>
  <c r="CR400" i="2" s="1"/>
  <c r="CS400" i="2" s="1"/>
  <c r="CT400" i="2" s="1"/>
  <c r="CU400" i="2" s="1"/>
  <c r="CV400" i="2" s="1"/>
  <c r="CW400" i="2" s="1"/>
  <c r="CX400" i="2" s="1"/>
  <c r="CY400" i="2" s="1"/>
  <c r="CZ400" i="2" s="1"/>
  <c r="DA400" i="2" s="1"/>
  <c r="DB400" i="2" s="1"/>
  <c r="DC400" i="2" s="1"/>
  <c r="DD400" i="2" s="1"/>
  <c r="DE400" i="2" s="1"/>
  <c r="DF400" i="2" s="1"/>
  <c r="DG400" i="2" s="1"/>
  <c r="DH400" i="2" s="1"/>
  <c r="DI400" i="2" s="1"/>
  <c r="DJ400" i="2" s="1"/>
  <c r="DK400" i="2" s="1"/>
  <c r="DL400" i="2" s="1"/>
  <c r="DM400" i="2" s="1"/>
  <c r="DN400" i="2" s="1"/>
  <c r="DO400" i="2" s="1"/>
  <c r="DP400" i="2" s="1"/>
  <c r="DQ400" i="2" s="1"/>
  <c r="DR400" i="2" s="1"/>
  <c r="DS400" i="2" s="1"/>
  <c r="DT400" i="2" s="1"/>
  <c r="DU400" i="2" s="1"/>
  <c r="DV400" i="2" s="1"/>
  <c r="DW400" i="2" s="1"/>
  <c r="DX400" i="2" s="1"/>
  <c r="DY400" i="2" s="1"/>
  <c r="DZ400" i="2" s="1"/>
  <c r="EA400" i="2" s="1"/>
  <c r="EB400" i="2" s="1"/>
  <c r="EC400" i="2" s="1"/>
  <c r="ED400" i="2" s="1"/>
  <c r="EE400" i="2" s="1"/>
  <c r="EF400" i="2" s="1"/>
  <c r="EG400" i="2" s="1"/>
  <c r="EH400" i="2" s="1"/>
  <c r="EI400" i="2" s="1"/>
  <c r="EJ400" i="2" s="1"/>
  <c r="EK400" i="2" s="1"/>
  <c r="EL400" i="2" s="1"/>
  <c r="EM400" i="2" s="1"/>
  <c r="EN400" i="2" s="1"/>
  <c r="EO400" i="2" s="1"/>
  <c r="EP400" i="2" s="1"/>
  <c r="EQ400" i="2" s="1"/>
  <c r="ER400" i="2" s="1"/>
  <c r="ES400" i="2" s="1"/>
  <c r="ET400" i="2" s="1"/>
  <c r="EU400" i="2" s="1"/>
  <c r="EV400" i="2" s="1"/>
  <c r="EW400" i="2" s="1"/>
  <c r="EX400" i="2" s="1"/>
  <c r="EY400" i="2" s="1"/>
  <c r="EZ400" i="2" s="1"/>
  <c r="FA400" i="2" s="1"/>
  <c r="FB400" i="2" s="1"/>
  <c r="FC400" i="2" s="1"/>
  <c r="FD400" i="2" s="1"/>
  <c r="FE400" i="2" s="1"/>
  <c r="FF400" i="2" s="1"/>
  <c r="FG400" i="2" s="1"/>
  <c r="FH400" i="2" s="1"/>
  <c r="FI400" i="2" s="1"/>
  <c r="FJ400" i="2" s="1"/>
  <c r="FK400" i="2" s="1"/>
  <c r="FL400" i="2" s="1"/>
  <c r="FM400" i="2" s="1"/>
  <c r="FN400" i="2" s="1"/>
  <c r="FO400" i="2" s="1"/>
  <c r="FP400" i="2" s="1"/>
  <c r="FQ400" i="2" s="1"/>
  <c r="FR400" i="2" s="1"/>
  <c r="FS400" i="2" s="1"/>
  <c r="FT400" i="2" s="1"/>
  <c r="FU400" i="2" s="1"/>
  <c r="FV400" i="2" s="1"/>
  <c r="FW400" i="2" s="1"/>
  <c r="FX400" i="2" s="1"/>
  <c r="FY400" i="2" s="1"/>
  <c r="FZ400" i="2" s="1"/>
  <c r="GA400" i="2" s="1"/>
  <c r="GB400" i="2" s="1"/>
  <c r="GC400" i="2" s="1"/>
  <c r="GD400" i="2" s="1"/>
  <c r="GE400" i="2" s="1"/>
  <c r="GF400" i="2" s="1"/>
  <c r="GG400" i="2" s="1"/>
  <c r="GH400" i="2" s="1"/>
  <c r="GI400" i="2" s="1"/>
  <c r="GJ400" i="2" s="1"/>
  <c r="GK400" i="2" s="1"/>
  <c r="GL400" i="2" s="1"/>
  <c r="GM400" i="2" s="1"/>
  <c r="GN400" i="2" s="1"/>
  <c r="GO400" i="2" s="1"/>
  <c r="GP400" i="2" s="1"/>
  <c r="GQ400" i="2" s="1"/>
  <c r="GR400" i="2" s="1"/>
  <c r="GS400" i="2" s="1"/>
  <c r="GT400" i="2" s="1"/>
  <c r="GU400" i="2" s="1"/>
  <c r="GV400" i="2" s="1"/>
  <c r="GW400" i="2" s="1"/>
  <c r="GX400" i="2" s="1"/>
  <c r="GY400" i="2" s="1"/>
  <c r="GZ400" i="2" s="1"/>
  <c r="HA400" i="2" s="1"/>
  <c r="HB400" i="2" s="1"/>
  <c r="HC400" i="2" s="1"/>
  <c r="HD400" i="2" s="1"/>
  <c r="HE400" i="2" s="1"/>
  <c r="HF400" i="2" s="1"/>
  <c r="HG400" i="2" s="1"/>
  <c r="HH400" i="2" s="1"/>
  <c r="HI400" i="2" s="1"/>
  <c r="HJ400" i="2" s="1"/>
  <c r="HK400" i="2" s="1"/>
  <c r="HL400" i="2" s="1"/>
  <c r="HM400" i="2" s="1"/>
  <c r="Y444" i="2"/>
  <c r="Z444" i="2" s="1"/>
  <c r="AA444" i="2" s="1"/>
  <c r="AB444" i="2" s="1"/>
  <c r="AC444" i="2" s="1"/>
  <c r="AD444" i="2" s="1"/>
  <c r="AE444" i="2" s="1"/>
  <c r="AF444" i="2" s="1"/>
  <c r="AG444" i="2" s="1"/>
  <c r="AH444" i="2" s="1"/>
  <c r="AI444" i="2" s="1"/>
  <c r="AJ444" i="2" s="1"/>
  <c r="AK444" i="2" s="1"/>
  <c r="AL444" i="2" s="1"/>
  <c r="AM444" i="2" s="1"/>
  <c r="AN444" i="2" s="1"/>
  <c r="AO444" i="2" s="1"/>
  <c r="AP444" i="2" s="1"/>
  <c r="AQ444" i="2" s="1"/>
  <c r="AR444" i="2" s="1"/>
  <c r="AS444" i="2" s="1"/>
  <c r="AT444" i="2" s="1"/>
  <c r="AU444" i="2" s="1"/>
  <c r="AV444" i="2" s="1"/>
  <c r="AW444" i="2" s="1"/>
  <c r="AX444" i="2" s="1"/>
  <c r="AY444" i="2" s="1"/>
  <c r="AZ444" i="2" s="1"/>
  <c r="BA444" i="2" s="1"/>
  <c r="BB444" i="2" s="1"/>
  <c r="BC444" i="2" s="1"/>
  <c r="BD444" i="2" s="1"/>
  <c r="BE444" i="2" s="1"/>
  <c r="BF444" i="2" s="1"/>
  <c r="BG444" i="2" s="1"/>
  <c r="BH444" i="2" s="1"/>
  <c r="BI444" i="2" s="1"/>
  <c r="BJ444" i="2" s="1"/>
  <c r="BK444" i="2" s="1"/>
  <c r="BL444" i="2" s="1"/>
  <c r="BM444" i="2" s="1"/>
  <c r="BN444" i="2" s="1"/>
  <c r="BO444" i="2" s="1"/>
  <c r="BP444" i="2" s="1"/>
  <c r="BQ444" i="2" s="1"/>
  <c r="BR444" i="2" s="1"/>
  <c r="BS444" i="2" s="1"/>
  <c r="BT444" i="2" s="1"/>
  <c r="BU444" i="2" s="1"/>
  <c r="BV444" i="2" s="1"/>
  <c r="BW444" i="2" s="1"/>
  <c r="BX444" i="2" s="1"/>
  <c r="BY444" i="2" s="1"/>
  <c r="BZ444" i="2" s="1"/>
  <c r="CA444" i="2" s="1"/>
  <c r="CB444" i="2" s="1"/>
  <c r="CC444" i="2" s="1"/>
  <c r="CD444" i="2" s="1"/>
  <c r="CE444" i="2" s="1"/>
  <c r="CF444" i="2" s="1"/>
  <c r="CG444" i="2" s="1"/>
  <c r="CH444" i="2" s="1"/>
  <c r="CI444" i="2" s="1"/>
  <c r="CJ444" i="2" s="1"/>
  <c r="CK444" i="2" s="1"/>
  <c r="CL444" i="2" s="1"/>
  <c r="CM444" i="2" s="1"/>
  <c r="CN444" i="2" s="1"/>
  <c r="CO444" i="2" s="1"/>
  <c r="CP444" i="2" s="1"/>
  <c r="CQ444" i="2" s="1"/>
  <c r="CR444" i="2" s="1"/>
  <c r="CS444" i="2" s="1"/>
  <c r="CT444" i="2" s="1"/>
  <c r="CU444" i="2" s="1"/>
  <c r="CV444" i="2" s="1"/>
  <c r="CW444" i="2" s="1"/>
  <c r="CX444" i="2" s="1"/>
  <c r="CY444" i="2" s="1"/>
  <c r="CZ444" i="2" s="1"/>
  <c r="DA444" i="2" s="1"/>
  <c r="DB444" i="2" s="1"/>
  <c r="DC444" i="2" s="1"/>
  <c r="DD444" i="2" s="1"/>
  <c r="DE444" i="2" s="1"/>
  <c r="DF444" i="2" s="1"/>
  <c r="DG444" i="2" s="1"/>
  <c r="DH444" i="2" s="1"/>
  <c r="DI444" i="2" s="1"/>
  <c r="DJ444" i="2" s="1"/>
  <c r="DK444" i="2" s="1"/>
  <c r="DL444" i="2" s="1"/>
  <c r="DM444" i="2" s="1"/>
  <c r="DN444" i="2" s="1"/>
  <c r="DO444" i="2" s="1"/>
  <c r="DP444" i="2" s="1"/>
  <c r="DQ444" i="2" s="1"/>
  <c r="DR444" i="2" s="1"/>
  <c r="DS444" i="2" s="1"/>
  <c r="DT444" i="2" s="1"/>
  <c r="DU444" i="2" s="1"/>
  <c r="DV444" i="2" s="1"/>
  <c r="DW444" i="2" s="1"/>
  <c r="DX444" i="2" s="1"/>
  <c r="DY444" i="2" s="1"/>
  <c r="DZ444" i="2" s="1"/>
  <c r="EA444" i="2" s="1"/>
  <c r="EB444" i="2" s="1"/>
  <c r="EC444" i="2" s="1"/>
  <c r="ED444" i="2" s="1"/>
  <c r="EE444" i="2" s="1"/>
  <c r="EF444" i="2" s="1"/>
  <c r="EG444" i="2" s="1"/>
  <c r="EH444" i="2" s="1"/>
  <c r="EI444" i="2" s="1"/>
  <c r="EJ444" i="2" s="1"/>
  <c r="EK444" i="2" s="1"/>
  <c r="EL444" i="2" s="1"/>
  <c r="EM444" i="2" s="1"/>
  <c r="EN444" i="2" s="1"/>
  <c r="EO444" i="2" s="1"/>
  <c r="EP444" i="2" s="1"/>
  <c r="EQ444" i="2" s="1"/>
  <c r="ER444" i="2" s="1"/>
  <c r="ES444" i="2" s="1"/>
  <c r="ET444" i="2" s="1"/>
  <c r="EU444" i="2" s="1"/>
  <c r="EV444" i="2" s="1"/>
  <c r="EW444" i="2" s="1"/>
  <c r="EX444" i="2" s="1"/>
  <c r="EY444" i="2" s="1"/>
  <c r="EZ444" i="2" s="1"/>
  <c r="FA444" i="2" s="1"/>
  <c r="FB444" i="2" s="1"/>
  <c r="FC444" i="2" s="1"/>
  <c r="FD444" i="2" s="1"/>
  <c r="FE444" i="2" s="1"/>
  <c r="FF444" i="2" s="1"/>
  <c r="FG444" i="2" s="1"/>
  <c r="FH444" i="2" s="1"/>
  <c r="FI444" i="2" s="1"/>
  <c r="FJ444" i="2" s="1"/>
  <c r="FK444" i="2" s="1"/>
  <c r="FL444" i="2" s="1"/>
  <c r="FM444" i="2" s="1"/>
  <c r="FN444" i="2" s="1"/>
  <c r="FO444" i="2" s="1"/>
  <c r="FP444" i="2" s="1"/>
  <c r="FQ444" i="2" s="1"/>
  <c r="FR444" i="2" s="1"/>
  <c r="FS444" i="2" s="1"/>
  <c r="FT444" i="2" s="1"/>
  <c r="FU444" i="2" s="1"/>
  <c r="FV444" i="2" s="1"/>
  <c r="FW444" i="2" s="1"/>
  <c r="FX444" i="2" s="1"/>
  <c r="FY444" i="2" s="1"/>
  <c r="FZ444" i="2" s="1"/>
  <c r="GA444" i="2" s="1"/>
  <c r="GB444" i="2" s="1"/>
  <c r="GC444" i="2" s="1"/>
  <c r="GD444" i="2" s="1"/>
  <c r="GE444" i="2" s="1"/>
  <c r="GF444" i="2" s="1"/>
  <c r="GG444" i="2" s="1"/>
  <c r="GH444" i="2" s="1"/>
  <c r="GI444" i="2" s="1"/>
  <c r="GJ444" i="2" s="1"/>
  <c r="GK444" i="2" s="1"/>
  <c r="GL444" i="2" s="1"/>
  <c r="GM444" i="2" s="1"/>
  <c r="GN444" i="2" s="1"/>
  <c r="GO444" i="2" s="1"/>
  <c r="GP444" i="2" s="1"/>
  <c r="GQ444" i="2" s="1"/>
  <c r="GR444" i="2" s="1"/>
  <c r="GS444" i="2" s="1"/>
  <c r="GT444" i="2" s="1"/>
  <c r="GU444" i="2" s="1"/>
  <c r="GV444" i="2" s="1"/>
  <c r="GW444" i="2" s="1"/>
  <c r="GX444" i="2" s="1"/>
  <c r="GY444" i="2" s="1"/>
  <c r="GZ444" i="2" s="1"/>
  <c r="HA444" i="2" s="1"/>
  <c r="HB444" i="2" s="1"/>
  <c r="HC444" i="2" s="1"/>
  <c r="HD444" i="2" s="1"/>
  <c r="HE444" i="2" s="1"/>
  <c r="HF444" i="2" s="1"/>
  <c r="HG444" i="2" s="1"/>
  <c r="HH444" i="2" s="1"/>
  <c r="HI444" i="2" s="1"/>
  <c r="HJ444" i="2" s="1"/>
  <c r="HK444" i="2" s="1"/>
  <c r="HL444" i="2" s="1"/>
  <c r="HM444" i="2" s="1"/>
  <c r="AA327" i="2"/>
  <c r="AA335" i="2"/>
  <c r="AA343" i="2"/>
  <c r="AA352" i="2"/>
  <c r="AB352" i="2" s="1"/>
  <c r="AC352" i="2" s="1"/>
  <c r="AD352" i="2" s="1"/>
  <c r="AE352" i="2" s="1"/>
  <c r="AF352" i="2" s="1"/>
  <c r="AG352" i="2" s="1"/>
  <c r="AH352" i="2" s="1"/>
  <c r="AI352" i="2" s="1"/>
  <c r="AJ352" i="2" s="1"/>
  <c r="AK352" i="2" s="1"/>
  <c r="AL352" i="2" s="1"/>
  <c r="AM352" i="2" s="1"/>
  <c r="AN352" i="2" s="1"/>
  <c r="AO352" i="2" s="1"/>
  <c r="AP352" i="2" s="1"/>
  <c r="AQ352" i="2" s="1"/>
  <c r="AR352" i="2" s="1"/>
  <c r="AS352" i="2" s="1"/>
  <c r="AT352" i="2" s="1"/>
  <c r="AU352" i="2" s="1"/>
  <c r="AV352" i="2" s="1"/>
  <c r="AW352" i="2" s="1"/>
  <c r="AX352" i="2" s="1"/>
  <c r="AY352" i="2" s="1"/>
  <c r="AZ352" i="2" s="1"/>
  <c r="BA352" i="2" s="1"/>
  <c r="BB352" i="2" s="1"/>
  <c r="BC352" i="2" s="1"/>
  <c r="BD352" i="2" s="1"/>
  <c r="BE352" i="2" s="1"/>
  <c r="BF352" i="2" s="1"/>
  <c r="BG352" i="2" s="1"/>
  <c r="BH352" i="2" s="1"/>
  <c r="BI352" i="2" s="1"/>
  <c r="BJ352" i="2" s="1"/>
  <c r="BK352" i="2" s="1"/>
  <c r="BL352" i="2" s="1"/>
  <c r="BM352" i="2" s="1"/>
  <c r="BN352" i="2" s="1"/>
  <c r="BO352" i="2" s="1"/>
  <c r="BP352" i="2" s="1"/>
  <c r="BQ352" i="2" s="1"/>
  <c r="BR352" i="2" s="1"/>
  <c r="BS352" i="2" s="1"/>
  <c r="BT352" i="2" s="1"/>
  <c r="BU352" i="2" s="1"/>
  <c r="BV352" i="2" s="1"/>
  <c r="BW352" i="2" s="1"/>
  <c r="BX352" i="2" s="1"/>
  <c r="BY352" i="2" s="1"/>
  <c r="BZ352" i="2" s="1"/>
  <c r="CA352" i="2" s="1"/>
  <c r="CB352" i="2" s="1"/>
  <c r="CC352" i="2" s="1"/>
  <c r="CD352" i="2" s="1"/>
  <c r="CE352" i="2" s="1"/>
  <c r="CF352" i="2" s="1"/>
  <c r="CG352" i="2" s="1"/>
  <c r="CH352" i="2" s="1"/>
  <c r="CI352" i="2" s="1"/>
  <c r="CJ352" i="2" s="1"/>
  <c r="CK352" i="2" s="1"/>
  <c r="CL352" i="2" s="1"/>
  <c r="CM352" i="2" s="1"/>
  <c r="CN352" i="2" s="1"/>
  <c r="CO352" i="2" s="1"/>
  <c r="CP352" i="2" s="1"/>
  <c r="CQ352" i="2" s="1"/>
  <c r="CR352" i="2" s="1"/>
  <c r="CS352" i="2" s="1"/>
  <c r="CT352" i="2" s="1"/>
  <c r="CU352" i="2" s="1"/>
  <c r="CV352" i="2" s="1"/>
  <c r="CW352" i="2" s="1"/>
  <c r="CX352" i="2" s="1"/>
  <c r="CY352" i="2" s="1"/>
  <c r="CZ352" i="2" s="1"/>
  <c r="DA352" i="2" s="1"/>
  <c r="DB352" i="2" s="1"/>
  <c r="DC352" i="2" s="1"/>
  <c r="DD352" i="2" s="1"/>
  <c r="DE352" i="2" s="1"/>
  <c r="DF352" i="2" s="1"/>
  <c r="DG352" i="2" s="1"/>
  <c r="DH352" i="2" s="1"/>
  <c r="DI352" i="2" s="1"/>
  <c r="DJ352" i="2" s="1"/>
  <c r="DK352" i="2" s="1"/>
  <c r="DL352" i="2" s="1"/>
  <c r="DM352" i="2" s="1"/>
  <c r="DN352" i="2" s="1"/>
  <c r="DO352" i="2" s="1"/>
  <c r="DP352" i="2" s="1"/>
  <c r="DQ352" i="2" s="1"/>
  <c r="DR352" i="2" s="1"/>
  <c r="DS352" i="2" s="1"/>
  <c r="DT352" i="2" s="1"/>
  <c r="DU352" i="2" s="1"/>
  <c r="DV352" i="2" s="1"/>
  <c r="DW352" i="2" s="1"/>
  <c r="DX352" i="2" s="1"/>
  <c r="DY352" i="2" s="1"/>
  <c r="DZ352" i="2" s="1"/>
  <c r="EA352" i="2" s="1"/>
  <c r="EB352" i="2" s="1"/>
  <c r="EC352" i="2" s="1"/>
  <c r="ED352" i="2" s="1"/>
  <c r="EE352" i="2" s="1"/>
  <c r="EF352" i="2" s="1"/>
  <c r="EG352" i="2" s="1"/>
  <c r="EH352" i="2" s="1"/>
  <c r="EI352" i="2" s="1"/>
  <c r="EJ352" i="2" s="1"/>
  <c r="EK352" i="2" s="1"/>
  <c r="EL352" i="2" s="1"/>
  <c r="EM352" i="2" s="1"/>
  <c r="EN352" i="2" s="1"/>
  <c r="EO352" i="2" s="1"/>
  <c r="EP352" i="2" s="1"/>
  <c r="EQ352" i="2" s="1"/>
  <c r="ER352" i="2" s="1"/>
  <c r="ES352" i="2" s="1"/>
  <c r="ET352" i="2" s="1"/>
  <c r="EU352" i="2" s="1"/>
  <c r="EV352" i="2" s="1"/>
  <c r="EW352" i="2" s="1"/>
  <c r="EX352" i="2" s="1"/>
  <c r="EY352" i="2" s="1"/>
  <c r="EZ352" i="2" s="1"/>
  <c r="FA352" i="2" s="1"/>
  <c r="FB352" i="2" s="1"/>
  <c r="FC352" i="2" s="1"/>
  <c r="FD352" i="2" s="1"/>
  <c r="FE352" i="2" s="1"/>
  <c r="FF352" i="2" s="1"/>
  <c r="FG352" i="2" s="1"/>
  <c r="FH352" i="2" s="1"/>
  <c r="FI352" i="2" s="1"/>
  <c r="FJ352" i="2" s="1"/>
  <c r="FK352" i="2" s="1"/>
  <c r="FL352" i="2" s="1"/>
  <c r="FM352" i="2" s="1"/>
  <c r="FN352" i="2" s="1"/>
  <c r="FO352" i="2" s="1"/>
  <c r="FP352" i="2" s="1"/>
  <c r="FQ352" i="2" s="1"/>
  <c r="FR352" i="2" s="1"/>
  <c r="FS352" i="2" s="1"/>
  <c r="FT352" i="2" s="1"/>
  <c r="FU352" i="2" s="1"/>
  <c r="FV352" i="2" s="1"/>
  <c r="FW352" i="2" s="1"/>
  <c r="FX352" i="2" s="1"/>
  <c r="FY352" i="2" s="1"/>
  <c r="FZ352" i="2" s="1"/>
  <c r="GA352" i="2" s="1"/>
  <c r="GB352" i="2" s="1"/>
  <c r="GC352" i="2" s="1"/>
  <c r="GD352" i="2" s="1"/>
  <c r="GE352" i="2" s="1"/>
  <c r="GF352" i="2" s="1"/>
  <c r="GG352" i="2" s="1"/>
  <c r="GH352" i="2" s="1"/>
  <c r="GI352" i="2" s="1"/>
  <c r="GJ352" i="2" s="1"/>
  <c r="GK352" i="2" s="1"/>
  <c r="GL352" i="2" s="1"/>
  <c r="GM352" i="2" s="1"/>
  <c r="GN352" i="2" s="1"/>
  <c r="GO352" i="2" s="1"/>
  <c r="GP352" i="2" s="1"/>
  <c r="GQ352" i="2" s="1"/>
  <c r="GR352" i="2" s="1"/>
  <c r="GS352" i="2" s="1"/>
  <c r="GT352" i="2" s="1"/>
  <c r="GU352" i="2" s="1"/>
  <c r="GV352" i="2" s="1"/>
  <c r="GW352" i="2" s="1"/>
  <c r="GX352" i="2" s="1"/>
  <c r="GY352" i="2" s="1"/>
  <c r="GZ352" i="2" s="1"/>
  <c r="HA352" i="2" s="1"/>
  <c r="HB352" i="2" s="1"/>
  <c r="HC352" i="2" s="1"/>
  <c r="HD352" i="2" s="1"/>
  <c r="HE352" i="2" s="1"/>
  <c r="HF352" i="2" s="1"/>
  <c r="HG352" i="2" s="1"/>
  <c r="HH352" i="2" s="1"/>
  <c r="HI352" i="2" s="1"/>
  <c r="HJ352" i="2" s="1"/>
  <c r="HK352" i="2" s="1"/>
  <c r="HL352" i="2" s="1"/>
  <c r="HM352" i="2" s="1"/>
  <c r="Y412" i="2"/>
  <c r="Z412" i="2" s="1"/>
  <c r="AA412" i="2" s="1"/>
  <c r="AB412" i="2" s="1"/>
  <c r="AC412" i="2" s="1"/>
  <c r="AD412" i="2" s="1"/>
  <c r="AE412" i="2" s="1"/>
  <c r="AF412" i="2" s="1"/>
  <c r="AG412" i="2" s="1"/>
  <c r="AH412" i="2" s="1"/>
  <c r="AI412" i="2" s="1"/>
  <c r="AJ412" i="2" s="1"/>
  <c r="AK412" i="2" s="1"/>
  <c r="AL412" i="2" s="1"/>
  <c r="AM412" i="2" s="1"/>
  <c r="AN412" i="2" s="1"/>
  <c r="AO412" i="2" s="1"/>
  <c r="AP412" i="2" s="1"/>
  <c r="AQ412" i="2" s="1"/>
  <c r="AR412" i="2" s="1"/>
  <c r="AS412" i="2" s="1"/>
  <c r="AT412" i="2" s="1"/>
  <c r="AU412" i="2" s="1"/>
  <c r="AV412" i="2" s="1"/>
  <c r="AW412" i="2" s="1"/>
  <c r="AX412" i="2" s="1"/>
  <c r="AY412" i="2" s="1"/>
  <c r="AZ412" i="2" s="1"/>
  <c r="BA412" i="2" s="1"/>
  <c r="BB412" i="2" s="1"/>
  <c r="BC412" i="2" s="1"/>
  <c r="BD412" i="2" s="1"/>
  <c r="BE412" i="2" s="1"/>
  <c r="BF412" i="2" s="1"/>
  <c r="BG412" i="2" s="1"/>
  <c r="BH412" i="2" s="1"/>
  <c r="BI412" i="2" s="1"/>
  <c r="BJ412" i="2" s="1"/>
  <c r="BK412" i="2" s="1"/>
  <c r="BL412" i="2" s="1"/>
  <c r="BM412" i="2" s="1"/>
  <c r="BN412" i="2" s="1"/>
  <c r="BO412" i="2" s="1"/>
  <c r="BP412" i="2" s="1"/>
  <c r="BQ412" i="2" s="1"/>
  <c r="BR412" i="2" s="1"/>
  <c r="BS412" i="2" s="1"/>
  <c r="BT412" i="2" s="1"/>
  <c r="BU412" i="2" s="1"/>
  <c r="BV412" i="2" s="1"/>
  <c r="BW412" i="2" s="1"/>
  <c r="BX412" i="2" s="1"/>
  <c r="BY412" i="2" s="1"/>
  <c r="BZ412" i="2" s="1"/>
  <c r="CA412" i="2" s="1"/>
  <c r="CB412" i="2" s="1"/>
  <c r="CC412" i="2" s="1"/>
  <c r="CD412" i="2" s="1"/>
  <c r="CE412" i="2" s="1"/>
  <c r="CF412" i="2" s="1"/>
  <c r="CG412" i="2" s="1"/>
  <c r="CH412" i="2" s="1"/>
  <c r="CI412" i="2" s="1"/>
  <c r="CJ412" i="2" s="1"/>
  <c r="CK412" i="2" s="1"/>
  <c r="CL412" i="2" s="1"/>
  <c r="CM412" i="2" s="1"/>
  <c r="CN412" i="2" s="1"/>
  <c r="CO412" i="2" s="1"/>
  <c r="CP412" i="2" s="1"/>
  <c r="CQ412" i="2" s="1"/>
  <c r="CR412" i="2" s="1"/>
  <c r="CS412" i="2" s="1"/>
  <c r="CT412" i="2" s="1"/>
  <c r="CU412" i="2" s="1"/>
  <c r="CV412" i="2" s="1"/>
  <c r="CW412" i="2" s="1"/>
  <c r="CX412" i="2" s="1"/>
  <c r="CY412" i="2" s="1"/>
  <c r="CZ412" i="2" s="1"/>
  <c r="DA412" i="2" s="1"/>
  <c r="DB412" i="2" s="1"/>
  <c r="DC412" i="2" s="1"/>
  <c r="DD412" i="2" s="1"/>
  <c r="DE412" i="2" s="1"/>
  <c r="DF412" i="2" s="1"/>
  <c r="DG412" i="2" s="1"/>
  <c r="DH412" i="2" s="1"/>
  <c r="DI412" i="2" s="1"/>
  <c r="DJ412" i="2" s="1"/>
  <c r="DK412" i="2" s="1"/>
  <c r="DL412" i="2" s="1"/>
  <c r="DM412" i="2" s="1"/>
  <c r="DN412" i="2" s="1"/>
  <c r="DO412" i="2" s="1"/>
  <c r="DP412" i="2" s="1"/>
  <c r="DQ412" i="2" s="1"/>
  <c r="DR412" i="2" s="1"/>
  <c r="DS412" i="2" s="1"/>
  <c r="DT412" i="2" s="1"/>
  <c r="DU412" i="2" s="1"/>
  <c r="DV412" i="2" s="1"/>
  <c r="DW412" i="2" s="1"/>
  <c r="DX412" i="2" s="1"/>
  <c r="DY412" i="2" s="1"/>
  <c r="DZ412" i="2" s="1"/>
  <c r="EA412" i="2" s="1"/>
  <c r="EB412" i="2" s="1"/>
  <c r="EC412" i="2" s="1"/>
  <c r="ED412" i="2" s="1"/>
  <c r="EE412" i="2" s="1"/>
  <c r="EF412" i="2" s="1"/>
  <c r="EG412" i="2" s="1"/>
  <c r="EH412" i="2" s="1"/>
  <c r="EI412" i="2" s="1"/>
  <c r="EJ412" i="2" s="1"/>
  <c r="EK412" i="2" s="1"/>
  <c r="EL412" i="2" s="1"/>
  <c r="EM412" i="2" s="1"/>
  <c r="EN412" i="2" s="1"/>
  <c r="EO412" i="2" s="1"/>
  <c r="EP412" i="2" s="1"/>
  <c r="EQ412" i="2" s="1"/>
  <c r="ER412" i="2" s="1"/>
  <c r="ES412" i="2" s="1"/>
  <c r="ET412" i="2" s="1"/>
  <c r="EU412" i="2" s="1"/>
  <c r="EV412" i="2" s="1"/>
  <c r="EW412" i="2" s="1"/>
  <c r="EX412" i="2" s="1"/>
  <c r="EY412" i="2" s="1"/>
  <c r="EZ412" i="2" s="1"/>
  <c r="FA412" i="2" s="1"/>
  <c r="FB412" i="2" s="1"/>
  <c r="FC412" i="2" s="1"/>
  <c r="FD412" i="2" s="1"/>
  <c r="FE412" i="2" s="1"/>
  <c r="FF412" i="2" s="1"/>
  <c r="FG412" i="2" s="1"/>
  <c r="FH412" i="2" s="1"/>
  <c r="FI412" i="2" s="1"/>
  <c r="FJ412" i="2" s="1"/>
  <c r="FK412" i="2" s="1"/>
  <c r="FL412" i="2" s="1"/>
  <c r="FM412" i="2" s="1"/>
  <c r="FN412" i="2" s="1"/>
  <c r="FO412" i="2" s="1"/>
  <c r="FP412" i="2" s="1"/>
  <c r="FQ412" i="2" s="1"/>
  <c r="FR412" i="2" s="1"/>
  <c r="FS412" i="2" s="1"/>
  <c r="FT412" i="2" s="1"/>
  <c r="FU412" i="2" s="1"/>
  <c r="FV412" i="2" s="1"/>
  <c r="FW412" i="2" s="1"/>
  <c r="FX412" i="2" s="1"/>
  <c r="FY412" i="2" s="1"/>
  <c r="FZ412" i="2" s="1"/>
  <c r="GA412" i="2" s="1"/>
  <c r="GB412" i="2" s="1"/>
  <c r="GC412" i="2" s="1"/>
  <c r="GD412" i="2" s="1"/>
  <c r="GE412" i="2" s="1"/>
  <c r="GF412" i="2" s="1"/>
  <c r="GG412" i="2" s="1"/>
  <c r="GH412" i="2" s="1"/>
  <c r="GI412" i="2" s="1"/>
  <c r="GJ412" i="2" s="1"/>
  <c r="GK412" i="2" s="1"/>
  <c r="GL412" i="2" s="1"/>
  <c r="GM412" i="2" s="1"/>
  <c r="GN412" i="2" s="1"/>
  <c r="GO412" i="2" s="1"/>
  <c r="GP412" i="2" s="1"/>
  <c r="GQ412" i="2" s="1"/>
  <c r="GR412" i="2" s="1"/>
  <c r="GS412" i="2" s="1"/>
  <c r="GT412" i="2" s="1"/>
  <c r="GU412" i="2" s="1"/>
  <c r="GV412" i="2" s="1"/>
  <c r="GW412" i="2" s="1"/>
  <c r="GX412" i="2" s="1"/>
  <c r="GY412" i="2" s="1"/>
  <c r="GZ412" i="2" s="1"/>
  <c r="HA412" i="2" s="1"/>
  <c r="HB412" i="2" s="1"/>
  <c r="HC412" i="2" s="1"/>
  <c r="HD412" i="2" s="1"/>
  <c r="HE412" i="2" s="1"/>
  <c r="HF412" i="2" s="1"/>
  <c r="HG412" i="2" s="1"/>
  <c r="HH412" i="2" s="1"/>
  <c r="HI412" i="2" s="1"/>
  <c r="HJ412" i="2" s="1"/>
  <c r="HK412" i="2" s="1"/>
  <c r="HL412" i="2" s="1"/>
  <c r="HM412" i="2" s="1"/>
  <c r="W430" i="2"/>
  <c r="X430" i="2" s="1"/>
  <c r="Y430" i="2" s="1"/>
  <c r="Z430" i="2" s="1"/>
  <c r="AA430" i="2" s="1"/>
  <c r="AB430" i="2" s="1"/>
  <c r="AC430" i="2" s="1"/>
  <c r="AD430" i="2" s="1"/>
  <c r="AE430" i="2" s="1"/>
  <c r="AF430" i="2" s="1"/>
  <c r="AG430" i="2" s="1"/>
  <c r="AH430" i="2" s="1"/>
  <c r="AI430" i="2" s="1"/>
  <c r="AJ430" i="2" s="1"/>
  <c r="AK430" i="2" s="1"/>
  <c r="AL430" i="2" s="1"/>
  <c r="AM430" i="2" s="1"/>
  <c r="AN430" i="2" s="1"/>
  <c r="AO430" i="2" s="1"/>
  <c r="AP430" i="2" s="1"/>
  <c r="AQ430" i="2" s="1"/>
  <c r="AR430" i="2" s="1"/>
  <c r="AS430" i="2" s="1"/>
  <c r="AT430" i="2" s="1"/>
  <c r="AU430" i="2" s="1"/>
  <c r="AV430" i="2" s="1"/>
  <c r="AW430" i="2" s="1"/>
  <c r="AX430" i="2" s="1"/>
  <c r="AY430" i="2" s="1"/>
  <c r="AZ430" i="2" s="1"/>
  <c r="BA430" i="2" s="1"/>
  <c r="BB430" i="2" s="1"/>
  <c r="BC430" i="2" s="1"/>
  <c r="BD430" i="2" s="1"/>
  <c r="BE430" i="2" s="1"/>
  <c r="BF430" i="2" s="1"/>
  <c r="BG430" i="2" s="1"/>
  <c r="BH430" i="2" s="1"/>
  <c r="BI430" i="2" s="1"/>
  <c r="BJ430" i="2" s="1"/>
  <c r="BK430" i="2" s="1"/>
  <c r="BL430" i="2" s="1"/>
  <c r="BM430" i="2" s="1"/>
  <c r="BN430" i="2" s="1"/>
  <c r="BO430" i="2" s="1"/>
  <c r="BP430" i="2" s="1"/>
  <c r="BQ430" i="2" s="1"/>
  <c r="BR430" i="2" s="1"/>
  <c r="BS430" i="2" s="1"/>
  <c r="BT430" i="2" s="1"/>
  <c r="BU430" i="2" s="1"/>
  <c r="BV430" i="2" s="1"/>
  <c r="BW430" i="2" s="1"/>
  <c r="BX430" i="2" s="1"/>
  <c r="BY430" i="2" s="1"/>
  <c r="BZ430" i="2" s="1"/>
  <c r="CA430" i="2" s="1"/>
  <c r="CB430" i="2" s="1"/>
  <c r="CC430" i="2" s="1"/>
  <c r="CD430" i="2" s="1"/>
  <c r="CE430" i="2" s="1"/>
  <c r="CF430" i="2" s="1"/>
  <c r="CG430" i="2" s="1"/>
  <c r="CH430" i="2" s="1"/>
  <c r="CI430" i="2" s="1"/>
  <c r="CJ430" i="2" s="1"/>
  <c r="CK430" i="2" s="1"/>
  <c r="CL430" i="2" s="1"/>
  <c r="CM430" i="2" s="1"/>
  <c r="CN430" i="2" s="1"/>
  <c r="CO430" i="2" s="1"/>
  <c r="CP430" i="2" s="1"/>
  <c r="CQ430" i="2" s="1"/>
  <c r="CR430" i="2" s="1"/>
  <c r="CS430" i="2" s="1"/>
  <c r="CT430" i="2" s="1"/>
  <c r="CU430" i="2" s="1"/>
  <c r="CV430" i="2" s="1"/>
  <c r="CW430" i="2" s="1"/>
  <c r="CX430" i="2" s="1"/>
  <c r="CY430" i="2" s="1"/>
  <c r="CZ430" i="2" s="1"/>
  <c r="DA430" i="2" s="1"/>
  <c r="DB430" i="2" s="1"/>
  <c r="DC430" i="2" s="1"/>
  <c r="DD430" i="2" s="1"/>
  <c r="DE430" i="2" s="1"/>
  <c r="DF430" i="2" s="1"/>
  <c r="DG430" i="2" s="1"/>
  <c r="DH430" i="2" s="1"/>
  <c r="DI430" i="2" s="1"/>
  <c r="DJ430" i="2" s="1"/>
  <c r="DK430" i="2" s="1"/>
  <c r="DL430" i="2" s="1"/>
  <c r="DM430" i="2" s="1"/>
  <c r="DN430" i="2" s="1"/>
  <c r="DO430" i="2" s="1"/>
  <c r="DP430" i="2" s="1"/>
  <c r="DQ430" i="2" s="1"/>
  <c r="DR430" i="2" s="1"/>
  <c r="DS430" i="2" s="1"/>
  <c r="DT430" i="2" s="1"/>
  <c r="DU430" i="2" s="1"/>
  <c r="DV430" i="2" s="1"/>
  <c r="DW430" i="2" s="1"/>
  <c r="DX430" i="2" s="1"/>
  <c r="DY430" i="2" s="1"/>
  <c r="DZ430" i="2" s="1"/>
  <c r="EA430" i="2" s="1"/>
  <c r="EB430" i="2" s="1"/>
  <c r="EC430" i="2" s="1"/>
  <c r="ED430" i="2" s="1"/>
  <c r="EE430" i="2" s="1"/>
  <c r="EF430" i="2" s="1"/>
  <c r="EG430" i="2" s="1"/>
  <c r="EH430" i="2" s="1"/>
  <c r="EI430" i="2" s="1"/>
  <c r="EJ430" i="2" s="1"/>
  <c r="EK430" i="2" s="1"/>
  <c r="EL430" i="2" s="1"/>
  <c r="EM430" i="2" s="1"/>
  <c r="EN430" i="2" s="1"/>
  <c r="EO430" i="2" s="1"/>
  <c r="EP430" i="2" s="1"/>
  <c r="EQ430" i="2" s="1"/>
  <c r="ER430" i="2" s="1"/>
  <c r="ES430" i="2" s="1"/>
  <c r="ET430" i="2" s="1"/>
  <c r="EU430" i="2" s="1"/>
  <c r="EV430" i="2" s="1"/>
  <c r="EW430" i="2" s="1"/>
  <c r="EX430" i="2" s="1"/>
  <c r="EY430" i="2" s="1"/>
  <c r="EZ430" i="2" s="1"/>
  <c r="FA430" i="2" s="1"/>
  <c r="FB430" i="2" s="1"/>
  <c r="FC430" i="2" s="1"/>
  <c r="FD430" i="2" s="1"/>
  <c r="FE430" i="2" s="1"/>
  <c r="FF430" i="2" s="1"/>
  <c r="FG430" i="2" s="1"/>
  <c r="FH430" i="2" s="1"/>
  <c r="FI430" i="2" s="1"/>
  <c r="FJ430" i="2" s="1"/>
  <c r="FK430" i="2" s="1"/>
  <c r="FL430" i="2" s="1"/>
  <c r="FM430" i="2" s="1"/>
  <c r="FN430" i="2" s="1"/>
  <c r="FO430" i="2" s="1"/>
  <c r="FP430" i="2" s="1"/>
  <c r="FQ430" i="2" s="1"/>
  <c r="FR430" i="2" s="1"/>
  <c r="FS430" i="2" s="1"/>
  <c r="FT430" i="2" s="1"/>
  <c r="FU430" i="2" s="1"/>
  <c r="FV430" i="2" s="1"/>
  <c r="FW430" i="2" s="1"/>
  <c r="FX430" i="2" s="1"/>
  <c r="FY430" i="2" s="1"/>
  <c r="FZ430" i="2" s="1"/>
  <c r="GA430" i="2" s="1"/>
  <c r="GB430" i="2" s="1"/>
  <c r="GC430" i="2" s="1"/>
  <c r="GD430" i="2" s="1"/>
  <c r="GE430" i="2" s="1"/>
  <c r="GF430" i="2" s="1"/>
  <c r="GG430" i="2" s="1"/>
  <c r="GH430" i="2" s="1"/>
  <c r="GI430" i="2" s="1"/>
  <c r="GJ430" i="2" s="1"/>
  <c r="GK430" i="2" s="1"/>
  <c r="GL430" i="2" s="1"/>
  <c r="GM430" i="2" s="1"/>
  <c r="GN430" i="2" s="1"/>
  <c r="GO430" i="2" s="1"/>
  <c r="GP430" i="2" s="1"/>
  <c r="GQ430" i="2" s="1"/>
  <c r="GR430" i="2" s="1"/>
  <c r="GS430" i="2" s="1"/>
  <c r="GT430" i="2" s="1"/>
  <c r="GU430" i="2" s="1"/>
  <c r="GV430" i="2" s="1"/>
  <c r="GW430" i="2" s="1"/>
  <c r="GX430" i="2" s="1"/>
  <c r="GY430" i="2" s="1"/>
  <c r="GZ430" i="2" s="1"/>
  <c r="HA430" i="2" s="1"/>
  <c r="HB430" i="2" s="1"/>
  <c r="HC430" i="2" s="1"/>
  <c r="HD430" i="2" s="1"/>
  <c r="HE430" i="2" s="1"/>
  <c r="HF430" i="2" s="1"/>
  <c r="HG430" i="2" s="1"/>
  <c r="HH430" i="2" s="1"/>
  <c r="HI430" i="2" s="1"/>
  <c r="HJ430" i="2" s="1"/>
  <c r="HK430" i="2" s="1"/>
  <c r="HL430" i="2" s="1"/>
  <c r="HM430" i="2" s="1"/>
  <c r="W387" i="2"/>
  <c r="X387" i="2" s="1"/>
  <c r="Y387" i="2" s="1"/>
  <c r="Z387" i="2" s="1"/>
  <c r="AA387" i="2" s="1"/>
  <c r="AB387" i="2" s="1"/>
  <c r="AC387" i="2" s="1"/>
  <c r="AD387" i="2" s="1"/>
  <c r="AE387" i="2" s="1"/>
  <c r="AF387" i="2" s="1"/>
  <c r="AG387" i="2" s="1"/>
  <c r="AH387" i="2" s="1"/>
  <c r="AI387" i="2" s="1"/>
  <c r="AJ387" i="2" s="1"/>
  <c r="AK387" i="2" s="1"/>
  <c r="AL387" i="2" s="1"/>
  <c r="AM387" i="2" s="1"/>
  <c r="AN387" i="2" s="1"/>
  <c r="AO387" i="2" s="1"/>
  <c r="AP387" i="2" s="1"/>
  <c r="AQ387" i="2" s="1"/>
  <c r="AR387" i="2" s="1"/>
  <c r="AS387" i="2" s="1"/>
  <c r="AT387" i="2" s="1"/>
  <c r="AU387" i="2" s="1"/>
  <c r="AV387" i="2" s="1"/>
  <c r="AW387" i="2" s="1"/>
  <c r="AX387" i="2" s="1"/>
  <c r="AY387" i="2" s="1"/>
  <c r="AZ387" i="2" s="1"/>
  <c r="BA387" i="2" s="1"/>
  <c r="BB387" i="2" s="1"/>
  <c r="BC387" i="2" s="1"/>
  <c r="BD387" i="2" s="1"/>
  <c r="BE387" i="2" s="1"/>
  <c r="BF387" i="2" s="1"/>
  <c r="BG387" i="2" s="1"/>
  <c r="BH387" i="2" s="1"/>
  <c r="BI387" i="2" s="1"/>
  <c r="BJ387" i="2" s="1"/>
  <c r="BK387" i="2" s="1"/>
  <c r="BL387" i="2" s="1"/>
  <c r="BM387" i="2" s="1"/>
  <c r="BN387" i="2" s="1"/>
  <c r="BO387" i="2" s="1"/>
  <c r="BP387" i="2" s="1"/>
  <c r="BQ387" i="2" s="1"/>
  <c r="BR387" i="2" s="1"/>
  <c r="BS387" i="2" s="1"/>
  <c r="BT387" i="2" s="1"/>
  <c r="BU387" i="2" s="1"/>
  <c r="BV387" i="2" s="1"/>
  <c r="BW387" i="2" s="1"/>
  <c r="BX387" i="2" s="1"/>
  <c r="BY387" i="2" s="1"/>
  <c r="BZ387" i="2" s="1"/>
  <c r="CA387" i="2" s="1"/>
  <c r="CB387" i="2" s="1"/>
  <c r="CC387" i="2" s="1"/>
  <c r="CD387" i="2" s="1"/>
  <c r="CE387" i="2" s="1"/>
  <c r="CF387" i="2" s="1"/>
  <c r="CG387" i="2" s="1"/>
  <c r="CH387" i="2" s="1"/>
  <c r="CI387" i="2" s="1"/>
  <c r="CJ387" i="2" s="1"/>
  <c r="CK387" i="2" s="1"/>
  <c r="CL387" i="2" s="1"/>
  <c r="CM387" i="2" s="1"/>
  <c r="CN387" i="2" s="1"/>
  <c r="CO387" i="2" s="1"/>
  <c r="CP387" i="2" s="1"/>
  <c r="CQ387" i="2" s="1"/>
  <c r="CR387" i="2" s="1"/>
  <c r="CS387" i="2" s="1"/>
  <c r="CT387" i="2" s="1"/>
  <c r="CU387" i="2" s="1"/>
  <c r="CV387" i="2" s="1"/>
  <c r="CW387" i="2" s="1"/>
  <c r="CX387" i="2" s="1"/>
  <c r="CY387" i="2" s="1"/>
  <c r="CZ387" i="2" s="1"/>
  <c r="DA387" i="2" s="1"/>
  <c r="DB387" i="2" s="1"/>
  <c r="DC387" i="2" s="1"/>
  <c r="DD387" i="2" s="1"/>
  <c r="DE387" i="2" s="1"/>
  <c r="DF387" i="2" s="1"/>
  <c r="DG387" i="2" s="1"/>
  <c r="DH387" i="2" s="1"/>
  <c r="DI387" i="2" s="1"/>
  <c r="DJ387" i="2" s="1"/>
  <c r="DK387" i="2" s="1"/>
  <c r="DL387" i="2" s="1"/>
  <c r="DM387" i="2" s="1"/>
  <c r="DN387" i="2" s="1"/>
  <c r="DO387" i="2" s="1"/>
  <c r="DP387" i="2" s="1"/>
  <c r="DQ387" i="2" s="1"/>
  <c r="DR387" i="2" s="1"/>
  <c r="DS387" i="2" s="1"/>
  <c r="DT387" i="2" s="1"/>
  <c r="DU387" i="2" s="1"/>
  <c r="DV387" i="2" s="1"/>
  <c r="DW387" i="2" s="1"/>
  <c r="DX387" i="2" s="1"/>
  <c r="DY387" i="2" s="1"/>
  <c r="DZ387" i="2" s="1"/>
  <c r="EA387" i="2" s="1"/>
  <c r="EB387" i="2" s="1"/>
  <c r="EC387" i="2" s="1"/>
  <c r="ED387" i="2" s="1"/>
  <c r="EE387" i="2" s="1"/>
  <c r="EF387" i="2" s="1"/>
  <c r="EG387" i="2" s="1"/>
  <c r="EH387" i="2" s="1"/>
  <c r="EI387" i="2" s="1"/>
  <c r="EJ387" i="2" s="1"/>
  <c r="EK387" i="2" s="1"/>
  <c r="EL387" i="2" s="1"/>
  <c r="EM387" i="2" s="1"/>
  <c r="EN387" i="2" s="1"/>
  <c r="EO387" i="2" s="1"/>
  <c r="EP387" i="2" s="1"/>
  <c r="EQ387" i="2" s="1"/>
  <c r="ER387" i="2" s="1"/>
  <c r="ES387" i="2" s="1"/>
  <c r="ET387" i="2" s="1"/>
  <c r="EU387" i="2" s="1"/>
  <c r="EV387" i="2" s="1"/>
  <c r="EW387" i="2" s="1"/>
  <c r="EX387" i="2" s="1"/>
  <c r="EY387" i="2" s="1"/>
  <c r="EZ387" i="2" s="1"/>
  <c r="FA387" i="2" s="1"/>
  <c r="FB387" i="2" s="1"/>
  <c r="FC387" i="2" s="1"/>
  <c r="FD387" i="2" s="1"/>
  <c r="FE387" i="2" s="1"/>
  <c r="FF387" i="2" s="1"/>
  <c r="FG387" i="2" s="1"/>
  <c r="FH387" i="2" s="1"/>
  <c r="FI387" i="2" s="1"/>
  <c r="FJ387" i="2" s="1"/>
  <c r="FK387" i="2" s="1"/>
  <c r="FL387" i="2" s="1"/>
  <c r="FM387" i="2" s="1"/>
  <c r="FN387" i="2" s="1"/>
  <c r="FO387" i="2" s="1"/>
  <c r="FP387" i="2" s="1"/>
  <c r="FQ387" i="2" s="1"/>
  <c r="FR387" i="2" s="1"/>
  <c r="FS387" i="2" s="1"/>
  <c r="FT387" i="2" s="1"/>
  <c r="FU387" i="2" s="1"/>
  <c r="FV387" i="2" s="1"/>
  <c r="FW387" i="2" s="1"/>
  <c r="FX387" i="2" s="1"/>
  <c r="FY387" i="2" s="1"/>
  <c r="FZ387" i="2" s="1"/>
  <c r="GA387" i="2" s="1"/>
  <c r="GB387" i="2" s="1"/>
  <c r="GC387" i="2" s="1"/>
  <c r="GD387" i="2" s="1"/>
  <c r="GE387" i="2" s="1"/>
  <c r="GF387" i="2" s="1"/>
  <c r="GG387" i="2" s="1"/>
  <c r="GH387" i="2" s="1"/>
  <c r="GI387" i="2" s="1"/>
  <c r="GJ387" i="2" s="1"/>
  <c r="GK387" i="2" s="1"/>
  <c r="GL387" i="2" s="1"/>
  <c r="GM387" i="2" s="1"/>
  <c r="GN387" i="2" s="1"/>
  <c r="GO387" i="2" s="1"/>
  <c r="GP387" i="2" s="1"/>
  <c r="GQ387" i="2" s="1"/>
  <c r="GR387" i="2" s="1"/>
  <c r="GS387" i="2" s="1"/>
  <c r="GT387" i="2" s="1"/>
  <c r="GU387" i="2" s="1"/>
  <c r="GV387" i="2" s="1"/>
  <c r="GW387" i="2" s="1"/>
  <c r="GX387" i="2" s="1"/>
  <c r="GY387" i="2" s="1"/>
  <c r="GZ387" i="2" s="1"/>
  <c r="HA387" i="2" s="1"/>
  <c r="HB387" i="2" s="1"/>
  <c r="HC387" i="2" s="1"/>
  <c r="HD387" i="2" s="1"/>
  <c r="HE387" i="2" s="1"/>
  <c r="HF387" i="2" s="1"/>
  <c r="HG387" i="2" s="1"/>
  <c r="HH387" i="2" s="1"/>
  <c r="HI387" i="2" s="1"/>
  <c r="HJ387" i="2" s="1"/>
  <c r="HK387" i="2" s="1"/>
  <c r="HL387" i="2" s="1"/>
  <c r="HM387" i="2" s="1"/>
  <c r="AA390" i="2"/>
  <c r="Y422" i="2"/>
  <c r="Z422" i="2" s="1"/>
  <c r="AA422" i="2" s="1"/>
  <c r="AB422" i="2" s="1"/>
  <c r="AC422" i="2" s="1"/>
  <c r="AD422" i="2" s="1"/>
  <c r="AE422" i="2" s="1"/>
  <c r="AF422" i="2" s="1"/>
  <c r="AG422" i="2" s="1"/>
  <c r="AH422" i="2" s="1"/>
  <c r="AI422" i="2" s="1"/>
  <c r="AJ422" i="2" s="1"/>
  <c r="AK422" i="2" s="1"/>
  <c r="AL422" i="2" s="1"/>
  <c r="AM422" i="2" s="1"/>
  <c r="AN422" i="2" s="1"/>
  <c r="AO422" i="2" s="1"/>
  <c r="AP422" i="2" s="1"/>
  <c r="AQ422" i="2" s="1"/>
  <c r="AR422" i="2" s="1"/>
  <c r="AS422" i="2" s="1"/>
  <c r="AT422" i="2" s="1"/>
  <c r="AU422" i="2" s="1"/>
  <c r="AV422" i="2" s="1"/>
  <c r="AW422" i="2" s="1"/>
  <c r="AX422" i="2" s="1"/>
  <c r="AY422" i="2" s="1"/>
  <c r="AZ422" i="2" s="1"/>
  <c r="BA422" i="2" s="1"/>
  <c r="BB422" i="2" s="1"/>
  <c r="BC422" i="2" s="1"/>
  <c r="BD422" i="2" s="1"/>
  <c r="BE422" i="2" s="1"/>
  <c r="BF422" i="2" s="1"/>
  <c r="BG422" i="2" s="1"/>
  <c r="BH422" i="2" s="1"/>
  <c r="BI422" i="2" s="1"/>
  <c r="BJ422" i="2" s="1"/>
  <c r="BK422" i="2" s="1"/>
  <c r="BL422" i="2" s="1"/>
  <c r="BM422" i="2" s="1"/>
  <c r="BN422" i="2" s="1"/>
  <c r="BO422" i="2" s="1"/>
  <c r="BP422" i="2" s="1"/>
  <c r="BQ422" i="2" s="1"/>
  <c r="BR422" i="2" s="1"/>
  <c r="BS422" i="2" s="1"/>
  <c r="BT422" i="2" s="1"/>
  <c r="BU422" i="2" s="1"/>
  <c r="BV422" i="2" s="1"/>
  <c r="BW422" i="2" s="1"/>
  <c r="BX422" i="2" s="1"/>
  <c r="BY422" i="2" s="1"/>
  <c r="BZ422" i="2" s="1"/>
  <c r="CA422" i="2" s="1"/>
  <c r="CB422" i="2" s="1"/>
  <c r="CC422" i="2" s="1"/>
  <c r="CD422" i="2" s="1"/>
  <c r="CE422" i="2" s="1"/>
  <c r="CF422" i="2" s="1"/>
  <c r="CG422" i="2" s="1"/>
  <c r="CH422" i="2" s="1"/>
  <c r="CI422" i="2" s="1"/>
  <c r="CJ422" i="2" s="1"/>
  <c r="CK422" i="2" s="1"/>
  <c r="CL422" i="2" s="1"/>
  <c r="CM422" i="2" s="1"/>
  <c r="CN422" i="2" s="1"/>
  <c r="CO422" i="2" s="1"/>
  <c r="CP422" i="2" s="1"/>
  <c r="CQ422" i="2" s="1"/>
  <c r="CR422" i="2" s="1"/>
  <c r="CS422" i="2" s="1"/>
  <c r="CT422" i="2" s="1"/>
  <c r="CU422" i="2" s="1"/>
  <c r="CV422" i="2" s="1"/>
  <c r="CW422" i="2" s="1"/>
  <c r="CX422" i="2" s="1"/>
  <c r="CY422" i="2" s="1"/>
  <c r="CZ422" i="2" s="1"/>
  <c r="DA422" i="2" s="1"/>
  <c r="DB422" i="2" s="1"/>
  <c r="DC422" i="2" s="1"/>
  <c r="DD422" i="2" s="1"/>
  <c r="DE422" i="2" s="1"/>
  <c r="DF422" i="2" s="1"/>
  <c r="DG422" i="2" s="1"/>
  <c r="DH422" i="2" s="1"/>
  <c r="DI422" i="2" s="1"/>
  <c r="DJ422" i="2" s="1"/>
  <c r="DK422" i="2" s="1"/>
  <c r="DL422" i="2" s="1"/>
  <c r="DM422" i="2" s="1"/>
  <c r="DN422" i="2" s="1"/>
  <c r="DO422" i="2" s="1"/>
  <c r="DP422" i="2" s="1"/>
  <c r="DQ422" i="2" s="1"/>
  <c r="DR422" i="2" s="1"/>
  <c r="DS422" i="2" s="1"/>
  <c r="DT422" i="2" s="1"/>
  <c r="DU422" i="2" s="1"/>
  <c r="DV422" i="2" s="1"/>
  <c r="DW422" i="2" s="1"/>
  <c r="DX422" i="2" s="1"/>
  <c r="DY422" i="2" s="1"/>
  <c r="DZ422" i="2" s="1"/>
  <c r="EA422" i="2" s="1"/>
  <c r="EB422" i="2" s="1"/>
  <c r="EC422" i="2" s="1"/>
  <c r="ED422" i="2" s="1"/>
  <c r="EE422" i="2" s="1"/>
  <c r="EF422" i="2" s="1"/>
  <c r="EG422" i="2" s="1"/>
  <c r="EH422" i="2" s="1"/>
  <c r="EI422" i="2" s="1"/>
  <c r="EJ422" i="2" s="1"/>
  <c r="EK422" i="2" s="1"/>
  <c r="EL422" i="2" s="1"/>
  <c r="EM422" i="2" s="1"/>
  <c r="EN422" i="2" s="1"/>
  <c r="EO422" i="2" s="1"/>
  <c r="EP422" i="2" s="1"/>
  <c r="EQ422" i="2" s="1"/>
  <c r="ER422" i="2" s="1"/>
  <c r="ES422" i="2" s="1"/>
  <c r="ET422" i="2" s="1"/>
  <c r="EU422" i="2" s="1"/>
  <c r="EV422" i="2" s="1"/>
  <c r="EW422" i="2" s="1"/>
  <c r="EX422" i="2" s="1"/>
  <c r="EY422" i="2" s="1"/>
  <c r="EZ422" i="2" s="1"/>
  <c r="FA422" i="2" s="1"/>
  <c r="FB422" i="2" s="1"/>
  <c r="FC422" i="2" s="1"/>
  <c r="FD422" i="2" s="1"/>
  <c r="FE422" i="2" s="1"/>
  <c r="FF422" i="2" s="1"/>
  <c r="FG422" i="2" s="1"/>
  <c r="FH422" i="2" s="1"/>
  <c r="FI422" i="2" s="1"/>
  <c r="FJ422" i="2" s="1"/>
  <c r="FK422" i="2" s="1"/>
  <c r="FL422" i="2" s="1"/>
  <c r="FM422" i="2" s="1"/>
  <c r="FN422" i="2" s="1"/>
  <c r="FO422" i="2" s="1"/>
  <c r="FP422" i="2" s="1"/>
  <c r="FQ422" i="2" s="1"/>
  <c r="FR422" i="2" s="1"/>
  <c r="FS422" i="2" s="1"/>
  <c r="FT422" i="2" s="1"/>
  <c r="FU422" i="2" s="1"/>
  <c r="FV422" i="2" s="1"/>
  <c r="FW422" i="2" s="1"/>
  <c r="FX422" i="2" s="1"/>
  <c r="FY422" i="2" s="1"/>
  <c r="FZ422" i="2" s="1"/>
  <c r="GA422" i="2" s="1"/>
  <c r="GB422" i="2" s="1"/>
  <c r="GC422" i="2" s="1"/>
  <c r="GD422" i="2" s="1"/>
  <c r="GE422" i="2" s="1"/>
  <c r="GF422" i="2" s="1"/>
  <c r="GG422" i="2" s="1"/>
  <c r="GH422" i="2" s="1"/>
  <c r="GI422" i="2" s="1"/>
  <c r="GJ422" i="2" s="1"/>
  <c r="GK422" i="2" s="1"/>
  <c r="GL422" i="2" s="1"/>
  <c r="GM422" i="2" s="1"/>
  <c r="GN422" i="2" s="1"/>
  <c r="GO422" i="2" s="1"/>
  <c r="GP422" i="2" s="1"/>
  <c r="GQ422" i="2" s="1"/>
  <c r="GR422" i="2" s="1"/>
  <c r="GS422" i="2" s="1"/>
  <c r="GT422" i="2" s="1"/>
  <c r="GU422" i="2" s="1"/>
  <c r="GV422" i="2" s="1"/>
  <c r="GW422" i="2" s="1"/>
  <c r="GX422" i="2" s="1"/>
  <c r="GY422" i="2" s="1"/>
  <c r="GZ422" i="2" s="1"/>
  <c r="HA422" i="2" s="1"/>
  <c r="HB422" i="2" s="1"/>
  <c r="HC422" i="2" s="1"/>
  <c r="HD422" i="2" s="1"/>
  <c r="HE422" i="2" s="1"/>
  <c r="HF422" i="2" s="1"/>
  <c r="HG422" i="2" s="1"/>
  <c r="HH422" i="2" s="1"/>
  <c r="HI422" i="2" s="1"/>
  <c r="HJ422" i="2" s="1"/>
  <c r="HK422" i="2" s="1"/>
  <c r="HL422" i="2" s="1"/>
  <c r="HM422" i="2" s="1"/>
  <c r="Y436" i="2"/>
  <c r="Z436" i="2" s="1"/>
  <c r="AA436" i="2" s="1"/>
  <c r="AB436" i="2" s="1"/>
  <c r="AC436" i="2" s="1"/>
  <c r="AD436" i="2" s="1"/>
  <c r="AE436" i="2" s="1"/>
  <c r="AF436" i="2" s="1"/>
  <c r="AG436" i="2" s="1"/>
  <c r="AH436" i="2" s="1"/>
  <c r="AI436" i="2" s="1"/>
  <c r="AJ436" i="2" s="1"/>
  <c r="AK436" i="2" s="1"/>
  <c r="AL436" i="2" s="1"/>
  <c r="AM436" i="2" s="1"/>
  <c r="AN436" i="2" s="1"/>
  <c r="AO436" i="2" s="1"/>
  <c r="AP436" i="2" s="1"/>
  <c r="AQ436" i="2" s="1"/>
  <c r="AR436" i="2" s="1"/>
  <c r="AS436" i="2" s="1"/>
  <c r="AT436" i="2" s="1"/>
  <c r="AU436" i="2" s="1"/>
  <c r="AV436" i="2" s="1"/>
  <c r="AW436" i="2" s="1"/>
  <c r="AX436" i="2" s="1"/>
  <c r="AY436" i="2" s="1"/>
  <c r="AZ436" i="2" s="1"/>
  <c r="BA436" i="2" s="1"/>
  <c r="BB436" i="2" s="1"/>
  <c r="BC436" i="2" s="1"/>
  <c r="BD436" i="2" s="1"/>
  <c r="BE436" i="2" s="1"/>
  <c r="BF436" i="2" s="1"/>
  <c r="BG436" i="2" s="1"/>
  <c r="BH436" i="2" s="1"/>
  <c r="BI436" i="2" s="1"/>
  <c r="BJ436" i="2" s="1"/>
  <c r="BK436" i="2" s="1"/>
  <c r="BL436" i="2" s="1"/>
  <c r="BM436" i="2" s="1"/>
  <c r="BN436" i="2" s="1"/>
  <c r="BO436" i="2" s="1"/>
  <c r="BP436" i="2" s="1"/>
  <c r="BQ436" i="2" s="1"/>
  <c r="BR436" i="2" s="1"/>
  <c r="BS436" i="2" s="1"/>
  <c r="BT436" i="2" s="1"/>
  <c r="BU436" i="2" s="1"/>
  <c r="BV436" i="2" s="1"/>
  <c r="BW436" i="2" s="1"/>
  <c r="BX436" i="2" s="1"/>
  <c r="BY436" i="2" s="1"/>
  <c r="BZ436" i="2" s="1"/>
  <c r="CA436" i="2" s="1"/>
  <c r="CB436" i="2" s="1"/>
  <c r="CC436" i="2" s="1"/>
  <c r="CD436" i="2" s="1"/>
  <c r="CE436" i="2" s="1"/>
  <c r="CF436" i="2" s="1"/>
  <c r="CG436" i="2" s="1"/>
  <c r="CH436" i="2" s="1"/>
  <c r="CI436" i="2" s="1"/>
  <c r="CJ436" i="2" s="1"/>
  <c r="CK436" i="2" s="1"/>
  <c r="CL436" i="2" s="1"/>
  <c r="CM436" i="2" s="1"/>
  <c r="CN436" i="2" s="1"/>
  <c r="CO436" i="2" s="1"/>
  <c r="CP436" i="2" s="1"/>
  <c r="CQ436" i="2" s="1"/>
  <c r="CR436" i="2" s="1"/>
  <c r="CS436" i="2" s="1"/>
  <c r="CT436" i="2" s="1"/>
  <c r="CU436" i="2" s="1"/>
  <c r="CV436" i="2" s="1"/>
  <c r="CW436" i="2" s="1"/>
  <c r="CX436" i="2" s="1"/>
  <c r="CY436" i="2" s="1"/>
  <c r="CZ436" i="2" s="1"/>
  <c r="DA436" i="2" s="1"/>
  <c r="DB436" i="2" s="1"/>
  <c r="DC436" i="2" s="1"/>
  <c r="DD436" i="2" s="1"/>
  <c r="DE436" i="2" s="1"/>
  <c r="DF436" i="2" s="1"/>
  <c r="DG436" i="2" s="1"/>
  <c r="DH436" i="2" s="1"/>
  <c r="DI436" i="2" s="1"/>
  <c r="DJ436" i="2" s="1"/>
  <c r="DK436" i="2" s="1"/>
  <c r="DL436" i="2" s="1"/>
  <c r="DM436" i="2" s="1"/>
  <c r="DN436" i="2" s="1"/>
  <c r="DO436" i="2" s="1"/>
  <c r="DP436" i="2" s="1"/>
  <c r="DQ436" i="2" s="1"/>
  <c r="DR436" i="2" s="1"/>
  <c r="DS436" i="2" s="1"/>
  <c r="DT436" i="2" s="1"/>
  <c r="DU436" i="2" s="1"/>
  <c r="DV436" i="2" s="1"/>
  <c r="DW436" i="2" s="1"/>
  <c r="DX436" i="2" s="1"/>
  <c r="DY436" i="2" s="1"/>
  <c r="DZ436" i="2" s="1"/>
  <c r="EA436" i="2" s="1"/>
  <c r="EB436" i="2" s="1"/>
  <c r="EC436" i="2" s="1"/>
  <c r="ED436" i="2" s="1"/>
  <c r="EE436" i="2" s="1"/>
  <c r="EF436" i="2" s="1"/>
  <c r="EG436" i="2" s="1"/>
  <c r="EH436" i="2" s="1"/>
  <c r="EI436" i="2" s="1"/>
  <c r="EJ436" i="2" s="1"/>
  <c r="EK436" i="2" s="1"/>
  <c r="EL436" i="2" s="1"/>
  <c r="EM436" i="2" s="1"/>
  <c r="EN436" i="2" s="1"/>
  <c r="EO436" i="2" s="1"/>
  <c r="EP436" i="2" s="1"/>
  <c r="EQ436" i="2" s="1"/>
  <c r="ER436" i="2" s="1"/>
  <c r="ES436" i="2" s="1"/>
  <c r="ET436" i="2" s="1"/>
  <c r="EU436" i="2" s="1"/>
  <c r="EV436" i="2" s="1"/>
  <c r="EW436" i="2" s="1"/>
  <c r="EX436" i="2" s="1"/>
  <c r="EY436" i="2" s="1"/>
  <c r="EZ436" i="2" s="1"/>
  <c r="FA436" i="2" s="1"/>
  <c r="FB436" i="2" s="1"/>
  <c r="FC436" i="2" s="1"/>
  <c r="FD436" i="2" s="1"/>
  <c r="FE436" i="2" s="1"/>
  <c r="FF436" i="2" s="1"/>
  <c r="FG436" i="2" s="1"/>
  <c r="FH436" i="2" s="1"/>
  <c r="FI436" i="2" s="1"/>
  <c r="FJ436" i="2" s="1"/>
  <c r="FK436" i="2" s="1"/>
  <c r="FL436" i="2" s="1"/>
  <c r="FM436" i="2" s="1"/>
  <c r="FN436" i="2" s="1"/>
  <c r="FO436" i="2" s="1"/>
  <c r="FP436" i="2" s="1"/>
  <c r="FQ436" i="2" s="1"/>
  <c r="FR436" i="2" s="1"/>
  <c r="FS436" i="2" s="1"/>
  <c r="FT436" i="2" s="1"/>
  <c r="FU436" i="2" s="1"/>
  <c r="FV436" i="2" s="1"/>
  <c r="FW436" i="2" s="1"/>
  <c r="FX436" i="2" s="1"/>
  <c r="FY436" i="2" s="1"/>
  <c r="FZ436" i="2" s="1"/>
  <c r="GA436" i="2" s="1"/>
  <c r="GB436" i="2" s="1"/>
  <c r="GC436" i="2" s="1"/>
  <c r="GD436" i="2" s="1"/>
  <c r="GE436" i="2" s="1"/>
  <c r="GF436" i="2" s="1"/>
  <c r="GG436" i="2" s="1"/>
  <c r="GH436" i="2" s="1"/>
  <c r="GI436" i="2" s="1"/>
  <c r="GJ436" i="2" s="1"/>
  <c r="GK436" i="2" s="1"/>
  <c r="GL436" i="2" s="1"/>
  <c r="GM436" i="2" s="1"/>
  <c r="GN436" i="2" s="1"/>
  <c r="GO436" i="2" s="1"/>
  <c r="GP436" i="2" s="1"/>
  <c r="GQ436" i="2" s="1"/>
  <c r="GR436" i="2" s="1"/>
  <c r="GS436" i="2" s="1"/>
  <c r="GT436" i="2" s="1"/>
  <c r="GU436" i="2" s="1"/>
  <c r="GV436" i="2" s="1"/>
  <c r="GW436" i="2" s="1"/>
  <c r="GX436" i="2" s="1"/>
  <c r="GY436" i="2" s="1"/>
  <c r="GZ436" i="2" s="1"/>
  <c r="HA436" i="2" s="1"/>
  <c r="HB436" i="2" s="1"/>
  <c r="HC436" i="2" s="1"/>
  <c r="HD436" i="2" s="1"/>
  <c r="HE436" i="2" s="1"/>
  <c r="HF436" i="2" s="1"/>
  <c r="HG436" i="2" s="1"/>
  <c r="HH436" i="2" s="1"/>
  <c r="HI436" i="2" s="1"/>
  <c r="HJ436" i="2" s="1"/>
  <c r="HK436" i="2" s="1"/>
  <c r="HL436" i="2" s="1"/>
  <c r="HM436" i="2" s="1"/>
  <c r="Y418" i="2"/>
  <c r="Z418" i="2" s="1"/>
  <c r="AA418" i="2" s="1"/>
  <c r="AB418" i="2" s="1"/>
  <c r="AC418" i="2" s="1"/>
  <c r="AD418" i="2" s="1"/>
  <c r="AE418" i="2" s="1"/>
  <c r="AF418" i="2" s="1"/>
  <c r="AG418" i="2" s="1"/>
  <c r="AH418" i="2" s="1"/>
  <c r="AI418" i="2" s="1"/>
  <c r="AJ418" i="2" s="1"/>
  <c r="AK418" i="2" s="1"/>
  <c r="AL418" i="2" s="1"/>
  <c r="AM418" i="2" s="1"/>
  <c r="AN418" i="2" s="1"/>
  <c r="AO418" i="2" s="1"/>
  <c r="AP418" i="2" s="1"/>
  <c r="AQ418" i="2" s="1"/>
  <c r="AR418" i="2" s="1"/>
  <c r="AS418" i="2" s="1"/>
  <c r="AT418" i="2" s="1"/>
  <c r="AU418" i="2" s="1"/>
  <c r="AV418" i="2" s="1"/>
  <c r="AW418" i="2" s="1"/>
  <c r="AX418" i="2" s="1"/>
  <c r="AY418" i="2" s="1"/>
  <c r="AZ418" i="2" s="1"/>
  <c r="BA418" i="2" s="1"/>
  <c r="BB418" i="2" s="1"/>
  <c r="BC418" i="2" s="1"/>
  <c r="BD418" i="2" s="1"/>
  <c r="BE418" i="2" s="1"/>
  <c r="BF418" i="2" s="1"/>
  <c r="BG418" i="2" s="1"/>
  <c r="BH418" i="2" s="1"/>
  <c r="BI418" i="2" s="1"/>
  <c r="BJ418" i="2" s="1"/>
  <c r="BK418" i="2" s="1"/>
  <c r="BL418" i="2" s="1"/>
  <c r="BM418" i="2" s="1"/>
  <c r="BN418" i="2" s="1"/>
  <c r="BO418" i="2" s="1"/>
  <c r="BP418" i="2" s="1"/>
  <c r="BQ418" i="2" s="1"/>
  <c r="BR418" i="2" s="1"/>
  <c r="BS418" i="2" s="1"/>
  <c r="BT418" i="2" s="1"/>
  <c r="BU418" i="2" s="1"/>
  <c r="BV418" i="2" s="1"/>
  <c r="BW418" i="2" s="1"/>
  <c r="BX418" i="2" s="1"/>
  <c r="BY418" i="2" s="1"/>
  <c r="BZ418" i="2" s="1"/>
  <c r="CA418" i="2" s="1"/>
  <c r="CB418" i="2" s="1"/>
  <c r="CC418" i="2" s="1"/>
  <c r="CD418" i="2" s="1"/>
  <c r="CE418" i="2" s="1"/>
  <c r="CF418" i="2" s="1"/>
  <c r="CG418" i="2" s="1"/>
  <c r="CH418" i="2" s="1"/>
  <c r="CI418" i="2" s="1"/>
  <c r="CJ418" i="2" s="1"/>
  <c r="CK418" i="2" s="1"/>
  <c r="CL418" i="2" s="1"/>
  <c r="CM418" i="2" s="1"/>
  <c r="CN418" i="2" s="1"/>
  <c r="CO418" i="2" s="1"/>
  <c r="CP418" i="2" s="1"/>
  <c r="CQ418" i="2" s="1"/>
  <c r="CR418" i="2" s="1"/>
  <c r="CS418" i="2" s="1"/>
  <c r="CT418" i="2" s="1"/>
  <c r="CU418" i="2" s="1"/>
  <c r="CV418" i="2" s="1"/>
  <c r="CW418" i="2" s="1"/>
  <c r="CX418" i="2" s="1"/>
  <c r="CY418" i="2" s="1"/>
  <c r="CZ418" i="2" s="1"/>
  <c r="DA418" i="2" s="1"/>
  <c r="DB418" i="2" s="1"/>
  <c r="DC418" i="2" s="1"/>
  <c r="DD418" i="2" s="1"/>
  <c r="DE418" i="2" s="1"/>
  <c r="DF418" i="2" s="1"/>
  <c r="DG418" i="2" s="1"/>
  <c r="DH418" i="2" s="1"/>
  <c r="DI418" i="2" s="1"/>
  <c r="DJ418" i="2" s="1"/>
  <c r="DK418" i="2" s="1"/>
  <c r="DL418" i="2" s="1"/>
  <c r="DM418" i="2" s="1"/>
  <c r="DN418" i="2" s="1"/>
  <c r="DO418" i="2" s="1"/>
  <c r="DP418" i="2" s="1"/>
  <c r="DQ418" i="2" s="1"/>
  <c r="DR418" i="2" s="1"/>
  <c r="DS418" i="2" s="1"/>
  <c r="DT418" i="2" s="1"/>
  <c r="DU418" i="2" s="1"/>
  <c r="DV418" i="2" s="1"/>
  <c r="DW418" i="2" s="1"/>
  <c r="DX418" i="2" s="1"/>
  <c r="DY418" i="2" s="1"/>
  <c r="DZ418" i="2" s="1"/>
  <c r="EA418" i="2" s="1"/>
  <c r="EB418" i="2" s="1"/>
  <c r="EC418" i="2" s="1"/>
  <c r="ED418" i="2" s="1"/>
  <c r="EE418" i="2" s="1"/>
  <c r="EF418" i="2" s="1"/>
  <c r="EG418" i="2" s="1"/>
  <c r="EH418" i="2" s="1"/>
  <c r="EI418" i="2" s="1"/>
  <c r="EJ418" i="2" s="1"/>
  <c r="EK418" i="2" s="1"/>
  <c r="EL418" i="2" s="1"/>
  <c r="EM418" i="2" s="1"/>
  <c r="EN418" i="2" s="1"/>
  <c r="EO418" i="2" s="1"/>
  <c r="EP418" i="2" s="1"/>
  <c r="EQ418" i="2" s="1"/>
  <c r="ER418" i="2" s="1"/>
  <c r="ES418" i="2" s="1"/>
  <c r="ET418" i="2" s="1"/>
  <c r="EU418" i="2" s="1"/>
  <c r="EV418" i="2" s="1"/>
  <c r="EW418" i="2" s="1"/>
  <c r="EX418" i="2" s="1"/>
  <c r="EY418" i="2" s="1"/>
  <c r="EZ418" i="2" s="1"/>
  <c r="FA418" i="2" s="1"/>
  <c r="FB418" i="2" s="1"/>
  <c r="FC418" i="2" s="1"/>
  <c r="FD418" i="2" s="1"/>
  <c r="FE418" i="2" s="1"/>
  <c r="FF418" i="2" s="1"/>
  <c r="FG418" i="2" s="1"/>
  <c r="FH418" i="2" s="1"/>
  <c r="FI418" i="2" s="1"/>
  <c r="FJ418" i="2" s="1"/>
  <c r="FK418" i="2" s="1"/>
  <c r="FL418" i="2" s="1"/>
  <c r="FM418" i="2" s="1"/>
  <c r="FN418" i="2" s="1"/>
  <c r="FO418" i="2" s="1"/>
  <c r="FP418" i="2" s="1"/>
  <c r="FQ418" i="2" s="1"/>
  <c r="FR418" i="2" s="1"/>
  <c r="FS418" i="2" s="1"/>
  <c r="FT418" i="2" s="1"/>
  <c r="FU418" i="2" s="1"/>
  <c r="FV418" i="2" s="1"/>
  <c r="FW418" i="2" s="1"/>
  <c r="FX418" i="2" s="1"/>
  <c r="FY418" i="2" s="1"/>
  <c r="FZ418" i="2" s="1"/>
  <c r="GA418" i="2" s="1"/>
  <c r="GB418" i="2" s="1"/>
  <c r="GC418" i="2" s="1"/>
  <c r="GD418" i="2" s="1"/>
  <c r="GE418" i="2" s="1"/>
  <c r="GF418" i="2" s="1"/>
  <c r="GG418" i="2" s="1"/>
  <c r="GH418" i="2" s="1"/>
  <c r="GI418" i="2" s="1"/>
  <c r="GJ418" i="2" s="1"/>
  <c r="GK418" i="2" s="1"/>
  <c r="GL418" i="2" s="1"/>
  <c r="GM418" i="2" s="1"/>
  <c r="GN418" i="2" s="1"/>
  <c r="GO418" i="2" s="1"/>
  <c r="GP418" i="2" s="1"/>
  <c r="GQ418" i="2" s="1"/>
  <c r="GR418" i="2" s="1"/>
  <c r="GS418" i="2" s="1"/>
  <c r="GT418" i="2" s="1"/>
  <c r="GU418" i="2" s="1"/>
  <c r="GV418" i="2" s="1"/>
  <c r="GW418" i="2" s="1"/>
  <c r="GX418" i="2" s="1"/>
  <c r="GY418" i="2" s="1"/>
  <c r="GZ418" i="2" s="1"/>
  <c r="HA418" i="2" s="1"/>
  <c r="HB418" i="2" s="1"/>
  <c r="HC418" i="2" s="1"/>
  <c r="HD418" i="2" s="1"/>
  <c r="HE418" i="2" s="1"/>
  <c r="HF418" i="2" s="1"/>
  <c r="HG418" i="2" s="1"/>
  <c r="HH418" i="2" s="1"/>
  <c r="HI418" i="2" s="1"/>
  <c r="HJ418" i="2" s="1"/>
  <c r="HK418" i="2" s="1"/>
  <c r="HL418" i="2" s="1"/>
  <c r="HM418" i="2" s="1"/>
  <c r="Y426" i="2"/>
  <c r="Z426" i="2" s="1"/>
  <c r="AA426" i="2" s="1"/>
  <c r="AB426" i="2" s="1"/>
  <c r="AC426" i="2" s="1"/>
  <c r="AD426" i="2" s="1"/>
  <c r="AE426" i="2" s="1"/>
  <c r="AF426" i="2" s="1"/>
  <c r="AG426" i="2" s="1"/>
  <c r="AH426" i="2" s="1"/>
  <c r="AI426" i="2" s="1"/>
  <c r="AJ426" i="2" s="1"/>
  <c r="AK426" i="2" s="1"/>
  <c r="AL426" i="2" s="1"/>
  <c r="AM426" i="2" s="1"/>
  <c r="AN426" i="2" s="1"/>
  <c r="AO426" i="2" s="1"/>
  <c r="AP426" i="2" s="1"/>
  <c r="AQ426" i="2" s="1"/>
  <c r="AR426" i="2" s="1"/>
  <c r="AS426" i="2" s="1"/>
  <c r="AT426" i="2" s="1"/>
  <c r="AU426" i="2" s="1"/>
  <c r="AV426" i="2" s="1"/>
  <c r="AW426" i="2" s="1"/>
  <c r="AX426" i="2" s="1"/>
  <c r="AY426" i="2" s="1"/>
  <c r="AZ426" i="2" s="1"/>
  <c r="BA426" i="2" s="1"/>
  <c r="BB426" i="2" s="1"/>
  <c r="BC426" i="2" s="1"/>
  <c r="BD426" i="2" s="1"/>
  <c r="BE426" i="2" s="1"/>
  <c r="BF426" i="2" s="1"/>
  <c r="BG426" i="2" s="1"/>
  <c r="BH426" i="2" s="1"/>
  <c r="BI426" i="2" s="1"/>
  <c r="BJ426" i="2" s="1"/>
  <c r="BK426" i="2" s="1"/>
  <c r="BL426" i="2" s="1"/>
  <c r="BM426" i="2" s="1"/>
  <c r="BN426" i="2" s="1"/>
  <c r="BO426" i="2" s="1"/>
  <c r="BP426" i="2" s="1"/>
  <c r="BQ426" i="2" s="1"/>
  <c r="BR426" i="2" s="1"/>
  <c r="BS426" i="2" s="1"/>
  <c r="BT426" i="2" s="1"/>
  <c r="BU426" i="2" s="1"/>
  <c r="BV426" i="2" s="1"/>
  <c r="BW426" i="2" s="1"/>
  <c r="BX426" i="2" s="1"/>
  <c r="BY426" i="2" s="1"/>
  <c r="BZ426" i="2" s="1"/>
  <c r="CA426" i="2" s="1"/>
  <c r="CB426" i="2" s="1"/>
  <c r="CC426" i="2" s="1"/>
  <c r="CD426" i="2" s="1"/>
  <c r="CE426" i="2" s="1"/>
  <c r="CF426" i="2" s="1"/>
  <c r="CG426" i="2" s="1"/>
  <c r="CH426" i="2" s="1"/>
  <c r="CI426" i="2" s="1"/>
  <c r="CJ426" i="2" s="1"/>
  <c r="CK426" i="2" s="1"/>
  <c r="CL426" i="2" s="1"/>
  <c r="CM426" i="2" s="1"/>
  <c r="CN426" i="2" s="1"/>
  <c r="CO426" i="2" s="1"/>
  <c r="CP426" i="2" s="1"/>
  <c r="CQ426" i="2" s="1"/>
  <c r="CR426" i="2" s="1"/>
  <c r="CS426" i="2" s="1"/>
  <c r="CT426" i="2" s="1"/>
  <c r="CU426" i="2" s="1"/>
  <c r="CV426" i="2" s="1"/>
  <c r="CW426" i="2" s="1"/>
  <c r="CX426" i="2" s="1"/>
  <c r="CY426" i="2" s="1"/>
  <c r="CZ426" i="2" s="1"/>
  <c r="DA426" i="2" s="1"/>
  <c r="DB426" i="2" s="1"/>
  <c r="DC426" i="2" s="1"/>
  <c r="DD426" i="2" s="1"/>
  <c r="DE426" i="2" s="1"/>
  <c r="DF426" i="2" s="1"/>
  <c r="DG426" i="2" s="1"/>
  <c r="DH426" i="2" s="1"/>
  <c r="DI426" i="2" s="1"/>
  <c r="DJ426" i="2" s="1"/>
  <c r="DK426" i="2" s="1"/>
  <c r="DL426" i="2" s="1"/>
  <c r="DM426" i="2" s="1"/>
  <c r="DN426" i="2" s="1"/>
  <c r="DO426" i="2" s="1"/>
  <c r="DP426" i="2" s="1"/>
  <c r="DQ426" i="2" s="1"/>
  <c r="DR426" i="2" s="1"/>
  <c r="DS426" i="2" s="1"/>
  <c r="DT426" i="2" s="1"/>
  <c r="DU426" i="2" s="1"/>
  <c r="DV426" i="2" s="1"/>
  <c r="DW426" i="2" s="1"/>
  <c r="DX426" i="2" s="1"/>
  <c r="DY426" i="2" s="1"/>
  <c r="DZ426" i="2" s="1"/>
  <c r="EA426" i="2" s="1"/>
  <c r="EB426" i="2" s="1"/>
  <c r="EC426" i="2" s="1"/>
  <c r="ED426" i="2" s="1"/>
  <c r="EE426" i="2" s="1"/>
  <c r="EF426" i="2" s="1"/>
  <c r="EG426" i="2" s="1"/>
  <c r="EH426" i="2" s="1"/>
  <c r="EI426" i="2" s="1"/>
  <c r="EJ426" i="2" s="1"/>
  <c r="EK426" i="2" s="1"/>
  <c r="EL426" i="2" s="1"/>
  <c r="EM426" i="2" s="1"/>
  <c r="EN426" i="2" s="1"/>
  <c r="EO426" i="2" s="1"/>
  <c r="EP426" i="2" s="1"/>
  <c r="EQ426" i="2" s="1"/>
  <c r="ER426" i="2" s="1"/>
  <c r="ES426" i="2" s="1"/>
  <c r="ET426" i="2" s="1"/>
  <c r="EU426" i="2" s="1"/>
  <c r="EV426" i="2" s="1"/>
  <c r="EW426" i="2" s="1"/>
  <c r="EX426" i="2" s="1"/>
  <c r="EY426" i="2" s="1"/>
  <c r="EZ426" i="2" s="1"/>
  <c r="FA426" i="2" s="1"/>
  <c r="FB426" i="2" s="1"/>
  <c r="FC426" i="2" s="1"/>
  <c r="FD426" i="2" s="1"/>
  <c r="FE426" i="2" s="1"/>
  <c r="FF426" i="2" s="1"/>
  <c r="FG426" i="2" s="1"/>
  <c r="FH426" i="2" s="1"/>
  <c r="FI426" i="2" s="1"/>
  <c r="FJ426" i="2" s="1"/>
  <c r="FK426" i="2" s="1"/>
  <c r="FL426" i="2" s="1"/>
  <c r="FM426" i="2" s="1"/>
  <c r="FN426" i="2" s="1"/>
  <c r="FO426" i="2" s="1"/>
  <c r="FP426" i="2" s="1"/>
  <c r="FQ426" i="2" s="1"/>
  <c r="FR426" i="2" s="1"/>
  <c r="FS426" i="2" s="1"/>
  <c r="FT426" i="2" s="1"/>
  <c r="FU426" i="2" s="1"/>
  <c r="FV426" i="2" s="1"/>
  <c r="FW426" i="2" s="1"/>
  <c r="FX426" i="2" s="1"/>
  <c r="FY426" i="2" s="1"/>
  <c r="FZ426" i="2" s="1"/>
  <c r="GA426" i="2" s="1"/>
  <c r="GB426" i="2" s="1"/>
  <c r="GC426" i="2" s="1"/>
  <c r="GD426" i="2" s="1"/>
  <c r="GE426" i="2" s="1"/>
  <c r="GF426" i="2" s="1"/>
  <c r="GG426" i="2" s="1"/>
  <c r="GH426" i="2" s="1"/>
  <c r="GI426" i="2" s="1"/>
  <c r="GJ426" i="2" s="1"/>
  <c r="GK426" i="2" s="1"/>
  <c r="GL426" i="2" s="1"/>
  <c r="GM426" i="2" s="1"/>
  <c r="GN426" i="2" s="1"/>
  <c r="GO426" i="2" s="1"/>
  <c r="GP426" i="2" s="1"/>
  <c r="GQ426" i="2" s="1"/>
  <c r="GR426" i="2" s="1"/>
  <c r="GS426" i="2" s="1"/>
  <c r="GT426" i="2" s="1"/>
  <c r="GU426" i="2" s="1"/>
  <c r="GV426" i="2" s="1"/>
  <c r="GW426" i="2" s="1"/>
  <c r="GX426" i="2" s="1"/>
  <c r="GY426" i="2" s="1"/>
  <c r="GZ426" i="2" s="1"/>
  <c r="HA426" i="2" s="1"/>
  <c r="HB426" i="2" s="1"/>
  <c r="HC426" i="2" s="1"/>
  <c r="HD426" i="2" s="1"/>
  <c r="HE426" i="2" s="1"/>
  <c r="HF426" i="2" s="1"/>
  <c r="HG426" i="2" s="1"/>
  <c r="HH426" i="2" s="1"/>
  <c r="HI426" i="2" s="1"/>
  <c r="HJ426" i="2" s="1"/>
  <c r="HK426" i="2" s="1"/>
  <c r="HL426" i="2" s="1"/>
  <c r="HM426" i="2" s="1"/>
  <c r="Y460" i="2"/>
  <c r="Z460" i="2" s="1"/>
  <c r="AA460" i="2" s="1"/>
  <c r="AB460" i="2" s="1"/>
  <c r="AC460" i="2" s="1"/>
  <c r="AD460" i="2" s="1"/>
  <c r="AE460" i="2" s="1"/>
  <c r="AF460" i="2" s="1"/>
  <c r="AG460" i="2" s="1"/>
  <c r="AH460" i="2" s="1"/>
  <c r="AI460" i="2" s="1"/>
  <c r="AJ460" i="2" s="1"/>
  <c r="AK460" i="2" s="1"/>
  <c r="AL460" i="2" s="1"/>
  <c r="AM460" i="2" s="1"/>
  <c r="AN460" i="2" s="1"/>
  <c r="AO460" i="2" s="1"/>
  <c r="AP460" i="2" s="1"/>
  <c r="AQ460" i="2" s="1"/>
  <c r="AR460" i="2" s="1"/>
  <c r="AS460" i="2" s="1"/>
  <c r="AT460" i="2" s="1"/>
  <c r="AU460" i="2" s="1"/>
  <c r="AV460" i="2" s="1"/>
  <c r="AW460" i="2" s="1"/>
  <c r="AX460" i="2" s="1"/>
  <c r="AY460" i="2" s="1"/>
  <c r="AZ460" i="2" s="1"/>
  <c r="BA460" i="2" s="1"/>
  <c r="BB460" i="2" s="1"/>
  <c r="BC460" i="2" s="1"/>
  <c r="BD460" i="2" s="1"/>
  <c r="BE460" i="2" s="1"/>
  <c r="BF460" i="2" s="1"/>
  <c r="BG460" i="2" s="1"/>
  <c r="BH460" i="2" s="1"/>
  <c r="BI460" i="2" s="1"/>
  <c r="BJ460" i="2" s="1"/>
  <c r="BK460" i="2" s="1"/>
  <c r="BL460" i="2" s="1"/>
  <c r="BM460" i="2" s="1"/>
  <c r="BN460" i="2" s="1"/>
  <c r="BO460" i="2" s="1"/>
  <c r="BP460" i="2" s="1"/>
  <c r="BQ460" i="2" s="1"/>
  <c r="BR460" i="2" s="1"/>
  <c r="BS460" i="2" s="1"/>
  <c r="BT460" i="2" s="1"/>
  <c r="BU460" i="2" s="1"/>
  <c r="BV460" i="2" s="1"/>
  <c r="BW460" i="2" s="1"/>
  <c r="BX460" i="2" s="1"/>
  <c r="BY460" i="2" s="1"/>
  <c r="BZ460" i="2" s="1"/>
  <c r="CA460" i="2" s="1"/>
  <c r="CB460" i="2" s="1"/>
  <c r="CC460" i="2" s="1"/>
  <c r="CD460" i="2" s="1"/>
  <c r="CE460" i="2" s="1"/>
  <c r="CF460" i="2" s="1"/>
  <c r="CG460" i="2" s="1"/>
  <c r="CH460" i="2" s="1"/>
  <c r="CI460" i="2" s="1"/>
  <c r="CJ460" i="2" s="1"/>
  <c r="CK460" i="2" s="1"/>
  <c r="CL460" i="2" s="1"/>
  <c r="CM460" i="2" s="1"/>
  <c r="CN460" i="2" s="1"/>
  <c r="CO460" i="2" s="1"/>
  <c r="CP460" i="2" s="1"/>
  <c r="CQ460" i="2" s="1"/>
  <c r="CR460" i="2" s="1"/>
  <c r="CS460" i="2" s="1"/>
  <c r="CT460" i="2" s="1"/>
  <c r="CU460" i="2" s="1"/>
  <c r="CV460" i="2" s="1"/>
  <c r="CW460" i="2" s="1"/>
  <c r="CX460" i="2" s="1"/>
  <c r="CY460" i="2" s="1"/>
  <c r="CZ460" i="2" s="1"/>
  <c r="DA460" i="2" s="1"/>
  <c r="DB460" i="2" s="1"/>
  <c r="DC460" i="2" s="1"/>
  <c r="DD460" i="2" s="1"/>
  <c r="DE460" i="2" s="1"/>
  <c r="DF460" i="2" s="1"/>
  <c r="DG460" i="2" s="1"/>
  <c r="DH460" i="2" s="1"/>
  <c r="DI460" i="2" s="1"/>
  <c r="DJ460" i="2" s="1"/>
  <c r="DK460" i="2" s="1"/>
  <c r="DL460" i="2" s="1"/>
  <c r="DM460" i="2" s="1"/>
  <c r="DN460" i="2" s="1"/>
  <c r="DO460" i="2" s="1"/>
  <c r="DP460" i="2" s="1"/>
  <c r="DQ460" i="2" s="1"/>
  <c r="DR460" i="2" s="1"/>
  <c r="DS460" i="2" s="1"/>
  <c r="DT460" i="2" s="1"/>
  <c r="DU460" i="2" s="1"/>
  <c r="DV460" i="2" s="1"/>
  <c r="DW460" i="2" s="1"/>
  <c r="DX460" i="2" s="1"/>
  <c r="DY460" i="2" s="1"/>
  <c r="DZ460" i="2" s="1"/>
  <c r="EA460" i="2" s="1"/>
  <c r="EB460" i="2" s="1"/>
  <c r="EC460" i="2" s="1"/>
  <c r="ED460" i="2" s="1"/>
  <c r="EE460" i="2" s="1"/>
  <c r="EF460" i="2" s="1"/>
  <c r="EG460" i="2" s="1"/>
  <c r="EH460" i="2" s="1"/>
  <c r="EI460" i="2" s="1"/>
  <c r="EJ460" i="2" s="1"/>
  <c r="EK460" i="2" s="1"/>
  <c r="EL460" i="2" s="1"/>
  <c r="EM460" i="2" s="1"/>
  <c r="EN460" i="2" s="1"/>
  <c r="EO460" i="2" s="1"/>
  <c r="EP460" i="2" s="1"/>
  <c r="EQ460" i="2" s="1"/>
  <c r="ER460" i="2" s="1"/>
  <c r="ES460" i="2" s="1"/>
  <c r="ET460" i="2" s="1"/>
  <c r="EU460" i="2" s="1"/>
  <c r="EV460" i="2" s="1"/>
  <c r="EW460" i="2" s="1"/>
  <c r="EX460" i="2" s="1"/>
  <c r="EY460" i="2" s="1"/>
  <c r="EZ460" i="2" s="1"/>
  <c r="FA460" i="2" s="1"/>
  <c r="FB460" i="2" s="1"/>
  <c r="FC460" i="2" s="1"/>
  <c r="FD460" i="2" s="1"/>
  <c r="FE460" i="2" s="1"/>
  <c r="FF460" i="2" s="1"/>
  <c r="FG460" i="2" s="1"/>
  <c r="FH460" i="2" s="1"/>
  <c r="FI460" i="2" s="1"/>
  <c r="FJ460" i="2" s="1"/>
  <c r="FK460" i="2" s="1"/>
  <c r="FL460" i="2" s="1"/>
  <c r="FM460" i="2" s="1"/>
  <c r="FN460" i="2" s="1"/>
  <c r="FO460" i="2" s="1"/>
  <c r="FP460" i="2" s="1"/>
  <c r="FQ460" i="2" s="1"/>
  <c r="FR460" i="2" s="1"/>
  <c r="FS460" i="2" s="1"/>
  <c r="FT460" i="2" s="1"/>
  <c r="FU460" i="2" s="1"/>
  <c r="FV460" i="2" s="1"/>
  <c r="FW460" i="2" s="1"/>
  <c r="FX460" i="2" s="1"/>
  <c r="FY460" i="2" s="1"/>
  <c r="FZ460" i="2" s="1"/>
  <c r="GA460" i="2" s="1"/>
  <c r="GB460" i="2" s="1"/>
  <c r="GC460" i="2" s="1"/>
  <c r="GD460" i="2" s="1"/>
  <c r="GE460" i="2" s="1"/>
  <c r="GF460" i="2" s="1"/>
  <c r="GG460" i="2" s="1"/>
  <c r="GH460" i="2" s="1"/>
  <c r="GI460" i="2" s="1"/>
  <c r="GJ460" i="2" s="1"/>
  <c r="GK460" i="2" s="1"/>
  <c r="GL460" i="2" s="1"/>
  <c r="GM460" i="2" s="1"/>
  <c r="GN460" i="2" s="1"/>
  <c r="GO460" i="2" s="1"/>
  <c r="GP460" i="2" s="1"/>
  <c r="GQ460" i="2" s="1"/>
  <c r="GR460" i="2" s="1"/>
  <c r="GS460" i="2" s="1"/>
  <c r="GT460" i="2" s="1"/>
  <c r="GU460" i="2" s="1"/>
  <c r="GV460" i="2" s="1"/>
  <c r="GW460" i="2" s="1"/>
  <c r="GX460" i="2" s="1"/>
  <c r="GY460" i="2" s="1"/>
  <c r="GZ460" i="2" s="1"/>
  <c r="HA460" i="2" s="1"/>
  <c r="HB460" i="2" s="1"/>
  <c r="HC460" i="2" s="1"/>
  <c r="HD460" i="2" s="1"/>
  <c r="HE460" i="2" s="1"/>
  <c r="HF460" i="2" s="1"/>
  <c r="HG460" i="2" s="1"/>
  <c r="HH460" i="2" s="1"/>
  <c r="HI460" i="2" s="1"/>
  <c r="HJ460" i="2" s="1"/>
  <c r="HK460" i="2" s="1"/>
  <c r="HL460" i="2" s="1"/>
  <c r="HM460" i="2" s="1"/>
  <c r="Y470" i="2"/>
  <c r="Z470" i="2" s="1"/>
  <c r="AA470" i="2" s="1"/>
  <c r="AB470" i="2" s="1"/>
  <c r="AC470" i="2" s="1"/>
  <c r="AD470" i="2" s="1"/>
  <c r="AE470" i="2" s="1"/>
  <c r="AF470" i="2" s="1"/>
  <c r="AG470" i="2" s="1"/>
  <c r="AH470" i="2" s="1"/>
  <c r="AI470" i="2" s="1"/>
  <c r="AJ470" i="2" s="1"/>
  <c r="AK470" i="2" s="1"/>
  <c r="AL470" i="2" s="1"/>
  <c r="AM470" i="2" s="1"/>
  <c r="AN470" i="2" s="1"/>
  <c r="AO470" i="2" s="1"/>
  <c r="AP470" i="2" s="1"/>
  <c r="AQ470" i="2" s="1"/>
  <c r="AR470" i="2" s="1"/>
  <c r="AS470" i="2" s="1"/>
  <c r="AT470" i="2" s="1"/>
  <c r="AU470" i="2" s="1"/>
  <c r="AV470" i="2" s="1"/>
  <c r="AW470" i="2" s="1"/>
  <c r="AX470" i="2" s="1"/>
  <c r="AY470" i="2" s="1"/>
  <c r="AZ470" i="2" s="1"/>
  <c r="BA470" i="2" s="1"/>
  <c r="BB470" i="2" s="1"/>
  <c r="BC470" i="2" s="1"/>
  <c r="BD470" i="2" s="1"/>
  <c r="BE470" i="2" s="1"/>
  <c r="BF470" i="2" s="1"/>
  <c r="BG470" i="2" s="1"/>
  <c r="BH470" i="2" s="1"/>
  <c r="BI470" i="2" s="1"/>
  <c r="BJ470" i="2" s="1"/>
  <c r="BK470" i="2" s="1"/>
  <c r="BL470" i="2" s="1"/>
  <c r="BM470" i="2" s="1"/>
  <c r="BN470" i="2" s="1"/>
  <c r="BO470" i="2" s="1"/>
  <c r="BP470" i="2" s="1"/>
  <c r="BQ470" i="2" s="1"/>
  <c r="BR470" i="2" s="1"/>
  <c r="BS470" i="2" s="1"/>
  <c r="BT470" i="2" s="1"/>
  <c r="BU470" i="2" s="1"/>
  <c r="BV470" i="2" s="1"/>
  <c r="BW470" i="2" s="1"/>
  <c r="BX470" i="2" s="1"/>
  <c r="BY470" i="2" s="1"/>
  <c r="BZ470" i="2" s="1"/>
  <c r="CA470" i="2" s="1"/>
  <c r="CB470" i="2" s="1"/>
  <c r="CC470" i="2" s="1"/>
  <c r="CD470" i="2" s="1"/>
  <c r="CE470" i="2" s="1"/>
  <c r="CF470" i="2" s="1"/>
  <c r="CG470" i="2" s="1"/>
  <c r="CH470" i="2" s="1"/>
  <c r="CI470" i="2" s="1"/>
  <c r="CJ470" i="2" s="1"/>
  <c r="CK470" i="2" s="1"/>
  <c r="CL470" i="2" s="1"/>
  <c r="CM470" i="2" s="1"/>
  <c r="CN470" i="2" s="1"/>
  <c r="CO470" i="2" s="1"/>
  <c r="CP470" i="2" s="1"/>
  <c r="CQ470" i="2" s="1"/>
  <c r="CR470" i="2" s="1"/>
  <c r="CS470" i="2" s="1"/>
  <c r="CT470" i="2" s="1"/>
  <c r="CU470" i="2" s="1"/>
  <c r="CV470" i="2" s="1"/>
  <c r="CW470" i="2" s="1"/>
  <c r="CX470" i="2" s="1"/>
  <c r="CY470" i="2" s="1"/>
  <c r="CZ470" i="2" s="1"/>
  <c r="DA470" i="2" s="1"/>
  <c r="DB470" i="2" s="1"/>
  <c r="DC470" i="2" s="1"/>
  <c r="DD470" i="2" s="1"/>
  <c r="DE470" i="2" s="1"/>
  <c r="DF470" i="2" s="1"/>
  <c r="DG470" i="2" s="1"/>
  <c r="DH470" i="2" s="1"/>
  <c r="DI470" i="2" s="1"/>
  <c r="DJ470" i="2" s="1"/>
  <c r="DK470" i="2" s="1"/>
  <c r="DL470" i="2" s="1"/>
  <c r="DM470" i="2" s="1"/>
  <c r="DN470" i="2" s="1"/>
  <c r="DO470" i="2" s="1"/>
  <c r="DP470" i="2" s="1"/>
  <c r="DQ470" i="2" s="1"/>
  <c r="DR470" i="2" s="1"/>
  <c r="DS470" i="2" s="1"/>
  <c r="DT470" i="2" s="1"/>
  <c r="DU470" i="2" s="1"/>
  <c r="DV470" i="2" s="1"/>
  <c r="DW470" i="2" s="1"/>
  <c r="DX470" i="2" s="1"/>
  <c r="DY470" i="2" s="1"/>
  <c r="DZ470" i="2" s="1"/>
  <c r="EA470" i="2" s="1"/>
  <c r="EB470" i="2" s="1"/>
  <c r="EC470" i="2" s="1"/>
  <c r="ED470" i="2" s="1"/>
  <c r="EE470" i="2" s="1"/>
  <c r="EF470" i="2" s="1"/>
  <c r="EG470" i="2" s="1"/>
  <c r="EH470" i="2" s="1"/>
  <c r="EI470" i="2" s="1"/>
  <c r="EJ470" i="2" s="1"/>
  <c r="EK470" i="2" s="1"/>
  <c r="EL470" i="2" s="1"/>
  <c r="EM470" i="2" s="1"/>
  <c r="EN470" i="2" s="1"/>
  <c r="EO470" i="2" s="1"/>
  <c r="EP470" i="2" s="1"/>
  <c r="EQ470" i="2" s="1"/>
  <c r="ER470" i="2" s="1"/>
  <c r="ES470" i="2" s="1"/>
  <c r="ET470" i="2" s="1"/>
  <c r="EU470" i="2" s="1"/>
  <c r="EV470" i="2" s="1"/>
  <c r="EW470" i="2" s="1"/>
  <c r="EX470" i="2" s="1"/>
  <c r="EY470" i="2" s="1"/>
  <c r="EZ470" i="2" s="1"/>
  <c r="FA470" i="2" s="1"/>
  <c r="FB470" i="2" s="1"/>
  <c r="FC470" i="2" s="1"/>
  <c r="FD470" i="2" s="1"/>
  <c r="FE470" i="2" s="1"/>
  <c r="FF470" i="2" s="1"/>
  <c r="FG470" i="2" s="1"/>
  <c r="FH470" i="2" s="1"/>
  <c r="FI470" i="2" s="1"/>
  <c r="FJ470" i="2" s="1"/>
  <c r="FK470" i="2" s="1"/>
  <c r="FL470" i="2" s="1"/>
  <c r="FM470" i="2" s="1"/>
  <c r="FN470" i="2" s="1"/>
  <c r="FO470" i="2" s="1"/>
  <c r="FP470" i="2" s="1"/>
  <c r="FQ470" i="2" s="1"/>
  <c r="FR470" i="2" s="1"/>
  <c r="FS470" i="2" s="1"/>
  <c r="FT470" i="2" s="1"/>
  <c r="FU470" i="2" s="1"/>
  <c r="FV470" i="2" s="1"/>
  <c r="FW470" i="2" s="1"/>
  <c r="FX470" i="2" s="1"/>
  <c r="FY470" i="2" s="1"/>
  <c r="FZ470" i="2" s="1"/>
  <c r="GA470" i="2" s="1"/>
  <c r="GB470" i="2" s="1"/>
  <c r="GC470" i="2" s="1"/>
  <c r="GD470" i="2" s="1"/>
  <c r="GE470" i="2" s="1"/>
  <c r="GF470" i="2" s="1"/>
  <c r="GG470" i="2" s="1"/>
  <c r="GH470" i="2" s="1"/>
  <c r="GI470" i="2" s="1"/>
  <c r="GJ470" i="2" s="1"/>
  <c r="GK470" i="2" s="1"/>
  <c r="GL470" i="2" s="1"/>
  <c r="GM470" i="2" s="1"/>
  <c r="GN470" i="2" s="1"/>
  <c r="GO470" i="2" s="1"/>
  <c r="GP470" i="2" s="1"/>
  <c r="GQ470" i="2" s="1"/>
  <c r="GR470" i="2" s="1"/>
  <c r="GS470" i="2" s="1"/>
  <c r="GT470" i="2" s="1"/>
  <c r="GU470" i="2" s="1"/>
  <c r="GV470" i="2" s="1"/>
  <c r="GW470" i="2" s="1"/>
  <c r="GX470" i="2" s="1"/>
  <c r="GY470" i="2" s="1"/>
  <c r="GZ470" i="2" s="1"/>
  <c r="HA470" i="2" s="1"/>
  <c r="HB470" i="2" s="1"/>
  <c r="HC470" i="2" s="1"/>
  <c r="HD470" i="2" s="1"/>
  <c r="HE470" i="2" s="1"/>
  <c r="HF470" i="2" s="1"/>
  <c r="HG470" i="2" s="1"/>
  <c r="HH470" i="2" s="1"/>
  <c r="HI470" i="2" s="1"/>
  <c r="HJ470" i="2" s="1"/>
  <c r="HK470" i="2" s="1"/>
  <c r="HL470" i="2" s="1"/>
  <c r="HM470" i="2" s="1"/>
  <c r="N477" i="2"/>
  <c r="O477" i="2" s="1"/>
  <c r="W428" i="2"/>
  <c r="X428" i="2" s="1"/>
  <c r="Y428" i="2" s="1"/>
  <c r="Z428" i="2" s="1"/>
  <c r="AA428" i="2" s="1"/>
  <c r="AB428" i="2" s="1"/>
  <c r="AC428" i="2" s="1"/>
  <c r="AD428" i="2" s="1"/>
  <c r="AE428" i="2" s="1"/>
  <c r="AF428" i="2" s="1"/>
  <c r="AG428" i="2" s="1"/>
  <c r="AH428" i="2" s="1"/>
  <c r="AI428" i="2" s="1"/>
  <c r="AJ428" i="2" s="1"/>
  <c r="AK428" i="2" s="1"/>
  <c r="AL428" i="2" s="1"/>
  <c r="AM428" i="2" s="1"/>
  <c r="AN428" i="2" s="1"/>
  <c r="AO428" i="2" s="1"/>
  <c r="AP428" i="2" s="1"/>
  <c r="AQ428" i="2" s="1"/>
  <c r="AR428" i="2" s="1"/>
  <c r="AS428" i="2" s="1"/>
  <c r="AT428" i="2" s="1"/>
  <c r="AU428" i="2" s="1"/>
  <c r="AV428" i="2" s="1"/>
  <c r="AW428" i="2" s="1"/>
  <c r="AX428" i="2" s="1"/>
  <c r="AY428" i="2" s="1"/>
  <c r="AZ428" i="2" s="1"/>
  <c r="BA428" i="2" s="1"/>
  <c r="BB428" i="2" s="1"/>
  <c r="BC428" i="2" s="1"/>
  <c r="BD428" i="2" s="1"/>
  <c r="BE428" i="2" s="1"/>
  <c r="BF428" i="2" s="1"/>
  <c r="BG428" i="2" s="1"/>
  <c r="BH428" i="2" s="1"/>
  <c r="BI428" i="2" s="1"/>
  <c r="BJ428" i="2" s="1"/>
  <c r="BK428" i="2" s="1"/>
  <c r="BL428" i="2" s="1"/>
  <c r="BM428" i="2" s="1"/>
  <c r="BN428" i="2" s="1"/>
  <c r="BO428" i="2" s="1"/>
  <c r="BP428" i="2" s="1"/>
  <c r="BQ428" i="2" s="1"/>
  <c r="BR428" i="2" s="1"/>
  <c r="BS428" i="2" s="1"/>
  <c r="BT428" i="2" s="1"/>
  <c r="BU428" i="2" s="1"/>
  <c r="BV428" i="2" s="1"/>
  <c r="BW428" i="2" s="1"/>
  <c r="BX428" i="2" s="1"/>
  <c r="BY428" i="2" s="1"/>
  <c r="BZ428" i="2" s="1"/>
  <c r="CA428" i="2" s="1"/>
  <c r="CB428" i="2" s="1"/>
  <c r="CC428" i="2" s="1"/>
  <c r="CD428" i="2" s="1"/>
  <c r="CE428" i="2" s="1"/>
  <c r="CF428" i="2" s="1"/>
  <c r="CG428" i="2" s="1"/>
  <c r="CH428" i="2" s="1"/>
  <c r="CI428" i="2" s="1"/>
  <c r="CJ428" i="2" s="1"/>
  <c r="CK428" i="2" s="1"/>
  <c r="CL428" i="2" s="1"/>
  <c r="CM428" i="2" s="1"/>
  <c r="CN428" i="2" s="1"/>
  <c r="CO428" i="2" s="1"/>
  <c r="CP428" i="2" s="1"/>
  <c r="CQ428" i="2" s="1"/>
  <c r="CR428" i="2" s="1"/>
  <c r="CS428" i="2" s="1"/>
  <c r="CT428" i="2" s="1"/>
  <c r="CU428" i="2" s="1"/>
  <c r="CV428" i="2" s="1"/>
  <c r="CW428" i="2" s="1"/>
  <c r="CX428" i="2" s="1"/>
  <c r="CY428" i="2" s="1"/>
  <c r="CZ428" i="2" s="1"/>
  <c r="DA428" i="2" s="1"/>
  <c r="DB428" i="2" s="1"/>
  <c r="DC428" i="2" s="1"/>
  <c r="DD428" i="2" s="1"/>
  <c r="DE428" i="2" s="1"/>
  <c r="DF428" i="2" s="1"/>
  <c r="DG428" i="2" s="1"/>
  <c r="DH428" i="2" s="1"/>
  <c r="DI428" i="2" s="1"/>
  <c r="DJ428" i="2" s="1"/>
  <c r="DK428" i="2" s="1"/>
  <c r="DL428" i="2" s="1"/>
  <c r="DM428" i="2" s="1"/>
  <c r="DN428" i="2" s="1"/>
  <c r="DO428" i="2" s="1"/>
  <c r="DP428" i="2" s="1"/>
  <c r="DQ428" i="2" s="1"/>
  <c r="DR428" i="2" s="1"/>
  <c r="DS428" i="2" s="1"/>
  <c r="DT428" i="2" s="1"/>
  <c r="DU428" i="2" s="1"/>
  <c r="DV428" i="2" s="1"/>
  <c r="DW428" i="2" s="1"/>
  <c r="DX428" i="2" s="1"/>
  <c r="DY428" i="2" s="1"/>
  <c r="DZ428" i="2" s="1"/>
  <c r="EA428" i="2" s="1"/>
  <c r="EB428" i="2" s="1"/>
  <c r="EC428" i="2" s="1"/>
  <c r="ED428" i="2" s="1"/>
  <c r="EE428" i="2" s="1"/>
  <c r="EF428" i="2" s="1"/>
  <c r="EG428" i="2" s="1"/>
  <c r="EH428" i="2" s="1"/>
  <c r="EI428" i="2" s="1"/>
  <c r="EJ428" i="2" s="1"/>
  <c r="EK428" i="2" s="1"/>
  <c r="EL428" i="2" s="1"/>
  <c r="EM428" i="2" s="1"/>
  <c r="EN428" i="2" s="1"/>
  <c r="EO428" i="2" s="1"/>
  <c r="EP428" i="2" s="1"/>
  <c r="EQ428" i="2" s="1"/>
  <c r="ER428" i="2" s="1"/>
  <c r="ES428" i="2" s="1"/>
  <c r="ET428" i="2" s="1"/>
  <c r="EU428" i="2" s="1"/>
  <c r="EV428" i="2" s="1"/>
  <c r="EW428" i="2" s="1"/>
  <c r="EX428" i="2" s="1"/>
  <c r="EY428" i="2" s="1"/>
  <c r="EZ428" i="2" s="1"/>
  <c r="FA428" i="2" s="1"/>
  <c r="FB428" i="2" s="1"/>
  <c r="FC428" i="2" s="1"/>
  <c r="FD428" i="2" s="1"/>
  <c r="FE428" i="2" s="1"/>
  <c r="FF428" i="2" s="1"/>
  <c r="FG428" i="2" s="1"/>
  <c r="FH428" i="2" s="1"/>
  <c r="FI428" i="2" s="1"/>
  <c r="FJ428" i="2" s="1"/>
  <c r="FK428" i="2" s="1"/>
  <c r="FL428" i="2" s="1"/>
  <c r="FM428" i="2" s="1"/>
  <c r="FN428" i="2" s="1"/>
  <c r="FO428" i="2" s="1"/>
  <c r="FP428" i="2" s="1"/>
  <c r="FQ428" i="2" s="1"/>
  <c r="FR428" i="2" s="1"/>
  <c r="FS428" i="2" s="1"/>
  <c r="FT428" i="2" s="1"/>
  <c r="FU428" i="2" s="1"/>
  <c r="FV428" i="2" s="1"/>
  <c r="FW428" i="2" s="1"/>
  <c r="FX428" i="2" s="1"/>
  <c r="FY428" i="2" s="1"/>
  <c r="FZ428" i="2" s="1"/>
  <c r="GA428" i="2" s="1"/>
  <c r="GB428" i="2" s="1"/>
  <c r="GC428" i="2" s="1"/>
  <c r="GD428" i="2" s="1"/>
  <c r="GE428" i="2" s="1"/>
  <c r="GF428" i="2" s="1"/>
  <c r="GG428" i="2" s="1"/>
  <c r="GH428" i="2" s="1"/>
  <c r="GI428" i="2" s="1"/>
  <c r="GJ428" i="2" s="1"/>
  <c r="GK428" i="2" s="1"/>
  <c r="GL428" i="2" s="1"/>
  <c r="GM428" i="2" s="1"/>
  <c r="GN428" i="2" s="1"/>
  <c r="GO428" i="2" s="1"/>
  <c r="GP428" i="2" s="1"/>
  <c r="GQ428" i="2" s="1"/>
  <c r="GR428" i="2" s="1"/>
  <c r="GS428" i="2" s="1"/>
  <c r="GT428" i="2" s="1"/>
  <c r="GU428" i="2" s="1"/>
  <c r="GV428" i="2" s="1"/>
  <c r="GW428" i="2" s="1"/>
  <c r="GX428" i="2" s="1"/>
  <c r="GY428" i="2" s="1"/>
  <c r="GZ428" i="2" s="1"/>
  <c r="HA428" i="2" s="1"/>
  <c r="HB428" i="2" s="1"/>
  <c r="HC428" i="2" s="1"/>
  <c r="HD428" i="2" s="1"/>
  <c r="HE428" i="2" s="1"/>
  <c r="HF428" i="2" s="1"/>
  <c r="HG428" i="2" s="1"/>
  <c r="HH428" i="2" s="1"/>
  <c r="HI428" i="2" s="1"/>
  <c r="HJ428" i="2" s="1"/>
  <c r="HK428" i="2" s="1"/>
  <c r="HL428" i="2" s="1"/>
  <c r="HM428" i="2" s="1"/>
  <c r="W438" i="2"/>
  <c r="X438" i="2" s="1"/>
  <c r="Y438" i="2" s="1"/>
  <c r="Z438" i="2" s="1"/>
  <c r="AA438" i="2" s="1"/>
  <c r="AB438" i="2" s="1"/>
  <c r="AC438" i="2" s="1"/>
  <c r="AD438" i="2" s="1"/>
  <c r="AE438" i="2" s="1"/>
  <c r="AF438" i="2" s="1"/>
  <c r="AG438" i="2" s="1"/>
  <c r="AH438" i="2" s="1"/>
  <c r="AI438" i="2" s="1"/>
  <c r="AJ438" i="2" s="1"/>
  <c r="AK438" i="2" s="1"/>
  <c r="AL438" i="2" s="1"/>
  <c r="AM438" i="2" s="1"/>
  <c r="AN438" i="2" s="1"/>
  <c r="AO438" i="2" s="1"/>
  <c r="AP438" i="2" s="1"/>
  <c r="AQ438" i="2" s="1"/>
  <c r="AR438" i="2" s="1"/>
  <c r="AS438" i="2" s="1"/>
  <c r="AT438" i="2" s="1"/>
  <c r="AU438" i="2" s="1"/>
  <c r="AV438" i="2" s="1"/>
  <c r="AW438" i="2" s="1"/>
  <c r="AX438" i="2" s="1"/>
  <c r="AY438" i="2" s="1"/>
  <c r="AZ438" i="2" s="1"/>
  <c r="BA438" i="2" s="1"/>
  <c r="BB438" i="2" s="1"/>
  <c r="BC438" i="2" s="1"/>
  <c r="BD438" i="2" s="1"/>
  <c r="BE438" i="2" s="1"/>
  <c r="BF438" i="2" s="1"/>
  <c r="BG438" i="2" s="1"/>
  <c r="BH438" i="2" s="1"/>
  <c r="BI438" i="2" s="1"/>
  <c r="BJ438" i="2" s="1"/>
  <c r="BK438" i="2" s="1"/>
  <c r="BL438" i="2" s="1"/>
  <c r="BM438" i="2" s="1"/>
  <c r="BN438" i="2" s="1"/>
  <c r="BO438" i="2" s="1"/>
  <c r="BP438" i="2" s="1"/>
  <c r="BQ438" i="2" s="1"/>
  <c r="BR438" i="2" s="1"/>
  <c r="BS438" i="2" s="1"/>
  <c r="BT438" i="2" s="1"/>
  <c r="BU438" i="2" s="1"/>
  <c r="BV438" i="2" s="1"/>
  <c r="BW438" i="2" s="1"/>
  <c r="BX438" i="2" s="1"/>
  <c r="BY438" i="2" s="1"/>
  <c r="BZ438" i="2" s="1"/>
  <c r="CA438" i="2" s="1"/>
  <c r="CB438" i="2" s="1"/>
  <c r="CC438" i="2" s="1"/>
  <c r="CD438" i="2" s="1"/>
  <c r="CE438" i="2" s="1"/>
  <c r="CF438" i="2" s="1"/>
  <c r="CG438" i="2" s="1"/>
  <c r="CH438" i="2" s="1"/>
  <c r="CI438" i="2" s="1"/>
  <c r="CJ438" i="2" s="1"/>
  <c r="CK438" i="2" s="1"/>
  <c r="CL438" i="2" s="1"/>
  <c r="CM438" i="2" s="1"/>
  <c r="CN438" i="2" s="1"/>
  <c r="CO438" i="2" s="1"/>
  <c r="CP438" i="2" s="1"/>
  <c r="CQ438" i="2" s="1"/>
  <c r="CR438" i="2" s="1"/>
  <c r="CS438" i="2" s="1"/>
  <c r="CT438" i="2" s="1"/>
  <c r="CU438" i="2" s="1"/>
  <c r="CV438" i="2" s="1"/>
  <c r="CW438" i="2" s="1"/>
  <c r="CX438" i="2" s="1"/>
  <c r="CY438" i="2" s="1"/>
  <c r="CZ438" i="2" s="1"/>
  <c r="DA438" i="2" s="1"/>
  <c r="DB438" i="2" s="1"/>
  <c r="DC438" i="2" s="1"/>
  <c r="DD438" i="2" s="1"/>
  <c r="DE438" i="2" s="1"/>
  <c r="DF438" i="2" s="1"/>
  <c r="DG438" i="2" s="1"/>
  <c r="DH438" i="2" s="1"/>
  <c r="DI438" i="2" s="1"/>
  <c r="DJ438" i="2" s="1"/>
  <c r="DK438" i="2" s="1"/>
  <c r="DL438" i="2" s="1"/>
  <c r="DM438" i="2" s="1"/>
  <c r="DN438" i="2" s="1"/>
  <c r="DO438" i="2" s="1"/>
  <c r="DP438" i="2" s="1"/>
  <c r="DQ438" i="2" s="1"/>
  <c r="DR438" i="2" s="1"/>
  <c r="DS438" i="2" s="1"/>
  <c r="DT438" i="2" s="1"/>
  <c r="DU438" i="2" s="1"/>
  <c r="DV438" i="2" s="1"/>
  <c r="DW438" i="2" s="1"/>
  <c r="DX438" i="2" s="1"/>
  <c r="DY438" i="2" s="1"/>
  <c r="DZ438" i="2" s="1"/>
  <c r="EA438" i="2" s="1"/>
  <c r="EB438" i="2" s="1"/>
  <c r="EC438" i="2" s="1"/>
  <c r="ED438" i="2" s="1"/>
  <c r="EE438" i="2" s="1"/>
  <c r="EF438" i="2" s="1"/>
  <c r="EG438" i="2" s="1"/>
  <c r="EH438" i="2" s="1"/>
  <c r="EI438" i="2" s="1"/>
  <c r="EJ438" i="2" s="1"/>
  <c r="EK438" i="2" s="1"/>
  <c r="EL438" i="2" s="1"/>
  <c r="EM438" i="2" s="1"/>
  <c r="EN438" i="2" s="1"/>
  <c r="EO438" i="2" s="1"/>
  <c r="EP438" i="2" s="1"/>
  <c r="EQ438" i="2" s="1"/>
  <c r="ER438" i="2" s="1"/>
  <c r="ES438" i="2" s="1"/>
  <c r="ET438" i="2" s="1"/>
  <c r="EU438" i="2" s="1"/>
  <c r="EV438" i="2" s="1"/>
  <c r="EW438" i="2" s="1"/>
  <c r="EX438" i="2" s="1"/>
  <c r="EY438" i="2" s="1"/>
  <c r="EZ438" i="2" s="1"/>
  <c r="FA438" i="2" s="1"/>
  <c r="FB438" i="2" s="1"/>
  <c r="FC438" i="2" s="1"/>
  <c r="FD438" i="2" s="1"/>
  <c r="FE438" i="2" s="1"/>
  <c r="FF438" i="2" s="1"/>
  <c r="FG438" i="2" s="1"/>
  <c r="FH438" i="2" s="1"/>
  <c r="FI438" i="2" s="1"/>
  <c r="FJ438" i="2" s="1"/>
  <c r="FK438" i="2" s="1"/>
  <c r="FL438" i="2" s="1"/>
  <c r="FM438" i="2" s="1"/>
  <c r="FN438" i="2" s="1"/>
  <c r="FO438" i="2" s="1"/>
  <c r="FP438" i="2" s="1"/>
  <c r="FQ438" i="2" s="1"/>
  <c r="FR438" i="2" s="1"/>
  <c r="FS438" i="2" s="1"/>
  <c r="FT438" i="2" s="1"/>
  <c r="FU438" i="2" s="1"/>
  <c r="FV438" i="2" s="1"/>
  <c r="FW438" i="2" s="1"/>
  <c r="FX438" i="2" s="1"/>
  <c r="FY438" i="2" s="1"/>
  <c r="FZ438" i="2" s="1"/>
  <c r="GA438" i="2" s="1"/>
  <c r="GB438" i="2" s="1"/>
  <c r="GC438" i="2" s="1"/>
  <c r="GD438" i="2" s="1"/>
  <c r="GE438" i="2" s="1"/>
  <c r="GF438" i="2" s="1"/>
  <c r="GG438" i="2" s="1"/>
  <c r="GH438" i="2" s="1"/>
  <c r="GI438" i="2" s="1"/>
  <c r="GJ438" i="2" s="1"/>
  <c r="GK438" i="2" s="1"/>
  <c r="GL438" i="2" s="1"/>
  <c r="GM438" i="2" s="1"/>
  <c r="GN438" i="2" s="1"/>
  <c r="GO438" i="2" s="1"/>
  <c r="GP438" i="2" s="1"/>
  <c r="GQ438" i="2" s="1"/>
  <c r="GR438" i="2" s="1"/>
  <c r="GS438" i="2" s="1"/>
  <c r="GT438" i="2" s="1"/>
  <c r="GU438" i="2" s="1"/>
  <c r="GV438" i="2" s="1"/>
  <c r="GW438" i="2" s="1"/>
  <c r="GX438" i="2" s="1"/>
  <c r="GY438" i="2" s="1"/>
  <c r="GZ438" i="2" s="1"/>
  <c r="HA438" i="2" s="1"/>
  <c r="HB438" i="2" s="1"/>
  <c r="HC438" i="2" s="1"/>
  <c r="HD438" i="2" s="1"/>
  <c r="HE438" i="2" s="1"/>
  <c r="HF438" i="2" s="1"/>
  <c r="HG438" i="2" s="1"/>
  <c r="HH438" i="2" s="1"/>
  <c r="HI438" i="2" s="1"/>
  <c r="HJ438" i="2" s="1"/>
  <c r="HK438" i="2" s="1"/>
  <c r="HL438" i="2" s="1"/>
  <c r="HM438" i="2" s="1"/>
  <c r="W442" i="2"/>
  <c r="X442" i="2" s="1"/>
  <c r="Y442" i="2" s="1"/>
  <c r="Z442" i="2" s="1"/>
  <c r="AA442" i="2" s="1"/>
  <c r="AB442" i="2" s="1"/>
  <c r="AC442" i="2" s="1"/>
  <c r="AD442" i="2" s="1"/>
  <c r="AE442" i="2" s="1"/>
  <c r="AF442" i="2" s="1"/>
  <c r="AG442" i="2" s="1"/>
  <c r="AH442" i="2" s="1"/>
  <c r="AI442" i="2" s="1"/>
  <c r="AJ442" i="2" s="1"/>
  <c r="AK442" i="2" s="1"/>
  <c r="AL442" i="2" s="1"/>
  <c r="AM442" i="2" s="1"/>
  <c r="AN442" i="2" s="1"/>
  <c r="AO442" i="2" s="1"/>
  <c r="AP442" i="2" s="1"/>
  <c r="AQ442" i="2" s="1"/>
  <c r="AR442" i="2" s="1"/>
  <c r="AS442" i="2" s="1"/>
  <c r="AT442" i="2" s="1"/>
  <c r="AU442" i="2" s="1"/>
  <c r="AV442" i="2" s="1"/>
  <c r="AW442" i="2" s="1"/>
  <c r="AX442" i="2" s="1"/>
  <c r="AY442" i="2" s="1"/>
  <c r="AZ442" i="2" s="1"/>
  <c r="BA442" i="2" s="1"/>
  <c r="BB442" i="2" s="1"/>
  <c r="BC442" i="2" s="1"/>
  <c r="BD442" i="2" s="1"/>
  <c r="BE442" i="2" s="1"/>
  <c r="BF442" i="2" s="1"/>
  <c r="BG442" i="2" s="1"/>
  <c r="BH442" i="2" s="1"/>
  <c r="BI442" i="2" s="1"/>
  <c r="BJ442" i="2" s="1"/>
  <c r="BK442" i="2" s="1"/>
  <c r="BL442" i="2" s="1"/>
  <c r="BM442" i="2" s="1"/>
  <c r="BN442" i="2" s="1"/>
  <c r="BO442" i="2" s="1"/>
  <c r="BP442" i="2" s="1"/>
  <c r="BQ442" i="2" s="1"/>
  <c r="BR442" i="2" s="1"/>
  <c r="BS442" i="2" s="1"/>
  <c r="BT442" i="2" s="1"/>
  <c r="BU442" i="2" s="1"/>
  <c r="BV442" i="2" s="1"/>
  <c r="BW442" i="2" s="1"/>
  <c r="BX442" i="2" s="1"/>
  <c r="BY442" i="2" s="1"/>
  <c r="BZ442" i="2" s="1"/>
  <c r="CA442" i="2" s="1"/>
  <c r="CB442" i="2" s="1"/>
  <c r="CC442" i="2" s="1"/>
  <c r="CD442" i="2" s="1"/>
  <c r="CE442" i="2" s="1"/>
  <c r="CF442" i="2" s="1"/>
  <c r="CG442" i="2" s="1"/>
  <c r="CH442" i="2" s="1"/>
  <c r="CI442" i="2" s="1"/>
  <c r="CJ442" i="2" s="1"/>
  <c r="CK442" i="2" s="1"/>
  <c r="CL442" i="2" s="1"/>
  <c r="CM442" i="2" s="1"/>
  <c r="CN442" i="2" s="1"/>
  <c r="CO442" i="2" s="1"/>
  <c r="CP442" i="2" s="1"/>
  <c r="CQ442" i="2" s="1"/>
  <c r="CR442" i="2" s="1"/>
  <c r="CS442" i="2" s="1"/>
  <c r="CT442" i="2" s="1"/>
  <c r="CU442" i="2" s="1"/>
  <c r="CV442" i="2" s="1"/>
  <c r="CW442" i="2" s="1"/>
  <c r="CX442" i="2" s="1"/>
  <c r="CY442" i="2" s="1"/>
  <c r="CZ442" i="2" s="1"/>
  <c r="DA442" i="2" s="1"/>
  <c r="DB442" i="2" s="1"/>
  <c r="DC442" i="2" s="1"/>
  <c r="DD442" i="2" s="1"/>
  <c r="DE442" i="2" s="1"/>
  <c r="DF442" i="2" s="1"/>
  <c r="DG442" i="2" s="1"/>
  <c r="DH442" i="2" s="1"/>
  <c r="DI442" i="2" s="1"/>
  <c r="DJ442" i="2" s="1"/>
  <c r="DK442" i="2" s="1"/>
  <c r="DL442" i="2" s="1"/>
  <c r="DM442" i="2" s="1"/>
  <c r="DN442" i="2" s="1"/>
  <c r="DO442" i="2" s="1"/>
  <c r="DP442" i="2" s="1"/>
  <c r="DQ442" i="2" s="1"/>
  <c r="DR442" i="2" s="1"/>
  <c r="DS442" i="2" s="1"/>
  <c r="DT442" i="2" s="1"/>
  <c r="DU442" i="2" s="1"/>
  <c r="DV442" i="2" s="1"/>
  <c r="DW442" i="2" s="1"/>
  <c r="DX442" i="2" s="1"/>
  <c r="DY442" i="2" s="1"/>
  <c r="DZ442" i="2" s="1"/>
  <c r="EA442" i="2" s="1"/>
  <c r="EB442" i="2" s="1"/>
  <c r="EC442" i="2" s="1"/>
  <c r="ED442" i="2" s="1"/>
  <c r="EE442" i="2" s="1"/>
  <c r="EF442" i="2" s="1"/>
  <c r="EG442" i="2" s="1"/>
  <c r="EH442" i="2" s="1"/>
  <c r="EI442" i="2" s="1"/>
  <c r="EJ442" i="2" s="1"/>
  <c r="EK442" i="2" s="1"/>
  <c r="EL442" i="2" s="1"/>
  <c r="EM442" i="2" s="1"/>
  <c r="EN442" i="2" s="1"/>
  <c r="EO442" i="2" s="1"/>
  <c r="EP442" i="2" s="1"/>
  <c r="EQ442" i="2" s="1"/>
  <c r="ER442" i="2" s="1"/>
  <c r="ES442" i="2" s="1"/>
  <c r="ET442" i="2" s="1"/>
  <c r="EU442" i="2" s="1"/>
  <c r="EV442" i="2" s="1"/>
  <c r="EW442" i="2" s="1"/>
  <c r="EX442" i="2" s="1"/>
  <c r="EY442" i="2" s="1"/>
  <c r="EZ442" i="2" s="1"/>
  <c r="FA442" i="2" s="1"/>
  <c r="FB442" i="2" s="1"/>
  <c r="FC442" i="2" s="1"/>
  <c r="FD442" i="2" s="1"/>
  <c r="FE442" i="2" s="1"/>
  <c r="FF442" i="2" s="1"/>
  <c r="FG442" i="2" s="1"/>
  <c r="FH442" i="2" s="1"/>
  <c r="FI442" i="2" s="1"/>
  <c r="FJ442" i="2" s="1"/>
  <c r="FK442" i="2" s="1"/>
  <c r="FL442" i="2" s="1"/>
  <c r="FM442" i="2" s="1"/>
  <c r="FN442" i="2" s="1"/>
  <c r="FO442" i="2" s="1"/>
  <c r="FP442" i="2" s="1"/>
  <c r="FQ442" i="2" s="1"/>
  <c r="FR442" i="2" s="1"/>
  <c r="FS442" i="2" s="1"/>
  <c r="FT442" i="2" s="1"/>
  <c r="FU442" i="2" s="1"/>
  <c r="FV442" i="2" s="1"/>
  <c r="FW442" i="2" s="1"/>
  <c r="FX442" i="2" s="1"/>
  <c r="FY442" i="2" s="1"/>
  <c r="FZ442" i="2" s="1"/>
  <c r="GA442" i="2" s="1"/>
  <c r="GB442" i="2" s="1"/>
  <c r="GC442" i="2" s="1"/>
  <c r="GD442" i="2" s="1"/>
  <c r="GE442" i="2" s="1"/>
  <c r="GF442" i="2" s="1"/>
  <c r="GG442" i="2" s="1"/>
  <c r="GH442" i="2" s="1"/>
  <c r="GI442" i="2" s="1"/>
  <c r="GJ442" i="2" s="1"/>
  <c r="GK442" i="2" s="1"/>
  <c r="GL442" i="2" s="1"/>
  <c r="GM442" i="2" s="1"/>
  <c r="GN442" i="2" s="1"/>
  <c r="GO442" i="2" s="1"/>
  <c r="GP442" i="2" s="1"/>
  <c r="GQ442" i="2" s="1"/>
  <c r="GR442" i="2" s="1"/>
  <c r="GS442" i="2" s="1"/>
  <c r="GT442" i="2" s="1"/>
  <c r="GU442" i="2" s="1"/>
  <c r="GV442" i="2" s="1"/>
  <c r="GW442" i="2" s="1"/>
  <c r="GX442" i="2" s="1"/>
  <c r="GY442" i="2" s="1"/>
  <c r="GZ442" i="2" s="1"/>
  <c r="HA442" i="2" s="1"/>
  <c r="HB442" i="2" s="1"/>
  <c r="HC442" i="2" s="1"/>
  <c r="HD442" i="2" s="1"/>
  <c r="HE442" i="2" s="1"/>
  <c r="HF442" i="2" s="1"/>
  <c r="HG442" i="2" s="1"/>
  <c r="HH442" i="2" s="1"/>
  <c r="HI442" i="2" s="1"/>
  <c r="HJ442" i="2" s="1"/>
  <c r="HK442" i="2" s="1"/>
  <c r="HL442" i="2" s="1"/>
  <c r="HM442" i="2" s="1"/>
  <c r="N459" i="2"/>
  <c r="O459" i="2" s="1"/>
  <c r="W432" i="2"/>
  <c r="X432" i="2" s="1"/>
  <c r="Y432" i="2" s="1"/>
  <c r="Z432" i="2" s="1"/>
  <c r="AA432" i="2" s="1"/>
  <c r="AB432" i="2" s="1"/>
  <c r="AC432" i="2" s="1"/>
  <c r="AD432" i="2" s="1"/>
  <c r="AE432" i="2" s="1"/>
  <c r="AF432" i="2" s="1"/>
  <c r="AG432" i="2" s="1"/>
  <c r="AH432" i="2" s="1"/>
  <c r="AI432" i="2" s="1"/>
  <c r="AJ432" i="2" s="1"/>
  <c r="AK432" i="2" s="1"/>
  <c r="AL432" i="2" s="1"/>
  <c r="AM432" i="2" s="1"/>
  <c r="AN432" i="2" s="1"/>
  <c r="AO432" i="2" s="1"/>
  <c r="AP432" i="2" s="1"/>
  <c r="AQ432" i="2" s="1"/>
  <c r="AR432" i="2" s="1"/>
  <c r="AS432" i="2" s="1"/>
  <c r="AT432" i="2" s="1"/>
  <c r="AU432" i="2" s="1"/>
  <c r="AV432" i="2" s="1"/>
  <c r="AW432" i="2" s="1"/>
  <c r="AX432" i="2" s="1"/>
  <c r="AY432" i="2" s="1"/>
  <c r="AZ432" i="2" s="1"/>
  <c r="BA432" i="2" s="1"/>
  <c r="BB432" i="2" s="1"/>
  <c r="BC432" i="2" s="1"/>
  <c r="BD432" i="2" s="1"/>
  <c r="BE432" i="2" s="1"/>
  <c r="BF432" i="2" s="1"/>
  <c r="BG432" i="2" s="1"/>
  <c r="BH432" i="2" s="1"/>
  <c r="BI432" i="2" s="1"/>
  <c r="BJ432" i="2" s="1"/>
  <c r="BK432" i="2" s="1"/>
  <c r="BL432" i="2" s="1"/>
  <c r="BM432" i="2" s="1"/>
  <c r="BN432" i="2" s="1"/>
  <c r="BO432" i="2" s="1"/>
  <c r="BP432" i="2" s="1"/>
  <c r="BQ432" i="2" s="1"/>
  <c r="BR432" i="2" s="1"/>
  <c r="BS432" i="2" s="1"/>
  <c r="BT432" i="2" s="1"/>
  <c r="BU432" i="2" s="1"/>
  <c r="BV432" i="2" s="1"/>
  <c r="BW432" i="2" s="1"/>
  <c r="BX432" i="2" s="1"/>
  <c r="BY432" i="2" s="1"/>
  <c r="BZ432" i="2" s="1"/>
  <c r="CA432" i="2" s="1"/>
  <c r="CB432" i="2" s="1"/>
  <c r="CC432" i="2" s="1"/>
  <c r="CD432" i="2" s="1"/>
  <c r="CE432" i="2" s="1"/>
  <c r="CF432" i="2" s="1"/>
  <c r="CG432" i="2" s="1"/>
  <c r="CH432" i="2" s="1"/>
  <c r="CI432" i="2" s="1"/>
  <c r="CJ432" i="2" s="1"/>
  <c r="CK432" i="2" s="1"/>
  <c r="CL432" i="2" s="1"/>
  <c r="CM432" i="2" s="1"/>
  <c r="CN432" i="2" s="1"/>
  <c r="CO432" i="2" s="1"/>
  <c r="CP432" i="2" s="1"/>
  <c r="CQ432" i="2" s="1"/>
  <c r="CR432" i="2" s="1"/>
  <c r="CS432" i="2" s="1"/>
  <c r="CT432" i="2" s="1"/>
  <c r="CU432" i="2" s="1"/>
  <c r="CV432" i="2" s="1"/>
  <c r="CW432" i="2" s="1"/>
  <c r="CX432" i="2" s="1"/>
  <c r="CY432" i="2" s="1"/>
  <c r="CZ432" i="2" s="1"/>
  <c r="DA432" i="2" s="1"/>
  <c r="DB432" i="2" s="1"/>
  <c r="DC432" i="2" s="1"/>
  <c r="DD432" i="2" s="1"/>
  <c r="DE432" i="2" s="1"/>
  <c r="DF432" i="2" s="1"/>
  <c r="DG432" i="2" s="1"/>
  <c r="DH432" i="2" s="1"/>
  <c r="DI432" i="2" s="1"/>
  <c r="DJ432" i="2" s="1"/>
  <c r="DK432" i="2" s="1"/>
  <c r="DL432" i="2" s="1"/>
  <c r="DM432" i="2" s="1"/>
  <c r="DN432" i="2" s="1"/>
  <c r="DO432" i="2" s="1"/>
  <c r="DP432" i="2" s="1"/>
  <c r="DQ432" i="2" s="1"/>
  <c r="DR432" i="2" s="1"/>
  <c r="DS432" i="2" s="1"/>
  <c r="DT432" i="2" s="1"/>
  <c r="DU432" i="2" s="1"/>
  <c r="DV432" i="2" s="1"/>
  <c r="DW432" i="2" s="1"/>
  <c r="DX432" i="2" s="1"/>
  <c r="DY432" i="2" s="1"/>
  <c r="DZ432" i="2" s="1"/>
  <c r="EA432" i="2" s="1"/>
  <c r="EB432" i="2" s="1"/>
  <c r="EC432" i="2" s="1"/>
  <c r="ED432" i="2" s="1"/>
  <c r="EE432" i="2" s="1"/>
  <c r="EF432" i="2" s="1"/>
  <c r="EG432" i="2" s="1"/>
  <c r="EH432" i="2" s="1"/>
  <c r="EI432" i="2" s="1"/>
  <c r="EJ432" i="2" s="1"/>
  <c r="EK432" i="2" s="1"/>
  <c r="EL432" i="2" s="1"/>
  <c r="EM432" i="2" s="1"/>
  <c r="EN432" i="2" s="1"/>
  <c r="EO432" i="2" s="1"/>
  <c r="EP432" i="2" s="1"/>
  <c r="EQ432" i="2" s="1"/>
  <c r="ER432" i="2" s="1"/>
  <c r="ES432" i="2" s="1"/>
  <c r="ET432" i="2" s="1"/>
  <c r="EU432" i="2" s="1"/>
  <c r="EV432" i="2" s="1"/>
  <c r="EW432" i="2" s="1"/>
  <c r="EX432" i="2" s="1"/>
  <c r="EY432" i="2" s="1"/>
  <c r="EZ432" i="2" s="1"/>
  <c r="FA432" i="2" s="1"/>
  <c r="FB432" i="2" s="1"/>
  <c r="FC432" i="2" s="1"/>
  <c r="FD432" i="2" s="1"/>
  <c r="FE432" i="2" s="1"/>
  <c r="FF432" i="2" s="1"/>
  <c r="FG432" i="2" s="1"/>
  <c r="FH432" i="2" s="1"/>
  <c r="FI432" i="2" s="1"/>
  <c r="FJ432" i="2" s="1"/>
  <c r="FK432" i="2" s="1"/>
  <c r="FL432" i="2" s="1"/>
  <c r="FM432" i="2" s="1"/>
  <c r="FN432" i="2" s="1"/>
  <c r="FO432" i="2" s="1"/>
  <c r="FP432" i="2" s="1"/>
  <c r="FQ432" i="2" s="1"/>
  <c r="FR432" i="2" s="1"/>
  <c r="FS432" i="2" s="1"/>
  <c r="FT432" i="2" s="1"/>
  <c r="FU432" i="2" s="1"/>
  <c r="FV432" i="2" s="1"/>
  <c r="FW432" i="2" s="1"/>
  <c r="FX432" i="2" s="1"/>
  <c r="FY432" i="2" s="1"/>
  <c r="FZ432" i="2" s="1"/>
  <c r="GA432" i="2" s="1"/>
  <c r="GB432" i="2" s="1"/>
  <c r="GC432" i="2" s="1"/>
  <c r="GD432" i="2" s="1"/>
  <c r="GE432" i="2" s="1"/>
  <c r="GF432" i="2" s="1"/>
  <c r="GG432" i="2" s="1"/>
  <c r="GH432" i="2" s="1"/>
  <c r="GI432" i="2" s="1"/>
  <c r="GJ432" i="2" s="1"/>
  <c r="GK432" i="2" s="1"/>
  <c r="GL432" i="2" s="1"/>
  <c r="GM432" i="2" s="1"/>
  <c r="GN432" i="2" s="1"/>
  <c r="GO432" i="2" s="1"/>
  <c r="GP432" i="2" s="1"/>
  <c r="GQ432" i="2" s="1"/>
  <c r="GR432" i="2" s="1"/>
  <c r="GS432" i="2" s="1"/>
  <c r="GT432" i="2" s="1"/>
  <c r="GU432" i="2" s="1"/>
  <c r="GV432" i="2" s="1"/>
  <c r="GW432" i="2" s="1"/>
  <c r="GX432" i="2" s="1"/>
  <c r="GY432" i="2" s="1"/>
  <c r="GZ432" i="2" s="1"/>
  <c r="HA432" i="2" s="1"/>
  <c r="HB432" i="2" s="1"/>
  <c r="HC432" i="2" s="1"/>
  <c r="HD432" i="2" s="1"/>
  <c r="HE432" i="2" s="1"/>
  <c r="HF432" i="2" s="1"/>
  <c r="HG432" i="2" s="1"/>
  <c r="HH432" i="2" s="1"/>
  <c r="HI432" i="2" s="1"/>
  <c r="HJ432" i="2" s="1"/>
  <c r="HK432" i="2" s="1"/>
  <c r="HL432" i="2" s="1"/>
  <c r="HM432" i="2" s="1"/>
  <c r="W440" i="2"/>
  <c r="X440" i="2" s="1"/>
  <c r="Y440" i="2" s="1"/>
  <c r="Z440" i="2" s="1"/>
  <c r="AA440" i="2" s="1"/>
  <c r="AB440" i="2" s="1"/>
  <c r="AC440" i="2" s="1"/>
  <c r="AD440" i="2" s="1"/>
  <c r="AE440" i="2" s="1"/>
  <c r="AF440" i="2" s="1"/>
  <c r="AG440" i="2" s="1"/>
  <c r="AH440" i="2" s="1"/>
  <c r="AI440" i="2" s="1"/>
  <c r="AJ440" i="2" s="1"/>
  <c r="AK440" i="2" s="1"/>
  <c r="AL440" i="2" s="1"/>
  <c r="AM440" i="2" s="1"/>
  <c r="AN440" i="2" s="1"/>
  <c r="AO440" i="2" s="1"/>
  <c r="AP440" i="2" s="1"/>
  <c r="AQ440" i="2" s="1"/>
  <c r="AR440" i="2" s="1"/>
  <c r="AS440" i="2" s="1"/>
  <c r="AT440" i="2" s="1"/>
  <c r="AU440" i="2" s="1"/>
  <c r="AV440" i="2" s="1"/>
  <c r="AW440" i="2" s="1"/>
  <c r="AX440" i="2" s="1"/>
  <c r="AY440" i="2" s="1"/>
  <c r="AZ440" i="2" s="1"/>
  <c r="BA440" i="2" s="1"/>
  <c r="BB440" i="2" s="1"/>
  <c r="BC440" i="2" s="1"/>
  <c r="BD440" i="2" s="1"/>
  <c r="BE440" i="2" s="1"/>
  <c r="BF440" i="2" s="1"/>
  <c r="BG440" i="2" s="1"/>
  <c r="BH440" i="2" s="1"/>
  <c r="BI440" i="2" s="1"/>
  <c r="BJ440" i="2" s="1"/>
  <c r="BK440" i="2" s="1"/>
  <c r="BL440" i="2" s="1"/>
  <c r="BM440" i="2" s="1"/>
  <c r="BN440" i="2" s="1"/>
  <c r="BO440" i="2" s="1"/>
  <c r="BP440" i="2" s="1"/>
  <c r="BQ440" i="2" s="1"/>
  <c r="BR440" i="2" s="1"/>
  <c r="BS440" i="2" s="1"/>
  <c r="BT440" i="2" s="1"/>
  <c r="BU440" i="2" s="1"/>
  <c r="BV440" i="2" s="1"/>
  <c r="BW440" i="2" s="1"/>
  <c r="BX440" i="2" s="1"/>
  <c r="BY440" i="2" s="1"/>
  <c r="BZ440" i="2" s="1"/>
  <c r="CA440" i="2" s="1"/>
  <c r="CB440" i="2" s="1"/>
  <c r="CC440" i="2" s="1"/>
  <c r="CD440" i="2" s="1"/>
  <c r="CE440" i="2" s="1"/>
  <c r="CF440" i="2" s="1"/>
  <c r="CG440" i="2" s="1"/>
  <c r="CH440" i="2" s="1"/>
  <c r="CI440" i="2" s="1"/>
  <c r="CJ440" i="2" s="1"/>
  <c r="CK440" i="2" s="1"/>
  <c r="CL440" i="2" s="1"/>
  <c r="CM440" i="2" s="1"/>
  <c r="CN440" i="2" s="1"/>
  <c r="CO440" i="2" s="1"/>
  <c r="CP440" i="2" s="1"/>
  <c r="CQ440" i="2" s="1"/>
  <c r="CR440" i="2" s="1"/>
  <c r="CS440" i="2" s="1"/>
  <c r="CT440" i="2" s="1"/>
  <c r="CU440" i="2" s="1"/>
  <c r="CV440" i="2" s="1"/>
  <c r="CW440" i="2" s="1"/>
  <c r="CX440" i="2" s="1"/>
  <c r="CY440" i="2" s="1"/>
  <c r="CZ440" i="2" s="1"/>
  <c r="DA440" i="2" s="1"/>
  <c r="DB440" i="2" s="1"/>
  <c r="DC440" i="2" s="1"/>
  <c r="DD440" i="2" s="1"/>
  <c r="DE440" i="2" s="1"/>
  <c r="DF440" i="2" s="1"/>
  <c r="DG440" i="2" s="1"/>
  <c r="DH440" i="2" s="1"/>
  <c r="DI440" i="2" s="1"/>
  <c r="DJ440" i="2" s="1"/>
  <c r="DK440" i="2" s="1"/>
  <c r="DL440" i="2" s="1"/>
  <c r="DM440" i="2" s="1"/>
  <c r="DN440" i="2" s="1"/>
  <c r="DO440" i="2" s="1"/>
  <c r="DP440" i="2" s="1"/>
  <c r="DQ440" i="2" s="1"/>
  <c r="DR440" i="2" s="1"/>
  <c r="DS440" i="2" s="1"/>
  <c r="DT440" i="2" s="1"/>
  <c r="DU440" i="2" s="1"/>
  <c r="DV440" i="2" s="1"/>
  <c r="DW440" i="2" s="1"/>
  <c r="DX440" i="2" s="1"/>
  <c r="DY440" i="2" s="1"/>
  <c r="DZ440" i="2" s="1"/>
  <c r="EA440" i="2" s="1"/>
  <c r="EB440" i="2" s="1"/>
  <c r="EC440" i="2" s="1"/>
  <c r="ED440" i="2" s="1"/>
  <c r="EE440" i="2" s="1"/>
  <c r="EF440" i="2" s="1"/>
  <c r="EG440" i="2" s="1"/>
  <c r="EH440" i="2" s="1"/>
  <c r="EI440" i="2" s="1"/>
  <c r="EJ440" i="2" s="1"/>
  <c r="EK440" i="2" s="1"/>
  <c r="EL440" i="2" s="1"/>
  <c r="EM440" i="2" s="1"/>
  <c r="EN440" i="2" s="1"/>
  <c r="EO440" i="2" s="1"/>
  <c r="EP440" i="2" s="1"/>
  <c r="EQ440" i="2" s="1"/>
  <c r="ER440" i="2" s="1"/>
  <c r="ES440" i="2" s="1"/>
  <c r="ET440" i="2" s="1"/>
  <c r="EU440" i="2" s="1"/>
  <c r="EV440" i="2" s="1"/>
  <c r="EW440" i="2" s="1"/>
  <c r="EX440" i="2" s="1"/>
  <c r="EY440" i="2" s="1"/>
  <c r="EZ440" i="2" s="1"/>
  <c r="FA440" i="2" s="1"/>
  <c r="FB440" i="2" s="1"/>
  <c r="FC440" i="2" s="1"/>
  <c r="FD440" i="2" s="1"/>
  <c r="FE440" i="2" s="1"/>
  <c r="FF440" i="2" s="1"/>
  <c r="FG440" i="2" s="1"/>
  <c r="FH440" i="2" s="1"/>
  <c r="FI440" i="2" s="1"/>
  <c r="FJ440" i="2" s="1"/>
  <c r="FK440" i="2" s="1"/>
  <c r="FL440" i="2" s="1"/>
  <c r="FM440" i="2" s="1"/>
  <c r="FN440" i="2" s="1"/>
  <c r="FO440" i="2" s="1"/>
  <c r="FP440" i="2" s="1"/>
  <c r="FQ440" i="2" s="1"/>
  <c r="FR440" i="2" s="1"/>
  <c r="FS440" i="2" s="1"/>
  <c r="FT440" i="2" s="1"/>
  <c r="FU440" i="2" s="1"/>
  <c r="FV440" i="2" s="1"/>
  <c r="FW440" i="2" s="1"/>
  <c r="FX440" i="2" s="1"/>
  <c r="FY440" i="2" s="1"/>
  <c r="FZ440" i="2" s="1"/>
  <c r="GA440" i="2" s="1"/>
  <c r="GB440" i="2" s="1"/>
  <c r="GC440" i="2" s="1"/>
  <c r="GD440" i="2" s="1"/>
  <c r="GE440" i="2" s="1"/>
  <c r="GF440" i="2" s="1"/>
  <c r="GG440" i="2" s="1"/>
  <c r="GH440" i="2" s="1"/>
  <c r="GI440" i="2" s="1"/>
  <c r="GJ440" i="2" s="1"/>
  <c r="GK440" i="2" s="1"/>
  <c r="GL440" i="2" s="1"/>
  <c r="GM440" i="2" s="1"/>
  <c r="GN440" i="2" s="1"/>
  <c r="GO440" i="2" s="1"/>
  <c r="GP440" i="2" s="1"/>
  <c r="GQ440" i="2" s="1"/>
  <c r="GR440" i="2" s="1"/>
  <c r="GS440" i="2" s="1"/>
  <c r="GT440" i="2" s="1"/>
  <c r="GU440" i="2" s="1"/>
  <c r="GV440" i="2" s="1"/>
  <c r="GW440" i="2" s="1"/>
  <c r="GX440" i="2" s="1"/>
  <c r="GY440" i="2" s="1"/>
  <c r="GZ440" i="2" s="1"/>
  <c r="HA440" i="2" s="1"/>
  <c r="HB440" i="2" s="1"/>
  <c r="HC440" i="2" s="1"/>
  <c r="HD440" i="2" s="1"/>
  <c r="HE440" i="2" s="1"/>
  <c r="HF440" i="2" s="1"/>
  <c r="HG440" i="2" s="1"/>
  <c r="HH440" i="2" s="1"/>
  <c r="HI440" i="2" s="1"/>
  <c r="HJ440" i="2" s="1"/>
  <c r="HK440" i="2" s="1"/>
  <c r="HL440" i="2" s="1"/>
  <c r="HM440" i="2" s="1"/>
  <c r="Y454" i="2"/>
  <c r="Z454" i="2" s="1"/>
  <c r="AA454" i="2" s="1"/>
  <c r="AB454" i="2" s="1"/>
  <c r="AC454" i="2" s="1"/>
  <c r="AD454" i="2" s="1"/>
  <c r="AE454" i="2" s="1"/>
  <c r="AF454" i="2" s="1"/>
  <c r="AG454" i="2" s="1"/>
  <c r="AH454" i="2" s="1"/>
  <c r="AI454" i="2" s="1"/>
  <c r="AJ454" i="2" s="1"/>
  <c r="AK454" i="2" s="1"/>
  <c r="AL454" i="2" s="1"/>
  <c r="AM454" i="2" s="1"/>
  <c r="AN454" i="2" s="1"/>
  <c r="AO454" i="2" s="1"/>
  <c r="AP454" i="2" s="1"/>
  <c r="AQ454" i="2" s="1"/>
  <c r="AR454" i="2" s="1"/>
  <c r="AS454" i="2" s="1"/>
  <c r="AT454" i="2" s="1"/>
  <c r="AU454" i="2" s="1"/>
  <c r="AV454" i="2" s="1"/>
  <c r="AW454" i="2" s="1"/>
  <c r="AX454" i="2" s="1"/>
  <c r="AY454" i="2" s="1"/>
  <c r="AZ454" i="2" s="1"/>
  <c r="BA454" i="2" s="1"/>
  <c r="BB454" i="2" s="1"/>
  <c r="BC454" i="2" s="1"/>
  <c r="BD454" i="2" s="1"/>
  <c r="BE454" i="2" s="1"/>
  <c r="BF454" i="2" s="1"/>
  <c r="BG454" i="2" s="1"/>
  <c r="BH454" i="2" s="1"/>
  <c r="BI454" i="2" s="1"/>
  <c r="BJ454" i="2" s="1"/>
  <c r="BK454" i="2" s="1"/>
  <c r="BL454" i="2" s="1"/>
  <c r="BM454" i="2" s="1"/>
  <c r="BN454" i="2" s="1"/>
  <c r="BO454" i="2" s="1"/>
  <c r="BP454" i="2" s="1"/>
  <c r="BQ454" i="2" s="1"/>
  <c r="BR454" i="2" s="1"/>
  <c r="BS454" i="2" s="1"/>
  <c r="BT454" i="2" s="1"/>
  <c r="BU454" i="2" s="1"/>
  <c r="BV454" i="2" s="1"/>
  <c r="BW454" i="2" s="1"/>
  <c r="BX454" i="2" s="1"/>
  <c r="BY454" i="2" s="1"/>
  <c r="BZ454" i="2" s="1"/>
  <c r="CA454" i="2" s="1"/>
  <c r="CB454" i="2" s="1"/>
  <c r="CC454" i="2" s="1"/>
  <c r="CD454" i="2" s="1"/>
  <c r="CE454" i="2" s="1"/>
  <c r="CF454" i="2" s="1"/>
  <c r="CG454" i="2" s="1"/>
  <c r="CH454" i="2" s="1"/>
  <c r="CI454" i="2" s="1"/>
  <c r="CJ454" i="2" s="1"/>
  <c r="CK454" i="2" s="1"/>
  <c r="CL454" i="2" s="1"/>
  <c r="CM454" i="2" s="1"/>
  <c r="CN454" i="2" s="1"/>
  <c r="CO454" i="2" s="1"/>
  <c r="CP454" i="2" s="1"/>
  <c r="CQ454" i="2" s="1"/>
  <c r="CR454" i="2" s="1"/>
  <c r="CS454" i="2" s="1"/>
  <c r="CT454" i="2" s="1"/>
  <c r="CU454" i="2" s="1"/>
  <c r="CV454" i="2" s="1"/>
  <c r="CW454" i="2" s="1"/>
  <c r="CX454" i="2" s="1"/>
  <c r="CY454" i="2" s="1"/>
  <c r="CZ454" i="2" s="1"/>
  <c r="DA454" i="2" s="1"/>
  <c r="DB454" i="2" s="1"/>
  <c r="DC454" i="2" s="1"/>
  <c r="DD454" i="2" s="1"/>
  <c r="DE454" i="2" s="1"/>
  <c r="DF454" i="2" s="1"/>
  <c r="DG454" i="2" s="1"/>
  <c r="DH454" i="2" s="1"/>
  <c r="DI454" i="2" s="1"/>
  <c r="DJ454" i="2" s="1"/>
  <c r="DK454" i="2" s="1"/>
  <c r="DL454" i="2" s="1"/>
  <c r="DM454" i="2" s="1"/>
  <c r="DN454" i="2" s="1"/>
  <c r="DO454" i="2" s="1"/>
  <c r="DP454" i="2" s="1"/>
  <c r="DQ454" i="2" s="1"/>
  <c r="DR454" i="2" s="1"/>
  <c r="DS454" i="2" s="1"/>
  <c r="DT454" i="2" s="1"/>
  <c r="DU454" i="2" s="1"/>
  <c r="DV454" i="2" s="1"/>
  <c r="DW454" i="2" s="1"/>
  <c r="DX454" i="2" s="1"/>
  <c r="DY454" i="2" s="1"/>
  <c r="DZ454" i="2" s="1"/>
  <c r="EA454" i="2" s="1"/>
  <c r="EB454" i="2" s="1"/>
  <c r="EC454" i="2" s="1"/>
  <c r="ED454" i="2" s="1"/>
  <c r="EE454" i="2" s="1"/>
  <c r="EF454" i="2" s="1"/>
  <c r="EG454" i="2" s="1"/>
  <c r="EH454" i="2" s="1"/>
  <c r="EI454" i="2" s="1"/>
  <c r="EJ454" i="2" s="1"/>
  <c r="EK454" i="2" s="1"/>
  <c r="EL454" i="2" s="1"/>
  <c r="EM454" i="2" s="1"/>
  <c r="EN454" i="2" s="1"/>
  <c r="EO454" i="2" s="1"/>
  <c r="EP454" i="2" s="1"/>
  <c r="EQ454" i="2" s="1"/>
  <c r="ER454" i="2" s="1"/>
  <c r="ES454" i="2" s="1"/>
  <c r="ET454" i="2" s="1"/>
  <c r="EU454" i="2" s="1"/>
  <c r="EV454" i="2" s="1"/>
  <c r="EW454" i="2" s="1"/>
  <c r="EX454" i="2" s="1"/>
  <c r="EY454" i="2" s="1"/>
  <c r="EZ454" i="2" s="1"/>
  <c r="FA454" i="2" s="1"/>
  <c r="FB454" i="2" s="1"/>
  <c r="FC454" i="2" s="1"/>
  <c r="FD454" i="2" s="1"/>
  <c r="FE454" i="2" s="1"/>
  <c r="FF454" i="2" s="1"/>
  <c r="FG454" i="2" s="1"/>
  <c r="FH454" i="2" s="1"/>
  <c r="FI454" i="2" s="1"/>
  <c r="FJ454" i="2" s="1"/>
  <c r="FK454" i="2" s="1"/>
  <c r="FL454" i="2" s="1"/>
  <c r="FM454" i="2" s="1"/>
  <c r="FN454" i="2" s="1"/>
  <c r="FO454" i="2" s="1"/>
  <c r="FP454" i="2" s="1"/>
  <c r="FQ454" i="2" s="1"/>
  <c r="FR454" i="2" s="1"/>
  <c r="FS454" i="2" s="1"/>
  <c r="FT454" i="2" s="1"/>
  <c r="FU454" i="2" s="1"/>
  <c r="FV454" i="2" s="1"/>
  <c r="FW454" i="2" s="1"/>
  <c r="FX454" i="2" s="1"/>
  <c r="FY454" i="2" s="1"/>
  <c r="FZ454" i="2" s="1"/>
  <c r="GA454" i="2" s="1"/>
  <c r="GB454" i="2" s="1"/>
  <c r="GC454" i="2" s="1"/>
  <c r="GD454" i="2" s="1"/>
  <c r="GE454" i="2" s="1"/>
  <c r="GF454" i="2" s="1"/>
  <c r="GG454" i="2" s="1"/>
  <c r="GH454" i="2" s="1"/>
  <c r="GI454" i="2" s="1"/>
  <c r="GJ454" i="2" s="1"/>
  <c r="GK454" i="2" s="1"/>
  <c r="GL454" i="2" s="1"/>
  <c r="GM454" i="2" s="1"/>
  <c r="GN454" i="2" s="1"/>
  <c r="GO454" i="2" s="1"/>
  <c r="GP454" i="2" s="1"/>
  <c r="GQ454" i="2" s="1"/>
  <c r="GR454" i="2" s="1"/>
  <c r="GS454" i="2" s="1"/>
  <c r="GT454" i="2" s="1"/>
  <c r="GU454" i="2" s="1"/>
  <c r="GV454" i="2" s="1"/>
  <c r="GW454" i="2" s="1"/>
  <c r="GX454" i="2" s="1"/>
  <c r="GY454" i="2" s="1"/>
  <c r="GZ454" i="2" s="1"/>
  <c r="HA454" i="2" s="1"/>
  <c r="HB454" i="2" s="1"/>
  <c r="HC454" i="2" s="1"/>
  <c r="HD454" i="2" s="1"/>
  <c r="HE454" i="2" s="1"/>
  <c r="HF454" i="2" s="1"/>
  <c r="HG454" i="2" s="1"/>
  <c r="HH454" i="2" s="1"/>
  <c r="HI454" i="2" s="1"/>
  <c r="HJ454" i="2" s="1"/>
  <c r="HK454" i="2" s="1"/>
  <c r="HL454" i="2" s="1"/>
  <c r="HM454" i="2" s="1"/>
  <c r="Y478" i="2"/>
  <c r="Z478" i="2" s="1"/>
  <c r="AA478" i="2" s="1"/>
  <c r="AB478" i="2" s="1"/>
  <c r="AC478" i="2" s="1"/>
  <c r="AD478" i="2" s="1"/>
  <c r="AE478" i="2" s="1"/>
  <c r="AF478" i="2" s="1"/>
  <c r="AG478" i="2" s="1"/>
  <c r="AH478" i="2" s="1"/>
  <c r="AI478" i="2" s="1"/>
  <c r="AJ478" i="2" s="1"/>
  <c r="AK478" i="2" s="1"/>
  <c r="AL478" i="2" s="1"/>
  <c r="AM478" i="2" s="1"/>
  <c r="AN478" i="2" s="1"/>
  <c r="AO478" i="2" s="1"/>
  <c r="AP478" i="2" s="1"/>
  <c r="AQ478" i="2" s="1"/>
  <c r="AR478" i="2" s="1"/>
  <c r="AS478" i="2" s="1"/>
  <c r="AT478" i="2" s="1"/>
  <c r="AU478" i="2" s="1"/>
  <c r="AV478" i="2" s="1"/>
  <c r="AW478" i="2" s="1"/>
  <c r="AX478" i="2" s="1"/>
  <c r="AY478" i="2" s="1"/>
  <c r="AZ478" i="2" s="1"/>
  <c r="BA478" i="2" s="1"/>
  <c r="BB478" i="2" s="1"/>
  <c r="BC478" i="2" s="1"/>
  <c r="BD478" i="2" s="1"/>
  <c r="BE478" i="2" s="1"/>
  <c r="BF478" i="2" s="1"/>
  <c r="BG478" i="2" s="1"/>
  <c r="BH478" i="2" s="1"/>
  <c r="BI478" i="2" s="1"/>
  <c r="BJ478" i="2" s="1"/>
  <c r="BK478" i="2" s="1"/>
  <c r="BL478" i="2" s="1"/>
  <c r="BM478" i="2" s="1"/>
  <c r="BN478" i="2" s="1"/>
  <c r="BO478" i="2" s="1"/>
  <c r="BP478" i="2" s="1"/>
  <c r="BQ478" i="2" s="1"/>
  <c r="BR478" i="2" s="1"/>
  <c r="BS478" i="2" s="1"/>
  <c r="BT478" i="2" s="1"/>
  <c r="BU478" i="2" s="1"/>
  <c r="BV478" i="2" s="1"/>
  <c r="BW478" i="2" s="1"/>
  <c r="BX478" i="2" s="1"/>
  <c r="BY478" i="2" s="1"/>
  <c r="BZ478" i="2" s="1"/>
  <c r="CA478" i="2" s="1"/>
  <c r="CB478" i="2" s="1"/>
  <c r="CC478" i="2" s="1"/>
  <c r="CD478" i="2" s="1"/>
  <c r="CE478" i="2" s="1"/>
  <c r="CF478" i="2" s="1"/>
  <c r="CG478" i="2" s="1"/>
  <c r="CH478" i="2" s="1"/>
  <c r="CI478" i="2" s="1"/>
  <c r="CJ478" i="2" s="1"/>
  <c r="CK478" i="2" s="1"/>
  <c r="CL478" i="2" s="1"/>
  <c r="CM478" i="2" s="1"/>
  <c r="CN478" i="2" s="1"/>
  <c r="CO478" i="2" s="1"/>
  <c r="CP478" i="2" s="1"/>
  <c r="CQ478" i="2" s="1"/>
  <c r="CR478" i="2" s="1"/>
  <c r="CS478" i="2" s="1"/>
  <c r="CT478" i="2" s="1"/>
  <c r="CU478" i="2" s="1"/>
  <c r="CV478" i="2" s="1"/>
  <c r="CW478" i="2" s="1"/>
  <c r="CX478" i="2" s="1"/>
  <c r="CY478" i="2" s="1"/>
  <c r="CZ478" i="2" s="1"/>
  <c r="DA478" i="2" s="1"/>
  <c r="DB478" i="2" s="1"/>
  <c r="DC478" i="2" s="1"/>
  <c r="DD478" i="2" s="1"/>
  <c r="DE478" i="2" s="1"/>
  <c r="DF478" i="2" s="1"/>
  <c r="DG478" i="2" s="1"/>
  <c r="DH478" i="2" s="1"/>
  <c r="DI478" i="2" s="1"/>
  <c r="DJ478" i="2" s="1"/>
  <c r="DK478" i="2" s="1"/>
  <c r="DL478" i="2" s="1"/>
  <c r="DM478" i="2" s="1"/>
  <c r="DN478" i="2" s="1"/>
  <c r="DO478" i="2" s="1"/>
  <c r="DP478" i="2" s="1"/>
  <c r="DQ478" i="2" s="1"/>
  <c r="DR478" i="2" s="1"/>
  <c r="DS478" i="2" s="1"/>
  <c r="DT478" i="2" s="1"/>
  <c r="DU478" i="2" s="1"/>
  <c r="DV478" i="2" s="1"/>
  <c r="DW478" i="2" s="1"/>
  <c r="DX478" i="2" s="1"/>
  <c r="DY478" i="2" s="1"/>
  <c r="DZ478" i="2" s="1"/>
  <c r="EA478" i="2" s="1"/>
  <c r="EB478" i="2" s="1"/>
  <c r="EC478" i="2" s="1"/>
  <c r="ED478" i="2" s="1"/>
  <c r="EE478" i="2" s="1"/>
  <c r="EF478" i="2" s="1"/>
  <c r="EG478" i="2" s="1"/>
  <c r="EH478" i="2" s="1"/>
  <c r="EI478" i="2" s="1"/>
  <c r="EJ478" i="2" s="1"/>
  <c r="EK478" i="2" s="1"/>
  <c r="EL478" i="2" s="1"/>
  <c r="EM478" i="2" s="1"/>
  <c r="EN478" i="2" s="1"/>
  <c r="EO478" i="2" s="1"/>
  <c r="EP478" i="2" s="1"/>
  <c r="EQ478" i="2" s="1"/>
  <c r="ER478" i="2" s="1"/>
  <c r="ES478" i="2" s="1"/>
  <c r="ET478" i="2" s="1"/>
  <c r="EU478" i="2" s="1"/>
  <c r="EV478" i="2" s="1"/>
  <c r="EW478" i="2" s="1"/>
  <c r="EX478" i="2" s="1"/>
  <c r="EY478" i="2" s="1"/>
  <c r="EZ478" i="2" s="1"/>
  <c r="FA478" i="2" s="1"/>
  <c r="FB478" i="2" s="1"/>
  <c r="FC478" i="2" s="1"/>
  <c r="FD478" i="2" s="1"/>
  <c r="FE478" i="2" s="1"/>
  <c r="FF478" i="2" s="1"/>
  <c r="FG478" i="2" s="1"/>
  <c r="FH478" i="2" s="1"/>
  <c r="FI478" i="2" s="1"/>
  <c r="FJ478" i="2" s="1"/>
  <c r="FK478" i="2" s="1"/>
  <c r="FL478" i="2" s="1"/>
  <c r="FM478" i="2" s="1"/>
  <c r="FN478" i="2" s="1"/>
  <c r="FO478" i="2" s="1"/>
  <c r="FP478" i="2" s="1"/>
  <c r="FQ478" i="2" s="1"/>
  <c r="FR478" i="2" s="1"/>
  <c r="FS478" i="2" s="1"/>
  <c r="FT478" i="2" s="1"/>
  <c r="FU478" i="2" s="1"/>
  <c r="FV478" i="2" s="1"/>
  <c r="FW478" i="2" s="1"/>
  <c r="FX478" i="2" s="1"/>
  <c r="FY478" i="2" s="1"/>
  <c r="FZ478" i="2" s="1"/>
  <c r="GA478" i="2" s="1"/>
  <c r="GB478" i="2" s="1"/>
  <c r="GC478" i="2" s="1"/>
  <c r="GD478" i="2" s="1"/>
  <c r="GE478" i="2" s="1"/>
  <c r="GF478" i="2" s="1"/>
  <c r="GG478" i="2" s="1"/>
  <c r="GH478" i="2" s="1"/>
  <c r="GI478" i="2" s="1"/>
  <c r="GJ478" i="2" s="1"/>
  <c r="GK478" i="2" s="1"/>
  <c r="GL478" i="2" s="1"/>
  <c r="GM478" i="2" s="1"/>
  <c r="GN478" i="2" s="1"/>
  <c r="GO478" i="2" s="1"/>
  <c r="GP478" i="2" s="1"/>
  <c r="GQ478" i="2" s="1"/>
  <c r="GR478" i="2" s="1"/>
  <c r="GS478" i="2" s="1"/>
  <c r="GT478" i="2" s="1"/>
  <c r="GU478" i="2" s="1"/>
  <c r="GV478" i="2" s="1"/>
  <c r="GW478" i="2" s="1"/>
  <c r="GX478" i="2" s="1"/>
  <c r="GY478" i="2" s="1"/>
  <c r="GZ478" i="2" s="1"/>
  <c r="HA478" i="2" s="1"/>
  <c r="HB478" i="2" s="1"/>
  <c r="HC478" i="2" s="1"/>
  <c r="HD478" i="2" s="1"/>
  <c r="HE478" i="2" s="1"/>
  <c r="HF478" i="2" s="1"/>
  <c r="HG478" i="2" s="1"/>
  <c r="HH478" i="2" s="1"/>
  <c r="HI478" i="2" s="1"/>
  <c r="HJ478" i="2" s="1"/>
  <c r="HK478" i="2" s="1"/>
  <c r="HL478" i="2" s="1"/>
  <c r="HM478" i="2" s="1"/>
  <c r="AA443" i="2"/>
  <c r="AB443" i="2" s="1"/>
  <c r="AC443" i="2" s="1"/>
  <c r="AD443" i="2" s="1"/>
  <c r="AE443" i="2" s="1"/>
  <c r="AF443" i="2" s="1"/>
  <c r="AG443" i="2" s="1"/>
  <c r="AH443" i="2" s="1"/>
  <c r="AI443" i="2" s="1"/>
  <c r="AJ443" i="2" s="1"/>
  <c r="AK443" i="2" s="1"/>
  <c r="AL443" i="2" s="1"/>
  <c r="AM443" i="2" s="1"/>
  <c r="AN443" i="2" s="1"/>
  <c r="AO443" i="2" s="1"/>
  <c r="AP443" i="2" s="1"/>
  <c r="AQ443" i="2" s="1"/>
  <c r="AR443" i="2" s="1"/>
  <c r="AS443" i="2" s="1"/>
  <c r="AT443" i="2" s="1"/>
  <c r="AU443" i="2" s="1"/>
  <c r="AV443" i="2" s="1"/>
  <c r="AW443" i="2" s="1"/>
  <c r="AX443" i="2" s="1"/>
  <c r="AY443" i="2" s="1"/>
  <c r="AZ443" i="2" s="1"/>
  <c r="BA443" i="2" s="1"/>
  <c r="BB443" i="2" s="1"/>
  <c r="BC443" i="2" s="1"/>
  <c r="BD443" i="2" s="1"/>
  <c r="BE443" i="2" s="1"/>
  <c r="BF443" i="2" s="1"/>
  <c r="BG443" i="2" s="1"/>
  <c r="BH443" i="2" s="1"/>
  <c r="BI443" i="2" s="1"/>
  <c r="BJ443" i="2" s="1"/>
  <c r="BK443" i="2" s="1"/>
  <c r="BL443" i="2" s="1"/>
  <c r="BM443" i="2" s="1"/>
  <c r="BN443" i="2" s="1"/>
  <c r="BO443" i="2" s="1"/>
  <c r="BP443" i="2" s="1"/>
  <c r="BQ443" i="2" s="1"/>
  <c r="BR443" i="2" s="1"/>
  <c r="BS443" i="2" s="1"/>
  <c r="BT443" i="2" s="1"/>
  <c r="BU443" i="2" s="1"/>
  <c r="BV443" i="2" s="1"/>
  <c r="BW443" i="2" s="1"/>
  <c r="BX443" i="2" s="1"/>
  <c r="BY443" i="2" s="1"/>
  <c r="BZ443" i="2" s="1"/>
  <c r="CA443" i="2" s="1"/>
  <c r="CB443" i="2" s="1"/>
  <c r="CC443" i="2" s="1"/>
  <c r="CD443" i="2" s="1"/>
  <c r="CE443" i="2" s="1"/>
  <c r="CF443" i="2" s="1"/>
  <c r="CG443" i="2" s="1"/>
  <c r="CH443" i="2" s="1"/>
  <c r="CI443" i="2" s="1"/>
  <c r="CJ443" i="2" s="1"/>
  <c r="CK443" i="2" s="1"/>
  <c r="CL443" i="2" s="1"/>
  <c r="CM443" i="2" s="1"/>
  <c r="CN443" i="2" s="1"/>
  <c r="CO443" i="2" s="1"/>
  <c r="CP443" i="2" s="1"/>
  <c r="CQ443" i="2" s="1"/>
  <c r="CR443" i="2" s="1"/>
  <c r="CS443" i="2" s="1"/>
  <c r="CT443" i="2" s="1"/>
  <c r="CU443" i="2" s="1"/>
  <c r="CV443" i="2" s="1"/>
  <c r="CW443" i="2" s="1"/>
  <c r="CX443" i="2" s="1"/>
  <c r="CY443" i="2" s="1"/>
  <c r="CZ443" i="2" s="1"/>
  <c r="DA443" i="2" s="1"/>
  <c r="DB443" i="2" s="1"/>
  <c r="DC443" i="2" s="1"/>
  <c r="DD443" i="2" s="1"/>
  <c r="DE443" i="2" s="1"/>
  <c r="DF443" i="2" s="1"/>
  <c r="DG443" i="2" s="1"/>
  <c r="DH443" i="2" s="1"/>
  <c r="DI443" i="2" s="1"/>
  <c r="DJ443" i="2" s="1"/>
  <c r="DK443" i="2" s="1"/>
  <c r="DL443" i="2" s="1"/>
  <c r="DM443" i="2" s="1"/>
  <c r="DN443" i="2" s="1"/>
  <c r="DO443" i="2" s="1"/>
  <c r="DP443" i="2" s="1"/>
  <c r="DQ443" i="2" s="1"/>
  <c r="DR443" i="2" s="1"/>
  <c r="DS443" i="2" s="1"/>
  <c r="DT443" i="2" s="1"/>
  <c r="DU443" i="2" s="1"/>
  <c r="DV443" i="2" s="1"/>
  <c r="DW443" i="2" s="1"/>
  <c r="DX443" i="2" s="1"/>
  <c r="DY443" i="2" s="1"/>
  <c r="DZ443" i="2" s="1"/>
  <c r="EA443" i="2" s="1"/>
  <c r="EB443" i="2" s="1"/>
  <c r="EC443" i="2" s="1"/>
  <c r="ED443" i="2" s="1"/>
  <c r="EE443" i="2" s="1"/>
  <c r="EF443" i="2" s="1"/>
  <c r="EG443" i="2" s="1"/>
  <c r="EH443" i="2" s="1"/>
  <c r="EI443" i="2" s="1"/>
  <c r="EJ443" i="2" s="1"/>
  <c r="EK443" i="2" s="1"/>
  <c r="EL443" i="2" s="1"/>
  <c r="EM443" i="2" s="1"/>
  <c r="EN443" i="2" s="1"/>
  <c r="EO443" i="2" s="1"/>
  <c r="EP443" i="2" s="1"/>
  <c r="EQ443" i="2" s="1"/>
  <c r="ER443" i="2" s="1"/>
  <c r="ES443" i="2" s="1"/>
  <c r="ET443" i="2" s="1"/>
  <c r="EU443" i="2" s="1"/>
  <c r="EV443" i="2" s="1"/>
  <c r="EW443" i="2" s="1"/>
  <c r="EX443" i="2" s="1"/>
  <c r="EY443" i="2" s="1"/>
  <c r="EZ443" i="2" s="1"/>
  <c r="FA443" i="2" s="1"/>
  <c r="FB443" i="2" s="1"/>
  <c r="FC443" i="2" s="1"/>
  <c r="FD443" i="2" s="1"/>
  <c r="FE443" i="2" s="1"/>
  <c r="FF443" i="2" s="1"/>
  <c r="FG443" i="2" s="1"/>
  <c r="FH443" i="2" s="1"/>
  <c r="FI443" i="2" s="1"/>
  <c r="FJ443" i="2" s="1"/>
  <c r="FK443" i="2" s="1"/>
  <c r="FL443" i="2" s="1"/>
  <c r="FM443" i="2" s="1"/>
  <c r="FN443" i="2" s="1"/>
  <c r="FO443" i="2" s="1"/>
  <c r="FP443" i="2" s="1"/>
  <c r="FQ443" i="2" s="1"/>
  <c r="FR443" i="2" s="1"/>
  <c r="FS443" i="2" s="1"/>
  <c r="FT443" i="2" s="1"/>
  <c r="FU443" i="2" s="1"/>
  <c r="FV443" i="2" s="1"/>
  <c r="FW443" i="2" s="1"/>
  <c r="FX443" i="2" s="1"/>
  <c r="FY443" i="2" s="1"/>
  <c r="FZ443" i="2" s="1"/>
  <c r="GA443" i="2" s="1"/>
  <c r="GB443" i="2" s="1"/>
  <c r="GC443" i="2" s="1"/>
  <c r="GD443" i="2" s="1"/>
  <c r="GE443" i="2" s="1"/>
  <c r="GF443" i="2" s="1"/>
  <c r="GG443" i="2" s="1"/>
  <c r="GH443" i="2" s="1"/>
  <c r="GI443" i="2" s="1"/>
  <c r="GJ443" i="2" s="1"/>
  <c r="GK443" i="2" s="1"/>
  <c r="GL443" i="2" s="1"/>
  <c r="GM443" i="2" s="1"/>
  <c r="GN443" i="2" s="1"/>
  <c r="GO443" i="2" s="1"/>
  <c r="GP443" i="2" s="1"/>
  <c r="GQ443" i="2" s="1"/>
  <c r="GR443" i="2" s="1"/>
  <c r="GS443" i="2" s="1"/>
  <c r="GT443" i="2" s="1"/>
  <c r="GU443" i="2" s="1"/>
  <c r="GV443" i="2" s="1"/>
  <c r="GW443" i="2" s="1"/>
  <c r="GX443" i="2" s="1"/>
  <c r="GY443" i="2" s="1"/>
  <c r="GZ443" i="2" s="1"/>
  <c r="HA443" i="2" s="1"/>
  <c r="HB443" i="2" s="1"/>
  <c r="HC443" i="2" s="1"/>
  <c r="HD443" i="2" s="1"/>
  <c r="HE443" i="2" s="1"/>
  <c r="HF443" i="2" s="1"/>
  <c r="HG443" i="2" s="1"/>
  <c r="HH443" i="2" s="1"/>
  <c r="HI443" i="2" s="1"/>
  <c r="HJ443" i="2" s="1"/>
  <c r="HK443" i="2" s="1"/>
  <c r="HL443" i="2" s="1"/>
  <c r="HM443" i="2" s="1"/>
  <c r="W448" i="2"/>
  <c r="X448" i="2" s="1"/>
  <c r="Y448" i="2" s="1"/>
  <c r="Z448" i="2" s="1"/>
  <c r="AA448" i="2" s="1"/>
  <c r="AB448" i="2" s="1"/>
  <c r="AC448" i="2" s="1"/>
  <c r="AD448" i="2" s="1"/>
  <c r="AE448" i="2" s="1"/>
  <c r="AF448" i="2" s="1"/>
  <c r="AG448" i="2" s="1"/>
  <c r="AH448" i="2" s="1"/>
  <c r="AI448" i="2" s="1"/>
  <c r="AJ448" i="2" s="1"/>
  <c r="AK448" i="2" s="1"/>
  <c r="AL448" i="2" s="1"/>
  <c r="AM448" i="2" s="1"/>
  <c r="AN448" i="2" s="1"/>
  <c r="AO448" i="2" s="1"/>
  <c r="AP448" i="2" s="1"/>
  <c r="AQ448" i="2" s="1"/>
  <c r="AR448" i="2" s="1"/>
  <c r="AS448" i="2" s="1"/>
  <c r="AT448" i="2" s="1"/>
  <c r="AU448" i="2" s="1"/>
  <c r="AV448" i="2" s="1"/>
  <c r="AW448" i="2" s="1"/>
  <c r="AX448" i="2" s="1"/>
  <c r="AY448" i="2" s="1"/>
  <c r="AZ448" i="2" s="1"/>
  <c r="BA448" i="2" s="1"/>
  <c r="BB448" i="2" s="1"/>
  <c r="BC448" i="2" s="1"/>
  <c r="BD448" i="2" s="1"/>
  <c r="BE448" i="2" s="1"/>
  <c r="BF448" i="2" s="1"/>
  <c r="BG448" i="2" s="1"/>
  <c r="BH448" i="2" s="1"/>
  <c r="BI448" i="2" s="1"/>
  <c r="BJ448" i="2" s="1"/>
  <c r="BK448" i="2" s="1"/>
  <c r="BL448" i="2" s="1"/>
  <c r="BM448" i="2" s="1"/>
  <c r="BN448" i="2" s="1"/>
  <c r="BO448" i="2" s="1"/>
  <c r="BP448" i="2" s="1"/>
  <c r="BQ448" i="2" s="1"/>
  <c r="BR448" i="2" s="1"/>
  <c r="BS448" i="2" s="1"/>
  <c r="BT448" i="2" s="1"/>
  <c r="BU448" i="2" s="1"/>
  <c r="BV448" i="2" s="1"/>
  <c r="BW448" i="2" s="1"/>
  <c r="BX448" i="2" s="1"/>
  <c r="BY448" i="2" s="1"/>
  <c r="BZ448" i="2" s="1"/>
  <c r="CA448" i="2" s="1"/>
  <c r="CB448" i="2" s="1"/>
  <c r="CC448" i="2" s="1"/>
  <c r="CD448" i="2" s="1"/>
  <c r="CE448" i="2" s="1"/>
  <c r="CF448" i="2" s="1"/>
  <c r="CG448" i="2" s="1"/>
  <c r="CH448" i="2" s="1"/>
  <c r="CI448" i="2" s="1"/>
  <c r="CJ448" i="2" s="1"/>
  <c r="CK448" i="2" s="1"/>
  <c r="CL448" i="2" s="1"/>
  <c r="CM448" i="2" s="1"/>
  <c r="CN448" i="2" s="1"/>
  <c r="CO448" i="2" s="1"/>
  <c r="CP448" i="2" s="1"/>
  <c r="CQ448" i="2" s="1"/>
  <c r="CR448" i="2" s="1"/>
  <c r="CS448" i="2" s="1"/>
  <c r="CT448" i="2" s="1"/>
  <c r="CU448" i="2" s="1"/>
  <c r="CV448" i="2" s="1"/>
  <c r="CW448" i="2" s="1"/>
  <c r="CX448" i="2" s="1"/>
  <c r="CY448" i="2" s="1"/>
  <c r="CZ448" i="2" s="1"/>
  <c r="DA448" i="2" s="1"/>
  <c r="DB448" i="2" s="1"/>
  <c r="DC448" i="2" s="1"/>
  <c r="DD448" i="2" s="1"/>
  <c r="DE448" i="2" s="1"/>
  <c r="DF448" i="2" s="1"/>
  <c r="DG448" i="2" s="1"/>
  <c r="DH448" i="2" s="1"/>
  <c r="DI448" i="2" s="1"/>
  <c r="DJ448" i="2" s="1"/>
  <c r="DK448" i="2" s="1"/>
  <c r="DL448" i="2" s="1"/>
  <c r="DM448" i="2" s="1"/>
  <c r="DN448" i="2" s="1"/>
  <c r="DO448" i="2" s="1"/>
  <c r="DP448" i="2" s="1"/>
  <c r="DQ448" i="2" s="1"/>
  <c r="DR448" i="2" s="1"/>
  <c r="DS448" i="2" s="1"/>
  <c r="DT448" i="2" s="1"/>
  <c r="DU448" i="2" s="1"/>
  <c r="DV448" i="2" s="1"/>
  <c r="DW448" i="2" s="1"/>
  <c r="DX448" i="2" s="1"/>
  <c r="DY448" i="2" s="1"/>
  <c r="DZ448" i="2" s="1"/>
  <c r="EA448" i="2" s="1"/>
  <c r="EB448" i="2" s="1"/>
  <c r="EC448" i="2" s="1"/>
  <c r="ED448" i="2" s="1"/>
  <c r="EE448" i="2" s="1"/>
  <c r="EF448" i="2" s="1"/>
  <c r="EG448" i="2" s="1"/>
  <c r="EH448" i="2" s="1"/>
  <c r="EI448" i="2" s="1"/>
  <c r="EJ448" i="2" s="1"/>
  <c r="EK448" i="2" s="1"/>
  <c r="EL448" i="2" s="1"/>
  <c r="EM448" i="2" s="1"/>
  <c r="EN448" i="2" s="1"/>
  <c r="EO448" i="2" s="1"/>
  <c r="EP448" i="2" s="1"/>
  <c r="EQ448" i="2" s="1"/>
  <c r="ER448" i="2" s="1"/>
  <c r="ES448" i="2" s="1"/>
  <c r="ET448" i="2" s="1"/>
  <c r="EU448" i="2" s="1"/>
  <c r="EV448" i="2" s="1"/>
  <c r="EW448" i="2" s="1"/>
  <c r="EX448" i="2" s="1"/>
  <c r="EY448" i="2" s="1"/>
  <c r="EZ448" i="2" s="1"/>
  <c r="FA448" i="2" s="1"/>
  <c r="FB448" i="2" s="1"/>
  <c r="FC448" i="2" s="1"/>
  <c r="FD448" i="2" s="1"/>
  <c r="FE448" i="2" s="1"/>
  <c r="FF448" i="2" s="1"/>
  <c r="FG448" i="2" s="1"/>
  <c r="FH448" i="2" s="1"/>
  <c r="FI448" i="2" s="1"/>
  <c r="FJ448" i="2" s="1"/>
  <c r="FK448" i="2" s="1"/>
  <c r="FL448" i="2" s="1"/>
  <c r="FM448" i="2" s="1"/>
  <c r="FN448" i="2" s="1"/>
  <c r="FO448" i="2" s="1"/>
  <c r="FP448" i="2" s="1"/>
  <c r="FQ448" i="2" s="1"/>
  <c r="FR448" i="2" s="1"/>
  <c r="FS448" i="2" s="1"/>
  <c r="FT448" i="2" s="1"/>
  <c r="FU448" i="2" s="1"/>
  <c r="FV448" i="2" s="1"/>
  <c r="FW448" i="2" s="1"/>
  <c r="FX448" i="2" s="1"/>
  <c r="FY448" i="2" s="1"/>
  <c r="FZ448" i="2" s="1"/>
  <c r="GA448" i="2" s="1"/>
  <c r="GB448" i="2" s="1"/>
  <c r="GC448" i="2" s="1"/>
  <c r="GD448" i="2" s="1"/>
  <c r="GE448" i="2" s="1"/>
  <c r="GF448" i="2" s="1"/>
  <c r="GG448" i="2" s="1"/>
  <c r="GH448" i="2" s="1"/>
  <c r="GI448" i="2" s="1"/>
  <c r="GJ448" i="2" s="1"/>
  <c r="GK448" i="2" s="1"/>
  <c r="GL448" i="2" s="1"/>
  <c r="GM448" i="2" s="1"/>
  <c r="GN448" i="2" s="1"/>
  <c r="GO448" i="2" s="1"/>
  <c r="GP448" i="2" s="1"/>
  <c r="GQ448" i="2" s="1"/>
  <c r="GR448" i="2" s="1"/>
  <c r="GS448" i="2" s="1"/>
  <c r="GT448" i="2" s="1"/>
  <c r="GU448" i="2" s="1"/>
  <c r="GV448" i="2" s="1"/>
  <c r="GW448" i="2" s="1"/>
  <c r="GX448" i="2" s="1"/>
  <c r="GY448" i="2" s="1"/>
  <c r="GZ448" i="2" s="1"/>
  <c r="HA448" i="2" s="1"/>
  <c r="HB448" i="2" s="1"/>
  <c r="HC448" i="2" s="1"/>
  <c r="HD448" i="2" s="1"/>
  <c r="HE448" i="2" s="1"/>
  <c r="HF448" i="2" s="1"/>
  <c r="HG448" i="2" s="1"/>
  <c r="HH448" i="2" s="1"/>
  <c r="HI448" i="2" s="1"/>
  <c r="HJ448" i="2" s="1"/>
  <c r="HK448" i="2" s="1"/>
  <c r="HL448" i="2" s="1"/>
  <c r="HM448" i="2" s="1"/>
  <c r="W468" i="2"/>
  <c r="X468" i="2" s="1"/>
  <c r="Y468" i="2" s="1"/>
  <c r="Z468" i="2" s="1"/>
  <c r="AA468" i="2" s="1"/>
  <c r="AB468" i="2" s="1"/>
  <c r="AC468" i="2" s="1"/>
  <c r="AD468" i="2" s="1"/>
  <c r="AE468" i="2" s="1"/>
  <c r="AF468" i="2" s="1"/>
  <c r="AG468" i="2" s="1"/>
  <c r="AH468" i="2" s="1"/>
  <c r="AI468" i="2" s="1"/>
  <c r="AJ468" i="2" s="1"/>
  <c r="AK468" i="2" s="1"/>
  <c r="AL468" i="2" s="1"/>
  <c r="AM468" i="2" s="1"/>
  <c r="AN468" i="2" s="1"/>
  <c r="AO468" i="2" s="1"/>
  <c r="AP468" i="2" s="1"/>
  <c r="AQ468" i="2" s="1"/>
  <c r="AR468" i="2" s="1"/>
  <c r="AS468" i="2" s="1"/>
  <c r="AT468" i="2" s="1"/>
  <c r="AU468" i="2" s="1"/>
  <c r="AV468" i="2" s="1"/>
  <c r="AW468" i="2" s="1"/>
  <c r="AX468" i="2" s="1"/>
  <c r="AY468" i="2" s="1"/>
  <c r="AZ468" i="2" s="1"/>
  <c r="BA468" i="2" s="1"/>
  <c r="BB468" i="2" s="1"/>
  <c r="BC468" i="2" s="1"/>
  <c r="BD468" i="2" s="1"/>
  <c r="BE468" i="2" s="1"/>
  <c r="BF468" i="2" s="1"/>
  <c r="BG468" i="2" s="1"/>
  <c r="BH468" i="2" s="1"/>
  <c r="BI468" i="2" s="1"/>
  <c r="BJ468" i="2" s="1"/>
  <c r="BK468" i="2" s="1"/>
  <c r="BL468" i="2" s="1"/>
  <c r="BM468" i="2" s="1"/>
  <c r="BN468" i="2" s="1"/>
  <c r="BO468" i="2" s="1"/>
  <c r="BP468" i="2" s="1"/>
  <c r="BQ468" i="2" s="1"/>
  <c r="BR468" i="2" s="1"/>
  <c r="BS468" i="2" s="1"/>
  <c r="BT468" i="2" s="1"/>
  <c r="BU468" i="2" s="1"/>
  <c r="BV468" i="2" s="1"/>
  <c r="BW468" i="2" s="1"/>
  <c r="BX468" i="2" s="1"/>
  <c r="BY468" i="2" s="1"/>
  <c r="BZ468" i="2" s="1"/>
  <c r="CA468" i="2" s="1"/>
  <c r="CB468" i="2" s="1"/>
  <c r="CC468" i="2" s="1"/>
  <c r="CD468" i="2" s="1"/>
  <c r="CE468" i="2" s="1"/>
  <c r="CF468" i="2" s="1"/>
  <c r="CG468" i="2" s="1"/>
  <c r="CH468" i="2" s="1"/>
  <c r="CI468" i="2" s="1"/>
  <c r="CJ468" i="2" s="1"/>
  <c r="CK468" i="2" s="1"/>
  <c r="CL468" i="2" s="1"/>
  <c r="CM468" i="2" s="1"/>
  <c r="CN468" i="2" s="1"/>
  <c r="CO468" i="2" s="1"/>
  <c r="CP468" i="2" s="1"/>
  <c r="CQ468" i="2" s="1"/>
  <c r="CR468" i="2" s="1"/>
  <c r="CS468" i="2" s="1"/>
  <c r="CT468" i="2" s="1"/>
  <c r="CU468" i="2" s="1"/>
  <c r="CV468" i="2" s="1"/>
  <c r="CW468" i="2" s="1"/>
  <c r="CX468" i="2" s="1"/>
  <c r="CY468" i="2" s="1"/>
  <c r="CZ468" i="2" s="1"/>
  <c r="DA468" i="2" s="1"/>
  <c r="DB468" i="2" s="1"/>
  <c r="DC468" i="2" s="1"/>
  <c r="DD468" i="2" s="1"/>
  <c r="DE468" i="2" s="1"/>
  <c r="DF468" i="2" s="1"/>
  <c r="DG468" i="2" s="1"/>
  <c r="DH468" i="2" s="1"/>
  <c r="DI468" i="2" s="1"/>
  <c r="DJ468" i="2" s="1"/>
  <c r="DK468" i="2" s="1"/>
  <c r="DL468" i="2" s="1"/>
  <c r="DM468" i="2" s="1"/>
  <c r="DN468" i="2" s="1"/>
  <c r="DO468" i="2" s="1"/>
  <c r="DP468" i="2" s="1"/>
  <c r="DQ468" i="2" s="1"/>
  <c r="DR468" i="2" s="1"/>
  <c r="DS468" i="2" s="1"/>
  <c r="DT468" i="2" s="1"/>
  <c r="DU468" i="2" s="1"/>
  <c r="DV468" i="2" s="1"/>
  <c r="DW468" i="2" s="1"/>
  <c r="DX468" i="2" s="1"/>
  <c r="DY468" i="2" s="1"/>
  <c r="DZ468" i="2" s="1"/>
  <c r="EA468" i="2" s="1"/>
  <c r="EB468" i="2" s="1"/>
  <c r="EC468" i="2" s="1"/>
  <c r="ED468" i="2" s="1"/>
  <c r="EE468" i="2" s="1"/>
  <c r="EF468" i="2" s="1"/>
  <c r="EG468" i="2" s="1"/>
  <c r="EH468" i="2" s="1"/>
  <c r="EI468" i="2" s="1"/>
  <c r="EJ468" i="2" s="1"/>
  <c r="EK468" i="2" s="1"/>
  <c r="EL468" i="2" s="1"/>
  <c r="EM468" i="2" s="1"/>
  <c r="EN468" i="2" s="1"/>
  <c r="EO468" i="2" s="1"/>
  <c r="EP468" i="2" s="1"/>
  <c r="EQ468" i="2" s="1"/>
  <c r="ER468" i="2" s="1"/>
  <c r="ES468" i="2" s="1"/>
  <c r="ET468" i="2" s="1"/>
  <c r="EU468" i="2" s="1"/>
  <c r="EV468" i="2" s="1"/>
  <c r="EW468" i="2" s="1"/>
  <c r="EX468" i="2" s="1"/>
  <c r="EY468" i="2" s="1"/>
  <c r="EZ468" i="2" s="1"/>
  <c r="FA468" i="2" s="1"/>
  <c r="FB468" i="2" s="1"/>
  <c r="FC468" i="2" s="1"/>
  <c r="FD468" i="2" s="1"/>
  <c r="FE468" i="2" s="1"/>
  <c r="FF468" i="2" s="1"/>
  <c r="FG468" i="2" s="1"/>
  <c r="FH468" i="2" s="1"/>
  <c r="FI468" i="2" s="1"/>
  <c r="FJ468" i="2" s="1"/>
  <c r="FK468" i="2" s="1"/>
  <c r="FL468" i="2" s="1"/>
  <c r="FM468" i="2" s="1"/>
  <c r="FN468" i="2" s="1"/>
  <c r="FO468" i="2" s="1"/>
  <c r="FP468" i="2" s="1"/>
  <c r="FQ468" i="2" s="1"/>
  <c r="FR468" i="2" s="1"/>
  <c r="FS468" i="2" s="1"/>
  <c r="FT468" i="2" s="1"/>
  <c r="FU468" i="2" s="1"/>
  <c r="FV468" i="2" s="1"/>
  <c r="FW468" i="2" s="1"/>
  <c r="FX468" i="2" s="1"/>
  <c r="FY468" i="2" s="1"/>
  <c r="FZ468" i="2" s="1"/>
  <c r="GA468" i="2" s="1"/>
  <c r="GB468" i="2" s="1"/>
  <c r="GC468" i="2" s="1"/>
  <c r="GD468" i="2" s="1"/>
  <c r="GE468" i="2" s="1"/>
  <c r="GF468" i="2" s="1"/>
  <c r="GG468" i="2" s="1"/>
  <c r="GH468" i="2" s="1"/>
  <c r="GI468" i="2" s="1"/>
  <c r="GJ468" i="2" s="1"/>
  <c r="GK468" i="2" s="1"/>
  <c r="GL468" i="2" s="1"/>
  <c r="GM468" i="2" s="1"/>
  <c r="GN468" i="2" s="1"/>
  <c r="GO468" i="2" s="1"/>
  <c r="GP468" i="2" s="1"/>
  <c r="GQ468" i="2" s="1"/>
  <c r="GR468" i="2" s="1"/>
  <c r="GS468" i="2" s="1"/>
  <c r="GT468" i="2" s="1"/>
  <c r="GU468" i="2" s="1"/>
  <c r="GV468" i="2" s="1"/>
  <c r="GW468" i="2" s="1"/>
  <c r="GX468" i="2" s="1"/>
  <c r="GY468" i="2" s="1"/>
  <c r="GZ468" i="2" s="1"/>
  <c r="HA468" i="2" s="1"/>
  <c r="HB468" i="2" s="1"/>
  <c r="HC468" i="2" s="1"/>
  <c r="HD468" i="2" s="1"/>
  <c r="HE468" i="2" s="1"/>
  <c r="HF468" i="2" s="1"/>
  <c r="HG468" i="2" s="1"/>
  <c r="HH468" i="2" s="1"/>
  <c r="HI468" i="2" s="1"/>
  <c r="HJ468" i="2" s="1"/>
  <c r="HK468" i="2" s="1"/>
  <c r="HL468" i="2" s="1"/>
  <c r="HM468" i="2" s="1"/>
  <c r="W456" i="2"/>
  <c r="X456" i="2" s="1"/>
  <c r="Y456" i="2" s="1"/>
  <c r="Z456" i="2" s="1"/>
  <c r="AA456" i="2" s="1"/>
  <c r="AB456" i="2" s="1"/>
  <c r="AC456" i="2" s="1"/>
  <c r="AD456" i="2" s="1"/>
  <c r="AE456" i="2" s="1"/>
  <c r="AF456" i="2" s="1"/>
  <c r="AG456" i="2" s="1"/>
  <c r="AH456" i="2" s="1"/>
  <c r="AI456" i="2" s="1"/>
  <c r="AJ456" i="2" s="1"/>
  <c r="AK456" i="2" s="1"/>
  <c r="AL456" i="2" s="1"/>
  <c r="AM456" i="2" s="1"/>
  <c r="AN456" i="2" s="1"/>
  <c r="AO456" i="2" s="1"/>
  <c r="AP456" i="2" s="1"/>
  <c r="AQ456" i="2" s="1"/>
  <c r="AR456" i="2" s="1"/>
  <c r="AS456" i="2" s="1"/>
  <c r="AT456" i="2" s="1"/>
  <c r="AU456" i="2" s="1"/>
  <c r="AV456" i="2" s="1"/>
  <c r="AW456" i="2" s="1"/>
  <c r="AX456" i="2" s="1"/>
  <c r="AY456" i="2" s="1"/>
  <c r="AZ456" i="2" s="1"/>
  <c r="BA456" i="2" s="1"/>
  <c r="BB456" i="2" s="1"/>
  <c r="BC456" i="2" s="1"/>
  <c r="BD456" i="2" s="1"/>
  <c r="BE456" i="2" s="1"/>
  <c r="BF456" i="2" s="1"/>
  <c r="BG456" i="2" s="1"/>
  <c r="BH456" i="2" s="1"/>
  <c r="BI456" i="2" s="1"/>
  <c r="BJ456" i="2" s="1"/>
  <c r="BK456" i="2" s="1"/>
  <c r="BL456" i="2" s="1"/>
  <c r="BM456" i="2" s="1"/>
  <c r="BN456" i="2" s="1"/>
  <c r="BO456" i="2" s="1"/>
  <c r="BP456" i="2" s="1"/>
  <c r="BQ456" i="2" s="1"/>
  <c r="BR456" i="2" s="1"/>
  <c r="BS456" i="2" s="1"/>
  <c r="BT456" i="2" s="1"/>
  <c r="BU456" i="2" s="1"/>
  <c r="BV456" i="2" s="1"/>
  <c r="BW456" i="2" s="1"/>
  <c r="BX456" i="2" s="1"/>
  <c r="BY456" i="2" s="1"/>
  <c r="BZ456" i="2" s="1"/>
  <c r="CA456" i="2" s="1"/>
  <c r="CB456" i="2" s="1"/>
  <c r="CC456" i="2" s="1"/>
  <c r="CD456" i="2" s="1"/>
  <c r="CE456" i="2" s="1"/>
  <c r="CF456" i="2" s="1"/>
  <c r="CG456" i="2" s="1"/>
  <c r="CH456" i="2" s="1"/>
  <c r="CI456" i="2" s="1"/>
  <c r="CJ456" i="2" s="1"/>
  <c r="CK456" i="2" s="1"/>
  <c r="CL456" i="2" s="1"/>
  <c r="CM456" i="2" s="1"/>
  <c r="CN456" i="2" s="1"/>
  <c r="CO456" i="2" s="1"/>
  <c r="CP456" i="2" s="1"/>
  <c r="CQ456" i="2" s="1"/>
  <c r="CR456" i="2" s="1"/>
  <c r="CS456" i="2" s="1"/>
  <c r="CT456" i="2" s="1"/>
  <c r="CU456" i="2" s="1"/>
  <c r="CV456" i="2" s="1"/>
  <c r="CW456" i="2" s="1"/>
  <c r="CX456" i="2" s="1"/>
  <c r="CY456" i="2" s="1"/>
  <c r="CZ456" i="2" s="1"/>
  <c r="DA456" i="2" s="1"/>
  <c r="DB456" i="2" s="1"/>
  <c r="DC456" i="2" s="1"/>
  <c r="DD456" i="2" s="1"/>
  <c r="DE456" i="2" s="1"/>
  <c r="DF456" i="2" s="1"/>
  <c r="DG456" i="2" s="1"/>
  <c r="DH456" i="2" s="1"/>
  <c r="DI456" i="2" s="1"/>
  <c r="DJ456" i="2" s="1"/>
  <c r="DK456" i="2" s="1"/>
  <c r="DL456" i="2" s="1"/>
  <c r="DM456" i="2" s="1"/>
  <c r="DN456" i="2" s="1"/>
  <c r="DO456" i="2" s="1"/>
  <c r="DP456" i="2" s="1"/>
  <c r="DQ456" i="2" s="1"/>
  <c r="DR456" i="2" s="1"/>
  <c r="DS456" i="2" s="1"/>
  <c r="DT456" i="2" s="1"/>
  <c r="DU456" i="2" s="1"/>
  <c r="DV456" i="2" s="1"/>
  <c r="DW456" i="2" s="1"/>
  <c r="DX456" i="2" s="1"/>
  <c r="DY456" i="2" s="1"/>
  <c r="DZ456" i="2" s="1"/>
  <c r="EA456" i="2" s="1"/>
  <c r="EB456" i="2" s="1"/>
  <c r="EC456" i="2" s="1"/>
  <c r="ED456" i="2" s="1"/>
  <c r="EE456" i="2" s="1"/>
  <c r="EF456" i="2" s="1"/>
  <c r="EG456" i="2" s="1"/>
  <c r="EH456" i="2" s="1"/>
  <c r="EI456" i="2" s="1"/>
  <c r="EJ456" i="2" s="1"/>
  <c r="EK456" i="2" s="1"/>
  <c r="EL456" i="2" s="1"/>
  <c r="EM456" i="2" s="1"/>
  <c r="EN456" i="2" s="1"/>
  <c r="EO456" i="2" s="1"/>
  <c r="EP456" i="2" s="1"/>
  <c r="EQ456" i="2" s="1"/>
  <c r="ER456" i="2" s="1"/>
  <c r="ES456" i="2" s="1"/>
  <c r="ET456" i="2" s="1"/>
  <c r="EU456" i="2" s="1"/>
  <c r="EV456" i="2" s="1"/>
  <c r="EW456" i="2" s="1"/>
  <c r="EX456" i="2" s="1"/>
  <c r="EY456" i="2" s="1"/>
  <c r="EZ456" i="2" s="1"/>
  <c r="FA456" i="2" s="1"/>
  <c r="FB456" i="2" s="1"/>
  <c r="FC456" i="2" s="1"/>
  <c r="FD456" i="2" s="1"/>
  <c r="FE456" i="2" s="1"/>
  <c r="FF456" i="2" s="1"/>
  <c r="FG456" i="2" s="1"/>
  <c r="FH456" i="2" s="1"/>
  <c r="FI456" i="2" s="1"/>
  <c r="FJ456" i="2" s="1"/>
  <c r="FK456" i="2" s="1"/>
  <c r="FL456" i="2" s="1"/>
  <c r="FM456" i="2" s="1"/>
  <c r="FN456" i="2" s="1"/>
  <c r="FO456" i="2" s="1"/>
  <c r="FP456" i="2" s="1"/>
  <c r="FQ456" i="2" s="1"/>
  <c r="FR456" i="2" s="1"/>
  <c r="FS456" i="2" s="1"/>
  <c r="FT456" i="2" s="1"/>
  <c r="FU456" i="2" s="1"/>
  <c r="FV456" i="2" s="1"/>
  <c r="FW456" i="2" s="1"/>
  <c r="FX456" i="2" s="1"/>
  <c r="FY456" i="2" s="1"/>
  <c r="FZ456" i="2" s="1"/>
  <c r="GA456" i="2" s="1"/>
  <c r="GB456" i="2" s="1"/>
  <c r="GC456" i="2" s="1"/>
  <c r="GD456" i="2" s="1"/>
  <c r="GE456" i="2" s="1"/>
  <c r="GF456" i="2" s="1"/>
  <c r="GG456" i="2" s="1"/>
  <c r="GH456" i="2" s="1"/>
  <c r="GI456" i="2" s="1"/>
  <c r="GJ456" i="2" s="1"/>
  <c r="GK456" i="2" s="1"/>
  <c r="GL456" i="2" s="1"/>
  <c r="GM456" i="2" s="1"/>
  <c r="GN456" i="2" s="1"/>
  <c r="GO456" i="2" s="1"/>
  <c r="GP456" i="2" s="1"/>
  <c r="GQ456" i="2" s="1"/>
  <c r="GR456" i="2" s="1"/>
  <c r="GS456" i="2" s="1"/>
  <c r="GT456" i="2" s="1"/>
  <c r="GU456" i="2" s="1"/>
  <c r="GV456" i="2" s="1"/>
  <c r="GW456" i="2" s="1"/>
  <c r="GX456" i="2" s="1"/>
  <c r="GY456" i="2" s="1"/>
  <c r="GZ456" i="2" s="1"/>
  <c r="HA456" i="2" s="1"/>
  <c r="HB456" i="2" s="1"/>
  <c r="HC456" i="2" s="1"/>
  <c r="HD456" i="2" s="1"/>
  <c r="HE456" i="2" s="1"/>
  <c r="HF456" i="2" s="1"/>
  <c r="HG456" i="2" s="1"/>
  <c r="HH456" i="2" s="1"/>
  <c r="HI456" i="2" s="1"/>
  <c r="HJ456" i="2" s="1"/>
  <c r="HK456" i="2" s="1"/>
  <c r="HL456" i="2" s="1"/>
  <c r="HM456" i="2" s="1"/>
  <c r="W466" i="2"/>
  <c r="X466" i="2" s="1"/>
  <c r="Y466" i="2" s="1"/>
  <c r="Z466" i="2" s="1"/>
  <c r="AA466" i="2" s="1"/>
  <c r="AB466" i="2" s="1"/>
  <c r="AC466" i="2" s="1"/>
  <c r="AD466" i="2" s="1"/>
  <c r="AE466" i="2" s="1"/>
  <c r="AF466" i="2" s="1"/>
  <c r="AG466" i="2" s="1"/>
  <c r="AH466" i="2" s="1"/>
  <c r="AI466" i="2" s="1"/>
  <c r="AJ466" i="2" s="1"/>
  <c r="AK466" i="2" s="1"/>
  <c r="AL466" i="2" s="1"/>
  <c r="AM466" i="2" s="1"/>
  <c r="AN466" i="2" s="1"/>
  <c r="AO466" i="2" s="1"/>
  <c r="AP466" i="2" s="1"/>
  <c r="AQ466" i="2" s="1"/>
  <c r="AR466" i="2" s="1"/>
  <c r="AS466" i="2" s="1"/>
  <c r="AT466" i="2" s="1"/>
  <c r="AU466" i="2" s="1"/>
  <c r="AV466" i="2" s="1"/>
  <c r="AW466" i="2" s="1"/>
  <c r="AX466" i="2" s="1"/>
  <c r="AY466" i="2" s="1"/>
  <c r="AZ466" i="2" s="1"/>
  <c r="BA466" i="2" s="1"/>
  <c r="BB466" i="2" s="1"/>
  <c r="BC466" i="2" s="1"/>
  <c r="BD466" i="2" s="1"/>
  <c r="BE466" i="2" s="1"/>
  <c r="BF466" i="2" s="1"/>
  <c r="BG466" i="2" s="1"/>
  <c r="BH466" i="2" s="1"/>
  <c r="BI466" i="2" s="1"/>
  <c r="BJ466" i="2" s="1"/>
  <c r="BK466" i="2" s="1"/>
  <c r="BL466" i="2" s="1"/>
  <c r="BM466" i="2" s="1"/>
  <c r="BN466" i="2" s="1"/>
  <c r="BO466" i="2" s="1"/>
  <c r="BP466" i="2" s="1"/>
  <c r="BQ466" i="2" s="1"/>
  <c r="BR466" i="2" s="1"/>
  <c r="BS466" i="2" s="1"/>
  <c r="BT466" i="2" s="1"/>
  <c r="BU466" i="2" s="1"/>
  <c r="BV466" i="2" s="1"/>
  <c r="BW466" i="2" s="1"/>
  <c r="BX466" i="2" s="1"/>
  <c r="BY466" i="2" s="1"/>
  <c r="BZ466" i="2" s="1"/>
  <c r="CA466" i="2" s="1"/>
  <c r="CB466" i="2" s="1"/>
  <c r="CC466" i="2" s="1"/>
  <c r="CD466" i="2" s="1"/>
  <c r="CE466" i="2" s="1"/>
  <c r="CF466" i="2" s="1"/>
  <c r="CG466" i="2" s="1"/>
  <c r="CH466" i="2" s="1"/>
  <c r="CI466" i="2" s="1"/>
  <c r="CJ466" i="2" s="1"/>
  <c r="CK466" i="2" s="1"/>
  <c r="CL466" i="2" s="1"/>
  <c r="CM466" i="2" s="1"/>
  <c r="CN466" i="2" s="1"/>
  <c r="CO466" i="2" s="1"/>
  <c r="CP466" i="2" s="1"/>
  <c r="CQ466" i="2" s="1"/>
  <c r="CR466" i="2" s="1"/>
  <c r="CS466" i="2" s="1"/>
  <c r="CT466" i="2" s="1"/>
  <c r="CU466" i="2" s="1"/>
  <c r="CV466" i="2" s="1"/>
  <c r="CW466" i="2" s="1"/>
  <c r="CX466" i="2" s="1"/>
  <c r="CY466" i="2" s="1"/>
  <c r="CZ466" i="2" s="1"/>
  <c r="DA466" i="2" s="1"/>
  <c r="DB466" i="2" s="1"/>
  <c r="DC466" i="2" s="1"/>
  <c r="DD466" i="2" s="1"/>
  <c r="DE466" i="2" s="1"/>
  <c r="DF466" i="2" s="1"/>
  <c r="DG466" i="2" s="1"/>
  <c r="DH466" i="2" s="1"/>
  <c r="DI466" i="2" s="1"/>
  <c r="DJ466" i="2" s="1"/>
  <c r="DK466" i="2" s="1"/>
  <c r="DL466" i="2" s="1"/>
  <c r="DM466" i="2" s="1"/>
  <c r="DN466" i="2" s="1"/>
  <c r="DO466" i="2" s="1"/>
  <c r="DP466" i="2" s="1"/>
  <c r="DQ466" i="2" s="1"/>
  <c r="DR466" i="2" s="1"/>
  <c r="DS466" i="2" s="1"/>
  <c r="DT466" i="2" s="1"/>
  <c r="DU466" i="2" s="1"/>
  <c r="DV466" i="2" s="1"/>
  <c r="DW466" i="2" s="1"/>
  <c r="DX466" i="2" s="1"/>
  <c r="DY466" i="2" s="1"/>
  <c r="DZ466" i="2" s="1"/>
  <c r="EA466" i="2" s="1"/>
  <c r="EB466" i="2" s="1"/>
  <c r="EC466" i="2" s="1"/>
  <c r="ED466" i="2" s="1"/>
  <c r="EE466" i="2" s="1"/>
  <c r="EF466" i="2" s="1"/>
  <c r="EG466" i="2" s="1"/>
  <c r="EH466" i="2" s="1"/>
  <c r="EI466" i="2" s="1"/>
  <c r="EJ466" i="2" s="1"/>
  <c r="EK466" i="2" s="1"/>
  <c r="EL466" i="2" s="1"/>
  <c r="EM466" i="2" s="1"/>
  <c r="EN466" i="2" s="1"/>
  <c r="EO466" i="2" s="1"/>
  <c r="EP466" i="2" s="1"/>
  <c r="EQ466" i="2" s="1"/>
  <c r="ER466" i="2" s="1"/>
  <c r="ES466" i="2" s="1"/>
  <c r="ET466" i="2" s="1"/>
  <c r="EU466" i="2" s="1"/>
  <c r="EV466" i="2" s="1"/>
  <c r="EW466" i="2" s="1"/>
  <c r="EX466" i="2" s="1"/>
  <c r="EY466" i="2" s="1"/>
  <c r="EZ466" i="2" s="1"/>
  <c r="FA466" i="2" s="1"/>
  <c r="FB466" i="2" s="1"/>
  <c r="FC466" i="2" s="1"/>
  <c r="FD466" i="2" s="1"/>
  <c r="FE466" i="2" s="1"/>
  <c r="FF466" i="2" s="1"/>
  <c r="FG466" i="2" s="1"/>
  <c r="FH466" i="2" s="1"/>
  <c r="FI466" i="2" s="1"/>
  <c r="FJ466" i="2" s="1"/>
  <c r="FK466" i="2" s="1"/>
  <c r="FL466" i="2" s="1"/>
  <c r="FM466" i="2" s="1"/>
  <c r="FN466" i="2" s="1"/>
  <c r="FO466" i="2" s="1"/>
  <c r="FP466" i="2" s="1"/>
  <c r="FQ466" i="2" s="1"/>
  <c r="FR466" i="2" s="1"/>
  <c r="FS466" i="2" s="1"/>
  <c r="FT466" i="2" s="1"/>
  <c r="FU466" i="2" s="1"/>
  <c r="FV466" i="2" s="1"/>
  <c r="FW466" i="2" s="1"/>
  <c r="FX466" i="2" s="1"/>
  <c r="FY466" i="2" s="1"/>
  <c r="FZ466" i="2" s="1"/>
  <c r="GA466" i="2" s="1"/>
  <c r="GB466" i="2" s="1"/>
  <c r="GC466" i="2" s="1"/>
  <c r="GD466" i="2" s="1"/>
  <c r="GE466" i="2" s="1"/>
  <c r="GF466" i="2" s="1"/>
  <c r="GG466" i="2" s="1"/>
  <c r="GH466" i="2" s="1"/>
  <c r="GI466" i="2" s="1"/>
  <c r="GJ466" i="2" s="1"/>
  <c r="GK466" i="2" s="1"/>
  <c r="GL466" i="2" s="1"/>
  <c r="GM466" i="2" s="1"/>
  <c r="GN466" i="2" s="1"/>
  <c r="GO466" i="2" s="1"/>
  <c r="GP466" i="2" s="1"/>
  <c r="GQ466" i="2" s="1"/>
  <c r="GR466" i="2" s="1"/>
  <c r="GS466" i="2" s="1"/>
  <c r="GT466" i="2" s="1"/>
  <c r="GU466" i="2" s="1"/>
  <c r="GV466" i="2" s="1"/>
  <c r="GW466" i="2" s="1"/>
  <c r="GX466" i="2" s="1"/>
  <c r="GY466" i="2" s="1"/>
  <c r="GZ466" i="2" s="1"/>
  <c r="HA466" i="2" s="1"/>
  <c r="HB466" i="2" s="1"/>
  <c r="HC466" i="2" s="1"/>
  <c r="HD466" i="2" s="1"/>
  <c r="HE466" i="2" s="1"/>
  <c r="HF466" i="2" s="1"/>
  <c r="HG466" i="2" s="1"/>
  <c r="HH466" i="2" s="1"/>
  <c r="HI466" i="2" s="1"/>
  <c r="HJ466" i="2" s="1"/>
  <c r="HK466" i="2" s="1"/>
  <c r="HL466" i="2" s="1"/>
  <c r="HM466" i="2" s="1"/>
  <c r="AA453" i="2"/>
  <c r="AB453" i="2" s="1"/>
  <c r="AC453" i="2" s="1"/>
  <c r="AD453" i="2" s="1"/>
  <c r="AE453" i="2" s="1"/>
  <c r="AF453" i="2" s="1"/>
  <c r="AG453" i="2" s="1"/>
  <c r="AH453" i="2" s="1"/>
  <c r="AI453" i="2" s="1"/>
  <c r="AJ453" i="2" s="1"/>
  <c r="AK453" i="2" s="1"/>
  <c r="AL453" i="2" s="1"/>
  <c r="AM453" i="2" s="1"/>
  <c r="AN453" i="2" s="1"/>
  <c r="AO453" i="2" s="1"/>
  <c r="AP453" i="2" s="1"/>
  <c r="AQ453" i="2" s="1"/>
  <c r="AR453" i="2" s="1"/>
  <c r="AS453" i="2" s="1"/>
  <c r="AT453" i="2" s="1"/>
  <c r="AU453" i="2" s="1"/>
  <c r="AV453" i="2" s="1"/>
  <c r="AW453" i="2" s="1"/>
  <c r="AX453" i="2" s="1"/>
  <c r="AY453" i="2" s="1"/>
  <c r="AZ453" i="2" s="1"/>
  <c r="BA453" i="2" s="1"/>
  <c r="BB453" i="2" s="1"/>
  <c r="BC453" i="2" s="1"/>
  <c r="BD453" i="2" s="1"/>
  <c r="BE453" i="2" s="1"/>
  <c r="BF453" i="2" s="1"/>
  <c r="BG453" i="2" s="1"/>
  <c r="BH453" i="2" s="1"/>
  <c r="BI453" i="2" s="1"/>
  <c r="BJ453" i="2" s="1"/>
  <c r="BK453" i="2" s="1"/>
  <c r="BL453" i="2" s="1"/>
  <c r="BM453" i="2" s="1"/>
  <c r="BN453" i="2" s="1"/>
  <c r="BO453" i="2" s="1"/>
  <c r="BP453" i="2" s="1"/>
  <c r="BQ453" i="2" s="1"/>
  <c r="BR453" i="2" s="1"/>
  <c r="BS453" i="2" s="1"/>
  <c r="BT453" i="2" s="1"/>
  <c r="BU453" i="2" s="1"/>
  <c r="BV453" i="2" s="1"/>
  <c r="BW453" i="2" s="1"/>
  <c r="BX453" i="2" s="1"/>
  <c r="BY453" i="2" s="1"/>
  <c r="BZ453" i="2" s="1"/>
  <c r="CA453" i="2" s="1"/>
  <c r="CB453" i="2" s="1"/>
  <c r="CC453" i="2" s="1"/>
  <c r="CD453" i="2" s="1"/>
  <c r="CE453" i="2" s="1"/>
  <c r="CF453" i="2" s="1"/>
  <c r="CG453" i="2" s="1"/>
  <c r="CH453" i="2" s="1"/>
  <c r="CI453" i="2" s="1"/>
  <c r="CJ453" i="2" s="1"/>
  <c r="CK453" i="2" s="1"/>
  <c r="CL453" i="2" s="1"/>
  <c r="CM453" i="2" s="1"/>
  <c r="CN453" i="2" s="1"/>
  <c r="CO453" i="2" s="1"/>
  <c r="CP453" i="2" s="1"/>
  <c r="CQ453" i="2" s="1"/>
  <c r="CR453" i="2" s="1"/>
  <c r="CS453" i="2" s="1"/>
  <c r="CT453" i="2" s="1"/>
  <c r="CU453" i="2" s="1"/>
  <c r="CV453" i="2" s="1"/>
  <c r="CW453" i="2" s="1"/>
  <c r="CX453" i="2" s="1"/>
  <c r="CY453" i="2" s="1"/>
  <c r="CZ453" i="2" s="1"/>
  <c r="DA453" i="2" s="1"/>
  <c r="DB453" i="2" s="1"/>
  <c r="DC453" i="2" s="1"/>
  <c r="DD453" i="2" s="1"/>
  <c r="DE453" i="2" s="1"/>
  <c r="DF453" i="2" s="1"/>
  <c r="DG453" i="2" s="1"/>
  <c r="DH453" i="2" s="1"/>
  <c r="DI453" i="2" s="1"/>
  <c r="DJ453" i="2" s="1"/>
  <c r="DK453" i="2" s="1"/>
  <c r="DL453" i="2" s="1"/>
  <c r="DM453" i="2" s="1"/>
  <c r="DN453" i="2" s="1"/>
  <c r="DO453" i="2" s="1"/>
  <c r="DP453" i="2" s="1"/>
  <c r="DQ453" i="2" s="1"/>
  <c r="DR453" i="2" s="1"/>
  <c r="DS453" i="2" s="1"/>
  <c r="DT453" i="2" s="1"/>
  <c r="DU453" i="2" s="1"/>
  <c r="DV453" i="2" s="1"/>
  <c r="DW453" i="2" s="1"/>
  <c r="DX453" i="2" s="1"/>
  <c r="DY453" i="2" s="1"/>
  <c r="DZ453" i="2" s="1"/>
  <c r="EA453" i="2" s="1"/>
  <c r="EB453" i="2" s="1"/>
  <c r="EC453" i="2" s="1"/>
  <c r="ED453" i="2" s="1"/>
  <c r="EE453" i="2" s="1"/>
  <c r="EF453" i="2" s="1"/>
  <c r="EG453" i="2" s="1"/>
  <c r="EH453" i="2" s="1"/>
  <c r="EI453" i="2" s="1"/>
  <c r="EJ453" i="2" s="1"/>
  <c r="EK453" i="2" s="1"/>
  <c r="EL453" i="2" s="1"/>
  <c r="EM453" i="2" s="1"/>
  <c r="EN453" i="2" s="1"/>
  <c r="EO453" i="2" s="1"/>
  <c r="EP453" i="2" s="1"/>
  <c r="EQ453" i="2" s="1"/>
  <c r="ER453" i="2" s="1"/>
  <c r="ES453" i="2" s="1"/>
  <c r="ET453" i="2" s="1"/>
  <c r="EU453" i="2" s="1"/>
  <c r="EV453" i="2" s="1"/>
  <c r="EW453" i="2" s="1"/>
  <c r="EX453" i="2" s="1"/>
  <c r="EY453" i="2" s="1"/>
  <c r="EZ453" i="2" s="1"/>
  <c r="FA453" i="2" s="1"/>
  <c r="FB453" i="2" s="1"/>
  <c r="FC453" i="2" s="1"/>
  <c r="FD453" i="2" s="1"/>
  <c r="FE453" i="2" s="1"/>
  <c r="FF453" i="2" s="1"/>
  <c r="FG453" i="2" s="1"/>
  <c r="FH453" i="2" s="1"/>
  <c r="FI453" i="2" s="1"/>
  <c r="FJ453" i="2" s="1"/>
  <c r="FK453" i="2" s="1"/>
  <c r="FL453" i="2" s="1"/>
  <c r="FM453" i="2" s="1"/>
  <c r="FN453" i="2" s="1"/>
  <c r="FO453" i="2" s="1"/>
  <c r="FP453" i="2" s="1"/>
  <c r="FQ453" i="2" s="1"/>
  <c r="FR453" i="2" s="1"/>
  <c r="FS453" i="2" s="1"/>
  <c r="FT453" i="2" s="1"/>
  <c r="FU453" i="2" s="1"/>
  <c r="FV453" i="2" s="1"/>
  <c r="FW453" i="2" s="1"/>
  <c r="FX453" i="2" s="1"/>
  <c r="FY453" i="2" s="1"/>
  <c r="FZ453" i="2" s="1"/>
  <c r="GA453" i="2" s="1"/>
  <c r="GB453" i="2" s="1"/>
  <c r="GC453" i="2" s="1"/>
  <c r="GD453" i="2" s="1"/>
  <c r="GE453" i="2" s="1"/>
  <c r="GF453" i="2" s="1"/>
  <c r="GG453" i="2" s="1"/>
  <c r="GH453" i="2" s="1"/>
  <c r="GI453" i="2" s="1"/>
  <c r="GJ453" i="2" s="1"/>
  <c r="GK453" i="2" s="1"/>
  <c r="GL453" i="2" s="1"/>
  <c r="GM453" i="2" s="1"/>
  <c r="GN453" i="2" s="1"/>
  <c r="GO453" i="2" s="1"/>
  <c r="GP453" i="2" s="1"/>
  <c r="GQ453" i="2" s="1"/>
  <c r="GR453" i="2" s="1"/>
  <c r="GS453" i="2" s="1"/>
  <c r="GT453" i="2" s="1"/>
  <c r="GU453" i="2" s="1"/>
  <c r="GV453" i="2" s="1"/>
  <c r="GW453" i="2" s="1"/>
  <c r="GX453" i="2" s="1"/>
  <c r="GY453" i="2" s="1"/>
  <c r="GZ453" i="2" s="1"/>
  <c r="HA453" i="2" s="1"/>
  <c r="HB453" i="2" s="1"/>
  <c r="HC453" i="2" s="1"/>
  <c r="HD453" i="2" s="1"/>
  <c r="HE453" i="2" s="1"/>
  <c r="HF453" i="2" s="1"/>
  <c r="HG453" i="2" s="1"/>
  <c r="HH453" i="2" s="1"/>
  <c r="HI453" i="2" s="1"/>
  <c r="HJ453" i="2" s="1"/>
  <c r="HK453" i="2" s="1"/>
  <c r="HL453" i="2" s="1"/>
  <c r="HM453" i="2" s="1"/>
  <c r="W462" i="2"/>
  <c r="X462" i="2" s="1"/>
  <c r="Y462" i="2" s="1"/>
  <c r="Z462" i="2" s="1"/>
  <c r="AA462" i="2" s="1"/>
  <c r="AB462" i="2" s="1"/>
  <c r="AC462" i="2" s="1"/>
  <c r="AD462" i="2" s="1"/>
  <c r="AE462" i="2" s="1"/>
  <c r="AF462" i="2" s="1"/>
  <c r="AG462" i="2" s="1"/>
  <c r="AH462" i="2" s="1"/>
  <c r="AI462" i="2" s="1"/>
  <c r="AJ462" i="2" s="1"/>
  <c r="AK462" i="2" s="1"/>
  <c r="AL462" i="2" s="1"/>
  <c r="AM462" i="2" s="1"/>
  <c r="AN462" i="2" s="1"/>
  <c r="AO462" i="2" s="1"/>
  <c r="AP462" i="2" s="1"/>
  <c r="AQ462" i="2" s="1"/>
  <c r="AR462" i="2" s="1"/>
  <c r="AS462" i="2" s="1"/>
  <c r="AT462" i="2" s="1"/>
  <c r="AU462" i="2" s="1"/>
  <c r="AV462" i="2" s="1"/>
  <c r="AW462" i="2" s="1"/>
  <c r="AX462" i="2" s="1"/>
  <c r="AY462" i="2" s="1"/>
  <c r="AZ462" i="2" s="1"/>
  <c r="BA462" i="2" s="1"/>
  <c r="BB462" i="2" s="1"/>
  <c r="BC462" i="2" s="1"/>
  <c r="BD462" i="2" s="1"/>
  <c r="BE462" i="2" s="1"/>
  <c r="BF462" i="2" s="1"/>
  <c r="BG462" i="2" s="1"/>
  <c r="BH462" i="2" s="1"/>
  <c r="BI462" i="2" s="1"/>
  <c r="BJ462" i="2" s="1"/>
  <c r="BK462" i="2" s="1"/>
  <c r="BL462" i="2" s="1"/>
  <c r="BM462" i="2" s="1"/>
  <c r="BN462" i="2" s="1"/>
  <c r="BO462" i="2" s="1"/>
  <c r="BP462" i="2" s="1"/>
  <c r="BQ462" i="2" s="1"/>
  <c r="BR462" i="2" s="1"/>
  <c r="BS462" i="2" s="1"/>
  <c r="BT462" i="2" s="1"/>
  <c r="BU462" i="2" s="1"/>
  <c r="BV462" i="2" s="1"/>
  <c r="BW462" i="2" s="1"/>
  <c r="BX462" i="2" s="1"/>
  <c r="BY462" i="2" s="1"/>
  <c r="BZ462" i="2" s="1"/>
  <c r="CA462" i="2" s="1"/>
  <c r="CB462" i="2" s="1"/>
  <c r="CC462" i="2" s="1"/>
  <c r="CD462" i="2" s="1"/>
  <c r="CE462" i="2" s="1"/>
  <c r="CF462" i="2" s="1"/>
  <c r="CG462" i="2" s="1"/>
  <c r="CH462" i="2" s="1"/>
  <c r="CI462" i="2" s="1"/>
  <c r="CJ462" i="2" s="1"/>
  <c r="CK462" i="2" s="1"/>
  <c r="CL462" i="2" s="1"/>
  <c r="CM462" i="2" s="1"/>
  <c r="CN462" i="2" s="1"/>
  <c r="CO462" i="2" s="1"/>
  <c r="CP462" i="2" s="1"/>
  <c r="CQ462" i="2" s="1"/>
  <c r="CR462" i="2" s="1"/>
  <c r="CS462" i="2" s="1"/>
  <c r="CT462" i="2" s="1"/>
  <c r="CU462" i="2" s="1"/>
  <c r="CV462" i="2" s="1"/>
  <c r="CW462" i="2" s="1"/>
  <c r="CX462" i="2" s="1"/>
  <c r="CY462" i="2" s="1"/>
  <c r="CZ462" i="2" s="1"/>
  <c r="DA462" i="2" s="1"/>
  <c r="DB462" i="2" s="1"/>
  <c r="DC462" i="2" s="1"/>
  <c r="DD462" i="2" s="1"/>
  <c r="DE462" i="2" s="1"/>
  <c r="DF462" i="2" s="1"/>
  <c r="DG462" i="2" s="1"/>
  <c r="DH462" i="2" s="1"/>
  <c r="DI462" i="2" s="1"/>
  <c r="DJ462" i="2" s="1"/>
  <c r="DK462" i="2" s="1"/>
  <c r="DL462" i="2" s="1"/>
  <c r="DM462" i="2" s="1"/>
  <c r="DN462" i="2" s="1"/>
  <c r="DO462" i="2" s="1"/>
  <c r="DP462" i="2" s="1"/>
  <c r="DQ462" i="2" s="1"/>
  <c r="DR462" i="2" s="1"/>
  <c r="DS462" i="2" s="1"/>
  <c r="DT462" i="2" s="1"/>
  <c r="DU462" i="2" s="1"/>
  <c r="DV462" i="2" s="1"/>
  <c r="DW462" i="2" s="1"/>
  <c r="DX462" i="2" s="1"/>
  <c r="DY462" i="2" s="1"/>
  <c r="DZ462" i="2" s="1"/>
  <c r="EA462" i="2" s="1"/>
  <c r="EB462" i="2" s="1"/>
  <c r="EC462" i="2" s="1"/>
  <c r="ED462" i="2" s="1"/>
  <c r="EE462" i="2" s="1"/>
  <c r="EF462" i="2" s="1"/>
  <c r="EG462" i="2" s="1"/>
  <c r="EH462" i="2" s="1"/>
  <c r="EI462" i="2" s="1"/>
  <c r="EJ462" i="2" s="1"/>
  <c r="EK462" i="2" s="1"/>
  <c r="EL462" i="2" s="1"/>
  <c r="EM462" i="2" s="1"/>
  <c r="EN462" i="2" s="1"/>
  <c r="EO462" i="2" s="1"/>
  <c r="EP462" i="2" s="1"/>
  <c r="EQ462" i="2" s="1"/>
  <c r="ER462" i="2" s="1"/>
  <c r="ES462" i="2" s="1"/>
  <c r="ET462" i="2" s="1"/>
  <c r="EU462" i="2" s="1"/>
  <c r="EV462" i="2" s="1"/>
  <c r="EW462" i="2" s="1"/>
  <c r="EX462" i="2" s="1"/>
  <c r="EY462" i="2" s="1"/>
  <c r="EZ462" i="2" s="1"/>
  <c r="FA462" i="2" s="1"/>
  <c r="FB462" i="2" s="1"/>
  <c r="FC462" i="2" s="1"/>
  <c r="FD462" i="2" s="1"/>
  <c r="FE462" i="2" s="1"/>
  <c r="FF462" i="2" s="1"/>
  <c r="FG462" i="2" s="1"/>
  <c r="FH462" i="2" s="1"/>
  <c r="FI462" i="2" s="1"/>
  <c r="FJ462" i="2" s="1"/>
  <c r="FK462" i="2" s="1"/>
  <c r="FL462" i="2" s="1"/>
  <c r="FM462" i="2" s="1"/>
  <c r="FN462" i="2" s="1"/>
  <c r="FO462" i="2" s="1"/>
  <c r="FP462" i="2" s="1"/>
  <c r="FQ462" i="2" s="1"/>
  <c r="FR462" i="2" s="1"/>
  <c r="FS462" i="2" s="1"/>
  <c r="FT462" i="2" s="1"/>
  <c r="FU462" i="2" s="1"/>
  <c r="FV462" i="2" s="1"/>
  <c r="FW462" i="2" s="1"/>
  <c r="FX462" i="2" s="1"/>
  <c r="FY462" i="2" s="1"/>
  <c r="FZ462" i="2" s="1"/>
  <c r="GA462" i="2" s="1"/>
  <c r="GB462" i="2" s="1"/>
  <c r="GC462" i="2" s="1"/>
  <c r="GD462" i="2" s="1"/>
  <c r="GE462" i="2" s="1"/>
  <c r="GF462" i="2" s="1"/>
  <c r="GG462" i="2" s="1"/>
  <c r="GH462" i="2" s="1"/>
  <c r="GI462" i="2" s="1"/>
  <c r="GJ462" i="2" s="1"/>
  <c r="GK462" i="2" s="1"/>
  <c r="GL462" i="2" s="1"/>
  <c r="GM462" i="2" s="1"/>
  <c r="GN462" i="2" s="1"/>
  <c r="GO462" i="2" s="1"/>
  <c r="GP462" i="2" s="1"/>
  <c r="GQ462" i="2" s="1"/>
  <c r="GR462" i="2" s="1"/>
  <c r="GS462" i="2" s="1"/>
  <c r="GT462" i="2" s="1"/>
  <c r="GU462" i="2" s="1"/>
  <c r="GV462" i="2" s="1"/>
  <c r="GW462" i="2" s="1"/>
  <c r="GX462" i="2" s="1"/>
  <c r="GY462" i="2" s="1"/>
  <c r="GZ462" i="2" s="1"/>
  <c r="HA462" i="2" s="1"/>
  <c r="HB462" i="2" s="1"/>
  <c r="HC462" i="2" s="1"/>
  <c r="HD462" i="2" s="1"/>
  <c r="HE462" i="2" s="1"/>
  <c r="HF462" i="2" s="1"/>
  <c r="HG462" i="2" s="1"/>
  <c r="HH462" i="2" s="1"/>
  <c r="HI462" i="2" s="1"/>
  <c r="HJ462" i="2" s="1"/>
  <c r="HK462" i="2" s="1"/>
  <c r="HL462" i="2" s="1"/>
  <c r="HM462" i="2" s="1"/>
  <c r="AA469" i="2"/>
  <c r="AB469" i="2" s="1"/>
  <c r="AC469" i="2" s="1"/>
  <c r="AD469" i="2" s="1"/>
  <c r="AE469" i="2" s="1"/>
  <c r="AF469" i="2" s="1"/>
  <c r="AG469" i="2" s="1"/>
  <c r="AH469" i="2" s="1"/>
  <c r="AI469" i="2" s="1"/>
  <c r="AJ469" i="2" s="1"/>
  <c r="AK469" i="2" s="1"/>
  <c r="AL469" i="2" s="1"/>
  <c r="AM469" i="2" s="1"/>
  <c r="AN469" i="2" s="1"/>
  <c r="AO469" i="2" s="1"/>
  <c r="AP469" i="2" s="1"/>
  <c r="AQ469" i="2" s="1"/>
  <c r="AR469" i="2" s="1"/>
  <c r="AS469" i="2" s="1"/>
  <c r="AT469" i="2" s="1"/>
  <c r="AU469" i="2" s="1"/>
  <c r="AV469" i="2" s="1"/>
  <c r="AW469" i="2" s="1"/>
  <c r="AX469" i="2" s="1"/>
  <c r="AY469" i="2" s="1"/>
  <c r="AZ469" i="2" s="1"/>
  <c r="BA469" i="2" s="1"/>
  <c r="BB469" i="2" s="1"/>
  <c r="BC469" i="2" s="1"/>
  <c r="BD469" i="2" s="1"/>
  <c r="BE469" i="2" s="1"/>
  <c r="BF469" i="2" s="1"/>
  <c r="BG469" i="2" s="1"/>
  <c r="BH469" i="2" s="1"/>
  <c r="BI469" i="2" s="1"/>
  <c r="BJ469" i="2" s="1"/>
  <c r="BK469" i="2" s="1"/>
  <c r="BL469" i="2" s="1"/>
  <c r="BM469" i="2" s="1"/>
  <c r="BN469" i="2" s="1"/>
  <c r="BO469" i="2" s="1"/>
  <c r="BP469" i="2" s="1"/>
  <c r="BQ469" i="2" s="1"/>
  <c r="BR469" i="2" s="1"/>
  <c r="BS469" i="2" s="1"/>
  <c r="BT469" i="2" s="1"/>
  <c r="BU469" i="2" s="1"/>
  <c r="BV469" i="2" s="1"/>
  <c r="BW469" i="2" s="1"/>
  <c r="BX469" i="2" s="1"/>
  <c r="BY469" i="2" s="1"/>
  <c r="BZ469" i="2" s="1"/>
  <c r="CA469" i="2" s="1"/>
  <c r="CB469" i="2" s="1"/>
  <c r="CC469" i="2" s="1"/>
  <c r="CD469" i="2" s="1"/>
  <c r="CE469" i="2" s="1"/>
  <c r="CF469" i="2" s="1"/>
  <c r="CG469" i="2" s="1"/>
  <c r="CH469" i="2" s="1"/>
  <c r="CI469" i="2" s="1"/>
  <c r="CJ469" i="2" s="1"/>
  <c r="CK469" i="2" s="1"/>
  <c r="CL469" i="2" s="1"/>
  <c r="CM469" i="2" s="1"/>
  <c r="CN469" i="2" s="1"/>
  <c r="CO469" i="2" s="1"/>
  <c r="CP469" i="2" s="1"/>
  <c r="CQ469" i="2" s="1"/>
  <c r="CR469" i="2" s="1"/>
  <c r="CS469" i="2" s="1"/>
  <c r="CT469" i="2" s="1"/>
  <c r="CU469" i="2" s="1"/>
  <c r="CV469" i="2" s="1"/>
  <c r="CW469" i="2" s="1"/>
  <c r="CX469" i="2" s="1"/>
  <c r="CY469" i="2" s="1"/>
  <c r="CZ469" i="2" s="1"/>
  <c r="DA469" i="2" s="1"/>
  <c r="DB469" i="2" s="1"/>
  <c r="DC469" i="2" s="1"/>
  <c r="DD469" i="2" s="1"/>
  <c r="DE469" i="2" s="1"/>
  <c r="DF469" i="2" s="1"/>
  <c r="DG469" i="2" s="1"/>
  <c r="DH469" i="2" s="1"/>
  <c r="DI469" i="2" s="1"/>
  <c r="DJ469" i="2" s="1"/>
  <c r="DK469" i="2" s="1"/>
  <c r="DL469" i="2" s="1"/>
  <c r="DM469" i="2" s="1"/>
  <c r="DN469" i="2" s="1"/>
  <c r="DO469" i="2" s="1"/>
  <c r="DP469" i="2" s="1"/>
  <c r="DQ469" i="2" s="1"/>
  <c r="DR469" i="2" s="1"/>
  <c r="DS469" i="2" s="1"/>
  <c r="DT469" i="2" s="1"/>
  <c r="DU469" i="2" s="1"/>
  <c r="DV469" i="2" s="1"/>
  <c r="DW469" i="2" s="1"/>
  <c r="DX469" i="2" s="1"/>
  <c r="DY469" i="2" s="1"/>
  <c r="DZ469" i="2" s="1"/>
  <c r="EA469" i="2" s="1"/>
  <c r="EB469" i="2" s="1"/>
  <c r="EC469" i="2" s="1"/>
  <c r="ED469" i="2" s="1"/>
  <c r="EE469" i="2" s="1"/>
  <c r="EF469" i="2" s="1"/>
  <c r="EG469" i="2" s="1"/>
  <c r="EH469" i="2" s="1"/>
  <c r="EI469" i="2" s="1"/>
  <c r="EJ469" i="2" s="1"/>
  <c r="EK469" i="2" s="1"/>
  <c r="EL469" i="2" s="1"/>
  <c r="EM469" i="2" s="1"/>
  <c r="EN469" i="2" s="1"/>
  <c r="EO469" i="2" s="1"/>
  <c r="EP469" i="2" s="1"/>
  <c r="EQ469" i="2" s="1"/>
  <c r="ER469" i="2" s="1"/>
  <c r="ES469" i="2" s="1"/>
  <c r="ET469" i="2" s="1"/>
  <c r="EU469" i="2" s="1"/>
  <c r="EV469" i="2" s="1"/>
  <c r="EW469" i="2" s="1"/>
  <c r="EX469" i="2" s="1"/>
  <c r="EY469" i="2" s="1"/>
  <c r="EZ469" i="2" s="1"/>
  <c r="FA469" i="2" s="1"/>
  <c r="FB469" i="2" s="1"/>
  <c r="FC469" i="2" s="1"/>
  <c r="FD469" i="2" s="1"/>
  <c r="FE469" i="2" s="1"/>
  <c r="FF469" i="2" s="1"/>
  <c r="FG469" i="2" s="1"/>
  <c r="FH469" i="2" s="1"/>
  <c r="FI469" i="2" s="1"/>
  <c r="FJ469" i="2" s="1"/>
  <c r="FK469" i="2" s="1"/>
  <c r="FL469" i="2" s="1"/>
  <c r="FM469" i="2" s="1"/>
  <c r="FN469" i="2" s="1"/>
  <c r="FO469" i="2" s="1"/>
  <c r="FP469" i="2" s="1"/>
  <c r="FQ469" i="2" s="1"/>
  <c r="FR469" i="2" s="1"/>
  <c r="FS469" i="2" s="1"/>
  <c r="FT469" i="2" s="1"/>
  <c r="FU469" i="2" s="1"/>
  <c r="FV469" i="2" s="1"/>
  <c r="FW469" i="2" s="1"/>
  <c r="FX469" i="2" s="1"/>
  <c r="FY469" i="2" s="1"/>
  <c r="FZ469" i="2" s="1"/>
  <c r="GA469" i="2" s="1"/>
  <c r="GB469" i="2" s="1"/>
  <c r="GC469" i="2" s="1"/>
  <c r="GD469" i="2" s="1"/>
  <c r="GE469" i="2" s="1"/>
  <c r="GF469" i="2" s="1"/>
  <c r="GG469" i="2" s="1"/>
  <c r="GH469" i="2" s="1"/>
  <c r="GI469" i="2" s="1"/>
  <c r="GJ469" i="2" s="1"/>
  <c r="GK469" i="2" s="1"/>
  <c r="GL469" i="2" s="1"/>
  <c r="GM469" i="2" s="1"/>
  <c r="GN469" i="2" s="1"/>
  <c r="GO469" i="2" s="1"/>
  <c r="GP469" i="2" s="1"/>
  <c r="GQ469" i="2" s="1"/>
  <c r="GR469" i="2" s="1"/>
  <c r="GS469" i="2" s="1"/>
  <c r="GT469" i="2" s="1"/>
  <c r="GU469" i="2" s="1"/>
  <c r="GV469" i="2" s="1"/>
  <c r="GW469" i="2" s="1"/>
  <c r="GX469" i="2" s="1"/>
  <c r="GY469" i="2" s="1"/>
  <c r="GZ469" i="2" s="1"/>
  <c r="HA469" i="2" s="1"/>
  <c r="HB469" i="2" s="1"/>
  <c r="HC469" i="2" s="1"/>
  <c r="HD469" i="2" s="1"/>
  <c r="HE469" i="2" s="1"/>
  <c r="HF469" i="2" s="1"/>
  <c r="HG469" i="2" s="1"/>
  <c r="HH469" i="2" s="1"/>
  <c r="HI469" i="2" s="1"/>
  <c r="HJ469" i="2" s="1"/>
  <c r="HK469" i="2" s="1"/>
  <c r="HL469" i="2" s="1"/>
  <c r="HM469" i="2" s="1"/>
  <c r="W474" i="2"/>
  <c r="X474" i="2" s="1"/>
  <c r="Y474" i="2" s="1"/>
  <c r="Z474" i="2" s="1"/>
  <c r="AA474" i="2" s="1"/>
  <c r="AB474" i="2" s="1"/>
  <c r="AC474" i="2" s="1"/>
  <c r="AD474" i="2" s="1"/>
  <c r="AE474" i="2" s="1"/>
  <c r="AF474" i="2" s="1"/>
  <c r="AG474" i="2" s="1"/>
  <c r="AH474" i="2" s="1"/>
  <c r="AI474" i="2" s="1"/>
  <c r="AJ474" i="2" s="1"/>
  <c r="AK474" i="2" s="1"/>
  <c r="AL474" i="2" s="1"/>
  <c r="AM474" i="2" s="1"/>
  <c r="AN474" i="2" s="1"/>
  <c r="AO474" i="2" s="1"/>
  <c r="AP474" i="2" s="1"/>
  <c r="AQ474" i="2" s="1"/>
  <c r="AR474" i="2" s="1"/>
  <c r="AS474" i="2" s="1"/>
  <c r="AT474" i="2" s="1"/>
  <c r="AU474" i="2" s="1"/>
  <c r="AV474" i="2" s="1"/>
  <c r="AW474" i="2" s="1"/>
  <c r="AX474" i="2" s="1"/>
  <c r="AY474" i="2" s="1"/>
  <c r="AZ474" i="2" s="1"/>
  <c r="BA474" i="2" s="1"/>
  <c r="BB474" i="2" s="1"/>
  <c r="BC474" i="2" s="1"/>
  <c r="BD474" i="2" s="1"/>
  <c r="BE474" i="2" s="1"/>
  <c r="BF474" i="2" s="1"/>
  <c r="BG474" i="2" s="1"/>
  <c r="BH474" i="2" s="1"/>
  <c r="BI474" i="2" s="1"/>
  <c r="BJ474" i="2" s="1"/>
  <c r="BK474" i="2" s="1"/>
  <c r="BL474" i="2" s="1"/>
  <c r="BM474" i="2" s="1"/>
  <c r="BN474" i="2" s="1"/>
  <c r="BO474" i="2" s="1"/>
  <c r="BP474" i="2" s="1"/>
  <c r="BQ474" i="2" s="1"/>
  <c r="BR474" i="2" s="1"/>
  <c r="BS474" i="2" s="1"/>
  <c r="BT474" i="2" s="1"/>
  <c r="BU474" i="2" s="1"/>
  <c r="BV474" i="2" s="1"/>
  <c r="BW474" i="2" s="1"/>
  <c r="BX474" i="2" s="1"/>
  <c r="BY474" i="2" s="1"/>
  <c r="BZ474" i="2" s="1"/>
  <c r="CA474" i="2" s="1"/>
  <c r="CB474" i="2" s="1"/>
  <c r="CC474" i="2" s="1"/>
  <c r="CD474" i="2" s="1"/>
  <c r="CE474" i="2" s="1"/>
  <c r="CF474" i="2" s="1"/>
  <c r="CG474" i="2" s="1"/>
  <c r="CH474" i="2" s="1"/>
  <c r="CI474" i="2" s="1"/>
  <c r="CJ474" i="2" s="1"/>
  <c r="CK474" i="2" s="1"/>
  <c r="CL474" i="2" s="1"/>
  <c r="CM474" i="2" s="1"/>
  <c r="CN474" i="2" s="1"/>
  <c r="CO474" i="2" s="1"/>
  <c r="CP474" i="2" s="1"/>
  <c r="CQ474" i="2" s="1"/>
  <c r="CR474" i="2" s="1"/>
  <c r="CS474" i="2" s="1"/>
  <c r="CT474" i="2" s="1"/>
  <c r="CU474" i="2" s="1"/>
  <c r="CV474" i="2" s="1"/>
  <c r="CW474" i="2" s="1"/>
  <c r="CX474" i="2" s="1"/>
  <c r="CY474" i="2" s="1"/>
  <c r="CZ474" i="2" s="1"/>
  <c r="DA474" i="2" s="1"/>
  <c r="DB474" i="2" s="1"/>
  <c r="DC474" i="2" s="1"/>
  <c r="DD474" i="2" s="1"/>
  <c r="DE474" i="2" s="1"/>
  <c r="DF474" i="2" s="1"/>
  <c r="DG474" i="2" s="1"/>
  <c r="DH474" i="2" s="1"/>
  <c r="DI474" i="2" s="1"/>
  <c r="DJ474" i="2" s="1"/>
  <c r="DK474" i="2" s="1"/>
  <c r="DL474" i="2" s="1"/>
  <c r="DM474" i="2" s="1"/>
  <c r="DN474" i="2" s="1"/>
  <c r="DO474" i="2" s="1"/>
  <c r="DP474" i="2" s="1"/>
  <c r="DQ474" i="2" s="1"/>
  <c r="DR474" i="2" s="1"/>
  <c r="DS474" i="2" s="1"/>
  <c r="DT474" i="2" s="1"/>
  <c r="DU474" i="2" s="1"/>
  <c r="DV474" i="2" s="1"/>
  <c r="DW474" i="2" s="1"/>
  <c r="DX474" i="2" s="1"/>
  <c r="DY474" i="2" s="1"/>
  <c r="DZ474" i="2" s="1"/>
  <c r="EA474" i="2" s="1"/>
  <c r="EB474" i="2" s="1"/>
  <c r="EC474" i="2" s="1"/>
  <c r="ED474" i="2" s="1"/>
  <c r="EE474" i="2" s="1"/>
  <c r="EF474" i="2" s="1"/>
  <c r="EG474" i="2" s="1"/>
  <c r="EH474" i="2" s="1"/>
  <c r="EI474" i="2" s="1"/>
  <c r="EJ474" i="2" s="1"/>
  <c r="EK474" i="2" s="1"/>
  <c r="EL474" i="2" s="1"/>
  <c r="EM474" i="2" s="1"/>
  <c r="EN474" i="2" s="1"/>
  <c r="EO474" i="2" s="1"/>
  <c r="EP474" i="2" s="1"/>
  <c r="EQ474" i="2" s="1"/>
  <c r="ER474" i="2" s="1"/>
  <c r="ES474" i="2" s="1"/>
  <c r="ET474" i="2" s="1"/>
  <c r="EU474" i="2" s="1"/>
  <c r="EV474" i="2" s="1"/>
  <c r="EW474" i="2" s="1"/>
  <c r="EX474" i="2" s="1"/>
  <c r="EY474" i="2" s="1"/>
  <c r="EZ474" i="2" s="1"/>
  <c r="FA474" i="2" s="1"/>
  <c r="FB474" i="2" s="1"/>
  <c r="FC474" i="2" s="1"/>
  <c r="FD474" i="2" s="1"/>
  <c r="FE474" i="2" s="1"/>
  <c r="FF474" i="2" s="1"/>
  <c r="FG474" i="2" s="1"/>
  <c r="FH474" i="2" s="1"/>
  <c r="FI474" i="2" s="1"/>
  <c r="FJ474" i="2" s="1"/>
  <c r="FK474" i="2" s="1"/>
  <c r="FL474" i="2" s="1"/>
  <c r="FM474" i="2" s="1"/>
  <c r="FN474" i="2" s="1"/>
  <c r="FO474" i="2" s="1"/>
  <c r="FP474" i="2" s="1"/>
  <c r="FQ474" i="2" s="1"/>
  <c r="FR474" i="2" s="1"/>
  <c r="FS474" i="2" s="1"/>
  <c r="FT474" i="2" s="1"/>
  <c r="FU474" i="2" s="1"/>
  <c r="FV474" i="2" s="1"/>
  <c r="FW474" i="2" s="1"/>
  <c r="FX474" i="2" s="1"/>
  <c r="FY474" i="2" s="1"/>
  <c r="FZ474" i="2" s="1"/>
  <c r="GA474" i="2" s="1"/>
  <c r="GB474" i="2" s="1"/>
  <c r="GC474" i="2" s="1"/>
  <c r="GD474" i="2" s="1"/>
  <c r="GE474" i="2" s="1"/>
  <c r="GF474" i="2" s="1"/>
  <c r="GG474" i="2" s="1"/>
  <c r="GH474" i="2" s="1"/>
  <c r="GI474" i="2" s="1"/>
  <c r="GJ474" i="2" s="1"/>
  <c r="GK474" i="2" s="1"/>
  <c r="GL474" i="2" s="1"/>
  <c r="GM474" i="2" s="1"/>
  <c r="GN474" i="2" s="1"/>
  <c r="GO474" i="2" s="1"/>
  <c r="GP474" i="2" s="1"/>
  <c r="GQ474" i="2" s="1"/>
  <c r="GR474" i="2" s="1"/>
  <c r="GS474" i="2" s="1"/>
  <c r="GT474" i="2" s="1"/>
  <c r="GU474" i="2" s="1"/>
  <c r="GV474" i="2" s="1"/>
  <c r="GW474" i="2" s="1"/>
  <c r="GX474" i="2" s="1"/>
  <c r="GY474" i="2" s="1"/>
  <c r="GZ474" i="2" s="1"/>
  <c r="HA474" i="2" s="1"/>
  <c r="HB474" i="2" s="1"/>
  <c r="HC474" i="2" s="1"/>
  <c r="HD474" i="2" s="1"/>
  <c r="HE474" i="2" s="1"/>
  <c r="HF474" i="2" s="1"/>
  <c r="HG474" i="2" s="1"/>
  <c r="HH474" i="2" s="1"/>
  <c r="HI474" i="2" s="1"/>
  <c r="HJ474" i="2" s="1"/>
  <c r="HK474" i="2" s="1"/>
  <c r="HL474" i="2" s="1"/>
  <c r="HM474" i="2" s="1"/>
  <c r="W480" i="2"/>
  <c r="X480" i="2" s="1"/>
  <c r="Y480" i="2" s="1"/>
  <c r="Z480" i="2" s="1"/>
  <c r="AA480" i="2" s="1"/>
  <c r="AB480" i="2" s="1"/>
  <c r="AC480" i="2" s="1"/>
  <c r="AD480" i="2" s="1"/>
  <c r="AE480" i="2" s="1"/>
  <c r="AF480" i="2" s="1"/>
  <c r="AG480" i="2" s="1"/>
  <c r="AH480" i="2" s="1"/>
  <c r="AI480" i="2" s="1"/>
  <c r="AJ480" i="2" s="1"/>
  <c r="AK480" i="2" s="1"/>
  <c r="AL480" i="2" s="1"/>
  <c r="AM480" i="2" s="1"/>
  <c r="AN480" i="2" s="1"/>
  <c r="AO480" i="2" s="1"/>
  <c r="AP480" i="2" s="1"/>
  <c r="AQ480" i="2" s="1"/>
  <c r="AR480" i="2" s="1"/>
  <c r="AS480" i="2" s="1"/>
  <c r="AT480" i="2" s="1"/>
  <c r="AU480" i="2" s="1"/>
  <c r="AV480" i="2" s="1"/>
  <c r="AW480" i="2" s="1"/>
  <c r="AX480" i="2" s="1"/>
  <c r="AY480" i="2" s="1"/>
  <c r="AZ480" i="2" s="1"/>
  <c r="BA480" i="2" s="1"/>
  <c r="BB480" i="2" s="1"/>
  <c r="BC480" i="2" s="1"/>
  <c r="BD480" i="2" s="1"/>
  <c r="BE480" i="2" s="1"/>
  <c r="BF480" i="2" s="1"/>
  <c r="BG480" i="2" s="1"/>
  <c r="BH480" i="2" s="1"/>
  <c r="BI480" i="2" s="1"/>
  <c r="BJ480" i="2" s="1"/>
  <c r="BK480" i="2" s="1"/>
  <c r="BL480" i="2" s="1"/>
  <c r="BM480" i="2" s="1"/>
  <c r="BN480" i="2" s="1"/>
  <c r="BO480" i="2" s="1"/>
  <c r="BP480" i="2" s="1"/>
  <c r="BQ480" i="2" s="1"/>
  <c r="BR480" i="2" s="1"/>
  <c r="BS480" i="2" s="1"/>
  <c r="BT480" i="2" s="1"/>
  <c r="BU480" i="2" s="1"/>
  <c r="BV480" i="2" s="1"/>
  <c r="BW480" i="2" s="1"/>
  <c r="BX480" i="2" s="1"/>
  <c r="BY480" i="2" s="1"/>
  <c r="BZ480" i="2" s="1"/>
  <c r="CA480" i="2" s="1"/>
  <c r="CB480" i="2" s="1"/>
  <c r="CC480" i="2" s="1"/>
  <c r="CD480" i="2" s="1"/>
  <c r="CE480" i="2" s="1"/>
  <c r="CF480" i="2" s="1"/>
  <c r="CG480" i="2" s="1"/>
  <c r="CH480" i="2" s="1"/>
  <c r="CI480" i="2" s="1"/>
  <c r="CJ480" i="2" s="1"/>
  <c r="CK480" i="2" s="1"/>
  <c r="CL480" i="2" s="1"/>
  <c r="CM480" i="2" s="1"/>
  <c r="CN480" i="2" s="1"/>
  <c r="CO480" i="2" s="1"/>
  <c r="CP480" i="2" s="1"/>
  <c r="CQ480" i="2" s="1"/>
  <c r="CR480" i="2" s="1"/>
  <c r="CS480" i="2" s="1"/>
  <c r="CT480" i="2" s="1"/>
  <c r="CU480" i="2" s="1"/>
  <c r="CV480" i="2" s="1"/>
  <c r="CW480" i="2" s="1"/>
  <c r="CX480" i="2" s="1"/>
  <c r="CY480" i="2" s="1"/>
  <c r="CZ480" i="2" s="1"/>
  <c r="DA480" i="2" s="1"/>
  <c r="DB480" i="2" s="1"/>
  <c r="DC480" i="2" s="1"/>
  <c r="DD480" i="2" s="1"/>
  <c r="DE480" i="2" s="1"/>
  <c r="DF480" i="2" s="1"/>
  <c r="DG480" i="2" s="1"/>
  <c r="DH480" i="2" s="1"/>
  <c r="DI480" i="2" s="1"/>
  <c r="DJ480" i="2" s="1"/>
  <c r="DK480" i="2" s="1"/>
  <c r="DL480" i="2" s="1"/>
  <c r="DM480" i="2" s="1"/>
  <c r="DN480" i="2" s="1"/>
  <c r="DO480" i="2" s="1"/>
  <c r="DP480" i="2" s="1"/>
  <c r="DQ480" i="2" s="1"/>
  <c r="DR480" i="2" s="1"/>
  <c r="DS480" i="2" s="1"/>
  <c r="DT480" i="2" s="1"/>
  <c r="DU480" i="2" s="1"/>
  <c r="DV480" i="2" s="1"/>
  <c r="DW480" i="2" s="1"/>
  <c r="DX480" i="2" s="1"/>
  <c r="DY480" i="2" s="1"/>
  <c r="DZ480" i="2" s="1"/>
  <c r="EA480" i="2" s="1"/>
  <c r="EB480" i="2" s="1"/>
  <c r="EC480" i="2" s="1"/>
  <c r="ED480" i="2" s="1"/>
  <c r="EE480" i="2" s="1"/>
  <c r="EF480" i="2" s="1"/>
  <c r="EG480" i="2" s="1"/>
  <c r="EH480" i="2" s="1"/>
  <c r="EI480" i="2" s="1"/>
  <c r="EJ480" i="2" s="1"/>
  <c r="EK480" i="2" s="1"/>
  <c r="EL480" i="2" s="1"/>
  <c r="EM480" i="2" s="1"/>
  <c r="EN480" i="2" s="1"/>
  <c r="EO480" i="2" s="1"/>
  <c r="EP480" i="2" s="1"/>
  <c r="EQ480" i="2" s="1"/>
  <c r="ER480" i="2" s="1"/>
  <c r="ES480" i="2" s="1"/>
  <c r="ET480" i="2" s="1"/>
  <c r="EU480" i="2" s="1"/>
  <c r="EV480" i="2" s="1"/>
  <c r="EW480" i="2" s="1"/>
  <c r="EX480" i="2" s="1"/>
  <c r="EY480" i="2" s="1"/>
  <c r="EZ480" i="2" s="1"/>
  <c r="FA480" i="2" s="1"/>
  <c r="FB480" i="2" s="1"/>
  <c r="FC480" i="2" s="1"/>
  <c r="FD480" i="2" s="1"/>
  <c r="FE480" i="2" s="1"/>
  <c r="FF480" i="2" s="1"/>
  <c r="FG480" i="2" s="1"/>
  <c r="FH480" i="2" s="1"/>
  <c r="FI480" i="2" s="1"/>
  <c r="FJ480" i="2" s="1"/>
  <c r="FK480" i="2" s="1"/>
  <c r="FL480" i="2" s="1"/>
  <c r="FM480" i="2" s="1"/>
  <c r="FN480" i="2" s="1"/>
  <c r="FO480" i="2" s="1"/>
  <c r="FP480" i="2" s="1"/>
  <c r="FQ480" i="2" s="1"/>
  <c r="FR480" i="2" s="1"/>
  <c r="FS480" i="2" s="1"/>
  <c r="FT480" i="2" s="1"/>
  <c r="FU480" i="2" s="1"/>
  <c r="FV480" i="2" s="1"/>
  <c r="FW480" i="2" s="1"/>
  <c r="FX480" i="2" s="1"/>
  <c r="FY480" i="2" s="1"/>
  <c r="FZ480" i="2" s="1"/>
  <c r="GA480" i="2" s="1"/>
  <c r="GB480" i="2" s="1"/>
  <c r="GC480" i="2" s="1"/>
  <c r="GD480" i="2" s="1"/>
  <c r="GE480" i="2" s="1"/>
  <c r="GF480" i="2" s="1"/>
  <c r="GG480" i="2" s="1"/>
  <c r="GH480" i="2" s="1"/>
  <c r="GI480" i="2" s="1"/>
  <c r="GJ480" i="2" s="1"/>
  <c r="GK480" i="2" s="1"/>
  <c r="GL480" i="2" s="1"/>
  <c r="GM480" i="2" s="1"/>
  <c r="GN480" i="2" s="1"/>
  <c r="GO480" i="2" s="1"/>
  <c r="GP480" i="2" s="1"/>
  <c r="GQ480" i="2" s="1"/>
  <c r="GR480" i="2" s="1"/>
  <c r="GS480" i="2" s="1"/>
  <c r="GT480" i="2" s="1"/>
  <c r="GU480" i="2" s="1"/>
  <c r="GV480" i="2" s="1"/>
  <c r="GW480" i="2" s="1"/>
  <c r="GX480" i="2" s="1"/>
  <c r="GY480" i="2" s="1"/>
  <c r="GZ480" i="2" s="1"/>
  <c r="HA480" i="2" s="1"/>
  <c r="HB480" i="2" s="1"/>
  <c r="HC480" i="2" s="1"/>
  <c r="HD480" i="2" s="1"/>
  <c r="HE480" i="2" s="1"/>
  <c r="HF480" i="2" s="1"/>
  <c r="HG480" i="2" s="1"/>
  <c r="HH480" i="2" s="1"/>
  <c r="HI480" i="2" s="1"/>
  <c r="HJ480" i="2" s="1"/>
  <c r="HK480" i="2" s="1"/>
  <c r="HL480" i="2" s="1"/>
  <c r="HM480" i="2" s="1"/>
  <c r="AA481" i="2"/>
  <c r="AB481" i="2" s="1"/>
  <c r="AC481" i="2" s="1"/>
  <c r="AD481" i="2" s="1"/>
  <c r="AE481" i="2" s="1"/>
  <c r="AF481" i="2" s="1"/>
  <c r="AG481" i="2" s="1"/>
  <c r="AH481" i="2" s="1"/>
  <c r="AI481" i="2" s="1"/>
  <c r="AJ481" i="2" s="1"/>
  <c r="AK481" i="2" s="1"/>
  <c r="AL481" i="2" s="1"/>
  <c r="AM481" i="2" s="1"/>
  <c r="AN481" i="2" s="1"/>
  <c r="AO481" i="2" s="1"/>
  <c r="AP481" i="2" s="1"/>
  <c r="AQ481" i="2" s="1"/>
  <c r="AR481" i="2" s="1"/>
  <c r="AS481" i="2" s="1"/>
  <c r="AT481" i="2" s="1"/>
  <c r="AU481" i="2" s="1"/>
  <c r="AV481" i="2" s="1"/>
  <c r="AW481" i="2" s="1"/>
  <c r="AX481" i="2" s="1"/>
  <c r="AY481" i="2" s="1"/>
  <c r="AZ481" i="2" s="1"/>
  <c r="BA481" i="2" s="1"/>
  <c r="BB481" i="2" s="1"/>
  <c r="BC481" i="2" s="1"/>
  <c r="BD481" i="2" s="1"/>
  <c r="BE481" i="2" s="1"/>
  <c r="BF481" i="2" s="1"/>
  <c r="BG481" i="2" s="1"/>
  <c r="BH481" i="2" s="1"/>
  <c r="BI481" i="2" s="1"/>
  <c r="BJ481" i="2" s="1"/>
  <c r="BK481" i="2" s="1"/>
  <c r="BL481" i="2" s="1"/>
  <c r="BM481" i="2" s="1"/>
  <c r="BN481" i="2" s="1"/>
  <c r="BO481" i="2" s="1"/>
  <c r="BP481" i="2" s="1"/>
  <c r="BQ481" i="2" s="1"/>
  <c r="BR481" i="2" s="1"/>
  <c r="BS481" i="2" s="1"/>
  <c r="BT481" i="2" s="1"/>
  <c r="BU481" i="2" s="1"/>
  <c r="BV481" i="2" s="1"/>
  <c r="BW481" i="2" s="1"/>
  <c r="BX481" i="2" s="1"/>
  <c r="BY481" i="2" s="1"/>
  <c r="BZ481" i="2" s="1"/>
  <c r="CA481" i="2" s="1"/>
  <c r="CB481" i="2" s="1"/>
  <c r="CC481" i="2" s="1"/>
  <c r="CD481" i="2" s="1"/>
  <c r="CE481" i="2" s="1"/>
  <c r="CF481" i="2" s="1"/>
  <c r="CG481" i="2" s="1"/>
  <c r="CH481" i="2" s="1"/>
  <c r="CI481" i="2" s="1"/>
  <c r="CJ481" i="2" s="1"/>
  <c r="CK481" i="2" s="1"/>
  <c r="CL481" i="2" s="1"/>
  <c r="CM481" i="2" s="1"/>
  <c r="CN481" i="2" s="1"/>
  <c r="CO481" i="2" s="1"/>
  <c r="CP481" i="2" s="1"/>
  <c r="CQ481" i="2" s="1"/>
  <c r="CR481" i="2" s="1"/>
  <c r="CS481" i="2" s="1"/>
  <c r="CT481" i="2" s="1"/>
  <c r="CU481" i="2" s="1"/>
  <c r="CV481" i="2" s="1"/>
  <c r="CW481" i="2" s="1"/>
  <c r="CX481" i="2" s="1"/>
  <c r="CY481" i="2" s="1"/>
  <c r="CZ481" i="2" s="1"/>
  <c r="DA481" i="2" s="1"/>
  <c r="DB481" i="2" s="1"/>
  <c r="DC481" i="2" s="1"/>
  <c r="DD481" i="2" s="1"/>
  <c r="DE481" i="2" s="1"/>
  <c r="DF481" i="2" s="1"/>
  <c r="DG481" i="2" s="1"/>
  <c r="DH481" i="2" s="1"/>
  <c r="DI481" i="2" s="1"/>
  <c r="DJ481" i="2" s="1"/>
  <c r="DK481" i="2" s="1"/>
  <c r="DL481" i="2" s="1"/>
  <c r="DM481" i="2" s="1"/>
  <c r="DN481" i="2" s="1"/>
  <c r="DO481" i="2" s="1"/>
  <c r="DP481" i="2" s="1"/>
  <c r="DQ481" i="2" s="1"/>
  <c r="DR481" i="2" s="1"/>
  <c r="DS481" i="2" s="1"/>
  <c r="DT481" i="2" s="1"/>
  <c r="DU481" i="2" s="1"/>
  <c r="DV481" i="2" s="1"/>
  <c r="DW481" i="2" s="1"/>
  <c r="DX481" i="2" s="1"/>
  <c r="DY481" i="2" s="1"/>
  <c r="DZ481" i="2" s="1"/>
  <c r="EA481" i="2" s="1"/>
  <c r="EB481" i="2" s="1"/>
  <c r="EC481" i="2" s="1"/>
  <c r="ED481" i="2" s="1"/>
  <c r="EE481" i="2" s="1"/>
  <c r="EF481" i="2" s="1"/>
  <c r="EG481" i="2" s="1"/>
  <c r="EH481" i="2" s="1"/>
  <c r="EI481" i="2" s="1"/>
  <c r="EJ481" i="2" s="1"/>
  <c r="EK481" i="2" s="1"/>
  <c r="EL481" i="2" s="1"/>
  <c r="EM481" i="2" s="1"/>
  <c r="EN481" i="2" s="1"/>
  <c r="EO481" i="2" s="1"/>
  <c r="EP481" i="2" s="1"/>
  <c r="EQ481" i="2" s="1"/>
  <c r="ER481" i="2" s="1"/>
  <c r="ES481" i="2" s="1"/>
  <c r="ET481" i="2" s="1"/>
  <c r="EU481" i="2" s="1"/>
  <c r="EV481" i="2" s="1"/>
  <c r="EW481" i="2" s="1"/>
  <c r="EX481" i="2" s="1"/>
  <c r="EY481" i="2" s="1"/>
  <c r="EZ481" i="2" s="1"/>
  <c r="FA481" i="2" s="1"/>
  <c r="FB481" i="2" s="1"/>
  <c r="FC481" i="2" s="1"/>
  <c r="FD481" i="2" s="1"/>
  <c r="FE481" i="2" s="1"/>
  <c r="FF481" i="2" s="1"/>
  <c r="FG481" i="2" s="1"/>
  <c r="FH481" i="2" s="1"/>
  <c r="FI481" i="2" s="1"/>
  <c r="FJ481" i="2" s="1"/>
  <c r="FK481" i="2" s="1"/>
  <c r="FL481" i="2" s="1"/>
  <c r="FM481" i="2" s="1"/>
  <c r="FN481" i="2" s="1"/>
  <c r="FO481" i="2" s="1"/>
  <c r="FP481" i="2" s="1"/>
  <c r="FQ481" i="2" s="1"/>
  <c r="FR481" i="2" s="1"/>
  <c r="FS481" i="2" s="1"/>
  <c r="FT481" i="2" s="1"/>
  <c r="FU481" i="2" s="1"/>
  <c r="FV481" i="2" s="1"/>
  <c r="FW481" i="2" s="1"/>
  <c r="FX481" i="2" s="1"/>
  <c r="FY481" i="2" s="1"/>
  <c r="FZ481" i="2" s="1"/>
  <c r="GA481" i="2" s="1"/>
  <c r="GB481" i="2" s="1"/>
  <c r="GC481" i="2" s="1"/>
  <c r="GD481" i="2" s="1"/>
  <c r="GE481" i="2" s="1"/>
  <c r="GF481" i="2" s="1"/>
  <c r="GG481" i="2" s="1"/>
  <c r="GH481" i="2" s="1"/>
  <c r="GI481" i="2" s="1"/>
  <c r="GJ481" i="2" s="1"/>
  <c r="GK481" i="2" s="1"/>
  <c r="GL481" i="2" s="1"/>
  <c r="GM481" i="2" s="1"/>
  <c r="GN481" i="2" s="1"/>
  <c r="GO481" i="2" s="1"/>
  <c r="GP481" i="2" s="1"/>
  <c r="GQ481" i="2" s="1"/>
  <c r="GR481" i="2" s="1"/>
  <c r="GS481" i="2" s="1"/>
  <c r="GT481" i="2" s="1"/>
  <c r="GU481" i="2" s="1"/>
  <c r="GV481" i="2" s="1"/>
  <c r="GW481" i="2" s="1"/>
  <c r="GX481" i="2" s="1"/>
  <c r="GY481" i="2" s="1"/>
  <c r="GZ481" i="2" s="1"/>
  <c r="HA481" i="2" s="1"/>
  <c r="HB481" i="2" s="1"/>
  <c r="HC481" i="2" s="1"/>
  <c r="HD481" i="2" s="1"/>
  <c r="HE481" i="2" s="1"/>
  <c r="HF481" i="2" s="1"/>
  <c r="HG481" i="2" s="1"/>
  <c r="HH481" i="2" s="1"/>
  <c r="HI481" i="2" s="1"/>
  <c r="HJ481" i="2" s="1"/>
  <c r="HK481" i="2" s="1"/>
  <c r="HL481" i="2" s="1"/>
  <c r="HM481" i="2" s="1"/>
  <c r="W488" i="2"/>
  <c r="X488" i="2" s="1"/>
  <c r="Y488" i="2" s="1"/>
  <c r="Z488" i="2" s="1"/>
  <c r="AA488" i="2" s="1"/>
  <c r="AB488" i="2" s="1"/>
  <c r="AC488" i="2" s="1"/>
  <c r="AD488" i="2" s="1"/>
  <c r="AE488" i="2" s="1"/>
  <c r="AF488" i="2" s="1"/>
  <c r="AG488" i="2" s="1"/>
  <c r="AH488" i="2" s="1"/>
  <c r="AI488" i="2" s="1"/>
  <c r="AJ488" i="2" s="1"/>
  <c r="AK488" i="2" s="1"/>
  <c r="AL488" i="2" s="1"/>
  <c r="AM488" i="2" s="1"/>
  <c r="AN488" i="2" s="1"/>
  <c r="AO488" i="2" s="1"/>
  <c r="AP488" i="2" s="1"/>
  <c r="AQ488" i="2" s="1"/>
  <c r="AR488" i="2" s="1"/>
  <c r="AS488" i="2" s="1"/>
  <c r="AT488" i="2" s="1"/>
  <c r="AU488" i="2" s="1"/>
  <c r="AV488" i="2" s="1"/>
  <c r="AW488" i="2" s="1"/>
  <c r="AX488" i="2" s="1"/>
  <c r="AY488" i="2" s="1"/>
  <c r="AZ488" i="2" s="1"/>
  <c r="BA488" i="2" s="1"/>
  <c r="BB488" i="2" s="1"/>
  <c r="BC488" i="2" s="1"/>
  <c r="BD488" i="2" s="1"/>
  <c r="BE488" i="2" s="1"/>
  <c r="BF488" i="2" s="1"/>
  <c r="BG488" i="2" s="1"/>
  <c r="BH488" i="2" s="1"/>
  <c r="BI488" i="2" s="1"/>
  <c r="BJ488" i="2" s="1"/>
  <c r="BK488" i="2" s="1"/>
  <c r="BL488" i="2" s="1"/>
  <c r="BM488" i="2" s="1"/>
  <c r="BN488" i="2" s="1"/>
  <c r="BO488" i="2" s="1"/>
  <c r="BP488" i="2" s="1"/>
  <c r="BQ488" i="2" s="1"/>
  <c r="BR488" i="2" s="1"/>
  <c r="BS488" i="2" s="1"/>
  <c r="BT488" i="2" s="1"/>
  <c r="BU488" i="2" s="1"/>
  <c r="BV488" i="2" s="1"/>
  <c r="BW488" i="2" s="1"/>
  <c r="BX488" i="2" s="1"/>
  <c r="BY488" i="2" s="1"/>
  <c r="BZ488" i="2" s="1"/>
  <c r="CA488" i="2" s="1"/>
  <c r="CB488" i="2" s="1"/>
  <c r="CC488" i="2" s="1"/>
  <c r="CD488" i="2" s="1"/>
  <c r="CE488" i="2" s="1"/>
  <c r="CF488" i="2" s="1"/>
  <c r="CG488" i="2" s="1"/>
  <c r="CH488" i="2" s="1"/>
  <c r="CI488" i="2" s="1"/>
  <c r="CJ488" i="2" s="1"/>
  <c r="CK488" i="2" s="1"/>
  <c r="CL488" i="2" s="1"/>
  <c r="CM488" i="2" s="1"/>
  <c r="CN488" i="2" s="1"/>
  <c r="CO488" i="2" s="1"/>
  <c r="CP488" i="2" s="1"/>
  <c r="CQ488" i="2" s="1"/>
  <c r="CR488" i="2" s="1"/>
  <c r="CS488" i="2" s="1"/>
  <c r="CT488" i="2" s="1"/>
  <c r="CU488" i="2" s="1"/>
  <c r="CV488" i="2" s="1"/>
  <c r="CW488" i="2" s="1"/>
  <c r="CX488" i="2" s="1"/>
  <c r="CY488" i="2" s="1"/>
  <c r="CZ488" i="2" s="1"/>
  <c r="DA488" i="2" s="1"/>
  <c r="DB488" i="2" s="1"/>
  <c r="DC488" i="2" s="1"/>
  <c r="DD488" i="2" s="1"/>
  <c r="DE488" i="2" s="1"/>
  <c r="DF488" i="2" s="1"/>
  <c r="DG488" i="2" s="1"/>
  <c r="DH488" i="2" s="1"/>
  <c r="DI488" i="2" s="1"/>
  <c r="DJ488" i="2" s="1"/>
  <c r="DK488" i="2" s="1"/>
  <c r="DL488" i="2" s="1"/>
  <c r="DM488" i="2" s="1"/>
  <c r="DN488" i="2" s="1"/>
  <c r="DO488" i="2" s="1"/>
  <c r="DP488" i="2" s="1"/>
  <c r="DQ488" i="2" s="1"/>
  <c r="DR488" i="2" s="1"/>
  <c r="DS488" i="2" s="1"/>
  <c r="DT488" i="2" s="1"/>
  <c r="DU488" i="2" s="1"/>
  <c r="DV488" i="2" s="1"/>
  <c r="DW488" i="2" s="1"/>
  <c r="DX488" i="2" s="1"/>
  <c r="DY488" i="2" s="1"/>
  <c r="DZ488" i="2" s="1"/>
  <c r="EA488" i="2" s="1"/>
  <c r="EB488" i="2" s="1"/>
  <c r="EC488" i="2" s="1"/>
  <c r="ED488" i="2" s="1"/>
  <c r="EE488" i="2" s="1"/>
  <c r="EF488" i="2" s="1"/>
  <c r="EG488" i="2" s="1"/>
  <c r="EH488" i="2" s="1"/>
  <c r="EI488" i="2" s="1"/>
  <c r="EJ488" i="2" s="1"/>
  <c r="EK488" i="2" s="1"/>
  <c r="EL488" i="2" s="1"/>
  <c r="EM488" i="2" s="1"/>
  <c r="EN488" i="2" s="1"/>
  <c r="EO488" i="2" s="1"/>
  <c r="EP488" i="2" s="1"/>
  <c r="EQ488" i="2" s="1"/>
  <c r="ER488" i="2" s="1"/>
  <c r="ES488" i="2" s="1"/>
  <c r="ET488" i="2" s="1"/>
  <c r="EU488" i="2" s="1"/>
  <c r="EV488" i="2" s="1"/>
  <c r="EW488" i="2" s="1"/>
  <c r="EX488" i="2" s="1"/>
  <c r="EY488" i="2" s="1"/>
  <c r="EZ488" i="2" s="1"/>
  <c r="FA488" i="2" s="1"/>
  <c r="FB488" i="2" s="1"/>
  <c r="FC488" i="2" s="1"/>
  <c r="FD488" i="2" s="1"/>
  <c r="FE488" i="2" s="1"/>
  <c r="FF488" i="2" s="1"/>
  <c r="FG488" i="2" s="1"/>
  <c r="FH488" i="2" s="1"/>
  <c r="FI488" i="2" s="1"/>
  <c r="FJ488" i="2" s="1"/>
  <c r="FK488" i="2" s="1"/>
  <c r="FL488" i="2" s="1"/>
  <c r="FM488" i="2" s="1"/>
  <c r="FN488" i="2" s="1"/>
  <c r="FO488" i="2" s="1"/>
  <c r="FP488" i="2" s="1"/>
  <c r="FQ488" i="2" s="1"/>
  <c r="FR488" i="2" s="1"/>
  <c r="FS488" i="2" s="1"/>
  <c r="FT488" i="2" s="1"/>
  <c r="FU488" i="2" s="1"/>
  <c r="FV488" i="2" s="1"/>
  <c r="FW488" i="2" s="1"/>
  <c r="FX488" i="2" s="1"/>
  <c r="FY488" i="2" s="1"/>
  <c r="FZ488" i="2" s="1"/>
  <c r="GA488" i="2" s="1"/>
  <c r="GB488" i="2" s="1"/>
  <c r="GC488" i="2" s="1"/>
  <c r="GD488" i="2" s="1"/>
  <c r="GE488" i="2" s="1"/>
  <c r="GF488" i="2" s="1"/>
  <c r="GG488" i="2" s="1"/>
  <c r="GH488" i="2" s="1"/>
  <c r="GI488" i="2" s="1"/>
  <c r="GJ488" i="2" s="1"/>
  <c r="GK488" i="2" s="1"/>
  <c r="GL488" i="2" s="1"/>
  <c r="GM488" i="2" s="1"/>
  <c r="GN488" i="2" s="1"/>
  <c r="GO488" i="2" s="1"/>
  <c r="GP488" i="2" s="1"/>
  <c r="GQ488" i="2" s="1"/>
  <c r="GR488" i="2" s="1"/>
  <c r="GS488" i="2" s="1"/>
  <c r="GT488" i="2" s="1"/>
  <c r="GU488" i="2" s="1"/>
  <c r="GV488" i="2" s="1"/>
  <c r="GW488" i="2" s="1"/>
  <c r="GX488" i="2" s="1"/>
  <c r="GY488" i="2" s="1"/>
  <c r="GZ488" i="2" s="1"/>
  <c r="HA488" i="2" s="1"/>
  <c r="HB488" i="2" s="1"/>
  <c r="HC488" i="2" s="1"/>
  <c r="HD488" i="2" s="1"/>
  <c r="HE488" i="2" s="1"/>
  <c r="HF488" i="2" s="1"/>
  <c r="HG488" i="2" s="1"/>
  <c r="HH488" i="2" s="1"/>
  <c r="HI488" i="2" s="1"/>
  <c r="HJ488" i="2" s="1"/>
  <c r="HK488" i="2" s="1"/>
  <c r="HL488" i="2" s="1"/>
  <c r="HM488" i="2" s="1"/>
  <c r="W482" i="2"/>
  <c r="X482" i="2" s="1"/>
  <c r="Y482" i="2" s="1"/>
  <c r="Z482" i="2" s="1"/>
  <c r="AA482" i="2" s="1"/>
  <c r="AB482" i="2" s="1"/>
  <c r="AC482" i="2" s="1"/>
  <c r="AD482" i="2" s="1"/>
  <c r="AE482" i="2" s="1"/>
  <c r="AF482" i="2" s="1"/>
  <c r="AG482" i="2" s="1"/>
  <c r="AH482" i="2" s="1"/>
  <c r="AI482" i="2" s="1"/>
  <c r="AJ482" i="2" s="1"/>
  <c r="AK482" i="2" s="1"/>
  <c r="AL482" i="2" s="1"/>
  <c r="AM482" i="2" s="1"/>
  <c r="AN482" i="2" s="1"/>
  <c r="AO482" i="2" s="1"/>
  <c r="AP482" i="2" s="1"/>
  <c r="AQ482" i="2" s="1"/>
  <c r="AR482" i="2" s="1"/>
  <c r="AS482" i="2" s="1"/>
  <c r="AT482" i="2" s="1"/>
  <c r="AU482" i="2" s="1"/>
  <c r="AV482" i="2" s="1"/>
  <c r="AW482" i="2" s="1"/>
  <c r="AX482" i="2" s="1"/>
  <c r="AY482" i="2" s="1"/>
  <c r="AZ482" i="2" s="1"/>
  <c r="BA482" i="2" s="1"/>
  <c r="BB482" i="2" s="1"/>
  <c r="BC482" i="2" s="1"/>
  <c r="BD482" i="2" s="1"/>
  <c r="BE482" i="2" s="1"/>
  <c r="BF482" i="2" s="1"/>
  <c r="BG482" i="2" s="1"/>
  <c r="BH482" i="2" s="1"/>
  <c r="BI482" i="2" s="1"/>
  <c r="BJ482" i="2" s="1"/>
  <c r="BK482" i="2" s="1"/>
  <c r="BL482" i="2" s="1"/>
  <c r="BM482" i="2" s="1"/>
  <c r="BN482" i="2" s="1"/>
  <c r="BO482" i="2" s="1"/>
  <c r="BP482" i="2" s="1"/>
  <c r="BQ482" i="2" s="1"/>
  <c r="BR482" i="2" s="1"/>
  <c r="BS482" i="2" s="1"/>
  <c r="BT482" i="2" s="1"/>
  <c r="BU482" i="2" s="1"/>
  <c r="BV482" i="2" s="1"/>
  <c r="BW482" i="2" s="1"/>
  <c r="BX482" i="2" s="1"/>
  <c r="BY482" i="2" s="1"/>
  <c r="BZ482" i="2" s="1"/>
  <c r="CA482" i="2" s="1"/>
  <c r="CB482" i="2" s="1"/>
  <c r="CC482" i="2" s="1"/>
  <c r="CD482" i="2" s="1"/>
  <c r="CE482" i="2" s="1"/>
  <c r="CF482" i="2" s="1"/>
  <c r="CG482" i="2" s="1"/>
  <c r="CH482" i="2" s="1"/>
  <c r="CI482" i="2" s="1"/>
  <c r="CJ482" i="2" s="1"/>
  <c r="CK482" i="2" s="1"/>
  <c r="CL482" i="2" s="1"/>
  <c r="CM482" i="2" s="1"/>
  <c r="CN482" i="2" s="1"/>
  <c r="CO482" i="2" s="1"/>
  <c r="CP482" i="2" s="1"/>
  <c r="CQ482" i="2" s="1"/>
  <c r="CR482" i="2" s="1"/>
  <c r="CS482" i="2" s="1"/>
  <c r="CT482" i="2" s="1"/>
  <c r="CU482" i="2" s="1"/>
  <c r="CV482" i="2" s="1"/>
  <c r="CW482" i="2" s="1"/>
  <c r="CX482" i="2" s="1"/>
  <c r="CY482" i="2" s="1"/>
  <c r="CZ482" i="2" s="1"/>
  <c r="DA482" i="2" s="1"/>
  <c r="DB482" i="2" s="1"/>
  <c r="DC482" i="2" s="1"/>
  <c r="DD482" i="2" s="1"/>
  <c r="DE482" i="2" s="1"/>
  <c r="DF482" i="2" s="1"/>
  <c r="DG482" i="2" s="1"/>
  <c r="DH482" i="2" s="1"/>
  <c r="DI482" i="2" s="1"/>
  <c r="DJ482" i="2" s="1"/>
  <c r="DK482" i="2" s="1"/>
  <c r="DL482" i="2" s="1"/>
  <c r="DM482" i="2" s="1"/>
  <c r="DN482" i="2" s="1"/>
  <c r="DO482" i="2" s="1"/>
  <c r="DP482" i="2" s="1"/>
  <c r="DQ482" i="2" s="1"/>
  <c r="DR482" i="2" s="1"/>
  <c r="DS482" i="2" s="1"/>
  <c r="DT482" i="2" s="1"/>
  <c r="DU482" i="2" s="1"/>
  <c r="DV482" i="2" s="1"/>
  <c r="DW482" i="2" s="1"/>
  <c r="DX482" i="2" s="1"/>
  <c r="DY482" i="2" s="1"/>
  <c r="DZ482" i="2" s="1"/>
  <c r="EA482" i="2" s="1"/>
  <c r="EB482" i="2" s="1"/>
  <c r="EC482" i="2" s="1"/>
  <c r="ED482" i="2" s="1"/>
  <c r="EE482" i="2" s="1"/>
  <c r="EF482" i="2" s="1"/>
  <c r="EG482" i="2" s="1"/>
  <c r="EH482" i="2" s="1"/>
  <c r="EI482" i="2" s="1"/>
  <c r="EJ482" i="2" s="1"/>
  <c r="EK482" i="2" s="1"/>
  <c r="EL482" i="2" s="1"/>
  <c r="EM482" i="2" s="1"/>
  <c r="EN482" i="2" s="1"/>
  <c r="EO482" i="2" s="1"/>
  <c r="EP482" i="2" s="1"/>
  <c r="EQ482" i="2" s="1"/>
  <c r="ER482" i="2" s="1"/>
  <c r="ES482" i="2" s="1"/>
  <c r="ET482" i="2" s="1"/>
  <c r="EU482" i="2" s="1"/>
  <c r="EV482" i="2" s="1"/>
  <c r="EW482" i="2" s="1"/>
  <c r="EX482" i="2" s="1"/>
  <c r="EY482" i="2" s="1"/>
  <c r="EZ482" i="2" s="1"/>
  <c r="FA482" i="2" s="1"/>
  <c r="FB482" i="2" s="1"/>
  <c r="FC482" i="2" s="1"/>
  <c r="FD482" i="2" s="1"/>
  <c r="FE482" i="2" s="1"/>
  <c r="FF482" i="2" s="1"/>
  <c r="FG482" i="2" s="1"/>
  <c r="FH482" i="2" s="1"/>
  <c r="FI482" i="2" s="1"/>
  <c r="FJ482" i="2" s="1"/>
  <c r="FK482" i="2" s="1"/>
  <c r="FL482" i="2" s="1"/>
  <c r="FM482" i="2" s="1"/>
  <c r="FN482" i="2" s="1"/>
  <c r="FO482" i="2" s="1"/>
  <c r="FP482" i="2" s="1"/>
  <c r="FQ482" i="2" s="1"/>
  <c r="FR482" i="2" s="1"/>
  <c r="FS482" i="2" s="1"/>
  <c r="FT482" i="2" s="1"/>
  <c r="FU482" i="2" s="1"/>
  <c r="FV482" i="2" s="1"/>
  <c r="FW482" i="2" s="1"/>
  <c r="FX482" i="2" s="1"/>
  <c r="FY482" i="2" s="1"/>
  <c r="FZ482" i="2" s="1"/>
  <c r="GA482" i="2" s="1"/>
  <c r="GB482" i="2" s="1"/>
  <c r="GC482" i="2" s="1"/>
  <c r="GD482" i="2" s="1"/>
  <c r="GE482" i="2" s="1"/>
  <c r="GF482" i="2" s="1"/>
  <c r="GG482" i="2" s="1"/>
  <c r="GH482" i="2" s="1"/>
  <c r="GI482" i="2" s="1"/>
  <c r="GJ482" i="2" s="1"/>
  <c r="GK482" i="2" s="1"/>
  <c r="GL482" i="2" s="1"/>
  <c r="GM482" i="2" s="1"/>
  <c r="GN482" i="2" s="1"/>
  <c r="GO482" i="2" s="1"/>
  <c r="GP482" i="2" s="1"/>
  <c r="GQ482" i="2" s="1"/>
  <c r="GR482" i="2" s="1"/>
  <c r="GS482" i="2" s="1"/>
  <c r="GT482" i="2" s="1"/>
  <c r="GU482" i="2" s="1"/>
  <c r="GV482" i="2" s="1"/>
  <c r="GW482" i="2" s="1"/>
  <c r="GX482" i="2" s="1"/>
  <c r="GY482" i="2" s="1"/>
  <c r="GZ482" i="2" s="1"/>
  <c r="HA482" i="2" s="1"/>
  <c r="HB482" i="2" s="1"/>
  <c r="HC482" i="2" s="1"/>
  <c r="HD482" i="2" s="1"/>
  <c r="HE482" i="2" s="1"/>
  <c r="HF482" i="2" s="1"/>
  <c r="HG482" i="2" s="1"/>
  <c r="HH482" i="2" s="1"/>
  <c r="HI482" i="2" s="1"/>
  <c r="HJ482" i="2" s="1"/>
  <c r="HK482" i="2" s="1"/>
  <c r="HL482" i="2" s="1"/>
  <c r="HM482" i="2" s="1"/>
  <c r="L499" i="2"/>
  <c r="M499" i="2" s="1"/>
  <c r="N499" i="2" s="1"/>
  <c r="O499" i="2" s="1"/>
  <c r="AA499" i="2"/>
  <c r="AA486" i="2"/>
  <c r="AB486" i="2" s="1"/>
  <c r="AC486" i="2" s="1"/>
  <c r="AD486" i="2" s="1"/>
  <c r="AE486" i="2" s="1"/>
  <c r="AF486" i="2" s="1"/>
  <c r="AG486" i="2" s="1"/>
  <c r="AH486" i="2" s="1"/>
  <c r="AI486" i="2" s="1"/>
  <c r="AJ486" i="2" s="1"/>
  <c r="AK486" i="2" s="1"/>
  <c r="AL486" i="2" s="1"/>
  <c r="AM486" i="2" s="1"/>
  <c r="AN486" i="2" s="1"/>
  <c r="AO486" i="2" s="1"/>
  <c r="AP486" i="2" s="1"/>
  <c r="AQ486" i="2" s="1"/>
  <c r="AR486" i="2" s="1"/>
  <c r="AS486" i="2" s="1"/>
  <c r="AT486" i="2" s="1"/>
  <c r="AU486" i="2" s="1"/>
  <c r="AV486" i="2" s="1"/>
  <c r="AW486" i="2" s="1"/>
  <c r="AX486" i="2" s="1"/>
  <c r="AY486" i="2" s="1"/>
  <c r="AZ486" i="2" s="1"/>
  <c r="BA486" i="2" s="1"/>
  <c r="BB486" i="2" s="1"/>
  <c r="BC486" i="2" s="1"/>
  <c r="BD486" i="2" s="1"/>
  <c r="BE486" i="2" s="1"/>
  <c r="BF486" i="2" s="1"/>
  <c r="BG486" i="2" s="1"/>
  <c r="BH486" i="2" s="1"/>
  <c r="BI486" i="2" s="1"/>
  <c r="BJ486" i="2" s="1"/>
  <c r="BK486" i="2" s="1"/>
  <c r="BL486" i="2" s="1"/>
  <c r="BM486" i="2" s="1"/>
  <c r="BN486" i="2" s="1"/>
  <c r="BO486" i="2" s="1"/>
  <c r="BP486" i="2" s="1"/>
  <c r="BQ486" i="2" s="1"/>
  <c r="BR486" i="2" s="1"/>
  <c r="BS486" i="2" s="1"/>
  <c r="BT486" i="2" s="1"/>
  <c r="BU486" i="2" s="1"/>
  <c r="BV486" i="2" s="1"/>
  <c r="BW486" i="2" s="1"/>
  <c r="BX486" i="2" s="1"/>
  <c r="BY486" i="2" s="1"/>
  <c r="BZ486" i="2" s="1"/>
  <c r="CA486" i="2" s="1"/>
  <c r="CB486" i="2" s="1"/>
  <c r="CC486" i="2" s="1"/>
  <c r="CD486" i="2" s="1"/>
  <c r="CE486" i="2" s="1"/>
  <c r="CF486" i="2" s="1"/>
  <c r="CG486" i="2" s="1"/>
  <c r="CH486" i="2" s="1"/>
  <c r="CI486" i="2" s="1"/>
  <c r="CJ486" i="2" s="1"/>
  <c r="CK486" i="2" s="1"/>
  <c r="CL486" i="2" s="1"/>
  <c r="CM486" i="2" s="1"/>
  <c r="CN486" i="2" s="1"/>
  <c r="CO486" i="2" s="1"/>
  <c r="CP486" i="2" s="1"/>
  <c r="CQ486" i="2" s="1"/>
  <c r="CR486" i="2" s="1"/>
  <c r="CS486" i="2" s="1"/>
  <c r="CT486" i="2" s="1"/>
  <c r="CU486" i="2" s="1"/>
  <c r="CV486" i="2" s="1"/>
  <c r="CW486" i="2" s="1"/>
  <c r="CX486" i="2" s="1"/>
  <c r="CY486" i="2" s="1"/>
  <c r="CZ486" i="2" s="1"/>
  <c r="DA486" i="2" s="1"/>
  <c r="DB486" i="2" s="1"/>
  <c r="DC486" i="2" s="1"/>
  <c r="DD486" i="2" s="1"/>
  <c r="DE486" i="2" s="1"/>
  <c r="DF486" i="2" s="1"/>
  <c r="DG486" i="2" s="1"/>
  <c r="DH486" i="2" s="1"/>
  <c r="DI486" i="2" s="1"/>
  <c r="DJ486" i="2" s="1"/>
  <c r="DK486" i="2" s="1"/>
  <c r="DL486" i="2" s="1"/>
  <c r="DM486" i="2" s="1"/>
  <c r="DN486" i="2" s="1"/>
  <c r="DO486" i="2" s="1"/>
  <c r="DP486" i="2" s="1"/>
  <c r="DQ486" i="2" s="1"/>
  <c r="DR486" i="2" s="1"/>
  <c r="DS486" i="2" s="1"/>
  <c r="DT486" i="2" s="1"/>
  <c r="DU486" i="2" s="1"/>
  <c r="DV486" i="2" s="1"/>
  <c r="DW486" i="2" s="1"/>
  <c r="DX486" i="2" s="1"/>
  <c r="DY486" i="2" s="1"/>
  <c r="DZ486" i="2" s="1"/>
  <c r="EA486" i="2" s="1"/>
  <c r="EB486" i="2" s="1"/>
  <c r="EC486" i="2" s="1"/>
  <c r="ED486" i="2" s="1"/>
  <c r="EE486" i="2" s="1"/>
  <c r="EF486" i="2" s="1"/>
  <c r="EG486" i="2" s="1"/>
  <c r="EH486" i="2" s="1"/>
  <c r="EI486" i="2" s="1"/>
  <c r="EJ486" i="2" s="1"/>
  <c r="EK486" i="2" s="1"/>
  <c r="EL486" i="2" s="1"/>
  <c r="EM486" i="2" s="1"/>
  <c r="EN486" i="2" s="1"/>
  <c r="EO486" i="2" s="1"/>
  <c r="EP486" i="2" s="1"/>
  <c r="EQ486" i="2" s="1"/>
  <c r="ER486" i="2" s="1"/>
  <c r="ES486" i="2" s="1"/>
  <c r="ET486" i="2" s="1"/>
  <c r="EU486" i="2" s="1"/>
  <c r="EV486" i="2" s="1"/>
  <c r="EW486" i="2" s="1"/>
  <c r="EX486" i="2" s="1"/>
  <c r="EY486" i="2" s="1"/>
  <c r="EZ486" i="2" s="1"/>
  <c r="FA486" i="2" s="1"/>
  <c r="FB486" i="2" s="1"/>
  <c r="FC486" i="2" s="1"/>
  <c r="FD486" i="2" s="1"/>
  <c r="FE486" i="2" s="1"/>
  <c r="FF486" i="2" s="1"/>
  <c r="FG486" i="2" s="1"/>
  <c r="FH486" i="2" s="1"/>
  <c r="FI486" i="2" s="1"/>
  <c r="FJ486" i="2" s="1"/>
  <c r="FK486" i="2" s="1"/>
  <c r="FL486" i="2" s="1"/>
  <c r="FM486" i="2" s="1"/>
  <c r="FN486" i="2" s="1"/>
  <c r="FO486" i="2" s="1"/>
  <c r="FP486" i="2" s="1"/>
  <c r="FQ486" i="2" s="1"/>
  <c r="FR486" i="2" s="1"/>
  <c r="FS486" i="2" s="1"/>
  <c r="FT486" i="2" s="1"/>
  <c r="FU486" i="2" s="1"/>
  <c r="FV486" i="2" s="1"/>
  <c r="FW486" i="2" s="1"/>
  <c r="FX486" i="2" s="1"/>
  <c r="FY486" i="2" s="1"/>
  <c r="FZ486" i="2" s="1"/>
  <c r="GA486" i="2" s="1"/>
  <c r="GB486" i="2" s="1"/>
  <c r="GC486" i="2" s="1"/>
  <c r="GD486" i="2" s="1"/>
  <c r="GE486" i="2" s="1"/>
  <c r="GF486" i="2" s="1"/>
  <c r="GG486" i="2" s="1"/>
  <c r="GH486" i="2" s="1"/>
  <c r="GI486" i="2" s="1"/>
  <c r="GJ486" i="2" s="1"/>
  <c r="GK486" i="2" s="1"/>
  <c r="GL486" i="2" s="1"/>
  <c r="GM486" i="2" s="1"/>
  <c r="GN486" i="2" s="1"/>
  <c r="GO486" i="2" s="1"/>
  <c r="GP486" i="2" s="1"/>
  <c r="GQ486" i="2" s="1"/>
  <c r="GR486" i="2" s="1"/>
  <c r="GS486" i="2" s="1"/>
  <c r="GT486" i="2" s="1"/>
  <c r="GU486" i="2" s="1"/>
  <c r="GV486" i="2" s="1"/>
  <c r="GW486" i="2" s="1"/>
  <c r="GX486" i="2" s="1"/>
  <c r="GY486" i="2" s="1"/>
  <c r="GZ486" i="2" s="1"/>
  <c r="HA486" i="2" s="1"/>
  <c r="HB486" i="2" s="1"/>
  <c r="HC486" i="2" s="1"/>
  <c r="HD486" i="2" s="1"/>
  <c r="HE486" i="2" s="1"/>
  <c r="HF486" i="2" s="1"/>
  <c r="HG486" i="2" s="1"/>
  <c r="HH486" i="2" s="1"/>
  <c r="HI486" i="2" s="1"/>
  <c r="HJ486" i="2" s="1"/>
  <c r="HK486" i="2" s="1"/>
  <c r="HL486" i="2" s="1"/>
  <c r="HM486" i="2" s="1"/>
  <c r="W503" i="2"/>
  <c r="X503" i="2" s="1"/>
  <c r="Y503" i="2" s="1"/>
  <c r="Z503" i="2" s="1"/>
  <c r="AA503" i="2" s="1"/>
  <c r="AB503" i="2" s="1"/>
  <c r="AC503" i="2" s="1"/>
  <c r="AD503" i="2" s="1"/>
  <c r="AE503" i="2" s="1"/>
  <c r="AF503" i="2" s="1"/>
  <c r="AG503" i="2" s="1"/>
  <c r="AH503" i="2" s="1"/>
  <c r="AI503" i="2" s="1"/>
  <c r="AJ503" i="2" s="1"/>
  <c r="AK503" i="2" s="1"/>
  <c r="AL503" i="2" s="1"/>
  <c r="AM503" i="2" s="1"/>
  <c r="AN503" i="2" s="1"/>
  <c r="AO503" i="2" s="1"/>
  <c r="AP503" i="2" s="1"/>
  <c r="AQ503" i="2" s="1"/>
  <c r="AR503" i="2" s="1"/>
  <c r="AS503" i="2" s="1"/>
  <c r="AT503" i="2" s="1"/>
  <c r="AU503" i="2" s="1"/>
  <c r="AV503" i="2" s="1"/>
  <c r="AW503" i="2" s="1"/>
  <c r="AX503" i="2" s="1"/>
  <c r="AY503" i="2" s="1"/>
  <c r="AZ503" i="2" s="1"/>
  <c r="BA503" i="2" s="1"/>
  <c r="BB503" i="2" s="1"/>
  <c r="BC503" i="2" s="1"/>
  <c r="BD503" i="2" s="1"/>
  <c r="BE503" i="2" s="1"/>
  <c r="BF503" i="2" s="1"/>
  <c r="BG503" i="2" s="1"/>
  <c r="BH503" i="2" s="1"/>
  <c r="BI503" i="2" s="1"/>
  <c r="BJ503" i="2" s="1"/>
  <c r="BK503" i="2" s="1"/>
  <c r="BL503" i="2" s="1"/>
  <c r="BM503" i="2" s="1"/>
  <c r="BN503" i="2" s="1"/>
  <c r="BO503" i="2" s="1"/>
  <c r="BP503" i="2" s="1"/>
  <c r="BQ503" i="2" s="1"/>
  <c r="BR503" i="2" s="1"/>
  <c r="BS503" i="2" s="1"/>
  <c r="BT503" i="2" s="1"/>
  <c r="BU503" i="2" s="1"/>
  <c r="BV503" i="2" s="1"/>
  <c r="BW503" i="2" s="1"/>
  <c r="BX503" i="2" s="1"/>
  <c r="BY503" i="2" s="1"/>
  <c r="BZ503" i="2" s="1"/>
  <c r="CA503" i="2" s="1"/>
  <c r="CB503" i="2" s="1"/>
  <c r="CC503" i="2" s="1"/>
  <c r="CD503" i="2" s="1"/>
  <c r="CE503" i="2" s="1"/>
  <c r="CF503" i="2" s="1"/>
  <c r="CG503" i="2" s="1"/>
  <c r="CH503" i="2" s="1"/>
  <c r="CI503" i="2" s="1"/>
  <c r="CJ503" i="2" s="1"/>
  <c r="CK503" i="2" s="1"/>
  <c r="CL503" i="2" s="1"/>
  <c r="CM503" i="2" s="1"/>
  <c r="CN503" i="2" s="1"/>
  <c r="CO503" i="2" s="1"/>
  <c r="CP503" i="2" s="1"/>
  <c r="CQ503" i="2" s="1"/>
  <c r="CR503" i="2" s="1"/>
  <c r="CS503" i="2" s="1"/>
  <c r="CT503" i="2" s="1"/>
  <c r="CU503" i="2" s="1"/>
  <c r="CV503" i="2" s="1"/>
  <c r="CW503" i="2" s="1"/>
  <c r="CX503" i="2" s="1"/>
  <c r="CY503" i="2" s="1"/>
  <c r="CZ503" i="2" s="1"/>
  <c r="DA503" i="2" s="1"/>
  <c r="DB503" i="2" s="1"/>
  <c r="DC503" i="2" s="1"/>
  <c r="DD503" i="2" s="1"/>
  <c r="DE503" i="2" s="1"/>
  <c r="DF503" i="2" s="1"/>
  <c r="DG503" i="2" s="1"/>
  <c r="DH503" i="2" s="1"/>
  <c r="DI503" i="2" s="1"/>
  <c r="DJ503" i="2" s="1"/>
  <c r="DK503" i="2" s="1"/>
  <c r="DL503" i="2" s="1"/>
  <c r="DM503" i="2" s="1"/>
  <c r="DN503" i="2" s="1"/>
  <c r="DO503" i="2" s="1"/>
  <c r="DP503" i="2" s="1"/>
  <c r="DQ503" i="2" s="1"/>
  <c r="DR503" i="2" s="1"/>
  <c r="DS503" i="2" s="1"/>
  <c r="DT503" i="2" s="1"/>
  <c r="DU503" i="2" s="1"/>
  <c r="DV503" i="2" s="1"/>
  <c r="DW503" i="2" s="1"/>
  <c r="DX503" i="2" s="1"/>
  <c r="DY503" i="2" s="1"/>
  <c r="DZ503" i="2" s="1"/>
  <c r="EA503" i="2" s="1"/>
  <c r="EB503" i="2" s="1"/>
  <c r="EC503" i="2" s="1"/>
  <c r="ED503" i="2" s="1"/>
  <c r="EE503" i="2" s="1"/>
  <c r="EF503" i="2" s="1"/>
  <c r="EG503" i="2" s="1"/>
  <c r="EH503" i="2" s="1"/>
  <c r="EI503" i="2" s="1"/>
  <c r="EJ503" i="2" s="1"/>
  <c r="EK503" i="2" s="1"/>
  <c r="EL503" i="2" s="1"/>
  <c r="EM503" i="2" s="1"/>
  <c r="EN503" i="2" s="1"/>
  <c r="EO503" i="2" s="1"/>
  <c r="EP503" i="2" s="1"/>
  <c r="EQ503" i="2" s="1"/>
  <c r="ER503" i="2" s="1"/>
  <c r="ES503" i="2" s="1"/>
  <c r="ET503" i="2" s="1"/>
  <c r="EU503" i="2" s="1"/>
  <c r="EV503" i="2" s="1"/>
  <c r="EW503" i="2" s="1"/>
  <c r="EX503" i="2" s="1"/>
  <c r="EY503" i="2" s="1"/>
  <c r="EZ503" i="2" s="1"/>
  <c r="FA503" i="2" s="1"/>
  <c r="FB503" i="2" s="1"/>
  <c r="FC503" i="2" s="1"/>
  <c r="FD503" i="2" s="1"/>
  <c r="FE503" i="2" s="1"/>
  <c r="FF503" i="2" s="1"/>
  <c r="FG503" i="2" s="1"/>
  <c r="FH503" i="2" s="1"/>
  <c r="FI503" i="2" s="1"/>
  <c r="FJ503" i="2" s="1"/>
  <c r="FK503" i="2" s="1"/>
  <c r="FL503" i="2" s="1"/>
  <c r="FM503" i="2" s="1"/>
  <c r="FN503" i="2" s="1"/>
  <c r="FO503" i="2" s="1"/>
  <c r="FP503" i="2" s="1"/>
  <c r="FQ503" i="2" s="1"/>
  <c r="FR503" i="2" s="1"/>
  <c r="FS503" i="2" s="1"/>
  <c r="FT503" i="2" s="1"/>
  <c r="FU503" i="2" s="1"/>
  <c r="FV503" i="2" s="1"/>
  <c r="FW503" i="2" s="1"/>
  <c r="FX503" i="2" s="1"/>
  <c r="FY503" i="2" s="1"/>
  <c r="FZ503" i="2" s="1"/>
  <c r="GA503" i="2" s="1"/>
  <c r="GB503" i="2" s="1"/>
  <c r="GC503" i="2" s="1"/>
  <c r="GD503" i="2" s="1"/>
  <c r="GE503" i="2" s="1"/>
  <c r="GF503" i="2" s="1"/>
  <c r="GG503" i="2" s="1"/>
  <c r="GH503" i="2" s="1"/>
  <c r="GI503" i="2" s="1"/>
  <c r="GJ503" i="2" s="1"/>
  <c r="GK503" i="2" s="1"/>
  <c r="GL503" i="2" s="1"/>
  <c r="GM503" i="2" s="1"/>
  <c r="GN503" i="2" s="1"/>
  <c r="GO503" i="2" s="1"/>
  <c r="GP503" i="2" s="1"/>
  <c r="GQ503" i="2" s="1"/>
  <c r="GR503" i="2" s="1"/>
  <c r="GS503" i="2" s="1"/>
  <c r="GT503" i="2" s="1"/>
  <c r="GU503" i="2" s="1"/>
  <c r="GV503" i="2" s="1"/>
  <c r="GW503" i="2" s="1"/>
  <c r="GX503" i="2" s="1"/>
  <c r="GY503" i="2" s="1"/>
  <c r="GZ503" i="2" s="1"/>
  <c r="HA503" i="2" s="1"/>
  <c r="HB503" i="2" s="1"/>
  <c r="HC503" i="2" s="1"/>
  <c r="HD503" i="2" s="1"/>
  <c r="HE503" i="2" s="1"/>
  <c r="HF503" i="2" s="1"/>
  <c r="HG503" i="2" s="1"/>
  <c r="HH503" i="2" s="1"/>
  <c r="HI503" i="2" s="1"/>
  <c r="HJ503" i="2" s="1"/>
  <c r="HK503" i="2" s="1"/>
  <c r="HL503" i="2" s="1"/>
  <c r="HM503" i="2" s="1"/>
  <c r="AA502" i="2"/>
  <c r="AB502" i="2" s="1"/>
  <c r="AC502" i="2" s="1"/>
  <c r="AD502" i="2" s="1"/>
  <c r="AE502" i="2" s="1"/>
  <c r="AF502" i="2" s="1"/>
  <c r="AG502" i="2" s="1"/>
  <c r="AH502" i="2" s="1"/>
  <c r="AI502" i="2" s="1"/>
  <c r="AJ502" i="2" s="1"/>
  <c r="AK502" i="2" s="1"/>
  <c r="AL502" i="2" s="1"/>
  <c r="AM502" i="2" s="1"/>
  <c r="AN502" i="2" s="1"/>
  <c r="AO502" i="2" s="1"/>
  <c r="AP502" i="2" s="1"/>
  <c r="AQ502" i="2" s="1"/>
  <c r="AR502" i="2" s="1"/>
  <c r="AS502" i="2" s="1"/>
  <c r="AT502" i="2" s="1"/>
  <c r="AU502" i="2" s="1"/>
  <c r="AV502" i="2" s="1"/>
  <c r="AW502" i="2" s="1"/>
  <c r="AX502" i="2" s="1"/>
  <c r="AY502" i="2" s="1"/>
  <c r="AZ502" i="2" s="1"/>
  <c r="BA502" i="2" s="1"/>
  <c r="BB502" i="2" s="1"/>
  <c r="BC502" i="2" s="1"/>
  <c r="BD502" i="2" s="1"/>
  <c r="BE502" i="2" s="1"/>
  <c r="BF502" i="2" s="1"/>
  <c r="BG502" i="2" s="1"/>
  <c r="BH502" i="2" s="1"/>
  <c r="BI502" i="2" s="1"/>
  <c r="BJ502" i="2" s="1"/>
  <c r="BK502" i="2" s="1"/>
  <c r="BL502" i="2" s="1"/>
  <c r="BM502" i="2" s="1"/>
  <c r="BN502" i="2" s="1"/>
  <c r="BO502" i="2" s="1"/>
  <c r="BP502" i="2" s="1"/>
  <c r="BQ502" i="2" s="1"/>
  <c r="BR502" i="2" s="1"/>
  <c r="BS502" i="2" s="1"/>
  <c r="BT502" i="2" s="1"/>
  <c r="BU502" i="2" s="1"/>
  <c r="BV502" i="2" s="1"/>
  <c r="BW502" i="2" s="1"/>
  <c r="BX502" i="2" s="1"/>
  <c r="BY502" i="2" s="1"/>
  <c r="BZ502" i="2" s="1"/>
  <c r="CA502" i="2" s="1"/>
  <c r="CB502" i="2" s="1"/>
  <c r="CC502" i="2" s="1"/>
  <c r="CD502" i="2" s="1"/>
  <c r="CE502" i="2" s="1"/>
  <c r="CF502" i="2" s="1"/>
  <c r="CG502" i="2" s="1"/>
  <c r="CH502" i="2" s="1"/>
  <c r="CI502" i="2" s="1"/>
  <c r="CJ502" i="2" s="1"/>
  <c r="CK502" i="2" s="1"/>
  <c r="CL502" i="2" s="1"/>
  <c r="CM502" i="2" s="1"/>
  <c r="CN502" i="2" s="1"/>
  <c r="CO502" i="2" s="1"/>
  <c r="CP502" i="2" s="1"/>
  <c r="CQ502" i="2" s="1"/>
  <c r="CR502" i="2" s="1"/>
  <c r="CS502" i="2" s="1"/>
  <c r="CT502" i="2" s="1"/>
  <c r="CU502" i="2" s="1"/>
  <c r="CV502" i="2" s="1"/>
  <c r="CW502" i="2" s="1"/>
  <c r="CX502" i="2" s="1"/>
  <c r="CY502" i="2" s="1"/>
  <c r="CZ502" i="2" s="1"/>
  <c r="DA502" i="2" s="1"/>
  <c r="DB502" i="2" s="1"/>
  <c r="DC502" i="2" s="1"/>
  <c r="DD502" i="2" s="1"/>
  <c r="DE502" i="2" s="1"/>
  <c r="DF502" i="2" s="1"/>
  <c r="DG502" i="2" s="1"/>
  <c r="DH502" i="2" s="1"/>
  <c r="DI502" i="2" s="1"/>
  <c r="DJ502" i="2" s="1"/>
  <c r="DK502" i="2" s="1"/>
  <c r="DL502" i="2" s="1"/>
  <c r="DM502" i="2" s="1"/>
  <c r="DN502" i="2" s="1"/>
  <c r="DO502" i="2" s="1"/>
  <c r="DP502" i="2" s="1"/>
  <c r="DQ502" i="2" s="1"/>
  <c r="DR502" i="2" s="1"/>
  <c r="DS502" i="2" s="1"/>
  <c r="DT502" i="2" s="1"/>
  <c r="DU502" i="2" s="1"/>
  <c r="DV502" i="2" s="1"/>
  <c r="DW502" i="2" s="1"/>
  <c r="DX502" i="2" s="1"/>
  <c r="DY502" i="2" s="1"/>
  <c r="DZ502" i="2" s="1"/>
  <c r="EA502" i="2" s="1"/>
  <c r="EB502" i="2" s="1"/>
  <c r="EC502" i="2" s="1"/>
  <c r="ED502" i="2" s="1"/>
  <c r="EE502" i="2" s="1"/>
  <c r="EF502" i="2" s="1"/>
  <c r="EG502" i="2" s="1"/>
  <c r="EH502" i="2" s="1"/>
  <c r="EI502" i="2" s="1"/>
  <c r="EJ502" i="2" s="1"/>
  <c r="EK502" i="2" s="1"/>
  <c r="EL502" i="2" s="1"/>
  <c r="EM502" i="2" s="1"/>
  <c r="EN502" i="2" s="1"/>
  <c r="EO502" i="2" s="1"/>
  <c r="EP502" i="2" s="1"/>
  <c r="EQ502" i="2" s="1"/>
  <c r="ER502" i="2" s="1"/>
  <c r="ES502" i="2" s="1"/>
  <c r="ET502" i="2" s="1"/>
  <c r="EU502" i="2" s="1"/>
  <c r="EV502" i="2" s="1"/>
  <c r="EW502" i="2" s="1"/>
  <c r="EX502" i="2" s="1"/>
  <c r="EY502" i="2" s="1"/>
  <c r="EZ502" i="2" s="1"/>
  <c r="FA502" i="2" s="1"/>
  <c r="FB502" i="2" s="1"/>
  <c r="FC502" i="2" s="1"/>
  <c r="FD502" i="2" s="1"/>
  <c r="FE502" i="2" s="1"/>
  <c r="FF502" i="2" s="1"/>
  <c r="FG502" i="2" s="1"/>
  <c r="FH502" i="2" s="1"/>
  <c r="FI502" i="2" s="1"/>
  <c r="FJ502" i="2" s="1"/>
  <c r="FK502" i="2" s="1"/>
  <c r="FL502" i="2" s="1"/>
  <c r="FM502" i="2" s="1"/>
  <c r="FN502" i="2" s="1"/>
  <c r="FO502" i="2" s="1"/>
  <c r="FP502" i="2" s="1"/>
  <c r="FQ502" i="2" s="1"/>
  <c r="FR502" i="2" s="1"/>
  <c r="FS502" i="2" s="1"/>
  <c r="FT502" i="2" s="1"/>
  <c r="FU502" i="2" s="1"/>
  <c r="FV502" i="2" s="1"/>
  <c r="FW502" i="2" s="1"/>
  <c r="FX502" i="2" s="1"/>
  <c r="FY502" i="2" s="1"/>
  <c r="FZ502" i="2" s="1"/>
  <c r="GA502" i="2" s="1"/>
  <c r="GB502" i="2" s="1"/>
  <c r="GC502" i="2" s="1"/>
  <c r="GD502" i="2" s="1"/>
  <c r="GE502" i="2" s="1"/>
  <c r="GF502" i="2" s="1"/>
  <c r="GG502" i="2" s="1"/>
  <c r="GH502" i="2" s="1"/>
  <c r="GI502" i="2" s="1"/>
  <c r="GJ502" i="2" s="1"/>
  <c r="GK502" i="2" s="1"/>
  <c r="GL502" i="2" s="1"/>
  <c r="GM502" i="2" s="1"/>
  <c r="GN502" i="2" s="1"/>
  <c r="GO502" i="2" s="1"/>
  <c r="GP502" i="2" s="1"/>
  <c r="GQ502" i="2" s="1"/>
  <c r="GR502" i="2" s="1"/>
  <c r="GS502" i="2" s="1"/>
  <c r="GT502" i="2" s="1"/>
  <c r="GU502" i="2" s="1"/>
  <c r="GV502" i="2" s="1"/>
  <c r="GW502" i="2" s="1"/>
  <c r="GX502" i="2" s="1"/>
  <c r="GY502" i="2" s="1"/>
  <c r="GZ502" i="2" s="1"/>
  <c r="HA502" i="2" s="1"/>
  <c r="HB502" i="2" s="1"/>
  <c r="HC502" i="2" s="1"/>
  <c r="HD502" i="2" s="1"/>
  <c r="HE502" i="2" s="1"/>
  <c r="HF502" i="2" s="1"/>
  <c r="HG502" i="2" s="1"/>
  <c r="HH502" i="2" s="1"/>
  <c r="HI502" i="2" s="1"/>
  <c r="HJ502" i="2" s="1"/>
  <c r="HK502" i="2" s="1"/>
  <c r="HL502" i="2" s="1"/>
  <c r="HM502" i="2" s="1"/>
  <c r="AA504" i="2"/>
  <c r="AB504" i="2" s="1"/>
  <c r="AC504" i="2" s="1"/>
  <c r="AD504" i="2" s="1"/>
  <c r="AE504" i="2" s="1"/>
  <c r="AF504" i="2" s="1"/>
  <c r="AG504" i="2" s="1"/>
  <c r="AH504" i="2" s="1"/>
  <c r="AI504" i="2" s="1"/>
  <c r="AJ504" i="2" s="1"/>
  <c r="AK504" i="2" s="1"/>
  <c r="AL504" i="2" s="1"/>
  <c r="AM504" i="2" s="1"/>
  <c r="AN504" i="2" s="1"/>
  <c r="AO504" i="2" s="1"/>
  <c r="AP504" i="2" s="1"/>
  <c r="AQ504" i="2" s="1"/>
  <c r="AR504" i="2" s="1"/>
  <c r="AS504" i="2" s="1"/>
  <c r="AT504" i="2" s="1"/>
  <c r="AU504" i="2" s="1"/>
  <c r="AV504" i="2" s="1"/>
  <c r="AW504" i="2" s="1"/>
  <c r="AX504" i="2" s="1"/>
  <c r="AY504" i="2" s="1"/>
  <c r="AZ504" i="2" s="1"/>
  <c r="BA504" i="2" s="1"/>
  <c r="BB504" i="2" s="1"/>
  <c r="BC504" i="2" s="1"/>
  <c r="BD504" i="2" s="1"/>
  <c r="BE504" i="2" s="1"/>
  <c r="BF504" i="2" s="1"/>
  <c r="BG504" i="2" s="1"/>
  <c r="BH504" i="2" s="1"/>
  <c r="BI504" i="2" s="1"/>
  <c r="BJ504" i="2" s="1"/>
  <c r="BK504" i="2" s="1"/>
  <c r="BL504" i="2" s="1"/>
  <c r="BM504" i="2" s="1"/>
  <c r="BN504" i="2" s="1"/>
  <c r="BO504" i="2" s="1"/>
  <c r="BP504" i="2" s="1"/>
  <c r="BQ504" i="2" s="1"/>
  <c r="BR504" i="2" s="1"/>
  <c r="BS504" i="2" s="1"/>
  <c r="BT504" i="2" s="1"/>
  <c r="BU504" i="2" s="1"/>
  <c r="BV504" i="2" s="1"/>
  <c r="BW504" i="2" s="1"/>
  <c r="BX504" i="2" s="1"/>
  <c r="BY504" i="2" s="1"/>
  <c r="BZ504" i="2" s="1"/>
  <c r="CA504" i="2" s="1"/>
  <c r="CB504" i="2" s="1"/>
  <c r="CC504" i="2" s="1"/>
  <c r="CD504" i="2" s="1"/>
  <c r="CE504" i="2" s="1"/>
  <c r="CF504" i="2" s="1"/>
  <c r="CG504" i="2" s="1"/>
  <c r="CH504" i="2" s="1"/>
  <c r="CI504" i="2" s="1"/>
  <c r="CJ504" i="2" s="1"/>
  <c r="CK504" i="2" s="1"/>
  <c r="CL504" i="2" s="1"/>
  <c r="CM504" i="2" s="1"/>
  <c r="CN504" i="2" s="1"/>
  <c r="CO504" i="2" s="1"/>
  <c r="CP504" i="2" s="1"/>
  <c r="CQ504" i="2" s="1"/>
  <c r="CR504" i="2" s="1"/>
  <c r="CS504" i="2" s="1"/>
  <c r="CT504" i="2" s="1"/>
  <c r="CU504" i="2" s="1"/>
  <c r="CV504" i="2" s="1"/>
  <c r="CW504" i="2" s="1"/>
  <c r="CX504" i="2" s="1"/>
  <c r="CY504" i="2" s="1"/>
  <c r="CZ504" i="2" s="1"/>
  <c r="DA504" i="2" s="1"/>
  <c r="DB504" i="2" s="1"/>
  <c r="DC504" i="2" s="1"/>
  <c r="DD504" i="2" s="1"/>
  <c r="DE504" i="2" s="1"/>
  <c r="DF504" i="2" s="1"/>
  <c r="DG504" i="2" s="1"/>
  <c r="DH504" i="2" s="1"/>
  <c r="DI504" i="2" s="1"/>
  <c r="DJ504" i="2" s="1"/>
  <c r="DK504" i="2" s="1"/>
  <c r="DL504" i="2" s="1"/>
  <c r="DM504" i="2" s="1"/>
  <c r="DN504" i="2" s="1"/>
  <c r="DO504" i="2" s="1"/>
  <c r="DP504" i="2" s="1"/>
  <c r="DQ504" i="2" s="1"/>
  <c r="DR504" i="2" s="1"/>
  <c r="DS504" i="2" s="1"/>
  <c r="DT504" i="2" s="1"/>
  <c r="DU504" i="2" s="1"/>
  <c r="DV504" i="2" s="1"/>
  <c r="DW504" i="2" s="1"/>
  <c r="DX504" i="2" s="1"/>
  <c r="DY504" i="2" s="1"/>
  <c r="DZ504" i="2" s="1"/>
  <c r="EA504" i="2" s="1"/>
  <c r="EB504" i="2" s="1"/>
  <c r="EC504" i="2" s="1"/>
  <c r="ED504" i="2" s="1"/>
  <c r="EE504" i="2" s="1"/>
  <c r="EF504" i="2" s="1"/>
  <c r="EG504" i="2" s="1"/>
  <c r="EH504" i="2" s="1"/>
  <c r="EI504" i="2" s="1"/>
  <c r="EJ504" i="2" s="1"/>
  <c r="EK504" i="2" s="1"/>
  <c r="EL504" i="2" s="1"/>
  <c r="EM504" i="2" s="1"/>
  <c r="EN504" i="2" s="1"/>
  <c r="EO504" i="2" s="1"/>
  <c r="EP504" i="2" s="1"/>
  <c r="EQ504" i="2" s="1"/>
  <c r="ER504" i="2" s="1"/>
  <c r="ES504" i="2" s="1"/>
  <c r="ET504" i="2" s="1"/>
  <c r="EU504" i="2" s="1"/>
  <c r="EV504" i="2" s="1"/>
  <c r="EW504" i="2" s="1"/>
  <c r="EX504" i="2" s="1"/>
  <c r="EY504" i="2" s="1"/>
  <c r="EZ504" i="2" s="1"/>
  <c r="FA504" i="2" s="1"/>
  <c r="FB504" i="2" s="1"/>
  <c r="FC504" i="2" s="1"/>
  <c r="FD504" i="2" s="1"/>
  <c r="FE504" i="2" s="1"/>
  <c r="FF504" i="2" s="1"/>
  <c r="FG504" i="2" s="1"/>
  <c r="FH504" i="2" s="1"/>
  <c r="FI504" i="2" s="1"/>
  <c r="FJ504" i="2" s="1"/>
  <c r="FK504" i="2" s="1"/>
  <c r="FL504" i="2" s="1"/>
  <c r="FM504" i="2" s="1"/>
  <c r="FN504" i="2" s="1"/>
  <c r="FO504" i="2" s="1"/>
  <c r="FP504" i="2" s="1"/>
  <c r="FQ504" i="2" s="1"/>
  <c r="FR504" i="2" s="1"/>
  <c r="FS504" i="2" s="1"/>
  <c r="FT504" i="2" s="1"/>
  <c r="FU504" i="2" s="1"/>
  <c r="FV504" i="2" s="1"/>
  <c r="FW504" i="2" s="1"/>
  <c r="FX504" i="2" s="1"/>
  <c r="FY504" i="2" s="1"/>
  <c r="FZ504" i="2" s="1"/>
  <c r="GA504" i="2" s="1"/>
  <c r="GB504" i="2" s="1"/>
  <c r="GC504" i="2" s="1"/>
  <c r="GD504" i="2" s="1"/>
  <c r="GE504" i="2" s="1"/>
  <c r="GF504" i="2" s="1"/>
  <c r="GG504" i="2" s="1"/>
  <c r="GH504" i="2" s="1"/>
  <c r="GI504" i="2" s="1"/>
  <c r="GJ504" i="2" s="1"/>
  <c r="GK504" i="2" s="1"/>
  <c r="GL504" i="2" s="1"/>
  <c r="GM504" i="2" s="1"/>
  <c r="GN504" i="2" s="1"/>
  <c r="GO504" i="2" s="1"/>
  <c r="GP504" i="2" s="1"/>
  <c r="GQ504" i="2" s="1"/>
  <c r="GR504" i="2" s="1"/>
  <c r="GS504" i="2" s="1"/>
  <c r="GT504" i="2" s="1"/>
  <c r="GU504" i="2" s="1"/>
  <c r="GV504" i="2" s="1"/>
  <c r="GW504" i="2" s="1"/>
  <c r="GX504" i="2" s="1"/>
  <c r="GY504" i="2" s="1"/>
  <c r="GZ504" i="2" s="1"/>
  <c r="HA504" i="2" s="1"/>
  <c r="HB504" i="2" s="1"/>
  <c r="HC504" i="2" s="1"/>
  <c r="HD504" i="2" s="1"/>
  <c r="HE504" i="2" s="1"/>
  <c r="HF504" i="2" s="1"/>
  <c r="HG504" i="2" s="1"/>
  <c r="HH504" i="2" s="1"/>
  <c r="HI504" i="2" s="1"/>
  <c r="HJ504" i="2" s="1"/>
  <c r="HK504" i="2" s="1"/>
  <c r="HL504" i="2" s="1"/>
  <c r="HM504" i="2" s="1"/>
  <c r="X509" i="2"/>
  <c r="Y509" i="2" s="1"/>
  <c r="Z509" i="2" s="1"/>
  <c r="AA509" i="2" s="1"/>
  <c r="AB509" i="2" s="1"/>
  <c r="AC509" i="2" s="1"/>
  <c r="AD509" i="2" s="1"/>
  <c r="AE509" i="2" s="1"/>
  <c r="AF509" i="2" s="1"/>
  <c r="AG509" i="2" s="1"/>
  <c r="AH509" i="2" s="1"/>
  <c r="AI509" i="2" s="1"/>
  <c r="AJ509" i="2" s="1"/>
  <c r="AK509" i="2" s="1"/>
  <c r="AL509" i="2" s="1"/>
  <c r="AM509" i="2" s="1"/>
  <c r="AN509" i="2" s="1"/>
  <c r="AO509" i="2" s="1"/>
  <c r="AP509" i="2" s="1"/>
  <c r="AQ509" i="2" s="1"/>
  <c r="AR509" i="2" s="1"/>
  <c r="AS509" i="2" s="1"/>
  <c r="AT509" i="2" s="1"/>
  <c r="AU509" i="2" s="1"/>
  <c r="AV509" i="2" s="1"/>
  <c r="AW509" i="2" s="1"/>
  <c r="AX509" i="2" s="1"/>
  <c r="AY509" i="2" s="1"/>
  <c r="AZ509" i="2" s="1"/>
  <c r="BA509" i="2" s="1"/>
  <c r="BB509" i="2" s="1"/>
  <c r="BC509" i="2" s="1"/>
  <c r="BD509" i="2" s="1"/>
  <c r="BE509" i="2" s="1"/>
  <c r="BF509" i="2" s="1"/>
  <c r="BG509" i="2" s="1"/>
  <c r="BH509" i="2" s="1"/>
  <c r="BI509" i="2" s="1"/>
  <c r="BJ509" i="2" s="1"/>
  <c r="BK509" i="2" s="1"/>
  <c r="BL509" i="2" s="1"/>
  <c r="BM509" i="2" s="1"/>
  <c r="BN509" i="2" s="1"/>
  <c r="BO509" i="2" s="1"/>
  <c r="BP509" i="2" s="1"/>
  <c r="BQ509" i="2" s="1"/>
  <c r="BR509" i="2" s="1"/>
  <c r="BS509" i="2" s="1"/>
  <c r="BT509" i="2" s="1"/>
  <c r="BU509" i="2" s="1"/>
  <c r="BV509" i="2" s="1"/>
  <c r="BW509" i="2" s="1"/>
  <c r="BX509" i="2" s="1"/>
  <c r="BY509" i="2" s="1"/>
  <c r="BZ509" i="2" s="1"/>
  <c r="CA509" i="2" s="1"/>
  <c r="CB509" i="2" s="1"/>
  <c r="CC509" i="2" s="1"/>
  <c r="CD509" i="2" s="1"/>
  <c r="CE509" i="2" s="1"/>
  <c r="CF509" i="2" s="1"/>
  <c r="CG509" i="2" s="1"/>
  <c r="CH509" i="2" s="1"/>
  <c r="CI509" i="2" s="1"/>
  <c r="CJ509" i="2" s="1"/>
  <c r="CK509" i="2" s="1"/>
  <c r="CL509" i="2" s="1"/>
  <c r="CM509" i="2" s="1"/>
  <c r="CN509" i="2" s="1"/>
  <c r="CO509" i="2" s="1"/>
  <c r="CP509" i="2" s="1"/>
  <c r="CQ509" i="2" s="1"/>
  <c r="CR509" i="2" s="1"/>
  <c r="CS509" i="2" s="1"/>
  <c r="CT509" i="2" s="1"/>
  <c r="CU509" i="2" s="1"/>
  <c r="CV509" i="2" s="1"/>
  <c r="CW509" i="2" s="1"/>
  <c r="CX509" i="2" s="1"/>
  <c r="CY509" i="2" s="1"/>
  <c r="CZ509" i="2" s="1"/>
  <c r="DA509" i="2" s="1"/>
  <c r="DB509" i="2" s="1"/>
  <c r="DC509" i="2" s="1"/>
  <c r="DD509" i="2" s="1"/>
  <c r="DE509" i="2" s="1"/>
  <c r="DF509" i="2" s="1"/>
  <c r="DG509" i="2" s="1"/>
  <c r="DH509" i="2" s="1"/>
  <c r="DI509" i="2" s="1"/>
  <c r="DJ509" i="2" s="1"/>
  <c r="DK509" i="2" s="1"/>
  <c r="DL509" i="2" s="1"/>
  <c r="DM509" i="2" s="1"/>
  <c r="DN509" i="2" s="1"/>
  <c r="DO509" i="2" s="1"/>
  <c r="DP509" i="2" s="1"/>
  <c r="DQ509" i="2" s="1"/>
  <c r="DR509" i="2" s="1"/>
  <c r="DS509" i="2" s="1"/>
  <c r="DT509" i="2" s="1"/>
  <c r="DU509" i="2" s="1"/>
  <c r="DV509" i="2" s="1"/>
  <c r="DW509" i="2" s="1"/>
  <c r="DX509" i="2" s="1"/>
  <c r="DY509" i="2" s="1"/>
  <c r="DZ509" i="2" s="1"/>
  <c r="EA509" i="2" s="1"/>
  <c r="EB509" i="2" s="1"/>
  <c r="EC509" i="2" s="1"/>
  <c r="ED509" i="2" s="1"/>
  <c r="EE509" i="2" s="1"/>
  <c r="EF509" i="2" s="1"/>
  <c r="EG509" i="2" s="1"/>
  <c r="EH509" i="2" s="1"/>
  <c r="EI509" i="2" s="1"/>
  <c r="EJ509" i="2" s="1"/>
  <c r="EK509" i="2" s="1"/>
  <c r="EL509" i="2" s="1"/>
  <c r="EM509" i="2" s="1"/>
  <c r="EN509" i="2" s="1"/>
  <c r="EO509" i="2" s="1"/>
  <c r="EP509" i="2" s="1"/>
  <c r="EQ509" i="2" s="1"/>
  <c r="ER509" i="2" s="1"/>
  <c r="ES509" i="2" s="1"/>
  <c r="ET509" i="2" s="1"/>
  <c r="EU509" i="2" s="1"/>
  <c r="EV509" i="2" s="1"/>
  <c r="EW509" i="2" s="1"/>
  <c r="EX509" i="2" s="1"/>
  <c r="EY509" i="2" s="1"/>
  <c r="EZ509" i="2" s="1"/>
  <c r="FA509" i="2" s="1"/>
  <c r="FB509" i="2" s="1"/>
  <c r="FC509" i="2" s="1"/>
  <c r="FD509" i="2" s="1"/>
  <c r="FE509" i="2" s="1"/>
  <c r="FF509" i="2" s="1"/>
  <c r="FG509" i="2" s="1"/>
  <c r="FH509" i="2" s="1"/>
  <c r="FI509" i="2" s="1"/>
  <c r="FJ509" i="2" s="1"/>
  <c r="FK509" i="2" s="1"/>
  <c r="FL509" i="2" s="1"/>
  <c r="FM509" i="2" s="1"/>
  <c r="FN509" i="2" s="1"/>
  <c r="FO509" i="2" s="1"/>
  <c r="FP509" i="2" s="1"/>
  <c r="FQ509" i="2" s="1"/>
  <c r="FR509" i="2" s="1"/>
  <c r="FS509" i="2" s="1"/>
  <c r="FT509" i="2" s="1"/>
  <c r="FU509" i="2" s="1"/>
  <c r="FV509" i="2" s="1"/>
  <c r="FW509" i="2" s="1"/>
  <c r="FX509" i="2" s="1"/>
  <c r="FY509" i="2" s="1"/>
  <c r="FZ509" i="2" s="1"/>
  <c r="GA509" i="2" s="1"/>
  <c r="GB509" i="2" s="1"/>
  <c r="GC509" i="2" s="1"/>
  <c r="GD509" i="2" s="1"/>
  <c r="GE509" i="2" s="1"/>
  <c r="GF509" i="2" s="1"/>
  <c r="GG509" i="2" s="1"/>
  <c r="GH509" i="2" s="1"/>
  <c r="GI509" i="2" s="1"/>
  <c r="GJ509" i="2" s="1"/>
  <c r="GK509" i="2" s="1"/>
  <c r="GL509" i="2" s="1"/>
  <c r="GM509" i="2" s="1"/>
  <c r="GN509" i="2" s="1"/>
  <c r="GO509" i="2" s="1"/>
  <c r="GP509" i="2" s="1"/>
  <c r="GQ509" i="2" s="1"/>
  <c r="GR509" i="2" s="1"/>
  <c r="GS509" i="2" s="1"/>
  <c r="GT509" i="2" s="1"/>
  <c r="GU509" i="2" s="1"/>
  <c r="GV509" i="2" s="1"/>
  <c r="GW509" i="2" s="1"/>
  <c r="GX509" i="2" s="1"/>
  <c r="GY509" i="2" s="1"/>
  <c r="GZ509" i="2" s="1"/>
  <c r="HA509" i="2" s="1"/>
  <c r="HB509" i="2" s="1"/>
  <c r="HC509" i="2" s="1"/>
  <c r="HD509" i="2" s="1"/>
  <c r="HE509" i="2" s="1"/>
  <c r="HF509" i="2" s="1"/>
  <c r="HG509" i="2" s="1"/>
  <c r="HH509" i="2" s="1"/>
  <c r="HI509" i="2" s="1"/>
  <c r="HJ509" i="2" s="1"/>
  <c r="HK509" i="2" s="1"/>
  <c r="HL509" i="2" s="1"/>
  <c r="HM509" i="2" s="1"/>
  <c r="X513" i="2"/>
  <c r="Y513" i="2" s="1"/>
  <c r="Z513" i="2" s="1"/>
  <c r="AA513" i="2" s="1"/>
  <c r="AB513" i="2" s="1"/>
  <c r="AC513" i="2" s="1"/>
  <c r="AD513" i="2" s="1"/>
  <c r="AE513" i="2" s="1"/>
  <c r="AF513" i="2" s="1"/>
  <c r="AG513" i="2" s="1"/>
  <c r="AH513" i="2" s="1"/>
  <c r="AI513" i="2" s="1"/>
  <c r="AJ513" i="2" s="1"/>
  <c r="AK513" i="2" s="1"/>
  <c r="AL513" i="2" s="1"/>
  <c r="AM513" i="2" s="1"/>
  <c r="AN513" i="2" s="1"/>
  <c r="AO513" i="2" s="1"/>
  <c r="AP513" i="2" s="1"/>
  <c r="AQ513" i="2" s="1"/>
  <c r="AR513" i="2" s="1"/>
  <c r="AS513" i="2" s="1"/>
  <c r="AT513" i="2" s="1"/>
  <c r="AU513" i="2" s="1"/>
  <c r="AV513" i="2" s="1"/>
  <c r="AW513" i="2" s="1"/>
  <c r="AX513" i="2" s="1"/>
  <c r="AY513" i="2" s="1"/>
  <c r="AZ513" i="2" s="1"/>
  <c r="BA513" i="2" s="1"/>
  <c r="BB513" i="2" s="1"/>
  <c r="BC513" i="2" s="1"/>
  <c r="BD513" i="2" s="1"/>
  <c r="BE513" i="2" s="1"/>
  <c r="BF513" i="2" s="1"/>
  <c r="BG513" i="2" s="1"/>
  <c r="BH513" i="2" s="1"/>
  <c r="BI513" i="2" s="1"/>
  <c r="BJ513" i="2" s="1"/>
  <c r="BK513" i="2" s="1"/>
  <c r="BL513" i="2" s="1"/>
  <c r="BM513" i="2" s="1"/>
  <c r="BN513" i="2" s="1"/>
  <c r="BO513" i="2" s="1"/>
  <c r="BP513" i="2" s="1"/>
  <c r="BQ513" i="2" s="1"/>
  <c r="BR513" i="2" s="1"/>
  <c r="BS513" i="2" s="1"/>
  <c r="BT513" i="2" s="1"/>
  <c r="BU513" i="2" s="1"/>
  <c r="BV513" i="2" s="1"/>
  <c r="BW513" i="2" s="1"/>
  <c r="BX513" i="2" s="1"/>
  <c r="BY513" i="2" s="1"/>
  <c r="BZ513" i="2" s="1"/>
  <c r="CA513" i="2" s="1"/>
  <c r="CB513" i="2" s="1"/>
  <c r="CC513" i="2" s="1"/>
  <c r="CD513" i="2" s="1"/>
  <c r="CE513" i="2" s="1"/>
  <c r="CF513" i="2" s="1"/>
  <c r="CG513" i="2" s="1"/>
  <c r="CH513" i="2" s="1"/>
  <c r="CI513" i="2" s="1"/>
  <c r="CJ513" i="2" s="1"/>
  <c r="CK513" i="2" s="1"/>
  <c r="CL513" i="2" s="1"/>
  <c r="CM513" i="2" s="1"/>
  <c r="CN513" i="2" s="1"/>
  <c r="CO513" i="2" s="1"/>
  <c r="CP513" i="2" s="1"/>
  <c r="CQ513" i="2" s="1"/>
  <c r="CR513" i="2" s="1"/>
  <c r="CS513" i="2" s="1"/>
  <c r="CT513" i="2" s="1"/>
  <c r="CU513" i="2" s="1"/>
  <c r="CV513" i="2" s="1"/>
  <c r="CW513" i="2" s="1"/>
  <c r="CX513" i="2" s="1"/>
  <c r="CY513" i="2" s="1"/>
  <c r="CZ513" i="2" s="1"/>
  <c r="DA513" i="2" s="1"/>
  <c r="DB513" i="2" s="1"/>
  <c r="DC513" i="2" s="1"/>
  <c r="DD513" i="2" s="1"/>
  <c r="DE513" i="2" s="1"/>
  <c r="DF513" i="2" s="1"/>
  <c r="DG513" i="2" s="1"/>
  <c r="DH513" i="2" s="1"/>
  <c r="DI513" i="2" s="1"/>
  <c r="DJ513" i="2" s="1"/>
  <c r="DK513" i="2" s="1"/>
  <c r="DL513" i="2" s="1"/>
  <c r="DM513" i="2" s="1"/>
  <c r="DN513" i="2" s="1"/>
  <c r="DO513" i="2" s="1"/>
  <c r="DP513" i="2" s="1"/>
  <c r="DQ513" i="2" s="1"/>
  <c r="DR513" i="2" s="1"/>
  <c r="DS513" i="2" s="1"/>
  <c r="DT513" i="2" s="1"/>
  <c r="DU513" i="2" s="1"/>
  <c r="DV513" i="2" s="1"/>
  <c r="DW513" i="2" s="1"/>
  <c r="DX513" i="2" s="1"/>
  <c r="DY513" i="2" s="1"/>
  <c r="DZ513" i="2" s="1"/>
  <c r="EA513" i="2" s="1"/>
  <c r="EB513" i="2" s="1"/>
  <c r="EC513" i="2" s="1"/>
  <c r="ED513" i="2" s="1"/>
  <c r="EE513" i="2" s="1"/>
  <c r="EF513" i="2" s="1"/>
  <c r="EG513" i="2" s="1"/>
  <c r="EH513" i="2" s="1"/>
  <c r="EI513" i="2" s="1"/>
  <c r="EJ513" i="2" s="1"/>
  <c r="EK513" i="2" s="1"/>
  <c r="EL513" i="2" s="1"/>
  <c r="EM513" i="2" s="1"/>
  <c r="EN513" i="2" s="1"/>
  <c r="EO513" i="2" s="1"/>
  <c r="EP513" i="2" s="1"/>
  <c r="EQ513" i="2" s="1"/>
  <c r="ER513" i="2" s="1"/>
  <c r="ES513" i="2" s="1"/>
  <c r="ET513" i="2" s="1"/>
  <c r="EU513" i="2" s="1"/>
  <c r="EV513" i="2" s="1"/>
  <c r="EW513" i="2" s="1"/>
  <c r="EX513" i="2" s="1"/>
  <c r="EY513" i="2" s="1"/>
  <c r="EZ513" i="2" s="1"/>
  <c r="FA513" i="2" s="1"/>
  <c r="FB513" i="2" s="1"/>
  <c r="FC513" i="2" s="1"/>
  <c r="FD513" i="2" s="1"/>
  <c r="FE513" i="2" s="1"/>
  <c r="FF513" i="2" s="1"/>
  <c r="FG513" i="2" s="1"/>
  <c r="FH513" i="2" s="1"/>
  <c r="FI513" i="2" s="1"/>
  <c r="FJ513" i="2" s="1"/>
  <c r="FK513" i="2" s="1"/>
  <c r="FL513" i="2" s="1"/>
  <c r="FM513" i="2" s="1"/>
  <c r="FN513" i="2" s="1"/>
  <c r="FO513" i="2" s="1"/>
  <c r="FP513" i="2" s="1"/>
  <c r="FQ513" i="2" s="1"/>
  <c r="FR513" i="2" s="1"/>
  <c r="FS513" i="2" s="1"/>
  <c r="FT513" i="2" s="1"/>
  <c r="FU513" i="2" s="1"/>
  <c r="FV513" i="2" s="1"/>
  <c r="FW513" i="2" s="1"/>
  <c r="FX513" i="2" s="1"/>
  <c r="FY513" i="2" s="1"/>
  <c r="FZ513" i="2" s="1"/>
  <c r="GA513" i="2" s="1"/>
  <c r="GB513" i="2" s="1"/>
  <c r="GC513" i="2" s="1"/>
  <c r="GD513" i="2" s="1"/>
  <c r="GE513" i="2" s="1"/>
  <c r="GF513" i="2" s="1"/>
  <c r="GG513" i="2" s="1"/>
  <c r="GH513" i="2" s="1"/>
  <c r="GI513" i="2" s="1"/>
  <c r="GJ513" i="2" s="1"/>
  <c r="GK513" i="2" s="1"/>
  <c r="GL513" i="2" s="1"/>
  <c r="GM513" i="2" s="1"/>
  <c r="GN513" i="2" s="1"/>
  <c r="GO513" i="2" s="1"/>
  <c r="GP513" i="2" s="1"/>
  <c r="GQ513" i="2" s="1"/>
  <c r="GR513" i="2" s="1"/>
  <c r="GS513" i="2" s="1"/>
  <c r="GT513" i="2" s="1"/>
  <c r="GU513" i="2" s="1"/>
  <c r="GV513" i="2" s="1"/>
  <c r="GW513" i="2" s="1"/>
  <c r="GX513" i="2" s="1"/>
  <c r="GY513" i="2" s="1"/>
  <c r="GZ513" i="2" s="1"/>
  <c r="HA513" i="2" s="1"/>
  <c r="HB513" i="2" s="1"/>
  <c r="HC513" i="2" s="1"/>
  <c r="HD513" i="2" s="1"/>
  <c r="HE513" i="2" s="1"/>
  <c r="HF513" i="2" s="1"/>
  <c r="HG513" i="2" s="1"/>
  <c r="HH513" i="2" s="1"/>
  <c r="HI513" i="2" s="1"/>
  <c r="HJ513" i="2" s="1"/>
  <c r="HK513" i="2" s="1"/>
  <c r="HL513" i="2" s="1"/>
  <c r="HM513" i="2" s="1"/>
  <c r="Q234" i="3"/>
  <c r="Q225" i="3"/>
  <c r="Q160" i="3"/>
  <c r="Q159" i="3"/>
  <c r="Q156" i="3"/>
  <c r="Q148" i="3"/>
  <c r="Q145" i="3"/>
  <c r="Q140" i="3"/>
  <c r="Q135" i="3"/>
  <c r="Q127" i="3"/>
  <c r="Q120" i="3"/>
  <c r="Q119" i="3"/>
  <c r="Q117" i="3"/>
  <c r="Q114" i="3"/>
  <c r="Q113" i="3"/>
  <c r="Q112" i="3"/>
  <c r="Q108" i="3"/>
  <c r="Q103" i="3"/>
  <c r="Q101" i="3"/>
  <c r="Q99" i="3"/>
  <c r="Q98" i="3"/>
  <c r="Q97" i="3"/>
  <c r="Q89" i="3"/>
  <c r="Q87" i="3"/>
  <c r="Q83" i="3"/>
  <c r="Q52" i="3"/>
  <c r="Q48" i="3"/>
  <c r="Q44" i="3"/>
  <c r="V234" i="3"/>
  <c r="W234" i="3" s="1"/>
  <c r="X234" i="3" s="1"/>
  <c r="Y234" i="3" s="1"/>
  <c r="Z234" i="3" s="1"/>
  <c r="R234" i="3"/>
  <c r="O234" i="3"/>
  <c r="N234" i="3"/>
  <c r="M234" i="3"/>
  <c r="L234" i="3"/>
  <c r="K234" i="3"/>
  <c r="V233" i="3"/>
  <c r="W233" i="3" s="1"/>
  <c r="X233" i="3" s="1"/>
  <c r="Y233" i="3" s="1"/>
  <c r="Z233" i="3" s="1"/>
  <c r="K233" i="3"/>
  <c r="L233" i="3" s="1"/>
  <c r="M233" i="3" s="1"/>
  <c r="N233" i="3" s="1"/>
  <c r="O233" i="3" s="1"/>
  <c r="V232" i="3"/>
  <c r="W232" i="3" s="1"/>
  <c r="X232" i="3" s="1"/>
  <c r="Y232" i="3" s="1"/>
  <c r="Z232" i="3" s="1"/>
  <c r="K232" i="3"/>
  <c r="L232" i="3" s="1"/>
  <c r="M232" i="3" s="1"/>
  <c r="N232" i="3" s="1"/>
  <c r="O232" i="3" s="1"/>
  <c r="V231" i="3"/>
  <c r="K231" i="3"/>
  <c r="L231" i="3" s="1"/>
  <c r="M231" i="3" s="1"/>
  <c r="N231" i="3" s="1"/>
  <c r="O231" i="3" s="1"/>
  <c r="V230" i="3"/>
  <c r="W230" i="3" s="1"/>
  <c r="X230" i="3" s="1"/>
  <c r="Y230" i="3" s="1"/>
  <c r="Z230" i="3" s="1"/>
  <c r="K230" i="3"/>
  <c r="L230" i="3" s="1"/>
  <c r="M230" i="3" s="1"/>
  <c r="N230" i="3" s="1"/>
  <c r="O230" i="3" s="1"/>
  <c r="V229" i="3"/>
  <c r="W229" i="3" s="1"/>
  <c r="X229" i="3" s="1"/>
  <c r="Y229" i="3" s="1"/>
  <c r="Z229" i="3" s="1"/>
  <c r="K229" i="3"/>
  <c r="L229" i="3" s="1"/>
  <c r="M229" i="3" s="1"/>
  <c r="N229" i="3" s="1"/>
  <c r="O229" i="3" s="1"/>
  <c r="V228" i="3"/>
  <c r="W228" i="3" s="1"/>
  <c r="X228" i="3" s="1"/>
  <c r="Y228" i="3" s="1"/>
  <c r="Z228" i="3" s="1"/>
  <c r="K228" i="3"/>
  <c r="L228" i="3" s="1"/>
  <c r="M228" i="3" s="1"/>
  <c r="N228" i="3" s="1"/>
  <c r="O228" i="3" s="1"/>
  <c r="V227" i="3"/>
  <c r="W227" i="3" s="1"/>
  <c r="X227" i="3" s="1"/>
  <c r="Y227" i="3" s="1"/>
  <c r="Z227" i="3" s="1"/>
  <c r="K227" i="3"/>
  <c r="L227" i="3" s="1"/>
  <c r="M227" i="3" s="1"/>
  <c r="N227" i="3" s="1"/>
  <c r="O227" i="3" s="1"/>
  <c r="V226" i="3"/>
  <c r="W226" i="3" s="1"/>
  <c r="X226" i="3" s="1"/>
  <c r="Y226" i="3" s="1"/>
  <c r="Z226" i="3" s="1"/>
  <c r="K226" i="3"/>
  <c r="L226" i="3" s="1"/>
  <c r="M226" i="3" s="1"/>
  <c r="N226" i="3" s="1"/>
  <c r="O226" i="3" s="1"/>
  <c r="V225" i="3"/>
  <c r="W225" i="3" s="1"/>
  <c r="X225" i="3" s="1"/>
  <c r="Y225" i="3" s="1"/>
  <c r="Z225" i="3" s="1"/>
  <c r="R225" i="3"/>
  <c r="O225" i="3"/>
  <c r="N225" i="3"/>
  <c r="M225" i="3"/>
  <c r="L225" i="3"/>
  <c r="K225" i="3"/>
  <c r="V224" i="3"/>
  <c r="W224" i="3" s="1"/>
  <c r="X224" i="3" s="1"/>
  <c r="Y224" i="3" s="1"/>
  <c r="Z224" i="3" s="1"/>
  <c r="K224" i="3"/>
  <c r="L224" i="3" s="1"/>
  <c r="M224" i="3" s="1"/>
  <c r="N224" i="3" s="1"/>
  <c r="O224" i="3" s="1"/>
  <c r="V223" i="3"/>
  <c r="W223" i="3" s="1"/>
  <c r="X223" i="3" s="1"/>
  <c r="Y223" i="3" s="1"/>
  <c r="Z223" i="3" s="1"/>
  <c r="K223" i="3"/>
  <c r="L223" i="3" s="1"/>
  <c r="M223" i="3" s="1"/>
  <c r="N223" i="3" s="1"/>
  <c r="O223" i="3" s="1"/>
  <c r="V222" i="3"/>
  <c r="W222" i="3" s="1"/>
  <c r="X222" i="3" s="1"/>
  <c r="Y222" i="3" s="1"/>
  <c r="Z222" i="3" s="1"/>
  <c r="K222" i="3"/>
  <c r="L222" i="3" s="1"/>
  <c r="M222" i="3" s="1"/>
  <c r="N222" i="3" s="1"/>
  <c r="O222" i="3" s="1"/>
  <c r="V221" i="3"/>
  <c r="W221" i="3" s="1"/>
  <c r="X221" i="3" s="1"/>
  <c r="Y221" i="3" s="1"/>
  <c r="Z221" i="3" s="1"/>
  <c r="K221" i="3"/>
  <c r="L221" i="3" s="1"/>
  <c r="M221" i="3" s="1"/>
  <c r="N221" i="3" s="1"/>
  <c r="O221" i="3" s="1"/>
  <c r="V220" i="3"/>
  <c r="W220" i="3" s="1"/>
  <c r="X220" i="3" s="1"/>
  <c r="Y220" i="3" s="1"/>
  <c r="Z220" i="3" s="1"/>
  <c r="K220" i="3"/>
  <c r="L220" i="3" s="1"/>
  <c r="M220" i="3" s="1"/>
  <c r="N220" i="3" s="1"/>
  <c r="O220" i="3" s="1"/>
  <c r="V219" i="3"/>
  <c r="W219" i="3" s="1"/>
  <c r="X219" i="3" s="1"/>
  <c r="Y219" i="3" s="1"/>
  <c r="Z219" i="3" s="1"/>
  <c r="K219" i="3"/>
  <c r="L219" i="3" s="1"/>
  <c r="M219" i="3" s="1"/>
  <c r="N219" i="3" s="1"/>
  <c r="O219" i="3" s="1"/>
  <c r="V218" i="3"/>
  <c r="W218" i="3" s="1"/>
  <c r="X218" i="3" s="1"/>
  <c r="Y218" i="3" s="1"/>
  <c r="Z218" i="3" s="1"/>
  <c r="K218" i="3"/>
  <c r="L218" i="3" s="1"/>
  <c r="M218" i="3" s="1"/>
  <c r="N218" i="3" s="1"/>
  <c r="O218" i="3" s="1"/>
  <c r="V217" i="3"/>
  <c r="W217" i="3" s="1"/>
  <c r="X217" i="3" s="1"/>
  <c r="Y217" i="3" s="1"/>
  <c r="Z217" i="3" s="1"/>
  <c r="K217" i="3"/>
  <c r="L217" i="3" s="1"/>
  <c r="M217" i="3" s="1"/>
  <c r="N217" i="3" s="1"/>
  <c r="O217" i="3" s="1"/>
  <c r="V216" i="3"/>
  <c r="W216" i="3" s="1"/>
  <c r="X216" i="3" s="1"/>
  <c r="Y216" i="3" s="1"/>
  <c r="Z216" i="3" s="1"/>
  <c r="K216" i="3"/>
  <c r="L216" i="3" s="1"/>
  <c r="M216" i="3" s="1"/>
  <c r="N216" i="3" s="1"/>
  <c r="O216" i="3" s="1"/>
  <c r="V215" i="3"/>
  <c r="W215" i="3" s="1"/>
  <c r="X215" i="3" s="1"/>
  <c r="Y215" i="3" s="1"/>
  <c r="Z215" i="3" s="1"/>
  <c r="K215" i="3"/>
  <c r="L215" i="3" s="1"/>
  <c r="M215" i="3" s="1"/>
  <c r="N215" i="3" s="1"/>
  <c r="O215" i="3" s="1"/>
  <c r="V214" i="3"/>
  <c r="W214" i="3" s="1"/>
  <c r="X214" i="3" s="1"/>
  <c r="Y214" i="3" s="1"/>
  <c r="K214" i="3"/>
  <c r="L214" i="3" s="1"/>
  <c r="M214" i="3" s="1"/>
  <c r="N214" i="3" s="1"/>
  <c r="O214" i="3" s="1"/>
  <c r="V213" i="3"/>
  <c r="W213" i="3" s="1"/>
  <c r="X213" i="3" s="1"/>
  <c r="Y213" i="3" s="1"/>
  <c r="Z213" i="3" s="1"/>
  <c r="K213" i="3"/>
  <c r="L213" i="3" s="1"/>
  <c r="M213" i="3" s="1"/>
  <c r="N213" i="3" s="1"/>
  <c r="O213" i="3" s="1"/>
  <c r="V212" i="3"/>
  <c r="W212" i="3" s="1"/>
  <c r="X212" i="3" s="1"/>
  <c r="Y212" i="3" s="1"/>
  <c r="Z212" i="3" s="1"/>
  <c r="K212" i="3"/>
  <c r="L212" i="3" s="1"/>
  <c r="M212" i="3" s="1"/>
  <c r="N212" i="3" s="1"/>
  <c r="O212" i="3" s="1"/>
  <c r="V211" i="3"/>
  <c r="W211" i="3" s="1"/>
  <c r="X211" i="3" s="1"/>
  <c r="Y211" i="3" s="1"/>
  <c r="Z211" i="3" s="1"/>
  <c r="K211" i="3"/>
  <c r="L211" i="3" s="1"/>
  <c r="M211" i="3" s="1"/>
  <c r="N211" i="3" s="1"/>
  <c r="O211" i="3" s="1"/>
  <c r="V210" i="3"/>
  <c r="W210" i="3" s="1"/>
  <c r="X210" i="3" s="1"/>
  <c r="Y210" i="3" s="1"/>
  <c r="Z210" i="3" s="1"/>
  <c r="K210" i="3"/>
  <c r="L210" i="3" s="1"/>
  <c r="M210" i="3" s="1"/>
  <c r="N210" i="3" s="1"/>
  <c r="O210" i="3" s="1"/>
  <c r="V209" i="3"/>
  <c r="W209" i="3" s="1"/>
  <c r="X209" i="3" s="1"/>
  <c r="Y209" i="3" s="1"/>
  <c r="Z209" i="3" s="1"/>
  <c r="K209" i="3"/>
  <c r="L209" i="3" s="1"/>
  <c r="M209" i="3" s="1"/>
  <c r="N209" i="3" s="1"/>
  <c r="O209" i="3" s="1"/>
  <c r="V208" i="3"/>
  <c r="W208" i="3" s="1"/>
  <c r="X208" i="3" s="1"/>
  <c r="Y208" i="3" s="1"/>
  <c r="Z208" i="3" s="1"/>
  <c r="K208" i="3"/>
  <c r="L208" i="3" s="1"/>
  <c r="M208" i="3" s="1"/>
  <c r="N208" i="3" s="1"/>
  <c r="O208" i="3" s="1"/>
  <c r="V207" i="3"/>
  <c r="W207" i="3" s="1"/>
  <c r="X207" i="3" s="1"/>
  <c r="Y207" i="3" s="1"/>
  <c r="Z207" i="3" s="1"/>
  <c r="K207" i="3"/>
  <c r="L207" i="3" s="1"/>
  <c r="M207" i="3" s="1"/>
  <c r="N207" i="3" s="1"/>
  <c r="O207" i="3" s="1"/>
  <c r="V206" i="3"/>
  <c r="W206" i="3" s="1"/>
  <c r="X206" i="3" s="1"/>
  <c r="Y206" i="3" s="1"/>
  <c r="Z206" i="3" s="1"/>
  <c r="K206" i="3"/>
  <c r="L206" i="3" s="1"/>
  <c r="M206" i="3" s="1"/>
  <c r="N206" i="3" s="1"/>
  <c r="O206" i="3" s="1"/>
  <c r="V205" i="3"/>
  <c r="W205" i="3" s="1"/>
  <c r="X205" i="3" s="1"/>
  <c r="Y205" i="3" s="1"/>
  <c r="Z205" i="3" s="1"/>
  <c r="K205" i="3"/>
  <c r="L205" i="3" s="1"/>
  <c r="M205" i="3" s="1"/>
  <c r="N205" i="3" s="1"/>
  <c r="O205" i="3" s="1"/>
  <c r="V204" i="3"/>
  <c r="W204" i="3" s="1"/>
  <c r="X204" i="3" s="1"/>
  <c r="Y204" i="3" s="1"/>
  <c r="Z204" i="3" s="1"/>
  <c r="K204" i="3"/>
  <c r="L204" i="3" s="1"/>
  <c r="M204" i="3" s="1"/>
  <c r="N204" i="3" s="1"/>
  <c r="O204" i="3" s="1"/>
  <c r="V203" i="3"/>
  <c r="W203" i="3" s="1"/>
  <c r="X203" i="3" s="1"/>
  <c r="Y203" i="3" s="1"/>
  <c r="Z203" i="3" s="1"/>
  <c r="K203" i="3"/>
  <c r="L203" i="3" s="1"/>
  <c r="M203" i="3" s="1"/>
  <c r="N203" i="3" s="1"/>
  <c r="O203" i="3" s="1"/>
  <c r="V202" i="3"/>
  <c r="W202" i="3" s="1"/>
  <c r="X202" i="3" s="1"/>
  <c r="Y202" i="3" s="1"/>
  <c r="Z202" i="3" s="1"/>
  <c r="K202" i="3"/>
  <c r="L202" i="3" s="1"/>
  <c r="M202" i="3" s="1"/>
  <c r="N202" i="3" s="1"/>
  <c r="O202" i="3" s="1"/>
  <c r="V201" i="3"/>
  <c r="K201" i="3"/>
  <c r="L201" i="3" s="1"/>
  <c r="M201" i="3" s="1"/>
  <c r="N201" i="3" s="1"/>
  <c r="O201" i="3" s="1"/>
  <c r="V200" i="3"/>
  <c r="W200" i="3" s="1"/>
  <c r="X200" i="3" s="1"/>
  <c r="Y200" i="3" s="1"/>
  <c r="Z200" i="3" s="1"/>
  <c r="K200" i="3"/>
  <c r="L200" i="3" s="1"/>
  <c r="M200" i="3" s="1"/>
  <c r="N200" i="3" s="1"/>
  <c r="O200" i="3" s="1"/>
  <c r="V199" i="3"/>
  <c r="W199" i="3" s="1"/>
  <c r="X199" i="3" s="1"/>
  <c r="Y199" i="3" s="1"/>
  <c r="Z199" i="3" s="1"/>
  <c r="K199" i="3"/>
  <c r="V198" i="3"/>
  <c r="W198" i="3" s="1"/>
  <c r="X198" i="3" s="1"/>
  <c r="Y198" i="3" s="1"/>
  <c r="Z198" i="3" s="1"/>
  <c r="K198" i="3"/>
  <c r="L198" i="3" s="1"/>
  <c r="M198" i="3" s="1"/>
  <c r="N198" i="3" s="1"/>
  <c r="O198" i="3" s="1"/>
  <c r="V197" i="3"/>
  <c r="W197" i="3" s="1"/>
  <c r="X197" i="3" s="1"/>
  <c r="Y197" i="3" s="1"/>
  <c r="Z197" i="3" s="1"/>
  <c r="K197" i="3"/>
  <c r="L197" i="3" s="1"/>
  <c r="M197" i="3" s="1"/>
  <c r="N197" i="3" s="1"/>
  <c r="O197" i="3" s="1"/>
  <c r="V196" i="3"/>
  <c r="W196" i="3" s="1"/>
  <c r="X196" i="3" s="1"/>
  <c r="Y196" i="3" s="1"/>
  <c r="Z196" i="3" s="1"/>
  <c r="K196" i="3"/>
  <c r="L196" i="3" s="1"/>
  <c r="M196" i="3" s="1"/>
  <c r="N196" i="3" s="1"/>
  <c r="O196" i="3" s="1"/>
  <c r="V195" i="3"/>
  <c r="W195" i="3" s="1"/>
  <c r="X195" i="3" s="1"/>
  <c r="Y195" i="3" s="1"/>
  <c r="Z195" i="3" s="1"/>
  <c r="K195" i="3"/>
  <c r="L195" i="3" s="1"/>
  <c r="M195" i="3" s="1"/>
  <c r="N195" i="3" s="1"/>
  <c r="O195" i="3" s="1"/>
  <c r="V194" i="3"/>
  <c r="W194" i="3" s="1"/>
  <c r="X194" i="3" s="1"/>
  <c r="Y194" i="3" s="1"/>
  <c r="Z194" i="3" s="1"/>
  <c r="K194" i="3"/>
  <c r="L194" i="3" s="1"/>
  <c r="M194" i="3" s="1"/>
  <c r="N194" i="3" s="1"/>
  <c r="O194" i="3" s="1"/>
  <c r="V193" i="3"/>
  <c r="W193" i="3" s="1"/>
  <c r="X193" i="3" s="1"/>
  <c r="Y193" i="3" s="1"/>
  <c r="Z193" i="3" s="1"/>
  <c r="K193" i="3"/>
  <c r="L193" i="3" s="1"/>
  <c r="M193" i="3" s="1"/>
  <c r="N193" i="3" s="1"/>
  <c r="O193" i="3" s="1"/>
  <c r="V192" i="3"/>
  <c r="W192" i="3" s="1"/>
  <c r="X192" i="3" s="1"/>
  <c r="Y192" i="3" s="1"/>
  <c r="Z192" i="3" s="1"/>
  <c r="K192" i="3"/>
  <c r="L192" i="3" s="1"/>
  <c r="M192" i="3" s="1"/>
  <c r="N192" i="3" s="1"/>
  <c r="O192" i="3" s="1"/>
  <c r="V191" i="3"/>
  <c r="W191" i="3" s="1"/>
  <c r="X191" i="3" s="1"/>
  <c r="Y191" i="3" s="1"/>
  <c r="Z191" i="3" s="1"/>
  <c r="K191" i="3"/>
  <c r="L191" i="3" s="1"/>
  <c r="M191" i="3" s="1"/>
  <c r="N191" i="3" s="1"/>
  <c r="O191" i="3" s="1"/>
  <c r="V190" i="3"/>
  <c r="W190" i="3" s="1"/>
  <c r="X190" i="3" s="1"/>
  <c r="Y190" i="3" s="1"/>
  <c r="Z190" i="3" s="1"/>
  <c r="K190" i="3"/>
  <c r="L190" i="3" s="1"/>
  <c r="M190" i="3" s="1"/>
  <c r="N190" i="3" s="1"/>
  <c r="O190" i="3" s="1"/>
  <c r="V189" i="3"/>
  <c r="W189" i="3" s="1"/>
  <c r="X189" i="3" s="1"/>
  <c r="Y189" i="3" s="1"/>
  <c r="Z189" i="3" s="1"/>
  <c r="K189" i="3"/>
  <c r="L189" i="3" s="1"/>
  <c r="M189" i="3" s="1"/>
  <c r="N189" i="3" s="1"/>
  <c r="O189" i="3" s="1"/>
  <c r="V188" i="3"/>
  <c r="W188" i="3" s="1"/>
  <c r="X188" i="3" s="1"/>
  <c r="Y188" i="3" s="1"/>
  <c r="Z188" i="3" s="1"/>
  <c r="K188" i="3"/>
  <c r="L188" i="3" s="1"/>
  <c r="M188" i="3" s="1"/>
  <c r="N188" i="3" s="1"/>
  <c r="O188" i="3" s="1"/>
  <c r="V187" i="3"/>
  <c r="W187" i="3" s="1"/>
  <c r="X187" i="3" s="1"/>
  <c r="Y187" i="3" s="1"/>
  <c r="Z187" i="3" s="1"/>
  <c r="K187" i="3"/>
  <c r="L187" i="3" s="1"/>
  <c r="M187" i="3" s="1"/>
  <c r="N187" i="3" s="1"/>
  <c r="O187" i="3" s="1"/>
  <c r="V186" i="3"/>
  <c r="W186" i="3" s="1"/>
  <c r="X186" i="3" s="1"/>
  <c r="Y186" i="3" s="1"/>
  <c r="Z186" i="3" s="1"/>
  <c r="K186" i="3"/>
  <c r="L186" i="3" s="1"/>
  <c r="M186" i="3" s="1"/>
  <c r="N186" i="3" s="1"/>
  <c r="O186" i="3" s="1"/>
  <c r="V185" i="3"/>
  <c r="W185" i="3" s="1"/>
  <c r="X185" i="3" s="1"/>
  <c r="Y185" i="3" s="1"/>
  <c r="Z185" i="3" s="1"/>
  <c r="K185" i="3"/>
  <c r="L185" i="3" s="1"/>
  <c r="M185" i="3" s="1"/>
  <c r="N185" i="3" s="1"/>
  <c r="O185" i="3" s="1"/>
  <c r="V184" i="3"/>
  <c r="W184" i="3" s="1"/>
  <c r="X184" i="3" s="1"/>
  <c r="Y184" i="3" s="1"/>
  <c r="Z184" i="3" s="1"/>
  <c r="K184" i="3"/>
  <c r="L184" i="3" s="1"/>
  <c r="M184" i="3" s="1"/>
  <c r="N184" i="3" s="1"/>
  <c r="O184" i="3" s="1"/>
  <c r="V183" i="3"/>
  <c r="W183" i="3" s="1"/>
  <c r="X183" i="3" s="1"/>
  <c r="Y183" i="3" s="1"/>
  <c r="Z183" i="3" s="1"/>
  <c r="K183" i="3"/>
  <c r="L183" i="3" s="1"/>
  <c r="M183" i="3" s="1"/>
  <c r="N183" i="3" s="1"/>
  <c r="O183" i="3" s="1"/>
  <c r="V182" i="3"/>
  <c r="W182" i="3" s="1"/>
  <c r="X182" i="3" s="1"/>
  <c r="Y182" i="3" s="1"/>
  <c r="Z182" i="3" s="1"/>
  <c r="K182" i="3"/>
  <c r="L182" i="3" s="1"/>
  <c r="M182" i="3" s="1"/>
  <c r="N182" i="3" s="1"/>
  <c r="O182" i="3" s="1"/>
  <c r="V181" i="3"/>
  <c r="W181" i="3" s="1"/>
  <c r="X181" i="3" s="1"/>
  <c r="Y181" i="3" s="1"/>
  <c r="Z181" i="3" s="1"/>
  <c r="K181" i="3"/>
  <c r="L181" i="3" s="1"/>
  <c r="M181" i="3" s="1"/>
  <c r="N181" i="3" s="1"/>
  <c r="O181" i="3" s="1"/>
  <c r="V180" i="3"/>
  <c r="W180" i="3" s="1"/>
  <c r="X180" i="3" s="1"/>
  <c r="Y180" i="3" s="1"/>
  <c r="Z180" i="3" s="1"/>
  <c r="K180" i="3"/>
  <c r="L180" i="3" s="1"/>
  <c r="M180" i="3" s="1"/>
  <c r="N180" i="3" s="1"/>
  <c r="O180" i="3" s="1"/>
  <c r="V179" i="3"/>
  <c r="W179" i="3" s="1"/>
  <c r="X179" i="3" s="1"/>
  <c r="Y179" i="3" s="1"/>
  <c r="Z179" i="3" s="1"/>
  <c r="K179" i="3"/>
  <c r="L179" i="3" s="1"/>
  <c r="M179" i="3" s="1"/>
  <c r="N179" i="3" s="1"/>
  <c r="O179" i="3" s="1"/>
  <c r="V178" i="3"/>
  <c r="W178" i="3" s="1"/>
  <c r="X178" i="3" s="1"/>
  <c r="Y178" i="3" s="1"/>
  <c r="Z178" i="3" s="1"/>
  <c r="K178" i="3"/>
  <c r="L178" i="3" s="1"/>
  <c r="M178" i="3" s="1"/>
  <c r="N178" i="3" s="1"/>
  <c r="O178" i="3" s="1"/>
  <c r="V177" i="3"/>
  <c r="W177" i="3" s="1"/>
  <c r="X177" i="3" s="1"/>
  <c r="Y177" i="3" s="1"/>
  <c r="Z177" i="3" s="1"/>
  <c r="K177" i="3"/>
  <c r="L177" i="3" s="1"/>
  <c r="M177" i="3" s="1"/>
  <c r="N177" i="3" s="1"/>
  <c r="O177" i="3" s="1"/>
  <c r="V176" i="3"/>
  <c r="W176" i="3" s="1"/>
  <c r="X176" i="3" s="1"/>
  <c r="Y176" i="3" s="1"/>
  <c r="Z176" i="3" s="1"/>
  <c r="K176" i="3"/>
  <c r="L176" i="3" s="1"/>
  <c r="M176" i="3" s="1"/>
  <c r="N176" i="3" s="1"/>
  <c r="O176" i="3" s="1"/>
  <c r="V175" i="3"/>
  <c r="W175" i="3" s="1"/>
  <c r="X175" i="3" s="1"/>
  <c r="Y175" i="3" s="1"/>
  <c r="Z175" i="3" s="1"/>
  <c r="K175" i="3"/>
  <c r="L175" i="3" s="1"/>
  <c r="M175" i="3" s="1"/>
  <c r="N175" i="3" s="1"/>
  <c r="O175" i="3" s="1"/>
  <c r="V174" i="3"/>
  <c r="W174" i="3" s="1"/>
  <c r="X174" i="3" s="1"/>
  <c r="Y174" i="3" s="1"/>
  <c r="Z174" i="3" s="1"/>
  <c r="K174" i="3"/>
  <c r="L174" i="3" s="1"/>
  <c r="M174" i="3" s="1"/>
  <c r="N174" i="3" s="1"/>
  <c r="O174" i="3" s="1"/>
  <c r="V173" i="3"/>
  <c r="W173" i="3" s="1"/>
  <c r="X173" i="3" s="1"/>
  <c r="Y173" i="3" s="1"/>
  <c r="Z173" i="3" s="1"/>
  <c r="K173" i="3"/>
  <c r="L173" i="3" s="1"/>
  <c r="M173" i="3" s="1"/>
  <c r="N173" i="3" s="1"/>
  <c r="O173" i="3" s="1"/>
  <c r="V172" i="3"/>
  <c r="W172" i="3" s="1"/>
  <c r="X172" i="3" s="1"/>
  <c r="Y172" i="3" s="1"/>
  <c r="Z172" i="3" s="1"/>
  <c r="K172" i="3"/>
  <c r="L172" i="3" s="1"/>
  <c r="M172" i="3" s="1"/>
  <c r="N172" i="3" s="1"/>
  <c r="O172" i="3" s="1"/>
  <c r="V171" i="3"/>
  <c r="W171" i="3" s="1"/>
  <c r="X171" i="3" s="1"/>
  <c r="Y171" i="3" s="1"/>
  <c r="Z171" i="3" s="1"/>
  <c r="K171" i="3"/>
  <c r="L171" i="3" s="1"/>
  <c r="M171" i="3" s="1"/>
  <c r="N171" i="3" s="1"/>
  <c r="O171" i="3" s="1"/>
  <c r="V170" i="3"/>
  <c r="W170" i="3" s="1"/>
  <c r="X170" i="3" s="1"/>
  <c r="Y170" i="3" s="1"/>
  <c r="Z170" i="3" s="1"/>
  <c r="K170" i="3"/>
  <c r="L170" i="3" s="1"/>
  <c r="M170" i="3" s="1"/>
  <c r="N170" i="3" s="1"/>
  <c r="O170" i="3" s="1"/>
  <c r="V169" i="3"/>
  <c r="W169" i="3" s="1"/>
  <c r="X169" i="3" s="1"/>
  <c r="Y169" i="3" s="1"/>
  <c r="Z169" i="3" s="1"/>
  <c r="K169" i="3"/>
  <c r="L169" i="3" s="1"/>
  <c r="M169" i="3" s="1"/>
  <c r="N169" i="3" s="1"/>
  <c r="O169" i="3" s="1"/>
  <c r="V168" i="3"/>
  <c r="W168" i="3" s="1"/>
  <c r="X168" i="3" s="1"/>
  <c r="Y168" i="3" s="1"/>
  <c r="Z168" i="3" s="1"/>
  <c r="K168" i="3"/>
  <c r="L168" i="3" s="1"/>
  <c r="M168" i="3" s="1"/>
  <c r="N168" i="3" s="1"/>
  <c r="O168" i="3" s="1"/>
  <c r="V167" i="3"/>
  <c r="W167" i="3" s="1"/>
  <c r="X167" i="3" s="1"/>
  <c r="Y167" i="3" s="1"/>
  <c r="Z167" i="3" s="1"/>
  <c r="K167" i="3"/>
  <c r="L167" i="3" s="1"/>
  <c r="M167" i="3" s="1"/>
  <c r="N167" i="3" s="1"/>
  <c r="O167" i="3" s="1"/>
  <c r="V166" i="3"/>
  <c r="W166" i="3" s="1"/>
  <c r="K166" i="3"/>
  <c r="L166" i="3" s="1"/>
  <c r="M166" i="3" s="1"/>
  <c r="N166" i="3" s="1"/>
  <c r="O166" i="3" s="1"/>
  <c r="V165" i="3"/>
  <c r="W165" i="3" s="1"/>
  <c r="X165" i="3" s="1"/>
  <c r="Y165" i="3" s="1"/>
  <c r="Z165" i="3" s="1"/>
  <c r="K165" i="3"/>
  <c r="L165" i="3" s="1"/>
  <c r="M165" i="3" s="1"/>
  <c r="N165" i="3" s="1"/>
  <c r="O165" i="3" s="1"/>
  <c r="V164" i="3"/>
  <c r="W164" i="3" s="1"/>
  <c r="X164" i="3" s="1"/>
  <c r="Y164" i="3" s="1"/>
  <c r="Z164" i="3" s="1"/>
  <c r="K164" i="3"/>
  <c r="L164" i="3" s="1"/>
  <c r="M164" i="3" s="1"/>
  <c r="N164" i="3" s="1"/>
  <c r="O164" i="3" s="1"/>
  <c r="V163" i="3"/>
  <c r="W163" i="3" s="1"/>
  <c r="X163" i="3" s="1"/>
  <c r="Y163" i="3" s="1"/>
  <c r="Z163" i="3" s="1"/>
  <c r="K163" i="3"/>
  <c r="L163" i="3" s="1"/>
  <c r="M163" i="3" s="1"/>
  <c r="N163" i="3" s="1"/>
  <c r="O163" i="3" s="1"/>
  <c r="V162" i="3"/>
  <c r="W162" i="3" s="1"/>
  <c r="K162" i="3"/>
  <c r="L162" i="3" s="1"/>
  <c r="M162" i="3" s="1"/>
  <c r="N162" i="3" s="1"/>
  <c r="O162" i="3" s="1"/>
  <c r="V161" i="3"/>
  <c r="W161" i="3" s="1"/>
  <c r="X161" i="3" s="1"/>
  <c r="Y161" i="3" s="1"/>
  <c r="Z161" i="3" s="1"/>
  <c r="K161" i="3"/>
  <c r="L161" i="3" s="1"/>
  <c r="M161" i="3" s="1"/>
  <c r="N161" i="3" s="1"/>
  <c r="O161" i="3" s="1"/>
  <c r="V160" i="3"/>
  <c r="W160" i="3" s="1"/>
  <c r="X160" i="3" s="1"/>
  <c r="Y160" i="3" s="1"/>
  <c r="Z160" i="3" s="1"/>
  <c r="R160" i="3"/>
  <c r="O160" i="3"/>
  <c r="N160" i="3"/>
  <c r="M160" i="3"/>
  <c r="L160" i="3"/>
  <c r="K160" i="3"/>
  <c r="V159" i="3"/>
  <c r="W159" i="3" s="1"/>
  <c r="X159" i="3" s="1"/>
  <c r="Y159" i="3" s="1"/>
  <c r="Z159" i="3" s="1"/>
  <c r="R159" i="3"/>
  <c r="O159" i="3"/>
  <c r="N159" i="3"/>
  <c r="M159" i="3"/>
  <c r="L159" i="3"/>
  <c r="K159" i="3"/>
  <c r="V158" i="3"/>
  <c r="W158" i="3" s="1"/>
  <c r="X158" i="3" s="1"/>
  <c r="Y158" i="3" s="1"/>
  <c r="Z158" i="3" s="1"/>
  <c r="K158" i="3"/>
  <c r="L158" i="3" s="1"/>
  <c r="M158" i="3" s="1"/>
  <c r="N158" i="3" s="1"/>
  <c r="O158" i="3" s="1"/>
  <c r="V157" i="3"/>
  <c r="W157" i="3" s="1"/>
  <c r="X157" i="3" s="1"/>
  <c r="Y157" i="3" s="1"/>
  <c r="Z157" i="3" s="1"/>
  <c r="K157" i="3"/>
  <c r="L157" i="3" s="1"/>
  <c r="M157" i="3" s="1"/>
  <c r="N157" i="3" s="1"/>
  <c r="O157" i="3" s="1"/>
  <c r="V156" i="3"/>
  <c r="W156" i="3" s="1"/>
  <c r="X156" i="3" s="1"/>
  <c r="Y156" i="3" s="1"/>
  <c r="Z156" i="3" s="1"/>
  <c r="R156" i="3"/>
  <c r="O156" i="3"/>
  <c r="N156" i="3"/>
  <c r="M156" i="3"/>
  <c r="L156" i="3"/>
  <c r="K156" i="3"/>
  <c r="V155" i="3"/>
  <c r="W155" i="3" s="1"/>
  <c r="X155" i="3" s="1"/>
  <c r="Y155" i="3" s="1"/>
  <c r="Z155" i="3" s="1"/>
  <c r="K155" i="3"/>
  <c r="L155" i="3" s="1"/>
  <c r="M155" i="3" s="1"/>
  <c r="N155" i="3" s="1"/>
  <c r="O155" i="3" s="1"/>
  <c r="V154" i="3"/>
  <c r="W154" i="3" s="1"/>
  <c r="X154" i="3" s="1"/>
  <c r="Y154" i="3" s="1"/>
  <c r="Z154" i="3" s="1"/>
  <c r="K154" i="3"/>
  <c r="L154" i="3" s="1"/>
  <c r="M154" i="3" s="1"/>
  <c r="N154" i="3" s="1"/>
  <c r="O154" i="3" s="1"/>
  <c r="V153" i="3"/>
  <c r="W153" i="3" s="1"/>
  <c r="X153" i="3" s="1"/>
  <c r="Y153" i="3" s="1"/>
  <c r="Z153" i="3" s="1"/>
  <c r="K153" i="3"/>
  <c r="L153" i="3" s="1"/>
  <c r="M153" i="3" s="1"/>
  <c r="N153" i="3" s="1"/>
  <c r="O153" i="3" s="1"/>
  <c r="V152" i="3"/>
  <c r="W152" i="3" s="1"/>
  <c r="X152" i="3" s="1"/>
  <c r="Y152" i="3" s="1"/>
  <c r="Z152" i="3" s="1"/>
  <c r="K152" i="3"/>
  <c r="L152" i="3" s="1"/>
  <c r="M152" i="3" s="1"/>
  <c r="N152" i="3" s="1"/>
  <c r="O152" i="3" s="1"/>
  <c r="V151" i="3"/>
  <c r="K151" i="3"/>
  <c r="L151" i="3" s="1"/>
  <c r="M151" i="3" s="1"/>
  <c r="N151" i="3" s="1"/>
  <c r="O151" i="3" s="1"/>
  <c r="V150" i="3"/>
  <c r="W150" i="3" s="1"/>
  <c r="X150" i="3" s="1"/>
  <c r="Y150" i="3" s="1"/>
  <c r="Z150" i="3" s="1"/>
  <c r="K150" i="3"/>
  <c r="L150" i="3" s="1"/>
  <c r="M150" i="3" s="1"/>
  <c r="N150" i="3" s="1"/>
  <c r="O150" i="3" s="1"/>
  <c r="V149" i="3"/>
  <c r="W149" i="3" s="1"/>
  <c r="X149" i="3" s="1"/>
  <c r="Y149" i="3" s="1"/>
  <c r="Z149" i="3" s="1"/>
  <c r="K149" i="3"/>
  <c r="L149" i="3" s="1"/>
  <c r="M149" i="3" s="1"/>
  <c r="N149" i="3" s="1"/>
  <c r="O149" i="3" s="1"/>
  <c r="V148" i="3"/>
  <c r="W148" i="3" s="1"/>
  <c r="X148" i="3" s="1"/>
  <c r="Y148" i="3" s="1"/>
  <c r="Z148" i="3" s="1"/>
  <c r="R148" i="3"/>
  <c r="O148" i="3"/>
  <c r="N148" i="3"/>
  <c r="M148" i="3"/>
  <c r="L148" i="3"/>
  <c r="K148" i="3"/>
  <c r="V147" i="3"/>
  <c r="W147" i="3" s="1"/>
  <c r="X147" i="3" s="1"/>
  <c r="Y147" i="3" s="1"/>
  <c r="Z147" i="3" s="1"/>
  <c r="K147" i="3"/>
  <c r="L147" i="3" s="1"/>
  <c r="M147" i="3" s="1"/>
  <c r="N147" i="3" s="1"/>
  <c r="O147" i="3" s="1"/>
  <c r="V146" i="3"/>
  <c r="W146" i="3" s="1"/>
  <c r="X146" i="3" s="1"/>
  <c r="Y146" i="3" s="1"/>
  <c r="Z146" i="3" s="1"/>
  <c r="K146" i="3"/>
  <c r="L146" i="3" s="1"/>
  <c r="M146" i="3" s="1"/>
  <c r="N146" i="3" s="1"/>
  <c r="O146" i="3" s="1"/>
  <c r="V145" i="3"/>
  <c r="W145" i="3" s="1"/>
  <c r="X145" i="3" s="1"/>
  <c r="Y145" i="3" s="1"/>
  <c r="Z145" i="3" s="1"/>
  <c r="R145" i="3"/>
  <c r="O145" i="3"/>
  <c r="N145" i="3"/>
  <c r="M145" i="3"/>
  <c r="L145" i="3"/>
  <c r="K145" i="3"/>
  <c r="V144" i="3"/>
  <c r="W144" i="3" s="1"/>
  <c r="X144" i="3" s="1"/>
  <c r="Y144" i="3" s="1"/>
  <c r="Z144" i="3" s="1"/>
  <c r="K144" i="3"/>
  <c r="L144" i="3" s="1"/>
  <c r="M144" i="3" s="1"/>
  <c r="N144" i="3" s="1"/>
  <c r="O144" i="3" s="1"/>
  <c r="V143" i="3"/>
  <c r="K143" i="3"/>
  <c r="L143" i="3" s="1"/>
  <c r="M143" i="3" s="1"/>
  <c r="N143" i="3" s="1"/>
  <c r="O143" i="3" s="1"/>
  <c r="V142" i="3"/>
  <c r="K142" i="3"/>
  <c r="L142" i="3" s="1"/>
  <c r="M142" i="3" s="1"/>
  <c r="N142" i="3" s="1"/>
  <c r="O142" i="3" s="1"/>
  <c r="V141" i="3"/>
  <c r="W141" i="3" s="1"/>
  <c r="X141" i="3" s="1"/>
  <c r="Y141" i="3" s="1"/>
  <c r="Z141" i="3" s="1"/>
  <c r="K141" i="3"/>
  <c r="L141" i="3" s="1"/>
  <c r="M141" i="3" s="1"/>
  <c r="N141" i="3" s="1"/>
  <c r="O141" i="3" s="1"/>
  <c r="V140" i="3"/>
  <c r="W140" i="3" s="1"/>
  <c r="X140" i="3" s="1"/>
  <c r="Y140" i="3" s="1"/>
  <c r="Z140" i="3" s="1"/>
  <c r="R140" i="3"/>
  <c r="O140" i="3"/>
  <c r="N140" i="3"/>
  <c r="M140" i="3"/>
  <c r="L140" i="3"/>
  <c r="K140" i="3"/>
  <c r="V139" i="3"/>
  <c r="W139" i="3" s="1"/>
  <c r="X139" i="3" s="1"/>
  <c r="Y139" i="3" s="1"/>
  <c r="Z139" i="3" s="1"/>
  <c r="K139" i="3"/>
  <c r="L139" i="3" s="1"/>
  <c r="M139" i="3" s="1"/>
  <c r="N139" i="3" s="1"/>
  <c r="O139" i="3" s="1"/>
  <c r="V138" i="3"/>
  <c r="W138" i="3" s="1"/>
  <c r="X138" i="3" s="1"/>
  <c r="Y138" i="3" s="1"/>
  <c r="Z138" i="3" s="1"/>
  <c r="K138" i="3"/>
  <c r="L138" i="3" s="1"/>
  <c r="M138" i="3" s="1"/>
  <c r="N138" i="3" s="1"/>
  <c r="O138" i="3" s="1"/>
  <c r="V137" i="3"/>
  <c r="W137" i="3" s="1"/>
  <c r="X137" i="3" s="1"/>
  <c r="Y137" i="3" s="1"/>
  <c r="Z137" i="3" s="1"/>
  <c r="K137" i="3"/>
  <c r="L137" i="3" s="1"/>
  <c r="M137" i="3" s="1"/>
  <c r="N137" i="3" s="1"/>
  <c r="O137" i="3" s="1"/>
  <c r="V136" i="3"/>
  <c r="W136" i="3" s="1"/>
  <c r="X136" i="3" s="1"/>
  <c r="Y136" i="3" s="1"/>
  <c r="Z136" i="3" s="1"/>
  <c r="K136" i="3"/>
  <c r="L136" i="3" s="1"/>
  <c r="M136" i="3" s="1"/>
  <c r="N136" i="3" s="1"/>
  <c r="O136" i="3" s="1"/>
  <c r="V135" i="3"/>
  <c r="W135" i="3" s="1"/>
  <c r="X135" i="3" s="1"/>
  <c r="Y135" i="3" s="1"/>
  <c r="Z135" i="3" s="1"/>
  <c r="R135" i="3"/>
  <c r="O135" i="3"/>
  <c r="N135" i="3"/>
  <c r="M135" i="3"/>
  <c r="L135" i="3"/>
  <c r="K135" i="3"/>
  <c r="V134" i="3"/>
  <c r="W134" i="3" s="1"/>
  <c r="X134" i="3" s="1"/>
  <c r="Y134" i="3" s="1"/>
  <c r="Z134" i="3" s="1"/>
  <c r="K134" i="3"/>
  <c r="L134" i="3" s="1"/>
  <c r="M134" i="3" s="1"/>
  <c r="N134" i="3" s="1"/>
  <c r="O134" i="3" s="1"/>
  <c r="V133" i="3"/>
  <c r="W133" i="3" s="1"/>
  <c r="X133" i="3" s="1"/>
  <c r="Y133" i="3" s="1"/>
  <c r="Z133" i="3" s="1"/>
  <c r="K133" i="3"/>
  <c r="L133" i="3" s="1"/>
  <c r="M133" i="3" s="1"/>
  <c r="N133" i="3" s="1"/>
  <c r="O133" i="3" s="1"/>
  <c r="V132" i="3"/>
  <c r="W132" i="3" s="1"/>
  <c r="X132" i="3" s="1"/>
  <c r="Y132" i="3" s="1"/>
  <c r="Z132" i="3" s="1"/>
  <c r="K132" i="3"/>
  <c r="L132" i="3" s="1"/>
  <c r="M132" i="3" s="1"/>
  <c r="N132" i="3" s="1"/>
  <c r="O132" i="3" s="1"/>
  <c r="V131" i="3"/>
  <c r="W131" i="3" s="1"/>
  <c r="X131" i="3" s="1"/>
  <c r="Y131" i="3" s="1"/>
  <c r="Z131" i="3" s="1"/>
  <c r="K131" i="3"/>
  <c r="L131" i="3" s="1"/>
  <c r="M131" i="3" s="1"/>
  <c r="N131" i="3" s="1"/>
  <c r="O131" i="3" s="1"/>
  <c r="V130" i="3"/>
  <c r="W130" i="3" s="1"/>
  <c r="X130" i="3" s="1"/>
  <c r="Y130" i="3" s="1"/>
  <c r="Z130" i="3" s="1"/>
  <c r="K130" i="3"/>
  <c r="L130" i="3" s="1"/>
  <c r="M130" i="3" s="1"/>
  <c r="N130" i="3" s="1"/>
  <c r="O130" i="3" s="1"/>
  <c r="V129" i="3"/>
  <c r="W129" i="3" s="1"/>
  <c r="X129" i="3" s="1"/>
  <c r="Y129" i="3" s="1"/>
  <c r="Z129" i="3" s="1"/>
  <c r="K129" i="3"/>
  <c r="L129" i="3" s="1"/>
  <c r="M129" i="3" s="1"/>
  <c r="N129" i="3" s="1"/>
  <c r="O129" i="3" s="1"/>
  <c r="V128" i="3"/>
  <c r="W128" i="3" s="1"/>
  <c r="X128" i="3" s="1"/>
  <c r="Y128" i="3" s="1"/>
  <c r="Z128" i="3" s="1"/>
  <c r="K128" i="3"/>
  <c r="L128" i="3" s="1"/>
  <c r="M128" i="3" s="1"/>
  <c r="N128" i="3" s="1"/>
  <c r="O128" i="3" s="1"/>
  <c r="V127" i="3"/>
  <c r="W127" i="3" s="1"/>
  <c r="X127" i="3" s="1"/>
  <c r="Y127" i="3" s="1"/>
  <c r="Z127" i="3" s="1"/>
  <c r="R127" i="3"/>
  <c r="K127" i="3"/>
  <c r="L127" i="3" s="1"/>
  <c r="M127" i="3" s="1"/>
  <c r="N127" i="3" s="1"/>
  <c r="O127" i="3" s="1"/>
  <c r="V126" i="3"/>
  <c r="W126" i="3" s="1"/>
  <c r="X126" i="3" s="1"/>
  <c r="Y126" i="3" s="1"/>
  <c r="Z126" i="3" s="1"/>
  <c r="K126" i="3"/>
  <c r="L126" i="3" s="1"/>
  <c r="M126" i="3" s="1"/>
  <c r="N126" i="3" s="1"/>
  <c r="O126" i="3" s="1"/>
  <c r="V125" i="3"/>
  <c r="W125" i="3" s="1"/>
  <c r="X125" i="3" s="1"/>
  <c r="Y125" i="3" s="1"/>
  <c r="Z125" i="3" s="1"/>
  <c r="K125" i="3"/>
  <c r="L125" i="3" s="1"/>
  <c r="M125" i="3" s="1"/>
  <c r="N125" i="3" s="1"/>
  <c r="O125" i="3" s="1"/>
  <c r="V124" i="3"/>
  <c r="W124" i="3" s="1"/>
  <c r="X124" i="3" s="1"/>
  <c r="Y124" i="3" s="1"/>
  <c r="Z124" i="3" s="1"/>
  <c r="K124" i="3"/>
  <c r="L124" i="3" s="1"/>
  <c r="M124" i="3" s="1"/>
  <c r="N124" i="3" s="1"/>
  <c r="O124" i="3" s="1"/>
  <c r="V123" i="3"/>
  <c r="W123" i="3" s="1"/>
  <c r="X123" i="3" s="1"/>
  <c r="Y123" i="3" s="1"/>
  <c r="Z123" i="3" s="1"/>
  <c r="K123" i="3"/>
  <c r="L123" i="3" s="1"/>
  <c r="M123" i="3" s="1"/>
  <c r="N123" i="3" s="1"/>
  <c r="O123" i="3" s="1"/>
  <c r="V122" i="3"/>
  <c r="W122" i="3" s="1"/>
  <c r="X122" i="3" s="1"/>
  <c r="Y122" i="3" s="1"/>
  <c r="Z122" i="3" s="1"/>
  <c r="K122" i="3"/>
  <c r="L122" i="3" s="1"/>
  <c r="M122" i="3" s="1"/>
  <c r="N122" i="3" s="1"/>
  <c r="O122" i="3" s="1"/>
  <c r="V121" i="3"/>
  <c r="W121" i="3" s="1"/>
  <c r="X121" i="3" s="1"/>
  <c r="Y121" i="3" s="1"/>
  <c r="Z121" i="3" s="1"/>
  <c r="K121" i="3"/>
  <c r="L121" i="3" s="1"/>
  <c r="M121" i="3" s="1"/>
  <c r="N121" i="3" s="1"/>
  <c r="O121" i="3" s="1"/>
  <c r="V120" i="3"/>
  <c r="W120" i="3" s="1"/>
  <c r="X120" i="3" s="1"/>
  <c r="Y120" i="3" s="1"/>
  <c r="Z120" i="3" s="1"/>
  <c r="R120" i="3"/>
  <c r="K120" i="3"/>
  <c r="L120" i="3" s="1"/>
  <c r="M120" i="3" s="1"/>
  <c r="N120" i="3" s="1"/>
  <c r="O120" i="3" s="1"/>
  <c r="V119" i="3"/>
  <c r="W119" i="3" s="1"/>
  <c r="X119" i="3" s="1"/>
  <c r="Y119" i="3" s="1"/>
  <c r="Z119" i="3" s="1"/>
  <c r="R119" i="3"/>
  <c r="O119" i="3"/>
  <c r="N119" i="3"/>
  <c r="M119" i="3"/>
  <c r="L119" i="3"/>
  <c r="K119" i="3"/>
  <c r="V118" i="3"/>
  <c r="W118" i="3" s="1"/>
  <c r="X118" i="3" s="1"/>
  <c r="Y118" i="3" s="1"/>
  <c r="Z118" i="3" s="1"/>
  <c r="L118" i="3"/>
  <c r="M118" i="3" s="1"/>
  <c r="N118" i="3" s="1"/>
  <c r="O118" i="3" s="1"/>
  <c r="K118" i="3"/>
  <c r="V117" i="3"/>
  <c r="W117" i="3" s="1"/>
  <c r="X117" i="3" s="1"/>
  <c r="Y117" i="3" s="1"/>
  <c r="Z117" i="3" s="1"/>
  <c r="R117" i="3"/>
  <c r="O117" i="3"/>
  <c r="N117" i="3"/>
  <c r="M117" i="3"/>
  <c r="L117" i="3"/>
  <c r="K117" i="3"/>
  <c r="V116" i="3"/>
  <c r="W116" i="3" s="1"/>
  <c r="K116" i="3"/>
  <c r="L116" i="3" s="1"/>
  <c r="M116" i="3" s="1"/>
  <c r="N116" i="3" s="1"/>
  <c r="O116" i="3" s="1"/>
  <c r="V115" i="3"/>
  <c r="W115" i="3" s="1"/>
  <c r="X115" i="3" s="1"/>
  <c r="Y115" i="3" s="1"/>
  <c r="Z115" i="3" s="1"/>
  <c r="K115" i="3"/>
  <c r="L115" i="3" s="1"/>
  <c r="M115" i="3" s="1"/>
  <c r="N115" i="3" s="1"/>
  <c r="O115" i="3" s="1"/>
  <c r="V114" i="3"/>
  <c r="W114" i="3" s="1"/>
  <c r="X114" i="3" s="1"/>
  <c r="Y114" i="3" s="1"/>
  <c r="Z114" i="3" s="1"/>
  <c r="R114" i="3"/>
  <c r="O114" i="3"/>
  <c r="N114" i="3"/>
  <c r="M114" i="3"/>
  <c r="L114" i="3"/>
  <c r="K114" i="3"/>
  <c r="V113" i="3"/>
  <c r="W113" i="3" s="1"/>
  <c r="X113" i="3" s="1"/>
  <c r="Y113" i="3" s="1"/>
  <c r="Z113" i="3" s="1"/>
  <c r="R113" i="3"/>
  <c r="K113" i="3"/>
  <c r="L113" i="3" s="1"/>
  <c r="M113" i="3" s="1"/>
  <c r="N113" i="3" s="1"/>
  <c r="O113" i="3" s="1"/>
  <c r="V112" i="3"/>
  <c r="W112" i="3" s="1"/>
  <c r="X112" i="3" s="1"/>
  <c r="Y112" i="3" s="1"/>
  <c r="Z112" i="3" s="1"/>
  <c r="R112" i="3"/>
  <c r="O112" i="3"/>
  <c r="N112" i="3"/>
  <c r="M112" i="3"/>
  <c r="L112" i="3"/>
  <c r="K112" i="3"/>
  <c r="V111" i="3"/>
  <c r="W111" i="3" s="1"/>
  <c r="X111" i="3" s="1"/>
  <c r="Y111" i="3" s="1"/>
  <c r="Z111" i="3" s="1"/>
  <c r="K111" i="3"/>
  <c r="L111" i="3" s="1"/>
  <c r="M111" i="3" s="1"/>
  <c r="N111" i="3" s="1"/>
  <c r="O111" i="3" s="1"/>
  <c r="V110" i="3"/>
  <c r="W110" i="3" s="1"/>
  <c r="X110" i="3" s="1"/>
  <c r="Y110" i="3" s="1"/>
  <c r="Z110" i="3" s="1"/>
  <c r="K110" i="3"/>
  <c r="L110" i="3" s="1"/>
  <c r="M110" i="3" s="1"/>
  <c r="N110" i="3" s="1"/>
  <c r="O110" i="3" s="1"/>
  <c r="V109" i="3"/>
  <c r="W109" i="3" s="1"/>
  <c r="X109" i="3" s="1"/>
  <c r="Y109" i="3" s="1"/>
  <c r="Z109" i="3" s="1"/>
  <c r="K109" i="3"/>
  <c r="L109" i="3" s="1"/>
  <c r="M109" i="3" s="1"/>
  <c r="N109" i="3" s="1"/>
  <c r="O109" i="3" s="1"/>
  <c r="V108" i="3"/>
  <c r="W108" i="3" s="1"/>
  <c r="X108" i="3" s="1"/>
  <c r="Y108" i="3" s="1"/>
  <c r="Z108" i="3" s="1"/>
  <c r="R108" i="3"/>
  <c r="O108" i="3"/>
  <c r="N108" i="3"/>
  <c r="M108" i="3"/>
  <c r="L108" i="3"/>
  <c r="K108" i="3"/>
  <c r="V107" i="3"/>
  <c r="W107" i="3" s="1"/>
  <c r="X107" i="3" s="1"/>
  <c r="Y107" i="3" s="1"/>
  <c r="Z107" i="3" s="1"/>
  <c r="K107" i="3"/>
  <c r="L107" i="3" s="1"/>
  <c r="M107" i="3" s="1"/>
  <c r="N107" i="3" s="1"/>
  <c r="O107" i="3" s="1"/>
  <c r="V106" i="3"/>
  <c r="W106" i="3" s="1"/>
  <c r="X106" i="3" s="1"/>
  <c r="Y106" i="3" s="1"/>
  <c r="Z106" i="3" s="1"/>
  <c r="K106" i="3"/>
  <c r="L106" i="3" s="1"/>
  <c r="M106" i="3" s="1"/>
  <c r="N106" i="3" s="1"/>
  <c r="O106" i="3" s="1"/>
  <c r="V105" i="3"/>
  <c r="W105" i="3" s="1"/>
  <c r="X105" i="3" s="1"/>
  <c r="Y105" i="3" s="1"/>
  <c r="Z105" i="3" s="1"/>
  <c r="K105" i="3"/>
  <c r="L105" i="3" s="1"/>
  <c r="M105" i="3" s="1"/>
  <c r="N105" i="3" s="1"/>
  <c r="O105" i="3" s="1"/>
  <c r="V104" i="3"/>
  <c r="W104" i="3" s="1"/>
  <c r="X104" i="3" s="1"/>
  <c r="Y104" i="3" s="1"/>
  <c r="Z104" i="3" s="1"/>
  <c r="K104" i="3"/>
  <c r="L104" i="3" s="1"/>
  <c r="M104" i="3" s="1"/>
  <c r="N104" i="3" s="1"/>
  <c r="O104" i="3" s="1"/>
  <c r="V103" i="3"/>
  <c r="W103" i="3" s="1"/>
  <c r="X103" i="3" s="1"/>
  <c r="Y103" i="3" s="1"/>
  <c r="Z103" i="3" s="1"/>
  <c r="R103" i="3"/>
  <c r="O103" i="3"/>
  <c r="N103" i="3"/>
  <c r="M103" i="3"/>
  <c r="L103" i="3"/>
  <c r="K103" i="3"/>
  <c r="V102" i="3"/>
  <c r="W102" i="3" s="1"/>
  <c r="X102" i="3" s="1"/>
  <c r="Y102" i="3" s="1"/>
  <c r="Z102" i="3" s="1"/>
  <c r="K102" i="3"/>
  <c r="L102" i="3" s="1"/>
  <c r="M102" i="3" s="1"/>
  <c r="N102" i="3" s="1"/>
  <c r="O102" i="3" s="1"/>
  <c r="V101" i="3"/>
  <c r="W101" i="3" s="1"/>
  <c r="X101" i="3" s="1"/>
  <c r="Y101" i="3" s="1"/>
  <c r="Z101" i="3" s="1"/>
  <c r="R101" i="3"/>
  <c r="O101" i="3"/>
  <c r="N101" i="3"/>
  <c r="M101" i="3"/>
  <c r="L101" i="3"/>
  <c r="K101" i="3"/>
  <c r="V100" i="3"/>
  <c r="W100" i="3" s="1"/>
  <c r="X100" i="3" s="1"/>
  <c r="Y100" i="3" s="1"/>
  <c r="Z100" i="3" s="1"/>
  <c r="K100" i="3"/>
  <c r="L100" i="3" s="1"/>
  <c r="M100" i="3" s="1"/>
  <c r="N100" i="3" s="1"/>
  <c r="O100" i="3" s="1"/>
  <c r="V99" i="3"/>
  <c r="W99" i="3" s="1"/>
  <c r="X99" i="3" s="1"/>
  <c r="Y99" i="3" s="1"/>
  <c r="Z99" i="3" s="1"/>
  <c r="R99" i="3"/>
  <c r="O99" i="3"/>
  <c r="N99" i="3"/>
  <c r="M99" i="3"/>
  <c r="L99" i="3"/>
  <c r="K99" i="3"/>
  <c r="V98" i="3"/>
  <c r="W98" i="3" s="1"/>
  <c r="X98" i="3" s="1"/>
  <c r="Y98" i="3" s="1"/>
  <c r="Z98" i="3" s="1"/>
  <c r="R98" i="3"/>
  <c r="O98" i="3"/>
  <c r="N98" i="3"/>
  <c r="M98" i="3"/>
  <c r="L98" i="3"/>
  <c r="K98" i="3"/>
  <c r="V97" i="3"/>
  <c r="W97" i="3" s="1"/>
  <c r="X97" i="3" s="1"/>
  <c r="Y97" i="3" s="1"/>
  <c r="Z97" i="3" s="1"/>
  <c r="R97" i="3"/>
  <c r="K97" i="3"/>
  <c r="L97" i="3" s="1"/>
  <c r="M97" i="3" s="1"/>
  <c r="N97" i="3" s="1"/>
  <c r="O97" i="3" s="1"/>
  <c r="V96" i="3"/>
  <c r="W96" i="3" s="1"/>
  <c r="X96" i="3" s="1"/>
  <c r="Y96" i="3" s="1"/>
  <c r="Z96" i="3" s="1"/>
  <c r="K96" i="3"/>
  <c r="L96" i="3" s="1"/>
  <c r="M96" i="3" s="1"/>
  <c r="N96" i="3" s="1"/>
  <c r="O96" i="3" s="1"/>
  <c r="V95" i="3"/>
  <c r="W95" i="3" s="1"/>
  <c r="X95" i="3" s="1"/>
  <c r="Y95" i="3" s="1"/>
  <c r="Z95" i="3" s="1"/>
  <c r="K95" i="3"/>
  <c r="L95" i="3" s="1"/>
  <c r="M95" i="3" s="1"/>
  <c r="N95" i="3" s="1"/>
  <c r="O95" i="3" s="1"/>
  <c r="V94" i="3"/>
  <c r="W94" i="3" s="1"/>
  <c r="X94" i="3" s="1"/>
  <c r="Y94" i="3" s="1"/>
  <c r="Z94" i="3" s="1"/>
  <c r="K94" i="3"/>
  <c r="L94" i="3" s="1"/>
  <c r="M94" i="3" s="1"/>
  <c r="N94" i="3" s="1"/>
  <c r="O94" i="3" s="1"/>
  <c r="V93" i="3"/>
  <c r="W93" i="3" s="1"/>
  <c r="X93" i="3" s="1"/>
  <c r="Y93" i="3" s="1"/>
  <c r="Z93" i="3" s="1"/>
  <c r="K93" i="3"/>
  <c r="L93" i="3" s="1"/>
  <c r="M93" i="3" s="1"/>
  <c r="N93" i="3" s="1"/>
  <c r="O93" i="3" s="1"/>
  <c r="V92" i="3"/>
  <c r="W92" i="3" s="1"/>
  <c r="X92" i="3" s="1"/>
  <c r="Y92" i="3" s="1"/>
  <c r="Z92" i="3" s="1"/>
  <c r="K92" i="3"/>
  <c r="L92" i="3" s="1"/>
  <c r="M92" i="3" s="1"/>
  <c r="N92" i="3" s="1"/>
  <c r="O92" i="3" s="1"/>
  <c r="V91" i="3"/>
  <c r="W91" i="3" s="1"/>
  <c r="X91" i="3" s="1"/>
  <c r="Y91" i="3" s="1"/>
  <c r="K91" i="3"/>
  <c r="L91" i="3" s="1"/>
  <c r="M91" i="3" s="1"/>
  <c r="N91" i="3" s="1"/>
  <c r="O91" i="3" s="1"/>
  <c r="V90" i="3"/>
  <c r="W90" i="3" s="1"/>
  <c r="X90" i="3" s="1"/>
  <c r="Y90" i="3" s="1"/>
  <c r="Z90" i="3" s="1"/>
  <c r="K90" i="3"/>
  <c r="L90" i="3" s="1"/>
  <c r="M90" i="3" s="1"/>
  <c r="N90" i="3" s="1"/>
  <c r="O90" i="3" s="1"/>
  <c r="V89" i="3"/>
  <c r="W89" i="3" s="1"/>
  <c r="X89" i="3" s="1"/>
  <c r="Y89" i="3" s="1"/>
  <c r="Z89" i="3" s="1"/>
  <c r="R89" i="3"/>
  <c r="O89" i="3"/>
  <c r="N89" i="3"/>
  <c r="M89" i="3"/>
  <c r="L89" i="3"/>
  <c r="K89" i="3"/>
  <c r="V88" i="3"/>
  <c r="W88" i="3" s="1"/>
  <c r="X88" i="3" s="1"/>
  <c r="Y88" i="3" s="1"/>
  <c r="Z88" i="3" s="1"/>
  <c r="K88" i="3"/>
  <c r="L88" i="3" s="1"/>
  <c r="M88" i="3" s="1"/>
  <c r="N88" i="3" s="1"/>
  <c r="O88" i="3" s="1"/>
  <c r="V87" i="3"/>
  <c r="W87" i="3" s="1"/>
  <c r="X87" i="3" s="1"/>
  <c r="Y87" i="3" s="1"/>
  <c r="Z87" i="3" s="1"/>
  <c r="R87" i="3"/>
  <c r="K87" i="3"/>
  <c r="L87" i="3" s="1"/>
  <c r="M87" i="3" s="1"/>
  <c r="N87" i="3" s="1"/>
  <c r="O87" i="3" s="1"/>
  <c r="V86" i="3"/>
  <c r="W86" i="3" s="1"/>
  <c r="X86" i="3" s="1"/>
  <c r="Y86" i="3" s="1"/>
  <c r="Z86" i="3" s="1"/>
  <c r="K86" i="3"/>
  <c r="L86" i="3" s="1"/>
  <c r="M86" i="3" s="1"/>
  <c r="N86" i="3" s="1"/>
  <c r="O86" i="3" s="1"/>
  <c r="V85" i="3"/>
  <c r="W85" i="3" s="1"/>
  <c r="X85" i="3" s="1"/>
  <c r="Y85" i="3" s="1"/>
  <c r="Z85" i="3" s="1"/>
  <c r="K85" i="3"/>
  <c r="L85" i="3" s="1"/>
  <c r="M85" i="3" s="1"/>
  <c r="N85" i="3" s="1"/>
  <c r="O85" i="3" s="1"/>
  <c r="V84" i="3"/>
  <c r="W84" i="3" s="1"/>
  <c r="X84" i="3" s="1"/>
  <c r="Y84" i="3" s="1"/>
  <c r="Z84" i="3" s="1"/>
  <c r="K84" i="3"/>
  <c r="L84" i="3" s="1"/>
  <c r="M84" i="3" s="1"/>
  <c r="N84" i="3" s="1"/>
  <c r="O84" i="3" s="1"/>
  <c r="V83" i="3"/>
  <c r="W83" i="3" s="1"/>
  <c r="X83" i="3" s="1"/>
  <c r="Y83" i="3" s="1"/>
  <c r="Z83" i="3" s="1"/>
  <c r="R83" i="3"/>
  <c r="O83" i="3"/>
  <c r="N83" i="3"/>
  <c r="M83" i="3"/>
  <c r="L83" i="3"/>
  <c r="K83" i="3"/>
  <c r="V82" i="3"/>
  <c r="W82" i="3" s="1"/>
  <c r="X82" i="3" s="1"/>
  <c r="Y82" i="3" s="1"/>
  <c r="Z82" i="3" s="1"/>
  <c r="K82" i="3"/>
  <c r="L82" i="3" s="1"/>
  <c r="M82" i="3" s="1"/>
  <c r="N82" i="3" s="1"/>
  <c r="O82" i="3" s="1"/>
  <c r="V81" i="3"/>
  <c r="W81" i="3" s="1"/>
  <c r="X81" i="3" s="1"/>
  <c r="Y81" i="3" s="1"/>
  <c r="Z81" i="3" s="1"/>
  <c r="K81" i="3"/>
  <c r="L81" i="3" s="1"/>
  <c r="M81" i="3" s="1"/>
  <c r="N81" i="3" s="1"/>
  <c r="O81" i="3" s="1"/>
  <c r="V80" i="3"/>
  <c r="K80" i="3"/>
  <c r="L80" i="3" s="1"/>
  <c r="M80" i="3" s="1"/>
  <c r="N80" i="3" s="1"/>
  <c r="O80" i="3" s="1"/>
  <c r="V79" i="3"/>
  <c r="W79" i="3" s="1"/>
  <c r="X79" i="3" s="1"/>
  <c r="Y79" i="3" s="1"/>
  <c r="Z79" i="3" s="1"/>
  <c r="K79" i="3"/>
  <c r="L79" i="3" s="1"/>
  <c r="M79" i="3" s="1"/>
  <c r="N79" i="3" s="1"/>
  <c r="O79" i="3" s="1"/>
  <c r="V78" i="3"/>
  <c r="W78" i="3" s="1"/>
  <c r="X78" i="3" s="1"/>
  <c r="Y78" i="3" s="1"/>
  <c r="Z78" i="3" s="1"/>
  <c r="K78" i="3"/>
  <c r="L78" i="3" s="1"/>
  <c r="M78" i="3" s="1"/>
  <c r="N78" i="3" s="1"/>
  <c r="O78" i="3" s="1"/>
  <c r="V77" i="3"/>
  <c r="W77" i="3" s="1"/>
  <c r="X77" i="3" s="1"/>
  <c r="Y77" i="3" s="1"/>
  <c r="Z77" i="3" s="1"/>
  <c r="K77" i="3"/>
  <c r="L77" i="3" s="1"/>
  <c r="M77" i="3" s="1"/>
  <c r="N77" i="3" s="1"/>
  <c r="O77" i="3" s="1"/>
  <c r="V76" i="3"/>
  <c r="W76" i="3" s="1"/>
  <c r="X76" i="3" s="1"/>
  <c r="Y76" i="3" s="1"/>
  <c r="Z76" i="3" s="1"/>
  <c r="K76" i="3"/>
  <c r="L76" i="3" s="1"/>
  <c r="M76" i="3" s="1"/>
  <c r="N76" i="3" s="1"/>
  <c r="O76" i="3" s="1"/>
  <c r="V75" i="3"/>
  <c r="K75" i="3"/>
  <c r="L75" i="3" s="1"/>
  <c r="M75" i="3" s="1"/>
  <c r="N75" i="3" s="1"/>
  <c r="O75" i="3" s="1"/>
  <c r="V74" i="3"/>
  <c r="W74" i="3" s="1"/>
  <c r="X74" i="3" s="1"/>
  <c r="Y74" i="3" s="1"/>
  <c r="Z74" i="3" s="1"/>
  <c r="K74" i="3"/>
  <c r="L74" i="3" s="1"/>
  <c r="M74" i="3" s="1"/>
  <c r="N74" i="3" s="1"/>
  <c r="O74" i="3" s="1"/>
  <c r="V73" i="3"/>
  <c r="W73" i="3" s="1"/>
  <c r="X73" i="3" s="1"/>
  <c r="Y73" i="3" s="1"/>
  <c r="Z73" i="3" s="1"/>
  <c r="K73" i="3"/>
  <c r="L73" i="3" s="1"/>
  <c r="M73" i="3" s="1"/>
  <c r="N73" i="3" s="1"/>
  <c r="O73" i="3" s="1"/>
  <c r="V72" i="3"/>
  <c r="W72" i="3" s="1"/>
  <c r="X72" i="3" s="1"/>
  <c r="Y72" i="3" s="1"/>
  <c r="Z72" i="3" s="1"/>
  <c r="K72" i="3"/>
  <c r="L72" i="3" s="1"/>
  <c r="M72" i="3" s="1"/>
  <c r="N72" i="3" s="1"/>
  <c r="O72" i="3" s="1"/>
  <c r="V71" i="3"/>
  <c r="W71" i="3" s="1"/>
  <c r="K71" i="3"/>
  <c r="L71" i="3" s="1"/>
  <c r="M71" i="3" s="1"/>
  <c r="N71" i="3" s="1"/>
  <c r="O71" i="3" s="1"/>
  <c r="V70" i="3"/>
  <c r="W70" i="3" s="1"/>
  <c r="X70" i="3" s="1"/>
  <c r="Y70" i="3" s="1"/>
  <c r="Z70" i="3" s="1"/>
  <c r="K70" i="3"/>
  <c r="L70" i="3" s="1"/>
  <c r="M70" i="3" s="1"/>
  <c r="N70" i="3" s="1"/>
  <c r="O70" i="3" s="1"/>
  <c r="V69" i="3"/>
  <c r="W69" i="3" s="1"/>
  <c r="X69" i="3" s="1"/>
  <c r="Y69" i="3" s="1"/>
  <c r="Z69" i="3" s="1"/>
  <c r="K69" i="3"/>
  <c r="L69" i="3" s="1"/>
  <c r="M69" i="3" s="1"/>
  <c r="N69" i="3" s="1"/>
  <c r="O69" i="3" s="1"/>
  <c r="V68" i="3"/>
  <c r="W68" i="3" s="1"/>
  <c r="X68" i="3" s="1"/>
  <c r="Y68" i="3" s="1"/>
  <c r="Z68" i="3" s="1"/>
  <c r="K68" i="3"/>
  <c r="L68" i="3" s="1"/>
  <c r="M68" i="3" s="1"/>
  <c r="N68" i="3" s="1"/>
  <c r="O68" i="3" s="1"/>
  <c r="V67" i="3"/>
  <c r="W67" i="3" s="1"/>
  <c r="X67" i="3" s="1"/>
  <c r="Y67" i="3" s="1"/>
  <c r="Z67" i="3" s="1"/>
  <c r="K67" i="3"/>
  <c r="L67" i="3" s="1"/>
  <c r="M67" i="3" s="1"/>
  <c r="N67" i="3" s="1"/>
  <c r="O67" i="3" s="1"/>
  <c r="V66" i="3"/>
  <c r="W66" i="3" s="1"/>
  <c r="X66" i="3" s="1"/>
  <c r="Y66" i="3" s="1"/>
  <c r="Z66" i="3" s="1"/>
  <c r="K66" i="3"/>
  <c r="L66" i="3" s="1"/>
  <c r="M66" i="3" s="1"/>
  <c r="N66" i="3" s="1"/>
  <c r="O66" i="3" s="1"/>
  <c r="V65" i="3"/>
  <c r="K65" i="3"/>
  <c r="L65" i="3" s="1"/>
  <c r="M65" i="3" s="1"/>
  <c r="N65" i="3" s="1"/>
  <c r="O65" i="3" s="1"/>
  <c r="V64" i="3"/>
  <c r="W64" i="3" s="1"/>
  <c r="X64" i="3" s="1"/>
  <c r="Y64" i="3" s="1"/>
  <c r="Z64" i="3" s="1"/>
  <c r="K64" i="3"/>
  <c r="L64" i="3" s="1"/>
  <c r="M64" i="3" s="1"/>
  <c r="N64" i="3" s="1"/>
  <c r="O64" i="3" s="1"/>
  <c r="V63" i="3"/>
  <c r="W63" i="3" s="1"/>
  <c r="X63" i="3" s="1"/>
  <c r="Y63" i="3" s="1"/>
  <c r="Z63" i="3" s="1"/>
  <c r="K63" i="3"/>
  <c r="L63" i="3" s="1"/>
  <c r="M63" i="3" s="1"/>
  <c r="N63" i="3" s="1"/>
  <c r="O63" i="3" s="1"/>
  <c r="V62" i="3"/>
  <c r="W62" i="3" s="1"/>
  <c r="X62" i="3" s="1"/>
  <c r="Y62" i="3" s="1"/>
  <c r="Z62" i="3" s="1"/>
  <c r="K62" i="3"/>
  <c r="L62" i="3" s="1"/>
  <c r="M62" i="3" s="1"/>
  <c r="N62" i="3" s="1"/>
  <c r="O62" i="3" s="1"/>
  <c r="V61" i="3"/>
  <c r="W61" i="3" s="1"/>
  <c r="X61" i="3" s="1"/>
  <c r="Y61" i="3" s="1"/>
  <c r="Z61" i="3" s="1"/>
  <c r="K61" i="3"/>
  <c r="L61" i="3" s="1"/>
  <c r="M61" i="3" s="1"/>
  <c r="N61" i="3" s="1"/>
  <c r="O61" i="3" s="1"/>
  <c r="V60" i="3"/>
  <c r="W60" i="3" s="1"/>
  <c r="X60" i="3" s="1"/>
  <c r="Y60" i="3" s="1"/>
  <c r="Z60" i="3" s="1"/>
  <c r="K60" i="3"/>
  <c r="L60" i="3" s="1"/>
  <c r="M60" i="3" s="1"/>
  <c r="N60" i="3" s="1"/>
  <c r="O60" i="3" s="1"/>
  <c r="V59" i="3"/>
  <c r="W59" i="3" s="1"/>
  <c r="X59" i="3" s="1"/>
  <c r="Y59" i="3" s="1"/>
  <c r="Z59" i="3" s="1"/>
  <c r="K59" i="3"/>
  <c r="L59" i="3" s="1"/>
  <c r="M59" i="3" s="1"/>
  <c r="N59" i="3" s="1"/>
  <c r="O59" i="3" s="1"/>
  <c r="V58" i="3"/>
  <c r="W58" i="3" s="1"/>
  <c r="X58" i="3" s="1"/>
  <c r="Y58" i="3" s="1"/>
  <c r="Z58" i="3" s="1"/>
  <c r="K58" i="3"/>
  <c r="L58" i="3" s="1"/>
  <c r="M58" i="3" s="1"/>
  <c r="N58" i="3" s="1"/>
  <c r="O58" i="3" s="1"/>
  <c r="V57" i="3"/>
  <c r="W57" i="3" s="1"/>
  <c r="X57" i="3" s="1"/>
  <c r="Y57" i="3" s="1"/>
  <c r="Z57" i="3" s="1"/>
  <c r="K57" i="3"/>
  <c r="L57" i="3" s="1"/>
  <c r="M57" i="3" s="1"/>
  <c r="N57" i="3" s="1"/>
  <c r="O57" i="3" s="1"/>
  <c r="V56" i="3"/>
  <c r="W56" i="3" s="1"/>
  <c r="X56" i="3" s="1"/>
  <c r="Y56" i="3" s="1"/>
  <c r="Z56" i="3" s="1"/>
  <c r="K56" i="3"/>
  <c r="L56" i="3" s="1"/>
  <c r="M56" i="3" s="1"/>
  <c r="N56" i="3" s="1"/>
  <c r="O56" i="3" s="1"/>
  <c r="V55" i="3"/>
  <c r="K55" i="3"/>
  <c r="L55" i="3" s="1"/>
  <c r="M55" i="3" s="1"/>
  <c r="N55" i="3" s="1"/>
  <c r="O55" i="3" s="1"/>
  <c r="V54" i="3"/>
  <c r="W54" i="3" s="1"/>
  <c r="X54" i="3" s="1"/>
  <c r="Y54" i="3" s="1"/>
  <c r="Z54" i="3" s="1"/>
  <c r="K54" i="3"/>
  <c r="L54" i="3" s="1"/>
  <c r="M54" i="3" s="1"/>
  <c r="N54" i="3" s="1"/>
  <c r="O54" i="3" s="1"/>
  <c r="V53" i="3"/>
  <c r="W53" i="3" s="1"/>
  <c r="X53" i="3" s="1"/>
  <c r="Y53" i="3" s="1"/>
  <c r="Z53" i="3" s="1"/>
  <c r="K53" i="3"/>
  <c r="L53" i="3" s="1"/>
  <c r="M53" i="3" s="1"/>
  <c r="N53" i="3" s="1"/>
  <c r="O53" i="3" s="1"/>
  <c r="V52" i="3"/>
  <c r="W52" i="3" s="1"/>
  <c r="X52" i="3" s="1"/>
  <c r="Y52" i="3" s="1"/>
  <c r="Z52" i="3" s="1"/>
  <c r="R52" i="3"/>
  <c r="O52" i="3"/>
  <c r="N52" i="3"/>
  <c r="M52" i="3"/>
  <c r="L52" i="3"/>
  <c r="K52" i="3"/>
  <c r="V51" i="3"/>
  <c r="W51" i="3" s="1"/>
  <c r="X51" i="3" s="1"/>
  <c r="Y51" i="3" s="1"/>
  <c r="Z51" i="3" s="1"/>
  <c r="K51" i="3"/>
  <c r="L51" i="3" s="1"/>
  <c r="M51" i="3" s="1"/>
  <c r="N51" i="3" s="1"/>
  <c r="O51" i="3" s="1"/>
  <c r="V50" i="3"/>
  <c r="W50" i="3" s="1"/>
  <c r="X50" i="3" s="1"/>
  <c r="Y50" i="3" s="1"/>
  <c r="Z50" i="3" s="1"/>
  <c r="K50" i="3"/>
  <c r="L50" i="3" s="1"/>
  <c r="M50" i="3" s="1"/>
  <c r="N50" i="3" s="1"/>
  <c r="O50" i="3" s="1"/>
  <c r="V49" i="3"/>
  <c r="K49" i="3"/>
  <c r="L49" i="3" s="1"/>
  <c r="M49" i="3" s="1"/>
  <c r="N49" i="3" s="1"/>
  <c r="O49" i="3" s="1"/>
  <c r="V48" i="3"/>
  <c r="W48" i="3" s="1"/>
  <c r="X48" i="3" s="1"/>
  <c r="Y48" i="3" s="1"/>
  <c r="Z48" i="3" s="1"/>
  <c r="R48" i="3"/>
  <c r="O48" i="3"/>
  <c r="N48" i="3"/>
  <c r="M48" i="3"/>
  <c r="L48" i="3"/>
  <c r="K48" i="3"/>
  <c r="V47" i="3"/>
  <c r="W47" i="3" s="1"/>
  <c r="X47" i="3" s="1"/>
  <c r="Y47" i="3" s="1"/>
  <c r="Z47" i="3" s="1"/>
  <c r="K47" i="3"/>
  <c r="L47" i="3" s="1"/>
  <c r="M47" i="3" s="1"/>
  <c r="N47" i="3" s="1"/>
  <c r="O47" i="3" s="1"/>
  <c r="V46" i="3"/>
  <c r="W46" i="3" s="1"/>
  <c r="X46" i="3" s="1"/>
  <c r="Y46" i="3" s="1"/>
  <c r="Z46" i="3" s="1"/>
  <c r="K46" i="3"/>
  <c r="L46" i="3" s="1"/>
  <c r="M46" i="3" s="1"/>
  <c r="N46" i="3" s="1"/>
  <c r="O46" i="3" s="1"/>
  <c r="V45" i="3"/>
  <c r="W45" i="3" s="1"/>
  <c r="X45" i="3" s="1"/>
  <c r="Y45" i="3" s="1"/>
  <c r="Z45" i="3" s="1"/>
  <c r="K45" i="3"/>
  <c r="L45" i="3" s="1"/>
  <c r="M45" i="3" s="1"/>
  <c r="N45" i="3" s="1"/>
  <c r="O45" i="3" s="1"/>
  <c r="V44" i="3"/>
  <c r="W44" i="3" s="1"/>
  <c r="X44" i="3" s="1"/>
  <c r="Y44" i="3" s="1"/>
  <c r="Z44" i="3" s="1"/>
  <c r="R44" i="3"/>
  <c r="O44" i="3"/>
  <c r="N44" i="3"/>
  <c r="M44" i="3"/>
  <c r="L44" i="3"/>
  <c r="K44" i="3"/>
  <c r="V43" i="3"/>
  <c r="W43" i="3" s="1"/>
  <c r="K43" i="3"/>
  <c r="L43" i="3" s="1"/>
  <c r="M43" i="3" s="1"/>
  <c r="N43" i="3" s="1"/>
  <c r="O43" i="3" s="1"/>
  <c r="V42" i="3"/>
  <c r="W42" i="3" s="1"/>
  <c r="K42" i="3"/>
  <c r="L42" i="3" s="1"/>
  <c r="M42" i="3" s="1"/>
  <c r="N42" i="3" s="1"/>
  <c r="O42" i="3" s="1"/>
  <c r="V41" i="3"/>
  <c r="W41" i="3" s="1"/>
  <c r="X41" i="3" s="1"/>
  <c r="Y41" i="3" s="1"/>
  <c r="Z41" i="3" s="1"/>
  <c r="K41" i="3"/>
  <c r="L41" i="3" s="1"/>
  <c r="M41" i="3" s="1"/>
  <c r="N41" i="3" s="1"/>
  <c r="O41" i="3" s="1"/>
  <c r="V40" i="3"/>
  <c r="W40" i="3" s="1"/>
  <c r="X40" i="3" s="1"/>
  <c r="Y40" i="3" s="1"/>
  <c r="Z40" i="3" s="1"/>
  <c r="K40" i="3"/>
  <c r="L40" i="3" s="1"/>
  <c r="M40" i="3" s="1"/>
  <c r="N40" i="3" s="1"/>
  <c r="O40" i="3" s="1"/>
  <c r="V39" i="3"/>
  <c r="K39" i="3"/>
  <c r="L39" i="3" s="1"/>
  <c r="M39" i="3" s="1"/>
  <c r="N39" i="3" s="1"/>
  <c r="O39" i="3" s="1"/>
  <c r="V38" i="3"/>
  <c r="W38" i="3" s="1"/>
  <c r="X38" i="3" s="1"/>
  <c r="Y38" i="3" s="1"/>
  <c r="Z38" i="3" s="1"/>
  <c r="K38" i="3"/>
  <c r="L38" i="3" s="1"/>
  <c r="M38" i="3" s="1"/>
  <c r="N38" i="3" s="1"/>
  <c r="O38" i="3" s="1"/>
  <c r="V37" i="3"/>
  <c r="W37" i="3" s="1"/>
  <c r="X37" i="3" s="1"/>
  <c r="Y37" i="3" s="1"/>
  <c r="Z37" i="3" s="1"/>
  <c r="K37" i="3"/>
  <c r="L37" i="3" s="1"/>
  <c r="M37" i="3" s="1"/>
  <c r="N37" i="3" s="1"/>
  <c r="O37" i="3" s="1"/>
  <c r="V36" i="3"/>
  <c r="W36" i="3" s="1"/>
  <c r="X36" i="3" s="1"/>
  <c r="Y36" i="3" s="1"/>
  <c r="Z36" i="3" s="1"/>
  <c r="K36" i="3"/>
  <c r="L36" i="3" s="1"/>
  <c r="M36" i="3" s="1"/>
  <c r="N36" i="3" s="1"/>
  <c r="O36" i="3" s="1"/>
  <c r="V35" i="3"/>
  <c r="W35" i="3" s="1"/>
  <c r="K35" i="3"/>
  <c r="L35" i="3" s="1"/>
  <c r="M35" i="3" s="1"/>
  <c r="N35" i="3" s="1"/>
  <c r="O35" i="3" s="1"/>
  <c r="V34" i="3"/>
  <c r="W34" i="3" s="1"/>
  <c r="X34" i="3" s="1"/>
  <c r="Y34" i="3" s="1"/>
  <c r="Z34" i="3" s="1"/>
  <c r="K34" i="3"/>
  <c r="L34" i="3" s="1"/>
  <c r="M34" i="3" s="1"/>
  <c r="N34" i="3" s="1"/>
  <c r="O34" i="3" s="1"/>
  <c r="V33" i="3"/>
  <c r="W33" i="3" s="1"/>
  <c r="X33" i="3" s="1"/>
  <c r="Y33" i="3" s="1"/>
  <c r="Z33" i="3" s="1"/>
  <c r="K33" i="3"/>
  <c r="L33" i="3" s="1"/>
  <c r="M33" i="3" s="1"/>
  <c r="N33" i="3" s="1"/>
  <c r="O33" i="3" s="1"/>
  <c r="V32" i="3"/>
  <c r="W32" i="3" s="1"/>
  <c r="X32" i="3" s="1"/>
  <c r="Y32" i="3" s="1"/>
  <c r="Z32" i="3" s="1"/>
  <c r="K32" i="3"/>
  <c r="L32" i="3" s="1"/>
  <c r="M32" i="3" s="1"/>
  <c r="N32" i="3" s="1"/>
  <c r="O32" i="3" s="1"/>
  <c r="V31" i="3"/>
  <c r="K31" i="3"/>
  <c r="L31" i="3" s="1"/>
  <c r="M31" i="3" s="1"/>
  <c r="N31" i="3" s="1"/>
  <c r="O31" i="3" s="1"/>
  <c r="V30" i="3"/>
  <c r="W30" i="3" s="1"/>
  <c r="X30" i="3" s="1"/>
  <c r="Y30" i="3" s="1"/>
  <c r="Z30" i="3" s="1"/>
  <c r="K30" i="3"/>
  <c r="L30" i="3" s="1"/>
  <c r="M30" i="3" s="1"/>
  <c r="N30" i="3" s="1"/>
  <c r="O30" i="3" s="1"/>
  <c r="V29" i="3"/>
  <c r="W29" i="3" s="1"/>
  <c r="X29" i="3" s="1"/>
  <c r="Y29" i="3" s="1"/>
  <c r="Z29" i="3" s="1"/>
  <c r="K29" i="3"/>
  <c r="L29" i="3" s="1"/>
  <c r="M29" i="3" s="1"/>
  <c r="N29" i="3" s="1"/>
  <c r="O29" i="3" s="1"/>
  <c r="V28" i="3"/>
  <c r="W28" i="3" s="1"/>
  <c r="X28" i="3" s="1"/>
  <c r="Y28" i="3" s="1"/>
  <c r="Z28" i="3" s="1"/>
  <c r="K28" i="3"/>
  <c r="L28" i="3" s="1"/>
  <c r="M28" i="3" s="1"/>
  <c r="N28" i="3" s="1"/>
  <c r="O28" i="3" s="1"/>
  <c r="V27" i="3"/>
  <c r="W27" i="3" s="1"/>
  <c r="X27" i="3" s="1"/>
  <c r="Y27" i="3" s="1"/>
  <c r="Z27" i="3" s="1"/>
  <c r="K27" i="3"/>
  <c r="L27" i="3" s="1"/>
  <c r="M27" i="3" s="1"/>
  <c r="N27" i="3" s="1"/>
  <c r="O27" i="3" s="1"/>
  <c r="V26" i="3"/>
  <c r="W26" i="3" s="1"/>
  <c r="X26" i="3" s="1"/>
  <c r="Y26" i="3" s="1"/>
  <c r="Z26" i="3" s="1"/>
  <c r="K26" i="3"/>
  <c r="L26" i="3" s="1"/>
  <c r="M26" i="3" s="1"/>
  <c r="N26" i="3" s="1"/>
  <c r="O26" i="3" s="1"/>
  <c r="V25" i="3"/>
  <c r="W25" i="3" s="1"/>
  <c r="X25" i="3" s="1"/>
  <c r="Y25" i="3" s="1"/>
  <c r="Z25" i="3" s="1"/>
  <c r="K25" i="3"/>
  <c r="L25" i="3" s="1"/>
  <c r="M25" i="3" s="1"/>
  <c r="N25" i="3" s="1"/>
  <c r="O25" i="3" s="1"/>
  <c r="V24" i="3"/>
  <c r="W24" i="3" s="1"/>
  <c r="X24" i="3" s="1"/>
  <c r="Y24" i="3" s="1"/>
  <c r="Z24" i="3" s="1"/>
  <c r="K24" i="3"/>
  <c r="L24" i="3" s="1"/>
  <c r="M24" i="3" s="1"/>
  <c r="N24" i="3" s="1"/>
  <c r="O24" i="3" s="1"/>
  <c r="K13" i="3"/>
  <c r="Q367" i="2" l="1"/>
  <c r="AB166" i="2"/>
  <c r="AC166" i="2" s="1"/>
  <c r="AD166" i="2" s="1"/>
  <c r="AE166" i="2" s="1"/>
  <c r="AF166" i="2" s="1"/>
  <c r="AG166" i="2" s="1"/>
  <c r="AH166" i="2" s="1"/>
  <c r="AI166" i="2" s="1"/>
  <c r="AJ166" i="2" s="1"/>
  <c r="AK166" i="2" s="1"/>
  <c r="AL166" i="2" s="1"/>
  <c r="AM166" i="2" s="1"/>
  <c r="AN166" i="2" s="1"/>
  <c r="AO166" i="2" s="1"/>
  <c r="AP166" i="2" s="1"/>
  <c r="AQ166" i="2" s="1"/>
  <c r="AR166" i="2" s="1"/>
  <c r="AS166" i="2" s="1"/>
  <c r="AT166" i="2" s="1"/>
  <c r="AU166" i="2" s="1"/>
  <c r="AV166" i="2" s="1"/>
  <c r="AW166" i="2" s="1"/>
  <c r="AX166" i="2" s="1"/>
  <c r="AY166" i="2" s="1"/>
  <c r="AZ166" i="2" s="1"/>
  <c r="BA166" i="2" s="1"/>
  <c r="BB166" i="2" s="1"/>
  <c r="BC166" i="2" s="1"/>
  <c r="BD166" i="2" s="1"/>
  <c r="BE166" i="2" s="1"/>
  <c r="BF166" i="2" s="1"/>
  <c r="BG166" i="2" s="1"/>
  <c r="BH166" i="2" s="1"/>
  <c r="BI166" i="2" s="1"/>
  <c r="BJ166" i="2" s="1"/>
  <c r="BK166" i="2" s="1"/>
  <c r="BL166" i="2" s="1"/>
  <c r="BM166" i="2" s="1"/>
  <c r="BN166" i="2" s="1"/>
  <c r="BO166" i="2" s="1"/>
  <c r="BP166" i="2" s="1"/>
  <c r="BQ166" i="2" s="1"/>
  <c r="BR166" i="2" s="1"/>
  <c r="BS166" i="2" s="1"/>
  <c r="BT166" i="2" s="1"/>
  <c r="BU166" i="2" s="1"/>
  <c r="BV166" i="2" s="1"/>
  <c r="BW166" i="2" s="1"/>
  <c r="BX166" i="2" s="1"/>
  <c r="BY166" i="2" s="1"/>
  <c r="BZ166" i="2" s="1"/>
  <c r="CA166" i="2" s="1"/>
  <c r="CB166" i="2" s="1"/>
  <c r="CC166" i="2" s="1"/>
  <c r="CD166" i="2" s="1"/>
  <c r="CE166" i="2" s="1"/>
  <c r="CF166" i="2" s="1"/>
  <c r="CG166" i="2" s="1"/>
  <c r="CH166" i="2" s="1"/>
  <c r="CI166" i="2" s="1"/>
  <c r="CJ166" i="2" s="1"/>
  <c r="CK166" i="2" s="1"/>
  <c r="CL166" i="2" s="1"/>
  <c r="CM166" i="2" s="1"/>
  <c r="CN166" i="2" s="1"/>
  <c r="CO166" i="2" s="1"/>
  <c r="CP166" i="2" s="1"/>
  <c r="CQ166" i="2" s="1"/>
  <c r="CR166" i="2" s="1"/>
  <c r="CS166" i="2" s="1"/>
  <c r="CT166" i="2" s="1"/>
  <c r="CU166" i="2" s="1"/>
  <c r="CV166" i="2" s="1"/>
  <c r="CW166" i="2" s="1"/>
  <c r="CX166" i="2" s="1"/>
  <c r="CY166" i="2" s="1"/>
  <c r="CZ166" i="2" s="1"/>
  <c r="DA166" i="2" s="1"/>
  <c r="DB166" i="2" s="1"/>
  <c r="DC166" i="2" s="1"/>
  <c r="DD166" i="2" s="1"/>
  <c r="DE166" i="2" s="1"/>
  <c r="DF166" i="2" s="1"/>
  <c r="DG166" i="2" s="1"/>
  <c r="DH166" i="2" s="1"/>
  <c r="DI166" i="2" s="1"/>
  <c r="DJ166" i="2" s="1"/>
  <c r="DK166" i="2" s="1"/>
  <c r="DL166" i="2" s="1"/>
  <c r="DM166" i="2" s="1"/>
  <c r="DN166" i="2" s="1"/>
  <c r="DO166" i="2" s="1"/>
  <c r="DP166" i="2" s="1"/>
  <c r="DQ166" i="2" s="1"/>
  <c r="DR166" i="2" s="1"/>
  <c r="DS166" i="2" s="1"/>
  <c r="DT166" i="2" s="1"/>
  <c r="DU166" i="2" s="1"/>
  <c r="DV166" i="2" s="1"/>
  <c r="DW166" i="2" s="1"/>
  <c r="DX166" i="2" s="1"/>
  <c r="DY166" i="2" s="1"/>
  <c r="DZ166" i="2" s="1"/>
  <c r="EA166" i="2" s="1"/>
  <c r="EB166" i="2" s="1"/>
  <c r="EC166" i="2" s="1"/>
  <c r="ED166" i="2" s="1"/>
  <c r="EE166" i="2" s="1"/>
  <c r="EF166" i="2" s="1"/>
  <c r="EG166" i="2" s="1"/>
  <c r="EH166" i="2" s="1"/>
  <c r="EI166" i="2" s="1"/>
  <c r="EJ166" i="2" s="1"/>
  <c r="EK166" i="2" s="1"/>
  <c r="EL166" i="2" s="1"/>
  <c r="EM166" i="2" s="1"/>
  <c r="EN166" i="2" s="1"/>
  <c r="EO166" i="2" s="1"/>
  <c r="EP166" i="2" s="1"/>
  <c r="EQ166" i="2" s="1"/>
  <c r="ER166" i="2" s="1"/>
  <c r="ES166" i="2" s="1"/>
  <c r="ET166" i="2" s="1"/>
  <c r="EU166" i="2" s="1"/>
  <c r="EV166" i="2" s="1"/>
  <c r="EW166" i="2" s="1"/>
  <c r="EX166" i="2" s="1"/>
  <c r="EY166" i="2" s="1"/>
  <c r="EZ166" i="2" s="1"/>
  <c r="FA166" i="2" s="1"/>
  <c r="FB166" i="2" s="1"/>
  <c r="FC166" i="2" s="1"/>
  <c r="FD166" i="2" s="1"/>
  <c r="FE166" i="2" s="1"/>
  <c r="FF166" i="2" s="1"/>
  <c r="FG166" i="2" s="1"/>
  <c r="FH166" i="2" s="1"/>
  <c r="FI166" i="2" s="1"/>
  <c r="FJ166" i="2" s="1"/>
  <c r="FK166" i="2" s="1"/>
  <c r="FL166" i="2" s="1"/>
  <c r="FM166" i="2" s="1"/>
  <c r="FN166" i="2" s="1"/>
  <c r="FO166" i="2" s="1"/>
  <c r="FP166" i="2" s="1"/>
  <c r="FQ166" i="2" s="1"/>
  <c r="FR166" i="2" s="1"/>
  <c r="FS166" i="2" s="1"/>
  <c r="FT166" i="2" s="1"/>
  <c r="FU166" i="2" s="1"/>
  <c r="FV166" i="2" s="1"/>
  <c r="FW166" i="2" s="1"/>
  <c r="FX166" i="2" s="1"/>
  <c r="FY166" i="2" s="1"/>
  <c r="FZ166" i="2" s="1"/>
  <c r="GA166" i="2" s="1"/>
  <c r="GB166" i="2" s="1"/>
  <c r="GC166" i="2" s="1"/>
  <c r="GD166" i="2" s="1"/>
  <c r="GE166" i="2" s="1"/>
  <c r="GF166" i="2" s="1"/>
  <c r="GG166" i="2" s="1"/>
  <c r="GH166" i="2" s="1"/>
  <c r="GI166" i="2" s="1"/>
  <c r="GJ166" i="2" s="1"/>
  <c r="GK166" i="2" s="1"/>
  <c r="GL166" i="2" s="1"/>
  <c r="GM166" i="2" s="1"/>
  <c r="GN166" i="2" s="1"/>
  <c r="GO166" i="2" s="1"/>
  <c r="GP166" i="2" s="1"/>
  <c r="GQ166" i="2" s="1"/>
  <c r="GR166" i="2" s="1"/>
  <c r="GS166" i="2" s="1"/>
  <c r="GT166" i="2" s="1"/>
  <c r="GU166" i="2" s="1"/>
  <c r="GV166" i="2" s="1"/>
  <c r="GW166" i="2" s="1"/>
  <c r="GX166" i="2" s="1"/>
  <c r="GY166" i="2" s="1"/>
  <c r="GZ166" i="2" s="1"/>
  <c r="HA166" i="2" s="1"/>
  <c r="HB166" i="2" s="1"/>
  <c r="HC166" i="2" s="1"/>
  <c r="HD166" i="2" s="1"/>
  <c r="HE166" i="2" s="1"/>
  <c r="HF166" i="2" s="1"/>
  <c r="HG166" i="2" s="1"/>
  <c r="HH166" i="2" s="1"/>
  <c r="HI166" i="2" s="1"/>
  <c r="HJ166" i="2" s="1"/>
  <c r="HK166" i="2" s="1"/>
  <c r="HL166" i="2" s="1"/>
  <c r="HM166" i="2" s="1"/>
  <c r="AB484" i="2"/>
  <c r="AC484" i="2" s="1"/>
  <c r="AD484" i="2" s="1"/>
  <c r="AE484" i="2" s="1"/>
  <c r="AF484" i="2" s="1"/>
  <c r="AG484" i="2" s="1"/>
  <c r="AH484" i="2" s="1"/>
  <c r="AI484" i="2" s="1"/>
  <c r="AJ484" i="2" s="1"/>
  <c r="AK484" i="2" s="1"/>
  <c r="AL484" i="2" s="1"/>
  <c r="AM484" i="2" s="1"/>
  <c r="AN484" i="2" s="1"/>
  <c r="AO484" i="2" s="1"/>
  <c r="AP484" i="2" s="1"/>
  <c r="AQ484" i="2" s="1"/>
  <c r="AR484" i="2" s="1"/>
  <c r="AS484" i="2" s="1"/>
  <c r="AT484" i="2" s="1"/>
  <c r="AU484" i="2" s="1"/>
  <c r="AV484" i="2" s="1"/>
  <c r="AW484" i="2" s="1"/>
  <c r="AX484" i="2" s="1"/>
  <c r="AY484" i="2" s="1"/>
  <c r="AZ484" i="2" s="1"/>
  <c r="BA484" i="2" s="1"/>
  <c r="BB484" i="2" s="1"/>
  <c r="BC484" i="2" s="1"/>
  <c r="BD484" i="2" s="1"/>
  <c r="BE484" i="2" s="1"/>
  <c r="BF484" i="2" s="1"/>
  <c r="BG484" i="2" s="1"/>
  <c r="BH484" i="2" s="1"/>
  <c r="BI484" i="2" s="1"/>
  <c r="BJ484" i="2" s="1"/>
  <c r="BK484" i="2" s="1"/>
  <c r="BL484" i="2" s="1"/>
  <c r="BM484" i="2" s="1"/>
  <c r="BN484" i="2" s="1"/>
  <c r="BO484" i="2" s="1"/>
  <c r="BP484" i="2" s="1"/>
  <c r="BQ484" i="2" s="1"/>
  <c r="BR484" i="2" s="1"/>
  <c r="BS484" i="2" s="1"/>
  <c r="BT484" i="2" s="1"/>
  <c r="BU484" i="2" s="1"/>
  <c r="BV484" i="2" s="1"/>
  <c r="BW484" i="2" s="1"/>
  <c r="BX484" i="2" s="1"/>
  <c r="BY484" i="2" s="1"/>
  <c r="BZ484" i="2" s="1"/>
  <c r="CA484" i="2" s="1"/>
  <c r="CB484" i="2" s="1"/>
  <c r="CC484" i="2" s="1"/>
  <c r="CD484" i="2" s="1"/>
  <c r="CE484" i="2" s="1"/>
  <c r="CF484" i="2" s="1"/>
  <c r="CG484" i="2" s="1"/>
  <c r="CH484" i="2" s="1"/>
  <c r="CI484" i="2" s="1"/>
  <c r="CJ484" i="2" s="1"/>
  <c r="CK484" i="2" s="1"/>
  <c r="CL484" i="2" s="1"/>
  <c r="CM484" i="2" s="1"/>
  <c r="CN484" i="2" s="1"/>
  <c r="CO484" i="2" s="1"/>
  <c r="CP484" i="2" s="1"/>
  <c r="CQ484" i="2" s="1"/>
  <c r="CR484" i="2" s="1"/>
  <c r="CS484" i="2" s="1"/>
  <c r="CT484" i="2" s="1"/>
  <c r="CU484" i="2" s="1"/>
  <c r="CV484" i="2" s="1"/>
  <c r="CW484" i="2" s="1"/>
  <c r="CX484" i="2" s="1"/>
  <c r="CY484" i="2" s="1"/>
  <c r="CZ484" i="2" s="1"/>
  <c r="DA484" i="2" s="1"/>
  <c r="DB484" i="2" s="1"/>
  <c r="DC484" i="2" s="1"/>
  <c r="DD484" i="2" s="1"/>
  <c r="DE484" i="2" s="1"/>
  <c r="DF484" i="2" s="1"/>
  <c r="DG484" i="2" s="1"/>
  <c r="DH484" i="2" s="1"/>
  <c r="DI484" i="2" s="1"/>
  <c r="DJ484" i="2" s="1"/>
  <c r="DK484" i="2" s="1"/>
  <c r="DL484" i="2" s="1"/>
  <c r="DM484" i="2" s="1"/>
  <c r="DN484" i="2" s="1"/>
  <c r="DO484" i="2" s="1"/>
  <c r="DP484" i="2" s="1"/>
  <c r="DQ484" i="2" s="1"/>
  <c r="DR484" i="2" s="1"/>
  <c r="DS484" i="2" s="1"/>
  <c r="DT484" i="2" s="1"/>
  <c r="DU484" i="2" s="1"/>
  <c r="DV484" i="2" s="1"/>
  <c r="DW484" i="2" s="1"/>
  <c r="DX484" i="2" s="1"/>
  <c r="DY484" i="2" s="1"/>
  <c r="DZ484" i="2" s="1"/>
  <c r="EA484" i="2" s="1"/>
  <c r="EB484" i="2" s="1"/>
  <c r="EC484" i="2" s="1"/>
  <c r="ED484" i="2" s="1"/>
  <c r="EE484" i="2" s="1"/>
  <c r="EF484" i="2" s="1"/>
  <c r="EG484" i="2" s="1"/>
  <c r="EH484" i="2" s="1"/>
  <c r="EI484" i="2" s="1"/>
  <c r="EJ484" i="2" s="1"/>
  <c r="EK484" i="2" s="1"/>
  <c r="EL484" i="2" s="1"/>
  <c r="EM484" i="2" s="1"/>
  <c r="EN484" i="2" s="1"/>
  <c r="EO484" i="2" s="1"/>
  <c r="EP484" i="2" s="1"/>
  <c r="EQ484" i="2" s="1"/>
  <c r="ER484" i="2" s="1"/>
  <c r="ES484" i="2" s="1"/>
  <c r="ET484" i="2" s="1"/>
  <c r="EU484" i="2" s="1"/>
  <c r="EV484" i="2" s="1"/>
  <c r="EW484" i="2" s="1"/>
  <c r="EX484" i="2" s="1"/>
  <c r="EY484" i="2" s="1"/>
  <c r="EZ484" i="2" s="1"/>
  <c r="FA484" i="2" s="1"/>
  <c r="FB484" i="2" s="1"/>
  <c r="FC484" i="2" s="1"/>
  <c r="FD484" i="2" s="1"/>
  <c r="FE484" i="2" s="1"/>
  <c r="FF484" i="2" s="1"/>
  <c r="FG484" i="2" s="1"/>
  <c r="FH484" i="2" s="1"/>
  <c r="FI484" i="2" s="1"/>
  <c r="FJ484" i="2" s="1"/>
  <c r="FK484" i="2" s="1"/>
  <c r="FL484" i="2" s="1"/>
  <c r="FM484" i="2" s="1"/>
  <c r="FN484" i="2" s="1"/>
  <c r="FO484" i="2" s="1"/>
  <c r="FP484" i="2" s="1"/>
  <c r="FQ484" i="2" s="1"/>
  <c r="FR484" i="2" s="1"/>
  <c r="FS484" i="2" s="1"/>
  <c r="FT484" i="2" s="1"/>
  <c r="FU484" i="2" s="1"/>
  <c r="FV484" i="2" s="1"/>
  <c r="FW484" i="2" s="1"/>
  <c r="FX484" i="2" s="1"/>
  <c r="FY484" i="2" s="1"/>
  <c r="FZ484" i="2" s="1"/>
  <c r="GA484" i="2" s="1"/>
  <c r="GB484" i="2" s="1"/>
  <c r="GC484" i="2" s="1"/>
  <c r="GD484" i="2" s="1"/>
  <c r="GE484" i="2" s="1"/>
  <c r="GF484" i="2" s="1"/>
  <c r="GG484" i="2" s="1"/>
  <c r="GH484" i="2" s="1"/>
  <c r="GI484" i="2" s="1"/>
  <c r="GJ484" i="2" s="1"/>
  <c r="GK484" i="2" s="1"/>
  <c r="GL484" i="2" s="1"/>
  <c r="GM484" i="2" s="1"/>
  <c r="GN484" i="2" s="1"/>
  <c r="GO484" i="2" s="1"/>
  <c r="GP484" i="2" s="1"/>
  <c r="GQ484" i="2" s="1"/>
  <c r="GR484" i="2" s="1"/>
  <c r="GS484" i="2" s="1"/>
  <c r="GT484" i="2" s="1"/>
  <c r="GU484" i="2" s="1"/>
  <c r="GV484" i="2" s="1"/>
  <c r="GW484" i="2" s="1"/>
  <c r="GX484" i="2" s="1"/>
  <c r="GY484" i="2" s="1"/>
  <c r="GZ484" i="2" s="1"/>
  <c r="HA484" i="2" s="1"/>
  <c r="HB484" i="2" s="1"/>
  <c r="HC484" i="2" s="1"/>
  <c r="HD484" i="2" s="1"/>
  <c r="HE484" i="2" s="1"/>
  <c r="HF484" i="2" s="1"/>
  <c r="HG484" i="2" s="1"/>
  <c r="HH484" i="2" s="1"/>
  <c r="HI484" i="2" s="1"/>
  <c r="HJ484" i="2" s="1"/>
  <c r="HK484" i="2" s="1"/>
  <c r="HL484" i="2" s="1"/>
  <c r="HM484" i="2" s="1"/>
  <c r="Q351" i="2"/>
  <c r="Q495" i="2"/>
  <c r="Q140" i="2"/>
  <c r="Q433" i="2"/>
  <c r="Q285" i="2"/>
  <c r="AB489" i="2"/>
  <c r="AC489" i="2" s="1"/>
  <c r="AD489" i="2" s="1"/>
  <c r="AE489" i="2" s="1"/>
  <c r="AF489" i="2" s="1"/>
  <c r="AG489" i="2" s="1"/>
  <c r="AH489" i="2" s="1"/>
  <c r="AI489" i="2" s="1"/>
  <c r="AJ489" i="2" s="1"/>
  <c r="AK489" i="2" s="1"/>
  <c r="AL489" i="2" s="1"/>
  <c r="AM489" i="2" s="1"/>
  <c r="AN489" i="2" s="1"/>
  <c r="AO489" i="2" s="1"/>
  <c r="AP489" i="2" s="1"/>
  <c r="AQ489" i="2" s="1"/>
  <c r="AR489" i="2" s="1"/>
  <c r="AS489" i="2" s="1"/>
  <c r="AT489" i="2" s="1"/>
  <c r="AU489" i="2" s="1"/>
  <c r="AV489" i="2" s="1"/>
  <c r="AW489" i="2" s="1"/>
  <c r="AX489" i="2" s="1"/>
  <c r="AY489" i="2" s="1"/>
  <c r="AZ489" i="2" s="1"/>
  <c r="BA489" i="2" s="1"/>
  <c r="BB489" i="2" s="1"/>
  <c r="BC489" i="2" s="1"/>
  <c r="BD489" i="2" s="1"/>
  <c r="BE489" i="2" s="1"/>
  <c r="BF489" i="2" s="1"/>
  <c r="BG489" i="2" s="1"/>
  <c r="BH489" i="2" s="1"/>
  <c r="BI489" i="2" s="1"/>
  <c r="BJ489" i="2" s="1"/>
  <c r="BK489" i="2" s="1"/>
  <c r="BL489" i="2" s="1"/>
  <c r="BM489" i="2" s="1"/>
  <c r="BN489" i="2" s="1"/>
  <c r="BO489" i="2" s="1"/>
  <c r="BP489" i="2" s="1"/>
  <c r="BQ489" i="2" s="1"/>
  <c r="BR489" i="2" s="1"/>
  <c r="BS489" i="2" s="1"/>
  <c r="BT489" i="2" s="1"/>
  <c r="BU489" i="2" s="1"/>
  <c r="BV489" i="2" s="1"/>
  <c r="BW489" i="2" s="1"/>
  <c r="BX489" i="2" s="1"/>
  <c r="BY489" i="2" s="1"/>
  <c r="BZ489" i="2" s="1"/>
  <c r="CA489" i="2" s="1"/>
  <c r="CB489" i="2" s="1"/>
  <c r="CC489" i="2" s="1"/>
  <c r="CD489" i="2" s="1"/>
  <c r="CE489" i="2" s="1"/>
  <c r="CF489" i="2" s="1"/>
  <c r="CG489" i="2" s="1"/>
  <c r="CH489" i="2" s="1"/>
  <c r="CI489" i="2" s="1"/>
  <c r="CJ489" i="2" s="1"/>
  <c r="CK489" i="2" s="1"/>
  <c r="CL489" i="2" s="1"/>
  <c r="CM489" i="2" s="1"/>
  <c r="CN489" i="2" s="1"/>
  <c r="CO489" i="2" s="1"/>
  <c r="CP489" i="2" s="1"/>
  <c r="CQ489" i="2" s="1"/>
  <c r="CR489" i="2" s="1"/>
  <c r="CS489" i="2" s="1"/>
  <c r="CT489" i="2" s="1"/>
  <c r="CU489" i="2" s="1"/>
  <c r="CV489" i="2" s="1"/>
  <c r="CW489" i="2" s="1"/>
  <c r="CX489" i="2" s="1"/>
  <c r="CY489" i="2" s="1"/>
  <c r="CZ489" i="2" s="1"/>
  <c r="DA489" i="2" s="1"/>
  <c r="DB489" i="2" s="1"/>
  <c r="DC489" i="2" s="1"/>
  <c r="DD489" i="2" s="1"/>
  <c r="DE489" i="2" s="1"/>
  <c r="DF489" i="2" s="1"/>
  <c r="DG489" i="2" s="1"/>
  <c r="DH489" i="2" s="1"/>
  <c r="DI489" i="2" s="1"/>
  <c r="DJ489" i="2" s="1"/>
  <c r="DK489" i="2" s="1"/>
  <c r="DL489" i="2" s="1"/>
  <c r="DM489" i="2" s="1"/>
  <c r="DN489" i="2" s="1"/>
  <c r="DO489" i="2" s="1"/>
  <c r="DP489" i="2" s="1"/>
  <c r="DQ489" i="2" s="1"/>
  <c r="DR489" i="2" s="1"/>
  <c r="DS489" i="2" s="1"/>
  <c r="DT489" i="2" s="1"/>
  <c r="DU489" i="2" s="1"/>
  <c r="DV489" i="2" s="1"/>
  <c r="DW489" i="2" s="1"/>
  <c r="DX489" i="2" s="1"/>
  <c r="DY489" i="2" s="1"/>
  <c r="DZ489" i="2" s="1"/>
  <c r="EA489" i="2" s="1"/>
  <c r="EB489" i="2" s="1"/>
  <c r="EC489" i="2" s="1"/>
  <c r="ED489" i="2" s="1"/>
  <c r="EE489" i="2" s="1"/>
  <c r="EF489" i="2" s="1"/>
  <c r="EG489" i="2" s="1"/>
  <c r="EH489" i="2" s="1"/>
  <c r="EI489" i="2" s="1"/>
  <c r="EJ489" i="2" s="1"/>
  <c r="EK489" i="2" s="1"/>
  <c r="EL489" i="2" s="1"/>
  <c r="EM489" i="2" s="1"/>
  <c r="EN489" i="2" s="1"/>
  <c r="EO489" i="2" s="1"/>
  <c r="EP489" i="2" s="1"/>
  <c r="EQ489" i="2" s="1"/>
  <c r="ER489" i="2" s="1"/>
  <c r="ES489" i="2" s="1"/>
  <c r="ET489" i="2" s="1"/>
  <c r="EU489" i="2" s="1"/>
  <c r="EV489" i="2" s="1"/>
  <c r="EW489" i="2" s="1"/>
  <c r="EX489" i="2" s="1"/>
  <c r="EY489" i="2" s="1"/>
  <c r="EZ489" i="2" s="1"/>
  <c r="FA489" i="2" s="1"/>
  <c r="FB489" i="2" s="1"/>
  <c r="FC489" i="2" s="1"/>
  <c r="FD489" i="2" s="1"/>
  <c r="FE489" i="2" s="1"/>
  <c r="FF489" i="2" s="1"/>
  <c r="FG489" i="2" s="1"/>
  <c r="FH489" i="2" s="1"/>
  <c r="FI489" i="2" s="1"/>
  <c r="FJ489" i="2" s="1"/>
  <c r="FK489" i="2" s="1"/>
  <c r="FL489" i="2" s="1"/>
  <c r="FM489" i="2" s="1"/>
  <c r="FN489" i="2" s="1"/>
  <c r="FO489" i="2" s="1"/>
  <c r="FP489" i="2" s="1"/>
  <c r="FQ489" i="2" s="1"/>
  <c r="FR489" i="2" s="1"/>
  <c r="FS489" i="2" s="1"/>
  <c r="FT489" i="2" s="1"/>
  <c r="FU489" i="2" s="1"/>
  <c r="FV489" i="2" s="1"/>
  <c r="FW489" i="2" s="1"/>
  <c r="FX489" i="2" s="1"/>
  <c r="FY489" i="2" s="1"/>
  <c r="FZ489" i="2" s="1"/>
  <c r="GA489" i="2" s="1"/>
  <c r="GB489" i="2" s="1"/>
  <c r="GC489" i="2" s="1"/>
  <c r="GD489" i="2" s="1"/>
  <c r="GE489" i="2" s="1"/>
  <c r="GF489" i="2" s="1"/>
  <c r="GG489" i="2" s="1"/>
  <c r="GH489" i="2" s="1"/>
  <c r="GI489" i="2" s="1"/>
  <c r="GJ489" i="2" s="1"/>
  <c r="GK489" i="2" s="1"/>
  <c r="GL489" i="2" s="1"/>
  <c r="GM489" i="2" s="1"/>
  <c r="GN489" i="2" s="1"/>
  <c r="GO489" i="2" s="1"/>
  <c r="GP489" i="2" s="1"/>
  <c r="GQ489" i="2" s="1"/>
  <c r="GR489" i="2" s="1"/>
  <c r="GS489" i="2" s="1"/>
  <c r="GT489" i="2" s="1"/>
  <c r="GU489" i="2" s="1"/>
  <c r="GV489" i="2" s="1"/>
  <c r="GW489" i="2" s="1"/>
  <c r="GX489" i="2" s="1"/>
  <c r="GY489" i="2" s="1"/>
  <c r="GZ489" i="2" s="1"/>
  <c r="HA489" i="2" s="1"/>
  <c r="HB489" i="2" s="1"/>
  <c r="HC489" i="2" s="1"/>
  <c r="HD489" i="2" s="1"/>
  <c r="HE489" i="2" s="1"/>
  <c r="HF489" i="2" s="1"/>
  <c r="HG489" i="2" s="1"/>
  <c r="HH489" i="2" s="1"/>
  <c r="HI489" i="2" s="1"/>
  <c r="HJ489" i="2" s="1"/>
  <c r="HK489" i="2" s="1"/>
  <c r="HL489" i="2" s="1"/>
  <c r="HM489" i="2" s="1"/>
  <c r="Q416" i="2"/>
  <c r="Q170" i="2"/>
  <c r="Q70" i="2"/>
  <c r="Q361" i="2"/>
  <c r="Q354" i="2"/>
  <c r="Q184" i="2"/>
  <c r="AB452" i="2"/>
  <c r="AC452" i="2" s="1"/>
  <c r="AD452" i="2" s="1"/>
  <c r="AE452" i="2" s="1"/>
  <c r="AF452" i="2" s="1"/>
  <c r="AG452" i="2" s="1"/>
  <c r="AH452" i="2" s="1"/>
  <c r="AI452" i="2" s="1"/>
  <c r="AJ452" i="2" s="1"/>
  <c r="AK452" i="2" s="1"/>
  <c r="AL452" i="2" s="1"/>
  <c r="AM452" i="2" s="1"/>
  <c r="AN452" i="2" s="1"/>
  <c r="AO452" i="2" s="1"/>
  <c r="AP452" i="2" s="1"/>
  <c r="AQ452" i="2" s="1"/>
  <c r="AR452" i="2" s="1"/>
  <c r="AS452" i="2" s="1"/>
  <c r="AT452" i="2" s="1"/>
  <c r="AU452" i="2" s="1"/>
  <c r="AV452" i="2" s="1"/>
  <c r="AW452" i="2" s="1"/>
  <c r="AX452" i="2" s="1"/>
  <c r="AY452" i="2" s="1"/>
  <c r="AZ452" i="2" s="1"/>
  <c r="BA452" i="2" s="1"/>
  <c r="BB452" i="2" s="1"/>
  <c r="BC452" i="2" s="1"/>
  <c r="BD452" i="2" s="1"/>
  <c r="BE452" i="2" s="1"/>
  <c r="BF452" i="2" s="1"/>
  <c r="BG452" i="2" s="1"/>
  <c r="BH452" i="2" s="1"/>
  <c r="BI452" i="2" s="1"/>
  <c r="BJ452" i="2" s="1"/>
  <c r="BK452" i="2" s="1"/>
  <c r="BL452" i="2" s="1"/>
  <c r="BM452" i="2" s="1"/>
  <c r="BN452" i="2" s="1"/>
  <c r="BO452" i="2" s="1"/>
  <c r="BP452" i="2" s="1"/>
  <c r="BQ452" i="2" s="1"/>
  <c r="BR452" i="2" s="1"/>
  <c r="BS452" i="2" s="1"/>
  <c r="BT452" i="2" s="1"/>
  <c r="BU452" i="2" s="1"/>
  <c r="BV452" i="2" s="1"/>
  <c r="BW452" i="2" s="1"/>
  <c r="BX452" i="2" s="1"/>
  <c r="BY452" i="2" s="1"/>
  <c r="BZ452" i="2" s="1"/>
  <c r="CA452" i="2" s="1"/>
  <c r="CB452" i="2" s="1"/>
  <c r="CC452" i="2" s="1"/>
  <c r="CD452" i="2" s="1"/>
  <c r="CE452" i="2" s="1"/>
  <c r="CF452" i="2" s="1"/>
  <c r="CG452" i="2" s="1"/>
  <c r="CH452" i="2" s="1"/>
  <c r="CI452" i="2" s="1"/>
  <c r="CJ452" i="2" s="1"/>
  <c r="CK452" i="2" s="1"/>
  <c r="CL452" i="2" s="1"/>
  <c r="CM452" i="2" s="1"/>
  <c r="CN452" i="2" s="1"/>
  <c r="CO452" i="2" s="1"/>
  <c r="CP452" i="2" s="1"/>
  <c r="CQ452" i="2" s="1"/>
  <c r="CR452" i="2" s="1"/>
  <c r="CS452" i="2" s="1"/>
  <c r="CT452" i="2" s="1"/>
  <c r="CU452" i="2" s="1"/>
  <c r="CV452" i="2" s="1"/>
  <c r="CW452" i="2" s="1"/>
  <c r="CX452" i="2" s="1"/>
  <c r="CY452" i="2" s="1"/>
  <c r="CZ452" i="2" s="1"/>
  <c r="DA452" i="2" s="1"/>
  <c r="DB452" i="2" s="1"/>
  <c r="DC452" i="2" s="1"/>
  <c r="DD452" i="2" s="1"/>
  <c r="DE452" i="2" s="1"/>
  <c r="DF452" i="2" s="1"/>
  <c r="DG452" i="2" s="1"/>
  <c r="DH452" i="2" s="1"/>
  <c r="DI452" i="2" s="1"/>
  <c r="DJ452" i="2" s="1"/>
  <c r="DK452" i="2" s="1"/>
  <c r="DL452" i="2" s="1"/>
  <c r="DM452" i="2" s="1"/>
  <c r="DN452" i="2" s="1"/>
  <c r="DO452" i="2" s="1"/>
  <c r="DP452" i="2" s="1"/>
  <c r="DQ452" i="2" s="1"/>
  <c r="DR452" i="2" s="1"/>
  <c r="DS452" i="2" s="1"/>
  <c r="DT452" i="2" s="1"/>
  <c r="DU452" i="2" s="1"/>
  <c r="DV452" i="2" s="1"/>
  <c r="DW452" i="2" s="1"/>
  <c r="DX452" i="2" s="1"/>
  <c r="DY452" i="2" s="1"/>
  <c r="DZ452" i="2" s="1"/>
  <c r="EA452" i="2" s="1"/>
  <c r="EB452" i="2" s="1"/>
  <c r="EC452" i="2" s="1"/>
  <c r="ED452" i="2" s="1"/>
  <c r="EE452" i="2" s="1"/>
  <c r="EF452" i="2" s="1"/>
  <c r="EG452" i="2" s="1"/>
  <c r="EH452" i="2" s="1"/>
  <c r="EI452" i="2" s="1"/>
  <c r="EJ452" i="2" s="1"/>
  <c r="EK452" i="2" s="1"/>
  <c r="EL452" i="2" s="1"/>
  <c r="EM452" i="2" s="1"/>
  <c r="EN452" i="2" s="1"/>
  <c r="EO452" i="2" s="1"/>
  <c r="EP452" i="2" s="1"/>
  <c r="EQ452" i="2" s="1"/>
  <c r="ER452" i="2" s="1"/>
  <c r="ES452" i="2" s="1"/>
  <c r="ET452" i="2" s="1"/>
  <c r="EU452" i="2" s="1"/>
  <c r="EV452" i="2" s="1"/>
  <c r="EW452" i="2" s="1"/>
  <c r="EX452" i="2" s="1"/>
  <c r="EY452" i="2" s="1"/>
  <c r="EZ452" i="2" s="1"/>
  <c r="FA452" i="2" s="1"/>
  <c r="FB452" i="2" s="1"/>
  <c r="FC452" i="2" s="1"/>
  <c r="FD452" i="2" s="1"/>
  <c r="FE452" i="2" s="1"/>
  <c r="FF452" i="2" s="1"/>
  <c r="FG452" i="2" s="1"/>
  <c r="FH452" i="2" s="1"/>
  <c r="FI452" i="2" s="1"/>
  <c r="FJ452" i="2" s="1"/>
  <c r="FK452" i="2" s="1"/>
  <c r="FL452" i="2" s="1"/>
  <c r="FM452" i="2" s="1"/>
  <c r="FN452" i="2" s="1"/>
  <c r="FO452" i="2" s="1"/>
  <c r="FP452" i="2" s="1"/>
  <c r="FQ452" i="2" s="1"/>
  <c r="FR452" i="2" s="1"/>
  <c r="FS452" i="2" s="1"/>
  <c r="FT452" i="2" s="1"/>
  <c r="FU452" i="2" s="1"/>
  <c r="FV452" i="2" s="1"/>
  <c r="FW452" i="2" s="1"/>
  <c r="FX452" i="2" s="1"/>
  <c r="FY452" i="2" s="1"/>
  <c r="FZ452" i="2" s="1"/>
  <c r="GA452" i="2" s="1"/>
  <c r="GB452" i="2" s="1"/>
  <c r="GC452" i="2" s="1"/>
  <c r="GD452" i="2" s="1"/>
  <c r="GE452" i="2" s="1"/>
  <c r="GF452" i="2" s="1"/>
  <c r="GG452" i="2" s="1"/>
  <c r="GH452" i="2" s="1"/>
  <c r="GI452" i="2" s="1"/>
  <c r="GJ452" i="2" s="1"/>
  <c r="GK452" i="2" s="1"/>
  <c r="GL452" i="2" s="1"/>
  <c r="GM452" i="2" s="1"/>
  <c r="GN452" i="2" s="1"/>
  <c r="GO452" i="2" s="1"/>
  <c r="GP452" i="2" s="1"/>
  <c r="GQ452" i="2" s="1"/>
  <c r="GR452" i="2" s="1"/>
  <c r="GS452" i="2" s="1"/>
  <c r="GT452" i="2" s="1"/>
  <c r="GU452" i="2" s="1"/>
  <c r="GV452" i="2" s="1"/>
  <c r="GW452" i="2" s="1"/>
  <c r="GX452" i="2" s="1"/>
  <c r="GY452" i="2" s="1"/>
  <c r="GZ452" i="2" s="1"/>
  <c r="HA452" i="2" s="1"/>
  <c r="HB452" i="2" s="1"/>
  <c r="HC452" i="2" s="1"/>
  <c r="HD452" i="2" s="1"/>
  <c r="HE452" i="2" s="1"/>
  <c r="HF452" i="2" s="1"/>
  <c r="HG452" i="2" s="1"/>
  <c r="HH452" i="2" s="1"/>
  <c r="HI452" i="2" s="1"/>
  <c r="HJ452" i="2" s="1"/>
  <c r="HK452" i="2" s="1"/>
  <c r="HL452" i="2" s="1"/>
  <c r="HM452" i="2" s="1"/>
  <c r="Q490" i="2"/>
  <c r="Q492" i="2"/>
  <c r="Q292" i="2"/>
  <c r="Q455" i="2"/>
  <c r="Q404" i="2"/>
  <c r="Q307" i="2"/>
  <c r="AB465" i="2"/>
  <c r="AC465" i="2" s="1"/>
  <c r="AD465" i="2" s="1"/>
  <c r="AE465" i="2" s="1"/>
  <c r="AF465" i="2" s="1"/>
  <c r="AG465" i="2" s="1"/>
  <c r="AH465" i="2" s="1"/>
  <c r="AI465" i="2" s="1"/>
  <c r="AJ465" i="2" s="1"/>
  <c r="AK465" i="2" s="1"/>
  <c r="AL465" i="2" s="1"/>
  <c r="AM465" i="2" s="1"/>
  <c r="AN465" i="2" s="1"/>
  <c r="AO465" i="2" s="1"/>
  <c r="AP465" i="2" s="1"/>
  <c r="AQ465" i="2" s="1"/>
  <c r="AR465" i="2" s="1"/>
  <c r="AS465" i="2" s="1"/>
  <c r="AT465" i="2" s="1"/>
  <c r="AU465" i="2" s="1"/>
  <c r="AV465" i="2" s="1"/>
  <c r="AW465" i="2" s="1"/>
  <c r="AX465" i="2" s="1"/>
  <c r="AY465" i="2" s="1"/>
  <c r="AZ465" i="2" s="1"/>
  <c r="BA465" i="2" s="1"/>
  <c r="BB465" i="2" s="1"/>
  <c r="BC465" i="2" s="1"/>
  <c r="BD465" i="2" s="1"/>
  <c r="BE465" i="2" s="1"/>
  <c r="BF465" i="2" s="1"/>
  <c r="BG465" i="2" s="1"/>
  <c r="BH465" i="2" s="1"/>
  <c r="BI465" i="2" s="1"/>
  <c r="BJ465" i="2" s="1"/>
  <c r="BK465" i="2" s="1"/>
  <c r="BL465" i="2" s="1"/>
  <c r="BM465" i="2" s="1"/>
  <c r="BN465" i="2" s="1"/>
  <c r="BO465" i="2" s="1"/>
  <c r="BP465" i="2" s="1"/>
  <c r="BQ465" i="2" s="1"/>
  <c r="BR465" i="2" s="1"/>
  <c r="BS465" i="2" s="1"/>
  <c r="BT465" i="2" s="1"/>
  <c r="BU465" i="2" s="1"/>
  <c r="BV465" i="2" s="1"/>
  <c r="BW465" i="2" s="1"/>
  <c r="BX465" i="2" s="1"/>
  <c r="BY465" i="2" s="1"/>
  <c r="BZ465" i="2" s="1"/>
  <c r="CA465" i="2" s="1"/>
  <c r="CB465" i="2" s="1"/>
  <c r="CC465" i="2" s="1"/>
  <c r="CD465" i="2" s="1"/>
  <c r="CE465" i="2" s="1"/>
  <c r="CF465" i="2" s="1"/>
  <c r="CG465" i="2" s="1"/>
  <c r="CH465" i="2" s="1"/>
  <c r="CI465" i="2" s="1"/>
  <c r="CJ465" i="2" s="1"/>
  <c r="CK465" i="2" s="1"/>
  <c r="CL465" i="2" s="1"/>
  <c r="CM465" i="2" s="1"/>
  <c r="CN465" i="2" s="1"/>
  <c r="CO465" i="2" s="1"/>
  <c r="CP465" i="2" s="1"/>
  <c r="CQ465" i="2" s="1"/>
  <c r="CR465" i="2" s="1"/>
  <c r="CS465" i="2" s="1"/>
  <c r="CT465" i="2" s="1"/>
  <c r="CU465" i="2" s="1"/>
  <c r="CV465" i="2" s="1"/>
  <c r="CW465" i="2" s="1"/>
  <c r="CX465" i="2" s="1"/>
  <c r="CY465" i="2" s="1"/>
  <c r="CZ465" i="2" s="1"/>
  <c r="DA465" i="2" s="1"/>
  <c r="DB465" i="2" s="1"/>
  <c r="DC465" i="2" s="1"/>
  <c r="DD465" i="2" s="1"/>
  <c r="DE465" i="2" s="1"/>
  <c r="DF465" i="2" s="1"/>
  <c r="DG465" i="2" s="1"/>
  <c r="DH465" i="2" s="1"/>
  <c r="DI465" i="2" s="1"/>
  <c r="DJ465" i="2" s="1"/>
  <c r="DK465" i="2" s="1"/>
  <c r="DL465" i="2" s="1"/>
  <c r="DM465" i="2" s="1"/>
  <c r="DN465" i="2" s="1"/>
  <c r="DO465" i="2" s="1"/>
  <c r="DP465" i="2" s="1"/>
  <c r="DQ465" i="2" s="1"/>
  <c r="DR465" i="2" s="1"/>
  <c r="DS465" i="2" s="1"/>
  <c r="DT465" i="2" s="1"/>
  <c r="DU465" i="2" s="1"/>
  <c r="DV465" i="2" s="1"/>
  <c r="DW465" i="2" s="1"/>
  <c r="DX465" i="2" s="1"/>
  <c r="DY465" i="2" s="1"/>
  <c r="DZ465" i="2" s="1"/>
  <c r="EA465" i="2" s="1"/>
  <c r="EB465" i="2" s="1"/>
  <c r="EC465" i="2" s="1"/>
  <c r="ED465" i="2" s="1"/>
  <c r="EE465" i="2" s="1"/>
  <c r="EF465" i="2" s="1"/>
  <c r="EG465" i="2" s="1"/>
  <c r="EH465" i="2" s="1"/>
  <c r="EI465" i="2" s="1"/>
  <c r="EJ465" i="2" s="1"/>
  <c r="EK465" i="2" s="1"/>
  <c r="EL465" i="2" s="1"/>
  <c r="EM465" i="2" s="1"/>
  <c r="EN465" i="2" s="1"/>
  <c r="EO465" i="2" s="1"/>
  <c r="EP465" i="2" s="1"/>
  <c r="EQ465" i="2" s="1"/>
  <c r="ER465" i="2" s="1"/>
  <c r="ES465" i="2" s="1"/>
  <c r="ET465" i="2" s="1"/>
  <c r="EU465" i="2" s="1"/>
  <c r="EV465" i="2" s="1"/>
  <c r="EW465" i="2" s="1"/>
  <c r="EX465" i="2" s="1"/>
  <c r="EY465" i="2" s="1"/>
  <c r="EZ465" i="2" s="1"/>
  <c r="FA465" i="2" s="1"/>
  <c r="FB465" i="2" s="1"/>
  <c r="FC465" i="2" s="1"/>
  <c r="FD465" i="2" s="1"/>
  <c r="FE465" i="2" s="1"/>
  <c r="FF465" i="2" s="1"/>
  <c r="FG465" i="2" s="1"/>
  <c r="FH465" i="2" s="1"/>
  <c r="FI465" i="2" s="1"/>
  <c r="FJ465" i="2" s="1"/>
  <c r="FK465" i="2" s="1"/>
  <c r="FL465" i="2" s="1"/>
  <c r="FM465" i="2" s="1"/>
  <c r="FN465" i="2" s="1"/>
  <c r="FO465" i="2" s="1"/>
  <c r="FP465" i="2" s="1"/>
  <c r="FQ465" i="2" s="1"/>
  <c r="FR465" i="2" s="1"/>
  <c r="FS465" i="2" s="1"/>
  <c r="FT465" i="2" s="1"/>
  <c r="FU465" i="2" s="1"/>
  <c r="FV465" i="2" s="1"/>
  <c r="FW465" i="2" s="1"/>
  <c r="FX465" i="2" s="1"/>
  <c r="FY465" i="2" s="1"/>
  <c r="FZ465" i="2" s="1"/>
  <c r="GA465" i="2" s="1"/>
  <c r="GB465" i="2" s="1"/>
  <c r="GC465" i="2" s="1"/>
  <c r="GD465" i="2" s="1"/>
  <c r="GE465" i="2" s="1"/>
  <c r="GF465" i="2" s="1"/>
  <c r="GG465" i="2" s="1"/>
  <c r="GH465" i="2" s="1"/>
  <c r="GI465" i="2" s="1"/>
  <c r="GJ465" i="2" s="1"/>
  <c r="GK465" i="2" s="1"/>
  <c r="GL465" i="2" s="1"/>
  <c r="GM465" i="2" s="1"/>
  <c r="GN465" i="2" s="1"/>
  <c r="GO465" i="2" s="1"/>
  <c r="GP465" i="2" s="1"/>
  <c r="GQ465" i="2" s="1"/>
  <c r="GR465" i="2" s="1"/>
  <c r="GS465" i="2" s="1"/>
  <c r="GT465" i="2" s="1"/>
  <c r="GU465" i="2" s="1"/>
  <c r="GV465" i="2" s="1"/>
  <c r="GW465" i="2" s="1"/>
  <c r="GX465" i="2" s="1"/>
  <c r="GY465" i="2" s="1"/>
  <c r="GZ465" i="2" s="1"/>
  <c r="HA465" i="2" s="1"/>
  <c r="HB465" i="2" s="1"/>
  <c r="HC465" i="2" s="1"/>
  <c r="HD465" i="2" s="1"/>
  <c r="HE465" i="2" s="1"/>
  <c r="HF465" i="2" s="1"/>
  <c r="HG465" i="2" s="1"/>
  <c r="HH465" i="2" s="1"/>
  <c r="HI465" i="2" s="1"/>
  <c r="HJ465" i="2" s="1"/>
  <c r="HK465" i="2" s="1"/>
  <c r="HL465" i="2" s="1"/>
  <c r="HM465" i="2" s="1"/>
  <c r="Q287" i="2"/>
  <c r="Q271" i="2"/>
  <c r="AB357" i="2"/>
  <c r="AC357" i="2" s="1"/>
  <c r="AD357" i="2" s="1"/>
  <c r="AE357" i="2" s="1"/>
  <c r="AF357" i="2" s="1"/>
  <c r="AG357" i="2" s="1"/>
  <c r="AH357" i="2" s="1"/>
  <c r="AI357" i="2" s="1"/>
  <c r="AJ357" i="2" s="1"/>
  <c r="AK357" i="2" s="1"/>
  <c r="AL357" i="2" s="1"/>
  <c r="AM357" i="2" s="1"/>
  <c r="AN357" i="2" s="1"/>
  <c r="AO357" i="2" s="1"/>
  <c r="AP357" i="2" s="1"/>
  <c r="AQ357" i="2" s="1"/>
  <c r="AR357" i="2" s="1"/>
  <c r="AS357" i="2" s="1"/>
  <c r="AT357" i="2" s="1"/>
  <c r="AU357" i="2" s="1"/>
  <c r="AV357" i="2" s="1"/>
  <c r="AW357" i="2" s="1"/>
  <c r="AX357" i="2" s="1"/>
  <c r="AY357" i="2" s="1"/>
  <c r="AZ357" i="2" s="1"/>
  <c r="BA357" i="2" s="1"/>
  <c r="BB357" i="2" s="1"/>
  <c r="BC357" i="2" s="1"/>
  <c r="BD357" i="2" s="1"/>
  <c r="BE357" i="2" s="1"/>
  <c r="BF357" i="2" s="1"/>
  <c r="BG357" i="2" s="1"/>
  <c r="BH357" i="2" s="1"/>
  <c r="BI357" i="2" s="1"/>
  <c r="BJ357" i="2" s="1"/>
  <c r="BK357" i="2" s="1"/>
  <c r="BL357" i="2" s="1"/>
  <c r="BM357" i="2" s="1"/>
  <c r="BN357" i="2" s="1"/>
  <c r="BO357" i="2" s="1"/>
  <c r="BP357" i="2" s="1"/>
  <c r="BQ357" i="2" s="1"/>
  <c r="BR357" i="2" s="1"/>
  <c r="BS357" i="2" s="1"/>
  <c r="BT357" i="2" s="1"/>
  <c r="BU357" i="2" s="1"/>
  <c r="BV357" i="2" s="1"/>
  <c r="BW357" i="2" s="1"/>
  <c r="BX357" i="2" s="1"/>
  <c r="BY357" i="2" s="1"/>
  <c r="BZ357" i="2" s="1"/>
  <c r="CA357" i="2" s="1"/>
  <c r="CB357" i="2" s="1"/>
  <c r="CC357" i="2" s="1"/>
  <c r="CD357" i="2" s="1"/>
  <c r="CE357" i="2" s="1"/>
  <c r="CF357" i="2" s="1"/>
  <c r="CG357" i="2" s="1"/>
  <c r="CH357" i="2" s="1"/>
  <c r="CI357" i="2" s="1"/>
  <c r="CJ357" i="2" s="1"/>
  <c r="CK357" i="2" s="1"/>
  <c r="CL357" i="2" s="1"/>
  <c r="CM357" i="2" s="1"/>
  <c r="CN357" i="2" s="1"/>
  <c r="CO357" i="2" s="1"/>
  <c r="CP357" i="2" s="1"/>
  <c r="CQ357" i="2" s="1"/>
  <c r="CR357" i="2" s="1"/>
  <c r="CS357" i="2" s="1"/>
  <c r="CT357" i="2" s="1"/>
  <c r="CU357" i="2" s="1"/>
  <c r="CV357" i="2" s="1"/>
  <c r="CW357" i="2" s="1"/>
  <c r="CX357" i="2" s="1"/>
  <c r="CY357" i="2" s="1"/>
  <c r="CZ357" i="2" s="1"/>
  <c r="DA357" i="2" s="1"/>
  <c r="DB357" i="2" s="1"/>
  <c r="DC357" i="2" s="1"/>
  <c r="DD357" i="2" s="1"/>
  <c r="DE357" i="2" s="1"/>
  <c r="DF357" i="2" s="1"/>
  <c r="DG357" i="2" s="1"/>
  <c r="DH357" i="2" s="1"/>
  <c r="DI357" i="2" s="1"/>
  <c r="DJ357" i="2" s="1"/>
  <c r="DK357" i="2" s="1"/>
  <c r="DL357" i="2" s="1"/>
  <c r="DM357" i="2" s="1"/>
  <c r="DN357" i="2" s="1"/>
  <c r="DO357" i="2" s="1"/>
  <c r="DP357" i="2" s="1"/>
  <c r="DQ357" i="2" s="1"/>
  <c r="DR357" i="2" s="1"/>
  <c r="DS357" i="2" s="1"/>
  <c r="DT357" i="2" s="1"/>
  <c r="DU357" i="2" s="1"/>
  <c r="DV357" i="2" s="1"/>
  <c r="DW357" i="2" s="1"/>
  <c r="DX357" i="2" s="1"/>
  <c r="DY357" i="2" s="1"/>
  <c r="DZ357" i="2" s="1"/>
  <c r="EA357" i="2" s="1"/>
  <c r="EB357" i="2" s="1"/>
  <c r="EC357" i="2" s="1"/>
  <c r="ED357" i="2" s="1"/>
  <c r="EE357" i="2" s="1"/>
  <c r="EF357" i="2" s="1"/>
  <c r="EG357" i="2" s="1"/>
  <c r="EH357" i="2" s="1"/>
  <c r="EI357" i="2" s="1"/>
  <c r="EJ357" i="2" s="1"/>
  <c r="EK357" i="2" s="1"/>
  <c r="EL357" i="2" s="1"/>
  <c r="EM357" i="2" s="1"/>
  <c r="EN357" i="2" s="1"/>
  <c r="EO357" i="2" s="1"/>
  <c r="EP357" i="2" s="1"/>
  <c r="EQ357" i="2" s="1"/>
  <c r="ER357" i="2" s="1"/>
  <c r="ES357" i="2" s="1"/>
  <c r="ET357" i="2" s="1"/>
  <c r="EU357" i="2" s="1"/>
  <c r="EV357" i="2" s="1"/>
  <c r="EW357" i="2" s="1"/>
  <c r="EX357" i="2" s="1"/>
  <c r="EY357" i="2" s="1"/>
  <c r="EZ357" i="2" s="1"/>
  <c r="FA357" i="2" s="1"/>
  <c r="FB357" i="2" s="1"/>
  <c r="FC357" i="2" s="1"/>
  <c r="FD357" i="2" s="1"/>
  <c r="FE357" i="2" s="1"/>
  <c r="FF357" i="2" s="1"/>
  <c r="FG357" i="2" s="1"/>
  <c r="FH357" i="2" s="1"/>
  <c r="FI357" i="2" s="1"/>
  <c r="FJ357" i="2" s="1"/>
  <c r="FK357" i="2" s="1"/>
  <c r="FL357" i="2" s="1"/>
  <c r="FM357" i="2" s="1"/>
  <c r="FN357" i="2" s="1"/>
  <c r="FO357" i="2" s="1"/>
  <c r="FP357" i="2" s="1"/>
  <c r="FQ357" i="2" s="1"/>
  <c r="FR357" i="2" s="1"/>
  <c r="FS357" i="2" s="1"/>
  <c r="FT357" i="2" s="1"/>
  <c r="FU357" i="2" s="1"/>
  <c r="FV357" i="2" s="1"/>
  <c r="FW357" i="2" s="1"/>
  <c r="FX357" i="2" s="1"/>
  <c r="FY357" i="2" s="1"/>
  <c r="FZ357" i="2" s="1"/>
  <c r="GA357" i="2" s="1"/>
  <c r="GB357" i="2" s="1"/>
  <c r="GC357" i="2" s="1"/>
  <c r="GD357" i="2" s="1"/>
  <c r="GE357" i="2" s="1"/>
  <c r="GF357" i="2" s="1"/>
  <c r="GG357" i="2" s="1"/>
  <c r="GH357" i="2" s="1"/>
  <c r="GI357" i="2" s="1"/>
  <c r="GJ357" i="2" s="1"/>
  <c r="GK357" i="2" s="1"/>
  <c r="GL357" i="2" s="1"/>
  <c r="GM357" i="2" s="1"/>
  <c r="GN357" i="2" s="1"/>
  <c r="GO357" i="2" s="1"/>
  <c r="GP357" i="2" s="1"/>
  <c r="GQ357" i="2" s="1"/>
  <c r="GR357" i="2" s="1"/>
  <c r="GS357" i="2" s="1"/>
  <c r="GT357" i="2" s="1"/>
  <c r="GU357" i="2" s="1"/>
  <c r="GV357" i="2" s="1"/>
  <c r="GW357" i="2" s="1"/>
  <c r="GX357" i="2" s="1"/>
  <c r="GY357" i="2" s="1"/>
  <c r="GZ357" i="2" s="1"/>
  <c r="HA357" i="2" s="1"/>
  <c r="HB357" i="2" s="1"/>
  <c r="HC357" i="2" s="1"/>
  <c r="HD357" i="2" s="1"/>
  <c r="HE357" i="2" s="1"/>
  <c r="HF357" i="2" s="1"/>
  <c r="HG357" i="2" s="1"/>
  <c r="HH357" i="2" s="1"/>
  <c r="HI357" i="2" s="1"/>
  <c r="HJ357" i="2" s="1"/>
  <c r="HK357" i="2" s="1"/>
  <c r="HL357" i="2" s="1"/>
  <c r="HM357" i="2" s="1"/>
  <c r="Q164" i="2"/>
  <c r="Q394" i="2"/>
  <c r="Q261" i="2"/>
  <c r="Q476" i="2"/>
  <c r="Q88" i="2"/>
  <c r="Q446" i="2"/>
  <c r="Q414" i="2"/>
  <c r="AB409" i="2"/>
  <c r="AC409" i="2" s="1"/>
  <c r="AD409" i="2" s="1"/>
  <c r="AE409" i="2" s="1"/>
  <c r="AF409" i="2" s="1"/>
  <c r="AG409" i="2" s="1"/>
  <c r="AH409" i="2" s="1"/>
  <c r="AI409" i="2" s="1"/>
  <c r="AJ409" i="2" s="1"/>
  <c r="AK409" i="2" s="1"/>
  <c r="AL409" i="2" s="1"/>
  <c r="AM409" i="2" s="1"/>
  <c r="AN409" i="2" s="1"/>
  <c r="AO409" i="2" s="1"/>
  <c r="AP409" i="2" s="1"/>
  <c r="AQ409" i="2" s="1"/>
  <c r="AR409" i="2" s="1"/>
  <c r="AS409" i="2" s="1"/>
  <c r="AT409" i="2" s="1"/>
  <c r="AU409" i="2" s="1"/>
  <c r="AV409" i="2" s="1"/>
  <c r="AW409" i="2" s="1"/>
  <c r="AX409" i="2" s="1"/>
  <c r="AY409" i="2" s="1"/>
  <c r="AZ409" i="2" s="1"/>
  <c r="BA409" i="2" s="1"/>
  <c r="BB409" i="2" s="1"/>
  <c r="BC409" i="2" s="1"/>
  <c r="BD409" i="2" s="1"/>
  <c r="BE409" i="2" s="1"/>
  <c r="BF409" i="2" s="1"/>
  <c r="BG409" i="2" s="1"/>
  <c r="BH409" i="2" s="1"/>
  <c r="BI409" i="2" s="1"/>
  <c r="BJ409" i="2" s="1"/>
  <c r="BK409" i="2" s="1"/>
  <c r="BL409" i="2" s="1"/>
  <c r="BM409" i="2" s="1"/>
  <c r="BN409" i="2" s="1"/>
  <c r="BO409" i="2" s="1"/>
  <c r="BP409" i="2" s="1"/>
  <c r="BQ409" i="2" s="1"/>
  <c r="BR409" i="2" s="1"/>
  <c r="BS409" i="2" s="1"/>
  <c r="BT409" i="2" s="1"/>
  <c r="BU409" i="2" s="1"/>
  <c r="BV409" i="2" s="1"/>
  <c r="BW409" i="2" s="1"/>
  <c r="BX409" i="2" s="1"/>
  <c r="BY409" i="2" s="1"/>
  <c r="BZ409" i="2" s="1"/>
  <c r="CA409" i="2" s="1"/>
  <c r="CB409" i="2" s="1"/>
  <c r="CC409" i="2" s="1"/>
  <c r="CD409" i="2" s="1"/>
  <c r="CE409" i="2" s="1"/>
  <c r="CF409" i="2" s="1"/>
  <c r="CG409" i="2" s="1"/>
  <c r="CH409" i="2" s="1"/>
  <c r="CI409" i="2" s="1"/>
  <c r="CJ409" i="2" s="1"/>
  <c r="CK409" i="2" s="1"/>
  <c r="CL409" i="2" s="1"/>
  <c r="CM409" i="2" s="1"/>
  <c r="CN409" i="2" s="1"/>
  <c r="CO409" i="2" s="1"/>
  <c r="CP409" i="2" s="1"/>
  <c r="CQ409" i="2" s="1"/>
  <c r="CR409" i="2" s="1"/>
  <c r="CS409" i="2" s="1"/>
  <c r="CT409" i="2" s="1"/>
  <c r="CU409" i="2" s="1"/>
  <c r="CV409" i="2" s="1"/>
  <c r="CW409" i="2" s="1"/>
  <c r="CX409" i="2" s="1"/>
  <c r="CY409" i="2" s="1"/>
  <c r="CZ409" i="2" s="1"/>
  <c r="DA409" i="2" s="1"/>
  <c r="DB409" i="2" s="1"/>
  <c r="DC409" i="2" s="1"/>
  <c r="DD409" i="2" s="1"/>
  <c r="DE409" i="2" s="1"/>
  <c r="DF409" i="2" s="1"/>
  <c r="DG409" i="2" s="1"/>
  <c r="DH409" i="2" s="1"/>
  <c r="DI409" i="2" s="1"/>
  <c r="DJ409" i="2" s="1"/>
  <c r="DK409" i="2" s="1"/>
  <c r="DL409" i="2" s="1"/>
  <c r="DM409" i="2" s="1"/>
  <c r="DN409" i="2" s="1"/>
  <c r="DO409" i="2" s="1"/>
  <c r="DP409" i="2" s="1"/>
  <c r="DQ409" i="2" s="1"/>
  <c r="DR409" i="2" s="1"/>
  <c r="DS409" i="2" s="1"/>
  <c r="DT409" i="2" s="1"/>
  <c r="DU409" i="2" s="1"/>
  <c r="DV409" i="2" s="1"/>
  <c r="DW409" i="2" s="1"/>
  <c r="DX409" i="2" s="1"/>
  <c r="DY409" i="2" s="1"/>
  <c r="DZ409" i="2" s="1"/>
  <c r="EA409" i="2" s="1"/>
  <c r="EB409" i="2" s="1"/>
  <c r="EC409" i="2" s="1"/>
  <c r="ED409" i="2" s="1"/>
  <c r="EE409" i="2" s="1"/>
  <c r="EF409" i="2" s="1"/>
  <c r="EG409" i="2" s="1"/>
  <c r="EH409" i="2" s="1"/>
  <c r="EI409" i="2" s="1"/>
  <c r="EJ409" i="2" s="1"/>
  <c r="EK409" i="2" s="1"/>
  <c r="EL409" i="2" s="1"/>
  <c r="EM409" i="2" s="1"/>
  <c r="EN409" i="2" s="1"/>
  <c r="EO409" i="2" s="1"/>
  <c r="EP409" i="2" s="1"/>
  <c r="EQ409" i="2" s="1"/>
  <c r="ER409" i="2" s="1"/>
  <c r="ES409" i="2" s="1"/>
  <c r="ET409" i="2" s="1"/>
  <c r="EU409" i="2" s="1"/>
  <c r="EV409" i="2" s="1"/>
  <c r="EW409" i="2" s="1"/>
  <c r="EX409" i="2" s="1"/>
  <c r="EY409" i="2" s="1"/>
  <c r="EZ409" i="2" s="1"/>
  <c r="FA409" i="2" s="1"/>
  <c r="FB409" i="2" s="1"/>
  <c r="FC409" i="2" s="1"/>
  <c r="FD409" i="2" s="1"/>
  <c r="FE409" i="2" s="1"/>
  <c r="FF409" i="2" s="1"/>
  <c r="FG409" i="2" s="1"/>
  <c r="FH409" i="2" s="1"/>
  <c r="FI409" i="2" s="1"/>
  <c r="FJ409" i="2" s="1"/>
  <c r="FK409" i="2" s="1"/>
  <c r="FL409" i="2" s="1"/>
  <c r="FM409" i="2" s="1"/>
  <c r="FN409" i="2" s="1"/>
  <c r="FO409" i="2" s="1"/>
  <c r="FP409" i="2" s="1"/>
  <c r="FQ409" i="2" s="1"/>
  <c r="FR409" i="2" s="1"/>
  <c r="FS409" i="2" s="1"/>
  <c r="FT409" i="2" s="1"/>
  <c r="FU409" i="2" s="1"/>
  <c r="FV409" i="2" s="1"/>
  <c r="FW409" i="2" s="1"/>
  <c r="FX409" i="2" s="1"/>
  <c r="FY409" i="2" s="1"/>
  <c r="FZ409" i="2" s="1"/>
  <c r="GA409" i="2" s="1"/>
  <c r="GB409" i="2" s="1"/>
  <c r="GC409" i="2" s="1"/>
  <c r="GD409" i="2" s="1"/>
  <c r="GE409" i="2" s="1"/>
  <c r="GF409" i="2" s="1"/>
  <c r="GG409" i="2" s="1"/>
  <c r="GH409" i="2" s="1"/>
  <c r="GI409" i="2" s="1"/>
  <c r="GJ409" i="2" s="1"/>
  <c r="GK409" i="2" s="1"/>
  <c r="GL409" i="2" s="1"/>
  <c r="GM409" i="2" s="1"/>
  <c r="GN409" i="2" s="1"/>
  <c r="GO409" i="2" s="1"/>
  <c r="GP409" i="2" s="1"/>
  <c r="GQ409" i="2" s="1"/>
  <c r="GR409" i="2" s="1"/>
  <c r="GS409" i="2" s="1"/>
  <c r="GT409" i="2" s="1"/>
  <c r="GU409" i="2" s="1"/>
  <c r="GV409" i="2" s="1"/>
  <c r="GW409" i="2" s="1"/>
  <c r="GX409" i="2" s="1"/>
  <c r="GY409" i="2" s="1"/>
  <c r="GZ409" i="2" s="1"/>
  <c r="HA409" i="2" s="1"/>
  <c r="HB409" i="2" s="1"/>
  <c r="HC409" i="2" s="1"/>
  <c r="HD409" i="2" s="1"/>
  <c r="HE409" i="2" s="1"/>
  <c r="HF409" i="2" s="1"/>
  <c r="HG409" i="2" s="1"/>
  <c r="HH409" i="2" s="1"/>
  <c r="HI409" i="2" s="1"/>
  <c r="HJ409" i="2" s="1"/>
  <c r="HK409" i="2" s="1"/>
  <c r="HL409" i="2" s="1"/>
  <c r="HM409" i="2" s="1"/>
  <c r="AB413" i="2"/>
  <c r="AC413" i="2" s="1"/>
  <c r="AD413" i="2" s="1"/>
  <c r="AE413" i="2" s="1"/>
  <c r="AF413" i="2" s="1"/>
  <c r="AG413" i="2" s="1"/>
  <c r="AH413" i="2" s="1"/>
  <c r="AI413" i="2" s="1"/>
  <c r="AJ413" i="2" s="1"/>
  <c r="AK413" i="2" s="1"/>
  <c r="AL413" i="2" s="1"/>
  <c r="AM413" i="2" s="1"/>
  <c r="AN413" i="2" s="1"/>
  <c r="AO413" i="2" s="1"/>
  <c r="AP413" i="2" s="1"/>
  <c r="AQ413" i="2" s="1"/>
  <c r="AR413" i="2" s="1"/>
  <c r="AS413" i="2" s="1"/>
  <c r="AT413" i="2" s="1"/>
  <c r="AU413" i="2" s="1"/>
  <c r="AV413" i="2" s="1"/>
  <c r="AW413" i="2" s="1"/>
  <c r="AX413" i="2" s="1"/>
  <c r="AY413" i="2" s="1"/>
  <c r="AZ413" i="2" s="1"/>
  <c r="BA413" i="2" s="1"/>
  <c r="BB413" i="2" s="1"/>
  <c r="BC413" i="2" s="1"/>
  <c r="BD413" i="2" s="1"/>
  <c r="BE413" i="2" s="1"/>
  <c r="BF413" i="2" s="1"/>
  <c r="BG413" i="2" s="1"/>
  <c r="BH413" i="2" s="1"/>
  <c r="BI413" i="2" s="1"/>
  <c r="BJ413" i="2" s="1"/>
  <c r="BK413" i="2" s="1"/>
  <c r="BL413" i="2" s="1"/>
  <c r="BM413" i="2" s="1"/>
  <c r="BN413" i="2" s="1"/>
  <c r="BO413" i="2" s="1"/>
  <c r="BP413" i="2" s="1"/>
  <c r="BQ413" i="2" s="1"/>
  <c r="BR413" i="2" s="1"/>
  <c r="BS413" i="2" s="1"/>
  <c r="BT413" i="2" s="1"/>
  <c r="BU413" i="2" s="1"/>
  <c r="BV413" i="2" s="1"/>
  <c r="BW413" i="2" s="1"/>
  <c r="BX413" i="2" s="1"/>
  <c r="BY413" i="2" s="1"/>
  <c r="BZ413" i="2" s="1"/>
  <c r="CA413" i="2" s="1"/>
  <c r="CB413" i="2" s="1"/>
  <c r="CC413" i="2" s="1"/>
  <c r="CD413" i="2" s="1"/>
  <c r="CE413" i="2" s="1"/>
  <c r="CF413" i="2" s="1"/>
  <c r="CG413" i="2" s="1"/>
  <c r="CH413" i="2" s="1"/>
  <c r="CI413" i="2" s="1"/>
  <c r="CJ413" i="2" s="1"/>
  <c r="CK413" i="2" s="1"/>
  <c r="CL413" i="2" s="1"/>
  <c r="CM413" i="2" s="1"/>
  <c r="CN413" i="2" s="1"/>
  <c r="CO413" i="2" s="1"/>
  <c r="CP413" i="2" s="1"/>
  <c r="CQ413" i="2" s="1"/>
  <c r="CR413" i="2" s="1"/>
  <c r="CS413" i="2" s="1"/>
  <c r="CT413" i="2" s="1"/>
  <c r="CU413" i="2" s="1"/>
  <c r="CV413" i="2" s="1"/>
  <c r="CW413" i="2" s="1"/>
  <c r="CX413" i="2" s="1"/>
  <c r="CY413" i="2" s="1"/>
  <c r="CZ413" i="2" s="1"/>
  <c r="DA413" i="2" s="1"/>
  <c r="DB413" i="2" s="1"/>
  <c r="DC413" i="2" s="1"/>
  <c r="DD413" i="2" s="1"/>
  <c r="DE413" i="2" s="1"/>
  <c r="DF413" i="2" s="1"/>
  <c r="DG413" i="2" s="1"/>
  <c r="DH413" i="2" s="1"/>
  <c r="DI413" i="2" s="1"/>
  <c r="DJ413" i="2" s="1"/>
  <c r="DK413" i="2" s="1"/>
  <c r="DL413" i="2" s="1"/>
  <c r="DM413" i="2" s="1"/>
  <c r="DN413" i="2" s="1"/>
  <c r="DO413" i="2" s="1"/>
  <c r="DP413" i="2" s="1"/>
  <c r="DQ413" i="2" s="1"/>
  <c r="DR413" i="2" s="1"/>
  <c r="DS413" i="2" s="1"/>
  <c r="DT413" i="2" s="1"/>
  <c r="DU413" i="2" s="1"/>
  <c r="DV413" i="2" s="1"/>
  <c r="DW413" i="2" s="1"/>
  <c r="DX413" i="2" s="1"/>
  <c r="DY413" i="2" s="1"/>
  <c r="DZ413" i="2" s="1"/>
  <c r="EA413" i="2" s="1"/>
  <c r="EB413" i="2" s="1"/>
  <c r="EC413" i="2" s="1"/>
  <c r="ED413" i="2" s="1"/>
  <c r="EE413" i="2" s="1"/>
  <c r="EF413" i="2" s="1"/>
  <c r="EG413" i="2" s="1"/>
  <c r="EH413" i="2" s="1"/>
  <c r="EI413" i="2" s="1"/>
  <c r="EJ413" i="2" s="1"/>
  <c r="EK413" i="2" s="1"/>
  <c r="EL413" i="2" s="1"/>
  <c r="EM413" i="2" s="1"/>
  <c r="EN413" i="2" s="1"/>
  <c r="EO413" i="2" s="1"/>
  <c r="EP413" i="2" s="1"/>
  <c r="EQ413" i="2" s="1"/>
  <c r="ER413" i="2" s="1"/>
  <c r="ES413" i="2" s="1"/>
  <c r="ET413" i="2" s="1"/>
  <c r="EU413" i="2" s="1"/>
  <c r="EV413" i="2" s="1"/>
  <c r="EW413" i="2" s="1"/>
  <c r="EX413" i="2" s="1"/>
  <c r="EY413" i="2" s="1"/>
  <c r="EZ413" i="2" s="1"/>
  <c r="FA413" i="2" s="1"/>
  <c r="FB413" i="2" s="1"/>
  <c r="FC413" i="2" s="1"/>
  <c r="FD413" i="2" s="1"/>
  <c r="FE413" i="2" s="1"/>
  <c r="FF413" i="2" s="1"/>
  <c r="FG413" i="2" s="1"/>
  <c r="FH413" i="2" s="1"/>
  <c r="FI413" i="2" s="1"/>
  <c r="FJ413" i="2" s="1"/>
  <c r="FK413" i="2" s="1"/>
  <c r="FL413" i="2" s="1"/>
  <c r="FM413" i="2" s="1"/>
  <c r="FN413" i="2" s="1"/>
  <c r="FO413" i="2" s="1"/>
  <c r="FP413" i="2" s="1"/>
  <c r="FQ413" i="2" s="1"/>
  <c r="FR413" i="2" s="1"/>
  <c r="FS413" i="2" s="1"/>
  <c r="FT413" i="2" s="1"/>
  <c r="FU413" i="2" s="1"/>
  <c r="FV413" i="2" s="1"/>
  <c r="FW413" i="2" s="1"/>
  <c r="FX413" i="2" s="1"/>
  <c r="FY413" i="2" s="1"/>
  <c r="FZ413" i="2" s="1"/>
  <c r="GA413" i="2" s="1"/>
  <c r="GB413" i="2" s="1"/>
  <c r="GC413" i="2" s="1"/>
  <c r="GD413" i="2" s="1"/>
  <c r="GE413" i="2" s="1"/>
  <c r="GF413" i="2" s="1"/>
  <c r="GG413" i="2" s="1"/>
  <c r="GH413" i="2" s="1"/>
  <c r="GI413" i="2" s="1"/>
  <c r="GJ413" i="2" s="1"/>
  <c r="GK413" i="2" s="1"/>
  <c r="GL413" i="2" s="1"/>
  <c r="GM413" i="2" s="1"/>
  <c r="GN413" i="2" s="1"/>
  <c r="GO413" i="2" s="1"/>
  <c r="GP413" i="2" s="1"/>
  <c r="GQ413" i="2" s="1"/>
  <c r="GR413" i="2" s="1"/>
  <c r="GS413" i="2" s="1"/>
  <c r="GT413" i="2" s="1"/>
  <c r="GU413" i="2" s="1"/>
  <c r="GV413" i="2" s="1"/>
  <c r="GW413" i="2" s="1"/>
  <c r="GX413" i="2" s="1"/>
  <c r="GY413" i="2" s="1"/>
  <c r="GZ413" i="2" s="1"/>
  <c r="HA413" i="2" s="1"/>
  <c r="HB413" i="2" s="1"/>
  <c r="HC413" i="2" s="1"/>
  <c r="HD413" i="2" s="1"/>
  <c r="HE413" i="2" s="1"/>
  <c r="HF413" i="2" s="1"/>
  <c r="HG413" i="2" s="1"/>
  <c r="HH413" i="2" s="1"/>
  <c r="HI413" i="2" s="1"/>
  <c r="HJ413" i="2" s="1"/>
  <c r="HK413" i="2" s="1"/>
  <c r="HL413" i="2" s="1"/>
  <c r="HM413" i="2" s="1"/>
  <c r="AB399" i="2"/>
  <c r="AC399" i="2" s="1"/>
  <c r="AD399" i="2" s="1"/>
  <c r="AE399" i="2" s="1"/>
  <c r="AF399" i="2" s="1"/>
  <c r="AG399" i="2" s="1"/>
  <c r="AH399" i="2" s="1"/>
  <c r="AI399" i="2" s="1"/>
  <c r="AJ399" i="2" s="1"/>
  <c r="AK399" i="2" s="1"/>
  <c r="AL399" i="2" s="1"/>
  <c r="AM399" i="2" s="1"/>
  <c r="AN399" i="2" s="1"/>
  <c r="AO399" i="2" s="1"/>
  <c r="AP399" i="2" s="1"/>
  <c r="AQ399" i="2" s="1"/>
  <c r="AR399" i="2" s="1"/>
  <c r="AS399" i="2" s="1"/>
  <c r="AT399" i="2" s="1"/>
  <c r="AU399" i="2" s="1"/>
  <c r="AV399" i="2" s="1"/>
  <c r="AW399" i="2" s="1"/>
  <c r="AX399" i="2" s="1"/>
  <c r="AY399" i="2" s="1"/>
  <c r="AZ399" i="2" s="1"/>
  <c r="BA399" i="2" s="1"/>
  <c r="BB399" i="2" s="1"/>
  <c r="BC399" i="2" s="1"/>
  <c r="BD399" i="2" s="1"/>
  <c r="BE399" i="2" s="1"/>
  <c r="BF399" i="2" s="1"/>
  <c r="BG399" i="2" s="1"/>
  <c r="BH399" i="2" s="1"/>
  <c r="BI399" i="2" s="1"/>
  <c r="BJ399" i="2" s="1"/>
  <c r="BK399" i="2" s="1"/>
  <c r="BL399" i="2" s="1"/>
  <c r="BM399" i="2" s="1"/>
  <c r="BN399" i="2" s="1"/>
  <c r="BO399" i="2" s="1"/>
  <c r="BP399" i="2" s="1"/>
  <c r="BQ399" i="2" s="1"/>
  <c r="BR399" i="2" s="1"/>
  <c r="BS399" i="2" s="1"/>
  <c r="BT399" i="2" s="1"/>
  <c r="BU399" i="2" s="1"/>
  <c r="BV399" i="2" s="1"/>
  <c r="BW399" i="2" s="1"/>
  <c r="BX399" i="2" s="1"/>
  <c r="BY399" i="2" s="1"/>
  <c r="BZ399" i="2" s="1"/>
  <c r="CA399" i="2" s="1"/>
  <c r="CB399" i="2" s="1"/>
  <c r="CC399" i="2" s="1"/>
  <c r="CD399" i="2" s="1"/>
  <c r="CE399" i="2" s="1"/>
  <c r="CF399" i="2" s="1"/>
  <c r="CG399" i="2" s="1"/>
  <c r="CH399" i="2" s="1"/>
  <c r="CI399" i="2" s="1"/>
  <c r="CJ399" i="2" s="1"/>
  <c r="CK399" i="2" s="1"/>
  <c r="CL399" i="2" s="1"/>
  <c r="CM399" i="2" s="1"/>
  <c r="CN399" i="2" s="1"/>
  <c r="CO399" i="2" s="1"/>
  <c r="CP399" i="2" s="1"/>
  <c r="CQ399" i="2" s="1"/>
  <c r="CR399" i="2" s="1"/>
  <c r="CS399" i="2" s="1"/>
  <c r="CT399" i="2" s="1"/>
  <c r="CU399" i="2" s="1"/>
  <c r="CV399" i="2" s="1"/>
  <c r="CW399" i="2" s="1"/>
  <c r="CX399" i="2" s="1"/>
  <c r="CY399" i="2" s="1"/>
  <c r="CZ399" i="2" s="1"/>
  <c r="DA399" i="2" s="1"/>
  <c r="DB399" i="2" s="1"/>
  <c r="DC399" i="2" s="1"/>
  <c r="DD399" i="2" s="1"/>
  <c r="DE399" i="2" s="1"/>
  <c r="DF399" i="2" s="1"/>
  <c r="DG399" i="2" s="1"/>
  <c r="DH399" i="2" s="1"/>
  <c r="DI399" i="2" s="1"/>
  <c r="DJ399" i="2" s="1"/>
  <c r="DK399" i="2" s="1"/>
  <c r="DL399" i="2" s="1"/>
  <c r="DM399" i="2" s="1"/>
  <c r="DN399" i="2" s="1"/>
  <c r="DO399" i="2" s="1"/>
  <c r="DP399" i="2" s="1"/>
  <c r="DQ399" i="2" s="1"/>
  <c r="DR399" i="2" s="1"/>
  <c r="DS399" i="2" s="1"/>
  <c r="DT399" i="2" s="1"/>
  <c r="DU399" i="2" s="1"/>
  <c r="DV399" i="2" s="1"/>
  <c r="DW399" i="2" s="1"/>
  <c r="DX399" i="2" s="1"/>
  <c r="DY399" i="2" s="1"/>
  <c r="DZ399" i="2" s="1"/>
  <c r="EA399" i="2" s="1"/>
  <c r="EB399" i="2" s="1"/>
  <c r="EC399" i="2" s="1"/>
  <c r="ED399" i="2" s="1"/>
  <c r="EE399" i="2" s="1"/>
  <c r="EF399" i="2" s="1"/>
  <c r="EG399" i="2" s="1"/>
  <c r="EH399" i="2" s="1"/>
  <c r="EI399" i="2" s="1"/>
  <c r="EJ399" i="2" s="1"/>
  <c r="EK399" i="2" s="1"/>
  <c r="EL399" i="2" s="1"/>
  <c r="EM399" i="2" s="1"/>
  <c r="EN399" i="2" s="1"/>
  <c r="EO399" i="2" s="1"/>
  <c r="EP399" i="2" s="1"/>
  <c r="EQ399" i="2" s="1"/>
  <c r="ER399" i="2" s="1"/>
  <c r="ES399" i="2" s="1"/>
  <c r="ET399" i="2" s="1"/>
  <c r="EU399" i="2" s="1"/>
  <c r="EV399" i="2" s="1"/>
  <c r="EW399" i="2" s="1"/>
  <c r="EX399" i="2" s="1"/>
  <c r="EY399" i="2" s="1"/>
  <c r="EZ399" i="2" s="1"/>
  <c r="FA399" i="2" s="1"/>
  <c r="FB399" i="2" s="1"/>
  <c r="FC399" i="2" s="1"/>
  <c r="FD399" i="2" s="1"/>
  <c r="FE399" i="2" s="1"/>
  <c r="FF399" i="2" s="1"/>
  <c r="FG399" i="2" s="1"/>
  <c r="FH399" i="2" s="1"/>
  <c r="FI399" i="2" s="1"/>
  <c r="FJ399" i="2" s="1"/>
  <c r="FK399" i="2" s="1"/>
  <c r="FL399" i="2" s="1"/>
  <c r="FM399" i="2" s="1"/>
  <c r="FN399" i="2" s="1"/>
  <c r="FO399" i="2" s="1"/>
  <c r="FP399" i="2" s="1"/>
  <c r="FQ399" i="2" s="1"/>
  <c r="FR399" i="2" s="1"/>
  <c r="FS399" i="2" s="1"/>
  <c r="FT399" i="2" s="1"/>
  <c r="FU399" i="2" s="1"/>
  <c r="FV399" i="2" s="1"/>
  <c r="FW399" i="2" s="1"/>
  <c r="FX399" i="2" s="1"/>
  <c r="FY399" i="2" s="1"/>
  <c r="FZ399" i="2" s="1"/>
  <c r="GA399" i="2" s="1"/>
  <c r="GB399" i="2" s="1"/>
  <c r="GC399" i="2" s="1"/>
  <c r="GD399" i="2" s="1"/>
  <c r="GE399" i="2" s="1"/>
  <c r="GF399" i="2" s="1"/>
  <c r="GG399" i="2" s="1"/>
  <c r="GH399" i="2" s="1"/>
  <c r="GI399" i="2" s="1"/>
  <c r="GJ399" i="2" s="1"/>
  <c r="GK399" i="2" s="1"/>
  <c r="GL399" i="2" s="1"/>
  <c r="GM399" i="2" s="1"/>
  <c r="GN399" i="2" s="1"/>
  <c r="GO399" i="2" s="1"/>
  <c r="GP399" i="2" s="1"/>
  <c r="GQ399" i="2" s="1"/>
  <c r="GR399" i="2" s="1"/>
  <c r="GS399" i="2" s="1"/>
  <c r="GT399" i="2" s="1"/>
  <c r="GU399" i="2" s="1"/>
  <c r="GV399" i="2" s="1"/>
  <c r="GW399" i="2" s="1"/>
  <c r="GX399" i="2" s="1"/>
  <c r="GY399" i="2" s="1"/>
  <c r="GZ399" i="2" s="1"/>
  <c r="HA399" i="2" s="1"/>
  <c r="HB399" i="2" s="1"/>
  <c r="HC399" i="2" s="1"/>
  <c r="HD399" i="2" s="1"/>
  <c r="HE399" i="2" s="1"/>
  <c r="HF399" i="2" s="1"/>
  <c r="HG399" i="2" s="1"/>
  <c r="HH399" i="2" s="1"/>
  <c r="HI399" i="2" s="1"/>
  <c r="HJ399" i="2" s="1"/>
  <c r="HK399" i="2" s="1"/>
  <c r="HL399" i="2" s="1"/>
  <c r="HM399" i="2" s="1"/>
  <c r="Q182" i="2"/>
  <c r="Q340" i="2"/>
  <c r="AB183" i="2"/>
  <c r="AC183" i="2" s="1"/>
  <c r="AD183" i="2" s="1"/>
  <c r="AE183" i="2" s="1"/>
  <c r="AF183" i="2" s="1"/>
  <c r="AG183" i="2" s="1"/>
  <c r="AH183" i="2" s="1"/>
  <c r="AI183" i="2" s="1"/>
  <c r="AJ183" i="2" s="1"/>
  <c r="AK183" i="2" s="1"/>
  <c r="AL183" i="2" s="1"/>
  <c r="AM183" i="2" s="1"/>
  <c r="AN183" i="2" s="1"/>
  <c r="AO183" i="2" s="1"/>
  <c r="AP183" i="2" s="1"/>
  <c r="AQ183" i="2" s="1"/>
  <c r="AR183" i="2" s="1"/>
  <c r="AS183" i="2" s="1"/>
  <c r="AT183" i="2" s="1"/>
  <c r="AU183" i="2" s="1"/>
  <c r="AV183" i="2" s="1"/>
  <c r="AW183" i="2" s="1"/>
  <c r="AX183" i="2" s="1"/>
  <c r="AY183" i="2" s="1"/>
  <c r="AZ183" i="2" s="1"/>
  <c r="BA183" i="2" s="1"/>
  <c r="BB183" i="2" s="1"/>
  <c r="BC183" i="2" s="1"/>
  <c r="BD183" i="2" s="1"/>
  <c r="BE183" i="2" s="1"/>
  <c r="BF183" i="2" s="1"/>
  <c r="BG183" i="2" s="1"/>
  <c r="BH183" i="2" s="1"/>
  <c r="BI183" i="2" s="1"/>
  <c r="BJ183" i="2" s="1"/>
  <c r="BK183" i="2" s="1"/>
  <c r="BL183" i="2" s="1"/>
  <c r="BM183" i="2" s="1"/>
  <c r="BN183" i="2" s="1"/>
  <c r="BO183" i="2" s="1"/>
  <c r="BP183" i="2" s="1"/>
  <c r="BQ183" i="2" s="1"/>
  <c r="BR183" i="2" s="1"/>
  <c r="BS183" i="2" s="1"/>
  <c r="BT183" i="2" s="1"/>
  <c r="BU183" i="2" s="1"/>
  <c r="BV183" i="2" s="1"/>
  <c r="BW183" i="2" s="1"/>
  <c r="BX183" i="2" s="1"/>
  <c r="BY183" i="2" s="1"/>
  <c r="BZ183" i="2" s="1"/>
  <c r="CA183" i="2" s="1"/>
  <c r="CB183" i="2" s="1"/>
  <c r="CC183" i="2" s="1"/>
  <c r="CD183" i="2" s="1"/>
  <c r="CE183" i="2" s="1"/>
  <c r="CF183" i="2" s="1"/>
  <c r="CG183" i="2" s="1"/>
  <c r="CH183" i="2" s="1"/>
  <c r="CI183" i="2" s="1"/>
  <c r="CJ183" i="2" s="1"/>
  <c r="CK183" i="2" s="1"/>
  <c r="CL183" i="2" s="1"/>
  <c r="CM183" i="2" s="1"/>
  <c r="CN183" i="2" s="1"/>
  <c r="CO183" i="2" s="1"/>
  <c r="CP183" i="2" s="1"/>
  <c r="CQ183" i="2" s="1"/>
  <c r="CR183" i="2" s="1"/>
  <c r="CS183" i="2" s="1"/>
  <c r="CT183" i="2" s="1"/>
  <c r="CU183" i="2" s="1"/>
  <c r="CV183" i="2" s="1"/>
  <c r="CW183" i="2" s="1"/>
  <c r="CX183" i="2" s="1"/>
  <c r="CY183" i="2" s="1"/>
  <c r="CZ183" i="2" s="1"/>
  <c r="DA183" i="2" s="1"/>
  <c r="DB183" i="2" s="1"/>
  <c r="DC183" i="2" s="1"/>
  <c r="DD183" i="2" s="1"/>
  <c r="DE183" i="2" s="1"/>
  <c r="DF183" i="2" s="1"/>
  <c r="DG183" i="2" s="1"/>
  <c r="DH183" i="2" s="1"/>
  <c r="DI183" i="2" s="1"/>
  <c r="DJ183" i="2" s="1"/>
  <c r="DK183" i="2" s="1"/>
  <c r="DL183" i="2" s="1"/>
  <c r="DM183" i="2" s="1"/>
  <c r="DN183" i="2" s="1"/>
  <c r="DO183" i="2" s="1"/>
  <c r="DP183" i="2" s="1"/>
  <c r="DQ183" i="2" s="1"/>
  <c r="DR183" i="2" s="1"/>
  <c r="DS183" i="2" s="1"/>
  <c r="DT183" i="2" s="1"/>
  <c r="DU183" i="2" s="1"/>
  <c r="DV183" i="2" s="1"/>
  <c r="DW183" i="2" s="1"/>
  <c r="DX183" i="2" s="1"/>
  <c r="DY183" i="2" s="1"/>
  <c r="DZ183" i="2" s="1"/>
  <c r="EA183" i="2" s="1"/>
  <c r="EB183" i="2" s="1"/>
  <c r="EC183" i="2" s="1"/>
  <c r="ED183" i="2" s="1"/>
  <c r="EE183" i="2" s="1"/>
  <c r="EF183" i="2" s="1"/>
  <c r="EG183" i="2" s="1"/>
  <c r="EH183" i="2" s="1"/>
  <c r="EI183" i="2" s="1"/>
  <c r="EJ183" i="2" s="1"/>
  <c r="EK183" i="2" s="1"/>
  <c r="EL183" i="2" s="1"/>
  <c r="EM183" i="2" s="1"/>
  <c r="EN183" i="2" s="1"/>
  <c r="EO183" i="2" s="1"/>
  <c r="EP183" i="2" s="1"/>
  <c r="EQ183" i="2" s="1"/>
  <c r="ER183" i="2" s="1"/>
  <c r="ES183" i="2" s="1"/>
  <c r="ET183" i="2" s="1"/>
  <c r="EU183" i="2" s="1"/>
  <c r="EV183" i="2" s="1"/>
  <c r="EW183" i="2" s="1"/>
  <c r="EX183" i="2" s="1"/>
  <c r="EY183" i="2" s="1"/>
  <c r="EZ183" i="2" s="1"/>
  <c r="FA183" i="2" s="1"/>
  <c r="FB183" i="2" s="1"/>
  <c r="FC183" i="2" s="1"/>
  <c r="FD183" i="2" s="1"/>
  <c r="FE183" i="2" s="1"/>
  <c r="FF183" i="2" s="1"/>
  <c r="FG183" i="2" s="1"/>
  <c r="FH183" i="2" s="1"/>
  <c r="FI183" i="2" s="1"/>
  <c r="FJ183" i="2" s="1"/>
  <c r="FK183" i="2" s="1"/>
  <c r="FL183" i="2" s="1"/>
  <c r="FM183" i="2" s="1"/>
  <c r="FN183" i="2" s="1"/>
  <c r="FO183" i="2" s="1"/>
  <c r="FP183" i="2" s="1"/>
  <c r="FQ183" i="2" s="1"/>
  <c r="FR183" i="2" s="1"/>
  <c r="FS183" i="2" s="1"/>
  <c r="FT183" i="2" s="1"/>
  <c r="FU183" i="2" s="1"/>
  <c r="FV183" i="2" s="1"/>
  <c r="FW183" i="2" s="1"/>
  <c r="FX183" i="2" s="1"/>
  <c r="FY183" i="2" s="1"/>
  <c r="FZ183" i="2" s="1"/>
  <c r="GA183" i="2" s="1"/>
  <c r="GB183" i="2" s="1"/>
  <c r="GC183" i="2" s="1"/>
  <c r="GD183" i="2" s="1"/>
  <c r="GE183" i="2" s="1"/>
  <c r="GF183" i="2" s="1"/>
  <c r="GG183" i="2" s="1"/>
  <c r="GH183" i="2" s="1"/>
  <c r="GI183" i="2" s="1"/>
  <c r="GJ183" i="2" s="1"/>
  <c r="GK183" i="2" s="1"/>
  <c r="GL183" i="2" s="1"/>
  <c r="GM183" i="2" s="1"/>
  <c r="GN183" i="2" s="1"/>
  <c r="GO183" i="2" s="1"/>
  <c r="GP183" i="2" s="1"/>
  <c r="GQ183" i="2" s="1"/>
  <c r="GR183" i="2" s="1"/>
  <c r="GS183" i="2" s="1"/>
  <c r="GT183" i="2" s="1"/>
  <c r="GU183" i="2" s="1"/>
  <c r="GV183" i="2" s="1"/>
  <c r="GW183" i="2" s="1"/>
  <c r="GX183" i="2" s="1"/>
  <c r="GY183" i="2" s="1"/>
  <c r="GZ183" i="2" s="1"/>
  <c r="HA183" i="2" s="1"/>
  <c r="HB183" i="2" s="1"/>
  <c r="HC183" i="2" s="1"/>
  <c r="HD183" i="2" s="1"/>
  <c r="HE183" i="2" s="1"/>
  <c r="HF183" i="2" s="1"/>
  <c r="HG183" i="2" s="1"/>
  <c r="HH183" i="2" s="1"/>
  <c r="HI183" i="2" s="1"/>
  <c r="HJ183" i="2" s="1"/>
  <c r="HK183" i="2" s="1"/>
  <c r="HL183" i="2" s="1"/>
  <c r="HM183" i="2" s="1"/>
  <c r="AB353" i="2"/>
  <c r="AC353" i="2" s="1"/>
  <c r="AD353" i="2" s="1"/>
  <c r="AE353" i="2" s="1"/>
  <c r="AF353" i="2" s="1"/>
  <c r="AG353" i="2" s="1"/>
  <c r="AH353" i="2" s="1"/>
  <c r="AI353" i="2" s="1"/>
  <c r="AJ353" i="2" s="1"/>
  <c r="AK353" i="2" s="1"/>
  <c r="AL353" i="2" s="1"/>
  <c r="AM353" i="2" s="1"/>
  <c r="AN353" i="2" s="1"/>
  <c r="AO353" i="2" s="1"/>
  <c r="AP353" i="2" s="1"/>
  <c r="AQ353" i="2" s="1"/>
  <c r="AR353" i="2" s="1"/>
  <c r="AS353" i="2" s="1"/>
  <c r="AT353" i="2" s="1"/>
  <c r="AU353" i="2" s="1"/>
  <c r="AV353" i="2" s="1"/>
  <c r="AW353" i="2" s="1"/>
  <c r="AX353" i="2" s="1"/>
  <c r="AY353" i="2" s="1"/>
  <c r="AZ353" i="2" s="1"/>
  <c r="BA353" i="2" s="1"/>
  <c r="BB353" i="2" s="1"/>
  <c r="BC353" i="2" s="1"/>
  <c r="BD353" i="2" s="1"/>
  <c r="BE353" i="2" s="1"/>
  <c r="BF353" i="2" s="1"/>
  <c r="BG353" i="2" s="1"/>
  <c r="BH353" i="2" s="1"/>
  <c r="BI353" i="2" s="1"/>
  <c r="BJ353" i="2" s="1"/>
  <c r="BK353" i="2" s="1"/>
  <c r="BL353" i="2" s="1"/>
  <c r="BM353" i="2" s="1"/>
  <c r="BN353" i="2" s="1"/>
  <c r="BO353" i="2" s="1"/>
  <c r="BP353" i="2" s="1"/>
  <c r="BQ353" i="2" s="1"/>
  <c r="BR353" i="2" s="1"/>
  <c r="BS353" i="2" s="1"/>
  <c r="BT353" i="2" s="1"/>
  <c r="BU353" i="2" s="1"/>
  <c r="BV353" i="2" s="1"/>
  <c r="BW353" i="2" s="1"/>
  <c r="BX353" i="2" s="1"/>
  <c r="BY353" i="2" s="1"/>
  <c r="BZ353" i="2" s="1"/>
  <c r="CA353" i="2" s="1"/>
  <c r="CB353" i="2" s="1"/>
  <c r="CC353" i="2" s="1"/>
  <c r="CD353" i="2" s="1"/>
  <c r="CE353" i="2" s="1"/>
  <c r="CF353" i="2" s="1"/>
  <c r="CG353" i="2" s="1"/>
  <c r="CH353" i="2" s="1"/>
  <c r="CI353" i="2" s="1"/>
  <c r="CJ353" i="2" s="1"/>
  <c r="CK353" i="2" s="1"/>
  <c r="CL353" i="2" s="1"/>
  <c r="CM353" i="2" s="1"/>
  <c r="CN353" i="2" s="1"/>
  <c r="CO353" i="2" s="1"/>
  <c r="CP353" i="2" s="1"/>
  <c r="CQ353" i="2" s="1"/>
  <c r="CR353" i="2" s="1"/>
  <c r="CS353" i="2" s="1"/>
  <c r="CT353" i="2" s="1"/>
  <c r="CU353" i="2" s="1"/>
  <c r="CV353" i="2" s="1"/>
  <c r="CW353" i="2" s="1"/>
  <c r="CX353" i="2" s="1"/>
  <c r="CY353" i="2" s="1"/>
  <c r="CZ353" i="2" s="1"/>
  <c r="DA353" i="2" s="1"/>
  <c r="DB353" i="2" s="1"/>
  <c r="DC353" i="2" s="1"/>
  <c r="DD353" i="2" s="1"/>
  <c r="DE353" i="2" s="1"/>
  <c r="DF353" i="2" s="1"/>
  <c r="DG353" i="2" s="1"/>
  <c r="DH353" i="2" s="1"/>
  <c r="DI353" i="2" s="1"/>
  <c r="DJ353" i="2" s="1"/>
  <c r="DK353" i="2" s="1"/>
  <c r="DL353" i="2" s="1"/>
  <c r="DM353" i="2" s="1"/>
  <c r="DN353" i="2" s="1"/>
  <c r="DO353" i="2" s="1"/>
  <c r="DP353" i="2" s="1"/>
  <c r="DQ353" i="2" s="1"/>
  <c r="DR353" i="2" s="1"/>
  <c r="DS353" i="2" s="1"/>
  <c r="DT353" i="2" s="1"/>
  <c r="DU353" i="2" s="1"/>
  <c r="DV353" i="2" s="1"/>
  <c r="DW353" i="2" s="1"/>
  <c r="DX353" i="2" s="1"/>
  <c r="DY353" i="2" s="1"/>
  <c r="DZ353" i="2" s="1"/>
  <c r="EA353" i="2" s="1"/>
  <c r="EB353" i="2" s="1"/>
  <c r="EC353" i="2" s="1"/>
  <c r="ED353" i="2" s="1"/>
  <c r="EE353" i="2" s="1"/>
  <c r="EF353" i="2" s="1"/>
  <c r="EG353" i="2" s="1"/>
  <c r="EH353" i="2" s="1"/>
  <c r="EI353" i="2" s="1"/>
  <c r="EJ353" i="2" s="1"/>
  <c r="EK353" i="2" s="1"/>
  <c r="EL353" i="2" s="1"/>
  <c r="EM353" i="2" s="1"/>
  <c r="EN353" i="2" s="1"/>
  <c r="EO353" i="2" s="1"/>
  <c r="EP353" i="2" s="1"/>
  <c r="EQ353" i="2" s="1"/>
  <c r="ER353" i="2" s="1"/>
  <c r="ES353" i="2" s="1"/>
  <c r="ET353" i="2" s="1"/>
  <c r="EU353" i="2" s="1"/>
  <c r="EV353" i="2" s="1"/>
  <c r="EW353" i="2" s="1"/>
  <c r="EX353" i="2" s="1"/>
  <c r="EY353" i="2" s="1"/>
  <c r="EZ353" i="2" s="1"/>
  <c r="FA353" i="2" s="1"/>
  <c r="FB353" i="2" s="1"/>
  <c r="FC353" i="2" s="1"/>
  <c r="FD353" i="2" s="1"/>
  <c r="FE353" i="2" s="1"/>
  <c r="FF353" i="2" s="1"/>
  <c r="FG353" i="2" s="1"/>
  <c r="FH353" i="2" s="1"/>
  <c r="FI353" i="2" s="1"/>
  <c r="FJ353" i="2" s="1"/>
  <c r="FK353" i="2" s="1"/>
  <c r="FL353" i="2" s="1"/>
  <c r="FM353" i="2" s="1"/>
  <c r="FN353" i="2" s="1"/>
  <c r="FO353" i="2" s="1"/>
  <c r="FP353" i="2" s="1"/>
  <c r="FQ353" i="2" s="1"/>
  <c r="FR353" i="2" s="1"/>
  <c r="FS353" i="2" s="1"/>
  <c r="FT353" i="2" s="1"/>
  <c r="FU353" i="2" s="1"/>
  <c r="FV353" i="2" s="1"/>
  <c r="FW353" i="2" s="1"/>
  <c r="FX353" i="2" s="1"/>
  <c r="FY353" i="2" s="1"/>
  <c r="FZ353" i="2" s="1"/>
  <c r="GA353" i="2" s="1"/>
  <c r="GB353" i="2" s="1"/>
  <c r="GC353" i="2" s="1"/>
  <c r="GD353" i="2" s="1"/>
  <c r="GE353" i="2" s="1"/>
  <c r="GF353" i="2" s="1"/>
  <c r="GG353" i="2" s="1"/>
  <c r="GH353" i="2" s="1"/>
  <c r="GI353" i="2" s="1"/>
  <c r="GJ353" i="2" s="1"/>
  <c r="GK353" i="2" s="1"/>
  <c r="GL353" i="2" s="1"/>
  <c r="GM353" i="2" s="1"/>
  <c r="GN353" i="2" s="1"/>
  <c r="GO353" i="2" s="1"/>
  <c r="GP353" i="2" s="1"/>
  <c r="GQ353" i="2" s="1"/>
  <c r="GR353" i="2" s="1"/>
  <c r="GS353" i="2" s="1"/>
  <c r="GT353" i="2" s="1"/>
  <c r="GU353" i="2" s="1"/>
  <c r="GV353" i="2" s="1"/>
  <c r="GW353" i="2" s="1"/>
  <c r="GX353" i="2" s="1"/>
  <c r="GY353" i="2" s="1"/>
  <c r="GZ353" i="2" s="1"/>
  <c r="HA353" i="2" s="1"/>
  <c r="HB353" i="2" s="1"/>
  <c r="HC353" i="2" s="1"/>
  <c r="HD353" i="2" s="1"/>
  <c r="HE353" i="2" s="1"/>
  <c r="HF353" i="2" s="1"/>
  <c r="HG353" i="2" s="1"/>
  <c r="HH353" i="2" s="1"/>
  <c r="HI353" i="2" s="1"/>
  <c r="HJ353" i="2" s="1"/>
  <c r="HK353" i="2" s="1"/>
  <c r="HL353" i="2" s="1"/>
  <c r="HM353" i="2" s="1"/>
  <c r="AB408" i="2"/>
  <c r="AC408" i="2" s="1"/>
  <c r="AD408" i="2" s="1"/>
  <c r="AE408" i="2" s="1"/>
  <c r="AF408" i="2" s="1"/>
  <c r="AG408" i="2" s="1"/>
  <c r="AH408" i="2" s="1"/>
  <c r="AI408" i="2" s="1"/>
  <c r="AJ408" i="2" s="1"/>
  <c r="AK408" i="2" s="1"/>
  <c r="AL408" i="2" s="1"/>
  <c r="AM408" i="2" s="1"/>
  <c r="AN408" i="2" s="1"/>
  <c r="AO408" i="2" s="1"/>
  <c r="AP408" i="2" s="1"/>
  <c r="AQ408" i="2" s="1"/>
  <c r="AR408" i="2" s="1"/>
  <c r="AS408" i="2" s="1"/>
  <c r="AT408" i="2" s="1"/>
  <c r="AU408" i="2" s="1"/>
  <c r="AV408" i="2" s="1"/>
  <c r="AW408" i="2" s="1"/>
  <c r="AX408" i="2" s="1"/>
  <c r="AY408" i="2" s="1"/>
  <c r="AZ408" i="2" s="1"/>
  <c r="BA408" i="2" s="1"/>
  <c r="BB408" i="2" s="1"/>
  <c r="BC408" i="2" s="1"/>
  <c r="BD408" i="2" s="1"/>
  <c r="BE408" i="2" s="1"/>
  <c r="BF408" i="2" s="1"/>
  <c r="BG408" i="2" s="1"/>
  <c r="BH408" i="2" s="1"/>
  <c r="BI408" i="2" s="1"/>
  <c r="BJ408" i="2" s="1"/>
  <c r="BK408" i="2" s="1"/>
  <c r="BL408" i="2" s="1"/>
  <c r="BM408" i="2" s="1"/>
  <c r="BN408" i="2" s="1"/>
  <c r="BO408" i="2" s="1"/>
  <c r="BP408" i="2" s="1"/>
  <c r="BQ408" i="2" s="1"/>
  <c r="BR408" i="2" s="1"/>
  <c r="BS408" i="2" s="1"/>
  <c r="BT408" i="2" s="1"/>
  <c r="BU408" i="2" s="1"/>
  <c r="BV408" i="2" s="1"/>
  <c r="BW408" i="2" s="1"/>
  <c r="BX408" i="2" s="1"/>
  <c r="BY408" i="2" s="1"/>
  <c r="BZ408" i="2" s="1"/>
  <c r="CA408" i="2" s="1"/>
  <c r="CB408" i="2" s="1"/>
  <c r="CC408" i="2" s="1"/>
  <c r="CD408" i="2" s="1"/>
  <c r="CE408" i="2" s="1"/>
  <c r="CF408" i="2" s="1"/>
  <c r="CG408" i="2" s="1"/>
  <c r="CH408" i="2" s="1"/>
  <c r="CI408" i="2" s="1"/>
  <c r="CJ408" i="2" s="1"/>
  <c r="CK408" i="2" s="1"/>
  <c r="CL408" i="2" s="1"/>
  <c r="CM408" i="2" s="1"/>
  <c r="CN408" i="2" s="1"/>
  <c r="CO408" i="2" s="1"/>
  <c r="CP408" i="2" s="1"/>
  <c r="CQ408" i="2" s="1"/>
  <c r="CR408" i="2" s="1"/>
  <c r="CS408" i="2" s="1"/>
  <c r="CT408" i="2" s="1"/>
  <c r="CU408" i="2" s="1"/>
  <c r="CV408" i="2" s="1"/>
  <c r="CW408" i="2" s="1"/>
  <c r="CX408" i="2" s="1"/>
  <c r="CY408" i="2" s="1"/>
  <c r="CZ408" i="2" s="1"/>
  <c r="DA408" i="2" s="1"/>
  <c r="DB408" i="2" s="1"/>
  <c r="DC408" i="2" s="1"/>
  <c r="DD408" i="2" s="1"/>
  <c r="DE408" i="2" s="1"/>
  <c r="DF408" i="2" s="1"/>
  <c r="DG408" i="2" s="1"/>
  <c r="DH408" i="2" s="1"/>
  <c r="DI408" i="2" s="1"/>
  <c r="DJ408" i="2" s="1"/>
  <c r="DK408" i="2" s="1"/>
  <c r="DL408" i="2" s="1"/>
  <c r="DM408" i="2" s="1"/>
  <c r="DN408" i="2" s="1"/>
  <c r="DO408" i="2" s="1"/>
  <c r="DP408" i="2" s="1"/>
  <c r="DQ408" i="2" s="1"/>
  <c r="DR408" i="2" s="1"/>
  <c r="DS408" i="2" s="1"/>
  <c r="DT408" i="2" s="1"/>
  <c r="DU408" i="2" s="1"/>
  <c r="DV408" i="2" s="1"/>
  <c r="DW408" i="2" s="1"/>
  <c r="DX408" i="2" s="1"/>
  <c r="DY408" i="2" s="1"/>
  <c r="DZ408" i="2" s="1"/>
  <c r="EA408" i="2" s="1"/>
  <c r="EB408" i="2" s="1"/>
  <c r="EC408" i="2" s="1"/>
  <c r="ED408" i="2" s="1"/>
  <c r="EE408" i="2" s="1"/>
  <c r="EF408" i="2" s="1"/>
  <c r="EG408" i="2" s="1"/>
  <c r="EH408" i="2" s="1"/>
  <c r="EI408" i="2" s="1"/>
  <c r="EJ408" i="2" s="1"/>
  <c r="EK408" i="2" s="1"/>
  <c r="EL408" i="2" s="1"/>
  <c r="EM408" i="2" s="1"/>
  <c r="EN408" i="2" s="1"/>
  <c r="EO408" i="2" s="1"/>
  <c r="EP408" i="2" s="1"/>
  <c r="EQ408" i="2" s="1"/>
  <c r="ER408" i="2" s="1"/>
  <c r="ES408" i="2" s="1"/>
  <c r="ET408" i="2" s="1"/>
  <c r="EU408" i="2" s="1"/>
  <c r="EV408" i="2" s="1"/>
  <c r="EW408" i="2" s="1"/>
  <c r="EX408" i="2" s="1"/>
  <c r="EY408" i="2" s="1"/>
  <c r="EZ408" i="2" s="1"/>
  <c r="FA408" i="2" s="1"/>
  <c r="FB408" i="2" s="1"/>
  <c r="FC408" i="2" s="1"/>
  <c r="FD408" i="2" s="1"/>
  <c r="FE408" i="2" s="1"/>
  <c r="FF408" i="2" s="1"/>
  <c r="FG408" i="2" s="1"/>
  <c r="FH408" i="2" s="1"/>
  <c r="FI408" i="2" s="1"/>
  <c r="FJ408" i="2" s="1"/>
  <c r="FK408" i="2" s="1"/>
  <c r="FL408" i="2" s="1"/>
  <c r="FM408" i="2" s="1"/>
  <c r="FN408" i="2" s="1"/>
  <c r="FO408" i="2" s="1"/>
  <c r="FP408" i="2" s="1"/>
  <c r="FQ408" i="2" s="1"/>
  <c r="FR408" i="2" s="1"/>
  <c r="FS408" i="2" s="1"/>
  <c r="FT408" i="2" s="1"/>
  <c r="FU408" i="2" s="1"/>
  <c r="FV408" i="2" s="1"/>
  <c r="FW408" i="2" s="1"/>
  <c r="FX408" i="2" s="1"/>
  <c r="FY408" i="2" s="1"/>
  <c r="FZ408" i="2" s="1"/>
  <c r="GA408" i="2" s="1"/>
  <c r="GB408" i="2" s="1"/>
  <c r="GC408" i="2" s="1"/>
  <c r="GD408" i="2" s="1"/>
  <c r="GE408" i="2" s="1"/>
  <c r="GF408" i="2" s="1"/>
  <c r="GG408" i="2" s="1"/>
  <c r="GH408" i="2" s="1"/>
  <c r="GI408" i="2" s="1"/>
  <c r="GJ408" i="2" s="1"/>
  <c r="GK408" i="2" s="1"/>
  <c r="GL408" i="2" s="1"/>
  <c r="GM408" i="2" s="1"/>
  <c r="GN408" i="2" s="1"/>
  <c r="GO408" i="2" s="1"/>
  <c r="GP408" i="2" s="1"/>
  <c r="GQ408" i="2" s="1"/>
  <c r="GR408" i="2" s="1"/>
  <c r="GS408" i="2" s="1"/>
  <c r="GT408" i="2" s="1"/>
  <c r="GU408" i="2" s="1"/>
  <c r="GV408" i="2" s="1"/>
  <c r="GW408" i="2" s="1"/>
  <c r="GX408" i="2" s="1"/>
  <c r="GY408" i="2" s="1"/>
  <c r="GZ408" i="2" s="1"/>
  <c r="HA408" i="2" s="1"/>
  <c r="HB408" i="2" s="1"/>
  <c r="HC408" i="2" s="1"/>
  <c r="HD408" i="2" s="1"/>
  <c r="HE408" i="2" s="1"/>
  <c r="HF408" i="2" s="1"/>
  <c r="HG408" i="2" s="1"/>
  <c r="HH408" i="2" s="1"/>
  <c r="HI408" i="2" s="1"/>
  <c r="HJ408" i="2" s="1"/>
  <c r="HK408" i="2" s="1"/>
  <c r="HL408" i="2" s="1"/>
  <c r="HM408" i="2" s="1"/>
  <c r="AB312" i="2"/>
  <c r="AC312" i="2" s="1"/>
  <c r="AD312" i="2" s="1"/>
  <c r="AE312" i="2" s="1"/>
  <c r="AF312" i="2" s="1"/>
  <c r="AG312" i="2" s="1"/>
  <c r="AH312" i="2" s="1"/>
  <c r="AI312" i="2" s="1"/>
  <c r="AJ312" i="2" s="1"/>
  <c r="AK312" i="2" s="1"/>
  <c r="AL312" i="2" s="1"/>
  <c r="AM312" i="2" s="1"/>
  <c r="AN312" i="2" s="1"/>
  <c r="AO312" i="2" s="1"/>
  <c r="AP312" i="2" s="1"/>
  <c r="AQ312" i="2" s="1"/>
  <c r="AR312" i="2" s="1"/>
  <c r="AS312" i="2" s="1"/>
  <c r="AT312" i="2" s="1"/>
  <c r="AU312" i="2" s="1"/>
  <c r="AV312" i="2" s="1"/>
  <c r="AW312" i="2" s="1"/>
  <c r="AX312" i="2" s="1"/>
  <c r="AY312" i="2" s="1"/>
  <c r="AZ312" i="2" s="1"/>
  <c r="BA312" i="2" s="1"/>
  <c r="BB312" i="2" s="1"/>
  <c r="BC312" i="2" s="1"/>
  <c r="BD312" i="2" s="1"/>
  <c r="BE312" i="2" s="1"/>
  <c r="BF312" i="2" s="1"/>
  <c r="BG312" i="2" s="1"/>
  <c r="BH312" i="2" s="1"/>
  <c r="BI312" i="2" s="1"/>
  <c r="BJ312" i="2" s="1"/>
  <c r="BK312" i="2" s="1"/>
  <c r="BL312" i="2" s="1"/>
  <c r="BM312" i="2" s="1"/>
  <c r="BN312" i="2" s="1"/>
  <c r="BO312" i="2" s="1"/>
  <c r="BP312" i="2" s="1"/>
  <c r="BQ312" i="2" s="1"/>
  <c r="BR312" i="2" s="1"/>
  <c r="BS312" i="2" s="1"/>
  <c r="BT312" i="2" s="1"/>
  <c r="BU312" i="2" s="1"/>
  <c r="BV312" i="2" s="1"/>
  <c r="BW312" i="2" s="1"/>
  <c r="BX312" i="2" s="1"/>
  <c r="BY312" i="2" s="1"/>
  <c r="BZ312" i="2" s="1"/>
  <c r="CA312" i="2" s="1"/>
  <c r="CB312" i="2" s="1"/>
  <c r="CC312" i="2" s="1"/>
  <c r="CD312" i="2" s="1"/>
  <c r="CE312" i="2" s="1"/>
  <c r="CF312" i="2" s="1"/>
  <c r="CG312" i="2" s="1"/>
  <c r="CH312" i="2" s="1"/>
  <c r="CI312" i="2" s="1"/>
  <c r="CJ312" i="2" s="1"/>
  <c r="CK312" i="2" s="1"/>
  <c r="CL312" i="2" s="1"/>
  <c r="CM312" i="2" s="1"/>
  <c r="CN312" i="2" s="1"/>
  <c r="CO312" i="2" s="1"/>
  <c r="CP312" i="2" s="1"/>
  <c r="CQ312" i="2" s="1"/>
  <c r="CR312" i="2" s="1"/>
  <c r="CS312" i="2" s="1"/>
  <c r="CT312" i="2" s="1"/>
  <c r="CU312" i="2" s="1"/>
  <c r="CV312" i="2" s="1"/>
  <c r="CW312" i="2" s="1"/>
  <c r="CX312" i="2" s="1"/>
  <c r="CY312" i="2" s="1"/>
  <c r="CZ312" i="2" s="1"/>
  <c r="DA312" i="2" s="1"/>
  <c r="DB312" i="2" s="1"/>
  <c r="DC312" i="2" s="1"/>
  <c r="DD312" i="2" s="1"/>
  <c r="DE312" i="2" s="1"/>
  <c r="DF312" i="2" s="1"/>
  <c r="DG312" i="2" s="1"/>
  <c r="DH312" i="2" s="1"/>
  <c r="DI312" i="2" s="1"/>
  <c r="DJ312" i="2" s="1"/>
  <c r="DK312" i="2" s="1"/>
  <c r="DL312" i="2" s="1"/>
  <c r="DM312" i="2" s="1"/>
  <c r="DN312" i="2" s="1"/>
  <c r="DO312" i="2" s="1"/>
  <c r="DP312" i="2" s="1"/>
  <c r="DQ312" i="2" s="1"/>
  <c r="DR312" i="2" s="1"/>
  <c r="DS312" i="2" s="1"/>
  <c r="DT312" i="2" s="1"/>
  <c r="DU312" i="2" s="1"/>
  <c r="DV312" i="2" s="1"/>
  <c r="DW312" i="2" s="1"/>
  <c r="DX312" i="2" s="1"/>
  <c r="DY312" i="2" s="1"/>
  <c r="DZ312" i="2" s="1"/>
  <c r="EA312" i="2" s="1"/>
  <c r="EB312" i="2" s="1"/>
  <c r="EC312" i="2" s="1"/>
  <c r="ED312" i="2" s="1"/>
  <c r="EE312" i="2" s="1"/>
  <c r="EF312" i="2" s="1"/>
  <c r="EG312" i="2" s="1"/>
  <c r="EH312" i="2" s="1"/>
  <c r="EI312" i="2" s="1"/>
  <c r="EJ312" i="2" s="1"/>
  <c r="EK312" i="2" s="1"/>
  <c r="EL312" i="2" s="1"/>
  <c r="EM312" i="2" s="1"/>
  <c r="EN312" i="2" s="1"/>
  <c r="EO312" i="2" s="1"/>
  <c r="EP312" i="2" s="1"/>
  <c r="EQ312" i="2" s="1"/>
  <c r="ER312" i="2" s="1"/>
  <c r="ES312" i="2" s="1"/>
  <c r="ET312" i="2" s="1"/>
  <c r="EU312" i="2" s="1"/>
  <c r="EV312" i="2" s="1"/>
  <c r="EW312" i="2" s="1"/>
  <c r="EX312" i="2" s="1"/>
  <c r="EY312" i="2" s="1"/>
  <c r="EZ312" i="2" s="1"/>
  <c r="FA312" i="2" s="1"/>
  <c r="FB312" i="2" s="1"/>
  <c r="FC312" i="2" s="1"/>
  <c r="FD312" i="2" s="1"/>
  <c r="FE312" i="2" s="1"/>
  <c r="FF312" i="2" s="1"/>
  <c r="FG312" i="2" s="1"/>
  <c r="FH312" i="2" s="1"/>
  <c r="FI312" i="2" s="1"/>
  <c r="FJ312" i="2" s="1"/>
  <c r="FK312" i="2" s="1"/>
  <c r="FL312" i="2" s="1"/>
  <c r="FM312" i="2" s="1"/>
  <c r="FN312" i="2" s="1"/>
  <c r="FO312" i="2" s="1"/>
  <c r="FP312" i="2" s="1"/>
  <c r="FQ312" i="2" s="1"/>
  <c r="FR312" i="2" s="1"/>
  <c r="FS312" i="2" s="1"/>
  <c r="FT312" i="2" s="1"/>
  <c r="FU312" i="2" s="1"/>
  <c r="FV312" i="2" s="1"/>
  <c r="FW312" i="2" s="1"/>
  <c r="FX312" i="2" s="1"/>
  <c r="FY312" i="2" s="1"/>
  <c r="FZ312" i="2" s="1"/>
  <c r="GA312" i="2" s="1"/>
  <c r="GB312" i="2" s="1"/>
  <c r="GC312" i="2" s="1"/>
  <c r="GD312" i="2" s="1"/>
  <c r="GE312" i="2" s="1"/>
  <c r="GF312" i="2" s="1"/>
  <c r="GG312" i="2" s="1"/>
  <c r="GH312" i="2" s="1"/>
  <c r="GI312" i="2" s="1"/>
  <c r="GJ312" i="2" s="1"/>
  <c r="GK312" i="2" s="1"/>
  <c r="GL312" i="2" s="1"/>
  <c r="GM312" i="2" s="1"/>
  <c r="GN312" i="2" s="1"/>
  <c r="GO312" i="2" s="1"/>
  <c r="GP312" i="2" s="1"/>
  <c r="GQ312" i="2" s="1"/>
  <c r="GR312" i="2" s="1"/>
  <c r="GS312" i="2" s="1"/>
  <c r="GT312" i="2" s="1"/>
  <c r="GU312" i="2" s="1"/>
  <c r="GV312" i="2" s="1"/>
  <c r="GW312" i="2" s="1"/>
  <c r="GX312" i="2" s="1"/>
  <c r="GY312" i="2" s="1"/>
  <c r="GZ312" i="2" s="1"/>
  <c r="HA312" i="2" s="1"/>
  <c r="HB312" i="2" s="1"/>
  <c r="HC312" i="2" s="1"/>
  <c r="HD312" i="2" s="1"/>
  <c r="HE312" i="2" s="1"/>
  <c r="HF312" i="2" s="1"/>
  <c r="HG312" i="2" s="1"/>
  <c r="HH312" i="2" s="1"/>
  <c r="HI312" i="2" s="1"/>
  <c r="HJ312" i="2" s="1"/>
  <c r="HK312" i="2" s="1"/>
  <c r="HL312" i="2" s="1"/>
  <c r="HM312" i="2" s="1"/>
  <c r="Q507" i="2"/>
  <c r="Q469" i="2"/>
  <c r="Q443" i="2"/>
  <c r="Q369" i="2"/>
  <c r="Q339" i="2"/>
  <c r="Q296" i="2"/>
  <c r="Q250" i="2"/>
  <c r="Q81" i="2"/>
  <c r="Q410" i="2"/>
  <c r="AB461" i="2"/>
  <c r="AC461" i="2" s="1"/>
  <c r="AD461" i="2" s="1"/>
  <c r="AE461" i="2" s="1"/>
  <c r="AF461" i="2" s="1"/>
  <c r="AG461" i="2" s="1"/>
  <c r="AH461" i="2" s="1"/>
  <c r="AI461" i="2" s="1"/>
  <c r="AJ461" i="2" s="1"/>
  <c r="AK461" i="2" s="1"/>
  <c r="AL461" i="2" s="1"/>
  <c r="AM461" i="2" s="1"/>
  <c r="AN461" i="2" s="1"/>
  <c r="AO461" i="2" s="1"/>
  <c r="AP461" i="2" s="1"/>
  <c r="AQ461" i="2" s="1"/>
  <c r="AR461" i="2" s="1"/>
  <c r="AS461" i="2" s="1"/>
  <c r="AT461" i="2" s="1"/>
  <c r="AU461" i="2" s="1"/>
  <c r="AV461" i="2" s="1"/>
  <c r="AW461" i="2" s="1"/>
  <c r="AX461" i="2" s="1"/>
  <c r="AY461" i="2" s="1"/>
  <c r="AZ461" i="2" s="1"/>
  <c r="BA461" i="2" s="1"/>
  <c r="BB461" i="2" s="1"/>
  <c r="BC461" i="2" s="1"/>
  <c r="BD461" i="2" s="1"/>
  <c r="BE461" i="2" s="1"/>
  <c r="BF461" i="2" s="1"/>
  <c r="BG461" i="2" s="1"/>
  <c r="BH461" i="2" s="1"/>
  <c r="BI461" i="2" s="1"/>
  <c r="BJ461" i="2" s="1"/>
  <c r="BK461" i="2" s="1"/>
  <c r="BL461" i="2" s="1"/>
  <c r="BM461" i="2" s="1"/>
  <c r="BN461" i="2" s="1"/>
  <c r="BO461" i="2" s="1"/>
  <c r="BP461" i="2" s="1"/>
  <c r="BQ461" i="2" s="1"/>
  <c r="BR461" i="2" s="1"/>
  <c r="BS461" i="2" s="1"/>
  <c r="BT461" i="2" s="1"/>
  <c r="BU461" i="2" s="1"/>
  <c r="BV461" i="2" s="1"/>
  <c r="BW461" i="2" s="1"/>
  <c r="BX461" i="2" s="1"/>
  <c r="BY461" i="2" s="1"/>
  <c r="BZ461" i="2" s="1"/>
  <c r="CA461" i="2" s="1"/>
  <c r="CB461" i="2" s="1"/>
  <c r="CC461" i="2" s="1"/>
  <c r="CD461" i="2" s="1"/>
  <c r="CE461" i="2" s="1"/>
  <c r="CF461" i="2" s="1"/>
  <c r="CG461" i="2" s="1"/>
  <c r="CH461" i="2" s="1"/>
  <c r="CI461" i="2" s="1"/>
  <c r="CJ461" i="2" s="1"/>
  <c r="CK461" i="2" s="1"/>
  <c r="CL461" i="2" s="1"/>
  <c r="CM461" i="2" s="1"/>
  <c r="CN461" i="2" s="1"/>
  <c r="CO461" i="2" s="1"/>
  <c r="CP461" i="2" s="1"/>
  <c r="CQ461" i="2" s="1"/>
  <c r="CR461" i="2" s="1"/>
  <c r="CS461" i="2" s="1"/>
  <c r="CT461" i="2" s="1"/>
  <c r="CU461" i="2" s="1"/>
  <c r="CV461" i="2" s="1"/>
  <c r="CW461" i="2" s="1"/>
  <c r="CX461" i="2" s="1"/>
  <c r="CY461" i="2" s="1"/>
  <c r="CZ461" i="2" s="1"/>
  <c r="DA461" i="2" s="1"/>
  <c r="DB461" i="2" s="1"/>
  <c r="DC461" i="2" s="1"/>
  <c r="DD461" i="2" s="1"/>
  <c r="DE461" i="2" s="1"/>
  <c r="DF461" i="2" s="1"/>
  <c r="DG461" i="2" s="1"/>
  <c r="DH461" i="2" s="1"/>
  <c r="DI461" i="2" s="1"/>
  <c r="DJ461" i="2" s="1"/>
  <c r="DK461" i="2" s="1"/>
  <c r="DL461" i="2" s="1"/>
  <c r="DM461" i="2" s="1"/>
  <c r="DN461" i="2" s="1"/>
  <c r="DO461" i="2" s="1"/>
  <c r="DP461" i="2" s="1"/>
  <c r="DQ461" i="2" s="1"/>
  <c r="DR461" i="2" s="1"/>
  <c r="DS461" i="2" s="1"/>
  <c r="DT461" i="2" s="1"/>
  <c r="DU461" i="2" s="1"/>
  <c r="DV461" i="2" s="1"/>
  <c r="DW461" i="2" s="1"/>
  <c r="DX461" i="2" s="1"/>
  <c r="DY461" i="2" s="1"/>
  <c r="DZ461" i="2" s="1"/>
  <c r="EA461" i="2" s="1"/>
  <c r="EB461" i="2" s="1"/>
  <c r="EC461" i="2" s="1"/>
  <c r="ED461" i="2" s="1"/>
  <c r="EE461" i="2" s="1"/>
  <c r="EF461" i="2" s="1"/>
  <c r="EG461" i="2" s="1"/>
  <c r="EH461" i="2" s="1"/>
  <c r="EI461" i="2" s="1"/>
  <c r="EJ461" i="2" s="1"/>
  <c r="EK461" i="2" s="1"/>
  <c r="EL461" i="2" s="1"/>
  <c r="EM461" i="2" s="1"/>
  <c r="EN461" i="2" s="1"/>
  <c r="EO461" i="2" s="1"/>
  <c r="EP461" i="2" s="1"/>
  <c r="EQ461" i="2" s="1"/>
  <c r="ER461" i="2" s="1"/>
  <c r="ES461" i="2" s="1"/>
  <c r="ET461" i="2" s="1"/>
  <c r="EU461" i="2" s="1"/>
  <c r="EV461" i="2" s="1"/>
  <c r="EW461" i="2" s="1"/>
  <c r="EX461" i="2" s="1"/>
  <c r="EY461" i="2" s="1"/>
  <c r="EZ461" i="2" s="1"/>
  <c r="FA461" i="2" s="1"/>
  <c r="FB461" i="2" s="1"/>
  <c r="FC461" i="2" s="1"/>
  <c r="FD461" i="2" s="1"/>
  <c r="FE461" i="2" s="1"/>
  <c r="FF461" i="2" s="1"/>
  <c r="FG461" i="2" s="1"/>
  <c r="FH461" i="2" s="1"/>
  <c r="FI461" i="2" s="1"/>
  <c r="FJ461" i="2" s="1"/>
  <c r="FK461" i="2" s="1"/>
  <c r="FL461" i="2" s="1"/>
  <c r="FM461" i="2" s="1"/>
  <c r="FN461" i="2" s="1"/>
  <c r="FO461" i="2" s="1"/>
  <c r="FP461" i="2" s="1"/>
  <c r="FQ461" i="2" s="1"/>
  <c r="FR461" i="2" s="1"/>
  <c r="FS461" i="2" s="1"/>
  <c r="FT461" i="2" s="1"/>
  <c r="FU461" i="2" s="1"/>
  <c r="FV461" i="2" s="1"/>
  <c r="FW461" i="2" s="1"/>
  <c r="FX461" i="2" s="1"/>
  <c r="FY461" i="2" s="1"/>
  <c r="FZ461" i="2" s="1"/>
  <c r="GA461" i="2" s="1"/>
  <c r="GB461" i="2" s="1"/>
  <c r="GC461" i="2" s="1"/>
  <c r="GD461" i="2" s="1"/>
  <c r="GE461" i="2" s="1"/>
  <c r="GF461" i="2" s="1"/>
  <c r="GG461" i="2" s="1"/>
  <c r="GH461" i="2" s="1"/>
  <c r="GI461" i="2" s="1"/>
  <c r="GJ461" i="2" s="1"/>
  <c r="GK461" i="2" s="1"/>
  <c r="GL461" i="2" s="1"/>
  <c r="GM461" i="2" s="1"/>
  <c r="GN461" i="2" s="1"/>
  <c r="GO461" i="2" s="1"/>
  <c r="GP461" i="2" s="1"/>
  <c r="GQ461" i="2" s="1"/>
  <c r="GR461" i="2" s="1"/>
  <c r="GS461" i="2" s="1"/>
  <c r="GT461" i="2" s="1"/>
  <c r="GU461" i="2" s="1"/>
  <c r="GV461" i="2" s="1"/>
  <c r="GW461" i="2" s="1"/>
  <c r="GX461" i="2" s="1"/>
  <c r="GY461" i="2" s="1"/>
  <c r="GZ461" i="2" s="1"/>
  <c r="HA461" i="2" s="1"/>
  <c r="HB461" i="2" s="1"/>
  <c r="HC461" i="2" s="1"/>
  <c r="HD461" i="2" s="1"/>
  <c r="HE461" i="2" s="1"/>
  <c r="HF461" i="2" s="1"/>
  <c r="HG461" i="2" s="1"/>
  <c r="HH461" i="2" s="1"/>
  <c r="HI461" i="2" s="1"/>
  <c r="HJ461" i="2" s="1"/>
  <c r="HK461" i="2" s="1"/>
  <c r="HL461" i="2" s="1"/>
  <c r="HM461" i="2" s="1"/>
  <c r="AB500" i="2"/>
  <c r="AC500" i="2" s="1"/>
  <c r="AD500" i="2" s="1"/>
  <c r="AE500" i="2" s="1"/>
  <c r="AF500" i="2" s="1"/>
  <c r="AG500" i="2" s="1"/>
  <c r="AH500" i="2" s="1"/>
  <c r="AI500" i="2" s="1"/>
  <c r="AJ500" i="2" s="1"/>
  <c r="AK500" i="2" s="1"/>
  <c r="AL500" i="2" s="1"/>
  <c r="AM500" i="2" s="1"/>
  <c r="AN500" i="2" s="1"/>
  <c r="AO500" i="2" s="1"/>
  <c r="AP500" i="2" s="1"/>
  <c r="AQ500" i="2" s="1"/>
  <c r="AR500" i="2" s="1"/>
  <c r="AS500" i="2" s="1"/>
  <c r="AT500" i="2" s="1"/>
  <c r="AU500" i="2" s="1"/>
  <c r="AV500" i="2" s="1"/>
  <c r="AW500" i="2" s="1"/>
  <c r="AX500" i="2" s="1"/>
  <c r="AY500" i="2" s="1"/>
  <c r="AZ500" i="2" s="1"/>
  <c r="BA500" i="2" s="1"/>
  <c r="BB500" i="2" s="1"/>
  <c r="BC500" i="2" s="1"/>
  <c r="BD500" i="2" s="1"/>
  <c r="BE500" i="2" s="1"/>
  <c r="BF500" i="2" s="1"/>
  <c r="BG500" i="2" s="1"/>
  <c r="BH500" i="2" s="1"/>
  <c r="BI500" i="2" s="1"/>
  <c r="BJ500" i="2" s="1"/>
  <c r="BK500" i="2" s="1"/>
  <c r="BL500" i="2" s="1"/>
  <c r="BM500" i="2" s="1"/>
  <c r="BN500" i="2" s="1"/>
  <c r="BO500" i="2" s="1"/>
  <c r="BP500" i="2" s="1"/>
  <c r="BQ500" i="2" s="1"/>
  <c r="BR500" i="2" s="1"/>
  <c r="BS500" i="2" s="1"/>
  <c r="BT500" i="2" s="1"/>
  <c r="BU500" i="2" s="1"/>
  <c r="BV500" i="2" s="1"/>
  <c r="BW500" i="2" s="1"/>
  <c r="BX500" i="2" s="1"/>
  <c r="BY500" i="2" s="1"/>
  <c r="BZ500" i="2" s="1"/>
  <c r="CA500" i="2" s="1"/>
  <c r="CB500" i="2" s="1"/>
  <c r="CC500" i="2" s="1"/>
  <c r="CD500" i="2" s="1"/>
  <c r="CE500" i="2" s="1"/>
  <c r="CF500" i="2" s="1"/>
  <c r="CG500" i="2" s="1"/>
  <c r="CH500" i="2" s="1"/>
  <c r="CI500" i="2" s="1"/>
  <c r="CJ500" i="2" s="1"/>
  <c r="CK500" i="2" s="1"/>
  <c r="CL500" i="2" s="1"/>
  <c r="CM500" i="2" s="1"/>
  <c r="CN500" i="2" s="1"/>
  <c r="CO500" i="2" s="1"/>
  <c r="CP500" i="2" s="1"/>
  <c r="CQ500" i="2" s="1"/>
  <c r="CR500" i="2" s="1"/>
  <c r="CS500" i="2" s="1"/>
  <c r="CT500" i="2" s="1"/>
  <c r="CU500" i="2" s="1"/>
  <c r="CV500" i="2" s="1"/>
  <c r="CW500" i="2" s="1"/>
  <c r="CX500" i="2" s="1"/>
  <c r="CY500" i="2" s="1"/>
  <c r="CZ500" i="2" s="1"/>
  <c r="DA500" i="2" s="1"/>
  <c r="DB500" i="2" s="1"/>
  <c r="DC500" i="2" s="1"/>
  <c r="DD500" i="2" s="1"/>
  <c r="DE500" i="2" s="1"/>
  <c r="DF500" i="2" s="1"/>
  <c r="DG500" i="2" s="1"/>
  <c r="DH500" i="2" s="1"/>
  <c r="DI500" i="2" s="1"/>
  <c r="DJ500" i="2" s="1"/>
  <c r="DK500" i="2" s="1"/>
  <c r="DL500" i="2" s="1"/>
  <c r="DM500" i="2" s="1"/>
  <c r="DN500" i="2" s="1"/>
  <c r="DO500" i="2" s="1"/>
  <c r="DP500" i="2" s="1"/>
  <c r="DQ500" i="2" s="1"/>
  <c r="DR500" i="2" s="1"/>
  <c r="DS500" i="2" s="1"/>
  <c r="DT500" i="2" s="1"/>
  <c r="DU500" i="2" s="1"/>
  <c r="DV500" i="2" s="1"/>
  <c r="DW500" i="2" s="1"/>
  <c r="DX500" i="2" s="1"/>
  <c r="DY500" i="2" s="1"/>
  <c r="DZ500" i="2" s="1"/>
  <c r="EA500" i="2" s="1"/>
  <c r="EB500" i="2" s="1"/>
  <c r="EC500" i="2" s="1"/>
  <c r="ED500" i="2" s="1"/>
  <c r="EE500" i="2" s="1"/>
  <c r="EF500" i="2" s="1"/>
  <c r="EG500" i="2" s="1"/>
  <c r="EH500" i="2" s="1"/>
  <c r="EI500" i="2" s="1"/>
  <c r="EJ500" i="2" s="1"/>
  <c r="EK500" i="2" s="1"/>
  <c r="EL500" i="2" s="1"/>
  <c r="EM500" i="2" s="1"/>
  <c r="EN500" i="2" s="1"/>
  <c r="EO500" i="2" s="1"/>
  <c r="EP500" i="2" s="1"/>
  <c r="EQ500" i="2" s="1"/>
  <c r="ER500" i="2" s="1"/>
  <c r="ES500" i="2" s="1"/>
  <c r="ET500" i="2" s="1"/>
  <c r="EU500" i="2" s="1"/>
  <c r="EV500" i="2" s="1"/>
  <c r="EW500" i="2" s="1"/>
  <c r="EX500" i="2" s="1"/>
  <c r="EY500" i="2" s="1"/>
  <c r="EZ500" i="2" s="1"/>
  <c r="FA500" i="2" s="1"/>
  <c r="FB500" i="2" s="1"/>
  <c r="FC500" i="2" s="1"/>
  <c r="FD500" i="2" s="1"/>
  <c r="FE500" i="2" s="1"/>
  <c r="FF500" i="2" s="1"/>
  <c r="FG500" i="2" s="1"/>
  <c r="FH500" i="2" s="1"/>
  <c r="FI500" i="2" s="1"/>
  <c r="FJ500" i="2" s="1"/>
  <c r="FK500" i="2" s="1"/>
  <c r="FL500" i="2" s="1"/>
  <c r="FM500" i="2" s="1"/>
  <c r="FN500" i="2" s="1"/>
  <c r="FO500" i="2" s="1"/>
  <c r="FP500" i="2" s="1"/>
  <c r="FQ500" i="2" s="1"/>
  <c r="FR500" i="2" s="1"/>
  <c r="FS500" i="2" s="1"/>
  <c r="FT500" i="2" s="1"/>
  <c r="FU500" i="2" s="1"/>
  <c r="FV500" i="2" s="1"/>
  <c r="FW500" i="2" s="1"/>
  <c r="FX500" i="2" s="1"/>
  <c r="FY500" i="2" s="1"/>
  <c r="FZ500" i="2" s="1"/>
  <c r="GA500" i="2" s="1"/>
  <c r="GB500" i="2" s="1"/>
  <c r="GC500" i="2" s="1"/>
  <c r="GD500" i="2" s="1"/>
  <c r="GE500" i="2" s="1"/>
  <c r="GF500" i="2" s="1"/>
  <c r="GG500" i="2" s="1"/>
  <c r="GH500" i="2" s="1"/>
  <c r="GI500" i="2" s="1"/>
  <c r="GJ500" i="2" s="1"/>
  <c r="GK500" i="2" s="1"/>
  <c r="GL500" i="2" s="1"/>
  <c r="GM500" i="2" s="1"/>
  <c r="GN500" i="2" s="1"/>
  <c r="GO500" i="2" s="1"/>
  <c r="GP500" i="2" s="1"/>
  <c r="GQ500" i="2" s="1"/>
  <c r="GR500" i="2" s="1"/>
  <c r="GS500" i="2" s="1"/>
  <c r="GT500" i="2" s="1"/>
  <c r="GU500" i="2" s="1"/>
  <c r="GV500" i="2" s="1"/>
  <c r="GW500" i="2" s="1"/>
  <c r="GX500" i="2" s="1"/>
  <c r="GY500" i="2" s="1"/>
  <c r="GZ500" i="2" s="1"/>
  <c r="HA500" i="2" s="1"/>
  <c r="HB500" i="2" s="1"/>
  <c r="HC500" i="2" s="1"/>
  <c r="HD500" i="2" s="1"/>
  <c r="HE500" i="2" s="1"/>
  <c r="HF500" i="2" s="1"/>
  <c r="HG500" i="2" s="1"/>
  <c r="HH500" i="2" s="1"/>
  <c r="HI500" i="2" s="1"/>
  <c r="HJ500" i="2" s="1"/>
  <c r="HK500" i="2" s="1"/>
  <c r="HL500" i="2" s="1"/>
  <c r="HM500" i="2" s="1"/>
  <c r="AB392" i="2"/>
  <c r="AC392" i="2" s="1"/>
  <c r="AD392" i="2" s="1"/>
  <c r="AE392" i="2" s="1"/>
  <c r="AF392" i="2" s="1"/>
  <c r="AG392" i="2" s="1"/>
  <c r="AH392" i="2" s="1"/>
  <c r="AI392" i="2" s="1"/>
  <c r="AJ392" i="2" s="1"/>
  <c r="AK392" i="2" s="1"/>
  <c r="AL392" i="2" s="1"/>
  <c r="AM392" i="2" s="1"/>
  <c r="AN392" i="2" s="1"/>
  <c r="AO392" i="2" s="1"/>
  <c r="AP392" i="2" s="1"/>
  <c r="AQ392" i="2" s="1"/>
  <c r="AR392" i="2" s="1"/>
  <c r="AS392" i="2" s="1"/>
  <c r="AT392" i="2" s="1"/>
  <c r="AU392" i="2" s="1"/>
  <c r="AV392" i="2" s="1"/>
  <c r="AW392" i="2" s="1"/>
  <c r="AX392" i="2" s="1"/>
  <c r="AY392" i="2" s="1"/>
  <c r="AZ392" i="2" s="1"/>
  <c r="BA392" i="2" s="1"/>
  <c r="BB392" i="2" s="1"/>
  <c r="BC392" i="2" s="1"/>
  <c r="BD392" i="2" s="1"/>
  <c r="BE392" i="2" s="1"/>
  <c r="BF392" i="2" s="1"/>
  <c r="BG392" i="2" s="1"/>
  <c r="BH392" i="2" s="1"/>
  <c r="BI392" i="2" s="1"/>
  <c r="BJ392" i="2" s="1"/>
  <c r="BK392" i="2" s="1"/>
  <c r="BL392" i="2" s="1"/>
  <c r="BM392" i="2" s="1"/>
  <c r="BN392" i="2" s="1"/>
  <c r="BO392" i="2" s="1"/>
  <c r="BP392" i="2" s="1"/>
  <c r="BQ392" i="2" s="1"/>
  <c r="BR392" i="2" s="1"/>
  <c r="BS392" i="2" s="1"/>
  <c r="BT392" i="2" s="1"/>
  <c r="BU392" i="2" s="1"/>
  <c r="BV392" i="2" s="1"/>
  <c r="BW392" i="2" s="1"/>
  <c r="BX392" i="2" s="1"/>
  <c r="BY392" i="2" s="1"/>
  <c r="BZ392" i="2" s="1"/>
  <c r="CA392" i="2" s="1"/>
  <c r="CB392" i="2" s="1"/>
  <c r="CC392" i="2" s="1"/>
  <c r="CD392" i="2" s="1"/>
  <c r="CE392" i="2" s="1"/>
  <c r="CF392" i="2" s="1"/>
  <c r="CG392" i="2" s="1"/>
  <c r="CH392" i="2" s="1"/>
  <c r="CI392" i="2" s="1"/>
  <c r="CJ392" i="2" s="1"/>
  <c r="CK392" i="2" s="1"/>
  <c r="CL392" i="2" s="1"/>
  <c r="CM392" i="2" s="1"/>
  <c r="CN392" i="2" s="1"/>
  <c r="CO392" i="2" s="1"/>
  <c r="CP392" i="2" s="1"/>
  <c r="CQ392" i="2" s="1"/>
  <c r="CR392" i="2" s="1"/>
  <c r="CS392" i="2" s="1"/>
  <c r="CT392" i="2" s="1"/>
  <c r="CU392" i="2" s="1"/>
  <c r="CV392" i="2" s="1"/>
  <c r="CW392" i="2" s="1"/>
  <c r="CX392" i="2" s="1"/>
  <c r="CY392" i="2" s="1"/>
  <c r="CZ392" i="2" s="1"/>
  <c r="DA392" i="2" s="1"/>
  <c r="DB392" i="2" s="1"/>
  <c r="DC392" i="2" s="1"/>
  <c r="DD392" i="2" s="1"/>
  <c r="DE392" i="2" s="1"/>
  <c r="DF392" i="2" s="1"/>
  <c r="DG392" i="2" s="1"/>
  <c r="DH392" i="2" s="1"/>
  <c r="DI392" i="2" s="1"/>
  <c r="DJ392" i="2" s="1"/>
  <c r="DK392" i="2" s="1"/>
  <c r="DL392" i="2" s="1"/>
  <c r="DM392" i="2" s="1"/>
  <c r="DN392" i="2" s="1"/>
  <c r="DO392" i="2" s="1"/>
  <c r="DP392" i="2" s="1"/>
  <c r="DQ392" i="2" s="1"/>
  <c r="DR392" i="2" s="1"/>
  <c r="DS392" i="2" s="1"/>
  <c r="DT392" i="2" s="1"/>
  <c r="DU392" i="2" s="1"/>
  <c r="DV392" i="2" s="1"/>
  <c r="DW392" i="2" s="1"/>
  <c r="DX392" i="2" s="1"/>
  <c r="DY392" i="2" s="1"/>
  <c r="DZ392" i="2" s="1"/>
  <c r="EA392" i="2" s="1"/>
  <c r="EB392" i="2" s="1"/>
  <c r="EC392" i="2" s="1"/>
  <c r="ED392" i="2" s="1"/>
  <c r="EE392" i="2" s="1"/>
  <c r="EF392" i="2" s="1"/>
  <c r="EG392" i="2" s="1"/>
  <c r="EH392" i="2" s="1"/>
  <c r="EI392" i="2" s="1"/>
  <c r="EJ392" i="2" s="1"/>
  <c r="EK392" i="2" s="1"/>
  <c r="EL392" i="2" s="1"/>
  <c r="EM392" i="2" s="1"/>
  <c r="EN392" i="2" s="1"/>
  <c r="EO392" i="2" s="1"/>
  <c r="EP392" i="2" s="1"/>
  <c r="EQ392" i="2" s="1"/>
  <c r="ER392" i="2" s="1"/>
  <c r="ES392" i="2" s="1"/>
  <c r="ET392" i="2" s="1"/>
  <c r="EU392" i="2" s="1"/>
  <c r="EV392" i="2" s="1"/>
  <c r="EW392" i="2" s="1"/>
  <c r="EX392" i="2" s="1"/>
  <c r="EY392" i="2" s="1"/>
  <c r="EZ392" i="2" s="1"/>
  <c r="FA392" i="2" s="1"/>
  <c r="FB392" i="2" s="1"/>
  <c r="FC392" i="2" s="1"/>
  <c r="FD392" i="2" s="1"/>
  <c r="FE392" i="2" s="1"/>
  <c r="FF392" i="2" s="1"/>
  <c r="FG392" i="2" s="1"/>
  <c r="FH392" i="2" s="1"/>
  <c r="FI392" i="2" s="1"/>
  <c r="FJ392" i="2" s="1"/>
  <c r="FK392" i="2" s="1"/>
  <c r="FL392" i="2" s="1"/>
  <c r="FM392" i="2" s="1"/>
  <c r="FN392" i="2" s="1"/>
  <c r="FO392" i="2" s="1"/>
  <c r="FP392" i="2" s="1"/>
  <c r="FQ392" i="2" s="1"/>
  <c r="FR392" i="2" s="1"/>
  <c r="FS392" i="2" s="1"/>
  <c r="FT392" i="2" s="1"/>
  <c r="FU392" i="2" s="1"/>
  <c r="FV392" i="2" s="1"/>
  <c r="FW392" i="2" s="1"/>
  <c r="FX392" i="2" s="1"/>
  <c r="FY392" i="2" s="1"/>
  <c r="FZ392" i="2" s="1"/>
  <c r="GA392" i="2" s="1"/>
  <c r="GB392" i="2" s="1"/>
  <c r="GC392" i="2" s="1"/>
  <c r="GD392" i="2" s="1"/>
  <c r="GE392" i="2" s="1"/>
  <c r="GF392" i="2" s="1"/>
  <c r="GG392" i="2" s="1"/>
  <c r="GH392" i="2" s="1"/>
  <c r="GI392" i="2" s="1"/>
  <c r="GJ392" i="2" s="1"/>
  <c r="GK392" i="2" s="1"/>
  <c r="GL392" i="2" s="1"/>
  <c r="GM392" i="2" s="1"/>
  <c r="GN392" i="2" s="1"/>
  <c r="GO392" i="2" s="1"/>
  <c r="GP392" i="2" s="1"/>
  <c r="GQ392" i="2" s="1"/>
  <c r="GR392" i="2" s="1"/>
  <c r="GS392" i="2" s="1"/>
  <c r="GT392" i="2" s="1"/>
  <c r="GU392" i="2" s="1"/>
  <c r="GV392" i="2" s="1"/>
  <c r="GW392" i="2" s="1"/>
  <c r="GX392" i="2" s="1"/>
  <c r="GY392" i="2" s="1"/>
  <c r="GZ392" i="2" s="1"/>
  <c r="HA392" i="2" s="1"/>
  <c r="HB392" i="2" s="1"/>
  <c r="HC392" i="2" s="1"/>
  <c r="HD392" i="2" s="1"/>
  <c r="HE392" i="2" s="1"/>
  <c r="HF392" i="2" s="1"/>
  <c r="HG392" i="2" s="1"/>
  <c r="HH392" i="2" s="1"/>
  <c r="HI392" i="2" s="1"/>
  <c r="HJ392" i="2" s="1"/>
  <c r="HK392" i="2" s="1"/>
  <c r="HL392" i="2" s="1"/>
  <c r="HM392" i="2" s="1"/>
  <c r="AB291" i="2"/>
  <c r="AC291" i="2" s="1"/>
  <c r="AD291" i="2" s="1"/>
  <c r="AE291" i="2" s="1"/>
  <c r="AF291" i="2" s="1"/>
  <c r="AG291" i="2" s="1"/>
  <c r="AH291" i="2" s="1"/>
  <c r="AI291" i="2" s="1"/>
  <c r="AJ291" i="2" s="1"/>
  <c r="AK291" i="2" s="1"/>
  <c r="AL291" i="2" s="1"/>
  <c r="AM291" i="2" s="1"/>
  <c r="AN291" i="2" s="1"/>
  <c r="AO291" i="2" s="1"/>
  <c r="AP291" i="2" s="1"/>
  <c r="AQ291" i="2" s="1"/>
  <c r="AR291" i="2" s="1"/>
  <c r="AS291" i="2" s="1"/>
  <c r="AT291" i="2" s="1"/>
  <c r="AU291" i="2" s="1"/>
  <c r="AV291" i="2" s="1"/>
  <c r="AW291" i="2" s="1"/>
  <c r="AX291" i="2" s="1"/>
  <c r="AY291" i="2" s="1"/>
  <c r="AZ291" i="2" s="1"/>
  <c r="BA291" i="2" s="1"/>
  <c r="BB291" i="2" s="1"/>
  <c r="BC291" i="2" s="1"/>
  <c r="BD291" i="2" s="1"/>
  <c r="BE291" i="2" s="1"/>
  <c r="BF291" i="2" s="1"/>
  <c r="BG291" i="2" s="1"/>
  <c r="BH291" i="2" s="1"/>
  <c r="BI291" i="2" s="1"/>
  <c r="BJ291" i="2" s="1"/>
  <c r="BK291" i="2" s="1"/>
  <c r="BL291" i="2" s="1"/>
  <c r="BM291" i="2" s="1"/>
  <c r="BN291" i="2" s="1"/>
  <c r="BO291" i="2" s="1"/>
  <c r="BP291" i="2" s="1"/>
  <c r="BQ291" i="2" s="1"/>
  <c r="BR291" i="2" s="1"/>
  <c r="BS291" i="2" s="1"/>
  <c r="BT291" i="2" s="1"/>
  <c r="BU291" i="2" s="1"/>
  <c r="BV291" i="2" s="1"/>
  <c r="BW291" i="2" s="1"/>
  <c r="BX291" i="2" s="1"/>
  <c r="BY291" i="2" s="1"/>
  <c r="BZ291" i="2" s="1"/>
  <c r="CA291" i="2" s="1"/>
  <c r="CB291" i="2" s="1"/>
  <c r="CC291" i="2" s="1"/>
  <c r="CD291" i="2" s="1"/>
  <c r="CE291" i="2" s="1"/>
  <c r="CF291" i="2" s="1"/>
  <c r="CG291" i="2" s="1"/>
  <c r="CH291" i="2" s="1"/>
  <c r="CI291" i="2" s="1"/>
  <c r="CJ291" i="2" s="1"/>
  <c r="CK291" i="2" s="1"/>
  <c r="CL291" i="2" s="1"/>
  <c r="CM291" i="2" s="1"/>
  <c r="CN291" i="2" s="1"/>
  <c r="CO291" i="2" s="1"/>
  <c r="CP291" i="2" s="1"/>
  <c r="CQ291" i="2" s="1"/>
  <c r="CR291" i="2" s="1"/>
  <c r="CS291" i="2" s="1"/>
  <c r="CT291" i="2" s="1"/>
  <c r="CU291" i="2" s="1"/>
  <c r="CV291" i="2" s="1"/>
  <c r="CW291" i="2" s="1"/>
  <c r="CX291" i="2" s="1"/>
  <c r="CY291" i="2" s="1"/>
  <c r="CZ291" i="2" s="1"/>
  <c r="DA291" i="2" s="1"/>
  <c r="DB291" i="2" s="1"/>
  <c r="DC291" i="2" s="1"/>
  <c r="DD291" i="2" s="1"/>
  <c r="DE291" i="2" s="1"/>
  <c r="DF291" i="2" s="1"/>
  <c r="DG291" i="2" s="1"/>
  <c r="DH291" i="2" s="1"/>
  <c r="DI291" i="2" s="1"/>
  <c r="DJ291" i="2" s="1"/>
  <c r="DK291" i="2" s="1"/>
  <c r="DL291" i="2" s="1"/>
  <c r="DM291" i="2" s="1"/>
  <c r="DN291" i="2" s="1"/>
  <c r="DO291" i="2" s="1"/>
  <c r="DP291" i="2" s="1"/>
  <c r="DQ291" i="2" s="1"/>
  <c r="DR291" i="2" s="1"/>
  <c r="DS291" i="2" s="1"/>
  <c r="DT291" i="2" s="1"/>
  <c r="DU291" i="2" s="1"/>
  <c r="DV291" i="2" s="1"/>
  <c r="DW291" i="2" s="1"/>
  <c r="DX291" i="2" s="1"/>
  <c r="DY291" i="2" s="1"/>
  <c r="DZ291" i="2" s="1"/>
  <c r="EA291" i="2" s="1"/>
  <c r="EB291" i="2" s="1"/>
  <c r="EC291" i="2" s="1"/>
  <c r="ED291" i="2" s="1"/>
  <c r="EE291" i="2" s="1"/>
  <c r="EF291" i="2" s="1"/>
  <c r="EG291" i="2" s="1"/>
  <c r="EH291" i="2" s="1"/>
  <c r="EI291" i="2" s="1"/>
  <c r="EJ291" i="2" s="1"/>
  <c r="EK291" i="2" s="1"/>
  <c r="EL291" i="2" s="1"/>
  <c r="EM291" i="2" s="1"/>
  <c r="EN291" i="2" s="1"/>
  <c r="EO291" i="2" s="1"/>
  <c r="EP291" i="2" s="1"/>
  <c r="EQ291" i="2" s="1"/>
  <c r="ER291" i="2" s="1"/>
  <c r="ES291" i="2" s="1"/>
  <c r="ET291" i="2" s="1"/>
  <c r="EU291" i="2" s="1"/>
  <c r="EV291" i="2" s="1"/>
  <c r="EW291" i="2" s="1"/>
  <c r="EX291" i="2" s="1"/>
  <c r="EY291" i="2" s="1"/>
  <c r="EZ291" i="2" s="1"/>
  <c r="FA291" i="2" s="1"/>
  <c r="FB291" i="2" s="1"/>
  <c r="FC291" i="2" s="1"/>
  <c r="FD291" i="2" s="1"/>
  <c r="FE291" i="2" s="1"/>
  <c r="FF291" i="2" s="1"/>
  <c r="FG291" i="2" s="1"/>
  <c r="FH291" i="2" s="1"/>
  <c r="FI291" i="2" s="1"/>
  <c r="FJ291" i="2" s="1"/>
  <c r="FK291" i="2" s="1"/>
  <c r="FL291" i="2" s="1"/>
  <c r="FM291" i="2" s="1"/>
  <c r="FN291" i="2" s="1"/>
  <c r="FO291" i="2" s="1"/>
  <c r="FP291" i="2" s="1"/>
  <c r="FQ291" i="2" s="1"/>
  <c r="FR291" i="2" s="1"/>
  <c r="FS291" i="2" s="1"/>
  <c r="FT291" i="2" s="1"/>
  <c r="FU291" i="2" s="1"/>
  <c r="FV291" i="2" s="1"/>
  <c r="FW291" i="2" s="1"/>
  <c r="FX291" i="2" s="1"/>
  <c r="FY291" i="2" s="1"/>
  <c r="FZ291" i="2" s="1"/>
  <c r="GA291" i="2" s="1"/>
  <c r="GB291" i="2" s="1"/>
  <c r="GC291" i="2" s="1"/>
  <c r="GD291" i="2" s="1"/>
  <c r="GE291" i="2" s="1"/>
  <c r="GF291" i="2" s="1"/>
  <c r="GG291" i="2" s="1"/>
  <c r="GH291" i="2" s="1"/>
  <c r="GI291" i="2" s="1"/>
  <c r="GJ291" i="2" s="1"/>
  <c r="GK291" i="2" s="1"/>
  <c r="GL291" i="2" s="1"/>
  <c r="GM291" i="2" s="1"/>
  <c r="GN291" i="2" s="1"/>
  <c r="GO291" i="2" s="1"/>
  <c r="GP291" i="2" s="1"/>
  <c r="GQ291" i="2" s="1"/>
  <c r="GR291" i="2" s="1"/>
  <c r="GS291" i="2" s="1"/>
  <c r="GT291" i="2" s="1"/>
  <c r="GU291" i="2" s="1"/>
  <c r="GV291" i="2" s="1"/>
  <c r="GW291" i="2" s="1"/>
  <c r="GX291" i="2" s="1"/>
  <c r="GY291" i="2" s="1"/>
  <c r="GZ291" i="2" s="1"/>
  <c r="HA291" i="2" s="1"/>
  <c r="HB291" i="2" s="1"/>
  <c r="HC291" i="2" s="1"/>
  <c r="HD291" i="2" s="1"/>
  <c r="HE291" i="2" s="1"/>
  <c r="HF291" i="2" s="1"/>
  <c r="HG291" i="2" s="1"/>
  <c r="HH291" i="2" s="1"/>
  <c r="HI291" i="2" s="1"/>
  <c r="HJ291" i="2" s="1"/>
  <c r="HK291" i="2" s="1"/>
  <c r="HL291" i="2" s="1"/>
  <c r="HM291" i="2" s="1"/>
  <c r="AB153" i="2"/>
  <c r="AC153" i="2" s="1"/>
  <c r="AD153" i="2" s="1"/>
  <c r="AE153" i="2" s="1"/>
  <c r="AF153" i="2" s="1"/>
  <c r="AG153" i="2" s="1"/>
  <c r="AH153" i="2" s="1"/>
  <c r="AI153" i="2" s="1"/>
  <c r="AJ153" i="2" s="1"/>
  <c r="AK153" i="2" s="1"/>
  <c r="AL153" i="2" s="1"/>
  <c r="AM153" i="2" s="1"/>
  <c r="AN153" i="2" s="1"/>
  <c r="AO153" i="2" s="1"/>
  <c r="AP153" i="2" s="1"/>
  <c r="AQ153" i="2" s="1"/>
  <c r="AR153" i="2" s="1"/>
  <c r="AS153" i="2" s="1"/>
  <c r="AT153" i="2" s="1"/>
  <c r="AU153" i="2" s="1"/>
  <c r="AV153" i="2" s="1"/>
  <c r="AW153" i="2" s="1"/>
  <c r="AX153" i="2" s="1"/>
  <c r="AY153" i="2" s="1"/>
  <c r="AZ153" i="2" s="1"/>
  <c r="BA153" i="2" s="1"/>
  <c r="BB153" i="2" s="1"/>
  <c r="BC153" i="2" s="1"/>
  <c r="BD153" i="2" s="1"/>
  <c r="BE153" i="2" s="1"/>
  <c r="BF153" i="2" s="1"/>
  <c r="BG153" i="2" s="1"/>
  <c r="BH153" i="2" s="1"/>
  <c r="BI153" i="2" s="1"/>
  <c r="BJ153" i="2" s="1"/>
  <c r="BK153" i="2" s="1"/>
  <c r="BL153" i="2" s="1"/>
  <c r="BM153" i="2" s="1"/>
  <c r="BN153" i="2" s="1"/>
  <c r="BO153" i="2" s="1"/>
  <c r="BP153" i="2" s="1"/>
  <c r="BQ153" i="2" s="1"/>
  <c r="BR153" i="2" s="1"/>
  <c r="BS153" i="2" s="1"/>
  <c r="BT153" i="2" s="1"/>
  <c r="BU153" i="2" s="1"/>
  <c r="BV153" i="2" s="1"/>
  <c r="BW153" i="2" s="1"/>
  <c r="BX153" i="2" s="1"/>
  <c r="BY153" i="2" s="1"/>
  <c r="BZ153" i="2" s="1"/>
  <c r="CA153" i="2" s="1"/>
  <c r="CB153" i="2" s="1"/>
  <c r="CC153" i="2" s="1"/>
  <c r="CD153" i="2" s="1"/>
  <c r="CE153" i="2" s="1"/>
  <c r="CF153" i="2" s="1"/>
  <c r="CG153" i="2" s="1"/>
  <c r="CH153" i="2" s="1"/>
  <c r="CI153" i="2" s="1"/>
  <c r="CJ153" i="2" s="1"/>
  <c r="CK153" i="2" s="1"/>
  <c r="CL153" i="2" s="1"/>
  <c r="CM153" i="2" s="1"/>
  <c r="CN153" i="2" s="1"/>
  <c r="CO153" i="2" s="1"/>
  <c r="CP153" i="2" s="1"/>
  <c r="CQ153" i="2" s="1"/>
  <c r="CR153" i="2" s="1"/>
  <c r="CS153" i="2" s="1"/>
  <c r="CT153" i="2" s="1"/>
  <c r="CU153" i="2" s="1"/>
  <c r="CV153" i="2" s="1"/>
  <c r="CW153" i="2" s="1"/>
  <c r="CX153" i="2" s="1"/>
  <c r="CY153" i="2" s="1"/>
  <c r="CZ153" i="2" s="1"/>
  <c r="DA153" i="2" s="1"/>
  <c r="DB153" i="2" s="1"/>
  <c r="DC153" i="2" s="1"/>
  <c r="DD153" i="2" s="1"/>
  <c r="DE153" i="2" s="1"/>
  <c r="DF153" i="2" s="1"/>
  <c r="DG153" i="2" s="1"/>
  <c r="DH153" i="2" s="1"/>
  <c r="DI153" i="2" s="1"/>
  <c r="DJ153" i="2" s="1"/>
  <c r="DK153" i="2" s="1"/>
  <c r="DL153" i="2" s="1"/>
  <c r="DM153" i="2" s="1"/>
  <c r="DN153" i="2" s="1"/>
  <c r="DO153" i="2" s="1"/>
  <c r="DP153" i="2" s="1"/>
  <c r="DQ153" i="2" s="1"/>
  <c r="DR153" i="2" s="1"/>
  <c r="DS153" i="2" s="1"/>
  <c r="DT153" i="2" s="1"/>
  <c r="DU153" i="2" s="1"/>
  <c r="DV153" i="2" s="1"/>
  <c r="DW153" i="2" s="1"/>
  <c r="DX153" i="2" s="1"/>
  <c r="DY153" i="2" s="1"/>
  <c r="DZ153" i="2" s="1"/>
  <c r="EA153" i="2" s="1"/>
  <c r="EB153" i="2" s="1"/>
  <c r="EC153" i="2" s="1"/>
  <c r="ED153" i="2" s="1"/>
  <c r="EE153" i="2" s="1"/>
  <c r="EF153" i="2" s="1"/>
  <c r="EG153" i="2" s="1"/>
  <c r="EH153" i="2" s="1"/>
  <c r="EI153" i="2" s="1"/>
  <c r="EJ153" i="2" s="1"/>
  <c r="EK153" i="2" s="1"/>
  <c r="EL153" i="2" s="1"/>
  <c r="EM153" i="2" s="1"/>
  <c r="EN153" i="2" s="1"/>
  <c r="EO153" i="2" s="1"/>
  <c r="EP153" i="2" s="1"/>
  <c r="EQ153" i="2" s="1"/>
  <c r="ER153" i="2" s="1"/>
  <c r="ES153" i="2" s="1"/>
  <c r="ET153" i="2" s="1"/>
  <c r="EU153" i="2" s="1"/>
  <c r="EV153" i="2" s="1"/>
  <c r="EW153" i="2" s="1"/>
  <c r="EX153" i="2" s="1"/>
  <c r="EY153" i="2" s="1"/>
  <c r="EZ153" i="2" s="1"/>
  <c r="FA153" i="2" s="1"/>
  <c r="FB153" i="2" s="1"/>
  <c r="FC153" i="2" s="1"/>
  <c r="FD153" i="2" s="1"/>
  <c r="FE153" i="2" s="1"/>
  <c r="FF153" i="2" s="1"/>
  <c r="FG153" i="2" s="1"/>
  <c r="FH153" i="2" s="1"/>
  <c r="FI153" i="2" s="1"/>
  <c r="FJ153" i="2" s="1"/>
  <c r="FK153" i="2" s="1"/>
  <c r="FL153" i="2" s="1"/>
  <c r="FM153" i="2" s="1"/>
  <c r="FN153" i="2" s="1"/>
  <c r="FO153" i="2" s="1"/>
  <c r="FP153" i="2" s="1"/>
  <c r="FQ153" i="2" s="1"/>
  <c r="FR153" i="2" s="1"/>
  <c r="FS153" i="2" s="1"/>
  <c r="FT153" i="2" s="1"/>
  <c r="FU153" i="2" s="1"/>
  <c r="FV153" i="2" s="1"/>
  <c r="FW153" i="2" s="1"/>
  <c r="FX153" i="2" s="1"/>
  <c r="FY153" i="2" s="1"/>
  <c r="FZ153" i="2" s="1"/>
  <c r="GA153" i="2" s="1"/>
  <c r="GB153" i="2" s="1"/>
  <c r="GC153" i="2" s="1"/>
  <c r="GD153" i="2" s="1"/>
  <c r="GE153" i="2" s="1"/>
  <c r="GF153" i="2" s="1"/>
  <c r="GG153" i="2" s="1"/>
  <c r="GH153" i="2" s="1"/>
  <c r="GI153" i="2" s="1"/>
  <c r="GJ153" i="2" s="1"/>
  <c r="GK153" i="2" s="1"/>
  <c r="GL153" i="2" s="1"/>
  <c r="GM153" i="2" s="1"/>
  <c r="GN153" i="2" s="1"/>
  <c r="GO153" i="2" s="1"/>
  <c r="GP153" i="2" s="1"/>
  <c r="GQ153" i="2" s="1"/>
  <c r="GR153" i="2" s="1"/>
  <c r="GS153" i="2" s="1"/>
  <c r="GT153" i="2" s="1"/>
  <c r="GU153" i="2" s="1"/>
  <c r="GV153" i="2" s="1"/>
  <c r="GW153" i="2" s="1"/>
  <c r="GX153" i="2" s="1"/>
  <c r="GY153" i="2" s="1"/>
  <c r="GZ153" i="2" s="1"/>
  <c r="HA153" i="2" s="1"/>
  <c r="HB153" i="2" s="1"/>
  <c r="HC153" i="2" s="1"/>
  <c r="HD153" i="2" s="1"/>
  <c r="HE153" i="2" s="1"/>
  <c r="HF153" i="2" s="1"/>
  <c r="HG153" i="2" s="1"/>
  <c r="HH153" i="2" s="1"/>
  <c r="HI153" i="2" s="1"/>
  <c r="HJ153" i="2" s="1"/>
  <c r="HK153" i="2" s="1"/>
  <c r="HL153" i="2" s="1"/>
  <c r="HM153" i="2" s="1"/>
  <c r="AB55" i="2"/>
  <c r="AC55" i="2" s="1"/>
  <c r="AD55" i="2" s="1"/>
  <c r="AE55" i="2" s="1"/>
  <c r="AF55" i="2" s="1"/>
  <c r="AG55" i="2" s="1"/>
  <c r="AH55" i="2" s="1"/>
  <c r="AI55" i="2" s="1"/>
  <c r="AJ55" i="2" s="1"/>
  <c r="AK55" i="2" s="1"/>
  <c r="AL55" i="2" s="1"/>
  <c r="AM55" i="2" s="1"/>
  <c r="AN55" i="2" s="1"/>
  <c r="AO55" i="2" s="1"/>
  <c r="AP55" i="2" s="1"/>
  <c r="AQ55" i="2" s="1"/>
  <c r="AR55" i="2" s="1"/>
  <c r="AS55" i="2" s="1"/>
  <c r="AT55" i="2" s="1"/>
  <c r="AU55" i="2" s="1"/>
  <c r="AV55" i="2" s="1"/>
  <c r="AW55" i="2" s="1"/>
  <c r="AX55" i="2" s="1"/>
  <c r="AY55" i="2" s="1"/>
  <c r="AZ55" i="2" s="1"/>
  <c r="BA55" i="2" s="1"/>
  <c r="BB55" i="2" s="1"/>
  <c r="BC55" i="2" s="1"/>
  <c r="BD55" i="2" s="1"/>
  <c r="BE55" i="2" s="1"/>
  <c r="BF55" i="2" s="1"/>
  <c r="BG55" i="2" s="1"/>
  <c r="BH55" i="2" s="1"/>
  <c r="BI55" i="2" s="1"/>
  <c r="BJ55" i="2" s="1"/>
  <c r="BK55" i="2" s="1"/>
  <c r="BL55" i="2" s="1"/>
  <c r="BM55" i="2" s="1"/>
  <c r="BN55" i="2" s="1"/>
  <c r="BO55" i="2" s="1"/>
  <c r="BP55" i="2" s="1"/>
  <c r="BQ55" i="2" s="1"/>
  <c r="BR55" i="2" s="1"/>
  <c r="BS55" i="2" s="1"/>
  <c r="BT55" i="2" s="1"/>
  <c r="BU55" i="2" s="1"/>
  <c r="BV55" i="2" s="1"/>
  <c r="BW55" i="2" s="1"/>
  <c r="BX55" i="2" s="1"/>
  <c r="BY55" i="2" s="1"/>
  <c r="BZ55" i="2" s="1"/>
  <c r="CA55" i="2" s="1"/>
  <c r="CB55" i="2" s="1"/>
  <c r="CC55" i="2" s="1"/>
  <c r="CD55" i="2" s="1"/>
  <c r="CE55" i="2" s="1"/>
  <c r="CF55" i="2" s="1"/>
  <c r="CG55" i="2" s="1"/>
  <c r="CH55" i="2" s="1"/>
  <c r="CI55" i="2" s="1"/>
  <c r="CJ55" i="2" s="1"/>
  <c r="CK55" i="2" s="1"/>
  <c r="CL55" i="2" s="1"/>
  <c r="CM55" i="2" s="1"/>
  <c r="CN55" i="2" s="1"/>
  <c r="CO55" i="2" s="1"/>
  <c r="CP55" i="2" s="1"/>
  <c r="CQ55" i="2" s="1"/>
  <c r="CR55" i="2" s="1"/>
  <c r="CS55" i="2" s="1"/>
  <c r="CT55" i="2" s="1"/>
  <c r="CU55" i="2" s="1"/>
  <c r="CV55" i="2" s="1"/>
  <c r="CW55" i="2" s="1"/>
  <c r="CX55" i="2" s="1"/>
  <c r="CY55" i="2" s="1"/>
  <c r="CZ55" i="2" s="1"/>
  <c r="DA55" i="2" s="1"/>
  <c r="DB55" i="2" s="1"/>
  <c r="DC55" i="2" s="1"/>
  <c r="DD55" i="2" s="1"/>
  <c r="DE55" i="2" s="1"/>
  <c r="DF55" i="2" s="1"/>
  <c r="DG55" i="2" s="1"/>
  <c r="DH55" i="2" s="1"/>
  <c r="DI55" i="2" s="1"/>
  <c r="DJ55" i="2" s="1"/>
  <c r="DK55" i="2" s="1"/>
  <c r="DL55" i="2" s="1"/>
  <c r="DM55" i="2" s="1"/>
  <c r="DN55" i="2" s="1"/>
  <c r="DO55" i="2" s="1"/>
  <c r="DP55" i="2" s="1"/>
  <c r="DQ55" i="2" s="1"/>
  <c r="DR55" i="2" s="1"/>
  <c r="DS55" i="2" s="1"/>
  <c r="DT55" i="2" s="1"/>
  <c r="DU55" i="2" s="1"/>
  <c r="DV55" i="2" s="1"/>
  <c r="DW55" i="2" s="1"/>
  <c r="DX55" i="2" s="1"/>
  <c r="DY55" i="2" s="1"/>
  <c r="DZ55" i="2" s="1"/>
  <c r="EA55" i="2" s="1"/>
  <c r="EB55" i="2" s="1"/>
  <c r="EC55" i="2" s="1"/>
  <c r="ED55" i="2" s="1"/>
  <c r="EE55" i="2" s="1"/>
  <c r="EF55" i="2" s="1"/>
  <c r="EG55" i="2" s="1"/>
  <c r="EH55" i="2" s="1"/>
  <c r="EI55" i="2" s="1"/>
  <c r="EJ55" i="2" s="1"/>
  <c r="EK55" i="2" s="1"/>
  <c r="EL55" i="2" s="1"/>
  <c r="EM55" i="2" s="1"/>
  <c r="EN55" i="2" s="1"/>
  <c r="EO55" i="2" s="1"/>
  <c r="EP55" i="2" s="1"/>
  <c r="EQ55" i="2" s="1"/>
  <c r="ER55" i="2" s="1"/>
  <c r="ES55" i="2" s="1"/>
  <c r="ET55" i="2" s="1"/>
  <c r="EU55" i="2" s="1"/>
  <c r="EV55" i="2" s="1"/>
  <c r="EW55" i="2" s="1"/>
  <c r="EX55" i="2" s="1"/>
  <c r="EY55" i="2" s="1"/>
  <c r="EZ55" i="2" s="1"/>
  <c r="FA55" i="2" s="1"/>
  <c r="FB55" i="2" s="1"/>
  <c r="FC55" i="2" s="1"/>
  <c r="FD55" i="2" s="1"/>
  <c r="FE55" i="2" s="1"/>
  <c r="FF55" i="2" s="1"/>
  <c r="FG55" i="2" s="1"/>
  <c r="FH55" i="2" s="1"/>
  <c r="FI55" i="2" s="1"/>
  <c r="FJ55" i="2" s="1"/>
  <c r="FK55" i="2" s="1"/>
  <c r="FL55" i="2" s="1"/>
  <c r="FM55" i="2" s="1"/>
  <c r="FN55" i="2" s="1"/>
  <c r="FO55" i="2" s="1"/>
  <c r="FP55" i="2" s="1"/>
  <c r="FQ55" i="2" s="1"/>
  <c r="FR55" i="2" s="1"/>
  <c r="FS55" i="2" s="1"/>
  <c r="FT55" i="2" s="1"/>
  <c r="FU55" i="2" s="1"/>
  <c r="FV55" i="2" s="1"/>
  <c r="FW55" i="2" s="1"/>
  <c r="FX55" i="2" s="1"/>
  <c r="FY55" i="2" s="1"/>
  <c r="FZ55" i="2" s="1"/>
  <c r="GA55" i="2" s="1"/>
  <c r="GB55" i="2" s="1"/>
  <c r="GC55" i="2" s="1"/>
  <c r="GD55" i="2" s="1"/>
  <c r="GE55" i="2" s="1"/>
  <c r="GF55" i="2" s="1"/>
  <c r="GG55" i="2" s="1"/>
  <c r="GH55" i="2" s="1"/>
  <c r="GI55" i="2" s="1"/>
  <c r="GJ55" i="2" s="1"/>
  <c r="GK55" i="2" s="1"/>
  <c r="GL55" i="2" s="1"/>
  <c r="GM55" i="2" s="1"/>
  <c r="GN55" i="2" s="1"/>
  <c r="GO55" i="2" s="1"/>
  <c r="GP55" i="2" s="1"/>
  <c r="GQ55" i="2" s="1"/>
  <c r="GR55" i="2" s="1"/>
  <c r="GS55" i="2" s="1"/>
  <c r="GT55" i="2" s="1"/>
  <c r="GU55" i="2" s="1"/>
  <c r="GV55" i="2" s="1"/>
  <c r="GW55" i="2" s="1"/>
  <c r="GX55" i="2" s="1"/>
  <c r="GY55" i="2" s="1"/>
  <c r="GZ55" i="2" s="1"/>
  <c r="HA55" i="2" s="1"/>
  <c r="HB55" i="2" s="1"/>
  <c r="HC55" i="2" s="1"/>
  <c r="HD55" i="2" s="1"/>
  <c r="HE55" i="2" s="1"/>
  <c r="HF55" i="2" s="1"/>
  <c r="HG55" i="2" s="1"/>
  <c r="HH55" i="2" s="1"/>
  <c r="HI55" i="2" s="1"/>
  <c r="HJ55" i="2" s="1"/>
  <c r="HK55" i="2" s="1"/>
  <c r="HL55" i="2" s="1"/>
  <c r="HM55" i="2" s="1"/>
  <c r="AB377" i="2"/>
  <c r="AC377" i="2" s="1"/>
  <c r="AD377" i="2" s="1"/>
  <c r="AE377" i="2" s="1"/>
  <c r="AF377" i="2" s="1"/>
  <c r="AG377" i="2" s="1"/>
  <c r="AH377" i="2" s="1"/>
  <c r="AI377" i="2" s="1"/>
  <c r="AJ377" i="2" s="1"/>
  <c r="AK377" i="2" s="1"/>
  <c r="AL377" i="2" s="1"/>
  <c r="AM377" i="2" s="1"/>
  <c r="AN377" i="2" s="1"/>
  <c r="AO377" i="2" s="1"/>
  <c r="AP377" i="2" s="1"/>
  <c r="AQ377" i="2" s="1"/>
  <c r="AR377" i="2" s="1"/>
  <c r="AS377" i="2" s="1"/>
  <c r="AT377" i="2" s="1"/>
  <c r="AU377" i="2" s="1"/>
  <c r="AV377" i="2" s="1"/>
  <c r="AW377" i="2" s="1"/>
  <c r="AX377" i="2" s="1"/>
  <c r="AY377" i="2" s="1"/>
  <c r="AZ377" i="2" s="1"/>
  <c r="BA377" i="2" s="1"/>
  <c r="BB377" i="2" s="1"/>
  <c r="BC377" i="2" s="1"/>
  <c r="BD377" i="2" s="1"/>
  <c r="BE377" i="2" s="1"/>
  <c r="BF377" i="2" s="1"/>
  <c r="BG377" i="2" s="1"/>
  <c r="BH377" i="2" s="1"/>
  <c r="BI377" i="2" s="1"/>
  <c r="BJ377" i="2" s="1"/>
  <c r="BK377" i="2" s="1"/>
  <c r="BL377" i="2" s="1"/>
  <c r="BM377" i="2" s="1"/>
  <c r="BN377" i="2" s="1"/>
  <c r="BO377" i="2" s="1"/>
  <c r="BP377" i="2" s="1"/>
  <c r="BQ377" i="2" s="1"/>
  <c r="BR377" i="2" s="1"/>
  <c r="BS377" i="2" s="1"/>
  <c r="BT377" i="2" s="1"/>
  <c r="BU377" i="2" s="1"/>
  <c r="BV377" i="2" s="1"/>
  <c r="BW377" i="2" s="1"/>
  <c r="BX377" i="2" s="1"/>
  <c r="BY377" i="2" s="1"/>
  <c r="BZ377" i="2" s="1"/>
  <c r="CA377" i="2" s="1"/>
  <c r="CB377" i="2" s="1"/>
  <c r="CC377" i="2" s="1"/>
  <c r="CD377" i="2" s="1"/>
  <c r="CE377" i="2" s="1"/>
  <c r="CF377" i="2" s="1"/>
  <c r="CG377" i="2" s="1"/>
  <c r="CH377" i="2" s="1"/>
  <c r="CI377" i="2" s="1"/>
  <c r="CJ377" i="2" s="1"/>
  <c r="CK377" i="2" s="1"/>
  <c r="CL377" i="2" s="1"/>
  <c r="CM377" i="2" s="1"/>
  <c r="CN377" i="2" s="1"/>
  <c r="CO377" i="2" s="1"/>
  <c r="CP377" i="2" s="1"/>
  <c r="CQ377" i="2" s="1"/>
  <c r="CR377" i="2" s="1"/>
  <c r="CS377" i="2" s="1"/>
  <c r="CT377" i="2" s="1"/>
  <c r="CU377" i="2" s="1"/>
  <c r="CV377" i="2" s="1"/>
  <c r="CW377" i="2" s="1"/>
  <c r="CX377" i="2" s="1"/>
  <c r="CY377" i="2" s="1"/>
  <c r="CZ377" i="2" s="1"/>
  <c r="DA377" i="2" s="1"/>
  <c r="DB377" i="2" s="1"/>
  <c r="DC377" i="2" s="1"/>
  <c r="DD377" i="2" s="1"/>
  <c r="DE377" i="2" s="1"/>
  <c r="DF377" i="2" s="1"/>
  <c r="DG377" i="2" s="1"/>
  <c r="DH377" i="2" s="1"/>
  <c r="DI377" i="2" s="1"/>
  <c r="DJ377" i="2" s="1"/>
  <c r="DK377" i="2" s="1"/>
  <c r="DL377" i="2" s="1"/>
  <c r="DM377" i="2" s="1"/>
  <c r="DN377" i="2" s="1"/>
  <c r="DO377" i="2" s="1"/>
  <c r="DP377" i="2" s="1"/>
  <c r="DQ377" i="2" s="1"/>
  <c r="DR377" i="2" s="1"/>
  <c r="DS377" i="2" s="1"/>
  <c r="DT377" i="2" s="1"/>
  <c r="DU377" i="2" s="1"/>
  <c r="DV377" i="2" s="1"/>
  <c r="DW377" i="2" s="1"/>
  <c r="DX377" i="2" s="1"/>
  <c r="DY377" i="2" s="1"/>
  <c r="DZ377" i="2" s="1"/>
  <c r="EA377" i="2" s="1"/>
  <c r="EB377" i="2" s="1"/>
  <c r="EC377" i="2" s="1"/>
  <c r="ED377" i="2" s="1"/>
  <c r="EE377" i="2" s="1"/>
  <c r="EF377" i="2" s="1"/>
  <c r="EG377" i="2" s="1"/>
  <c r="EH377" i="2" s="1"/>
  <c r="EI377" i="2" s="1"/>
  <c r="EJ377" i="2" s="1"/>
  <c r="EK377" i="2" s="1"/>
  <c r="EL377" i="2" s="1"/>
  <c r="EM377" i="2" s="1"/>
  <c r="EN377" i="2" s="1"/>
  <c r="EO377" i="2" s="1"/>
  <c r="EP377" i="2" s="1"/>
  <c r="EQ377" i="2" s="1"/>
  <c r="ER377" i="2" s="1"/>
  <c r="ES377" i="2" s="1"/>
  <c r="ET377" i="2" s="1"/>
  <c r="EU377" i="2" s="1"/>
  <c r="EV377" i="2" s="1"/>
  <c r="EW377" i="2" s="1"/>
  <c r="EX377" i="2" s="1"/>
  <c r="EY377" i="2" s="1"/>
  <c r="EZ377" i="2" s="1"/>
  <c r="FA377" i="2" s="1"/>
  <c r="FB377" i="2" s="1"/>
  <c r="FC377" i="2" s="1"/>
  <c r="FD377" i="2" s="1"/>
  <c r="FE377" i="2" s="1"/>
  <c r="FF377" i="2" s="1"/>
  <c r="FG377" i="2" s="1"/>
  <c r="FH377" i="2" s="1"/>
  <c r="FI377" i="2" s="1"/>
  <c r="FJ377" i="2" s="1"/>
  <c r="FK377" i="2" s="1"/>
  <c r="FL377" i="2" s="1"/>
  <c r="FM377" i="2" s="1"/>
  <c r="FN377" i="2" s="1"/>
  <c r="FO377" i="2" s="1"/>
  <c r="FP377" i="2" s="1"/>
  <c r="FQ377" i="2" s="1"/>
  <c r="FR377" i="2" s="1"/>
  <c r="FS377" i="2" s="1"/>
  <c r="FT377" i="2" s="1"/>
  <c r="FU377" i="2" s="1"/>
  <c r="FV377" i="2" s="1"/>
  <c r="FW377" i="2" s="1"/>
  <c r="FX377" i="2" s="1"/>
  <c r="FY377" i="2" s="1"/>
  <c r="FZ377" i="2" s="1"/>
  <c r="GA377" i="2" s="1"/>
  <c r="GB377" i="2" s="1"/>
  <c r="GC377" i="2" s="1"/>
  <c r="GD377" i="2" s="1"/>
  <c r="GE377" i="2" s="1"/>
  <c r="GF377" i="2" s="1"/>
  <c r="GG377" i="2" s="1"/>
  <c r="GH377" i="2" s="1"/>
  <c r="GI377" i="2" s="1"/>
  <c r="GJ377" i="2" s="1"/>
  <c r="GK377" i="2" s="1"/>
  <c r="GL377" i="2" s="1"/>
  <c r="GM377" i="2" s="1"/>
  <c r="GN377" i="2" s="1"/>
  <c r="GO377" i="2" s="1"/>
  <c r="GP377" i="2" s="1"/>
  <c r="GQ377" i="2" s="1"/>
  <c r="GR377" i="2" s="1"/>
  <c r="GS377" i="2" s="1"/>
  <c r="GT377" i="2" s="1"/>
  <c r="GU377" i="2" s="1"/>
  <c r="GV377" i="2" s="1"/>
  <c r="GW377" i="2" s="1"/>
  <c r="GX377" i="2" s="1"/>
  <c r="GY377" i="2" s="1"/>
  <c r="GZ377" i="2" s="1"/>
  <c r="HA377" i="2" s="1"/>
  <c r="HB377" i="2" s="1"/>
  <c r="HC377" i="2" s="1"/>
  <c r="HD377" i="2" s="1"/>
  <c r="HE377" i="2" s="1"/>
  <c r="HF377" i="2" s="1"/>
  <c r="HG377" i="2" s="1"/>
  <c r="HH377" i="2" s="1"/>
  <c r="HI377" i="2" s="1"/>
  <c r="HJ377" i="2" s="1"/>
  <c r="HK377" i="2" s="1"/>
  <c r="HL377" i="2" s="1"/>
  <c r="HM377" i="2" s="1"/>
  <c r="Q402" i="2"/>
  <c r="Q502" i="2"/>
  <c r="Q453" i="2"/>
  <c r="Q437" i="2"/>
  <c r="Q365" i="2"/>
  <c r="Q334" i="2"/>
  <c r="Q286" i="2"/>
  <c r="Q231" i="2"/>
  <c r="Q78" i="2"/>
  <c r="Q302" i="2"/>
  <c r="AB265" i="2"/>
  <c r="AC265" i="2" s="1"/>
  <c r="AD265" i="2" s="1"/>
  <c r="AE265" i="2" s="1"/>
  <c r="AF265" i="2" s="1"/>
  <c r="AG265" i="2" s="1"/>
  <c r="AH265" i="2" s="1"/>
  <c r="AI265" i="2" s="1"/>
  <c r="AJ265" i="2" s="1"/>
  <c r="AK265" i="2" s="1"/>
  <c r="AL265" i="2" s="1"/>
  <c r="AM265" i="2" s="1"/>
  <c r="AN265" i="2" s="1"/>
  <c r="AO265" i="2" s="1"/>
  <c r="AP265" i="2" s="1"/>
  <c r="AQ265" i="2" s="1"/>
  <c r="AR265" i="2" s="1"/>
  <c r="AS265" i="2" s="1"/>
  <c r="AT265" i="2" s="1"/>
  <c r="AU265" i="2" s="1"/>
  <c r="AV265" i="2" s="1"/>
  <c r="AW265" i="2" s="1"/>
  <c r="AX265" i="2" s="1"/>
  <c r="AY265" i="2" s="1"/>
  <c r="AZ265" i="2" s="1"/>
  <c r="BA265" i="2" s="1"/>
  <c r="BB265" i="2" s="1"/>
  <c r="BC265" i="2" s="1"/>
  <c r="BD265" i="2" s="1"/>
  <c r="BE265" i="2" s="1"/>
  <c r="BF265" i="2" s="1"/>
  <c r="BG265" i="2" s="1"/>
  <c r="BH265" i="2" s="1"/>
  <c r="BI265" i="2" s="1"/>
  <c r="BJ265" i="2" s="1"/>
  <c r="BK265" i="2" s="1"/>
  <c r="BL265" i="2" s="1"/>
  <c r="BM265" i="2" s="1"/>
  <c r="BN265" i="2" s="1"/>
  <c r="BO265" i="2" s="1"/>
  <c r="BP265" i="2" s="1"/>
  <c r="BQ265" i="2" s="1"/>
  <c r="BR265" i="2" s="1"/>
  <c r="BS265" i="2" s="1"/>
  <c r="BT265" i="2" s="1"/>
  <c r="BU265" i="2" s="1"/>
  <c r="BV265" i="2" s="1"/>
  <c r="BW265" i="2" s="1"/>
  <c r="BX265" i="2" s="1"/>
  <c r="BY265" i="2" s="1"/>
  <c r="BZ265" i="2" s="1"/>
  <c r="CA265" i="2" s="1"/>
  <c r="CB265" i="2" s="1"/>
  <c r="CC265" i="2" s="1"/>
  <c r="CD265" i="2" s="1"/>
  <c r="CE265" i="2" s="1"/>
  <c r="CF265" i="2" s="1"/>
  <c r="CG265" i="2" s="1"/>
  <c r="CH265" i="2" s="1"/>
  <c r="CI265" i="2" s="1"/>
  <c r="CJ265" i="2" s="1"/>
  <c r="CK265" i="2" s="1"/>
  <c r="CL265" i="2" s="1"/>
  <c r="CM265" i="2" s="1"/>
  <c r="CN265" i="2" s="1"/>
  <c r="CO265" i="2" s="1"/>
  <c r="CP265" i="2" s="1"/>
  <c r="CQ265" i="2" s="1"/>
  <c r="CR265" i="2" s="1"/>
  <c r="CS265" i="2" s="1"/>
  <c r="CT265" i="2" s="1"/>
  <c r="CU265" i="2" s="1"/>
  <c r="CV265" i="2" s="1"/>
  <c r="CW265" i="2" s="1"/>
  <c r="CX265" i="2" s="1"/>
  <c r="CY265" i="2" s="1"/>
  <c r="CZ265" i="2" s="1"/>
  <c r="DA265" i="2" s="1"/>
  <c r="DB265" i="2" s="1"/>
  <c r="DC265" i="2" s="1"/>
  <c r="DD265" i="2" s="1"/>
  <c r="DE265" i="2" s="1"/>
  <c r="DF265" i="2" s="1"/>
  <c r="DG265" i="2" s="1"/>
  <c r="DH265" i="2" s="1"/>
  <c r="DI265" i="2" s="1"/>
  <c r="DJ265" i="2" s="1"/>
  <c r="DK265" i="2" s="1"/>
  <c r="DL265" i="2" s="1"/>
  <c r="DM265" i="2" s="1"/>
  <c r="DN265" i="2" s="1"/>
  <c r="DO265" i="2" s="1"/>
  <c r="DP265" i="2" s="1"/>
  <c r="DQ265" i="2" s="1"/>
  <c r="DR265" i="2" s="1"/>
  <c r="DS265" i="2" s="1"/>
  <c r="DT265" i="2" s="1"/>
  <c r="DU265" i="2" s="1"/>
  <c r="DV265" i="2" s="1"/>
  <c r="DW265" i="2" s="1"/>
  <c r="DX265" i="2" s="1"/>
  <c r="DY265" i="2" s="1"/>
  <c r="DZ265" i="2" s="1"/>
  <c r="EA265" i="2" s="1"/>
  <c r="EB265" i="2" s="1"/>
  <c r="EC265" i="2" s="1"/>
  <c r="ED265" i="2" s="1"/>
  <c r="EE265" i="2" s="1"/>
  <c r="EF265" i="2" s="1"/>
  <c r="EG265" i="2" s="1"/>
  <c r="EH265" i="2" s="1"/>
  <c r="EI265" i="2" s="1"/>
  <c r="EJ265" i="2" s="1"/>
  <c r="EK265" i="2" s="1"/>
  <c r="EL265" i="2" s="1"/>
  <c r="EM265" i="2" s="1"/>
  <c r="EN265" i="2" s="1"/>
  <c r="EO265" i="2" s="1"/>
  <c r="EP265" i="2" s="1"/>
  <c r="EQ265" i="2" s="1"/>
  <c r="ER265" i="2" s="1"/>
  <c r="ES265" i="2" s="1"/>
  <c r="ET265" i="2" s="1"/>
  <c r="EU265" i="2" s="1"/>
  <c r="EV265" i="2" s="1"/>
  <c r="EW265" i="2" s="1"/>
  <c r="EX265" i="2" s="1"/>
  <c r="EY265" i="2" s="1"/>
  <c r="EZ265" i="2" s="1"/>
  <c r="FA265" i="2" s="1"/>
  <c r="FB265" i="2" s="1"/>
  <c r="FC265" i="2" s="1"/>
  <c r="FD265" i="2" s="1"/>
  <c r="FE265" i="2" s="1"/>
  <c r="FF265" i="2" s="1"/>
  <c r="FG265" i="2" s="1"/>
  <c r="FH265" i="2" s="1"/>
  <c r="FI265" i="2" s="1"/>
  <c r="FJ265" i="2" s="1"/>
  <c r="FK265" i="2" s="1"/>
  <c r="FL265" i="2" s="1"/>
  <c r="FM265" i="2" s="1"/>
  <c r="FN265" i="2" s="1"/>
  <c r="FO265" i="2" s="1"/>
  <c r="FP265" i="2" s="1"/>
  <c r="FQ265" i="2" s="1"/>
  <c r="FR265" i="2" s="1"/>
  <c r="FS265" i="2" s="1"/>
  <c r="FT265" i="2" s="1"/>
  <c r="FU265" i="2" s="1"/>
  <c r="FV265" i="2" s="1"/>
  <c r="FW265" i="2" s="1"/>
  <c r="FX265" i="2" s="1"/>
  <c r="FY265" i="2" s="1"/>
  <c r="FZ265" i="2" s="1"/>
  <c r="GA265" i="2" s="1"/>
  <c r="GB265" i="2" s="1"/>
  <c r="GC265" i="2" s="1"/>
  <c r="GD265" i="2" s="1"/>
  <c r="GE265" i="2" s="1"/>
  <c r="GF265" i="2" s="1"/>
  <c r="GG265" i="2" s="1"/>
  <c r="GH265" i="2" s="1"/>
  <c r="GI265" i="2" s="1"/>
  <c r="GJ265" i="2" s="1"/>
  <c r="GK265" i="2" s="1"/>
  <c r="GL265" i="2" s="1"/>
  <c r="GM265" i="2" s="1"/>
  <c r="GN265" i="2" s="1"/>
  <c r="GO265" i="2" s="1"/>
  <c r="GP265" i="2" s="1"/>
  <c r="GQ265" i="2" s="1"/>
  <c r="GR265" i="2" s="1"/>
  <c r="GS265" i="2" s="1"/>
  <c r="GT265" i="2" s="1"/>
  <c r="GU265" i="2" s="1"/>
  <c r="GV265" i="2" s="1"/>
  <c r="GW265" i="2" s="1"/>
  <c r="GX265" i="2" s="1"/>
  <c r="GY265" i="2" s="1"/>
  <c r="GZ265" i="2" s="1"/>
  <c r="HA265" i="2" s="1"/>
  <c r="HB265" i="2" s="1"/>
  <c r="HC265" i="2" s="1"/>
  <c r="HD265" i="2" s="1"/>
  <c r="HE265" i="2" s="1"/>
  <c r="HF265" i="2" s="1"/>
  <c r="HG265" i="2" s="1"/>
  <c r="HH265" i="2" s="1"/>
  <c r="HI265" i="2" s="1"/>
  <c r="HJ265" i="2" s="1"/>
  <c r="HK265" i="2" s="1"/>
  <c r="HL265" i="2" s="1"/>
  <c r="HM265" i="2" s="1"/>
  <c r="AB179" i="2"/>
  <c r="AC179" i="2" s="1"/>
  <c r="AD179" i="2" s="1"/>
  <c r="AE179" i="2" s="1"/>
  <c r="AF179" i="2" s="1"/>
  <c r="AG179" i="2" s="1"/>
  <c r="AH179" i="2" s="1"/>
  <c r="AI179" i="2" s="1"/>
  <c r="AJ179" i="2" s="1"/>
  <c r="AK179" i="2" s="1"/>
  <c r="AL179" i="2" s="1"/>
  <c r="AM179" i="2" s="1"/>
  <c r="AN179" i="2" s="1"/>
  <c r="AO179" i="2" s="1"/>
  <c r="AP179" i="2" s="1"/>
  <c r="AQ179" i="2" s="1"/>
  <c r="AR179" i="2" s="1"/>
  <c r="AS179" i="2" s="1"/>
  <c r="AT179" i="2" s="1"/>
  <c r="AU179" i="2" s="1"/>
  <c r="AV179" i="2" s="1"/>
  <c r="AW179" i="2" s="1"/>
  <c r="AX179" i="2" s="1"/>
  <c r="AY179" i="2" s="1"/>
  <c r="AZ179" i="2" s="1"/>
  <c r="BA179" i="2" s="1"/>
  <c r="BB179" i="2" s="1"/>
  <c r="BC179" i="2" s="1"/>
  <c r="BD179" i="2" s="1"/>
  <c r="BE179" i="2" s="1"/>
  <c r="BF179" i="2" s="1"/>
  <c r="BG179" i="2" s="1"/>
  <c r="BH179" i="2" s="1"/>
  <c r="BI179" i="2" s="1"/>
  <c r="BJ179" i="2" s="1"/>
  <c r="BK179" i="2" s="1"/>
  <c r="BL179" i="2" s="1"/>
  <c r="BM179" i="2" s="1"/>
  <c r="BN179" i="2" s="1"/>
  <c r="BO179" i="2" s="1"/>
  <c r="BP179" i="2" s="1"/>
  <c r="BQ179" i="2" s="1"/>
  <c r="BR179" i="2" s="1"/>
  <c r="BS179" i="2" s="1"/>
  <c r="BT179" i="2" s="1"/>
  <c r="BU179" i="2" s="1"/>
  <c r="BV179" i="2" s="1"/>
  <c r="BW179" i="2" s="1"/>
  <c r="BX179" i="2" s="1"/>
  <c r="BY179" i="2" s="1"/>
  <c r="BZ179" i="2" s="1"/>
  <c r="CA179" i="2" s="1"/>
  <c r="CB179" i="2" s="1"/>
  <c r="CC179" i="2" s="1"/>
  <c r="CD179" i="2" s="1"/>
  <c r="CE179" i="2" s="1"/>
  <c r="CF179" i="2" s="1"/>
  <c r="CG179" i="2" s="1"/>
  <c r="CH179" i="2" s="1"/>
  <c r="CI179" i="2" s="1"/>
  <c r="CJ179" i="2" s="1"/>
  <c r="CK179" i="2" s="1"/>
  <c r="CL179" i="2" s="1"/>
  <c r="CM179" i="2" s="1"/>
  <c r="CN179" i="2" s="1"/>
  <c r="CO179" i="2" s="1"/>
  <c r="CP179" i="2" s="1"/>
  <c r="CQ179" i="2" s="1"/>
  <c r="CR179" i="2" s="1"/>
  <c r="CS179" i="2" s="1"/>
  <c r="CT179" i="2" s="1"/>
  <c r="CU179" i="2" s="1"/>
  <c r="CV179" i="2" s="1"/>
  <c r="CW179" i="2" s="1"/>
  <c r="CX179" i="2" s="1"/>
  <c r="CY179" i="2" s="1"/>
  <c r="CZ179" i="2" s="1"/>
  <c r="DA179" i="2" s="1"/>
  <c r="DB179" i="2" s="1"/>
  <c r="DC179" i="2" s="1"/>
  <c r="DD179" i="2" s="1"/>
  <c r="DE179" i="2" s="1"/>
  <c r="DF179" i="2" s="1"/>
  <c r="DG179" i="2" s="1"/>
  <c r="DH179" i="2" s="1"/>
  <c r="DI179" i="2" s="1"/>
  <c r="DJ179" i="2" s="1"/>
  <c r="DK179" i="2" s="1"/>
  <c r="DL179" i="2" s="1"/>
  <c r="DM179" i="2" s="1"/>
  <c r="DN179" i="2" s="1"/>
  <c r="DO179" i="2" s="1"/>
  <c r="DP179" i="2" s="1"/>
  <c r="DQ179" i="2" s="1"/>
  <c r="DR179" i="2" s="1"/>
  <c r="DS179" i="2" s="1"/>
  <c r="DT179" i="2" s="1"/>
  <c r="DU179" i="2" s="1"/>
  <c r="DV179" i="2" s="1"/>
  <c r="DW179" i="2" s="1"/>
  <c r="DX179" i="2" s="1"/>
  <c r="DY179" i="2" s="1"/>
  <c r="DZ179" i="2" s="1"/>
  <c r="EA179" i="2" s="1"/>
  <c r="EB179" i="2" s="1"/>
  <c r="EC179" i="2" s="1"/>
  <c r="ED179" i="2" s="1"/>
  <c r="EE179" i="2" s="1"/>
  <c r="EF179" i="2" s="1"/>
  <c r="EG179" i="2" s="1"/>
  <c r="EH179" i="2" s="1"/>
  <c r="EI179" i="2" s="1"/>
  <c r="EJ179" i="2" s="1"/>
  <c r="EK179" i="2" s="1"/>
  <c r="EL179" i="2" s="1"/>
  <c r="EM179" i="2" s="1"/>
  <c r="EN179" i="2" s="1"/>
  <c r="EO179" i="2" s="1"/>
  <c r="EP179" i="2" s="1"/>
  <c r="EQ179" i="2" s="1"/>
  <c r="ER179" i="2" s="1"/>
  <c r="ES179" i="2" s="1"/>
  <c r="ET179" i="2" s="1"/>
  <c r="EU179" i="2" s="1"/>
  <c r="EV179" i="2" s="1"/>
  <c r="EW179" i="2" s="1"/>
  <c r="EX179" i="2" s="1"/>
  <c r="EY179" i="2" s="1"/>
  <c r="EZ179" i="2" s="1"/>
  <c r="FA179" i="2" s="1"/>
  <c r="FB179" i="2" s="1"/>
  <c r="FC179" i="2" s="1"/>
  <c r="FD179" i="2" s="1"/>
  <c r="FE179" i="2" s="1"/>
  <c r="FF179" i="2" s="1"/>
  <c r="FG179" i="2" s="1"/>
  <c r="FH179" i="2" s="1"/>
  <c r="FI179" i="2" s="1"/>
  <c r="FJ179" i="2" s="1"/>
  <c r="FK179" i="2" s="1"/>
  <c r="FL179" i="2" s="1"/>
  <c r="FM179" i="2" s="1"/>
  <c r="FN179" i="2" s="1"/>
  <c r="FO179" i="2" s="1"/>
  <c r="FP179" i="2" s="1"/>
  <c r="FQ179" i="2" s="1"/>
  <c r="FR179" i="2" s="1"/>
  <c r="FS179" i="2" s="1"/>
  <c r="FT179" i="2" s="1"/>
  <c r="FU179" i="2" s="1"/>
  <c r="FV179" i="2" s="1"/>
  <c r="FW179" i="2" s="1"/>
  <c r="FX179" i="2" s="1"/>
  <c r="FY179" i="2" s="1"/>
  <c r="FZ179" i="2" s="1"/>
  <c r="GA179" i="2" s="1"/>
  <c r="GB179" i="2" s="1"/>
  <c r="GC179" i="2" s="1"/>
  <c r="GD179" i="2" s="1"/>
  <c r="GE179" i="2" s="1"/>
  <c r="GF179" i="2" s="1"/>
  <c r="GG179" i="2" s="1"/>
  <c r="GH179" i="2" s="1"/>
  <c r="GI179" i="2" s="1"/>
  <c r="GJ179" i="2" s="1"/>
  <c r="GK179" i="2" s="1"/>
  <c r="GL179" i="2" s="1"/>
  <c r="GM179" i="2" s="1"/>
  <c r="GN179" i="2" s="1"/>
  <c r="GO179" i="2" s="1"/>
  <c r="GP179" i="2" s="1"/>
  <c r="GQ179" i="2" s="1"/>
  <c r="GR179" i="2" s="1"/>
  <c r="GS179" i="2" s="1"/>
  <c r="GT179" i="2" s="1"/>
  <c r="GU179" i="2" s="1"/>
  <c r="GV179" i="2" s="1"/>
  <c r="GW179" i="2" s="1"/>
  <c r="GX179" i="2" s="1"/>
  <c r="GY179" i="2" s="1"/>
  <c r="GZ179" i="2" s="1"/>
  <c r="HA179" i="2" s="1"/>
  <c r="HB179" i="2" s="1"/>
  <c r="HC179" i="2" s="1"/>
  <c r="HD179" i="2" s="1"/>
  <c r="HE179" i="2" s="1"/>
  <c r="HF179" i="2" s="1"/>
  <c r="HG179" i="2" s="1"/>
  <c r="HH179" i="2" s="1"/>
  <c r="HI179" i="2" s="1"/>
  <c r="HJ179" i="2" s="1"/>
  <c r="HK179" i="2" s="1"/>
  <c r="HL179" i="2" s="1"/>
  <c r="HM179" i="2" s="1"/>
  <c r="AB391" i="2"/>
  <c r="AC391" i="2" s="1"/>
  <c r="AD391" i="2" s="1"/>
  <c r="AE391" i="2" s="1"/>
  <c r="AF391" i="2" s="1"/>
  <c r="AG391" i="2" s="1"/>
  <c r="AH391" i="2" s="1"/>
  <c r="AI391" i="2" s="1"/>
  <c r="AJ391" i="2" s="1"/>
  <c r="AK391" i="2" s="1"/>
  <c r="AL391" i="2" s="1"/>
  <c r="AM391" i="2" s="1"/>
  <c r="AN391" i="2" s="1"/>
  <c r="AO391" i="2" s="1"/>
  <c r="AP391" i="2" s="1"/>
  <c r="AQ391" i="2" s="1"/>
  <c r="AR391" i="2" s="1"/>
  <c r="AS391" i="2" s="1"/>
  <c r="AT391" i="2" s="1"/>
  <c r="AU391" i="2" s="1"/>
  <c r="AV391" i="2" s="1"/>
  <c r="AW391" i="2" s="1"/>
  <c r="AX391" i="2" s="1"/>
  <c r="AY391" i="2" s="1"/>
  <c r="AZ391" i="2" s="1"/>
  <c r="BA391" i="2" s="1"/>
  <c r="BB391" i="2" s="1"/>
  <c r="BC391" i="2" s="1"/>
  <c r="BD391" i="2" s="1"/>
  <c r="BE391" i="2" s="1"/>
  <c r="BF391" i="2" s="1"/>
  <c r="BG391" i="2" s="1"/>
  <c r="BH391" i="2" s="1"/>
  <c r="BI391" i="2" s="1"/>
  <c r="BJ391" i="2" s="1"/>
  <c r="BK391" i="2" s="1"/>
  <c r="BL391" i="2" s="1"/>
  <c r="BM391" i="2" s="1"/>
  <c r="BN391" i="2" s="1"/>
  <c r="BO391" i="2" s="1"/>
  <c r="BP391" i="2" s="1"/>
  <c r="BQ391" i="2" s="1"/>
  <c r="BR391" i="2" s="1"/>
  <c r="BS391" i="2" s="1"/>
  <c r="BT391" i="2" s="1"/>
  <c r="BU391" i="2" s="1"/>
  <c r="BV391" i="2" s="1"/>
  <c r="BW391" i="2" s="1"/>
  <c r="BX391" i="2" s="1"/>
  <c r="BY391" i="2" s="1"/>
  <c r="BZ391" i="2" s="1"/>
  <c r="CA391" i="2" s="1"/>
  <c r="CB391" i="2" s="1"/>
  <c r="CC391" i="2" s="1"/>
  <c r="CD391" i="2" s="1"/>
  <c r="CE391" i="2" s="1"/>
  <c r="CF391" i="2" s="1"/>
  <c r="CG391" i="2" s="1"/>
  <c r="CH391" i="2" s="1"/>
  <c r="CI391" i="2" s="1"/>
  <c r="CJ391" i="2" s="1"/>
  <c r="CK391" i="2" s="1"/>
  <c r="CL391" i="2" s="1"/>
  <c r="CM391" i="2" s="1"/>
  <c r="CN391" i="2" s="1"/>
  <c r="CO391" i="2" s="1"/>
  <c r="CP391" i="2" s="1"/>
  <c r="CQ391" i="2" s="1"/>
  <c r="CR391" i="2" s="1"/>
  <c r="CS391" i="2" s="1"/>
  <c r="CT391" i="2" s="1"/>
  <c r="CU391" i="2" s="1"/>
  <c r="CV391" i="2" s="1"/>
  <c r="CW391" i="2" s="1"/>
  <c r="CX391" i="2" s="1"/>
  <c r="CY391" i="2" s="1"/>
  <c r="CZ391" i="2" s="1"/>
  <c r="DA391" i="2" s="1"/>
  <c r="DB391" i="2" s="1"/>
  <c r="DC391" i="2" s="1"/>
  <c r="DD391" i="2" s="1"/>
  <c r="DE391" i="2" s="1"/>
  <c r="DF391" i="2" s="1"/>
  <c r="DG391" i="2" s="1"/>
  <c r="DH391" i="2" s="1"/>
  <c r="DI391" i="2" s="1"/>
  <c r="DJ391" i="2" s="1"/>
  <c r="DK391" i="2" s="1"/>
  <c r="DL391" i="2" s="1"/>
  <c r="DM391" i="2" s="1"/>
  <c r="DN391" i="2" s="1"/>
  <c r="DO391" i="2" s="1"/>
  <c r="DP391" i="2" s="1"/>
  <c r="DQ391" i="2" s="1"/>
  <c r="DR391" i="2" s="1"/>
  <c r="DS391" i="2" s="1"/>
  <c r="DT391" i="2" s="1"/>
  <c r="DU391" i="2" s="1"/>
  <c r="DV391" i="2" s="1"/>
  <c r="DW391" i="2" s="1"/>
  <c r="DX391" i="2" s="1"/>
  <c r="DY391" i="2" s="1"/>
  <c r="DZ391" i="2" s="1"/>
  <c r="EA391" i="2" s="1"/>
  <c r="EB391" i="2" s="1"/>
  <c r="EC391" i="2" s="1"/>
  <c r="ED391" i="2" s="1"/>
  <c r="EE391" i="2" s="1"/>
  <c r="EF391" i="2" s="1"/>
  <c r="EG391" i="2" s="1"/>
  <c r="EH391" i="2" s="1"/>
  <c r="EI391" i="2" s="1"/>
  <c r="EJ391" i="2" s="1"/>
  <c r="EK391" i="2" s="1"/>
  <c r="EL391" i="2" s="1"/>
  <c r="EM391" i="2" s="1"/>
  <c r="EN391" i="2" s="1"/>
  <c r="EO391" i="2" s="1"/>
  <c r="EP391" i="2" s="1"/>
  <c r="EQ391" i="2" s="1"/>
  <c r="ER391" i="2" s="1"/>
  <c r="ES391" i="2" s="1"/>
  <c r="ET391" i="2" s="1"/>
  <c r="EU391" i="2" s="1"/>
  <c r="EV391" i="2" s="1"/>
  <c r="EW391" i="2" s="1"/>
  <c r="EX391" i="2" s="1"/>
  <c r="EY391" i="2" s="1"/>
  <c r="EZ391" i="2" s="1"/>
  <c r="FA391" i="2" s="1"/>
  <c r="FB391" i="2" s="1"/>
  <c r="FC391" i="2" s="1"/>
  <c r="FD391" i="2" s="1"/>
  <c r="FE391" i="2" s="1"/>
  <c r="FF391" i="2" s="1"/>
  <c r="FG391" i="2" s="1"/>
  <c r="FH391" i="2" s="1"/>
  <c r="FI391" i="2" s="1"/>
  <c r="FJ391" i="2" s="1"/>
  <c r="FK391" i="2" s="1"/>
  <c r="FL391" i="2" s="1"/>
  <c r="FM391" i="2" s="1"/>
  <c r="FN391" i="2" s="1"/>
  <c r="FO391" i="2" s="1"/>
  <c r="FP391" i="2" s="1"/>
  <c r="FQ391" i="2" s="1"/>
  <c r="FR391" i="2" s="1"/>
  <c r="FS391" i="2" s="1"/>
  <c r="FT391" i="2" s="1"/>
  <c r="FU391" i="2" s="1"/>
  <c r="FV391" i="2" s="1"/>
  <c r="FW391" i="2" s="1"/>
  <c r="FX391" i="2" s="1"/>
  <c r="FY391" i="2" s="1"/>
  <c r="FZ391" i="2" s="1"/>
  <c r="GA391" i="2" s="1"/>
  <c r="GB391" i="2" s="1"/>
  <c r="GC391" i="2" s="1"/>
  <c r="GD391" i="2" s="1"/>
  <c r="GE391" i="2" s="1"/>
  <c r="GF391" i="2" s="1"/>
  <c r="GG391" i="2" s="1"/>
  <c r="GH391" i="2" s="1"/>
  <c r="GI391" i="2" s="1"/>
  <c r="GJ391" i="2" s="1"/>
  <c r="GK391" i="2" s="1"/>
  <c r="GL391" i="2" s="1"/>
  <c r="GM391" i="2" s="1"/>
  <c r="GN391" i="2" s="1"/>
  <c r="GO391" i="2" s="1"/>
  <c r="GP391" i="2" s="1"/>
  <c r="GQ391" i="2" s="1"/>
  <c r="GR391" i="2" s="1"/>
  <c r="GS391" i="2" s="1"/>
  <c r="GT391" i="2" s="1"/>
  <c r="GU391" i="2" s="1"/>
  <c r="GV391" i="2" s="1"/>
  <c r="GW391" i="2" s="1"/>
  <c r="GX391" i="2" s="1"/>
  <c r="GY391" i="2" s="1"/>
  <c r="GZ391" i="2" s="1"/>
  <c r="HA391" i="2" s="1"/>
  <c r="HB391" i="2" s="1"/>
  <c r="HC391" i="2" s="1"/>
  <c r="HD391" i="2" s="1"/>
  <c r="HE391" i="2" s="1"/>
  <c r="HF391" i="2" s="1"/>
  <c r="HG391" i="2" s="1"/>
  <c r="HH391" i="2" s="1"/>
  <c r="HI391" i="2" s="1"/>
  <c r="HJ391" i="2" s="1"/>
  <c r="HK391" i="2" s="1"/>
  <c r="HL391" i="2" s="1"/>
  <c r="HM391" i="2" s="1"/>
  <c r="AB464" i="2"/>
  <c r="AC464" i="2" s="1"/>
  <c r="AD464" i="2" s="1"/>
  <c r="AE464" i="2" s="1"/>
  <c r="AF464" i="2" s="1"/>
  <c r="AG464" i="2" s="1"/>
  <c r="AH464" i="2" s="1"/>
  <c r="AI464" i="2" s="1"/>
  <c r="AJ464" i="2" s="1"/>
  <c r="AK464" i="2" s="1"/>
  <c r="AL464" i="2" s="1"/>
  <c r="AM464" i="2" s="1"/>
  <c r="AN464" i="2" s="1"/>
  <c r="AO464" i="2" s="1"/>
  <c r="AP464" i="2" s="1"/>
  <c r="AQ464" i="2" s="1"/>
  <c r="AR464" i="2" s="1"/>
  <c r="AS464" i="2" s="1"/>
  <c r="AT464" i="2" s="1"/>
  <c r="AU464" i="2" s="1"/>
  <c r="AV464" i="2" s="1"/>
  <c r="AW464" i="2" s="1"/>
  <c r="AX464" i="2" s="1"/>
  <c r="AY464" i="2" s="1"/>
  <c r="AZ464" i="2" s="1"/>
  <c r="BA464" i="2" s="1"/>
  <c r="BB464" i="2" s="1"/>
  <c r="BC464" i="2" s="1"/>
  <c r="BD464" i="2" s="1"/>
  <c r="BE464" i="2" s="1"/>
  <c r="BF464" i="2" s="1"/>
  <c r="BG464" i="2" s="1"/>
  <c r="BH464" i="2" s="1"/>
  <c r="BI464" i="2" s="1"/>
  <c r="BJ464" i="2" s="1"/>
  <c r="BK464" i="2" s="1"/>
  <c r="BL464" i="2" s="1"/>
  <c r="BM464" i="2" s="1"/>
  <c r="BN464" i="2" s="1"/>
  <c r="BO464" i="2" s="1"/>
  <c r="BP464" i="2" s="1"/>
  <c r="BQ464" i="2" s="1"/>
  <c r="BR464" i="2" s="1"/>
  <c r="BS464" i="2" s="1"/>
  <c r="BT464" i="2" s="1"/>
  <c r="BU464" i="2" s="1"/>
  <c r="BV464" i="2" s="1"/>
  <c r="BW464" i="2" s="1"/>
  <c r="BX464" i="2" s="1"/>
  <c r="BY464" i="2" s="1"/>
  <c r="BZ464" i="2" s="1"/>
  <c r="CA464" i="2" s="1"/>
  <c r="CB464" i="2" s="1"/>
  <c r="CC464" i="2" s="1"/>
  <c r="CD464" i="2" s="1"/>
  <c r="CE464" i="2" s="1"/>
  <c r="CF464" i="2" s="1"/>
  <c r="CG464" i="2" s="1"/>
  <c r="CH464" i="2" s="1"/>
  <c r="CI464" i="2" s="1"/>
  <c r="CJ464" i="2" s="1"/>
  <c r="CK464" i="2" s="1"/>
  <c r="CL464" i="2" s="1"/>
  <c r="CM464" i="2" s="1"/>
  <c r="CN464" i="2" s="1"/>
  <c r="CO464" i="2" s="1"/>
  <c r="CP464" i="2" s="1"/>
  <c r="CQ464" i="2" s="1"/>
  <c r="CR464" i="2" s="1"/>
  <c r="CS464" i="2" s="1"/>
  <c r="CT464" i="2" s="1"/>
  <c r="CU464" i="2" s="1"/>
  <c r="CV464" i="2" s="1"/>
  <c r="CW464" i="2" s="1"/>
  <c r="CX464" i="2" s="1"/>
  <c r="CY464" i="2" s="1"/>
  <c r="CZ464" i="2" s="1"/>
  <c r="DA464" i="2" s="1"/>
  <c r="DB464" i="2" s="1"/>
  <c r="DC464" i="2" s="1"/>
  <c r="DD464" i="2" s="1"/>
  <c r="DE464" i="2" s="1"/>
  <c r="DF464" i="2" s="1"/>
  <c r="DG464" i="2" s="1"/>
  <c r="DH464" i="2" s="1"/>
  <c r="DI464" i="2" s="1"/>
  <c r="DJ464" i="2" s="1"/>
  <c r="DK464" i="2" s="1"/>
  <c r="DL464" i="2" s="1"/>
  <c r="DM464" i="2" s="1"/>
  <c r="DN464" i="2" s="1"/>
  <c r="DO464" i="2" s="1"/>
  <c r="DP464" i="2" s="1"/>
  <c r="DQ464" i="2" s="1"/>
  <c r="DR464" i="2" s="1"/>
  <c r="DS464" i="2" s="1"/>
  <c r="DT464" i="2" s="1"/>
  <c r="DU464" i="2" s="1"/>
  <c r="DV464" i="2" s="1"/>
  <c r="DW464" i="2" s="1"/>
  <c r="DX464" i="2" s="1"/>
  <c r="DY464" i="2" s="1"/>
  <c r="DZ464" i="2" s="1"/>
  <c r="EA464" i="2" s="1"/>
  <c r="EB464" i="2" s="1"/>
  <c r="EC464" i="2" s="1"/>
  <c r="ED464" i="2" s="1"/>
  <c r="EE464" i="2" s="1"/>
  <c r="EF464" i="2" s="1"/>
  <c r="EG464" i="2" s="1"/>
  <c r="EH464" i="2" s="1"/>
  <c r="EI464" i="2" s="1"/>
  <c r="EJ464" i="2" s="1"/>
  <c r="EK464" i="2" s="1"/>
  <c r="EL464" i="2" s="1"/>
  <c r="EM464" i="2" s="1"/>
  <c r="EN464" i="2" s="1"/>
  <c r="EO464" i="2" s="1"/>
  <c r="EP464" i="2" s="1"/>
  <c r="EQ464" i="2" s="1"/>
  <c r="ER464" i="2" s="1"/>
  <c r="ES464" i="2" s="1"/>
  <c r="ET464" i="2" s="1"/>
  <c r="EU464" i="2" s="1"/>
  <c r="EV464" i="2" s="1"/>
  <c r="EW464" i="2" s="1"/>
  <c r="EX464" i="2" s="1"/>
  <c r="EY464" i="2" s="1"/>
  <c r="EZ464" i="2" s="1"/>
  <c r="FA464" i="2" s="1"/>
  <c r="FB464" i="2" s="1"/>
  <c r="FC464" i="2" s="1"/>
  <c r="FD464" i="2" s="1"/>
  <c r="FE464" i="2" s="1"/>
  <c r="FF464" i="2" s="1"/>
  <c r="FG464" i="2" s="1"/>
  <c r="FH464" i="2" s="1"/>
  <c r="FI464" i="2" s="1"/>
  <c r="FJ464" i="2" s="1"/>
  <c r="FK464" i="2" s="1"/>
  <c r="FL464" i="2" s="1"/>
  <c r="FM464" i="2" s="1"/>
  <c r="FN464" i="2" s="1"/>
  <c r="FO464" i="2" s="1"/>
  <c r="FP464" i="2" s="1"/>
  <c r="FQ464" i="2" s="1"/>
  <c r="FR464" i="2" s="1"/>
  <c r="FS464" i="2" s="1"/>
  <c r="FT464" i="2" s="1"/>
  <c r="FU464" i="2" s="1"/>
  <c r="FV464" i="2" s="1"/>
  <c r="FW464" i="2" s="1"/>
  <c r="FX464" i="2" s="1"/>
  <c r="FY464" i="2" s="1"/>
  <c r="FZ464" i="2" s="1"/>
  <c r="GA464" i="2" s="1"/>
  <c r="GB464" i="2" s="1"/>
  <c r="GC464" i="2" s="1"/>
  <c r="GD464" i="2" s="1"/>
  <c r="GE464" i="2" s="1"/>
  <c r="GF464" i="2" s="1"/>
  <c r="GG464" i="2" s="1"/>
  <c r="GH464" i="2" s="1"/>
  <c r="GI464" i="2" s="1"/>
  <c r="GJ464" i="2" s="1"/>
  <c r="GK464" i="2" s="1"/>
  <c r="GL464" i="2" s="1"/>
  <c r="GM464" i="2" s="1"/>
  <c r="GN464" i="2" s="1"/>
  <c r="GO464" i="2" s="1"/>
  <c r="GP464" i="2" s="1"/>
  <c r="GQ464" i="2" s="1"/>
  <c r="GR464" i="2" s="1"/>
  <c r="GS464" i="2" s="1"/>
  <c r="GT464" i="2" s="1"/>
  <c r="GU464" i="2" s="1"/>
  <c r="GV464" i="2" s="1"/>
  <c r="GW464" i="2" s="1"/>
  <c r="GX464" i="2" s="1"/>
  <c r="GY464" i="2" s="1"/>
  <c r="GZ464" i="2" s="1"/>
  <c r="HA464" i="2" s="1"/>
  <c r="HB464" i="2" s="1"/>
  <c r="HC464" i="2" s="1"/>
  <c r="HD464" i="2" s="1"/>
  <c r="HE464" i="2" s="1"/>
  <c r="HF464" i="2" s="1"/>
  <c r="HG464" i="2" s="1"/>
  <c r="HH464" i="2" s="1"/>
  <c r="HI464" i="2" s="1"/>
  <c r="HJ464" i="2" s="1"/>
  <c r="HK464" i="2" s="1"/>
  <c r="HL464" i="2" s="1"/>
  <c r="HM464" i="2" s="1"/>
  <c r="Q378" i="2"/>
  <c r="Q491" i="2"/>
  <c r="Q449" i="2"/>
  <c r="Q427" i="2"/>
  <c r="Q359" i="2"/>
  <c r="Q333" i="2"/>
  <c r="Q282" i="2"/>
  <c r="Q200" i="2"/>
  <c r="Q458" i="2"/>
  <c r="Q54" i="2"/>
  <c r="W75" i="3"/>
  <c r="X75" i="3" s="1"/>
  <c r="Y75" i="3" s="1"/>
  <c r="Z75" i="3" s="1"/>
  <c r="AA75" i="3" s="1"/>
  <c r="AB75" i="3" s="1"/>
  <c r="AC75" i="3" s="1"/>
  <c r="AD75" i="3" s="1"/>
  <c r="AE75" i="3" s="1"/>
  <c r="AF75" i="3" s="1"/>
  <c r="AG75" i="3" s="1"/>
  <c r="AH75" i="3" s="1"/>
  <c r="AI75" i="3" s="1"/>
  <c r="AJ75" i="3" s="1"/>
  <c r="AK75" i="3" s="1"/>
  <c r="AL75" i="3" s="1"/>
  <c r="AM75" i="3" s="1"/>
  <c r="AN75" i="3" s="1"/>
  <c r="AO75" i="3" s="1"/>
  <c r="AP75" i="3" s="1"/>
  <c r="AQ75" i="3" s="1"/>
  <c r="AR75" i="3" s="1"/>
  <c r="AS75" i="3" s="1"/>
  <c r="AT75" i="3" s="1"/>
  <c r="AU75" i="3" s="1"/>
  <c r="AV75" i="3" s="1"/>
  <c r="AW75" i="3" s="1"/>
  <c r="AX75" i="3" s="1"/>
  <c r="AY75" i="3" s="1"/>
  <c r="AZ75" i="3" s="1"/>
  <c r="BA75" i="3" s="1"/>
  <c r="BB75" i="3" s="1"/>
  <c r="BC75" i="3" s="1"/>
  <c r="BD75" i="3" s="1"/>
  <c r="BE75" i="3" s="1"/>
  <c r="BF75" i="3" s="1"/>
  <c r="BG75" i="3" s="1"/>
  <c r="BH75" i="3" s="1"/>
  <c r="BI75" i="3" s="1"/>
  <c r="BJ75" i="3" s="1"/>
  <c r="BK75" i="3" s="1"/>
  <c r="BL75" i="3" s="1"/>
  <c r="BM75" i="3" s="1"/>
  <c r="BN75" i="3" s="1"/>
  <c r="BO75" i="3" s="1"/>
  <c r="BP75" i="3" s="1"/>
  <c r="BQ75" i="3" s="1"/>
  <c r="BR75" i="3" s="1"/>
  <c r="BS75" i="3" s="1"/>
  <c r="BT75" i="3" s="1"/>
  <c r="BU75" i="3" s="1"/>
  <c r="BV75" i="3" s="1"/>
  <c r="BW75" i="3" s="1"/>
  <c r="BX75" i="3" s="1"/>
  <c r="BY75" i="3" s="1"/>
  <c r="BZ75" i="3" s="1"/>
  <c r="CA75" i="3" s="1"/>
  <c r="CB75" i="3" s="1"/>
  <c r="CC75" i="3" s="1"/>
  <c r="CD75" i="3" s="1"/>
  <c r="CE75" i="3" s="1"/>
  <c r="CF75" i="3" s="1"/>
  <c r="CG75" i="3" s="1"/>
  <c r="CH75" i="3" s="1"/>
  <c r="CI75" i="3" s="1"/>
  <c r="CJ75" i="3" s="1"/>
  <c r="CK75" i="3" s="1"/>
  <c r="CL75" i="3" s="1"/>
  <c r="CM75" i="3" s="1"/>
  <c r="CN75" i="3" s="1"/>
  <c r="CO75" i="3" s="1"/>
  <c r="CP75" i="3" s="1"/>
  <c r="CQ75" i="3" s="1"/>
  <c r="CR75" i="3" s="1"/>
  <c r="CS75" i="3" s="1"/>
  <c r="CT75" i="3" s="1"/>
  <c r="CU75" i="3" s="1"/>
  <c r="CV75" i="3" s="1"/>
  <c r="CW75" i="3" s="1"/>
  <c r="CX75" i="3" s="1"/>
  <c r="CY75" i="3" s="1"/>
  <c r="CZ75" i="3" s="1"/>
  <c r="DA75" i="3" s="1"/>
  <c r="DB75" i="3" s="1"/>
  <c r="DC75" i="3" s="1"/>
  <c r="DD75" i="3" s="1"/>
  <c r="DE75" i="3" s="1"/>
  <c r="DF75" i="3" s="1"/>
  <c r="DG75" i="3" s="1"/>
  <c r="DH75" i="3" s="1"/>
  <c r="DI75" i="3" s="1"/>
  <c r="DJ75" i="3" s="1"/>
  <c r="DK75" i="3" s="1"/>
  <c r="DL75" i="3" s="1"/>
  <c r="DM75" i="3" s="1"/>
  <c r="DN75" i="3" s="1"/>
  <c r="DO75" i="3" s="1"/>
  <c r="DP75" i="3" s="1"/>
  <c r="DQ75" i="3" s="1"/>
  <c r="DR75" i="3" s="1"/>
  <c r="DS75" i="3" s="1"/>
  <c r="DT75" i="3" s="1"/>
  <c r="DU75" i="3" s="1"/>
  <c r="DV75" i="3" s="1"/>
  <c r="DW75" i="3" s="1"/>
  <c r="DX75" i="3" s="1"/>
  <c r="DY75" i="3" s="1"/>
  <c r="DZ75" i="3" s="1"/>
  <c r="EA75" i="3" s="1"/>
  <c r="EB75" i="3" s="1"/>
  <c r="EC75" i="3" s="1"/>
  <c r="ED75" i="3" s="1"/>
  <c r="EE75" i="3" s="1"/>
  <c r="EF75" i="3" s="1"/>
  <c r="EG75" i="3" s="1"/>
  <c r="EH75" i="3" s="1"/>
  <c r="EI75" i="3" s="1"/>
  <c r="EJ75" i="3" s="1"/>
  <c r="EK75" i="3" s="1"/>
  <c r="EL75" i="3" s="1"/>
  <c r="EM75" i="3" s="1"/>
  <c r="EN75" i="3" s="1"/>
  <c r="EO75" i="3" s="1"/>
  <c r="EP75" i="3" s="1"/>
  <c r="EQ75" i="3" s="1"/>
  <c r="ER75" i="3" s="1"/>
  <c r="ES75" i="3" s="1"/>
  <c r="ET75" i="3" s="1"/>
  <c r="EU75" i="3" s="1"/>
  <c r="EV75" i="3" s="1"/>
  <c r="EW75" i="3" s="1"/>
  <c r="EX75" i="3" s="1"/>
  <c r="EY75" i="3" s="1"/>
  <c r="EZ75" i="3" s="1"/>
  <c r="FA75" i="3" s="1"/>
  <c r="FB75" i="3" s="1"/>
  <c r="FC75" i="3" s="1"/>
  <c r="FD75" i="3" s="1"/>
  <c r="FE75" i="3" s="1"/>
  <c r="FF75" i="3" s="1"/>
  <c r="FG75" i="3" s="1"/>
  <c r="FH75" i="3" s="1"/>
  <c r="FI75" i="3" s="1"/>
  <c r="FJ75" i="3" s="1"/>
  <c r="FK75" i="3" s="1"/>
  <c r="FL75" i="3" s="1"/>
  <c r="FM75" i="3" s="1"/>
  <c r="FN75" i="3" s="1"/>
  <c r="FO75" i="3" s="1"/>
  <c r="FP75" i="3" s="1"/>
  <c r="FQ75" i="3" s="1"/>
  <c r="FR75" i="3" s="1"/>
  <c r="FS75" i="3" s="1"/>
  <c r="FT75" i="3" s="1"/>
  <c r="FU75" i="3" s="1"/>
  <c r="FV75" i="3" s="1"/>
  <c r="FW75" i="3" s="1"/>
  <c r="FX75" i="3" s="1"/>
  <c r="FY75" i="3" s="1"/>
  <c r="FZ75" i="3" s="1"/>
  <c r="GA75" i="3" s="1"/>
  <c r="GB75" i="3" s="1"/>
  <c r="GC75" i="3" s="1"/>
  <c r="GD75" i="3" s="1"/>
  <c r="GE75" i="3" s="1"/>
  <c r="GF75" i="3" s="1"/>
  <c r="GG75" i="3" s="1"/>
  <c r="GH75" i="3" s="1"/>
  <c r="GI75" i="3" s="1"/>
  <c r="GJ75" i="3" s="1"/>
  <c r="GK75" i="3" s="1"/>
  <c r="GL75" i="3" s="1"/>
  <c r="GM75" i="3" s="1"/>
  <c r="GN75" i="3" s="1"/>
  <c r="GO75" i="3" s="1"/>
  <c r="GP75" i="3" s="1"/>
  <c r="GQ75" i="3" s="1"/>
  <c r="GR75" i="3" s="1"/>
  <c r="GS75" i="3" s="1"/>
  <c r="GT75" i="3" s="1"/>
  <c r="GU75" i="3" s="1"/>
  <c r="GV75" i="3" s="1"/>
  <c r="GW75" i="3" s="1"/>
  <c r="GX75" i="3" s="1"/>
  <c r="GY75" i="3" s="1"/>
  <c r="GZ75" i="3" s="1"/>
  <c r="HA75" i="3" s="1"/>
  <c r="HB75" i="3" s="1"/>
  <c r="HC75" i="3" s="1"/>
  <c r="HD75" i="3" s="1"/>
  <c r="HE75" i="3" s="1"/>
  <c r="HF75" i="3" s="1"/>
  <c r="HG75" i="3" s="1"/>
  <c r="HH75" i="3" s="1"/>
  <c r="HI75" i="3" s="1"/>
  <c r="HJ75" i="3" s="1"/>
  <c r="HK75" i="3" s="1"/>
  <c r="HL75" i="3" s="1"/>
  <c r="HM75" i="3" s="1"/>
  <c r="W151" i="3"/>
  <c r="X151" i="3" s="1"/>
  <c r="Y151" i="3" s="1"/>
  <c r="Z151" i="3" s="1"/>
  <c r="W31" i="3"/>
  <c r="X31" i="3" s="1"/>
  <c r="Y31" i="3" s="1"/>
  <c r="Z31" i="3" s="1"/>
  <c r="AA31" i="3" s="1"/>
  <c r="AB31" i="3" s="1"/>
  <c r="AC31" i="3" s="1"/>
  <c r="AD31" i="3" s="1"/>
  <c r="AE31" i="3" s="1"/>
  <c r="AF31" i="3" s="1"/>
  <c r="AG31" i="3" s="1"/>
  <c r="AH31" i="3" s="1"/>
  <c r="AI31" i="3" s="1"/>
  <c r="AJ31" i="3" s="1"/>
  <c r="AK31" i="3" s="1"/>
  <c r="AL31" i="3" s="1"/>
  <c r="AM31" i="3" s="1"/>
  <c r="AN31" i="3" s="1"/>
  <c r="AO31" i="3" s="1"/>
  <c r="AP31" i="3" s="1"/>
  <c r="AQ31" i="3" s="1"/>
  <c r="AR31" i="3" s="1"/>
  <c r="AS31" i="3" s="1"/>
  <c r="AT31" i="3" s="1"/>
  <c r="AU31" i="3" s="1"/>
  <c r="AV31" i="3" s="1"/>
  <c r="AW31" i="3" s="1"/>
  <c r="AX31" i="3" s="1"/>
  <c r="AY31" i="3" s="1"/>
  <c r="AZ31" i="3" s="1"/>
  <c r="BA31" i="3" s="1"/>
  <c r="BB31" i="3" s="1"/>
  <c r="BC31" i="3" s="1"/>
  <c r="BD31" i="3" s="1"/>
  <c r="BE31" i="3" s="1"/>
  <c r="BF31" i="3" s="1"/>
  <c r="BG31" i="3" s="1"/>
  <c r="BH31" i="3" s="1"/>
  <c r="BI31" i="3" s="1"/>
  <c r="BJ31" i="3" s="1"/>
  <c r="BK31" i="3" s="1"/>
  <c r="BL31" i="3" s="1"/>
  <c r="BM31" i="3" s="1"/>
  <c r="BN31" i="3" s="1"/>
  <c r="BO31" i="3" s="1"/>
  <c r="BP31" i="3" s="1"/>
  <c r="BQ31" i="3" s="1"/>
  <c r="BR31" i="3" s="1"/>
  <c r="BS31" i="3" s="1"/>
  <c r="BT31" i="3" s="1"/>
  <c r="BU31" i="3" s="1"/>
  <c r="BV31" i="3" s="1"/>
  <c r="BW31" i="3" s="1"/>
  <c r="BX31" i="3" s="1"/>
  <c r="BY31" i="3" s="1"/>
  <c r="BZ31" i="3" s="1"/>
  <c r="CA31" i="3" s="1"/>
  <c r="CB31" i="3" s="1"/>
  <c r="CC31" i="3" s="1"/>
  <c r="CD31" i="3" s="1"/>
  <c r="CE31" i="3" s="1"/>
  <c r="CF31" i="3" s="1"/>
  <c r="CG31" i="3" s="1"/>
  <c r="CH31" i="3" s="1"/>
  <c r="CI31" i="3" s="1"/>
  <c r="CJ31" i="3" s="1"/>
  <c r="CK31" i="3" s="1"/>
  <c r="CL31" i="3" s="1"/>
  <c r="CM31" i="3" s="1"/>
  <c r="CN31" i="3" s="1"/>
  <c r="CO31" i="3" s="1"/>
  <c r="CP31" i="3" s="1"/>
  <c r="CQ31" i="3" s="1"/>
  <c r="CR31" i="3" s="1"/>
  <c r="CS31" i="3" s="1"/>
  <c r="CT31" i="3" s="1"/>
  <c r="CU31" i="3" s="1"/>
  <c r="CV31" i="3" s="1"/>
  <c r="CW31" i="3" s="1"/>
  <c r="CX31" i="3" s="1"/>
  <c r="CY31" i="3" s="1"/>
  <c r="CZ31" i="3" s="1"/>
  <c r="DA31" i="3" s="1"/>
  <c r="DB31" i="3" s="1"/>
  <c r="DC31" i="3" s="1"/>
  <c r="DD31" i="3" s="1"/>
  <c r="DE31" i="3" s="1"/>
  <c r="DF31" i="3" s="1"/>
  <c r="DG31" i="3" s="1"/>
  <c r="DH31" i="3" s="1"/>
  <c r="DI31" i="3" s="1"/>
  <c r="DJ31" i="3" s="1"/>
  <c r="DK31" i="3" s="1"/>
  <c r="DL31" i="3" s="1"/>
  <c r="DM31" i="3" s="1"/>
  <c r="DN31" i="3" s="1"/>
  <c r="DO31" i="3" s="1"/>
  <c r="DP31" i="3" s="1"/>
  <c r="DQ31" i="3" s="1"/>
  <c r="DR31" i="3" s="1"/>
  <c r="DS31" i="3" s="1"/>
  <c r="DT31" i="3" s="1"/>
  <c r="DU31" i="3" s="1"/>
  <c r="DV31" i="3" s="1"/>
  <c r="DW31" i="3" s="1"/>
  <c r="DX31" i="3" s="1"/>
  <c r="DY31" i="3" s="1"/>
  <c r="DZ31" i="3" s="1"/>
  <c r="EA31" i="3" s="1"/>
  <c r="EB31" i="3" s="1"/>
  <c r="EC31" i="3" s="1"/>
  <c r="ED31" i="3" s="1"/>
  <c r="EE31" i="3" s="1"/>
  <c r="EF31" i="3" s="1"/>
  <c r="EG31" i="3" s="1"/>
  <c r="EH31" i="3" s="1"/>
  <c r="EI31" i="3" s="1"/>
  <c r="EJ31" i="3" s="1"/>
  <c r="EK31" i="3" s="1"/>
  <c r="EL31" i="3" s="1"/>
  <c r="EM31" i="3" s="1"/>
  <c r="EN31" i="3" s="1"/>
  <c r="EO31" i="3" s="1"/>
  <c r="EP31" i="3" s="1"/>
  <c r="EQ31" i="3" s="1"/>
  <c r="ER31" i="3" s="1"/>
  <c r="ES31" i="3" s="1"/>
  <c r="ET31" i="3" s="1"/>
  <c r="EU31" i="3" s="1"/>
  <c r="EV31" i="3" s="1"/>
  <c r="EW31" i="3" s="1"/>
  <c r="EX31" i="3" s="1"/>
  <c r="EY31" i="3" s="1"/>
  <c r="EZ31" i="3" s="1"/>
  <c r="FA31" i="3" s="1"/>
  <c r="FB31" i="3" s="1"/>
  <c r="FC31" i="3" s="1"/>
  <c r="FD31" i="3" s="1"/>
  <c r="FE31" i="3" s="1"/>
  <c r="FF31" i="3" s="1"/>
  <c r="FG31" i="3" s="1"/>
  <c r="FH31" i="3" s="1"/>
  <c r="FI31" i="3" s="1"/>
  <c r="FJ31" i="3" s="1"/>
  <c r="FK31" i="3" s="1"/>
  <c r="FL31" i="3" s="1"/>
  <c r="FM31" i="3" s="1"/>
  <c r="FN31" i="3" s="1"/>
  <c r="FO31" i="3" s="1"/>
  <c r="FP31" i="3" s="1"/>
  <c r="FQ31" i="3" s="1"/>
  <c r="FR31" i="3" s="1"/>
  <c r="FS31" i="3" s="1"/>
  <c r="FT31" i="3" s="1"/>
  <c r="FU31" i="3" s="1"/>
  <c r="FV31" i="3" s="1"/>
  <c r="FW31" i="3" s="1"/>
  <c r="FX31" i="3" s="1"/>
  <c r="FY31" i="3" s="1"/>
  <c r="FZ31" i="3" s="1"/>
  <c r="GA31" i="3" s="1"/>
  <c r="GB31" i="3" s="1"/>
  <c r="GC31" i="3" s="1"/>
  <c r="GD31" i="3" s="1"/>
  <c r="GE31" i="3" s="1"/>
  <c r="GF31" i="3" s="1"/>
  <c r="GG31" i="3" s="1"/>
  <c r="GH31" i="3" s="1"/>
  <c r="GI31" i="3" s="1"/>
  <c r="GJ31" i="3" s="1"/>
  <c r="GK31" i="3" s="1"/>
  <c r="GL31" i="3" s="1"/>
  <c r="GM31" i="3" s="1"/>
  <c r="GN31" i="3" s="1"/>
  <c r="GO31" i="3" s="1"/>
  <c r="GP31" i="3" s="1"/>
  <c r="GQ31" i="3" s="1"/>
  <c r="GR31" i="3" s="1"/>
  <c r="GS31" i="3" s="1"/>
  <c r="GT31" i="3" s="1"/>
  <c r="GU31" i="3" s="1"/>
  <c r="GV31" i="3" s="1"/>
  <c r="GW31" i="3" s="1"/>
  <c r="GX31" i="3" s="1"/>
  <c r="GY31" i="3" s="1"/>
  <c r="GZ31" i="3" s="1"/>
  <c r="HA31" i="3" s="1"/>
  <c r="HB31" i="3" s="1"/>
  <c r="HC31" i="3" s="1"/>
  <c r="HD31" i="3" s="1"/>
  <c r="HE31" i="3" s="1"/>
  <c r="HF31" i="3" s="1"/>
  <c r="HG31" i="3" s="1"/>
  <c r="HH31" i="3" s="1"/>
  <c r="HI31" i="3" s="1"/>
  <c r="HJ31" i="3" s="1"/>
  <c r="HK31" i="3" s="1"/>
  <c r="HL31" i="3" s="1"/>
  <c r="HM31" i="3" s="1"/>
  <c r="W65" i="3"/>
  <c r="X65" i="3" s="1"/>
  <c r="Y65" i="3" s="1"/>
  <c r="Z65" i="3" s="1"/>
  <c r="AA65" i="3" s="1"/>
  <c r="AB65" i="3" s="1"/>
  <c r="AC65" i="3" s="1"/>
  <c r="AD65" i="3" s="1"/>
  <c r="AE65" i="3" s="1"/>
  <c r="AF65" i="3" s="1"/>
  <c r="AG65" i="3" s="1"/>
  <c r="AH65" i="3" s="1"/>
  <c r="AI65" i="3" s="1"/>
  <c r="AJ65" i="3" s="1"/>
  <c r="AK65" i="3" s="1"/>
  <c r="AL65" i="3" s="1"/>
  <c r="AM65" i="3" s="1"/>
  <c r="AN65" i="3" s="1"/>
  <c r="AO65" i="3" s="1"/>
  <c r="AP65" i="3" s="1"/>
  <c r="AQ65" i="3" s="1"/>
  <c r="AR65" i="3" s="1"/>
  <c r="AS65" i="3" s="1"/>
  <c r="AT65" i="3" s="1"/>
  <c r="AU65" i="3" s="1"/>
  <c r="AV65" i="3" s="1"/>
  <c r="AW65" i="3" s="1"/>
  <c r="AX65" i="3" s="1"/>
  <c r="AY65" i="3" s="1"/>
  <c r="AZ65" i="3" s="1"/>
  <c r="BA65" i="3" s="1"/>
  <c r="BB65" i="3" s="1"/>
  <c r="BC65" i="3" s="1"/>
  <c r="BD65" i="3" s="1"/>
  <c r="BE65" i="3" s="1"/>
  <c r="BF65" i="3" s="1"/>
  <c r="BG65" i="3" s="1"/>
  <c r="BH65" i="3" s="1"/>
  <c r="BI65" i="3" s="1"/>
  <c r="BJ65" i="3" s="1"/>
  <c r="BK65" i="3" s="1"/>
  <c r="BL65" i="3" s="1"/>
  <c r="BM65" i="3" s="1"/>
  <c r="BN65" i="3" s="1"/>
  <c r="BO65" i="3" s="1"/>
  <c r="BP65" i="3" s="1"/>
  <c r="BQ65" i="3" s="1"/>
  <c r="BR65" i="3" s="1"/>
  <c r="BS65" i="3" s="1"/>
  <c r="BT65" i="3" s="1"/>
  <c r="BU65" i="3" s="1"/>
  <c r="BV65" i="3" s="1"/>
  <c r="BW65" i="3" s="1"/>
  <c r="BX65" i="3" s="1"/>
  <c r="BY65" i="3" s="1"/>
  <c r="BZ65" i="3" s="1"/>
  <c r="CA65" i="3" s="1"/>
  <c r="CB65" i="3" s="1"/>
  <c r="CC65" i="3" s="1"/>
  <c r="CD65" i="3" s="1"/>
  <c r="CE65" i="3" s="1"/>
  <c r="CF65" i="3" s="1"/>
  <c r="CG65" i="3" s="1"/>
  <c r="CH65" i="3" s="1"/>
  <c r="CI65" i="3" s="1"/>
  <c r="CJ65" i="3" s="1"/>
  <c r="CK65" i="3" s="1"/>
  <c r="CL65" i="3" s="1"/>
  <c r="CM65" i="3" s="1"/>
  <c r="CN65" i="3" s="1"/>
  <c r="CO65" i="3" s="1"/>
  <c r="CP65" i="3" s="1"/>
  <c r="CQ65" i="3" s="1"/>
  <c r="CR65" i="3" s="1"/>
  <c r="CS65" i="3" s="1"/>
  <c r="CT65" i="3" s="1"/>
  <c r="CU65" i="3" s="1"/>
  <c r="CV65" i="3" s="1"/>
  <c r="CW65" i="3" s="1"/>
  <c r="CX65" i="3" s="1"/>
  <c r="CY65" i="3" s="1"/>
  <c r="CZ65" i="3" s="1"/>
  <c r="DA65" i="3" s="1"/>
  <c r="DB65" i="3" s="1"/>
  <c r="DC65" i="3" s="1"/>
  <c r="DD65" i="3" s="1"/>
  <c r="DE65" i="3" s="1"/>
  <c r="DF65" i="3" s="1"/>
  <c r="DG65" i="3" s="1"/>
  <c r="DH65" i="3" s="1"/>
  <c r="DI65" i="3" s="1"/>
  <c r="DJ65" i="3" s="1"/>
  <c r="DK65" i="3" s="1"/>
  <c r="DL65" i="3" s="1"/>
  <c r="DM65" i="3" s="1"/>
  <c r="DN65" i="3" s="1"/>
  <c r="DO65" i="3" s="1"/>
  <c r="DP65" i="3" s="1"/>
  <c r="DQ65" i="3" s="1"/>
  <c r="DR65" i="3" s="1"/>
  <c r="DS65" i="3" s="1"/>
  <c r="DT65" i="3" s="1"/>
  <c r="DU65" i="3" s="1"/>
  <c r="DV65" i="3" s="1"/>
  <c r="DW65" i="3" s="1"/>
  <c r="DX65" i="3" s="1"/>
  <c r="DY65" i="3" s="1"/>
  <c r="DZ65" i="3" s="1"/>
  <c r="EA65" i="3" s="1"/>
  <c r="EB65" i="3" s="1"/>
  <c r="EC65" i="3" s="1"/>
  <c r="ED65" i="3" s="1"/>
  <c r="EE65" i="3" s="1"/>
  <c r="EF65" i="3" s="1"/>
  <c r="EG65" i="3" s="1"/>
  <c r="EH65" i="3" s="1"/>
  <c r="EI65" i="3" s="1"/>
  <c r="EJ65" i="3" s="1"/>
  <c r="EK65" i="3" s="1"/>
  <c r="EL65" i="3" s="1"/>
  <c r="EM65" i="3" s="1"/>
  <c r="EN65" i="3" s="1"/>
  <c r="EO65" i="3" s="1"/>
  <c r="EP65" i="3" s="1"/>
  <c r="EQ65" i="3" s="1"/>
  <c r="ER65" i="3" s="1"/>
  <c r="ES65" i="3" s="1"/>
  <c r="ET65" i="3" s="1"/>
  <c r="EU65" i="3" s="1"/>
  <c r="EV65" i="3" s="1"/>
  <c r="EW65" i="3" s="1"/>
  <c r="EX65" i="3" s="1"/>
  <c r="EY65" i="3" s="1"/>
  <c r="EZ65" i="3" s="1"/>
  <c r="FA65" i="3" s="1"/>
  <c r="FB65" i="3" s="1"/>
  <c r="FC65" i="3" s="1"/>
  <c r="FD65" i="3" s="1"/>
  <c r="FE65" i="3" s="1"/>
  <c r="FF65" i="3" s="1"/>
  <c r="FG65" i="3" s="1"/>
  <c r="FH65" i="3" s="1"/>
  <c r="FI65" i="3" s="1"/>
  <c r="FJ65" i="3" s="1"/>
  <c r="FK65" i="3" s="1"/>
  <c r="FL65" i="3" s="1"/>
  <c r="FM65" i="3" s="1"/>
  <c r="FN65" i="3" s="1"/>
  <c r="FO65" i="3" s="1"/>
  <c r="FP65" i="3" s="1"/>
  <c r="FQ65" i="3" s="1"/>
  <c r="FR65" i="3" s="1"/>
  <c r="FS65" i="3" s="1"/>
  <c r="FT65" i="3" s="1"/>
  <c r="FU65" i="3" s="1"/>
  <c r="FV65" i="3" s="1"/>
  <c r="FW65" i="3" s="1"/>
  <c r="FX65" i="3" s="1"/>
  <c r="FY65" i="3" s="1"/>
  <c r="FZ65" i="3" s="1"/>
  <c r="GA65" i="3" s="1"/>
  <c r="GB65" i="3" s="1"/>
  <c r="GC65" i="3" s="1"/>
  <c r="GD65" i="3" s="1"/>
  <c r="GE65" i="3" s="1"/>
  <c r="GF65" i="3" s="1"/>
  <c r="GG65" i="3" s="1"/>
  <c r="GH65" i="3" s="1"/>
  <c r="GI65" i="3" s="1"/>
  <c r="GJ65" i="3" s="1"/>
  <c r="GK65" i="3" s="1"/>
  <c r="GL65" i="3" s="1"/>
  <c r="GM65" i="3" s="1"/>
  <c r="GN65" i="3" s="1"/>
  <c r="GO65" i="3" s="1"/>
  <c r="GP65" i="3" s="1"/>
  <c r="GQ65" i="3" s="1"/>
  <c r="GR65" i="3" s="1"/>
  <c r="GS65" i="3" s="1"/>
  <c r="GT65" i="3" s="1"/>
  <c r="GU65" i="3" s="1"/>
  <c r="GV65" i="3" s="1"/>
  <c r="GW65" i="3" s="1"/>
  <c r="GX65" i="3" s="1"/>
  <c r="GY65" i="3" s="1"/>
  <c r="GZ65" i="3" s="1"/>
  <c r="HA65" i="3" s="1"/>
  <c r="HB65" i="3" s="1"/>
  <c r="HC65" i="3" s="1"/>
  <c r="HD65" i="3" s="1"/>
  <c r="HE65" i="3" s="1"/>
  <c r="HF65" i="3" s="1"/>
  <c r="HG65" i="3" s="1"/>
  <c r="HH65" i="3" s="1"/>
  <c r="HI65" i="3" s="1"/>
  <c r="HJ65" i="3" s="1"/>
  <c r="HK65" i="3" s="1"/>
  <c r="HL65" i="3" s="1"/>
  <c r="HM65" i="3" s="1"/>
  <c r="W142" i="3"/>
  <c r="X142" i="3" s="1"/>
  <c r="Y142" i="3" s="1"/>
  <c r="Z142" i="3" s="1"/>
  <c r="AA142" i="3" s="1"/>
  <c r="AB142" i="3" s="1"/>
  <c r="AC142" i="3" s="1"/>
  <c r="AD142" i="3" s="1"/>
  <c r="AE142" i="3" s="1"/>
  <c r="AF142" i="3" s="1"/>
  <c r="AG142" i="3" s="1"/>
  <c r="AH142" i="3" s="1"/>
  <c r="AI142" i="3" s="1"/>
  <c r="AJ142" i="3" s="1"/>
  <c r="AK142" i="3" s="1"/>
  <c r="AL142" i="3" s="1"/>
  <c r="AM142" i="3" s="1"/>
  <c r="AN142" i="3" s="1"/>
  <c r="AO142" i="3" s="1"/>
  <c r="AP142" i="3" s="1"/>
  <c r="AQ142" i="3" s="1"/>
  <c r="AR142" i="3" s="1"/>
  <c r="AS142" i="3" s="1"/>
  <c r="AT142" i="3" s="1"/>
  <c r="AU142" i="3" s="1"/>
  <c r="AV142" i="3" s="1"/>
  <c r="AW142" i="3" s="1"/>
  <c r="AX142" i="3" s="1"/>
  <c r="AY142" i="3" s="1"/>
  <c r="AZ142" i="3" s="1"/>
  <c r="BA142" i="3" s="1"/>
  <c r="BB142" i="3" s="1"/>
  <c r="BC142" i="3" s="1"/>
  <c r="BD142" i="3" s="1"/>
  <c r="BE142" i="3" s="1"/>
  <c r="BF142" i="3" s="1"/>
  <c r="BG142" i="3" s="1"/>
  <c r="BH142" i="3" s="1"/>
  <c r="BI142" i="3" s="1"/>
  <c r="BJ142" i="3" s="1"/>
  <c r="BK142" i="3" s="1"/>
  <c r="BL142" i="3" s="1"/>
  <c r="BM142" i="3" s="1"/>
  <c r="BN142" i="3" s="1"/>
  <c r="BO142" i="3" s="1"/>
  <c r="BP142" i="3" s="1"/>
  <c r="BQ142" i="3" s="1"/>
  <c r="BR142" i="3" s="1"/>
  <c r="BS142" i="3" s="1"/>
  <c r="BT142" i="3" s="1"/>
  <c r="BU142" i="3" s="1"/>
  <c r="BV142" i="3" s="1"/>
  <c r="BW142" i="3" s="1"/>
  <c r="BX142" i="3" s="1"/>
  <c r="BY142" i="3" s="1"/>
  <c r="BZ142" i="3" s="1"/>
  <c r="CA142" i="3" s="1"/>
  <c r="CB142" i="3" s="1"/>
  <c r="CC142" i="3" s="1"/>
  <c r="CD142" i="3" s="1"/>
  <c r="CE142" i="3" s="1"/>
  <c r="CF142" i="3" s="1"/>
  <c r="CG142" i="3" s="1"/>
  <c r="CH142" i="3" s="1"/>
  <c r="CI142" i="3" s="1"/>
  <c r="CJ142" i="3" s="1"/>
  <c r="CK142" i="3" s="1"/>
  <c r="CL142" i="3" s="1"/>
  <c r="CM142" i="3" s="1"/>
  <c r="CN142" i="3" s="1"/>
  <c r="CO142" i="3" s="1"/>
  <c r="CP142" i="3" s="1"/>
  <c r="CQ142" i="3" s="1"/>
  <c r="CR142" i="3" s="1"/>
  <c r="CS142" i="3" s="1"/>
  <c r="CT142" i="3" s="1"/>
  <c r="CU142" i="3" s="1"/>
  <c r="CV142" i="3" s="1"/>
  <c r="CW142" i="3" s="1"/>
  <c r="CX142" i="3" s="1"/>
  <c r="CY142" i="3" s="1"/>
  <c r="CZ142" i="3" s="1"/>
  <c r="DA142" i="3" s="1"/>
  <c r="DB142" i="3" s="1"/>
  <c r="DC142" i="3" s="1"/>
  <c r="DD142" i="3" s="1"/>
  <c r="DE142" i="3" s="1"/>
  <c r="DF142" i="3" s="1"/>
  <c r="DG142" i="3" s="1"/>
  <c r="DH142" i="3" s="1"/>
  <c r="DI142" i="3" s="1"/>
  <c r="DJ142" i="3" s="1"/>
  <c r="DK142" i="3" s="1"/>
  <c r="DL142" i="3" s="1"/>
  <c r="DM142" i="3" s="1"/>
  <c r="DN142" i="3" s="1"/>
  <c r="DO142" i="3" s="1"/>
  <c r="DP142" i="3" s="1"/>
  <c r="DQ142" i="3" s="1"/>
  <c r="DR142" i="3" s="1"/>
  <c r="DS142" i="3" s="1"/>
  <c r="DT142" i="3" s="1"/>
  <c r="DU142" i="3" s="1"/>
  <c r="DV142" i="3" s="1"/>
  <c r="DW142" i="3" s="1"/>
  <c r="DX142" i="3" s="1"/>
  <c r="DY142" i="3" s="1"/>
  <c r="DZ142" i="3" s="1"/>
  <c r="EA142" i="3" s="1"/>
  <c r="EB142" i="3" s="1"/>
  <c r="EC142" i="3" s="1"/>
  <c r="ED142" i="3" s="1"/>
  <c r="EE142" i="3" s="1"/>
  <c r="EF142" i="3" s="1"/>
  <c r="EG142" i="3" s="1"/>
  <c r="EH142" i="3" s="1"/>
  <c r="EI142" i="3" s="1"/>
  <c r="EJ142" i="3" s="1"/>
  <c r="EK142" i="3" s="1"/>
  <c r="EL142" i="3" s="1"/>
  <c r="EM142" i="3" s="1"/>
  <c r="EN142" i="3" s="1"/>
  <c r="EO142" i="3" s="1"/>
  <c r="EP142" i="3" s="1"/>
  <c r="EQ142" i="3" s="1"/>
  <c r="ER142" i="3" s="1"/>
  <c r="ES142" i="3" s="1"/>
  <c r="ET142" i="3" s="1"/>
  <c r="EU142" i="3" s="1"/>
  <c r="EV142" i="3" s="1"/>
  <c r="EW142" i="3" s="1"/>
  <c r="EX142" i="3" s="1"/>
  <c r="EY142" i="3" s="1"/>
  <c r="EZ142" i="3" s="1"/>
  <c r="FA142" i="3" s="1"/>
  <c r="FB142" i="3" s="1"/>
  <c r="FC142" i="3" s="1"/>
  <c r="FD142" i="3" s="1"/>
  <c r="FE142" i="3" s="1"/>
  <c r="FF142" i="3" s="1"/>
  <c r="FG142" i="3" s="1"/>
  <c r="FH142" i="3" s="1"/>
  <c r="FI142" i="3" s="1"/>
  <c r="FJ142" i="3" s="1"/>
  <c r="FK142" i="3" s="1"/>
  <c r="FL142" i="3" s="1"/>
  <c r="FM142" i="3" s="1"/>
  <c r="FN142" i="3" s="1"/>
  <c r="FO142" i="3" s="1"/>
  <c r="FP142" i="3" s="1"/>
  <c r="FQ142" i="3" s="1"/>
  <c r="FR142" i="3" s="1"/>
  <c r="FS142" i="3" s="1"/>
  <c r="FT142" i="3" s="1"/>
  <c r="FU142" i="3" s="1"/>
  <c r="FV142" i="3" s="1"/>
  <c r="FW142" i="3" s="1"/>
  <c r="FX142" i="3" s="1"/>
  <c r="FY142" i="3" s="1"/>
  <c r="FZ142" i="3" s="1"/>
  <c r="GA142" i="3" s="1"/>
  <c r="GB142" i="3" s="1"/>
  <c r="GC142" i="3" s="1"/>
  <c r="GD142" i="3" s="1"/>
  <c r="GE142" i="3" s="1"/>
  <c r="GF142" i="3" s="1"/>
  <c r="GG142" i="3" s="1"/>
  <c r="GH142" i="3" s="1"/>
  <c r="GI142" i="3" s="1"/>
  <c r="GJ142" i="3" s="1"/>
  <c r="GK142" i="3" s="1"/>
  <c r="GL142" i="3" s="1"/>
  <c r="GM142" i="3" s="1"/>
  <c r="GN142" i="3" s="1"/>
  <c r="GO142" i="3" s="1"/>
  <c r="GP142" i="3" s="1"/>
  <c r="GQ142" i="3" s="1"/>
  <c r="GR142" i="3" s="1"/>
  <c r="GS142" i="3" s="1"/>
  <c r="GT142" i="3" s="1"/>
  <c r="GU142" i="3" s="1"/>
  <c r="GV142" i="3" s="1"/>
  <c r="GW142" i="3" s="1"/>
  <c r="GX142" i="3" s="1"/>
  <c r="GY142" i="3" s="1"/>
  <c r="GZ142" i="3" s="1"/>
  <c r="HA142" i="3" s="1"/>
  <c r="HB142" i="3" s="1"/>
  <c r="HC142" i="3" s="1"/>
  <c r="HD142" i="3" s="1"/>
  <c r="HE142" i="3" s="1"/>
  <c r="HF142" i="3" s="1"/>
  <c r="HG142" i="3" s="1"/>
  <c r="HH142" i="3" s="1"/>
  <c r="HI142" i="3" s="1"/>
  <c r="HJ142" i="3" s="1"/>
  <c r="HK142" i="3" s="1"/>
  <c r="HL142" i="3" s="1"/>
  <c r="HM142" i="3" s="1"/>
  <c r="W80" i="3"/>
  <c r="X80" i="3" s="1"/>
  <c r="Y80" i="3" s="1"/>
  <c r="Z80" i="3" s="1"/>
  <c r="AA80" i="3" s="1"/>
  <c r="AB80" i="3" s="1"/>
  <c r="AC80" i="3" s="1"/>
  <c r="AD80" i="3" s="1"/>
  <c r="AE80" i="3" s="1"/>
  <c r="AF80" i="3" s="1"/>
  <c r="AG80" i="3" s="1"/>
  <c r="AH80" i="3" s="1"/>
  <c r="AI80" i="3" s="1"/>
  <c r="AJ80" i="3" s="1"/>
  <c r="AK80" i="3" s="1"/>
  <c r="AL80" i="3" s="1"/>
  <c r="AM80" i="3" s="1"/>
  <c r="AN80" i="3" s="1"/>
  <c r="AO80" i="3" s="1"/>
  <c r="AP80" i="3" s="1"/>
  <c r="AQ80" i="3" s="1"/>
  <c r="AR80" i="3" s="1"/>
  <c r="AS80" i="3" s="1"/>
  <c r="AT80" i="3" s="1"/>
  <c r="AU80" i="3" s="1"/>
  <c r="AV80" i="3" s="1"/>
  <c r="AW80" i="3" s="1"/>
  <c r="AX80" i="3" s="1"/>
  <c r="AY80" i="3" s="1"/>
  <c r="AZ80" i="3" s="1"/>
  <c r="BA80" i="3" s="1"/>
  <c r="BB80" i="3" s="1"/>
  <c r="BC80" i="3" s="1"/>
  <c r="BD80" i="3" s="1"/>
  <c r="BE80" i="3" s="1"/>
  <c r="BF80" i="3" s="1"/>
  <c r="BG80" i="3" s="1"/>
  <c r="BH80" i="3" s="1"/>
  <c r="BI80" i="3" s="1"/>
  <c r="BJ80" i="3" s="1"/>
  <c r="BK80" i="3" s="1"/>
  <c r="BL80" i="3" s="1"/>
  <c r="BM80" i="3" s="1"/>
  <c r="BN80" i="3" s="1"/>
  <c r="BO80" i="3" s="1"/>
  <c r="BP80" i="3" s="1"/>
  <c r="BQ80" i="3" s="1"/>
  <c r="BR80" i="3" s="1"/>
  <c r="BS80" i="3" s="1"/>
  <c r="BT80" i="3" s="1"/>
  <c r="BU80" i="3" s="1"/>
  <c r="BV80" i="3" s="1"/>
  <c r="BW80" i="3" s="1"/>
  <c r="BX80" i="3" s="1"/>
  <c r="BY80" i="3" s="1"/>
  <c r="BZ80" i="3" s="1"/>
  <c r="CA80" i="3" s="1"/>
  <c r="CB80" i="3" s="1"/>
  <c r="CC80" i="3" s="1"/>
  <c r="CD80" i="3" s="1"/>
  <c r="CE80" i="3" s="1"/>
  <c r="CF80" i="3" s="1"/>
  <c r="CG80" i="3" s="1"/>
  <c r="CH80" i="3" s="1"/>
  <c r="CI80" i="3" s="1"/>
  <c r="CJ80" i="3" s="1"/>
  <c r="CK80" i="3" s="1"/>
  <c r="CL80" i="3" s="1"/>
  <c r="CM80" i="3" s="1"/>
  <c r="CN80" i="3" s="1"/>
  <c r="CO80" i="3" s="1"/>
  <c r="CP80" i="3" s="1"/>
  <c r="CQ80" i="3" s="1"/>
  <c r="CR80" i="3" s="1"/>
  <c r="CS80" i="3" s="1"/>
  <c r="CT80" i="3" s="1"/>
  <c r="CU80" i="3" s="1"/>
  <c r="CV80" i="3" s="1"/>
  <c r="CW80" i="3" s="1"/>
  <c r="CX80" i="3" s="1"/>
  <c r="CY80" i="3" s="1"/>
  <c r="CZ80" i="3" s="1"/>
  <c r="DA80" i="3" s="1"/>
  <c r="DB80" i="3" s="1"/>
  <c r="DC80" i="3" s="1"/>
  <c r="DD80" i="3" s="1"/>
  <c r="DE80" i="3" s="1"/>
  <c r="DF80" i="3" s="1"/>
  <c r="DG80" i="3" s="1"/>
  <c r="DH80" i="3" s="1"/>
  <c r="DI80" i="3" s="1"/>
  <c r="DJ80" i="3" s="1"/>
  <c r="DK80" i="3" s="1"/>
  <c r="DL80" i="3" s="1"/>
  <c r="DM80" i="3" s="1"/>
  <c r="DN80" i="3" s="1"/>
  <c r="DO80" i="3" s="1"/>
  <c r="DP80" i="3" s="1"/>
  <c r="DQ80" i="3" s="1"/>
  <c r="DR80" i="3" s="1"/>
  <c r="DS80" i="3" s="1"/>
  <c r="DT80" i="3" s="1"/>
  <c r="DU80" i="3" s="1"/>
  <c r="DV80" i="3" s="1"/>
  <c r="DW80" i="3" s="1"/>
  <c r="DX80" i="3" s="1"/>
  <c r="DY80" i="3" s="1"/>
  <c r="DZ80" i="3" s="1"/>
  <c r="EA80" i="3" s="1"/>
  <c r="EB80" i="3" s="1"/>
  <c r="EC80" i="3" s="1"/>
  <c r="ED80" i="3" s="1"/>
  <c r="EE80" i="3" s="1"/>
  <c r="EF80" i="3" s="1"/>
  <c r="EG80" i="3" s="1"/>
  <c r="EH80" i="3" s="1"/>
  <c r="EI80" i="3" s="1"/>
  <c r="EJ80" i="3" s="1"/>
  <c r="EK80" i="3" s="1"/>
  <c r="EL80" i="3" s="1"/>
  <c r="EM80" i="3" s="1"/>
  <c r="EN80" i="3" s="1"/>
  <c r="EO80" i="3" s="1"/>
  <c r="EP80" i="3" s="1"/>
  <c r="EQ80" i="3" s="1"/>
  <c r="ER80" i="3" s="1"/>
  <c r="ES80" i="3" s="1"/>
  <c r="ET80" i="3" s="1"/>
  <c r="EU80" i="3" s="1"/>
  <c r="EV80" i="3" s="1"/>
  <c r="EW80" i="3" s="1"/>
  <c r="EX80" i="3" s="1"/>
  <c r="EY80" i="3" s="1"/>
  <c r="EZ80" i="3" s="1"/>
  <c r="FA80" i="3" s="1"/>
  <c r="FB80" i="3" s="1"/>
  <c r="FC80" i="3" s="1"/>
  <c r="FD80" i="3" s="1"/>
  <c r="FE80" i="3" s="1"/>
  <c r="FF80" i="3" s="1"/>
  <c r="FG80" i="3" s="1"/>
  <c r="FH80" i="3" s="1"/>
  <c r="FI80" i="3" s="1"/>
  <c r="FJ80" i="3" s="1"/>
  <c r="FK80" i="3" s="1"/>
  <c r="FL80" i="3" s="1"/>
  <c r="FM80" i="3" s="1"/>
  <c r="FN80" i="3" s="1"/>
  <c r="FO80" i="3" s="1"/>
  <c r="FP80" i="3" s="1"/>
  <c r="FQ80" i="3" s="1"/>
  <c r="FR80" i="3" s="1"/>
  <c r="FS80" i="3" s="1"/>
  <c r="FT80" i="3" s="1"/>
  <c r="FU80" i="3" s="1"/>
  <c r="FV80" i="3" s="1"/>
  <c r="FW80" i="3" s="1"/>
  <c r="FX80" i="3" s="1"/>
  <c r="FY80" i="3" s="1"/>
  <c r="FZ80" i="3" s="1"/>
  <c r="GA80" i="3" s="1"/>
  <c r="GB80" i="3" s="1"/>
  <c r="GC80" i="3" s="1"/>
  <c r="GD80" i="3" s="1"/>
  <c r="GE80" i="3" s="1"/>
  <c r="GF80" i="3" s="1"/>
  <c r="GG80" i="3" s="1"/>
  <c r="GH80" i="3" s="1"/>
  <c r="GI80" i="3" s="1"/>
  <c r="GJ80" i="3" s="1"/>
  <c r="GK80" i="3" s="1"/>
  <c r="GL80" i="3" s="1"/>
  <c r="GM80" i="3" s="1"/>
  <c r="GN80" i="3" s="1"/>
  <c r="GO80" i="3" s="1"/>
  <c r="GP80" i="3" s="1"/>
  <c r="GQ80" i="3" s="1"/>
  <c r="GR80" i="3" s="1"/>
  <c r="GS80" i="3" s="1"/>
  <c r="GT80" i="3" s="1"/>
  <c r="GU80" i="3" s="1"/>
  <c r="GV80" i="3" s="1"/>
  <c r="GW80" i="3" s="1"/>
  <c r="GX80" i="3" s="1"/>
  <c r="GY80" i="3" s="1"/>
  <c r="GZ80" i="3" s="1"/>
  <c r="HA80" i="3" s="1"/>
  <c r="HB80" i="3" s="1"/>
  <c r="HC80" i="3" s="1"/>
  <c r="HD80" i="3" s="1"/>
  <c r="HE80" i="3" s="1"/>
  <c r="HF80" i="3" s="1"/>
  <c r="HG80" i="3" s="1"/>
  <c r="HH80" i="3" s="1"/>
  <c r="HI80" i="3" s="1"/>
  <c r="HJ80" i="3" s="1"/>
  <c r="HK80" i="3" s="1"/>
  <c r="HL80" i="3" s="1"/>
  <c r="HM80" i="3" s="1"/>
  <c r="W49" i="3"/>
  <c r="X49" i="3" s="1"/>
  <c r="Y49" i="3" s="1"/>
  <c r="Z49" i="3" s="1"/>
  <c r="AA49" i="3" s="1"/>
  <c r="AB49" i="3" s="1"/>
  <c r="AC49" i="3" s="1"/>
  <c r="AD49" i="3" s="1"/>
  <c r="AE49" i="3" s="1"/>
  <c r="AF49" i="3" s="1"/>
  <c r="AG49" i="3" s="1"/>
  <c r="AH49" i="3" s="1"/>
  <c r="AI49" i="3" s="1"/>
  <c r="AJ49" i="3" s="1"/>
  <c r="AK49" i="3" s="1"/>
  <c r="AL49" i="3" s="1"/>
  <c r="AM49" i="3" s="1"/>
  <c r="AN49" i="3" s="1"/>
  <c r="AO49" i="3" s="1"/>
  <c r="AP49" i="3" s="1"/>
  <c r="AQ49" i="3" s="1"/>
  <c r="AR49" i="3" s="1"/>
  <c r="AS49" i="3" s="1"/>
  <c r="AT49" i="3" s="1"/>
  <c r="AU49" i="3" s="1"/>
  <c r="AV49" i="3" s="1"/>
  <c r="AW49" i="3" s="1"/>
  <c r="AX49" i="3" s="1"/>
  <c r="AY49" i="3" s="1"/>
  <c r="AZ49" i="3" s="1"/>
  <c r="BA49" i="3" s="1"/>
  <c r="BB49" i="3" s="1"/>
  <c r="BC49" i="3" s="1"/>
  <c r="BD49" i="3" s="1"/>
  <c r="BE49" i="3" s="1"/>
  <c r="BF49" i="3" s="1"/>
  <c r="BG49" i="3" s="1"/>
  <c r="BH49" i="3" s="1"/>
  <c r="BI49" i="3" s="1"/>
  <c r="BJ49" i="3" s="1"/>
  <c r="BK49" i="3" s="1"/>
  <c r="BL49" i="3" s="1"/>
  <c r="BM49" i="3" s="1"/>
  <c r="BN49" i="3" s="1"/>
  <c r="BO49" i="3" s="1"/>
  <c r="BP49" i="3" s="1"/>
  <c r="BQ49" i="3" s="1"/>
  <c r="BR49" i="3" s="1"/>
  <c r="BS49" i="3" s="1"/>
  <c r="BT49" i="3" s="1"/>
  <c r="BU49" i="3" s="1"/>
  <c r="BV49" i="3" s="1"/>
  <c r="BW49" i="3" s="1"/>
  <c r="BX49" i="3" s="1"/>
  <c r="BY49" i="3" s="1"/>
  <c r="BZ49" i="3" s="1"/>
  <c r="CA49" i="3" s="1"/>
  <c r="CB49" i="3" s="1"/>
  <c r="CC49" i="3" s="1"/>
  <c r="CD49" i="3" s="1"/>
  <c r="CE49" i="3" s="1"/>
  <c r="CF49" i="3" s="1"/>
  <c r="CG49" i="3" s="1"/>
  <c r="CH49" i="3" s="1"/>
  <c r="CI49" i="3" s="1"/>
  <c r="CJ49" i="3" s="1"/>
  <c r="CK49" i="3" s="1"/>
  <c r="CL49" i="3" s="1"/>
  <c r="CM49" i="3" s="1"/>
  <c r="CN49" i="3" s="1"/>
  <c r="CO49" i="3" s="1"/>
  <c r="CP49" i="3" s="1"/>
  <c r="CQ49" i="3" s="1"/>
  <c r="CR49" i="3" s="1"/>
  <c r="CS49" i="3" s="1"/>
  <c r="CT49" i="3" s="1"/>
  <c r="CU49" i="3" s="1"/>
  <c r="CV49" i="3" s="1"/>
  <c r="CW49" i="3" s="1"/>
  <c r="CX49" i="3" s="1"/>
  <c r="CY49" i="3" s="1"/>
  <c r="CZ49" i="3" s="1"/>
  <c r="DA49" i="3" s="1"/>
  <c r="DB49" i="3" s="1"/>
  <c r="DC49" i="3" s="1"/>
  <c r="DD49" i="3" s="1"/>
  <c r="DE49" i="3" s="1"/>
  <c r="DF49" i="3" s="1"/>
  <c r="DG49" i="3" s="1"/>
  <c r="DH49" i="3" s="1"/>
  <c r="DI49" i="3" s="1"/>
  <c r="DJ49" i="3" s="1"/>
  <c r="DK49" i="3" s="1"/>
  <c r="DL49" i="3" s="1"/>
  <c r="DM49" i="3" s="1"/>
  <c r="DN49" i="3" s="1"/>
  <c r="DO49" i="3" s="1"/>
  <c r="DP49" i="3" s="1"/>
  <c r="DQ49" i="3" s="1"/>
  <c r="DR49" i="3" s="1"/>
  <c r="DS49" i="3" s="1"/>
  <c r="DT49" i="3" s="1"/>
  <c r="DU49" i="3" s="1"/>
  <c r="DV49" i="3" s="1"/>
  <c r="DW49" i="3" s="1"/>
  <c r="DX49" i="3" s="1"/>
  <c r="DY49" i="3" s="1"/>
  <c r="DZ49" i="3" s="1"/>
  <c r="EA49" i="3" s="1"/>
  <c r="EB49" i="3" s="1"/>
  <c r="EC49" i="3" s="1"/>
  <c r="ED49" i="3" s="1"/>
  <c r="EE49" i="3" s="1"/>
  <c r="EF49" i="3" s="1"/>
  <c r="EG49" i="3" s="1"/>
  <c r="EH49" i="3" s="1"/>
  <c r="EI49" i="3" s="1"/>
  <c r="EJ49" i="3" s="1"/>
  <c r="EK49" i="3" s="1"/>
  <c r="EL49" i="3" s="1"/>
  <c r="EM49" i="3" s="1"/>
  <c r="EN49" i="3" s="1"/>
  <c r="EO49" i="3" s="1"/>
  <c r="EP49" i="3" s="1"/>
  <c r="EQ49" i="3" s="1"/>
  <c r="ER49" i="3" s="1"/>
  <c r="ES49" i="3" s="1"/>
  <c r="ET49" i="3" s="1"/>
  <c r="EU49" i="3" s="1"/>
  <c r="EV49" i="3" s="1"/>
  <c r="EW49" i="3" s="1"/>
  <c r="EX49" i="3" s="1"/>
  <c r="EY49" i="3" s="1"/>
  <c r="EZ49" i="3" s="1"/>
  <c r="FA49" i="3" s="1"/>
  <c r="FB49" i="3" s="1"/>
  <c r="FC49" i="3" s="1"/>
  <c r="FD49" i="3" s="1"/>
  <c r="FE49" i="3" s="1"/>
  <c r="FF49" i="3" s="1"/>
  <c r="FG49" i="3" s="1"/>
  <c r="FH49" i="3" s="1"/>
  <c r="FI49" i="3" s="1"/>
  <c r="FJ49" i="3" s="1"/>
  <c r="FK49" i="3" s="1"/>
  <c r="FL49" i="3" s="1"/>
  <c r="FM49" i="3" s="1"/>
  <c r="FN49" i="3" s="1"/>
  <c r="FO49" i="3" s="1"/>
  <c r="FP49" i="3" s="1"/>
  <c r="FQ49" i="3" s="1"/>
  <c r="FR49" i="3" s="1"/>
  <c r="FS49" i="3" s="1"/>
  <c r="FT49" i="3" s="1"/>
  <c r="FU49" i="3" s="1"/>
  <c r="FV49" i="3" s="1"/>
  <c r="FW49" i="3" s="1"/>
  <c r="FX49" i="3" s="1"/>
  <c r="FY49" i="3" s="1"/>
  <c r="FZ49" i="3" s="1"/>
  <c r="GA49" i="3" s="1"/>
  <c r="GB49" i="3" s="1"/>
  <c r="GC49" i="3" s="1"/>
  <c r="GD49" i="3" s="1"/>
  <c r="GE49" i="3" s="1"/>
  <c r="GF49" i="3" s="1"/>
  <c r="GG49" i="3" s="1"/>
  <c r="GH49" i="3" s="1"/>
  <c r="GI49" i="3" s="1"/>
  <c r="GJ49" i="3" s="1"/>
  <c r="GK49" i="3" s="1"/>
  <c r="GL49" i="3" s="1"/>
  <c r="GM49" i="3" s="1"/>
  <c r="GN49" i="3" s="1"/>
  <c r="GO49" i="3" s="1"/>
  <c r="GP49" i="3" s="1"/>
  <c r="GQ49" i="3" s="1"/>
  <c r="GR49" i="3" s="1"/>
  <c r="GS49" i="3" s="1"/>
  <c r="GT49" i="3" s="1"/>
  <c r="GU49" i="3" s="1"/>
  <c r="GV49" i="3" s="1"/>
  <c r="GW49" i="3" s="1"/>
  <c r="GX49" i="3" s="1"/>
  <c r="GY49" i="3" s="1"/>
  <c r="GZ49" i="3" s="1"/>
  <c r="HA49" i="3" s="1"/>
  <c r="HB49" i="3" s="1"/>
  <c r="HC49" i="3" s="1"/>
  <c r="HD49" i="3" s="1"/>
  <c r="HE49" i="3" s="1"/>
  <c r="HF49" i="3" s="1"/>
  <c r="HG49" i="3" s="1"/>
  <c r="HH49" i="3" s="1"/>
  <c r="HI49" i="3" s="1"/>
  <c r="HJ49" i="3" s="1"/>
  <c r="HK49" i="3" s="1"/>
  <c r="HL49" i="3" s="1"/>
  <c r="HM49" i="3" s="1"/>
  <c r="Q375" i="2"/>
  <c r="Q275" i="2"/>
  <c r="Q276" i="2"/>
  <c r="Q219" i="2"/>
  <c r="Q154" i="2"/>
  <c r="Q16" i="2"/>
  <c r="Q141" i="2"/>
  <c r="Q254" i="2"/>
  <c r="Q108" i="2"/>
  <c r="Q30" i="2"/>
  <c r="Q122" i="2"/>
  <c r="Q24" i="2"/>
  <c r="Q447" i="2"/>
  <c r="Q371" i="2"/>
  <c r="Q472" i="2"/>
  <c r="Q146" i="2"/>
  <c r="Q431" i="2"/>
  <c r="Q38" i="2"/>
  <c r="Q230" i="2"/>
  <c r="Q61" i="2"/>
  <c r="Q50" i="2"/>
  <c r="Q417" i="2"/>
  <c r="Q270" i="2"/>
  <c r="Q147" i="2"/>
  <c r="AB475" i="2"/>
  <c r="AC475" i="2" s="1"/>
  <c r="AD475" i="2" s="1"/>
  <c r="AE475" i="2" s="1"/>
  <c r="AF475" i="2" s="1"/>
  <c r="AG475" i="2" s="1"/>
  <c r="AH475" i="2" s="1"/>
  <c r="AI475" i="2" s="1"/>
  <c r="AJ475" i="2" s="1"/>
  <c r="AK475" i="2" s="1"/>
  <c r="AL475" i="2" s="1"/>
  <c r="AM475" i="2" s="1"/>
  <c r="AN475" i="2" s="1"/>
  <c r="AO475" i="2" s="1"/>
  <c r="AP475" i="2" s="1"/>
  <c r="AQ475" i="2" s="1"/>
  <c r="AR475" i="2" s="1"/>
  <c r="AS475" i="2" s="1"/>
  <c r="AT475" i="2" s="1"/>
  <c r="AU475" i="2" s="1"/>
  <c r="AV475" i="2" s="1"/>
  <c r="AW475" i="2" s="1"/>
  <c r="AX475" i="2" s="1"/>
  <c r="AY475" i="2" s="1"/>
  <c r="AZ475" i="2" s="1"/>
  <c r="BA475" i="2" s="1"/>
  <c r="BB475" i="2" s="1"/>
  <c r="BC475" i="2" s="1"/>
  <c r="BD475" i="2" s="1"/>
  <c r="BE475" i="2" s="1"/>
  <c r="BF475" i="2" s="1"/>
  <c r="BG475" i="2" s="1"/>
  <c r="BH475" i="2" s="1"/>
  <c r="BI475" i="2" s="1"/>
  <c r="BJ475" i="2" s="1"/>
  <c r="BK475" i="2" s="1"/>
  <c r="BL475" i="2" s="1"/>
  <c r="BM475" i="2" s="1"/>
  <c r="BN475" i="2" s="1"/>
  <c r="BO475" i="2" s="1"/>
  <c r="BP475" i="2" s="1"/>
  <c r="BQ475" i="2" s="1"/>
  <c r="BR475" i="2" s="1"/>
  <c r="BS475" i="2" s="1"/>
  <c r="BT475" i="2" s="1"/>
  <c r="BU475" i="2" s="1"/>
  <c r="BV475" i="2" s="1"/>
  <c r="BW475" i="2" s="1"/>
  <c r="BX475" i="2" s="1"/>
  <c r="BY475" i="2" s="1"/>
  <c r="BZ475" i="2" s="1"/>
  <c r="CA475" i="2" s="1"/>
  <c r="CB475" i="2" s="1"/>
  <c r="CC475" i="2" s="1"/>
  <c r="CD475" i="2" s="1"/>
  <c r="CE475" i="2" s="1"/>
  <c r="CF475" i="2" s="1"/>
  <c r="CG475" i="2" s="1"/>
  <c r="CH475" i="2" s="1"/>
  <c r="CI475" i="2" s="1"/>
  <c r="CJ475" i="2" s="1"/>
  <c r="CK475" i="2" s="1"/>
  <c r="CL475" i="2" s="1"/>
  <c r="CM475" i="2" s="1"/>
  <c r="CN475" i="2" s="1"/>
  <c r="CO475" i="2" s="1"/>
  <c r="CP475" i="2" s="1"/>
  <c r="CQ475" i="2" s="1"/>
  <c r="CR475" i="2" s="1"/>
  <c r="CS475" i="2" s="1"/>
  <c r="CT475" i="2" s="1"/>
  <c r="CU475" i="2" s="1"/>
  <c r="CV475" i="2" s="1"/>
  <c r="CW475" i="2" s="1"/>
  <c r="CX475" i="2" s="1"/>
  <c r="CY475" i="2" s="1"/>
  <c r="CZ475" i="2" s="1"/>
  <c r="DA475" i="2" s="1"/>
  <c r="DB475" i="2" s="1"/>
  <c r="DC475" i="2" s="1"/>
  <c r="DD475" i="2" s="1"/>
  <c r="DE475" i="2" s="1"/>
  <c r="DF475" i="2" s="1"/>
  <c r="DG475" i="2" s="1"/>
  <c r="DH475" i="2" s="1"/>
  <c r="DI475" i="2" s="1"/>
  <c r="DJ475" i="2" s="1"/>
  <c r="DK475" i="2" s="1"/>
  <c r="DL475" i="2" s="1"/>
  <c r="DM475" i="2" s="1"/>
  <c r="DN475" i="2" s="1"/>
  <c r="DO475" i="2" s="1"/>
  <c r="DP475" i="2" s="1"/>
  <c r="DQ475" i="2" s="1"/>
  <c r="DR475" i="2" s="1"/>
  <c r="DS475" i="2" s="1"/>
  <c r="DT475" i="2" s="1"/>
  <c r="DU475" i="2" s="1"/>
  <c r="DV475" i="2" s="1"/>
  <c r="DW475" i="2" s="1"/>
  <c r="DX475" i="2" s="1"/>
  <c r="DY475" i="2" s="1"/>
  <c r="DZ475" i="2" s="1"/>
  <c r="EA475" i="2" s="1"/>
  <c r="EB475" i="2" s="1"/>
  <c r="EC475" i="2" s="1"/>
  <c r="ED475" i="2" s="1"/>
  <c r="EE475" i="2" s="1"/>
  <c r="EF475" i="2" s="1"/>
  <c r="EG475" i="2" s="1"/>
  <c r="EH475" i="2" s="1"/>
  <c r="EI475" i="2" s="1"/>
  <c r="EJ475" i="2" s="1"/>
  <c r="EK475" i="2" s="1"/>
  <c r="EL475" i="2" s="1"/>
  <c r="EM475" i="2" s="1"/>
  <c r="EN475" i="2" s="1"/>
  <c r="EO475" i="2" s="1"/>
  <c r="EP475" i="2" s="1"/>
  <c r="EQ475" i="2" s="1"/>
  <c r="ER475" i="2" s="1"/>
  <c r="ES475" i="2" s="1"/>
  <c r="ET475" i="2" s="1"/>
  <c r="EU475" i="2" s="1"/>
  <c r="EV475" i="2" s="1"/>
  <c r="EW475" i="2" s="1"/>
  <c r="EX475" i="2" s="1"/>
  <c r="EY475" i="2" s="1"/>
  <c r="EZ475" i="2" s="1"/>
  <c r="FA475" i="2" s="1"/>
  <c r="FB475" i="2" s="1"/>
  <c r="FC475" i="2" s="1"/>
  <c r="FD475" i="2" s="1"/>
  <c r="FE475" i="2" s="1"/>
  <c r="FF475" i="2" s="1"/>
  <c r="FG475" i="2" s="1"/>
  <c r="FH475" i="2" s="1"/>
  <c r="FI475" i="2" s="1"/>
  <c r="FJ475" i="2" s="1"/>
  <c r="FK475" i="2" s="1"/>
  <c r="FL475" i="2" s="1"/>
  <c r="FM475" i="2" s="1"/>
  <c r="FN475" i="2" s="1"/>
  <c r="FO475" i="2" s="1"/>
  <c r="FP475" i="2" s="1"/>
  <c r="FQ475" i="2" s="1"/>
  <c r="FR475" i="2" s="1"/>
  <c r="FS475" i="2" s="1"/>
  <c r="FT475" i="2" s="1"/>
  <c r="FU475" i="2" s="1"/>
  <c r="FV475" i="2" s="1"/>
  <c r="FW475" i="2" s="1"/>
  <c r="FX475" i="2" s="1"/>
  <c r="FY475" i="2" s="1"/>
  <c r="FZ475" i="2" s="1"/>
  <c r="GA475" i="2" s="1"/>
  <c r="GB475" i="2" s="1"/>
  <c r="GC475" i="2" s="1"/>
  <c r="GD475" i="2" s="1"/>
  <c r="GE475" i="2" s="1"/>
  <c r="GF475" i="2" s="1"/>
  <c r="GG475" i="2" s="1"/>
  <c r="GH475" i="2" s="1"/>
  <c r="GI475" i="2" s="1"/>
  <c r="GJ475" i="2" s="1"/>
  <c r="GK475" i="2" s="1"/>
  <c r="GL475" i="2" s="1"/>
  <c r="GM475" i="2" s="1"/>
  <c r="GN475" i="2" s="1"/>
  <c r="GO475" i="2" s="1"/>
  <c r="GP475" i="2" s="1"/>
  <c r="GQ475" i="2" s="1"/>
  <c r="GR475" i="2" s="1"/>
  <c r="GS475" i="2" s="1"/>
  <c r="GT475" i="2" s="1"/>
  <c r="GU475" i="2" s="1"/>
  <c r="GV475" i="2" s="1"/>
  <c r="GW475" i="2" s="1"/>
  <c r="GX475" i="2" s="1"/>
  <c r="GY475" i="2" s="1"/>
  <c r="GZ475" i="2" s="1"/>
  <c r="HA475" i="2" s="1"/>
  <c r="HB475" i="2" s="1"/>
  <c r="HC475" i="2" s="1"/>
  <c r="HD475" i="2" s="1"/>
  <c r="HE475" i="2" s="1"/>
  <c r="HF475" i="2" s="1"/>
  <c r="HG475" i="2" s="1"/>
  <c r="HH475" i="2" s="1"/>
  <c r="HI475" i="2" s="1"/>
  <c r="HJ475" i="2" s="1"/>
  <c r="HK475" i="2" s="1"/>
  <c r="HL475" i="2" s="1"/>
  <c r="HM475" i="2" s="1"/>
  <c r="Q114" i="2"/>
  <c r="Q77" i="2"/>
  <c r="Q506" i="2"/>
  <c r="Q181" i="2"/>
  <c r="Q106" i="2"/>
  <c r="V13" i="3"/>
  <c r="W13" i="3" s="1"/>
  <c r="X13" i="3" s="1"/>
  <c r="Y13" i="3" s="1"/>
  <c r="Z13" i="3" s="1"/>
  <c r="AA13" i="3" s="1"/>
  <c r="Q503" i="2"/>
  <c r="Q297" i="2"/>
  <c r="Q69" i="2"/>
  <c r="Q257" i="2"/>
  <c r="Q419" i="2"/>
  <c r="Q376" i="2"/>
  <c r="Q304" i="2"/>
  <c r="Q344" i="2"/>
  <c r="Q366" i="2"/>
  <c r="Q32" i="2"/>
  <c r="AB186" i="2"/>
  <c r="AC186" i="2" s="1"/>
  <c r="AD186" i="2" s="1"/>
  <c r="AE186" i="2" s="1"/>
  <c r="AF186" i="2" s="1"/>
  <c r="AG186" i="2" s="1"/>
  <c r="AH186" i="2" s="1"/>
  <c r="AI186" i="2" s="1"/>
  <c r="AJ186" i="2" s="1"/>
  <c r="AK186" i="2" s="1"/>
  <c r="AL186" i="2" s="1"/>
  <c r="AM186" i="2" s="1"/>
  <c r="AN186" i="2" s="1"/>
  <c r="AO186" i="2" s="1"/>
  <c r="AP186" i="2" s="1"/>
  <c r="AQ186" i="2" s="1"/>
  <c r="AR186" i="2" s="1"/>
  <c r="AS186" i="2" s="1"/>
  <c r="AT186" i="2" s="1"/>
  <c r="AU186" i="2" s="1"/>
  <c r="AV186" i="2" s="1"/>
  <c r="AW186" i="2" s="1"/>
  <c r="AX186" i="2" s="1"/>
  <c r="AY186" i="2" s="1"/>
  <c r="AZ186" i="2" s="1"/>
  <c r="BA186" i="2" s="1"/>
  <c r="BB186" i="2" s="1"/>
  <c r="BC186" i="2" s="1"/>
  <c r="BD186" i="2" s="1"/>
  <c r="BE186" i="2" s="1"/>
  <c r="BF186" i="2" s="1"/>
  <c r="BG186" i="2" s="1"/>
  <c r="BH186" i="2" s="1"/>
  <c r="BI186" i="2" s="1"/>
  <c r="BJ186" i="2" s="1"/>
  <c r="BK186" i="2" s="1"/>
  <c r="BL186" i="2" s="1"/>
  <c r="BM186" i="2" s="1"/>
  <c r="BN186" i="2" s="1"/>
  <c r="BO186" i="2" s="1"/>
  <c r="BP186" i="2" s="1"/>
  <c r="BQ186" i="2" s="1"/>
  <c r="BR186" i="2" s="1"/>
  <c r="BS186" i="2" s="1"/>
  <c r="BT186" i="2" s="1"/>
  <c r="BU186" i="2" s="1"/>
  <c r="BV186" i="2" s="1"/>
  <c r="BW186" i="2" s="1"/>
  <c r="BX186" i="2" s="1"/>
  <c r="BY186" i="2" s="1"/>
  <c r="BZ186" i="2" s="1"/>
  <c r="CA186" i="2" s="1"/>
  <c r="CB186" i="2" s="1"/>
  <c r="CC186" i="2" s="1"/>
  <c r="CD186" i="2" s="1"/>
  <c r="CE186" i="2" s="1"/>
  <c r="CF186" i="2" s="1"/>
  <c r="CG186" i="2" s="1"/>
  <c r="CH186" i="2" s="1"/>
  <c r="CI186" i="2" s="1"/>
  <c r="CJ186" i="2" s="1"/>
  <c r="CK186" i="2" s="1"/>
  <c r="CL186" i="2" s="1"/>
  <c r="CM186" i="2" s="1"/>
  <c r="CN186" i="2" s="1"/>
  <c r="CO186" i="2" s="1"/>
  <c r="CP186" i="2" s="1"/>
  <c r="CQ186" i="2" s="1"/>
  <c r="CR186" i="2" s="1"/>
  <c r="CS186" i="2" s="1"/>
  <c r="CT186" i="2" s="1"/>
  <c r="CU186" i="2" s="1"/>
  <c r="CV186" i="2" s="1"/>
  <c r="CW186" i="2" s="1"/>
  <c r="CX186" i="2" s="1"/>
  <c r="CY186" i="2" s="1"/>
  <c r="CZ186" i="2" s="1"/>
  <c r="DA186" i="2" s="1"/>
  <c r="DB186" i="2" s="1"/>
  <c r="DC186" i="2" s="1"/>
  <c r="DD186" i="2" s="1"/>
  <c r="DE186" i="2" s="1"/>
  <c r="DF186" i="2" s="1"/>
  <c r="DG186" i="2" s="1"/>
  <c r="DH186" i="2" s="1"/>
  <c r="DI186" i="2" s="1"/>
  <c r="DJ186" i="2" s="1"/>
  <c r="DK186" i="2" s="1"/>
  <c r="DL186" i="2" s="1"/>
  <c r="DM186" i="2" s="1"/>
  <c r="DN186" i="2" s="1"/>
  <c r="DO186" i="2" s="1"/>
  <c r="DP186" i="2" s="1"/>
  <c r="DQ186" i="2" s="1"/>
  <c r="DR186" i="2" s="1"/>
  <c r="DS186" i="2" s="1"/>
  <c r="DT186" i="2" s="1"/>
  <c r="DU186" i="2" s="1"/>
  <c r="DV186" i="2" s="1"/>
  <c r="DW186" i="2" s="1"/>
  <c r="DX186" i="2" s="1"/>
  <c r="DY186" i="2" s="1"/>
  <c r="DZ186" i="2" s="1"/>
  <c r="EA186" i="2" s="1"/>
  <c r="EB186" i="2" s="1"/>
  <c r="EC186" i="2" s="1"/>
  <c r="ED186" i="2" s="1"/>
  <c r="EE186" i="2" s="1"/>
  <c r="EF186" i="2" s="1"/>
  <c r="EG186" i="2" s="1"/>
  <c r="EH186" i="2" s="1"/>
  <c r="EI186" i="2" s="1"/>
  <c r="EJ186" i="2" s="1"/>
  <c r="EK186" i="2" s="1"/>
  <c r="EL186" i="2" s="1"/>
  <c r="EM186" i="2" s="1"/>
  <c r="EN186" i="2" s="1"/>
  <c r="EO186" i="2" s="1"/>
  <c r="EP186" i="2" s="1"/>
  <c r="EQ186" i="2" s="1"/>
  <c r="ER186" i="2" s="1"/>
  <c r="ES186" i="2" s="1"/>
  <c r="ET186" i="2" s="1"/>
  <c r="EU186" i="2" s="1"/>
  <c r="EV186" i="2" s="1"/>
  <c r="EW186" i="2" s="1"/>
  <c r="EX186" i="2" s="1"/>
  <c r="EY186" i="2" s="1"/>
  <c r="EZ186" i="2" s="1"/>
  <c r="FA186" i="2" s="1"/>
  <c r="FB186" i="2" s="1"/>
  <c r="FC186" i="2" s="1"/>
  <c r="FD186" i="2" s="1"/>
  <c r="FE186" i="2" s="1"/>
  <c r="FF186" i="2" s="1"/>
  <c r="FG186" i="2" s="1"/>
  <c r="FH186" i="2" s="1"/>
  <c r="FI186" i="2" s="1"/>
  <c r="FJ186" i="2" s="1"/>
  <c r="FK186" i="2" s="1"/>
  <c r="FL186" i="2" s="1"/>
  <c r="FM186" i="2" s="1"/>
  <c r="FN186" i="2" s="1"/>
  <c r="FO186" i="2" s="1"/>
  <c r="FP186" i="2" s="1"/>
  <c r="FQ186" i="2" s="1"/>
  <c r="FR186" i="2" s="1"/>
  <c r="FS186" i="2" s="1"/>
  <c r="FT186" i="2" s="1"/>
  <c r="FU186" i="2" s="1"/>
  <c r="FV186" i="2" s="1"/>
  <c r="FW186" i="2" s="1"/>
  <c r="FX186" i="2" s="1"/>
  <c r="FY186" i="2" s="1"/>
  <c r="FZ186" i="2" s="1"/>
  <c r="GA186" i="2" s="1"/>
  <c r="GB186" i="2" s="1"/>
  <c r="GC186" i="2" s="1"/>
  <c r="GD186" i="2" s="1"/>
  <c r="GE186" i="2" s="1"/>
  <c r="GF186" i="2" s="1"/>
  <c r="GG186" i="2" s="1"/>
  <c r="GH186" i="2" s="1"/>
  <c r="GI186" i="2" s="1"/>
  <c r="GJ186" i="2" s="1"/>
  <c r="GK186" i="2" s="1"/>
  <c r="GL186" i="2" s="1"/>
  <c r="GM186" i="2" s="1"/>
  <c r="GN186" i="2" s="1"/>
  <c r="GO186" i="2" s="1"/>
  <c r="GP186" i="2" s="1"/>
  <c r="GQ186" i="2" s="1"/>
  <c r="GR186" i="2" s="1"/>
  <c r="GS186" i="2" s="1"/>
  <c r="GT186" i="2" s="1"/>
  <c r="GU186" i="2" s="1"/>
  <c r="GV186" i="2" s="1"/>
  <c r="GW186" i="2" s="1"/>
  <c r="GX186" i="2" s="1"/>
  <c r="GY186" i="2" s="1"/>
  <c r="GZ186" i="2" s="1"/>
  <c r="HA186" i="2" s="1"/>
  <c r="HB186" i="2" s="1"/>
  <c r="HC186" i="2" s="1"/>
  <c r="HD186" i="2" s="1"/>
  <c r="HE186" i="2" s="1"/>
  <c r="HF186" i="2" s="1"/>
  <c r="HG186" i="2" s="1"/>
  <c r="HH186" i="2" s="1"/>
  <c r="HI186" i="2" s="1"/>
  <c r="HJ186" i="2" s="1"/>
  <c r="HK186" i="2" s="1"/>
  <c r="HL186" i="2" s="1"/>
  <c r="HM186" i="2" s="1"/>
  <c r="Q422" i="2"/>
  <c r="Q368" i="2"/>
  <c r="Q172" i="2"/>
  <c r="Q98" i="2"/>
  <c r="AA63" i="3"/>
  <c r="AA170" i="3"/>
  <c r="AB170" i="3" s="1"/>
  <c r="AC170" i="3" s="1"/>
  <c r="AD170" i="3" s="1"/>
  <c r="AE170" i="3" s="1"/>
  <c r="AF170" i="3" s="1"/>
  <c r="AG170" i="3" s="1"/>
  <c r="AH170" i="3" s="1"/>
  <c r="AI170" i="3" s="1"/>
  <c r="AJ170" i="3" s="1"/>
  <c r="AK170" i="3" s="1"/>
  <c r="AL170" i="3" s="1"/>
  <c r="AM170" i="3" s="1"/>
  <c r="AN170" i="3" s="1"/>
  <c r="AO170" i="3" s="1"/>
  <c r="AP170" i="3" s="1"/>
  <c r="AQ170" i="3" s="1"/>
  <c r="AR170" i="3" s="1"/>
  <c r="AS170" i="3" s="1"/>
  <c r="AT170" i="3" s="1"/>
  <c r="AU170" i="3" s="1"/>
  <c r="AV170" i="3" s="1"/>
  <c r="AW170" i="3" s="1"/>
  <c r="AX170" i="3" s="1"/>
  <c r="AY170" i="3" s="1"/>
  <c r="AZ170" i="3" s="1"/>
  <c r="BA170" i="3" s="1"/>
  <c r="BB170" i="3" s="1"/>
  <c r="BC170" i="3" s="1"/>
  <c r="BD170" i="3" s="1"/>
  <c r="BE170" i="3" s="1"/>
  <c r="BF170" i="3" s="1"/>
  <c r="BG170" i="3" s="1"/>
  <c r="BH170" i="3" s="1"/>
  <c r="BI170" i="3" s="1"/>
  <c r="BJ170" i="3" s="1"/>
  <c r="BK170" i="3" s="1"/>
  <c r="BL170" i="3" s="1"/>
  <c r="BM170" i="3" s="1"/>
  <c r="BN170" i="3" s="1"/>
  <c r="BO170" i="3" s="1"/>
  <c r="BP170" i="3" s="1"/>
  <c r="BQ170" i="3" s="1"/>
  <c r="BR170" i="3" s="1"/>
  <c r="BS170" i="3" s="1"/>
  <c r="BT170" i="3" s="1"/>
  <c r="BU170" i="3" s="1"/>
  <c r="BV170" i="3" s="1"/>
  <c r="BW170" i="3" s="1"/>
  <c r="BX170" i="3" s="1"/>
  <c r="BY170" i="3" s="1"/>
  <c r="BZ170" i="3" s="1"/>
  <c r="CA170" i="3" s="1"/>
  <c r="CB170" i="3" s="1"/>
  <c r="CC170" i="3" s="1"/>
  <c r="CD170" i="3" s="1"/>
  <c r="CE170" i="3" s="1"/>
  <c r="CF170" i="3" s="1"/>
  <c r="CG170" i="3" s="1"/>
  <c r="CH170" i="3" s="1"/>
  <c r="CI170" i="3" s="1"/>
  <c r="CJ170" i="3" s="1"/>
  <c r="CK170" i="3" s="1"/>
  <c r="CL170" i="3" s="1"/>
  <c r="CM170" i="3" s="1"/>
  <c r="CN170" i="3" s="1"/>
  <c r="CO170" i="3" s="1"/>
  <c r="CP170" i="3" s="1"/>
  <c r="CQ170" i="3" s="1"/>
  <c r="CR170" i="3" s="1"/>
  <c r="CS170" i="3" s="1"/>
  <c r="CT170" i="3" s="1"/>
  <c r="CU170" i="3" s="1"/>
  <c r="CV170" i="3" s="1"/>
  <c r="CW170" i="3" s="1"/>
  <c r="CX170" i="3" s="1"/>
  <c r="CY170" i="3" s="1"/>
  <c r="CZ170" i="3" s="1"/>
  <c r="DA170" i="3" s="1"/>
  <c r="DB170" i="3" s="1"/>
  <c r="DC170" i="3" s="1"/>
  <c r="DD170" i="3" s="1"/>
  <c r="DE170" i="3" s="1"/>
  <c r="DF170" i="3" s="1"/>
  <c r="DG170" i="3" s="1"/>
  <c r="DH170" i="3" s="1"/>
  <c r="DI170" i="3" s="1"/>
  <c r="DJ170" i="3" s="1"/>
  <c r="DK170" i="3" s="1"/>
  <c r="DL170" i="3" s="1"/>
  <c r="DM170" i="3" s="1"/>
  <c r="DN170" i="3" s="1"/>
  <c r="DO170" i="3" s="1"/>
  <c r="DP170" i="3" s="1"/>
  <c r="DQ170" i="3" s="1"/>
  <c r="DR170" i="3" s="1"/>
  <c r="DS170" i="3" s="1"/>
  <c r="DT170" i="3" s="1"/>
  <c r="DU170" i="3" s="1"/>
  <c r="DV170" i="3" s="1"/>
  <c r="DW170" i="3" s="1"/>
  <c r="DX170" i="3" s="1"/>
  <c r="DY170" i="3" s="1"/>
  <c r="DZ170" i="3" s="1"/>
  <c r="EA170" i="3" s="1"/>
  <c r="EB170" i="3" s="1"/>
  <c r="EC170" i="3" s="1"/>
  <c r="ED170" i="3" s="1"/>
  <c r="EE170" i="3" s="1"/>
  <c r="EF170" i="3" s="1"/>
  <c r="EG170" i="3" s="1"/>
  <c r="EH170" i="3" s="1"/>
  <c r="EI170" i="3" s="1"/>
  <c r="EJ170" i="3" s="1"/>
  <c r="EK170" i="3" s="1"/>
  <c r="EL170" i="3" s="1"/>
  <c r="EM170" i="3" s="1"/>
  <c r="EN170" i="3" s="1"/>
  <c r="EO170" i="3" s="1"/>
  <c r="EP170" i="3" s="1"/>
  <c r="EQ170" i="3" s="1"/>
  <c r="ER170" i="3" s="1"/>
  <c r="ES170" i="3" s="1"/>
  <c r="ET170" i="3" s="1"/>
  <c r="EU170" i="3" s="1"/>
  <c r="EV170" i="3" s="1"/>
  <c r="EW170" i="3" s="1"/>
  <c r="EX170" i="3" s="1"/>
  <c r="EY170" i="3" s="1"/>
  <c r="EZ170" i="3" s="1"/>
  <c r="FA170" i="3" s="1"/>
  <c r="FB170" i="3" s="1"/>
  <c r="FC170" i="3" s="1"/>
  <c r="FD170" i="3" s="1"/>
  <c r="FE170" i="3" s="1"/>
  <c r="FF170" i="3" s="1"/>
  <c r="FG170" i="3" s="1"/>
  <c r="FH170" i="3" s="1"/>
  <c r="FI170" i="3" s="1"/>
  <c r="FJ170" i="3" s="1"/>
  <c r="FK170" i="3" s="1"/>
  <c r="FL170" i="3" s="1"/>
  <c r="FM170" i="3" s="1"/>
  <c r="FN170" i="3" s="1"/>
  <c r="FO170" i="3" s="1"/>
  <c r="FP170" i="3" s="1"/>
  <c r="FQ170" i="3" s="1"/>
  <c r="FR170" i="3" s="1"/>
  <c r="FS170" i="3" s="1"/>
  <c r="FT170" i="3" s="1"/>
  <c r="FU170" i="3" s="1"/>
  <c r="FV170" i="3" s="1"/>
  <c r="FW170" i="3" s="1"/>
  <c r="FX170" i="3" s="1"/>
  <c r="FY170" i="3" s="1"/>
  <c r="FZ170" i="3" s="1"/>
  <c r="GA170" i="3" s="1"/>
  <c r="GB170" i="3" s="1"/>
  <c r="GC170" i="3" s="1"/>
  <c r="GD170" i="3" s="1"/>
  <c r="GE170" i="3" s="1"/>
  <c r="GF170" i="3" s="1"/>
  <c r="GG170" i="3" s="1"/>
  <c r="GH170" i="3" s="1"/>
  <c r="GI170" i="3" s="1"/>
  <c r="GJ170" i="3" s="1"/>
  <c r="GK170" i="3" s="1"/>
  <c r="GL170" i="3" s="1"/>
  <c r="GM170" i="3" s="1"/>
  <c r="GN170" i="3" s="1"/>
  <c r="GO170" i="3" s="1"/>
  <c r="GP170" i="3" s="1"/>
  <c r="GQ170" i="3" s="1"/>
  <c r="GR170" i="3" s="1"/>
  <c r="GS170" i="3" s="1"/>
  <c r="GT170" i="3" s="1"/>
  <c r="GU170" i="3" s="1"/>
  <c r="GV170" i="3" s="1"/>
  <c r="GW170" i="3" s="1"/>
  <c r="GX170" i="3" s="1"/>
  <c r="GY170" i="3" s="1"/>
  <c r="GZ170" i="3" s="1"/>
  <c r="HA170" i="3" s="1"/>
  <c r="HB170" i="3" s="1"/>
  <c r="HC170" i="3" s="1"/>
  <c r="HD170" i="3" s="1"/>
  <c r="HE170" i="3" s="1"/>
  <c r="HF170" i="3" s="1"/>
  <c r="HG170" i="3" s="1"/>
  <c r="HH170" i="3" s="1"/>
  <c r="HI170" i="3" s="1"/>
  <c r="HJ170" i="3" s="1"/>
  <c r="HK170" i="3" s="1"/>
  <c r="HL170" i="3" s="1"/>
  <c r="HM170" i="3" s="1"/>
  <c r="Q400" i="2"/>
  <c r="Q269" i="2"/>
  <c r="Q244" i="2"/>
  <c r="Q149" i="2"/>
  <c r="Q40" i="2"/>
  <c r="Q22" i="2"/>
  <c r="Q229" i="2"/>
  <c r="Q294" i="2"/>
  <c r="Q277" i="2"/>
  <c r="Q204" i="2"/>
  <c r="AA191" i="3"/>
  <c r="AA203" i="3"/>
  <c r="AA230" i="3"/>
  <c r="AB230" i="3" s="1"/>
  <c r="AC230" i="3" s="1"/>
  <c r="AD230" i="3" s="1"/>
  <c r="AE230" i="3" s="1"/>
  <c r="AF230" i="3" s="1"/>
  <c r="AG230" i="3" s="1"/>
  <c r="AH230" i="3" s="1"/>
  <c r="AI230" i="3" s="1"/>
  <c r="AJ230" i="3" s="1"/>
  <c r="AK230" i="3" s="1"/>
  <c r="AL230" i="3" s="1"/>
  <c r="AM230" i="3" s="1"/>
  <c r="AN230" i="3" s="1"/>
  <c r="AO230" i="3" s="1"/>
  <c r="AP230" i="3" s="1"/>
  <c r="AQ230" i="3" s="1"/>
  <c r="AR230" i="3" s="1"/>
  <c r="AS230" i="3" s="1"/>
  <c r="AT230" i="3" s="1"/>
  <c r="AU230" i="3" s="1"/>
  <c r="AV230" i="3" s="1"/>
  <c r="AW230" i="3" s="1"/>
  <c r="AX230" i="3" s="1"/>
  <c r="AY230" i="3" s="1"/>
  <c r="AZ230" i="3" s="1"/>
  <c r="BA230" i="3" s="1"/>
  <c r="BB230" i="3" s="1"/>
  <c r="BC230" i="3" s="1"/>
  <c r="BD230" i="3" s="1"/>
  <c r="BE230" i="3" s="1"/>
  <c r="BF230" i="3" s="1"/>
  <c r="BG230" i="3" s="1"/>
  <c r="BH230" i="3" s="1"/>
  <c r="BI230" i="3" s="1"/>
  <c r="BJ230" i="3" s="1"/>
  <c r="BK230" i="3" s="1"/>
  <c r="BL230" i="3" s="1"/>
  <c r="BM230" i="3" s="1"/>
  <c r="BN230" i="3" s="1"/>
  <c r="BO230" i="3" s="1"/>
  <c r="BP230" i="3" s="1"/>
  <c r="BQ230" i="3" s="1"/>
  <c r="BR230" i="3" s="1"/>
  <c r="BS230" i="3" s="1"/>
  <c r="BT230" i="3" s="1"/>
  <c r="BU230" i="3" s="1"/>
  <c r="BV230" i="3" s="1"/>
  <c r="BW230" i="3" s="1"/>
  <c r="BX230" i="3" s="1"/>
  <c r="BY230" i="3" s="1"/>
  <c r="BZ230" i="3" s="1"/>
  <c r="CA230" i="3" s="1"/>
  <c r="CB230" i="3" s="1"/>
  <c r="CC230" i="3" s="1"/>
  <c r="CD230" i="3" s="1"/>
  <c r="CE230" i="3" s="1"/>
  <c r="CF230" i="3" s="1"/>
  <c r="CG230" i="3" s="1"/>
  <c r="CH230" i="3" s="1"/>
  <c r="CI230" i="3" s="1"/>
  <c r="CJ230" i="3" s="1"/>
  <c r="CK230" i="3" s="1"/>
  <c r="CL230" i="3" s="1"/>
  <c r="CM230" i="3" s="1"/>
  <c r="CN230" i="3" s="1"/>
  <c r="CO230" i="3" s="1"/>
  <c r="CP230" i="3" s="1"/>
  <c r="CQ230" i="3" s="1"/>
  <c r="CR230" i="3" s="1"/>
  <c r="CS230" i="3" s="1"/>
  <c r="CT230" i="3" s="1"/>
  <c r="CU230" i="3" s="1"/>
  <c r="CV230" i="3" s="1"/>
  <c r="CW230" i="3" s="1"/>
  <c r="CX230" i="3" s="1"/>
  <c r="CY230" i="3" s="1"/>
  <c r="CZ230" i="3" s="1"/>
  <c r="DA230" i="3" s="1"/>
  <c r="DB230" i="3" s="1"/>
  <c r="DC230" i="3" s="1"/>
  <c r="DD230" i="3" s="1"/>
  <c r="DE230" i="3" s="1"/>
  <c r="DF230" i="3" s="1"/>
  <c r="DG230" i="3" s="1"/>
  <c r="DH230" i="3" s="1"/>
  <c r="DI230" i="3" s="1"/>
  <c r="DJ230" i="3" s="1"/>
  <c r="DK230" i="3" s="1"/>
  <c r="DL230" i="3" s="1"/>
  <c r="DM230" i="3" s="1"/>
  <c r="DN230" i="3" s="1"/>
  <c r="DO230" i="3" s="1"/>
  <c r="DP230" i="3" s="1"/>
  <c r="DQ230" i="3" s="1"/>
  <c r="DR230" i="3" s="1"/>
  <c r="DS230" i="3" s="1"/>
  <c r="DT230" i="3" s="1"/>
  <c r="DU230" i="3" s="1"/>
  <c r="DV230" i="3" s="1"/>
  <c r="DW230" i="3" s="1"/>
  <c r="DX230" i="3" s="1"/>
  <c r="DY230" i="3" s="1"/>
  <c r="DZ230" i="3" s="1"/>
  <c r="EA230" i="3" s="1"/>
  <c r="EB230" i="3" s="1"/>
  <c r="EC230" i="3" s="1"/>
  <c r="ED230" i="3" s="1"/>
  <c r="EE230" i="3" s="1"/>
  <c r="EF230" i="3" s="1"/>
  <c r="EG230" i="3" s="1"/>
  <c r="EH230" i="3" s="1"/>
  <c r="EI230" i="3" s="1"/>
  <c r="EJ230" i="3" s="1"/>
  <c r="EK230" i="3" s="1"/>
  <c r="EL230" i="3" s="1"/>
  <c r="EM230" i="3" s="1"/>
  <c r="EN230" i="3" s="1"/>
  <c r="EO230" i="3" s="1"/>
  <c r="EP230" i="3" s="1"/>
  <c r="EQ230" i="3" s="1"/>
  <c r="ER230" i="3" s="1"/>
  <c r="ES230" i="3" s="1"/>
  <c r="ET230" i="3" s="1"/>
  <c r="EU230" i="3" s="1"/>
  <c r="EV230" i="3" s="1"/>
  <c r="EW230" i="3" s="1"/>
  <c r="EX230" i="3" s="1"/>
  <c r="EY230" i="3" s="1"/>
  <c r="EZ230" i="3" s="1"/>
  <c r="FA230" i="3" s="1"/>
  <c r="FB230" i="3" s="1"/>
  <c r="FC230" i="3" s="1"/>
  <c r="FD230" i="3" s="1"/>
  <c r="FE230" i="3" s="1"/>
  <c r="FF230" i="3" s="1"/>
  <c r="FG230" i="3" s="1"/>
  <c r="FH230" i="3" s="1"/>
  <c r="FI230" i="3" s="1"/>
  <c r="FJ230" i="3" s="1"/>
  <c r="FK230" i="3" s="1"/>
  <c r="FL230" i="3" s="1"/>
  <c r="FM230" i="3" s="1"/>
  <c r="FN230" i="3" s="1"/>
  <c r="FO230" i="3" s="1"/>
  <c r="FP230" i="3" s="1"/>
  <c r="FQ230" i="3" s="1"/>
  <c r="FR230" i="3" s="1"/>
  <c r="FS230" i="3" s="1"/>
  <c r="FT230" i="3" s="1"/>
  <c r="FU230" i="3" s="1"/>
  <c r="FV230" i="3" s="1"/>
  <c r="FW230" i="3" s="1"/>
  <c r="FX230" i="3" s="1"/>
  <c r="FY230" i="3" s="1"/>
  <c r="FZ230" i="3" s="1"/>
  <c r="GA230" i="3" s="1"/>
  <c r="GB230" i="3" s="1"/>
  <c r="GC230" i="3" s="1"/>
  <c r="GD230" i="3" s="1"/>
  <c r="GE230" i="3" s="1"/>
  <c r="GF230" i="3" s="1"/>
  <c r="GG230" i="3" s="1"/>
  <c r="GH230" i="3" s="1"/>
  <c r="GI230" i="3" s="1"/>
  <c r="GJ230" i="3" s="1"/>
  <c r="GK230" i="3" s="1"/>
  <c r="GL230" i="3" s="1"/>
  <c r="GM230" i="3" s="1"/>
  <c r="GN230" i="3" s="1"/>
  <c r="GO230" i="3" s="1"/>
  <c r="GP230" i="3" s="1"/>
  <c r="GQ230" i="3" s="1"/>
  <c r="GR230" i="3" s="1"/>
  <c r="GS230" i="3" s="1"/>
  <c r="GT230" i="3" s="1"/>
  <c r="GU230" i="3" s="1"/>
  <c r="GV230" i="3" s="1"/>
  <c r="GW230" i="3" s="1"/>
  <c r="GX230" i="3" s="1"/>
  <c r="GY230" i="3" s="1"/>
  <c r="GZ230" i="3" s="1"/>
  <c r="HA230" i="3" s="1"/>
  <c r="HB230" i="3" s="1"/>
  <c r="HC230" i="3" s="1"/>
  <c r="HD230" i="3" s="1"/>
  <c r="HE230" i="3" s="1"/>
  <c r="HF230" i="3" s="1"/>
  <c r="HG230" i="3" s="1"/>
  <c r="HH230" i="3" s="1"/>
  <c r="HI230" i="3" s="1"/>
  <c r="HJ230" i="3" s="1"/>
  <c r="HK230" i="3" s="1"/>
  <c r="HL230" i="3" s="1"/>
  <c r="HM230" i="3" s="1"/>
  <c r="Q497" i="2"/>
  <c r="Q435" i="2"/>
  <c r="Q362" i="2"/>
  <c r="Q405" i="2"/>
  <c r="Q421" i="2"/>
  <c r="Q436" i="2"/>
  <c r="Q356" i="2"/>
  <c r="Q383" i="2"/>
  <c r="Q345" i="2"/>
  <c r="Q411" i="2"/>
  <c r="Q223" i="2"/>
  <c r="Q242" i="2"/>
  <c r="Q232" i="2"/>
  <c r="Q107" i="2"/>
  <c r="Q112" i="2"/>
  <c r="Q105" i="2"/>
  <c r="AN493" i="2"/>
  <c r="AO493" i="2" s="1"/>
  <c r="AP493" i="2" s="1"/>
  <c r="AQ493" i="2" s="1"/>
  <c r="AR493" i="2" s="1"/>
  <c r="AS493" i="2" s="1"/>
  <c r="AT493" i="2" s="1"/>
  <c r="AU493" i="2" s="1"/>
  <c r="AV493" i="2" s="1"/>
  <c r="AW493" i="2" s="1"/>
  <c r="AX493" i="2" s="1"/>
  <c r="AY493" i="2" s="1"/>
  <c r="AZ493" i="2" s="1"/>
  <c r="BA493" i="2" s="1"/>
  <c r="BB493" i="2" s="1"/>
  <c r="BC493" i="2" s="1"/>
  <c r="BD493" i="2" s="1"/>
  <c r="BE493" i="2" s="1"/>
  <c r="BF493" i="2" s="1"/>
  <c r="BG493" i="2" s="1"/>
  <c r="BH493" i="2" s="1"/>
  <c r="BI493" i="2" s="1"/>
  <c r="BJ493" i="2" s="1"/>
  <c r="BK493" i="2" s="1"/>
  <c r="BL493" i="2" s="1"/>
  <c r="BM493" i="2" s="1"/>
  <c r="BN493" i="2" s="1"/>
  <c r="BO493" i="2" s="1"/>
  <c r="BP493" i="2" s="1"/>
  <c r="BQ493" i="2" s="1"/>
  <c r="BR493" i="2" s="1"/>
  <c r="BS493" i="2" s="1"/>
  <c r="BT493" i="2" s="1"/>
  <c r="BU493" i="2" s="1"/>
  <c r="BV493" i="2" s="1"/>
  <c r="BW493" i="2" s="1"/>
  <c r="BX493" i="2" s="1"/>
  <c r="BY493" i="2" s="1"/>
  <c r="BZ493" i="2" s="1"/>
  <c r="CA493" i="2" s="1"/>
  <c r="CB493" i="2" s="1"/>
  <c r="CC493" i="2" s="1"/>
  <c r="CD493" i="2" s="1"/>
  <c r="CE493" i="2" s="1"/>
  <c r="CF493" i="2" s="1"/>
  <c r="CG493" i="2" s="1"/>
  <c r="CH493" i="2" s="1"/>
  <c r="CI493" i="2" s="1"/>
  <c r="CJ493" i="2" s="1"/>
  <c r="CK493" i="2" s="1"/>
  <c r="CL493" i="2" s="1"/>
  <c r="CM493" i="2" s="1"/>
  <c r="CN493" i="2" s="1"/>
  <c r="CO493" i="2" s="1"/>
  <c r="CP493" i="2" s="1"/>
  <c r="CQ493" i="2" s="1"/>
  <c r="CR493" i="2" s="1"/>
  <c r="CS493" i="2" s="1"/>
  <c r="CT493" i="2" s="1"/>
  <c r="CU493" i="2" s="1"/>
  <c r="CV493" i="2" s="1"/>
  <c r="CW493" i="2" s="1"/>
  <c r="CX493" i="2" s="1"/>
  <c r="CY493" i="2" s="1"/>
  <c r="CZ493" i="2" s="1"/>
  <c r="DA493" i="2" s="1"/>
  <c r="DB493" i="2" s="1"/>
  <c r="DC493" i="2" s="1"/>
  <c r="DD493" i="2" s="1"/>
  <c r="DE493" i="2" s="1"/>
  <c r="DF493" i="2" s="1"/>
  <c r="DG493" i="2" s="1"/>
  <c r="DH493" i="2" s="1"/>
  <c r="DI493" i="2" s="1"/>
  <c r="DJ493" i="2" s="1"/>
  <c r="DK493" i="2" s="1"/>
  <c r="DL493" i="2" s="1"/>
  <c r="DM493" i="2" s="1"/>
  <c r="DN493" i="2" s="1"/>
  <c r="DO493" i="2" s="1"/>
  <c r="DP493" i="2" s="1"/>
  <c r="DQ493" i="2" s="1"/>
  <c r="DR493" i="2" s="1"/>
  <c r="DS493" i="2" s="1"/>
  <c r="DT493" i="2" s="1"/>
  <c r="DU493" i="2" s="1"/>
  <c r="DV493" i="2" s="1"/>
  <c r="DW493" i="2" s="1"/>
  <c r="DX493" i="2" s="1"/>
  <c r="DY493" i="2" s="1"/>
  <c r="DZ493" i="2" s="1"/>
  <c r="EA493" i="2" s="1"/>
  <c r="EB493" i="2" s="1"/>
  <c r="EC493" i="2" s="1"/>
  <c r="ED493" i="2" s="1"/>
  <c r="EE493" i="2" s="1"/>
  <c r="EF493" i="2" s="1"/>
  <c r="EG493" i="2" s="1"/>
  <c r="EH493" i="2" s="1"/>
  <c r="EI493" i="2" s="1"/>
  <c r="EJ493" i="2" s="1"/>
  <c r="EK493" i="2" s="1"/>
  <c r="EL493" i="2" s="1"/>
  <c r="EM493" i="2" s="1"/>
  <c r="EN493" i="2" s="1"/>
  <c r="EO493" i="2" s="1"/>
  <c r="EP493" i="2" s="1"/>
  <c r="EQ493" i="2" s="1"/>
  <c r="ER493" i="2" s="1"/>
  <c r="ES493" i="2" s="1"/>
  <c r="ET493" i="2" s="1"/>
  <c r="EU493" i="2" s="1"/>
  <c r="EV493" i="2" s="1"/>
  <c r="EW493" i="2" s="1"/>
  <c r="EX493" i="2" s="1"/>
  <c r="EY493" i="2" s="1"/>
  <c r="EZ493" i="2" s="1"/>
  <c r="FA493" i="2" s="1"/>
  <c r="FB493" i="2" s="1"/>
  <c r="FC493" i="2" s="1"/>
  <c r="FD493" i="2" s="1"/>
  <c r="FE493" i="2" s="1"/>
  <c r="FF493" i="2" s="1"/>
  <c r="FG493" i="2" s="1"/>
  <c r="FH493" i="2" s="1"/>
  <c r="FI493" i="2" s="1"/>
  <c r="FJ493" i="2" s="1"/>
  <c r="FK493" i="2" s="1"/>
  <c r="FL493" i="2" s="1"/>
  <c r="FM493" i="2" s="1"/>
  <c r="FN493" i="2" s="1"/>
  <c r="FO493" i="2" s="1"/>
  <c r="FP493" i="2" s="1"/>
  <c r="FQ493" i="2" s="1"/>
  <c r="FR493" i="2" s="1"/>
  <c r="FS493" i="2" s="1"/>
  <c r="FT493" i="2" s="1"/>
  <c r="FU493" i="2" s="1"/>
  <c r="FV493" i="2" s="1"/>
  <c r="FW493" i="2" s="1"/>
  <c r="FX493" i="2" s="1"/>
  <c r="FY493" i="2" s="1"/>
  <c r="FZ493" i="2" s="1"/>
  <c r="GA493" i="2" s="1"/>
  <c r="GB493" i="2" s="1"/>
  <c r="GC493" i="2" s="1"/>
  <c r="GD493" i="2" s="1"/>
  <c r="GE493" i="2" s="1"/>
  <c r="GF493" i="2" s="1"/>
  <c r="GG493" i="2" s="1"/>
  <c r="GH493" i="2" s="1"/>
  <c r="GI493" i="2" s="1"/>
  <c r="GJ493" i="2" s="1"/>
  <c r="GK493" i="2" s="1"/>
  <c r="GL493" i="2" s="1"/>
  <c r="GM493" i="2" s="1"/>
  <c r="GN493" i="2" s="1"/>
  <c r="GO493" i="2" s="1"/>
  <c r="GP493" i="2" s="1"/>
  <c r="GQ493" i="2" s="1"/>
  <c r="GR493" i="2" s="1"/>
  <c r="GS493" i="2" s="1"/>
  <c r="GT493" i="2" s="1"/>
  <c r="GU493" i="2" s="1"/>
  <c r="GV493" i="2" s="1"/>
  <c r="GW493" i="2" s="1"/>
  <c r="GX493" i="2" s="1"/>
  <c r="GY493" i="2" s="1"/>
  <c r="GZ493" i="2" s="1"/>
  <c r="HA493" i="2" s="1"/>
  <c r="HB493" i="2" s="1"/>
  <c r="HC493" i="2" s="1"/>
  <c r="HD493" i="2" s="1"/>
  <c r="HE493" i="2" s="1"/>
  <c r="HF493" i="2" s="1"/>
  <c r="HG493" i="2" s="1"/>
  <c r="HH493" i="2" s="1"/>
  <c r="HI493" i="2" s="1"/>
  <c r="HJ493" i="2" s="1"/>
  <c r="HK493" i="2" s="1"/>
  <c r="HL493" i="2" s="1"/>
  <c r="HM493" i="2" s="1"/>
  <c r="Q311" i="2"/>
  <c r="Q203" i="2"/>
  <c r="Q471" i="2"/>
  <c r="Q395" i="2"/>
  <c r="Q46" i="2"/>
  <c r="AA155" i="3"/>
  <c r="AB155" i="3" s="1"/>
  <c r="AC155" i="3" s="1"/>
  <c r="AD155" i="3" s="1"/>
  <c r="AE155" i="3" s="1"/>
  <c r="AF155" i="3" s="1"/>
  <c r="AG155" i="3" s="1"/>
  <c r="AH155" i="3" s="1"/>
  <c r="AI155" i="3" s="1"/>
  <c r="AJ155" i="3" s="1"/>
  <c r="AK155" i="3" s="1"/>
  <c r="AL155" i="3" s="1"/>
  <c r="AM155" i="3" s="1"/>
  <c r="AN155" i="3" s="1"/>
  <c r="AO155" i="3" s="1"/>
  <c r="AP155" i="3" s="1"/>
  <c r="AQ155" i="3" s="1"/>
  <c r="AR155" i="3" s="1"/>
  <c r="AS155" i="3" s="1"/>
  <c r="AT155" i="3" s="1"/>
  <c r="AU155" i="3" s="1"/>
  <c r="AV155" i="3" s="1"/>
  <c r="AW155" i="3" s="1"/>
  <c r="AX155" i="3" s="1"/>
  <c r="AY155" i="3" s="1"/>
  <c r="AZ155" i="3" s="1"/>
  <c r="BA155" i="3" s="1"/>
  <c r="BB155" i="3" s="1"/>
  <c r="BC155" i="3" s="1"/>
  <c r="BD155" i="3" s="1"/>
  <c r="BE155" i="3" s="1"/>
  <c r="BF155" i="3" s="1"/>
  <c r="BG155" i="3" s="1"/>
  <c r="BH155" i="3" s="1"/>
  <c r="BI155" i="3" s="1"/>
  <c r="BJ155" i="3" s="1"/>
  <c r="BK155" i="3" s="1"/>
  <c r="BL155" i="3" s="1"/>
  <c r="BM155" i="3" s="1"/>
  <c r="BN155" i="3" s="1"/>
  <c r="BO155" i="3" s="1"/>
  <c r="BP155" i="3" s="1"/>
  <c r="BQ155" i="3" s="1"/>
  <c r="BR155" i="3" s="1"/>
  <c r="BS155" i="3" s="1"/>
  <c r="BT155" i="3" s="1"/>
  <c r="BU155" i="3" s="1"/>
  <c r="BV155" i="3" s="1"/>
  <c r="BW155" i="3" s="1"/>
  <c r="BX155" i="3" s="1"/>
  <c r="BY155" i="3" s="1"/>
  <c r="BZ155" i="3" s="1"/>
  <c r="CA155" i="3" s="1"/>
  <c r="CB155" i="3" s="1"/>
  <c r="CC155" i="3" s="1"/>
  <c r="CD155" i="3" s="1"/>
  <c r="CE155" i="3" s="1"/>
  <c r="CF155" i="3" s="1"/>
  <c r="CG155" i="3" s="1"/>
  <c r="CH155" i="3" s="1"/>
  <c r="CI155" i="3" s="1"/>
  <c r="CJ155" i="3" s="1"/>
  <c r="CK155" i="3" s="1"/>
  <c r="CL155" i="3" s="1"/>
  <c r="CM155" i="3" s="1"/>
  <c r="CN155" i="3" s="1"/>
  <c r="CO155" i="3" s="1"/>
  <c r="CP155" i="3" s="1"/>
  <c r="CQ155" i="3" s="1"/>
  <c r="CR155" i="3" s="1"/>
  <c r="CS155" i="3" s="1"/>
  <c r="CT155" i="3" s="1"/>
  <c r="CU155" i="3" s="1"/>
  <c r="CV155" i="3" s="1"/>
  <c r="CW155" i="3" s="1"/>
  <c r="CX155" i="3" s="1"/>
  <c r="CY155" i="3" s="1"/>
  <c r="CZ155" i="3" s="1"/>
  <c r="DA155" i="3" s="1"/>
  <c r="DB155" i="3" s="1"/>
  <c r="DC155" i="3" s="1"/>
  <c r="DD155" i="3" s="1"/>
  <c r="DE155" i="3" s="1"/>
  <c r="DF155" i="3" s="1"/>
  <c r="DG155" i="3" s="1"/>
  <c r="DH155" i="3" s="1"/>
  <c r="DI155" i="3" s="1"/>
  <c r="DJ155" i="3" s="1"/>
  <c r="DK155" i="3" s="1"/>
  <c r="DL155" i="3" s="1"/>
  <c r="DM155" i="3" s="1"/>
  <c r="DN155" i="3" s="1"/>
  <c r="DO155" i="3" s="1"/>
  <c r="DP155" i="3" s="1"/>
  <c r="DQ155" i="3" s="1"/>
  <c r="DR155" i="3" s="1"/>
  <c r="DS155" i="3" s="1"/>
  <c r="DT155" i="3" s="1"/>
  <c r="DU155" i="3" s="1"/>
  <c r="DV155" i="3" s="1"/>
  <c r="DW155" i="3" s="1"/>
  <c r="DX155" i="3" s="1"/>
  <c r="DY155" i="3" s="1"/>
  <c r="DZ155" i="3" s="1"/>
  <c r="EA155" i="3" s="1"/>
  <c r="EB155" i="3" s="1"/>
  <c r="EC155" i="3" s="1"/>
  <c r="ED155" i="3" s="1"/>
  <c r="EE155" i="3" s="1"/>
  <c r="EF155" i="3" s="1"/>
  <c r="EG155" i="3" s="1"/>
  <c r="EH155" i="3" s="1"/>
  <c r="EI155" i="3" s="1"/>
  <c r="EJ155" i="3" s="1"/>
  <c r="EK155" i="3" s="1"/>
  <c r="EL155" i="3" s="1"/>
  <c r="EM155" i="3" s="1"/>
  <c r="EN155" i="3" s="1"/>
  <c r="EO155" i="3" s="1"/>
  <c r="EP155" i="3" s="1"/>
  <c r="EQ155" i="3" s="1"/>
  <c r="ER155" i="3" s="1"/>
  <c r="ES155" i="3" s="1"/>
  <c r="ET155" i="3" s="1"/>
  <c r="EU155" i="3" s="1"/>
  <c r="EV155" i="3" s="1"/>
  <c r="EW155" i="3" s="1"/>
  <c r="EX155" i="3" s="1"/>
  <c r="EY155" i="3" s="1"/>
  <c r="EZ155" i="3" s="1"/>
  <c r="FA155" i="3" s="1"/>
  <c r="FB155" i="3" s="1"/>
  <c r="FC155" i="3" s="1"/>
  <c r="FD155" i="3" s="1"/>
  <c r="FE155" i="3" s="1"/>
  <c r="FF155" i="3" s="1"/>
  <c r="FG155" i="3" s="1"/>
  <c r="FH155" i="3" s="1"/>
  <c r="FI155" i="3" s="1"/>
  <c r="FJ155" i="3" s="1"/>
  <c r="FK155" i="3" s="1"/>
  <c r="FL155" i="3" s="1"/>
  <c r="FM155" i="3" s="1"/>
  <c r="FN155" i="3" s="1"/>
  <c r="FO155" i="3" s="1"/>
  <c r="FP155" i="3" s="1"/>
  <c r="FQ155" i="3" s="1"/>
  <c r="FR155" i="3" s="1"/>
  <c r="FS155" i="3" s="1"/>
  <c r="FT155" i="3" s="1"/>
  <c r="FU155" i="3" s="1"/>
  <c r="FV155" i="3" s="1"/>
  <c r="FW155" i="3" s="1"/>
  <c r="FX155" i="3" s="1"/>
  <c r="FY155" i="3" s="1"/>
  <c r="FZ155" i="3" s="1"/>
  <c r="GA155" i="3" s="1"/>
  <c r="GB155" i="3" s="1"/>
  <c r="GC155" i="3" s="1"/>
  <c r="GD155" i="3" s="1"/>
  <c r="GE155" i="3" s="1"/>
  <c r="GF155" i="3" s="1"/>
  <c r="GG155" i="3" s="1"/>
  <c r="GH155" i="3" s="1"/>
  <c r="GI155" i="3" s="1"/>
  <c r="GJ155" i="3" s="1"/>
  <c r="GK155" i="3" s="1"/>
  <c r="GL155" i="3" s="1"/>
  <c r="GM155" i="3" s="1"/>
  <c r="GN155" i="3" s="1"/>
  <c r="GO155" i="3" s="1"/>
  <c r="GP155" i="3" s="1"/>
  <c r="GQ155" i="3" s="1"/>
  <c r="GR155" i="3" s="1"/>
  <c r="GS155" i="3" s="1"/>
  <c r="GT155" i="3" s="1"/>
  <c r="GU155" i="3" s="1"/>
  <c r="GV155" i="3" s="1"/>
  <c r="GW155" i="3" s="1"/>
  <c r="GX155" i="3" s="1"/>
  <c r="GY155" i="3" s="1"/>
  <c r="GZ155" i="3" s="1"/>
  <c r="HA155" i="3" s="1"/>
  <c r="HB155" i="3" s="1"/>
  <c r="HC155" i="3" s="1"/>
  <c r="HD155" i="3" s="1"/>
  <c r="HE155" i="3" s="1"/>
  <c r="HF155" i="3" s="1"/>
  <c r="HG155" i="3" s="1"/>
  <c r="HH155" i="3" s="1"/>
  <c r="HI155" i="3" s="1"/>
  <c r="HJ155" i="3" s="1"/>
  <c r="HK155" i="3" s="1"/>
  <c r="HL155" i="3" s="1"/>
  <c r="HM155" i="3" s="1"/>
  <c r="Q441" i="2"/>
  <c r="Q358" i="2"/>
  <c r="Q207" i="2"/>
  <c r="Q175" i="2"/>
  <c r="AA121" i="3"/>
  <c r="AB121" i="3" s="1"/>
  <c r="AC121" i="3" s="1"/>
  <c r="AD121" i="3" s="1"/>
  <c r="AE121" i="3" s="1"/>
  <c r="AF121" i="3" s="1"/>
  <c r="AG121" i="3" s="1"/>
  <c r="AH121" i="3" s="1"/>
  <c r="AI121" i="3" s="1"/>
  <c r="AJ121" i="3" s="1"/>
  <c r="AK121" i="3" s="1"/>
  <c r="AL121" i="3" s="1"/>
  <c r="AM121" i="3" s="1"/>
  <c r="AN121" i="3" s="1"/>
  <c r="AO121" i="3" s="1"/>
  <c r="AP121" i="3" s="1"/>
  <c r="AQ121" i="3" s="1"/>
  <c r="AR121" i="3" s="1"/>
  <c r="AS121" i="3" s="1"/>
  <c r="AT121" i="3" s="1"/>
  <c r="AU121" i="3" s="1"/>
  <c r="AV121" i="3" s="1"/>
  <c r="AW121" i="3" s="1"/>
  <c r="AX121" i="3" s="1"/>
  <c r="AY121" i="3" s="1"/>
  <c r="AZ121" i="3" s="1"/>
  <c r="BA121" i="3" s="1"/>
  <c r="BB121" i="3" s="1"/>
  <c r="BC121" i="3" s="1"/>
  <c r="BD121" i="3" s="1"/>
  <c r="BE121" i="3" s="1"/>
  <c r="BF121" i="3" s="1"/>
  <c r="BG121" i="3" s="1"/>
  <c r="BH121" i="3" s="1"/>
  <c r="BI121" i="3" s="1"/>
  <c r="BJ121" i="3" s="1"/>
  <c r="BK121" i="3" s="1"/>
  <c r="BL121" i="3" s="1"/>
  <c r="BM121" i="3" s="1"/>
  <c r="BN121" i="3" s="1"/>
  <c r="BO121" i="3" s="1"/>
  <c r="BP121" i="3" s="1"/>
  <c r="BQ121" i="3" s="1"/>
  <c r="BR121" i="3" s="1"/>
  <c r="BS121" i="3" s="1"/>
  <c r="BT121" i="3" s="1"/>
  <c r="BU121" i="3" s="1"/>
  <c r="BV121" i="3" s="1"/>
  <c r="BW121" i="3" s="1"/>
  <c r="BX121" i="3" s="1"/>
  <c r="BY121" i="3" s="1"/>
  <c r="BZ121" i="3" s="1"/>
  <c r="CA121" i="3" s="1"/>
  <c r="CB121" i="3" s="1"/>
  <c r="CC121" i="3" s="1"/>
  <c r="CD121" i="3" s="1"/>
  <c r="CE121" i="3" s="1"/>
  <c r="CF121" i="3" s="1"/>
  <c r="CG121" i="3" s="1"/>
  <c r="CH121" i="3" s="1"/>
  <c r="CI121" i="3" s="1"/>
  <c r="CJ121" i="3" s="1"/>
  <c r="CK121" i="3" s="1"/>
  <c r="CL121" i="3" s="1"/>
  <c r="CM121" i="3" s="1"/>
  <c r="CN121" i="3" s="1"/>
  <c r="CO121" i="3" s="1"/>
  <c r="CP121" i="3" s="1"/>
  <c r="CQ121" i="3" s="1"/>
  <c r="CR121" i="3" s="1"/>
  <c r="CS121" i="3" s="1"/>
  <c r="CT121" i="3" s="1"/>
  <c r="CU121" i="3" s="1"/>
  <c r="CV121" i="3" s="1"/>
  <c r="CW121" i="3" s="1"/>
  <c r="CX121" i="3" s="1"/>
  <c r="CY121" i="3" s="1"/>
  <c r="CZ121" i="3" s="1"/>
  <c r="DA121" i="3" s="1"/>
  <c r="DB121" i="3" s="1"/>
  <c r="DC121" i="3" s="1"/>
  <c r="DD121" i="3" s="1"/>
  <c r="DE121" i="3" s="1"/>
  <c r="DF121" i="3" s="1"/>
  <c r="DG121" i="3" s="1"/>
  <c r="DH121" i="3" s="1"/>
  <c r="DI121" i="3" s="1"/>
  <c r="DJ121" i="3" s="1"/>
  <c r="DK121" i="3" s="1"/>
  <c r="DL121" i="3" s="1"/>
  <c r="DM121" i="3" s="1"/>
  <c r="DN121" i="3" s="1"/>
  <c r="DO121" i="3" s="1"/>
  <c r="DP121" i="3" s="1"/>
  <c r="DQ121" i="3" s="1"/>
  <c r="DR121" i="3" s="1"/>
  <c r="DS121" i="3" s="1"/>
  <c r="DT121" i="3" s="1"/>
  <c r="DU121" i="3" s="1"/>
  <c r="DV121" i="3" s="1"/>
  <c r="DW121" i="3" s="1"/>
  <c r="DX121" i="3" s="1"/>
  <c r="DY121" i="3" s="1"/>
  <c r="DZ121" i="3" s="1"/>
  <c r="EA121" i="3" s="1"/>
  <c r="EB121" i="3" s="1"/>
  <c r="EC121" i="3" s="1"/>
  <c r="ED121" i="3" s="1"/>
  <c r="EE121" i="3" s="1"/>
  <c r="EF121" i="3" s="1"/>
  <c r="EG121" i="3" s="1"/>
  <c r="EH121" i="3" s="1"/>
  <c r="EI121" i="3" s="1"/>
  <c r="EJ121" i="3" s="1"/>
  <c r="EK121" i="3" s="1"/>
  <c r="EL121" i="3" s="1"/>
  <c r="EM121" i="3" s="1"/>
  <c r="EN121" i="3" s="1"/>
  <c r="EO121" i="3" s="1"/>
  <c r="EP121" i="3" s="1"/>
  <c r="EQ121" i="3" s="1"/>
  <c r="ER121" i="3" s="1"/>
  <c r="ES121" i="3" s="1"/>
  <c r="ET121" i="3" s="1"/>
  <c r="EU121" i="3" s="1"/>
  <c r="EV121" i="3" s="1"/>
  <c r="EW121" i="3" s="1"/>
  <c r="EX121" i="3" s="1"/>
  <c r="EY121" i="3" s="1"/>
  <c r="EZ121" i="3" s="1"/>
  <c r="FA121" i="3" s="1"/>
  <c r="FB121" i="3" s="1"/>
  <c r="FC121" i="3" s="1"/>
  <c r="FD121" i="3" s="1"/>
  <c r="FE121" i="3" s="1"/>
  <c r="FF121" i="3" s="1"/>
  <c r="FG121" i="3" s="1"/>
  <c r="FH121" i="3" s="1"/>
  <c r="FI121" i="3" s="1"/>
  <c r="FJ121" i="3" s="1"/>
  <c r="FK121" i="3" s="1"/>
  <c r="FL121" i="3" s="1"/>
  <c r="FM121" i="3" s="1"/>
  <c r="FN121" i="3" s="1"/>
  <c r="FO121" i="3" s="1"/>
  <c r="FP121" i="3" s="1"/>
  <c r="FQ121" i="3" s="1"/>
  <c r="FR121" i="3" s="1"/>
  <c r="FS121" i="3" s="1"/>
  <c r="FT121" i="3" s="1"/>
  <c r="FU121" i="3" s="1"/>
  <c r="FV121" i="3" s="1"/>
  <c r="FW121" i="3" s="1"/>
  <c r="FX121" i="3" s="1"/>
  <c r="FY121" i="3" s="1"/>
  <c r="FZ121" i="3" s="1"/>
  <c r="GA121" i="3" s="1"/>
  <c r="GB121" i="3" s="1"/>
  <c r="GC121" i="3" s="1"/>
  <c r="GD121" i="3" s="1"/>
  <c r="GE121" i="3" s="1"/>
  <c r="GF121" i="3" s="1"/>
  <c r="GG121" i="3" s="1"/>
  <c r="GH121" i="3" s="1"/>
  <c r="GI121" i="3" s="1"/>
  <c r="GJ121" i="3" s="1"/>
  <c r="GK121" i="3" s="1"/>
  <c r="GL121" i="3" s="1"/>
  <c r="GM121" i="3" s="1"/>
  <c r="GN121" i="3" s="1"/>
  <c r="GO121" i="3" s="1"/>
  <c r="GP121" i="3" s="1"/>
  <c r="GQ121" i="3" s="1"/>
  <c r="GR121" i="3" s="1"/>
  <c r="GS121" i="3" s="1"/>
  <c r="GT121" i="3" s="1"/>
  <c r="GU121" i="3" s="1"/>
  <c r="GV121" i="3" s="1"/>
  <c r="GW121" i="3" s="1"/>
  <c r="GX121" i="3" s="1"/>
  <c r="GY121" i="3" s="1"/>
  <c r="GZ121" i="3" s="1"/>
  <c r="HA121" i="3" s="1"/>
  <c r="HB121" i="3" s="1"/>
  <c r="HC121" i="3" s="1"/>
  <c r="HD121" i="3" s="1"/>
  <c r="HE121" i="3" s="1"/>
  <c r="HF121" i="3" s="1"/>
  <c r="HG121" i="3" s="1"/>
  <c r="HH121" i="3" s="1"/>
  <c r="HI121" i="3" s="1"/>
  <c r="HJ121" i="3" s="1"/>
  <c r="HK121" i="3" s="1"/>
  <c r="HL121" i="3" s="1"/>
  <c r="HM121" i="3" s="1"/>
  <c r="Q388" i="2"/>
  <c r="Q415" i="2"/>
  <c r="Q226" i="2"/>
  <c r="Q80" i="2"/>
  <c r="Q189" i="2"/>
  <c r="AA61" i="3"/>
  <c r="AB61" i="3" s="1"/>
  <c r="AC61" i="3" s="1"/>
  <c r="AD61" i="3" s="1"/>
  <c r="AE61" i="3" s="1"/>
  <c r="AF61" i="3" s="1"/>
  <c r="AG61" i="3" s="1"/>
  <c r="AH61" i="3" s="1"/>
  <c r="AI61" i="3" s="1"/>
  <c r="AJ61" i="3" s="1"/>
  <c r="AK61" i="3" s="1"/>
  <c r="AL61" i="3" s="1"/>
  <c r="AM61" i="3" s="1"/>
  <c r="AN61" i="3" s="1"/>
  <c r="AO61" i="3" s="1"/>
  <c r="AP61" i="3" s="1"/>
  <c r="AQ61" i="3" s="1"/>
  <c r="AR61" i="3" s="1"/>
  <c r="AS61" i="3" s="1"/>
  <c r="AT61" i="3" s="1"/>
  <c r="AU61" i="3" s="1"/>
  <c r="AV61" i="3" s="1"/>
  <c r="AW61" i="3" s="1"/>
  <c r="AX61" i="3" s="1"/>
  <c r="AY61" i="3" s="1"/>
  <c r="AZ61" i="3" s="1"/>
  <c r="BA61" i="3" s="1"/>
  <c r="BB61" i="3" s="1"/>
  <c r="BC61" i="3" s="1"/>
  <c r="BD61" i="3" s="1"/>
  <c r="BE61" i="3" s="1"/>
  <c r="BF61" i="3" s="1"/>
  <c r="BG61" i="3" s="1"/>
  <c r="BH61" i="3" s="1"/>
  <c r="BI61" i="3" s="1"/>
  <c r="BJ61" i="3" s="1"/>
  <c r="BK61" i="3" s="1"/>
  <c r="BL61" i="3" s="1"/>
  <c r="BM61" i="3" s="1"/>
  <c r="BN61" i="3" s="1"/>
  <c r="BO61" i="3" s="1"/>
  <c r="BP61" i="3" s="1"/>
  <c r="BQ61" i="3" s="1"/>
  <c r="BR61" i="3" s="1"/>
  <c r="BS61" i="3" s="1"/>
  <c r="BT61" i="3" s="1"/>
  <c r="BU61" i="3" s="1"/>
  <c r="BV61" i="3" s="1"/>
  <c r="BW61" i="3" s="1"/>
  <c r="BX61" i="3" s="1"/>
  <c r="BY61" i="3" s="1"/>
  <c r="BZ61" i="3" s="1"/>
  <c r="CA61" i="3" s="1"/>
  <c r="CB61" i="3" s="1"/>
  <c r="CC61" i="3" s="1"/>
  <c r="CD61" i="3" s="1"/>
  <c r="CE61" i="3" s="1"/>
  <c r="CF61" i="3" s="1"/>
  <c r="CG61" i="3" s="1"/>
  <c r="CH61" i="3" s="1"/>
  <c r="CI61" i="3" s="1"/>
  <c r="CJ61" i="3" s="1"/>
  <c r="CK61" i="3" s="1"/>
  <c r="CL61" i="3" s="1"/>
  <c r="CM61" i="3" s="1"/>
  <c r="CN61" i="3" s="1"/>
  <c r="CO61" i="3" s="1"/>
  <c r="CP61" i="3" s="1"/>
  <c r="CQ61" i="3" s="1"/>
  <c r="CR61" i="3" s="1"/>
  <c r="CS61" i="3" s="1"/>
  <c r="CT61" i="3" s="1"/>
  <c r="CU61" i="3" s="1"/>
  <c r="CV61" i="3" s="1"/>
  <c r="CW61" i="3" s="1"/>
  <c r="CX61" i="3" s="1"/>
  <c r="CY61" i="3" s="1"/>
  <c r="CZ61" i="3" s="1"/>
  <c r="DA61" i="3" s="1"/>
  <c r="DB61" i="3" s="1"/>
  <c r="DC61" i="3" s="1"/>
  <c r="DD61" i="3" s="1"/>
  <c r="DE61" i="3" s="1"/>
  <c r="DF61" i="3" s="1"/>
  <c r="DG61" i="3" s="1"/>
  <c r="DH61" i="3" s="1"/>
  <c r="DI61" i="3" s="1"/>
  <c r="DJ61" i="3" s="1"/>
  <c r="DK61" i="3" s="1"/>
  <c r="DL61" i="3" s="1"/>
  <c r="DM61" i="3" s="1"/>
  <c r="DN61" i="3" s="1"/>
  <c r="DO61" i="3" s="1"/>
  <c r="DP61" i="3" s="1"/>
  <c r="DQ61" i="3" s="1"/>
  <c r="DR61" i="3" s="1"/>
  <c r="DS61" i="3" s="1"/>
  <c r="DT61" i="3" s="1"/>
  <c r="DU61" i="3" s="1"/>
  <c r="DV61" i="3" s="1"/>
  <c r="DW61" i="3" s="1"/>
  <c r="DX61" i="3" s="1"/>
  <c r="DY61" i="3" s="1"/>
  <c r="DZ61" i="3" s="1"/>
  <c r="EA61" i="3" s="1"/>
  <c r="EB61" i="3" s="1"/>
  <c r="EC61" i="3" s="1"/>
  <c r="ED61" i="3" s="1"/>
  <c r="EE61" i="3" s="1"/>
  <c r="EF61" i="3" s="1"/>
  <c r="EG61" i="3" s="1"/>
  <c r="EH61" i="3" s="1"/>
  <c r="EI61" i="3" s="1"/>
  <c r="EJ61" i="3" s="1"/>
  <c r="EK61" i="3" s="1"/>
  <c r="EL61" i="3" s="1"/>
  <c r="EM61" i="3" s="1"/>
  <c r="EN61" i="3" s="1"/>
  <c r="EO61" i="3" s="1"/>
  <c r="EP61" i="3" s="1"/>
  <c r="EQ61" i="3" s="1"/>
  <c r="ER61" i="3" s="1"/>
  <c r="ES61" i="3" s="1"/>
  <c r="ET61" i="3" s="1"/>
  <c r="EU61" i="3" s="1"/>
  <c r="EV61" i="3" s="1"/>
  <c r="EW61" i="3" s="1"/>
  <c r="EX61" i="3" s="1"/>
  <c r="EY61" i="3" s="1"/>
  <c r="EZ61" i="3" s="1"/>
  <c r="FA61" i="3" s="1"/>
  <c r="FB61" i="3" s="1"/>
  <c r="FC61" i="3" s="1"/>
  <c r="FD61" i="3" s="1"/>
  <c r="FE61" i="3" s="1"/>
  <c r="FF61" i="3" s="1"/>
  <c r="FG61" i="3" s="1"/>
  <c r="FH61" i="3" s="1"/>
  <c r="FI61" i="3" s="1"/>
  <c r="FJ61" i="3" s="1"/>
  <c r="FK61" i="3" s="1"/>
  <c r="FL61" i="3" s="1"/>
  <c r="FM61" i="3" s="1"/>
  <c r="FN61" i="3" s="1"/>
  <c r="FO61" i="3" s="1"/>
  <c r="FP61" i="3" s="1"/>
  <c r="FQ61" i="3" s="1"/>
  <c r="FR61" i="3" s="1"/>
  <c r="FS61" i="3" s="1"/>
  <c r="FT61" i="3" s="1"/>
  <c r="FU61" i="3" s="1"/>
  <c r="FV61" i="3" s="1"/>
  <c r="FW61" i="3" s="1"/>
  <c r="FX61" i="3" s="1"/>
  <c r="FY61" i="3" s="1"/>
  <c r="FZ61" i="3" s="1"/>
  <c r="GA61" i="3" s="1"/>
  <c r="GB61" i="3" s="1"/>
  <c r="GC61" i="3" s="1"/>
  <c r="GD61" i="3" s="1"/>
  <c r="GE61" i="3" s="1"/>
  <c r="GF61" i="3" s="1"/>
  <c r="GG61" i="3" s="1"/>
  <c r="GH61" i="3" s="1"/>
  <c r="GI61" i="3" s="1"/>
  <c r="GJ61" i="3" s="1"/>
  <c r="GK61" i="3" s="1"/>
  <c r="GL61" i="3" s="1"/>
  <c r="GM61" i="3" s="1"/>
  <c r="GN61" i="3" s="1"/>
  <c r="GO61" i="3" s="1"/>
  <c r="GP61" i="3" s="1"/>
  <c r="GQ61" i="3" s="1"/>
  <c r="GR61" i="3" s="1"/>
  <c r="GS61" i="3" s="1"/>
  <c r="GT61" i="3" s="1"/>
  <c r="GU61" i="3" s="1"/>
  <c r="GV61" i="3" s="1"/>
  <c r="GW61" i="3" s="1"/>
  <c r="GX61" i="3" s="1"/>
  <c r="GY61" i="3" s="1"/>
  <c r="GZ61" i="3" s="1"/>
  <c r="HA61" i="3" s="1"/>
  <c r="HB61" i="3" s="1"/>
  <c r="HC61" i="3" s="1"/>
  <c r="HD61" i="3" s="1"/>
  <c r="HE61" i="3" s="1"/>
  <c r="HF61" i="3" s="1"/>
  <c r="HG61" i="3" s="1"/>
  <c r="HH61" i="3" s="1"/>
  <c r="HI61" i="3" s="1"/>
  <c r="HJ61" i="3" s="1"/>
  <c r="HK61" i="3" s="1"/>
  <c r="HL61" i="3" s="1"/>
  <c r="HM61" i="3" s="1"/>
  <c r="AA99" i="3"/>
  <c r="AB99" i="3" s="1"/>
  <c r="AC99" i="3" s="1"/>
  <c r="AD99" i="3" s="1"/>
  <c r="AE99" i="3" s="1"/>
  <c r="AF99" i="3" s="1"/>
  <c r="AG99" i="3" s="1"/>
  <c r="AH99" i="3" s="1"/>
  <c r="AI99" i="3" s="1"/>
  <c r="AJ99" i="3" s="1"/>
  <c r="AK99" i="3" s="1"/>
  <c r="AL99" i="3" s="1"/>
  <c r="AM99" i="3" s="1"/>
  <c r="AN99" i="3" s="1"/>
  <c r="AO99" i="3" s="1"/>
  <c r="AP99" i="3" s="1"/>
  <c r="AQ99" i="3" s="1"/>
  <c r="AR99" i="3" s="1"/>
  <c r="AS99" i="3" s="1"/>
  <c r="AT99" i="3" s="1"/>
  <c r="AU99" i="3" s="1"/>
  <c r="AV99" i="3" s="1"/>
  <c r="AW99" i="3" s="1"/>
  <c r="AX99" i="3" s="1"/>
  <c r="AY99" i="3" s="1"/>
  <c r="AZ99" i="3" s="1"/>
  <c r="BA99" i="3" s="1"/>
  <c r="BB99" i="3" s="1"/>
  <c r="BC99" i="3" s="1"/>
  <c r="BD99" i="3" s="1"/>
  <c r="BE99" i="3" s="1"/>
  <c r="BF99" i="3" s="1"/>
  <c r="BG99" i="3" s="1"/>
  <c r="BH99" i="3" s="1"/>
  <c r="BI99" i="3" s="1"/>
  <c r="BJ99" i="3" s="1"/>
  <c r="BK99" i="3" s="1"/>
  <c r="BL99" i="3" s="1"/>
  <c r="BM99" i="3" s="1"/>
  <c r="BN99" i="3" s="1"/>
  <c r="BO99" i="3" s="1"/>
  <c r="BP99" i="3" s="1"/>
  <c r="BQ99" i="3" s="1"/>
  <c r="BR99" i="3" s="1"/>
  <c r="BS99" i="3" s="1"/>
  <c r="BT99" i="3" s="1"/>
  <c r="BU99" i="3" s="1"/>
  <c r="BV99" i="3" s="1"/>
  <c r="BW99" i="3" s="1"/>
  <c r="BX99" i="3" s="1"/>
  <c r="BY99" i="3" s="1"/>
  <c r="BZ99" i="3" s="1"/>
  <c r="CA99" i="3" s="1"/>
  <c r="CB99" i="3" s="1"/>
  <c r="CC99" i="3" s="1"/>
  <c r="CD99" i="3" s="1"/>
  <c r="CE99" i="3" s="1"/>
  <c r="CF99" i="3" s="1"/>
  <c r="CG99" i="3" s="1"/>
  <c r="CH99" i="3" s="1"/>
  <c r="CI99" i="3" s="1"/>
  <c r="CJ99" i="3" s="1"/>
  <c r="CK99" i="3" s="1"/>
  <c r="CL99" i="3" s="1"/>
  <c r="CM99" i="3" s="1"/>
  <c r="CN99" i="3" s="1"/>
  <c r="CO99" i="3" s="1"/>
  <c r="CP99" i="3" s="1"/>
  <c r="CQ99" i="3" s="1"/>
  <c r="CR99" i="3" s="1"/>
  <c r="CS99" i="3" s="1"/>
  <c r="CT99" i="3" s="1"/>
  <c r="CU99" i="3" s="1"/>
  <c r="CV99" i="3" s="1"/>
  <c r="CW99" i="3" s="1"/>
  <c r="CX99" i="3" s="1"/>
  <c r="CY99" i="3" s="1"/>
  <c r="CZ99" i="3" s="1"/>
  <c r="DA99" i="3" s="1"/>
  <c r="DB99" i="3" s="1"/>
  <c r="DC99" i="3" s="1"/>
  <c r="DD99" i="3" s="1"/>
  <c r="DE99" i="3" s="1"/>
  <c r="DF99" i="3" s="1"/>
  <c r="DG99" i="3" s="1"/>
  <c r="DH99" i="3" s="1"/>
  <c r="DI99" i="3" s="1"/>
  <c r="DJ99" i="3" s="1"/>
  <c r="DK99" i="3" s="1"/>
  <c r="DL99" i="3" s="1"/>
  <c r="DM99" i="3" s="1"/>
  <c r="DN99" i="3" s="1"/>
  <c r="DO99" i="3" s="1"/>
  <c r="DP99" i="3" s="1"/>
  <c r="DQ99" i="3" s="1"/>
  <c r="DR99" i="3" s="1"/>
  <c r="DS99" i="3" s="1"/>
  <c r="DT99" i="3" s="1"/>
  <c r="DU99" i="3" s="1"/>
  <c r="DV99" i="3" s="1"/>
  <c r="DW99" i="3" s="1"/>
  <c r="DX99" i="3" s="1"/>
  <c r="DY99" i="3" s="1"/>
  <c r="DZ99" i="3" s="1"/>
  <c r="EA99" i="3" s="1"/>
  <c r="EB99" i="3" s="1"/>
  <c r="EC99" i="3" s="1"/>
  <c r="ED99" i="3" s="1"/>
  <c r="EE99" i="3" s="1"/>
  <c r="EF99" i="3" s="1"/>
  <c r="EG99" i="3" s="1"/>
  <c r="EH99" i="3" s="1"/>
  <c r="EI99" i="3" s="1"/>
  <c r="EJ99" i="3" s="1"/>
  <c r="EK99" i="3" s="1"/>
  <c r="EL99" i="3" s="1"/>
  <c r="EM99" i="3" s="1"/>
  <c r="EN99" i="3" s="1"/>
  <c r="EO99" i="3" s="1"/>
  <c r="EP99" i="3" s="1"/>
  <c r="EQ99" i="3" s="1"/>
  <c r="ER99" i="3" s="1"/>
  <c r="ES99" i="3" s="1"/>
  <c r="ET99" i="3" s="1"/>
  <c r="EU99" i="3" s="1"/>
  <c r="EV99" i="3" s="1"/>
  <c r="EW99" i="3" s="1"/>
  <c r="EX99" i="3" s="1"/>
  <c r="EY99" i="3" s="1"/>
  <c r="EZ99" i="3" s="1"/>
  <c r="FA99" i="3" s="1"/>
  <c r="FB99" i="3" s="1"/>
  <c r="FC99" i="3" s="1"/>
  <c r="FD99" i="3" s="1"/>
  <c r="FE99" i="3" s="1"/>
  <c r="FF99" i="3" s="1"/>
  <c r="FG99" i="3" s="1"/>
  <c r="FH99" i="3" s="1"/>
  <c r="FI99" i="3" s="1"/>
  <c r="FJ99" i="3" s="1"/>
  <c r="FK99" i="3" s="1"/>
  <c r="FL99" i="3" s="1"/>
  <c r="FM99" i="3" s="1"/>
  <c r="FN99" i="3" s="1"/>
  <c r="FO99" i="3" s="1"/>
  <c r="FP99" i="3" s="1"/>
  <c r="FQ99" i="3" s="1"/>
  <c r="FR99" i="3" s="1"/>
  <c r="FS99" i="3" s="1"/>
  <c r="FT99" i="3" s="1"/>
  <c r="FU99" i="3" s="1"/>
  <c r="FV99" i="3" s="1"/>
  <c r="FW99" i="3" s="1"/>
  <c r="FX99" i="3" s="1"/>
  <c r="FY99" i="3" s="1"/>
  <c r="FZ99" i="3" s="1"/>
  <c r="GA99" i="3" s="1"/>
  <c r="GB99" i="3" s="1"/>
  <c r="GC99" i="3" s="1"/>
  <c r="GD99" i="3" s="1"/>
  <c r="GE99" i="3" s="1"/>
  <c r="GF99" i="3" s="1"/>
  <c r="GG99" i="3" s="1"/>
  <c r="GH99" i="3" s="1"/>
  <c r="GI99" i="3" s="1"/>
  <c r="GJ99" i="3" s="1"/>
  <c r="GK99" i="3" s="1"/>
  <c r="GL99" i="3" s="1"/>
  <c r="GM99" i="3" s="1"/>
  <c r="GN99" i="3" s="1"/>
  <c r="GO99" i="3" s="1"/>
  <c r="GP99" i="3" s="1"/>
  <c r="GQ99" i="3" s="1"/>
  <c r="GR99" i="3" s="1"/>
  <c r="GS99" i="3" s="1"/>
  <c r="GT99" i="3" s="1"/>
  <c r="GU99" i="3" s="1"/>
  <c r="GV99" i="3" s="1"/>
  <c r="GW99" i="3" s="1"/>
  <c r="GX99" i="3" s="1"/>
  <c r="GY99" i="3" s="1"/>
  <c r="GZ99" i="3" s="1"/>
  <c r="HA99" i="3" s="1"/>
  <c r="HB99" i="3" s="1"/>
  <c r="HC99" i="3" s="1"/>
  <c r="HD99" i="3" s="1"/>
  <c r="HE99" i="3" s="1"/>
  <c r="HF99" i="3" s="1"/>
  <c r="HG99" i="3" s="1"/>
  <c r="HH99" i="3" s="1"/>
  <c r="HI99" i="3" s="1"/>
  <c r="HJ99" i="3" s="1"/>
  <c r="HK99" i="3" s="1"/>
  <c r="HL99" i="3" s="1"/>
  <c r="HM99" i="3" s="1"/>
  <c r="AA113" i="3"/>
  <c r="AB113" i="3" s="1"/>
  <c r="AC113" i="3" s="1"/>
  <c r="AD113" i="3" s="1"/>
  <c r="AE113" i="3" s="1"/>
  <c r="AF113" i="3" s="1"/>
  <c r="AG113" i="3" s="1"/>
  <c r="AH113" i="3" s="1"/>
  <c r="AI113" i="3" s="1"/>
  <c r="AJ113" i="3" s="1"/>
  <c r="AK113" i="3" s="1"/>
  <c r="AL113" i="3" s="1"/>
  <c r="AM113" i="3" s="1"/>
  <c r="AN113" i="3" s="1"/>
  <c r="AO113" i="3" s="1"/>
  <c r="AP113" i="3" s="1"/>
  <c r="AQ113" i="3" s="1"/>
  <c r="AR113" i="3" s="1"/>
  <c r="AS113" i="3" s="1"/>
  <c r="AT113" i="3" s="1"/>
  <c r="AU113" i="3" s="1"/>
  <c r="AV113" i="3" s="1"/>
  <c r="AW113" i="3" s="1"/>
  <c r="AX113" i="3" s="1"/>
  <c r="AY113" i="3" s="1"/>
  <c r="AZ113" i="3" s="1"/>
  <c r="BA113" i="3" s="1"/>
  <c r="BB113" i="3" s="1"/>
  <c r="BC113" i="3" s="1"/>
  <c r="BD113" i="3" s="1"/>
  <c r="BE113" i="3" s="1"/>
  <c r="BF113" i="3" s="1"/>
  <c r="BG113" i="3" s="1"/>
  <c r="BH113" i="3" s="1"/>
  <c r="BI113" i="3" s="1"/>
  <c r="BJ113" i="3" s="1"/>
  <c r="BK113" i="3" s="1"/>
  <c r="BL113" i="3" s="1"/>
  <c r="BM113" i="3" s="1"/>
  <c r="BN113" i="3" s="1"/>
  <c r="BO113" i="3" s="1"/>
  <c r="BP113" i="3" s="1"/>
  <c r="BQ113" i="3" s="1"/>
  <c r="BR113" i="3" s="1"/>
  <c r="BS113" i="3" s="1"/>
  <c r="BT113" i="3" s="1"/>
  <c r="BU113" i="3" s="1"/>
  <c r="BV113" i="3" s="1"/>
  <c r="BW113" i="3" s="1"/>
  <c r="BX113" i="3" s="1"/>
  <c r="BY113" i="3" s="1"/>
  <c r="BZ113" i="3" s="1"/>
  <c r="CA113" i="3" s="1"/>
  <c r="CB113" i="3" s="1"/>
  <c r="CC113" i="3" s="1"/>
  <c r="CD113" i="3" s="1"/>
  <c r="CE113" i="3" s="1"/>
  <c r="CF113" i="3" s="1"/>
  <c r="CG113" i="3" s="1"/>
  <c r="CH113" i="3" s="1"/>
  <c r="CI113" i="3" s="1"/>
  <c r="CJ113" i="3" s="1"/>
  <c r="CK113" i="3" s="1"/>
  <c r="CL113" i="3" s="1"/>
  <c r="CM113" i="3" s="1"/>
  <c r="CN113" i="3" s="1"/>
  <c r="CO113" i="3" s="1"/>
  <c r="CP113" i="3" s="1"/>
  <c r="CQ113" i="3" s="1"/>
  <c r="CR113" i="3" s="1"/>
  <c r="CS113" i="3" s="1"/>
  <c r="CT113" i="3" s="1"/>
  <c r="CU113" i="3" s="1"/>
  <c r="CV113" i="3" s="1"/>
  <c r="CW113" i="3" s="1"/>
  <c r="CX113" i="3" s="1"/>
  <c r="CY113" i="3" s="1"/>
  <c r="CZ113" i="3" s="1"/>
  <c r="DA113" i="3" s="1"/>
  <c r="DB113" i="3" s="1"/>
  <c r="DC113" i="3" s="1"/>
  <c r="DD113" i="3" s="1"/>
  <c r="DE113" i="3" s="1"/>
  <c r="DF113" i="3" s="1"/>
  <c r="DG113" i="3" s="1"/>
  <c r="DH113" i="3" s="1"/>
  <c r="DI113" i="3" s="1"/>
  <c r="DJ113" i="3" s="1"/>
  <c r="DK113" i="3" s="1"/>
  <c r="DL113" i="3" s="1"/>
  <c r="DM113" i="3" s="1"/>
  <c r="DN113" i="3" s="1"/>
  <c r="DO113" i="3" s="1"/>
  <c r="DP113" i="3" s="1"/>
  <c r="DQ113" i="3" s="1"/>
  <c r="DR113" i="3" s="1"/>
  <c r="DS113" i="3" s="1"/>
  <c r="DT113" i="3" s="1"/>
  <c r="DU113" i="3" s="1"/>
  <c r="DV113" i="3" s="1"/>
  <c r="DW113" i="3" s="1"/>
  <c r="DX113" i="3" s="1"/>
  <c r="DY113" i="3" s="1"/>
  <c r="DZ113" i="3" s="1"/>
  <c r="EA113" i="3" s="1"/>
  <c r="EB113" i="3" s="1"/>
  <c r="EC113" i="3" s="1"/>
  <c r="ED113" i="3" s="1"/>
  <c r="EE113" i="3" s="1"/>
  <c r="EF113" i="3" s="1"/>
  <c r="EG113" i="3" s="1"/>
  <c r="EH113" i="3" s="1"/>
  <c r="EI113" i="3" s="1"/>
  <c r="EJ113" i="3" s="1"/>
  <c r="EK113" i="3" s="1"/>
  <c r="EL113" i="3" s="1"/>
  <c r="EM113" i="3" s="1"/>
  <c r="EN113" i="3" s="1"/>
  <c r="EO113" i="3" s="1"/>
  <c r="EP113" i="3" s="1"/>
  <c r="EQ113" i="3" s="1"/>
  <c r="ER113" i="3" s="1"/>
  <c r="ES113" i="3" s="1"/>
  <c r="ET113" i="3" s="1"/>
  <c r="EU113" i="3" s="1"/>
  <c r="EV113" i="3" s="1"/>
  <c r="EW113" i="3" s="1"/>
  <c r="EX113" i="3" s="1"/>
  <c r="EY113" i="3" s="1"/>
  <c r="EZ113" i="3" s="1"/>
  <c r="FA113" i="3" s="1"/>
  <c r="FB113" i="3" s="1"/>
  <c r="FC113" i="3" s="1"/>
  <c r="FD113" i="3" s="1"/>
  <c r="FE113" i="3" s="1"/>
  <c r="FF113" i="3" s="1"/>
  <c r="FG113" i="3" s="1"/>
  <c r="FH113" i="3" s="1"/>
  <c r="FI113" i="3" s="1"/>
  <c r="FJ113" i="3" s="1"/>
  <c r="FK113" i="3" s="1"/>
  <c r="FL113" i="3" s="1"/>
  <c r="FM113" i="3" s="1"/>
  <c r="FN113" i="3" s="1"/>
  <c r="FO113" i="3" s="1"/>
  <c r="FP113" i="3" s="1"/>
  <c r="FQ113" i="3" s="1"/>
  <c r="FR113" i="3" s="1"/>
  <c r="FS113" i="3" s="1"/>
  <c r="FT113" i="3" s="1"/>
  <c r="FU113" i="3" s="1"/>
  <c r="FV113" i="3" s="1"/>
  <c r="FW113" i="3" s="1"/>
  <c r="FX113" i="3" s="1"/>
  <c r="FY113" i="3" s="1"/>
  <c r="FZ113" i="3" s="1"/>
  <c r="GA113" i="3" s="1"/>
  <c r="GB113" i="3" s="1"/>
  <c r="GC113" i="3" s="1"/>
  <c r="GD113" i="3" s="1"/>
  <c r="GE113" i="3" s="1"/>
  <c r="GF113" i="3" s="1"/>
  <c r="GG113" i="3" s="1"/>
  <c r="GH113" i="3" s="1"/>
  <c r="GI113" i="3" s="1"/>
  <c r="GJ113" i="3" s="1"/>
  <c r="GK113" i="3" s="1"/>
  <c r="GL113" i="3" s="1"/>
  <c r="GM113" i="3" s="1"/>
  <c r="GN113" i="3" s="1"/>
  <c r="GO113" i="3" s="1"/>
  <c r="GP113" i="3" s="1"/>
  <c r="GQ113" i="3" s="1"/>
  <c r="GR113" i="3" s="1"/>
  <c r="GS113" i="3" s="1"/>
  <c r="GT113" i="3" s="1"/>
  <c r="GU113" i="3" s="1"/>
  <c r="GV113" i="3" s="1"/>
  <c r="GW113" i="3" s="1"/>
  <c r="GX113" i="3" s="1"/>
  <c r="GY113" i="3" s="1"/>
  <c r="GZ113" i="3" s="1"/>
  <c r="HA113" i="3" s="1"/>
  <c r="HB113" i="3" s="1"/>
  <c r="HC113" i="3" s="1"/>
  <c r="HD113" i="3" s="1"/>
  <c r="HE113" i="3" s="1"/>
  <c r="HF113" i="3" s="1"/>
  <c r="HG113" i="3" s="1"/>
  <c r="HH113" i="3" s="1"/>
  <c r="HI113" i="3" s="1"/>
  <c r="HJ113" i="3" s="1"/>
  <c r="HK113" i="3" s="1"/>
  <c r="HL113" i="3" s="1"/>
  <c r="HM113" i="3" s="1"/>
  <c r="AA127" i="3"/>
  <c r="AB127" i="3" s="1"/>
  <c r="AC127" i="3" s="1"/>
  <c r="AD127" i="3" s="1"/>
  <c r="AE127" i="3" s="1"/>
  <c r="AF127" i="3" s="1"/>
  <c r="AG127" i="3" s="1"/>
  <c r="AH127" i="3" s="1"/>
  <c r="AI127" i="3" s="1"/>
  <c r="AJ127" i="3" s="1"/>
  <c r="AK127" i="3" s="1"/>
  <c r="AL127" i="3" s="1"/>
  <c r="AM127" i="3" s="1"/>
  <c r="AN127" i="3" s="1"/>
  <c r="AO127" i="3" s="1"/>
  <c r="AP127" i="3" s="1"/>
  <c r="AQ127" i="3" s="1"/>
  <c r="AR127" i="3" s="1"/>
  <c r="AS127" i="3" s="1"/>
  <c r="AT127" i="3" s="1"/>
  <c r="AU127" i="3" s="1"/>
  <c r="AV127" i="3" s="1"/>
  <c r="AW127" i="3" s="1"/>
  <c r="AX127" i="3" s="1"/>
  <c r="AY127" i="3" s="1"/>
  <c r="AZ127" i="3" s="1"/>
  <c r="BA127" i="3" s="1"/>
  <c r="BB127" i="3" s="1"/>
  <c r="BC127" i="3" s="1"/>
  <c r="BD127" i="3" s="1"/>
  <c r="BE127" i="3" s="1"/>
  <c r="BF127" i="3" s="1"/>
  <c r="BG127" i="3" s="1"/>
  <c r="BH127" i="3" s="1"/>
  <c r="BI127" i="3" s="1"/>
  <c r="BJ127" i="3" s="1"/>
  <c r="BK127" i="3" s="1"/>
  <c r="BL127" i="3" s="1"/>
  <c r="BM127" i="3" s="1"/>
  <c r="BN127" i="3" s="1"/>
  <c r="BO127" i="3" s="1"/>
  <c r="BP127" i="3" s="1"/>
  <c r="BQ127" i="3" s="1"/>
  <c r="BR127" i="3" s="1"/>
  <c r="BS127" i="3" s="1"/>
  <c r="BT127" i="3" s="1"/>
  <c r="BU127" i="3" s="1"/>
  <c r="BV127" i="3" s="1"/>
  <c r="BW127" i="3" s="1"/>
  <c r="BX127" i="3" s="1"/>
  <c r="BY127" i="3" s="1"/>
  <c r="BZ127" i="3" s="1"/>
  <c r="CA127" i="3" s="1"/>
  <c r="CB127" i="3" s="1"/>
  <c r="CC127" i="3" s="1"/>
  <c r="CD127" i="3" s="1"/>
  <c r="CE127" i="3" s="1"/>
  <c r="CF127" i="3" s="1"/>
  <c r="CG127" i="3" s="1"/>
  <c r="CH127" i="3" s="1"/>
  <c r="CI127" i="3" s="1"/>
  <c r="CJ127" i="3" s="1"/>
  <c r="CK127" i="3" s="1"/>
  <c r="CL127" i="3" s="1"/>
  <c r="CM127" i="3" s="1"/>
  <c r="CN127" i="3" s="1"/>
  <c r="CO127" i="3" s="1"/>
  <c r="CP127" i="3" s="1"/>
  <c r="CQ127" i="3" s="1"/>
  <c r="CR127" i="3" s="1"/>
  <c r="CS127" i="3" s="1"/>
  <c r="CT127" i="3" s="1"/>
  <c r="CU127" i="3" s="1"/>
  <c r="CV127" i="3" s="1"/>
  <c r="CW127" i="3" s="1"/>
  <c r="CX127" i="3" s="1"/>
  <c r="CY127" i="3" s="1"/>
  <c r="CZ127" i="3" s="1"/>
  <c r="DA127" i="3" s="1"/>
  <c r="DB127" i="3" s="1"/>
  <c r="DC127" i="3" s="1"/>
  <c r="DD127" i="3" s="1"/>
  <c r="DE127" i="3" s="1"/>
  <c r="DF127" i="3" s="1"/>
  <c r="DG127" i="3" s="1"/>
  <c r="DH127" i="3" s="1"/>
  <c r="DI127" i="3" s="1"/>
  <c r="DJ127" i="3" s="1"/>
  <c r="DK127" i="3" s="1"/>
  <c r="DL127" i="3" s="1"/>
  <c r="DM127" i="3" s="1"/>
  <c r="DN127" i="3" s="1"/>
  <c r="DO127" i="3" s="1"/>
  <c r="DP127" i="3" s="1"/>
  <c r="DQ127" i="3" s="1"/>
  <c r="DR127" i="3" s="1"/>
  <c r="DS127" i="3" s="1"/>
  <c r="DT127" i="3" s="1"/>
  <c r="DU127" i="3" s="1"/>
  <c r="DV127" i="3" s="1"/>
  <c r="DW127" i="3" s="1"/>
  <c r="DX127" i="3" s="1"/>
  <c r="DY127" i="3" s="1"/>
  <c r="DZ127" i="3" s="1"/>
  <c r="EA127" i="3" s="1"/>
  <c r="EB127" i="3" s="1"/>
  <c r="EC127" i="3" s="1"/>
  <c r="ED127" i="3" s="1"/>
  <c r="EE127" i="3" s="1"/>
  <c r="EF127" i="3" s="1"/>
  <c r="EG127" i="3" s="1"/>
  <c r="EH127" i="3" s="1"/>
  <c r="EI127" i="3" s="1"/>
  <c r="EJ127" i="3" s="1"/>
  <c r="EK127" i="3" s="1"/>
  <c r="EL127" i="3" s="1"/>
  <c r="EM127" i="3" s="1"/>
  <c r="EN127" i="3" s="1"/>
  <c r="EO127" i="3" s="1"/>
  <c r="EP127" i="3" s="1"/>
  <c r="EQ127" i="3" s="1"/>
  <c r="ER127" i="3" s="1"/>
  <c r="ES127" i="3" s="1"/>
  <c r="ET127" i="3" s="1"/>
  <c r="EU127" i="3" s="1"/>
  <c r="EV127" i="3" s="1"/>
  <c r="EW127" i="3" s="1"/>
  <c r="EX127" i="3" s="1"/>
  <c r="EY127" i="3" s="1"/>
  <c r="EZ127" i="3" s="1"/>
  <c r="FA127" i="3" s="1"/>
  <c r="FB127" i="3" s="1"/>
  <c r="FC127" i="3" s="1"/>
  <c r="FD127" i="3" s="1"/>
  <c r="FE127" i="3" s="1"/>
  <c r="FF127" i="3" s="1"/>
  <c r="FG127" i="3" s="1"/>
  <c r="FH127" i="3" s="1"/>
  <c r="FI127" i="3" s="1"/>
  <c r="FJ127" i="3" s="1"/>
  <c r="FK127" i="3" s="1"/>
  <c r="FL127" i="3" s="1"/>
  <c r="FM127" i="3" s="1"/>
  <c r="FN127" i="3" s="1"/>
  <c r="FO127" i="3" s="1"/>
  <c r="FP127" i="3" s="1"/>
  <c r="FQ127" i="3" s="1"/>
  <c r="FR127" i="3" s="1"/>
  <c r="FS127" i="3" s="1"/>
  <c r="FT127" i="3" s="1"/>
  <c r="FU127" i="3" s="1"/>
  <c r="FV127" i="3" s="1"/>
  <c r="FW127" i="3" s="1"/>
  <c r="FX127" i="3" s="1"/>
  <c r="FY127" i="3" s="1"/>
  <c r="FZ127" i="3" s="1"/>
  <c r="GA127" i="3" s="1"/>
  <c r="GB127" i="3" s="1"/>
  <c r="GC127" i="3" s="1"/>
  <c r="GD127" i="3" s="1"/>
  <c r="GE127" i="3" s="1"/>
  <c r="GF127" i="3" s="1"/>
  <c r="GG127" i="3" s="1"/>
  <c r="GH127" i="3" s="1"/>
  <c r="GI127" i="3" s="1"/>
  <c r="GJ127" i="3" s="1"/>
  <c r="GK127" i="3" s="1"/>
  <c r="GL127" i="3" s="1"/>
  <c r="GM127" i="3" s="1"/>
  <c r="GN127" i="3" s="1"/>
  <c r="GO127" i="3" s="1"/>
  <c r="GP127" i="3" s="1"/>
  <c r="GQ127" i="3" s="1"/>
  <c r="GR127" i="3" s="1"/>
  <c r="GS127" i="3" s="1"/>
  <c r="GT127" i="3" s="1"/>
  <c r="GU127" i="3" s="1"/>
  <c r="GV127" i="3" s="1"/>
  <c r="GW127" i="3" s="1"/>
  <c r="GX127" i="3" s="1"/>
  <c r="GY127" i="3" s="1"/>
  <c r="GZ127" i="3" s="1"/>
  <c r="HA127" i="3" s="1"/>
  <c r="HB127" i="3" s="1"/>
  <c r="HC127" i="3" s="1"/>
  <c r="HD127" i="3" s="1"/>
  <c r="HE127" i="3" s="1"/>
  <c r="HF127" i="3" s="1"/>
  <c r="HG127" i="3" s="1"/>
  <c r="HH127" i="3" s="1"/>
  <c r="HI127" i="3" s="1"/>
  <c r="HJ127" i="3" s="1"/>
  <c r="HK127" i="3" s="1"/>
  <c r="HL127" i="3" s="1"/>
  <c r="HM127" i="3" s="1"/>
  <c r="AA178" i="3"/>
  <c r="AB178" i="3" s="1"/>
  <c r="AC178" i="3" s="1"/>
  <c r="AD178" i="3" s="1"/>
  <c r="AE178" i="3" s="1"/>
  <c r="AF178" i="3" s="1"/>
  <c r="AG178" i="3" s="1"/>
  <c r="AH178" i="3" s="1"/>
  <c r="AI178" i="3" s="1"/>
  <c r="AJ178" i="3" s="1"/>
  <c r="AK178" i="3" s="1"/>
  <c r="AL178" i="3" s="1"/>
  <c r="AM178" i="3" s="1"/>
  <c r="AN178" i="3" s="1"/>
  <c r="AO178" i="3" s="1"/>
  <c r="AP178" i="3" s="1"/>
  <c r="AQ178" i="3" s="1"/>
  <c r="AR178" i="3" s="1"/>
  <c r="AS178" i="3" s="1"/>
  <c r="AT178" i="3" s="1"/>
  <c r="AU178" i="3" s="1"/>
  <c r="AV178" i="3" s="1"/>
  <c r="AW178" i="3" s="1"/>
  <c r="AX178" i="3" s="1"/>
  <c r="AY178" i="3" s="1"/>
  <c r="AZ178" i="3" s="1"/>
  <c r="BA178" i="3" s="1"/>
  <c r="BB178" i="3" s="1"/>
  <c r="BC178" i="3" s="1"/>
  <c r="BD178" i="3" s="1"/>
  <c r="BE178" i="3" s="1"/>
  <c r="BF178" i="3" s="1"/>
  <c r="BG178" i="3" s="1"/>
  <c r="BH178" i="3" s="1"/>
  <c r="BI178" i="3" s="1"/>
  <c r="BJ178" i="3" s="1"/>
  <c r="BK178" i="3" s="1"/>
  <c r="BL178" i="3" s="1"/>
  <c r="BM178" i="3" s="1"/>
  <c r="BN178" i="3" s="1"/>
  <c r="BO178" i="3" s="1"/>
  <c r="BP178" i="3" s="1"/>
  <c r="BQ178" i="3" s="1"/>
  <c r="BR178" i="3" s="1"/>
  <c r="BS178" i="3" s="1"/>
  <c r="BT178" i="3" s="1"/>
  <c r="BU178" i="3" s="1"/>
  <c r="BV178" i="3" s="1"/>
  <c r="BW178" i="3" s="1"/>
  <c r="BX178" i="3" s="1"/>
  <c r="BY178" i="3" s="1"/>
  <c r="BZ178" i="3" s="1"/>
  <c r="CA178" i="3" s="1"/>
  <c r="CB178" i="3" s="1"/>
  <c r="CC178" i="3" s="1"/>
  <c r="CD178" i="3" s="1"/>
  <c r="CE178" i="3" s="1"/>
  <c r="CF178" i="3" s="1"/>
  <c r="CG178" i="3" s="1"/>
  <c r="CH178" i="3" s="1"/>
  <c r="CI178" i="3" s="1"/>
  <c r="CJ178" i="3" s="1"/>
  <c r="CK178" i="3" s="1"/>
  <c r="CL178" i="3" s="1"/>
  <c r="CM178" i="3" s="1"/>
  <c r="CN178" i="3" s="1"/>
  <c r="CO178" i="3" s="1"/>
  <c r="CP178" i="3" s="1"/>
  <c r="CQ178" i="3" s="1"/>
  <c r="CR178" i="3" s="1"/>
  <c r="CS178" i="3" s="1"/>
  <c r="CT178" i="3" s="1"/>
  <c r="CU178" i="3" s="1"/>
  <c r="CV178" i="3" s="1"/>
  <c r="CW178" i="3" s="1"/>
  <c r="CX178" i="3" s="1"/>
  <c r="CY178" i="3" s="1"/>
  <c r="CZ178" i="3" s="1"/>
  <c r="DA178" i="3" s="1"/>
  <c r="DB178" i="3" s="1"/>
  <c r="DC178" i="3" s="1"/>
  <c r="DD178" i="3" s="1"/>
  <c r="DE178" i="3" s="1"/>
  <c r="DF178" i="3" s="1"/>
  <c r="DG178" i="3" s="1"/>
  <c r="DH178" i="3" s="1"/>
  <c r="DI178" i="3" s="1"/>
  <c r="DJ178" i="3" s="1"/>
  <c r="DK178" i="3" s="1"/>
  <c r="DL178" i="3" s="1"/>
  <c r="DM178" i="3" s="1"/>
  <c r="DN178" i="3" s="1"/>
  <c r="DO178" i="3" s="1"/>
  <c r="DP178" i="3" s="1"/>
  <c r="DQ178" i="3" s="1"/>
  <c r="DR178" i="3" s="1"/>
  <c r="DS178" i="3" s="1"/>
  <c r="DT178" i="3" s="1"/>
  <c r="DU178" i="3" s="1"/>
  <c r="DV178" i="3" s="1"/>
  <c r="DW178" i="3" s="1"/>
  <c r="DX178" i="3" s="1"/>
  <c r="DY178" i="3" s="1"/>
  <c r="DZ178" i="3" s="1"/>
  <c r="EA178" i="3" s="1"/>
  <c r="EB178" i="3" s="1"/>
  <c r="EC178" i="3" s="1"/>
  <c r="ED178" i="3" s="1"/>
  <c r="EE178" i="3" s="1"/>
  <c r="EF178" i="3" s="1"/>
  <c r="EG178" i="3" s="1"/>
  <c r="EH178" i="3" s="1"/>
  <c r="EI178" i="3" s="1"/>
  <c r="EJ178" i="3" s="1"/>
  <c r="EK178" i="3" s="1"/>
  <c r="EL178" i="3" s="1"/>
  <c r="EM178" i="3" s="1"/>
  <c r="EN178" i="3" s="1"/>
  <c r="EO178" i="3" s="1"/>
  <c r="EP178" i="3" s="1"/>
  <c r="EQ178" i="3" s="1"/>
  <c r="ER178" i="3" s="1"/>
  <c r="ES178" i="3" s="1"/>
  <c r="ET178" i="3" s="1"/>
  <c r="EU178" i="3" s="1"/>
  <c r="EV178" i="3" s="1"/>
  <c r="EW178" i="3" s="1"/>
  <c r="EX178" i="3" s="1"/>
  <c r="EY178" i="3" s="1"/>
  <c r="EZ178" i="3" s="1"/>
  <c r="FA178" i="3" s="1"/>
  <c r="FB178" i="3" s="1"/>
  <c r="FC178" i="3" s="1"/>
  <c r="FD178" i="3" s="1"/>
  <c r="FE178" i="3" s="1"/>
  <c r="FF178" i="3" s="1"/>
  <c r="FG178" i="3" s="1"/>
  <c r="FH178" i="3" s="1"/>
  <c r="FI178" i="3" s="1"/>
  <c r="FJ178" i="3" s="1"/>
  <c r="FK178" i="3" s="1"/>
  <c r="FL178" i="3" s="1"/>
  <c r="FM178" i="3" s="1"/>
  <c r="FN178" i="3" s="1"/>
  <c r="FO178" i="3" s="1"/>
  <c r="FP178" i="3" s="1"/>
  <c r="FQ178" i="3" s="1"/>
  <c r="FR178" i="3" s="1"/>
  <c r="FS178" i="3" s="1"/>
  <c r="FT178" i="3" s="1"/>
  <c r="FU178" i="3" s="1"/>
  <c r="FV178" i="3" s="1"/>
  <c r="FW178" i="3" s="1"/>
  <c r="FX178" i="3" s="1"/>
  <c r="FY178" i="3" s="1"/>
  <c r="FZ178" i="3" s="1"/>
  <c r="GA178" i="3" s="1"/>
  <c r="GB178" i="3" s="1"/>
  <c r="GC178" i="3" s="1"/>
  <c r="GD178" i="3" s="1"/>
  <c r="GE178" i="3" s="1"/>
  <c r="GF178" i="3" s="1"/>
  <c r="GG178" i="3" s="1"/>
  <c r="GH178" i="3" s="1"/>
  <c r="GI178" i="3" s="1"/>
  <c r="GJ178" i="3" s="1"/>
  <c r="GK178" i="3" s="1"/>
  <c r="GL178" i="3" s="1"/>
  <c r="GM178" i="3" s="1"/>
  <c r="GN178" i="3" s="1"/>
  <c r="GO178" i="3" s="1"/>
  <c r="GP178" i="3" s="1"/>
  <c r="GQ178" i="3" s="1"/>
  <c r="GR178" i="3" s="1"/>
  <c r="GS178" i="3" s="1"/>
  <c r="GT178" i="3" s="1"/>
  <c r="GU178" i="3" s="1"/>
  <c r="GV178" i="3" s="1"/>
  <c r="GW178" i="3" s="1"/>
  <c r="GX178" i="3" s="1"/>
  <c r="GY178" i="3" s="1"/>
  <c r="GZ178" i="3" s="1"/>
  <c r="HA178" i="3" s="1"/>
  <c r="HB178" i="3" s="1"/>
  <c r="HC178" i="3" s="1"/>
  <c r="HD178" i="3" s="1"/>
  <c r="HE178" i="3" s="1"/>
  <c r="HF178" i="3" s="1"/>
  <c r="HG178" i="3" s="1"/>
  <c r="HH178" i="3" s="1"/>
  <c r="HI178" i="3" s="1"/>
  <c r="HJ178" i="3" s="1"/>
  <c r="HK178" i="3" s="1"/>
  <c r="HL178" i="3" s="1"/>
  <c r="HM178" i="3" s="1"/>
  <c r="AA210" i="3"/>
  <c r="AB210" i="3" s="1"/>
  <c r="AC210" i="3" s="1"/>
  <c r="AD210" i="3" s="1"/>
  <c r="AE210" i="3" s="1"/>
  <c r="AF210" i="3" s="1"/>
  <c r="AG210" i="3" s="1"/>
  <c r="AH210" i="3" s="1"/>
  <c r="AI210" i="3" s="1"/>
  <c r="AJ210" i="3" s="1"/>
  <c r="AK210" i="3" s="1"/>
  <c r="AL210" i="3" s="1"/>
  <c r="AM210" i="3" s="1"/>
  <c r="AN210" i="3" s="1"/>
  <c r="AO210" i="3" s="1"/>
  <c r="AP210" i="3" s="1"/>
  <c r="AQ210" i="3" s="1"/>
  <c r="AR210" i="3" s="1"/>
  <c r="AS210" i="3" s="1"/>
  <c r="AT210" i="3" s="1"/>
  <c r="AU210" i="3" s="1"/>
  <c r="AV210" i="3" s="1"/>
  <c r="AW210" i="3" s="1"/>
  <c r="AX210" i="3" s="1"/>
  <c r="AY210" i="3" s="1"/>
  <c r="AZ210" i="3" s="1"/>
  <c r="BA210" i="3" s="1"/>
  <c r="BB210" i="3" s="1"/>
  <c r="BC210" i="3" s="1"/>
  <c r="BD210" i="3" s="1"/>
  <c r="BE210" i="3" s="1"/>
  <c r="BF210" i="3" s="1"/>
  <c r="BG210" i="3" s="1"/>
  <c r="BH210" i="3" s="1"/>
  <c r="BI210" i="3" s="1"/>
  <c r="BJ210" i="3" s="1"/>
  <c r="BK210" i="3" s="1"/>
  <c r="BL210" i="3" s="1"/>
  <c r="BM210" i="3" s="1"/>
  <c r="BN210" i="3" s="1"/>
  <c r="BO210" i="3" s="1"/>
  <c r="BP210" i="3" s="1"/>
  <c r="BQ210" i="3" s="1"/>
  <c r="BR210" i="3" s="1"/>
  <c r="BS210" i="3" s="1"/>
  <c r="BT210" i="3" s="1"/>
  <c r="BU210" i="3" s="1"/>
  <c r="BV210" i="3" s="1"/>
  <c r="BW210" i="3" s="1"/>
  <c r="BX210" i="3" s="1"/>
  <c r="BY210" i="3" s="1"/>
  <c r="BZ210" i="3" s="1"/>
  <c r="CA210" i="3" s="1"/>
  <c r="CB210" i="3" s="1"/>
  <c r="CC210" i="3" s="1"/>
  <c r="CD210" i="3" s="1"/>
  <c r="CE210" i="3" s="1"/>
  <c r="CF210" i="3" s="1"/>
  <c r="CG210" i="3" s="1"/>
  <c r="CH210" i="3" s="1"/>
  <c r="CI210" i="3" s="1"/>
  <c r="CJ210" i="3" s="1"/>
  <c r="CK210" i="3" s="1"/>
  <c r="CL210" i="3" s="1"/>
  <c r="CM210" i="3" s="1"/>
  <c r="CN210" i="3" s="1"/>
  <c r="CO210" i="3" s="1"/>
  <c r="CP210" i="3" s="1"/>
  <c r="CQ210" i="3" s="1"/>
  <c r="CR210" i="3" s="1"/>
  <c r="CS210" i="3" s="1"/>
  <c r="CT210" i="3" s="1"/>
  <c r="CU210" i="3" s="1"/>
  <c r="CV210" i="3" s="1"/>
  <c r="CW210" i="3" s="1"/>
  <c r="CX210" i="3" s="1"/>
  <c r="CY210" i="3" s="1"/>
  <c r="CZ210" i="3" s="1"/>
  <c r="DA210" i="3" s="1"/>
  <c r="DB210" i="3" s="1"/>
  <c r="DC210" i="3" s="1"/>
  <c r="DD210" i="3" s="1"/>
  <c r="DE210" i="3" s="1"/>
  <c r="DF210" i="3" s="1"/>
  <c r="DG210" i="3" s="1"/>
  <c r="DH210" i="3" s="1"/>
  <c r="DI210" i="3" s="1"/>
  <c r="DJ210" i="3" s="1"/>
  <c r="DK210" i="3" s="1"/>
  <c r="DL210" i="3" s="1"/>
  <c r="DM210" i="3" s="1"/>
  <c r="DN210" i="3" s="1"/>
  <c r="DO210" i="3" s="1"/>
  <c r="DP210" i="3" s="1"/>
  <c r="DQ210" i="3" s="1"/>
  <c r="DR210" i="3" s="1"/>
  <c r="DS210" i="3" s="1"/>
  <c r="DT210" i="3" s="1"/>
  <c r="DU210" i="3" s="1"/>
  <c r="DV210" i="3" s="1"/>
  <c r="DW210" i="3" s="1"/>
  <c r="DX210" i="3" s="1"/>
  <c r="DY210" i="3" s="1"/>
  <c r="DZ210" i="3" s="1"/>
  <c r="EA210" i="3" s="1"/>
  <c r="EB210" i="3" s="1"/>
  <c r="EC210" i="3" s="1"/>
  <c r="ED210" i="3" s="1"/>
  <c r="EE210" i="3" s="1"/>
  <c r="EF210" i="3" s="1"/>
  <c r="EG210" i="3" s="1"/>
  <c r="EH210" i="3" s="1"/>
  <c r="EI210" i="3" s="1"/>
  <c r="EJ210" i="3" s="1"/>
  <c r="EK210" i="3" s="1"/>
  <c r="EL210" i="3" s="1"/>
  <c r="EM210" i="3" s="1"/>
  <c r="EN210" i="3" s="1"/>
  <c r="EO210" i="3" s="1"/>
  <c r="EP210" i="3" s="1"/>
  <c r="EQ210" i="3" s="1"/>
  <c r="ER210" i="3" s="1"/>
  <c r="ES210" i="3" s="1"/>
  <c r="ET210" i="3" s="1"/>
  <c r="EU210" i="3" s="1"/>
  <c r="EV210" i="3" s="1"/>
  <c r="EW210" i="3" s="1"/>
  <c r="EX210" i="3" s="1"/>
  <c r="EY210" i="3" s="1"/>
  <c r="EZ210" i="3" s="1"/>
  <c r="FA210" i="3" s="1"/>
  <c r="FB210" i="3" s="1"/>
  <c r="FC210" i="3" s="1"/>
  <c r="FD210" i="3" s="1"/>
  <c r="FE210" i="3" s="1"/>
  <c r="FF210" i="3" s="1"/>
  <c r="FG210" i="3" s="1"/>
  <c r="FH210" i="3" s="1"/>
  <c r="FI210" i="3" s="1"/>
  <c r="FJ210" i="3" s="1"/>
  <c r="FK210" i="3" s="1"/>
  <c r="FL210" i="3" s="1"/>
  <c r="FM210" i="3" s="1"/>
  <c r="FN210" i="3" s="1"/>
  <c r="FO210" i="3" s="1"/>
  <c r="FP210" i="3" s="1"/>
  <c r="FQ210" i="3" s="1"/>
  <c r="FR210" i="3" s="1"/>
  <c r="FS210" i="3" s="1"/>
  <c r="FT210" i="3" s="1"/>
  <c r="FU210" i="3" s="1"/>
  <c r="FV210" i="3" s="1"/>
  <c r="FW210" i="3" s="1"/>
  <c r="FX210" i="3" s="1"/>
  <c r="FY210" i="3" s="1"/>
  <c r="FZ210" i="3" s="1"/>
  <c r="GA210" i="3" s="1"/>
  <c r="GB210" i="3" s="1"/>
  <c r="GC210" i="3" s="1"/>
  <c r="GD210" i="3" s="1"/>
  <c r="GE210" i="3" s="1"/>
  <c r="GF210" i="3" s="1"/>
  <c r="GG210" i="3" s="1"/>
  <c r="GH210" i="3" s="1"/>
  <c r="GI210" i="3" s="1"/>
  <c r="GJ210" i="3" s="1"/>
  <c r="GK210" i="3" s="1"/>
  <c r="GL210" i="3" s="1"/>
  <c r="GM210" i="3" s="1"/>
  <c r="GN210" i="3" s="1"/>
  <c r="GO210" i="3" s="1"/>
  <c r="GP210" i="3" s="1"/>
  <c r="GQ210" i="3" s="1"/>
  <c r="GR210" i="3" s="1"/>
  <c r="GS210" i="3" s="1"/>
  <c r="GT210" i="3" s="1"/>
  <c r="GU210" i="3" s="1"/>
  <c r="GV210" i="3" s="1"/>
  <c r="GW210" i="3" s="1"/>
  <c r="GX210" i="3" s="1"/>
  <c r="GY210" i="3" s="1"/>
  <c r="GZ210" i="3" s="1"/>
  <c r="HA210" i="3" s="1"/>
  <c r="HB210" i="3" s="1"/>
  <c r="HC210" i="3" s="1"/>
  <c r="HD210" i="3" s="1"/>
  <c r="HE210" i="3" s="1"/>
  <c r="HF210" i="3" s="1"/>
  <c r="HG210" i="3" s="1"/>
  <c r="HH210" i="3" s="1"/>
  <c r="HI210" i="3" s="1"/>
  <c r="HJ210" i="3" s="1"/>
  <c r="HK210" i="3" s="1"/>
  <c r="HL210" i="3" s="1"/>
  <c r="HM210" i="3" s="1"/>
  <c r="Q511" i="2"/>
  <c r="Q488" i="2"/>
  <c r="Q462" i="2"/>
  <c r="Q401" i="2"/>
  <c r="Q308" i="2"/>
  <c r="Q444" i="2"/>
  <c r="Q379" i="2"/>
  <c r="Q396" i="2"/>
  <c r="Q347" i="2"/>
  <c r="Q315" i="2"/>
  <c r="Q305" i="2"/>
  <c r="Q266" i="2"/>
  <c r="Q233" i="2"/>
  <c r="Q47" i="2"/>
  <c r="Q252" i="2"/>
  <c r="Q120" i="2"/>
  <c r="Q90" i="2"/>
  <c r="AB328" i="2"/>
  <c r="AC328" i="2" s="1"/>
  <c r="AD328" i="2" s="1"/>
  <c r="AE328" i="2" s="1"/>
  <c r="AF328" i="2" s="1"/>
  <c r="AG328" i="2" s="1"/>
  <c r="AH328" i="2" s="1"/>
  <c r="AI328" i="2" s="1"/>
  <c r="AJ328" i="2" s="1"/>
  <c r="AK328" i="2" s="1"/>
  <c r="AL328" i="2" s="1"/>
  <c r="AM328" i="2" s="1"/>
  <c r="AN328" i="2" s="1"/>
  <c r="AO328" i="2" s="1"/>
  <c r="AP328" i="2" s="1"/>
  <c r="AQ328" i="2" s="1"/>
  <c r="AR328" i="2" s="1"/>
  <c r="AS328" i="2" s="1"/>
  <c r="AT328" i="2" s="1"/>
  <c r="AU328" i="2" s="1"/>
  <c r="AV328" i="2" s="1"/>
  <c r="AW328" i="2" s="1"/>
  <c r="AX328" i="2" s="1"/>
  <c r="AY328" i="2" s="1"/>
  <c r="AZ328" i="2" s="1"/>
  <c r="BA328" i="2" s="1"/>
  <c r="BB328" i="2" s="1"/>
  <c r="BC328" i="2" s="1"/>
  <c r="BD328" i="2" s="1"/>
  <c r="BE328" i="2" s="1"/>
  <c r="BF328" i="2" s="1"/>
  <c r="BG328" i="2" s="1"/>
  <c r="BH328" i="2" s="1"/>
  <c r="BI328" i="2" s="1"/>
  <c r="BJ328" i="2" s="1"/>
  <c r="BK328" i="2" s="1"/>
  <c r="BL328" i="2" s="1"/>
  <c r="BM328" i="2" s="1"/>
  <c r="BN328" i="2" s="1"/>
  <c r="BO328" i="2" s="1"/>
  <c r="BP328" i="2" s="1"/>
  <c r="BQ328" i="2" s="1"/>
  <c r="BR328" i="2" s="1"/>
  <c r="BS328" i="2" s="1"/>
  <c r="BT328" i="2" s="1"/>
  <c r="BU328" i="2" s="1"/>
  <c r="BV328" i="2" s="1"/>
  <c r="BW328" i="2" s="1"/>
  <c r="BX328" i="2" s="1"/>
  <c r="BY328" i="2" s="1"/>
  <c r="BZ328" i="2" s="1"/>
  <c r="CA328" i="2" s="1"/>
  <c r="CB328" i="2" s="1"/>
  <c r="CC328" i="2" s="1"/>
  <c r="CD328" i="2" s="1"/>
  <c r="CE328" i="2" s="1"/>
  <c r="CF328" i="2" s="1"/>
  <c r="CG328" i="2" s="1"/>
  <c r="CH328" i="2" s="1"/>
  <c r="CI328" i="2" s="1"/>
  <c r="CJ328" i="2" s="1"/>
  <c r="CK328" i="2" s="1"/>
  <c r="CL328" i="2" s="1"/>
  <c r="CM328" i="2" s="1"/>
  <c r="CN328" i="2" s="1"/>
  <c r="CO328" i="2" s="1"/>
  <c r="CP328" i="2" s="1"/>
  <c r="CQ328" i="2" s="1"/>
  <c r="CR328" i="2" s="1"/>
  <c r="CS328" i="2" s="1"/>
  <c r="CT328" i="2" s="1"/>
  <c r="CU328" i="2" s="1"/>
  <c r="CV328" i="2" s="1"/>
  <c r="CW328" i="2" s="1"/>
  <c r="CX328" i="2" s="1"/>
  <c r="CY328" i="2" s="1"/>
  <c r="CZ328" i="2" s="1"/>
  <c r="DA328" i="2" s="1"/>
  <c r="DB328" i="2" s="1"/>
  <c r="DC328" i="2" s="1"/>
  <c r="DD328" i="2" s="1"/>
  <c r="DE328" i="2" s="1"/>
  <c r="DF328" i="2" s="1"/>
  <c r="DG328" i="2" s="1"/>
  <c r="DH328" i="2" s="1"/>
  <c r="DI328" i="2" s="1"/>
  <c r="DJ328" i="2" s="1"/>
  <c r="DK328" i="2" s="1"/>
  <c r="DL328" i="2" s="1"/>
  <c r="DM328" i="2" s="1"/>
  <c r="DN328" i="2" s="1"/>
  <c r="DO328" i="2" s="1"/>
  <c r="DP328" i="2" s="1"/>
  <c r="DQ328" i="2" s="1"/>
  <c r="DR328" i="2" s="1"/>
  <c r="DS328" i="2" s="1"/>
  <c r="DT328" i="2" s="1"/>
  <c r="DU328" i="2" s="1"/>
  <c r="DV328" i="2" s="1"/>
  <c r="DW328" i="2" s="1"/>
  <c r="DX328" i="2" s="1"/>
  <c r="DY328" i="2" s="1"/>
  <c r="DZ328" i="2" s="1"/>
  <c r="EA328" i="2" s="1"/>
  <c r="EB328" i="2" s="1"/>
  <c r="EC328" i="2" s="1"/>
  <c r="ED328" i="2" s="1"/>
  <c r="EE328" i="2" s="1"/>
  <c r="EF328" i="2" s="1"/>
  <c r="EG328" i="2" s="1"/>
  <c r="EH328" i="2" s="1"/>
  <c r="EI328" i="2" s="1"/>
  <c r="EJ328" i="2" s="1"/>
  <c r="EK328" i="2" s="1"/>
  <c r="EL328" i="2" s="1"/>
  <c r="EM328" i="2" s="1"/>
  <c r="EN328" i="2" s="1"/>
  <c r="EO328" i="2" s="1"/>
  <c r="EP328" i="2" s="1"/>
  <c r="EQ328" i="2" s="1"/>
  <c r="ER328" i="2" s="1"/>
  <c r="ES328" i="2" s="1"/>
  <c r="ET328" i="2" s="1"/>
  <c r="EU328" i="2" s="1"/>
  <c r="EV328" i="2" s="1"/>
  <c r="EW328" i="2" s="1"/>
  <c r="EX328" i="2" s="1"/>
  <c r="EY328" i="2" s="1"/>
  <c r="EZ328" i="2" s="1"/>
  <c r="FA328" i="2" s="1"/>
  <c r="FB328" i="2" s="1"/>
  <c r="FC328" i="2" s="1"/>
  <c r="FD328" i="2" s="1"/>
  <c r="FE328" i="2" s="1"/>
  <c r="FF328" i="2" s="1"/>
  <c r="FG328" i="2" s="1"/>
  <c r="FH328" i="2" s="1"/>
  <c r="FI328" i="2" s="1"/>
  <c r="FJ328" i="2" s="1"/>
  <c r="FK328" i="2" s="1"/>
  <c r="FL328" i="2" s="1"/>
  <c r="FM328" i="2" s="1"/>
  <c r="FN328" i="2" s="1"/>
  <c r="FO328" i="2" s="1"/>
  <c r="FP328" i="2" s="1"/>
  <c r="FQ328" i="2" s="1"/>
  <c r="FR328" i="2" s="1"/>
  <c r="FS328" i="2" s="1"/>
  <c r="FT328" i="2" s="1"/>
  <c r="FU328" i="2" s="1"/>
  <c r="FV328" i="2" s="1"/>
  <c r="FW328" i="2" s="1"/>
  <c r="FX328" i="2" s="1"/>
  <c r="FY328" i="2" s="1"/>
  <c r="FZ328" i="2" s="1"/>
  <c r="GA328" i="2" s="1"/>
  <c r="GB328" i="2" s="1"/>
  <c r="GC328" i="2" s="1"/>
  <c r="GD328" i="2" s="1"/>
  <c r="GE328" i="2" s="1"/>
  <c r="GF328" i="2" s="1"/>
  <c r="GG328" i="2" s="1"/>
  <c r="GH328" i="2" s="1"/>
  <c r="GI328" i="2" s="1"/>
  <c r="GJ328" i="2" s="1"/>
  <c r="GK328" i="2" s="1"/>
  <c r="GL328" i="2" s="1"/>
  <c r="GM328" i="2" s="1"/>
  <c r="GN328" i="2" s="1"/>
  <c r="GO328" i="2" s="1"/>
  <c r="GP328" i="2" s="1"/>
  <c r="GQ328" i="2" s="1"/>
  <c r="GR328" i="2" s="1"/>
  <c r="GS328" i="2" s="1"/>
  <c r="GT328" i="2" s="1"/>
  <c r="GU328" i="2" s="1"/>
  <c r="GV328" i="2" s="1"/>
  <c r="GW328" i="2" s="1"/>
  <c r="GX328" i="2" s="1"/>
  <c r="GY328" i="2" s="1"/>
  <c r="GZ328" i="2" s="1"/>
  <c r="HA328" i="2" s="1"/>
  <c r="HB328" i="2" s="1"/>
  <c r="HC328" i="2" s="1"/>
  <c r="HD328" i="2" s="1"/>
  <c r="HE328" i="2" s="1"/>
  <c r="HF328" i="2" s="1"/>
  <c r="HG328" i="2" s="1"/>
  <c r="HH328" i="2" s="1"/>
  <c r="HI328" i="2" s="1"/>
  <c r="HJ328" i="2" s="1"/>
  <c r="HK328" i="2" s="1"/>
  <c r="HL328" i="2" s="1"/>
  <c r="HM328" i="2" s="1"/>
  <c r="AB483" i="2"/>
  <c r="AC483" i="2" s="1"/>
  <c r="AD483" i="2" s="1"/>
  <c r="AE483" i="2" s="1"/>
  <c r="AF483" i="2" s="1"/>
  <c r="AG483" i="2" s="1"/>
  <c r="AH483" i="2" s="1"/>
  <c r="AI483" i="2" s="1"/>
  <c r="AJ483" i="2" s="1"/>
  <c r="AK483" i="2" s="1"/>
  <c r="AL483" i="2" s="1"/>
  <c r="AM483" i="2" s="1"/>
  <c r="AN483" i="2" s="1"/>
  <c r="AO483" i="2" s="1"/>
  <c r="AP483" i="2" s="1"/>
  <c r="AQ483" i="2" s="1"/>
  <c r="AR483" i="2" s="1"/>
  <c r="AS483" i="2" s="1"/>
  <c r="AT483" i="2" s="1"/>
  <c r="AU483" i="2" s="1"/>
  <c r="AV483" i="2" s="1"/>
  <c r="AW483" i="2" s="1"/>
  <c r="AX483" i="2" s="1"/>
  <c r="AY483" i="2" s="1"/>
  <c r="AZ483" i="2" s="1"/>
  <c r="BA483" i="2" s="1"/>
  <c r="BB483" i="2" s="1"/>
  <c r="BC483" i="2" s="1"/>
  <c r="BD483" i="2" s="1"/>
  <c r="BE483" i="2" s="1"/>
  <c r="BF483" i="2" s="1"/>
  <c r="BG483" i="2" s="1"/>
  <c r="BH483" i="2" s="1"/>
  <c r="BI483" i="2" s="1"/>
  <c r="BJ483" i="2" s="1"/>
  <c r="BK483" i="2" s="1"/>
  <c r="BL483" i="2" s="1"/>
  <c r="BM483" i="2" s="1"/>
  <c r="BN483" i="2" s="1"/>
  <c r="BO483" i="2" s="1"/>
  <c r="BP483" i="2" s="1"/>
  <c r="BQ483" i="2" s="1"/>
  <c r="BR483" i="2" s="1"/>
  <c r="BS483" i="2" s="1"/>
  <c r="BT483" i="2" s="1"/>
  <c r="BU483" i="2" s="1"/>
  <c r="BV483" i="2" s="1"/>
  <c r="BW483" i="2" s="1"/>
  <c r="BX483" i="2" s="1"/>
  <c r="BY483" i="2" s="1"/>
  <c r="BZ483" i="2" s="1"/>
  <c r="CA483" i="2" s="1"/>
  <c r="CB483" i="2" s="1"/>
  <c r="CC483" i="2" s="1"/>
  <c r="CD483" i="2" s="1"/>
  <c r="CE483" i="2" s="1"/>
  <c r="CF483" i="2" s="1"/>
  <c r="CG483" i="2" s="1"/>
  <c r="CH483" i="2" s="1"/>
  <c r="CI483" i="2" s="1"/>
  <c r="CJ483" i="2" s="1"/>
  <c r="CK483" i="2" s="1"/>
  <c r="CL483" i="2" s="1"/>
  <c r="CM483" i="2" s="1"/>
  <c r="CN483" i="2" s="1"/>
  <c r="CO483" i="2" s="1"/>
  <c r="CP483" i="2" s="1"/>
  <c r="CQ483" i="2" s="1"/>
  <c r="CR483" i="2" s="1"/>
  <c r="CS483" i="2" s="1"/>
  <c r="CT483" i="2" s="1"/>
  <c r="CU483" i="2" s="1"/>
  <c r="CV483" i="2" s="1"/>
  <c r="CW483" i="2" s="1"/>
  <c r="CX483" i="2" s="1"/>
  <c r="CY483" i="2" s="1"/>
  <c r="CZ483" i="2" s="1"/>
  <c r="DA483" i="2" s="1"/>
  <c r="DB483" i="2" s="1"/>
  <c r="DC483" i="2" s="1"/>
  <c r="DD483" i="2" s="1"/>
  <c r="DE483" i="2" s="1"/>
  <c r="DF483" i="2" s="1"/>
  <c r="DG483" i="2" s="1"/>
  <c r="DH483" i="2" s="1"/>
  <c r="DI483" i="2" s="1"/>
  <c r="DJ483" i="2" s="1"/>
  <c r="DK483" i="2" s="1"/>
  <c r="DL483" i="2" s="1"/>
  <c r="DM483" i="2" s="1"/>
  <c r="DN483" i="2" s="1"/>
  <c r="DO483" i="2" s="1"/>
  <c r="DP483" i="2" s="1"/>
  <c r="DQ483" i="2" s="1"/>
  <c r="DR483" i="2" s="1"/>
  <c r="DS483" i="2" s="1"/>
  <c r="DT483" i="2" s="1"/>
  <c r="DU483" i="2" s="1"/>
  <c r="DV483" i="2" s="1"/>
  <c r="DW483" i="2" s="1"/>
  <c r="DX483" i="2" s="1"/>
  <c r="DY483" i="2" s="1"/>
  <c r="DZ483" i="2" s="1"/>
  <c r="EA483" i="2" s="1"/>
  <c r="EB483" i="2" s="1"/>
  <c r="EC483" i="2" s="1"/>
  <c r="ED483" i="2" s="1"/>
  <c r="EE483" i="2" s="1"/>
  <c r="EF483" i="2" s="1"/>
  <c r="EG483" i="2" s="1"/>
  <c r="EH483" i="2" s="1"/>
  <c r="EI483" i="2" s="1"/>
  <c r="EJ483" i="2" s="1"/>
  <c r="EK483" i="2" s="1"/>
  <c r="EL483" i="2" s="1"/>
  <c r="EM483" i="2" s="1"/>
  <c r="EN483" i="2" s="1"/>
  <c r="EO483" i="2" s="1"/>
  <c r="EP483" i="2" s="1"/>
  <c r="EQ483" i="2" s="1"/>
  <c r="ER483" i="2" s="1"/>
  <c r="ES483" i="2" s="1"/>
  <c r="ET483" i="2" s="1"/>
  <c r="EU483" i="2" s="1"/>
  <c r="EV483" i="2" s="1"/>
  <c r="EW483" i="2" s="1"/>
  <c r="EX483" i="2" s="1"/>
  <c r="EY483" i="2" s="1"/>
  <c r="EZ483" i="2" s="1"/>
  <c r="FA483" i="2" s="1"/>
  <c r="FB483" i="2" s="1"/>
  <c r="FC483" i="2" s="1"/>
  <c r="FD483" i="2" s="1"/>
  <c r="FE483" i="2" s="1"/>
  <c r="FF483" i="2" s="1"/>
  <c r="FG483" i="2" s="1"/>
  <c r="FH483" i="2" s="1"/>
  <c r="FI483" i="2" s="1"/>
  <c r="FJ483" i="2" s="1"/>
  <c r="FK483" i="2" s="1"/>
  <c r="FL483" i="2" s="1"/>
  <c r="FM483" i="2" s="1"/>
  <c r="FN483" i="2" s="1"/>
  <c r="FO483" i="2" s="1"/>
  <c r="FP483" i="2" s="1"/>
  <c r="FQ483" i="2" s="1"/>
  <c r="FR483" i="2" s="1"/>
  <c r="FS483" i="2" s="1"/>
  <c r="FT483" i="2" s="1"/>
  <c r="FU483" i="2" s="1"/>
  <c r="FV483" i="2" s="1"/>
  <c r="FW483" i="2" s="1"/>
  <c r="FX483" i="2" s="1"/>
  <c r="FY483" i="2" s="1"/>
  <c r="FZ483" i="2" s="1"/>
  <c r="GA483" i="2" s="1"/>
  <c r="GB483" i="2" s="1"/>
  <c r="GC483" i="2" s="1"/>
  <c r="GD483" i="2" s="1"/>
  <c r="GE483" i="2" s="1"/>
  <c r="GF483" i="2" s="1"/>
  <c r="GG483" i="2" s="1"/>
  <c r="GH483" i="2" s="1"/>
  <c r="GI483" i="2" s="1"/>
  <c r="GJ483" i="2" s="1"/>
  <c r="GK483" i="2" s="1"/>
  <c r="GL483" i="2" s="1"/>
  <c r="GM483" i="2" s="1"/>
  <c r="GN483" i="2" s="1"/>
  <c r="GO483" i="2" s="1"/>
  <c r="GP483" i="2" s="1"/>
  <c r="GQ483" i="2" s="1"/>
  <c r="GR483" i="2" s="1"/>
  <c r="GS483" i="2" s="1"/>
  <c r="GT483" i="2" s="1"/>
  <c r="GU483" i="2" s="1"/>
  <c r="GV483" i="2" s="1"/>
  <c r="GW483" i="2" s="1"/>
  <c r="GX483" i="2" s="1"/>
  <c r="GY483" i="2" s="1"/>
  <c r="GZ483" i="2" s="1"/>
  <c r="HA483" i="2" s="1"/>
  <c r="HB483" i="2" s="1"/>
  <c r="HC483" i="2" s="1"/>
  <c r="HD483" i="2" s="1"/>
  <c r="HE483" i="2" s="1"/>
  <c r="HF483" i="2" s="1"/>
  <c r="HG483" i="2" s="1"/>
  <c r="HH483" i="2" s="1"/>
  <c r="HI483" i="2" s="1"/>
  <c r="HJ483" i="2" s="1"/>
  <c r="HK483" i="2" s="1"/>
  <c r="HL483" i="2" s="1"/>
  <c r="HM483" i="2" s="1"/>
  <c r="AL420" i="2"/>
  <c r="AM420" i="2" s="1"/>
  <c r="AN420" i="2" s="1"/>
  <c r="AO420" i="2" s="1"/>
  <c r="AP420" i="2" s="1"/>
  <c r="AQ420" i="2" s="1"/>
  <c r="AR420" i="2" s="1"/>
  <c r="AS420" i="2" s="1"/>
  <c r="AT420" i="2" s="1"/>
  <c r="AU420" i="2" s="1"/>
  <c r="AV420" i="2" s="1"/>
  <c r="AW420" i="2" s="1"/>
  <c r="AX420" i="2" s="1"/>
  <c r="AY420" i="2" s="1"/>
  <c r="AZ420" i="2" s="1"/>
  <c r="BA420" i="2" s="1"/>
  <c r="BB420" i="2" s="1"/>
  <c r="BC420" i="2" s="1"/>
  <c r="BD420" i="2" s="1"/>
  <c r="BE420" i="2" s="1"/>
  <c r="BF420" i="2" s="1"/>
  <c r="BG420" i="2" s="1"/>
  <c r="BH420" i="2" s="1"/>
  <c r="BI420" i="2" s="1"/>
  <c r="BJ420" i="2" s="1"/>
  <c r="BK420" i="2" s="1"/>
  <c r="BL420" i="2" s="1"/>
  <c r="BM420" i="2" s="1"/>
  <c r="BN420" i="2" s="1"/>
  <c r="BO420" i="2" s="1"/>
  <c r="BP420" i="2" s="1"/>
  <c r="BQ420" i="2" s="1"/>
  <c r="BR420" i="2" s="1"/>
  <c r="BS420" i="2" s="1"/>
  <c r="BT420" i="2" s="1"/>
  <c r="BU420" i="2" s="1"/>
  <c r="BV420" i="2" s="1"/>
  <c r="BW420" i="2" s="1"/>
  <c r="BX420" i="2" s="1"/>
  <c r="BY420" i="2" s="1"/>
  <c r="BZ420" i="2" s="1"/>
  <c r="CA420" i="2" s="1"/>
  <c r="CB420" i="2" s="1"/>
  <c r="CC420" i="2" s="1"/>
  <c r="CD420" i="2" s="1"/>
  <c r="CE420" i="2" s="1"/>
  <c r="CF420" i="2" s="1"/>
  <c r="CG420" i="2" s="1"/>
  <c r="CH420" i="2" s="1"/>
  <c r="CI420" i="2" s="1"/>
  <c r="CJ420" i="2" s="1"/>
  <c r="CK420" i="2" s="1"/>
  <c r="CL420" i="2" s="1"/>
  <c r="CM420" i="2" s="1"/>
  <c r="CN420" i="2" s="1"/>
  <c r="CO420" i="2" s="1"/>
  <c r="CP420" i="2" s="1"/>
  <c r="CQ420" i="2" s="1"/>
  <c r="CR420" i="2" s="1"/>
  <c r="CS420" i="2" s="1"/>
  <c r="CT420" i="2" s="1"/>
  <c r="CU420" i="2" s="1"/>
  <c r="CV420" i="2" s="1"/>
  <c r="CW420" i="2" s="1"/>
  <c r="CX420" i="2" s="1"/>
  <c r="CY420" i="2" s="1"/>
  <c r="CZ420" i="2" s="1"/>
  <c r="DA420" i="2" s="1"/>
  <c r="DB420" i="2" s="1"/>
  <c r="DC420" i="2" s="1"/>
  <c r="DD420" i="2" s="1"/>
  <c r="DE420" i="2" s="1"/>
  <c r="DF420" i="2" s="1"/>
  <c r="DG420" i="2" s="1"/>
  <c r="DH420" i="2" s="1"/>
  <c r="DI420" i="2" s="1"/>
  <c r="DJ420" i="2" s="1"/>
  <c r="DK420" i="2" s="1"/>
  <c r="DL420" i="2" s="1"/>
  <c r="DM420" i="2" s="1"/>
  <c r="DN420" i="2" s="1"/>
  <c r="DO420" i="2" s="1"/>
  <c r="DP420" i="2" s="1"/>
  <c r="DQ420" i="2" s="1"/>
  <c r="DR420" i="2" s="1"/>
  <c r="DS420" i="2" s="1"/>
  <c r="DT420" i="2" s="1"/>
  <c r="DU420" i="2" s="1"/>
  <c r="DV420" i="2" s="1"/>
  <c r="DW420" i="2" s="1"/>
  <c r="DX420" i="2" s="1"/>
  <c r="DY420" i="2" s="1"/>
  <c r="DZ420" i="2" s="1"/>
  <c r="EA420" i="2" s="1"/>
  <c r="EB420" i="2" s="1"/>
  <c r="EC420" i="2" s="1"/>
  <c r="ED420" i="2" s="1"/>
  <c r="EE420" i="2" s="1"/>
  <c r="EF420" i="2" s="1"/>
  <c r="EG420" i="2" s="1"/>
  <c r="EH420" i="2" s="1"/>
  <c r="EI420" i="2" s="1"/>
  <c r="EJ420" i="2" s="1"/>
  <c r="EK420" i="2" s="1"/>
  <c r="EL420" i="2" s="1"/>
  <c r="EM420" i="2" s="1"/>
  <c r="EN420" i="2" s="1"/>
  <c r="EO420" i="2" s="1"/>
  <c r="EP420" i="2" s="1"/>
  <c r="EQ420" i="2" s="1"/>
  <c r="ER420" i="2" s="1"/>
  <c r="ES420" i="2" s="1"/>
  <c r="ET420" i="2" s="1"/>
  <c r="EU420" i="2" s="1"/>
  <c r="EV420" i="2" s="1"/>
  <c r="EW420" i="2" s="1"/>
  <c r="EX420" i="2" s="1"/>
  <c r="EY420" i="2" s="1"/>
  <c r="EZ420" i="2" s="1"/>
  <c r="FA420" i="2" s="1"/>
  <c r="FB420" i="2" s="1"/>
  <c r="FC420" i="2" s="1"/>
  <c r="FD420" i="2" s="1"/>
  <c r="FE420" i="2" s="1"/>
  <c r="FF420" i="2" s="1"/>
  <c r="FG420" i="2" s="1"/>
  <c r="FH420" i="2" s="1"/>
  <c r="FI420" i="2" s="1"/>
  <c r="FJ420" i="2" s="1"/>
  <c r="FK420" i="2" s="1"/>
  <c r="FL420" i="2" s="1"/>
  <c r="FM420" i="2" s="1"/>
  <c r="FN420" i="2" s="1"/>
  <c r="FO420" i="2" s="1"/>
  <c r="FP420" i="2" s="1"/>
  <c r="FQ420" i="2" s="1"/>
  <c r="FR420" i="2" s="1"/>
  <c r="FS420" i="2" s="1"/>
  <c r="FT420" i="2" s="1"/>
  <c r="FU420" i="2" s="1"/>
  <c r="FV420" i="2" s="1"/>
  <c r="FW420" i="2" s="1"/>
  <c r="FX420" i="2" s="1"/>
  <c r="FY420" i="2" s="1"/>
  <c r="FZ420" i="2" s="1"/>
  <c r="GA420" i="2" s="1"/>
  <c r="GB420" i="2" s="1"/>
  <c r="GC420" i="2" s="1"/>
  <c r="GD420" i="2" s="1"/>
  <c r="GE420" i="2" s="1"/>
  <c r="GF420" i="2" s="1"/>
  <c r="GG420" i="2" s="1"/>
  <c r="GH420" i="2" s="1"/>
  <c r="GI420" i="2" s="1"/>
  <c r="GJ420" i="2" s="1"/>
  <c r="GK420" i="2" s="1"/>
  <c r="GL420" i="2" s="1"/>
  <c r="GM420" i="2" s="1"/>
  <c r="GN420" i="2" s="1"/>
  <c r="GO420" i="2" s="1"/>
  <c r="GP420" i="2" s="1"/>
  <c r="GQ420" i="2" s="1"/>
  <c r="GR420" i="2" s="1"/>
  <c r="GS420" i="2" s="1"/>
  <c r="GT420" i="2" s="1"/>
  <c r="GU420" i="2" s="1"/>
  <c r="GV420" i="2" s="1"/>
  <c r="GW420" i="2" s="1"/>
  <c r="GX420" i="2" s="1"/>
  <c r="GY420" i="2" s="1"/>
  <c r="GZ420" i="2" s="1"/>
  <c r="HA420" i="2" s="1"/>
  <c r="HB420" i="2" s="1"/>
  <c r="HC420" i="2" s="1"/>
  <c r="HD420" i="2" s="1"/>
  <c r="HE420" i="2" s="1"/>
  <c r="HF420" i="2" s="1"/>
  <c r="HG420" i="2" s="1"/>
  <c r="HH420" i="2" s="1"/>
  <c r="HI420" i="2" s="1"/>
  <c r="HJ420" i="2" s="1"/>
  <c r="HK420" i="2" s="1"/>
  <c r="HL420" i="2" s="1"/>
  <c r="HM420" i="2" s="1"/>
  <c r="Q498" i="2"/>
  <c r="Q429" i="2"/>
  <c r="Q349" i="2"/>
  <c r="Q187" i="2"/>
  <c r="Q243" i="2"/>
  <c r="Q115" i="2"/>
  <c r="Q150" i="2"/>
  <c r="Q128" i="2"/>
  <c r="Q82" i="2"/>
  <c r="Q330" i="2"/>
  <c r="AA110" i="3"/>
  <c r="AB110" i="3" s="1"/>
  <c r="AC110" i="3" s="1"/>
  <c r="AD110" i="3" s="1"/>
  <c r="AE110" i="3" s="1"/>
  <c r="AF110" i="3" s="1"/>
  <c r="AG110" i="3" s="1"/>
  <c r="AH110" i="3" s="1"/>
  <c r="AI110" i="3" s="1"/>
  <c r="AJ110" i="3" s="1"/>
  <c r="AK110" i="3" s="1"/>
  <c r="AL110" i="3" s="1"/>
  <c r="AM110" i="3" s="1"/>
  <c r="AN110" i="3" s="1"/>
  <c r="AO110" i="3" s="1"/>
  <c r="AP110" i="3" s="1"/>
  <c r="AQ110" i="3" s="1"/>
  <c r="AR110" i="3" s="1"/>
  <c r="AS110" i="3" s="1"/>
  <c r="AT110" i="3" s="1"/>
  <c r="AU110" i="3" s="1"/>
  <c r="AV110" i="3" s="1"/>
  <c r="AW110" i="3" s="1"/>
  <c r="AX110" i="3" s="1"/>
  <c r="AY110" i="3" s="1"/>
  <c r="AZ110" i="3" s="1"/>
  <c r="BA110" i="3" s="1"/>
  <c r="BB110" i="3" s="1"/>
  <c r="BC110" i="3" s="1"/>
  <c r="BD110" i="3" s="1"/>
  <c r="BE110" i="3" s="1"/>
  <c r="BF110" i="3" s="1"/>
  <c r="BG110" i="3" s="1"/>
  <c r="BH110" i="3" s="1"/>
  <c r="BI110" i="3" s="1"/>
  <c r="BJ110" i="3" s="1"/>
  <c r="BK110" i="3" s="1"/>
  <c r="BL110" i="3" s="1"/>
  <c r="BM110" i="3" s="1"/>
  <c r="BN110" i="3" s="1"/>
  <c r="BO110" i="3" s="1"/>
  <c r="BP110" i="3" s="1"/>
  <c r="BQ110" i="3" s="1"/>
  <c r="BR110" i="3" s="1"/>
  <c r="BS110" i="3" s="1"/>
  <c r="BT110" i="3" s="1"/>
  <c r="BU110" i="3" s="1"/>
  <c r="BV110" i="3" s="1"/>
  <c r="BW110" i="3" s="1"/>
  <c r="BX110" i="3" s="1"/>
  <c r="BY110" i="3" s="1"/>
  <c r="BZ110" i="3" s="1"/>
  <c r="CA110" i="3" s="1"/>
  <c r="CB110" i="3" s="1"/>
  <c r="CC110" i="3" s="1"/>
  <c r="CD110" i="3" s="1"/>
  <c r="CE110" i="3" s="1"/>
  <c r="CF110" i="3" s="1"/>
  <c r="CG110" i="3" s="1"/>
  <c r="CH110" i="3" s="1"/>
  <c r="CI110" i="3" s="1"/>
  <c r="CJ110" i="3" s="1"/>
  <c r="CK110" i="3" s="1"/>
  <c r="CL110" i="3" s="1"/>
  <c r="CM110" i="3" s="1"/>
  <c r="CN110" i="3" s="1"/>
  <c r="CO110" i="3" s="1"/>
  <c r="CP110" i="3" s="1"/>
  <c r="CQ110" i="3" s="1"/>
  <c r="CR110" i="3" s="1"/>
  <c r="CS110" i="3" s="1"/>
  <c r="CT110" i="3" s="1"/>
  <c r="CU110" i="3" s="1"/>
  <c r="CV110" i="3" s="1"/>
  <c r="CW110" i="3" s="1"/>
  <c r="CX110" i="3" s="1"/>
  <c r="CY110" i="3" s="1"/>
  <c r="CZ110" i="3" s="1"/>
  <c r="DA110" i="3" s="1"/>
  <c r="DB110" i="3" s="1"/>
  <c r="DC110" i="3" s="1"/>
  <c r="DD110" i="3" s="1"/>
  <c r="DE110" i="3" s="1"/>
  <c r="DF110" i="3" s="1"/>
  <c r="DG110" i="3" s="1"/>
  <c r="DH110" i="3" s="1"/>
  <c r="DI110" i="3" s="1"/>
  <c r="DJ110" i="3" s="1"/>
  <c r="DK110" i="3" s="1"/>
  <c r="DL110" i="3" s="1"/>
  <c r="DM110" i="3" s="1"/>
  <c r="DN110" i="3" s="1"/>
  <c r="DO110" i="3" s="1"/>
  <c r="DP110" i="3" s="1"/>
  <c r="DQ110" i="3" s="1"/>
  <c r="DR110" i="3" s="1"/>
  <c r="DS110" i="3" s="1"/>
  <c r="DT110" i="3" s="1"/>
  <c r="DU110" i="3" s="1"/>
  <c r="DV110" i="3" s="1"/>
  <c r="DW110" i="3" s="1"/>
  <c r="DX110" i="3" s="1"/>
  <c r="DY110" i="3" s="1"/>
  <c r="DZ110" i="3" s="1"/>
  <c r="EA110" i="3" s="1"/>
  <c r="EB110" i="3" s="1"/>
  <c r="EC110" i="3" s="1"/>
  <c r="ED110" i="3" s="1"/>
  <c r="EE110" i="3" s="1"/>
  <c r="EF110" i="3" s="1"/>
  <c r="EG110" i="3" s="1"/>
  <c r="EH110" i="3" s="1"/>
  <c r="EI110" i="3" s="1"/>
  <c r="EJ110" i="3" s="1"/>
  <c r="EK110" i="3" s="1"/>
  <c r="EL110" i="3" s="1"/>
  <c r="EM110" i="3" s="1"/>
  <c r="EN110" i="3" s="1"/>
  <c r="EO110" i="3" s="1"/>
  <c r="EP110" i="3" s="1"/>
  <c r="EQ110" i="3" s="1"/>
  <c r="ER110" i="3" s="1"/>
  <c r="ES110" i="3" s="1"/>
  <c r="ET110" i="3" s="1"/>
  <c r="EU110" i="3" s="1"/>
  <c r="EV110" i="3" s="1"/>
  <c r="EW110" i="3" s="1"/>
  <c r="EX110" i="3" s="1"/>
  <c r="EY110" i="3" s="1"/>
  <c r="EZ110" i="3" s="1"/>
  <c r="FA110" i="3" s="1"/>
  <c r="FB110" i="3" s="1"/>
  <c r="FC110" i="3" s="1"/>
  <c r="FD110" i="3" s="1"/>
  <c r="FE110" i="3" s="1"/>
  <c r="FF110" i="3" s="1"/>
  <c r="FG110" i="3" s="1"/>
  <c r="FH110" i="3" s="1"/>
  <c r="FI110" i="3" s="1"/>
  <c r="FJ110" i="3" s="1"/>
  <c r="FK110" i="3" s="1"/>
  <c r="FL110" i="3" s="1"/>
  <c r="FM110" i="3" s="1"/>
  <c r="FN110" i="3" s="1"/>
  <c r="FO110" i="3" s="1"/>
  <c r="FP110" i="3" s="1"/>
  <c r="FQ110" i="3" s="1"/>
  <c r="FR110" i="3" s="1"/>
  <c r="FS110" i="3" s="1"/>
  <c r="FT110" i="3" s="1"/>
  <c r="FU110" i="3" s="1"/>
  <c r="FV110" i="3" s="1"/>
  <c r="FW110" i="3" s="1"/>
  <c r="FX110" i="3" s="1"/>
  <c r="FY110" i="3" s="1"/>
  <c r="FZ110" i="3" s="1"/>
  <c r="GA110" i="3" s="1"/>
  <c r="GB110" i="3" s="1"/>
  <c r="GC110" i="3" s="1"/>
  <c r="GD110" i="3" s="1"/>
  <c r="GE110" i="3" s="1"/>
  <c r="GF110" i="3" s="1"/>
  <c r="GG110" i="3" s="1"/>
  <c r="GH110" i="3" s="1"/>
  <c r="GI110" i="3" s="1"/>
  <c r="GJ110" i="3" s="1"/>
  <c r="GK110" i="3" s="1"/>
  <c r="GL110" i="3" s="1"/>
  <c r="GM110" i="3" s="1"/>
  <c r="GN110" i="3" s="1"/>
  <c r="GO110" i="3" s="1"/>
  <c r="GP110" i="3" s="1"/>
  <c r="GQ110" i="3" s="1"/>
  <c r="GR110" i="3" s="1"/>
  <c r="GS110" i="3" s="1"/>
  <c r="GT110" i="3" s="1"/>
  <c r="GU110" i="3" s="1"/>
  <c r="GV110" i="3" s="1"/>
  <c r="GW110" i="3" s="1"/>
  <c r="GX110" i="3" s="1"/>
  <c r="GY110" i="3" s="1"/>
  <c r="GZ110" i="3" s="1"/>
  <c r="HA110" i="3" s="1"/>
  <c r="HB110" i="3" s="1"/>
  <c r="HC110" i="3" s="1"/>
  <c r="HD110" i="3" s="1"/>
  <c r="HE110" i="3" s="1"/>
  <c r="HF110" i="3" s="1"/>
  <c r="HG110" i="3" s="1"/>
  <c r="HH110" i="3" s="1"/>
  <c r="HI110" i="3" s="1"/>
  <c r="HJ110" i="3" s="1"/>
  <c r="HK110" i="3" s="1"/>
  <c r="HL110" i="3" s="1"/>
  <c r="HM110" i="3" s="1"/>
  <c r="AA34" i="3"/>
  <c r="AB34" i="3" s="1"/>
  <c r="AC34" i="3" s="1"/>
  <c r="AD34" i="3" s="1"/>
  <c r="AE34" i="3" s="1"/>
  <c r="AF34" i="3" s="1"/>
  <c r="AG34" i="3" s="1"/>
  <c r="AH34" i="3" s="1"/>
  <c r="AI34" i="3" s="1"/>
  <c r="AJ34" i="3" s="1"/>
  <c r="AK34" i="3" s="1"/>
  <c r="AL34" i="3" s="1"/>
  <c r="AM34" i="3" s="1"/>
  <c r="AN34" i="3" s="1"/>
  <c r="AO34" i="3" s="1"/>
  <c r="AP34" i="3" s="1"/>
  <c r="AQ34" i="3" s="1"/>
  <c r="AR34" i="3" s="1"/>
  <c r="AS34" i="3" s="1"/>
  <c r="AT34" i="3" s="1"/>
  <c r="AU34" i="3" s="1"/>
  <c r="AV34" i="3" s="1"/>
  <c r="AW34" i="3" s="1"/>
  <c r="AX34" i="3" s="1"/>
  <c r="AY34" i="3" s="1"/>
  <c r="AZ34" i="3" s="1"/>
  <c r="BA34" i="3" s="1"/>
  <c r="BB34" i="3" s="1"/>
  <c r="BC34" i="3" s="1"/>
  <c r="BD34" i="3" s="1"/>
  <c r="BE34" i="3" s="1"/>
  <c r="BF34" i="3" s="1"/>
  <c r="BG34" i="3" s="1"/>
  <c r="BH34" i="3" s="1"/>
  <c r="BI34" i="3" s="1"/>
  <c r="BJ34" i="3" s="1"/>
  <c r="BK34" i="3" s="1"/>
  <c r="BL34" i="3" s="1"/>
  <c r="BM34" i="3" s="1"/>
  <c r="BN34" i="3" s="1"/>
  <c r="BO34" i="3" s="1"/>
  <c r="BP34" i="3" s="1"/>
  <c r="BQ34" i="3" s="1"/>
  <c r="BR34" i="3" s="1"/>
  <c r="BS34" i="3" s="1"/>
  <c r="BT34" i="3" s="1"/>
  <c r="BU34" i="3" s="1"/>
  <c r="BV34" i="3" s="1"/>
  <c r="BW34" i="3" s="1"/>
  <c r="BX34" i="3" s="1"/>
  <c r="BY34" i="3" s="1"/>
  <c r="BZ34" i="3" s="1"/>
  <c r="CA34" i="3" s="1"/>
  <c r="CB34" i="3" s="1"/>
  <c r="CC34" i="3" s="1"/>
  <c r="CD34" i="3" s="1"/>
  <c r="CE34" i="3" s="1"/>
  <c r="CF34" i="3" s="1"/>
  <c r="CG34" i="3" s="1"/>
  <c r="CH34" i="3" s="1"/>
  <c r="CI34" i="3" s="1"/>
  <c r="CJ34" i="3" s="1"/>
  <c r="CK34" i="3" s="1"/>
  <c r="CL34" i="3" s="1"/>
  <c r="CM34" i="3" s="1"/>
  <c r="CN34" i="3" s="1"/>
  <c r="CO34" i="3" s="1"/>
  <c r="CP34" i="3" s="1"/>
  <c r="CQ34" i="3" s="1"/>
  <c r="CR34" i="3" s="1"/>
  <c r="CS34" i="3" s="1"/>
  <c r="CT34" i="3" s="1"/>
  <c r="CU34" i="3" s="1"/>
  <c r="CV34" i="3" s="1"/>
  <c r="CW34" i="3" s="1"/>
  <c r="CX34" i="3" s="1"/>
  <c r="CY34" i="3" s="1"/>
  <c r="CZ34" i="3" s="1"/>
  <c r="DA34" i="3" s="1"/>
  <c r="DB34" i="3" s="1"/>
  <c r="DC34" i="3" s="1"/>
  <c r="DD34" i="3" s="1"/>
  <c r="DE34" i="3" s="1"/>
  <c r="DF34" i="3" s="1"/>
  <c r="DG34" i="3" s="1"/>
  <c r="DH34" i="3" s="1"/>
  <c r="DI34" i="3" s="1"/>
  <c r="DJ34" i="3" s="1"/>
  <c r="DK34" i="3" s="1"/>
  <c r="DL34" i="3" s="1"/>
  <c r="DM34" i="3" s="1"/>
  <c r="DN34" i="3" s="1"/>
  <c r="DO34" i="3" s="1"/>
  <c r="DP34" i="3" s="1"/>
  <c r="DQ34" i="3" s="1"/>
  <c r="DR34" i="3" s="1"/>
  <c r="DS34" i="3" s="1"/>
  <c r="DT34" i="3" s="1"/>
  <c r="DU34" i="3" s="1"/>
  <c r="DV34" i="3" s="1"/>
  <c r="DW34" i="3" s="1"/>
  <c r="DX34" i="3" s="1"/>
  <c r="DY34" i="3" s="1"/>
  <c r="DZ34" i="3" s="1"/>
  <c r="EA34" i="3" s="1"/>
  <c r="EB34" i="3" s="1"/>
  <c r="EC34" i="3" s="1"/>
  <c r="ED34" i="3" s="1"/>
  <c r="EE34" i="3" s="1"/>
  <c r="EF34" i="3" s="1"/>
  <c r="EG34" i="3" s="1"/>
  <c r="EH34" i="3" s="1"/>
  <c r="EI34" i="3" s="1"/>
  <c r="EJ34" i="3" s="1"/>
  <c r="EK34" i="3" s="1"/>
  <c r="EL34" i="3" s="1"/>
  <c r="EM34" i="3" s="1"/>
  <c r="EN34" i="3" s="1"/>
  <c r="EO34" i="3" s="1"/>
  <c r="EP34" i="3" s="1"/>
  <c r="EQ34" i="3" s="1"/>
  <c r="ER34" i="3" s="1"/>
  <c r="ES34" i="3" s="1"/>
  <c r="ET34" i="3" s="1"/>
  <c r="EU34" i="3" s="1"/>
  <c r="EV34" i="3" s="1"/>
  <c r="EW34" i="3" s="1"/>
  <c r="EX34" i="3" s="1"/>
  <c r="EY34" i="3" s="1"/>
  <c r="EZ34" i="3" s="1"/>
  <c r="FA34" i="3" s="1"/>
  <c r="FB34" i="3" s="1"/>
  <c r="FC34" i="3" s="1"/>
  <c r="FD34" i="3" s="1"/>
  <c r="FE34" i="3" s="1"/>
  <c r="FF34" i="3" s="1"/>
  <c r="FG34" i="3" s="1"/>
  <c r="FH34" i="3" s="1"/>
  <c r="FI34" i="3" s="1"/>
  <c r="FJ34" i="3" s="1"/>
  <c r="FK34" i="3" s="1"/>
  <c r="FL34" i="3" s="1"/>
  <c r="FM34" i="3" s="1"/>
  <c r="FN34" i="3" s="1"/>
  <c r="FO34" i="3" s="1"/>
  <c r="FP34" i="3" s="1"/>
  <c r="FQ34" i="3" s="1"/>
  <c r="FR34" i="3" s="1"/>
  <c r="FS34" i="3" s="1"/>
  <c r="FT34" i="3" s="1"/>
  <c r="FU34" i="3" s="1"/>
  <c r="FV34" i="3" s="1"/>
  <c r="FW34" i="3" s="1"/>
  <c r="FX34" i="3" s="1"/>
  <c r="FY34" i="3" s="1"/>
  <c r="FZ34" i="3" s="1"/>
  <c r="GA34" i="3" s="1"/>
  <c r="GB34" i="3" s="1"/>
  <c r="GC34" i="3" s="1"/>
  <c r="GD34" i="3" s="1"/>
  <c r="GE34" i="3" s="1"/>
  <c r="GF34" i="3" s="1"/>
  <c r="GG34" i="3" s="1"/>
  <c r="GH34" i="3" s="1"/>
  <c r="GI34" i="3" s="1"/>
  <c r="GJ34" i="3" s="1"/>
  <c r="GK34" i="3" s="1"/>
  <c r="GL34" i="3" s="1"/>
  <c r="GM34" i="3" s="1"/>
  <c r="GN34" i="3" s="1"/>
  <c r="GO34" i="3" s="1"/>
  <c r="GP34" i="3" s="1"/>
  <c r="GQ34" i="3" s="1"/>
  <c r="GR34" i="3" s="1"/>
  <c r="GS34" i="3" s="1"/>
  <c r="GT34" i="3" s="1"/>
  <c r="GU34" i="3" s="1"/>
  <c r="GV34" i="3" s="1"/>
  <c r="GW34" i="3" s="1"/>
  <c r="GX34" i="3" s="1"/>
  <c r="GY34" i="3" s="1"/>
  <c r="GZ34" i="3" s="1"/>
  <c r="HA34" i="3" s="1"/>
  <c r="HB34" i="3" s="1"/>
  <c r="HC34" i="3" s="1"/>
  <c r="HD34" i="3" s="1"/>
  <c r="HE34" i="3" s="1"/>
  <c r="HF34" i="3" s="1"/>
  <c r="HG34" i="3" s="1"/>
  <c r="HH34" i="3" s="1"/>
  <c r="HI34" i="3" s="1"/>
  <c r="HJ34" i="3" s="1"/>
  <c r="HK34" i="3" s="1"/>
  <c r="HL34" i="3" s="1"/>
  <c r="HM34" i="3" s="1"/>
  <c r="AA81" i="3"/>
  <c r="AB81" i="3" s="1"/>
  <c r="AC81" i="3" s="1"/>
  <c r="AD81" i="3" s="1"/>
  <c r="AE81" i="3" s="1"/>
  <c r="AF81" i="3" s="1"/>
  <c r="AG81" i="3" s="1"/>
  <c r="AH81" i="3" s="1"/>
  <c r="AI81" i="3" s="1"/>
  <c r="AJ81" i="3" s="1"/>
  <c r="AK81" i="3" s="1"/>
  <c r="AL81" i="3" s="1"/>
  <c r="AM81" i="3" s="1"/>
  <c r="AN81" i="3" s="1"/>
  <c r="AO81" i="3" s="1"/>
  <c r="AP81" i="3" s="1"/>
  <c r="AQ81" i="3" s="1"/>
  <c r="AR81" i="3" s="1"/>
  <c r="AS81" i="3" s="1"/>
  <c r="AT81" i="3" s="1"/>
  <c r="AU81" i="3" s="1"/>
  <c r="AV81" i="3" s="1"/>
  <c r="AW81" i="3" s="1"/>
  <c r="AX81" i="3" s="1"/>
  <c r="AY81" i="3" s="1"/>
  <c r="AZ81" i="3" s="1"/>
  <c r="BA81" i="3" s="1"/>
  <c r="BB81" i="3" s="1"/>
  <c r="BC81" i="3" s="1"/>
  <c r="BD81" i="3" s="1"/>
  <c r="BE81" i="3" s="1"/>
  <c r="BF81" i="3" s="1"/>
  <c r="BG81" i="3" s="1"/>
  <c r="BH81" i="3" s="1"/>
  <c r="BI81" i="3" s="1"/>
  <c r="BJ81" i="3" s="1"/>
  <c r="BK81" i="3" s="1"/>
  <c r="BL81" i="3" s="1"/>
  <c r="BM81" i="3" s="1"/>
  <c r="BN81" i="3" s="1"/>
  <c r="BO81" i="3" s="1"/>
  <c r="BP81" i="3" s="1"/>
  <c r="BQ81" i="3" s="1"/>
  <c r="BR81" i="3" s="1"/>
  <c r="BS81" i="3" s="1"/>
  <c r="BT81" i="3" s="1"/>
  <c r="BU81" i="3" s="1"/>
  <c r="BV81" i="3" s="1"/>
  <c r="BW81" i="3" s="1"/>
  <c r="BX81" i="3" s="1"/>
  <c r="BY81" i="3" s="1"/>
  <c r="BZ81" i="3" s="1"/>
  <c r="CA81" i="3" s="1"/>
  <c r="CB81" i="3" s="1"/>
  <c r="CC81" i="3" s="1"/>
  <c r="CD81" i="3" s="1"/>
  <c r="CE81" i="3" s="1"/>
  <c r="CF81" i="3" s="1"/>
  <c r="CG81" i="3" s="1"/>
  <c r="CH81" i="3" s="1"/>
  <c r="CI81" i="3" s="1"/>
  <c r="CJ81" i="3" s="1"/>
  <c r="CK81" i="3" s="1"/>
  <c r="CL81" i="3" s="1"/>
  <c r="CM81" i="3" s="1"/>
  <c r="CN81" i="3" s="1"/>
  <c r="CO81" i="3" s="1"/>
  <c r="CP81" i="3" s="1"/>
  <c r="CQ81" i="3" s="1"/>
  <c r="CR81" i="3" s="1"/>
  <c r="CS81" i="3" s="1"/>
  <c r="CT81" i="3" s="1"/>
  <c r="CU81" i="3" s="1"/>
  <c r="CV81" i="3" s="1"/>
  <c r="CW81" i="3" s="1"/>
  <c r="CX81" i="3" s="1"/>
  <c r="CY81" i="3" s="1"/>
  <c r="CZ81" i="3" s="1"/>
  <c r="DA81" i="3" s="1"/>
  <c r="DB81" i="3" s="1"/>
  <c r="DC81" i="3" s="1"/>
  <c r="DD81" i="3" s="1"/>
  <c r="DE81" i="3" s="1"/>
  <c r="DF81" i="3" s="1"/>
  <c r="DG81" i="3" s="1"/>
  <c r="DH81" i="3" s="1"/>
  <c r="DI81" i="3" s="1"/>
  <c r="DJ81" i="3" s="1"/>
  <c r="DK81" i="3" s="1"/>
  <c r="DL81" i="3" s="1"/>
  <c r="DM81" i="3" s="1"/>
  <c r="DN81" i="3" s="1"/>
  <c r="DO81" i="3" s="1"/>
  <c r="DP81" i="3" s="1"/>
  <c r="DQ81" i="3" s="1"/>
  <c r="DR81" i="3" s="1"/>
  <c r="DS81" i="3" s="1"/>
  <c r="DT81" i="3" s="1"/>
  <c r="DU81" i="3" s="1"/>
  <c r="DV81" i="3" s="1"/>
  <c r="DW81" i="3" s="1"/>
  <c r="DX81" i="3" s="1"/>
  <c r="DY81" i="3" s="1"/>
  <c r="DZ81" i="3" s="1"/>
  <c r="EA81" i="3" s="1"/>
  <c r="EB81" i="3" s="1"/>
  <c r="EC81" i="3" s="1"/>
  <c r="ED81" i="3" s="1"/>
  <c r="EE81" i="3" s="1"/>
  <c r="EF81" i="3" s="1"/>
  <c r="EG81" i="3" s="1"/>
  <c r="EH81" i="3" s="1"/>
  <c r="EI81" i="3" s="1"/>
  <c r="EJ81" i="3" s="1"/>
  <c r="EK81" i="3" s="1"/>
  <c r="EL81" i="3" s="1"/>
  <c r="EM81" i="3" s="1"/>
  <c r="EN81" i="3" s="1"/>
  <c r="EO81" i="3" s="1"/>
  <c r="EP81" i="3" s="1"/>
  <c r="EQ81" i="3" s="1"/>
  <c r="ER81" i="3" s="1"/>
  <c r="ES81" i="3" s="1"/>
  <c r="ET81" i="3" s="1"/>
  <c r="EU81" i="3" s="1"/>
  <c r="EV81" i="3" s="1"/>
  <c r="EW81" i="3" s="1"/>
  <c r="EX81" i="3" s="1"/>
  <c r="EY81" i="3" s="1"/>
  <c r="EZ81" i="3" s="1"/>
  <c r="FA81" i="3" s="1"/>
  <c r="FB81" i="3" s="1"/>
  <c r="FC81" i="3" s="1"/>
  <c r="FD81" i="3" s="1"/>
  <c r="FE81" i="3" s="1"/>
  <c r="FF81" i="3" s="1"/>
  <c r="FG81" i="3" s="1"/>
  <c r="FH81" i="3" s="1"/>
  <c r="FI81" i="3" s="1"/>
  <c r="FJ81" i="3" s="1"/>
  <c r="FK81" i="3" s="1"/>
  <c r="FL81" i="3" s="1"/>
  <c r="FM81" i="3" s="1"/>
  <c r="FN81" i="3" s="1"/>
  <c r="FO81" i="3" s="1"/>
  <c r="FP81" i="3" s="1"/>
  <c r="FQ81" i="3" s="1"/>
  <c r="FR81" i="3" s="1"/>
  <c r="FS81" i="3" s="1"/>
  <c r="FT81" i="3" s="1"/>
  <c r="FU81" i="3" s="1"/>
  <c r="FV81" i="3" s="1"/>
  <c r="FW81" i="3" s="1"/>
  <c r="FX81" i="3" s="1"/>
  <c r="FY81" i="3" s="1"/>
  <c r="FZ81" i="3" s="1"/>
  <c r="GA81" i="3" s="1"/>
  <c r="GB81" i="3" s="1"/>
  <c r="GC81" i="3" s="1"/>
  <c r="GD81" i="3" s="1"/>
  <c r="GE81" i="3" s="1"/>
  <c r="GF81" i="3" s="1"/>
  <c r="GG81" i="3" s="1"/>
  <c r="GH81" i="3" s="1"/>
  <c r="GI81" i="3" s="1"/>
  <c r="GJ81" i="3" s="1"/>
  <c r="GK81" i="3" s="1"/>
  <c r="GL81" i="3" s="1"/>
  <c r="GM81" i="3" s="1"/>
  <c r="GN81" i="3" s="1"/>
  <c r="GO81" i="3" s="1"/>
  <c r="GP81" i="3" s="1"/>
  <c r="GQ81" i="3" s="1"/>
  <c r="GR81" i="3" s="1"/>
  <c r="GS81" i="3" s="1"/>
  <c r="GT81" i="3" s="1"/>
  <c r="GU81" i="3" s="1"/>
  <c r="GV81" i="3" s="1"/>
  <c r="GW81" i="3" s="1"/>
  <c r="GX81" i="3" s="1"/>
  <c r="GY81" i="3" s="1"/>
  <c r="GZ81" i="3" s="1"/>
  <c r="HA81" i="3" s="1"/>
  <c r="HB81" i="3" s="1"/>
  <c r="HC81" i="3" s="1"/>
  <c r="HD81" i="3" s="1"/>
  <c r="HE81" i="3" s="1"/>
  <c r="HF81" i="3" s="1"/>
  <c r="HG81" i="3" s="1"/>
  <c r="HH81" i="3" s="1"/>
  <c r="HI81" i="3" s="1"/>
  <c r="HJ81" i="3" s="1"/>
  <c r="HK81" i="3" s="1"/>
  <c r="HL81" i="3" s="1"/>
  <c r="HM81" i="3" s="1"/>
  <c r="AA146" i="3"/>
  <c r="AB146" i="3" s="1"/>
  <c r="AC146" i="3" s="1"/>
  <c r="AD146" i="3" s="1"/>
  <c r="AE146" i="3" s="1"/>
  <c r="AF146" i="3" s="1"/>
  <c r="AG146" i="3" s="1"/>
  <c r="AH146" i="3" s="1"/>
  <c r="AI146" i="3" s="1"/>
  <c r="AJ146" i="3" s="1"/>
  <c r="AK146" i="3" s="1"/>
  <c r="AL146" i="3" s="1"/>
  <c r="AM146" i="3" s="1"/>
  <c r="AN146" i="3" s="1"/>
  <c r="AO146" i="3" s="1"/>
  <c r="AP146" i="3" s="1"/>
  <c r="AQ146" i="3" s="1"/>
  <c r="AR146" i="3" s="1"/>
  <c r="AS146" i="3" s="1"/>
  <c r="AT146" i="3" s="1"/>
  <c r="AU146" i="3" s="1"/>
  <c r="AV146" i="3" s="1"/>
  <c r="AW146" i="3" s="1"/>
  <c r="AX146" i="3" s="1"/>
  <c r="AY146" i="3" s="1"/>
  <c r="AZ146" i="3" s="1"/>
  <c r="BA146" i="3" s="1"/>
  <c r="BB146" i="3" s="1"/>
  <c r="BC146" i="3" s="1"/>
  <c r="BD146" i="3" s="1"/>
  <c r="BE146" i="3" s="1"/>
  <c r="BF146" i="3" s="1"/>
  <c r="BG146" i="3" s="1"/>
  <c r="BH146" i="3" s="1"/>
  <c r="BI146" i="3" s="1"/>
  <c r="BJ146" i="3" s="1"/>
  <c r="BK146" i="3" s="1"/>
  <c r="BL146" i="3" s="1"/>
  <c r="BM146" i="3" s="1"/>
  <c r="BN146" i="3" s="1"/>
  <c r="BO146" i="3" s="1"/>
  <c r="BP146" i="3" s="1"/>
  <c r="BQ146" i="3" s="1"/>
  <c r="BR146" i="3" s="1"/>
  <c r="BS146" i="3" s="1"/>
  <c r="BT146" i="3" s="1"/>
  <c r="BU146" i="3" s="1"/>
  <c r="BV146" i="3" s="1"/>
  <c r="BW146" i="3" s="1"/>
  <c r="BX146" i="3" s="1"/>
  <c r="BY146" i="3" s="1"/>
  <c r="BZ146" i="3" s="1"/>
  <c r="CA146" i="3" s="1"/>
  <c r="CB146" i="3" s="1"/>
  <c r="CC146" i="3" s="1"/>
  <c r="CD146" i="3" s="1"/>
  <c r="CE146" i="3" s="1"/>
  <c r="CF146" i="3" s="1"/>
  <c r="CG146" i="3" s="1"/>
  <c r="CH146" i="3" s="1"/>
  <c r="CI146" i="3" s="1"/>
  <c r="CJ146" i="3" s="1"/>
  <c r="CK146" i="3" s="1"/>
  <c r="CL146" i="3" s="1"/>
  <c r="CM146" i="3" s="1"/>
  <c r="CN146" i="3" s="1"/>
  <c r="CO146" i="3" s="1"/>
  <c r="CP146" i="3" s="1"/>
  <c r="CQ146" i="3" s="1"/>
  <c r="CR146" i="3" s="1"/>
  <c r="CS146" i="3" s="1"/>
  <c r="CT146" i="3" s="1"/>
  <c r="CU146" i="3" s="1"/>
  <c r="CV146" i="3" s="1"/>
  <c r="CW146" i="3" s="1"/>
  <c r="CX146" i="3" s="1"/>
  <c r="CY146" i="3" s="1"/>
  <c r="CZ146" i="3" s="1"/>
  <c r="DA146" i="3" s="1"/>
  <c r="DB146" i="3" s="1"/>
  <c r="DC146" i="3" s="1"/>
  <c r="DD146" i="3" s="1"/>
  <c r="DE146" i="3" s="1"/>
  <c r="DF146" i="3" s="1"/>
  <c r="DG146" i="3" s="1"/>
  <c r="DH146" i="3" s="1"/>
  <c r="DI146" i="3" s="1"/>
  <c r="DJ146" i="3" s="1"/>
  <c r="DK146" i="3" s="1"/>
  <c r="DL146" i="3" s="1"/>
  <c r="DM146" i="3" s="1"/>
  <c r="DN146" i="3" s="1"/>
  <c r="DO146" i="3" s="1"/>
  <c r="DP146" i="3" s="1"/>
  <c r="DQ146" i="3" s="1"/>
  <c r="DR146" i="3" s="1"/>
  <c r="DS146" i="3" s="1"/>
  <c r="DT146" i="3" s="1"/>
  <c r="DU146" i="3" s="1"/>
  <c r="DV146" i="3" s="1"/>
  <c r="DW146" i="3" s="1"/>
  <c r="DX146" i="3" s="1"/>
  <c r="DY146" i="3" s="1"/>
  <c r="DZ146" i="3" s="1"/>
  <c r="EA146" i="3" s="1"/>
  <c r="EB146" i="3" s="1"/>
  <c r="EC146" i="3" s="1"/>
  <c r="ED146" i="3" s="1"/>
  <c r="EE146" i="3" s="1"/>
  <c r="EF146" i="3" s="1"/>
  <c r="EG146" i="3" s="1"/>
  <c r="EH146" i="3" s="1"/>
  <c r="EI146" i="3" s="1"/>
  <c r="EJ146" i="3" s="1"/>
  <c r="EK146" i="3" s="1"/>
  <c r="EL146" i="3" s="1"/>
  <c r="EM146" i="3" s="1"/>
  <c r="EN146" i="3" s="1"/>
  <c r="EO146" i="3" s="1"/>
  <c r="EP146" i="3" s="1"/>
  <c r="EQ146" i="3" s="1"/>
  <c r="ER146" i="3" s="1"/>
  <c r="ES146" i="3" s="1"/>
  <c r="ET146" i="3" s="1"/>
  <c r="EU146" i="3" s="1"/>
  <c r="EV146" i="3" s="1"/>
  <c r="EW146" i="3" s="1"/>
  <c r="EX146" i="3" s="1"/>
  <c r="EY146" i="3" s="1"/>
  <c r="EZ146" i="3" s="1"/>
  <c r="FA146" i="3" s="1"/>
  <c r="FB146" i="3" s="1"/>
  <c r="FC146" i="3" s="1"/>
  <c r="FD146" i="3" s="1"/>
  <c r="FE146" i="3" s="1"/>
  <c r="FF146" i="3" s="1"/>
  <c r="FG146" i="3" s="1"/>
  <c r="FH146" i="3" s="1"/>
  <c r="FI146" i="3" s="1"/>
  <c r="FJ146" i="3" s="1"/>
  <c r="FK146" i="3" s="1"/>
  <c r="FL146" i="3" s="1"/>
  <c r="FM146" i="3" s="1"/>
  <c r="FN146" i="3" s="1"/>
  <c r="FO146" i="3" s="1"/>
  <c r="FP146" i="3" s="1"/>
  <c r="FQ146" i="3" s="1"/>
  <c r="FR146" i="3" s="1"/>
  <c r="FS146" i="3" s="1"/>
  <c r="FT146" i="3" s="1"/>
  <c r="FU146" i="3" s="1"/>
  <c r="FV146" i="3" s="1"/>
  <c r="FW146" i="3" s="1"/>
  <c r="FX146" i="3" s="1"/>
  <c r="FY146" i="3" s="1"/>
  <c r="FZ146" i="3" s="1"/>
  <c r="GA146" i="3" s="1"/>
  <c r="GB146" i="3" s="1"/>
  <c r="GC146" i="3" s="1"/>
  <c r="GD146" i="3" s="1"/>
  <c r="GE146" i="3" s="1"/>
  <c r="GF146" i="3" s="1"/>
  <c r="GG146" i="3" s="1"/>
  <c r="GH146" i="3" s="1"/>
  <c r="GI146" i="3" s="1"/>
  <c r="GJ146" i="3" s="1"/>
  <c r="GK146" i="3" s="1"/>
  <c r="GL146" i="3" s="1"/>
  <c r="GM146" i="3" s="1"/>
  <c r="GN146" i="3" s="1"/>
  <c r="GO146" i="3" s="1"/>
  <c r="GP146" i="3" s="1"/>
  <c r="GQ146" i="3" s="1"/>
  <c r="GR146" i="3" s="1"/>
  <c r="GS146" i="3" s="1"/>
  <c r="GT146" i="3" s="1"/>
  <c r="GU146" i="3" s="1"/>
  <c r="GV146" i="3" s="1"/>
  <c r="GW146" i="3" s="1"/>
  <c r="GX146" i="3" s="1"/>
  <c r="GY146" i="3" s="1"/>
  <c r="GZ146" i="3" s="1"/>
  <c r="HA146" i="3" s="1"/>
  <c r="HB146" i="3" s="1"/>
  <c r="HC146" i="3" s="1"/>
  <c r="HD146" i="3" s="1"/>
  <c r="HE146" i="3" s="1"/>
  <c r="HF146" i="3" s="1"/>
  <c r="HG146" i="3" s="1"/>
  <c r="HH146" i="3" s="1"/>
  <c r="HI146" i="3" s="1"/>
  <c r="HJ146" i="3" s="1"/>
  <c r="HK146" i="3" s="1"/>
  <c r="HL146" i="3" s="1"/>
  <c r="HM146" i="3" s="1"/>
  <c r="AA202" i="3"/>
  <c r="AB202" i="3" s="1"/>
  <c r="AC202" i="3" s="1"/>
  <c r="AD202" i="3" s="1"/>
  <c r="AE202" i="3" s="1"/>
  <c r="AF202" i="3" s="1"/>
  <c r="AG202" i="3" s="1"/>
  <c r="AH202" i="3" s="1"/>
  <c r="AI202" i="3" s="1"/>
  <c r="AJ202" i="3" s="1"/>
  <c r="AK202" i="3" s="1"/>
  <c r="AL202" i="3" s="1"/>
  <c r="AM202" i="3" s="1"/>
  <c r="AN202" i="3" s="1"/>
  <c r="AO202" i="3" s="1"/>
  <c r="AP202" i="3" s="1"/>
  <c r="AQ202" i="3" s="1"/>
  <c r="AR202" i="3" s="1"/>
  <c r="AS202" i="3" s="1"/>
  <c r="AT202" i="3" s="1"/>
  <c r="AU202" i="3" s="1"/>
  <c r="AV202" i="3" s="1"/>
  <c r="AW202" i="3" s="1"/>
  <c r="AX202" i="3" s="1"/>
  <c r="AY202" i="3" s="1"/>
  <c r="AZ202" i="3" s="1"/>
  <c r="BA202" i="3" s="1"/>
  <c r="BB202" i="3" s="1"/>
  <c r="BC202" i="3" s="1"/>
  <c r="BD202" i="3" s="1"/>
  <c r="BE202" i="3" s="1"/>
  <c r="BF202" i="3" s="1"/>
  <c r="BG202" i="3" s="1"/>
  <c r="BH202" i="3" s="1"/>
  <c r="BI202" i="3" s="1"/>
  <c r="BJ202" i="3" s="1"/>
  <c r="BK202" i="3" s="1"/>
  <c r="BL202" i="3" s="1"/>
  <c r="BM202" i="3" s="1"/>
  <c r="BN202" i="3" s="1"/>
  <c r="BO202" i="3" s="1"/>
  <c r="BP202" i="3" s="1"/>
  <c r="BQ202" i="3" s="1"/>
  <c r="BR202" i="3" s="1"/>
  <c r="BS202" i="3" s="1"/>
  <c r="BT202" i="3" s="1"/>
  <c r="BU202" i="3" s="1"/>
  <c r="BV202" i="3" s="1"/>
  <c r="BW202" i="3" s="1"/>
  <c r="BX202" i="3" s="1"/>
  <c r="BY202" i="3" s="1"/>
  <c r="BZ202" i="3" s="1"/>
  <c r="CA202" i="3" s="1"/>
  <c r="CB202" i="3" s="1"/>
  <c r="CC202" i="3" s="1"/>
  <c r="CD202" i="3" s="1"/>
  <c r="CE202" i="3" s="1"/>
  <c r="CF202" i="3" s="1"/>
  <c r="CG202" i="3" s="1"/>
  <c r="CH202" i="3" s="1"/>
  <c r="CI202" i="3" s="1"/>
  <c r="CJ202" i="3" s="1"/>
  <c r="CK202" i="3" s="1"/>
  <c r="CL202" i="3" s="1"/>
  <c r="CM202" i="3" s="1"/>
  <c r="CN202" i="3" s="1"/>
  <c r="CO202" i="3" s="1"/>
  <c r="CP202" i="3" s="1"/>
  <c r="CQ202" i="3" s="1"/>
  <c r="CR202" i="3" s="1"/>
  <c r="CS202" i="3" s="1"/>
  <c r="CT202" i="3" s="1"/>
  <c r="CU202" i="3" s="1"/>
  <c r="CV202" i="3" s="1"/>
  <c r="CW202" i="3" s="1"/>
  <c r="CX202" i="3" s="1"/>
  <c r="CY202" i="3" s="1"/>
  <c r="CZ202" i="3" s="1"/>
  <c r="DA202" i="3" s="1"/>
  <c r="DB202" i="3" s="1"/>
  <c r="DC202" i="3" s="1"/>
  <c r="DD202" i="3" s="1"/>
  <c r="DE202" i="3" s="1"/>
  <c r="DF202" i="3" s="1"/>
  <c r="DG202" i="3" s="1"/>
  <c r="DH202" i="3" s="1"/>
  <c r="DI202" i="3" s="1"/>
  <c r="DJ202" i="3" s="1"/>
  <c r="DK202" i="3" s="1"/>
  <c r="DL202" i="3" s="1"/>
  <c r="DM202" i="3" s="1"/>
  <c r="DN202" i="3" s="1"/>
  <c r="DO202" i="3" s="1"/>
  <c r="DP202" i="3" s="1"/>
  <c r="DQ202" i="3" s="1"/>
  <c r="DR202" i="3" s="1"/>
  <c r="DS202" i="3" s="1"/>
  <c r="DT202" i="3" s="1"/>
  <c r="DU202" i="3" s="1"/>
  <c r="DV202" i="3" s="1"/>
  <c r="DW202" i="3" s="1"/>
  <c r="DX202" i="3" s="1"/>
  <c r="DY202" i="3" s="1"/>
  <c r="DZ202" i="3" s="1"/>
  <c r="EA202" i="3" s="1"/>
  <c r="EB202" i="3" s="1"/>
  <c r="EC202" i="3" s="1"/>
  <c r="ED202" i="3" s="1"/>
  <c r="EE202" i="3" s="1"/>
  <c r="EF202" i="3" s="1"/>
  <c r="EG202" i="3" s="1"/>
  <c r="EH202" i="3" s="1"/>
  <c r="EI202" i="3" s="1"/>
  <c r="EJ202" i="3" s="1"/>
  <c r="EK202" i="3" s="1"/>
  <c r="EL202" i="3" s="1"/>
  <c r="EM202" i="3" s="1"/>
  <c r="EN202" i="3" s="1"/>
  <c r="EO202" i="3" s="1"/>
  <c r="EP202" i="3" s="1"/>
  <c r="EQ202" i="3" s="1"/>
  <c r="ER202" i="3" s="1"/>
  <c r="ES202" i="3" s="1"/>
  <c r="ET202" i="3" s="1"/>
  <c r="EU202" i="3" s="1"/>
  <c r="EV202" i="3" s="1"/>
  <c r="EW202" i="3" s="1"/>
  <c r="EX202" i="3" s="1"/>
  <c r="EY202" i="3" s="1"/>
  <c r="EZ202" i="3" s="1"/>
  <c r="FA202" i="3" s="1"/>
  <c r="FB202" i="3" s="1"/>
  <c r="FC202" i="3" s="1"/>
  <c r="FD202" i="3" s="1"/>
  <c r="FE202" i="3" s="1"/>
  <c r="FF202" i="3" s="1"/>
  <c r="FG202" i="3" s="1"/>
  <c r="FH202" i="3" s="1"/>
  <c r="FI202" i="3" s="1"/>
  <c r="FJ202" i="3" s="1"/>
  <c r="FK202" i="3" s="1"/>
  <c r="FL202" i="3" s="1"/>
  <c r="FM202" i="3" s="1"/>
  <c r="FN202" i="3" s="1"/>
  <c r="FO202" i="3" s="1"/>
  <c r="FP202" i="3" s="1"/>
  <c r="FQ202" i="3" s="1"/>
  <c r="FR202" i="3" s="1"/>
  <c r="FS202" i="3" s="1"/>
  <c r="FT202" i="3" s="1"/>
  <c r="FU202" i="3" s="1"/>
  <c r="FV202" i="3" s="1"/>
  <c r="FW202" i="3" s="1"/>
  <c r="FX202" i="3" s="1"/>
  <c r="FY202" i="3" s="1"/>
  <c r="FZ202" i="3" s="1"/>
  <c r="GA202" i="3" s="1"/>
  <c r="GB202" i="3" s="1"/>
  <c r="GC202" i="3" s="1"/>
  <c r="GD202" i="3" s="1"/>
  <c r="GE202" i="3" s="1"/>
  <c r="GF202" i="3" s="1"/>
  <c r="GG202" i="3" s="1"/>
  <c r="GH202" i="3" s="1"/>
  <c r="GI202" i="3" s="1"/>
  <c r="GJ202" i="3" s="1"/>
  <c r="GK202" i="3" s="1"/>
  <c r="GL202" i="3" s="1"/>
  <c r="GM202" i="3" s="1"/>
  <c r="GN202" i="3" s="1"/>
  <c r="GO202" i="3" s="1"/>
  <c r="GP202" i="3" s="1"/>
  <c r="GQ202" i="3" s="1"/>
  <c r="GR202" i="3" s="1"/>
  <c r="GS202" i="3" s="1"/>
  <c r="GT202" i="3" s="1"/>
  <c r="GU202" i="3" s="1"/>
  <c r="GV202" i="3" s="1"/>
  <c r="GW202" i="3" s="1"/>
  <c r="GX202" i="3" s="1"/>
  <c r="GY202" i="3" s="1"/>
  <c r="GZ202" i="3" s="1"/>
  <c r="HA202" i="3" s="1"/>
  <c r="HB202" i="3" s="1"/>
  <c r="HC202" i="3" s="1"/>
  <c r="HD202" i="3" s="1"/>
  <c r="HE202" i="3" s="1"/>
  <c r="HF202" i="3" s="1"/>
  <c r="HG202" i="3" s="1"/>
  <c r="HH202" i="3" s="1"/>
  <c r="HI202" i="3" s="1"/>
  <c r="HJ202" i="3" s="1"/>
  <c r="HK202" i="3" s="1"/>
  <c r="HL202" i="3" s="1"/>
  <c r="HM202" i="3" s="1"/>
  <c r="AA226" i="3"/>
  <c r="AB226" i="3" s="1"/>
  <c r="AC226" i="3" s="1"/>
  <c r="AD226" i="3" s="1"/>
  <c r="AE226" i="3" s="1"/>
  <c r="AF226" i="3" s="1"/>
  <c r="AG226" i="3" s="1"/>
  <c r="AH226" i="3" s="1"/>
  <c r="AI226" i="3" s="1"/>
  <c r="AJ226" i="3" s="1"/>
  <c r="AK226" i="3" s="1"/>
  <c r="AL226" i="3" s="1"/>
  <c r="AM226" i="3" s="1"/>
  <c r="AN226" i="3" s="1"/>
  <c r="AO226" i="3" s="1"/>
  <c r="AP226" i="3" s="1"/>
  <c r="AQ226" i="3" s="1"/>
  <c r="AR226" i="3" s="1"/>
  <c r="AS226" i="3" s="1"/>
  <c r="AT226" i="3" s="1"/>
  <c r="AU226" i="3" s="1"/>
  <c r="AV226" i="3" s="1"/>
  <c r="AW226" i="3" s="1"/>
  <c r="AX226" i="3" s="1"/>
  <c r="AY226" i="3" s="1"/>
  <c r="AZ226" i="3" s="1"/>
  <c r="BA226" i="3" s="1"/>
  <c r="BB226" i="3" s="1"/>
  <c r="BC226" i="3" s="1"/>
  <c r="BD226" i="3" s="1"/>
  <c r="BE226" i="3" s="1"/>
  <c r="BF226" i="3" s="1"/>
  <c r="BG226" i="3" s="1"/>
  <c r="BH226" i="3" s="1"/>
  <c r="BI226" i="3" s="1"/>
  <c r="BJ226" i="3" s="1"/>
  <c r="BK226" i="3" s="1"/>
  <c r="BL226" i="3" s="1"/>
  <c r="BM226" i="3" s="1"/>
  <c r="BN226" i="3" s="1"/>
  <c r="BO226" i="3" s="1"/>
  <c r="BP226" i="3" s="1"/>
  <c r="BQ226" i="3" s="1"/>
  <c r="BR226" i="3" s="1"/>
  <c r="BS226" i="3" s="1"/>
  <c r="BT226" i="3" s="1"/>
  <c r="BU226" i="3" s="1"/>
  <c r="BV226" i="3" s="1"/>
  <c r="BW226" i="3" s="1"/>
  <c r="BX226" i="3" s="1"/>
  <c r="BY226" i="3" s="1"/>
  <c r="BZ226" i="3" s="1"/>
  <c r="CA226" i="3" s="1"/>
  <c r="CB226" i="3" s="1"/>
  <c r="CC226" i="3" s="1"/>
  <c r="CD226" i="3" s="1"/>
  <c r="CE226" i="3" s="1"/>
  <c r="CF226" i="3" s="1"/>
  <c r="CG226" i="3" s="1"/>
  <c r="CH226" i="3" s="1"/>
  <c r="CI226" i="3" s="1"/>
  <c r="CJ226" i="3" s="1"/>
  <c r="CK226" i="3" s="1"/>
  <c r="CL226" i="3" s="1"/>
  <c r="CM226" i="3" s="1"/>
  <c r="CN226" i="3" s="1"/>
  <c r="CO226" i="3" s="1"/>
  <c r="CP226" i="3" s="1"/>
  <c r="CQ226" i="3" s="1"/>
  <c r="CR226" i="3" s="1"/>
  <c r="CS226" i="3" s="1"/>
  <c r="CT226" i="3" s="1"/>
  <c r="CU226" i="3" s="1"/>
  <c r="CV226" i="3" s="1"/>
  <c r="CW226" i="3" s="1"/>
  <c r="CX226" i="3" s="1"/>
  <c r="CY226" i="3" s="1"/>
  <c r="CZ226" i="3" s="1"/>
  <c r="DA226" i="3" s="1"/>
  <c r="DB226" i="3" s="1"/>
  <c r="DC226" i="3" s="1"/>
  <c r="DD226" i="3" s="1"/>
  <c r="DE226" i="3" s="1"/>
  <c r="DF226" i="3" s="1"/>
  <c r="DG226" i="3" s="1"/>
  <c r="DH226" i="3" s="1"/>
  <c r="DI226" i="3" s="1"/>
  <c r="DJ226" i="3" s="1"/>
  <c r="DK226" i="3" s="1"/>
  <c r="DL226" i="3" s="1"/>
  <c r="DM226" i="3" s="1"/>
  <c r="DN226" i="3" s="1"/>
  <c r="DO226" i="3" s="1"/>
  <c r="DP226" i="3" s="1"/>
  <c r="DQ226" i="3" s="1"/>
  <c r="DR226" i="3" s="1"/>
  <c r="DS226" i="3" s="1"/>
  <c r="DT226" i="3" s="1"/>
  <c r="DU226" i="3" s="1"/>
  <c r="DV226" i="3" s="1"/>
  <c r="DW226" i="3" s="1"/>
  <c r="DX226" i="3" s="1"/>
  <c r="DY226" i="3" s="1"/>
  <c r="DZ226" i="3" s="1"/>
  <c r="EA226" i="3" s="1"/>
  <c r="EB226" i="3" s="1"/>
  <c r="EC226" i="3" s="1"/>
  <c r="ED226" i="3" s="1"/>
  <c r="EE226" i="3" s="1"/>
  <c r="EF226" i="3" s="1"/>
  <c r="EG226" i="3" s="1"/>
  <c r="EH226" i="3" s="1"/>
  <c r="EI226" i="3" s="1"/>
  <c r="EJ226" i="3" s="1"/>
  <c r="EK226" i="3" s="1"/>
  <c r="EL226" i="3" s="1"/>
  <c r="EM226" i="3" s="1"/>
  <c r="EN226" i="3" s="1"/>
  <c r="EO226" i="3" s="1"/>
  <c r="EP226" i="3" s="1"/>
  <c r="EQ226" i="3" s="1"/>
  <c r="ER226" i="3" s="1"/>
  <c r="ES226" i="3" s="1"/>
  <c r="ET226" i="3" s="1"/>
  <c r="EU226" i="3" s="1"/>
  <c r="EV226" i="3" s="1"/>
  <c r="EW226" i="3" s="1"/>
  <c r="EX226" i="3" s="1"/>
  <c r="EY226" i="3" s="1"/>
  <c r="EZ226" i="3" s="1"/>
  <c r="FA226" i="3" s="1"/>
  <c r="FB226" i="3" s="1"/>
  <c r="FC226" i="3" s="1"/>
  <c r="FD226" i="3" s="1"/>
  <c r="FE226" i="3" s="1"/>
  <c r="FF226" i="3" s="1"/>
  <c r="FG226" i="3" s="1"/>
  <c r="FH226" i="3" s="1"/>
  <c r="FI226" i="3" s="1"/>
  <c r="FJ226" i="3" s="1"/>
  <c r="FK226" i="3" s="1"/>
  <c r="FL226" i="3" s="1"/>
  <c r="FM226" i="3" s="1"/>
  <c r="FN226" i="3" s="1"/>
  <c r="FO226" i="3" s="1"/>
  <c r="FP226" i="3" s="1"/>
  <c r="FQ226" i="3" s="1"/>
  <c r="FR226" i="3" s="1"/>
  <c r="FS226" i="3" s="1"/>
  <c r="FT226" i="3" s="1"/>
  <c r="FU226" i="3" s="1"/>
  <c r="FV226" i="3" s="1"/>
  <c r="FW226" i="3" s="1"/>
  <c r="FX226" i="3" s="1"/>
  <c r="FY226" i="3" s="1"/>
  <c r="FZ226" i="3" s="1"/>
  <c r="GA226" i="3" s="1"/>
  <c r="GB226" i="3" s="1"/>
  <c r="GC226" i="3" s="1"/>
  <c r="GD226" i="3" s="1"/>
  <c r="GE226" i="3" s="1"/>
  <c r="GF226" i="3" s="1"/>
  <c r="GG226" i="3" s="1"/>
  <c r="GH226" i="3" s="1"/>
  <c r="GI226" i="3" s="1"/>
  <c r="GJ226" i="3" s="1"/>
  <c r="GK226" i="3" s="1"/>
  <c r="GL226" i="3" s="1"/>
  <c r="GM226" i="3" s="1"/>
  <c r="GN226" i="3" s="1"/>
  <c r="GO226" i="3" s="1"/>
  <c r="GP226" i="3" s="1"/>
  <c r="GQ226" i="3" s="1"/>
  <c r="GR226" i="3" s="1"/>
  <c r="GS226" i="3" s="1"/>
  <c r="GT226" i="3" s="1"/>
  <c r="GU226" i="3" s="1"/>
  <c r="GV226" i="3" s="1"/>
  <c r="GW226" i="3" s="1"/>
  <c r="GX226" i="3" s="1"/>
  <c r="GY226" i="3" s="1"/>
  <c r="GZ226" i="3" s="1"/>
  <c r="HA226" i="3" s="1"/>
  <c r="HB226" i="3" s="1"/>
  <c r="HC226" i="3" s="1"/>
  <c r="HD226" i="3" s="1"/>
  <c r="HE226" i="3" s="1"/>
  <c r="HF226" i="3" s="1"/>
  <c r="HG226" i="3" s="1"/>
  <c r="HH226" i="3" s="1"/>
  <c r="HI226" i="3" s="1"/>
  <c r="HJ226" i="3" s="1"/>
  <c r="HK226" i="3" s="1"/>
  <c r="HL226" i="3" s="1"/>
  <c r="HM226" i="3" s="1"/>
  <c r="Q178" i="2"/>
  <c r="Q132" i="2"/>
  <c r="Q126" i="2"/>
  <c r="AA138" i="3"/>
  <c r="AB138" i="3" s="1"/>
  <c r="AA150" i="3"/>
  <c r="AA209" i="3"/>
  <c r="AB209" i="3" s="1"/>
  <c r="AC209" i="3" s="1"/>
  <c r="AD209" i="3" s="1"/>
  <c r="AE209" i="3" s="1"/>
  <c r="AF209" i="3" s="1"/>
  <c r="AG209" i="3" s="1"/>
  <c r="AH209" i="3" s="1"/>
  <c r="AI209" i="3" s="1"/>
  <c r="AJ209" i="3" s="1"/>
  <c r="AK209" i="3" s="1"/>
  <c r="AL209" i="3" s="1"/>
  <c r="AM209" i="3" s="1"/>
  <c r="AN209" i="3" s="1"/>
  <c r="AO209" i="3" s="1"/>
  <c r="AP209" i="3" s="1"/>
  <c r="AQ209" i="3" s="1"/>
  <c r="AR209" i="3" s="1"/>
  <c r="AS209" i="3" s="1"/>
  <c r="AT209" i="3" s="1"/>
  <c r="AU209" i="3" s="1"/>
  <c r="AV209" i="3" s="1"/>
  <c r="AW209" i="3" s="1"/>
  <c r="AX209" i="3" s="1"/>
  <c r="AY209" i="3" s="1"/>
  <c r="AZ209" i="3" s="1"/>
  <c r="BA209" i="3" s="1"/>
  <c r="BB209" i="3" s="1"/>
  <c r="BC209" i="3" s="1"/>
  <c r="BD209" i="3" s="1"/>
  <c r="BE209" i="3" s="1"/>
  <c r="BF209" i="3" s="1"/>
  <c r="BG209" i="3" s="1"/>
  <c r="BH209" i="3" s="1"/>
  <c r="BI209" i="3" s="1"/>
  <c r="BJ209" i="3" s="1"/>
  <c r="BK209" i="3" s="1"/>
  <c r="BL209" i="3" s="1"/>
  <c r="BM209" i="3" s="1"/>
  <c r="BN209" i="3" s="1"/>
  <c r="BO209" i="3" s="1"/>
  <c r="BP209" i="3" s="1"/>
  <c r="BQ209" i="3" s="1"/>
  <c r="BR209" i="3" s="1"/>
  <c r="BS209" i="3" s="1"/>
  <c r="BT209" i="3" s="1"/>
  <c r="BU209" i="3" s="1"/>
  <c r="BV209" i="3" s="1"/>
  <c r="BW209" i="3" s="1"/>
  <c r="BX209" i="3" s="1"/>
  <c r="BY209" i="3" s="1"/>
  <c r="BZ209" i="3" s="1"/>
  <c r="CA209" i="3" s="1"/>
  <c r="CB209" i="3" s="1"/>
  <c r="CC209" i="3" s="1"/>
  <c r="CD209" i="3" s="1"/>
  <c r="CE209" i="3" s="1"/>
  <c r="CF209" i="3" s="1"/>
  <c r="CG209" i="3" s="1"/>
  <c r="CH209" i="3" s="1"/>
  <c r="CI209" i="3" s="1"/>
  <c r="CJ209" i="3" s="1"/>
  <c r="CK209" i="3" s="1"/>
  <c r="CL209" i="3" s="1"/>
  <c r="CM209" i="3" s="1"/>
  <c r="CN209" i="3" s="1"/>
  <c r="CO209" i="3" s="1"/>
  <c r="CP209" i="3" s="1"/>
  <c r="CQ209" i="3" s="1"/>
  <c r="CR209" i="3" s="1"/>
  <c r="CS209" i="3" s="1"/>
  <c r="CT209" i="3" s="1"/>
  <c r="CU209" i="3" s="1"/>
  <c r="CV209" i="3" s="1"/>
  <c r="CW209" i="3" s="1"/>
  <c r="CX209" i="3" s="1"/>
  <c r="CY209" i="3" s="1"/>
  <c r="CZ209" i="3" s="1"/>
  <c r="DA209" i="3" s="1"/>
  <c r="DB209" i="3" s="1"/>
  <c r="DC209" i="3" s="1"/>
  <c r="DD209" i="3" s="1"/>
  <c r="DE209" i="3" s="1"/>
  <c r="DF209" i="3" s="1"/>
  <c r="DG209" i="3" s="1"/>
  <c r="DH209" i="3" s="1"/>
  <c r="DI209" i="3" s="1"/>
  <c r="DJ209" i="3" s="1"/>
  <c r="DK209" i="3" s="1"/>
  <c r="DL209" i="3" s="1"/>
  <c r="DM209" i="3" s="1"/>
  <c r="DN209" i="3" s="1"/>
  <c r="DO209" i="3" s="1"/>
  <c r="DP209" i="3" s="1"/>
  <c r="DQ209" i="3" s="1"/>
  <c r="DR209" i="3" s="1"/>
  <c r="DS209" i="3" s="1"/>
  <c r="DT209" i="3" s="1"/>
  <c r="DU209" i="3" s="1"/>
  <c r="DV209" i="3" s="1"/>
  <c r="DW209" i="3" s="1"/>
  <c r="DX209" i="3" s="1"/>
  <c r="DY209" i="3" s="1"/>
  <c r="DZ209" i="3" s="1"/>
  <c r="EA209" i="3" s="1"/>
  <c r="EB209" i="3" s="1"/>
  <c r="EC209" i="3" s="1"/>
  <c r="ED209" i="3" s="1"/>
  <c r="EE209" i="3" s="1"/>
  <c r="EF209" i="3" s="1"/>
  <c r="EG209" i="3" s="1"/>
  <c r="EH209" i="3" s="1"/>
  <c r="EI209" i="3" s="1"/>
  <c r="EJ209" i="3" s="1"/>
  <c r="EK209" i="3" s="1"/>
  <c r="EL209" i="3" s="1"/>
  <c r="EM209" i="3" s="1"/>
  <c r="EN209" i="3" s="1"/>
  <c r="EO209" i="3" s="1"/>
  <c r="EP209" i="3" s="1"/>
  <c r="EQ209" i="3" s="1"/>
  <c r="ER209" i="3" s="1"/>
  <c r="ES209" i="3" s="1"/>
  <c r="ET209" i="3" s="1"/>
  <c r="EU209" i="3" s="1"/>
  <c r="EV209" i="3" s="1"/>
  <c r="EW209" i="3" s="1"/>
  <c r="EX209" i="3" s="1"/>
  <c r="EY209" i="3" s="1"/>
  <c r="EZ209" i="3" s="1"/>
  <c r="FA209" i="3" s="1"/>
  <c r="FB209" i="3" s="1"/>
  <c r="FC209" i="3" s="1"/>
  <c r="FD209" i="3" s="1"/>
  <c r="FE209" i="3" s="1"/>
  <c r="FF209" i="3" s="1"/>
  <c r="FG209" i="3" s="1"/>
  <c r="FH209" i="3" s="1"/>
  <c r="FI209" i="3" s="1"/>
  <c r="FJ209" i="3" s="1"/>
  <c r="FK209" i="3" s="1"/>
  <c r="FL209" i="3" s="1"/>
  <c r="FM209" i="3" s="1"/>
  <c r="FN209" i="3" s="1"/>
  <c r="FO209" i="3" s="1"/>
  <c r="FP209" i="3" s="1"/>
  <c r="FQ209" i="3" s="1"/>
  <c r="FR209" i="3" s="1"/>
  <c r="FS209" i="3" s="1"/>
  <c r="FT209" i="3" s="1"/>
  <c r="FU209" i="3" s="1"/>
  <c r="FV209" i="3" s="1"/>
  <c r="FW209" i="3" s="1"/>
  <c r="FX209" i="3" s="1"/>
  <c r="FY209" i="3" s="1"/>
  <c r="FZ209" i="3" s="1"/>
  <c r="GA209" i="3" s="1"/>
  <c r="GB209" i="3" s="1"/>
  <c r="GC209" i="3" s="1"/>
  <c r="GD209" i="3" s="1"/>
  <c r="GE209" i="3" s="1"/>
  <c r="GF209" i="3" s="1"/>
  <c r="GG209" i="3" s="1"/>
  <c r="GH209" i="3" s="1"/>
  <c r="GI209" i="3" s="1"/>
  <c r="GJ209" i="3" s="1"/>
  <c r="GK209" i="3" s="1"/>
  <c r="GL209" i="3" s="1"/>
  <c r="GM209" i="3" s="1"/>
  <c r="GN209" i="3" s="1"/>
  <c r="GO209" i="3" s="1"/>
  <c r="GP209" i="3" s="1"/>
  <c r="GQ209" i="3" s="1"/>
  <c r="GR209" i="3" s="1"/>
  <c r="GS209" i="3" s="1"/>
  <c r="GT209" i="3" s="1"/>
  <c r="GU209" i="3" s="1"/>
  <c r="GV209" i="3" s="1"/>
  <c r="GW209" i="3" s="1"/>
  <c r="GX209" i="3" s="1"/>
  <c r="GY209" i="3" s="1"/>
  <c r="GZ209" i="3" s="1"/>
  <c r="HA209" i="3" s="1"/>
  <c r="HB209" i="3" s="1"/>
  <c r="HC209" i="3" s="1"/>
  <c r="HD209" i="3" s="1"/>
  <c r="HE209" i="3" s="1"/>
  <c r="HF209" i="3" s="1"/>
  <c r="HG209" i="3" s="1"/>
  <c r="HH209" i="3" s="1"/>
  <c r="HI209" i="3" s="1"/>
  <c r="HJ209" i="3" s="1"/>
  <c r="HK209" i="3" s="1"/>
  <c r="HL209" i="3" s="1"/>
  <c r="HM209" i="3" s="1"/>
  <c r="Q256" i="2"/>
  <c r="AA25" i="3"/>
  <c r="AB25" i="3" s="1"/>
  <c r="AC25" i="3" s="1"/>
  <c r="AD25" i="3" s="1"/>
  <c r="AE25" i="3" s="1"/>
  <c r="AF25" i="3" s="1"/>
  <c r="AG25" i="3" s="1"/>
  <c r="AH25" i="3" s="1"/>
  <c r="AI25" i="3" s="1"/>
  <c r="AJ25" i="3" s="1"/>
  <c r="AK25" i="3" s="1"/>
  <c r="AL25" i="3" s="1"/>
  <c r="AM25" i="3" s="1"/>
  <c r="AN25" i="3" s="1"/>
  <c r="AO25" i="3" s="1"/>
  <c r="AP25" i="3" s="1"/>
  <c r="AQ25" i="3" s="1"/>
  <c r="AR25" i="3" s="1"/>
  <c r="AS25" i="3" s="1"/>
  <c r="AT25" i="3" s="1"/>
  <c r="AU25" i="3" s="1"/>
  <c r="AV25" i="3" s="1"/>
  <c r="AW25" i="3" s="1"/>
  <c r="AX25" i="3" s="1"/>
  <c r="AY25" i="3" s="1"/>
  <c r="AZ25" i="3" s="1"/>
  <c r="BA25" i="3" s="1"/>
  <c r="BB25" i="3" s="1"/>
  <c r="BC25" i="3" s="1"/>
  <c r="BD25" i="3" s="1"/>
  <c r="BE25" i="3" s="1"/>
  <c r="BF25" i="3" s="1"/>
  <c r="BG25" i="3" s="1"/>
  <c r="BH25" i="3" s="1"/>
  <c r="BI25" i="3" s="1"/>
  <c r="BJ25" i="3" s="1"/>
  <c r="BK25" i="3" s="1"/>
  <c r="BL25" i="3" s="1"/>
  <c r="BM25" i="3" s="1"/>
  <c r="BN25" i="3" s="1"/>
  <c r="BO25" i="3" s="1"/>
  <c r="BP25" i="3" s="1"/>
  <c r="BQ25" i="3" s="1"/>
  <c r="BR25" i="3" s="1"/>
  <c r="BS25" i="3" s="1"/>
  <c r="BT25" i="3" s="1"/>
  <c r="BU25" i="3" s="1"/>
  <c r="BV25" i="3" s="1"/>
  <c r="BW25" i="3" s="1"/>
  <c r="BX25" i="3" s="1"/>
  <c r="BY25" i="3" s="1"/>
  <c r="BZ25" i="3" s="1"/>
  <c r="CA25" i="3" s="1"/>
  <c r="CB25" i="3" s="1"/>
  <c r="CC25" i="3" s="1"/>
  <c r="CD25" i="3" s="1"/>
  <c r="CE25" i="3" s="1"/>
  <c r="CF25" i="3" s="1"/>
  <c r="CG25" i="3" s="1"/>
  <c r="CH25" i="3" s="1"/>
  <c r="CI25" i="3" s="1"/>
  <c r="CJ25" i="3" s="1"/>
  <c r="CK25" i="3" s="1"/>
  <c r="CL25" i="3" s="1"/>
  <c r="CM25" i="3" s="1"/>
  <c r="CN25" i="3" s="1"/>
  <c r="CO25" i="3" s="1"/>
  <c r="CP25" i="3" s="1"/>
  <c r="CQ25" i="3" s="1"/>
  <c r="CR25" i="3" s="1"/>
  <c r="CS25" i="3" s="1"/>
  <c r="CT25" i="3" s="1"/>
  <c r="CU25" i="3" s="1"/>
  <c r="CV25" i="3" s="1"/>
  <c r="CW25" i="3" s="1"/>
  <c r="CX25" i="3" s="1"/>
  <c r="CY25" i="3" s="1"/>
  <c r="CZ25" i="3" s="1"/>
  <c r="DA25" i="3" s="1"/>
  <c r="DB25" i="3" s="1"/>
  <c r="DC25" i="3" s="1"/>
  <c r="DD25" i="3" s="1"/>
  <c r="DE25" i="3" s="1"/>
  <c r="DF25" i="3" s="1"/>
  <c r="DG25" i="3" s="1"/>
  <c r="DH25" i="3" s="1"/>
  <c r="DI25" i="3" s="1"/>
  <c r="DJ25" i="3" s="1"/>
  <c r="DK25" i="3" s="1"/>
  <c r="DL25" i="3" s="1"/>
  <c r="DM25" i="3" s="1"/>
  <c r="DN25" i="3" s="1"/>
  <c r="DO25" i="3" s="1"/>
  <c r="DP25" i="3" s="1"/>
  <c r="DQ25" i="3" s="1"/>
  <c r="DR25" i="3" s="1"/>
  <c r="DS25" i="3" s="1"/>
  <c r="DT25" i="3" s="1"/>
  <c r="DU25" i="3" s="1"/>
  <c r="DV25" i="3" s="1"/>
  <c r="DW25" i="3" s="1"/>
  <c r="DX25" i="3" s="1"/>
  <c r="DY25" i="3" s="1"/>
  <c r="DZ25" i="3" s="1"/>
  <c r="EA25" i="3" s="1"/>
  <c r="EB25" i="3" s="1"/>
  <c r="EC25" i="3" s="1"/>
  <c r="ED25" i="3" s="1"/>
  <c r="EE25" i="3" s="1"/>
  <c r="EF25" i="3" s="1"/>
  <c r="EG25" i="3" s="1"/>
  <c r="EH25" i="3" s="1"/>
  <c r="EI25" i="3" s="1"/>
  <c r="EJ25" i="3" s="1"/>
  <c r="EK25" i="3" s="1"/>
  <c r="EL25" i="3" s="1"/>
  <c r="EM25" i="3" s="1"/>
  <c r="EN25" i="3" s="1"/>
  <c r="EO25" i="3" s="1"/>
  <c r="EP25" i="3" s="1"/>
  <c r="EQ25" i="3" s="1"/>
  <c r="ER25" i="3" s="1"/>
  <c r="ES25" i="3" s="1"/>
  <c r="ET25" i="3" s="1"/>
  <c r="EU25" i="3" s="1"/>
  <c r="EV25" i="3" s="1"/>
  <c r="EW25" i="3" s="1"/>
  <c r="EX25" i="3" s="1"/>
  <c r="EY25" i="3" s="1"/>
  <c r="EZ25" i="3" s="1"/>
  <c r="FA25" i="3" s="1"/>
  <c r="FB25" i="3" s="1"/>
  <c r="FC25" i="3" s="1"/>
  <c r="FD25" i="3" s="1"/>
  <c r="FE25" i="3" s="1"/>
  <c r="FF25" i="3" s="1"/>
  <c r="FG25" i="3" s="1"/>
  <c r="FH25" i="3" s="1"/>
  <c r="FI25" i="3" s="1"/>
  <c r="FJ25" i="3" s="1"/>
  <c r="FK25" i="3" s="1"/>
  <c r="FL25" i="3" s="1"/>
  <c r="FM25" i="3" s="1"/>
  <c r="FN25" i="3" s="1"/>
  <c r="FO25" i="3" s="1"/>
  <c r="FP25" i="3" s="1"/>
  <c r="FQ25" i="3" s="1"/>
  <c r="FR25" i="3" s="1"/>
  <c r="FS25" i="3" s="1"/>
  <c r="FT25" i="3" s="1"/>
  <c r="FU25" i="3" s="1"/>
  <c r="FV25" i="3" s="1"/>
  <c r="FW25" i="3" s="1"/>
  <c r="FX25" i="3" s="1"/>
  <c r="FY25" i="3" s="1"/>
  <c r="FZ25" i="3" s="1"/>
  <c r="GA25" i="3" s="1"/>
  <c r="GB25" i="3" s="1"/>
  <c r="GC25" i="3" s="1"/>
  <c r="GD25" i="3" s="1"/>
  <c r="GE25" i="3" s="1"/>
  <c r="GF25" i="3" s="1"/>
  <c r="GG25" i="3" s="1"/>
  <c r="GH25" i="3" s="1"/>
  <c r="GI25" i="3" s="1"/>
  <c r="GJ25" i="3" s="1"/>
  <c r="GK25" i="3" s="1"/>
  <c r="GL25" i="3" s="1"/>
  <c r="GM25" i="3" s="1"/>
  <c r="GN25" i="3" s="1"/>
  <c r="GO25" i="3" s="1"/>
  <c r="GP25" i="3" s="1"/>
  <c r="GQ25" i="3" s="1"/>
  <c r="GR25" i="3" s="1"/>
  <c r="GS25" i="3" s="1"/>
  <c r="GT25" i="3" s="1"/>
  <c r="GU25" i="3" s="1"/>
  <c r="GV25" i="3" s="1"/>
  <c r="GW25" i="3" s="1"/>
  <c r="GX25" i="3" s="1"/>
  <c r="GY25" i="3" s="1"/>
  <c r="GZ25" i="3" s="1"/>
  <c r="HA25" i="3" s="1"/>
  <c r="HB25" i="3" s="1"/>
  <c r="HC25" i="3" s="1"/>
  <c r="HD25" i="3" s="1"/>
  <c r="HE25" i="3" s="1"/>
  <c r="HF25" i="3" s="1"/>
  <c r="HG25" i="3" s="1"/>
  <c r="HH25" i="3" s="1"/>
  <c r="HI25" i="3" s="1"/>
  <c r="HJ25" i="3" s="1"/>
  <c r="HK25" i="3" s="1"/>
  <c r="HL25" i="3" s="1"/>
  <c r="HM25" i="3" s="1"/>
  <c r="AA30" i="3"/>
  <c r="AB30" i="3" s="1"/>
  <c r="AC30" i="3" s="1"/>
  <c r="AD30" i="3" s="1"/>
  <c r="AE30" i="3" s="1"/>
  <c r="AF30" i="3" s="1"/>
  <c r="AG30" i="3" s="1"/>
  <c r="AH30" i="3" s="1"/>
  <c r="AI30" i="3" s="1"/>
  <c r="AJ30" i="3" s="1"/>
  <c r="AK30" i="3" s="1"/>
  <c r="AL30" i="3" s="1"/>
  <c r="AM30" i="3" s="1"/>
  <c r="AN30" i="3" s="1"/>
  <c r="AO30" i="3" s="1"/>
  <c r="AP30" i="3" s="1"/>
  <c r="AQ30" i="3" s="1"/>
  <c r="AR30" i="3" s="1"/>
  <c r="AS30" i="3" s="1"/>
  <c r="AT30" i="3" s="1"/>
  <c r="AU30" i="3" s="1"/>
  <c r="AV30" i="3" s="1"/>
  <c r="AW30" i="3" s="1"/>
  <c r="AX30" i="3" s="1"/>
  <c r="AY30" i="3" s="1"/>
  <c r="AZ30" i="3" s="1"/>
  <c r="BA30" i="3" s="1"/>
  <c r="BB30" i="3" s="1"/>
  <c r="BC30" i="3" s="1"/>
  <c r="BD30" i="3" s="1"/>
  <c r="BE30" i="3" s="1"/>
  <c r="BF30" i="3" s="1"/>
  <c r="BG30" i="3" s="1"/>
  <c r="BH30" i="3" s="1"/>
  <c r="BI30" i="3" s="1"/>
  <c r="BJ30" i="3" s="1"/>
  <c r="BK30" i="3" s="1"/>
  <c r="BL30" i="3" s="1"/>
  <c r="BM30" i="3" s="1"/>
  <c r="BN30" i="3" s="1"/>
  <c r="BO30" i="3" s="1"/>
  <c r="BP30" i="3" s="1"/>
  <c r="BQ30" i="3" s="1"/>
  <c r="BR30" i="3" s="1"/>
  <c r="BS30" i="3" s="1"/>
  <c r="BT30" i="3" s="1"/>
  <c r="BU30" i="3" s="1"/>
  <c r="BV30" i="3" s="1"/>
  <c r="BW30" i="3" s="1"/>
  <c r="BX30" i="3" s="1"/>
  <c r="BY30" i="3" s="1"/>
  <c r="BZ30" i="3" s="1"/>
  <c r="CA30" i="3" s="1"/>
  <c r="CB30" i="3" s="1"/>
  <c r="CC30" i="3" s="1"/>
  <c r="CD30" i="3" s="1"/>
  <c r="CE30" i="3" s="1"/>
  <c r="CF30" i="3" s="1"/>
  <c r="CG30" i="3" s="1"/>
  <c r="CH30" i="3" s="1"/>
  <c r="CI30" i="3" s="1"/>
  <c r="CJ30" i="3" s="1"/>
  <c r="CK30" i="3" s="1"/>
  <c r="CL30" i="3" s="1"/>
  <c r="CM30" i="3" s="1"/>
  <c r="CN30" i="3" s="1"/>
  <c r="CO30" i="3" s="1"/>
  <c r="CP30" i="3" s="1"/>
  <c r="CQ30" i="3" s="1"/>
  <c r="CR30" i="3" s="1"/>
  <c r="CS30" i="3" s="1"/>
  <c r="CT30" i="3" s="1"/>
  <c r="CU30" i="3" s="1"/>
  <c r="CV30" i="3" s="1"/>
  <c r="CW30" i="3" s="1"/>
  <c r="CX30" i="3" s="1"/>
  <c r="CY30" i="3" s="1"/>
  <c r="CZ30" i="3" s="1"/>
  <c r="DA30" i="3" s="1"/>
  <c r="DB30" i="3" s="1"/>
  <c r="DC30" i="3" s="1"/>
  <c r="DD30" i="3" s="1"/>
  <c r="DE30" i="3" s="1"/>
  <c r="DF30" i="3" s="1"/>
  <c r="DG30" i="3" s="1"/>
  <c r="DH30" i="3" s="1"/>
  <c r="DI30" i="3" s="1"/>
  <c r="DJ30" i="3" s="1"/>
  <c r="DK30" i="3" s="1"/>
  <c r="DL30" i="3" s="1"/>
  <c r="DM30" i="3" s="1"/>
  <c r="DN30" i="3" s="1"/>
  <c r="DO30" i="3" s="1"/>
  <c r="DP30" i="3" s="1"/>
  <c r="DQ30" i="3" s="1"/>
  <c r="DR30" i="3" s="1"/>
  <c r="DS30" i="3" s="1"/>
  <c r="DT30" i="3" s="1"/>
  <c r="DU30" i="3" s="1"/>
  <c r="DV30" i="3" s="1"/>
  <c r="DW30" i="3" s="1"/>
  <c r="DX30" i="3" s="1"/>
  <c r="DY30" i="3" s="1"/>
  <c r="DZ30" i="3" s="1"/>
  <c r="EA30" i="3" s="1"/>
  <c r="EB30" i="3" s="1"/>
  <c r="EC30" i="3" s="1"/>
  <c r="ED30" i="3" s="1"/>
  <c r="EE30" i="3" s="1"/>
  <c r="EF30" i="3" s="1"/>
  <c r="EG30" i="3" s="1"/>
  <c r="EH30" i="3" s="1"/>
  <c r="EI30" i="3" s="1"/>
  <c r="EJ30" i="3" s="1"/>
  <c r="EK30" i="3" s="1"/>
  <c r="EL30" i="3" s="1"/>
  <c r="EM30" i="3" s="1"/>
  <c r="EN30" i="3" s="1"/>
  <c r="EO30" i="3" s="1"/>
  <c r="EP30" i="3" s="1"/>
  <c r="EQ30" i="3" s="1"/>
  <c r="ER30" i="3" s="1"/>
  <c r="ES30" i="3" s="1"/>
  <c r="ET30" i="3" s="1"/>
  <c r="EU30" i="3" s="1"/>
  <c r="EV30" i="3" s="1"/>
  <c r="EW30" i="3" s="1"/>
  <c r="EX30" i="3" s="1"/>
  <c r="EY30" i="3" s="1"/>
  <c r="EZ30" i="3" s="1"/>
  <c r="FA30" i="3" s="1"/>
  <c r="FB30" i="3" s="1"/>
  <c r="FC30" i="3" s="1"/>
  <c r="FD30" i="3" s="1"/>
  <c r="FE30" i="3" s="1"/>
  <c r="FF30" i="3" s="1"/>
  <c r="FG30" i="3" s="1"/>
  <c r="FH30" i="3" s="1"/>
  <c r="FI30" i="3" s="1"/>
  <c r="FJ30" i="3" s="1"/>
  <c r="FK30" i="3" s="1"/>
  <c r="FL30" i="3" s="1"/>
  <c r="FM30" i="3" s="1"/>
  <c r="FN30" i="3" s="1"/>
  <c r="FO30" i="3" s="1"/>
  <c r="FP30" i="3" s="1"/>
  <c r="FQ30" i="3" s="1"/>
  <c r="FR30" i="3" s="1"/>
  <c r="FS30" i="3" s="1"/>
  <c r="FT30" i="3" s="1"/>
  <c r="FU30" i="3" s="1"/>
  <c r="FV30" i="3" s="1"/>
  <c r="FW30" i="3" s="1"/>
  <c r="FX30" i="3" s="1"/>
  <c r="FY30" i="3" s="1"/>
  <c r="FZ30" i="3" s="1"/>
  <c r="GA30" i="3" s="1"/>
  <c r="GB30" i="3" s="1"/>
  <c r="GC30" i="3" s="1"/>
  <c r="GD30" i="3" s="1"/>
  <c r="GE30" i="3" s="1"/>
  <c r="GF30" i="3" s="1"/>
  <c r="GG30" i="3" s="1"/>
  <c r="GH30" i="3" s="1"/>
  <c r="GI30" i="3" s="1"/>
  <c r="GJ30" i="3" s="1"/>
  <c r="GK30" i="3" s="1"/>
  <c r="GL30" i="3" s="1"/>
  <c r="GM30" i="3" s="1"/>
  <c r="GN30" i="3" s="1"/>
  <c r="GO30" i="3" s="1"/>
  <c r="GP30" i="3" s="1"/>
  <c r="GQ30" i="3" s="1"/>
  <c r="GR30" i="3" s="1"/>
  <c r="GS30" i="3" s="1"/>
  <c r="GT30" i="3" s="1"/>
  <c r="GU30" i="3" s="1"/>
  <c r="GV30" i="3" s="1"/>
  <c r="GW30" i="3" s="1"/>
  <c r="GX30" i="3" s="1"/>
  <c r="GY30" i="3" s="1"/>
  <c r="GZ30" i="3" s="1"/>
  <c r="HA30" i="3" s="1"/>
  <c r="HB30" i="3" s="1"/>
  <c r="HC30" i="3" s="1"/>
  <c r="HD30" i="3" s="1"/>
  <c r="HE30" i="3" s="1"/>
  <c r="HF30" i="3" s="1"/>
  <c r="HG30" i="3" s="1"/>
  <c r="HH30" i="3" s="1"/>
  <c r="HI30" i="3" s="1"/>
  <c r="HJ30" i="3" s="1"/>
  <c r="HK30" i="3" s="1"/>
  <c r="HL30" i="3" s="1"/>
  <c r="HM30" i="3" s="1"/>
  <c r="AA125" i="3"/>
  <c r="AB125" i="3" s="1"/>
  <c r="AC125" i="3" s="1"/>
  <c r="AD125" i="3" s="1"/>
  <c r="AE125" i="3" s="1"/>
  <c r="AF125" i="3" s="1"/>
  <c r="AG125" i="3" s="1"/>
  <c r="AH125" i="3" s="1"/>
  <c r="AI125" i="3" s="1"/>
  <c r="AJ125" i="3" s="1"/>
  <c r="AK125" i="3" s="1"/>
  <c r="AL125" i="3" s="1"/>
  <c r="AM125" i="3" s="1"/>
  <c r="AN125" i="3" s="1"/>
  <c r="AO125" i="3" s="1"/>
  <c r="AP125" i="3" s="1"/>
  <c r="AQ125" i="3" s="1"/>
  <c r="AR125" i="3" s="1"/>
  <c r="AS125" i="3" s="1"/>
  <c r="AT125" i="3" s="1"/>
  <c r="AU125" i="3" s="1"/>
  <c r="AV125" i="3" s="1"/>
  <c r="AW125" i="3" s="1"/>
  <c r="AX125" i="3" s="1"/>
  <c r="AY125" i="3" s="1"/>
  <c r="AZ125" i="3" s="1"/>
  <c r="BA125" i="3" s="1"/>
  <c r="BB125" i="3" s="1"/>
  <c r="BC125" i="3" s="1"/>
  <c r="BD125" i="3" s="1"/>
  <c r="BE125" i="3" s="1"/>
  <c r="BF125" i="3" s="1"/>
  <c r="BG125" i="3" s="1"/>
  <c r="BH125" i="3" s="1"/>
  <c r="BI125" i="3" s="1"/>
  <c r="BJ125" i="3" s="1"/>
  <c r="BK125" i="3" s="1"/>
  <c r="BL125" i="3" s="1"/>
  <c r="BM125" i="3" s="1"/>
  <c r="BN125" i="3" s="1"/>
  <c r="BO125" i="3" s="1"/>
  <c r="BP125" i="3" s="1"/>
  <c r="BQ125" i="3" s="1"/>
  <c r="BR125" i="3" s="1"/>
  <c r="BS125" i="3" s="1"/>
  <c r="BT125" i="3" s="1"/>
  <c r="BU125" i="3" s="1"/>
  <c r="BV125" i="3" s="1"/>
  <c r="BW125" i="3" s="1"/>
  <c r="BX125" i="3" s="1"/>
  <c r="BY125" i="3" s="1"/>
  <c r="BZ125" i="3" s="1"/>
  <c r="CA125" i="3" s="1"/>
  <c r="CB125" i="3" s="1"/>
  <c r="CC125" i="3" s="1"/>
  <c r="CD125" i="3" s="1"/>
  <c r="CE125" i="3" s="1"/>
  <c r="CF125" i="3" s="1"/>
  <c r="CG125" i="3" s="1"/>
  <c r="CH125" i="3" s="1"/>
  <c r="CI125" i="3" s="1"/>
  <c r="CJ125" i="3" s="1"/>
  <c r="CK125" i="3" s="1"/>
  <c r="CL125" i="3" s="1"/>
  <c r="CM125" i="3" s="1"/>
  <c r="CN125" i="3" s="1"/>
  <c r="CO125" i="3" s="1"/>
  <c r="CP125" i="3" s="1"/>
  <c r="CQ125" i="3" s="1"/>
  <c r="CR125" i="3" s="1"/>
  <c r="CS125" i="3" s="1"/>
  <c r="CT125" i="3" s="1"/>
  <c r="CU125" i="3" s="1"/>
  <c r="CV125" i="3" s="1"/>
  <c r="CW125" i="3" s="1"/>
  <c r="CX125" i="3" s="1"/>
  <c r="CY125" i="3" s="1"/>
  <c r="CZ125" i="3" s="1"/>
  <c r="DA125" i="3" s="1"/>
  <c r="DB125" i="3" s="1"/>
  <c r="DC125" i="3" s="1"/>
  <c r="DD125" i="3" s="1"/>
  <c r="DE125" i="3" s="1"/>
  <c r="DF125" i="3" s="1"/>
  <c r="DG125" i="3" s="1"/>
  <c r="DH125" i="3" s="1"/>
  <c r="DI125" i="3" s="1"/>
  <c r="DJ125" i="3" s="1"/>
  <c r="DK125" i="3" s="1"/>
  <c r="DL125" i="3" s="1"/>
  <c r="DM125" i="3" s="1"/>
  <c r="DN125" i="3" s="1"/>
  <c r="DO125" i="3" s="1"/>
  <c r="DP125" i="3" s="1"/>
  <c r="DQ125" i="3" s="1"/>
  <c r="DR125" i="3" s="1"/>
  <c r="DS125" i="3" s="1"/>
  <c r="DT125" i="3" s="1"/>
  <c r="DU125" i="3" s="1"/>
  <c r="DV125" i="3" s="1"/>
  <c r="DW125" i="3" s="1"/>
  <c r="DX125" i="3" s="1"/>
  <c r="DY125" i="3" s="1"/>
  <c r="DZ125" i="3" s="1"/>
  <c r="EA125" i="3" s="1"/>
  <c r="EB125" i="3" s="1"/>
  <c r="EC125" i="3" s="1"/>
  <c r="ED125" i="3" s="1"/>
  <c r="EE125" i="3" s="1"/>
  <c r="EF125" i="3" s="1"/>
  <c r="EG125" i="3" s="1"/>
  <c r="EH125" i="3" s="1"/>
  <c r="EI125" i="3" s="1"/>
  <c r="EJ125" i="3" s="1"/>
  <c r="EK125" i="3" s="1"/>
  <c r="EL125" i="3" s="1"/>
  <c r="EM125" i="3" s="1"/>
  <c r="EN125" i="3" s="1"/>
  <c r="EO125" i="3" s="1"/>
  <c r="EP125" i="3" s="1"/>
  <c r="EQ125" i="3" s="1"/>
  <c r="ER125" i="3" s="1"/>
  <c r="ES125" i="3" s="1"/>
  <c r="ET125" i="3" s="1"/>
  <c r="EU125" i="3" s="1"/>
  <c r="EV125" i="3" s="1"/>
  <c r="EW125" i="3" s="1"/>
  <c r="EX125" i="3" s="1"/>
  <c r="EY125" i="3" s="1"/>
  <c r="EZ125" i="3" s="1"/>
  <c r="FA125" i="3" s="1"/>
  <c r="FB125" i="3" s="1"/>
  <c r="FC125" i="3" s="1"/>
  <c r="FD125" i="3" s="1"/>
  <c r="FE125" i="3" s="1"/>
  <c r="FF125" i="3" s="1"/>
  <c r="FG125" i="3" s="1"/>
  <c r="FH125" i="3" s="1"/>
  <c r="FI125" i="3" s="1"/>
  <c r="FJ125" i="3" s="1"/>
  <c r="FK125" i="3" s="1"/>
  <c r="FL125" i="3" s="1"/>
  <c r="FM125" i="3" s="1"/>
  <c r="FN125" i="3" s="1"/>
  <c r="FO125" i="3" s="1"/>
  <c r="FP125" i="3" s="1"/>
  <c r="FQ125" i="3" s="1"/>
  <c r="FR125" i="3" s="1"/>
  <c r="FS125" i="3" s="1"/>
  <c r="FT125" i="3" s="1"/>
  <c r="FU125" i="3" s="1"/>
  <c r="FV125" i="3" s="1"/>
  <c r="FW125" i="3" s="1"/>
  <c r="FX125" i="3" s="1"/>
  <c r="FY125" i="3" s="1"/>
  <c r="FZ125" i="3" s="1"/>
  <c r="GA125" i="3" s="1"/>
  <c r="GB125" i="3" s="1"/>
  <c r="GC125" i="3" s="1"/>
  <c r="GD125" i="3" s="1"/>
  <c r="GE125" i="3" s="1"/>
  <c r="GF125" i="3" s="1"/>
  <c r="GG125" i="3" s="1"/>
  <c r="GH125" i="3" s="1"/>
  <c r="GI125" i="3" s="1"/>
  <c r="GJ125" i="3" s="1"/>
  <c r="GK125" i="3" s="1"/>
  <c r="GL125" i="3" s="1"/>
  <c r="GM125" i="3" s="1"/>
  <c r="GN125" i="3" s="1"/>
  <c r="GO125" i="3" s="1"/>
  <c r="GP125" i="3" s="1"/>
  <c r="GQ125" i="3" s="1"/>
  <c r="GR125" i="3" s="1"/>
  <c r="GS125" i="3" s="1"/>
  <c r="GT125" i="3" s="1"/>
  <c r="GU125" i="3" s="1"/>
  <c r="GV125" i="3" s="1"/>
  <c r="GW125" i="3" s="1"/>
  <c r="GX125" i="3" s="1"/>
  <c r="GY125" i="3" s="1"/>
  <c r="GZ125" i="3" s="1"/>
  <c r="HA125" i="3" s="1"/>
  <c r="HB125" i="3" s="1"/>
  <c r="HC125" i="3" s="1"/>
  <c r="HD125" i="3" s="1"/>
  <c r="HE125" i="3" s="1"/>
  <c r="HF125" i="3" s="1"/>
  <c r="HG125" i="3" s="1"/>
  <c r="HH125" i="3" s="1"/>
  <c r="HI125" i="3" s="1"/>
  <c r="HJ125" i="3" s="1"/>
  <c r="HK125" i="3" s="1"/>
  <c r="HL125" i="3" s="1"/>
  <c r="HM125" i="3" s="1"/>
  <c r="AA145" i="3"/>
  <c r="AB145" i="3" s="1"/>
  <c r="AC145" i="3" s="1"/>
  <c r="AD145" i="3" s="1"/>
  <c r="AE145" i="3" s="1"/>
  <c r="AF145" i="3" s="1"/>
  <c r="AG145" i="3" s="1"/>
  <c r="AH145" i="3" s="1"/>
  <c r="AI145" i="3" s="1"/>
  <c r="AJ145" i="3" s="1"/>
  <c r="AK145" i="3" s="1"/>
  <c r="AL145" i="3" s="1"/>
  <c r="AM145" i="3" s="1"/>
  <c r="AN145" i="3" s="1"/>
  <c r="AO145" i="3" s="1"/>
  <c r="AP145" i="3" s="1"/>
  <c r="AQ145" i="3" s="1"/>
  <c r="AR145" i="3" s="1"/>
  <c r="AS145" i="3" s="1"/>
  <c r="AT145" i="3" s="1"/>
  <c r="AU145" i="3" s="1"/>
  <c r="AV145" i="3" s="1"/>
  <c r="AW145" i="3" s="1"/>
  <c r="AX145" i="3" s="1"/>
  <c r="AY145" i="3" s="1"/>
  <c r="AZ145" i="3" s="1"/>
  <c r="BA145" i="3" s="1"/>
  <c r="BB145" i="3" s="1"/>
  <c r="BC145" i="3" s="1"/>
  <c r="BD145" i="3" s="1"/>
  <c r="BE145" i="3" s="1"/>
  <c r="BF145" i="3" s="1"/>
  <c r="BG145" i="3" s="1"/>
  <c r="BH145" i="3" s="1"/>
  <c r="BI145" i="3" s="1"/>
  <c r="BJ145" i="3" s="1"/>
  <c r="BK145" i="3" s="1"/>
  <c r="BL145" i="3" s="1"/>
  <c r="BM145" i="3" s="1"/>
  <c r="BN145" i="3" s="1"/>
  <c r="BO145" i="3" s="1"/>
  <c r="BP145" i="3" s="1"/>
  <c r="BQ145" i="3" s="1"/>
  <c r="BR145" i="3" s="1"/>
  <c r="BS145" i="3" s="1"/>
  <c r="BT145" i="3" s="1"/>
  <c r="BU145" i="3" s="1"/>
  <c r="BV145" i="3" s="1"/>
  <c r="BW145" i="3" s="1"/>
  <c r="BX145" i="3" s="1"/>
  <c r="BY145" i="3" s="1"/>
  <c r="BZ145" i="3" s="1"/>
  <c r="CA145" i="3" s="1"/>
  <c r="CB145" i="3" s="1"/>
  <c r="CC145" i="3" s="1"/>
  <c r="CD145" i="3" s="1"/>
  <c r="CE145" i="3" s="1"/>
  <c r="CF145" i="3" s="1"/>
  <c r="CG145" i="3" s="1"/>
  <c r="CH145" i="3" s="1"/>
  <c r="CI145" i="3" s="1"/>
  <c r="CJ145" i="3" s="1"/>
  <c r="CK145" i="3" s="1"/>
  <c r="CL145" i="3" s="1"/>
  <c r="CM145" i="3" s="1"/>
  <c r="CN145" i="3" s="1"/>
  <c r="CO145" i="3" s="1"/>
  <c r="CP145" i="3" s="1"/>
  <c r="CQ145" i="3" s="1"/>
  <c r="CR145" i="3" s="1"/>
  <c r="CS145" i="3" s="1"/>
  <c r="CT145" i="3" s="1"/>
  <c r="CU145" i="3" s="1"/>
  <c r="CV145" i="3" s="1"/>
  <c r="CW145" i="3" s="1"/>
  <c r="CX145" i="3" s="1"/>
  <c r="CY145" i="3" s="1"/>
  <c r="CZ145" i="3" s="1"/>
  <c r="DA145" i="3" s="1"/>
  <c r="DB145" i="3" s="1"/>
  <c r="DC145" i="3" s="1"/>
  <c r="DD145" i="3" s="1"/>
  <c r="DE145" i="3" s="1"/>
  <c r="DF145" i="3" s="1"/>
  <c r="DG145" i="3" s="1"/>
  <c r="DH145" i="3" s="1"/>
  <c r="DI145" i="3" s="1"/>
  <c r="DJ145" i="3" s="1"/>
  <c r="DK145" i="3" s="1"/>
  <c r="DL145" i="3" s="1"/>
  <c r="DM145" i="3" s="1"/>
  <c r="DN145" i="3" s="1"/>
  <c r="DO145" i="3" s="1"/>
  <c r="DP145" i="3" s="1"/>
  <c r="DQ145" i="3" s="1"/>
  <c r="DR145" i="3" s="1"/>
  <c r="DS145" i="3" s="1"/>
  <c r="DT145" i="3" s="1"/>
  <c r="DU145" i="3" s="1"/>
  <c r="DV145" i="3" s="1"/>
  <c r="DW145" i="3" s="1"/>
  <c r="DX145" i="3" s="1"/>
  <c r="DY145" i="3" s="1"/>
  <c r="DZ145" i="3" s="1"/>
  <c r="EA145" i="3" s="1"/>
  <c r="EB145" i="3" s="1"/>
  <c r="EC145" i="3" s="1"/>
  <c r="ED145" i="3" s="1"/>
  <c r="EE145" i="3" s="1"/>
  <c r="EF145" i="3" s="1"/>
  <c r="EG145" i="3" s="1"/>
  <c r="EH145" i="3" s="1"/>
  <c r="EI145" i="3" s="1"/>
  <c r="EJ145" i="3" s="1"/>
  <c r="EK145" i="3" s="1"/>
  <c r="EL145" i="3" s="1"/>
  <c r="EM145" i="3" s="1"/>
  <c r="EN145" i="3" s="1"/>
  <c r="EO145" i="3" s="1"/>
  <c r="EP145" i="3" s="1"/>
  <c r="EQ145" i="3" s="1"/>
  <c r="ER145" i="3" s="1"/>
  <c r="ES145" i="3" s="1"/>
  <c r="ET145" i="3" s="1"/>
  <c r="EU145" i="3" s="1"/>
  <c r="EV145" i="3" s="1"/>
  <c r="EW145" i="3" s="1"/>
  <c r="EX145" i="3" s="1"/>
  <c r="EY145" i="3" s="1"/>
  <c r="EZ145" i="3" s="1"/>
  <c r="FA145" i="3" s="1"/>
  <c r="FB145" i="3" s="1"/>
  <c r="FC145" i="3" s="1"/>
  <c r="FD145" i="3" s="1"/>
  <c r="FE145" i="3" s="1"/>
  <c r="FF145" i="3" s="1"/>
  <c r="FG145" i="3" s="1"/>
  <c r="FH145" i="3" s="1"/>
  <c r="FI145" i="3" s="1"/>
  <c r="FJ145" i="3" s="1"/>
  <c r="FK145" i="3" s="1"/>
  <c r="FL145" i="3" s="1"/>
  <c r="FM145" i="3" s="1"/>
  <c r="FN145" i="3" s="1"/>
  <c r="FO145" i="3" s="1"/>
  <c r="FP145" i="3" s="1"/>
  <c r="FQ145" i="3" s="1"/>
  <c r="FR145" i="3" s="1"/>
  <c r="FS145" i="3" s="1"/>
  <c r="FT145" i="3" s="1"/>
  <c r="FU145" i="3" s="1"/>
  <c r="FV145" i="3" s="1"/>
  <c r="FW145" i="3" s="1"/>
  <c r="FX145" i="3" s="1"/>
  <c r="FY145" i="3" s="1"/>
  <c r="FZ145" i="3" s="1"/>
  <c r="GA145" i="3" s="1"/>
  <c r="GB145" i="3" s="1"/>
  <c r="GC145" i="3" s="1"/>
  <c r="GD145" i="3" s="1"/>
  <c r="GE145" i="3" s="1"/>
  <c r="GF145" i="3" s="1"/>
  <c r="GG145" i="3" s="1"/>
  <c r="GH145" i="3" s="1"/>
  <c r="GI145" i="3" s="1"/>
  <c r="GJ145" i="3" s="1"/>
  <c r="GK145" i="3" s="1"/>
  <c r="GL145" i="3" s="1"/>
  <c r="GM145" i="3" s="1"/>
  <c r="GN145" i="3" s="1"/>
  <c r="GO145" i="3" s="1"/>
  <c r="GP145" i="3" s="1"/>
  <c r="GQ145" i="3" s="1"/>
  <c r="GR145" i="3" s="1"/>
  <c r="GS145" i="3" s="1"/>
  <c r="GT145" i="3" s="1"/>
  <c r="GU145" i="3" s="1"/>
  <c r="GV145" i="3" s="1"/>
  <c r="GW145" i="3" s="1"/>
  <c r="GX145" i="3" s="1"/>
  <c r="GY145" i="3" s="1"/>
  <c r="GZ145" i="3" s="1"/>
  <c r="HA145" i="3" s="1"/>
  <c r="HB145" i="3" s="1"/>
  <c r="HC145" i="3" s="1"/>
  <c r="HD145" i="3" s="1"/>
  <c r="HE145" i="3" s="1"/>
  <c r="HF145" i="3" s="1"/>
  <c r="HG145" i="3" s="1"/>
  <c r="HH145" i="3" s="1"/>
  <c r="HI145" i="3" s="1"/>
  <c r="HJ145" i="3" s="1"/>
  <c r="HK145" i="3" s="1"/>
  <c r="HL145" i="3" s="1"/>
  <c r="HM145" i="3" s="1"/>
  <c r="AA165" i="3"/>
  <c r="AB165" i="3" s="1"/>
  <c r="AC165" i="3" s="1"/>
  <c r="AD165" i="3" s="1"/>
  <c r="AE165" i="3" s="1"/>
  <c r="AF165" i="3" s="1"/>
  <c r="AG165" i="3" s="1"/>
  <c r="AH165" i="3" s="1"/>
  <c r="AI165" i="3" s="1"/>
  <c r="AJ165" i="3" s="1"/>
  <c r="AK165" i="3" s="1"/>
  <c r="AL165" i="3" s="1"/>
  <c r="AM165" i="3" s="1"/>
  <c r="AN165" i="3" s="1"/>
  <c r="AO165" i="3" s="1"/>
  <c r="AP165" i="3" s="1"/>
  <c r="AQ165" i="3" s="1"/>
  <c r="AR165" i="3" s="1"/>
  <c r="AS165" i="3" s="1"/>
  <c r="AT165" i="3" s="1"/>
  <c r="AU165" i="3" s="1"/>
  <c r="AV165" i="3" s="1"/>
  <c r="AW165" i="3" s="1"/>
  <c r="AX165" i="3" s="1"/>
  <c r="AY165" i="3" s="1"/>
  <c r="AZ165" i="3" s="1"/>
  <c r="BA165" i="3" s="1"/>
  <c r="BB165" i="3" s="1"/>
  <c r="BC165" i="3" s="1"/>
  <c r="BD165" i="3" s="1"/>
  <c r="BE165" i="3" s="1"/>
  <c r="BF165" i="3" s="1"/>
  <c r="BG165" i="3" s="1"/>
  <c r="BH165" i="3" s="1"/>
  <c r="BI165" i="3" s="1"/>
  <c r="BJ165" i="3" s="1"/>
  <c r="BK165" i="3" s="1"/>
  <c r="BL165" i="3" s="1"/>
  <c r="BM165" i="3" s="1"/>
  <c r="BN165" i="3" s="1"/>
  <c r="BO165" i="3" s="1"/>
  <c r="BP165" i="3" s="1"/>
  <c r="BQ165" i="3" s="1"/>
  <c r="BR165" i="3" s="1"/>
  <c r="BS165" i="3" s="1"/>
  <c r="BT165" i="3" s="1"/>
  <c r="BU165" i="3" s="1"/>
  <c r="BV165" i="3" s="1"/>
  <c r="BW165" i="3" s="1"/>
  <c r="BX165" i="3" s="1"/>
  <c r="BY165" i="3" s="1"/>
  <c r="BZ165" i="3" s="1"/>
  <c r="CA165" i="3" s="1"/>
  <c r="CB165" i="3" s="1"/>
  <c r="CC165" i="3" s="1"/>
  <c r="CD165" i="3" s="1"/>
  <c r="CE165" i="3" s="1"/>
  <c r="CF165" i="3" s="1"/>
  <c r="CG165" i="3" s="1"/>
  <c r="CH165" i="3" s="1"/>
  <c r="CI165" i="3" s="1"/>
  <c r="CJ165" i="3" s="1"/>
  <c r="CK165" i="3" s="1"/>
  <c r="CL165" i="3" s="1"/>
  <c r="CM165" i="3" s="1"/>
  <c r="CN165" i="3" s="1"/>
  <c r="CO165" i="3" s="1"/>
  <c r="CP165" i="3" s="1"/>
  <c r="CQ165" i="3" s="1"/>
  <c r="CR165" i="3" s="1"/>
  <c r="CS165" i="3" s="1"/>
  <c r="CT165" i="3" s="1"/>
  <c r="CU165" i="3" s="1"/>
  <c r="CV165" i="3" s="1"/>
  <c r="CW165" i="3" s="1"/>
  <c r="CX165" i="3" s="1"/>
  <c r="CY165" i="3" s="1"/>
  <c r="CZ165" i="3" s="1"/>
  <c r="DA165" i="3" s="1"/>
  <c r="DB165" i="3" s="1"/>
  <c r="DC165" i="3" s="1"/>
  <c r="DD165" i="3" s="1"/>
  <c r="DE165" i="3" s="1"/>
  <c r="DF165" i="3" s="1"/>
  <c r="DG165" i="3" s="1"/>
  <c r="DH165" i="3" s="1"/>
  <c r="DI165" i="3" s="1"/>
  <c r="DJ165" i="3" s="1"/>
  <c r="DK165" i="3" s="1"/>
  <c r="DL165" i="3" s="1"/>
  <c r="DM165" i="3" s="1"/>
  <c r="DN165" i="3" s="1"/>
  <c r="DO165" i="3" s="1"/>
  <c r="DP165" i="3" s="1"/>
  <c r="DQ165" i="3" s="1"/>
  <c r="DR165" i="3" s="1"/>
  <c r="DS165" i="3" s="1"/>
  <c r="DT165" i="3" s="1"/>
  <c r="DU165" i="3" s="1"/>
  <c r="DV165" i="3" s="1"/>
  <c r="DW165" i="3" s="1"/>
  <c r="DX165" i="3" s="1"/>
  <c r="DY165" i="3" s="1"/>
  <c r="DZ165" i="3" s="1"/>
  <c r="EA165" i="3" s="1"/>
  <c r="EB165" i="3" s="1"/>
  <c r="EC165" i="3" s="1"/>
  <c r="ED165" i="3" s="1"/>
  <c r="EE165" i="3" s="1"/>
  <c r="EF165" i="3" s="1"/>
  <c r="EG165" i="3" s="1"/>
  <c r="EH165" i="3" s="1"/>
  <c r="EI165" i="3" s="1"/>
  <c r="EJ165" i="3" s="1"/>
  <c r="EK165" i="3" s="1"/>
  <c r="EL165" i="3" s="1"/>
  <c r="EM165" i="3" s="1"/>
  <c r="EN165" i="3" s="1"/>
  <c r="EO165" i="3" s="1"/>
  <c r="EP165" i="3" s="1"/>
  <c r="EQ165" i="3" s="1"/>
  <c r="ER165" i="3" s="1"/>
  <c r="ES165" i="3" s="1"/>
  <c r="ET165" i="3" s="1"/>
  <c r="EU165" i="3" s="1"/>
  <c r="EV165" i="3" s="1"/>
  <c r="EW165" i="3" s="1"/>
  <c r="EX165" i="3" s="1"/>
  <c r="EY165" i="3" s="1"/>
  <c r="EZ165" i="3" s="1"/>
  <c r="FA165" i="3" s="1"/>
  <c r="FB165" i="3" s="1"/>
  <c r="FC165" i="3" s="1"/>
  <c r="FD165" i="3" s="1"/>
  <c r="FE165" i="3" s="1"/>
  <c r="FF165" i="3" s="1"/>
  <c r="FG165" i="3" s="1"/>
  <c r="FH165" i="3" s="1"/>
  <c r="FI165" i="3" s="1"/>
  <c r="FJ165" i="3" s="1"/>
  <c r="FK165" i="3" s="1"/>
  <c r="FL165" i="3" s="1"/>
  <c r="FM165" i="3" s="1"/>
  <c r="FN165" i="3" s="1"/>
  <c r="FO165" i="3" s="1"/>
  <c r="FP165" i="3" s="1"/>
  <c r="FQ165" i="3" s="1"/>
  <c r="FR165" i="3" s="1"/>
  <c r="FS165" i="3" s="1"/>
  <c r="FT165" i="3" s="1"/>
  <c r="FU165" i="3" s="1"/>
  <c r="FV165" i="3" s="1"/>
  <c r="FW165" i="3" s="1"/>
  <c r="FX165" i="3" s="1"/>
  <c r="FY165" i="3" s="1"/>
  <c r="FZ165" i="3" s="1"/>
  <c r="GA165" i="3" s="1"/>
  <c r="GB165" i="3" s="1"/>
  <c r="GC165" i="3" s="1"/>
  <c r="GD165" i="3" s="1"/>
  <c r="GE165" i="3" s="1"/>
  <c r="GF165" i="3" s="1"/>
  <c r="GG165" i="3" s="1"/>
  <c r="GH165" i="3" s="1"/>
  <c r="GI165" i="3" s="1"/>
  <c r="GJ165" i="3" s="1"/>
  <c r="GK165" i="3" s="1"/>
  <c r="GL165" i="3" s="1"/>
  <c r="GM165" i="3" s="1"/>
  <c r="GN165" i="3" s="1"/>
  <c r="GO165" i="3" s="1"/>
  <c r="GP165" i="3" s="1"/>
  <c r="GQ165" i="3" s="1"/>
  <c r="GR165" i="3" s="1"/>
  <c r="GS165" i="3" s="1"/>
  <c r="GT165" i="3" s="1"/>
  <c r="GU165" i="3" s="1"/>
  <c r="GV165" i="3" s="1"/>
  <c r="GW165" i="3" s="1"/>
  <c r="GX165" i="3" s="1"/>
  <c r="GY165" i="3" s="1"/>
  <c r="GZ165" i="3" s="1"/>
  <c r="HA165" i="3" s="1"/>
  <c r="HB165" i="3" s="1"/>
  <c r="HC165" i="3" s="1"/>
  <c r="HD165" i="3" s="1"/>
  <c r="HE165" i="3" s="1"/>
  <c r="HF165" i="3" s="1"/>
  <c r="HG165" i="3" s="1"/>
  <c r="HH165" i="3" s="1"/>
  <c r="HI165" i="3" s="1"/>
  <c r="HJ165" i="3" s="1"/>
  <c r="HK165" i="3" s="1"/>
  <c r="HL165" i="3" s="1"/>
  <c r="HM165" i="3" s="1"/>
  <c r="AA196" i="3"/>
  <c r="AB196" i="3" s="1"/>
  <c r="AC196" i="3" s="1"/>
  <c r="AD196" i="3" s="1"/>
  <c r="AE196" i="3" s="1"/>
  <c r="AF196" i="3" s="1"/>
  <c r="AG196" i="3" s="1"/>
  <c r="AH196" i="3" s="1"/>
  <c r="AI196" i="3" s="1"/>
  <c r="AJ196" i="3" s="1"/>
  <c r="AK196" i="3" s="1"/>
  <c r="AL196" i="3" s="1"/>
  <c r="AM196" i="3" s="1"/>
  <c r="AN196" i="3" s="1"/>
  <c r="AO196" i="3" s="1"/>
  <c r="AP196" i="3" s="1"/>
  <c r="AQ196" i="3" s="1"/>
  <c r="AR196" i="3" s="1"/>
  <c r="AS196" i="3" s="1"/>
  <c r="AT196" i="3" s="1"/>
  <c r="AU196" i="3" s="1"/>
  <c r="AV196" i="3" s="1"/>
  <c r="AW196" i="3" s="1"/>
  <c r="AX196" i="3" s="1"/>
  <c r="AY196" i="3" s="1"/>
  <c r="AZ196" i="3" s="1"/>
  <c r="BA196" i="3" s="1"/>
  <c r="BB196" i="3" s="1"/>
  <c r="BC196" i="3" s="1"/>
  <c r="BD196" i="3" s="1"/>
  <c r="BE196" i="3" s="1"/>
  <c r="BF196" i="3" s="1"/>
  <c r="BG196" i="3" s="1"/>
  <c r="BH196" i="3" s="1"/>
  <c r="BI196" i="3" s="1"/>
  <c r="BJ196" i="3" s="1"/>
  <c r="BK196" i="3" s="1"/>
  <c r="BL196" i="3" s="1"/>
  <c r="BM196" i="3" s="1"/>
  <c r="BN196" i="3" s="1"/>
  <c r="BO196" i="3" s="1"/>
  <c r="BP196" i="3" s="1"/>
  <c r="BQ196" i="3" s="1"/>
  <c r="BR196" i="3" s="1"/>
  <c r="BS196" i="3" s="1"/>
  <c r="BT196" i="3" s="1"/>
  <c r="BU196" i="3" s="1"/>
  <c r="BV196" i="3" s="1"/>
  <c r="BW196" i="3" s="1"/>
  <c r="BX196" i="3" s="1"/>
  <c r="BY196" i="3" s="1"/>
  <c r="BZ196" i="3" s="1"/>
  <c r="CA196" i="3" s="1"/>
  <c r="CB196" i="3" s="1"/>
  <c r="CC196" i="3" s="1"/>
  <c r="CD196" i="3" s="1"/>
  <c r="CE196" i="3" s="1"/>
  <c r="CF196" i="3" s="1"/>
  <c r="CG196" i="3" s="1"/>
  <c r="CH196" i="3" s="1"/>
  <c r="CI196" i="3" s="1"/>
  <c r="CJ196" i="3" s="1"/>
  <c r="CK196" i="3" s="1"/>
  <c r="CL196" i="3" s="1"/>
  <c r="CM196" i="3" s="1"/>
  <c r="CN196" i="3" s="1"/>
  <c r="CO196" i="3" s="1"/>
  <c r="CP196" i="3" s="1"/>
  <c r="CQ196" i="3" s="1"/>
  <c r="CR196" i="3" s="1"/>
  <c r="CS196" i="3" s="1"/>
  <c r="CT196" i="3" s="1"/>
  <c r="CU196" i="3" s="1"/>
  <c r="CV196" i="3" s="1"/>
  <c r="CW196" i="3" s="1"/>
  <c r="CX196" i="3" s="1"/>
  <c r="CY196" i="3" s="1"/>
  <c r="CZ196" i="3" s="1"/>
  <c r="DA196" i="3" s="1"/>
  <c r="DB196" i="3" s="1"/>
  <c r="DC196" i="3" s="1"/>
  <c r="DD196" i="3" s="1"/>
  <c r="DE196" i="3" s="1"/>
  <c r="DF196" i="3" s="1"/>
  <c r="DG196" i="3" s="1"/>
  <c r="DH196" i="3" s="1"/>
  <c r="DI196" i="3" s="1"/>
  <c r="DJ196" i="3" s="1"/>
  <c r="DK196" i="3" s="1"/>
  <c r="DL196" i="3" s="1"/>
  <c r="DM196" i="3" s="1"/>
  <c r="DN196" i="3" s="1"/>
  <c r="DO196" i="3" s="1"/>
  <c r="DP196" i="3" s="1"/>
  <c r="DQ196" i="3" s="1"/>
  <c r="DR196" i="3" s="1"/>
  <c r="DS196" i="3" s="1"/>
  <c r="DT196" i="3" s="1"/>
  <c r="DU196" i="3" s="1"/>
  <c r="DV196" i="3" s="1"/>
  <c r="DW196" i="3" s="1"/>
  <c r="DX196" i="3" s="1"/>
  <c r="DY196" i="3" s="1"/>
  <c r="DZ196" i="3" s="1"/>
  <c r="EA196" i="3" s="1"/>
  <c r="EB196" i="3" s="1"/>
  <c r="EC196" i="3" s="1"/>
  <c r="ED196" i="3" s="1"/>
  <c r="EE196" i="3" s="1"/>
  <c r="EF196" i="3" s="1"/>
  <c r="EG196" i="3" s="1"/>
  <c r="EH196" i="3" s="1"/>
  <c r="EI196" i="3" s="1"/>
  <c r="EJ196" i="3" s="1"/>
  <c r="EK196" i="3" s="1"/>
  <c r="EL196" i="3" s="1"/>
  <c r="EM196" i="3" s="1"/>
  <c r="EN196" i="3" s="1"/>
  <c r="EO196" i="3" s="1"/>
  <c r="EP196" i="3" s="1"/>
  <c r="EQ196" i="3" s="1"/>
  <c r="ER196" i="3" s="1"/>
  <c r="ES196" i="3" s="1"/>
  <c r="ET196" i="3" s="1"/>
  <c r="EU196" i="3" s="1"/>
  <c r="EV196" i="3" s="1"/>
  <c r="EW196" i="3" s="1"/>
  <c r="EX196" i="3" s="1"/>
  <c r="EY196" i="3" s="1"/>
  <c r="EZ196" i="3" s="1"/>
  <c r="FA196" i="3" s="1"/>
  <c r="FB196" i="3" s="1"/>
  <c r="FC196" i="3" s="1"/>
  <c r="FD196" i="3" s="1"/>
  <c r="FE196" i="3" s="1"/>
  <c r="FF196" i="3" s="1"/>
  <c r="FG196" i="3" s="1"/>
  <c r="FH196" i="3" s="1"/>
  <c r="FI196" i="3" s="1"/>
  <c r="FJ196" i="3" s="1"/>
  <c r="FK196" i="3" s="1"/>
  <c r="FL196" i="3" s="1"/>
  <c r="FM196" i="3" s="1"/>
  <c r="FN196" i="3" s="1"/>
  <c r="FO196" i="3" s="1"/>
  <c r="FP196" i="3" s="1"/>
  <c r="FQ196" i="3" s="1"/>
  <c r="FR196" i="3" s="1"/>
  <c r="FS196" i="3" s="1"/>
  <c r="FT196" i="3" s="1"/>
  <c r="FU196" i="3" s="1"/>
  <c r="FV196" i="3" s="1"/>
  <c r="FW196" i="3" s="1"/>
  <c r="FX196" i="3" s="1"/>
  <c r="FY196" i="3" s="1"/>
  <c r="FZ196" i="3" s="1"/>
  <c r="GA196" i="3" s="1"/>
  <c r="GB196" i="3" s="1"/>
  <c r="GC196" i="3" s="1"/>
  <c r="GD196" i="3" s="1"/>
  <c r="GE196" i="3" s="1"/>
  <c r="GF196" i="3" s="1"/>
  <c r="GG196" i="3" s="1"/>
  <c r="GH196" i="3" s="1"/>
  <c r="GI196" i="3" s="1"/>
  <c r="GJ196" i="3" s="1"/>
  <c r="GK196" i="3" s="1"/>
  <c r="GL196" i="3" s="1"/>
  <c r="GM196" i="3" s="1"/>
  <c r="GN196" i="3" s="1"/>
  <c r="GO196" i="3" s="1"/>
  <c r="GP196" i="3" s="1"/>
  <c r="GQ196" i="3" s="1"/>
  <c r="GR196" i="3" s="1"/>
  <c r="GS196" i="3" s="1"/>
  <c r="GT196" i="3" s="1"/>
  <c r="GU196" i="3" s="1"/>
  <c r="GV196" i="3" s="1"/>
  <c r="GW196" i="3" s="1"/>
  <c r="GX196" i="3" s="1"/>
  <c r="GY196" i="3" s="1"/>
  <c r="GZ196" i="3" s="1"/>
  <c r="HA196" i="3" s="1"/>
  <c r="HB196" i="3" s="1"/>
  <c r="HC196" i="3" s="1"/>
  <c r="HD196" i="3" s="1"/>
  <c r="HE196" i="3" s="1"/>
  <c r="HF196" i="3" s="1"/>
  <c r="HG196" i="3" s="1"/>
  <c r="HH196" i="3" s="1"/>
  <c r="HI196" i="3" s="1"/>
  <c r="HJ196" i="3" s="1"/>
  <c r="HK196" i="3" s="1"/>
  <c r="HL196" i="3" s="1"/>
  <c r="HM196" i="3" s="1"/>
  <c r="Q485" i="2"/>
  <c r="Q451" i="2"/>
  <c r="Q456" i="2"/>
  <c r="Q314" i="2"/>
  <c r="Q323" i="2"/>
  <c r="Q259" i="2"/>
  <c r="Q342" i="2"/>
  <c r="Q273" i="2"/>
  <c r="Q239" i="2"/>
  <c r="Q160" i="2"/>
  <c r="Q130" i="2"/>
  <c r="Q86" i="2"/>
  <c r="Q48" i="2"/>
  <c r="Q197" i="2"/>
  <c r="Q100" i="2"/>
  <c r="Q210" i="2"/>
  <c r="Q195" i="2"/>
  <c r="Q161" i="2"/>
  <c r="Q85" i="2"/>
  <c r="Q165" i="2"/>
  <c r="Q102" i="2"/>
  <c r="AD84" i="2"/>
  <c r="AE84" i="2" s="1"/>
  <c r="AF84" i="2" s="1"/>
  <c r="AG84" i="2" s="1"/>
  <c r="AH84" i="2" s="1"/>
  <c r="AI84" i="2" s="1"/>
  <c r="AJ84" i="2" s="1"/>
  <c r="AK84" i="2" s="1"/>
  <c r="AL84" i="2" s="1"/>
  <c r="AM84" i="2" s="1"/>
  <c r="AN84" i="2" s="1"/>
  <c r="AO84" i="2" s="1"/>
  <c r="AP84" i="2" s="1"/>
  <c r="AQ84" i="2" s="1"/>
  <c r="AR84" i="2" s="1"/>
  <c r="AS84" i="2" s="1"/>
  <c r="AT84" i="2" s="1"/>
  <c r="AU84" i="2" s="1"/>
  <c r="AV84" i="2" s="1"/>
  <c r="AW84" i="2" s="1"/>
  <c r="AX84" i="2" s="1"/>
  <c r="AY84" i="2" s="1"/>
  <c r="AZ84" i="2" s="1"/>
  <c r="BA84" i="2" s="1"/>
  <c r="BB84" i="2" s="1"/>
  <c r="BC84" i="2" s="1"/>
  <c r="BD84" i="2" s="1"/>
  <c r="BE84" i="2" s="1"/>
  <c r="BF84" i="2" s="1"/>
  <c r="BG84" i="2" s="1"/>
  <c r="BH84" i="2" s="1"/>
  <c r="BI84" i="2" s="1"/>
  <c r="BJ84" i="2" s="1"/>
  <c r="BK84" i="2" s="1"/>
  <c r="BL84" i="2" s="1"/>
  <c r="BM84" i="2" s="1"/>
  <c r="BN84" i="2" s="1"/>
  <c r="BO84" i="2" s="1"/>
  <c r="BP84" i="2" s="1"/>
  <c r="BQ84" i="2" s="1"/>
  <c r="BR84" i="2" s="1"/>
  <c r="BS84" i="2" s="1"/>
  <c r="BT84" i="2" s="1"/>
  <c r="BU84" i="2" s="1"/>
  <c r="BV84" i="2" s="1"/>
  <c r="BW84" i="2" s="1"/>
  <c r="BX84" i="2" s="1"/>
  <c r="BY84" i="2" s="1"/>
  <c r="BZ84" i="2" s="1"/>
  <c r="CA84" i="2" s="1"/>
  <c r="CB84" i="2" s="1"/>
  <c r="CC84" i="2" s="1"/>
  <c r="CD84" i="2" s="1"/>
  <c r="CE84" i="2" s="1"/>
  <c r="CF84" i="2" s="1"/>
  <c r="CG84" i="2" s="1"/>
  <c r="CH84" i="2" s="1"/>
  <c r="CI84" i="2" s="1"/>
  <c r="CJ84" i="2" s="1"/>
  <c r="CK84" i="2" s="1"/>
  <c r="CL84" i="2" s="1"/>
  <c r="CM84" i="2" s="1"/>
  <c r="CN84" i="2" s="1"/>
  <c r="CO84" i="2" s="1"/>
  <c r="CP84" i="2" s="1"/>
  <c r="CQ84" i="2" s="1"/>
  <c r="CR84" i="2" s="1"/>
  <c r="CS84" i="2" s="1"/>
  <c r="CT84" i="2" s="1"/>
  <c r="CU84" i="2" s="1"/>
  <c r="CV84" i="2" s="1"/>
  <c r="CW84" i="2" s="1"/>
  <c r="CX84" i="2" s="1"/>
  <c r="CY84" i="2" s="1"/>
  <c r="CZ84" i="2" s="1"/>
  <c r="DA84" i="2" s="1"/>
  <c r="DB84" i="2" s="1"/>
  <c r="DC84" i="2" s="1"/>
  <c r="DD84" i="2" s="1"/>
  <c r="DE84" i="2" s="1"/>
  <c r="DF84" i="2" s="1"/>
  <c r="DG84" i="2" s="1"/>
  <c r="DH84" i="2" s="1"/>
  <c r="DI84" i="2" s="1"/>
  <c r="DJ84" i="2" s="1"/>
  <c r="DK84" i="2" s="1"/>
  <c r="DL84" i="2" s="1"/>
  <c r="DM84" i="2" s="1"/>
  <c r="DN84" i="2" s="1"/>
  <c r="DO84" i="2" s="1"/>
  <c r="DP84" i="2" s="1"/>
  <c r="DQ84" i="2" s="1"/>
  <c r="DR84" i="2" s="1"/>
  <c r="DS84" i="2" s="1"/>
  <c r="DT84" i="2" s="1"/>
  <c r="DU84" i="2" s="1"/>
  <c r="DV84" i="2" s="1"/>
  <c r="DW84" i="2" s="1"/>
  <c r="DX84" i="2" s="1"/>
  <c r="DY84" i="2" s="1"/>
  <c r="DZ84" i="2" s="1"/>
  <c r="EA84" i="2" s="1"/>
  <c r="EB84" i="2" s="1"/>
  <c r="EC84" i="2" s="1"/>
  <c r="ED84" i="2" s="1"/>
  <c r="EE84" i="2" s="1"/>
  <c r="EF84" i="2" s="1"/>
  <c r="EG84" i="2" s="1"/>
  <c r="EH84" i="2" s="1"/>
  <c r="EI84" i="2" s="1"/>
  <c r="EJ84" i="2" s="1"/>
  <c r="EK84" i="2" s="1"/>
  <c r="EL84" i="2" s="1"/>
  <c r="EM84" i="2" s="1"/>
  <c r="EN84" i="2" s="1"/>
  <c r="EO84" i="2" s="1"/>
  <c r="EP84" i="2" s="1"/>
  <c r="EQ84" i="2" s="1"/>
  <c r="ER84" i="2" s="1"/>
  <c r="ES84" i="2" s="1"/>
  <c r="ET84" i="2" s="1"/>
  <c r="EU84" i="2" s="1"/>
  <c r="EV84" i="2" s="1"/>
  <c r="EW84" i="2" s="1"/>
  <c r="EX84" i="2" s="1"/>
  <c r="EY84" i="2" s="1"/>
  <c r="EZ84" i="2" s="1"/>
  <c r="FA84" i="2" s="1"/>
  <c r="FB84" i="2" s="1"/>
  <c r="FC84" i="2" s="1"/>
  <c r="FD84" i="2" s="1"/>
  <c r="FE84" i="2" s="1"/>
  <c r="FF84" i="2" s="1"/>
  <c r="FG84" i="2" s="1"/>
  <c r="FH84" i="2" s="1"/>
  <c r="FI84" i="2" s="1"/>
  <c r="FJ84" i="2" s="1"/>
  <c r="FK84" i="2" s="1"/>
  <c r="FL84" i="2" s="1"/>
  <c r="FM84" i="2" s="1"/>
  <c r="FN84" i="2" s="1"/>
  <c r="FO84" i="2" s="1"/>
  <c r="FP84" i="2" s="1"/>
  <c r="FQ84" i="2" s="1"/>
  <c r="FR84" i="2" s="1"/>
  <c r="FS84" i="2" s="1"/>
  <c r="FT84" i="2" s="1"/>
  <c r="FU84" i="2" s="1"/>
  <c r="FV84" i="2" s="1"/>
  <c r="FW84" i="2" s="1"/>
  <c r="FX84" i="2" s="1"/>
  <c r="FY84" i="2" s="1"/>
  <c r="FZ84" i="2" s="1"/>
  <c r="GA84" i="2" s="1"/>
  <c r="GB84" i="2" s="1"/>
  <c r="GC84" i="2" s="1"/>
  <c r="GD84" i="2" s="1"/>
  <c r="GE84" i="2" s="1"/>
  <c r="GF84" i="2" s="1"/>
  <c r="GG84" i="2" s="1"/>
  <c r="GH84" i="2" s="1"/>
  <c r="GI84" i="2" s="1"/>
  <c r="GJ84" i="2" s="1"/>
  <c r="GK84" i="2" s="1"/>
  <c r="GL84" i="2" s="1"/>
  <c r="GM84" i="2" s="1"/>
  <c r="GN84" i="2" s="1"/>
  <c r="GO84" i="2" s="1"/>
  <c r="GP84" i="2" s="1"/>
  <c r="GQ84" i="2" s="1"/>
  <c r="GR84" i="2" s="1"/>
  <c r="GS84" i="2" s="1"/>
  <c r="GT84" i="2" s="1"/>
  <c r="GU84" i="2" s="1"/>
  <c r="GV84" i="2" s="1"/>
  <c r="GW84" i="2" s="1"/>
  <c r="GX84" i="2" s="1"/>
  <c r="GY84" i="2" s="1"/>
  <c r="GZ84" i="2" s="1"/>
  <c r="HA84" i="2" s="1"/>
  <c r="HB84" i="2" s="1"/>
  <c r="HC84" i="2" s="1"/>
  <c r="HD84" i="2" s="1"/>
  <c r="HE84" i="2" s="1"/>
  <c r="HF84" i="2" s="1"/>
  <c r="HG84" i="2" s="1"/>
  <c r="HH84" i="2" s="1"/>
  <c r="HI84" i="2" s="1"/>
  <c r="HJ84" i="2" s="1"/>
  <c r="HK84" i="2" s="1"/>
  <c r="HL84" i="2" s="1"/>
  <c r="HM84" i="2" s="1"/>
  <c r="Q176" i="2"/>
  <c r="AB188" i="2"/>
  <c r="AC188" i="2" s="1"/>
  <c r="AD188" i="2" s="1"/>
  <c r="AE188" i="2" s="1"/>
  <c r="AF188" i="2" s="1"/>
  <c r="AG188" i="2" s="1"/>
  <c r="AH188" i="2" s="1"/>
  <c r="AI188" i="2" s="1"/>
  <c r="AJ188" i="2" s="1"/>
  <c r="AK188" i="2" s="1"/>
  <c r="AL188" i="2" s="1"/>
  <c r="AM188" i="2" s="1"/>
  <c r="AN188" i="2" s="1"/>
  <c r="AO188" i="2" s="1"/>
  <c r="AP188" i="2" s="1"/>
  <c r="AQ188" i="2" s="1"/>
  <c r="AR188" i="2" s="1"/>
  <c r="AS188" i="2" s="1"/>
  <c r="AT188" i="2" s="1"/>
  <c r="AU188" i="2" s="1"/>
  <c r="AV188" i="2" s="1"/>
  <c r="AW188" i="2" s="1"/>
  <c r="AX188" i="2" s="1"/>
  <c r="AY188" i="2" s="1"/>
  <c r="AZ188" i="2" s="1"/>
  <c r="BA188" i="2" s="1"/>
  <c r="BB188" i="2" s="1"/>
  <c r="BC188" i="2" s="1"/>
  <c r="BD188" i="2" s="1"/>
  <c r="BE188" i="2" s="1"/>
  <c r="BF188" i="2" s="1"/>
  <c r="BG188" i="2" s="1"/>
  <c r="BH188" i="2" s="1"/>
  <c r="BI188" i="2" s="1"/>
  <c r="BJ188" i="2" s="1"/>
  <c r="BK188" i="2" s="1"/>
  <c r="BL188" i="2" s="1"/>
  <c r="BM188" i="2" s="1"/>
  <c r="BN188" i="2" s="1"/>
  <c r="BO188" i="2" s="1"/>
  <c r="BP188" i="2" s="1"/>
  <c r="BQ188" i="2" s="1"/>
  <c r="BR188" i="2" s="1"/>
  <c r="BS188" i="2" s="1"/>
  <c r="BT188" i="2" s="1"/>
  <c r="BU188" i="2" s="1"/>
  <c r="BV188" i="2" s="1"/>
  <c r="BW188" i="2" s="1"/>
  <c r="BX188" i="2" s="1"/>
  <c r="BY188" i="2" s="1"/>
  <c r="BZ188" i="2" s="1"/>
  <c r="CA188" i="2" s="1"/>
  <c r="CB188" i="2" s="1"/>
  <c r="CC188" i="2" s="1"/>
  <c r="CD188" i="2" s="1"/>
  <c r="CE188" i="2" s="1"/>
  <c r="CF188" i="2" s="1"/>
  <c r="CG188" i="2" s="1"/>
  <c r="CH188" i="2" s="1"/>
  <c r="CI188" i="2" s="1"/>
  <c r="CJ188" i="2" s="1"/>
  <c r="CK188" i="2" s="1"/>
  <c r="CL188" i="2" s="1"/>
  <c r="CM188" i="2" s="1"/>
  <c r="CN188" i="2" s="1"/>
  <c r="CO188" i="2" s="1"/>
  <c r="CP188" i="2" s="1"/>
  <c r="CQ188" i="2" s="1"/>
  <c r="CR188" i="2" s="1"/>
  <c r="CS188" i="2" s="1"/>
  <c r="CT188" i="2" s="1"/>
  <c r="CU188" i="2" s="1"/>
  <c r="CV188" i="2" s="1"/>
  <c r="CW188" i="2" s="1"/>
  <c r="CX188" i="2" s="1"/>
  <c r="CY188" i="2" s="1"/>
  <c r="CZ188" i="2" s="1"/>
  <c r="DA188" i="2" s="1"/>
  <c r="DB188" i="2" s="1"/>
  <c r="DC188" i="2" s="1"/>
  <c r="DD188" i="2" s="1"/>
  <c r="DE188" i="2" s="1"/>
  <c r="DF188" i="2" s="1"/>
  <c r="DG188" i="2" s="1"/>
  <c r="DH188" i="2" s="1"/>
  <c r="DI188" i="2" s="1"/>
  <c r="DJ188" i="2" s="1"/>
  <c r="DK188" i="2" s="1"/>
  <c r="DL188" i="2" s="1"/>
  <c r="DM188" i="2" s="1"/>
  <c r="DN188" i="2" s="1"/>
  <c r="DO188" i="2" s="1"/>
  <c r="DP188" i="2" s="1"/>
  <c r="DQ188" i="2" s="1"/>
  <c r="DR188" i="2" s="1"/>
  <c r="DS188" i="2" s="1"/>
  <c r="DT188" i="2" s="1"/>
  <c r="DU188" i="2" s="1"/>
  <c r="DV188" i="2" s="1"/>
  <c r="DW188" i="2" s="1"/>
  <c r="DX188" i="2" s="1"/>
  <c r="DY188" i="2" s="1"/>
  <c r="DZ188" i="2" s="1"/>
  <c r="EA188" i="2" s="1"/>
  <c r="EB188" i="2" s="1"/>
  <c r="EC188" i="2" s="1"/>
  <c r="ED188" i="2" s="1"/>
  <c r="EE188" i="2" s="1"/>
  <c r="EF188" i="2" s="1"/>
  <c r="EG188" i="2" s="1"/>
  <c r="EH188" i="2" s="1"/>
  <c r="EI188" i="2" s="1"/>
  <c r="EJ188" i="2" s="1"/>
  <c r="EK188" i="2" s="1"/>
  <c r="EL188" i="2" s="1"/>
  <c r="EM188" i="2" s="1"/>
  <c r="EN188" i="2" s="1"/>
  <c r="EO188" i="2" s="1"/>
  <c r="EP188" i="2" s="1"/>
  <c r="EQ188" i="2" s="1"/>
  <c r="ER188" i="2" s="1"/>
  <c r="ES188" i="2" s="1"/>
  <c r="ET188" i="2" s="1"/>
  <c r="EU188" i="2" s="1"/>
  <c r="EV188" i="2" s="1"/>
  <c r="EW188" i="2" s="1"/>
  <c r="EX188" i="2" s="1"/>
  <c r="EY188" i="2" s="1"/>
  <c r="EZ188" i="2" s="1"/>
  <c r="FA188" i="2" s="1"/>
  <c r="FB188" i="2" s="1"/>
  <c r="FC188" i="2" s="1"/>
  <c r="FD188" i="2" s="1"/>
  <c r="FE188" i="2" s="1"/>
  <c r="FF188" i="2" s="1"/>
  <c r="FG188" i="2" s="1"/>
  <c r="FH188" i="2" s="1"/>
  <c r="FI188" i="2" s="1"/>
  <c r="FJ188" i="2" s="1"/>
  <c r="FK188" i="2" s="1"/>
  <c r="FL188" i="2" s="1"/>
  <c r="FM188" i="2" s="1"/>
  <c r="FN188" i="2" s="1"/>
  <c r="FO188" i="2" s="1"/>
  <c r="FP188" i="2" s="1"/>
  <c r="FQ188" i="2" s="1"/>
  <c r="FR188" i="2" s="1"/>
  <c r="FS188" i="2" s="1"/>
  <c r="FT188" i="2" s="1"/>
  <c r="FU188" i="2" s="1"/>
  <c r="FV188" i="2" s="1"/>
  <c r="FW188" i="2" s="1"/>
  <c r="FX188" i="2" s="1"/>
  <c r="FY188" i="2" s="1"/>
  <c r="FZ188" i="2" s="1"/>
  <c r="GA188" i="2" s="1"/>
  <c r="GB188" i="2" s="1"/>
  <c r="GC188" i="2" s="1"/>
  <c r="GD188" i="2" s="1"/>
  <c r="GE188" i="2" s="1"/>
  <c r="GF188" i="2" s="1"/>
  <c r="GG188" i="2" s="1"/>
  <c r="GH188" i="2" s="1"/>
  <c r="GI188" i="2" s="1"/>
  <c r="GJ188" i="2" s="1"/>
  <c r="GK188" i="2" s="1"/>
  <c r="GL188" i="2" s="1"/>
  <c r="GM188" i="2" s="1"/>
  <c r="GN188" i="2" s="1"/>
  <c r="GO188" i="2" s="1"/>
  <c r="GP188" i="2" s="1"/>
  <c r="GQ188" i="2" s="1"/>
  <c r="GR188" i="2" s="1"/>
  <c r="GS188" i="2" s="1"/>
  <c r="GT188" i="2" s="1"/>
  <c r="GU188" i="2" s="1"/>
  <c r="GV188" i="2" s="1"/>
  <c r="GW188" i="2" s="1"/>
  <c r="GX188" i="2" s="1"/>
  <c r="GY188" i="2" s="1"/>
  <c r="GZ188" i="2" s="1"/>
  <c r="HA188" i="2" s="1"/>
  <c r="HB188" i="2" s="1"/>
  <c r="HC188" i="2" s="1"/>
  <c r="HD188" i="2" s="1"/>
  <c r="HE188" i="2" s="1"/>
  <c r="HF188" i="2" s="1"/>
  <c r="HG188" i="2" s="1"/>
  <c r="HH188" i="2" s="1"/>
  <c r="HI188" i="2" s="1"/>
  <c r="HJ188" i="2" s="1"/>
  <c r="HK188" i="2" s="1"/>
  <c r="HL188" i="2" s="1"/>
  <c r="HM188" i="2" s="1"/>
  <c r="Q481" i="2"/>
  <c r="AD52" i="2"/>
  <c r="AE52" i="2" s="1"/>
  <c r="AF52" i="2" s="1"/>
  <c r="AG52" i="2" s="1"/>
  <c r="AH52" i="2" s="1"/>
  <c r="AI52" i="2" s="1"/>
  <c r="AJ52" i="2" s="1"/>
  <c r="AK52" i="2" s="1"/>
  <c r="AL52" i="2" s="1"/>
  <c r="AM52" i="2" s="1"/>
  <c r="AN52" i="2" s="1"/>
  <c r="AO52" i="2" s="1"/>
  <c r="AP52" i="2" s="1"/>
  <c r="AQ52" i="2" s="1"/>
  <c r="AR52" i="2" s="1"/>
  <c r="AS52" i="2" s="1"/>
  <c r="AT52" i="2" s="1"/>
  <c r="AU52" i="2" s="1"/>
  <c r="AV52" i="2" s="1"/>
  <c r="AW52" i="2" s="1"/>
  <c r="AX52" i="2" s="1"/>
  <c r="AY52" i="2" s="1"/>
  <c r="AZ52" i="2" s="1"/>
  <c r="BA52" i="2" s="1"/>
  <c r="BB52" i="2" s="1"/>
  <c r="BC52" i="2" s="1"/>
  <c r="BD52" i="2" s="1"/>
  <c r="BE52" i="2" s="1"/>
  <c r="BF52" i="2" s="1"/>
  <c r="BG52" i="2" s="1"/>
  <c r="BH52" i="2" s="1"/>
  <c r="BI52" i="2" s="1"/>
  <c r="BJ52" i="2" s="1"/>
  <c r="BK52" i="2" s="1"/>
  <c r="BL52" i="2" s="1"/>
  <c r="BM52" i="2" s="1"/>
  <c r="BN52" i="2" s="1"/>
  <c r="BO52" i="2" s="1"/>
  <c r="BP52" i="2" s="1"/>
  <c r="BQ52" i="2" s="1"/>
  <c r="BR52" i="2" s="1"/>
  <c r="BS52" i="2" s="1"/>
  <c r="BT52" i="2" s="1"/>
  <c r="BU52" i="2" s="1"/>
  <c r="BV52" i="2" s="1"/>
  <c r="BW52" i="2" s="1"/>
  <c r="BX52" i="2" s="1"/>
  <c r="BY52" i="2" s="1"/>
  <c r="BZ52" i="2" s="1"/>
  <c r="CA52" i="2" s="1"/>
  <c r="CB52" i="2" s="1"/>
  <c r="CC52" i="2" s="1"/>
  <c r="CD52" i="2" s="1"/>
  <c r="CE52" i="2" s="1"/>
  <c r="CF52" i="2" s="1"/>
  <c r="CG52" i="2" s="1"/>
  <c r="CH52" i="2" s="1"/>
  <c r="CI52" i="2" s="1"/>
  <c r="CJ52" i="2" s="1"/>
  <c r="CK52" i="2" s="1"/>
  <c r="CL52" i="2" s="1"/>
  <c r="CM52" i="2" s="1"/>
  <c r="CN52" i="2" s="1"/>
  <c r="CO52" i="2" s="1"/>
  <c r="CP52" i="2" s="1"/>
  <c r="CQ52" i="2" s="1"/>
  <c r="CR52" i="2" s="1"/>
  <c r="CS52" i="2" s="1"/>
  <c r="CT52" i="2" s="1"/>
  <c r="CU52" i="2" s="1"/>
  <c r="CV52" i="2" s="1"/>
  <c r="CW52" i="2" s="1"/>
  <c r="CX52" i="2" s="1"/>
  <c r="CY52" i="2" s="1"/>
  <c r="CZ52" i="2" s="1"/>
  <c r="DA52" i="2" s="1"/>
  <c r="DB52" i="2" s="1"/>
  <c r="DC52" i="2" s="1"/>
  <c r="DD52" i="2" s="1"/>
  <c r="DE52" i="2" s="1"/>
  <c r="DF52" i="2" s="1"/>
  <c r="DG52" i="2" s="1"/>
  <c r="DH52" i="2" s="1"/>
  <c r="DI52" i="2" s="1"/>
  <c r="DJ52" i="2" s="1"/>
  <c r="DK52" i="2" s="1"/>
  <c r="DL52" i="2" s="1"/>
  <c r="DM52" i="2" s="1"/>
  <c r="DN52" i="2" s="1"/>
  <c r="DO52" i="2" s="1"/>
  <c r="DP52" i="2" s="1"/>
  <c r="DQ52" i="2" s="1"/>
  <c r="DR52" i="2" s="1"/>
  <c r="DS52" i="2" s="1"/>
  <c r="DT52" i="2" s="1"/>
  <c r="DU52" i="2" s="1"/>
  <c r="DV52" i="2" s="1"/>
  <c r="DW52" i="2" s="1"/>
  <c r="DX52" i="2" s="1"/>
  <c r="DY52" i="2" s="1"/>
  <c r="DZ52" i="2" s="1"/>
  <c r="EA52" i="2" s="1"/>
  <c r="EB52" i="2" s="1"/>
  <c r="EC52" i="2" s="1"/>
  <c r="ED52" i="2" s="1"/>
  <c r="EE52" i="2" s="1"/>
  <c r="EF52" i="2" s="1"/>
  <c r="EG52" i="2" s="1"/>
  <c r="EH52" i="2" s="1"/>
  <c r="EI52" i="2" s="1"/>
  <c r="EJ52" i="2" s="1"/>
  <c r="EK52" i="2" s="1"/>
  <c r="EL52" i="2" s="1"/>
  <c r="EM52" i="2" s="1"/>
  <c r="EN52" i="2" s="1"/>
  <c r="EO52" i="2" s="1"/>
  <c r="EP52" i="2" s="1"/>
  <c r="EQ52" i="2" s="1"/>
  <c r="ER52" i="2" s="1"/>
  <c r="ES52" i="2" s="1"/>
  <c r="ET52" i="2" s="1"/>
  <c r="EU52" i="2" s="1"/>
  <c r="EV52" i="2" s="1"/>
  <c r="EW52" i="2" s="1"/>
  <c r="EX52" i="2" s="1"/>
  <c r="EY52" i="2" s="1"/>
  <c r="EZ52" i="2" s="1"/>
  <c r="FA52" i="2" s="1"/>
  <c r="FB52" i="2" s="1"/>
  <c r="FC52" i="2" s="1"/>
  <c r="FD52" i="2" s="1"/>
  <c r="FE52" i="2" s="1"/>
  <c r="FF52" i="2" s="1"/>
  <c r="FG52" i="2" s="1"/>
  <c r="FH52" i="2" s="1"/>
  <c r="FI52" i="2" s="1"/>
  <c r="FJ52" i="2" s="1"/>
  <c r="FK52" i="2" s="1"/>
  <c r="FL52" i="2" s="1"/>
  <c r="FM52" i="2" s="1"/>
  <c r="FN52" i="2" s="1"/>
  <c r="FO52" i="2" s="1"/>
  <c r="FP52" i="2" s="1"/>
  <c r="FQ52" i="2" s="1"/>
  <c r="FR52" i="2" s="1"/>
  <c r="FS52" i="2" s="1"/>
  <c r="FT52" i="2" s="1"/>
  <c r="FU52" i="2" s="1"/>
  <c r="FV52" i="2" s="1"/>
  <c r="FW52" i="2" s="1"/>
  <c r="FX52" i="2" s="1"/>
  <c r="FY52" i="2" s="1"/>
  <c r="FZ52" i="2" s="1"/>
  <c r="GA52" i="2" s="1"/>
  <c r="GB52" i="2" s="1"/>
  <c r="GC52" i="2" s="1"/>
  <c r="GD52" i="2" s="1"/>
  <c r="GE52" i="2" s="1"/>
  <c r="GF52" i="2" s="1"/>
  <c r="GG52" i="2" s="1"/>
  <c r="GH52" i="2" s="1"/>
  <c r="GI52" i="2" s="1"/>
  <c r="GJ52" i="2" s="1"/>
  <c r="GK52" i="2" s="1"/>
  <c r="GL52" i="2" s="1"/>
  <c r="GM52" i="2" s="1"/>
  <c r="GN52" i="2" s="1"/>
  <c r="GO52" i="2" s="1"/>
  <c r="GP52" i="2" s="1"/>
  <c r="GQ52" i="2" s="1"/>
  <c r="GR52" i="2" s="1"/>
  <c r="GS52" i="2" s="1"/>
  <c r="GT52" i="2" s="1"/>
  <c r="GU52" i="2" s="1"/>
  <c r="GV52" i="2" s="1"/>
  <c r="GW52" i="2" s="1"/>
  <c r="GX52" i="2" s="1"/>
  <c r="GY52" i="2" s="1"/>
  <c r="GZ52" i="2" s="1"/>
  <c r="HA52" i="2" s="1"/>
  <c r="HB52" i="2" s="1"/>
  <c r="HC52" i="2" s="1"/>
  <c r="HD52" i="2" s="1"/>
  <c r="HE52" i="2" s="1"/>
  <c r="HF52" i="2" s="1"/>
  <c r="HG52" i="2" s="1"/>
  <c r="HH52" i="2" s="1"/>
  <c r="HI52" i="2" s="1"/>
  <c r="HJ52" i="2" s="1"/>
  <c r="HK52" i="2" s="1"/>
  <c r="HL52" i="2" s="1"/>
  <c r="HM52" i="2" s="1"/>
  <c r="AD192" i="2"/>
  <c r="AE192" i="2" s="1"/>
  <c r="AF192" i="2" s="1"/>
  <c r="AG192" i="2" s="1"/>
  <c r="AH192" i="2" s="1"/>
  <c r="AI192" i="2" s="1"/>
  <c r="AJ192" i="2" s="1"/>
  <c r="AK192" i="2" s="1"/>
  <c r="AL192" i="2" s="1"/>
  <c r="AM192" i="2" s="1"/>
  <c r="AN192" i="2" s="1"/>
  <c r="AO192" i="2" s="1"/>
  <c r="AP192" i="2" s="1"/>
  <c r="AQ192" i="2" s="1"/>
  <c r="AR192" i="2" s="1"/>
  <c r="AS192" i="2" s="1"/>
  <c r="AT192" i="2" s="1"/>
  <c r="AU192" i="2" s="1"/>
  <c r="AV192" i="2" s="1"/>
  <c r="AW192" i="2" s="1"/>
  <c r="AX192" i="2" s="1"/>
  <c r="AY192" i="2" s="1"/>
  <c r="AZ192" i="2" s="1"/>
  <c r="BA192" i="2" s="1"/>
  <c r="BB192" i="2" s="1"/>
  <c r="BC192" i="2" s="1"/>
  <c r="BD192" i="2" s="1"/>
  <c r="BE192" i="2" s="1"/>
  <c r="BF192" i="2" s="1"/>
  <c r="BG192" i="2" s="1"/>
  <c r="BH192" i="2" s="1"/>
  <c r="BI192" i="2" s="1"/>
  <c r="BJ192" i="2" s="1"/>
  <c r="BK192" i="2" s="1"/>
  <c r="BL192" i="2" s="1"/>
  <c r="BM192" i="2" s="1"/>
  <c r="BN192" i="2" s="1"/>
  <c r="BO192" i="2" s="1"/>
  <c r="BP192" i="2" s="1"/>
  <c r="BQ192" i="2" s="1"/>
  <c r="BR192" i="2" s="1"/>
  <c r="BS192" i="2" s="1"/>
  <c r="BT192" i="2" s="1"/>
  <c r="BU192" i="2" s="1"/>
  <c r="BV192" i="2" s="1"/>
  <c r="BW192" i="2" s="1"/>
  <c r="BX192" i="2" s="1"/>
  <c r="BY192" i="2" s="1"/>
  <c r="BZ192" i="2" s="1"/>
  <c r="CA192" i="2" s="1"/>
  <c r="CB192" i="2" s="1"/>
  <c r="CC192" i="2" s="1"/>
  <c r="CD192" i="2" s="1"/>
  <c r="CE192" i="2" s="1"/>
  <c r="CF192" i="2" s="1"/>
  <c r="CG192" i="2" s="1"/>
  <c r="CH192" i="2" s="1"/>
  <c r="CI192" i="2" s="1"/>
  <c r="CJ192" i="2" s="1"/>
  <c r="CK192" i="2" s="1"/>
  <c r="CL192" i="2" s="1"/>
  <c r="CM192" i="2" s="1"/>
  <c r="CN192" i="2" s="1"/>
  <c r="CO192" i="2" s="1"/>
  <c r="CP192" i="2" s="1"/>
  <c r="CQ192" i="2" s="1"/>
  <c r="CR192" i="2" s="1"/>
  <c r="CS192" i="2" s="1"/>
  <c r="CT192" i="2" s="1"/>
  <c r="CU192" i="2" s="1"/>
  <c r="CV192" i="2" s="1"/>
  <c r="CW192" i="2" s="1"/>
  <c r="CX192" i="2" s="1"/>
  <c r="CY192" i="2" s="1"/>
  <c r="CZ192" i="2" s="1"/>
  <c r="DA192" i="2" s="1"/>
  <c r="DB192" i="2" s="1"/>
  <c r="DC192" i="2" s="1"/>
  <c r="DD192" i="2" s="1"/>
  <c r="DE192" i="2" s="1"/>
  <c r="DF192" i="2" s="1"/>
  <c r="DG192" i="2" s="1"/>
  <c r="DH192" i="2" s="1"/>
  <c r="DI192" i="2" s="1"/>
  <c r="DJ192" i="2" s="1"/>
  <c r="DK192" i="2" s="1"/>
  <c r="DL192" i="2" s="1"/>
  <c r="DM192" i="2" s="1"/>
  <c r="DN192" i="2" s="1"/>
  <c r="DO192" i="2" s="1"/>
  <c r="DP192" i="2" s="1"/>
  <c r="DQ192" i="2" s="1"/>
  <c r="DR192" i="2" s="1"/>
  <c r="DS192" i="2" s="1"/>
  <c r="DT192" i="2" s="1"/>
  <c r="DU192" i="2" s="1"/>
  <c r="DV192" i="2" s="1"/>
  <c r="DW192" i="2" s="1"/>
  <c r="DX192" i="2" s="1"/>
  <c r="DY192" i="2" s="1"/>
  <c r="DZ192" i="2" s="1"/>
  <c r="EA192" i="2" s="1"/>
  <c r="EB192" i="2" s="1"/>
  <c r="EC192" i="2" s="1"/>
  <c r="ED192" i="2" s="1"/>
  <c r="EE192" i="2" s="1"/>
  <c r="EF192" i="2" s="1"/>
  <c r="EG192" i="2" s="1"/>
  <c r="EH192" i="2" s="1"/>
  <c r="EI192" i="2" s="1"/>
  <c r="EJ192" i="2" s="1"/>
  <c r="EK192" i="2" s="1"/>
  <c r="EL192" i="2" s="1"/>
  <c r="EM192" i="2" s="1"/>
  <c r="EN192" i="2" s="1"/>
  <c r="EO192" i="2" s="1"/>
  <c r="EP192" i="2" s="1"/>
  <c r="EQ192" i="2" s="1"/>
  <c r="ER192" i="2" s="1"/>
  <c r="ES192" i="2" s="1"/>
  <c r="ET192" i="2" s="1"/>
  <c r="EU192" i="2" s="1"/>
  <c r="EV192" i="2" s="1"/>
  <c r="EW192" i="2" s="1"/>
  <c r="EX192" i="2" s="1"/>
  <c r="EY192" i="2" s="1"/>
  <c r="EZ192" i="2" s="1"/>
  <c r="FA192" i="2" s="1"/>
  <c r="FB192" i="2" s="1"/>
  <c r="FC192" i="2" s="1"/>
  <c r="FD192" i="2" s="1"/>
  <c r="FE192" i="2" s="1"/>
  <c r="FF192" i="2" s="1"/>
  <c r="FG192" i="2" s="1"/>
  <c r="FH192" i="2" s="1"/>
  <c r="FI192" i="2" s="1"/>
  <c r="FJ192" i="2" s="1"/>
  <c r="FK192" i="2" s="1"/>
  <c r="FL192" i="2" s="1"/>
  <c r="FM192" i="2" s="1"/>
  <c r="FN192" i="2" s="1"/>
  <c r="FO192" i="2" s="1"/>
  <c r="FP192" i="2" s="1"/>
  <c r="FQ192" i="2" s="1"/>
  <c r="FR192" i="2" s="1"/>
  <c r="FS192" i="2" s="1"/>
  <c r="FT192" i="2" s="1"/>
  <c r="FU192" i="2" s="1"/>
  <c r="FV192" i="2" s="1"/>
  <c r="FW192" i="2" s="1"/>
  <c r="FX192" i="2" s="1"/>
  <c r="FY192" i="2" s="1"/>
  <c r="FZ192" i="2" s="1"/>
  <c r="GA192" i="2" s="1"/>
  <c r="GB192" i="2" s="1"/>
  <c r="GC192" i="2" s="1"/>
  <c r="GD192" i="2" s="1"/>
  <c r="GE192" i="2" s="1"/>
  <c r="GF192" i="2" s="1"/>
  <c r="GG192" i="2" s="1"/>
  <c r="GH192" i="2" s="1"/>
  <c r="GI192" i="2" s="1"/>
  <c r="GJ192" i="2" s="1"/>
  <c r="GK192" i="2" s="1"/>
  <c r="GL192" i="2" s="1"/>
  <c r="GM192" i="2" s="1"/>
  <c r="GN192" i="2" s="1"/>
  <c r="GO192" i="2" s="1"/>
  <c r="GP192" i="2" s="1"/>
  <c r="GQ192" i="2" s="1"/>
  <c r="GR192" i="2" s="1"/>
  <c r="GS192" i="2" s="1"/>
  <c r="GT192" i="2" s="1"/>
  <c r="GU192" i="2" s="1"/>
  <c r="GV192" i="2" s="1"/>
  <c r="GW192" i="2" s="1"/>
  <c r="GX192" i="2" s="1"/>
  <c r="GY192" i="2" s="1"/>
  <c r="GZ192" i="2" s="1"/>
  <c r="HA192" i="2" s="1"/>
  <c r="HB192" i="2" s="1"/>
  <c r="HC192" i="2" s="1"/>
  <c r="HD192" i="2" s="1"/>
  <c r="HE192" i="2" s="1"/>
  <c r="HF192" i="2" s="1"/>
  <c r="HG192" i="2" s="1"/>
  <c r="HH192" i="2" s="1"/>
  <c r="HI192" i="2" s="1"/>
  <c r="HJ192" i="2" s="1"/>
  <c r="HK192" i="2" s="1"/>
  <c r="HL192" i="2" s="1"/>
  <c r="HM192" i="2" s="1"/>
  <c r="AE129" i="2"/>
  <c r="AF129" i="2" s="1"/>
  <c r="AG129" i="2" s="1"/>
  <c r="AH129" i="2" s="1"/>
  <c r="AI129" i="2" s="1"/>
  <c r="AJ129" i="2" s="1"/>
  <c r="AK129" i="2" s="1"/>
  <c r="AL129" i="2" s="1"/>
  <c r="AM129" i="2" s="1"/>
  <c r="AN129" i="2" s="1"/>
  <c r="AO129" i="2" s="1"/>
  <c r="AP129" i="2" s="1"/>
  <c r="AQ129" i="2" s="1"/>
  <c r="AR129" i="2" s="1"/>
  <c r="AS129" i="2" s="1"/>
  <c r="AT129" i="2" s="1"/>
  <c r="AU129" i="2" s="1"/>
  <c r="AV129" i="2" s="1"/>
  <c r="AW129" i="2" s="1"/>
  <c r="AX129" i="2" s="1"/>
  <c r="AY129" i="2" s="1"/>
  <c r="AZ129" i="2" s="1"/>
  <c r="BA129" i="2" s="1"/>
  <c r="BB129" i="2" s="1"/>
  <c r="BC129" i="2" s="1"/>
  <c r="BD129" i="2" s="1"/>
  <c r="BE129" i="2" s="1"/>
  <c r="BF129" i="2" s="1"/>
  <c r="BG129" i="2" s="1"/>
  <c r="BH129" i="2" s="1"/>
  <c r="BI129" i="2" s="1"/>
  <c r="BJ129" i="2" s="1"/>
  <c r="BK129" i="2" s="1"/>
  <c r="BL129" i="2" s="1"/>
  <c r="BM129" i="2" s="1"/>
  <c r="BN129" i="2" s="1"/>
  <c r="BO129" i="2" s="1"/>
  <c r="BP129" i="2" s="1"/>
  <c r="BQ129" i="2" s="1"/>
  <c r="BR129" i="2" s="1"/>
  <c r="BS129" i="2" s="1"/>
  <c r="BT129" i="2" s="1"/>
  <c r="BU129" i="2" s="1"/>
  <c r="BV129" i="2" s="1"/>
  <c r="BW129" i="2" s="1"/>
  <c r="BX129" i="2" s="1"/>
  <c r="BY129" i="2" s="1"/>
  <c r="BZ129" i="2" s="1"/>
  <c r="CA129" i="2" s="1"/>
  <c r="CB129" i="2" s="1"/>
  <c r="CC129" i="2" s="1"/>
  <c r="CD129" i="2" s="1"/>
  <c r="CE129" i="2" s="1"/>
  <c r="CF129" i="2" s="1"/>
  <c r="CG129" i="2" s="1"/>
  <c r="CH129" i="2" s="1"/>
  <c r="CI129" i="2" s="1"/>
  <c r="CJ129" i="2" s="1"/>
  <c r="CK129" i="2" s="1"/>
  <c r="CL129" i="2" s="1"/>
  <c r="CM129" i="2" s="1"/>
  <c r="CN129" i="2" s="1"/>
  <c r="CO129" i="2" s="1"/>
  <c r="CP129" i="2" s="1"/>
  <c r="CQ129" i="2" s="1"/>
  <c r="CR129" i="2" s="1"/>
  <c r="CS129" i="2" s="1"/>
  <c r="CT129" i="2" s="1"/>
  <c r="CU129" i="2" s="1"/>
  <c r="CV129" i="2" s="1"/>
  <c r="CW129" i="2" s="1"/>
  <c r="CX129" i="2" s="1"/>
  <c r="CY129" i="2" s="1"/>
  <c r="CZ129" i="2" s="1"/>
  <c r="DA129" i="2" s="1"/>
  <c r="DB129" i="2" s="1"/>
  <c r="DC129" i="2" s="1"/>
  <c r="DD129" i="2" s="1"/>
  <c r="DE129" i="2" s="1"/>
  <c r="DF129" i="2" s="1"/>
  <c r="DG129" i="2" s="1"/>
  <c r="DH129" i="2" s="1"/>
  <c r="DI129" i="2" s="1"/>
  <c r="DJ129" i="2" s="1"/>
  <c r="DK129" i="2" s="1"/>
  <c r="DL129" i="2" s="1"/>
  <c r="DM129" i="2" s="1"/>
  <c r="DN129" i="2" s="1"/>
  <c r="DO129" i="2" s="1"/>
  <c r="DP129" i="2" s="1"/>
  <c r="DQ129" i="2" s="1"/>
  <c r="DR129" i="2" s="1"/>
  <c r="DS129" i="2" s="1"/>
  <c r="DT129" i="2" s="1"/>
  <c r="DU129" i="2" s="1"/>
  <c r="DV129" i="2" s="1"/>
  <c r="DW129" i="2" s="1"/>
  <c r="DX129" i="2" s="1"/>
  <c r="DY129" i="2" s="1"/>
  <c r="DZ129" i="2" s="1"/>
  <c r="EA129" i="2" s="1"/>
  <c r="EB129" i="2" s="1"/>
  <c r="EC129" i="2" s="1"/>
  <c r="ED129" i="2" s="1"/>
  <c r="EE129" i="2" s="1"/>
  <c r="EF129" i="2" s="1"/>
  <c r="EG129" i="2" s="1"/>
  <c r="EH129" i="2" s="1"/>
  <c r="EI129" i="2" s="1"/>
  <c r="EJ129" i="2" s="1"/>
  <c r="EK129" i="2" s="1"/>
  <c r="EL129" i="2" s="1"/>
  <c r="EM129" i="2" s="1"/>
  <c r="EN129" i="2" s="1"/>
  <c r="EO129" i="2" s="1"/>
  <c r="EP129" i="2" s="1"/>
  <c r="EQ129" i="2" s="1"/>
  <c r="ER129" i="2" s="1"/>
  <c r="ES129" i="2" s="1"/>
  <c r="ET129" i="2" s="1"/>
  <c r="EU129" i="2" s="1"/>
  <c r="EV129" i="2" s="1"/>
  <c r="EW129" i="2" s="1"/>
  <c r="EX129" i="2" s="1"/>
  <c r="EY129" i="2" s="1"/>
  <c r="EZ129" i="2" s="1"/>
  <c r="FA129" i="2" s="1"/>
  <c r="FB129" i="2" s="1"/>
  <c r="FC129" i="2" s="1"/>
  <c r="FD129" i="2" s="1"/>
  <c r="FE129" i="2" s="1"/>
  <c r="FF129" i="2" s="1"/>
  <c r="FG129" i="2" s="1"/>
  <c r="FH129" i="2" s="1"/>
  <c r="FI129" i="2" s="1"/>
  <c r="FJ129" i="2" s="1"/>
  <c r="FK129" i="2" s="1"/>
  <c r="FL129" i="2" s="1"/>
  <c r="FM129" i="2" s="1"/>
  <c r="FN129" i="2" s="1"/>
  <c r="FO129" i="2" s="1"/>
  <c r="FP129" i="2" s="1"/>
  <c r="FQ129" i="2" s="1"/>
  <c r="FR129" i="2" s="1"/>
  <c r="FS129" i="2" s="1"/>
  <c r="FT129" i="2" s="1"/>
  <c r="FU129" i="2" s="1"/>
  <c r="FV129" i="2" s="1"/>
  <c r="FW129" i="2" s="1"/>
  <c r="FX129" i="2" s="1"/>
  <c r="FY129" i="2" s="1"/>
  <c r="FZ129" i="2" s="1"/>
  <c r="GA129" i="2" s="1"/>
  <c r="GB129" i="2" s="1"/>
  <c r="GC129" i="2" s="1"/>
  <c r="GD129" i="2" s="1"/>
  <c r="GE129" i="2" s="1"/>
  <c r="GF129" i="2" s="1"/>
  <c r="GG129" i="2" s="1"/>
  <c r="GH129" i="2" s="1"/>
  <c r="GI129" i="2" s="1"/>
  <c r="GJ129" i="2" s="1"/>
  <c r="GK129" i="2" s="1"/>
  <c r="GL129" i="2" s="1"/>
  <c r="GM129" i="2" s="1"/>
  <c r="GN129" i="2" s="1"/>
  <c r="GO129" i="2" s="1"/>
  <c r="GP129" i="2" s="1"/>
  <c r="GQ129" i="2" s="1"/>
  <c r="GR129" i="2" s="1"/>
  <c r="GS129" i="2" s="1"/>
  <c r="GT129" i="2" s="1"/>
  <c r="GU129" i="2" s="1"/>
  <c r="GV129" i="2" s="1"/>
  <c r="GW129" i="2" s="1"/>
  <c r="GX129" i="2" s="1"/>
  <c r="GY129" i="2" s="1"/>
  <c r="GZ129" i="2" s="1"/>
  <c r="HA129" i="2" s="1"/>
  <c r="HB129" i="2" s="1"/>
  <c r="HC129" i="2" s="1"/>
  <c r="HD129" i="2" s="1"/>
  <c r="HE129" i="2" s="1"/>
  <c r="HF129" i="2" s="1"/>
  <c r="HG129" i="2" s="1"/>
  <c r="HH129" i="2" s="1"/>
  <c r="HI129" i="2" s="1"/>
  <c r="HJ129" i="2" s="1"/>
  <c r="HK129" i="2" s="1"/>
  <c r="HL129" i="2" s="1"/>
  <c r="HM129" i="2" s="1"/>
  <c r="AC338" i="2"/>
  <c r="AD338" i="2" s="1"/>
  <c r="AE338" i="2" s="1"/>
  <c r="AF338" i="2" s="1"/>
  <c r="AG338" i="2" s="1"/>
  <c r="AH338" i="2" s="1"/>
  <c r="AI338" i="2" s="1"/>
  <c r="AJ338" i="2" s="1"/>
  <c r="AK338" i="2" s="1"/>
  <c r="AL338" i="2" s="1"/>
  <c r="AM338" i="2" s="1"/>
  <c r="AN338" i="2" s="1"/>
  <c r="AO338" i="2" s="1"/>
  <c r="AP338" i="2" s="1"/>
  <c r="AQ338" i="2" s="1"/>
  <c r="AR338" i="2" s="1"/>
  <c r="AS338" i="2" s="1"/>
  <c r="AT338" i="2" s="1"/>
  <c r="AU338" i="2" s="1"/>
  <c r="AV338" i="2" s="1"/>
  <c r="AW338" i="2" s="1"/>
  <c r="AX338" i="2" s="1"/>
  <c r="AY338" i="2" s="1"/>
  <c r="AZ338" i="2" s="1"/>
  <c r="BA338" i="2" s="1"/>
  <c r="BB338" i="2" s="1"/>
  <c r="BC338" i="2" s="1"/>
  <c r="BD338" i="2" s="1"/>
  <c r="BE338" i="2" s="1"/>
  <c r="BF338" i="2" s="1"/>
  <c r="BG338" i="2" s="1"/>
  <c r="BH338" i="2" s="1"/>
  <c r="BI338" i="2" s="1"/>
  <c r="BJ338" i="2" s="1"/>
  <c r="BK338" i="2" s="1"/>
  <c r="BL338" i="2" s="1"/>
  <c r="BM338" i="2" s="1"/>
  <c r="BN338" i="2" s="1"/>
  <c r="BO338" i="2" s="1"/>
  <c r="BP338" i="2" s="1"/>
  <c r="BQ338" i="2" s="1"/>
  <c r="BR338" i="2" s="1"/>
  <c r="BS338" i="2" s="1"/>
  <c r="BT338" i="2" s="1"/>
  <c r="BU338" i="2" s="1"/>
  <c r="BV338" i="2" s="1"/>
  <c r="BW338" i="2" s="1"/>
  <c r="BX338" i="2" s="1"/>
  <c r="BY338" i="2" s="1"/>
  <c r="BZ338" i="2" s="1"/>
  <c r="CA338" i="2" s="1"/>
  <c r="CB338" i="2" s="1"/>
  <c r="CC338" i="2" s="1"/>
  <c r="CD338" i="2" s="1"/>
  <c r="CE338" i="2" s="1"/>
  <c r="CF338" i="2" s="1"/>
  <c r="CG338" i="2" s="1"/>
  <c r="CH338" i="2" s="1"/>
  <c r="CI338" i="2" s="1"/>
  <c r="CJ338" i="2" s="1"/>
  <c r="CK338" i="2" s="1"/>
  <c r="CL338" i="2" s="1"/>
  <c r="CM338" i="2" s="1"/>
  <c r="CN338" i="2" s="1"/>
  <c r="CO338" i="2" s="1"/>
  <c r="CP338" i="2" s="1"/>
  <c r="CQ338" i="2" s="1"/>
  <c r="CR338" i="2" s="1"/>
  <c r="CS338" i="2" s="1"/>
  <c r="CT338" i="2" s="1"/>
  <c r="CU338" i="2" s="1"/>
  <c r="CV338" i="2" s="1"/>
  <c r="CW338" i="2" s="1"/>
  <c r="CX338" i="2" s="1"/>
  <c r="CY338" i="2" s="1"/>
  <c r="CZ338" i="2" s="1"/>
  <c r="DA338" i="2" s="1"/>
  <c r="DB338" i="2" s="1"/>
  <c r="DC338" i="2" s="1"/>
  <c r="DD338" i="2" s="1"/>
  <c r="DE338" i="2" s="1"/>
  <c r="DF338" i="2" s="1"/>
  <c r="DG338" i="2" s="1"/>
  <c r="DH338" i="2" s="1"/>
  <c r="DI338" i="2" s="1"/>
  <c r="DJ338" i="2" s="1"/>
  <c r="DK338" i="2" s="1"/>
  <c r="DL338" i="2" s="1"/>
  <c r="DM338" i="2" s="1"/>
  <c r="DN338" i="2" s="1"/>
  <c r="DO338" i="2" s="1"/>
  <c r="DP338" i="2" s="1"/>
  <c r="DQ338" i="2" s="1"/>
  <c r="DR338" i="2" s="1"/>
  <c r="DS338" i="2" s="1"/>
  <c r="DT338" i="2" s="1"/>
  <c r="DU338" i="2" s="1"/>
  <c r="DV338" i="2" s="1"/>
  <c r="DW338" i="2" s="1"/>
  <c r="DX338" i="2" s="1"/>
  <c r="DY338" i="2" s="1"/>
  <c r="DZ338" i="2" s="1"/>
  <c r="EA338" i="2" s="1"/>
  <c r="EB338" i="2" s="1"/>
  <c r="EC338" i="2" s="1"/>
  <c r="ED338" i="2" s="1"/>
  <c r="EE338" i="2" s="1"/>
  <c r="EF338" i="2" s="1"/>
  <c r="EG338" i="2" s="1"/>
  <c r="EH338" i="2" s="1"/>
  <c r="EI338" i="2" s="1"/>
  <c r="EJ338" i="2" s="1"/>
  <c r="EK338" i="2" s="1"/>
  <c r="EL338" i="2" s="1"/>
  <c r="EM338" i="2" s="1"/>
  <c r="EN338" i="2" s="1"/>
  <c r="EO338" i="2" s="1"/>
  <c r="EP338" i="2" s="1"/>
  <c r="EQ338" i="2" s="1"/>
  <c r="ER338" i="2" s="1"/>
  <c r="ES338" i="2" s="1"/>
  <c r="ET338" i="2" s="1"/>
  <c r="EU338" i="2" s="1"/>
  <c r="EV338" i="2" s="1"/>
  <c r="EW338" i="2" s="1"/>
  <c r="EX338" i="2" s="1"/>
  <c r="EY338" i="2" s="1"/>
  <c r="EZ338" i="2" s="1"/>
  <c r="FA338" i="2" s="1"/>
  <c r="FB338" i="2" s="1"/>
  <c r="FC338" i="2" s="1"/>
  <c r="FD338" i="2" s="1"/>
  <c r="FE338" i="2" s="1"/>
  <c r="FF338" i="2" s="1"/>
  <c r="FG338" i="2" s="1"/>
  <c r="FH338" i="2" s="1"/>
  <c r="FI338" i="2" s="1"/>
  <c r="FJ338" i="2" s="1"/>
  <c r="FK338" i="2" s="1"/>
  <c r="FL338" i="2" s="1"/>
  <c r="FM338" i="2" s="1"/>
  <c r="FN338" i="2" s="1"/>
  <c r="FO338" i="2" s="1"/>
  <c r="FP338" i="2" s="1"/>
  <c r="FQ338" i="2" s="1"/>
  <c r="FR338" i="2" s="1"/>
  <c r="FS338" i="2" s="1"/>
  <c r="FT338" i="2" s="1"/>
  <c r="FU338" i="2" s="1"/>
  <c r="FV338" i="2" s="1"/>
  <c r="FW338" i="2" s="1"/>
  <c r="FX338" i="2" s="1"/>
  <c r="FY338" i="2" s="1"/>
  <c r="FZ338" i="2" s="1"/>
  <c r="GA338" i="2" s="1"/>
  <c r="GB338" i="2" s="1"/>
  <c r="GC338" i="2" s="1"/>
  <c r="GD338" i="2" s="1"/>
  <c r="GE338" i="2" s="1"/>
  <c r="GF338" i="2" s="1"/>
  <c r="GG338" i="2" s="1"/>
  <c r="GH338" i="2" s="1"/>
  <c r="GI338" i="2" s="1"/>
  <c r="GJ338" i="2" s="1"/>
  <c r="GK338" i="2" s="1"/>
  <c r="GL338" i="2" s="1"/>
  <c r="GM338" i="2" s="1"/>
  <c r="GN338" i="2" s="1"/>
  <c r="GO338" i="2" s="1"/>
  <c r="GP338" i="2" s="1"/>
  <c r="GQ338" i="2" s="1"/>
  <c r="GR338" i="2" s="1"/>
  <c r="GS338" i="2" s="1"/>
  <c r="GT338" i="2" s="1"/>
  <c r="GU338" i="2" s="1"/>
  <c r="GV338" i="2" s="1"/>
  <c r="GW338" i="2" s="1"/>
  <c r="GX338" i="2" s="1"/>
  <c r="GY338" i="2" s="1"/>
  <c r="GZ338" i="2" s="1"/>
  <c r="HA338" i="2" s="1"/>
  <c r="HB338" i="2" s="1"/>
  <c r="HC338" i="2" s="1"/>
  <c r="HD338" i="2" s="1"/>
  <c r="HE338" i="2" s="1"/>
  <c r="HF338" i="2" s="1"/>
  <c r="HG338" i="2" s="1"/>
  <c r="HH338" i="2" s="1"/>
  <c r="HI338" i="2" s="1"/>
  <c r="HJ338" i="2" s="1"/>
  <c r="HK338" i="2" s="1"/>
  <c r="HL338" i="2" s="1"/>
  <c r="HM338" i="2" s="1"/>
  <c r="Q74" i="2"/>
  <c r="AA109" i="3"/>
  <c r="AB109" i="3" s="1"/>
  <c r="AC109" i="3" s="1"/>
  <c r="AD109" i="3" s="1"/>
  <c r="AE109" i="3" s="1"/>
  <c r="AF109" i="3" s="1"/>
  <c r="AG109" i="3" s="1"/>
  <c r="AH109" i="3" s="1"/>
  <c r="AI109" i="3" s="1"/>
  <c r="AJ109" i="3" s="1"/>
  <c r="AK109" i="3" s="1"/>
  <c r="AL109" i="3" s="1"/>
  <c r="AM109" i="3" s="1"/>
  <c r="AN109" i="3" s="1"/>
  <c r="AO109" i="3" s="1"/>
  <c r="AP109" i="3" s="1"/>
  <c r="AQ109" i="3" s="1"/>
  <c r="AR109" i="3" s="1"/>
  <c r="AS109" i="3" s="1"/>
  <c r="AT109" i="3" s="1"/>
  <c r="AU109" i="3" s="1"/>
  <c r="AV109" i="3" s="1"/>
  <c r="AW109" i="3" s="1"/>
  <c r="AX109" i="3" s="1"/>
  <c r="AY109" i="3" s="1"/>
  <c r="AZ109" i="3" s="1"/>
  <c r="BA109" i="3" s="1"/>
  <c r="BB109" i="3" s="1"/>
  <c r="BC109" i="3" s="1"/>
  <c r="BD109" i="3" s="1"/>
  <c r="BE109" i="3" s="1"/>
  <c r="BF109" i="3" s="1"/>
  <c r="BG109" i="3" s="1"/>
  <c r="BH109" i="3" s="1"/>
  <c r="BI109" i="3" s="1"/>
  <c r="BJ109" i="3" s="1"/>
  <c r="BK109" i="3" s="1"/>
  <c r="BL109" i="3" s="1"/>
  <c r="BM109" i="3" s="1"/>
  <c r="BN109" i="3" s="1"/>
  <c r="BO109" i="3" s="1"/>
  <c r="BP109" i="3" s="1"/>
  <c r="BQ109" i="3" s="1"/>
  <c r="BR109" i="3" s="1"/>
  <c r="BS109" i="3" s="1"/>
  <c r="BT109" i="3" s="1"/>
  <c r="BU109" i="3" s="1"/>
  <c r="BV109" i="3" s="1"/>
  <c r="BW109" i="3" s="1"/>
  <c r="BX109" i="3" s="1"/>
  <c r="BY109" i="3" s="1"/>
  <c r="BZ109" i="3" s="1"/>
  <c r="CA109" i="3" s="1"/>
  <c r="CB109" i="3" s="1"/>
  <c r="CC109" i="3" s="1"/>
  <c r="CD109" i="3" s="1"/>
  <c r="CE109" i="3" s="1"/>
  <c r="CF109" i="3" s="1"/>
  <c r="CG109" i="3" s="1"/>
  <c r="CH109" i="3" s="1"/>
  <c r="CI109" i="3" s="1"/>
  <c r="CJ109" i="3" s="1"/>
  <c r="CK109" i="3" s="1"/>
  <c r="CL109" i="3" s="1"/>
  <c r="CM109" i="3" s="1"/>
  <c r="CN109" i="3" s="1"/>
  <c r="CO109" i="3" s="1"/>
  <c r="CP109" i="3" s="1"/>
  <c r="CQ109" i="3" s="1"/>
  <c r="CR109" i="3" s="1"/>
  <c r="CS109" i="3" s="1"/>
  <c r="CT109" i="3" s="1"/>
  <c r="CU109" i="3" s="1"/>
  <c r="CV109" i="3" s="1"/>
  <c r="CW109" i="3" s="1"/>
  <c r="CX109" i="3" s="1"/>
  <c r="CY109" i="3" s="1"/>
  <c r="CZ109" i="3" s="1"/>
  <c r="DA109" i="3" s="1"/>
  <c r="DB109" i="3" s="1"/>
  <c r="DC109" i="3" s="1"/>
  <c r="DD109" i="3" s="1"/>
  <c r="DE109" i="3" s="1"/>
  <c r="DF109" i="3" s="1"/>
  <c r="DG109" i="3" s="1"/>
  <c r="DH109" i="3" s="1"/>
  <c r="DI109" i="3" s="1"/>
  <c r="DJ109" i="3" s="1"/>
  <c r="DK109" i="3" s="1"/>
  <c r="DL109" i="3" s="1"/>
  <c r="DM109" i="3" s="1"/>
  <c r="DN109" i="3" s="1"/>
  <c r="DO109" i="3" s="1"/>
  <c r="DP109" i="3" s="1"/>
  <c r="DQ109" i="3" s="1"/>
  <c r="DR109" i="3" s="1"/>
  <c r="DS109" i="3" s="1"/>
  <c r="DT109" i="3" s="1"/>
  <c r="DU109" i="3" s="1"/>
  <c r="DV109" i="3" s="1"/>
  <c r="DW109" i="3" s="1"/>
  <c r="DX109" i="3" s="1"/>
  <c r="DY109" i="3" s="1"/>
  <c r="DZ109" i="3" s="1"/>
  <c r="EA109" i="3" s="1"/>
  <c r="EB109" i="3" s="1"/>
  <c r="EC109" i="3" s="1"/>
  <c r="ED109" i="3" s="1"/>
  <c r="EE109" i="3" s="1"/>
  <c r="EF109" i="3" s="1"/>
  <c r="EG109" i="3" s="1"/>
  <c r="EH109" i="3" s="1"/>
  <c r="EI109" i="3" s="1"/>
  <c r="EJ109" i="3" s="1"/>
  <c r="EK109" i="3" s="1"/>
  <c r="EL109" i="3" s="1"/>
  <c r="EM109" i="3" s="1"/>
  <c r="EN109" i="3" s="1"/>
  <c r="EO109" i="3" s="1"/>
  <c r="EP109" i="3" s="1"/>
  <c r="EQ109" i="3" s="1"/>
  <c r="ER109" i="3" s="1"/>
  <c r="ES109" i="3" s="1"/>
  <c r="ET109" i="3" s="1"/>
  <c r="EU109" i="3" s="1"/>
  <c r="EV109" i="3" s="1"/>
  <c r="EW109" i="3" s="1"/>
  <c r="EX109" i="3" s="1"/>
  <c r="EY109" i="3" s="1"/>
  <c r="EZ109" i="3" s="1"/>
  <c r="FA109" i="3" s="1"/>
  <c r="FB109" i="3" s="1"/>
  <c r="FC109" i="3" s="1"/>
  <c r="FD109" i="3" s="1"/>
  <c r="FE109" i="3" s="1"/>
  <c r="FF109" i="3" s="1"/>
  <c r="FG109" i="3" s="1"/>
  <c r="FH109" i="3" s="1"/>
  <c r="FI109" i="3" s="1"/>
  <c r="FJ109" i="3" s="1"/>
  <c r="FK109" i="3" s="1"/>
  <c r="FL109" i="3" s="1"/>
  <c r="FM109" i="3" s="1"/>
  <c r="FN109" i="3" s="1"/>
  <c r="FO109" i="3" s="1"/>
  <c r="FP109" i="3" s="1"/>
  <c r="FQ109" i="3" s="1"/>
  <c r="FR109" i="3" s="1"/>
  <c r="FS109" i="3" s="1"/>
  <c r="FT109" i="3" s="1"/>
  <c r="FU109" i="3" s="1"/>
  <c r="FV109" i="3" s="1"/>
  <c r="FW109" i="3" s="1"/>
  <c r="FX109" i="3" s="1"/>
  <c r="FY109" i="3" s="1"/>
  <c r="FZ109" i="3" s="1"/>
  <c r="GA109" i="3" s="1"/>
  <c r="GB109" i="3" s="1"/>
  <c r="GC109" i="3" s="1"/>
  <c r="GD109" i="3" s="1"/>
  <c r="GE109" i="3" s="1"/>
  <c r="GF109" i="3" s="1"/>
  <c r="GG109" i="3" s="1"/>
  <c r="GH109" i="3" s="1"/>
  <c r="GI109" i="3" s="1"/>
  <c r="GJ109" i="3" s="1"/>
  <c r="GK109" i="3" s="1"/>
  <c r="GL109" i="3" s="1"/>
  <c r="GM109" i="3" s="1"/>
  <c r="GN109" i="3" s="1"/>
  <c r="GO109" i="3" s="1"/>
  <c r="GP109" i="3" s="1"/>
  <c r="GQ109" i="3" s="1"/>
  <c r="GR109" i="3" s="1"/>
  <c r="GS109" i="3" s="1"/>
  <c r="GT109" i="3" s="1"/>
  <c r="GU109" i="3" s="1"/>
  <c r="GV109" i="3" s="1"/>
  <c r="GW109" i="3" s="1"/>
  <c r="GX109" i="3" s="1"/>
  <c r="GY109" i="3" s="1"/>
  <c r="GZ109" i="3" s="1"/>
  <c r="HA109" i="3" s="1"/>
  <c r="HB109" i="3" s="1"/>
  <c r="HC109" i="3" s="1"/>
  <c r="HD109" i="3" s="1"/>
  <c r="HE109" i="3" s="1"/>
  <c r="HF109" i="3" s="1"/>
  <c r="HG109" i="3" s="1"/>
  <c r="HH109" i="3" s="1"/>
  <c r="HI109" i="3" s="1"/>
  <c r="HJ109" i="3" s="1"/>
  <c r="HK109" i="3" s="1"/>
  <c r="HL109" i="3" s="1"/>
  <c r="HM109" i="3" s="1"/>
  <c r="Q407" i="2"/>
  <c r="Q298" i="2"/>
  <c r="Q331" i="2"/>
  <c r="Q171" i="2"/>
  <c r="Q224" i="2"/>
  <c r="Q93" i="2"/>
  <c r="Q41" i="2"/>
  <c r="AA40" i="3"/>
  <c r="AB40" i="3" s="1"/>
  <c r="AC40" i="3" s="1"/>
  <c r="AD40" i="3" s="1"/>
  <c r="AE40" i="3" s="1"/>
  <c r="AF40" i="3" s="1"/>
  <c r="AG40" i="3" s="1"/>
  <c r="AH40" i="3" s="1"/>
  <c r="AI40" i="3" s="1"/>
  <c r="AJ40" i="3" s="1"/>
  <c r="AK40" i="3" s="1"/>
  <c r="AL40" i="3" s="1"/>
  <c r="AM40" i="3" s="1"/>
  <c r="AN40" i="3" s="1"/>
  <c r="AO40" i="3" s="1"/>
  <c r="AP40" i="3" s="1"/>
  <c r="AQ40" i="3" s="1"/>
  <c r="AR40" i="3" s="1"/>
  <c r="AS40" i="3" s="1"/>
  <c r="AT40" i="3" s="1"/>
  <c r="AU40" i="3" s="1"/>
  <c r="AV40" i="3" s="1"/>
  <c r="AW40" i="3" s="1"/>
  <c r="AX40" i="3" s="1"/>
  <c r="AY40" i="3" s="1"/>
  <c r="AZ40" i="3" s="1"/>
  <c r="BA40" i="3" s="1"/>
  <c r="BB40" i="3" s="1"/>
  <c r="BC40" i="3" s="1"/>
  <c r="BD40" i="3" s="1"/>
  <c r="BE40" i="3" s="1"/>
  <c r="BF40" i="3" s="1"/>
  <c r="BG40" i="3" s="1"/>
  <c r="BH40" i="3" s="1"/>
  <c r="BI40" i="3" s="1"/>
  <c r="BJ40" i="3" s="1"/>
  <c r="BK40" i="3" s="1"/>
  <c r="BL40" i="3" s="1"/>
  <c r="BM40" i="3" s="1"/>
  <c r="BN40" i="3" s="1"/>
  <c r="BO40" i="3" s="1"/>
  <c r="BP40" i="3" s="1"/>
  <c r="BQ40" i="3" s="1"/>
  <c r="BR40" i="3" s="1"/>
  <c r="BS40" i="3" s="1"/>
  <c r="BT40" i="3" s="1"/>
  <c r="BU40" i="3" s="1"/>
  <c r="BV40" i="3" s="1"/>
  <c r="BW40" i="3" s="1"/>
  <c r="BX40" i="3" s="1"/>
  <c r="BY40" i="3" s="1"/>
  <c r="BZ40" i="3" s="1"/>
  <c r="CA40" i="3" s="1"/>
  <c r="CB40" i="3" s="1"/>
  <c r="CC40" i="3" s="1"/>
  <c r="CD40" i="3" s="1"/>
  <c r="CE40" i="3" s="1"/>
  <c r="CF40" i="3" s="1"/>
  <c r="CG40" i="3" s="1"/>
  <c r="CH40" i="3" s="1"/>
  <c r="CI40" i="3" s="1"/>
  <c r="CJ40" i="3" s="1"/>
  <c r="CK40" i="3" s="1"/>
  <c r="CL40" i="3" s="1"/>
  <c r="CM40" i="3" s="1"/>
  <c r="CN40" i="3" s="1"/>
  <c r="CO40" i="3" s="1"/>
  <c r="CP40" i="3" s="1"/>
  <c r="CQ40" i="3" s="1"/>
  <c r="CR40" i="3" s="1"/>
  <c r="CS40" i="3" s="1"/>
  <c r="CT40" i="3" s="1"/>
  <c r="CU40" i="3" s="1"/>
  <c r="CV40" i="3" s="1"/>
  <c r="CW40" i="3" s="1"/>
  <c r="CX40" i="3" s="1"/>
  <c r="CY40" i="3" s="1"/>
  <c r="CZ40" i="3" s="1"/>
  <c r="DA40" i="3" s="1"/>
  <c r="DB40" i="3" s="1"/>
  <c r="DC40" i="3" s="1"/>
  <c r="DD40" i="3" s="1"/>
  <c r="DE40" i="3" s="1"/>
  <c r="DF40" i="3" s="1"/>
  <c r="DG40" i="3" s="1"/>
  <c r="DH40" i="3" s="1"/>
  <c r="DI40" i="3" s="1"/>
  <c r="DJ40" i="3" s="1"/>
  <c r="DK40" i="3" s="1"/>
  <c r="DL40" i="3" s="1"/>
  <c r="DM40" i="3" s="1"/>
  <c r="DN40" i="3" s="1"/>
  <c r="DO40" i="3" s="1"/>
  <c r="DP40" i="3" s="1"/>
  <c r="DQ40" i="3" s="1"/>
  <c r="DR40" i="3" s="1"/>
  <c r="DS40" i="3" s="1"/>
  <c r="DT40" i="3" s="1"/>
  <c r="DU40" i="3" s="1"/>
  <c r="DV40" i="3" s="1"/>
  <c r="DW40" i="3" s="1"/>
  <c r="DX40" i="3" s="1"/>
  <c r="DY40" i="3" s="1"/>
  <c r="DZ40" i="3" s="1"/>
  <c r="EA40" i="3" s="1"/>
  <c r="EB40" i="3" s="1"/>
  <c r="EC40" i="3" s="1"/>
  <c r="ED40" i="3" s="1"/>
  <c r="EE40" i="3" s="1"/>
  <c r="EF40" i="3" s="1"/>
  <c r="EG40" i="3" s="1"/>
  <c r="EH40" i="3" s="1"/>
  <c r="EI40" i="3" s="1"/>
  <c r="EJ40" i="3" s="1"/>
  <c r="EK40" i="3" s="1"/>
  <c r="EL40" i="3" s="1"/>
  <c r="EM40" i="3" s="1"/>
  <c r="EN40" i="3" s="1"/>
  <c r="EO40" i="3" s="1"/>
  <c r="EP40" i="3" s="1"/>
  <c r="EQ40" i="3" s="1"/>
  <c r="ER40" i="3" s="1"/>
  <c r="ES40" i="3" s="1"/>
  <c r="ET40" i="3" s="1"/>
  <c r="EU40" i="3" s="1"/>
  <c r="EV40" i="3" s="1"/>
  <c r="EW40" i="3" s="1"/>
  <c r="EX40" i="3" s="1"/>
  <c r="EY40" i="3" s="1"/>
  <c r="EZ40" i="3" s="1"/>
  <c r="FA40" i="3" s="1"/>
  <c r="FB40" i="3" s="1"/>
  <c r="FC40" i="3" s="1"/>
  <c r="FD40" i="3" s="1"/>
  <c r="FE40" i="3" s="1"/>
  <c r="FF40" i="3" s="1"/>
  <c r="FG40" i="3" s="1"/>
  <c r="FH40" i="3" s="1"/>
  <c r="FI40" i="3" s="1"/>
  <c r="FJ40" i="3" s="1"/>
  <c r="FK40" i="3" s="1"/>
  <c r="FL40" i="3" s="1"/>
  <c r="FM40" i="3" s="1"/>
  <c r="FN40" i="3" s="1"/>
  <c r="FO40" i="3" s="1"/>
  <c r="FP40" i="3" s="1"/>
  <c r="FQ40" i="3" s="1"/>
  <c r="FR40" i="3" s="1"/>
  <c r="FS40" i="3" s="1"/>
  <c r="FT40" i="3" s="1"/>
  <c r="FU40" i="3" s="1"/>
  <c r="FV40" i="3" s="1"/>
  <c r="FW40" i="3" s="1"/>
  <c r="FX40" i="3" s="1"/>
  <c r="FY40" i="3" s="1"/>
  <c r="FZ40" i="3" s="1"/>
  <c r="GA40" i="3" s="1"/>
  <c r="GB40" i="3" s="1"/>
  <c r="GC40" i="3" s="1"/>
  <c r="GD40" i="3" s="1"/>
  <c r="GE40" i="3" s="1"/>
  <c r="GF40" i="3" s="1"/>
  <c r="GG40" i="3" s="1"/>
  <c r="GH40" i="3" s="1"/>
  <c r="GI40" i="3" s="1"/>
  <c r="GJ40" i="3" s="1"/>
  <c r="GK40" i="3" s="1"/>
  <c r="GL40" i="3" s="1"/>
  <c r="GM40" i="3" s="1"/>
  <c r="GN40" i="3" s="1"/>
  <c r="GO40" i="3" s="1"/>
  <c r="GP40" i="3" s="1"/>
  <c r="GQ40" i="3" s="1"/>
  <c r="GR40" i="3" s="1"/>
  <c r="GS40" i="3" s="1"/>
  <c r="GT40" i="3" s="1"/>
  <c r="GU40" i="3" s="1"/>
  <c r="GV40" i="3" s="1"/>
  <c r="GW40" i="3" s="1"/>
  <c r="GX40" i="3" s="1"/>
  <c r="GY40" i="3" s="1"/>
  <c r="GZ40" i="3" s="1"/>
  <c r="HA40" i="3" s="1"/>
  <c r="HB40" i="3" s="1"/>
  <c r="HC40" i="3" s="1"/>
  <c r="HD40" i="3" s="1"/>
  <c r="HE40" i="3" s="1"/>
  <c r="HF40" i="3" s="1"/>
  <c r="HG40" i="3" s="1"/>
  <c r="HH40" i="3" s="1"/>
  <c r="HI40" i="3" s="1"/>
  <c r="HJ40" i="3" s="1"/>
  <c r="HK40" i="3" s="1"/>
  <c r="HL40" i="3" s="1"/>
  <c r="HM40" i="3" s="1"/>
  <c r="AA57" i="3"/>
  <c r="AB57" i="3" s="1"/>
  <c r="AC57" i="3" s="1"/>
  <c r="AD57" i="3" s="1"/>
  <c r="AE57" i="3" s="1"/>
  <c r="AF57" i="3" s="1"/>
  <c r="AG57" i="3" s="1"/>
  <c r="AH57" i="3" s="1"/>
  <c r="AI57" i="3" s="1"/>
  <c r="AJ57" i="3" s="1"/>
  <c r="AK57" i="3" s="1"/>
  <c r="AL57" i="3" s="1"/>
  <c r="AM57" i="3" s="1"/>
  <c r="AN57" i="3" s="1"/>
  <c r="AO57" i="3" s="1"/>
  <c r="AP57" i="3" s="1"/>
  <c r="AQ57" i="3" s="1"/>
  <c r="AR57" i="3" s="1"/>
  <c r="AS57" i="3" s="1"/>
  <c r="AT57" i="3" s="1"/>
  <c r="AU57" i="3" s="1"/>
  <c r="AV57" i="3" s="1"/>
  <c r="AW57" i="3" s="1"/>
  <c r="AX57" i="3" s="1"/>
  <c r="AY57" i="3" s="1"/>
  <c r="AZ57" i="3" s="1"/>
  <c r="BA57" i="3" s="1"/>
  <c r="BB57" i="3" s="1"/>
  <c r="BC57" i="3" s="1"/>
  <c r="BD57" i="3" s="1"/>
  <c r="BE57" i="3" s="1"/>
  <c r="BF57" i="3" s="1"/>
  <c r="BG57" i="3" s="1"/>
  <c r="BH57" i="3" s="1"/>
  <c r="BI57" i="3" s="1"/>
  <c r="BJ57" i="3" s="1"/>
  <c r="BK57" i="3" s="1"/>
  <c r="BL57" i="3" s="1"/>
  <c r="BM57" i="3" s="1"/>
  <c r="BN57" i="3" s="1"/>
  <c r="BO57" i="3" s="1"/>
  <c r="BP57" i="3" s="1"/>
  <c r="BQ57" i="3" s="1"/>
  <c r="BR57" i="3" s="1"/>
  <c r="BS57" i="3" s="1"/>
  <c r="BT57" i="3" s="1"/>
  <c r="BU57" i="3" s="1"/>
  <c r="BV57" i="3" s="1"/>
  <c r="BW57" i="3" s="1"/>
  <c r="BX57" i="3" s="1"/>
  <c r="BY57" i="3" s="1"/>
  <c r="BZ57" i="3" s="1"/>
  <c r="CA57" i="3" s="1"/>
  <c r="CB57" i="3" s="1"/>
  <c r="CC57" i="3" s="1"/>
  <c r="CD57" i="3" s="1"/>
  <c r="CE57" i="3" s="1"/>
  <c r="CF57" i="3" s="1"/>
  <c r="CG57" i="3" s="1"/>
  <c r="CH57" i="3" s="1"/>
  <c r="CI57" i="3" s="1"/>
  <c r="CJ57" i="3" s="1"/>
  <c r="CK57" i="3" s="1"/>
  <c r="CL57" i="3" s="1"/>
  <c r="CM57" i="3" s="1"/>
  <c r="CN57" i="3" s="1"/>
  <c r="CO57" i="3" s="1"/>
  <c r="CP57" i="3" s="1"/>
  <c r="CQ57" i="3" s="1"/>
  <c r="CR57" i="3" s="1"/>
  <c r="CS57" i="3" s="1"/>
  <c r="CT57" i="3" s="1"/>
  <c r="CU57" i="3" s="1"/>
  <c r="CV57" i="3" s="1"/>
  <c r="CW57" i="3" s="1"/>
  <c r="CX57" i="3" s="1"/>
  <c r="CY57" i="3" s="1"/>
  <c r="CZ57" i="3" s="1"/>
  <c r="DA57" i="3" s="1"/>
  <c r="DB57" i="3" s="1"/>
  <c r="DC57" i="3" s="1"/>
  <c r="DD57" i="3" s="1"/>
  <c r="DE57" i="3" s="1"/>
  <c r="DF57" i="3" s="1"/>
  <c r="DG57" i="3" s="1"/>
  <c r="DH57" i="3" s="1"/>
  <c r="DI57" i="3" s="1"/>
  <c r="DJ57" i="3" s="1"/>
  <c r="DK57" i="3" s="1"/>
  <c r="DL57" i="3" s="1"/>
  <c r="DM57" i="3" s="1"/>
  <c r="DN57" i="3" s="1"/>
  <c r="DO57" i="3" s="1"/>
  <c r="DP57" i="3" s="1"/>
  <c r="DQ57" i="3" s="1"/>
  <c r="DR57" i="3" s="1"/>
  <c r="DS57" i="3" s="1"/>
  <c r="DT57" i="3" s="1"/>
  <c r="DU57" i="3" s="1"/>
  <c r="DV57" i="3" s="1"/>
  <c r="DW57" i="3" s="1"/>
  <c r="DX57" i="3" s="1"/>
  <c r="DY57" i="3" s="1"/>
  <c r="DZ57" i="3" s="1"/>
  <c r="EA57" i="3" s="1"/>
  <c r="EB57" i="3" s="1"/>
  <c r="EC57" i="3" s="1"/>
  <c r="ED57" i="3" s="1"/>
  <c r="EE57" i="3" s="1"/>
  <c r="EF57" i="3" s="1"/>
  <c r="EG57" i="3" s="1"/>
  <c r="EH57" i="3" s="1"/>
  <c r="EI57" i="3" s="1"/>
  <c r="EJ57" i="3" s="1"/>
  <c r="EK57" i="3" s="1"/>
  <c r="EL57" i="3" s="1"/>
  <c r="EM57" i="3" s="1"/>
  <c r="EN57" i="3" s="1"/>
  <c r="EO57" i="3" s="1"/>
  <c r="EP57" i="3" s="1"/>
  <c r="EQ57" i="3" s="1"/>
  <c r="ER57" i="3" s="1"/>
  <c r="ES57" i="3" s="1"/>
  <c r="ET57" i="3" s="1"/>
  <c r="EU57" i="3" s="1"/>
  <c r="EV57" i="3" s="1"/>
  <c r="EW57" i="3" s="1"/>
  <c r="EX57" i="3" s="1"/>
  <c r="EY57" i="3" s="1"/>
  <c r="EZ57" i="3" s="1"/>
  <c r="FA57" i="3" s="1"/>
  <c r="FB57" i="3" s="1"/>
  <c r="FC57" i="3" s="1"/>
  <c r="FD57" i="3" s="1"/>
  <c r="FE57" i="3" s="1"/>
  <c r="FF57" i="3" s="1"/>
  <c r="FG57" i="3" s="1"/>
  <c r="FH57" i="3" s="1"/>
  <c r="FI57" i="3" s="1"/>
  <c r="FJ57" i="3" s="1"/>
  <c r="FK57" i="3" s="1"/>
  <c r="FL57" i="3" s="1"/>
  <c r="FM57" i="3" s="1"/>
  <c r="FN57" i="3" s="1"/>
  <c r="FO57" i="3" s="1"/>
  <c r="FP57" i="3" s="1"/>
  <c r="FQ57" i="3" s="1"/>
  <c r="FR57" i="3" s="1"/>
  <c r="FS57" i="3" s="1"/>
  <c r="FT57" i="3" s="1"/>
  <c r="FU57" i="3" s="1"/>
  <c r="FV57" i="3" s="1"/>
  <c r="FW57" i="3" s="1"/>
  <c r="FX57" i="3" s="1"/>
  <c r="FY57" i="3" s="1"/>
  <c r="FZ57" i="3" s="1"/>
  <c r="GA57" i="3" s="1"/>
  <c r="GB57" i="3" s="1"/>
  <c r="GC57" i="3" s="1"/>
  <c r="GD57" i="3" s="1"/>
  <c r="GE57" i="3" s="1"/>
  <c r="GF57" i="3" s="1"/>
  <c r="GG57" i="3" s="1"/>
  <c r="GH57" i="3" s="1"/>
  <c r="GI57" i="3" s="1"/>
  <c r="GJ57" i="3" s="1"/>
  <c r="GK57" i="3" s="1"/>
  <c r="GL57" i="3" s="1"/>
  <c r="GM57" i="3" s="1"/>
  <c r="GN57" i="3" s="1"/>
  <c r="GO57" i="3" s="1"/>
  <c r="GP57" i="3" s="1"/>
  <c r="GQ57" i="3" s="1"/>
  <c r="GR57" i="3" s="1"/>
  <c r="GS57" i="3" s="1"/>
  <c r="GT57" i="3" s="1"/>
  <c r="GU57" i="3" s="1"/>
  <c r="GV57" i="3" s="1"/>
  <c r="GW57" i="3" s="1"/>
  <c r="GX57" i="3" s="1"/>
  <c r="GY57" i="3" s="1"/>
  <c r="GZ57" i="3" s="1"/>
  <c r="HA57" i="3" s="1"/>
  <c r="HB57" i="3" s="1"/>
  <c r="HC57" i="3" s="1"/>
  <c r="HD57" i="3" s="1"/>
  <c r="HE57" i="3" s="1"/>
  <c r="HF57" i="3" s="1"/>
  <c r="HG57" i="3" s="1"/>
  <c r="HH57" i="3" s="1"/>
  <c r="HI57" i="3" s="1"/>
  <c r="HJ57" i="3" s="1"/>
  <c r="HK57" i="3" s="1"/>
  <c r="HL57" i="3" s="1"/>
  <c r="HM57" i="3" s="1"/>
  <c r="AA62" i="3"/>
  <c r="AB62" i="3" s="1"/>
  <c r="AC62" i="3" s="1"/>
  <c r="AD62" i="3" s="1"/>
  <c r="AE62" i="3" s="1"/>
  <c r="AF62" i="3" s="1"/>
  <c r="AG62" i="3" s="1"/>
  <c r="AH62" i="3" s="1"/>
  <c r="AI62" i="3" s="1"/>
  <c r="AJ62" i="3" s="1"/>
  <c r="AK62" i="3" s="1"/>
  <c r="AL62" i="3" s="1"/>
  <c r="AM62" i="3" s="1"/>
  <c r="AN62" i="3" s="1"/>
  <c r="AO62" i="3" s="1"/>
  <c r="AP62" i="3" s="1"/>
  <c r="AQ62" i="3" s="1"/>
  <c r="AR62" i="3" s="1"/>
  <c r="AS62" i="3" s="1"/>
  <c r="AT62" i="3" s="1"/>
  <c r="AU62" i="3" s="1"/>
  <c r="AV62" i="3" s="1"/>
  <c r="AW62" i="3" s="1"/>
  <c r="AX62" i="3" s="1"/>
  <c r="AY62" i="3" s="1"/>
  <c r="AZ62" i="3" s="1"/>
  <c r="BA62" i="3" s="1"/>
  <c r="BB62" i="3" s="1"/>
  <c r="BC62" i="3" s="1"/>
  <c r="BD62" i="3" s="1"/>
  <c r="BE62" i="3" s="1"/>
  <c r="BF62" i="3" s="1"/>
  <c r="BG62" i="3" s="1"/>
  <c r="BH62" i="3" s="1"/>
  <c r="BI62" i="3" s="1"/>
  <c r="BJ62" i="3" s="1"/>
  <c r="BK62" i="3" s="1"/>
  <c r="BL62" i="3" s="1"/>
  <c r="BM62" i="3" s="1"/>
  <c r="BN62" i="3" s="1"/>
  <c r="BO62" i="3" s="1"/>
  <c r="BP62" i="3" s="1"/>
  <c r="BQ62" i="3" s="1"/>
  <c r="BR62" i="3" s="1"/>
  <c r="BS62" i="3" s="1"/>
  <c r="BT62" i="3" s="1"/>
  <c r="BU62" i="3" s="1"/>
  <c r="BV62" i="3" s="1"/>
  <c r="BW62" i="3" s="1"/>
  <c r="BX62" i="3" s="1"/>
  <c r="BY62" i="3" s="1"/>
  <c r="BZ62" i="3" s="1"/>
  <c r="CA62" i="3" s="1"/>
  <c r="CB62" i="3" s="1"/>
  <c r="CC62" i="3" s="1"/>
  <c r="CD62" i="3" s="1"/>
  <c r="CE62" i="3" s="1"/>
  <c r="CF62" i="3" s="1"/>
  <c r="CG62" i="3" s="1"/>
  <c r="CH62" i="3" s="1"/>
  <c r="CI62" i="3" s="1"/>
  <c r="CJ62" i="3" s="1"/>
  <c r="CK62" i="3" s="1"/>
  <c r="CL62" i="3" s="1"/>
  <c r="CM62" i="3" s="1"/>
  <c r="CN62" i="3" s="1"/>
  <c r="CO62" i="3" s="1"/>
  <c r="CP62" i="3" s="1"/>
  <c r="CQ62" i="3" s="1"/>
  <c r="CR62" i="3" s="1"/>
  <c r="CS62" i="3" s="1"/>
  <c r="CT62" i="3" s="1"/>
  <c r="CU62" i="3" s="1"/>
  <c r="CV62" i="3" s="1"/>
  <c r="CW62" i="3" s="1"/>
  <c r="CX62" i="3" s="1"/>
  <c r="CY62" i="3" s="1"/>
  <c r="CZ62" i="3" s="1"/>
  <c r="DA62" i="3" s="1"/>
  <c r="DB62" i="3" s="1"/>
  <c r="DC62" i="3" s="1"/>
  <c r="DD62" i="3" s="1"/>
  <c r="DE62" i="3" s="1"/>
  <c r="DF62" i="3" s="1"/>
  <c r="DG62" i="3" s="1"/>
  <c r="DH62" i="3" s="1"/>
  <c r="DI62" i="3" s="1"/>
  <c r="DJ62" i="3" s="1"/>
  <c r="DK62" i="3" s="1"/>
  <c r="DL62" i="3" s="1"/>
  <c r="DM62" i="3" s="1"/>
  <c r="DN62" i="3" s="1"/>
  <c r="DO62" i="3" s="1"/>
  <c r="DP62" i="3" s="1"/>
  <c r="DQ62" i="3" s="1"/>
  <c r="DR62" i="3" s="1"/>
  <c r="DS62" i="3" s="1"/>
  <c r="DT62" i="3" s="1"/>
  <c r="DU62" i="3" s="1"/>
  <c r="DV62" i="3" s="1"/>
  <c r="DW62" i="3" s="1"/>
  <c r="DX62" i="3" s="1"/>
  <c r="DY62" i="3" s="1"/>
  <c r="DZ62" i="3" s="1"/>
  <c r="EA62" i="3" s="1"/>
  <c r="EB62" i="3" s="1"/>
  <c r="EC62" i="3" s="1"/>
  <c r="ED62" i="3" s="1"/>
  <c r="EE62" i="3" s="1"/>
  <c r="EF62" i="3" s="1"/>
  <c r="EG62" i="3" s="1"/>
  <c r="EH62" i="3" s="1"/>
  <c r="EI62" i="3" s="1"/>
  <c r="EJ62" i="3" s="1"/>
  <c r="EK62" i="3" s="1"/>
  <c r="EL62" i="3" s="1"/>
  <c r="EM62" i="3" s="1"/>
  <c r="EN62" i="3" s="1"/>
  <c r="EO62" i="3" s="1"/>
  <c r="EP62" i="3" s="1"/>
  <c r="EQ62" i="3" s="1"/>
  <c r="ER62" i="3" s="1"/>
  <c r="ES62" i="3" s="1"/>
  <c r="ET62" i="3" s="1"/>
  <c r="EU62" i="3" s="1"/>
  <c r="EV62" i="3" s="1"/>
  <c r="EW62" i="3" s="1"/>
  <c r="EX62" i="3" s="1"/>
  <c r="EY62" i="3" s="1"/>
  <c r="EZ62" i="3" s="1"/>
  <c r="FA62" i="3" s="1"/>
  <c r="FB62" i="3" s="1"/>
  <c r="FC62" i="3" s="1"/>
  <c r="FD62" i="3" s="1"/>
  <c r="FE62" i="3" s="1"/>
  <c r="FF62" i="3" s="1"/>
  <c r="FG62" i="3" s="1"/>
  <c r="FH62" i="3" s="1"/>
  <c r="FI62" i="3" s="1"/>
  <c r="FJ62" i="3" s="1"/>
  <c r="FK62" i="3" s="1"/>
  <c r="FL62" i="3" s="1"/>
  <c r="FM62" i="3" s="1"/>
  <c r="FN62" i="3" s="1"/>
  <c r="FO62" i="3" s="1"/>
  <c r="FP62" i="3" s="1"/>
  <c r="FQ62" i="3" s="1"/>
  <c r="FR62" i="3" s="1"/>
  <c r="FS62" i="3" s="1"/>
  <c r="FT62" i="3" s="1"/>
  <c r="FU62" i="3" s="1"/>
  <c r="FV62" i="3" s="1"/>
  <c r="FW62" i="3" s="1"/>
  <c r="FX62" i="3" s="1"/>
  <c r="FY62" i="3" s="1"/>
  <c r="FZ62" i="3" s="1"/>
  <c r="GA62" i="3" s="1"/>
  <c r="GB62" i="3" s="1"/>
  <c r="GC62" i="3" s="1"/>
  <c r="GD62" i="3" s="1"/>
  <c r="GE62" i="3" s="1"/>
  <c r="GF62" i="3" s="1"/>
  <c r="GG62" i="3" s="1"/>
  <c r="GH62" i="3" s="1"/>
  <c r="GI62" i="3" s="1"/>
  <c r="GJ62" i="3" s="1"/>
  <c r="GK62" i="3" s="1"/>
  <c r="GL62" i="3" s="1"/>
  <c r="GM62" i="3" s="1"/>
  <c r="GN62" i="3" s="1"/>
  <c r="GO62" i="3" s="1"/>
  <c r="GP62" i="3" s="1"/>
  <c r="GQ62" i="3" s="1"/>
  <c r="GR62" i="3" s="1"/>
  <c r="GS62" i="3" s="1"/>
  <c r="GT62" i="3" s="1"/>
  <c r="GU62" i="3" s="1"/>
  <c r="GV62" i="3" s="1"/>
  <c r="GW62" i="3" s="1"/>
  <c r="GX62" i="3" s="1"/>
  <c r="GY62" i="3" s="1"/>
  <c r="GZ62" i="3" s="1"/>
  <c r="HA62" i="3" s="1"/>
  <c r="HB62" i="3" s="1"/>
  <c r="HC62" i="3" s="1"/>
  <c r="HD62" i="3" s="1"/>
  <c r="HE62" i="3" s="1"/>
  <c r="HF62" i="3" s="1"/>
  <c r="HG62" i="3" s="1"/>
  <c r="HH62" i="3" s="1"/>
  <c r="HI62" i="3" s="1"/>
  <c r="HJ62" i="3" s="1"/>
  <c r="HK62" i="3" s="1"/>
  <c r="HL62" i="3" s="1"/>
  <c r="HM62" i="3" s="1"/>
  <c r="AA124" i="3"/>
  <c r="AB124" i="3" s="1"/>
  <c r="AC124" i="3" s="1"/>
  <c r="AD124" i="3" s="1"/>
  <c r="AE124" i="3" s="1"/>
  <c r="AF124" i="3" s="1"/>
  <c r="AG124" i="3" s="1"/>
  <c r="AH124" i="3" s="1"/>
  <c r="AI124" i="3" s="1"/>
  <c r="AJ124" i="3" s="1"/>
  <c r="AK124" i="3" s="1"/>
  <c r="AL124" i="3" s="1"/>
  <c r="AM124" i="3" s="1"/>
  <c r="AN124" i="3" s="1"/>
  <c r="AO124" i="3" s="1"/>
  <c r="AP124" i="3" s="1"/>
  <c r="AQ124" i="3" s="1"/>
  <c r="AR124" i="3" s="1"/>
  <c r="AS124" i="3" s="1"/>
  <c r="AT124" i="3" s="1"/>
  <c r="AU124" i="3" s="1"/>
  <c r="AV124" i="3" s="1"/>
  <c r="AW124" i="3" s="1"/>
  <c r="AX124" i="3" s="1"/>
  <c r="AY124" i="3" s="1"/>
  <c r="AZ124" i="3" s="1"/>
  <c r="BA124" i="3" s="1"/>
  <c r="BB124" i="3" s="1"/>
  <c r="BC124" i="3" s="1"/>
  <c r="BD124" i="3" s="1"/>
  <c r="BE124" i="3" s="1"/>
  <c r="BF124" i="3" s="1"/>
  <c r="BG124" i="3" s="1"/>
  <c r="BH124" i="3" s="1"/>
  <c r="BI124" i="3" s="1"/>
  <c r="BJ124" i="3" s="1"/>
  <c r="BK124" i="3" s="1"/>
  <c r="BL124" i="3" s="1"/>
  <c r="BM124" i="3" s="1"/>
  <c r="BN124" i="3" s="1"/>
  <c r="BO124" i="3" s="1"/>
  <c r="BP124" i="3" s="1"/>
  <c r="BQ124" i="3" s="1"/>
  <c r="BR124" i="3" s="1"/>
  <c r="BS124" i="3" s="1"/>
  <c r="BT124" i="3" s="1"/>
  <c r="BU124" i="3" s="1"/>
  <c r="BV124" i="3" s="1"/>
  <c r="BW124" i="3" s="1"/>
  <c r="BX124" i="3" s="1"/>
  <c r="BY124" i="3" s="1"/>
  <c r="BZ124" i="3" s="1"/>
  <c r="CA124" i="3" s="1"/>
  <c r="CB124" i="3" s="1"/>
  <c r="CC124" i="3" s="1"/>
  <c r="CD124" i="3" s="1"/>
  <c r="CE124" i="3" s="1"/>
  <c r="CF124" i="3" s="1"/>
  <c r="CG124" i="3" s="1"/>
  <c r="CH124" i="3" s="1"/>
  <c r="CI124" i="3" s="1"/>
  <c r="CJ124" i="3" s="1"/>
  <c r="CK124" i="3" s="1"/>
  <c r="CL124" i="3" s="1"/>
  <c r="CM124" i="3" s="1"/>
  <c r="CN124" i="3" s="1"/>
  <c r="CO124" i="3" s="1"/>
  <c r="CP124" i="3" s="1"/>
  <c r="CQ124" i="3" s="1"/>
  <c r="CR124" i="3" s="1"/>
  <c r="CS124" i="3" s="1"/>
  <c r="CT124" i="3" s="1"/>
  <c r="CU124" i="3" s="1"/>
  <c r="CV124" i="3" s="1"/>
  <c r="CW124" i="3" s="1"/>
  <c r="CX124" i="3" s="1"/>
  <c r="CY124" i="3" s="1"/>
  <c r="CZ124" i="3" s="1"/>
  <c r="DA124" i="3" s="1"/>
  <c r="DB124" i="3" s="1"/>
  <c r="DC124" i="3" s="1"/>
  <c r="DD124" i="3" s="1"/>
  <c r="DE124" i="3" s="1"/>
  <c r="DF124" i="3" s="1"/>
  <c r="DG124" i="3" s="1"/>
  <c r="DH124" i="3" s="1"/>
  <c r="DI124" i="3" s="1"/>
  <c r="DJ124" i="3" s="1"/>
  <c r="DK124" i="3" s="1"/>
  <c r="DL124" i="3" s="1"/>
  <c r="DM124" i="3" s="1"/>
  <c r="DN124" i="3" s="1"/>
  <c r="DO124" i="3" s="1"/>
  <c r="DP124" i="3" s="1"/>
  <c r="DQ124" i="3" s="1"/>
  <c r="DR124" i="3" s="1"/>
  <c r="DS124" i="3" s="1"/>
  <c r="DT124" i="3" s="1"/>
  <c r="DU124" i="3" s="1"/>
  <c r="DV124" i="3" s="1"/>
  <c r="DW124" i="3" s="1"/>
  <c r="DX124" i="3" s="1"/>
  <c r="DY124" i="3" s="1"/>
  <c r="DZ124" i="3" s="1"/>
  <c r="EA124" i="3" s="1"/>
  <c r="EB124" i="3" s="1"/>
  <c r="EC124" i="3" s="1"/>
  <c r="ED124" i="3" s="1"/>
  <c r="EE124" i="3" s="1"/>
  <c r="EF124" i="3" s="1"/>
  <c r="EG124" i="3" s="1"/>
  <c r="EH124" i="3" s="1"/>
  <c r="EI124" i="3" s="1"/>
  <c r="EJ124" i="3" s="1"/>
  <c r="EK124" i="3" s="1"/>
  <c r="EL124" i="3" s="1"/>
  <c r="EM124" i="3" s="1"/>
  <c r="EN124" i="3" s="1"/>
  <c r="EO124" i="3" s="1"/>
  <c r="EP124" i="3" s="1"/>
  <c r="EQ124" i="3" s="1"/>
  <c r="ER124" i="3" s="1"/>
  <c r="ES124" i="3" s="1"/>
  <c r="ET124" i="3" s="1"/>
  <c r="EU124" i="3" s="1"/>
  <c r="EV124" i="3" s="1"/>
  <c r="EW124" i="3" s="1"/>
  <c r="EX124" i="3" s="1"/>
  <c r="EY124" i="3" s="1"/>
  <c r="EZ124" i="3" s="1"/>
  <c r="FA124" i="3" s="1"/>
  <c r="FB124" i="3" s="1"/>
  <c r="FC124" i="3" s="1"/>
  <c r="FD124" i="3" s="1"/>
  <c r="FE124" i="3" s="1"/>
  <c r="FF124" i="3" s="1"/>
  <c r="FG124" i="3" s="1"/>
  <c r="FH124" i="3" s="1"/>
  <c r="FI124" i="3" s="1"/>
  <c r="FJ124" i="3" s="1"/>
  <c r="FK124" i="3" s="1"/>
  <c r="FL124" i="3" s="1"/>
  <c r="FM124" i="3" s="1"/>
  <c r="FN124" i="3" s="1"/>
  <c r="FO124" i="3" s="1"/>
  <c r="FP124" i="3" s="1"/>
  <c r="FQ124" i="3" s="1"/>
  <c r="FR124" i="3" s="1"/>
  <c r="FS124" i="3" s="1"/>
  <c r="FT124" i="3" s="1"/>
  <c r="FU124" i="3" s="1"/>
  <c r="FV124" i="3" s="1"/>
  <c r="FW124" i="3" s="1"/>
  <c r="FX124" i="3" s="1"/>
  <c r="FY124" i="3" s="1"/>
  <c r="FZ124" i="3" s="1"/>
  <c r="GA124" i="3" s="1"/>
  <c r="GB124" i="3" s="1"/>
  <c r="GC124" i="3" s="1"/>
  <c r="GD124" i="3" s="1"/>
  <c r="GE124" i="3" s="1"/>
  <c r="GF124" i="3" s="1"/>
  <c r="GG124" i="3" s="1"/>
  <c r="GH124" i="3" s="1"/>
  <c r="GI124" i="3" s="1"/>
  <c r="GJ124" i="3" s="1"/>
  <c r="GK124" i="3" s="1"/>
  <c r="GL124" i="3" s="1"/>
  <c r="GM124" i="3" s="1"/>
  <c r="GN124" i="3" s="1"/>
  <c r="GO124" i="3" s="1"/>
  <c r="GP124" i="3" s="1"/>
  <c r="GQ124" i="3" s="1"/>
  <c r="GR124" i="3" s="1"/>
  <c r="GS124" i="3" s="1"/>
  <c r="GT124" i="3" s="1"/>
  <c r="GU124" i="3" s="1"/>
  <c r="GV124" i="3" s="1"/>
  <c r="GW124" i="3" s="1"/>
  <c r="GX124" i="3" s="1"/>
  <c r="GY124" i="3" s="1"/>
  <c r="GZ124" i="3" s="1"/>
  <c r="HA124" i="3" s="1"/>
  <c r="HB124" i="3" s="1"/>
  <c r="HC124" i="3" s="1"/>
  <c r="HD124" i="3" s="1"/>
  <c r="HE124" i="3" s="1"/>
  <c r="HF124" i="3" s="1"/>
  <c r="HG124" i="3" s="1"/>
  <c r="HH124" i="3" s="1"/>
  <c r="HI124" i="3" s="1"/>
  <c r="HJ124" i="3" s="1"/>
  <c r="HK124" i="3" s="1"/>
  <c r="HL124" i="3" s="1"/>
  <c r="HM124" i="3" s="1"/>
  <c r="AA133" i="3"/>
  <c r="AB133" i="3" s="1"/>
  <c r="AC133" i="3" s="1"/>
  <c r="AD133" i="3" s="1"/>
  <c r="AE133" i="3" s="1"/>
  <c r="AF133" i="3" s="1"/>
  <c r="AG133" i="3" s="1"/>
  <c r="AH133" i="3" s="1"/>
  <c r="AI133" i="3" s="1"/>
  <c r="AJ133" i="3" s="1"/>
  <c r="AK133" i="3" s="1"/>
  <c r="AL133" i="3" s="1"/>
  <c r="AM133" i="3" s="1"/>
  <c r="AN133" i="3" s="1"/>
  <c r="AO133" i="3" s="1"/>
  <c r="AP133" i="3" s="1"/>
  <c r="AQ133" i="3" s="1"/>
  <c r="AR133" i="3" s="1"/>
  <c r="AS133" i="3" s="1"/>
  <c r="AT133" i="3" s="1"/>
  <c r="AU133" i="3" s="1"/>
  <c r="AV133" i="3" s="1"/>
  <c r="AW133" i="3" s="1"/>
  <c r="AX133" i="3" s="1"/>
  <c r="AY133" i="3" s="1"/>
  <c r="AZ133" i="3" s="1"/>
  <c r="BA133" i="3" s="1"/>
  <c r="BB133" i="3" s="1"/>
  <c r="BC133" i="3" s="1"/>
  <c r="BD133" i="3" s="1"/>
  <c r="BE133" i="3" s="1"/>
  <c r="BF133" i="3" s="1"/>
  <c r="BG133" i="3" s="1"/>
  <c r="BH133" i="3" s="1"/>
  <c r="BI133" i="3" s="1"/>
  <c r="BJ133" i="3" s="1"/>
  <c r="BK133" i="3" s="1"/>
  <c r="BL133" i="3" s="1"/>
  <c r="BM133" i="3" s="1"/>
  <c r="BN133" i="3" s="1"/>
  <c r="BO133" i="3" s="1"/>
  <c r="BP133" i="3" s="1"/>
  <c r="BQ133" i="3" s="1"/>
  <c r="BR133" i="3" s="1"/>
  <c r="BS133" i="3" s="1"/>
  <c r="BT133" i="3" s="1"/>
  <c r="BU133" i="3" s="1"/>
  <c r="BV133" i="3" s="1"/>
  <c r="BW133" i="3" s="1"/>
  <c r="BX133" i="3" s="1"/>
  <c r="BY133" i="3" s="1"/>
  <c r="BZ133" i="3" s="1"/>
  <c r="CA133" i="3" s="1"/>
  <c r="CB133" i="3" s="1"/>
  <c r="CC133" i="3" s="1"/>
  <c r="CD133" i="3" s="1"/>
  <c r="CE133" i="3" s="1"/>
  <c r="CF133" i="3" s="1"/>
  <c r="CG133" i="3" s="1"/>
  <c r="CH133" i="3" s="1"/>
  <c r="CI133" i="3" s="1"/>
  <c r="CJ133" i="3" s="1"/>
  <c r="CK133" i="3" s="1"/>
  <c r="CL133" i="3" s="1"/>
  <c r="CM133" i="3" s="1"/>
  <c r="CN133" i="3" s="1"/>
  <c r="CO133" i="3" s="1"/>
  <c r="CP133" i="3" s="1"/>
  <c r="CQ133" i="3" s="1"/>
  <c r="CR133" i="3" s="1"/>
  <c r="CS133" i="3" s="1"/>
  <c r="CT133" i="3" s="1"/>
  <c r="CU133" i="3" s="1"/>
  <c r="CV133" i="3" s="1"/>
  <c r="CW133" i="3" s="1"/>
  <c r="CX133" i="3" s="1"/>
  <c r="CY133" i="3" s="1"/>
  <c r="CZ133" i="3" s="1"/>
  <c r="DA133" i="3" s="1"/>
  <c r="DB133" i="3" s="1"/>
  <c r="DC133" i="3" s="1"/>
  <c r="DD133" i="3" s="1"/>
  <c r="DE133" i="3" s="1"/>
  <c r="DF133" i="3" s="1"/>
  <c r="DG133" i="3" s="1"/>
  <c r="DH133" i="3" s="1"/>
  <c r="DI133" i="3" s="1"/>
  <c r="DJ133" i="3" s="1"/>
  <c r="DK133" i="3" s="1"/>
  <c r="DL133" i="3" s="1"/>
  <c r="DM133" i="3" s="1"/>
  <c r="DN133" i="3" s="1"/>
  <c r="DO133" i="3" s="1"/>
  <c r="DP133" i="3" s="1"/>
  <c r="DQ133" i="3" s="1"/>
  <c r="DR133" i="3" s="1"/>
  <c r="DS133" i="3" s="1"/>
  <c r="DT133" i="3" s="1"/>
  <c r="DU133" i="3" s="1"/>
  <c r="DV133" i="3" s="1"/>
  <c r="DW133" i="3" s="1"/>
  <c r="DX133" i="3" s="1"/>
  <c r="DY133" i="3" s="1"/>
  <c r="DZ133" i="3" s="1"/>
  <c r="EA133" i="3" s="1"/>
  <c r="EB133" i="3" s="1"/>
  <c r="EC133" i="3" s="1"/>
  <c r="ED133" i="3" s="1"/>
  <c r="EE133" i="3" s="1"/>
  <c r="EF133" i="3" s="1"/>
  <c r="EG133" i="3" s="1"/>
  <c r="EH133" i="3" s="1"/>
  <c r="EI133" i="3" s="1"/>
  <c r="EJ133" i="3" s="1"/>
  <c r="EK133" i="3" s="1"/>
  <c r="EL133" i="3" s="1"/>
  <c r="EM133" i="3" s="1"/>
  <c r="EN133" i="3" s="1"/>
  <c r="EO133" i="3" s="1"/>
  <c r="EP133" i="3" s="1"/>
  <c r="EQ133" i="3" s="1"/>
  <c r="ER133" i="3" s="1"/>
  <c r="ES133" i="3" s="1"/>
  <c r="ET133" i="3" s="1"/>
  <c r="EU133" i="3" s="1"/>
  <c r="EV133" i="3" s="1"/>
  <c r="EW133" i="3" s="1"/>
  <c r="EX133" i="3" s="1"/>
  <c r="EY133" i="3" s="1"/>
  <c r="EZ133" i="3" s="1"/>
  <c r="FA133" i="3" s="1"/>
  <c r="FB133" i="3" s="1"/>
  <c r="FC133" i="3" s="1"/>
  <c r="FD133" i="3" s="1"/>
  <c r="FE133" i="3" s="1"/>
  <c r="FF133" i="3" s="1"/>
  <c r="FG133" i="3" s="1"/>
  <c r="FH133" i="3" s="1"/>
  <c r="FI133" i="3" s="1"/>
  <c r="FJ133" i="3" s="1"/>
  <c r="FK133" i="3" s="1"/>
  <c r="FL133" i="3" s="1"/>
  <c r="FM133" i="3" s="1"/>
  <c r="FN133" i="3" s="1"/>
  <c r="FO133" i="3" s="1"/>
  <c r="FP133" i="3" s="1"/>
  <c r="FQ133" i="3" s="1"/>
  <c r="FR133" i="3" s="1"/>
  <c r="FS133" i="3" s="1"/>
  <c r="FT133" i="3" s="1"/>
  <c r="FU133" i="3" s="1"/>
  <c r="FV133" i="3" s="1"/>
  <c r="FW133" i="3" s="1"/>
  <c r="FX133" i="3" s="1"/>
  <c r="FY133" i="3" s="1"/>
  <c r="FZ133" i="3" s="1"/>
  <c r="GA133" i="3" s="1"/>
  <c r="GB133" i="3" s="1"/>
  <c r="GC133" i="3" s="1"/>
  <c r="GD133" i="3" s="1"/>
  <c r="GE133" i="3" s="1"/>
  <c r="GF133" i="3" s="1"/>
  <c r="GG133" i="3" s="1"/>
  <c r="GH133" i="3" s="1"/>
  <c r="GI133" i="3" s="1"/>
  <c r="GJ133" i="3" s="1"/>
  <c r="GK133" i="3" s="1"/>
  <c r="GL133" i="3" s="1"/>
  <c r="GM133" i="3" s="1"/>
  <c r="GN133" i="3" s="1"/>
  <c r="GO133" i="3" s="1"/>
  <c r="GP133" i="3" s="1"/>
  <c r="GQ133" i="3" s="1"/>
  <c r="GR133" i="3" s="1"/>
  <c r="GS133" i="3" s="1"/>
  <c r="GT133" i="3" s="1"/>
  <c r="GU133" i="3" s="1"/>
  <c r="GV133" i="3" s="1"/>
  <c r="GW133" i="3" s="1"/>
  <c r="GX133" i="3" s="1"/>
  <c r="GY133" i="3" s="1"/>
  <c r="GZ133" i="3" s="1"/>
  <c r="HA133" i="3" s="1"/>
  <c r="HB133" i="3" s="1"/>
  <c r="HC133" i="3" s="1"/>
  <c r="HD133" i="3" s="1"/>
  <c r="HE133" i="3" s="1"/>
  <c r="HF133" i="3" s="1"/>
  <c r="HG133" i="3" s="1"/>
  <c r="HH133" i="3" s="1"/>
  <c r="HI133" i="3" s="1"/>
  <c r="HJ133" i="3" s="1"/>
  <c r="HK133" i="3" s="1"/>
  <c r="HL133" i="3" s="1"/>
  <c r="HM133" i="3" s="1"/>
  <c r="AA144" i="3"/>
  <c r="AB144" i="3" s="1"/>
  <c r="AC144" i="3" s="1"/>
  <c r="AD144" i="3" s="1"/>
  <c r="AE144" i="3" s="1"/>
  <c r="AF144" i="3" s="1"/>
  <c r="AG144" i="3" s="1"/>
  <c r="AH144" i="3" s="1"/>
  <c r="AI144" i="3" s="1"/>
  <c r="AJ144" i="3" s="1"/>
  <c r="AK144" i="3" s="1"/>
  <c r="AL144" i="3" s="1"/>
  <c r="AM144" i="3" s="1"/>
  <c r="AN144" i="3" s="1"/>
  <c r="AO144" i="3" s="1"/>
  <c r="AP144" i="3" s="1"/>
  <c r="AQ144" i="3" s="1"/>
  <c r="AR144" i="3" s="1"/>
  <c r="AS144" i="3" s="1"/>
  <c r="AT144" i="3" s="1"/>
  <c r="AU144" i="3" s="1"/>
  <c r="AV144" i="3" s="1"/>
  <c r="AW144" i="3" s="1"/>
  <c r="AX144" i="3" s="1"/>
  <c r="AY144" i="3" s="1"/>
  <c r="AZ144" i="3" s="1"/>
  <c r="BA144" i="3" s="1"/>
  <c r="BB144" i="3" s="1"/>
  <c r="BC144" i="3" s="1"/>
  <c r="BD144" i="3" s="1"/>
  <c r="BE144" i="3" s="1"/>
  <c r="BF144" i="3" s="1"/>
  <c r="BG144" i="3" s="1"/>
  <c r="BH144" i="3" s="1"/>
  <c r="BI144" i="3" s="1"/>
  <c r="BJ144" i="3" s="1"/>
  <c r="BK144" i="3" s="1"/>
  <c r="BL144" i="3" s="1"/>
  <c r="BM144" i="3" s="1"/>
  <c r="BN144" i="3" s="1"/>
  <c r="BO144" i="3" s="1"/>
  <c r="BP144" i="3" s="1"/>
  <c r="BQ144" i="3" s="1"/>
  <c r="BR144" i="3" s="1"/>
  <c r="BS144" i="3" s="1"/>
  <c r="BT144" i="3" s="1"/>
  <c r="BU144" i="3" s="1"/>
  <c r="BV144" i="3" s="1"/>
  <c r="BW144" i="3" s="1"/>
  <c r="BX144" i="3" s="1"/>
  <c r="BY144" i="3" s="1"/>
  <c r="BZ144" i="3" s="1"/>
  <c r="CA144" i="3" s="1"/>
  <c r="CB144" i="3" s="1"/>
  <c r="CC144" i="3" s="1"/>
  <c r="CD144" i="3" s="1"/>
  <c r="CE144" i="3" s="1"/>
  <c r="CF144" i="3" s="1"/>
  <c r="CG144" i="3" s="1"/>
  <c r="CH144" i="3" s="1"/>
  <c r="CI144" i="3" s="1"/>
  <c r="CJ144" i="3" s="1"/>
  <c r="CK144" i="3" s="1"/>
  <c r="CL144" i="3" s="1"/>
  <c r="CM144" i="3" s="1"/>
  <c r="CN144" i="3" s="1"/>
  <c r="CO144" i="3" s="1"/>
  <c r="CP144" i="3" s="1"/>
  <c r="CQ144" i="3" s="1"/>
  <c r="CR144" i="3" s="1"/>
  <c r="CS144" i="3" s="1"/>
  <c r="CT144" i="3" s="1"/>
  <c r="CU144" i="3" s="1"/>
  <c r="CV144" i="3" s="1"/>
  <c r="CW144" i="3" s="1"/>
  <c r="CX144" i="3" s="1"/>
  <c r="CY144" i="3" s="1"/>
  <c r="CZ144" i="3" s="1"/>
  <c r="DA144" i="3" s="1"/>
  <c r="DB144" i="3" s="1"/>
  <c r="DC144" i="3" s="1"/>
  <c r="DD144" i="3" s="1"/>
  <c r="DE144" i="3" s="1"/>
  <c r="DF144" i="3" s="1"/>
  <c r="DG144" i="3" s="1"/>
  <c r="DH144" i="3" s="1"/>
  <c r="DI144" i="3" s="1"/>
  <c r="DJ144" i="3" s="1"/>
  <c r="DK144" i="3" s="1"/>
  <c r="DL144" i="3" s="1"/>
  <c r="DM144" i="3" s="1"/>
  <c r="DN144" i="3" s="1"/>
  <c r="DO144" i="3" s="1"/>
  <c r="DP144" i="3" s="1"/>
  <c r="DQ144" i="3" s="1"/>
  <c r="DR144" i="3" s="1"/>
  <c r="DS144" i="3" s="1"/>
  <c r="DT144" i="3" s="1"/>
  <c r="DU144" i="3" s="1"/>
  <c r="DV144" i="3" s="1"/>
  <c r="DW144" i="3" s="1"/>
  <c r="DX144" i="3" s="1"/>
  <c r="DY144" i="3" s="1"/>
  <c r="DZ144" i="3" s="1"/>
  <c r="EA144" i="3" s="1"/>
  <c r="EB144" i="3" s="1"/>
  <c r="EC144" i="3" s="1"/>
  <c r="ED144" i="3" s="1"/>
  <c r="EE144" i="3" s="1"/>
  <c r="EF144" i="3" s="1"/>
  <c r="EG144" i="3" s="1"/>
  <c r="EH144" i="3" s="1"/>
  <c r="EI144" i="3" s="1"/>
  <c r="EJ144" i="3" s="1"/>
  <c r="EK144" i="3" s="1"/>
  <c r="EL144" i="3" s="1"/>
  <c r="EM144" i="3" s="1"/>
  <c r="EN144" i="3" s="1"/>
  <c r="EO144" i="3" s="1"/>
  <c r="EP144" i="3" s="1"/>
  <c r="EQ144" i="3" s="1"/>
  <c r="ER144" i="3" s="1"/>
  <c r="ES144" i="3" s="1"/>
  <c r="ET144" i="3" s="1"/>
  <c r="EU144" i="3" s="1"/>
  <c r="EV144" i="3" s="1"/>
  <c r="EW144" i="3" s="1"/>
  <c r="EX144" i="3" s="1"/>
  <c r="EY144" i="3" s="1"/>
  <c r="EZ144" i="3" s="1"/>
  <c r="FA144" i="3" s="1"/>
  <c r="FB144" i="3" s="1"/>
  <c r="FC144" i="3" s="1"/>
  <c r="FD144" i="3" s="1"/>
  <c r="FE144" i="3" s="1"/>
  <c r="FF144" i="3" s="1"/>
  <c r="FG144" i="3" s="1"/>
  <c r="FH144" i="3" s="1"/>
  <c r="FI144" i="3" s="1"/>
  <c r="FJ144" i="3" s="1"/>
  <c r="FK144" i="3" s="1"/>
  <c r="FL144" i="3" s="1"/>
  <c r="FM144" i="3" s="1"/>
  <c r="FN144" i="3" s="1"/>
  <c r="FO144" i="3" s="1"/>
  <c r="FP144" i="3" s="1"/>
  <c r="FQ144" i="3" s="1"/>
  <c r="FR144" i="3" s="1"/>
  <c r="FS144" i="3" s="1"/>
  <c r="FT144" i="3" s="1"/>
  <c r="FU144" i="3" s="1"/>
  <c r="FV144" i="3" s="1"/>
  <c r="FW144" i="3" s="1"/>
  <c r="FX144" i="3" s="1"/>
  <c r="FY144" i="3" s="1"/>
  <c r="FZ144" i="3" s="1"/>
  <c r="GA144" i="3" s="1"/>
  <c r="GB144" i="3" s="1"/>
  <c r="GC144" i="3" s="1"/>
  <c r="GD144" i="3" s="1"/>
  <c r="GE144" i="3" s="1"/>
  <c r="GF144" i="3" s="1"/>
  <c r="GG144" i="3" s="1"/>
  <c r="GH144" i="3" s="1"/>
  <c r="GI144" i="3" s="1"/>
  <c r="GJ144" i="3" s="1"/>
  <c r="GK144" i="3" s="1"/>
  <c r="GL144" i="3" s="1"/>
  <c r="GM144" i="3" s="1"/>
  <c r="GN144" i="3" s="1"/>
  <c r="GO144" i="3" s="1"/>
  <c r="GP144" i="3" s="1"/>
  <c r="GQ144" i="3" s="1"/>
  <c r="GR144" i="3" s="1"/>
  <c r="GS144" i="3" s="1"/>
  <c r="GT144" i="3" s="1"/>
  <c r="GU144" i="3" s="1"/>
  <c r="GV144" i="3" s="1"/>
  <c r="GW144" i="3" s="1"/>
  <c r="GX144" i="3" s="1"/>
  <c r="GY144" i="3" s="1"/>
  <c r="GZ144" i="3" s="1"/>
  <c r="HA144" i="3" s="1"/>
  <c r="HB144" i="3" s="1"/>
  <c r="HC144" i="3" s="1"/>
  <c r="HD144" i="3" s="1"/>
  <c r="HE144" i="3" s="1"/>
  <c r="HF144" i="3" s="1"/>
  <c r="HG144" i="3" s="1"/>
  <c r="HH144" i="3" s="1"/>
  <c r="HI144" i="3" s="1"/>
  <c r="HJ144" i="3" s="1"/>
  <c r="HK144" i="3" s="1"/>
  <c r="HL144" i="3" s="1"/>
  <c r="HM144" i="3" s="1"/>
  <c r="AA219" i="3"/>
  <c r="AB219" i="3" s="1"/>
  <c r="AC219" i="3" s="1"/>
  <c r="AD219" i="3" s="1"/>
  <c r="AE219" i="3" s="1"/>
  <c r="AF219" i="3" s="1"/>
  <c r="AG219" i="3" s="1"/>
  <c r="AH219" i="3" s="1"/>
  <c r="AI219" i="3" s="1"/>
  <c r="AJ219" i="3" s="1"/>
  <c r="AK219" i="3" s="1"/>
  <c r="AL219" i="3" s="1"/>
  <c r="AM219" i="3" s="1"/>
  <c r="AN219" i="3" s="1"/>
  <c r="AO219" i="3" s="1"/>
  <c r="AP219" i="3" s="1"/>
  <c r="AQ219" i="3" s="1"/>
  <c r="AR219" i="3" s="1"/>
  <c r="AS219" i="3" s="1"/>
  <c r="AT219" i="3" s="1"/>
  <c r="AU219" i="3" s="1"/>
  <c r="AV219" i="3" s="1"/>
  <c r="AW219" i="3" s="1"/>
  <c r="AX219" i="3" s="1"/>
  <c r="AY219" i="3" s="1"/>
  <c r="AZ219" i="3" s="1"/>
  <c r="BA219" i="3" s="1"/>
  <c r="BB219" i="3" s="1"/>
  <c r="BC219" i="3" s="1"/>
  <c r="BD219" i="3" s="1"/>
  <c r="BE219" i="3" s="1"/>
  <c r="BF219" i="3" s="1"/>
  <c r="BG219" i="3" s="1"/>
  <c r="BH219" i="3" s="1"/>
  <c r="BI219" i="3" s="1"/>
  <c r="BJ219" i="3" s="1"/>
  <c r="BK219" i="3" s="1"/>
  <c r="BL219" i="3" s="1"/>
  <c r="BM219" i="3" s="1"/>
  <c r="BN219" i="3" s="1"/>
  <c r="BO219" i="3" s="1"/>
  <c r="BP219" i="3" s="1"/>
  <c r="BQ219" i="3" s="1"/>
  <c r="BR219" i="3" s="1"/>
  <c r="BS219" i="3" s="1"/>
  <c r="BT219" i="3" s="1"/>
  <c r="BU219" i="3" s="1"/>
  <c r="BV219" i="3" s="1"/>
  <c r="BW219" i="3" s="1"/>
  <c r="BX219" i="3" s="1"/>
  <c r="BY219" i="3" s="1"/>
  <c r="BZ219" i="3" s="1"/>
  <c r="CA219" i="3" s="1"/>
  <c r="CB219" i="3" s="1"/>
  <c r="CC219" i="3" s="1"/>
  <c r="CD219" i="3" s="1"/>
  <c r="CE219" i="3" s="1"/>
  <c r="CF219" i="3" s="1"/>
  <c r="CG219" i="3" s="1"/>
  <c r="CH219" i="3" s="1"/>
  <c r="CI219" i="3" s="1"/>
  <c r="CJ219" i="3" s="1"/>
  <c r="CK219" i="3" s="1"/>
  <c r="CL219" i="3" s="1"/>
  <c r="CM219" i="3" s="1"/>
  <c r="CN219" i="3" s="1"/>
  <c r="CO219" i="3" s="1"/>
  <c r="CP219" i="3" s="1"/>
  <c r="CQ219" i="3" s="1"/>
  <c r="CR219" i="3" s="1"/>
  <c r="CS219" i="3" s="1"/>
  <c r="CT219" i="3" s="1"/>
  <c r="CU219" i="3" s="1"/>
  <c r="CV219" i="3" s="1"/>
  <c r="CW219" i="3" s="1"/>
  <c r="CX219" i="3" s="1"/>
  <c r="CY219" i="3" s="1"/>
  <c r="CZ219" i="3" s="1"/>
  <c r="DA219" i="3" s="1"/>
  <c r="DB219" i="3" s="1"/>
  <c r="DC219" i="3" s="1"/>
  <c r="DD219" i="3" s="1"/>
  <c r="DE219" i="3" s="1"/>
  <c r="DF219" i="3" s="1"/>
  <c r="DG219" i="3" s="1"/>
  <c r="DH219" i="3" s="1"/>
  <c r="DI219" i="3" s="1"/>
  <c r="DJ219" i="3" s="1"/>
  <c r="DK219" i="3" s="1"/>
  <c r="DL219" i="3" s="1"/>
  <c r="DM219" i="3" s="1"/>
  <c r="DN219" i="3" s="1"/>
  <c r="DO219" i="3" s="1"/>
  <c r="DP219" i="3" s="1"/>
  <c r="DQ219" i="3" s="1"/>
  <c r="DR219" i="3" s="1"/>
  <c r="DS219" i="3" s="1"/>
  <c r="DT219" i="3" s="1"/>
  <c r="DU219" i="3" s="1"/>
  <c r="DV219" i="3" s="1"/>
  <c r="DW219" i="3" s="1"/>
  <c r="DX219" i="3" s="1"/>
  <c r="DY219" i="3" s="1"/>
  <c r="DZ219" i="3" s="1"/>
  <c r="EA219" i="3" s="1"/>
  <c r="EB219" i="3" s="1"/>
  <c r="EC219" i="3" s="1"/>
  <c r="ED219" i="3" s="1"/>
  <c r="EE219" i="3" s="1"/>
  <c r="EF219" i="3" s="1"/>
  <c r="EG219" i="3" s="1"/>
  <c r="EH219" i="3" s="1"/>
  <c r="EI219" i="3" s="1"/>
  <c r="EJ219" i="3" s="1"/>
  <c r="EK219" i="3" s="1"/>
  <c r="EL219" i="3" s="1"/>
  <c r="EM219" i="3" s="1"/>
  <c r="EN219" i="3" s="1"/>
  <c r="EO219" i="3" s="1"/>
  <c r="EP219" i="3" s="1"/>
  <c r="EQ219" i="3" s="1"/>
  <c r="ER219" i="3" s="1"/>
  <c r="ES219" i="3" s="1"/>
  <c r="ET219" i="3" s="1"/>
  <c r="EU219" i="3" s="1"/>
  <c r="EV219" i="3" s="1"/>
  <c r="EW219" i="3" s="1"/>
  <c r="EX219" i="3" s="1"/>
  <c r="EY219" i="3" s="1"/>
  <c r="EZ219" i="3" s="1"/>
  <c r="FA219" i="3" s="1"/>
  <c r="FB219" i="3" s="1"/>
  <c r="FC219" i="3" s="1"/>
  <c r="FD219" i="3" s="1"/>
  <c r="FE219" i="3" s="1"/>
  <c r="FF219" i="3" s="1"/>
  <c r="FG219" i="3" s="1"/>
  <c r="FH219" i="3" s="1"/>
  <c r="FI219" i="3" s="1"/>
  <c r="FJ219" i="3" s="1"/>
  <c r="FK219" i="3" s="1"/>
  <c r="FL219" i="3" s="1"/>
  <c r="FM219" i="3" s="1"/>
  <c r="FN219" i="3" s="1"/>
  <c r="FO219" i="3" s="1"/>
  <c r="FP219" i="3" s="1"/>
  <c r="FQ219" i="3" s="1"/>
  <c r="FR219" i="3" s="1"/>
  <c r="FS219" i="3" s="1"/>
  <c r="FT219" i="3" s="1"/>
  <c r="FU219" i="3" s="1"/>
  <c r="FV219" i="3" s="1"/>
  <c r="FW219" i="3" s="1"/>
  <c r="FX219" i="3" s="1"/>
  <c r="FY219" i="3" s="1"/>
  <c r="FZ219" i="3" s="1"/>
  <c r="GA219" i="3" s="1"/>
  <c r="GB219" i="3" s="1"/>
  <c r="GC219" i="3" s="1"/>
  <c r="GD219" i="3" s="1"/>
  <c r="GE219" i="3" s="1"/>
  <c r="GF219" i="3" s="1"/>
  <c r="GG219" i="3" s="1"/>
  <c r="GH219" i="3" s="1"/>
  <c r="GI219" i="3" s="1"/>
  <c r="GJ219" i="3" s="1"/>
  <c r="GK219" i="3" s="1"/>
  <c r="GL219" i="3" s="1"/>
  <c r="GM219" i="3" s="1"/>
  <c r="GN219" i="3" s="1"/>
  <c r="GO219" i="3" s="1"/>
  <c r="GP219" i="3" s="1"/>
  <c r="GQ219" i="3" s="1"/>
  <c r="GR219" i="3" s="1"/>
  <c r="GS219" i="3" s="1"/>
  <c r="GT219" i="3" s="1"/>
  <c r="GU219" i="3" s="1"/>
  <c r="GV219" i="3" s="1"/>
  <c r="GW219" i="3" s="1"/>
  <c r="GX219" i="3" s="1"/>
  <c r="GY219" i="3" s="1"/>
  <c r="GZ219" i="3" s="1"/>
  <c r="HA219" i="3" s="1"/>
  <c r="HB219" i="3" s="1"/>
  <c r="HC219" i="3" s="1"/>
  <c r="HD219" i="3" s="1"/>
  <c r="HE219" i="3" s="1"/>
  <c r="HF219" i="3" s="1"/>
  <c r="HG219" i="3" s="1"/>
  <c r="HH219" i="3" s="1"/>
  <c r="HI219" i="3" s="1"/>
  <c r="HJ219" i="3" s="1"/>
  <c r="HK219" i="3" s="1"/>
  <c r="HL219" i="3" s="1"/>
  <c r="HM219" i="3" s="1"/>
  <c r="AA224" i="3"/>
  <c r="AB224" i="3" s="1"/>
  <c r="AC224" i="3" s="1"/>
  <c r="AD224" i="3" s="1"/>
  <c r="AE224" i="3" s="1"/>
  <c r="AF224" i="3" s="1"/>
  <c r="AG224" i="3" s="1"/>
  <c r="AH224" i="3" s="1"/>
  <c r="AI224" i="3" s="1"/>
  <c r="AJ224" i="3" s="1"/>
  <c r="AK224" i="3" s="1"/>
  <c r="AL224" i="3" s="1"/>
  <c r="AM224" i="3" s="1"/>
  <c r="AN224" i="3" s="1"/>
  <c r="AO224" i="3" s="1"/>
  <c r="AP224" i="3" s="1"/>
  <c r="AQ224" i="3" s="1"/>
  <c r="AR224" i="3" s="1"/>
  <c r="AS224" i="3" s="1"/>
  <c r="AT224" i="3" s="1"/>
  <c r="AU224" i="3" s="1"/>
  <c r="AV224" i="3" s="1"/>
  <c r="AW224" i="3" s="1"/>
  <c r="AX224" i="3" s="1"/>
  <c r="AY224" i="3" s="1"/>
  <c r="AZ224" i="3" s="1"/>
  <c r="BA224" i="3" s="1"/>
  <c r="BB224" i="3" s="1"/>
  <c r="BC224" i="3" s="1"/>
  <c r="BD224" i="3" s="1"/>
  <c r="BE224" i="3" s="1"/>
  <c r="BF224" i="3" s="1"/>
  <c r="BG224" i="3" s="1"/>
  <c r="BH224" i="3" s="1"/>
  <c r="BI224" i="3" s="1"/>
  <c r="BJ224" i="3" s="1"/>
  <c r="BK224" i="3" s="1"/>
  <c r="BL224" i="3" s="1"/>
  <c r="BM224" i="3" s="1"/>
  <c r="BN224" i="3" s="1"/>
  <c r="BO224" i="3" s="1"/>
  <c r="BP224" i="3" s="1"/>
  <c r="BQ224" i="3" s="1"/>
  <c r="BR224" i="3" s="1"/>
  <c r="BS224" i="3" s="1"/>
  <c r="BT224" i="3" s="1"/>
  <c r="BU224" i="3" s="1"/>
  <c r="BV224" i="3" s="1"/>
  <c r="BW224" i="3" s="1"/>
  <c r="BX224" i="3" s="1"/>
  <c r="BY224" i="3" s="1"/>
  <c r="BZ224" i="3" s="1"/>
  <c r="CA224" i="3" s="1"/>
  <c r="CB224" i="3" s="1"/>
  <c r="CC224" i="3" s="1"/>
  <c r="CD224" i="3" s="1"/>
  <c r="CE224" i="3" s="1"/>
  <c r="CF224" i="3" s="1"/>
  <c r="CG224" i="3" s="1"/>
  <c r="CH224" i="3" s="1"/>
  <c r="CI224" i="3" s="1"/>
  <c r="CJ224" i="3" s="1"/>
  <c r="CK224" i="3" s="1"/>
  <c r="CL224" i="3" s="1"/>
  <c r="CM224" i="3" s="1"/>
  <c r="CN224" i="3" s="1"/>
  <c r="CO224" i="3" s="1"/>
  <c r="CP224" i="3" s="1"/>
  <c r="CQ224" i="3" s="1"/>
  <c r="CR224" i="3" s="1"/>
  <c r="CS224" i="3" s="1"/>
  <c r="CT224" i="3" s="1"/>
  <c r="CU224" i="3" s="1"/>
  <c r="CV224" i="3" s="1"/>
  <c r="CW224" i="3" s="1"/>
  <c r="CX224" i="3" s="1"/>
  <c r="CY224" i="3" s="1"/>
  <c r="CZ224" i="3" s="1"/>
  <c r="DA224" i="3" s="1"/>
  <c r="DB224" i="3" s="1"/>
  <c r="DC224" i="3" s="1"/>
  <c r="DD224" i="3" s="1"/>
  <c r="DE224" i="3" s="1"/>
  <c r="DF224" i="3" s="1"/>
  <c r="DG224" i="3" s="1"/>
  <c r="DH224" i="3" s="1"/>
  <c r="DI224" i="3" s="1"/>
  <c r="DJ224" i="3" s="1"/>
  <c r="DK224" i="3" s="1"/>
  <c r="DL224" i="3" s="1"/>
  <c r="DM224" i="3" s="1"/>
  <c r="DN224" i="3" s="1"/>
  <c r="DO224" i="3" s="1"/>
  <c r="DP224" i="3" s="1"/>
  <c r="DQ224" i="3" s="1"/>
  <c r="DR224" i="3" s="1"/>
  <c r="DS224" i="3" s="1"/>
  <c r="DT224" i="3" s="1"/>
  <c r="DU224" i="3" s="1"/>
  <c r="DV224" i="3" s="1"/>
  <c r="DW224" i="3" s="1"/>
  <c r="DX224" i="3" s="1"/>
  <c r="DY224" i="3" s="1"/>
  <c r="DZ224" i="3" s="1"/>
  <c r="EA224" i="3" s="1"/>
  <c r="EB224" i="3" s="1"/>
  <c r="EC224" i="3" s="1"/>
  <c r="ED224" i="3" s="1"/>
  <c r="EE224" i="3" s="1"/>
  <c r="EF224" i="3" s="1"/>
  <c r="EG224" i="3" s="1"/>
  <c r="EH224" i="3" s="1"/>
  <c r="EI224" i="3" s="1"/>
  <c r="EJ224" i="3" s="1"/>
  <c r="EK224" i="3" s="1"/>
  <c r="EL224" i="3" s="1"/>
  <c r="EM224" i="3" s="1"/>
  <c r="EN224" i="3" s="1"/>
  <c r="EO224" i="3" s="1"/>
  <c r="EP224" i="3" s="1"/>
  <c r="EQ224" i="3" s="1"/>
  <c r="ER224" i="3" s="1"/>
  <c r="ES224" i="3" s="1"/>
  <c r="ET224" i="3" s="1"/>
  <c r="EU224" i="3" s="1"/>
  <c r="EV224" i="3" s="1"/>
  <c r="EW224" i="3" s="1"/>
  <c r="EX224" i="3" s="1"/>
  <c r="EY224" i="3" s="1"/>
  <c r="EZ224" i="3" s="1"/>
  <c r="FA224" i="3" s="1"/>
  <c r="FB224" i="3" s="1"/>
  <c r="FC224" i="3" s="1"/>
  <c r="FD224" i="3" s="1"/>
  <c r="FE224" i="3" s="1"/>
  <c r="FF224" i="3" s="1"/>
  <c r="FG224" i="3" s="1"/>
  <c r="FH224" i="3" s="1"/>
  <c r="FI224" i="3" s="1"/>
  <c r="FJ224" i="3" s="1"/>
  <c r="FK224" i="3" s="1"/>
  <c r="FL224" i="3" s="1"/>
  <c r="FM224" i="3" s="1"/>
  <c r="FN224" i="3" s="1"/>
  <c r="FO224" i="3" s="1"/>
  <c r="FP224" i="3" s="1"/>
  <c r="FQ224" i="3" s="1"/>
  <c r="FR224" i="3" s="1"/>
  <c r="FS224" i="3" s="1"/>
  <c r="FT224" i="3" s="1"/>
  <c r="FU224" i="3" s="1"/>
  <c r="FV224" i="3" s="1"/>
  <c r="FW224" i="3" s="1"/>
  <c r="FX224" i="3" s="1"/>
  <c r="FY224" i="3" s="1"/>
  <c r="FZ224" i="3" s="1"/>
  <c r="GA224" i="3" s="1"/>
  <c r="GB224" i="3" s="1"/>
  <c r="GC224" i="3" s="1"/>
  <c r="GD224" i="3" s="1"/>
  <c r="GE224" i="3" s="1"/>
  <c r="GF224" i="3" s="1"/>
  <c r="GG224" i="3" s="1"/>
  <c r="GH224" i="3" s="1"/>
  <c r="GI224" i="3" s="1"/>
  <c r="GJ224" i="3" s="1"/>
  <c r="GK224" i="3" s="1"/>
  <c r="GL224" i="3" s="1"/>
  <c r="GM224" i="3" s="1"/>
  <c r="GN224" i="3" s="1"/>
  <c r="GO224" i="3" s="1"/>
  <c r="GP224" i="3" s="1"/>
  <c r="GQ224" i="3" s="1"/>
  <c r="GR224" i="3" s="1"/>
  <c r="GS224" i="3" s="1"/>
  <c r="GT224" i="3" s="1"/>
  <c r="GU224" i="3" s="1"/>
  <c r="GV224" i="3" s="1"/>
  <c r="GW224" i="3" s="1"/>
  <c r="GX224" i="3" s="1"/>
  <c r="GY224" i="3" s="1"/>
  <c r="GZ224" i="3" s="1"/>
  <c r="HA224" i="3" s="1"/>
  <c r="HB224" i="3" s="1"/>
  <c r="HC224" i="3" s="1"/>
  <c r="HD224" i="3" s="1"/>
  <c r="HE224" i="3" s="1"/>
  <c r="HF224" i="3" s="1"/>
  <c r="HG224" i="3" s="1"/>
  <c r="HH224" i="3" s="1"/>
  <c r="HI224" i="3" s="1"/>
  <c r="HJ224" i="3" s="1"/>
  <c r="HK224" i="3" s="1"/>
  <c r="HL224" i="3" s="1"/>
  <c r="HM224" i="3" s="1"/>
  <c r="Q445" i="2"/>
  <c r="Q423" i="2"/>
  <c r="Q406" i="2"/>
  <c r="Q380" i="2"/>
  <c r="Q332" i="2"/>
  <c r="Q284" i="2"/>
  <c r="Q318" i="2"/>
  <c r="Q255" i="2"/>
  <c r="Q199" i="2"/>
  <c r="Q241" i="2"/>
  <c r="Q103" i="2"/>
  <c r="AB487" i="2"/>
  <c r="AC487" i="2" s="1"/>
  <c r="AD487" i="2" s="1"/>
  <c r="AE487" i="2" s="1"/>
  <c r="AF487" i="2" s="1"/>
  <c r="AG487" i="2" s="1"/>
  <c r="AH487" i="2" s="1"/>
  <c r="AI487" i="2" s="1"/>
  <c r="AJ487" i="2" s="1"/>
  <c r="AK487" i="2" s="1"/>
  <c r="AL487" i="2" s="1"/>
  <c r="AM487" i="2" s="1"/>
  <c r="AN487" i="2" s="1"/>
  <c r="AO487" i="2" s="1"/>
  <c r="AP487" i="2" s="1"/>
  <c r="AQ487" i="2" s="1"/>
  <c r="AR487" i="2" s="1"/>
  <c r="AS487" i="2" s="1"/>
  <c r="AT487" i="2" s="1"/>
  <c r="AU487" i="2" s="1"/>
  <c r="AV487" i="2" s="1"/>
  <c r="AW487" i="2" s="1"/>
  <c r="AX487" i="2" s="1"/>
  <c r="AY487" i="2" s="1"/>
  <c r="AZ487" i="2" s="1"/>
  <c r="BA487" i="2" s="1"/>
  <c r="BB487" i="2" s="1"/>
  <c r="BC487" i="2" s="1"/>
  <c r="BD487" i="2" s="1"/>
  <c r="BE487" i="2" s="1"/>
  <c r="BF487" i="2" s="1"/>
  <c r="BG487" i="2" s="1"/>
  <c r="BH487" i="2" s="1"/>
  <c r="BI487" i="2" s="1"/>
  <c r="BJ487" i="2" s="1"/>
  <c r="BK487" i="2" s="1"/>
  <c r="BL487" i="2" s="1"/>
  <c r="BM487" i="2" s="1"/>
  <c r="BN487" i="2" s="1"/>
  <c r="BO487" i="2" s="1"/>
  <c r="BP487" i="2" s="1"/>
  <c r="BQ487" i="2" s="1"/>
  <c r="BR487" i="2" s="1"/>
  <c r="BS487" i="2" s="1"/>
  <c r="BT487" i="2" s="1"/>
  <c r="BU487" i="2" s="1"/>
  <c r="BV487" i="2" s="1"/>
  <c r="BW487" i="2" s="1"/>
  <c r="BX487" i="2" s="1"/>
  <c r="BY487" i="2" s="1"/>
  <c r="BZ487" i="2" s="1"/>
  <c r="CA487" i="2" s="1"/>
  <c r="CB487" i="2" s="1"/>
  <c r="CC487" i="2" s="1"/>
  <c r="CD487" i="2" s="1"/>
  <c r="CE487" i="2" s="1"/>
  <c r="CF487" i="2" s="1"/>
  <c r="CG487" i="2" s="1"/>
  <c r="CH487" i="2" s="1"/>
  <c r="CI487" i="2" s="1"/>
  <c r="CJ487" i="2" s="1"/>
  <c r="CK487" i="2" s="1"/>
  <c r="CL487" i="2" s="1"/>
  <c r="CM487" i="2" s="1"/>
  <c r="CN487" i="2" s="1"/>
  <c r="CO487" i="2" s="1"/>
  <c r="CP487" i="2" s="1"/>
  <c r="CQ487" i="2" s="1"/>
  <c r="CR487" i="2" s="1"/>
  <c r="CS487" i="2" s="1"/>
  <c r="CT487" i="2" s="1"/>
  <c r="CU487" i="2" s="1"/>
  <c r="CV487" i="2" s="1"/>
  <c r="CW487" i="2" s="1"/>
  <c r="CX487" i="2" s="1"/>
  <c r="CY487" i="2" s="1"/>
  <c r="CZ487" i="2" s="1"/>
  <c r="DA487" i="2" s="1"/>
  <c r="DB487" i="2" s="1"/>
  <c r="DC487" i="2" s="1"/>
  <c r="DD487" i="2" s="1"/>
  <c r="DE487" i="2" s="1"/>
  <c r="DF487" i="2" s="1"/>
  <c r="DG487" i="2" s="1"/>
  <c r="DH487" i="2" s="1"/>
  <c r="DI487" i="2" s="1"/>
  <c r="DJ487" i="2" s="1"/>
  <c r="DK487" i="2" s="1"/>
  <c r="DL487" i="2" s="1"/>
  <c r="DM487" i="2" s="1"/>
  <c r="DN487" i="2" s="1"/>
  <c r="DO487" i="2" s="1"/>
  <c r="DP487" i="2" s="1"/>
  <c r="DQ487" i="2" s="1"/>
  <c r="DR487" i="2" s="1"/>
  <c r="DS487" i="2" s="1"/>
  <c r="DT487" i="2" s="1"/>
  <c r="DU487" i="2" s="1"/>
  <c r="DV487" i="2" s="1"/>
  <c r="DW487" i="2" s="1"/>
  <c r="DX487" i="2" s="1"/>
  <c r="DY487" i="2" s="1"/>
  <c r="DZ487" i="2" s="1"/>
  <c r="EA487" i="2" s="1"/>
  <c r="EB487" i="2" s="1"/>
  <c r="EC487" i="2" s="1"/>
  <c r="ED487" i="2" s="1"/>
  <c r="EE487" i="2" s="1"/>
  <c r="EF487" i="2" s="1"/>
  <c r="EG487" i="2" s="1"/>
  <c r="EH487" i="2" s="1"/>
  <c r="EI487" i="2" s="1"/>
  <c r="EJ487" i="2" s="1"/>
  <c r="EK487" i="2" s="1"/>
  <c r="EL487" i="2" s="1"/>
  <c r="EM487" i="2" s="1"/>
  <c r="EN487" i="2" s="1"/>
  <c r="EO487" i="2" s="1"/>
  <c r="EP487" i="2" s="1"/>
  <c r="EQ487" i="2" s="1"/>
  <c r="ER487" i="2" s="1"/>
  <c r="ES487" i="2" s="1"/>
  <c r="ET487" i="2" s="1"/>
  <c r="EU487" i="2" s="1"/>
  <c r="EV487" i="2" s="1"/>
  <c r="EW487" i="2" s="1"/>
  <c r="EX487" i="2" s="1"/>
  <c r="EY487" i="2" s="1"/>
  <c r="EZ487" i="2" s="1"/>
  <c r="FA487" i="2" s="1"/>
  <c r="FB487" i="2" s="1"/>
  <c r="FC487" i="2" s="1"/>
  <c r="FD487" i="2" s="1"/>
  <c r="FE487" i="2" s="1"/>
  <c r="FF487" i="2" s="1"/>
  <c r="FG487" i="2" s="1"/>
  <c r="FH487" i="2" s="1"/>
  <c r="FI487" i="2" s="1"/>
  <c r="FJ487" i="2" s="1"/>
  <c r="FK487" i="2" s="1"/>
  <c r="FL487" i="2" s="1"/>
  <c r="FM487" i="2" s="1"/>
  <c r="FN487" i="2" s="1"/>
  <c r="FO487" i="2" s="1"/>
  <c r="FP487" i="2" s="1"/>
  <c r="FQ487" i="2" s="1"/>
  <c r="FR487" i="2" s="1"/>
  <c r="FS487" i="2" s="1"/>
  <c r="FT487" i="2" s="1"/>
  <c r="FU487" i="2" s="1"/>
  <c r="FV487" i="2" s="1"/>
  <c r="FW487" i="2" s="1"/>
  <c r="FX487" i="2" s="1"/>
  <c r="FY487" i="2" s="1"/>
  <c r="FZ487" i="2" s="1"/>
  <c r="GA487" i="2" s="1"/>
  <c r="GB487" i="2" s="1"/>
  <c r="GC487" i="2" s="1"/>
  <c r="GD487" i="2" s="1"/>
  <c r="GE487" i="2" s="1"/>
  <c r="GF487" i="2" s="1"/>
  <c r="GG487" i="2" s="1"/>
  <c r="GH487" i="2" s="1"/>
  <c r="GI487" i="2" s="1"/>
  <c r="GJ487" i="2" s="1"/>
  <c r="GK487" i="2" s="1"/>
  <c r="GL487" i="2" s="1"/>
  <c r="GM487" i="2" s="1"/>
  <c r="GN487" i="2" s="1"/>
  <c r="GO487" i="2" s="1"/>
  <c r="GP487" i="2" s="1"/>
  <c r="GQ487" i="2" s="1"/>
  <c r="GR487" i="2" s="1"/>
  <c r="GS487" i="2" s="1"/>
  <c r="GT487" i="2" s="1"/>
  <c r="GU487" i="2" s="1"/>
  <c r="GV487" i="2" s="1"/>
  <c r="GW487" i="2" s="1"/>
  <c r="GX487" i="2" s="1"/>
  <c r="GY487" i="2" s="1"/>
  <c r="GZ487" i="2" s="1"/>
  <c r="HA487" i="2" s="1"/>
  <c r="HB487" i="2" s="1"/>
  <c r="HC487" i="2" s="1"/>
  <c r="HD487" i="2" s="1"/>
  <c r="HE487" i="2" s="1"/>
  <c r="HF487" i="2" s="1"/>
  <c r="HG487" i="2" s="1"/>
  <c r="HH487" i="2" s="1"/>
  <c r="HI487" i="2" s="1"/>
  <c r="HJ487" i="2" s="1"/>
  <c r="HK487" i="2" s="1"/>
  <c r="HL487" i="2" s="1"/>
  <c r="HM487" i="2" s="1"/>
  <c r="Q237" i="2"/>
  <c r="L13" i="3"/>
  <c r="K237" i="3"/>
  <c r="Q510" i="2"/>
  <c r="Q425" i="2"/>
  <c r="Q163" i="2"/>
  <c r="Q151" i="2"/>
  <c r="Q31" i="2"/>
  <c r="Q156" i="2"/>
  <c r="AA53" i="3"/>
  <c r="AA139" i="3"/>
  <c r="AB139" i="3" s="1"/>
  <c r="AC139" i="3" s="1"/>
  <c r="AD139" i="3" s="1"/>
  <c r="AE139" i="3" s="1"/>
  <c r="AF139" i="3" s="1"/>
  <c r="AG139" i="3" s="1"/>
  <c r="AH139" i="3" s="1"/>
  <c r="AI139" i="3" s="1"/>
  <c r="AJ139" i="3" s="1"/>
  <c r="AK139" i="3" s="1"/>
  <c r="AL139" i="3" s="1"/>
  <c r="AM139" i="3" s="1"/>
  <c r="AN139" i="3" s="1"/>
  <c r="AO139" i="3" s="1"/>
  <c r="AP139" i="3" s="1"/>
  <c r="AQ139" i="3" s="1"/>
  <c r="AR139" i="3" s="1"/>
  <c r="AS139" i="3" s="1"/>
  <c r="AT139" i="3" s="1"/>
  <c r="AU139" i="3" s="1"/>
  <c r="AV139" i="3" s="1"/>
  <c r="AW139" i="3" s="1"/>
  <c r="AX139" i="3" s="1"/>
  <c r="AY139" i="3" s="1"/>
  <c r="AZ139" i="3" s="1"/>
  <c r="BA139" i="3" s="1"/>
  <c r="BB139" i="3" s="1"/>
  <c r="BC139" i="3" s="1"/>
  <c r="BD139" i="3" s="1"/>
  <c r="BE139" i="3" s="1"/>
  <c r="BF139" i="3" s="1"/>
  <c r="BG139" i="3" s="1"/>
  <c r="BH139" i="3" s="1"/>
  <c r="BI139" i="3" s="1"/>
  <c r="BJ139" i="3" s="1"/>
  <c r="BK139" i="3" s="1"/>
  <c r="BL139" i="3" s="1"/>
  <c r="BM139" i="3" s="1"/>
  <c r="BN139" i="3" s="1"/>
  <c r="BO139" i="3" s="1"/>
  <c r="BP139" i="3" s="1"/>
  <c r="BQ139" i="3" s="1"/>
  <c r="BR139" i="3" s="1"/>
  <c r="BS139" i="3" s="1"/>
  <c r="BT139" i="3" s="1"/>
  <c r="BU139" i="3" s="1"/>
  <c r="BV139" i="3" s="1"/>
  <c r="BW139" i="3" s="1"/>
  <c r="BX139" i="3" s="1"/>
  <c r="BY139" i="3" s="1"/>
  <c r="BZ139" i="3" s="1"/>
  <c r="CA139" i="3" s="1"/>
  <c r="CB139" i="3" s="1"/>
  <c r="CC139" i="3" s="1"/>
  <c r="CD139" i="3" s="1"/>
  <c r="CE139" i="3" s="1"/>
  <c r="CF139" i="3" s="1"/>
  <c r="CG139" i="3" s="1"/>
  <c r="CH139" i="3" s="1"/>
  <c r="CI139" i="3" s="1"/>
  <c r="CJ139" i="3" s="1"/>
  <c r="CK139" i="3" s="1"/>
  <c r="CL139" i="3" s="1"/>
  <c r="CM139" i="3" s="1"/>
  <c r="CN139" i="3" s="1"/>
  <c r="CO139" i="3" s="1"/>
  <c r="CP139" i="3" s="1"/>
  <c r="CQ139" i="3" s="1"/>
  <c r="CR139" i="3" s="1"/>
  <c r="CS139" i="3" s="1"/>
  <c r="CT139" i="3" s="1"/>
  <c r="CU139" i="3" s="1"/>
  <c r="CV139" i="3" s="1"/>
  <c r="CW139" i="3" s="1"/>
  <c r="CX139" i="3" s="1"/>
  <c r="CY139" i="3" s="1"/>
  <c r="CZ139" i="3" s="1"/>
  <c r="DA139" i="3" s="1"/>
  <c r="DB139" i="3" s="1"/>
  <c r="DC139" i="3" s="1"/>
  <c r="DD139" i="3" s="1"/>
  <c r="DE139" i="3" s="1"/>
  <c r="DF139" i="3" s="1"/>
  <c r="DG139" i="3" s="1"/>
  <c r="DH139" i="3" s="1"/>
  <c r="DI139" i="3" s="1"/>
  <c r="DJ139" i="3" s="1"/>
  <c r="DK139" i="3" s="1"/>
  <c r="DL139" i="3" s="1"/>
  <c r="DM139" i="3" s="1"/>
  <c r="DN139" i="3" s="1"/>
  <c r="DO139" i="3" s="1"/>
  <c r="DP139" i="3" s="1"/>
  <c r="DQ139" i="3" s="1"/>
  <c r="DR139" i="3" s="1"/>
  <c r="DS139" i="3" s="1"/>
  <c r="DT139" i="3" s="1"/>
  <c r="DU139" i="3" s="1"/>
  <c r="DV139" i="3" s="1"/>
  <c r="DW139" i="3" s="1"/>
  <c r="DX139" i="3" s="1"/>
  <c r="DY139" i="3" s="1"/>
  <c r="DZ139" i="3" s="1"/>
  <c r="EA139" i="3" s="1"/>
  <c r="EB139" i="3" s="1"/>
  <c r="EC139" i="3" s="1"/>
  <c r="ED139" i="3" s="1"/>
  <c r="EE139" i="3" s="1"/>
  <c r="EF139" i="3" s="1"/>
  <c r="EG139" i="3" s="1"/>
  <c r="EH139" i="3" s="1"/>
  <c r="EI139" i="3" s="1"/>
  <c r="EJ139" i="3" s="1"/>
  <c r="EK139" i="3" s="1"/>
  <c r="EL139" i="3" s="1"/>
  <c r="EM139" i="3" s="1"/>
  <c r="EN139" i="3" s="1"/>
  <c r="EO139" i="3" s="1"/>
  <c r="EP139" i="3" s="1"/>
  <c r="EQ139" i="3" s="1"/>
  <c r="ER139" i="3" s="1"/>
  <c r="ES139" i="3" s="1"/>
  <c r="ET139" i="3" s="1"/>
  <c r="EU139" i="3" s="1"/>
  <c r="EV139" i="3" s="1"/>
  <c r="EW139" i="3" s="1"/>
  <c r="EX139" i="3" s="1"/>
  <c r="EY139" i="3" s="1"/>
  <c r="EZ139" i="3" s="1"/>
  <c r="FA139" i="3" s="1"/>
  <c r="FB139" i="3" s="1"/>
  <c r="FC139" i="3" s="1"/>
  <c r="FD139" i="3" s="1"/>
  <c r="FE139" i="3" s="1"/>
  <c r="FF139" i="3" s="1"/>
  <c r="FG139" i="3" s="1"/>
  <c r="FH139" i="3" s="1"/>
  <c r="FI139" i="3" s="1"/>
  <c r="FJ139" i="3" s="1"/>
  <c r="FK139" i="3" s="1"/>
  <c r="FL139" i="3" s="1"/>
  <c r="FM139" i="3" s="1"/>
  <c r="FN139" i="3" s="1"/>
  <c r="FO139" i="3" s="1"/>
  <c r="FP139" i="3" s="1"/>
  <c r="FQ139" i="3" s="1"/>
  <c r="FR139" i="3" s="1"/>
  <c r="FS139" i="3" s="1"/>
  <c r="FT139" i="3" s="1"/>
  <c r="FU139" i="3" s="1"/>
  <c r="FV139" i="3" s="1"/>
  <c r="FW139" i="3" s="1"/>
  <c r="FX139" i="3" s="1"/>
  <c r="FY139" i="3" s="1"/>
  <c r="FZ139" i="3" s="1"/>
  <c r="GA139" i="3" s="1"/>
  <c r="GB139" i="3" s="1"/>
  <c r="GC139" i="3" s="1"/>
  <c r="GD139" i="3" s="1"/>
  <c r="GE139" i="3" s="1"/>
  <c r="GF139" i="3" s="1"/>
  <c r="GG139" i="3" s="1"/>
  <c r="GH139" i="3" s="1"/>
  <c r="GI139" i="3" s="1"/>
  <c r="GJ139" i="3" s="1"/>
  <c r="GK139" i="3" s="1"/>
  <c r="GL139" i="3" s="1"/>
  <c r="GM139" i="3" s="1"/>
  <c r="GN139" i="3" s="1"/>
  <c r="GO139" i="3" s="1"/>
  <c r="GP139" i="3" s="1"/>
  <c r="GQ139" i="3" s="1"/>
  <c r="GR139" i="3" s="1"/>
  <c r="GS139" i="3" s="1"/>
  <c r="GT139" i="3" s="1"/>
  <c r="GU139" i="3" s="1"/>
  <c r="GV139" i="3" s="1"/>
  <c r="GW139" i="3" s="1"/>
  <c r="GX139" i="3" s="1"/>
  <c r="GY139" i="3" s="1"/>
  <c r="GZ139" i="3" s="1"/>
  <c r="HA139" i="3" s="1"/>
  <c r="HB139" i="3" s="1"/>
  <c r="HC139" i="3" s="1"/>
  <c r="HD139" i="3" s="1"/>
  <c r="HE139" i="3" s="1"/>
  <c r="HF139" i="3" s="1"/>
  <c r="HG139" i="3" s="1"/>
  <c r="HH139" i="3" s="1"/>
  <c r="HI139" i="3" s="1"/>
  <c r="HJ139" i="3" s="1"/>
  <c r="HK139" i="3" s="1"/>
  <c r="HL139" i="3" s="1"/>
  <c r="HM139" i="3" s="1"/>
  <c r="AA169" i="3"/>
  <c r="AB169" i="3" s="1"/>
  <c r="AC169" i="3" s="1"/>
  <c r="AD169" i="3" s="1"/>
  <c r="AE169" i="3" s="1"/>
  <c r="AF169" i="3" s="1"/>
  <c r="AG169" i="3" s="1"/>
  <c r="AH169" i="3" s="1"/>
  <c r="AI169" i="3" s="1"/>
  <c r="AJ169" i="3" s="1"/>
  <c r="AK169" i="3" s="1"/>
  <c r="AL169" i="3" s="1"/>
  <c r="AM169" i="3" s="1"/>
  <c r="AN169" i="3" s="1"/>
  <c r="AO169" i="3" s="1"/>
  <c r="AP169" i="3" s="1"/>
  <c r="AQ169" i="3" s="1"/>
  <c r="AR169" i="3" s="1"/>
  <c r="AS169" i="3" s="1"/>
  <c r="AT169" i="3" s="1"/>
  <c r="AU169" i="3" s="1"/>
  <c r="AV169" i="3" s="1"/>
  <c r="AW169" i="3" s="1"/>
  <c r="AX169" i="3" s="1"/>
  <c r="AY169" i="3" s="1"/>
  <c r="AZ169" i="3" s="1"/>
  <c r="BA169" i="3" s="1"/>
  <c r="BB169" i="3" s="1"/>
  <c r="BC169" i="3" s="1"/>
  <c r="BD169" i="3" s="1"/>
  <c r="BE169" i="3" s="1"/>
  <c r="BF169" i="3" s="1"/>
  <c r="BG169" i="3" s="1"/>
  <c r="BH169" i="3" s="1"/>
  <c r="BI169" i="3" s="1"/>
  <c r="BJ169" i="3" s="1"/>
  <c r="BK169" i="3" s="1"/>
  <c r="BL169" i="3" s="1"/>
  <c r="BM169" i="3" s="1"/>
  <c r="BN169" i="3" s="1"/>
  <c r="BO169" i="3" s="1"/>
  <c r="BP169" i="3" s="1"/>
  <c r="BQ169" i="3" s="1"/>
  <c r="BR169" i="3" s="1"/>
  <c r="BS169" i="3" s="1"/>
  <c r="BT169" i="3" s="1"/>
  <c r="BU169" i="3" s="1"/>
  <c r="BV169" i="3" s="1"/>
  <c r="BW169" i="3" s="1"/>
  <c r="BX169" i="3" s="1"/>
  <c r="BY169" i="3" s="1"/>
  <c r="BZ169" i="3" s="1"/>
  <c r="CA169" i="3" s="1"/>
  <c r="CB169" i="3" s="1"/>
  <c r="CC169" i="3" s="1"/>
  <c r="CD169" i="3" s="1"/>
  <c r="CE169" i="3" s="1"/>
  <c r="CF169" i="3" s="1"/>
  <c r="CG169" i="3" s="1"/>
  <c r="CH169" i="3" s="1"/>
  <c r="CI169" i="3" s="1"/>
  <c r="CJ169" i="3" s="1"/>
  <c r="CK169" i="3" s="1"/>
  <c r="CL169" i="3" s="1"/>
  <c r="CM169" i="3" s="1"/>
  <c r="CN169" i="3" s="1"/>
  <c r="CO169" i="3" s="1"/>
  <c r="CP169" i="3" s="1"/>
  <c r="CQ169" i="3" s="1"/>
  <c r="CR169" i="3" s="1"/>
  <c r="CS169" i="3" s="1"/>
  <c r="CT169" i="3" s="1"/>
  <c r="CU169" i="3" s="1"/>
  <c r="CV169" i="3" s="1"/>
  <c r="CW169" i="3" s="1"/>
  <c r="CX169" i="3" s="1"/>
  <c r="CY169" i="3" s="1"/>
  <c r="CZ169" i="3" s="1"/>
  <c r="DA169" i="3" s="1"/>
  <c r="DB169" i="3" s="1"/>
  <c r="DC169" i="3" s="1"/>
  <c r="DD169" i="3" s="1"/>
  <c r="DE169" i="3" s="1"/>
  <c r="DF169" i="3" s="1"/>
  <c r="DG169" i="3" s="1"/>
  <c r="DH169" i="3" s="1"/>
  <c r="DI169" i="3" s="1"/>
  <c r="DJ169" i="3" s="1"/>
  <c r="DK169" i="3" s="1"/>
  <c r="DL169" i="3" s="1"/>
  <c r="DM169" i="3" s="1"/>
  <c r="DN169" i="3" s="1"/>
  <c r="DO169" i="3" s="1"/>
  <c r="DP169" i="3" s="1"/>
  <c r="DQ169" i="3" s="1"/>
  <c r="DR169" i="3" s="1"/>
  <c r="DS169" i="3" s="1"/>
  <c r="DT169" i="3" s="1"/>
  <c r="DU169" i="3" s="1"/>
  <c r="DV169" i="3" s="1"/>
  <c r="DW169" i="3" s="1"/>
  <c r="DX169" i="3" s="1"/>
  <c r="DY169" i="3" s="1"/>
  <c r="DZ169" i="3" s="1"/>
  <c r="EA169" i="3" s="1"/>
  <c r="EB169" i="3" s="1"/>
  <c r="EC169" i="3" s="1"/>
  <c r="ED169" i="3" s="1"/>
  <c r="EE169" i="3" s="1"/>
  <c r="EF169" i="3" s="1"/>
  <c r="EG169" i="3" s="1"/>
  <c r="EH169" i="3" s="1"/>
  <c r="EI169" i="3" s="1"/>
  <c r="EJ169" i="3" s="1"/>
  <c r="EK169" i="3" s="1"/>
  <c r="EL169" i="3" s="1"/>
  <c r="EM169" i="3" s="1"/>
  <c r="EN169" i="3" s="1"/>
  <c r="EO169" i="3" s="1"/>
  <c r="EP169" i="3" s="1"/>
  <c r="EQ169" i="3" s="1"/>
  <c r="ER169" i="3" s="1"/>
  <c r="ES169" i="3" s="1"/>
  <c r="ET169" i="3" s="1"/>
  <c r="EU169" i="3" s="1"/>
  <c r="EV169" i="3" s="1"/>
  <c r="EW169" i="3" s="1"/>
  <c r="EX169" i="3" s="1"/>
  <c r="EY169" i="3" s="1"/>
  <c r="EZ169" i="3" s="1"/>
  <c r="FA169" i="3" s="1"/>
  <c r="FB169" i="3" s="1"/>
  <c r="FC169" i="3" s="1"/>
  <c r="FD169" i="3" s="1"/>
  <c r="FE169" i="3" s="1"/>
  <c r="FF169" i="3" s="1"/>
  <c r="FG169" i="3" s="1"/>
  <c r="FH169" i="3" s="1"/>
  <c r="FI169" i="3" s="1"/>
  <c r="FJ169" i="3" s="1"/>
  <c r="FK169" i="3" s="1"/>
  <c r="FL169" i="3" s="1"/>
  <c r="FM169" i="3" s="1"/>
  <c r="FN169" i="3" s="1"/>
  <c r="FO169" i="3" s="1"/>
  <c r="FP169" i="3" s="1"/>
  <c r="FQ169" i="3" s="1"/>
  <c r="FR169" i="3" s="1"/>
  <c r="FS169" i="3" s="1"/>
  <c r="FT169" i="3" s="1"/>
  <c r="FU169" i="3" s="1"/>
  <c r="FV169" i="3" s="1"/>
  <c r="FW169" i="3" s="1"/>
  <c r="FX169" i="3" s="1"/>
  <c r="FY169" i="3" s="1"/>
  <c r="FZ169" i="3" s="1"/>
  <c r="GA169" i="3" s="1"/>
  <c r="GB169" i="3" s="1"/>
  <c r="GC169" i="3" s="1"/>
  <c r="GD169" i="3" s="1"/>
  <c r="GE169" i="3" s="1"/>
  <c r="GF169" i="3" s="1"/>
  <c r="GG169" i="3" s="1"/>
  <c r="GH169" i="3" s="1"/>
  <c r="GI169" i="3" s="1"/>
  <c r="GJ169" i="3" s="1"/>
  <c r="GK169" i="3" s="1"/>
  <c r="GL169" i="3" s="1"/>
  <c r="GM169" i="3" s="1"/>
  <c r="GN169" i="3" s="1"/>
  <c r="GO169" i="3" s="1"/>
  <c r="GP169" i="3" s="1"/>
  <c r="GQ169" i="3" s="1"/>
  <c r="GR169" i="3" s="1"/>
  <c r="GS169" i="3" s="1"/>
  <c r="GT169" i="3" s="1"/>
  <c r="GU169" i="3" s="1"/>
  <c r="GV169" i="3" s="1"/>
  <c r="GW169" i="3" s="1"/>
  <c r="GX169" i="3" s="1"/>
  <c r="GY169" i="3" s="1"/>
  <c r="GZ169" i="3" s="1"/>
  <c r="HA169" i="3" s="1"/>
  <c r="HB169" i="3" s="1"/>
  <c r="HC169" i="3" s="1"/>
  <c r="HD169" i="3" s="1"/>
  <c r="HE169" i="3" s="1"/>
  <c r="HF169" i="3" s="1"/>
  <c r="HG169" i="3" s="1"/>
  <c r="HH169" i="3" s="1"/>
  <c r="HI169" i="3" s="1"/>
  <c r="HJ169" i="3" s="1"/>
  <c r="HK169" i="3" s="1"/>
  <c r="HL169" i="3" s="1"/>
  <c r="HM169" i="3" s="1"/>
  <c r="AA174" i="3"/>
  <c r="AB174" i="3" s="1"/>
  <c r="AC174" i="3" s="1"/>
  <c r="AD174" i="3" s="1"/>
  <c r="AE174" i="3" s="1"/>
  <c r="AF174" i="3" s="1"/>
  <c r="AG174" i="3" s="1"/>
  <c r="AH174" i="3" s="1"/>
  <c r="AI174" i="3" s="1"/>
  <c r="AJ174" i="3" s="1"/>
  <c r="AK174" i="3" s="1"/>
  <c r="AL174" i="3" s="1"/>
  <c r="AM174" i="3" s="1"/>
  <c r="AN174" i="3" s="1"/>
  <c r="AO174" i="3" s="1"/>
  <c r="AP174" i="3" s="1"/>
  <c r="AQ174" i="3" s="1"/>
  <c r="AR174" i="3" s="1"/>
  <c r="AS174" i="3" s="1"/>
  <c r="AT174" i="3" s="1"/>
  <c r="AU174" i="3" s="1"/>
  <c r="AV174" i="3" s="1"/>
  <c r="AW174" i="3" s="1"/>
  <c r="AX174" i="3" s="1"/>
  <c r="AY174" i="3" s="1"/>
  <c r="AZ174" i="3" s="1"/>
  <c r="BA174" i="3" s="1"/>
  <c r="BB174" i="3" s="1"/>
  <c r="BC174" i="3" s="1"/>
  <c r="BD174" i="3" s="1"/>
  <c r="BE174" i="3" s="1"/>
  <c r="BF174" i="3" s="1"/>
  <c r="BG174" i="3" s="1"/>
  <c r="BH174" i="3" s="1"/>
  <c r="BI174" i="3" s="1"/>
  <c r="BJ174" i="3" s="1"/>
  <c r="BK174" i="3" s="1"/>
  <c r="BL174" i="3" s="1"/>
  <c r="BM174" i="3" s="1"/>
  <c r="BN174" i="3" s="1"/>
  <c r="BO174" i="3" s="1"/>
  <c r="BP174" i="3" s="1"/>
  <c r="BQ174" i="3" s="1"/>
  <c r="BR174" i="3" s="1"/>
  <c r="BS174" i="3" s="1"/>
  <c r="BT174" i="3" s="1"/>
  <c r="BU174" i="3" s="1"/>
  <c r="BV174" i="3" s="1"/>
  <c r="BW174" i="3" s="1"/>
  <c r="BX174" i="3" s="1"/>
  <c r="BY174" i="3" s="1"/>
  <c r="BZ174" i="3" s="1"/>
  <c r="CA174" i="3" s="1"/>
  <c r="CB174" i="3" s="1"/>
  <c r="CC174" i="3" s="1"/>
  <c r="CD174" i="3" s="1"/>
  <c r="CE174" i="3" s="1"/>
  <c r="CF174" i="3" s="1"/>
  <c r="CG174" i="3" s="1"/>
  <c r="CH174" i="3" s="1"/>
  <c r="CI174" i="3" s="1"/>
  <c r="CJ174" i="3" s="1"/>
  <c r="CK174" i="3" s="1"/>
  <c r="CL174" i="3" s="1"/>
  <c r="CM174" i="3" s="1"/>
  <c r="CN174" i="3" s="1"/>
  <c r="CO174" i="3" s="1"/>
  <c r="CP174" i="3" s="1"/>
  <c r="CQ174" i="3" s="1"/>
  <c r="CR174" i="3" s="1"/>
  <c r="CS174" i="3" s="1"/>
  <c r="CT174" i="3" s="1"/>
  <c r="CU174" i="3" s="1"/>
  <c r="CV174" i="3" s="1"/>
  <c r="CW174" i="3" s="1"/>
  <c r="CX174" i="3" s="1"/>
  <c r="CY174" i="3" s="1"/>
  <c r="CZ174" i="3" s="1"/>
  <c r="DA174" i="3" s="1"/>
  <c r="DB174" i="3" s="1"/>
  <c r="DC174" i="3" s="1"/>
  <c r="DD174" i="3" s="1"/>
  <c r="DE174" i="3" s="1"/>
  <c r="DF174" i="3" s="1"/>
  <c r="DG174" i="3" s="1"/>
  <c r="DH174" i="3" s="1"/>
  <c r="DI174" i="3" s="1"/>
  <c r="DJ174" i="3" s="1"/>
  <c r="DK174" i="3" s="1"/>
  <c r="DL174" i="3" s="1"/>
  <c r="DM174" i="3" s="1"/>
  <c r="DN174" i="3" s="1"/>
  <c r="DO174" i="3" s="1"/>
  <c r="DP174" i="3" s="1"/>
  <c r="DQ174" i="3" s="1"/>
  <c r="DR174" i="3" s="1"/>
  <c r="DS174" i="3" s="1"/>
  <c r="DT174" i="3" s="1"/>
  <c r="DU174" i="3" s="1"/>
  <c r="DV174" i="3" s="1"/>
  <c r="DW174" i="3" s="1"/>
  <c r="DX174" i="3" s="1"/>
  <c r="DY174" i="3" s="1"/>
  <c r="DZ174" i="3" s="1"/>
  <c r="EA174" i="3" s="1"/>
  <c r="EB174" i="3" s="1"/>
  <c r="EC174" i="3" s="1"/>
  <c r="ED174" i="3" s="1"/>
  <c r="EE174" i="3" s="1"/>
  <c r="EF174" i="3" s="1"/>
  <c r="EG174" i="3" s="1"/>
  <c r="EH174" i="3" s="1"/>
  <c r="EI174" i="3" s="1"/>
  <c r="EJ174" i="3" s="1"/>
  <c r="EK174" i="3" s="1"/>
  <c r="EL174" i="3" s="1"/>
  <c r="EM174" i="3" s="1"/>
  <c r="EN174" i="3" s="1"/>
  <c r="EO174" i="3" s="1"/>
  <c r="EP174" i="3" s="1"/>
  <c r="EQ174" i="3" s="1"/>
  <c r="ER174" i="3" s="1"/>
  <c r="ES174" i="3" s="1"/>
  <c r="ET174" i="3" s="1"/>
  <c r="EU174" i="3" s="1"/>
  <c r="EV174" i="3" s="1"/>
  <c r="EW174" i="3" s="1"/>
  <c r="EX174" i="3" s="1"/>
  <c r="EY174" i="3" s="1"/>
  <c r="EZ174" i="3" s="1"/>
  <c r="FA174" i="3" s="1"/>
  <c r="FB174" i="3" s="1"/>
  <c r="FC174" i="3" s="1"/>
  <c r="FD174" i="3" s="1"/>
  <c r="FE174" i="3" s="1"/>
  <c r="FF174" i="3" s="1"/>
  <c r="FG174" i="3" s="1"/>
  <c r="FH174" i="3" s="1"/>
  <c r="FI174" i="3" s="1"/>
  <c r="FJ174" i="3" s="1"/>
  <c r="FK174" i="3" s="1"/>
  <c r="FL174" i="3" s="1"/>
  <c r="FM174" i="3" s="1"/>
  <c r="FN174" i="3" s="1"/>
  <c r="FO174" i="3" s="1"/>
  <c r="FP174" i="3" s="1"/>
  <c r="FQ174" i="3" s="1"/>
  <c r="FR174" i="3" s="1"/>
  <c r="FS174" i="3" s="1"/>
  <c r="FT174" i="3" s="1"/>
  <c r="FU174" i="3" s="1"/>
  <c r="FV174" i="3" s="1"/>
  <c r="FW174" i="3" s="1"/>
  <c r="FX174" i="3" s="1"/>
  <c r="FY174" i="3" s="1"/>
  <c r="FZ174" i="3" s="1"/>
  <c r="GA174" i="3" s="1"/>
  <c r="GB174" i="3" s="1"/>
  <c r="GC174" i="3" s="1"/>
  <c r="GD174" i="3" s="1"/>
  <c r="GE174" i="3" s="1"/>
  <c r="GF174" i="3" s="1"/>
  <c r="GG174" i="3" s="1"/>
  <c r="GH174" i="3" s="1"/>
  <c r="GI174" i="3" s="1"/>
  <c r="GJ174" i="3" s="1"/>
  <c r="GK174" i="3" s="1"/>
  <c r="GL174" i="3" s="1"/>
  <c r="GM174" i="3" s="1"/>
  <c r="GN174" i="3" s="1"/>
  <c r="GO174" i="3" s="1"/>
  <c r="GP174" i="3" s="1"/>
  <c r="GQ174" i="3" s="1"/>
  <c r="GR174" i="3" s="1"/>
  <c r="GS174" i="3" s="1"/>
  <c r="GT174" i="3" s="1"/>
  <c r="GU174" i="3" s="1"/>
  <c r="GV174" i="3" s="1"/>
  <c r="GW174" i="3" s="1"/>
  <c r="GX174" i="3" s="1"/>
  <c r="GY174" i="3" s="1"/>
  <c r="GZ174" i="3" s="1"/>
  <c r="HA174" i="3" s="1"/>
  <c r="HB174" i="3" s="1"/>
  <c r="HC174" i="3" s="1"/>
  <c r="HD174" i="3" s="1"/>
  <c r="HE174" i="3" s="1"/>
  <c r="HF174" i="3" s="1"/>
  <c r="HG174" i="3" s="1"/>
  <c r="HH174" i="3" s="1"/>
  <c r="HI174" i="3" s="1"/>
  <c r="HJ174" i="3" s="1"/>
  <c r="HK174" i="3" s="1"/>
  <c r="HL174" i="3" s="1"/>
  <c r="HM174" i="3" s="1"/>
  <c r="Q205" i="2"/>
  <c r="Q185" i="2"/>
  <c r="Q144" i="2"/>
  <c r="Q99" i="2"/>
  <c r="Q72" i="2"/>
  <c r="Q23" i="2"/>
  <c r="Q228" i="2"/>
  <c r="Q211" i="2"/>
  <c r="Q258" i="2"/>
  <c r="Q174" i="2"/>
  <c r="Q136" i="2"/>
  <c r="Q60" i="2"/>
  <c r="Q36" i="2"/>
  <c r="AA48" i="3"/>
  <c r="AB48" i="3" s="1"/>
  <c r="AC48" i="3" s="1"/>
  <c r="AD48" i="3" s="1"/>
  <c r="AE48" i="3" s="1"/>
  <c r="AF48" i="3" s="1"/>
  <c r="AG48" i="3" s="1"/>
  <c r="AH48" i="3" s="1"/>
  <c r="AI48" i="3" s="1"/>
  <c r="AJ48" i="3" s="1"/>
  <c r="AK48" i="3" s="1"/>
  <c r="AL48" i="3" s="1"/>
  <c r="AM48" i="3" s="1"/>
  <c r="AN48" i="3" s="1"/>
  <c r="AO48" i="3" s="1"/>
  <c r="AP48" i="3" s="1"/>
  <c r="AQ48" i="3" s="1"/>
  <c r="AR48" i="3" s="1"/>
  <c r="AS48" i="3" s="1"/>
  <c r="AT48" i="3" s="1"/>
  <c r="AU48" i="3" s="1"/>
  <c r="AV48" i="3" s="1"/>
  <c r="AW48" i="3" s="1"/>
  <c r="AX48" i="3" s="1"/>
  <c r="AY48" i="3" s="1"/>
  <c r="AZ48" i="3" s="1"/>
  <c r="BA48" i="3" s="1"/>
  <c r="BB48" i="3" s="1"/>
  <c r="BC48" i="3" s="1"/>
  <c r="BD48" i="3" s="1"/>
  <c r="BE48" i="3" s="1"/>
  <c r="BF48" i="3" s="1"/>
  <c r="BG48" i="3" s="1"/>
  <c r="BH48" i="3" s="1"/>
  <c r="BI48" i="3" s="1"/>
  <c r="BJ48" i="3" s="1"/>
  <c r="BK48" i="3" s="1"/>
  <c r="BL48" i="3" s="1"/>
  <c r="BM48" i="3" s="1"/>
  <c r="BN48" i="3" s="1"/>
  <c r="BO48" i="3" s="1"/>
  <c r="BP48" i="3" s="1"/>
  <c r="BQ48" i="3" s="1"/>
  <c r="BR48" i="3" s="1"/>
  <c r="BS48" i="3" s="1"/>
  <c r="BT48" i="3" s="1"/>
  <c r="BU48" i="3" s="1"/>
  <c r="BV48" i="3" s="1"/>
  <c r="BW48" i="3" s="1"/>
  <c r="BX48" i="3" s="1"/>
  <c r="BY48" i="3" s="1"/>
  <c r="BZ48" i="3" s="1"/>
  <c r="CA48" i="3" s="1"/>
  <c r="CB48" i="3" s="1"/>
  <c r="CC48" i="3" s="1"/>
  <c r="CD48" i="3" s="1"/>
  <c r="CE48" i="3" s="1"/>
  <c r="CF48" i="3" s="1"/>
  <c r="CG48" i="3" s="1"/>
  <c r="CH48" i="3" s="1"/>
  <c r="CI48" i="3" s="1"/>
  <c r="CJ48" i="3" s="1"/>
  <c r="CK48" i="3" s="1"/>
  <c r="CL48" i="3" s="1"/>
  <c r="CM48" i="3" s="1"/>
  <c r="CN48" i="3" s="1"/>
  <c r="CO48" i="3" s="1"/>
  <c r="CP48" i="3" s="1"/>
  <c r="CQ48" i="3" s="1"/>
  <c r="CR48" i="3" s="1"/>
  <c r="CS48" i="3" s="1"/>
  <c r="CT48" i="3" s="1"/>
  <c r="CU48" i="3" s="1"/>
  <c r="CV48" i="3" s="1"/>
  <c r="CW48" i="3" s="1"/>
  <c r="CX48" i="3" s="1"/>
  <c r="CY48" i="3" s="1"/>
  <c r="CZ48" i="3" s="1"/>
  <c r="DA48" i="3" s="1"/>
  <c r="DB48" i="3" s="1"/>
  <c r="DC48" i="3" s="1"/>
  <c r="DD48" i="3" s="1"/>
  <c r="DE48" i="3" s="1"/>
  <c r="DF48" i="3" s="1"/>
  <c r="DG48" i="3" s="1"/>
  <c r="DH48" i="3" s="1"/>
  <c r="DI48" i="3" s="1"/>
  <c r="DJ48" i="3" s="1"/>
  <c r="DK48" i="3" s="1"/>
  <c r="DL48" i="3" s="1"/>
  <c r="DM48" i="3" s="1"/>
  <c r="DN48" i="3" s="1"/>
  <c r="DO48" i="3" s="1"/>
  <c r="DP48" i="3" s="1"/>
  <c r="DQ48" i="3" s="1"/>
  <c r="DR48" i="3" s="1"/>
  <c r="DS48" i="3" s="1"/>
  <c r="DT48" i="3" s="1"/>
  <c r="DU48" i="3" s="1"/>
  <c r="DV48" i="3" s="1"/>
  <c r="DW48" i="3" s="1"/>
  <c r="DX48" i="3" s="1"/>
  <c r="DY48" i="3" s="1"/>
  <c r="DZ48" i="3" s="1"/>
  <c r="EA48" i="3" s="1"/>
  <c r="EB48" i="3" s="1"/>
  <c r="EC48" i="3" s="1"/>
  <c r="ED48" i="3" s="1"/>
  <c r="EE48" i="3" s="1"/>
  <c r="EF48" i="3" s="1"/>
  <c r="EG48" i="3" s="1"/>
  <c r="EH48" i="3" s="1"/>
  <c r="EI48" i="3" s="1"/>
  <c r="EJ48" i="3" s="1"/>
  <c r="EK48" i="3" s="1"/>
  <c r="EL48" i="3" s="1"/>
  <c r="EM48" i="3" s="1"/>
  <c r="EN48" i="3" s="1"/>
  <c r="EO48" i="3" s="1"/>
  <c r="EP48" i="3" s="1"/>
  <c r="EQ48" i="3" s="1"/>
  <c r="ER48" i="3" s="1"/>
  <c r="ES48" i="3" s="1"/>
  <c r="ET48" i="3" s="1"/>
  <c r="EU48" i="3" s="1"/>
  <c r="EV48" i="3" s="1"/>
  <c r="EW48" i="3" s="1"/>
  <c r="EX48" i="3" s="1"/>
  <c r="EY48" i="3" s="1"/>
  <c r="EZ48" i="3" s="1"/>
  <c r="FA48" i="3" s="1"/>
  <c r="FB48" i="3" s="1"/>
  <c r="FC48" i="3" s="1"/>
  <c r="FD48" i="3" s="1"/>
  <c r="FE48" i="3" s="1"/>
  <c r="FF48" i="3" s="1"/>
  <c r="FG48" i="3" s="1"/>
  <c r="FH48" i="3" s="1"/>
  <c r="FI48" i="3" s="1"/>
  <c r="FJ48" i="3" s="1"/>
  <c r="FK48" i="3" s="1"/>
  <c r="FL48" i="3" s="1"/>
  <c r="FM48" i="3" s="1"/>
  <c r="FN48" i="3" s="1"/>
  <c r="FO48" i="3" s="1"/>
  <c r="FP48" i="3" s="1"/>
  <c r="FQ48" i="3" s="1"/>
  <c r="FR48" i="3" s="1"/>
  <c r="FS48" i="3" s="1"/>
  <c r="FT48" i="3" s="1"/>
  <c r="FU48" i="3" s="1"/>
  <c r="FV48" i="3" s="1"/>
  <c r="FW48" i="3" s="1"/>
  <c r="FX48" i="3" s="1"/>
  <c r="FY48" i="3" s="1"/>
  <c r="FZ48" i="3" s="1"/>
  <c r="GA48" i="3" s="1"/>
  <c r="GB48" i="3" s="1"/>
  <c r="GC48" i="3" s="1"/>
  <c r="GD48" i="3" s="1"/>
  <c r="GE48" i="3" s="1"/>
  <c r="GF48" i="3" s="1"/>
  <c r="GG48" i="3" s="1"/>
  <c r="GH48" i="3" s="1"/>
  <c r="GI48" i="3" s="1"/>
  <c r="GJ48" i="3" s="1"/>
  <c r="GK48" i="3" s="1"/>
  <c r="GL48" i="3" s="1"/>
  <c r="GM48" i="3" s="1"/>
  <c r="GN48" i="3" s="1"/>
  <c r="GO48" i="3" s="1"/>
  <c r="GP48" i="3" s="1"/>
  <c r="GQ48" i="3" s="1"/>
  <c r="GR48" i="3" s="1"/>
  <c r="GS48" i="3" s="1"/>
  <c r="GT48" i="3" s="1"/>
  <c r="GU48" i="3" s="1"/>
  <c r="GV48" i="3" s="1"/>
  <c r="GW48" i="3" s="1"/>
  <c r="GX48" i="3" s="1"/>
  <c r="GY48" i="3" s="1"/>
  <c r="GZ48" i="3" s="1"/>
  <c r="HA48" i="3" s="1"/>
  <c r="HB48" i="3" s="1"/>
  <c r="HC48" i="3" s="1"/>
  <c r="HD48" i="3" s="1"/>
  <c r="HE48" i="3" s="1"/>
  <c r="HF48" i="3" s="1"/>
  <c r="HG48" i="3" s="1"/>
  <c r="HH48" i="3" s="1"/>
  <c r="HI48" i="3" s="1"/>
  <c r="HJ48" i="3" s="1"/>
  <c r="HK48" i="3" s="1"/>
  <c r="HL48" i="3" s="1"/>
  <c r="HM48" i="3" s="1"/>
  <c r="AA52" i="3"/>
  <c r="AB52" i="3" s="1"/>
  <c r="AC52" i="3" s="1"/>
  <c r="AD52" i="3" s="1"/>
  <c r="AE52" i="3" s="1"/>
  <c r="AF52" i="3" s="1"/>
  <c r="AG52" i="3" s="1"/>
  <c r="AH52" i="3" s="1"/>
  <c r="AI52" i="3" s="1"/>
  <c r="AJ52" i="3" s="1"/>
  <c r="AK52" i="3" s="1"/>
  <c r="AL52" i="3" s="1"/>
  <c r="AM52" i="3" s="1"/>
  <c r="AN52" i="3" s="1"/>
  <c r="AO52" i="3" s="1"/>
  <c r="AP52" i="3" s="1"/>
  <c r="AQ52" i="3" s="1"/>
  <c r="AR52" i="3" s="1"/>
  <c r="AS52" i="3" s="1"/>
  <c r="AT52" i="3" s="1"/>
  <c r="AU52" i="3" s="1"/>
  <c r="AV52" i="3" s="1"/>
  <c r="AW52" i="3" s="1"/>
  <c r="AX52" i="3" s="1"/>
  <c r="AY52" i="3" s="1"/>
  <c r="AZ52" i="3" s="1"/>
  <c r="BA52" i="3" s="1"/>
  <c r="BB52" i="3" s="1"/>
  <c r="BC52" i="3" s="1"/>
  <c r="BD52" i="3" s="1"/>
  <c r="BE52" i="3" s="1"/>
  <c r="BF52" i="3" s="1"/>
  <c r="BG52" i="3" s="1"/>
  <c r="BH52" i="3" s="1"/>
  <c r="BI52" i="3" s="1"/>
  <c r="BJ52" i="3" s="1"/>
  <c r="BK52" i="3" s="1"/>
  <c r="BL52" i="3" s="1"/>
  <c r="BM52" i="3" s="1"/>
  <c r="BN52" i="3" s="1"/>
  <c r="BO52" i="3" s="1"/>
  <c r="BP52" i="3" s="1"/>
  <c r="BQ52" i="3" s="1"/>
  <c r="BR52" i="3" s="1"/>
  <c r="BS52" i="3" s="1"/>
  <c r="BT52" i="3" s="1"/>
  <c r="BU52" i="3" s="1"/>
  <c r="BV52" i="3" s="1"/>
  <c r="BW52" i="3" s="1"/>
  <c r="BX52" i="3" s="1"/>
  <c r="BY52" i="3" s="1"/>
  <c r="BZ52" i="3" s="1"/>
  <c r="CA52" i="3" s="1"/>
  <c r="CB52" i="3" s="1"/>
  <c r="CC52" i="3" s="1"/>
  <c r="CD52" i="3" s="1"/>
  <c r="CE52" i="3" s="1"/>
  <c r="CF52" i="3" s="1"/>
  <c r="CG52" i="3" s="1"/>
  <c r="CH52" i="3" s="1"/>
  <c r="CI52" i="3" s="1"/>
  <c r="CJ52" i="3" s="1"/>
  <c r="CK52" i="3" s="1"/>
  <c r="CL52" i="3" s="1"/>
  <c r="CM52" i="3" s="1"/>
  <c r="CN52" i="3" s="1"/>
  <c r="CO52" i="3" s="1"/>
  <c r="CP52" i="3" s="1"/>
  <c r="CQ52" i="3" s="1"/>
  <c r="CR52" i="3" s="1"/>
  <c r="CS52" i="3" s="1"/>
  <c r="CT52" i="3" s="1"/>
  <c r="CU52" i="3" s="1"/>
  <c r="CV52" i="3" s="1"/>
  <c r="CW52" i="3" s="1"/>
  <c r="CX52" i="3" s="1"/>
  <c r="CY52" i="3" s="1"/>
  <c r="CZ52" i="3" s="1"/>
  <c r="DA52" i="3" s="1"/>
  <c r="DB52" i="3" s="1"/>
  <c r="DC52" i="3" s="1"/>
  <c r="DD52" i="3" s="1"/>
  <c r="DE52" i="3" s="1"/>
  <c r="DF52" i="3" s="1"/>
  <c r="DG52" i="3" s="1"/>
  <c r="DH52" i="3" s="1"/>
  <c r="DI52" i="3" s="1"/>
  <c r="DJ52" i="3" s="1"/>
  <c r="DK52" i="3" s="1"/>
  <c r="DL52" i="3" s="1"/>
  <c r="DM52" i="3" s="1"/>
  <c r="DN52" i="3" s="1"/>
  <c r="DO52" i="3" s="1"/>
  <c r="DP52" i="3" s="1"/>
  <c r="DQ52" i="3" s="1"/>
  <c r="DR52" i="3" s="1"/>
  <c r="DS52" i="3" s="1"/>
  <c r="DT52" i="3" s="1"/>
  <c r="DU52" i="3" s="1"/>
  <c r="DV52" i="3" s="1"/>
  <c r="DW52" i="3" s="1"/>
  <c r="DX52" i="3" s="1"/>
  <c r="DY52" i="3" s="1"/>
  <c r="DZ52" i="3" s="1"/>
  <c r="EA52" i="3" s="1"/>
  <c r="EB52" i="3" s="1"/>
  <c r="EC52" i="3" s="1"/>
  <c r="ED52" i="3" s="1"/>
  <c r="EE52" i="3" s="1"/>
  <c r="EF52" i="3" s="1"/>
  <c r="EG52" i="3" s="1"/>
  <c r="EH52" i="3" s="1"/>
  <c r="EI52" i="3" s="1"/>
  <c r="EJ52" i="3" s="1"/>
  <c r="EK52" i="3" s="1"/>
  <c r="EL52" i="3" s="1"/>
  <c r="EM52" i="3" s="1"/>
  <c r="EN52" i="3" s="1"/>
  <c r="EO52" i="3" s="1"/>
  <c r="EP52" i="3" s="1"/>
  <c r="EQ52" i="3" s="1"/>
  <c r="ER52" i="3" s="1"/>
  <c r="ES52" i="3" s="1"/>
  <c r="ET52" i="3" s="1"/>
  <c r="EU52" i="3" s="1"/>
  <c r="EV52" i="3" s="1"/>
  <c r="EW52" i="3" s="1"/>
  <c r="EX52" i="3" s="1"/>
  <c r="EY52" i="3" s="1"/>
  <c r="EZ52" i="3" s="1"/>
  <c r="FA52" i="3" s="1"/>
  <c r="FB52" i="3" s="1"/>
  <c r="FC52" i="3" s="1"/>
  <c r="FD52" i="3" s="1"/>
  <c r="FE52" i="3" s="1"/>
  <c r="FF52" i="3" s="1"/>
  <c r="FG52" i="3" s="1"/>
  <c r="FH52" i="3" s="1"/>
  <c r="FI52" i="3" s="1"/>
  <c r="FJ52" i="3" s="1"/>
  <c r="FK52" i="3" s="1"/>
  <c r="FL52" i="3" s="1"/>
  <c r="FM52" i="3" s="1"/>
  <c r="FN52" i="3" s="1"/>
  <c r="FO52" i="3" s="1"/>
  <c r="FP52" i="3" s="1"/>
  <c r="FQ52" i="3" s="1"/>
  <c r="FR52" i="3" s="1"/>
  <c r="FS52" i="3" s="1"/>
  <c r="FT52" i="3" s="1"/>
  <c r="FU52" i="3" s="1"/>
  <c r="FV52" i="3" s="1"/>
  <c r="FW52" i="3" s="1"/>
  <c r="FX52" i="3" s="1"/>
  <c r="FY52" i="3" s="1"/>
  <c r="FZ52" i="3" s="1"/>
  <c r="GA52" i="3" s="1"/>
  <c r="GB52" i="3" s="1"/>
  <c r="GC52" i="3" s="1"/>
  <c r="GD52" i="3" s="1"/>
  <c r="GE52" i="3" s="1"/>
  <c r="GF52" i="3" s="1"/>
  <c r="GG52" i="3" s="1"/>
  <c r="GH52" i="3" s="1"/>
  <c r="GI52" i="3" s="1"/>
  <c r="GJ52" i="3" s="1"/>
  <c r="GK52" i="3" s="1"/>
  <c r="GL52" i="3" s="1"/>
  <c r="GM52" i="3" s="1"/>
  <c r="GN52" i="3" s="1"/>
  <c r="GO52" i="3" s="1"/>
  <c r="GP52" i="3" s="1"/>
  <c r="GQ52" i="3" s="1"/>
  <c r="GR52" i="3" s="1"/>
  <c r="GS52" i="3" s="1"/>
  <c r="GT52" i="3" s="1"/>
  <c r="GU52" i="3" s="1"/>
  <c r="GV52" i="3" s="1"/>
  <c r="GW52" i="3" s="1"/>
  <c r="GX52" i="3" s="1"/>
  <c r="GY52" i="3" s="1"/>
  <c r="GZ52" i="3" s="1"/>
  <c r="HA52" i="3" s="1"/>
  <c r="HB52" i="3" s="1"/>
  <c r="HC52" i="3" s="1"/>
  <c r="HD52" i="3" s="1"/>
  <c r="HE52" i="3" s="1"/>
  <c r="HF52" i="3" s="1"/>
  <c r="HG52" i="3" s="1"/>
  <c r="HH52" i="3" s="1"/>
  <c r="HI52" i="3" s="1"/>
  <c r="HJ52" i="3" s="1"/>
  <c r="HK52" i="3" s="1"/>
  <c r="HL52" i="3" s="1"/>
  <c r="HM52" i="3" s="1"/>
  <c r="AA56" i="3"/>
  <c r="AB56" i="3" s="1"/>
  <c r="AC56" i="3" s="1"/>
  <c r="AD56" i="3" s="1"/>
  <c r="AE56" i="3" s="1"/>
  <c r="AF56" i="3" s="1"/>
  <c r="AG56" i="3" s="1"/>
  <c r="AH56" i="3" s="1"/>
  <c r="AI56" i="3" s="1"/>
  <c r="AJ56" i="3" s="1"/>
  <c r="AK56" i="3" s="1"/>
  <c r="AL56" i="3" s="1"/>
  <c r="AM56" i="3" s="1"/>
  <c r="AN56" i="3" s="1"/>
  <c r="AO56" i="3" s="1"/>
  <c r="AP56" i="3" s="1"/>
  <c r="AQ56" i="3" s="1"/>
  <c r="AR56" i="3" s="1"/>
  <c r="AS56" i="3" s="1"/>
  <c r="AT56" i="3" s="1"/>
  <c r="AU56" i="3" s="1"/>
  <c r="AV56" i="3" s="1"/>
  <c r="AW56" i="3" s="1"/>
  <c r="AX56" i="3" s="1"/>
  <c r="AY56" i="3" s="1"/>
  <c r="AZ56" i="3" s="1"/>
  <c r="BA56" i="3" s="1"/>
  <c r="BB56" i="3" s="1"/>
  <c r="BC56" i="3" s="1"/>
  <c r="BD56" i="3" s="1"/>
  <c r="BE56" i="3" s="1"/>
  <c r="BF56" i="3" s="1"/>
  <c r="BG56" i="3" s="1"/>
  <c r="BH56" i="3" s="1"/>
  <c r="BI56" i="3" s="1"/>
  <c r="BJ56" i="3" s="1"/>
  <c r="BK56" i="3" s="1"/>
  <c r="BL56" i="3" s="1"/>
  <c r="BM56" i="3" s="1"/>
  <c r="BN56" i="3" s="1"/>
  <c r="BO56" i="3" s="1"/>
  <c r="BP56" i="3" s="1"/>
  <c r="BQ56" i="3" s="1"/>
  <c r="BR56" i="3" s="1"/>
  <c r="BS56" i="3" s="1"/>
  <c r="BT56" i="3" s="1"/>
  <c r="BU56" i="3" s="1"/>
  <c r="BV56" i="3" s="1"/>
  <c r="BW56" i="3" s="1"/>
  <c r="BX56" i="3" s="1"/>
  <c r="BY56" i="3" s="1"/>
  <c r="BZ56" i="3" s="1"/>
  <c r="CA56" i="3" s="1"/>
  <c r="CB56" i="3" s="1"/>
  <c r="CC56" i="3" s="1"/>
  <c r="CD56" i="3" s="1"/>
  <c r="CE56" i="3" s="1"/>
  <c r="CF56" i="3" s="1"/>
  <c r="CG56" i="3" s="1"/>
  <c r="CH56" i="3" s="1"/>
  <c r="CI56" i="3" s="1"/>
  <c r="CJ56" i="3" s="1"/>
  <c r="CK56" i="3" s="1"/>
  <c r="CL56" i="3" s="1"/>
  <c r="CM56" i="3" s="1"/>
  <c r="CN56" i="3" s="1"/>
  <c r="CO56" i="3" s="1"/>
  <c r="CP56" i="3" s="1"/>
  <c r="CQ56" i="3" s="1"/>
  <c r="CR56" i="3" s="1"/>
  <c r="CS56" i="3" s="1"/>
  <c r="CT56" i="3" s="1"/>
  <c r="CU56" i="3" s="1"/>
  <c r="CV56" i="3" s="1"/>
  <c r="CW56" i="3" s="1"/>
  <c r="CX56" i="3" s="1"/>
  <c r="CY56" i="3" s="1"/>
  <c r="CZ56" i="3" s="1"/>
  <c r="DA56" i="3" s="1"/>
  <c r="DB56" i="3" s="1"/>
  <c r="DC56" i="3" s="1"/>
  <c r="DD56" i="3" s="1"/>
  <c r="DE56" i="3" s="1"/>
  <c r="DF56" i="3" s="1"/>
  <c r="DG56" i="3" s="1"/>
  <c r="DH56" i="3" s="1"/>
  <c r="DI56" i="3" s="1"/>
  <c r="DJ56" i="3" s="1"/>
  <c r="DK56" i="3" s="1"/>
  <c r="DL56" i="3" s="1"/>
  <c r="DM56" i="3" s="1"/>
  <c r="DN56" i="3" s="1"/>
  <c r="DO56" i="3" s="1"/>
  <c r="DP56" i="3" s="1"/>
  <c r="DQ56" i="3" s="1"/>
  <c r="DR56" i="3" s="1"/>
  <c r="DS56" i="3" s="1"/>
  <c r="DT56" i="3" s="1"/>
  <c r="DU56" i="3" s="1"/>
  <c r="DV56" i="3" s="1"/>
  <c r="DW56" i="3" s="1"/>
  <c r="DX56" i="3" s="1"/>
  <c r="DY56" i="3" s="1"/>
  <c r="DZ56" i="3" s="1"/>
  <c r="EA56" i="3" s="1"/>
  <c r="EB56" i="3" s="1"/>
  <c r="EC56" i="3" s="1"/>
  <c r="ED56" i="3" s="1"/>
  <c r="EE56" i="3" s="1"/>
  <c r="EF56" i="3" s="1"/>
  <c r="EG56" i="3" s="1"/>
  <c r="EH56" i="3" s="1"/>
  <c r="EI56" i="3" s="1"/>
  <c r="EJ56" i="3" s="1"/>
  <c r="EK56" i="3" s="1"/>
  <c r="EL56" i="3" s="1"/>
  <c r="EM56" i="3" s="1"/>
  <c r="EN56" i="3" s="1"/>
  <c r="EO56" i="3" s="1"/>
  <c r="EP56" i="3" s="1"/>
  <c r="EQ56" i="3" s="1"/>
  <c r="ER56" i="3" s="1"/>
  <c r="ES56" i="3" s="1"/>
  <c r="ET56" i="3" s="1"/>
  <c r="EU56" i="3" s="1"/>
  <c r="EV56" i="3" s="1"/>
  <c r="EW56" i="3" s="1"/>
  <c r="EX56" i="3" s="1"/>
  <c r="EY56" i="3" s="1"/>
  <c r="EZ56" i="3" s="1"/>
  <c r="FA56" i="3" s="1"/>
  <c r="FB56" i="3" s="1"/>
  <c r="FC56" i="3" s="1"/>
  <c r="FD56" i="3" s="1"/>
  <c r="FE56" i="3" s="1"/>
  <c r="FF56" i="3" s="1"/>
  <c r="FG56" i="3" s="1"/>
  <c r="FH56" i="3" s="1"/>
  <c r="FI56" i="3" s="1"/>
  <c r="FJ56" i="3" s="1"/>
  <c r="FK56" i="3" s="1"/>
  <c r="FL56" i="3" s="1"/>
  <c r="FM56" i="3" s="1"/>
  <c r="FN56" i="3" s="1"/>
  <c r="FO56" i="3" s="1"/>
  <c r="FP56" i="3" s="1"/>
  <c r="FQ56" i="3" s="1"/>
  <c r="FR56" i="3" s="1"/>
  <c r="FS56" i="3" s="1"/>
  <c r="FT56" i="3" s="1"/>
  <c r="FU56" i="3" s="1"/>
  <c r="FV56" i="3" s="1"/>
  <c r="FW56" i="3" s="1"/>
  <c r="FX56" i="3" s="1"/>
  <c r="FY56" i="3" s="1"/>
  <c r="FZ56" i="3" s="1"/>
  <c r="GA56" i="3" s="1"/>
  <c r="GB56" i="3" s="1"/>
  <c r="GC56" i="3" s="1"/>
  <c r="GD56" i="3" s="1"/>
  <c r="GE56" i="3" s="1"/>
  <c r="GF56" i="3" s="1"/>
  <c r="GG56" i="3" s="1"/>
  <c r="GH56" i="3" s="1"/>
  <c r="GI56" i="3" s="1"/>
  <c r="GJ56" i="3" s="1"/>
  <c r="GK56" i="3" s="1"/>
  <c r="GL56" i="3" s="1"/>
  <c r="GM56" i="3" s="1"/>
  <c r="GN56" i="3" s="1"/>
  <c r="GO56" i="3" s="1"/>
  <c r="GP56" i="3" s="1"/>
  <c r="GQ56" i="3" s="1"/>
  <c r="GR56" i="3" s="1"/>
  <c r="GS56" i="3" s="1"/>
  <c r="GT56" i="3" s="1"/>
  <c r="GU56" i="3" s="1"/>
  <c r="GV56" i="3" s="1"/>
  <c r="GW56" i="3" s="1"/>
  <c r="GX56" i="3" s="1"/>
  <c r="GY56" i="3" s="1"/>
  <c r="GZ56" i="3" s="1"/>
  <c r="HA56" i="3" s="1"/>
  <c r="HB56" i="3" s="1"/>
  <c r="HC56" i="3" s="1"/>
  <c r="HD56" i="3" s="1"/>
  <c r="HE56" i="3" s="1"/>
  <c r="HF56" i="3" s="1"/>
  <c r="HG56" i="3" s="1"/>
  <c r="HH56" i="3" s="1"/>
  <c r="HI56" i="3" s="1"/>
  <c r="HJ56" i="3" s="1"/>
  <c r="HK56" i="3" s="1"/>
  <c r="HL56" i="3" s="1"/>
  <c r="HM56" i="3" s="1"/>
  <c r="AA76" i="3"/>
  <c r="AB76" i="3" s="1"/>
  <c r="AC76" i="3" s="1"/>
  <c r="AD76" i="3" s="1"/>
  <c r="AE76" i="3" s="1"/>
  <c r="AF76" i="3" s="1"/>
  <c r="AG76" i="3" s="1"/>
  <c r="AH76" i="3" s="1"/>
  <c r="AI76" i="3" s="1"/>
  <c r="AJ76" i="3" s="1"/>
  <c r="AK76" i="3" s="1"/>
  <c r="AL76" i="3" s="1"/>
  <c r="AM76" i="3" s="1"/>
  <c r="AN76" i="3" s="1"/>
  <c r="AO76" i="3" s="1"/>
  <c r="AP76" i="3" s="1"/>
  <c r="AQ76" i="3" s="1"/>
  <c r="AR76" i="3" s="1"/>
  <c r="AS76" i="3" s="1"/>
  <c r="AT76" i="3" s="1"/>
  <c r="AU76" i="3" s="1"/>
  <c r="AV76" i="3" s="1"/>
  <c r="AW76" i="3" s="1"/>
  <c r="AX76" i="3" s="1"/>
  <c r="AY76" i="3" s="1"/>
  <c r="AZ76" i="3" s="1"/>
  <c r="BA76" i="3" s="1"/>
  <c r="BB76" i="3" s="1"/>
  <c r="BC76" i="3" s="1"/>
  <c r="BD76" i="3" s="1"/>
  <c r="BE76" i="3" s="1"/>
  <c r="BF76" i="3" s="1"/>
  <c r="BG76" i="3" s="1"/>
  <c r="BH76" i="3" s="1"/>
  <c r="BI76" i="3" s="1"/>
  <c r="BJ76" i="3" s="1"/>
  <c r="BK76" i="3" s="1"/>
  <c r="BL76" i="3" s="1"/>
  <c r="BM76" i="3" s="1"/>
  <c r="BN76" i="3" s="1"/>
  <c r="BO76" i="3" s="1"/>
  <c r="BP76" i="3" s="1"/>
  <c r="BQ76" i="3" s="1"/>
  <c r="BR76" i="3" s="1"/>
  <c r="BS76" i="3" s="1"/>
  <c r="BT76" i="3" s="1"/>
  <c r="BU76" i="3" s="1"/>
  <c r="BV76" i="3" s="1"/>
  <c r="BW76" i="3" s="1"/>
  <c r="BX76" i="3" s="1"/>
  <c r="BY76" i="3" s="1"/>
  <c r="BZ76" i="3" s="1"/>
  <c r="CA76" i="3" s="1"/>
  <c r="CB76" i="3" s="1"/>
  <c r="CC76" i="3" s="1"/>
  <c r="CD76" i="3" s="1"/>
  <c r="CE76" i="3" s="1"/>
  <c r="CF76" i="3" s="1"/>
  <c r="CG76" i="3" s="1"/>
  <c r="CH76" i="3" s="1"/>
  <c r="CI76" i="3" s="1"/>
  <c r="CJ76" i="3" s="1"/>
  <c r="CK76" i="3" s="1"/>
  <c r="CL76" i="3" s="1"/>
  <c r="CM76" i="3" s="1"/>
  <c r="CN76" i="3" s="1"/>
  <c r="CO76" i="3" s="1"/>
  <c r="CP76" i="3" s="1"/>
  <c r="CQ76" i="3" s="1"/>
  <c r="CR76" i="3" s="1"/>
  <c r="CS76" i="3" s="1"/>
  <c r="CT76" i="3" s="1"/>
  <c r="CU76" i="3" s="1"/>
  <c r="CV76" i="3" s="1"/>
  <c r="CW76" i="3" s="1"/>
  <c r="CX76" i="3" s="1"/>
  <c r="CY76" i="3" s="1"/>
  <c r="CZ76" i="3" s="1"/>
  <c r="DA76" i="3" s="1"/>
  <c r="DB76" i="3" s="1"/>
  <c r="DC76" i="3" s="1"/>
  <c r="DD76" i="3" s="1"/>
  <c r="DE76" i="3" s="1"/>
  <c r="DF76" i="3" s="1"/>
  <c r="DG76" i="3" s="1"/>
  <c r="DH76" i="3" s="1"/>
  <c r="DI76" i="3" s="1"/>
  <c r="DJ76" i="3" s="1"/>
  <c r="DK76" i="3" s="1"/>
  <c r="DL76" i="3" s="1"/>
  <c r="DM76" i="3" s="1"/>
  <c r="DN76" i="3" s="1"/>
  <c r="DO76" i="3" s="1"/>
  <c r="DP76" i="3" s="1"/>
  <c r="DQ76" i="3" s="1"/>
  <c r="DR76" i="3" s="1"/>
  <c r="DS76" i="3" s="1"/>
  <c r="DT76" i="3" s="1"/>
  <c r="DU76" i="3" s="1"/>
  <c r="DV76" i="3" s="1"/>
  <c r="DW76" i="3" s="1"/>
  <c r="DX76" i="3" s="1"/>
  <c r="DY76" i="3" s="1"/>
  <c r="DZ76" i="3" s="1"/>
  <c r="EA76" i="3" s="1"/>
  <c r="EB76" i="3" s="1"/>
  <c r="EC76" i="3" s="1"/>
  <c r="ED76" i="3" s="1"/>
  <c r="EE76" i="3" s="1"/>
  <c r="EF76" i="3" s="1"/>
  <c r="EG76" i="3" s="1"/>
  <c r="EH76" i="3" s="1"/>
  <c r="EI76" i="3" s="1"/>
  <c r="EJ76" i="3" s="1"/>
  <c r="EK76" i="3" s="1"/>
  <c r="EL76" i="3" s="1"/>
  <c r="EM76" i="3" s="1"/>
  <c r="EN76" i="3" s="1"/>
  <c r="EO76" i="3" s="1"/>
  <c r="EP76" i="3" s="1"/>
  <c r="EQ76" i="3" s="1"/>
  <c r="ER76" i="3" s="1"/>
  <c r="ES76" i="3" s="1"/>
  <c r="ET76" i="3" s="1"/>
  <c r="EU76" i="3" s="1"/>
  <c r="EV76" i="3" s="1"/>
  <c r="EW76" i="3" s="1"/>
  <c r="EX76" i="3" s="1"/>
  <c r="EY76" i="3" s="1"/>
  <c r="EZ76" i="3" s="1"/>
  <c r="FA76" i="3" s="1"/>
  <c r="FB76" i="3" s="1"/>
  <c r="FC76" i="3" s="1"/>
  <c r="FD76" i="3" s="1"/>
  <c r="FE76" i="3" s="1"/>
  <c r="FF76" i="3" s="1"/>
  <c r="FG76" i="3" s="1"/>
  <c r="FH76" i="3" s="1"/>
  <c r="FI76" i="3" s="1"/>
  <c r="FJ76" i="3" s="1"/>
  <c r="FK76" i="3" s="1"/>
  <c r="FL76" i="3" s="1"/>
  <c r="FM76" i="3" s="1"/>
  <c r="FN76" i="3" s="1"/>
  <c r="FO76" i="3" s="1"/>
  <c r="FP76" i="3" s="1"/>
  <c r="FQ76" i="3" s="1"/>
  <c r="FR76" i="3" s="1"/>
  <c r="FS76" i="3" s="1"/>
  <c r="FT76" i="3" s="1"/>
  <c r="FU76" i="3" s="1"/>
  <c r="FV76" i="3" s="1"/>
  <c r="FW76" i="3" s="1"/>
  <c r="FX76" i="3" s="1"/>
  <c r="FY76" i="3" s="1"/>
  <c r="FZ76" i="3" s="1"/>
  <c r="GA76" i="3" s="1"/>
  <c r="GB76" i="3" s="1"/>
  <c r="GC76" i="3" s="1"/>
  <c r="GD76" i="3" s="1"/>
  <c r="GE76" i="3" s="1"/>
  <c r="GF76" i="3" s="1"/>
  <c r="GG76" i="3" s="1"/>
  <c r="GH76" i="3" s="1"/>
  <c r="GI76" i="3" s="1"/>
  <c r="GJ76" i="3" s="1"/>
  <c r="GK76" i="3" s="1"/>
  <c r="GL76" i="3" s="1"/>
  <c r="GM76" i="3" s="1"/>
  <c r="GN76" i="3" s="1"/>
  <c r="GO76" i="3" s="1"/>
  <c r="GP76" i="3" s="1"/>
  <c r="GQ76" i="3" s="1"/>
  <c r="GR76" i="3" s="1"/>
  <c r="GS76" i="3" s="1"/>
  <c r="GT76" i="3" s="1"/>
  <c r="GU76" i="3" s="1"/>
  <c r="GV76" i="3" s="1"/>
  <c r="GW76" i="3" s="1"/>
  <c r="GX76" i="3" s="1"/>
  <c r="GY76" i="3" s="1"/>
  <c r="GZ76" i="3" s="1"/>
  <c r="HA76" i="3" s="1"/>
  <c r="HB76" i="3" s="1"/>
  <c r="HC76" i="3" s="1"/>
  <c r="HD76" i="3" s="1"/>
  <c r="HE76" i="3" s="1"/>
  <c r="HF76" i="3" s="1"/>
  <c r="HG76" i="3" s="1"/>
  <c r="HH76" i="3" s="1"/>
  <c r="HI76" i="3" s="1"/>
  <c r="HJ76" i="3" s="1"/>
  <c r="HK76" i="3" s="1"/>
  <c r="HL76" i="3" s="1"/>
  <c r="HM76" i="3" s="1"/>
  <c r="AA79" i="3"/>
  <c r="AB79" i="3" s="1"/>
  <c r="AC79" i="3" s="1"/>
  <c r="AD79" i="3" s="1"/>
  <c r="AE79" i="3" s="1"/>
  <c r="AF79" i="3" s="1"/>
  <c r="AG79" i="3" s="1"/>
  <c r="AH79" i="3" s="1"/>
  <c r="AI79" i="3" s="1"/>
  <c r="AJ79" i="3" s="1"/>
  <c r="AK79" i="3" s="1"/>
  <c r="AL79" i="3" s="1"/>
  <c r="AM79" i="3" s="1"/>
  <c r="AN79" i="3" s="1"/>
  <c r="AO79" i="3" s="1"/>
  <c r="AP79" i="3" s="1"/>
  <c r="AQ79" i="3" s="1"/>
  <c r="AR79" i="3" s="1"/>
  <c r="AS79" i="3" s="1"/>
  <c r="AT79" i="3" s="1"/>
  <c r="AU79" i="3" s="1"/>
  <c r="AV79" i="3" s="1"/>
  <c r="AW79" i="3" s="1"/>
  <c r="AX79" i="3" s="1"/>
  <c r="AY79" i="3" s="1"/>
  <c r="AZ79" i="3" s="1"/>
  <c r="BA79" i="3" s="1"/>
  <c r="BB79" i="3" s="1"/>
  <c r="BC79" i="3" s="1"/>
  <c r="BD79" i="3" s="1"/>
  <c r="BE79" i="3" s="1"/>
  <c r="BF79" i="3" s="1"/>
  <c r="BG79" i="3" s="1"/>
  <c r="BH79" i="3" s="1"/>
  <c r="BI79" i="3" s="1"/>
  <c r="BJ79" i="3" s="1"/>
  <c r="BK79" i="3" s="1"/>
  <c r="BL79" i="3" s="1"/>
  <c r="BM79" i="3" s="1"/>
  <c r="BN79" i="3" s="1"/>
  <c r="BO79" i="3" s="1"/>
  <c r="BP79" i="3" s="1"/>
  <c r="BQ79" i="3" s="1"/>
  <c r="BR79" i="3" s="1"/>
  <c r="BS79" i="3" s="1"/>
  <c r="BT79" i="3" s="1"/>
  <c r="BU79" i="3" s="1"/>
  <c r="BV79" i="3" s="1"/>
  <c r="BW79" i="3" s="1"/>
  <c r="BX79" i="3" s="1"/>
  <c r="BY79" i="3" s="1"/>
  <c r="BZ79" i="3" s="1"/>
  <c r="CA79" i="3" s="1"/>
  <c r="CB79" i="3" s="1"/>
  <c r="CC79" i="3" s="1"/>
  <c r="CD79" i="3" s="1"/>
  <c r="CE79" i="3" s="1"/>
  <c r="CF79" i="3" s="1"/>
  <c r="CG79" i="3" s="1"/>
  <c r="CH79" i="3" s="1"/>
  <c r="CI79" i="3" s="1"/>
  <c r="CJ79" i="3" s="1"/>
  <c r="CK79" i="3" s="1"/>
  <c r="CL79" i="3" s="1"/>
  <c r="CM79" i="3" s="1"/>
  <c r="CN79" i="3" s="1"/>
  <c r="CO79" i="3" s="1"/>
  <c r="CP79" i="3" s="1"/>
  <c r="CQ79" i="3" s="1"/>
  <c r="CR79" i="3" s="1"/>
  <c r="CS79" i="3" s="1"/>
  <c r="CT79" i="3" s="1"/>
  <c r="CU79" i="3" s="1"/>
  <c r="CV79" i="3" s="1"/>
  <c r="CW79" i="3" s="1"/>
  <c r="CX79" i="3" s="1"/>
  <c r="CY79" i="3" s="1"/>
  <c r="CZ79" i="3" s="1"/>
  <c r="DA79" i="3" s="1"/>
  <c r="DB79" i="3" s="1"/>
  <c r="DC79" i="3" s="1"/>
  <c r="DD79" i="3" s="1"/>
  <c r="DE79" i="3" s="1"/>
  <c r="DF79" i="3" s="1"/>
  <c r="DG79" i="3" s="1"/>
  <c r="DH79" i="3" s="1"/>
  <c r="DI79" i="3" s="1"/>
  <c r="DJ79" i="3" s="1"/>
  <c r="DK79" i="3" s="1"/>
  <c r="DL79" i="3" s="1"/>
  <c r="DM79" i="3" s="1"/>
  <c r="DN79" i="3" s="1"/>
  <c r="DO79" i="3" s="1"/>
  <c r="DP79" i="3" s="1"/>
  <c r="DQ79" i="3" s="1"/>
  <c r="DR79" i="3" s="1"/>
  <c r="DS79" i="3" s="1"/>
  <c r="DT79" i="3" s="1"/>
  <c r="DU79" i="3" s="1"/>
  <c r="DV79" i="3" s="1"/>
  <c r="DW79" i="3" s="1"/>
  <c r="DX79" i="3" s="1"/>
  <c r="DY79" i="3" s="1"/>
  <c r="DZ79" i="3" s="1"/>
  <c r="EA79" i="3" s="1"/>
  <c r="EB79" i="3" s="1"/>
  <c r="EC79" i="3" s="1"/>
  <c r="ED79" i="3" s="1"/>
  <c r="EE79" i="3" s="1"/>
  <c r="EF79" i="3" s="1"/>
  <c r="EG79" i="3" s="1"/>
  <c r="EH79" i="3" s="1"/>
  <c r="EI79" i="3" s="1"/>
  <c r="EJ79" i="3" s="1"/>
  <c r="EK79" i="3" s="1"/>
  <c r="EL79" i="3" s="1"/>
  <c r="EM79" i="3" s="1"/>
  <c r="EN79" i="3" s="1"/>
  <c r="EO79" i="3" s="1"/>
  <c r="EP79" i="3" s="1"/>
  <c r="EQ79" i="3" s="1"/>
  <c r="ER79" i="3" s="1"/>
  <c r="ES79" i="3" s="1"/>
  <c r="ET79" i="3" s="1"/>
  <c r="EU79" i="3" s="1"/>
  <c r="EV79" i="3" s="1"/>
  <c r="EW79" i="3" s="1"/>
  <c r="EX79" i="3" s="1"/>
  <c r="EY79" i="3" s="1"/>
  <c r="EZ79" i="3" s="1"/>
  <c r="FA79" i="3" s="1"/>
  <c r="FB79" i="3" s="1"/>
  <c r="FC79" i="3" s="1"/>
  <c r="FD79" i="3" s="1"/>
  <c r="FE79" i="3" s="1"/>
  <c r="FF79" i="3" s="1"/>
  <c r="FG79" i="3" s="1"/>
  <c r="FH79" i="3" s="1"/>
  <c r="FI79" i="3" s="1"/>
  <c r="FJ79" i="3" s="1"/>
  <c r="FK79" i="3" s="1"/>
  <c r="FL79" i="3" s="1"/>
  <c r="FM79" i="3" s="1"/>
  <c r="FN79" i="3" s="1"/>
  <c r="FO79" i="3" s="1"/>
  <c r="FP79" i="3" s="1"/>
  <c r="FQ79" i="3" s="1"/>
  <c r="FR79" i="3" s="1"/>
  <c r="FS79" i="3" s="1"/>
  <c r="FT79" i="3" s="1"/>
  <c r="FU79" i="3" s="1"/>
  <c r="FV79" i="3" s="1"/>
  <c r="FW79" i="3" s="1"/>
  <c r="FX79" i="3" s="1"/>
  <c r="FY79" i="3" s="1"/>
  <c r="FZ79" i="3" s="1"/>
  <c r="GA79" i="3" s="1"/>
  <c r="GB79" i="3" s="1"/>
  <c r="GC79" i="3" s="1"/>
  <c r="GD79" i="3" s="1"/>
  <c r="GE79" i="3" s="1"/>
  <c r="GF79" i="3" s="1"/>
  <c r="GG79" i="3" s="1"/>
  <c r="GH79" i="3" s="1"/>
  <c r="GI79" i="3" s="1"/>
  <c r="GJ79" i="3" s="1"/>
  <c r="GK79" i="3" s="1"/>
  <c r="GL79" i="3" s="1"/>
  <c r="GM79" i="3" s="1"/>
  <c r="GN79" i="3" s="1"/>
  <c r="GO79" i="3" s="1"/>
  <c r="GP79" i="3" s="1"/>
  <c r="GQ79" i="3" s="1"/>
  <c r="GR79" i="3" s="1"/>
  <c r="GS79" i="3" s="1"/>
  <c r="GT79" i="3" s="1"/>
  <c r="GU79" i="3" s="1"/>
  <c r="GV79" i="3" s="1"/>
  <c r="GW79" i="3" s="1"/>
  <c r="GX79" i="3" s="1"/>
  <c r="GY79" i="3" s="1"/>
  <c r="GZ79" i="3" s="1"/>
  <c r="HA79" i="3" s="1"/>
  <c r="HB79" i="3" s="1"/>
  <c r="HC79" i="3" s="1"/>
  <c r="HD79" i="3" s="1"/>
  <c r="HE79" i="3" s="1"/>
  <c r="HF79" i="3" s="1"/>
  <c r="HG79" i="3" s="1"/>
  <c r="HH79" i="3" s="1"/>
  <c r="HI79" i="3" s="1"/>
  <c r="HJ79" i="3" s="1"/>
  <c r="HK79" i="3" s="1"/>
  <c r="HL79" i="3" s="1"/>
  <c r="HM79" i="3" s="1"/>
  <c r="AA87" i="3"/>
  <c r="AB87" i="3" s="1"/>
  <c r="AC87" i="3" s="1"/>
  <c r="AD87" i="3" s="1"/>
  <c r="AE87" i="3" s="1"/>
  <c r="AF87" i="3" s="1"/>
  <c r="AG87" i="3" s="1"/>
  <c r="AH87" i="3" s="1"/>
  <c r="AI87" i="3" s="1"/>
  <c r="AJ87" i="3" s="1"/>
  <c r="AK87" i="3" s="1"/>
  <c r="AL87" i="3" s="1"/>
  <c r="AM87" i="3" s="1"/>
  <c r="AN87" i="3" s="1"/>
  <c r="AO87" i="3" s="1"/>
  <c r="AP87" i="3" s="1"/>
  <c r="AQ87" i="3" s="1"/>
  <c r="AR87" i="3" s="1"/>
  <c r="AS87" i="3" s="1"/>
  <c r="AT87" i="3" s="1"/>
  <c r="AU87" i="3" s="1"/>
  <c r="AV87" i="3" s="1"/>
  <c r="AW87" i="3" s="1"/>
  <c r="AX87" i="3" s="1"/>
  <c r="AY87" i="3" s="1"/>
  <c r="AZ87" i="3" s="1"/>
  <c r="BA87" i="3" s="1"/>
  <c r="BB87" i="3" s="1"/>
  <c r="BC87" i="3" s="1"/>
  <c r="BD87" i="3" s="1"/>
  <c r="BE87" i="3" s="1"/>
  <c r="BF87" i="3" s="1"/>
  <c r="BG87" i="3" s="1"/>
  <c r="BH87" i="3" s="1"/>
  <c r="BI87" i="3" s="1"/>
  <c r="BJ87" i="3" s="1"/>
  <c r="BK87" i="3" s="1"/>
  <c r="BL87" i="3" s="1"/>
  <c r="BM87" i="3" s="1"/>
  <c r="BN87" i="3" s="1"/>
  <c r="BO87" i="3" s="1"/>
  <c r="BP87" i="3" s="1"/>
  <c r="BQ87" i="3" s="1"/>
  <c r="BR87" i="3" s="1"/>
  <c r="BS87" i="3" s="1"/>
  <c r="BT87" i="3" s="1"/>
  <c r="BU87" i="3" s="1"/>
  <c r="BV87" i="3" s="1"/>
  <c r="BW87" i="3" s="1"/>
  <c r="BX87" i="3" s="1"/>
  <c r="BY87" i="3" s="1"/>
  <c r="BZ87" i="3" s="1"/>
  <c r="CA87" i="3" s="1"/>
  <c r="CB87" i="3" s="1"/>
  <c r="CC87" i="3" s="1"/>
  <c r="CD87" i="3" s="1"/>
  <c r="CE87" i="3" s="1"/>
  <c r="CF87" i="3" s="1"/>
  <c r="CG87" i="3" s="1"/>
  <c r="CH87" i="3" s="1"/>
  <c r="CI87" i="3" s="1"/>
  <c r="CJ87" i="3" s="1"/>
  <c r="CK87" i="3" s="1"/>
  <c r="CL87" i="3" s="1"/>
  <c r="CM87" i="3" s="1"/>
  <c r="CN87" i="3" s="1"/>
  <c r="CO87" i="3" s="1"/>
  <c r="CP87" i="3" s="1"/>
  <c r="CQ87" i="3" s="1"/>
  <c r="CR87" i="3" s="1"/>
  <c r="CS87" i="3" s="1"/>
  <c r="CT87" i="3" s="1"/>
  <c r="CU87" i="3" s="1"/>
  <c r="CV87" i="3" s="1"/>
  <c r="CW87" i="3" s="1"/>
  <c r="CX87" i="3" s="1"/>
  <c r="CY87" i="3" s="1"/>
  <c r="CZ87" i="3" s="1"/>
  <c r="DA87" i="3" s="1"/>
  <c r="DB87" i="3" s="1"/>
  <c r="DC87" i="3" s="1"/>
  <c r="DD87" i="3" s="1"/>
  <c r="DE87" i="3" s="1"/>
  <c r="DF87" i="3" s="1"/>
  <c r="DG87" i="3" s="1"/>
  <c r="DH87" i="3" s="1"/>
  <c r="DI87" i="3" s="1"/>
  <c r="DJ87" i="3" s="1"/>
  <c r="DK87" i="3" s="1"/>
  <c r="DL87" i="3" s="1"/>
  <c r="DM87" i="3" s="1"/>
  <c r="DN87" i="3" s="1"/>
  <c r="DO87" i="3" s="1"/>
  <c r="DP87" i="3" s="1"/>
  <c r="DQ87" i="3" s="1"/>
  <c r="DR87" i="3" s="1"/>
  <c r="DS87" i="3" s="1"/>
  <c r="DT87" i="3" s="1"/>
  <c r="DU87" i="3" s="1"/>
  <c r="DV87" i="3" s="1"/>
  <c r="DW87" i="3" s="1"/>
  <c r="DX87" i="3" s="1"/>
  <c r="DY87" i="3" s="1"/>
  <c r="DZ87" i="3" s="1"/>
  <c r="EA87" i="3" s="1"/>
  <c r="EB87" i="3" s="1"/>
  <c r="EC87" i="3" s="1"/>
  <c r="ED87" i="3" s="1"/>
  <c r="EE87" i="3" s="1"/>
  <c r="EF87" i="3" s="1"/>
  <c r="EG87" i="3" s="1"/>
  <c r="EH87" i="3" s="1"/>
  <c r="EI87" i="3" s="1"/>
  <c r="EJ87" i="3" s="1"/>
  <c r="EK87" i="3" s="1"/>
  <c r="EL87" i="3" s="1"/>
  <c r="EM87" i="3" s="1"/>
  <c r="EN87" i="3" s="1"/>
  <c r="EO87" i="3" s="1"/>
  <c r="EP87" i="3" s="1"/>
  <c r="EQ87" i="3" s="1"/>
  <c r="ER87" i="3" s="1"/>
  <c r="ES87" i="3" s="1"/>
  <c r="ET87" i="3" s="1"/>
  <c r="EU87" i="3" s="1"/>
  <c r="EV87" i="3" s="1"/>
  <c r="EW87" i="3" s="1"/>
  <c r="EX87" i="3" s="1"/>
  <c r="EY87" i="3" s="1"/>
  <c r="EZ87" i="3" s="1"/>
  <c r="FA87" i="3" s="1"/>
  <c r="FB87" i="3" s="1"/>
  <c r="FC87" i="3" s="1"/>
  <c r="FD87" i="3" s="1"/>
  <c r="FE87" i="3" s="1"/>
  <c r="FF87" i="3" s="1"/>
  <c r="FG87" i="3" s="1"/>
  <c r="FH87" i="3" s="1"/>
  <c r="FI87" i="3" s="1"/>
  <c r="FJ87" i="3" s="1"/>
  <c r="FK87" i="3" s="1"/>
  <c r="FL87" i="3" s="1"/>
  <c r="FM87" i="3" s="1"/>
  <c r="FN87" i="3" s="1"/>
  <c r="FO87" i="3" s="1"/>
  <c r="FP87" i="3" s="1"/>
  <c r="FQ87" i="3" s="1"/>
  <c r="FR87" i="3" s="1"/>
  <c r="FS87" i="3" s="1"/>
  <c r="FT87" i="3" s="1"/>
  <c r="FU87" i="3" s="1"/>
  <c r="FV87" i="3" s="1"/>
  <c r="FW87" i="3" s="1"/>
  <c r="FX87" i="3" s="1"/>
  <c r="FY87" i="3" s="1"/>
  <c r="FZ87" i="3" s="1"/>
  <c r="GA87" i="3" s="1"/>
  <c r="GB87" i="3" s="1"/>
  <c r="GC87" i="3" s="1"/>
  <c r="GD87" i="3" s="1"/>
  <c r="GE87" i="3" s="1"/>
  <c r="GF87" i="3" s="1"/>
  <c r="GG87" i="3" s="1"/>
  <c r="GH87" i="3" s="1"/>
  <c r="GI87" i="3" s="1"/>
  <c r="GJ87" i="3" s="1"/>
  <c r="GK87" i="3" s="1"/>
  <c r="GL87" i="3" s="1"/>
  <c r="GM87" i="3" s="1"/>
  <c r="GN87" i="3" s="1"/>
  <c r="GO87" i="3" s="1"/>
  <c r="GP87" i="3" s="1"/>
  <c r="GQ87" i="3" s="1"/>
  <c r="GR87" i="3" s="1"/>
  <c r="GS87" i="3" s="1"/>
  <c r="GT87" i="3" s="1"/>
  <c r="GU87" i="3" s="1"/>
  <c r="GV87" i="3" s="1"/>
  <c r="GW87" i="3" s="1"/>
  <c r="GX87" i="3" s="1"/>
  <c r="GY87" i="3" s="1"/>
  <c r="GZ87" i="3" s="1"/>
  <c r="HA87" i="3" s="1"/>
  <c r="HB87" i="3" s="1"/>
  <c r="HC87" i="3" s="1"/>
  <c r="HD87" i="3" s="1"/>
  <c r="HE87" i="3" s="1"/>
  <c r="HF87" i="3" s="1"/>
  <c r="HG87" i="3" s="1"/>
  <c r="HH87" i="3" s="1"/>
  <c r="HI87" i="3" s="1"/>
  <c r="HJ87" i="3" s="1"/>
  <c r="HK87" i="3" s="1"/>
  <c r="HL87" i="3" s="1"/>
  <c r="HM87" i="3" s="1"/>
  <c r="AA114" i="3"/>
  <c r="AB114" i="3" s="1"/>
  <c r="AC114" i="3" s="1"/>
  <c r="AD114" i="3" s="1"/>
  <c r="AE114" i="3" s="1"/>
  <c r="AF114" i="3" s="1"/>
  <c r="AG114" i="3" s="1"/>
  <c r="AH114" i="3" s="1"/>
  <c r="AI114" i="3" s="1"/>
  <c r="AJ114" i="3" s="1"/>
  <c r="AK114" i="3" s="1"/>
  <c r="AL114" i="3" s="1"/>
  <c r="AM114" i="3" s="1"/>
  <c r="AN114" i="3" s="1"/>
  <c r="AO114" i="3" s="1"/>
  <c r="AP114" i="3" s="1"/>
  <c r="AQ114" i="3" s="1"/>
  <c r="AR114" i="3" s="1"/>
  <c r="AS114" i="3" s="1"/>
  <c r="AT114" i="3" s="1"/>
  <c r="AU114" i="3" s="1"/>
  <c r="AV114" i="3" s="1"/>
  <c r="AW114" i="3" s="1"/>
  <c r="AX114" i="3" s="1"/>
  <c r="AY114" i="3" s="1"/>
  <c r="AZ114" i="3" s="1"/>
  <c r="BA114" i="3" s="1"/>
  <c r="BB114" i="3" s="1"/>
  <c r="BC114" i="3" s="1"/>
  <c r="BD114" i="3" s="1"/>
  <c r="BE114" i="3" s="1"/>
  <c r="BF114" i="3" s="1"/>
  <c r="BG114" i="3" s="1"/>
  <c r="BH114" i="3" s="1"/>
  <c r="BI114" i="3" s="1"/>
  <c r="BJ114" i="3" s="1"/>
  <c r="BK114" i="3" s="1"/>
  <c r="BL114" i="3" s="1"/>
  <c r="BM114" i="3" s="1"/>
  <c r="BN114" i="3" s="1"/>
  <c r="BO114" i="3" s="1"/>
  <c r="BP114" i="3" s="1"/>
  <c r="BQ114" i="3" s="1"/>
  <c r="BR114" i="3" s="1"/>
  <c r="BS114" i="3" s="1"/>
  <c r="BT114" i="3" s="1"/>
  <c r="BU114" i="3" s="1"/>
  <c r="BV114" i="3" s="1"/>
  <c r="BW114" i="3" s="1"/>
  <c r="BX114" i="3" s="1"/>
  <c r="BY114" i="3" s="1"/>
  <c r="BZ114" i="3" s="1"/>
  <c r="CA114" i="3" s="1"/>
  <c r="CB114" i="3" s="1"/>
  <c r="CC114" i="3" s="1"/>
  <c r="CD114" i="3" s="1"/>
  <c r="CE114" i="3" s="1"/>
  <c r="CF114" i="3" s="1"/>
  <c r="CG114" i="3" s="1"/>
  <c r="CH114" i="3" s="1"/>
  <c r="CI114" i="3" s="1"/>
  <c r="CJ114" i="3" s="1"/>
  <c r="CK114" i="3" s="1"/>
  <c r="CL114" i="3" s="1"/>
  <c r="CM114" i="3" s="1"/>
  <c r="CN114" i="3" s="1"/>
  <c r="CO114" i="3" s="1"/>
  <c r="CP114" i="3" s="1"/>
  <c r="CQ114" i="3" s="1"/>
  <c r="CR114" i="3" s="1"/>
  <c r="CS114" i="3" s="1"/>
  <c r="CT114" i="3" s="1"/>
  <c r="CU114" i="3" s="1"/>
  <c r="CV114" i="3" s="1"/>
  <c r="CW114" i="3" s="1"/>
  <c r="CX114" i="3" s="1"/>
  <c r="CY114" i="3" s="1"/>
  <c r="CZ114" i="3" s="1"/>
  <c r="DA114" i="3" s="1"/>
  <c r="DB114" i="3" s="1"/>
  <c r="DC114" i="3" s="1"/>
  <c r="DD114" i="3" s="1"/>
  <c r="DE114" i="3" s="1"/>
  <c r="DF114" i="3" s="1"/>
  <c r="DG114" i="3" s="1"/>
  <c r="DH114" i="3" s="1"/>
  <c r="DI114" i="3" s="1"/>
  <c r="DJ114" i="3" s="1"/>
  <c r="DK114" i="3" s="1"/>
  <c r="DL114" i="3" s="1"/>
  <c r="DM114" i="3" s="1"/>
  <c r="DN114" i="3" s="1"/>
  <c r="DO114" i="3" s="1"/>
  <c r="DP114" i="3" s="1"/>
  <c r="DQ114" i="3" s="1"/>
  <c r="DR114" i="3" s="1"/>
  <c r="DS114" i="3" s="1"/>
  <c r="DT114" i="3" s="1"/>
  <c r="DU114" i="3" s="1"/>
  <c r="DV114" i="3" s="1"/>
  <c r="DW114" i="3" s="1"/>
  <c r="DX114" i="3" s="1"/>
  <c r="DY114" i="3" s="1"/>
  <c r="DZ114" i="3" s="1"/>
  <c r="EA114" i="3" s="1"/>
  <c r="EB114" i="3" s="1"/>
  <c r="EC114" i="3" s="1"/>
  <c r="ED114" i="3" s="1"/>
  <c r="EE114" i="3" s="1"/>
  <c r="EF114" i="3" s="1"/>
  <c r="EG114" i="3" s="1"/>
  <c r="EH114" i="3" s="1"/>
  <c r="EI114" i="3" s="1"/>
  <c r="EJ114" i="3" s="1"/>
  <c r="EK114" i="3" s="1"/>
  <c r="EL114" i="3" s="1"/>
  <c r="EM114" i="3" s="1"/>
  <c r="EN114" i="3" s="1"/>
  <c r="EO114" i="3" s="1"/>
  <c r="EP114" i="3" s="1"/>
  <c r="EQ114" i="3" s="1"/>
  <c r="ER114" i="3" s="1"/>
  <c r="ES114" i="3" s="1"/>
  <c r="ET114" i="3" s="1"/>
  <c r="EU114" i="3" s="1"/>
  <c r="EV114" i="3" s="1"/>
  <c r="EW114" i="3" s="1"/>
  <c r="EX114" i="3" s="1"/>
  <c r="EY114" i="3" s="1"/>
  <c r="EZ114" i="3" s="1"/>
  <c r="FA114" i="3" s="1"/>
  <c r="FB114" i="3" s="1"/>
  <c r="FC114" i="3" s="1"/>
  <c r="FD114" i="3" s="1"/>
  <c r="FE114" i="3" s="1"/>
  <c r="FF114" i="3" s="1"/>
  <c r="FG114" i="3" s="1"/>
  <c r="FH114" i="3" s="1"/>
  <c r="FI114" i="3" s="1"/>
  <c r="FJ114" i="3" s="1"/>
  <c r="FK114" i="3" s="1"/>
  <c r="FL114" i="3" s="1"/>
  <c r="FM114" i="3" s="1"/>
  <c r="FN114" i="3" s="1"/>
  <c r="FO114" i="3" s="1"/>
  <c r="FP114" i="3" s="1"/>
  <c r="FQ114" i="3" s="1"/>
  <c r="FR114" i="3" s="1"/>
  <c r="FS114" i="3" s="1"/>
  <c r="FT114" i="3" s="1"/>
  <c r="FU114" i="3" s="1"/>
  <c r="FV114" i="3" s="1"/>
  <c r="FW114" i="3" s="1"/>
  <c r="FX114" i="3" s="1"/>
  <c r="FY114" i="3" s="1"/>
  <c r="FZ114" i="3" s="1"/>
  <c r="GA114" i="3" s="1"/>
  <c r="GB114" i="3" s="1"/>
  <c r="GC114" i="3" s="1"/>
  <c r="GD114" i="3" s="1"/>
  <c r="GE114" i="3" s="1"/>
  <c r="GF114" i="3" s="1"/>
  <c r="GG114" i="3" s="1"/>
  <c r="GH114" i="3" s="1"/>
  <c r="GI114" i="3" s="1"/>
  <c r="GJ114" i="3" s="1"/>
  <c r="GK114" i="3" s="1"/>
  <c r="GL114" i="3" s="1"/>
  <c r="GM114" i="3" s="1"/>
  <c r="GN114" i="3" s="1"/>
  <c r="GO114" i="3" s="1"/>
  <c r="GP114" i="3" s="1"/>
  <c r="GQ114" i="3" s="1"/>
  <c r="GR114" i="3" s="1"/>
  <c r="GS114" i="3" s="1"/>
  <c r="GT114" i="3" s="1"/>
  <c r="GU114" i="3" s="1"/>
  <c r="GV114" i="3" s="1"/>
  <c r="GW114" i="3" s="1"/>
  <c r="GX114" i="3" s="1"/>
  <c r="GY114" i="3" s="1"/>
  <c r="GZ114" i="3" s="1"/>
  <c r="HA114" i="3" s="1"/>
  <c r="HB114" i="3" s="1"/>
  <c r="HC114" i="3" s="1"/>
  <c r="HD114" i="3" s="1"/>
  <c r="HE114" i="3" s="1"/>
  <c r="HF114" i="3" s="1"/>
  <c r="HG114" i="3" s="1"/>
  <c r="HH114" i="3" s="1"/>
  <c r="HI114" i="3" s="1"/>
  <c r="HJ114" i="3" s="1"/>
  <c r="HK114" i="3" s="1"/>
  <c r="HL114" i="3" s="1"/>
  <c r="HM114" i="3" s="1"/>
  <c r="AA128" i="3"/>
  <c r="AB128" i="3" s="1"/>
  <c r="AC128" i="3" s="1"/>
  <c r="AD128" i="3" s="1"/>
  <c r="AE128" i="3" s="1"/>
  <c r="AF128" i="3" s="1"/>
  <c r="AG128" i="3" s="1"/>
  <c r="AH128" i="3" s="1"/>
  <c r="AI128" i="3" s="1"/>
  <c r="AJ128" i="3" s="1"/>
  <c r="AK128" i="3" s="1"/>
  <c r="AL128" i="3" s="1"/>
  <c r="AM128" i="3" s="1"/>
  <c r="AN128" i="3" s="1"/>
  <c r="AO128" i="3" s="1"/>
  <c r="AP128" i="3" s="1"/>
  <c r="AQ128" i="3" s="1"/>
  <c r="AR128" i="3" s="1"/>
  <c r="AS128" i="3" s="1"/>
  <c r="AT128" i="3" s="1"/>
  <c r="AU128" i="3" s="1"/>
  <c r="AV128" i="3" s="1"/>
  <c r="AW128" i="3" s="1"/>
  <c r="AX128" i="3" s="1"/>
  <c r="AY128" i="3" s="1"/>
  <c r="AZ128" i="3" s="1"/>
  <c r="BA128" i="3" s="1"/>
  <c r="BB128" i="3" s="1"/>
  <c r="BC128" i="3" s="1"/>
  <c r="BD128" i="3" s="1"/>
  <c r="BE128" i="3" s="1"/>
  <c r="BF128" i="3" s="1"/>
  <c r="BG128" i="3" s="1"/>
  <c r="BH128" i="3" s="1"/>
  <c r="BI128" i="3" s="1"/>
  <c r="BJ128" i="3" s="1"/>
  <c r="BK128" i="3" s="1"/>
  <c r="BL128" i="3" s="1"/>
  <c r="BM128" i="3" s="1"/>
  <c r="BN128" i="3" s="1"/>
  <c r="BO128" i="3" s="1"/>
  <c r="BP128" i="3" s="1"/>
  <c r="BQ128" i="3" s="1"/>
  <c r="BR128" i="3" s="1"/>
  <c r="BS128" i="3" s="1"/>
  <c r="BT128" i="3" s="1"/>
  <c r="BU128" i="3" s="1"/>
  <c r="BV128" i="3" s="1"/>
  <c r="BW128" i="3" s="1"/>
  <c r="BX128" i="3" s="1"/>
  <c r="BY128" i="3" s="1"/>
  <c r="BZ128" i="3" s="1"/>
  <c r="CA128" i="3" s="1"/>
  <c r="CB128" i="3" s="1"/>
  <c r="CC128" i="3" s="1"/>
  <c r="CD128" i="3" s="1"/>
  <c r="CE128" i="3" s="1"/>
  <c r="CF128" i="3" s="1"/>
  <c r="CG128" i="3" s="1"/>
  <c r="CH128" i="3" s="1"/>
  <c r="CI128" i="3" s="1"/>
  <c r="CJ128" i="3" s="1"/>
  <c r="CK128" i="3" s="1"/>
  <c r="CL128" i="3" s="1"/>
  <c r="CM128" i="3" s="1"/>
  <c r="CN128" i="3" s="1"/>
  <c r="CO128" i="3" s="1"/>
  <c r="CP128" i="3" s="1"/>
  <c r="CQ128" i="3" s="1"/>
  <c r="CR128" i="3" s="1"/>
  <c r="CS128" i="3" s="1"/>
  <c r="CT128" i="3" s="1"/>
  <c r="CU128" i="3" s="1"/>
  <c r="CV128" i="3" s="1"/>
  <c r="CW128" i="3" s="1"/>
  <c r="CX128" i="3" s="1"/>
  <c r="CY128" i="3" s="1"/>
  <c r="CZ128" i="3" s="1"/>
  <c r="DA128" i="3" s="1"/>
  <c r="DB128" i="3" s="1"/>
  <c r="DC128" i="3" s="1"/>
  <c r="DD128" i="3" s="1"/>
  <c r="DE128" i="3" s="1"/>
  <c r="DF128" i="3" s="1"/>
  <c r="DG128" i="3" s="1"/>
  <c r="DH128" i="3" s="1"/>
  <c r="DI128" i="3" s="1"/>
  <c r="DJ128" i="3" s="1"/>
  <c r="DK128" i="3" s="1"/>
  <c r="DL128" i="3" s="1"/>
  <c r="DM128" i="3" s="1"/>
  <c r="DN128" i="3" s="1"/>
  <c r="DO128" i="3" s="1"/>
  <c r="DP128" i="3" s="1"/>
  <c r="DQ128" i="3" s="1"/>
  <c r="DR128" i="3" s="1"/>
  <c r="DS128" i="3" s="1"/>
  <c r="DT128" i="3" s="1"/>
  <c r="DU128" i="3" s="1"/>
  <c r="DV128" i="3" s="1"/>
  <c r="DW128" i="3" s="1"/>
  <c r="DX128" i="3" s="1"/>
  <c r="DY128" i="3" s="1"/>
  <c r="DZ128" i="3" s="1"/>
  <c r="EA128" i="3" s="1"/>
  <c r="EB128" i="3" s="1"/>
  <c r="EC128" i="3" s="1"/>
  <c r="ED128" i="3" s="1"/>
  <c r="EE128" i="3" s="1"/>
  <c r="EF128" i="3" s="1"/>
  <c r="EG128" i="3" s="1"/>
  <c r="EH128" i="3" s="1"/>
  <c r="EI128" i="3" s="1"/>
  <c r="EJ128" i="3" s="1"/>
  <c r="EK128" i="3" s="1"/>
  <c r="EL128" i="3" s="1"/>
  <c r="EM128" i="3" s="1"/>
  <c r="EN128" i="3" s="1"/>
  <c r="EO128" i="3" s="1"/>
  <c r="EP128" i="3" s="1"/>
  <c r="EQ128" i="3" s="1"/>
  <c r="ER128" i="3" s="1"/>
  <c r="ES128" i="3" s="1"/>
  <c r="ET128" i="3" s="1"/>
  <c r="EU128" i="3" s="1"/>
  <c r="EV128" i="3" s="1"/>
  <c r="EW128" i="3" s="1"/>
  <c r="EX128" i="3" s="1"/>
  <c r="EY128" i="3" s="1"/>
  <c r="EZ128" i="3" s="1"/>
  <c r="FA128" i="3" s="1"/>
  <c r="FB128" i="3" s="1"/>
  <c r="FC128" i="3" s="1"/>
  <c r="FD128" i="3" s="1"/>
  <c r="FE128" i="3" s="1"/>
  <c r="FF128" i="3" s="1"/>
  <c r="FG128" i="3" s="1"/>
  <c r="FH128" i="3" s="1"/>
  <c r="FI128" i="3" s="1"/>
  <c r="FJ128" i="3" s="1"/>
  <c r="FK128" i="3" s="1"/>
  <c r="FL128" i="3" s="1"/>
  <c r="FM128" i="3" s="1"/>
  <c r="FN128" i="3" s="1"/>
  <c r="FO128" i="3" s="1"/>
  <c r="FP128" i="3" s="1"/>
  <c r="FQ128" i="3" s="1"/>
  <c r="FR128" i="3" s="1"/>
  <c r="FS128" i="3" s="1"/>
  <c r="FT128" i="3" s="1"/>
  <c r="FU128" i="3" s="1"/>
  <c r="FV128" i="3" s="1"/>
  <c r="FW128" i="3" s="1"/>
  <c r="FX128" i="3" s="1"/>
  <c r="FY128" i="3" s="1"/>
  <c r="FZ128" i="3" s="1"/>
  <c r="GA128" i="3" s="1"/>
  <c r="GB128" i="3" s="1"/>
  <c r="GC128" i="3" s="1"/>
  <c r="GD128" i="3" s="1"/>
  <c r="GE128" i="3" s="1"/>
  <c r="GF128" i="3" s="1"/>
  <c r="GG128" i="3" s="1"/>
  <c r="GH128" i="3" s="1"/>
  <c r="GI128" i="3" s="1"/>
  <c r="GJ128" i="3" s="1"/>
  <c r="GK128" i="3" s="1"/>
  <c r="GL128" i="3" s="1"/>
  <c r="GM128" i="3" s="1"/>
  <c r="GN128" i="3" s="1"/>
  <c r="GO128" i="3" s="1"/>
  <c r="GP128" i="3" s="1"/>
  <c r="GQ128" i="3" s="1"/>
  <c r="GR128" i="3" s="1"/>
  <c r="GS128" i="3" s="1"/>
  <c r="GT128" i="3" s="1"/>
  <c r="GU128" i="3" s="1"/>
  <c r="GV128" i="3" s="1"/>
  <c r="GW128" i="3" s="1"/>
  <c r="GX128" i="3" s="1"/>
  <c r="GY128" i="3" s="1"/>
  <c r="GZ128" i="3" s="1"/>
  <c r="HA128" i="3" s="1"/>
  <c r="HB128" i="3" s="1"/>
  <c r="HC128" i="3" s="1"/>
  <c r="HD128" i="3" s="1"/>
  <c r="HE128" i="3" s="1"/>
  <c r="HF128" i="3" s="1"/>
  <c r="HG128" i="3" s="1"/>
  <c r="HH128" i="3" s="1"/>
  <c r="HI128" i="3" s="1"/>
  <c r="HJ128" i="3" s="1"/>
  <c r="HK128" i="3" s="1"/>
  <c r="HL128" i="3" s="1"/>
  <c r="HM128" i="3" s="1"/>
  <c r="AA200" i="3"/>
  <c r="AB200" i="3" s="1"/>
  <c r="AC200" i="3" s="1"/>
  <c r="AD200" i="3" s="1"/>
  <c r="AE200" i="3" s="1"/>
  <c r="AF200" i="3" s="1"/>
  <c r="AG200" i="3" s="1"/>
  <c r="AH200" i="3" s="1"/>
  <c r="AI200" i="3" s="1"/>
  <c r="AJ200" i="3" s="1"/>
  <c r="AK200" i="3" s="1"/>
  <c r="AL200" i="3" s="1"/>
  <c r="AM200" i="3" s="1"/>
  <c r="AN200" i="3" s="1"/>
  <c r="AO200" i="3" s="1"/>
  <c r="AP200" i="3" s="1"/>
  <c r="AQ200" i="3" s="1"/>
  <c r="AR200" i="3" s="1"/>
  <c r="AS200" i="3" s="1"/>
  <c r="AT200" i="3" s="1"/>
  <c r="AU200" i="3" s="1"/>
  <c r="AV200" i="3" s="1"/>
  <c r="AW200" i="3" s="1"/>
  <c r="AX200" i="3" s="1"/>
  <c r="AY200" i="3" s="1"/>
  <c r="AZ200" i="3" s="1"/>
  <c r="BA200" i="3" s="1"/>
  <c r="BB200" i="3" s="1"/>
  <c r="BC200" i="3" s="1"/>
  <c r="BD200" i="3" s="1"/>
  <c r="BE200" i="3" s="1"/>
  <c r="BF200" i="3" s="1"/>
  <c r="BG200" i="3" s="1"/>
  <c r="BH200" i="3" s="1"/>
  <c r="BI200" i="3" s="1"/>
  <c r="BJ200" i="3" s="1"/>
  <c r="BK200" i="3" s="1"/>
  <c r="BL200" i="3" s="1"/>
  <c r="BM200" i="3" s="1"/>
  <c r="BN200" i="3" s="1"/>
  <c r="BO200" i="3" s="1"/>
  <c r="BP200" i="3" s="1"/>
  <c r="BQ200" i="3" s="1"/>
  <c r="BR200" i="3" s="1"/>
  <c r="BS200" i="3" s="1"/>
  <c r="BT200" i="3" s="1"/>
  <c r="BU200" i="3" s="1"/>
  <c r="BV200" i="3" s="1"/>
  <c r="BW200" i="3" s="1"/>
  <c r="BX200" i="3" s="1"/>
  <c r="BY200" i="3" s="1"/>
  <c r="BZ200" i="3" s="1"/>
  <c r="CA200" i="3" s="1"/>
  <c r="CB200" i="3" s="1"/>
  <c r="CC200" i="3" s="1"/>
  <c r="CD200" i="3" s="1"/>
  <c r="CE200" i="3" s="1"/>
  <c r="CF200" i="3" s="1"/>
  <c r="CG200" i="3" s="1"/>
  <c r="CH200" i="3" s="1"/>
  <c r="CI200" i="3" s="1"/>
  <c r="CJ200" i="3" s="1"/>
  <c r="CK200" i="3" s="1"/>
  <c r="CL200" i="3" s="1"/>
  <c r="CM200" i="3" s="1"/>
  <c r="CN200" i="3" s="1"/>
  <c r="CO200" i="3" s="1"/>
  <c r="CP200" i="3" s="1"/>
  <c r="CQ200" i="3" s="1"/>
  <c r="CR200" i="3" s="1"/>
  <c r="CS200" i="3" s="1"/>
  <c r="CT200" i="3" s="1"/>
  <c r="CU200" i="3" s="1"/>
  <c r="CV200" i="3" s="1"/>
  <c r="CW200" i="3" s="1"/>
  <c r="CX200" i="3" s="1"/>
  <c r="CY200" i="3" s="1"/>
  <c r="CZ200" i="3" s="1"/>
  <c r="DA200" i="3" s="1"/>
  <c r="DB200" i="3" s="1"/>
  <c r="DC200" i="3" s="1"/>
  <c r="DD200" i="3" s="1"/>
  <c r="DE200" i="3" s="1"/>
  <c r="DF200" i="3" s="1"/>
  <c r="DG200" i="3" s="1"/>
  <c r="DH200" i="3" s="1"/>
  <c r="DI200" i="3" s="1"/>
  <c r="DJ200" i="3" s="1"/>
  <c r="DK200" i="3" s="1"/>
  <c r="DL200" i="3" s="1"/>
  <c r="DM200" i="3" s="1"/>
  <c r="DN200" i="3" s="1"/>
  <c r="DO200" i="3" s="1"/>
  <c r="DP200" i="3" s="1"/>
  <c r="DQ200" i="3" s="1"/>
  <c r="DR200" i="3" s="1"/>
  <c r="DS200" i="3" s="1"/>
  <c r="DT200" i="3" s="1"/>
  <c r="DU200" i="3" s="1"/>
  <c r="DV200" i="3" s="1"/>
  <c r="DW200" i="3" s="1"/>
  <c r="DX200" i="3" s="1"/>
  <c r="DY200" i="3" s="1"/>
  <c r="DZ200" i="3" s="1"/>
  <c r="EA200" i="3" s="1"/>
  <c r="EB200" i="3" s="1"/>
  <c r="EC200" i="3" s="1"/>
  <c r="ED200" i="3" s="1"/>
  <c r="EE200" i="3" s="1"/>
  <c r="EF200" i="3" s="1"/>
  <c r="EG200" i="3" s="1"/>
  <c r="EH200" i="3" s="1"/>
  <c r="EI200" i="3" s="1"/>
  <c r="EJ200" i="3" s="1"/>
  <c r="EK200" i="3" s="1"/>
  <c r="EL200" i="3" s="1"/>
  <c r="EM200" i="3" s="1"/>
  <c r="EN200" i="3" s="1"/>
  <c r="EO200" i="3" s="1"/>
  <c r="EP200" i="3" s="1"/>
  <c r="EQ200" i="3" s="1"/>
  <c r="ER200" i="3" s="1"/>
  <c r="ES200" i="3" s="1"/>
  <c r="ET200" i="3" s="1"/>
  <c r="EU200" i="3" s="1"/>
  <c r="EV200" i="3" s="1"/>
  <c r="EW200" i="3" s="1"/>
  <c r="EX200" i="3" s="1"/>
  <c r="EY200" i="3" s="1"/>
  <c r="EZ200" i="3" s="1"/>
  <c r="FA200" i="3" s="1"/>
  <c r="FB200" i="3" s="1"/>
  <c r="FC200" i="3" s="1"/>
  <c r="FD200" i="3" s="1"/>
  <c r="FE200" i="3" s="1"/>
  <c r="FF200" i="3" s="1"/>
  <c r="FG200" i="3" s="1"/>
  <c r="FH200" i="3" s="1"/>
  <c r="FI200" i="3" s="1"/>
  <c r="FJ200" i="3" s="1"/>
  <c r="FK200" i="3" s="1"/>
  <c r="FL200" i="3" s="1"/>
  <c r="FM200" i="3" s="1"/>
  <c r="FN200" i="3" s="1"/>
  <c r="FO200" i="3" s="1"/>
  <c r="FP200" i="3" s="1"/>
  <c r="FQ200" i="3" s="1"/>
  <c r="FR200" i="3" s="1"/>
  <c r="FS200" i="3" s="1"/>
  <c r="FT200" i="3" s="1"/>
  <c r="FU200" i="3" s="1"/>
  <c r="FV200" i="3" s="1"/>
  <c r="FW200" i="3" s="1"/>
  <c r="FX200" i="3" s="1"/>
  <c r="FY200" i="3" s="1"/>
  <c r="FZ200" i="3" s="1"/>
  <c r="GA200" i="3" s="1"/>
  <c r="GB200" i="3" s="1"/>
  <c r="GC200" i="3" s="1"/>
  <c r="GD200" i="3" s="1"/>
  <c r="GE200" i="3" s="1"/>
  <c r="GF200" i="3" s="1"/>
  <c r="GG200" i="3" s="1"/>
  <c r="GH200" i="3" s="1"/>
  <c r="GI200" i="3" s="1"/>
  <c r="GJ200" i="3" s="1"/>
  <c r="GK200" i="3" s="1"/>
  <c r="GL200" i="3" s="1"/>
  <c r="GM200" i="3" s="1"/>
  <c r="GN200" i="3" s="1"/>
  <c r="GO200" i="3" s="1"/>
  <c r="GP200" i="3" s="1"/>
  <c r="GQ200" i="3" s="1"/>
  <c r="GR200" i="3" s="1"/>
  <c r="GS200" i="3" s="1"/>
  <c r="GT200" i="3" s="1"/>
  <c r="GU200" i="3" s="1"/>
  <c r="GV200" i="3" s="1"/>
  <c r="GW200" i="3" s="1"/>
  <c r="GX200" i="3" s="1"/>
  <c r="GY200" i="3" s="1"/>
  <c r="GZ200" i="3" s="1"/>
  <c r="HA200" i="3" s="1"/>
  <c r="HB200" i="3" s="1"/>
  <c r="HC200" i="3" s="1"/>
  <c r="HD200" i="3" s="1"/>
  <c r="HE200" i="3" s="1"/>
  <c r="HF200" i="3" s="1"/>
  <c r="HG200" i="3" s="1"/>
  <c r="HH200" i="3" s="1"/>
  <c r="HI200" i="3" s="1"/>
  <c r="HJ200" i="3" s="1"/>
  <c r="HK200" i="3" s="1"/>
  <c r="HL200" i="3" s="1"/>
  <c r="HM200" i="3" s="1"/>
  <c r="AA228" i="3"/>
  <c r="AB228" i="3" s="1"/>
  <c r="AC228" i="3" s="1"/>
  <c r="AD228" i="3" s="1"/>
  <c r="AE228" i="3" s="1"/>
  <c r="AF228" i="3" s="1"/>
  <c r="AG228" i="3" s="1"/>
  <c r="AH228" i="3" s="1"/>
  <c r="AI228" i="3" s="1"/>
  <c r="AJ228" i="3" s="1"/>
  <c r="AK228" i="3" s="1"/>
  <c r="AL228" i="3" s="1"/>
  <c r="AM228" i="3" s="1"/>
  <c r="AN228" i="3" s="1"/>
  <c r="AO228" i="3" s="1"/>
  <c r="AP228" i="3" s="1"/>
  <c r="AQ228" i="3" s="1"/>
  <c r="AR228" i="3" s="1"/>
  <c r="AS228" i="3" s="1"/>
  <c r="AT228" i="3" s="1"/>
  <c r="AU228" i="3" s="1"/>
  <c r="AV228" i="3" s="1"/>
  <c r="AW228" i="3" s="1"/>
  <c r="AX228" i="3" s="1"/>
  <c r="AY228" i="3" s="1"/>
  <c r="AZ228" i="3" s="1"/>
  <c r="BA228" i="3" s="1"/>
  <c r="BB228" i="3" s="1"/>
  <c r="BC228" i="3" s="1"/>
  <c r="BD228" i="3" s="1"/>
  <c r="BE228" i="3" s="1"/>
  <c r="BF228" i="3" s="1"/>
  <c r="BG228" i="3" s="1"/>
  <c r="BH228" i="3" s="1"/>
  <c r="BI228" i="3" s="1"/>
  <c r="BJ228" i="3" s="1"/>
  <c r="BK228" i="3" s="1"/>
  <c r="BL228" i="3" s="1"/>
  <c r="BM228" i="3" s="1"/>
  <c r="BN228" i="3" s="1"/>
  <c r="BO228" i="3" s="1"/>
  <c r="BP228" i="3" s="1"/>
  <c r="BQ228" i="3" s="1"/>
  <c r="BR228" i="3" s="1"/>
  <c r="BS228" i="3" s="1"/>
  <c r="BT228" i="3" s="1"/>
  <c r="BU228" i="3" s="1"/>
  <c r="BV228" i="3" s="1"/>
  <c r="BW228" i="3" s="1"/>
  <c r="BX228" i="3" s="1"/>
  <c r="BY228" i="3" s="1"/>
  <c r="BZ228" i="3" s="1"/>
  <c r="CA228" i="3" s="1"/>
  <c r="CB228" i="3" s="1"/>
  <c r="CC228" i="3" s="1"/>
  <c r="CD228" i="3" s="1"/>
  <c r="CE228" i="3" s="1"/>
  <c r="CF228" i="3" s="1"/>
  <c r="CG228" i="3" s="1"/>
  <c r="CH228" i="3" s="1"/>
  <c r="CI228" i="3" s="1"/>
  <c r="CJ228" i="3" s="1"/>
  <c r="CK228" i="3" s="1"/>
  <c r="CL228" i="3" s="1"/>
  <c r="CM228" i="3" s="1"/>
  <c r="CN228" i="3" s="1"/>
  <c r="CO228" i="3" s="1"/>
  <c r="CP228" i="3" s="1"/>
  <c r="CQ228" i="3" s="1"/>
  <c r="CR228" i="3" s="1"/>
  <c r="CS228" i="3" s="1"/>
  <c r="CT228" i="3" s="1"/>
  <c r="CU228" i="3" s="1"/>
  <c r="CV228" i="3" s="1"/>
  <c r="CW228" i="3" s="1"/>
  <c r="CX228" i="3" s="1"/>
  <c r="CY228" i="3" s="1"/>
  <c r="CZ228" i="3" s="1"/>
  <c r="DA228" i="3" s="1"/>
  <c r="DB228" i="3" s="1"/>
  <c r="DC228" i="3" s="1"/>
  <c r="DD228" i="3" s="1"/>
  <c r="DE228" i="3" s="1"/>
  <c r="DF228" i="3" s="1"/>
  <c r="DG228" i="3" s="1"/>
  <c r="DH228" i="3" s="1"/>
  <c r="DI228" i="3" s="1"/>
  <c r="DJ228" i="3" s="1"/>
  <c r="DK228" i="3" s="1"/>
  <c r="DL228" i="3" s="1"/>
  <c r="DM228" i="3" s="1"/>
  <c r="DN228" i="3" s="1"/>
  <c r="DO228" i="3" s="1"/>
  <c r="DP228" i="3" s="1"/>
  <c r="DQ228" i="3" s="1"/>
  <c r="DR228" i="3" s="1"/>
  <c r="DS228" i="3" s="1"/>
  <c r="DT228" i="3" s="1"/>
  <c r="DU228" i="3" s="1"/>
  <c r="DV228" i="3" s="1"/>
  <c r="DW228" i="3" s="1"/>
  <c r="DX228" i="3" s="1"/>
  <c r="DY228" i="3" s="1"/>
  <c r="DZ228" i="3" s="1"/>
  <c r="EA228" i="3" s="1"/>
  <c r="EB228" i="3" s="1"/>
  <c r="EC228" i="3" s="1"/>
  <c r="ED228" i="3" s="1"/>
  <c r="EE228" i="3" s="1"/>
  <c r="EF228" i="3" s="1"/>
  <c r="EG228" i="3" s="1"/>
  <c r="EH228" i="3" s="1"/>
  <c r="EI228" i="3" s="1"/>
  <c r="EJ228" i="3" s="1"/>
  <c r="EK228" i="3" s="1"/>
  <c r="EL228" i="3" s="1"/>
  <c r="EM228" i="3" s="1"/>
  <c r="EN228" i="3" s="1"/>
  <c r="EO228" i="3" s="1"/>
  <c r="EP228" i="3" s="1"/>
  <c r="EQ228" i="3" s="1"/>
  <c r="ER228" i="3" s="1"/>
  <c r="ES228" i="3" s="1"/>
  <c r="ET228" i="3" s="1"/>
  <c r="EU228" i="3" s="1"/>
  <c r="EV228" i="3" s="1"/>
  <c r="EW228" i="3" s="1"/>
  <c r="EX228" i="3" s="1"/>
  <c r="EY228" i="3" s="1"/>
  <c r="EZ228" i="3" s="1"/>
  <c r="FA228" i="3" s="1"/>
  <c r="FB228" i="3" s="1"/>
  <c r="FC228" i="3" s="1"/>
  <c r="FD228" i="3" s="1"/>
  <c r="FE228" i="3" s="1"/>
  <c r="FF228" i="3" s="1"/>
  <c r="FG228" i="3" s="1"/>
  <c r="FH228" i="3" s="1"/>
  <c r="FI228" i="3" s="1"/>
  <c r="FJ228" i="3" s="1"/>
  <c r="FK228" i="3" s="1"/>
  <c r="FL228" i="3" s="1"/>
  <c r="FM228" i="3" s="1"/>
  <c r="FN228" i="3" s="1"/>
  <c r="FO228" i="3" s="1"/>
  <c r="FP228" i="3" s="1"/>
  <c r="FQ228" i="3" s="1"/>
  <c r="FR228" i="3" s="1"/>
  <c r="FS228" i="3" s="1"/>
  <c r="FT228" i="3" s="1"/>
  <c r="FU228" i="3" s="1"/>
  <c r="FV228" i="3" s="1"/>
  <c r="FW228" i="3" s="1"/>
  <c r="FX228" i="3" s="1"/>
  <c r="FY228" i="3" s="1"/>
  <c r="FZ228" i="3" s="1"/>
  <c r="GA228" i="3" s="1"/>
  <c r="GB228" i="3" s="1"/>
  <c r="GC228" i="3" s="1"/>
  <c r="GD228" i="3" s="1"/>
  <c r="GE228" i="3" s="1"/>
  <c r="GF228" i="3" s="1"/>
  <c r="GG228" i="3" s="1"/>
  <c r="GH228" i="3" s="1"/>
  <c r="GI228" i="3" s="1"/>
  <c r="GJ228" i="3" s="1"/>
  <c r="GK228" i="3" s="1"/>
  <c r="GL228" i="3" s="1"/>
  <c r="GM228" i="3" s="1"/>
  <c r="GN228" i="3" s="1"/>
  <c r="GO228" i="3" s="1"/>
  <c r="GP228" i="3" s="1"/>
  <c r="GQ228" i="3" s="1"/>
  <c r="GR228" i="3" s="1"/>
  <c r="GS228" i="3" s="1"/>
  <c r="GT228" i="3" s="1"/>
  <c r="GU228" i="3" s="1"/>
  <c r="GV228" i="3" s="1"/>
  <c r="GW228" i="3" s="1"/>
  <c r="GX228" i="3" s="1"/>
  <c r="GY228" i="3" s="1"/>
  <c r="GZ228" i="3" s="1"/>
  <c r="HA228" i="3" s="1"/>
  <c r="HB228" i="3" s="1"/>
  <c r="HC228" i="3" s="1"/>
  <c r="HD228" i="3" s="1"/>
  <c r="HE228" i="3" s="1"/>
  <c r="HF228" i="3" s="1"/>
  <c r="HG228" i="3" s="1"/>
  <c r="HH228" i="3" s="1"/>
  <c r="HI228" i="3" s="1"/>
  <c r="HJ228" i="3" s="1"/>
  <c r="HK228" i="3" s="1"/>
  <c r="HL228" i="3" s="1"/>
  <c r="HM228" i="3" s="1"/>
  <c r="Q494" i="2"/>
  <c r="Q473" i="2"/>
  <c r="Q372" i="2"/>
  <c r="Q324" i="2"/>
  <c r="Q397" i="2"/>
  <c r="Q384" i="2"/>
  <c r="Q355" i="2"/>
  <c r="Q310" i="2"/>
  <c r="Q280" i="2"/>
  <c r="Q412" i="2"/>
  <c r="Q363" i="2"/>
  <c r="Q319" i="2"/>
  <c r="Q288" i="2"/>
  <c r="Q251" i="2"/>
  <c r="Q191" i="2"/>
  <c r="Q246" i="2"/>
  <c r="Q238" i="2"/>
  <c r="Q162" i="2"/>
  <c r="Q159" i="2"/>
  <c r="Q202" i="2"/>
  <c r="Q157" i="2"/>
  <c r="Q138" i="2"/>
  <c r="Q91" i="2"/>
  <c r="Q62" i="2"/>
  <c r="Q15" i="2"/>
  <c r="Q92" i="2"/>
  <c r="Q220" i="2"/>
  <c r="Q148" i="2"/>
  <c r="Q194" i="2"/>
  <c r="Q134" i="2"/>
  <c r="Q68" i="2"/>
  <c r="Q28" i="2"/>
  <c r="AB263" i="2"/>
  <c r="AB505" i="2"/>
  <c r="AB167" i="2"/>
  <c r="V13" i="2"/>
  <c r="W13" i="2" s="1"/>
  <c r="X13" i="2" s="1"/>
  <c r="Y13" i="2" s="1"/>
  <c r="Z13" i="2" s="1"/>
  <c r="I517" i="2"/>
  <c r="AF306" i="2"/>
  <c r="AG306" i="2" s="1"/>
  <c r="AH306" i="2" s="1"/>
  <c r="AI306" i="2" s="1"/>
  <c r="AJ306" i="2" s="1"/>
  <c r="AK306" i="2" s="1"/>
  <c r="AL306" i="2" s="1"/>
  <c r="AM306" i="2" s="1"/>
  <c r="AN306" i="2" s="1"/>
  <c r="AO306" i="2" s="1"/>
  <c r="AP306" i="2" s="1"/>
  <c r="AQ306" i="2" s="1"/>
  <c r="AR306" i="2" s="1"/>
  <c r="AS306" i="2" s="1"/>
  <c r="AT306" i="2" s="1"/>
  <c r="AU306" i="2" s="1"/>
  <c r="AV306" i="2" s="1"/>
  <c r="AW306" i="2" s="1"/>
  <c r="AX306" i="2" s="1"/>
  <c r="AY306" i="2" s="1"/>
  <c r="AZ306" i="2" s="1"/>
  <c r="BA306" i="2" s="1"/>
  <c r="BB306" i="2" s="1"/>
  <c r="BC306" i="2" s="1"/>
  <c r="BD306" i="2" s="1"/>
  <c r="BE306" i="2" s="1"/>
  <c r="BF306" i="2" s="1"/>
  <c r="BG306" i="2" s="1"/>
  <c r="BH306" i="2" s="1"/>
  <c r="BI306" i="2" s="1"/>
  <c r="BJ306" i="2" s="1"/>
  <c r="BK306" i="2" s="1"/>
  <c r="BL306" i="2" s="1"/>
  <c r="BM306" i="2" s="1"/>
  <c r="BN306" i="2" s="1"/>
  <c r="BO306" i="2" s="1"/>
  <c r="BP306" i="2" s="1"/>
  <c r="BQ306" i="2" s="1"/>
  <c r="BR306" i="2" s="1"/>
  <c r="BS306" i="2" s="1"/>
  <c r="BT306" i="2" s="1"/>
  <c r="BU306" i="2" s="1"/>
  <c r="BV306" i="2" s="1"/>
  <c r="BW306" i="2" s="1"/>
  <c r="BX306" i="2" s="1"/>
  <c r="BY306" i="2" s="1"/>
  <c r="BZ306" i="2" s="1"/>
  <c r="CA306" i="2" s="1"/>
  <c r="CB306" i="2" s="1"/>
  <c r="CC306" i="2" s="1"/>
  <c r="CD306" i="2" s="1"/>
  <c r="CE306" i="2" s="1"/>
  <c r="CF306" i="2" s="1"/>
  <c r="CG306" i="2" s="1"/>
  <c r="CH306" i="2" s="1"/>
  <c r="CI306" i="2" s="1"/>
  <c r="CJ306" i="2" s="1"/>
  <c r="CK306" i="2" s="1"/>
  <c r="CL306" i="2" s="1"/>
  <c r="CM306" i="2" s="1"/>
  <c r="CN306" i="2" s="1"/>
  <c r="CO306" i="2" s="1"/>
  <c r="CP306" i="2" s="1"/>
  <c r="CQ306" i="2" s="1"/>
  <c r="CR306" i="2" s="1"/>
  <c r="CS306" i="2" s="1"/>
  <c r="CT306" i="2" s="1"/>
  <c r="CU306" i="2" s="1"/>
  <c r="CV306" i="2" s="1"/>
  <c r="CW306" i="2" s="1"/>
  <c r="CX306" i="2" s="1"/>
  <c r="CY306" i="2" s="1"/>
  <c r="CZ306" i="2" s="1"/>
  <c r="DA306" i="2" s="1"/>
  <c r="DB306" i="2" s="1"/>
  <c r="DC306" i="2" s="1"/>
  <c r="DD306" i="2" s="1"/>
  <c r="DE306" i="2" s="1"/>
  <c r="DF306" i="2" s="1"/>
  <c r="DG306" i="2" s="1"/>
  <c r="DH306" i="2" s="1"/>
  <c r="DI306" i="2" s="1"/>
  <c r="DJ306" i="2" s="1"/>
  <c r="DK306" i="2" s="1"/>
  <c r="DL306" i="2" s="1"/>
  <c r="DM306" i="2" s="1"/>
  <c r="DN306" i="2" s="1"/>
  <c r="DO306" i="2" s="1"/>
  <c r="DP306" i="2" s="1"/>
  <c r="DQ306" i="2" s="1"/>
  <c r="DR306" i="2" s="1"/>
  <c r="DS306" i="2" s="1"/>
  <c r="DT306" i="2" s="1"/>
  <c r="DU306" i="2" s="1"/>
  <c r="DV306" i="2" s="1"/>
  <c r="DW306" i="2" s="1"/>
  <c r="DX306" i="2" s="1"/>
  <c r="DY306" i="2" s="1"/>
  <c r="DZ306" i="2" s="1"/>
  <c r="EA306" i="2" s="1"/>
  <c r="EB306" i="2" s="1"/>
  <c r="EC306" i="2" s="1"/>
  <c r="ED306" i="2" s="1"/>
  <c r="EE306" i="2" s="1"/>
  <c r="EF306" i="2" s="1"/>
  <c r="EG306" i="2" s="1"/>
  <c r="EH306" i="2" s="1"/>
  <c r="EI306" i="2" s="1"/>
  <c r="EJ306" i="2" s="1"/>
  <c r="EK306" i="2" s="1"/>
  <c r="EL306" i="2" s="1"/>
  <c r="EM306" i="2" s="1"/>
  <c r="EN306" i="2" s="1"/>
  <c r="EO306" i="2" s="1"/>
  <c r="EP306" i="2" s="1"/>
  <c r="EQ306" i="2" s="1"/>
  <c r="ER306" i="2" s="1"/>
  <c r="ES306" i="2" s="1"/>
  <c r="ET306" i="2" s="1"/>
  <c r="EU306" i="2" s="1"/>
  <c r="EV306" i="2" s="1"/>
  <c r="EW306" i="2" s="1"/>
  <c r="EX306" i="2" s="1"/>
  <c r="EY306" i="2" s="1"/>
  <c r="EZ306" i="2" s="1"/>
  <c r="FA306" i="2" s="1"/>
  <c r="FB306" i="2" s="1"/>
  <c r="FC306" i="2" s="1"/>
  <c r="FD306" i="2" s="1"/>
  <c r="FE306" i="2" s="1"/>
  <c r="FF306" i="2" s="1"/>
  <c r="FG306" i="2" s="1"/>
  <c r="FH306" i="2" s="1"/>
  <c r="FI306" i="2" s="1"/>
  <c r="FJ306" i="2" s="1"/>
  <c r="FK306" i="2" s="1"/>
  <c r="FL306" i="2" s="1"/>
  <c r="FM306" i="2" s="1"/>
  <c r="FN306" i="2" s="1"/>
  <c r="FO306" i="2" s="1"/>
  <c r="FP306" i="2" s="1"/>
  <c r="FQ306" i="2" s="1"/>
  <c r="FR306" i="2" s="1"/>
  <c r="FS306" i="2" s="1"/>
  <c r="FT306" i="2" s="1"/>
  <c r="FU306" i="2" s="1"/>
  <c r="FV306" i="2" s="1"/>
  <c r="FW306" i="2" s="1"/>
  <c r="FX306" i="2" s="1"/>
  <c r="FY306" i="2" s="1"/>
  <c r="FZ306" i="2" s="1"/>
  <c r="GA306" i="2" s="1"/>
  <c r="GB306" i="2" s="1"/>
  <c r="GC306" i="2" s="1"/>
  <c r="GD306" i="2" s="1"/>
  <c r="GE306" i="2" s="1"/>
  <c r="GF306" i="2" s="1"/>
  <c r="GG306" i="2" s="1"/>
  <c r="GH306" i="2" s="1"/>
  <c r="GI306" i="2" s="1"/>
  <c r="GJ306" i="2" s="1"/>
  <c r="GK306" i="2" s="1"/>
  <c r="GL306" i="2" s="1"/>
  <c r="GM306" i="2" s="1"/>
  <c r="GN306" i="2" s="1"/>
  <c r="GO306" i="2" s="1"/>
  <c r="GP306" i="2" s="1"/>
  <c r="GQ306" i="2" s="1"/>
  <c r="GR306" i="2" s="1"/>
  <c r="GS306" i="2" s="1"/>
  <c r="GT306" i="2" s="1"/>
  <c r="GU306" i="2" s="1"/>
  <c r="GV306" i="2" s="1"/>
  <c r="GW306" i="2" s="1"/>
  <c r="GX306" i="2" s="1"/>
  <c r="GY306" i="2" s="1"/>
  <c r="GZ306" i="2" s="1"/>
  <c r="HA306" i="2" s="1"/>
  <c r="HB306" i="2" s="1"/>
  <c r="HC306" i="2" s="1"/>
  <c r="HD306" i="2" s="1"/>
  <c r="HE306" i="2" s="1"/>
  <c r="HF306" i="2" s="1"/>
  <c r="HG306" i="2" s="1"/>
  <c r="HH306" i="2" s="1"/>
  <c r="HI306" i="2" s="1"/>
  <c r="HJ306" i="2" s="1"/>
  <c r="HK306" i="2" s="1"/>
  <c r="HL306" i="2" s="1"/>
  <c r="HM306" i="2" s="1"/>
  <c r="AF274" i="2"/>
  <c r="AG274" i="2" s="1"/>
  <c r="AH274" i="2" s="1"/>
  <c r="AI274" i="2" s="1"/>
  <c r="AJ274" i="2" s="1"/>
  <c r="AK274" i="2" s="1"/>
  <c r="AL274" i="2" s="1"/>
  <c r="AM274" i="2" s="1"/>
  <c r="AN274" i="2" s="1"/>
  <c r="AO274" i="2" s="1"/>
  <c r="AP274" i="2" s="1"/>
  <c r="AQ274" i="2" s="1"/>
  <c r="AR274" i="2" s="1"/>
  <c r="AS274" i="2" s="1"/>
  <c r="AT274" i="2" s="1"/>
  <c r="AU274" i="2" s="1"/>
  <c r="AV274" i="2" s="1"/>
  <c r="AW274" i="2" s="1"/>
  <c r="AX274" i="2" s="1"/>
  <c r="AY274" i="2" s="1"/>
  <c r="AZ274" i="2" s="1"/>
  <c r="BA274" i="2" s="1"/>
  <c r="BB274" i="2" s="1"/>
  <c r="BC274" i="2" s="1"/>
  <c r="BD274" i="2" s="1"/>
  <c r="BE274" i="2" s="1"/>
  <c r="BF274" i="2" s="1"/>
  <c r="BG274" i="2" s="1"/>
  <c r="BH274" i="2" s="1"/>
  <c r="BI274" i="2" s="1"/>
  <c r="BJ274" i="2" s="1"/>
  <c r="BK274" i="2" s="1"/>
  <c r="BL274" i="2" s="1"/>
  <c r="BM274" i="2" s="1"/>
  <c r="BN274" i="2" s="1"/>
  <c r="BO274" i="2" s="1"/>
  <c r="BP274" i="2" s="1"/>
  <c r="BQ274" i="2" s="1"/>
  <c r="BR274" i="2" s="1"/>
  <c r="BS274" i="2" s="1"/>
  <c r="BT274" i="2" s="1"/>
  <c r="BU274" i="2" s="1"/>
  <c r="BV274" i="2" s="1"/>
  <c r="BW274" i="2" s="1"/>
  <c r="BX274" i="2" s="1"/>
  <c r="BY274" i="2" s="1"/>
  <c r="BZ274" i="2" s="1"/>
  <c r="CA274" i="2" s="1"/>
  <c r="CB274" i="2" s="1"/>
  <c r="CC274" i="2" s="1"/>
  <c r="CD274" i="2" s="1"/>
  <c r="CE274" i="2" s="1"/>
  <c r="CF274" i="2" s="1"/>
  <c r="CG274" i="2" s="1"/>
  <c r="CH274" i="2" s="1"/>
  <c r="CI274" i="2" s="1"/>
  <c r="CJ274" i="2" s="1"/>
  <c r="CK274" i="2" s="1"/>
  <c r="CL274" i="2" s="1"/>
  <c r="CM274" i="2" s="1"/>
  <c r="CN274" i="2" s="1"/>
  <c r="CO274" i="2" s="1"/>
  <c r="CP274" i="2" s="1"/>
  <c r="CQ274" i="2" s="1"/>
  <c r="CR274" i="2" s="1"/>
  <c r="CS274" i="2" s="1"/>
  <c r="CT274" i="2" s="1"/>
  <c r="CU274" i="2" s="1"/>
  <c r="CV274" i="2" s="1"/>
  <c r="CW274" i="2" s="1"/>
  <c r="CX274" i="2" s="1"/>
  <c r="CY274" i="2" s="1"/>
  <c r="CZ274" i="2" s="1"/>
  <c r="DA274" i="2" s="1"/>
  <c r="DB274" i="2" s="1"/>
  <c r="DC274" i="2" s="1"/>
  <c r="DD274" i="2" s="1"/>
  <c r="DE274" i="2" s="1"/>
  <c r="DF274" i="2" s="1"/>
  <c r="DG274" i="2" s="1"/>
  <c r="DH274" i="2" s="1"/>
  <c r="DI274" i="2" s="1"/>
  <c r="DJ274" i="2" s="1"/>
  <c r="DK274" i="2" s="1"/>
  <c r="DL274" i="2" s="1"/>
  <c r="DM274" i="2" s="1"/>
  <c r="DN274" i="2" s="1"/>
  <c r="DO274" i="2" s="1"/>
  <c r="DP274" i="2" s="1"/>
  <c r="DQ274" i="2" s="1"/>
  <c r="DR274" i="2" s="1"/>
  <c r="DS274" i="2" s="1"/>
  <c r="DT274" i="2" s="1"/>
  <c r="DU274" i="2" s="1"/>
  <c r="DV274" i="2" s="1"/>
  <c r="DW274" i="2" s="1"/>
  <c r="DX274" i="2" s="1"/>
  <c r="DY274" i="2" s="1"/>
  <c r="DZ274" i="2" s="1"/>
  <c r="EA274" i="2" s="1"/>
  <c r="EB274" i="2" s="1"/>
  <c r="EC274" i="2" s="1"/>
  <c r="ED274" i="2" s="1"/>
  <c r="EE274" i="2" s="1"/>
  <c r="EF274" i="2" s="1"/>
  <c r="EG274" i="2" s="1"/>
  <c r="EH274" i="2" s="1"/>
  <c r="EI274" i="2" s="1"/>
  <c r="EJ274" i="2" s="1"/>
  <c r="EK274" i="2" s="1"/>
  <c r="EL274" i="2" s="1"/>
  <c r="EM274" i="2" s="1"/>
  <c r="EN274" i="2" s="1"/>
  <c r="EO274" i="2" s="1"/>
  <c r="EP274" i="2" s="1"/>
  <c r="EQ274" i="2" s="1"/>
  <c r="ER274" i="2" s="1"/>
  <c r="ES274" i="2" s="1"/>
  <c r="ET274" i="2" s="1"/>
  <c r="EU274" i="2" s="1"/>
  <c r="EV274" i="2" s="1"/>
  <c r="EW274" i="2" s="1"/>
  <c r="EX274" i="2" s="1"/>
  <c r="EY274" i="2" s="1"/>
  <c r="EZ274" i="2" s="1"/>
  <c r="FA274" i="2" s="1"/>
  <c r="FB274" i="2" s="1"/>
  <c r="FC274" i="2" s="1"/>
  <c r="FD274" i="2" s="1"/>
  <c r="FE274" i="2" s="1"/>
  <c r="FF274" i="2" s="1"/>
  <c r="FG274" i="2" s="1"/>
  <c r="FH274" i="2" s="1"/>
  <c r="FI274" i="2" s="1"/>
  <c r="FJ274" i="2" s="1"/>
  <c r="FK274" i="2" s="1"/>
  <c r="FL274" i="2" s="1"/>
  <c r="FM274" i="2" s="1"/>
  <c r="FN274" i="2" s="1"/>
  <c r="FO274" i="2" s="1"/>
  <c r="FP274" i="2" s="1"/>
  <c r="FQ274" i="2" s="1"/>
  <c r="FR274" i="2" s="1"/>
  <c r="FS274" i="2" s="1"/>
  <c r="FT274" i="2" s="1"/>
  <c r="FU274" i="2" s="1"/>
  <c r="FV274" i="2" s="1"/>
  <c r="FW274" i="2" s="1"/>
  <c r="FX274" i="2" s="1"/>
  <c r="FY274" i="2" s="1"/>
  <c r="FZ274" i="2" s="1"/>
  <c r="GA274" i="2" s="1"/>
  <c r="GB274" i="2" s="1"/>
  <c r="GC274" i="2" s="1"/>
  <c r="GD274" i="2" s="1"/>
  <c r="GE274" i="2" s="1"/>
  <c r="GF274" i="2" s="1"/>
  <c r="GG274" i="2" s="1"/>
  <c r="GH274" i="2" s="1"/>
  <c r="GI274" i="2" s="1"/>
  <c r="GJ274" i="2" s="1"/>
  <c r="GK274" i="2" s="1"/>
  <c r="GL274" i="2" s="1"/>
  <c r="GM274" i="2" s="1"/>
  <c r="GN274" i="2" s="1"/>
  <c r="GO274" i="2" s="1"/>
  <c r="GP274" i="2" s="1"/>
  <c r="GQ274" i="2" s="1"/>
  <c r="GR274" i="2" s="1"/>
  <c r="GS274" i="2" s="1"/>
  <c r="GT274" i="2" s="1"/>
  <c r="GU274" i="2" s="1"/>
  <c r="GV274" i="2" s="1"/>
  <c r="GW274" i="2" s="1"/>
  <c r="GX274" i="2" s="1"/>
  <c r="GY274" i="2" s="1"/>
  <c r="GZ274" i="2" s="1"/>
  <c r="HA274" i="2" s="1"/>
  <c r="HB274" i="2" s="1"/>
  <c r="HC274" i="2" s="1"/>
  <c r="HD274" i="2" s="1"/>
  <c r="HE274" i="2" s="1"/>
  <c r="HF274" i="2" s="1"/>
  <c r="HG274" i="2" s="1"/>
  <c r="HH274" i="2" s="1"/>
  <c r="HI274" i="2" s="1"/>
  <c r="HJ274" i="2" s="1"/>
  <c r="HK274" i="2" s="1"/>
  <c r="HL274" i="2" s="1"/>
  <c r="HM274" i="2" s="1"/>
  <c r="AF316" i="2"/>
  <c r="AG316" i="2" s="1"/>
  <c r="AH316" i="2" s="1"/>
  <c r="AI316" i="2" s="1"/>
  <c r="AJ316" i="2" s="1"/>
  <c r="AK316" i="2" s="1"/>
  <c r="AL316" i="2" s="1"/>
  <c r="AM316" i="2" s="1"/>
  <c r="AN316" i="2" s="1"/>
  <c r="AO316" i="2" s="1"/>
  <c r="AP316" i="2" s="1"/>
  <c r="AQ316" i="2" s="1"/>
  <c r="AR316" i="2" s="1"/>
  <c r="AS316" i="2" s="1"/>
  <c r="AT316" i="2" s="1"/>
  <c r="AU316" i="2" s="1"/>
  <c r="AV316" i="2" s="1"/>
  <c r="AW316" i="2" s="1"/>
  <c r="AX316" i="2" s="1"/>
  <c r="AY316" i="2" s="1"/>
  <c r="AZ316" i="2" s="1"/>
  <c r="BA316" i="2" s="1"/>
  <c r="BB316" i="2" s="1"/>
  <c r="BC316" i="2" s="1"/>
  <c r="BD316" i="2" s="1"/>
  <c r="BE316" i="2" s="1"/>
  <c r="BF316" i="2" s="1"/>
  <c r="BG316" i="2" s="1"/>
  <c r="BH316" i="2" s="1"/>
  <c r="BI316" i="2" s="1"/>
  <c r="BJ316" i="2" s="1"/>
  <c r="BK316" i="2" s="1"/>
  <c r="BL316" i="2" s="1"/>
  <c r="BM316" i="2" s="1"/>
  <c r="BN316" i="2" s="1"/>
  <c r="BO316" i="2" s="1"/>
  <c r="BP316" i="2" s="1"/>
  <c r="BQ316" i="2" s="1"/>
  <c r="BR316" i="2" s="1"/>
  <c r="BS316" i="2" s="1"/>
  <c r="BT316" i="2" s="1"/>
  <c r="BU316" i="2" s="1"/>
  <c r="BV316" i="2" s="1"/>
  <c r="BW316" i="2" s="1"/>
  <c r="BX316" i="2" s="1"/>
  <c r="BY316" i="2" s="1"/>
  <c r="BZ316" i="2" s="1"/>
  <c r="CA316" i="2" s="1"/>
  <c r="CB316" i="2" s="1"/>
  <c r="CC316" i="2" s="1"/>
  <c r="CD316" i="2" s="1"/>
  <c r="CE316" i="2" s="1"/>
  <c r="CF316" i="2" s="1"/>
  <c r="CG316" i="2" s="1"/>
  <c r="CH316" i="2" s="1"/>
  <c r="CI316" i="2" s="1"/>
  <c r="CJ316" i="2" s="1"/>
  <c r="CK316" i="2" s="1"/>
  <c r="CL316" i="2" s="1"/>
  <c r="CM316" i="2" s="1"/>
  <c r="CN316" i="2" s="1"/>
  <c r="CO316" i="2" s="1"/>
  <c r="CP316" i="2" s="1"/>
  <c r="CQ316" i="2" s="1"/>
  <c r="CR316" i="2" s="1"/>
  <c r="CS316" i="2" s="1"/>
  <c r="CT316" i="2" s="1"/>
  <c r="CU316" i="2" s="1"/>
  <c r="CV316" i="2" s="1"/>
  <c r="CW316" i="2" s="1"/>
  <c r="CX316" i="2" s="1"/>
  <c r="CY316" i="2" s="1"/>
  <c r="CZ316" i="2" s="1"/>
  <c r="DA316" i="2" s="1"/>
  <c r="DB316" i="2" s="1"/>
  <c r="DC316" i="2" s="1"/>
  <c r="DD316" i="2" s="1"/>
  <c r="DE316" i="2" s="1"/>
  <c r="DF316" i="2" s="1"/>
  <c r="DG316" i="2" s="1"/>
  <c r="DH316" i="2" s="1"/>
  <c r="DI316" i="2" s="1"/>
  <c r="DJ316" i="2" s="1"/>
  <c r="DK316" i="2" s="1"/>
  <c r="DL316" i="2" s="1"/>
  <c r="DM316" i="2" s="1"/>
  <c r="DN316" i="2" s="1"/>
  <c r="DO316" i="2" s="1"/>
  <c r="DP316" i="2" s="1"/>
  <c r="DQ316" i="2" s="1"/>
  <c r="DR316" i="2" s="1"/>
  <c r="DS316" i="2" s="1"/>
  <c r="DT316" i="2" s="1"/>
  <c r="DU316" i="2" s="1"/>
  <c r="DV316" i="2" s="1"/>
  <c r="DW316" i="2" s="1"/>
  <c r="DX316" i="2" s="1"/>
  <c r="DY316" i="2" s="1"/>
  <c r="DZ316" i="2" s="1"/>
  <c r="EA316" i="2" s="1"/>
  <c r="EB316" i="2" s="1"/>
  <c r="EC316" i="2" s="1"/>
  <c r="ED316" i="2" s="1"/>
  <c r="EE316" i="2" s="1"/>
  <c r="EF316" i="2" s="1"/>
  <c r="EG316" i="2" s="1"/>
  <c r="EH316" i="2" s="1"/>
  <c r="EI316" i="2" s="1"/>
  <c r="EJ316" i="2" s="1"/>
  <c r="EK316" i="2" s="1"/>
  <c r="EL316" i="2" s="1"/>
  <c r="EM316" i="2" s="1"/>
  <c r="EN316" i="2" s="1"/>
  <c r="EO316" i="2" s="1"/>
  <c r="EP316" i="2" s="1"/>
  <c r="EQ316" i="2" s="1"/>
  <c r="ER316" i="2" s="1"/>
  <c r="ES316" i="2" s="1"/>
  <c r="ET316" i="2" s="1"/>
  <c r="EU316" i="2" s="1"/>
  <c r="EV316" i="2" s="1"/>
  <c r="EW316" i="2" s="1"/>
  <c r="EX316" i="2" s="1"/>
  <c r="EY316" i="2" s="1"/>
  <c r="EZ316" i="2" s="1"/>
  <c r="FA316" i="2" s="1"/>
  <c r="FB316" i="2" s="1"/>
  <c r="FC316" i="2" s="1"/>
  <c r="FD316" i="2" s="1"/>
  <c r="FE316" i="2" s="1"/>
  <c r="FF316" i="2" s="1"/>
  <c r="FG316" i="2" s="1"/>
  <c r="FH316" i="2" s="1"/>
  <c r="FI316" i="2" s="1"/>
  <c r="FJ316" i="2" s="1"/>
  <c r="FK316" i="2" s="1"/>
  <c r="FL316" i="2" s="1"/>
  <c r="FM316" i="2" s="1"/>
  <c r="FN316" i="2" s="1"/>
  <c r="FO316" i="2" s="1"/>
  <c r="FP316" i="2" s="1"/>
  <c r="FQ316" i="2" s="1"/>
  <c r="FR316" i="2" s="1"/>
  <c r="FS316" i="2" s="1"/>
  <c r="FT316" i="2" s="1"/>
  <c r="FU316" i="2" s="1"/>
  <c r="FV316" i="2" s="1"/>
  <c r="FW316" i="2" s="1"/>
  <c r="FX316" i="2" s="1"/>
  <c r="FY316" i="2" s="1"/>
  <c r="FZ316" i="2" s="1"/>
  <c r="GA316" i="2" s="1"/>
  <c r="GB316" i="2" s="1"/>
  <c r="GC316" i="2" s="1"/>
  <c r="GD316" i="2" s="1"/>
  <c r="GE316" i="2" s="1"/>
  <c r="GF316" i="2" s="1"/>
  <c r="GG316" i="2" s="1"/>
  <c r="GH316" i="2" s="1"/>
  <c r="GI316" i="2" s="1"/>
  <c r="GJ316" i="2" s="1"/>
  <c r="GK316" i="2" s="1"/>
  <c r="GL316" i="2" s="1"/>
  <c r="GM316" i="2" s="1"/>
  <c r="GN316" i="2" s="1"/>
  <c r="GO316" i="2" s="1"/>
  <c r="GP316" i="2" s="1"/>
  <c r="GQ316" i="2" s="1"/>
  <c r="GR316" i="2" s="1"/>
  <c r="GS316" i="2" s="1"/>
  <c r="GT316" i="2" s="1"/>
  <c r="GU316" i="2" s="1"/>
  <c r="GV316" i="2" s="1"/>
  <c r="GW316" i="2" s="1"/>
  <c r="GX316" i="2" s="1"/>
  <c r="GY316" i="2" s="1"/>
  <c r="GZ316" i="2" s="1"/>
  <c r="HA316" i="2" s="1"/>
  <c r="HB316" i="2" s="1"/>
  <c r="HC316" i="2" s="1"/>
  <c r="HD316" i="2" s="1"/>
  <c r="HE316" i="2" s="1"/>
  <c r="HF316" i="2" s="1"/>
  <c r="HG316" i="2" s="1"/>
  <c r="HH316" i="2" s="1"/>
  <c r="HI316" i="2" s="1"/>
  <c r="HJ316" i="2" s="1"/>
  <c r="HK316" i="2" s="1"/>
  <c r="HL316" i="2" s="1"/>
  <c r="HM316" i="2" s="1"/>
  <c r="AD20" i="2"/>
  <c r="AE20" i="2" s="1"/>
  <c r="AF20" i="2" s="1"/>
  <c r="AG20" i="2" s="1"/>
  <c r="AH20" i="2" s="1"/>
  <c r="AI20" i="2" s="1"/>
  <c r="AJ20" i="2" s="1"/>
  <c r="AK20" i="2" s="1"/>
  <c r="AL20" i="2" s="1"/>
  <c r="AM20" i="2" s="1"/>
  <c r="AN20" i="2" s="1"/>
  <c r="AO20" i="2" s="1"/>
  <c r="AP20" i="2" s="1"/>
  <c r="AQ20" i="2" s="1"/>
  <c r="AR20" i="2" s="1"/>
  <c r="AS20" i="2" s="1"/>
  <c r="AT20" i="2" s="1"/>
  <c r="AU20" i="2" s="1"/>
  <c r="AV20" i="2" s="1"/>
  <c r="AW20" i="2" s="1"/>
  <c r="AX20" i="2" s="1"/>
  <c r="AY20" i="2" s="1"/>
  <c r="AZ20" i="2" s="1"/>
  <c r="BA20" i="2" s="1"/>
  <c r="BB20" i="2" s="1"/>
  <c r="BC20" i="2" s="1"/>
  <c r="BD20" i="2" s="1"/>
  <c r="BE20" i="2" s="1"/>
  <c r="BF20" i="2" s="1"/>
  <c r="BG20" i="2" s="1"/>
  <c r="BH20" i="2" s="1"/>
  <c r="BI20" i="2" s="1"/>
  <c r="BJ20" i="2" s="1"/>
  <c r="BK20" i="2" s="1"/>
  <c r="BL20" i="2" s="1"/>
  <c r="BM20" i="2" s="1"/>
  <c r="BN20" i="2" s="1"/>
  <c r="BO20" i="2" s="1"/>
  <c r="BP20" i="2" s="1"/>
  <c r="BQ20" i="2" s="1"/>
  <c r="BR20" i="2" s="1"/>
  <c r="BS20" i="2" s="1"/>
  <c r="BT20" i="2" s="1"/>
  <c r="BU20" i="2" s="1"/>
  <c r="BV20" i="2" s="1"/>
  <c r="BW20" i="2" s="1"/>
  <c r="BX20" i="2" s="1"/>
  <c r="BY20" i="2" s="1"/>
  <c r="BZ20" i="2" s="1"/>
  <c r="CA20" i="2" s="1"/>
  <c r="CB20" i="2" s="1"/>
  <c r="CC20" i="2" s="1"/>
  <c r="CD20" i="2" s="1"/>
  <c r="CE20" i="2" s="1"/>
  <c r="CF20" i="2" s="1"/>
  <c r="CG20" i="2" s="1"/>
  <c r="CH20" i="2" s="1"/>
  <c r="CI20" i="2" s="1"/>
  <c r="CJ20" i="2" s="1"/>
  <c r="CK20" i="2" s="1"/>
  <c r="CL20" i="2" s="1"/>
  <c r="CM20" i="2" s="1"/>
  <c r="CN20" i="2" s="1"/>
  <c r="CO20" i="2" s="1"/>
  <c r="CP20" i="2" s="1"/>
  <c r="CQ20" i="2" s="1"/>
  <c r="CR20" i="2" s="1"/>
  <c r="CS20" i="2" s="1"/>
  <c r="CT20" i="2" s="1"/>
  <c r="CU20" i="2" s="1"/>
  <c r="CV20" i="2" s="1"/>
  <c r="CW20" i="2" s="1"/>
  <c r="CX20" i="2" s="1"/>
  <c r="CY20" i="2" s="1"/>
  <c r="CZ20" i="2" s="1"/>
  <c r="DA20" i="2" s="1"/>
  <c r="DB20" i="2" s="1"/>
  <c r="DC20" i="2" s="1"/>
  <c r="DD20" i="2" s="1"/>
  <c r="DE20" i="2" s="1"/>
  <c r="DF20" i="2" s="1"/>
  <c r="DG20" i="2" s="1"/>
  <c r="DH20" i="2" s="1"/>
  <c r="DI20" i="2" s="1"/>
  <c r="DJ20" i="2" s="1"/>
  <c r="DK20" i="2" s="1"/>
  <c r="DL20" i="2" s="1"/>
  <c r="DM20" i="2" s="1"/>
  <c r="DN20" i="2" s="1"/>
  <c r="DO20" i="2" s="1"/>
  <c r="DP20" i="2" s="1"/>
  <c r="DQ20" i="2" s="1"/>
  <c r="DR20" i="2" s="1"/>
  <c r="DS20" i="2" s="1"/>
  <c r="DT20" i="2" s="1"/>
  <c r="DU20" i="2" s="1"/>
  <c r="DV20" i="2" s="1"/>
  <c r="DW20" i="2" s="1"/>
  <c r="DX20" i="2" s="1"/>
  <c r="DY20" i="2" s="1"/>
  <c r="DZ20" i="2" s="1"/>
  <c r="EA20" i="2" s="1"/>
  <c r="EB20" i="2" s="1"/>
  <c r="EC20" i="2" s="1"/>
  <c r="ED20" i="2" s="1"/>
  <c r="EE20" i="2" s="1"/>
  <c r="EF20" i="2" s="1"/>
  <c r="EG20" i="2" s="1"/>
  <c r="EH20" i="2" s="1"/>
  <c r="EI20" i="2" s="1"/>
  <c r="EJ20" i="2" s="1"/>
  <c r="EK20" i="2" s="1"/>
  <c r="EL20" i="2" s="1"/>
  <c r="EM20" i="2" s="1"/>
  <c r="EN20" i="2" s="1"/>
  <c r="EO20" i="2" s="1"/>
  <c r="EP20" i="2" s="1"/>
  <c r="EQ20" i="2" s="1"/>
  <c r="ER20" i="2" s="1"/>
  <c r="ES20" i="2" s="1"/>
  <c r="ET20" i="2" s="1"/>
  <c r="EU20" i="2" s="1"/>
  <c r="EV20" i="2" s="1"/>
  <c r="EW20" i="2" s="1"/>
  <c r="EX20" i="2" s="1"/>
  <c r="EY20" i="2" s="1"/>
  <c r="EZ20" i="2" s="1"/>
  <c r="FA20" i="2" s="1"/>
  <c r="FB20" i="2" s="1"/>
  <c r="FC20" i="2" s="1"/>
  <c r="FD20" i="2" s="1"/>
  <c r="FE20" i="2" s="1"/>
  <c r="FF20" i="2" s="1"/>
  <c r="FG20" i="2" s="1"/>
  <c r="FH20" i="2" s="1"/>
  <c r="FI20" i="2" s="1"/>
  <c r="FJ20" i="2" s="1"/>
  <c r="FK20" i="2" s="1"/>
  <c r="FL20" i="2" s="1"/>
  <c r="FM20" i="2" s="1"/>
  <c r="FN20" i="2" s="1"/>
  <c r="FO20" i="2" s="1"/>
  <c r="FP20" i="2" s="1"/>
  <c r="FQ20" i="2" s="1"/>
  <c r="FR20" i="2" s="1"/>
  <c r="FS20" i="2" s="1"/>
  <c r="FT20" i="2" s="1"/>
  <c r="FU20" i="2" s="1"/>
  <c r="FV20" i="2" s="1"/>
  <c r="FW20" i="2" s="1"/>
  <c r="FX20" i="2" s="1"/>
  <c r="FY20" i="2" s="1"/>
  <c r="FZ20" i="2" s="1"/>
  <c r="GA20" i="2" s="1"/>
  <c r="GB20" i="2" s="1"/>
  <c r="GC20" i="2" s="1"/>
  <c r="GD20" i="2" s="1"/>
  <c r="GE20" i="2" s="1"/>
  <c r="GF20" i="2" s="1"/>
  <c r="GG20" i="2" s="1"/>
  <c r="GH20" i="2" s="1"/>
  <c r="GI20" i="2" s="1"/>
  <c r="GJ20" i="2" s="1"/>
  <c r="GK20" i="2" s="1"/>
  <c r="GL20" i="2" s="1"/>
  <c r="GM20" i="2" s="1"/>
  <c r="GN20" i="2" s="1"/>
  <c r="GO20" i="2" s="1"/>
  <c r="GP20" i="2" s="1"/>
  <c r="GQ20" i="2" s="1"/>
  <c r="GR20" i="2" s="1"/>
  <c r="GS20" i="2" s="1"/>
  <c r="GT20" i="2" s="1"/>
  <c r="GU20" i="2" s="1"/>
  <c r="GV20" i="2" s="1"/>
  <c r="GW20" i="2" s="1"/>
  <c r="GX20" i="2" s="1"/>
  <c r="GY20" i="2" s="1"/>
  <c r="GZ20" i="2" s="1"/>
  <c r="HA20" i="2" s="1"/>
  <c r="HB20" i="2" s="1"/>
  <c r="HC20" i="2" s="1"/>
  <c r="HD20" i="2" s="1"/>
  <c r="HE20" i="2" s="1"/>
  <c r="HF20" i="2" s="1"/>
  <c r="HG20" i="2" s="1"/>
  <c r="HH20" i="2" s="1"/>
  <c r="HI20" i="2" s="1"/>
  <c r="HJ20" i="2" s="1"/>
  <c r="HK20" i="2" s="1"/>
  <c r="HL20" i="2" s="1"/>
  <c r="HM20" i="2" s="1"/>
  <c r="Q440" i="2"/>
  <c r="Q352" i="2"/>
  <c r="Q442" i="2"/>
  <c r="Q403" i="2"/>
  <c r="Q320" i="2"/>
  <c r="Q450" i="2"/>
  <c r="Q387" i="2"/>
  <c r="Q326" i="2"/>
  <c r="Q393" i="2"/>
  <c r="Q289" i="2"/>
  <c r="Q385" i="2"/>
  <c r="Q350" i="2"/>
  <c r="Q168" i="2"/>
  <c r="Q278" i="2"/>
  <c r="Q267" i="2"/>
  <c r="Q247" i="2"/>
  <c r="Q227" i="2"/>
  <c r="Q155" i="2"/>
  <c r="Q240" i="2"/>
  <c r="Q193" i="2"/>
  <c r="Q56" i="2"/>
  <c r="Q225" i="2"/>
  <c r="Q104" i="2"/>
  <c r="Q217" i="2"/>
  <c r="Q116" i="2"/>
  <c r="Q96" i="2"/>
  <c r="Q169" i="2"/>
  <c r="Q279" i="2"/>
  <c r="Q44" i="2"/>
  <c r="Q26" i="2"/>
  <c r="Q83" i="2"/>
  <c r="Q17" i="2"/>
  <c r="Q110" i="2"/>
  <c r="AB322" i="2"/>
  <c r="Q19" i="2"/>
  <c r="Q201" i="2"/>
  <c r="Q142" i="2"/>
  <c r="Q117" i="2"/>
  <c r="Q59" i="2"/>
  <c r="Q42" i="2"/>
  <c r="Q111" i="2"/>
  <c r="Q71" i="2"/>
  <c r="Q63" i="2"/>
  <c r="Q27" i="2"/>
  <c r="AB360" i="2"/>
  <c r="AB336" i="2"/>
  <c r="AB272" i="2"/>
  <c r="AB508" i="2"/>
  <c r="AC508" i="2" s="1"/>
  <c r="AD508" i="2" s="1"/>
  <c r="AE508" i="2" s="1"/>
  <c r="AF508" i="2" s="1"/>
  <c r="AG508" i="2" s="1"/>
  <c r="AH508" i="2" s="1"/>
  <c r="AI508" i="2" s="1"/>
  <c r="AJ508" i="2" s="1"/>
  <c r="AK508" i="2" s="1"/>
  <c r="AL508" i="2" s="1"/>
  <c r="AM508" i="2" s="1"/>
  <c r="AN508" i="2" s="1"/>
  <c r="AO508" i="2" s="1"/>
  <c r="AP508" i="2" s="1"/>
  <c r="AQ508" i="2" s="1"/>
  <c r="AR508" i="2" s="1"/>
  <c r="AS508" i="2" s="1"/>
  <c r="AT508" i="2" s="1"/>
  <c r="AU508" i="2" s="1"/>
  <c r="AV508" i="2" s="1"/>
  <c r="AW508" i="2" s="1"/>
  <c r="AX508" i="2" s="1"/>
  <c r="AY508" i="2" s="1"/>
  <c r="AZ508" i="2" s="1"/>
  <c r="BA508" i="2" s="1"/>
  <c r="BB508" i="2" s="1"/>
  <c r="BC508" i="2" s="1"/>
  <c r="BD508" i="2" s="1"/>
  <c r="BE508" i="2" s="1"/>
  <c r="BF508" i="2" s="1"/>
  <c r="BG508" i="2" s="1"/>
  <c r="BH508" i="2" s="1"/>
  <c r="BI508" i="2" s="1"/>
  <c r="BJ508" i="2" s="1"/>
  <c r="BK508" i="2" s="1"/>
  <c r="BL508" i="2" s="1"/>
  <c r="BM508" i="2" s="1"/>
  <c r="BN508" i="2" s="1"/>
  <c r="BO508" i="2" s="1"/>
  <c r="BP508" i="2" s="1"/>
  <c r="BQ508" i="2" s="1"/>
  <c r="BR508" i="2" s="1"/>
  <c r="BS508" i="2" s="1"/>
  <c r="BT508" i="2" s="1"/>
  <c r="BU508" i="2" s="1"/>
  <c r="BV508" i="2" s="1"/>
  <c r="BW508" i="2" s="1"/>
  <c r="BX508" i="2" s="1"/>
  <c r="BY508" i="2" s="1"/>
  <c r="BZ508" i="2" s="1"/>
  <c r="CA508" i="2" s="1"/>
  <c r="CB508" i="2" s="1"/>
  <c r="CC508" i="2" s="1"/>
  <c r="CD508" i="2" s="1"/>
  <c r="CE508" i="2" s="1"/>
  <c r="CF508" i="2" s="1"/>
  <c r="CG508" i="2" s="1"/>
  <c r="CH508" i="2" s="1"/>
  <c r="CI508" i="2" s="1"/>
  <c r="CJ508" i="2" s="1"/>
  <c r="CK508" i="2" s="1"/>
  <c r="CL508" i="2" s="1"/>
  <c r="CM508" i="2" s="1"/>
  <c r="CN508" i="2" s="1"/>
  <c r="CO508" i="2" s="1"/>
  <c r="CP508" i="2" s="1"/>
  <c r="CQ508" i="2" s="1"/>
  <c r="CR508" i="2" s="1"/>
  <c r="CS508" i="2" s="1"/>
  <c r="CT508" i="2" s="1"/>
  <c r="CU508" i="2" s="1"/>
  <c r="CV508" i="2" s="1"/>
  <c r="CW508" i="2" s="1"/>
  <c r="CX508" i="2" s="1"/>
  <c r="CY508" i="2" s="1"/>
  <c r="CZ508" i="2" s="1"/>
  <c r="DA508" i="2" s="1"/>
  <c r="DB508" i="2" s="1"/>
  <c r="DC508" i="2" s="1"/>
  <c r="DD508" i="2" s="1"/>
  <c r="DE508" i="2" s="1"/>
  <c r="DF508" i="2" s="1"/>
  <c r="DG508" i="2" s="1"/>
  <c r="DH508" i="2" s="1"/>
  <c r="DI508" i="2" s="1"/>
  <c r="DJ508" i="2" s="1"/>
  <c r="DK508" i="2" s="1"/>
  <c r="DL508" i="2" s="1"/>
  <c r="DM508" i="2" s="1"/>
  <c r="DN508" i="2" s="1"/>
  <c r="DO508" i="2" s="1"/>
  <c r="DP508" i="2" s="1"/>
  <c r="DQ508" i="2" s="1"/>
  <c r="DR508" i="2" s="1"/>
  <c r="DS508" i="2" s="1"/>
  <c r="DT508" i="2" s="1"/>
  <c r="DU508" i="2" s="1"/>
  <c r="DV508" i="2" s="1"/>
  <c r="DW508" i="2" s="1"/>
  <c r="DX508" i="2" s="1"/>
  <c r="DY508" i="2" s="1"/>
  <c r="DZ508" i="2" s="1"/>
  <c r="EA508" i="2" s="1"/>
  <c r="EB508" i="2" s="1"/>
  <c r="EC508" i="2" s="1"/>
  <c r="ED508" i="2" s="1"/>
  <c r="EE508" i="2" s="1"/>
  <c r="EF508" i="2" s="1"/>
  <c r="EG508" i="2" s="1"/>
  <c r="EH508" i="2" s="1"/>
  <c r="EI508" i="2" s="1"/>
  <c r="EJ508" i="2" s="1"/>
  <c r="EK508" i="2" s="1"/>
  <c r="EL508" i="2" s="1"/>
  <c r="EM508" i="2" s="1"/>
  <c r="EN508" i="2" s="1"/>
  <c r="EO508" i="2" s="1"/>
  <c r="EP508" i="2" s="1"/>
  <c r="EQ508" i="2" s="1"/>
  <c r="ER508" i="2" s="1"/>
  <c r="ES508" i="2" s="1"/>
  <c r="ET508" i="2" s="1"/>
  <c r="EU508" i="2" s="1"/>
  <c r="EV508" i="2" s="1"/>
  <c r="EW508" i="2" s="1"/>
  <c r="EX508" i="2" s="1"/>
  <c r="EY508" i="2" s="1"/>
  <c r="EZ508" i="2" s="1"/>
  <c r="FA508" i="2" s="1"/>
  <c r="FB508" i="2" s="1"/>
  <c r="FC508" i="2" s="1"/>
  <c r="FD508" i="2" s="1"/>
  <c r="FE508" i="2" s="1"/>
  <c r="FF508" i="2" s="1"/>
  <c r="FG508" i="2" s="1"/>
  <c r="FH508" i="2" s="1"/>
  <c r="FI508" i="2" s="1"/>
  <c r="FJ508" i="2" s="1"/>
  <c r="FK508" i="2" s="1"/>
  <c r="FL508" i="2" s="1"/>
  <c r="FM508" i="2" s="1"/>
  <c r="FN508" i="2" s="1"/>
  <c r="FO508" i="2" s="1"/>
  <c r="FP508" i="2" s="1"/>
  <c r="FQ508" i="2" s="1"/>
  <c r="FR508" i="2" s="1"/>
  <c r="FS508" i="2" s="1"/>
  <c r="FT508" i="2" s="1"/>
  <c r="FU508" i="2" s="1"/>
  <c r="FV508" i="2" s="1"/>
  <c r="FW508" i="2" s="1"/>
  <c r="FX508" i="2" s="1"/>
  <c r="FY508" i="2" s="1"/>
  <c r="FZ508" i="2" s="1"/>
  <c r="GA508" i="2" s="1"/>
  <c r="GB508" i="2" s="1"/>
  <c r="GC508" i="2" s="1"/>
  <c r="GD508" i="2" s="1"/>
  <c r="GE508" i="2" s="1"/>
  <c r="GF508" i="2" s="1"/>
  <c r="GG508" i="2" s="1"/>
  <c r="GH508" i="2" s="1"/>
  <c r="GI508" i="2" s="1"/>
  <c r="GJ508" i="2" s="1"/>
  <c r="GK508" i="2" s="1"/>
  <c r="GL508" i="2" s="1"/>
  <c r="GM508" i="2" s="1"/>
  <c r="GN508" i="2" s="1"/>
  <c r="GO508" i="2" s="1"/>
  <c r="GP508" i="2" s="1"/>
  <c r="GQ508" i="2" s="1"/>
  <c r="GR508" i="2" s="1"/>
  <c r="GS508" i="2" s="1"/>
  <c r="GT508" i="2" s="1"/>
  <c r="GU508" i="2" s="1"/>
  <c r="GV508" i="2" s="1"/>
  <c r="GW508" i="2" s="1"/>
  <c r="GX508" i="2" s="1"/>
  <c r="GY508" i="2" s="1"/>
  <c r="GZ508" i="2" s="1"/>
  <c r="HA508" i="2" s="1"/>
  <c r="HB508" i="2" s="1"/>
  <c r="HC508" i="2" s="1"/>
  <c r="HD508" i="2" s="1"/>
  <c r="HE508" i="2" s="1"/>
  <c r="HF508" i="2" s="1"/>
  <c r="HG508" i="2" s="1"/>
  <c r="HH508" i="2" s="1"/>
  <c r="HI508" i="2" s="1"/>
  <c r="HJ508" i="2" s="1"/>
  <c r="HK508" i="2" s="1"/>
  <c r="HL508" i="2" s="1"/>
  <c r="HM508" i="2" s="1"/>
  <c r="Q131" i="2"/>
  <c r="Q35" i="2"/>
  <c r="Q482" i="2"/>
  <c r="Q480" i="2"/>
  <c r="Q457" i="2"/>
  <c r="Q468" i="2"/>
  <c r="Q438" i="2"/>
  <c r="Q434" i="2"/>
  <c r="Q386" i="2"/>
  <c r="Q325" i="2"/>
  <c r="Q303" i="2"/>
  <c r="Q346" i="2"/>
  <c r="Q215" i="2"/>
  <c r="Q234" i="2"/>
  <c r="Q218" i="2"/>
  <c r="Q213" i="2"/>
  <c r="Q382" i="2"/>
  <c r="Q329" i="2"/>
  <c r="Q216" i="2"/>
  <c r="Q212" i="2"/>
  <c r="Q158" i="2"/>
  <c r="Q177" i="2"/>
  <c r="Q222" i="2"/>
  <c r="Q34" i="2"/>
  <c r="Q73" i="2"/>
  <c r="Q29" i="2"/>
  <c r="Q190" i="2"/>
  <c r="Q139" i="2"/>
  <c r="AB501" i="2"/>
  <c r="Q119" i="2"/>
  <c r="AB479" i="2"/>
  <c r="AC479" i="2" s="1"/>
  <c r="AD479" i="2" s="1"/>
  <c r="AE479" i="2" s="1"/>
  <c r="AF479" i="2" s="1"/>
  <c r="AG479" i="2" s="1"/>
  <c r="AH479" i="2" s="1"/>
  <c r="AI479" i="2" s="1"/>
  <c r="AJ479" i="2" s="1"/>
  <c r="AK479" i="2" s="1"/>
  <c r="AL479" i="2" s="1"/>
  <c r="AM479" i="2" s="1"/>
  <c r="AN479" i="2" s="1"/>
  <c r="AO479" i="2" s="1"/>
  <c r="AP479" i="2" s="1"/>
  <c r="AQ479" i="2" s="1"/>
  <c r="AR479" i="2" s="1"/>
  <c r="AS479" i="2" s="1"/>
  <c r="AT479" i="2" s="1"/>
  <c r="AU479" i="2" s="1"/>
  <c r="AV479" i="2" s="1"/>
  <c r="AW479" i="2" s="1"/>
  <c r="AX479" i="2" s="1"/>
  <c r="AY479" i="2" s="1"/>
  <c r="AZ479" i="2" s="1"/>
  <c r="BA479" i="2" s="1"/>
  <c r="BB479" i="2" s="1"/>
  <c r="BC479" i="2" s="1"/>
  <c r="BD479" i="2" s="1"/>
  <c r="BE479" i="2" s="1"/>
  <c r="BF479" i="2" s="1"/>
  <c r="BG479" i="2" s="1"/>
  <c r="BH479" i="2" s="1"/>
  <c r="BI479" i="2" s="1"/>
  <c r="BJ479" i="2" s="1"/>
  <c r="BK479" i="2" s="1"/>
  <c r="BL479" i="2" s="1"/>
  <c r="BM479" i="2" s="1"/>
  <c r="BN479" i="2" s="1"/>
  <c r="BO479" i="2" s="1"/>
  <c r="BP479" i="2" s="1"/>
  <c r="BQ479" i="2" s="1"/>
  <c r="BR479" i="2" s="1"/>
  <c r="BS479" i="2" s="1"/>
  <c r="BT479" i="2" s="1"/>
  <c r="BU479" i="2" s="1"/>
  <c r="BV479" i="2" s="1"/>
  <c r="BW479" i="2" s="1"/>
  <c r="BX479" i="2" s="1"/>
  <c r="BY479" i="2" s="1"/>
  <c r="BZ479" i="2" s="1"/>
  <c r="CA479" i="2" s="1"/>
  <c r="CB479" i="2" s="1"/>
  <c r="CC479" i="2" s="1"/>
  <c r="CD479" i="2" s="1"/>
  <c r="CE479" i="2" s="1"/>
  <c r="CF479" i="2" s="1"/>
  <c r="CG479" i="2" s="1"/>
  <c r="CH479" i="2" s="1"/>
  <c r="CI479" i="2" s="1"/>
  <c r="CJ479" i="2" s="1"/>
  <c r="CK479" i="2" s="1"/>
  <c r="CL479" i="2" s="1"/>
  <c r="CM479" i="2" s="1"/>
  <c r="CN479" i="2" s="1"/>
  <c r="CO479" i="2" s="1"/>
  <c r="CP479" i="2" s="1"/>
  <c r="CQ479" i="2" s="1"/>
  <c r="CR479" i="2" s="1"/>
  <c r="CS479" i="2" s="1"/>
  <c r="CT479" i="2" s="1"/>
  <c r="CU479" i="2" s="1"/>
  <c r="CV479" i="2" s="1"/>
  <c r="CW479" i="2" s="1"/>
  <c r="CX479" i="2" s="1"/>
  <c r="CY479" i="2" s="1"/>
  <c r="CZ479" i="2" s="1"/>
  <c r="DA479" i="2" s="1"/>
  <c r="DB479" i="2" s="1"/>
  <c r="DC479" i="2" s="1"/>
  <c r="DD479" i="2" s="1"/>
  <c r="DE479" i="2" s="1"/>
  <c r="DF479" i="2" s="1"/>
  <c r="DG479" i="2" s="1"/>
  <c r="DH479" i="2" s="1"/>
  <c r="DI479" i="2" s="1"/>
  <c r="DJ479" i="2" s="1"/>
  <c r="DK479" i="2" s="1"/>
  <c r="DL479" i="2" s="1"/>
  <c r="DM479" i="2" s="1"/>
  <c r="DN479" i="2" s="1"/>
  <c r="DO479" i="2" s="1"/>
  <c r="DP479" i="2" s="1"/>
  <c r="DQ479" i="2" s="1"/>
  <c r="DR479" i="2" s="1"/>
  <c r="DS479" i="2" s="1"/>
  <c r="DT479" i="2" s="1"/>
  <c r="DU479" i="2" s="1"/>
  <c r="DV479" i="2" s="1"/>
  <c r="DW479" i="2" s="1"/>
  <c r="DX479" i="2" s="1"/>
  <c r="DY479" i="2" s="1"/>
  <c r="DZ479" i="2" s="1"/>
  <c r="EA479" i="2" s="1"/>
  <c r="EB479" i="2" s="1"/>
  <c r="EC479" i="2" s="1"/>
  <c r="ED479" i="2" s="1"/>
  <c r="EE479" i="2" s="1"/>
  <c r="EF479" i="2" s="1"/>
  <c r="EG479" i="2" s="1"/>
  <c r="EH479" i="2" s="1"/>
  <c r="EI479" i="2" s="1"/>
  <c r="EJ479" i="2" s="1"/>
  <c r="EK479" i="2" s="1"/>
  <c r="EL479" i="2" s="1"/>
  <c r="EM479" i="2" s="1"/>
  <c r="EN479" i="2" s="1"/>
  <c r="EO479" i="2" s="1"/>
  <c r="EP479" i="2" s="1"/>
  <c r="EQ479" i="2" s="1"/>
  <c r="ER479" i="2" s="1"/>
  <c r="ES479" i="2" s="1"/>
  <c r="ET479" i="2" s="1"/>
  <c r="EU479" i="2" s="1"/>
  <c r="EV479" i="2" s="1"/>
  <c r="EW479" i="2" s="1"/>
  <c r="EX479" i="2" s="1"/>
  <c r="EY479" i="2" s="1"/>
  <c r="EZ479" i="2" s="1"/>
  <c r="FA479" i="2" s="1"/>
  <c r="FB479" i="2" s="1"/>
  <c r="FC479" i="2" s="1"/>
  <c r="FD479" i="2" s="1"/>
  <c r="FE479" i="2" s="1"/>
  <c r="FF479" i="2" s="1"/>
  <c r="FG479" i="2" s="1"/>
  <c r="FH479" i="2" s="1"/>
  <c r="FI479" i="2" s="1"/>
  <c r="FJ479" i="2" s="1"/>
  <c r="FK479" i="2" s="1"/>
  <c r="FL479" i="2" s="1"/>
  <c r="FM479" i="2" s="1"/>
  <c r="FN479" i="2" s="1"/>
  <c r="FO479" i="2" s="1"/>
  <c r="FP479" i="2" s="1"/>
  <c r="FQ479" i="2" s="1"/>
  <c r="FR479" i="2" s="1"/>
  <c r="FS479" i="2" s="1"/>
  <c r="FT479" i="2" s="1"/>
  <c r="FU479" i="2" s="1"/>
  <c r="FV479" i="2" s="1"/>
  <c r="FW479" i="2" s="1"/>
  <c r="FX479" i="2" s="1"/>
  <c r="FY479" i="2" s="1"/>
  <c r="FZ479" i="2" s="1"/>
  <c r="GA479" i="2" s="1"/>
  <c r="GB479" i="2" s="1"/>
  <c r="GC479" i="2" s="1"/>
  <c r="GD479" i="2" s="1"/>
  <c r="GE479" i="2" s="1"/>
  <c r="GF479" i="2" s="1"/>
  <c r="GG479" i="2" s="1"/>
  <c r="GH479" i="2" s="1"/>
  <c r="GI479" i="2" s="1"/>
  <c r="GJ479" i="2" s="1"/>
  <c r="GK479" i="2" s="1"/>
  <c r="GL479" i="2" s="1"/>
  <c r="GM479" i="2" s="1"/>
  <c r="GN479" i="2" s="1"/>
  <c r="GO479" i="2" s="1"/>
  <c r="GP479" i="2" s="1"/>
  <c r="GQ479" i="2" s="1"/>
  <c r="GR479" i="2" s="1"/>
  <c r="GS479" i="2" s="1"/>
  <c r="GT479" i="2" s="1"/>
  <c r="GU479" i="2" s="1"/>
  <c r="GV479" i="2" s="1"/>
  <c r="GW479" i="2" s="1"/>
  <c r="GX479" i="2" s="1"/>
  <c r="GY479" i="2" s="1"/>
  <c r="GZ479" i="2" s="1"/>
  <c r="HA479" i="2" s="1"/>
  <c r="HB479" i="2" s="1"/>
  <c r="HC479" i="2" s="1"/>
  <c r="HD479" i="2" s="1"/>
  <c r="HE479" i="2" s="1"/>
  <c r="HF479" i="2" s="1"/>
  <c r="HG479" i="2" s="1"/>
  <c r="HH479" i="2" s="1"/>
  <c r="HI479" i="2" s="1"/>
  <c r="HJ479" i="2" s="1"/>
  <c r="HK479" i="2" s="1"/>
  <c r="HL479" i="2" s="1"/>
  <c r="HM479" i="2" s="1"/>
  <c r="Q66" i="2"/>
  <c r="Q51" i="2"/>
  <c r="AB145" i="2"/>
  <c r="AB390" i="2"/>
  <c r="AC390" i="2" s="1"/>
  <c r="AD390" i="2" s="1"/>
  <c r="AE390" i="2" s="1"/>
  <c r="AF390" i="2" s="1"/>
  <c r="AG390" i="2" s="1"/>
  <c r="AH390" i="2" s="1"/>
  <c r="AI390" i="2" s="1"/>
  <c r="AJ390" i="2" s="1"/>
  <c r="AK390" i="2" s="1"/>
  <c r="AL390" i="2" s="1"/>
  <c r="AM390" i="2" s="1"/>
  <c r="AN390" i="2" s="1"/>
  <c r="AO390" i="2" s="1"/>
  <c r="AP390" i="2" s="1"/>
  <c r="AQ390" i="2" s="1"/>
  <c r="AR390" i="2" s="1"/>
  <c r="AS390" i="2" s="1"/>
  <c r="AT390" i="2" s="1"/>
  <c r="AU390" i="2" s="1"/>
  <c r="AV390" i="2" s="1"/>
  <c r="AW390" i="2" s="1"/>
  <c r="AX390" i="2" s="1"/>
  <c r="AY390" i="2" s="1"/>
  <c r="AZ390" i="2" s="1"/>
  <c r="BA390" i="2" s="1"/>
  <c r="BB390" i="2" s="1"/>
  <c r="BC390" i="2" s="1"/>
  <c r="BD390" i="2" s="1"/>
  <c r="BE390" i="2" s="1"/>
  <c r="BF390" i="2" s="1"/>
  <c r="BG390" i="2" s="1"/>
  <c r="BH390" i="2" s="1"/>
  <c r="BI390" i="2" s="1"/>
  <c r="BJ390" i="2" s="1"/>
  <c r="BK390" i="2" s="1"/>
  <c r="BL390" i="2" s="1"/>
  <c r="BM390" i="2" s="1"/>
  <c r="BN390" i="2" s="1"/>
  <c r="BO390" i="2" s="1"/>
  <c r="BP390" i="2" s="1"/>
  <c r="BQ390" i="2" s="1"/>
  <c r="BR390" i="2" s="1"/>
  <c r="BS390" i="2" s="1"/>
  <c r="BT390" i="2" s="1"/>
  <c r="BU390" i="2" s="1"/>
  <c r="BV390" i="2" s="1"/>
  <c r="BW390" i="2" s="1"/>
  <c r="BX390" i="2" s="1"/>
  <c r="BY390" i="2" s="1"/>
  <c r="BZ390" i="2" s="1"/>
  <c r="CA390" i="2" s="1"/>
  <c r="CB390" i="2" s="1"/>
  <c r="CC390" i="2" s="1"/>
  <c r="CD390" i="2" s="1"/>
  <c r="CE390" i="2" s="1"/>
  <c r="CF390" i="2" s="1"/>
  <c r="CG390" i="2" s="1"/>
  <c r="CH390" i="2" s="1"/>
  <c r="CI390" i="2" s="1"/>
  <c r="CJ390" i="2" s="1"/>
  <c r="CK390" i="2" s="1"/>
  <c r="CL390" i="2" s="1"/>
  <c r="CM390" i="2" s="1"/>
  <c r="CN390" i="2" s="1"/>
  <c r="CO390" i="2" s="1"/>
  <c r="CP390" i="2" s="1"/>
  <c r="CQ390" i="2" s="1"/>
  <c r="CR390" i="2" s="1"/>
  <c r="CS390" i="2" s="1"/>
  <c r="CT390" i="2" s="1"/>
  <c r="CU390" i="2" s="1"/>
  <c r="CV390" i="2" s="1"/>
  <c r="CW390" i="2" s="1"/>
  <c r="CX390" i="2" s="1"/>
  <c r="CY390" i="2" s="1"/>
  <c r="CZ390" i="2" s="1"/>
  <c r="DA390" i="2" s="1"/>
  <c r="DB390" i="2" s="1"/>
  <c r="DC390" i="2" s="1"/>
  <c r="DD390" i="2" s="1"/>
  <c r="DE390" i="2" s="1"/>
  <c r="DF390" i="2" s="1"/>
  <c r="DG390" i="2" s="1"/>
  <c r="DH390" i="2" s="1"/>
  <c r="DI390" i="2" s="1"/>
  <c r="DJ390" i="2" s="1"/>
  <c r="DK390" i="2" s="1"/>
  <c r="DL390" i="2" s="1"/>
  <c r="DM390" i="2" s="1"/>
  <c r="DN390" i="2" s="1"/>
  <c r="DO390" i="2" s="1"/>
  <c r="DP390" i="2" s="1"/>
  <c r="DQ390" i="2" s="1"/>
  <c r="DR390" i="2" s="1"/>
  <c r="DS390" i="2" s="1"/>
  <c r="DT390" i="2" s="1"/>
  <c r="DU390" i="2" s="1"/>
  <c r="DV390" i="2" s="1"/>
  <c r="DW390" i="2" s="1"/>
  <c r="DX390" i="2" s="1"/>
  <c r="DY390" i="2" s="1"/>
  <c r="DZ390" i="2" s="1"/>
  <c r="EA390" i="2" s="1"/>
  <c r="EB390" i="2" s="1"/>
  <c r="EC390" i="2" s="1"/>
  <c r="ED390" i="2" s="1"/>
  <c r="EE390" i="2" s="1"/>
  <c r="EF390" i="2" s="1"/>
  <c r="EG390" i="2" s="1"/>
  <c r="EH390" i="2" s="1"/>
  <c r="EI390" i="2" s="1"/>
  <c r="EJ390" i="2" s="1"/>
  <c r="EK390" i="2" s="1"/>
  <c r="EL390" i="2" s="1"/>
  <c r="EM390" i="2" s="1"/>
  <c r="EN390" i="2" s="1"/>
  <c r="EO390" i="2" s="1"/>
  <c r="EP390" i="2" s="1"/>
  <c r="EQ390" i="2" s="1"/>
  <c r="ER390" i="2" s="1"/>
  <c r="ES390" i="2" s="1"/>
  <c r="ET390" i="2" s="1"/>
  <c r="EU390" i="2" s="1"/>
  <c r="EV390" i="2" s="1"/>
  <c r="EW390" i="2" s="1"/>
  <c r="EX390" i="2" s="1"/>
  <c r="EY390" i="2" s="1"/>
  <c r="EZ390" i="2" s="1"/>
  <c r="FA390" i="2" s="1"/>
  <c r="FB390" i="2" s="1"/>
  <c r="FC390" i="2" s="1"/>
  <c r="FD390" i="2" s="1"/>
  <c r="FE390" i="2" s="1"/>
  <c r="FF390" i="2" s="1"/>
  <c r="FG390" i="2" s="1"/>
  <c r="FH390" i="2" s="1"/>
  <c r="FI390" i="2" s="1"/>
  <c r="FJ390" i="2" s="1"/>
  <c r="FK390" i="2" s="1"/>
  <c r="FL390" i="2" s="1"/>
  <c r="FM390" i="2" s="1"/>
  <c r="FN390" i="2" s="1"/>
  <c r="FO390" i="2" s="1"/>
  <c r="FP390" i="2" s="1"/>
  <c r="FQ390" i="2" s="1"/>
  <c r="FR390" i="2" s="1"/>
  <c r="FS390" i="2" s="1"/>
  <c r="FT390" i="2" s="1"/>
  <c r="FU390" i="2" s="1"/>
  <c r="FV390" i="2" s="1"/>
  <c r="FW390" i="2" s="1"/>
  <c r="FX390" i="2" s="1"/>
  <c r="FY390" i="2" s="1"/>
  <c r="FZ390" i="2" s="1"/>
  <c r="GA390" i="2" s="1"/>
  <c r="GB390" i="2" s="1"/>
  <c r="GC390" i="2" s="1"/>
  <c r="GD390" i="2" s="1"/>
  <c r="GE390" i="2" s="1"/>
  <c r="GF390" i="2" s="1"/>
  <c r="GG390" i="2" s="1"/>
  <c r="GH390" i="2" s="1"/>
  <c r="GI390" i="2" s="1"/>
  <c r="GJ390" i="2" s="1"/>
  <c r="GK390" i="2" s="1"/>
  <c r="GL390" i="2" s="1"/>
  <c r="GM390" i="2" s="1"/>
  <c r="GN390" i="2" s="1"/>
  <c r="GO390" i="2" s="1"/>
  <c r="GP390" i="2" s="1"/>
  <c r="GQ390" i="2" s="1"/>
  <c r="GR390" i="2" s="1"/>
  <c r="GS390" i="2" s="1"/>
  <c r="GT390" i="2" s="1"/>
  <c r="GU390" i="2" s="1"/>
  <c r="GV390" i="2" s="1"/>
  <c r="GW390" i="2" s="1"/>
  <c r="GX390" i="2" s="1"/>
  <c r="GY390" i="2" s="1"/>
  <c r="GZ390" i="2" s="1"/>
  <c r="HA390" i="2" s="1"/>
  <c r="HB390" i="2" s="1"/>
  <c r="HC390" i="2" s="1"/>
  <c r="HD390" i="2" s="1"/>
  <c r="HE390" i="2" s="1"/>
  <c r="HF390" i="2" s="1"/>
  <c r="HG390" i="2" s="1"/>
  <c r="HH390" i="2" s="1"/>
  <c r="HI390" i="2" s="1"/>
  <c r="HJ390" i="2" s="1"/>
  <c r="HK390" i="2" s="1"/>
  <c r="HL390" i="2" s="1"/>
  <c r="HM390" i="2" s="1"/>
  <c r="Q214" i="2"/>
  <c r="Q262" i="2"/>
  <c r="Q504" i="2"/>
  <c r="AD459" i="2"/>
  <c r="Q428" i="2"/>
  <c r="Q470" i="2"/>
  <c r="Q426" i="2"/>
  <c r="Q424" i="2"/>
  <c r="AB343" i="2"/>
  <c r="AC343" i="2" s="1"/>
  <c r="AD343" i="2" s="1"/>
  <c r="AE343" i="2" s="1"/>
  <c r="AF343" i="2" s="1"/>
  <c r="AG343" i="2" s="1"/>
  <c r="AH343" i="2" s="1"/>
  <c r="AI343" i="2" s="1"/>
  <c r="AJ343" i="2" s="1"/>
  <c r="AK343" i="2" s="1"/>
  <c r="AL343" i="2" s="1"/>
  <c r="AM343" i="2" s="1"/>
  <c r="AN343" i="2" s="1"/>
  <c r="AO343" i="2" s="1"/>
  <c r="AP343" i="2" s="1"/>
  <c r="AQ343" i="2" s="1"/>
  <c r="AR343" i="2" s="1"/>
  <c r="AS343" i="2" s="1"/>
  <c r="AT343" i="2" s="1"/>
  <c r="AU343" i="2" s="1"/>
  <c r="AV343" i="2" s="1"/>
  <c r="AW343" i="2" s="1"/>
  <c r="AX343" i="2" s="1"/>
  <c r="AY343" i="2" s="1"/>
  <c r="AZ343" i="2" s="1"/>
  <c r="BA343" i="2" s="1"/>
  <c r="BB343" i="2" s="1"/>
  <c r="BC343" i="2" s="1"/>
  <c r="BD343" i="2" s="1"/>
  <c r="BE343" i="2" s="1"/>
  <c r="BF343" i="2" s="1"/>
  <c r="BG343" i="2" s="1"/>
  <c r="BH343" i="2" s="1"/>
  <c r="BI343" i="2" s="1"/>
  <c r="BJ343" i="2" s="1"/>
  <c r="BK343" i="2" s="1"/>
  <c r="BL343" i="2" s="1"/>
  <c r="BM343" i="2" s="1"/>
  <c r="BN343" i="2" s="1"/>
  <c r="BO343" i="2" s="1"/>
  <c r="BP343" i="2" s="1"/>
  <c r="BQ343" i="2" s="1"/>
  <c r="BR343" i="2" s="1"/>
  <c r="BS343" i="2" s="1"/>
  <c r="BT343" i="2" s="1"/>
  <c r="BU343" i="2" s="1"/>
  <c r="BV343" i="2" s="1"/>
  <c r="BW343" i="2" s="1"/>
  <c r="BX343" i="2" s="1"/>
  <c r="BY343" i="2" s="1"/>
  <c r="BZ343" i="2" s="1"/>
  <c r="CA343" i="2" s="1"/>
  <c r="CB343" i="2" s="1"/>
  <c r="CC343" i="2" s="1"/>
  <c r="CD343" i="2" s="1"/>
  <c r="CE343" i="2" s="1"/>
  <c r="CF343" i="2" s="1"/>
  <c r="CG343" i="2" s="1"/>
  <c r="CH343" i="2" s="1"/>
  <c r="CI343" i="2" s="1"/>
  <c r="CJ343" i="2" s="1"/>
  <c r="CK343" i="2" s="1"/>
  <c r="CL343" i="2" s="1"/>
  <c r="CM343" i="2" s="1"/>
  <c r="CN343" i="2" s="1"/>
  <c r="CO343" i="2" s="1"/>
  <c r="CP343" i="2" s="1"/>
  <c r="CQ343" i="2" s="1"/>
  <c r="CR343" i="2" s="1"/>
  <c r="CS343" i="2" s="1"/>
  <c r="CT343" i="2" s="1"/>
  <c r="CU343" i="2" s="1"/>
  <c r="CV343" i="2" s="1"/>
  <c r="CW343" i="2" s="1"/>
  <c r="CX343" i="2" s="1"/>
  <c r="CY343" i="2" s="1"/>
  <c r="CZ343" i="2" s="1"/>
  <c r="DA343" i="2" s="1"/>
  <c r="DB343" i="2" s="1"/>
  <c r="DC343" i="2" s="1"/>
  <c r="DD343" i="2" s="1"/>
  <c r="DE343" i="2" s="1"/>
  <c r="DF343" i="2" s="1"/>
  <c r="DG343" i="2" s="1"/>
  <c r="DH343" i="2" s="1"/>
  <c r="DI343" i="2" s="1"/>
  <c r="DJ343" i="2" s="1"/>
  <c r="DK343" i="2" s="1"/>
  <c r="DL343" i="2" s="1"/>
  <c r="DM343" i="2" s="1"/>
  <c r="DN343" i="2" s="1"/>
  <c r="DO343" i="2" s="1"/>
  <c r="DP343" i="2" s="1"/>
  <c r="DQ343" i="2" s="1"/>
  <c r="DR343" i="2" s="1"/>
  <c r="DS343" i="2" s="1"/>
  <c r="DT343" i="2" s="1"/>
  <c r="DU343" i="2" s="1"/>
  <c r="DV343" i="2" s="1"/>
  <c r="DW343" i="2" s="1"/>
  <c r="DX343" i="2" s="1"/>
  <c r="DY343" i="2" s="1"/>
  <c r="DZ343" i="2" s="1"/>
  <c r="EA343" i="2" s="1"/>
  <c r="EB343" i="2" s="1"/>
  <c r="EC343" i="2" s="1"/>
  <c r="ED343" i="2" s="1"/>
  <c r="EE343" i="2" s="1"/>
  <c r="EF343" i="2" s="1"/>
  <c r="EG343" i="2" s="1"/>
  <c r="EH343" i="2" s="1"/>
  <c r="EI343" i="2" s="1"/>
  <c r="EJ343" i="2" s="1"/>
  <c r="EK343" i="2" s="1"/>
  <c r="EL343" i="2" s="1"/>
  <c r="EM343" i="2" s="1"/>
  <c r="EN343" i="2" s="1"/>
  <c r="EO343" i="2" s="1"/>
  <c r="EP343" i="2" s="1"/>
  <c r="EQ343" i="2" s="1"/>
  <c r="ER343" i="2" s="1"/>
  <c r="ES343" i="2" s="1"/>
  <c r="ET343" i="2" s="1"/>
  <c r="EU343" i="2" s="1"/>
  <c r="EV343" i="2" s="1"/>
  <c r="EW343" i="2" s="1"/>
  <c r="EX343" i="2" s="1"/>
  <c r="EY343" i="2" s="1"/>
  <c r="EZ343" i="2" s="1"/>
  <c r="FA343" i="2" s="1"/>
  <c r="FB343" i="2" s="1"/>
  <c r="FC343" i="2" s="1"/>
  <c r="FD343" i="2" s="1"/>
  <c r="FE343" i="2" s="1"/>
  <c r="FF343" i="2" s="1"/>
  <c r="FG343" i="2" s="1"/>
  <c r="FH343" i="2" s="1"/>
  <c r="FI343" i="2" s="1"/>
  <c r="FJ343" i="2" s="1"/>
  <c r="FK343" i="2" s="1"/>
  <c r="FL343" i="2" s="1"/>
  <c r="FM343" i="2" s="1"/>
  <c r="FN343" i="2" s="1"/>
  <c r="FO343" i="2" s="1"/>
  <c r="FP343" i="2" s="1"/>
  <c r="FQ343" i="2" s="1"/>
  <c r="FR343" i="2" s="1"/>
  <c r="FS343" i="2" s="1"/>
  <c r="FT343" i="2" s="1"/>
  <c r="FU343" i="2" s="1"/>
  <c r="FV343" i="2" s="1"/>
  <c r="FW343" i="2" s="1"/>
  <c r="FX343" i="2" s="1"/>
  <c r="FY343" i="2" s="1"/>
  <c r="FZ343" i="2" s="1"/>
  <c r="GA343" i="2" s="1"/>
  <c r="GB343" i="2" s="1"/>
  <c r="GC343" i="2" s="1"/>
  <c r="GD343" i="2" s="1"/>
  <c r="GE343" i="2" s="1"/>
  <c r="GF343" i="2" s="1"/>
  <c r="GG343" i="2" s="1"/>
  <c r="GH343" i="2" s="1"/>
  <c r="GI343" i="2" s="1"/>
  <c r="GJ343" i="2" s="1"/>
  <c r="GK343" i="2" s="1"/>
  <c r="GL343" i="2" s="1"/>
  <c r="GM343" i="2" s="1"/>
  <c r="GN343" i="2" s="1"/>
  <c r="GO343" i="2" s="1"/>
  <c r="GP343" i="2" s="1"/>
  <c r="GQ343" i="2" s="1"/>
  <c r="GR343" i="2" s="1"/>
  <c r="GS343" i="2" s="1"/>
  <c r="GT343" i="2" s="1"/>
  <c r="GU343" i="2" s="1"/>
  <c r="GV343" i="2" s="1"/>
  <c r="GW343" i="2" s="1"/>
  <c r="GX343" i="2" s="1"/>
  <c r="GY343" i="2" s="1"/>
  <c r="GZ343" i="2" s="1"/>
  <c r="HA343" i="2" s="1"/>
  <c r="HB343" i="2" s="1"/>
  <c r="HC343" i="2" s="1"/>
  <c r="HD343" i="2" s="1"/>
  <c r="HE343" i="2" s="1"/>
  <c r="HF343" i="2" s="1"/>
  <c r="HG343" i="2" s="1"/>
  <c r="HH343" i="2" s="1"/>
  <c r="HI343" i="2" s="1"/>
  <c r="HJ343" i="2" s="1"/>
  <c r="HK343" i="2" s="1"/>
  <c r="HL343" i="2" s="1"/>
  <c r="HM343" i="2" s="1"/>
  <c r="Q341" i="2"/>
  <c r="Q370" i="2"/>
  <c r="Q313" i="2"/>
  <c r="Q295" i="2"/>
  <c r="Q337" i="2"/>
  <c r="Q281" i="2"/>
  <c r="Q374" i="2"/>
  <c r="Q317" i="2"/>
  <c r="Q283" i="2"/>
  <c r="Q208" i="2"/>
  <c r="Q309" i="2"/>
  <c r="Q260" i="2"/>
  <c r="Q198" i="2"/>
  <c r="Q173" i="2"/>
  <c r="Q180" i="2"/>
  <c r="Q118" i="2"/>
  <c r="Q143" i="2"/>
  <c r="Q49" i="2"/>
  <c r="Q33" i="2"/>
  <c r="Q113" i="2"/>
  <c r="Q109" i="2"/>
  <c r="Q94" i="2"/>
  <c r="Q75" i="2"/>
  <c r="Q25" i="2"/>
  <c r="Q121" i="2"/>
  <c r="Q95" i="2"/>
  <c r="Q87" i="2"/>
  <c r="Q79" i="2"/>
  <c r="Q53" i="2"/>
  <c r="Q37" i="2"/>
  <c r="Q97" i="2"/>
  <c r="Q45" i="2"/>
  <c r="Q513" i="2"/>
  <c r="Q486" i="2"/>
  <c r="Q137" i="2"/>
  <c r="AB245" i="2"/>
  <c r="AC245" i="2" s="1"/>
  <c r="AD245" i="2" s="1"/>
  <c r="AE245" i="2" s="1"/>
  <c r="AF245" i="2" s="1"/>
  <c r="AG245" i="2" s="1"/>
  <c r="AH245" i="2" s="1"/>
  <c r="AI245" i="2" s="1"/>
  <c r="AJ245" i="2" s="1"/>
  <c r="AK245" i="2" s="1"/>
  <c r="AL245" i="2" s="1"/>
  <c r="AM245" i="2" s="1"/>
  <c r="AN245" i="2" s="1"/>
  <c r="AO245" i="2" s="1"/>
  <c r="AP245" i="2" s="1"/>
  <c r="AQ245" i="2" s="1"/>
  <c r="AR245" i="2" s="1"/>
  <c r="AS245" i="2" s="1"/>
  <c r="AT245" i="2" s="1"/>
  <c r="AU245" i="2" s="1"/>
  <c r="AV245" i="2" s="1"/>
  <c r="AW245" i="2" s="1"/>
  <c r="AX245" i="2" s="1"/>
  <c r="AY245" i="2" s="1"/>
  <c r="AZ245" i="2" s="1"/>
  <c r="BA245" i="2" s="1"/>
  <c r="BB245" i="2" s="1"/>
  <c r="BC245" i="2" s="1"/>
  <c r="BD245" i="2" s="1"/>
  <c r="BE245" i="2" s="1"/>
  <c r="BF245" i="2" s="1"/>
  <c r="BG245" i="2" s="1"/>
  <c r="BH245" i="2" s="1"/>
  <c r="BI245" i="2" s="1"/>
  <c r="BJ245" i="2" s="1"/>
  <c r="BK245" i="2" s="1"/>
  <c r="BL245" i="2" s="1"/>
  <c r="BM245" i="2" s="1"/>
  <c r="BN245" i="2" s="1"/>
  <c r="BO245" i="2" s="1"/>
  <c r="BP245" i="2" s="1"/>
  <c r="BQ245" i="2" s="1"/>
  <c r="BR245" i="2" s="1"/>
  <c r="BS245" i="2" s="1"/>
  <c r="BT245" i="2" s="1"/>
  <c r="BU245" i="2" s="1"/>
  <c r="BV245" i="2" s="1"/>
  <c r="BW245" i="2" s="1"/>
  <c r="BX245" i="2" s="1"/>
  <c r="BY245" i="2" s="1"/>
  <c r="BZ245" i="2" s="1"/>
  <c r="CA245" i="2" s="1"/>
  <c r="CB245" i="2" s="1"/>
  <c r="CC245" i="2" s="1"/>
  <c r="CD245" i="2" s="1"/>
  <c r="CE245" i="2" s="1"/>
  <c r="CF245" i="2" s="1"/>
  <c r="CG245" i="2" s="1"/>
  <c r="CH245" i="2" s="1"/>
  <c r="CI245" i="2" s="1"/>
  <c r="CJ245" i="2" s="1"/>
  <c r="CK245" i="2" s="1"/>
  <c r="CL245" i="2" s="1"/>
  <c r="CM245" i="2" s="1"/>
  <c r="CN245" i="2" s="1"/>
  <c r="CO245" i="2" s="1"/>
  <c r="CP245" i="2" s="1"/>
  <c r="CQ245" i="2" s="1"/>
  <c r="CR245" i="2" s="1"/>
  <c r="CS245" i="2" s="1"/>
  <c r="CT245" i="2" s="1"/>
  <c r="CU245" i="2" s="1"/>
  <c r="CV245" i="2" s="1"/>
  <c r="CW245" i="2" s="1"/>
  <c r="CX245" i="2" s="1"/>
  <c r="CY245" i="2" s="1"/>
  <c r="CZ245" i="2" s="1"/>
  <c r="DA245" i="2" s="1"/>
  <c r="DB245" i="2" s="1"/>
  <c r="DC245" i="2" s="1"/>
  <c r="DD245" i="2" s="1"/>
  <c r="DE245" i="2" s="1"/>
  <c r="DF245" i="2" s="1"/>
  <c r="DG245" i="2" s="1"/>
  <c r="DH245" i="2" s="1"/>
  <c r="DI245" i="2" s="1"/>
  <c r="DJ245" i="2" s="1"/>
  <c r="DK245" i="2" s="1"/>
  <c r="DL245" i="2" s="1"/>
  <c r="DM245" i="2" s="1"/>
  <c r="DN245" i="2" s="1"/>
  <c r="DO245" i="2" s="1"/>
  <c r="DP245" i="2" s="1"/>
  <c r="DQ245" i="2" s="1"/>
  <c r="DR245" i="2" s="1"/>
  <c r="DS245" i="2" s="1"/>
  <c r="DT245" i="2" s="1"/>
  <c r="DU245" i="2" s="1"/>
  <c r="DV245" i="2" s="1"/>
  <c r="DW245" i="2" s="1"/>
  <c r="DX245" i="2" s="1"/>
  <c r="DY245" i="2" s="1"/>
  <c r="DZ245" i="2" s="1"/>
  <c r="EA245" i="2" s="1"/>
  <c r="EB245" i="2" s="1"/>
  <c r="EC245" i="2" s="1"/>
  <c r="ED245" i="2" s="1"/>
  <c r="EE245" i="2" s="1"/>
  <c r="EF245" i="2" s="1"/>
  <c r="EG245" i="2" s="1"/>
  <c r="EH245" i="2" s="1"/>
  <c r="EI245" i="2" s="1"/>
  <c r="EJ245" i="2" s="1"/>
  <c r="EK245" i="2" s="1"/>
  <c r="EL245" i="2" s="1"/>
  <c r="EM245" i="2" s="1"/>
  <c r="EN245" i="2" s="1"/>
  <c r="EO245" i="2" s="1"/>
  <c r="EP245" i="2" s="1"/>
  <c r="EQ245" i="2" s="1"/>
  <c r="ER245" i="2" s="1"/>
  <c r="ES245" i="2" s="1"/>
  <c r="ET245" i="2" s="1"/>
  <c r="EU245" i="2" s="1"/>
  <c r="EV245" i="2" s="1"/>
  <c r="EW245" i="2" s="1"/>
  <c r="EX245" i="2" s="1"/>
  <c r="EY245" i="2" s="1"/>
  <c r="EZ245" i="2" s="1"/>
  <c r="FA245" i="2" s="1"/>
  <c r="FB245" i="2" s="1"/>
  <c r="FC245" i="2" s="1"/>
  <c r="FD245" i="2" s="1"/>
  <c r="FE245" i="2" s="1"/>
  <c r="FF245" i="2" s="1"/>
  <c r="FG245" i="2" s="1"/>
  <c r="FH245" i="2" s="1"/>
  <c r="FI245" i="2" s="1"/>
  <c r="FJ245" i="2" s="1"/>
  <c r="FK245" i="2" s="1"/>
  <c r="FL245" i="2" s="1"/>
  <c r="FM245" i="2" s="1"/>
  <c r="FN245" i="2" s="1"/>
  <c r="FO245" i="2" s="1"/>
  <c r="FP245" i="2" s="1"/>
  <c r="FQ245" i="2" s="1"/>
  <c r="FR245" i="2" s="1"/>
  <c r="FS245" i="2" s="1"/>
  <c r="FT245" i="2" s="1"/>
  <c r="FU245" i="2" s="1"/>
  <c r="FV245" i="2" s="1"/>
  <c r="FW245" i="2" s="1"/>
  <c r="FX245" i="2" s="1"/>
  <c r="FY245" i="2" s="1"/>
  <c r="FZ245" i="2" s="1"/>
  <c r="GA245" i="2" s="1"/>
  <c r="GB245" i="2" s="1"/>
  <c r="GC245" i="2" s="1"/>
  <c r="GD245" i="2" s="1"/>
  <c r="GE245" i="2" s="1"/>
  <c r="GF245" i="2" s="1"/>
  <c r="GG245" i="2" s="1"/>
  <c r="GH245" i="2" s="1"/>
  <c r="GI245" i="2" s="1"/>
  <c r="GJ245" i="2" s="1"/>
  <c r="GK245" i="2" s="1"/>
  <c r="GL245" i="2" s="1"/>
  <c r="GM245" i="2" s="1"/>
  <c r="GN245" i="2" s="1"/>
  <c r="GO245" i="2" s="1"/>
  <c r="GP245" i="2" s="1"/>
  <c r="GQ245" i="2" s="1"/>
  <c r="GR245" i="2" s="1"/>
  <c r="GS245" i="2" s="1"/>
  <c r="GT245" i="2" s="1"/>
  <c r="GU245" i="2" s="1"/>
  <c r="GV245" i="2" s="1"/>
  <c r="GW245" i="2" s="1"/>
  <c r="GX245" i="2" s="1"/>
  <c r="GY245" i="2" s="1"/>
  <c r="GZ245" i="2" s="1"/>
  <c r="HA245" i="2" s="1"/>
  <c r="HB245" i="2" s="1"/>
  <c r="HC245" i="2" s="1"/>
  <c r="HD245" i="2" s="1"/>
  <c r="HE245" i="2" s="1"/>
  <c r="HF245" i="2" s="1"/>
  <c r="HG245" i="2" s="1"/>
  <c r="HH245" i="2" s="1"/>
  <c r="HI245" i="2" s="1"/>
  <c r="HJ245" i="2" s="1"/>
  <c r="HK245" i="2" s="1"/>
  <c r="HL245" i="2" s="1"/>
  <c r="HM245" i="2" s="1"/>
  <c r="Q133" i="2"/>
  <c r="Q76" i="2"/>
  <c r="Q127" i="2"/>
  <c r="Q65" i="2"/>
  <c r="Q135" i="2"/>
  <c r="Q57" i="2"/>
  <c r="Q58" i="2"/>
  <c r="Q512" i="2"/>
  <c r="Q467" i="2"/>
  <c r="Q348" i="2"/>
  <c r="AB335" i="2"/>
  <c r="AC335" i="2" s="1"/>
  <c r="AD335" i="2" s="1"/>
  <c r="AE335" i="2" s="1"/>
  <c r="AF335" i="2" s="1"/>
  <c r="AG335" i="2" s="1"/>
  <c r="AH335" i="2" s="1"/>
  <c r="AI335" i="2" s="1"/>
  <c r="AJ335" i="2" s="1"/>
  <c r="AK335" i="2" s="1"/>
  <c r="AL335" i="2" s="1"/>
  <c r="AM335" i="2" s="1"/>
  <c r="AN335" i="2" s="1"/>
  <c r="AO335" i="2" s="1"/>
  <c r="AP335" i="2" s="1"/>
  <c r="AQ335" i="2" s="1"/>
  <c r="AR335" i="2" s="1"/>
  <c r="AS335" i="2" s="1"/>
  <c r="AT335" i="2" s="1"/>
  <c r="AU335" i="2" s="1"/>
  <c r="AV335" i="2" s="1"/>
  <c r="AW335" i="2" s="1"/>
  <c r="AX335" i="2" s="1"/>
  <c r="AY335" i="2" s="1"/>
  <c r="AZ335" i="2" s="1"/>
  <c r="BA335" i="2" s="1"/>
  <c r="BB335" i="2" s="1"/>
  <c r="BC335" i="2" s="1"/>
  <c r="BD335" i="2" s="1"/>
  <c r="BE335" i="2" s="1"/>
  <c r="BF335" i="2" s="1"/>
  <c r="BG335" i="2" s="1"/>
  <c r="BH335" i="2" s="1"/>
  <c r="BI335" i="2" s="1"/>
  <c r="BJ335" i="2" s="1"/>
  <c r="BK335" i="2" s="1"/>
  <c r="BL335" i="2" s="1"/>
  <c r="BM335" i="2" s="1"/>
  <c r="BN335" i="2" s="1"/>
  <c r="BO335" i="2" s="1"/>
  <c r="BP335" i="2" s="1"/>
  <c r="BQ335" i="2" s="1"/>
  <c r="BR335" i="2" s="1"/>
  <c r="BS335" i="2" s="1"/>
  <c r="BT335" i="2" s="1"/>
  <c r="BU335" i="2" s="1"/>
  <c r="BV335" i="2" s="1"/>
  <c r="BW335" i="2" s="1"/>
  <c r="BX335" i="2" s="1"/>
  <c r="BY335" i="2" s="1"/>
  <c r="BZ335" i="2" s="1"/>
  <c r="CA335" i="2" s="1"/>
  <c r="CB335" i="2" s="1"/>
  <c r="CC335" i="2" s="1"/>
  <c r="CD335" i="2" s="1"/>
  <c r="CE335" i="2" s="1"/>
  <c r="CF335" i="2" s="1"/>
  <c r="CG335" i="2" s="1"/>
  <c r="CH335" i="2" s="1"/>
  <c r="CI335" i="2" s="1"/>
  <c r="CJ335" i="2" s="1"/>
  <c r="CK335" i="2" s="1"/>
  <c r="CL335" i="2" s="1"/>
  <c r="CM335" i="2" s="1"/>
  <c r="CN335" i="2" s="1"/>
  <c r="CO335" i="2" s="1"/>
  <c r="CP335" i="2" s="1"/>
  <c r="CQ335" i="2" s="1"/>
  <c r="CR335" i="2" s="1"/>
  <c r="CS335" i="2" s="1"/>
  <c r="CT335" i="2" s="1"/>
  <c r="CU335" i="2" s="1"/>
  <c r="CV335" i="2" s="1"/>
  <c r="CW335" i="2" s="1"/>
  <c r="CX335" i="2" s="1"/>
  <c r="CY335" i="2" s="1"/>
  <c r="CZ335" i="2" s="1"/>
  <c r="DA335" i="2" s="1"/>
  <c r="DB335" i="2" s="1"/>
  <c r="DC335" i="2" s="1"/>
  <c r="DD335" i="2" s="1"/>
  <c r="DE335" i="2" s="1"/>
  <c r="DF335" i="2" s="1"/>
  <c r="DG335" i="2" s="1"/>
  <c r="DH335" i="2" s="1"/>
  <c r="DI335" i="2" s="1"/>
  <c r="DJ335" i="2" s="1"/>
  <c r="DK335" i="2" s="1"/>
  <c r="DL335" i="2" s="1"/>
  <c r="DM335" i="2" s="1"/>
  <c r="DN335" i="2" s="1"/>
  <c r="DO335" i="2" s="1"/>
  <c r="DP335" i="2" s="1"/>
  <c r="DQ335" i="2" s="1"/>
  <c r="DR335" i="2" s="1"/>
  <c r="DS335" i="2" s="1"/>
  <c r="DT335" i="2" s="1"/>
  <c r="DU335" i="2" s="1"/>
  <c r="DV335" i="2" s="1"/>
  <c r="DW335" i="2" s="1"/>
  <c r="DX335" i="2" s="1"/>
  <c r="DY335" i="2" s="1"/>
  <c r="DZ335" i="2" s="1"/>
  <c r="EA335" i="2" s="1"/>
  <c r="EB335" i="2" s="1"/>
  <c r="EC335" i="2" s="1"/>
  <c r="ED335" i="2" s="1"/>
  <c r="EE335" i="2" s="1"/>
  <c r="EF335" i="2" s="1"/>
  <c r="EG335" i="2" s="1"/>
  <c r="EH335" i="2" s="1"/>
  <c r="EI335" i="2" s="1"/>
  <c r="EJ335" i="2" s="1"/>
  <c r="EK335" i="2" s="1"/>
  <c r="EL335" i="2" s="1"/>
  <c r="EM335" i="2" s="1"/>
  <c r="EN335" i="2" s="1"/>
  <c r="EO335" i="2" s="1"/>
  <c r="EP335" i="2" s="1"/>
  <c r="EQ335" i="2" s="1"/>
  <c r="ER335" i="2" s="1"/>
  <c r="ES335" i="2" s="1"/>
  <c r="ET335" i="2" s="1"/>
  <c r="EU335" i="2" s="1"/>
  <c r="EV335" i="2" s="1"/>
  <c r="EW335" i="2" s="1"/>
  <c r="EX335" i="2" s="1"/>
  <c r="EY335" i="2" s="1"/>
  <c r="EZ335" i="2" s="1"/>
  <c r="FA335" i="2" s="1"/>
  <c r="FB335" i="2" s="1"/>
  <c r="FC335" i="2" s="1"/>
  <c r="FD335" i="2" s="1"/>
  <c r="FE335" i="2" s="1"/>
  <c r="FF335" i="2" s="1"/>
  <c r="FG335" i="2" s="1"/>
  <c r="FH335" i="2" s="1"/>
  <c r="FI335" i="2" s="1"/>
  <c r="FJ335" i="2" s="1"/>
  <c r="FK335" i="2" s="1"/>
  <c r="FL335" i="2" s="1"/>
  <c r="FM335" i="2" s="1"/>
  <c r="FN335" i="2" s="1"/>
  <c r="FO335" i="2" s="1"/>
  <c r="FP335" i="2" s="1"/>
  <c r="FQ335" i="2" s="1"/>
  <c r="FR335" i="2" s="1"/>
  <c r="FS335" i="2" s="1"/>
  <c r="FT335" i="2" s="1"/>
  <c r="FU335" i="2" s="1"/>
  <c r="FV335" i="2" s="1"/>
  <c r="FW335" i="2" s="1"/>
  <c r="FX335" i="2" s="1"/>
  <c r="FY335" i="2" s="1"/>
  <c r="FZ335" i="2" s="1"/>
  <c r="GA335" i="2" s="1"/>
  <c r="GB335" i="2" s="1"/>
  <c r="GC335" i="2" s="1"/>
  <c r="GD335" i="2" s="1"/>
  <c r="GE335" i="2" s="1"/>
  <c r="GF335" i="2" s="1"/>
  <c r="GG335" i="2" s="1"/>
  <c r="GH335" i="2" s="1"/>
  <c r="GI335" i="2" s="1"/>
  <c r="GJ335" i="2" s="1"/>
  <c r="GK335" i="2" s="1"/>
  <c r="GL335" i="2" s="1"/>
  <c r="GM335" i="2" s="1"/>
  <c r="GN335" i="2" s="1"/>
  <c r="GO335" i="2" s="1"/>
  <c r="GP335" i="2" s="1"/>
  <c r="GQ335" i="2" s="1"/>
  <c r="GR335" i="2" s="1"/>
  <c r="GS335" i="2" s="1"/>
  <c r="GT335" i="2" s="1"/>
  <c r="GU335" i="2" s="1"/>
  <c r="GV335" i="2" s="1"/>
  <c r="GW335" i="2" s="1"/>
  <c r="GX335" i="2" s="1"/>
  <c r="GY335" i="2" s="1"/>
  <c r="GZ335" i="2" s="1"/>
  <c r="HA335" i="2" s="1"/>
  <c r="HB335" i="2" s="1"/>
  <c r="HC335" i="2" s="1"/>
  <c r="HD335" i="2" s="1"/>
  <c r="HE335" i="2" s="1"/>
  <c r="HF335" i="2" s="1"/>
  <c r="HG335" i="2" s="1"/>
  <c r="HH335" i="2" s="1"/>
  <c r="HI335" i="2" s="1"/>
  <c r="HJ335" i="2" s="1"/>
  <c r="HK335" i="2" s="1"/>
  <c r="HL335" i="2" s="1"/>
  <c r="HM335" i="2" s="1"/>
  <c r="Q235" i="2"/>
  <c r="Q124" i="2"/>
  <c r="Q509" i="2"/>
  <c r="AB499" i="2"/>
  <c r="AC499" i="2" s="1"/>
  <c r="AD499" i="2" s="1"/>
  <c r="AE499" i="2" s="1"/>
  <c r="AF499" i="2" s="1"/>
  <c r="AG499" i="2" s="1"/>
  <c r="AH499" i="2" s="1"/>
  <c r="AI499" i="2" s="1"/>
  <c r="AJ499" i="2" s="1"/>
  <c r="AK499" i="2" s="1"/>
  <c r="AL499" i="2" s="1"/>
  <c r="AM499" i="2" s="1"/>
  <c r="AN499" i="2" s="1"/>
  <c r="AO499" i="2" s="1"/>
  <c r="AP499" i="2" s="1"/>
  <c r="AQ499" i="2" s="1"/>
  <c r="AR499" i="2" s="1"/>
  <c r="AS499" i="2" s="1"/>
  <c r="AT499" i="2" s="1"/>
  <c r="AU499" i="2" s="1"/>
  <c r="AV499" i="2" s="1"/>
  <c r="AW499" i="2" s="1"/>
  <c r="AX499" i="2" s="1"/>
  <c r="AY499" i="2" s="1"/>
  <c r="AZ499" i="2" s="1"/>
  <c r="BA499" i="2" s="1"/>
  <c r="BB499" i="2" s="1"/>
  <c r="BC499" i="2" s="1"/>
  <c r="BD499" i="2" s="1"/>
  <c r="BE499" i="2" s="1"/>
  <c r="BF499" i="2" s="1"/>
  <c r="BG499" i="2" s="1"/>
  <c r="BH499" i="2" s="1"/>
  <c r="BI499" i="2" s="1"/>
  <c r="BJ499" i="2" s="1"/>
  <c r="BK499" i="2" s="1"/>
  <c r="BL499" i="2" s="1"/>
  <c r="BM499" i="2" s="1"/>
  <c r="BN499" i="2" s="1"/>
  <c r="BO499" i="2" s="1"/>
  <c r="BP499" i="2" s="1"/>
  <c r="BQ499" i="2" s="1"/>
  <c r="BR499" i="2" s="1"/>
  <c r="BS499" i="2" s="1"/>
  <c r="BT499" i="2" s="1"/>
  <c r="BU499" i="2" s="1"/>
  <c r="BV499" i="2" s="1"/>
  <c r="BW499" i="2" s="1"/>
  <c r="BX499" i="2" s="1"/>
  <c r="BY499" i="2" s="1"/>
  <c r="BZ499" i="2" s="1"/>
  <c r="CA499" i="2" s="1"/>
  <c r="CB499" i="2" s="1"/>
  <c r="CC499" i="2" s="1"/>
  <c r="CD499" i="2" s="1"/>
  <c r="CE499" i="2" s="1"/>
  <c r="CF499" i="2" s="1"/>
  <c r="CG499" i="2" s="1"/>
  <c r="CH499" i="2" s="1"/>
  <c r="CI499" i="2" s="1"/>
  <c r="CJ499" i="2" s="1"/>
  <c r="CK499" i="2" s="1"/>
  <c r="CL499" i="2" s="1"/>
  <c r="CM499" i="2" s="1"/>
  <c r="CN499" i="2" s="1"/>
  <c r="CO499" i="2" s="1"/>
  <c r="CP499" i="2" s="1"/>
  <c r="CQ499" i="2" s="1"/>
  <c r="CR499" i="2" s="1"/>
  <c r="CS499" i="2" s="1"/>
  <c r="CT499" i="2" s="1"/>
  <c r="CU499" i="2" s="1"/>
  <c r="CV499" i="2" s="1"/>
  <c r="CW499" i="2" s="1"/>
  <c r="CX499" i="2" s="1"/>
  <c r="CY499" i="2" s="1"/>
  <c r="CZ499" i="2" s="1"/>
  <c r="DA499" i="2" s="1"/>
  <c r="DB499" i="2" s="1"/>
  <c r="DC499" i="2" s="1"/>
  <c r="DD499" i="2" s="1"/>
  <c r="DE499" i="2" s="1"/>
  <c r="DF499" i="2" s="1"/>
  <c r="DG499" i="2" s="1"/>
  <c r="DH499" i="2" s="1"/>
  <c r="DI499" i="2" s="1"/>
  <c r="DJ499" i="2" s="1"/>
  <c r="DK499" i="2" s="1"/>
  <c r="DL499" i="2" s="1"/>
  <c r="DM499" i="2" s="1"/>
  <c r="DN499" i="2" s="1"/>
  <c r="DO499" i="2" s="1"/>
  <c r="DP499" i="2" s="1"/>
  <c r="DQ499" i="2" s="1"/>
  <c r="DR499" i="2" s="1"/>
  <c r="DS499" i="2" s="1"/>
  <c r="DT499" i="2" s="1"/>
  <c r="DU499" i="2" s="1"/>
  <c r="DV499" i="2" s="1"/>
  <c r="DW499" i="2" s="1"/>
  <c r="DX499" i="2" s="1"/>
  <c r="DY499" i="2" s="1"/>
  <c r="DZ499" i="2" s="1"/>
  <c r="EA499" i="2" s="1"/>
  <c r="EB499" i="2" s="1"/>
  <c r="EC499" i="2" s="1"/>
  <c r="ED499" i="2" s="1"/>
  <c r="EE499" i="2" s="1"/>
  <c r="EF499" i="2" s="1"/>
  <c r="EG499" i="2" s="1"/>
  <c r="EH499" i="2" s="1"/>
  <c r="EI499" i="2" s="1"/>
  <c r="EJ499" i="2" s="1"/>
  <c r="EK499" i="2" s="1"/>
  <c r="EL499" i="2" s="1"/>
  <c r="EM499" i="2" s="1"/>
  <c r="EN499" i="2" s="1"/>
  <c r="EO499" i="2" s="1"/>
  <c r="EP499" i="2" s="1"/>
  <c r="EQ499" i="2" s="1"/>
  <c r="ER499" i="2" s="1"/>
  <c r="ES499" i="2" s="1"/>
  <c r="ET499" i="2" s="1"/>
  <c r="EU499" i="2" s="1"/>
  <c r="EV499" i="2" s="1"/>
  <c r="EW499" i="2" s="1"/>
  <c r="EX499" i="2" s="1"/>
  <c r="EY499" i="2" s="1"/>
  <c r="EZ499" i="2" s="1"/>
  <c r="FA499" i="2" s="1"/>
  <c r="FB499" i="2" s="1"/>
  <c r="FC499" i="2" s="1"/>
  <c r="FD499" i="2" s="1"/>
  <c r="FE499" i="2" s="1"/>
  <c r="FF499" i="2" s="1"/>
  <c r="FG499" i="2" s="1"/>
  <c r="FH499" i="2" s="1"/>
  <c r="FI499" i="2" s="1"/>
  <c r="FJ499" i="2" s="1"/>
  <c r="FK499" i="2" s="1"/>
  <c r="FL499" i="2" s="1"/>
  <c r="FM499" i="2" s="1"/>
  <c r="FN499" i="2" s="1"/>
  <c r="FO499" i="2" s="1"/>
  <c r="FP499" i="2" s="1"/>
  <c r="FQ499" i="2" s="1"/>
  <c r="FR499" i="2" s="1"/>
  <c r="FS499" i="2" s="1"/>
  <c r="FT499" i="2" s="1"/>
  <c r="FU499" i="2" s="1"/>
  <c r="FV499" i="2" s="1"/>
  <c r="FW499" i="2" s="1"/>
  <c r="FX499" i="2" s="1"/>
  <c r="FY499" i="2" s="1"/>
  <c r="FZ499" i="2" s="1"/>
  <c r="GA499" i="2" s="1"/>
  <c r="GB499" i="2" s="1"/>
  <c r="GC499" i="2" s="1"/>
  <c r="GD499" i="2" s="1"/>
  <c r="GE499" i="2" s="1"/>
  <c r="GF499" i="2" s="1"/>
  <c r="GG499" i="2" s="1"/>
  <c r="GH499" i="2" s="1"/>
  <c r="GI499" i="2" s="1"/>
  <c r="GJ499" i="2" s="1"/>
  <c r="GK499" i="2" s="1"/>
  <c r="GL499" i="2" s="1"/>
  <c r="GM499" i="2" s="1"/>
  <c r="GN499" i="2" s="1"/>
  <c r="GO499" i="2" s="1"/>
  <c r="GP499" i="2" s="1"/>
  <c r="GQ499" i="2" s="1"/>
  <c r="GR499" i="2" s="1"/>
  <c r="GS499" i="2" s="1"/>
  <c r="GT499" i="2" s="1"/>
  <c r="GU499" i="2" s="1"/>
  <c r="GV499" i="2" s="1"/>
  <c r="GW499" i="2" s="1"/>
  <c r="GX499" i="2" s="1"/>
  <c r="GY499" i="2" s="1"/>
  <c r="GZ499" i="2" s="1"/>
  <c r="HA499" i="2" s="1"/>
  <c r="HB499" i="2" s="1"/>
  <c r="HC499" i="2" s="1"/>
  <c r="HD499" i="2" s="1"/>
  <c r="HE499" i="2" s="1"/>
  <c r="HF499" i="2" s="1"/>
  <c r="HG499" i="2" s="1"/>
  <c r="HH499" i="2" s="1"/>
  <c r="HI499" i="2" s="1"/>
  <c r="HJ499" i="2" s="1"/>
  <c r="HK499" i="2" s="1"/>
  <c r="HL499" i="2" s="1"/>
  <c r="HM499" i="2" s="1"/>
  <c r="Q496" i="2"/>
  <c r="Q474" i="2"/>
  <c r="Q463" i="2"/>
  <c r="Q466" i="2"/>
  <c r="Q448" i="2"/>
  <c r="Q478" i="2"/>
  <c r="Q454" i="2"/>
  <c r="Q432" i="2"/>
  <c r="Q364" i="2"/>
  <c r="AD477" i="2"/>
  <c r="Q460" i="2"/>
  <c r="Q418" i="2"/>
  <c r="Q300" i="2"/>
  <c r="Q430" i="2"/>
  <c r="AB327" i="2"/>
  <c r="AC327" i="2" s="1"/>
  <c r="AD327" i="2" s="1"/>
  <c r="AE327" i="2" s="1"/>
  <c r="AF327" i="2" s="1"/>
  <c r="AG327" i="2" s="1"/>
  <c r="AH327" i="2" s="1"/>
  <c r="AI327" i="2" s="1"/>
  <c r="AJ327" i="2" s="1"/>
  <c r="AK327" i="2" s="1"/>
  <c r="AL327" i="2" s="1"/>
  <c r="AM327" i="2" s="1"/>
  <c r="AN327" i="2" s="1"/>
  <c r="AO327" i="2" s="1"/>
  <c r="AP327" i="2" s="1"/>
  <c r="AQ327" i="2" s="1"/>
  <c r="AR327" i="2" s="1"/>
  <c r="AS327" i="2" s="1"/>
  <c r="AT327" i="2" s="1"/>
  <c r="AU327" i="2" s="1"/>
  <c r="AV327" i="2" s="1"/>
  <c r="AW327" i="2" s="1"/>
  <c r="AX327" i="2" s="1"/>
  <c r="AY327" i="2" s="1"/>
  <c r="AZ327" i="2" s="1"/>
  <c r="BA327" i="2" s="1"/>
  <c r="BB327" i="2" s="1"/>
  <c r="BC327" i="2" s="1"/>
  <c r="BD327" i="2" s="1"/>
  <c r="BE327" i="2" s="1"/>
  <c r="BF327" i="2" s="1"/>
  <c r="BG327" i="2" s="1"/>
  <c r="BH327" i="2" s="1"/>
  <c r="BI327" i="2" s="1"/>
  <c r="BJ327" i="2" s="1"/>
  <c r="BK327" i="2" s="1"/>
  <c r="BL327" i="2" s="1"/>
  <c r="BM327" i="2" s="1"/>
  <c r="BN327" i="2" s="1"/>
  <c r="BO327" i="2" s="1"/>
  <c r="BP327" i="2" s="1"/>
  <c r="BQ327" i="2" s="1"/>
  <c r="BR327" i="2" s="1"/>
  <c r="BS327" i="2" s="1"/>
  <c r="BT327" i="2" s="1"/>
  <c r="BU327" i="2" s="1"/>
  <c r="BV327" i="2" s="1"/>
  <c r="BW327" i="2" s="1"/>
  <c r="BX327" i="2" s="1"/>
  <c r="BY327" i="2" s="1"/>
  <c r="BZ327" i="2" s="1"/>
  <c r="CA327" i="2" s="1"/>
  <c r="CB327" i="2" s="1"/>
  <c r="CC327" i="2" s="1"/>
  <c r="CD327" i="2" s="1"/>
  <c r="CE327" i="2" s="1"/>
  <c r="CF327" i="2" s="1"/>
  <c r="CG327" i="2" s="1"/>
  <c r="CH327" i="2" s="1"/>
  <c r="CI327" i="2" s="1"/>
  <c r="CJ327" i="2" s="1"/>
  <c r="CK327" i="2" s="1"/>
  <c r="CL327" i="2" s="1"/>
  <c r="CM327" i="2" s="1"/>
  <c r="CN327" i="2" s="1"/>
  <c r="CO327" i="2" s="1"/>
  <c r="CP327" i="2" s="1"/>
  <c r="CQ327" i="2" s="1"/>
  <c r="CR327" i="2" s="1"/>
  <c r="CS327" i="2" s="1"/>
  <c r="CT327" i="2" s="1"/>
  <c r="CU327" i="2" s="1"/>
  <c r="CV327" i="2" s="1"/>
  <c r="CW327" i="2" s="1"/>
  <c r="CX327" i="2" s="1"/>
  <c r="CY327" i="2" s="1"/>
  <c r="CZ327" i="2" s="1"/>
  <c r="DA327" i="2" s="1"/>
  <c r="DB327" i="2" s="1"/>
  <c r="DC327" i="2" s="1"/>
  <c r="DD327" i="2" s="1"/>
  <c r="DE327" i="2" s="1"/>
  <c r="DF327" i="2" s="1"/>
  <c r="DG327" i="2" s="1"/>
  <c r="DH327" i="2" s="1"/>
  <c r="DI327" i="2" s="1"/>
  <c r="DJ327" i="2" s="1"/>
  <c r="DK327" i="2" s="1"/>
  <c r="DL327" i="2" s="1"/>
  <c r="DM327" i="2" s="1"/>
  <c r="DN327" i="2" s="1"/>
  <c r="DO327" i="2" s="1"/>
  <c r="DP327" i="2" s="1"/>
  <c r="DQ327" i="2" s="1"/>
  <c r="DR327" i="2" s="1"/>
  <c r="DS327" i="2" s="1"/>
  <c r="DT327" i="2" s="1"/>
  <c r="DU327" i="2" s="1"/>
  <c r="DV327" i="2" s="1"/>
  <c r="DW327" i="2" s="1"/>
  <c r="DX327" i="2" s="1"/>
  <c r="DY327" i="2" s="1"/>
  <c r="DZ327" i="2" s="1"/>
  <c r="EA327" i="2" s="1"/>
  <c r="EB327" i="2" s="1"/>
  <c r="EC327" i="2" s="1"/>
  <c r="ED327" i="2" s="1"/>
  <c r="EE327" i="2" s="1"/>
  <c r="EF327" i="2" s="1"/>
  <c r="EG327" i="2" s="1"/>
  <c r="EH327" i="2" s="1"/>
  <c r="EI327" i="2" s="1"/>
  <c r="EJ327" i="2" s="1"/>
  <c r="EK327" i="2" s="1"/>
  <c r="EL327" i="2" s="1"/>
  <c r="EM327" i="2" s="1"/>
  <c r="EN327" i="2" s="1"/>
  <c r="EO327" i="2" s="1"/>
  <c r="EP327" i="2" s="1"/>
  <c r="EQ327" i="2" s="1"/>
  <c r="ER327" i="2" s="1"/>
  <c r="ES327" i="2" s="1"/>
  <c r="ET327" i="2" s="1"/>
  <c r="EU327" i="2" s="1"/>
  <c r="EV327" i="2" s="1"/>
  <c r="EW327" i="2" s="1"/>
  <c r="EX327" i="2" s="1"/>
  <c r="EY327" i="2" s="1"/>
  <c r="EZ327" i="2" s="1"/>
  <c r="FA327" i="2" s="1"/>
  <c r="FB327" i="2" s="1"/>
  <c r="FC327" i="2" s="1"/>
  <c r="FD327" i="2" s="1"/>
  <c r="FE327" i="2" s="1"/>
  <c r="FF327" i="2" s="1"/>
  <c r="FG327" i="2" s="1"/>
  <c r="FH327" i="2" s="1"/>
  <c r="FI327" i="2" s="1"/>
  <c r="FJ327" i="2" s="1"/>
  <c r="FK327" i="2" s="1"/>
  <c r="FL327" i="2" s="1"/>
  <c r="FM327" i="2" s="1"/>
  <c r="FN327" i="2" s="1"/>
  <c r="FO327" i="2" s="1"/>
  <c r="FP327" i="2" s="1"/>
  <c r="FQ327" i="2" s="1"/>
  <c r="FR327" i="2" s="1"/>
  <c r="FS327" i="2" s="1"/>
  <c r="FT327" i="2" s="1"/>
  <c r="FU327" i="2" s="1"/>
  <c r="FV327" i="2" s="1"/>
  <c r="FW327" i="2" s="1"/>
  <c r="FX327" i="2" s="1"/>
  <c r="FY327" i="2" s="1"/>
  <c r="FZ327" i="2" s="1"/>
  <c r="GA327" i="2" s="1"/>
  <c r="GB327" i="2" s="1"/>
  <c r="GC327" i="2" s="1"/>
  <c r="GD327" i="2" s="1"/>
  <c r="GE327" i="2" s="1"/>
  <c r="GF327" i="2" s="1"/>
  <c r="GG327" i="2" s="1"/>
  <c r="GH327" i="2" s="1"/>
  <c r="GI327" i="2" s="1"/>
  <c r="GJ327" i="2" s="1"/>
  <c r="GK327" i="2" s="1"/>
  <c r="GL327" i="2" s="1"/>
  <c r="GM327" i="2" s="1"/>
  <c r="GN327" i="2" s="1"/>
  <c r="GO327" i="2" s="1"/>
  <c r="GP327" i="2" s="1"/>
  <c r="GQ327" i="2" s="1"/>
  <c r="GR327" i="2" s="1"/>
  <c r="GS327" i="2" s="1"/>
  <c r="GT327" i="2" s="1"/>
  <c r="GU327" i="2" s="1"/>
  <c r="GV327" i="2" s="1"/>
  <c r="GW327" i="2" s="1"/>
  <c r="GX327" i="2" s="1"/>
  <c r="GY327" i="2" s="1"/>
  <c r="GZ327" i="2" s="1"/>
  <c r="HA327" i="2" s="1"/>
  <c r="HB327" i="2" s="1"/>
  <c r="HC327" i="2" s="1"/>
  <c r="HD327" i="2" s="1"/>
  <c r="HE327" i="2" s="1"/>
  <c r="HF327" i="2" s="1"/>
  <c r="HG327" i="2" s="1"/>
  <c r="HH327" i="2" s="1"/>
  <c r="HI327" i="2" s="1"/>
  <c r="HJ327" i="2" s="1"/>
  <c r="HK327" i="2" s="1"/>
  <c r="HL327" i="2" s="1"/>
  <c r="HM327" i="2" s="1"/>
  <c r="Q321" i="2"/>
  <c r="Q389" i="2"/>
  <c r="Q290" i="2"/>
  <c r="Q293" i="2"/>
  <c r="Q373" i="2"/>
  <c r="AD264" i="2"/>
  <c r="AE264" i="2" s="1"/>
  <c r="AF264" i="2" s="1"/>
  <c r="AG264" i="2" s="1"/>
  <c r="AH264" i="2" s="1"/>
  <c r="AI264" i="2" s="1"/>
  <c r="AJ264" i="2" s="1"/>
  <c r="AK264" i="2" s="1"/>
  <c r="AL264" i="2" s="1"/>
  <c r="AM264" i="2" s="1"/>
  <c r="AN264" i="2" s="1"/>
  <c r="AO264" i="2" s="1"/>
  <c r="AP264" i="2" s="1"/>
  <c r="AQ264" i="2" s="1"/>
  <c r="AR264" i="2" s="1"/>
  <c r="AS264" i="2" s="1"/>
  <c r="AT264" i="2" s="1"/>
  <c r="AU264" i="2" s="1"/>
  <c r="AV264" i="2" s="1"/>
  <c r="AW264" i="2" s="1"/>
  <c r="AX264" i="2" s="1"/>
  <c r="AY264" i="2" s="1"/>
  <c r="AZ264" i="2" s="1"/>
  <c r="BA264" i="2" s="1"/>
  <c r="BB264" i="2" s="1"/>
  <c r="BC264" i="2" s="1"/>
  <c r="BD264" i="2" s="1"/>
  <c r="BE264" i="2" s="1"/>
  <c r="BF264" i="2" s="1"/>
  <c r="BG264" i="2" s="1"/>
  <c r="BH264" i="2" s="1"/>
  <c r="BI264" i="2" s="1"/>
  <c r="BJ264" i="2" s="1"/>
  <c r="BK264" i="2" s="1"/>
  <c r="BL264" i="2" s="1"/>
  <c r="BM264" i="2" s="1"/>
  <c r="BN264" i="2" s="1"/>
  <c r="BO264" i="2" s="1"/>
  <c r="BP264" i="2" s="1"/>
  <c r="BQ264" i="2" s="1"/>
  <c r="BR264" i="2" s="1"/>
  <c r="BS264" i="2" s="1"/>
  <c r="BT264" i="2" s="1"/>
  <c r="BU264" i="2" s="1"/>
  <c r="BV264" i="2" s="1"/>
  <c r="BW264" i="2" s="1"/>
  <c r="BX264" i="2" s="1"/>
  <c r="BY264" i="2" s="1"/>
  <c r="BZ264" i="2" s="1"/>
  <c r="CA264" i="2" s="1"/>
  <c r="CB264" i="2" s="1"/>
  <c r="CC264" i="2" s="1"/>
  <c r="CD264" i="2" s="1"/>
  <c r="CE264" i="2" s="1"/>
  <c r="CF264" i="2" s="1"/>
  <c r="CG264" i="2" s="1"/>
  <c r="CH264" i="2" s="1"/>
  <c r="CI264" i="2" s="1"/>
  <c r="CJ264" i="2" s="1"/>
  <c r="CK264" i="2" s="1"/>
  <c r="CL264" i="2" s="1"/>
  <c r="CM264" i="2" s="1"/>
  <c r="CN264" i="2" s="1"/>
  <c r="CO264" i="2" s="1"/>
  <c r="CP264" i="2" s="1"/>
  <c r="CQ264" i="2" s="1"/>
  <c r="CR264" i="2" s="1"/>
  <c r="CS264" i="2" s="1"/>
  <c r="CT264" i="2" s="1"/>
  <c r="CU264" i="2" s="1"/>
  <c r="CV264" i="2" s="1"/>
  <c r="CW264" i="2" s="1"/>
  <c r="CX264" i="2" s="1"/>
  <c r="CY264" i="2" s="1"/>
  <c r="CZ264" i="2" s="1"/>
  <c r="DA264" i="2" s="1"/>
  <c r="DB264" i="2" s="1"/>
  <c r="DC264" i="2" s="1"/>
  <c r="DD264" i="2" s="1"/>
  <c r="DE264" i="2" s="1"/>
  <c r="DF264" i="2" s="1"/>
  <c r="DG264" i="2" s="1"/>
  <c r="DH264" i="2" s="1"/>
  <c r="DI264" i="2" s="1"/>
  <c r="DJ264" i="2" s="1"/>
  <c r="DK264" i="2" s="1"/>
  <c r="DL264" i="2" s="1"/>
  <c r="DM264" i="2" s="1"/>
  <c r="DN264" i="2" s="1"/>
  <c r="DO264" i="2" s="1"/>
  <c r="DP264" i="2" s="1"/>
  <c r="DQ264" i="2" s="1"/>
  <c r="DR264" i="2" s="1"/>
  <c r="DS264" i="2" s="1"/>
  <c r="DT264" i="2" s="1"/>
  <c r="DU264" i="2" s="1"/>
  <c r="DV264" i="2" s="1"/>
  <c r="DW264" i="2" s="1"/>
  <c r="DX264" i="2" s="1"/>
  <c r="DY264" i="2" s="1"/>
  <c r="DZ264" i="2" s="1"/>
  <c r="EA264" i="2" s="1"/>
  <c r="EB264" i="2" s="1"/>
  <c r="EC264" i="2" s="1"/>
  <c r="ED264" i="2" s="1"/>
  <c r="EE264" i="2" s="1"/>
  <c r="EF264" i="2" s="1"/>
  <c r="EG264" i="2" s="1"/>
  <c r="EH264" i="2" s="1"/>
  <c r="EI264" i="2" s="1"/>
  <c r="EJ264" i="2" s="1"/>
  <c r="EK264" i="2" s="1"/>
  <c r="EL264" i="2" s="1"/>
  <c r="EM264" i="2" s="1"/>
  <c r="EN264" i="2" s="1"/>
  <c r="EO264" i="2" s="1"/>
  <c r="EP264" i="2" s="1"/>
  <c r="EQ264" i="2" s="1"/>
  <c r="ER264" i="2" s="1"/>
  <c r="ES264" i="2" s="1"/>
  <c r="ET264" i="2" s="1"/>
  <c r="EU264" i="2" s="1"/>
  <c r="EV264" i="2" s="1"/>
  <c r="EW264" i="2" s="1"/>
  <c r="EX264" i="2" s="1"/>
  <c r="EY264" i="2" s="1"/>
  <c r="EZ264" i="2" s="1"/>
  <c r="FA264" i="2" s="1"/>
  <c r="FB264" i="2" s="1"/>
  <c r="FC264" i="2" s="1"/>
  <c r="FD264" i="2" s="1"/>
  <c r="FE264" i="2" s="1"/>
  <c r="FF264" i="2" s="1"/>
  <c r="FG264" i="2" s="1"/>
  <c r="FH264" i="2" s="1"/>
  <c r="FI264" i="2" s="1"/>
  <c r="FJ264" i="2" s="1"/>
  <c r="FK264" i="2" s="1"/>
  <c r="FL264" i="2" s="1"/>
  <c r="FM264" i="2" s="1"/>
  <c r="FN264" i="2" s="1"/>
  <c r="FO264" i="2" s="1"/>
  <c r="FP264" i="2" s="1"/>
  <c r="FQ264" i="2" s="1"/>
  <c r="FR264" i="2" s="1"/>
  <c r="FS264" i="2" s="1"/>
  <c r="FT264" i="2" s="1"/>
  <c r="FU264" i="2" s="1"/>
  <c r="FV264" i="2" s="1"/>
  <c r="FW264" i="2" s="1"/>
  <c r="FX264" i="2" s="1"/>
  <c r="FY264" i="2" s="1"/>
  <c r="FZ264" i="2" s="1"/>
  <c r="GA264" i="2" s="1"/>
  <c r="GB264" i="2" s="1"/>
  <c r="GC264" i="2" s="1"/>
  <c r="GD264" i="2" s="1"/>
  <c r="GE264" i="2" s="1"/>
  <c r="GF264" i="2" s="1"/>
  <c r="GG264" i="2" s="1"/>
  <c r="GH264" i="2" s="1"/>
  <c r="GI264" i="2" s="1"/>
  <c r="GJ264" i="2" s="1"/>
  <c r="GK264" i="2" s="1"/>
  <c r="GL264" i="2" s="1"/>
  <c r="GM264" i="2" s="1"/>
  <c r="GN264" i="2" s="1"/>
  <c r="GO264" i="2" s="1"/>
  <c r="GP264" i="2" s="1"/>
  <c r="GQ264" i="2" s="1"/>
  <c r="GR264" i="2" s="1"/>
  <c r="GS264" i="2" s="1"/>
  <c r="GT264" i="2" s="1"/>
  <c r="GU264" i="2" s="1"/>
  <c r="GV264" i="2" s="1"/>
  <c r="GW264" i="2" s="1"/>
  <c r="GX264" i="2" s="1"/>
  <c r="GY264" i="2" s="1"/>
  <c r="GZ264" i="2" s="1"/>
  <c r="HA264" i="2" s="1"/>
  <c r="HB264" i="2" s="1"/>
  <c r="HC264" i="2" s="1"/>
  <c r="HD264" i="2" s="1"/>
  <c r="HE264" i="2" s="1"/>
  <c r="HF264" i="2" s="1"/>
  <c r="HG264" i="2" s="1"/>
  <c r="HH264" i="2" s="1"/>
  <c r="HI264" i="2" s="1"/>
  <c r="HJ264" i="2" s="1"/>
  <c r="HK264" i="2" s="1"/>
  <c r="HL264" i="2" s="1"/>
  <c r="HM264" i="2" s="1"/>
  <c r="Q248" i="2"/>
  <c r="Q253" i="2"/>
  <c r="Q221" i="2"/>
  <c r="Q299" i="2"/>
  <c r="Q268" i="2"/>
  <c r="Q236" i="2"/>
  <c r="Q301" i="2"/>
  <c r="Q206" i="2"/>
  <c r="Q196" i="2"/>
  <c r="Q123" i="2"/>
  <c r="Q64" i="2"/>
  <c r="Q39" i="2"/>
  <c r="M14" i="2"/>
  <c r="Q125" i="2"/>
  <c r="Q249" i="2"/>
  <c r="Q381" i="2"/>
  <c r="Q209" i="2"/>
  <c r="Q152" i="2"/>
  <c r="Q101" i="2"/>
  <c r="Q18" i="2"/>
  <c r="Q67" i="2"/>
  <c r="Q89" i="2"/>
  <c r="Q43" i="2"/>
  <c r="Q21" i="2"/>
  <c r="AB14" i="2"/>
  <c r="AA119" i="3"/>
  <c r="AB119" i="3" s="1"/>
  <c r="AC119" i="3" s="1"/>
  <c r="AD119" i="3" s="1"/>
  <c r="AE119" i="3" s="1"/>
  <c r="AF119" i="3" s="1"/>
  <c r="AG119" i="3" s="1"/>
  <c r="AH119" i="3" s="1"/>
  <c r="AI119" i="3" s="1"/>
  <c r="AJ119" i="3" s="1"/>
  <c r="AK119" i="3" s="1"/>
  <c r="AL119" i="3" s="1"/>
  <c r="AM119" i="3" s="1"/>
  <c r="AN119" i="3" s="1"/>
  <c r="AO119" i="3" s="1"/>
  <c r="AP119" i="3" s="1"/>
  <c r="AQ119" i="3" s="1"/>
  <c r="AR119" i="3" s="1"/>
  <c r="AS119" i="3" s="1"/>
  <c r="AT119" i="3" s="1"/>
  <c r="AU119" i="3" s="1"/>
  <c r="AV119" i="3" s="1"/>
  <c r="AW119" i="3" s="1"/>
  <c r="AX119" i="3" s="1"/>
  <c r="AY119" i="3" s="1"/>
  <c r="AZ119" i="3" s="1"/>
  <c r="BA119" i="3" s="1"/>
  <c r="BB119" i="3" s="1"/>
  <c r="BC119" i="3" s="1"/>
  <c r="BD119" i="3" s="1"/>
  <c r="BE119" i="3" s="1"/>
  <c r="BF119" i="3" s="1"/>
  <c r="BG119" i="3" s="1"/>
  <c r="BH119" i="3" s="1"/>
  <c r="BI119" i="3" s="1"/>
  <c r="BJ119" i="3" s="1"/>
  <c r="BK119" i="3" s="1"/>
  <c r="BL119" i="3" s="1"/>
  <c r="BM119" i="3" s="1"/>
  <c r="BN119" i="3" s="1"/>
  <c r="BO119" i="3" s="1"/>
  <c r="BP119" i="3" s="1"/>
  <c r="BQ119" i="3" s="1"/>
  <c r="BR119" i="3" s="1"/>
  <c r="BS119" i="3" s="1"/>
  <c r="BT119" i="3" s="1"/>
  <c r="BU119" i="3" s="1"/>
  <c r="BV119" i="3" s="1"/>
  <c r="BW119" i="3" s="1"/>
  <c r="BX119" i="3" s="1"/>
  <c r="BY119" i="3" s="1"/>
  <c r="BZ119" i="3" s="1"/>
  <c r="CA119" i="3" s="1"/>
  <c r="CB119" i="3" s="1"/>
  <c r="CC119" i="3" s="1"/>
  <c r="CD119" i="3" s="1"/>
  <c r="CE119" i="3" s="1"/>
  <c r="CF119" i="3" s="1"/>
  <c r="CG119" i="3" s="1"/>
  <c r="CH119" i="3" s="1"/>
  <c r="CI119" i="3" s="1"/>
  <c r="CJ119" i="3" s="1"/>
  <c r="CK119" i="3" s="1"/>
  <c r="CL119" i="3" s="1"/>
  <c r="CM119" i="3" s="1"/>
  <c r="CN119" i="3" s="1"/>
  <c r="CO119" i="3" s="1"/>
  <c r="CP119" i="3" s="1"/>
  <c r="CQ119" i="3" s="1"/>
  <c r="CR119" i="3" s="1"/>
  <c r="CS119" i="3" s="1"/>
  <c r="CT119" i="3" s="1"/>
  <c r="CU119" i="3" s="1"/>
  <c r="CV119" i="3" s="1"/>
  <c r="CW119" i="3" s="1"/>
  <c r="CX119" i="3" s="1"/>
  <c r="CY119" i="3" s="1"/>
  <c r="CZ119" i="3" s="1"/>
  <c r="DA119" i="3" s="1"/>
  <c r="DB119" i="3" s="1"/>
  <c r="DC119" i="3" s="1"/>
  <c r="DD119" i="3" s="1"/>
  <c r="DE119" i="3" s="1"/>
  <c r="DF119" i="3" s="1"/>
  <c r="DG119" i="3" s="1"/>
  <c r="DH119" i="3" s="1"/>
  <c r="DI119" i="3" s="1"/>
  <c r="DJ119" i="3" s="1"/>
  <c r="DK119" i="3" s="1"/>
  <c r="DL119" i="3" s="1"/>
  <c r="DM119" i="3" s="1"/>
  <c r="DN119" i="3" s="1"/>
  <c r="DO119" i="3" s="1"/>
  <c r="DP119" i="3" s="1"/>
  <c r="DQ119" i="3" s="1"/>
  <c r="DR119" i="3" s="1"/>
  <c r="DS119" i="3" s="1"/>
  <c r="DT119" i="3" s="1"/>
  <c r="DU119" i="3" s="1"/>
  <c r="DV119" i="3" s="1"/>
  <c r="DW119" i="3" s="1"/>
  <c r="DX119" i="3" s="1"/>
  <c r="DY119" i="3" s="1"/>
  <c r="DZ119" i="3" s="1"/>
  <c r="EA119" i="3" s="1"/>
  <c r="EB119" i="3" s="1"/>
  <c r="EC119" i="3" s="1"/>
  <c r="ED119" i="3" s="1"/>
  <c r="EE119" i="3" s="1"/>
  <c r="EF119" i="3" s="1"/>
  <c r="EG119" i="3" s="1"/>
  <c r="EH119" i="3" s="1"/>
  <c r="EI119" i="3" s="1"/>
  <c r="EJ119" i="3" s="1"/>
  <c r="EK119" i="3" s="1"/>
  <c r="EL119" i="3" s="1"/>
  <c r="EM119" i="3" s="1"/>
  <c r="EN119" i="3" s="1"/>
  <c r="EO119" i="3" s="1"/>
  <c r="EP119" i="3" s="1"/>
  <c r="EQ119" i="3" s="1"/>
  <c r="ER119" i="3" s="1"/>
  <c r="ES119" i="3" s="1"/>
  <c r="ET119" i="3" s="1"/>
  <c r="EU119" i="3" s="1"/>
  <c r="EV119" i="3" s="1"/>
  <c r="EW119" i="3" s="1"/>
  <c r="EX119" i="3" s="1"/>
  <c r="EY119" i="3" s="1"/>
  <c r="EZ119" i="3" s="1"/>
  <c r="FA119" i="3" s="1"/>
  <c r="FB119" i="3" s="1"/>
  <c r="FC119" i="3" s="1"/>
  <c r="FD119" i="3" s="1"/>
  <c r="FE119" i="3" s="1"/>
  <c r="FF119" i="3" s="1"/>
  <c r="FG119" i="3" s="1"/>
  <c r="FH119" i="3" s="1"/>
  <c r="FI119" i="3" s="1"/>
  <c r="FJ119" i="3" s="1"/>
  <c r="FK119" i="3" s="1"/>
  <c r="FL119" i="3" s="1"/>
  <c r="FM119" i="3" s="1"/>
  <c r="FN119" i="3" s="1"/>
  <c r="FO119" i="3" s="1"/>
  <c r="FP119" i="3" s="1"/>
  <c r="FQ119" i="3" s="1"/>
  <c r="FR119" i="3" s="1"/>
  <c r="FS119" i="3" s="1"/>
  <c r="FT119" i="3" s="1"/>
  <c r="FU119" i="3" s="1"/>
  <c r="FV119" i="3" s="1"/>
  <c r="FW119" i="3" s="1"/>
  <c r="FX119" i="3" s="1"/>
  <c r="FY119" i="3" s="1"/>
  <c r="FZ119" i="3" s="1"/>
  <c r="GA119" i="3" s="1"/>
  <c r="GB119" i="3" s="1"/>
  <c r="GC119" i="3" s="1"/>
  <c r="GD119" i="3" s="1"/>
  <c r="GE119" i="3" s="1"/>
  <c r="GF119" i="3" s="1"/>
  <c r="GG119" i="3" s="1"/>
  <c r="GH119" i="3" s="1"/>
  <c r="GI119" i="3" s="1"/>
  <c r="GJ119" i="3" s="1"/>
  <c r="GK119" i="3" s="1"/>
  <c r="GL119" i="3" s="1"/>
  <c r="GM119" i="3" s="1"/>
  <c r="GN119" i="3" s="1"/>
  <c r="GO119" i="3" s="1"/>
  <c r="GP119" i="3" s="1"/>
  <c r="GQ119" i="3" s="1"/>
  <c r="GR119" i="3" s="1"/>
  <c r="GS119" i="3" s="1"/>
  <c r="GT119" i="3" s="1"/>
  <c r="GU119" i="3" s="1"/>
  <c r="GV119" i="3" s="1"/>
  <c r="GW119" i="3" s="1"/>
  <c r="GX119" i="3" s="1"/>
  <c r="GY119" i="3" s="1"/>
  <c r="GZ119" i="3" s="1"/>
  <c r="HA119" i="3" s="1"/>
  <c r="HB119" i="3" s="1"/>
  <c r="HC119" i="3" s="1"/>
  <c r="HD119" i="3" s="1"/>
  <c r="HE119" i="3" s="1"/>
  <c r="HF119" i="3" s="1"/>
  <c r="HG119" i="3" s="1"/>
  <c r="HH119" i="3" s="1"/>
  <c r="HI119" i="3" s="1"/>
  <c r="HJ119" i="3" s="1"/>
  <c r="HK119" i="3" s="1"/>
  <c r="HL119" i="3" s="1"/>
  <c r="HM119" i="3" s="1"/>
  <c r="AA186" i="3"/>
  <c r="AB186" i="3" s="1"/>
  <c r="AC186" i="3" s="1"/>
  <c r="AD186" i="3" s="1"/>
  <c r="AE186" i="3" s="1"/>
  <c r="AF186" i="3" s="1"/>
  <c r="AG186" i="3" s="1"/>
  <c r="AH186" i="3" s="1"/>
  <c r="AI186" i="3" s="1"/>
  <c r="AJ186" i="3" s="1"/>
  <c r="AK186" i="3" s="1"/>
  <c r="AL186" i="3" s="1"/>
  <c r="AM186" i="3" s="1"/>
  <c r="AN186" i="3" s="1"/>
  <c r="AO186" i="3" s="1"/>
  <c r="AP186" i="3" s="1"/>
  <c r="AQ186" i="3" s="1"/>
  <c r="AR186" i="3" s="1"/>
  <c r="AS186" i="3" s="1"/>
  <c r="AT186" i="3" s="1"/>
  <c r="AU186" i="3" s="1"/>
  <c r="AV186" i="3" s="1"/>
  <c r="AW186" i="3" s="1"/>
  <c r="AX186" i="3" s="1"/>
  <c r="AY186" i="3" s="1"/>
  <c r="AZ186" i="3" s="1"/>
  <c r="BA186" i="3" s="1"/>
  <c r="BB186" i="3" s="1"/>
  <c r="BC186" i="3" s="1"/>
  <c r="BD186" i="3" s="1"/>
  <c r="BE186" i="3" s="1"/>
  <c r="BF186" i="3" s="1"/>
  <c r="BG186" i="3" s="1"/>
  <c r="BH186" i="3" s="1"/>
  <c r="BI186" i="3" s="1"/>
  <c r="BJ186" i="3" s="1"/>
  <c r="BK186" i="3" s="1"/>
  <c r="BL186" i="3" s="1"/>
  <c r="BM186" i="3" s="1"/>
  <c r="BN186" i="3" s="1"/>
  <c r="BO186" i="3" s="1"/>
  <c r="BP186" i="3" s="1"/>
  <c r="BQ186" i="3" s="1"/>
  <c r="BR186" i="3" s="1"/>
  <c r="BS186" i="3" s="1"/>
  <c r="BT186" i="3" s="1"/>
  <c r="BU186" i="3" s="1"/>
  <c r="BV186" i="3" s="1"/>
  <c r="BW186" i="3" s="1"/>
  <c r="BX186" i="3" s="1"/>
  <c r="BY186" i="3" s="1"/>
  <c r="BZ186" i="3" s="1"/>
  <c r="CA186" i="3" s="1"/>
  <c r="CB186" i="3" s="1"/>
  <c r="CC186" i="3" s="1"/>
  <c r="CD186" i="3" s="1"/>
  <c r="CE186" i="3" s="1"/>
  <c r="CF186" i="3" s="1"/>
  <c r="CG186" i="3" s="1"/>
  <c r="CH186" i="3" s="1"/>
  <c r="CI186" i="3" s="1"/>
  <c r="CJ186" i="3" s="1"/>
  <c r="CK186" i="3" s="1"/>
  <c r="CL186" i="3" s="1"/>
  <c r="CM186" i="3" s="1"/>
  <c r="CN186" i="3" s="1"/>
  <c r="CO186" i="3" s="1"/>
  <c r="CP186" i="3" s="1"/>
  <c r="CQ186" i="3" s="1"/>
  <c r="CR186" i="3" s="1"/>
  <c r="CS186" i="3" s="1"/>
  <c r="CT186" i="3" s="1"/>
  <c r="CU186" i="3" s="1"/>
  <c r="CV186" i="3" s="1"/>
  <c r="CW186" i="3" s="1"/>
  <c r="CX186" i="3" s="1"/>
  <c r="CY186" i="3" s="1"/>
  <c r="CZ186" i="3" s="1"/>
  <c r="DA186" i="3" s="1"/>
  <c r="DB186" i="3" s="1"/>
  <c r="DC186" i="3" s="1"/>
  <c r="DD186" i="3" s="1"/>
  <c r="DE186" i="3" s="1"/>
  <c r="DF186" i="3" s="1"/>
  <c r="DG186" i="3" s="1"/>
  <c r="DH186" i="3" s="1"/>
  <c r="DI186" i="3" s="1"/>
  <c r="DJ186" i="3" s="1"/>
  <c r="DK186" i="3" s="1"/>
  <c r="DL186" i="3" s="1"/>
  <c r="DM186" i="3" s="1"/>
  <c r="DN186" i="3" s="1"/>
  <c r="DO186" i="3" s="1"/>
  <c r="DP186" i="3" s="1"/>
  <c r="DQ186" i="3" s="1"/>
  <c r="DR186" i="3" s="1"/>
  <c r="DS186" i="3" s="1"/>
  <c r="DT186" i="3" s="1"/>
  <c r="DU186" i="3" s="1"/>
  <c r="DV186" i="3" s="1"/>
  <c r="DW186" i="3" s="1"/>
  <c r="DX186" i="3" s="1"/>
  <c r="DY186" i="3" s="1"/>
  <c r="DZ186" i="3" s="1"/>
  <c r="EA186" i="3" s="1"/>
  <c r="EB186" i="3" s="1"/>
  <c r="EC186" i="3" s="1"/>
  <c r="ED186" i="3" s="1"/>
  <c r="EE186" i="3" s="1"/>
  <c r="EF186" i="3" s="1"/>
  <c r="EG186" i="3" s="1"/>
  <c r="EH186" i="3" s="1"/>
  <c r="EI186" i="3" s="1"/>
  <c r="EJ186" i="3" s="1"/>
  <c r="EK186" i="3" s="1"/>
  <c r="EL186" i="3" s="1"/>
  <c r="EM186" i="3" s="1"/>
  <c r="EN186" i="3" s="1"/>
  <c r="EO186" i="3" s="1"/>
  <c r="EP186" i="3" s="1"/>
  <c r="EQ186" i="3" s="1"/>
  <c r="ER186" i="3" s="1"/>
  <c r="ES186" i="3" s="1"/>
  <c r="ET186" i="3" s="1"/>
  <c r="EU186" i="3" s="1"/>
  <c r="EV186" i="3" s="1"/>
  <c r="EW186" i="3" s="1"/>
  <c r="EX186" i="3" s="1"/>
  <c r="EY186" i="3" s="1"/>
  <c r="EZ186" i="3" s="1"/>
  <c r="FA186" i="3" s="1"/>
  <c r="FB186" i="3" s="1"/>
  <c r="FC186" i="3" s="1"/>
  <c r="FD186" i="3" s="1"/>
  <c r="FE186" i="3" s="1"/>
  <c r="FF186" i="3" s="1"/>
  <c r="FG186" i="3" s="1"/>
  <c r="FH186" i="3" s="1"/>
  <c r="FI186" i="3" s="1"/>
  <c r="FJ186" i="3" s="1"/>
  <c r="FK186" i="3" s="1"/>
  <c r="FL186" i="3" s="1"/>
  <c r="FM186" i="3" s="1"/>
  <c r="FN186" i="3" s="1"/>
  <c r="FO186" i="3" s="1"/>
  <c r="FP186" i="3" s="1"/>
  <c r="FQ186" i="3" s="1"/>
  <c r="FR186" i="3" s="1"/>
  <c r="FS186" i="3" s="1"/>
  <c r="FT186" i="3" s="1"/>
  <c r="FU186" i="3" s="1"/>
  <c r="FV186" i="3" s="1"/>
  <c r="FW186" i="3" s="1"/>
  <c r="FX186" i="3" s="1"/>
  <c r="FY186" i="3" s="1"/>
  <c r="FZ186" i="3" s="1"/>
  <c r="GA186" i="3" s="1"/>
  <c r="GB186" i="3" s="1"/>
  <c r="GC186" i="3" s="1"/>
  <c r="GD186" i="3" s="1"/>
  <c r="GE186" i="3" s="1"/>
  <c r="GF186" i="3" s="1"/>
  <c r="GG186" i="3" s="1"/>
  <c r="GH186" i="3" s="1"/>
  <c r="GI186" i="3" s="1"/>
  <c r="GJ186" i="3" s="1"/>
  <c r="GK186" i="3" s="1"/>
  <c r="GL186" i="3" s="1"/>
  <c r="GM186" i="3" s="1"/>
  <c r="GN186" i="3" s="1"/>
  <c r="GO186" i="3" s="1"/>
  <c r="GP186" i="3" s="1"/>
  <c r="GQ186" i="3" s="1"/>
  <c r="GR186" i="3" s="1"/>
  <c r="GS186" i="3" s="1"/>
  <c r="GT186" i="3" s="1"/>
  <c r="GU186" i="3" s="1"/>
  <c r="GV186" i="3" s="1"/>
  <c r="GW186" i="3" s="1"/>
  <c r="GX186" i="3" s="1"/>
  <c r="GY186" i="3" s="1"/>
  <c r="GZ186" i="3" s="1"/>
  <c r="HA186" i="3" s="1"/>
  <c r="HB186" i="3" s="1"/>
  <c r="HC186" i="3" s="1"/>
  <c r="HD186" i="3" s="1"/>
  <c r="HE186" i="3" s="1"/>
  <c r="HF186" i="3" s="1"/>
  <c r="HG186" i="3" s="1"/>
  <c r="HH186" i="3" s="1"/>
  <c r="HI186" i="3" s="1"/>
  <c r="HJ186" i="3" s="1"/>
  <c r="HK186" i="3" s="1"/>
  <c r="HL186" i="3" s="1"/>
  <c r="HM186" i="3" s="1"/>
  <c r="AA204" i="3"/>
  <c r="AB204" i="3" s="1"/>
  <c r="AC204" i="3" s="1"/>
  <c r="AD204" i="3" s="1"/>
  <c r="AE204" i="3" s="1"/>
  <c r="AF204" i="3" s="1"/>
  <c r="AG204" i="3" s="1"/>
  <c r="AH204" i="3" s="1"/>
  <c r="AI204" i="3" s="1"/>
  <c r="AJ204" i="3" s="1"/>
  <c r="AK204" i="3" s="1"/>
  <c r="AL204" i="3" s="1"/>
  <c r="AM204" i="3" s="1"/>
  <c r="AN204" i="3" s="1"/>
  <c r="AO204" i="3" s="1"/>
  <c r="AP204" i="3" s="1"/>
  <c r="AQ204" i="3" s="1"/>
  <c r="AR204" i="3" s="1"/>
  <c r="AS204" i="3" s="1"/>
  <c r="AT204" i="3" s="1"/>
  <c r="AU204" i="3" s="1"/>
  <c r="AV204" i="3" s="1"/>
  <c r="AW204" i="3" s="1"/>
  <c r="AX204" i="3" s="1"/>
  <c r="AY204" i="3" s="1"/>
  <c r="AZ204" i="3" s="1"/>
  <c r="BA204" i="3" s="1"/>
  <c r="BB204" i="3" s="1"/>
  <c r="BC204" i="3" s="1"/>
  <c r="BD204" i="3" s="1"/>
  <c r="BE204" i="3" s="1"/>
  <c r="BF204" i="3" s="1"/>
  <c r="BG204" i="3" s="1"/>
  <c r="BH204" i="3" s="1"/>
  <c r="BI204" i="3" s="1"/>
  <c r="BJ204" i="3" s="1"/>
  <c r="BK204" i="3" s="1"/>
  <c r="BL204" i="3" s="1"/>
  <c r="BM204" i="3" s="1"/>
  <c r="BN204" i="3" s="1"/>
  <c r="BO204" i="3" s="1"/>
  <c r="BP204" i="3" s="1"/>
  <c r="BQ204" i="3" s="1"/>
  <c r="BR204" i="3" s="1"/>
  <c r="BS204" i="3" s="1"/>
  <c r="BT204" i="3" s="1"/>
  <c r="BU204" i="3" s="1"/>
  <c r="BV204" i="3" s="1"/>
  <c r="BW204" i="3" s="1"/>
  <c r="BX204" i="3" s="1"/>
  <c r="BY204" i="3" s="1"/>
  <c r="BZ204" i="3" s="1"/>
  <c r="CA204" i="3" s="1"/>
  <c r="CB204" i="3" s="1"/>
  <c r="CC204" i="3" s="1"/>
  <c r="CD204" i="3" s="1"/>
  <c r="CE204" i="3" s="1"/>
  <c r="CF204" i="3" s="1"/>
  <c r="CG204" i="3" s="1"/>
  <c r="CH204" i="3" s="1"/>
  <c r="CI204" i="3" s="1"/>
  <c r="CJ204" i="3" s="1"/>
  <c r="CK204" i="3" s="1"/>
  <c r="CL204" i="3" s="1"/>
  <c r="CM204" i="3" s="1"/>
  <c r="CN204" i="3" s="1"/>
  <c r="CO204" i="3" s="1"/>
  <c r="CP204" i="3" s="1"/>
  <c r="CQ204" i="3" s="1"/>
  <c r="CR204" i="3" s="1"/>
  <c r="CS204" i="3" s="1"/>
  <c r="CT204" i="3" s="1"/>
  <c r="CU204" i="3" s="1"/>
  <c r="CV204" i="3" s="1"/>
  <c r="CW204" i="3" s="1"/>
  <c r="CX204" i="3" s="1"/>
  <c r="CY204" i="3" s="1"/>
  <c r="CZ204" i="3" s="1"/>
  <c r="DA204" i="3" s="1"/>
  <c r="DB204" i="3" s="1"/>
  <c r="DC204" i="3" s="1"/>
  <c r="DD204" i="3" s="1"/>
  <c r="DE204" i="3" s="1"/>
  <c r="DF204" i="3" s="1"/>
  <c r="DG204" i="3" s="1"/>
  <c r="DH204" i="3" s="1"/>
  <c r="DI204" i="3" s="1"/>
  <c r="DJ204" i="3" s="1"/>
  <c r="DK204" i="3" s="1"/>
  <c r="DL204" i="3" s="1"/>
  <c r="DM204" i="3" s="1"/>
  <c r="DN204" i="3" s="1"/>
  <c r="DO204" i="3" s="1"/>
  <c r="DP204" i="3" s="1"/>
  <c r="DQ204" i="3" s="1"/>
  <c r="DR204" i="3" s="1"/>
  <c r="DS204" i="3" s="1"/>
  <c r="DT204" i="3" s="1"/>
  <c r="DU204" i="3" s="1"/>
  <c r="DV204" i="3" s="1"/>
  <c r="DW204" i="3" s="1"/>
  <c r="DX204" i="3" s="1"/>
  <c r="DY204" i="3" s="1"/>
  <c r="DZ204" i="3" s="1"/>
  <c r="EA204" i="3" s="1"/>
  <c r="EB204" i="3" s="1"/>
  <c r="EC204" i="3" s="1"/>
  <c r="ED204" i="3" s="1"/>
  <c r="EE204" i="3" s="1"/>
  <c r="EF204" i="3" s="1"/>
  <c r="EG204" i="3" s="1"/>
  <c r="EH204" i="3" s="1"/>
  <c r="EI204" i="3" s="1"/>
  <c r="EJ204" i="3" s="1"/>
  <c r="EK204" i="3" s="1"/>
  <c r="EL204" i="3" s="1"/>
  <c r="EM204" i="3" s="1"/>
  <c r="EN204" i="3" s="1"/>
  <c r="EO204" i="3" s="1"/>
  <c r="EP204" i="3" s="1"/>
  <c r="EQ204" i="3" s="1"/>
  <c r="ER204" i="3" s="1"/>
  <c r="ES204" i="3" s="1"/>
  <c r="ET204" i="3" s="1"/>
  <c r="EU204" i="3" s="1"/>
  <c r="EV204" i="3" s="1"/>
  <c r="EW204" i="3" s="1"/>
  <c r="EX204" i="3" s="1"/>
  <c r="EY204" i="3" s="1"/>
  <c r="EZ204" i="3" s="1"/>
  <c r="FA204" i="3" s="1"/>
  <c r="FB204" i="3" s="1"/>
  <c r="FC204" i="3" s="1"/>
  <c r="FD204" i="3" s="1"/>
  <c r="FE204" i="3" s="1"/>
  <c r="FF204" i="3" s="1"/>
  <c r="FG204" i="3" s="1"/>
  <c r="FH204" i="3" s="1"/>
  <c r="FI204" i="3" s="1"/>
  <c r="FJ204" i="3" s="1"/>
  <c r="FK204" i="3" s="1"/>
  <c r="FL204" i="3" s="1"/>
  <c r="FM204" i="3" s="1"/>
  <c r="FN204" i="3" s="1"/>
  <c r="FO204" i="3" s="1"/>
  <c r="FP204" i="3" s="1"/>
  <c r="FQ204" i="3" s="1"/>
  <c r="FR204" i="3" s="1"/>
  <c r="FS204" i="3" s="1"/>
  <c r="FT204" i="3" s="1"/>
  <c r="FU204" i="3" s="1"/>
  <c r="FV204" i="3" s="1"/>
  <c r="FW204" i="3" s="1"/>
  <c r="FX204" i="3" s="1"/>
  <c r="FY204" i="3" s="1"/>
  <c r="FZ204" i="3" s="1"/>
  <c r="GA204" i="3" s="1"/>
  <c r="GB204" i="3" s="1"/>
  <c r="GC204" i="3" s="1"/>
  <c r="GD204" i="3" s="1"/>
  <c r="GE204" i="3" s="1"/>
  <c r="GF204" i="3" s="1"/>
  <c r="GG204" i="3" s="1"/>
  <c r="GH204" i="3" s="1"/>
  <c r="GI204" i="3" s="1"/>
  <c r="GJ204" i="3" s="1"/>
  <c r="GK204" i="3" s="1"/>
  <c r="GL204" i="3" s="1"/>
  <c r="GM204" i="3" s="1"/>
  <c r="GN204" i="3" s="1"/>
  <c r="GO204" i="3" s="1"/>
  <c r="GP204" i="3" s="1"/>
  <c r="GQ204" i="3" s="1"/>
  <c r="GR204" i="3" s="1"/>
  <c r="GS204" i="3" s="1"/>
  <c r="GT204" i="3" s="1"/>
  <c r="GU204" i="3" s="1"/>
  <c r="GV204" i="3" s="1"/>
  <c r="GW204" i="3" s="1"/>
  <c r="GX204" i="3" s="1"/>
  <c r="GY204" i="3" s="1"/>
  <c r="GZ204" i="3" s="1"/>
  <c r="HA204" i="3" s="1"/>
  <c r="HB204" i="3" s="1"/>
  <c r="HC204" i="3" s="1"/>
  <c r="HD204" i="3" s="1"/>
  <c r="HE204" i="3" s="1"/>
  <c r="HF204" i="3" s="1"/>
  <c r="HG204" i="3" s="1"/>
  <c r="HH204" i="3" s="1"/>
  <c r="HI204" i="3" s="1"/>
  <c r="HJ204" i="3" s="1"/>
  <c r="HK204" i="3" s="1"/>
  <c r="HL204" i="3" s="1"/>
  <c r="HM204" i="3" s="1"/>
  <c r="AA103" i="3"/>
  <c r="AB103" i="3" s="1"/>
  <c r="AC103" i="3" s="1"/>
  <c r="AD103" i="3" s="1"/>
  <c r="AE103" i="3" s="1"/>
  <c r="AF103" i="3" s="1"/>
  <c r="AG103" i="3" s="1"/>
  <c r="AH103" i="3" s="1"/>
  <c r="AI103" i="3" s="1"/>
  <c r="AJ103" i="3" s="1"/>
  <c r="AK103" i="3" s="1"/>
  <c r="AL103" i="3" s="1"/>
  <c r="AM103" i="3" s="1"/>
  <c r="AN103" i="3" s="1"/>
  <c r="AO103" i="3" s="1"/>
  <c r="AP103" i="3" s="1"/>
  <c r="AQ103" i="3" s="1"/>
  <c r="AR103" i="3" s="1"/>
  <c r="AS103" i="3" s="1"/>
  <c r="AT103" i="3" s="1"/>
  <c r="AU103" i="3" s="1"/>
  <c r="AV103" i="3" s="1"/>
  <c r="AW103" i="3" s="1"/>
  <c r="AX103" i="3" s="1"/>
  <c r="AY103" i="3" s="1"/>
  <c r="AZ103" i="3" s="1"/>
  <c r="BA103" i="3" s="1"/>
  <c r="BB103" i="3" s="1"/>
  <c r="BC103" i="3" s="1"/>
  <c r="BD103" i="3" s="1"/>
  <c r="BE103" i="3" s="1"/>
  <c r="BF103" i="3" s="1"/>
  <c r="BG103" i="3" s="1"/>
  <c r="BH103" i="3" s="1"/>
  <c r="BI103" i="3" s="1"/>
  <c r="BJ103" i="3" s="1"/>
  <c r="BK103" i="3" s="1"/>
  <c r="BL103" i="3" s="1"/>
  <c r="BM103" i="3" s="1"/>
  <c r="BN103" i="3" s="1"/>
  <c r="BO103" i="3" s="1"/>
  <c r="BP103" i="3" s="1"/>
  <c r="BQ103" i="3" s="1"/>
  <c r="BR103" i="3" s="1"/>
  <c r="BS103" i="3" s="1"/>
  <c r="BT103" i="3" s="1"/>
  <c r="BU103" i="3" s="1"/>
  <c r="BV103" i="3" s="1"/>
  <c r="BW103" i="3" s="1"/>
  <c r="BX103" i="3" s="1"/>
  <c r="BY103" i="3" s="1"/>
  <c r="BZ103" i="3" s="1"/>
  <c r="CA103" i="3" s="1"/>
  <c r="CB103" i="3" s="1"/>
  <c r="CC103" i="3" s="1"/>
  <c r="CD103" i="3" s="1"/>
  <c r="CE103" i="3" s="1"/>
  <c r="CF103" i="3" s="1"/>
  <c r="CG103" i="3" s="1"/>
  <c r="CH103" i="3" s="1"/>
  <c r="CI103" i="3" s="1"/>
  <c r="CJ103" i="3" s="1"/>
  <c r="CK103" i="3" s="1"/>
  <c r="CL103" i="3" s="1"/>
  <c r="CM103" i="3" s="1"/>
  <c r="CN103" i="3" s="1"/>
  <c r="CO103" i="3" s="1"/>
  <c r="CP103" i="3" s="1"/>
  <c r="CQ103" i="3" s="1"/>
  <c r="CR103" i="3" s="1"/>
  <c r="CS103" i="3" s="1"/>
  <c r="CT103" i="3" s="1"/>
  <c r="CU103" i="3" s="1"/>
  <c r="CV103" i="3" s="1"/>
  <c r="CW103" i="3" s="1"/>
  <c r="CX103" i="3" s="1"/>
  <c r="CY103" i="3" s="1"/>
  <c r="CZ103" i="3" s="1"/>
  <c r="DA103" i="3" s="1"/>
  <c r="DB103" i="3" s="1"/>
  <c r="DC103" i="3" s="1"/>
  <c r="DD103" i="3" s="1"/>
  <c r="DE103" i="3" s="1"/>
  <c r="DF103" i="3" s="1"/>
  <c r="DG103" i="3" s="1"/>
  <c r="DH103" i="3" s="1"/>
  <c r="DI103" i="3" s="1"/>
  <c r="DJ103" i="3" s="1"/>
  <c r="DK103" i="3" s="1"/>
  <c r="DL103" i="3" s="1"/>
  <c r="DM103" i="3" s="1"/>
  <c r="DN103" i="3" s="1"/>
  <c r="DO103" i="3" s="1"/>
  <c r="DP103" i="3" s="1"/>
  <c r="DQ103" i="3" s="1"/>
  <c r="DR103" i="3" s="1"/>
  <c r="DS103" i="3" s="1"/>
  <c r="DT103" i="3" s="1"/>
  <c r="DU103" i="3" s="1"/>
  <c r="DV103" i="3" s="1"/>
  <c r="DW103" i="3" s="1"/>
  <c r="DX103" i="3" s="1"/>
  <c r="DY103" i="3" s="1"/>
  <c r="DZ103" i="3" s="1"/>
  <c r="EA103" i="3" s="1"/>
  <c r="EB103" i="3" s="1"/>
  <c r="EC103" i="3" s="1"/>
  <c r="ED103" i="3" s="1"/>
  <c r="EE103" i="3" s="1"/>
  <c r="EF103" i="3" s="1"/>
  <c r="EG103" i="3" s="1"/>
  <c r="EH103" i="3" s="1"/>
  <c r="EI103" i="3" s="1"/>
  <c r="EJ103" i="3" s="1"/>
  <c r="EK103" i="3" s="1"/>
  <c r="EL103" i="3" s="1"/>
  <c r="EM103" i="3" s="1"/>
  <c r="EN103" i="3" s="1"/>
  <c r="EO103" i="3" s="1"/>
  <c r="EP103" i="3" s="1"/>
  <c r="EQ103" i="3" s="1"/>
  <c r="ER103" i="3" s="1"/>
  <c r="ES103" i="3" s="1"/>
  <c r="ET103" i="3" s="1"/>
  <c r="EU103" i="3" s="1"/>
  <c r="EV103" i="3" s="1"/>
  <c r="EW103" i="3" s="1"/>
  <c r="EX103" i="3" s="1"/>
  <c r="EY103" i="3" s="1"/>
  <c r="EZ103" i="3" s="1"/>
  <c r="FA103" i="3" s="1"/>
  <c r="FB103" i="3" s="1"/>
  <c r="FC103" i="3" s="1"/>
  <c r="FD103" i="3" s="1"/>
  <c r="FE103" i="3" s="1"/>
  <c r="FF103" i="3" s="1"/>
  <c r="FG103" i="3" s="1"/>
  <c r="FH103" i="3" s="1"/>
  <c r="FI103" i="3" s="1"/>
  <c r="FJ103" i="3" s="1"/>
  <c r="FK103" i="3" s="1"/>
  <c r="FL103" i="3" s="1"/>
  <c r="FM103" i="3" s="1"/>
  <c r="FN103" i="3" s="1"/>
  <c r="FO103" i="3" s="1"/>
  <c r="FP103" i="3" s="1"/>
  <c r="FQ103" i="3" s="1"/>
  <c r="FR103" i="3" s="1"/>
  <c r="FS103" i="3" s="1"/>
  <c r="FT103" i="3" s="1"/>
  <c r="FU103" i="3" s="1"/>
  <c r="FV103" i="3" s="1"/>
  <c r="FW103" i="3" s="1"/>
  <c r="FX103" i="3" s="1"/>
  <c r="FY103" i="3" s="1"/>
  <c r="FZ103" i="3" s="1"/>
  <c r="GA103" i="3" s="1"/>
  <c r="GB103" i="3" s="1"/>
  <c r="GC103" i="3" s="1"/>
  <c r="GD103" i="3" s="1"/>
  <c r="GE103" i="3" s="1"/>
  <c r="GF103" i="3" s="1"/>
  <c r="GG103" i="3" s="1"/>
  <c r="GH103" i="3" s="1"/>
  <c r="GI103" i="3" s="1"/>
  <c r="GJ103" i="3" s="1"/>
  <c r="GK103" i="3" s="1"/>
  <c r="GL103" i="3" s="1"/>
  <c r="GM103" i="3" s="1"/>
  <c r="GN103" i="3" s="1"/>
  <c r="GO103" i="3" s="1"/>
  <c r="GP103" i="3" s="1"/>
  <c r="GQ103" i="3" s="1"/>
  <c r="GR103" i="3" s="1"/>
  <c r="GS103" i="3" s="1"/>
  <c r="GT103" i="3" s="1"/>
  <c r="GU103" i="3" s="1"/>
  <c r="GV103" i="3" s="1"/>
  <c r="GW103" i="3" s="1"/>
  <c r="GX103" i="3" s="1"/>
  <c r="GY103" i="3" s="1"/>
  <c r="GZ103" i="3" s="1"/>
  <c r="HA103" i="3" s="1"/>
  <c r="HB103" i="3" s="1"/>
  <c r="HC103" i="3" s="1"/>
  <c r="HD103" i="3" s="1"/>
  <c r="HE103" i="3" s="1"/>
  <c r="HF103" i="3" s="1"/>
  <c r="HG103" i="3" s="1"/>
  <c r="HH103" i="3" s="1"/>
  <c r="HI103" i="3" s="1"/>
  <c r="HJ103" i="3" s="1"/>
  <c r="HK103" i="3" s="1"/>
  <c r="HL103" i="3" s="1"/>
  <c r="HM103" i="3" s="1"/>
  <c r="AA123" i="3"/>
  <c r="AB123" i="3" s="1"/>
  <c r="AC123" i="3" s="1"/>
  <c r="AD123" i="3" s="1"/>
  <c r="AE123" i="3" s="1"/>
  <c r="AF123" i="3" s="1"/>
  <c r="AG123" i="3" s="1"/>
  <c r="AH123" i="3" s="1"/>
  <c r="AI123" i="3" s="1"/>
  <c r="AJ123" i="3" s="1"/>
  <c r="AK123" i="3" s="1"/>
  <c r="AL123" i="3" s="1"/>
  <c r="AM123" i="3" s="1"/>
  <c r="AN123" i="3" s="1"/>
  <c r="AO123" i="3" s="1"/>
  <c r="AP123" i="3" s="1"/>
  <c r="AQ123" i="3" s="1"/>
  <c r="AR123" i="3" s="1"/>
  <c r="AS123" i="3" s="1"/>
  <c r="AT123" i="3" s="1"/>
  <c r="AU123" i="3" s="1"/>
  <c r="AV123" i="3" s="1"/>
  <c r="AW123" i="3" s="1"/>
  <c r="AX123" i="3" s="1"/>
  <c r="AY123" i="3" s="1"/>
  <c r="AZ123" i="3" s="1"/>
  <c r="BA123" i="3" s="1"/>
  <c r="BB123" i="3" s="1"/>
  <c r="BC123" i="3" s="1"/>
  <c r="BD123" i="3" s="1"/>
  <c r="BE123" i="3" s="1"/>
  <c r="BF123" i="3" s="1"/>
  <c r="BG123" i="3" s="1"/>
  <c r="BH123" i="3" s="1"/>
  <c r="BI123" i="3" s="1"/>
  <c r="BJ123" i="3" s="1"/>
  <c r="BK123" i="3" s="1"/>
  <c r="BL123" i="3" s="1"/>
  <c r="BM123" i="3" s="1"/>
  <c r="BN123" i="3" s="1"/>
  <c r="BO123" i="3" s="1"/>
  <c r="BP123" i="3" s="1"/>
  <c r="BQ123" i="3" s="1"/>
  <c r="BR123" i="3" s="1"/>
  <c r="BS123" i="3" s="1"/>
  <c r="BT123" i="3" s="1"/>
  <c r="BU123" i="3" s="1"/>
  <c r="BV123" i="3" s="1"/>
  <c r="BW123" i="3" s="1"/>
  <c r="BX123" i="3" s="1"/>
  <c r="BY123" i="3" s="1"/>
  <c r="BZ123" i="3" s="1"/>
  <c r="CA123" i="3" s="1"/>
  <c r="CB123" i="3" s="1"/>
  <c r="CC123" i="3" s="1"/>
  <c r="CD123" i="3" s="1"/>
  <c r="CE123" i="3" s="1"/>
  <c r="CF123" i="3" s="1"/>
  <c r="CG123" i="3" s="1"/>
  <c r="CH123" i="3" s="1"/>
  <c r="CI123" i="3" s="1"/>
  <c r="CJ123" i="3" s="1"/>
  <c r="CK123" i="3" s="1"/>
  <c r="CL123" i="3" s="1"/>
  <c r="CM123" i="3" s="1"/>
  <c r="CN123" i="3" s="1"/>
  <c r="CO123" i="3" s="1"/>
  <c r="CP123" i="3" s="1"/>
  <c r="CQ123" i="3" s="1"/>
  <c r="CR123" i="3" s="1"/>
  <c r="CS123" i="3" s="1"/>
  <c r="CT123" i="3" s="1"/>
  <c r="CU123" i="3" s="1"/>
  <c r="CV123" i="3" s="1"/>
  <c r="CW123" i="3" s="1"/>
  <c r="CX123" i="3" s="1"/>
  <c r="CY123" i="3" s="1"/>
  <c r="CZ123" i="3" s="1"/>
  <c r="DA123" i="3" s="1"/>
  <c r="DB123" i="3" s="1"/>
  <c r="DC123" i="3" s="1"/>
  <c r="DD123" i="3" s="1"/>
  <c r="DE123" i="3" s="1"/>
  <c r="DF123" i="3" s="1"/>
  <c r="DG123" i="3" s="1"/>
  <c r="DH123" i="3" s="1"/>
  <c r="DI123" i="3" s="1"/>
  <c r="DJ123" i="3" s="1"/>
  <c r="DK123" i="3" s="1"/>
  <c r="DL123" i="3" s="1"/>
  <c r="DM123" i="3" s="1"/>
  <c r="DN123" i="3" s="1"/>
  <c r="DO123" i="3" s="1"/>
  <c r="DP123" i="3" s="1"/>
  <c r="DQ123" i="3" s="1"/>
  <c r="DR123" i="3" s="1"/>
  <c r="DS123" i="3" s="1"/>
  <c r="DT123" i="3" s="1"/>
  <c r="DU123" i="3" s="1"/>
  <c r="DV123" i="3" s="1"/>
  <c r="DW123" i="3" s="1"/>
  <c r="DX123" i="3" s="1"/>
  <c r="DY123" i="3" s="1"/>
  <c r="DZ123" i="3" s="1"/>
  <c r="EA123" i="3" s="1"/>
  <c r="EB123" i="3" s="1"/>
  <c r="EC123" i="3" s="1"/>
  <c r="ED123" i="3" s="1"/>
  <c r="EE123" i="3" s="1"/>
  <c r="EF123" i="3" s="1"/>
  <c r="EG123" i="3" s="1"/>
  <c r="EH123" i="3" s="1"/>
  <c r="EI123" i="3" s="1"/>
  <c r="EJ123" i="3" s="1"/>
  <c r="EK123" i="3" s="1"/>
  <c r="EL123" i="3" s="1"/>
  <c r="EM123" i="3" s="1"/>
  <c r="EN123" i="3" s="1"/>
  <c r="EO123" i="3" s="1"/>
  <c r="EP123" i="3" s="1"/>
  <c r="EQ123" i="3" s="1"/>
  <c r="ER123" i="3" s="1"/>
  <c r="ES123" i="3" s="1"/>
  <c r="ET123" i="3" s="1"/>
  <c r="EU123" i="3" s="1"/>
  <c r="EV123" i="3" s="1"/>
  <c r="EW123" i="3" s="1"/>
  <c r="EX123" i="3" s="1"/>
  <c r="EY123" i="3" s="1"/>
  <c r="EZ123" i="3" s="1"/>
  <c r="FA123" i="3" s="1"/>
  <c r="FB123" i="3" s="1"/>
  <c r="FC123" i="3" s="1"/>
  <c r="FD123" i="3" s="1"/>
  <c r="FE123" i="3" s="1"/>
  <c r="FF123" i="3" s="1"/>
  <c r="FG123" i="3" s="1"/>
  <c r="FH123" i="3" s="1"/>
  <c r="FI123" i="3" s="1"/>
  <c r="FJ123" i="3" s="1"/>
  <c r="FK123" i="3" s="1"/>
  <c r="FL123" i="3" s="1"/>
  <c r="FM123" i="3" s="1"/>
  <c r="FN123" i="3" s="1"/>
  <c r="FO123" i="3" s="1"/>
  <c r="FP123" i="3" s="1"/>
  <c r="FQ123" i="3" s="1"/>
  <c r="FR123" i="3" s="1"/>
  <c r="FS123" i="3" s="1"/>
  <c r="FT123" i="3" s="1"/>
  <c r="FU123" i="3" s="1"/>
  <c r="FV123" i="3" s="1"/>
  <c r="FW123" i="3" s="1"/>
  <c r="FX123" i="3" s="1"/>
  <c r="FY123" i="3" s="1"/>
  <c r="FZ123" i="3" s="1"/>
  <c r="GA123" i="3" s="1"/>
  <c r="GB123" i="3" s="1"/>
  <c r="GC123" i="3" s="1"/>
  <c r="GD123" i="3" s="1"/>
  <c r="GE123" i="3" s="1"/>
  <c r="GF123" i="3" s="1"/>
  <c r="GG123" i="3" s="1"/>
  <c r="GH123" i="3" s="1"/>
  <c r="GI123" i="3" s="1"/>
  <c r="GJ123" i="3" s="1"/>
  <c r="GK123" i="3" s="1"/>
  <c r="GL123" i="3" s="1"/>
  <c r="GM123" i="3" s="1"/>
  <c r="GN123" i="3" s="1"/>
  <c r="GO123" i="3" s="1"/>
  <c r="GP123" i="3" s="1"/>
  <c r="GQ123" i="3" s="1"/>
  <c r="GR123" i="3" s="1"/>
  <c r="GS123" i="3" s="1"/>
  <c r="GT123" i="3" s="1"/>
  <c r="GU123" i="3" s="1"/>
  <c r="GV123" i="3" s="1"/>
  <c r="GW123" i="3" s="1"/>
  <c r="GX123" i="3" s="1"/>
  <c r="GY123" i="3" s="1"/>
  <c r="GZ123" i="3" s="1"/>
  <c r="HA123" i="3" s="1"/>
  <c r="HB123" i="3" s="1"/>
  <c r="HC123" i="3" s="1"/>
  <c r="HD123" i="3" s="1"/>
  <c r="HE123" i="3" s="1"/>
  <c r="HF123" i="3" s="1"/>
  <c r="HG123" i="3" s="1"/>
  <c r="HH123" i="3" s="1"/>
  <c r="HI123" i="3" s="1"/>
  <c r="HJ123" i="3" s="1"/>
  <c r="HK123" i="3" s="1"/>
  <c r="HL123" i="3" s="1"/>
  <c r="HM123" i="3" s="1"/>
  <c r="AA187" i="3"/>
  <c r="AB187" i="3" s="1"/>
  <c r="AC187" i="3" s="1"/>
  <c r="AD187" i="3" s="1"/>
  <c r="AE187" i="3" s="1"/>
  <c r="AF187" i="3" s="1"/>
  <c r="AG187" i="3" s="1"/>
  <c r="AH187" i="3" s="1"/>
  <c r="AI187" i="3" s="1"/>
  <c r="AJ187" i="3" s="1"/>
  <c r="AK187" i="3" s="1"/>
  <c r="AL187" i="3" s="1"/>
  <c r="AM187" i="3" s="1"/>
  <c r="AN187" i="3" s="1"/>
  <c r="AO187" i="3" s="1"/>
  <c r="AP187" i="3" s="1"/>
  <c r="AQ187" i="3" s="1"/>
  <c r="AR187" i="3" s="1"/>
  <c r="AS187" i="3" s="1"/>
  <c r="AT187" i="3" s="1"/>
  <c r="AU187" i="3" s="1"/>
  <c r="AV187" i="3" s="1"/>
  <c r="AW187" i="3" s="1"/>
  <c r="AX187" i="3" s="1"/>
  <c r="AY187" i="3" s="1"/>
  <c r="AZ187" i="3" s="1"/>
  <c r="BA187" i="3" s="1"/>
  <c r="BB187" i="3" s="1"/>
  <c r="BC187" i="3" s="1"/>
  <c r="BD187" i="3" s="1"/>
  <c r="BE187" i="3" s="1"/>
  <c r="BF187" i="3" s="1"/>
  <c r="BG187" i="3" s="1"/>
  <c r="BH187" i="3" s="1"/>
  <c r="BI187" i="3" s="1"/>
  <c r="BJ187" i="3" s="1"/>
  <c r="BK187" i="3" s="1"/>
  <c r="BL187" i="3" s="1"/>
  <c r="BM187" i="3" s="1"/>
  <c r="BN187" i="3" s="1"/>
  <c r="BO187" i="3" s="1"/>
  <c r="BP187" i="3" s="1"/>
  <c r="BQ187" i="3" s="1"/>
  <c r="BR187" i="3" s="1"/>
  <c r="BS187" i="3" s="1"/>
  <c r="BT187" i="3" s="1"/>
  <c r="BU187" i="3" s="1"/>
  <c r="BV187" i="3" s="1"/>
  <c r="BW187" i="3" s="1"/>
  <c r="BX187" i="3" s="1"/>
  <c r="BY187" i="3" s="1"/>
  <c r="BZ187" i="3" s="1"/>
  <c r="CA187" i="3" s="1"/>
  <c r="CB187" i="3" s="1"/>
  <c r="CC187" i="3" s="1"/>
  <c r="CD187" i="3" s="1"/>
  <c r="CE187" i="3" s="1"/>
  <c r="CF187" i="3" s="1"/>
  <c r="CG187" i="3" s="1"/>
  <c r="CH187" i="3" s="1"/>
  <c r="CI187" i="3" s="1"/>
  <c r="CJ187" i="3" s="1"/>
  <c r="CK187" i="3" s="1"/>
  <c r="CL187" i="3" s="1"/>
  <c r="CM187" i="3" s="1"/>
  <c r="CN187" i="3" s="1"/>
  <c r="CO187" i="3" s="1"/>
  <c r="CP187" i="3" s="1"/>
  <c r="CQ187" i="3" s="1"/>
  <c r="CR187" i="3" s="1"/>
  <c r="CS187" i="3" s="1"/>
  <c r="CT187" i="3" s="1"/>
  <c r="CU187" i="3" s="1"/>
  <c r="CV187" i="3" s="1"/>
  <c r="CW187" i="3" s="1"/>
  <c r="CX187" i="3" s="1"/>
  <c r="CY187" i="3" s="1"/>
  <c r="CZ187" i="3" s="1"/>
  <c r="DA187" i="3" s="1"/>
  <c r="DB187" i="3" s="1"/>
  <c r="DC187" i="3" s="1"/>
  <c r="DD187" i="3" s="1"/>
  <c r="DE187" i="3" s="1"/>
  <c r="DF187" i="3" s="1"/>
  <c r="DG187" i="3" s="1"/>
  <c r="DH187" i="3" s="1"/>
  <c r="DI187" i="3" s="1"/>
  <c r="DJ187" i="3" s="1"/>
  <c r="DK187" i="3" s="1"/>
  <c r="DL187" i="3" s="1"/>
  <c r="DM187" i="3" s="1"/>
  <c r="DN187" i="3" s="1"/>
  <c r="DO187" i="3" s="1"/>
  <c r="DP187" i="3" s="1"/>
  <c r="DQ187" i="3" s="1"/>
  <c r="DR187" i="3" s="1"/>
  <c r="DS187" i="3" s="1"/>
  <c r="DT187" i="3" s="1"/>
  <c r="DU187" i="3" s="1"/>
  <c r="DV187" i="3" s="1"/>
  <c r="DW187" i="3" s="1"/>
  <c r="DX187" i="3" s="1"/>
  <c r="DY187" i="3" s="1"/>
  <c r="DZ187" i="3" s="1"/>
  <c r="EA187" i="3" s="1"/>
  <c r="EB187" i="3" s="1"/>
  <c r="EC187" i="3" s="1"/>
  <c r="ED187" i="3" s="1"/>
  <c r="EE187" i="3" s="1"/>
  <c r="EF187" i="3" s="1"/>
  <c r="EG187" i="3" s="1"/>
  <c r="EH187" i="3" s="1"/>
  <c r="EI187" i="3" s="1"/>
  <c r="EJ187" i="3" s="1"/>
  <c r="EK187" i="3" s="1"/>
  <c r="EL187" i="3" s="1"/>
  <c r="EM187" i="3" s="1"/>
  <c r="EN187" i="3" s="1"/>
  <c r="EO187" i="3" s="1"/>
  <c r="EP187" i="3" s="1"/>
  <c r="EQ187" i="3" s="1"/>
  <c r="ER187" i="3" s="1"/>
  <c r="ES187" i="3" s="1"/>
  <c r="ET187" i="3" s="1"/>
  <c r="EU187" i="3" s="1"/>
  <c r="EV187" i="3" s="1"/>
  <c r="EW187" i="3" s="1"/>
  <c r="EX187" i="3" s="1"/>
  <c r="EY187" i="3" s="1"/>
  <c r="EZ187" i="3" s="1"/>
  <c r="FA187" i="3" s="1"/>
  <c r="FB187" i="3" s="1"/>
  <c r="FC187" i="3" s="1"/>
  <c r="FD187" i="3" s="1"/>
  <c r="FE187" i="3" s="1"/>
  <c r="FF187" i="3" s="1"/>
  <c r="FG187" i="3" s="1"/>
  <c r="FH187" i="3" s="1"/>
  <c r="FI187" i="3" s="1"/>
  <c r="FJ187" i="3" s="1"/>
  <c r="FK187" i="3" s="1"/>
  <c r="FL187" i="3" s="1"/>
  <c r="FM187" i="3" s="1"/>
  <c r="FN187" i="3" s="1"/>
  <c r="FO187" i="3" s="1"/>
  <c r="FP187" i="3" s="1"/>
  <c r="FQ187" i="3" s="1"/>
  <c r="FR187" i="3" s="1"/>
  <c r="FS187" i="3" s="1"/>
  <c r="FT187" i="3" s="1"/>
  <c r="FU187" i="3" s="1"/>
  <c r="FV187" i="3" s="1"/>
  <c r="FW187" i="3" s="1"/>
  <c r="FX187" i="3" s="1"/>
  <c r="FY187" i="3" s="1"/>
  <c r="FZ187" i="3" s="1"/>
  <c r="GA187" i="3" s="1"/>
  <c r="GB187" i="3" s="1"/>
  <c r="GC187" i="3" s="1"/>
  <c r="GD187" i="3" s="1"/>
  <c r="GE187" i="3" s="1"/>
  <c r="GF187" i="3" s="1"/>
  <c r="GG187" i="3" s="1"/>
  <c r="GH187" i="3" s="1"/>
  <c r="GI187" i="3" s="1"/>
  <c r="GJ187" i="3" s="1"/>
  <c r="GK187" i="3" s="1"/>
  <c r="GL187" i="3" s="1"/>
  <c r="GM187" i="3" s="1"/>
  <c r="GN187" i="3" s="1"/>
  <c r="GO187" i="3" s="1"/>
  <c r="GP187" i="3" s="1"/>
  <c r="GQ187" i="3" s="1"/>
  <c r="GR187" i="3" s="1"/>
  <c r="GS187" i="3" s="1"/>
  <c r="GT187" i="3" s="1"/>
  <c r="GU187" i="3" s="1"/>
  <c r="GV187" i="3" s="1"/>
  <c r="GW187" i="3" s="1"/>
  <c r="GX187" i="3" s="1"/>
  <c r="GY187" i="3" s="1"/>
  <c r="GZ187" i="3" s="1"/>
  <c r="HA187" i="3" s="1"/>
  <c r="HB187" i="3" s="1"/>
  <c r="HC187" i="3" s="1"/>
  <c r="HD187" i="3" s="1"/>
  <c r="HE187" i="3" s="1"/>
  <c r="HF187" i="3" s="1"/>
  <c r="HG187" i="3" s="1"/>
  <c r="HH187" i="3" s="1"/>
  <c r="HI187" i="3" s="1"/>
  <c r="HJ187" i="3" s="1"/>
  <c r="HK187" i="3" s="1"/>
  <c r="HL187" i="3" s="1"/>
  <c r="HM187" i="3" s="1"/>
  <c r="AA120" i="3"/>
  <c r="AB120" i="3" s="1"/>
  <c r="AC120" i="3" s="1"/>
  <c r="AD120" i="3" s="1"/>
  <c r="AE120" i="3" s="1"/>
  <c r="AF120" i="3" s="1"/>
  <c r="AG120" i="3" s="1"/>
  <c r="AH120" i="3" s="1"/>
  <c r="AI120" i="3" s="1"/>
  <c r="AJ120" i="3" s="1"/>
  <c r="AK120" i="3" s="1"/>
  <c r="AL120" i="3" s="1"/>
  <c r="AM120" i="3" s="1"/>
  <c r="AN120" i="3" s="1"/>
  <c r="AO120" i="3" s="1"/>
  <c r="AP120" i="3" s="1"/>
  <c r="AQ120" i="3" s="1"/>
  <c r="AR120" i="3" s="1"/>
  <c r="AS120" i="3" s="1"/>
  <c r="AT120" i="3" s="1"/>
  <c r="AU120" i="3" s="1"/>
  <c r="AV120" i="3" s="1"/>
  <c r="AW120" i="3" s="1"/>
  <c r="AX120" i="3" s="1"/>
  <c r="AY120" i="3" s="1"/>
  <c r="AZ120" i="3" s="1"/>
  <c r="BA120" i="3" s="1"/>
  <c r="BB120" i="3" s="1"/>
  <c r="BC120" i="3" s="1"/>
  <c r="BD120" i="3" s="1"/>
  <c r="BE120" i="3" s="1"/>
  <c r="BF120" i="3" s="1"/>
  <c r="BG120" i="3" s="1"/>
  <c r="BH120" i="3" s="1"/>
  <c r="BI120" i="3" s="1"/>
  <c r="BJ120" i="3" s="1"/>
  <c r="BK120" i="3" s="1"/>
  <c r="BL120" i="3" s="1"/>
  <c r="BM120" i="3" s="1"/>
  <c r="BN120" i="3" s="1"/>
  <c r="BO120" i="3" s="1"/>
  <c r="BP120" i="3" s="1"/>
  <c r="BQ120" i="3" s="1"/>
  <c r="BR120" i="3" s="1"/>
  <c r="BS120" i="3" s="1"/>
  <c r="BT120" i="3" s="1"/>
  <c r="BU120" i="3" s="1"/>
  <c r="BV120" i="3" s="1"/>
  <c r="BW120" i="3" s="1"/>
  <c r="BX120" i="3" s="1"/>
  <c r="BY120" i="3" s="1"/>
  <c r="BZ120" i="3" s="1"/>
  <c r="CA120" i="3" s="1"/>
  <c r="CB120" i="3" s="1"/>
  <c r="CC120" i="3" s="1"/>
  <c r="CD120" i="3" s="1"/>
  <c r="CE120" i="3" s="1"/>
  <c r="CF120" i="3" s="1"/>
  <c r="CG120" i="3" s="1"/>
  <c r="CH120" i="3" s="1"/>
  <c r="CI120" i="3" s="1"/>
  <c r="CJ120" i="3" s="1"/>
  <c r="CK120" i="3" s="1"/>
  <c r="CL120" i="3" s="1"/>
  <c r="CM120" i="3" s="1"/>
  <c r="CN120" i="3" s="1"/>
  <c r="CO120" i="3" s="1"/>
  <c r="CP120" i="3" s="1"/>
  <c r="CQ120" i="3" s="1"/>
  <c r="CR120" i="3" s="1"/>
  <c r="CS120" i="3" s="1"/>
  <c r="CT120" i="3" s="1"/>
  <c r="CU120" i="3" s="1"/>
  <c r="CV120" i="3" s="1"/>
  <c r="CW120" i="3" s="1"/>
  <c r="CX120" i="3" s="1"/>
  <c r="CY120" i="3" s="1"/>
  <c r="CZ120" i="3" s="1"/>
  <c r="DA120" i="3" s="1"/>
  <c r="DB120" i="3" s="1"/>
  <c r="DC120" i="3" s="1"/>
  <c r="DD120" i="3" s="1"/>
  <c r="DE120" i="3" s="1"/>
  <c r="DF120" i="3" s="1"/>
  <c r="DG120" i="3" s="1"/>
  <c r="DH120" i="3" s="1"/>
  <c r="DI120" i="3" s="1"/>
  <c r="DJ120" i="3" s="1"/>
  <c r="DK120" i="3" s="1"/>
  <c r="DL120" i="3" s="1"/>
  <c r="DM120" i="3" s="1"/>
  <c r="DN120" i="3" s="1"/>
  <c r="DO120" i="3" s="1"/>
  <c r="DP120" i="3" s="1"/>
  <c r="DQ120" i="3" s="1"/>
  <c r="DR120" i="3" s="1"/>
  <c r="DS120" i="3" s="1"/>
  <c r="DT120" i="3" s="1"/>
  <c r="DU120" i="3" s="1"/>
  <c r="DV120" i="3" s="1"/>
  <c r="DW120" i="3" s="1"/>
  <c r="DX120" i="3" s="1"/>
  <c r="DY120" i="3" s="1"/>
  <c r="DZ120" i="3" s="1"/>
  <c r="EA120" i="3" s="1"/>
  <c r="EB120" i="3" s="1"/>
  <c r="EC120" i="3" s="1"/>
  <c r="ED120" i="3" s="1"/>
  <c r="EE120" i="3" s="1"/>
  <c r="EF120" i="3" s="1"/>
  <c r="EG120" i="3" s="1"/>
  <c r="EH120" i="3" s="1"/>
  <c r="EI120" i="3" s="1"/>
  <c r="EJ120" i="3" s="1"/>
  <c r="EK120" i="3" s="1"/>
  <c r="EL120" i="3" s="1"/>
  <c r="EM120" i="3" s="1"/>
  <c r="EN120" i="3" s="1"/>
  <c r="EO120" i="3" s="1"/>
  <c r="EP120" i="3" s="1"/>
  <c r="EQ120" i="3" s="1"/>
  <c r="ER120" i="3" s="1"/>
  <c r="ES120" i="3" s="1"/>
  <c r="ET120" i="3" s="1"/>
  <c r="EU120" i="3" s="1"/>
  <c r="EV120" i="3" s="1"/>
  <c r="EW120" i="3" s="1"/>
  <c r="EX120" i="3" s="1"/>
  <c r="EY120" i="3" s="1"/>
  <c r="EZ120" i="3" s="1"/>
  <c r="FA120" i="3" s="1"/>
  <c r="FB120" i="3" s="1"/>
  <c r="FC120" i="3" s="1"/>
  <c r="FD120" i="3" s="1"/>
  <c r="FE120" i="3" s="1"/>
  <c r="FF120" i="3" s="1"/>
  <c r="FG120" i="3" s="1"/>
  <c r="FH120" i="3" s="1"/>
  <c r="FI120" i="3" s="1"/>
  <c r="FJ120" i="3" s="1"/>
  <c r="FK120" i="3" s="1"/>
  <c r="FL120" i="3" s="1"/>
  <c r="FM120" i="3" s="1"/>
  <c r="FN120" i="3" s="1"/>
  <c r="FO120" i="3" s="1"/>
  <c r="FP120" i="3" s="1"/>
  <c r="FQ120" i="3" s="1"/>
  <c r="FR120" i="3" s="1"/>
  <c r="FS120" i="3" s="1"/>
  <c r="FT120" i="3" s="1"/>
  <c r="FU120" i="3" s="1"/>
  <c r="FV120" i="3" s="1"/>
  <c r="FW120" i="3" s="1"/>
  <c r="FX120" i="3" s="1"/>
  <c r="FY120" i="3" s="1"/>
  <c r="FZ120" i="3" s="1"/>
  <c r="GA120" i="3" s="1"/>
  <c r="GB120" i="3" s="1"/>
  <c r="GC120" i="3" s="1"/>
  <c r="GD120" i="3" s="1"/>
  <c r="GE120" i="3" s="1"/>
  <c r="GF120" i="3" s="1"/>
  <c r="GG120" i="3" s="1"/>
  <c r="GH120" i="3" s="1"/>
  <c r="GI120" i="3" s="1"/>
  <c r="GJ120" i="3" s="1"/>
  <c r="GK120" i="3" s="1"/>
  <c r="GL120" i="3" s="1"/>
  <c r="GM120" i="3" s="1"/>
  <c r="GN120" i="3" s="1"/>
  <c r="GO120" i="3" s="1"/>
  <c r="GP120" i="3" s="1"/>
  <c r="GQ120" i="3" s="1"/>
  <c r="GR120" i="3" s="1"/>
  <c r="GS120" i="3" s="1"/>
  <c r="GT120" i="3" s="1"/>
  <c r="GU120" i="3" s="1"/>
  <c r="GV120" i="3" s="1"/>
  <c r="GW120" i="3" s="1"/>
  <c r="GX120" i="3" s="1"/>
  <c r="GY120" i="3" s="1"/>
  <c r="GZ120" i="3" s="1"/>
  <c r="HA120" i="3" s="1"/>
  <c r="HB120" i="3" s="1"/>
  <c r="HC120" i="3" s="1"/>
  <c r="HD120" i="3" s="1"/>
  <c r="HE120" i="3" s="1"/>
  <c r="HF120" i="3" s="1"/>
  <c r="HG120" i="3" s="1"/>
  <c r="HH120" i="3" s="1"/>
  <c r="HI120" i="3" s="1"/>
  <c r="HJ120" i="3" s="1"/>
  <c r="HK120" i="3" s="1"/>
  <c r="HL120" i="3" s="1"/>
  <c r="HM120" i="3" s="1"/>
  <c r="AA24" i="3"/>
  <c r="AB24" i="3" s="1"/>
  <c r="AC24" i="3" s="1"/>
  <c r="AD24" i="3" s="1"/>
  <c r="AE24" i="3" s="1"/>
  <c r="AF24" i="3" s="1"/>
  <c r="AG24" i="3" s="1"/>
  <c r="AH24" i="3" s="1"/>
  <c r="AI24" i="3" s="1"/>
  <c r="AJ24" i="3" s="1"/>
  <c r="AK24" i="3" s="1"/>
  <c r="AL24" i="3" s="1"/>
  <c r="AM24" i="3" s="1"/>
  <c r="AN24" i="3" s="1"/>
  <c r="AO24" i="3" s="1"/>
  <c r="AP24" i="3" s="1"/>
  <c r="AQ24" i="3" s="1"/>
  <c r="AR24" i="3" s="1"/>
  <c r="AS24" i="3" s="1"/>
  <c r="AT24" i="3" s="1"/>
  <c r="AU24" i="3" s="1"/>
  <c r="AV24" i="3" s="1"/>
  <c r="AW24" i="3" s="1"/>
  <c r="AX24" i="3" s="1"/>
  <c r="AY24" i="3" s="1"/>
  <c r="AZ24" i="3" s="1"/>
  <c r="BA24" i="3" s="1"/>
  <c r="BB24" i="3" s="1"/>
  <c r="BC24" i="3" s="1"/>
  <c r="BD24" i="3" s="1"/>
  <c r="BE24" i="3" s="1"/>
  <c r="BF24" i="3" s="1"/>
  <c r="BG24" i="3" s="1"/>
  <c r="BH24" i="3" s="1"/>
  <c r="BI24" i="3" s="1"/>
  <c r="BJ24" i="3" s="1"/>
  <c r="BK24" i="3" s="1"/>
  <c r="BL24" i="3" s="1"/>
  <c r="BM24" i="3" s="1"/>
  <c r="BN24" i="3" s="1"/>
  <c r="BO24" i="3" s="1"/>
  <c r="BP24" i="3" s="1"/>
  <c r="BQ24" i="3" s="1"/>
  <c r="BR24" i="3" s="1"/>
  <c r="BS24" i="3" s="1"/>
  <c r="BT24" i="3" s="1"/>
  <c r="BU24" i="3" s="1"/>
  <c r="BV24" i="3" s="1"/>
  <c r="BW24" i="3" s="1"/>
  <c r="BX24" i="3" s="1"/>
  <c r="BY24" i="3" s="1"/>
  <c r="BZ24" i="3" s="1"/>
  <c r="CA24" i="3" s="1"/>
  <c r="CB24" i="3" s="1"/>
  <c r="CC24" i="3" s="1"/>
  <c r="CD24" i="3" s="1"/>
  <c r="CE24" i="3" s="1"/>
  <c r="CF24" i="3" s="1"/>
  <c r="CG24" i="3" s="1"/>
  <c r="CH24" i="3" s="1"/>
  <c r="CI24" i="3" s="1"/>
  <c r="CJ24" i="3" s="1"/>
  <c r="CK24" i="3" s="1"/>
  <c r="CL24" i="3" s="1"/>
  <c r="CM24" i="3" s="1"/>
  <c r="CN24" i="3" s="1"/>
  <c r="CO24" i="3" s="1"/>
  <c r="CP24" i="3" s="1"/>
  <c r="CQ24" i="3" s="1"/>
  <c r="CR24" i="3" s="1"/>
  <c r="CS24" i="3" s="1"/>
  <c r="CT24" i="3" s="1"/>
  <c r="CU24" i="3" s="1"/>
  <c r="CV24" i="3" s="1"/>
  <c r="CW24" i="3" s="1"/>
  <c r="CX24" i="3" s="1"/>
  <c r="CY24" i="3" s="1"/>
  <c r="CZ24" i="3" s="1"/>
  <c r="DA24" i="3" s="1"/>
  <c r="DB24" i="3" s="1"/>
  <c r="DC24" i="3" s="1"/>
  <c r="DD24" i="3" s="1"/>
  <c r="DE24" i="3" s="1"/>
  <c r="DF24" i="3" s="1"/>
  <c r="DG24" i="3" s="1"/>
  <c r="DH24" i="3" s="1"/>
  <c r="DI24" i="3" s="1"/>
  <c r="DJ24" i="3" s="1"/>
  <c r="DK24" i="3" s="1"/>
  <c r="DL24" i="3" s="1"/>
  <c r="DM24" i="3" s="1"/>
  <c r="DN24" i="3" s="1"/>
  <c r="DO24" i="3" s="1"/>
  <c r="DP24" i="3" s="1"/>
  <c r="DQ24" i="3" s="1"/>
  <c r="DR24" i="3" s="1"/>
  <c r="DS24" i="3" s="1"/>
  <c r="DT24" i="3" s="1"/>
  <c r="DU24" i="3" s="1"/>
  <c r="DV24" i="3" s="1"/>
  <c r="DW24" i="3" s="1"/>
  <c r="DX24" i="3" s="1"/>
  <c r="DY24" i="3" s="1"/>
  <c r="DZ24" i="3" s="1"/>
  <c r="EA24" i="3" s="1"/>
  <c r="EB24" i="3" s="1"/>
  <c r="EC24" i="3" s="1"/>
  <c r="ED24" i="3" s="1"/>
  <c r="EE24" i="3" s="1"/>
  <c r="EF24" i="3" s="1"/>
  <c r="EG24" i="3" s="1"/>
  <c r="EH24" i="3" s="1"/>
  <c r="EI24" i="3" s="1"/>
  <c r="EJ24" i="3" s="1"/>
  <c r="EK24" i="3" s="1"/>
  <c r="EL24" i="3" s="1"/>
  <c r="EM24" i="3" s="1"/>
  <c r="EN24" i="3" s="1"/>
  <c r="EO24" i="3" s="1"/>
  <c r="EP24" i="3" s="1"/>
  <c r="EQ24" i="3" s="1"/>
  <c r="ER24" i="3" s="1"/>
  <c r="ES24" i="3" s="1"/>
  <c r="ET24" i="3" s="1"/>
  <c r="EU24" i="3" s="1"/>
  <c r="EV24" i="3" s="1"/>
  <c r="EW24" i="3" s="1"/>
  <c r="EX24" i="3" s="1"/>
  <c r="EY24" i="3" s="1"/>
  <c r="EZ24" i="3" s="1"/>
  <c r="FA24" i="3" s="1"/>
  <c r="FB24" i="3" s="1"/>
  <c r="FC24" i="3" s="1"/>
  <c r="FD24" i="3" s="1"/>
  <c r="FE24" i="3" s="1"/>
  <c r="FF24" i="3" s="1"/>
  <c r="FG24" i="3" s="1"/>
  <c r="FH24" i="3" s="1"/>
  <c r="FI24" i="3" s="1"/>
  <c r="FJ24" i="3" s="1"/>
  <c r="FK24" i="3" s="1"/>
  <c r="FL24" i="3" s="1"/>
  <c r="FM24" i="3" s="1"/>
  <c r="FN24" i="3" s="1"/>
  <c r="FO24" i="3" s="1"/>
  <c r="FP24" i="3" s="1"/>
  <c r="FQ24" i="3" s="1"/>
  <c r="FR24" i="3" s="1"/>
  <c r="FS24" i="3" s="1"/>
  <c r="FT24" i="3" s="1"/>
  <c r="FU24" i="3" s="1"/>
  <c r="FV24" i="3" s="1"/>
  <c r="FW24" i="3" s="1"/>
  <c r="FX24" i="3" s="1"/>
  <c r="FY24" i="3" s="1"/>
  <c r="FZ24" i="3" s="1"/>
  <c r="GA24" i="3" s="1"/>
  <c r="GB24" i="3" s="1"/>
  <c r="GC24" i="3" s="1"/>
  <c r="GD24" i="3" s="1"/>
  <c r="GE24" i="3" s="1"/>
  <c r="GF24" i="3" s="1"/>
  <c r="GG24" i="3" s="1"/>
  <c r="GH24" i="3" s="1"/>
  <c r="GI24" i="3" s="1"/>
  <c r="GJ24" i="3" s="1"/>
  <c r="GK24" i="3" s="1"/>
  <c r="GL24" i="3" s="1"/>
  <c r="GM24" i="3" s="1"/>
  <c r="GN24" i="3" s="1"/>
  <c r="GO24" i="3" s="1"/>
  <c r="GP24" i="3" s="1"/>
  <c r="GQ24" i="3" s="1"/>
  <c r="GR24" i="3" s="1"/>
  <c r="GS24" i="3" s="1"/>
  <c r="GT24" i="3" s="1"/>
  <c r="GU24" i="3" s="1"/>
  <c r="GV24" i="3" s="1"/>
  <c r="GW24" i="3" s="1"/>
  <c r="GX24" i="3" s="1"/>
  <c r="GY24" i="3" s="1"/>
  <c r="GZ24" i="3" s="1"/>
  <c r="HA24" i="3" s="1"/>
  <c r="HB24" i="3" s="1"/>
  <c r="HC24" i="3" s="1"/>
  <c r="HD24" i="3" s="1"/>
  <c r="HE24" i="3" s="1"/>
  <c r="HF24" i="3" s="1"/>
  <c r="HG24" i="3" s="1"/>
  <c r="HH24" i="3" s="1"/>
  <c r="HI24" i="3" s="1"/>
  <c r="HJ24" i="3" s="1"/>
  <c r="HK24" i="3" s="1"/>
  <c r="HL24" i="3" s="1"/>
  <c r="HM24" i="3" s="1"/>
  <c r="AA60" i="3"/>
  <c r="AB60" i="3" s="1"/>
  <c r="AC60" i="3" s="1"/>
  <c r="AD60" i="3" s="1"/>
  <c r="AE60" i="3" s="1"/>
  <c r="AF60" i="3" s="1"/>
  <c r="AG60" i="3" s="1"/>
  <c r="AH60" i="3" s="1"/>
  <c r="AI60" i="3" s="1"/>
  <c r="AJ60" i="3" s="1"/>
  <c r="AK60" i="3" s="1"/>
  <c r="AL60" i="3" s="1"/>
  <c r="AM60" i="3" s="1"/>
  <c r="AN60" i="3" s="1"/>
  <c r="AO60" i="3" s="1"/>
  <c r="AP60" i="3" s="1"/>
  <c r="AQ60" i="3" s="1"/>
  <c r="AR60" i="3" s="1"/>
  <c r="AS60" i="3" s="1"/>
  <c r="AT60" i="3" s="1"/>
  <c r="AU60" i="3" s="1"/>
  <c r="AV60" i="3" s="1"/>
  <c r="AW60" i="3" s="1"/>
  <c r="AX60" i="3" s="1"/>
  <c r="AY60" i="3" s="1"/>
  <c r="AZ60" i="3" s="1"/>
  <c r="BA60" i="3" s="1"/>
  <c r="BB60" i="3" s="1"/>
  <c r="BC60" i="3" s="1"/>
  <c r="BD60" i="3" s="1"/>
  <c r="BE60" i="3" s="1"/>
  <c r="BF60" i="3" s="1"/>
  <c r="BG60" i="3" s="1"/>
  <c r="BH60" i="3" s="1"/>
  <c r="BI60" i="3" s="1"/>
  <c r="BJ60" i="3" s="1"/>
  <c r="BK60" i="3" s="1"/>
  <c r="BL60" i="3" s="1"/>
  <c r="BM60" i="3" s="1"/>
  <c r="BN60" i="3" s="1"/>
  <c r="BO60" i="3" s="1"/>
  <c r="BP60" i="3" s="1"/>
  <c r="BQ60" i="3" s="1"/>
  <c r="BR60" i="3" s="1"/>
  <c r="BS60" i="3" s="1"/>
  <c r="BT60" i="3" s="1"/>
  <c r="BU60" i="3" s="1"/>
  <c r="BV60" i="3" s="1"/>
  <c r="BW60" i="3" s="1"/>
  <c r="BX60" i="3" s="1"/>
  <c r="BY60" i="3" s="1"/>
  <c r="BZ60" i="3" s="1"/>
  <c r="CA60" i="3" s="1"/>
  <c r="CB60" i="3" s="1"/>
  <c r="CC60" i="3" s="1"/>
  <c r="CD60" i="3" s="1"/>
  <c r="CE60" i="3" s="1"/>
  <c r="CF60" i="3" s="1"/>
  <c r="CG60" i="3" s="1"/>
  <c r="CH60" i="3" s="1"/>
  <c r="CI60" i="3" s="1"/>
  <c r="CJ60" i="3" s="1"/>
  <c r="CK60" i="3" s="1"/>
  <c r="CL60" i="3" s="1"/>
  <c r="CM60" i="3" s="1"/>
  <c r="CN60" i="3" s="1"/>
  <c r="CO60" i="3" s="1"/>
  <c r="CP60" i="3" s="1"/>
  <c r="CQ60" i="3" s="1"/>
  <c r="CR60" i="3" s="1"/>
  <c r="CS60" i="3" s="1"/>
  <c r="CT60" i="3" s="1"/>
  <c r="CU60" i="3" s="1"/>
  <c r="CV60" i="3" s="1"/>
  <c r="CW60" i="3" s="1"/>
  <c r="CX60" i="3" s="1"/>
  <c r="CY60" i="3" s="1"/>
  <c r="CZ60" i="3" s="1"/>
  <c r="DA60" i="3" s="1"/>
  <c r="DB60" i="3" s="1"/>
  <c r="DC60" i="3" s="1"/>
  <c r="DD60" i="3" s="1"/>
  <c r="DE60" i="3" s="1"/>
  <c r="DF60" i="3" s="1"/>
  <c r="DG60" i="3" s="1"/>
  <c r="DH60" i="3" s="1"/>
  <c r="DI60" i="3" s="1"/>
  <c r="DJ60" i="3" s="1"/>
  <c r="DK60" i="3" s="1"/>
  <c r="DL60" i="3" s="1"/>
  <c r="DM60" i="3" s="1"/>
  <c r="DN60" i="3" s="1"/>
  <c r="DO60" i="3" s="1"/>
  <c r="DP60" i="3" s="1"/>
  <c r="DQ60" i="3" s="1"/>
  <c r="DR60" i="3" s="1"/>
  <c r="DS60" i="3" s="1"/>
  <c r="DT60" i="3" s="1"/>
  <c r="DU60" i="3" s="1"/>
  <c r="DV60" i="3" s="1"/>
  <c r="DW60" i="3" s="1"/>
  <c r="DX60" i="3" s="1"/>
  <c r="DY60" i="3" s="1"/>
  <c r="DZ60" i="3" s="1"/>
  <c r="EA60" i="3" s="1"/>
  <c r="EB60" i="3" s="1"/>
  <c r="EC60" i="3" s="1"/>
  <c r="ED60" i="3" s="1"/>
  <c r="EE60" i="3" s="1"/>
  <c r="EF60" i="3" s="1"/>
  <c r="EG60" i="3" s="1"/>
  <c r="EH60" i="3" s="1"/>
  <c r="EI60" i="3" s="1"/>
  <c r="EJ60" i="3" s="1"/>
  <c r="EK60" i="3" s="1"/>
  <c r="EL60" i="3" s="1"/>
  <c r="EM60" i="3" s="1"/>
  <c r="EN60" i="3" s="1"/>
  <c r="EO60" i="3" s="1"/>
  <c r="EP60" i="3" s="1"/>
  <c r="EQ60" i="3" s="1"/>
  <c r="ER60" i="3" s="1"/>
  <c r="ES60" i="3" s="1"/>
  <c r="ET60" i="3" s="1"/>
  <c r="EU60" i="3" s="1"/>
  <c r="EV60" i="3" s="1"/>
  <c r="EW60" i="3" s="1"/>
  <c r="EX60" i="3" s="1"/>
  <c r="EY60" i="3" s="1"/>
  <c r="EZ60" i="3" s="1"/>
  <c r="FA60" i="3" s="1"/>
  <c r="FB60" i="3" s="1"/>
  <c r="FC60" i="3" s="1"/>
  <c r="FD60" i="3" s="1"/>
  <c r="FE60" i="3" s="1"/>
  <c r="FF60" i="3" s="1"/>
  <c r="FG60" i="3" s="1"/>
  <c r="FH60" i="3" s="1"/>
  <c r="FI60" i="3" s="1"/>
  <c r="FJ60" i="3" s="1"/>
  <c r="FK60" i="3" s="1"/>
  <c r="FL60" i="3" s="1"/>
  <c r="FM60" i="3" s="1"/>
  <c r="FN60" i="3" s="1"/>
  <c r="FO60" i="3" s="1"/>
  <c r="FP60" i="3" s="1"/>
  <c r="FQ60" i="3" s="1"/>
  <c r="FR60" i="3" s="1"/>
  <c r="FS60" i="3" s="1"/>
  <c r="FT60" i="3" s="1"/>
  <c r="FU60" i="3" s="1"/>
  <c r="FV60" i="3" s="1"/>
  <c r="FW60" i="3" s="1"/>
  <c r="FX60" i="3" s="1"/>
  <c r="FY60" i="3" s="1"/>
  <c r="FZ60" i="3" s="1"/>
  <c r="GA60" i="3" s="1"/>
  <c r="GB60" i="3" s="1"/>
  <c r="GC60" i="3" s="1"/>
  <c r="GD60" i="3" s="1"/>
  <c r="GE60" i="3" s="1"/>
  <c r="GF60" i="3" s="1"/>
  <c r="GG60" i="3" s="1"/>
  <c r="GH60" i="3" s="1"/>
  <c r="GI60" i="3" s="1"/>
  <c r="GJ60" i="3" s="1"/>
  <c r="GK60" i="3" s="1"/>
  <c r="GL60" i="3" s="1"/>
  <c r="GM60" i="3" s="1"/>
  <c r="GN60" i="3" s="1"/>
  <c r="GO60" i="3" s="1"/>
  <c r="GP60" i="3" s="1"/>
  <c r="GQ60" i="3" s="1"/>
  <c r="GR60" i="3" s="1"/>
  <c r="GS60" i="3" s="1"/>
  <c r="GT60" i="3" s="1"/>
  <c r="GU60" i="3" s="1"/>
  <c r="GV60" i="3" s="1"/>
  <c r="GW60" i="3" s="1"/>
  <c r="GX60" i="3" s="1"/>
  <c r="GY60" i="3" s="1"/>
  <c r="GZ60" i="3" s="1"/>
  <c r="HA60" i="3" s="1"/>
  <c r="HB60" i="3" s="1"/>
  <c r="HC60" i="3" s="1"/>
  <c r="HD60" i="3" s="1"/>
  <c r="HE60" i="3" s="1"/>
  <c r="HF60" i="3" s="1"/>
  <c r="HG60" i="3" s="1"/>
  <c r="HH60" i="3" s="1"/>
  <c r="HI60" i="3" s="1"/>
  <c r="HJ60" i="3" s="1"/>
  <c r="HK60" i="3" s="1"/>
  <c r="HL60" i="3" s="1"/>
  <c r="HM60" i="3" s="1"/>
  <c r="AA78" i="3"/>
  <c r="AB78" i="3" s="1"/>
  <c r="AC78" i="3" s="1"/>
  <c r="AD78" i="3" s="1"/>
  <c r="AE78" i="3" s="1"/>
  <c r="AF78" i="3" s="1"/>
  <c r="AG78" i="3" s="1"/>
  <c r="AH78" i="3" s="1"/>
  <c r="AI78" i="3" s="1"/>
  <c r="AJ78" i="3" s="1"/>
  <c r="AK78" i="3" s="1"/>
  <c r="AL78" i="3" s="1"/>
  <c r="AM78" i="3" s="1"/>
  <c r="AN78" i="3" s="1"/>
  <c r="AO78" i="3" s="1"/>
  <c r="AP78" i="3" s="1"/>
  <c r="AQ78" i="3" s="1"/>
  <c r="AR78" i="3" s="1"/>
  <c r="AS78" i="3" s="1"/>
  <c r="AT78" i="3" s="1"/>
  <c r="AU78" i="3" s="1"/>
  <c r="AV78" i="3" s="1"/>
  <c r="AW78" i="3" s="1"/>
  <c r="AX78" i="3" s="1"/>
  <c r="AY78" i="3" s="1"/>
  <c r="AZ78" i="3" s="1"/>
  <c r="BA78" i="3" s="1"/>
  <c r="BB78" i="3" s="1"/>
  <c r="BC78" i="3" s="1"/>
  <c r="BD78" i="3" s="1"/>
  <c r="BE78" i="3" s="1"/>
  <c r="BF78" i="3" s="1"/>
  <c r="BG78" i="3" s="1"/>
  <c r="BH78" i="3" s="1"/>
  <c r="BI78" i="3" s="1"/>
  <c r="BJ78" i="3" s="1"/>
  <c r="BK78" i="3" s="1"/>
  <c r="BL78" i="3" s="1"/>
  <c r="BM78" i="3" s="1"/>
  <c r="BN78" i="3" s="1"/>
  <c r="BO78" i="3" s="1"/>
  <c r="BP78" i="3" s="1"/>
  <c r="BQ78" i="3" s="1"/>
  <c r="BR78" i="3" s="1"/>
  <c r="BS78" i="3" s="1"/>
  <c r="BT78" i="3" s="1"/>
  <c r="BU78" i="3" s="1"/>
  <c r="BV78" i="3" s="1"/>
  <c r="BW78" i="3" s="1"/>
  <c r="BX78" i="3" s="1"/>
  <c r="BY78" i="3" s="1"/>
  <c r="BZ78" i="3" s="1"/>
  <c r="CA78" i="3" s="1"/>
  <c r="CB78" i="3" s="1"/>
  <c r="CC78" i="3" s="1"/>
  <c r="CD78" i="3" s="1"/>
  <c r="CE78" i="3" s="1"/>
  <c r="CF78" i="3" s="1"/>
  <c r="CG78" i="3" s="1"/>
  <c r="CH78" i="3" s="1"/>
  <c r="CI78" i="3" s="1"/>
  <c r="CJ78" i="3" s="1"/>
  <c r="CK78" i="3" s="1"/>
  <c r="CL78" i="3" s="1"/>
  <c r="CM78" i="3" s="1"/>
  <c r="CN78" i="3" s="1"/>
  <c r="CO78" i="3" s="1"/>
  <c r="CP78" i="3" s="1"/>
  <c r="CQ78" i="3" s="1"/>
  <c r="CR78" i="3" s="1"/>
  <c r="CS78" i="3" s="1"/>
  <c r="CT78" i="3" s="1"/>
  <c r="CU78" i="3" s="1"/>
  <c r="CV78" i="3" s="1"/>
  <c r="CW78" i="3" s="1"/>
  <c r="CX78" i="3" s="1"/>
  <c r="CY78" i="3" s="1"/>
  <c r="CZ78" i="3" s="1"/>
  <c r="DA78" i="3" s="1"/>
  <c r="DB78" i="3" s="1"/>
  <c r="DC78" i="3" s="1"/>
  <c r="DD78" i="3" s="1"/>
  <c r="DE78" i="3" s="1"/>
  <c r="DF78" i="3" s="1"/>
  <c r="DG78" i="3" s="1"/>
  <c r="DH78" i="3" s="1"/>
  <c r="DI78" i="3" s="1"/>
  <c r="DJ78" i="3" s="1"/>
  <c r="DK78" i="3" s="1"/>
  <c r="DL78" i="3" s="1"/>
  <c r="DM78" i="3" s="1"/>
  <c r="DN78" i="3" s="1"/>
  <c r="DO78" i="3" s="1"/>
  <c r="DP78" i="3" s="1"/>
  <c r="DQ78" i="3" s="1"/>
  <c r="DR78" i="3" s="1"/>
  <c r="DS78" i="3" s="1"/>
  <c r="DT78" i="3" s="1"/>
  <c r="DU78" i="3" s="1"/>
  <c r="DV78" i="3" s="1"/>
  <c r="DW78" i="3" s="1"/>
  <c r="DX78" i="3" s="1"/>
  <c r="DY78" i="3" s="1"/>
  <c r="DZ78" i="3" s="1"/>
  <c r="EA78" i="3" s="1"/>
  <c r="EB78" i="3" s="1"/>
  <c r="EC78" i="3" s="1"/>
  <c r="ED78" i="3" s="1"/>
  <c r="EE78" i="3" s="1"/>
  <c r="EF78" i="3" s="1"/>
  <c r="EG78" i="3" s="1"/>
  <c r="EH78" i="3" s="1"/>
  <c r="EI78" i="3" s="1"/>
  <c r="EJ78" i="3" s="1"/>
  <c r="EK78" i="3" s="1"/>
  <c r="EL78" i="3" s="1"/>
  <c r="EM78" i="3" s="1"/>
  <c r="EN78" i="3" s="1"/>
  <c r="EO78" i="3" s="1"/>
  <c r="EP78" i="3" s="1"/>
  <c r="EQ78" i="3" s="1"/>
  <c r="ER78" i="3" s="1"/>
  <c r="ES78" i="3" s="1"/>
  <c r="ET78" i="3" s="1"/>
  <c r="EU78" i="3" s="1"/>
  <c r="EV78" i="3" s="1"/>
  <c r="EW78" i="3" s="1"/>
  <c r="EX78" i="3" s="1"/>
  <c r="EY78" i="3" s="1"/>
  <c r="EZ78" i="3" s="1"/>
  <c r="FA78" i="3" s="1"/>
  <c r="FB78" i="3" s="1"/>
  <c r="FC78" i="3" s="1"/>
  <c r="FD78" i="3" s="1"/>
  <c r="FE78" i="3" s="1"/>
  <c r="FF78" i="3" s="1"/>
  <c r="FG78" i="3" s="1"/>
  <c r="FH78" i="3" s="1"/>
  <c r="FI78" i="3" s="1"/>
  <c r="FJ78" i="3" s="1"/>
  <c r="FK78" i="3" s="1"/>
  <c r="FL78" i="3" s="1"/>
  <c r="FM78" i="3" s="1"/>
  <c r="FN78" i="3" s="1"/>
  <c r="FO78" i="3" s="1"/>
  <c r="FP78" i="3" s="1"/>
  <c r="FQ78" i="3" s="1"/>
  <c r="FR78" i="3" s="1"/>
  <c r="FS78" i="3" s="1"/>
  <c r="FT78" i="3" s="1"/>
  <c r="FU78" i="3" s="1"/>
  <c r="FV78" i="3" s="1"/>
  <c r="FW78" i="3" s="1"/>
  <c r="FX78" i="3" s="1"/>
  <c r="FY78" i="3" s="1"/>
  <c r="FZ78" i="3" s="1"/>
  <c r="GA78" i="3" s="1"/>
  <c r="GB78" i="3" s="1"/>
  <c r="GC78" i="3" s="1"/>
  <c r="GD78" i="3" s="1"/>
  <c r="GE78" i="3" s="1"/>
  <c r="GF78" i="3" s="1"/>
  <c r="GG78" i="3" s="1"/>
  <c r="GH78" i="3" s="1"/>
  <c r="GI78" i="3" s="1"/>
  <c r="GJ78" i="3" s="1"/>
  <c r="GK78" i="3" s="1"/>
  <c r="GL78" i="3" s="1"/>
  <c r="GM78" i="3" s="1"/>
  <c r="GN78" i="3" s="1"/>
  <c r="GO78" i="3" s="1"/>
  <c r="GP78" i="3" s="1"/>
  <c r="GQ78" i="3" s="1"/>
  <c r="GR78" i="3" s="1"/>
  <c r="GS78" i="3" s="1"/>
  <c r="GT78" i="3" s="1"/>
  <c r="GU78" i="3" s="1"/>
  <c r="GV78" i="3" s="1"/>
  <c r="GW78" i="3" s="1"/>
  <c r="GX78" i="3" s="1"/>
  <c r="GY78" i="3" s="1"/>
  <c r="GZ78" i="3" s="1"/>
  <c r="HA78" i="3" s="1"/>
  <c r="HB78" i="3" s="1"/>
  <c r="HC78" i="3" s="1"/>
  <c r="HD78" i="3" s="1"/>
  <c r="HE78" i="3" s="1"/>
  <c r="HF78" i="3" s="1"/>
  <c r="HG78" i="3" s="1"/>
  <c r="HH78" i="3" s="1"/>
  <c r="HI78" i="3" s="1"/>
  <c r="HJ78" i="3" s="1"/>
  <c r="HK78" i="3" s="1"/>
  <c r="HL78" i="3" s="1"/>
  <c r="HM78" i="3" s="1"/>
  <c r="AA106" i="3"/>
  <c r="AB106" i="3" s="1"/>
  <c r="AC106" i="3" s="1"/>
  <c r="AD106" i="3" s="1"/>
  <c r="AE106" i="3" s="1"/>
  <c r="AF106" i="3" s="1"/>
  <c r="AG106" i="3" s="1"/>
  <c r="AH106" i="3" s="1"/>
  <c r="AI106" i="3" s="1"/>
  <c r="AJ106" i="3" s="1"/>
  <c r="AK106" i="3" s="1"/>
  <c r="AL106" i="3" s="1"/>
  <c r="AM106" i="3" s="1"/>
  <c r="AN106" i="3" s="1"/>
  <c r="AO106" i="3" s="1"/>
  <c r="AP106" i="3" s="1"/>
  <c r="AQ106" i="3" s="1"/>
  <c r="AR106" i="3" s="1"/>
  <c r="AS106" i="3" s="1"/>
  <c r="AT106" i="3" s="1"/>
  <c r="AU106" i="3" s="1"/>
  <c r="AV106" i="3" s="1"/>
  <c r="AW106" i="3" s="1"/>
  <c r="AX106" i="3" s="1"/>
  <c r="AY106" i="3" s="1"/>
  <c r="AZ106" i="3" s="1"/>
  <c r="BA106" i="3" s="1"/>
  <c r="BB106" i="3" s="1"/>
  <c r="BC106" i="3" s="1"/>
  <c r="BD106" i="3" s="1"/>
  <c r="BE106" i="3" s="1"/>
  <c r="BF106" i="3" s="1"/>
  <c r="BG106" i="3" s="1"/>
  <c r="BH106" i="3" s="1"/>
  <c r="BI106" i="3" s="1"/>
  <c r="BJ106" i="3" s="1"/>
  <c r="BK106" i="3" s="1"/>
  <c r="BL106" i="3" s="1"/>
  <c r="BM106" i="3" s="1"/>
  <c r="BN106" i="3" s="1"/>
  <c r="BO106" i="3" s="1"/>
  <c r="BP106" i="3" s="1"/>
  <c r="BQ106" i="3" s="1"/>
  <c r="BR106" i="3" s="1"/>
  <c r="BS106" i="3" s="1"/>
  <c r="BT106" i="3" s="1"/>
  <c r="BU106" i="3" s="1"/>
  <c r="BV106" i="3" s="1"/>
  <c r="BW106" i="3" s="1"/>
  <c r="BX106" i="3" s="1"/>
  <c r="BY106" i="3" s="1"/>
  <c r="BZ106" i="3" s="1"/>
  <c r="CA106" i="3" s="1"/>
  <c r="CB106" i="3" s="1"/>
  <c r="CC106" i="3" s="1"/>
  <c r="CD106" i="3" s="1"/>
  <c r="CE106" i="3" s="1"/>
  <c r="CF106" i="3" s="1"/>
  <c r="CG106" i="3" s="1"/>
  <c r="CH106" i="3" s="1"/>
  <c r="CI106" i="3" s="1"/>
  <c r="CJ106" i="3" s="1"/>
  <c r="CK106" i="3" s="1"/>
  <c r="CL106" i="3" s="1"/>
  <c r="CM106" i="3" s="1"/>
  <c r="CN106" i="3" s="1"/>
  <c r="CO106" i="3" s="1"/>
  <c r="CP106" i="3" s="1"/>
  <c r="CQ106" i="3" s="1"/>
  <c r="CR106" i="3" s="1"/>
  <c r="CS106" i="3" s="1"/>
  <c r="CT106" i="3" s="1"/>
  <c r="CU106" i="3" s="1"/>
  <c r="CV106" i="3" s="1"/>
  <c r="CW106" i="3" s="1"/>
  <c r="CX106" i="3" s="1"/>
  <c r="CY106" i="3" s="1"/>
  <c r="CZ106" i="3" s="1"/>
  <c r="DA106" i="3" s="1"/>
  <c r="DB106" i="3" s="1"/>
  <c r="DC106" i="3" s="1"/>
  <c r="DD106" i="3" s="1"/>
  <c r="DE106" i="3" s="1"/>
  <c r="DF106" i="3" s="1"/>
  <c r="DG106" i="3" s="1"/>
  <c r="DH106" i="3" s="1"/>
  <c r="DI106" i="3" s="1"/>
  <c r="DJ106" i="3" s="1"/>
  <c r="DK106" i="3" s="1"/>
  <c r="DL106" i="3" s="1"/>
  <c r="DM106" i="3" s="1"/>
  <c r="DN106" i="3" s="1"/>
  <c r="DO106" i="3" s="1"/>
  <c r="DP106" i="3" s="1"/>
  <c r="DQ106" i="3" s="1"/>
  <c r="DR106" i="3" s="1"/>
  <c r="DS106" i="3" s="1"/>
  <c r="DT106" i="3" s="1"/>
  <c r="DU106" i="3" s="1"/>
  <c r="DV106" i="3" s="1"/>
  <c r="DW106" i="3" s="1"/>
  <c r="DX106" i="3" s="1"/>
  <c r="DY106" i="3" s="1"/>
  <c r="DZ106" i="3" s="1"/>
  <c r="EA106" i="3" s="1"/>
  <c r="EB106" i="3" s="1"/>
  <c r="EC106" i="3" s="1"/>
  <c r="ED106" i="3" s="1"/>
  <c r="EE106" i="3" s="1"/>
  <c r="EF106" i="3" s="1"/>
  <c r="EG106" i="3" s="1"/>
  <c r="EH106" i="3" s="1"/>
  <c r="EI106" i="3" s="1"/>
  <c r="EJ106" i="3" s="1"/>
  <c r="EK106" i="3" s="1"/>
  <c r="EL106" i="3" s="1"/>
  <c r="EM106" i="3" s="1"/>
  <c r="EN106" i="3" s="1"/>
  <c r="EO106" i="3" s="1"/>
  <c r="EP106" i="3" s="1"/>
  <c r="EQ106" i="3" s="1"/>
  <c r="ER106" i="3" s="1"/>
  <c r="ES106" i="3" s="1"/>
  <c r="ET106" i="3" s="1"/>
  <c r="EU106" i="3" s="1"/>
  <c r="EV106" i="3" s="1"/>
  <c r="EW106" i="3" s="1"/>
  <c r="EX106" i="3" s="1"/>
  <c r="EY106" i="3" s="1"/>
  <c r="EZ106" i="3" s="1"/>
  <c r="FA106" i="3" s="1"/>
  <c r="FB106" i="3" s="1"/>
  <c r="FC106" i="3" s="1"/>
  <c r="FD106" i="3" s="1"/>
  <c r="FE106" i="3" s="1"/>
  <c r="FF106" i="3" s="1"/>
  <c r="FG106" i="3" s="1"/>
  <c r="FH106" i="3" s="1"/>
  <c r="FI106" i="3" s="1"/>
  <c r="FJ106" i="3" s="1"/>
  <c r="FK106" i="3" s="1"/>
  <c r="FL106" i="3" s="1"/>
  <c r="FM106" i="3" s="1"/>
  <c r="FN106" i="3" s="1"/>
  <c r="FO106" i="3" s="1"/>
  <c r="FP106" i="3" s="1"/>
  <c r="FQ106" i="3" s="1"/>
  <c r="FR106" i="3" s="1"/>
  <c r="FS106" i="3" s="1"/>
  <c r="FT106" i="3" s="1"/>
  <c r="FU106" i="3" s="1"/>
  <c r="FV106" i="3" s="1"/>
  <c r="FW106" i="3" s="1"/>
  <c r="FX106" i="3" s="1"/>
  <c r="FY106" i="3" s="1"/>
  <c r="FZ106" i="3" s="1"/>
  <c r="GA106" i="3" s="1"/>
  <c r="GB106" i="3" s="1"/>
  <c r="GC106" i="3" s="1"/>
  <c r="GD106" i="3" s="1"/>
  <c r="GE106" i="3" s="1"/>
  <c r="GF106" i="3" s="1"/>
  <c r="GG106" i="3" s="1"/>
  <c r="GH106" i="3" s="1"/>
  <c r="GI106" i="3" s="1"/>
  <c r="GJ106" i="3" s="1"/>
  <c r="GK106" i="3" s="1"/>
  <c r="GL106" i="3" s="1"/>
  <c r="GM106" i="3" s="1"/>
  <c r="GN106" i="3" s="1"/>
  <c r="GO106" i="3" s="1"/>
  <c r="GP106" i="3" s="1"/>
  <c r="GQ106" i="3" s="1"/>
  <c r="GR106" i="3" s="1"/>
  <c r="GS106" i="3" s="1"/>
  <c r="GT106" i="3" s="1"/>
  <c r="GU106" i="3" s="1"/>
  <c r="GV106" i="3" s="1"/>
  <c r="GW106" i="3" s="1"/>
  <c r="GX106" i="3" s="1"/>
  <c r="GY106" i="3" s="1"/>
  <c r="GZ106" i="3" s="1"/>
  <c r="HA106" i="3" s="1"/>
  <c r="HB106" i="3" s="1"/>
  <c r="HC106" i="3" s="1"/>
  <c r="HD106" i="3" s="1"/>
  <c r="HE106" i="3" s="1"/>
  <c r="HF106" i="3" s="1"/>
  <c r="HG106" i="3" s="1"/>
  <c r="HH106" i="3" s="1"/>
  <c r="HI106" i="3" s="1"/>
  <c r="HJ106" i="3" s="1"/>
  <c r="HK106" i="3" s="1"/>
  <c r="HL106" i="3" s="1"/>
  <c r="HM106" i="3" s="1"/>
  <c r="AA130" i="3"/>
  <c r="AB130" i="3" s="1"/>
  <c r="AC130" i="3" s="1"/>
  <c r="AD130" i="3" s="1"/>
  <c r="AE130" i="3" s="1"/>
  <c r="AF130" i="3" s="1"/>
  <c r="AG130" i="3" s="1"/>
  <c r="AH130" i="3" s="1"/>
  <c r="AI130" i="3" s="1"/>
  <c r="AJ130" i="3" s="1"/>
  <c r="AK130" i="3" s="1"/>
  <c r="AL130" i="3" s="1"/>
  <c r="AM130" i="3" s="1"/>
  <c r="AN130" i="3" s="1"/>
  <c r="AO130" i="3" s="1"/>
  <c r="AP130" i="3" s="1"/>
  <c r="AQ130" i="3" s="1"/>
  <c r="AR130" i="3" s="1"/>
  <c r="AS130" i="3" s="1"/>
  <c r="AT130" i="3" s="1"/>
  <c r="AU130" i="3" s="1"/>
  <c r="AV130" i="3" s="1"/>
  <c r="AW130" i="3" s="1"/>
  <c r="AX130" i="3" s="1"/>
  <c r="AY130" i="3" s="1"/>
  <c r="AZ130" i="3" s="1"/>
  <c r="BA130" i="3" s="1"/>
  <c r="BB130" i="3" s="1"/>
  <c r="BC130" i="3" s="1"/>
  <c r="BD130" i="3" s="1"/>
  <c r="BE130" i="3" s="1"/>
  <c r="BF130" i="3" s="1"/>
  <c r="BG130" i="3" s="1"/>
  <c r="BH130" i="3" s="1"/>
  <c r="BI130" i="3" s="1"/>
  <c r="BJ130" i="3" s="1"/>
  <c r="BK130" i="3" s="1"/>
  <c r="BL130" i="3" s="1"/>
  <c r="BM130" i="3" s="1"/>
  <c r="BN130" i="3" s="1"/>
  <c r="BO130" i="3" s="1"/>
  <c r="BP130" i="3" s="1"/>
  <c r="BQ130" i="3" s="1"/>
  <c r="BR130" i="3" s="1"/>
  <c r="BS130" i="3" s="1"/>
  <c r="BT130" i="3" s="1"/>
  <c r="BU130" i="3" s="1"/>
  <c r="BV130" i="3" s="1"/>
  <c r="BW130" i="3" s="1"/>
  <c r="BX130" i="3" s="1"/>
  <c r="BY130" i="3" s="1"/>
  <c r="BZ130" i="3" s="1"/>
  <c r="CA130" i="3" s="1"/>
  <c r="CB130" i="3" s="1"/>
  <c r="CC130" i="3" s="1"/>
  <c r="CD130" i="3" s="1"/>
  <c r="CE130" i="3" s="1"/>
  <c r="CF130" i="3" s="1"/>
  <c r="CG130" i="3" s="1"/>
  <c r="CH130" i="3" s="1"/>
  <c r="CI130" i="3" s="1"/>
  <c r="CJ130" i="3" s="1"/>
  <c r="CK130" i="3" s="1"/>
  <c r="CL130" i="3" s="1"/>
  <c r="CM130" i="3" s="1"/>
  <c r="CN130" i="3" s="1"/>
  <c r="CO130" i="3" s="1"/>
  <c r="CP130" i="3" s="1"/>
  <c r="CQ130" i="3" s="1"/>
  <c r="CR130" i="3" s="1"/>
  <c r="CS130" i="3" s="1"/>
  <c r="CT130" i="3" s="1"/>
  <c r="CU130" i="3" s="1"/>
  <c r="CV130" i="3" s="1"/>
  <c r="CW130" i="3" s="1"/>
  <c r="CX130" i="3" s="1"/>
  <c r="CY130" i="3" s="1"/>
  <c r="CZ130" i="3" s="1"/>
  <c r="DA130" i="3" s="1"/>
  <c r="DB130" i="3" s="1"/>
  <c r="DC130" i="3" s="1"/>
  <c r="DD130" i="3" s="1"/>
  <c r="DE130" i="3" s="1"/>
  <c r="DF130" i="3" s="1"/>
  <c r="DG130" i="3" s="1"/>
  <c r="DH130" i="3" s="1"/>
  <c r="DI130" i="3" s="1"/>
  <c r="DJ130" i="3" s="1"/>
  <c r="DK130" i="3" s="1"/>
  <c r="DL130" i="3" s="1"/>
  <c r="DM130" i="3" s="1"/>
  <c r="DN130" i="3" s="1"/>
  <c r="DO130" i="3" s="1"/>
  <c r="DP130" i="3" s="1"/>
  <c r="DQ130" i="3" s="1"/>
  <c r="DR130" i="3" s="1"/>
  <c r="DS130" i="3" s="1"/>
  <c r="DT130" i="3" s="1"/>
  <c r="DU130" i="3" s="1"/>
  <c r="DV130" i="3" s="1"/>
  <c r="DW130" i="3" s="1"/>
  <c r="DX130" i="3" s="1"/>
  <c r="DY130" i="3" s="1"/>
  <c r="DZ130" i="3" s="1"/>
  <c r="EA130" i="3" s="1"/>
  <c r="EB130" i="3" s="1"/>
  <c r="EC130" i="3" s="1"/>
  <c r="ED130" i="3" s="1"/>
  <c r="EE130" i="3" s="1"/>
  <c r="EF130" i="3" s="1"/>
  <c r="EG130" i="3" s="1"/>
  <c r="EH130" i="3" s="1"/>
  <c r="EI130" i="3" s="1"/>
  <c r="EJ130" i="3" s="1"/>
  <c r="EK130" i="3" s="1"/>
  <c r="EL130" i="3" s="1"/>
  <c r="EM130" i="3" s="1"/>
  <c r="EN130" i="3" s="1"/>
  <c r="EO130" i="3" s="1"/>
  <c r="EP130" i="3" s="1"/>
  <c r="EQ130" i="3" s="1"/>
  <c r="ER130" i="3" s="1"/>
  <c r="ES130" i="3" s="1"/>
  <c r="ET130" i="3" s="1"/>
  <c r="EU130" i="3" s="1"/>
  <c r="EV130" i="3" s="1"/>
  <c r="EW130" i="3" s="1"/>
  <c r="EX130" i="3" s="1"/>
  <c r="EY130" i="3" s="1"/>
  <c r="EZ130" i="3" s="1"/>
  <c r="FA130" i="3" s="1"/>
  <c r="FB130" i="3" s="1"/>
  <c r="FC130" i="3" s="1"/>
  <c r="FD130" i="3" s="1"/>
  <c r="FE130" i="3" s="1"/>
  <c r="FF130" i="3" s="1"/>
  <c r="FG130" i="3" s="1"/>
  <c r="FH130" i="3" s="1"/>
  <c r="FI130" i="3" s="1"/>
  <c r="FJ130" i="3" s="1"/>
  <c r="FK130" i="3" s="1"/>
  <c r="FL130" i="3" s="1"/>
  <c r="FM130" i="3" s="1"/>
  <c r="FN130" i="3" s="1"/>
  <c r="FO130" i="3" s="1"/>
  <c r="FP130" i="3" s="1"/>
  <c r="FQ130" i="3" s="1"/>
  <c r="FR130" i="3" s="1"/>
  <c r="FS130" i="3" s="1"/>
  <c r="FT130" i="3" s="1"/>
  <c r="FU130" i="3" s="1"/>
  <c r="FV130" i="3" s="1"/>
  <c r="FW130" i="3" s="1"/>
  <c r="FX130" i="3" s="1"/>
  <c r="FY130" i="3" s="1"/>
  <c r="FZ130" i="3" s="1"/>
  <c r="GA130" i="3" s="1"/>
  <c r="GB130" i="3" s="1"/>
  <c r="GC130" i="3" s="1"/>
  <c r="GD130" i="3" s="1"/>
  <c r="GE130" i="3" s="1"/>
  <c r="GF130" i="3" s="1"/>
  <c r="GG130" i="3" s="1"/>
  <c r="GH130" i="3" s="1"/>
  <c r="GI130" i="3" s="1"/>
  <c r="GJ130" i="3" s="1"/>
  <c r="GK130" i="3" s="1"/>
  <c r="GL130" i="3" s="1"/>
  <c r="GM130" i="3" s="1"/>
  <c r="GN130" i="3" s="1"/>
  <c r="GO130" i="3" s="1"/>
  <c r="GP130" i="3" s="1"/>
  <c r="GQ130" i="3" s="1"/>
  <c r="GR130" i="3" s="1"/>
  <c r="GS130" i="3" s="1"/>
  <c r="GT130" i="3" s="1"/>
  <c r="GU130" i="3" s="1"/>
  <c r="GV130" i="3" s="1"/>
  <c r="GW130" i="3" s="1"/>
  <c r="GX130" i="3" s="1"/>
  <c r="GY130" i="3" s="1"/>
  <c r="GZ130" i="3" s="1"/>
  <c r="HA130" i="3" s="1"/>
  <c r="HB130" i="3" s="1"/>
  <c r="HC130" i="3" s="1"/>
  <c r="HD130" i="3" s="1"/>
  <c r="HE130" i="3" s="1"/>
  <c r="HF130" i="3" s="1"/>
  <c r="HG130" i="3" s="1"/>
  <c r="HH130" i="3" s="1"/>
  <c r="HI130" i="3" s="1"/>
  <c r="HJ130" i="3" s="1"/>
  <c r="HK130" i="3" s="1"/>
  <c r="HL130" i="3" s="1"/>
  <c r="HM130" i="3" s="1"/>
  <c r="AA147" i="3"/>
  <c r="AB147" i="3" s="1"/>
  <c r="AC147" i="3" s="1"/>
  <c r="AD147" i="3" s="1"/>
  <c r="AE147" i="3" s="1"/>
  <c r="AF147" i="3" s="1"/>
  <c r="AG147" i="3" s="1"/>
  <c r="AH147" i="3" s="1"/>
  <c r="AI147" i="3" s="1"/>
  <c r="AJ147" i="3" s="1"/>
  <c r="AK147" i="3" s="1"/>
  <c r="AL147" i="3" s="1"/>
  <c r="AM147" i="3" s="1"/>
  <c r="AN147" i="3" s="1"/>
  <c r="AO147" i="3" s="1"/>
  <c r="AP147" i="3" s="1"/>
  <c r="AQ147" i="3" s="1"/>
  <c r="AR147" i="3" s="1"/>
  <c r="AS147" i="3" s="1"/>
  <c r="AT147" i="3" s="1"/>
  <c r="AU147" i="3" s="1"/>
  <c r="AV147" i="3" s="1"/>
  <c r="AW147" i="3" s="1"/>
  <c r="AX147" i="3" s="1"/>
  <c r="AY147" i="3" s="1"/>
  <c r="AZ147" i="3" s="1"/>
  <c r="BA147" i="3" s="1"/>
  <c r="BB147" i="3" s="1"/>
  <c r="BC147" i="3" s="1"/>
  <c r="BD147" i="3" s="1"/>
  <c r="BE147" i="3" s="1"/>
  <c r="BF147" i="3" s="1"/>
  <c r="BG147" i="3" s="1"/>
  <c r="BH147" i="3" s="1"/>
  <c r="BI147" i="3" s="1"/>
  <c r="BJ147" i="3" s="1"/>
  <c r="BK147" i="3" s="1"/>
  <c r="BL147" i="3" s="1"/>
  <c r="BM147" i="3" s="1"/>
  <c r="BN147" i="3" s="1"/>
  <c r="BO147" i="3" s="1"/>
  <c r="BP147" i="3" s="1"/>
  <c r="BQ147" i="3" s="1"/>
  <c r="BR147" i="3" s="1"/>
  <c r="BS147" i="3" s="1"/>
  <c r="BT147" i="3" s="1"/>
  <c r="BU147" i="3" s="1"/>
  <c r="BV147" i="3" s="1"/>
  <c r="BW147" i="3" s="1"/>
  <c r="BX147" i="3" s="1"/>
  <c r="BY147" i="3" s="1"/>
  <c r="BZ147" i="3" s="1"/>
  <c r="CA147" i="3" s="1"/>
  <c r="CB147" i="3" s="1"/>
  <c r="CC147" i="3" s="1"/>
  <c r="CD147" i="3" s="1"/>
  <c r="CE147" i="3" s="1"/>
  <c r="CF147" i="3" s="1"/>
  <c r="CG147" i="3" s="1"/>
  <c r="CH147" i="3" s="1"/>
  <c r="CI147" i="3" s="1"/>
  <c r="CJ147" i="3" s="1"/>
  <c r="CK147" i="3" s="1"/>
  <c r="CL147" i="3" s="1"/>
  <c r="CM147" i="3" s="1"/>
  <c r="CN147" i="3" s="1"/>
  <c r="CO147" i="3" s="1"/>
  <c r="CP147" i="3" s="1"/>
  <c r="CQ147" i="3" s="1"/>
  <c r="CR147" i="3" s="1"/>
  <c r="CS147" i="3" s="1"/>
  <c r="CT147" i="3" s="1"/>
  <c r="CU147" i="3" s="1"/>
  <c r="CV147" i="3" s="1"/>
  <c r="CW147" i="3" s="1"/>
  <c r="CX147" i="3" s="1"/>
  <c r="CY147" i="3" s="1"/>
  <c r="CZ147" i="3" s="1"/>
  <c r="DA147" i="3" s="1"/>
  <c r="DB147" i="3" s="1"/>
  <c r="DC147" i="3" s="1"/>
  <c r="DD147" i="3" s="1"/>
  <c r="DE147" i="3" s="1"/>
  <c r="DF147" i="3" s="1"/>
  <c r="DG147" i="3" s="1"/>
  <c r="DH147" i="3" s="1"/>
  <c r="DI147" i="3" s="1"/>
  <c r="DJ147" i="3" s="1"/>
  <c r="DK147" i="3" s="1"/>
  <c r="DL147" i="3" s="1"/>
  <c r="DM147" i="3" s="1"/>
  <c r="DN147" i="3" s="1"/>
  <c r="DO147" i="3" s="1"/>
  <c r="DP147" i="3" s="1"/>
  <c r="DQ147" i="3" s="1"/>
  <c r="DR147" i="3" s="1"/>
  <c r="DS147" i="3" s="1"/>
  <c r="DT147" i="3" s="1"/>
  <c r="DU147" i="3" s="1"/>
  <c r="DV147" i="3" s="1"/>
  <c r="DW147" i="3" s="1"/>
  <c r="DX147" i="3" s="1"/>
  <c r="DY147" i="3" s="1"/>
  <c r="DZ147" i="3" s="1"/>
  <c r="EA147" i="3" s="1"/>
  <c r="EB147" i="3" s="1"/>
  <c r="EC147" i="3" s="1"/>
  <c r="ED147" i="3" s="1"/>
  <c r="EE147" i="3" s="1"/>
  <c r="EF147" i="3" s="1"/>
  <c r="EG147" i="3" s="1"/>
  <c r="EH147" i="3" s="1"/>
  <c r="EI147" i="3" s="1"/>
  <c r="EJ147" i="3" s="1"/>
  <c r="EK147" i="3" s="1"/>
  <c r="EL147" i="3" s="1"/>
  <c r="EM147" i="3" s="1"/>
  <c r="EN147" i="3" s="1"/>
  <c r="EO147" i="3" s="1"/>
  <c r="EP147" i="3" s="1"/>
  <c r="EQ147" i="3" s="1"/>
  <c r="ER147" i="3" s="1"/>
  <c r="ES147" i="3" s="1"/>
  <c r="ET147" i="3" s="1"/>
  <c r="EU147" i="3" s="1"/>
  <c r="EV147" i="3" s="1"/>
  <c r="EW147" i="3" s="1"/>
  <c r="EX147" i="3" s="1"/>
  <c r="EY147" i="3" s="1"/>
  <c r="EZ147" i="3" s="1"/>
  <c r="FA147" i="3" s="1"/>
  <c r="FB147" i="3" s="1"/>
  <c r="FC147" i="3" s="1"/>
  <c r="FD147" i="3" s="1"/>
  <c r="FE147" i="3" s="1"/>
  <c r="FF147" i="3" s="1"/>
  <c r="FG147" i="3" s="1"/>
  <c r="FH147" i="3" s="1"/>
  <c r="FI147" i="3" s="1"/>
  <c r="FJ147" i="3" s="1"/>
  <c r="FK147" i="3" s="1"/>
  <c r="FL147" i="3" s="1"/>
  <c r="FM147" i="3" s="1"/>
  <c r="FN147" i="3" s="1"/>
  <c r="FO147" i="3" s="1"/>
  <c r="FP147" i="3" s="1"/>
  <c r="FQ147" i="3" s="1"/>
  <c r="FR147" i="3" s="1"/>
  <c r="FS147" i="3" s="1"/>
  <c r="FT147" i="3" s="1"/>
  <c r="FU147" i="3" s="1"/>
  <c r="FV147" i="3" s="1"/>
  <c r="FW147" i="3" s="1"/>
  <c r="FX147" i="3" s="1"/>
  <c r="FY147" i="3" s="1"/>
  <c r="FZ147" i="3" s="1"/>
  <c r="GA147" i="3" s="1"/>
  <c r="GB147" i="3" s="1"/>
  <c r="GC147" i="3" s="1"/>
  <c r="GD147" i="3" s="1"/>
  <c r="GE147" i="3" s="1"/>
  <c r="GF147" i="3" s="1"/>
  <c r="GG147" i="3" s="1"/>
  <c r="GH147" i="3" s="1"/>
  <c r="GI147" i="3" s="1"/>
  <c r="GJ147" i="3" s="1"/>
  <c r="GK147" i="3" s="1"/>
  <c r="GL147" i="3" s="1"/>
  <c r="GM147" i="3" s="1"/>
  <c r="GN147" i="3" s="1"/>
  <c r="GO147" i="3" s="1"/>
  <c r="GP147" i="3" s="1"/>
  <c r="GQ147" i="3" s="1"/>
  <c r="GR147" i="3" s="1"/>
  <c r="GS147" i="3" s="1"/>
  <c r="GT147" i="3" s="1"/>
  <c r="GU147" i="3" s="1"/>
  <c r="GV147" i="3" s="1"/>
  <c r="GW147" i="3" s="1"/>
  <c r="GX147" i="3" s="1"/>
  <c r="GY147" i="3" s="1"/>
  <c r="GZ147" i="3" s="1"/>
  <c r="HA147" i="3" s="1"/>
  <c r="HB147" i="3" s="1"/>
  <c r="HC147" i="3" s="1"/>
  <c r="HD147" i="3" s="1"/>
  <c r="HE147" i="3" s="1"/>
  <c r="HF147" i="3" s="1"/>
  <c r="HG147" i="3" s="1"/>
  <c r="HH147" i="3" s="1"/>
  <c r="HI147" i="3" s="1"/>
  <c r="HJ147" i="3" s="1"/>
  <c r="HK147" i="3" s="1"/>
  <c r="HL147" i="3" s="1"/>
  <c r="HM147" i="3" s="1"/>
  <c r="AA149" i="3"/>
  <c r="AB149" i="3" s="1"/>
  <c r="AC149" i="3" s="1"/>
  <c r="AD149" i="3" s="1"/>
  <c r="AE149" i="3" s="1"/>
  <c r="AF149" i="3" s="1"/>
  <c r="AG149" i="3" s="1"/>
  <c r="AH149" i="3" s="1"/>
  <c r="AI149" i="3" s="1"/>
  <c r="AJ149" i="3" s="1"/>
  <c r="AK149" i="3" s="1"/>
  <c r="AL149" i="3" s="1"/>
  <c r="AM149" i="3" s="1"/>
  <c r="AN149" i="3" s="1"/>
  <c r="AO149" i="3" s="1"/>
  <c r="AP149" i="3" s="1"/>
  <c r="AQ149" i="3" s="1"/>
  <c r="AR149" i="3" s="1"/>
  <c r="AS149" i="3" s="1"/>
  <c r="AT149" i="3" s="1"/>
  <c r="AU149" i="3" s="1"/>
  <c r="AV149" i="3" s="1"/>
  <c r="AW149" i="3" s="1"/>
  <c r="AX149" i="3" s="1"/>
  <c r="AY149" i="3" s="1"/>
  <c r="AZ149" i="3" s="1"/>
  <c r="BA149" i="3" s="1"/>
  <c r="BB149" i="3" s="1"/>
  <c r="BC149" i="3" s="1"/>
  <c r="BD149" i="3" s="1"/>
  <c r="BE149" i="3" s="1"/>
  <c r="BF149" i="3" s="1"/>
  <c r="BG149" i="3" s="1"/>
  <c r="BH149" i="3" s="1"/>
  <c r="BI149" i="3" s="1"/>
  <c r="BJ149" i="3" s="1"/>
  <c r="BK149" i="3" s="1"/>
  <c r="BL149" i="3" s="1"/>
  <c r="BM149" i="3" s="1"/>
  <c r="BN149" i="3" s="1"/>
  <c r="BO149" i="3" s="1"/>
  <c r="BP149" i="3" s="1"/>
  <c r="BQ149" i="3" s="1"/>
  <c r="BR149" i="3" s="1"/>
  <c r="BS149" i="3" s="1"/>
  <c r="BT149" i="3" s="1"/>
  <c r="BU149" i="3" s="1"/>
  <c r="BV149" i="3" s="1"/>
  <c r="BW149" i="3" s="1"/>
  <c r="BX149" i="3" s="1"/>
  <c r="BY149" i="3" s="1"/>
  <c r="BZ149" i="3" s="1"/>
  <c r="CA149" i="3" s="1"/>
  <c r="CB149" i="3" s="1"/>
  <c r="CC149" i="3" s="1"/>
  <c r="CD149" i="3" s="1"/>
  <c r="CE149" i="3" s="1"/>
  <c r="CF149" i="3" s="1"/>
  <c r="CG149" i="3" s="1"/>
  <c r="CH149" i="3" s="1"/>
  <c r="CI149" i="3" s="1"/>
  <c r="CJ149" i="3" s="1"/>
  <c r="CK149" i="3" s="1"/>
  <c r="CL149" i="3" s="1"/>
  <c r="CM149" i="3" s="1"/>
  <c r="CN149" i="3" s="1"/>
  <c r="CO149" i="3" s="1"/>
  <c r="CP149" i="3" s="1"/>
  <c r="CQ149" i="3" s="1"/>
  <c r="CR149" i="3" s="1"/>
  <c r="CS149" i="3" s="1"/>
  <c r="CT149" i="3" s="1"/>
  <c r="CU149" i="3" s="1"/>
  <c r="CV149" i="3" s="1"/>
  <c r="CW149" i="3" s="1"/>
  <c r="CX149" i="3" s="1"/>
  <c r="CY149" i="3" s="1"/>
  <c r="CZ149" i="3" s="1"/>
  <c r="DA149" i="3" s="1"/>
  <c r="DB149" i="3" s="1"/>
  <c r="DC149" i="3" s="1"/>
  <c r="DD149" i="3" s="1"/>
  <c r="DE149" i="3" s="1"/>
  <c r="DF149" i="3" s="1"/>
  <c r="DG149" i="3" s="1"/>
  <c r="DH149" i="3" s="1"/>
  <c r="DI149" i="3" s="1"/>
  <c r="DJ149" i="3" s="1"/>
  <c r="DK149" i="3" s="1"/>
  <c r="DL149" i="3" s="1"/>
  <c r="DM149" i="3" s="1"/>
  <c r="DN149" i="3" s="1"/>
  <c r="DO149" i="3" s="1"/>
  <c r="DP149" i="3" s="1"/>
  <c r="DQ149" i="3" s="1"/>
  <c r="DR149" i="3" s="1"/>
  <c r="DS149" i="3" s="1"/>
  <c r="DT149" i="3" s="1"/>
  <c r="DU149" i="3" s="1"/>
  <c r="DV149" i="3" s="1"/>
  <c r="DW149" i="3" s="1"/>
  <c r="DX149" i="3" s="1"/>
  <c r="DY149" i="3" s="1"/>
  <c r="DZ149" i="3" s="1"/>
  <c r="EA149" i="3" s="1"/>
  <c r="EB149" i="3" s="1"/>
  <c r="EC149" i="3" s="1"/>
  <c r="ED149" i="3" s="1"/>
  <c r="EE149" i="3" s="1"/>
  <c r="EF149" i="3" s="1"/>
  <c r="EG149" i="3" s="1"/>
  <c r="EH149" i="3" s="1"/>
  <c r="EI149" i="3" s="1"/>
  <c r="EJ149" i="3" s="1"/>
  <c r="EK149" i="3" s="1"/>
  <c r="EL149" i="3" s="1"/>
  <c r="EM149" i="3" s="1"/>
  <c r="EN149" i="3" s="1"/>
  <c r="EO149" i="3" s="1"/>
  <c r="EP149" i="3" s="1"/>
  <c r="EQ149" i="3" s="1"/>
  <c r="ER149" i="3" s="1"/>
  <c r="ES149" i="3" s="1"/>
  <c r="ET149" i="3" s="1"/>
  <c r="EU149" i="3" s="1"/>
  <c r="EV149" i="3" s="1"/>
  <c r="EW149" i="3" s="1"/>
  <c r="EX149" i="3" s="1"/>
  <c r="EY149" i="3" s="1"/>
  <c r="EZ149" i="3" s="1"/>
  <c r="FA149" i="3" s="1"/>
  <c r="FB149" i="3" s="1"/>
  <c r="FC149" i="3" s="1"/>
  <c r="FD149" i="3" s="1"/>
  <c r="FE149" i="3" s="1"/>
  <c r="FF149" i="3" s="1"/>
  <c r="FG149" i="3" s="1"/>
  <c r="FH149" i="3" s="1"/>
  <c r="FI149" i="3" s="1"/>
  <c r="FJ149" i="3" s="1"/>
  <c r="FK149" i="3" s="1"/>
  <c r="FL149" i="3" s="1"/>
  <c r="FM149" i="3" s="1"/>
  <c r="FN149" i="3" s="1"/>
  <c r="FO149" i="3" s="1"/>
  <c r="FP149" i="3" s="1"/>
  <c r="FQ149" i="3" s="1"/>
  <c r="FR149" i="3" s="1"/>
  <c r="FS149" i="3" s="1"/>
  <c r="FT149" i="3" s="1"/>
  <c r="FU149" i="3" s="1"/>
  <c r="FV149" i="3" s="1"/>
  <c r="FW149" i="3" s="1"/>
  <c r="FX149" i="3" s="1"/>
  <c r="FY149" i="3" s="1"/>
  <c r="FZ149" i="3" s="1"/>
  <c r="GA149" i="3" s="1"/>
  <c r="GB149" i="3" s="1"/>
  <c r="GC149" i="3" s="1"/>
  <c r="GD149" i="3" s="1"/>
  <c r="GE149" i="3" s="1"/>
  <c r="GF149" i="3" s="1"/>
  <c r="GG149" i="3" s="1"/>
  <c r="GH149" i="3" s="1"/>
  <c r="GI149" i="3" s="1"/>
  <c r="GJ149" i="3" s="1"/>
  <c r="GK149" i="3" s="1"/>
  <c r="GL149" i="3" s="1"/>
  <c r="GM149" i="3" s="1"/>
  <c r="GN149" i="3" s="1"/>
  <c r="GO149" i="3" s="1"/>
  <c r="GP149" i="3" s="1"/>
  <c r="GQ149" i="3" s="1"/>
  <c r="GR149" i="3" s="1"/>
  <c r="GS149" i="3" s="1"/>
  <c r="GT149" i="3" s="1"/>
  <c r="GU149" i="3" s="1"/>
  <c r="GV149" i="3" s="1"/>
  <c r="GW149" i="3" s="1"/>
  <c r="GX149" i="3" s="1"/>
  <c r="GY149" i="3" s="1"/>
  <c r="GZ149" i="3" s="1"/>
  <c r="HA149" i="3" s="1"/>
  <c r="HB149" i="3" s="1"/>
  <c r="HC149" i="3" s="1"/>
  <c r="HD149" i="3" s="1"/>
  <c r="HE149" i="3" s="1"/>
  <c r="HF149" i="3" s="1"/>
  <c r="HG149" i="3" s="1"/>
  <c r="HH149" i="3" s="1"/>
  <c r="HI149" i="3" s="1"/>
  <c r="HJ149" i="3" s="1"/>
  <c r="HK149" i="3" s="1"/>
  <c r="HL149" i="3" s="1"/>
  <c r="HM149" i="3" s="1"/>
  <c r="AA154" i="3"/>
  <c r="AB154" i="3" s="1"/>
  <c r="AC154" i="3" s="1"/>
  <c r="AD154" i="3" s="1"/>
  <c r="AE154" i="3" s="1"/>
  <c r="AF154" i="3" s="1"/>
  <c r="AG154" i="3" s="1"/>
  <c r="AH154" i="3" s="1"/>
  <c r="AI154" i="3" s="1"/>
  <c r="AJ154" i="3" s="1"/>
  <c r="AK154" i="3" s="1"/>
  <c r="AL154" i="3" s="1"/>
  <c r="AM154" i="3" s="1"/>
  <c r="AN154" i="3" s="1"/>
  <c r="AO154" i="3" s="1"/>
  <c r="AP154" i="3" s="1"/>
  <c r="AQ154" i="3" s="1"/>
  <c r="AR154" i="3" s="1"/>
  <c r="AS154" i="3" s="1"/>
  <c r="AT154" i="3" s="1"/>
  <c r="AU154" i="3" s="1"/>
  <c r="AV154" i="3" s="1"/>
  <c r="AW154" i="3" s="1"/>
  <c r="AX154" i="3" s="1"/>
  <c r="AY154" i="3" s="1"/>
  <c r="AZ154" i="3" s="1"/>
  <c r="BA154" i="3" s="1"/>
  <c r="BB154" i="3" s="1"/>
  <c r="BC154" i="3" s="1"/>
  <c r="BD154" i="3" s="1"/>
  <c r="BE154" i="3" s="1"/>
  <c r="BF154" i="3" s="1"/>
  <c r="BG154" i="3" s="1"/>
  <c r="BH154" i="3" s="1"/>
  <c r="BI154" i="3" s="1"/>
  <c r="BJ154" i="3" s="1"/>
  <c r="BK154" i="3" s="1"/>
  <c r="BL154" i="3" s="1"/>
  <c r="BM154" i="3" s="1"/>
  <c r="BN154" i="3" s="1"/>
  <c r="BO154" i="3" s="1"/>
  <c r="BP154" i="3" s="1"/>
  <c r="BQ154" i="3" s="1"/>
  <c r="BR154" i="3" s="1"/>
  <c r="BS154" i="3" s="1"/>
  <c r="BT154" i="3" s="1"/>
  <c r="BU154" i="3" s="1"/>
  <c r="BV154" i="3" s="1"/>
  <c r="BW154" i="3" s="1"/>
  <c r="BX154" i="3" s="1"/>
  <c r="BY154" i="3" s="1"/>
  <c r="BZ154" i="3" s="1"/>
  <c r="CA154" i="3" s="1"/>
  <c r="CB154" i="3" s="1"/>
  <c r="CC154" i="3" s="1"/>
  <c r="CD154" i="3" s="1"/>
  <c r="CE154" i="3" s="1"/>
  <c r="CF154" i="3" s="1"/>
  <c r="CG154" i="3" s="1"/>
  <c r="CH154" i="3" s="1"/>
  <c r="CI154" i="3" s="1"/>
  <c r="CJ154" i="3" s="1"/>
  <c r="CK154" i="3" s="1"/>
  <c r="CL154" i="3" s="1"/>
  <c r="CM154" i="3" s="1"/>
  <c r="CN154" i="3" s="1"/>
  <c r="CO154" i="3" s="1"/>
  <c r="CP154" i="3" s="1"/>
  <c r="CQ154" i="3" s="1"/>
  <c r="CR154" i="3" s="1"/>
  <c r="CS154" i="3" s="1"/>
  <c r="CT154" i="3" s="1"/>
  <c r="CU154" i="3" s="1"/>
  <c r="CV154" i="3" s="1"/>
  <c r="CW154" i="3" s="1"/>
  <c r="CX154" i="3" s="1"/>
  <c r="CY154" i="3" s="1"/>
  <c r="CZ154" i="3" s="1"/>
  <c r="DA154" i="3" s="1"/>
  <c r="DB154" i="3" s="1"/>
  <c r="DC154" i="3" s="1"/>
  <c r="DD154" i="3" s="1"/>
  <c r="DE154" i="3" s="1"/>
  <c r="DF154" i="3" s="1"/>
  <c r="DG154" i="3" s="1"/>
  <c r="DH154" i="3" s="1"/>
  <c r="DI154" i="3" s="1"/>
  <c r="DJ154" i="3" s="1"/>
  <c r="DK154" i="3" s="1"/>
  <c r="DL154" i="3" s="1"/>
  <c r="DM154" i="3" s="1"/>
  <c r="DN154" i="3" s="1"/>
  <c r="DO154" i="3" s="1"/>
  <c r="DP154" i="3" s="1"/>
  <c r="DQ154" i="3" s="1"/>
  <c r="DR154" i="3" s="1"/>
  <c r="DS154" i="3" s="1"/>
  <c r="DT154" i="3" s="1"/>
  <c r="DU154" i="3" s="1"/>
  <c r="DV154" i="3" s="1"/>
  <c r="DW154" i="3" s="1"/>
  <c r="DX154" i="3" s="1"/>
  <c r="DY154" i="3" s="1"/>
  <c r="DZ154" i="3" s="1"/>
  <c r="EA154" i="3" s="1"/>
  <c r="EB154" i="3" s="1"/>
  <c r="EC154" i="3" s="1"/>
  <c r="ED154" i="3" s="1"/>
  <c r="EE154" i="3" s="1"/>
  <c r="EF154" i="3" s="1"/>
  <c r="EG154" i="3" s="1"/>
  <c r="EH154" i="3" s="1"/>
  <c r="EI154" i="3" s="1"/>
  <c r="EJ154" i="3" s="1"/>
  <c r="EK154" i="3" s="1"/>
  <c r="EL154" i="3" s="1"/>
  <c r="EM154" i="3" s="1"/>
  <c r="EN154" i="3" s="1"/>
  <c r="EO154" i="3" s="1"/>
  <c r="EP154" i="3" s="1"/>
  <c r="EQ154" i="3" s="1"/>
  <c r="ER154" i="3" s="1"/>
  <c r="ES154" i="3" s="1"/>
  <c r="ET154" i="3" s="1"/>
  <c r="EU154" i="3" s="1"/>
  <c r="EV154" i="3" s="1"/>
  <c r="EW154" i="3" s="1"/>
  <c r="EX154" i="3" s="1"/>
  <c r="EY154" i="3" s="1"/>
  <c r="EZ154" i="3" s="1"/>
  <c r="FA154" i="3" s="1"/>
  <c r="FB154" i="3" s="1"/>
  <c r="FC154" i="3" s="1"/>
  <c r="FD154" i="3" s="1"/>
  <c r="FE154" i="3" s="1"/>
  <c r="FF154" i="3" s="1"/>
  <c r="FG154" i="3" s="1"/>
  <c r="FH154" i="3" s="1"/>
  <c r="FI154" i="3" s="1"/>
  <c r="FJ154" i="3" s="1"/>
  <c r="FK154" i="3" s="1"/>
  <c r="FL154" i="3" s="1"/>
  <c r="FM154" i="3" s="1"/>
  <c r="FN154" i="3" s="1"/>
  <c r="FO154" i="3" s="1"/>
  <c r="FP154" i="3" s="1"/>
  <c r="FQ154" i="3" s="1"/>
  <c r="FR154" i="3" s="1"/>
  <c r="FS154" i="3" s="1"/>
  <c r="FT154" i="3" s="1"/>
  <c r="FU154" i="3" s="1"/>
  <c r="FV154" i="3" s="1"/>
  <c r="FW154" i="3" s="1"/>
  <c r="FX154" i="3" s="1"/>
  <c r="FY154" i="3" s="1"/>
  <c r="FZ154" i="3" s="1"/>
  <c r="GA154" i="3" s="1"/>
  <c r="GB154" i="3" s="1"/>
  <c r="GC154" i="3" s="1"/>
  <c r="GD154" i="3" s="1"/>
  <c r="GE154" i="3" s="1"/>
  <c r="GF154" i="3" s="1"/>
  <c r="GG154" i="3" s="1"/>
  <c r="GH154" i="3" s="1"/>
  <c r="GI154" i="3" s="1"/>
  <c r="GJ154" i="3" s="1"/>
  <c r="GK154" i="3" s="1"/>
  <c r="GL154" i="3" s="1"/>
  <c r="GM154" i="3" s="1"/>
  <c r="GN154" i="3" s="1"/>
  <c r="GO154" i="3" s="1"/>
  <c r="GP154" i="3" s="1"/>
  <c r="GQ154" i="3" s="1"/>
  <c r="GR154" i="3" s="1"/>
  <c r="GS154" i="3" s="1"/>
  <c r="GT154" i="3" s="1"/>
  <c r="GU154" i="3" s="1"/>
  <c r="GV154" i="3" s="1"/>
  <c r="GW154" i="3" s="1"/>
  <c r="GX154" i="3" s="1"/>
  <c r="GY154" i="3" s="1"/>
  <c r="GZ154" i="3" s="1"/>
  <c r="HA154" i="3" s="1"/>
  <c r="HB154" i="3" s="1"/>
  <c r="HC154" i="3" s="1"/>
  <c r="HD154" i="3" s="1"/>
  <c r="HE154" i="3" s="1"/>
  <c r="HF154" i="3" s="1"/>
  <c r="HG154" i="3" s="1"/>
  <c r="HH154" i="3" s="1"/>
  <c r="HI154" i="3" s="1"/>
  <c r="HJ154" i="3" s="1"/>
  <c r="HK154" i="3" s="1"/>
  <c r="HL154" i="3" s="1"/>
  <c r="HM154" i="3" s="1"/>
  <c r="AA33" i="3"/>
  <c r="AB33" i="3" s="1"/>
  <c r="AC33" i="3" s="1"/>
  <c r="AD33" i="3" s="1"/>
  <c r="AE33" i="3" s="1"/>
  <c r="AF33" i="3" s="1"/>
  <c r="AG33" i="3" s="1"/>
  <c r="AH33" i="3" s="1"/>
  <c r="AI33" i="3" s="1"/>
  <c r="AJ33" i="3" s="1"/>
  <c r="AK33" i="3" s="1"/>
  <c r="AL33" i="3" s="1"/>
  <c r="AM33" i="3" s="1"/>
  <c r="AN33" i="3" s="1"/>
  <c r="AO33" i="3" s="1"/>
  <c r="AP33" i="3" s="1"/>
  <c r="AQ33" i="3" s="1"/>
  <c r="AR33" i="3" s="1"/>
  <c r="AS33" i="3" s="1"/>
  <c r="AT33" i="3" s="1"/>
  <c r="AU33" i="3" s="1"/>
  <c r="AV33" i="3" s="1"/>
  <c r="AW33" i="3" s="1"/>
  <c r="AX33" i="3" s="1"/>
  <c r="AY33" i="3" s="1"/>
  <c r="AZ33" i="3" s="1"/>
  <c r="BA33" i="3" s="1"/>
  <c r="BB33" i="3" s="1"/>
  <c r="BC33" i="3" s="1"/>
  <c r="BD33" i="3" s="1"/>
  <c r="BE33" i="3" s="1"/>
  <c r="BF33" i="3" s="1"/>
  <c r="BG33" i="3" s="1"/>
  <c r="BH33" i="3" s="1"/>
  <c r="BI33" i="3" s="1"/>
  <c r="BJ33" i="3" s="1"/>
  <c r="BK33" i="3" s="1"/>
  <c r="BL33" i="3" s="1"/>
  <c r="BM33" i="3" s="1"/>
  <c r="BN33" i="3" s="1"/>
  <c r="BO33" i="3" s="1"/>
  <c r="BP33" i="3" s="1"/>
  <c r="BQ33" i="3" s="1"/>
  <c r="BR33" i="3" s="1"/>
  <c r="BS33" i="3" s="1"/>
  <c r="BT33" i="3" s="1"/>
  <c r="BU33" i="3" s="1"/>
  <c r="BV33" i="3" s="1"/>
  <c r="BW33" i="3" s="1"/>
  <c r="BX33" i="3" s="1"/>
  <c r="BY33" i="3" s="1"/>
  <c r="BZ33" i="3" s="1"/>
  <c r="CA33" i="3" s="1"/>
  <c r="CB33" i="3" s="1"/>
  <c r="CC33" i="3" s="1"/>
  <c r="CD33" i="3" s="1"/>
  <c r="CE33" i="3" s="1"/>
  <c r="CF33" i="3" s="1"/>
  <c r="CG33" i="3" s="1"/>
  <c r="CH33" i="3" s="1"/>
  <c r="CI33" i="3" s="1"/>
  <c r="CJ33" i="3" s="1"/>
  <c r="CK33" i="3" s="1"/>
  <c r="CL33" i="3" s="1"/>
  <c r="CM33" i="3" s="1"/>
  <c r="CN33" i="3" s="1"/>
  <c r="CO33" i="3" s="1"/>
  <c r="CP33" i="3" s="1"/>
  <c r="CQ33" i="3" s="1"/>
  <c r="CR33" i="3" s="1"/>
  <c r="CS33" i="3" s="1"/>
  <c r="CT33" i="3" s="1"/>
  <c r="CU33" i="3" s="1"/>
  <c r="CV33" i="3" s="1"/>
  <c r="CW33" i="3" s="1"/>
  <c r="CX33" i="3" s="1"/>
  <c r="CY33" i="3" s="1"/>
  <c r="CZ33" i="3" s="1"/>
  <c r="DA33" i="3" s="1"/>
  <c r="DB33" i="3" s="1"/>
  <c r="DC33" i="3" s="1"/>
  <c r="DD33" i="3" s="1"/>
  <c r="DE33" i="3" s="1"/>
  <c r="DF33" i="3" s="1"/>
  <c r="DG33" i="3" s="1"/>
  <c r="DH33" i="3" s="1"/>
  <c r="DI33" i="3" s="1"/>
  <c r="DJ33" i="3" s="1"/>
  <c r="DK33" i="3" s="1"/>
  <c r="DL33" i="3" s="1"/>
  <c r="DM33" i="3" s="1"/>
  <c r="DN33" i="3" s="1"/>
  <c r="DO33" i="3" s="1"/>
  <c r="DP33" i="3" s="1"/>
  <c r="DQ33" i="3" s="1"/>
  <c r="DR33" i="3" s="1"/>
  <c r="DS33" i="3" s="1"/>
  <c r="DT33" i="3" s="1"/>
  <c r="DU33" i="3" s="1"/>
  <c r="DV33" i="3" s="1"/>
  <c r="DW33" i="3" s="1"/>
  <c r="DX33" i="3" s="1"/>
  <c r="DY33" i="3" s="1"/>
  <c r="DZ33" i="3" s="1"/>
  <c r="EA33" i="3" s="1"/>
  <c r="EB33" i="3" s="1"/>
  <c r="EC33" i="3" s="1"/>
  <c r="ED33" i="3" s="1"/>
  <c r="EE33" i="3" s="1"/>
  <c r="EF33" i="3" s="1"/>
  <c r="EG33" i="3" s="1"/>
  <c r="EH33" i="3" s="1"/>
  <c r="EI33" i="3" s="1"/>
  <c r="EJ33" i="3" s="1"/>
  <c r="EK33" i="3" s="1"/>
  <c r="EL33" i="3" s="1"/>
  <c r="EM33" i="3" s="1"/>
  <c r="EN33" i="3" s="1"/>
  <c r="EO33" i="3" s="1"/>
  <c r="EP33" i="3" s="1"/>
  <c r="EQ33" i="3" s="1"/>
  <c r="ER33" i="3" s="1"/>
  <c r="ES33" i="3" s="1"/>
  <c r="ET33" i="3" s="1"/>
  <c r="EU33" i="3" s="1"/>
  <c r="EV33" i="3" s="1"/>
  <c r="EW33" i="3" s="1"/>
  <c r="EX33" i="3" s="1"/>
  <c r="EY33" i="3" s="1"/>
  <c r="EZ33" i="3" s="1"/>
  <c r="FA33" i="3" s="1"/>
  <c r="FB33" i="3" s="1"/>
  <c r="FC33" i="3" s="1"/>
  <c r="FD33" i="3" s="1"/>
  <c r="FE33" i="3" s="1"/>
  <c r="FF33" i="3" s="1"/>
  <c r="FG33" i="3" s="1"/>
  <c r="FH33" i="3" s="1"/>
  <c r="FI33" i="3" s="1"/>
  <c r="FJ33" i="3" s="1"/>
  <c r="FK33" i="3" s="1"/>
  <c r="FL33" i="3" s="1"/>
  <c r="FM33" i="3" s="1"/>
  <c r="FN33" i="3" s="1"/>
  <c r="FO33" i="3" s="1"/>
  <c r="FP33" i="3" s="1"/>
  <c r="FQ33" i="3" s="1"/>
  <c r="FR33" i="3" s="1"/>
  <c r="FS33" i="3" s="1"/>
  <c r="FT33" i="3" s="1"/>
  <c r="FU33" i="3" s="1"/>
  <c r="FV33" i="3" s="1"/>
  <c r="FW33" i="3" s="1"/>
  <c r="FX33" i="3" s="1"/>
  <c r="FY33" i="3" s="1"/>
  <c r="FZ33" i="3" s="1"/>
  <c r="GA33" i="3" s="1"/>
  <c r="GB33" i="3" s="1"/>
  <c r="GC33" i="3" s="1"/>
  <c r="GD33" i="3" s="1"/>
  <c r="GE33" i="3" s="1"/>
  <c r="GF33" i="3" s="1"/>
  <c r="GG33" i="3" s="1"/>
  <c r="GH33" i="3" s="1"/>
  <c r="GI33" i="3" s="1"/>
  <c r="GJ33" i="3" s="1"/>
  <c r="GK33" i="3" s="1"/>
  <c r="GL33" i="3" s="1"/>
  <c r="GM33" i="3" s="1"/>
  <c r="GN33" i="3" s="1"/>
  <c r="GO33" i="3" s="1"/>
  <c r="GP33" i="3" s="1"/>
  <c r="GQ33" i="3" s="1"/>
  <c r="GR33" i="3" s="1"/>
  <c r="GS33" i="3" s="1"/>
  <c r="GT33" i="3" s="1"/>
  <c r="GU33" i="3" s="1"/>
  <c r="GV33" i="3" s="1"/>
  <c r="GW33" i="3" s="1"/>
  <c r="GX33" i="3" s="1"/>
  <c r="GY33" i="3" s="1"/>
  <c r="GZ33" i="3" s="1"/>
  <c r="HA33" i="3" s="1"/>
  <c r="HB33" i="3" s="1"/>
  <c r="HC33" i="3" s="1"/>
  <c r="HD33" i="3" s="1"/>
  <c r="HE33" i="3" s="1"/>
  <c r="HF33" i="3" s="1"/>
  <c r="HG33" i="3" s="1"/>
  <c r="HH33" i="3" s="1"/>
  <c r="HI33" i="3" s="1"/>
  <c r="HJ33" i="3" s="1"/>
  <c r="HK33" i="3" s="1"/>
  <c r="HL33" i="3" s="1"/>
  <c r="HM33" i="3" s="1"/>
  <c r="AA51" i="3"/>
  <c r="AA98" i="3"/>
  <c r="AB98" i="3" s="1"/>
  <c r="AC98" i="3" s="1"/>
  <c r="AD98" i="3" s="1"/>
  <c r="AE98" i="3" s="1"/>
  <c r="AF98" i="3" s="1"/>
  <c r="AG98" i="3" s="1"/>
  <c r="AH98" i="3" s="1"/>
  <c r="AI98" i="3" s="1"/>
  <c r="AJ98" i="3" s="1"/>
  <c r="AK98" i="3" s="1"/>
  <c r="AL98" i="3" s="1"/>
  <c r="AM98" i="3" s="1"/>
  <c r="AN98" i="3" s="1"/>
  <c r="AO98" i="3" s="1"/>
  <c r="AP98" i="3" s="1"/>
  <c r="AQ98" i="3" s="1"/>
  <c r="AR98" i="3" s="1"/>
  <c r="AS98" i="3" s="1"/>
  <c r="AT98" i="3" s="1"/>
  <c r="AU98" i="3" s="1"/>
  <c r="AV98" i="3" s="1"/>
  <c r="AW98" i="3" s="1"/>
  <c r="AX98" i="3" s="1"/>
  <c r="AY98" i="3" s="1"/>
  <c r="AZ98" i="3" s="1"/>
  <c r="BA98" i="3" s="1"/>
  <c r="BB98" i="3" s="1"/>
  <c r="BC98" i="3" s="1"/>
  <c r="BD98" i="3" s="1"/>
  <c r="BE98" i="3" s="1"/>
  <c r="BF98" i="3" s="1"/>
  <c r="BG98" i="3" s="1"/>
  <c r="BH98" i="3" s="1"/>
  <c r="BI98" i="3" s="1"/>
  <c r="BJ98" i="3" s="1"/>
  <c r="BK98" i="3" s="1"/>
  <c r="BL98" i="3" s="1"/>
  <c r="BM98" i="3" s="1"/>
  <c r="BN98" i="3" s="1"/>
  <c r="BO98" i="3" s="1"/>
  <c r="BP98" i="3" s="1"/>
  <c r="BQ98" i="3" s="1"/>
  <c r="BR98" i="3" s="1"/>
  <c r="BS98" i="3" s="1"/>
  <c r="BT98" i="3" s="1"/>
  <c r="BU98" i="3" s="1"/>
  <c r="BV98" i="3" s="1"/>
  <c r="BW98" i="3" s="1"/>
  <c r="BX98" i="3" s="1"/>
  <c r="BY98" i="3" s="1"/>
  <c r="BZ98" i="3" s="1"/>
  <c r="CA98" i="3" s="1"/>
  <c r="CB98" i="3" s="1"/>
  <c r="CC98" i="3" s="1"/>
  <c r="CD98" i="3" s="1"/>
  <c r="CE98" i="3" s="1"/>
  <c r="CF98" i="3" s="1"/>
  <c r="CG98" i="3" s="1"/>
  <c r="CH98" i="3" s="1"/>
  <c r="CI98" i="3" s="1"/>
  <c r="CJ98" i="3" s="1"/>
  <c r="CK98" i="3" s="1"/>
  <c r="CL98" i="3" s="1"/>
  <c r="CM98" i="3" s="1"/>
  <c r="CN98" i="3" s="1"/>
  <c r="CO98" i="3" s="1"/>
  <c r="CP98" i="3" s="1"/>
  <c r="CQ98" i="3" s="1"/>
  <c r="CR98" i="3" s="1"/>
  <c r="CS98" i="3" s="1"/>
  <c r="CT98" i="3" s="1"/>
  <c r="CU98" i="3" s="1"/>
  <c r="CV98" i="3" s="1"/>
  <c r="CW98" i="3" s="1"/>
  <c r="CX98" i="3" s="1"/>
  <c r="CY98" i="3" s="1"/>
  <c r="CZ98" i="3" s="1"/>
  <c r="DA98" i="3" s="1"/>
  <c r="DB98" i="3" s="1"/>
  <c r="DC98" i="3" s="1"/>
  <c r="DD98" i="3" s="1"/>
  <c r="DE98" i="3" s="1"/>
  <c r="DF98" i="3" s="1"/>
  <c r="DG98" i="3" s="1"/>
  <c r="DH98" i="3" s="1"/>
  <c r="DI98" i="3" s="1"/>
  <c r="DJ98" i="3" s="1"/>
  <c r="DK98" i="3" s="1"/>
  <c r="DL98" i="3" s="1"/>
  <c r="DM98" i="3" s="1"/>
  <c r="DN98" i="3" s="1"/>
  <c r="DO98" i="3" s="1"/>
  <c r="DP98" i="3" s="1"/>
  <c r="DQ98" i="3" s="1"/>
  <c r="DR98" i="3" s="1"/>
  <c r="DS98" i="3" s="1"/>
  <c r="DT98" i="3" s="1"/>
  <c r="DU98" i="3" s="1"/>
  <c r="DV98" i="3" s="1"/>
  <c r="DW98" i="3" s="1"/>
  <c r="DX98" i="3" s="1"/>
  <c r="DY98" i="3" s="1"/>
  <c r="DZ98" i="3" s="1"/>
  <c r="EA98" i="3" s="1"/>
  <c r="EB98" i="3" s="1"/>
  <c r="EC98" i="3" s="1"/>
  <c r="ED98" i="3" s="1"/>
  <c r="EE98" i="3" s="1"/>
  <c r="EF98" i="3" s="1"/>
  <c r="EG98" i="3" s="1"/>
  <c r="EH98" i="3" s="1"/>
  <c r="EI98" i="3" s="1"/>
  <c r="EJ98" i="3" s="1"/>
  <c r="EK98" i="3" s="1"/>
  <c r="EL98" i="3" s="1"/>
  <c r="EM98" i="3" s="1"/>
  <c r="EN98" i="3" s="1"/>
  <c r="EO98" i="3" s="1"/>
  <c r="EP98" i="3" s="1"/>
  <c r="EQ98" i="3" s="1"/>
  <c r="ER98" i="3" s="1"/>
  <c r="ES98" i="3" s="1"/>
  <c r="ET98" i="3" s="1"/>
  <c r="EU98" i="3" s="1"/>
  <c r="EV98" i="3" s="1"/>
  <c r="EW98" i="3" s="1"/>
  <c r="EX98" i="3" s="1"/>
  <c r="EY98" i="3" s="1"/>
  <c r="EZ98" i="3" s="1"/>
  <c r="FA98" i="3" s="1"/>
  <c r="FB98" i="3" s="1"/>
  <c r="FC98" i="3" s="1"/>
  <c r="FD98" i="3" s="1"/>
  <c r="FE98" i="3" s="1"/>
  <c r="FF98" i="3" s="1"/>
  <c r="FG98" i="3" s="1"/>
  <c r="FH98" i="3" s="1"/>
  <c r="FI98" i="3" s="1"/>
  <c r="FJ98" i="3" s="1"/>
  <c r="FK98" i="3" s="1"/>
  <c r="FL98" i="3" s="1"/>
  <c r="FM98" i="3" s="1"/>
  <c r="FN98" i="3" s="1"/>
  <c r="FO98" i="3" s="1"/>
  <c r="FP98" i="3" s="1"/>
  <c r="FQ98" i="3" s="1"/>
  <c r="FR98" i="3" s="1"/>
  <c r="FS98" i="3" s="1"/>
  <c r="FT98" i="3" s="1"/>
  <c r="FU98" i="3" s="1"/>
  <c r="FV98" i="3" s="1"/>
  <c r="FW98" i="3" s="1"/>
  <c r="FX98" i="3" s="1"/>
  <c r="FY98" i="3" s="1"/>
  <c r="FZ98" i="3" s="1"/>
  <c r="GA98" i="3" s="1"/>
  <c r="GB98" i="3" s="1"/>
  <c r="GC98" i="3" s="1"/>
  <c r="GD98" i="3" s="1"/>
  <c r="GE98" i="3" s="1"/>
  <c r="GF98" i="3" s="1"/>
  <c r="GG98" i="3" s="1"/>
  <c r="GH98" i="3" s="1"/>
  <c r="GI98" i="3" s="1"/>
  <c r="GJ98" i="3" s="1"/>
  <c r="GK98" i="3" s="1"/>
  <c r="GL98" i="3" s="1"/>
  <c r="GM98" i="3" s="1"/>
  <c r="GN98" i="3" s="1"/>
  <c r="GO98" i="3" s="1"/>
  <c r="GP98" i="3" s="1"/>
  <c r="GQ98" i="3" s="1"/>
  <c r="GR98" i="3" s="1"/>
  <c r="GS98" i="3" s="1"/>
  <c r="GT98" i="3" s="1"/>
  <c r="GU98" i="3" s="1"/>
  <c r="GV98" i="3" s="1"/>
  <c r="GW98" i="3" s="1"/>
  <c r="GX98" i="3" s="1"/>
  <c r="GY98" i="3" s="1"/>
  <c r="GZ98" i="3" s="1"/>
  <c r="HA98" i="3" s="1"/>
  <c r="HB98" i="3" s="1"/>
  <c r="HC98" i="3" s="1"/>
  <c r="HD98" i="3" s="1"/>
  <c r="HE98" i="3" s="1"/>
  <c r="HF98" i="3" s="1"/>
  <c r="HG98" i="3" s="1"/>
  <c r="HH98" i="3" s="1"/>
  <c r="HI98" i="3" s="1"/>
  <c r="HJ98" i="3" s="1"/>
  <c r="HK98" i="3" s="1"/>
  <c r="HL98" i="3" s="1"/>
  <c r="HM98" i="3" s="1"/>
  <c r="AA101" i="3"/>
  <c r="AB101" i="3" s="1"/>
  <c r="AC101" i="3" s="1"/>
  <c r="AD101" i="3" s="1"/>
  <c r="AE101" i="3" s="1"/>
  <c r="AF101" i="3" s="1"/>
  <c r="AG101" i="3" s="1"/>
  <c r="AH101" i="3" s="1"/>
  <c r="AI101" i="3" s="1"/>
  <c r="AJ101" i="3" s="1"/>
  <c r="AK101" i="3" s="1"/>
  <c r="AL101" i="3" s="1"/>
  <c r="AM101" i="3" s="1"/>
  <c r="AN101" i="3" s="1"/>
  <c r="AO101" i="3" s="1"/>
  <c r="AP101" i="3" s="1"/>
  <c r="AQ101" i="3" s="1"/>
  <c r="AR101" i="3" s="1"/>
  <c r="AS101" i="3" s="1"/>
  <c r="AT101" i="3" s="1"/>
  <c r="AU101" i="3" s="1"/>
  <c r="AV101" i="3" s="1"/>
  <c r="AW101" i="3" s="1"/>
  <c r="AX101" i="3" s="1"/>
  <c r="AY101" i="3" s="1"/>
  <c r="AZ101" i="3" s="1"/>
  <c r="BA101" i="3" s="1"/>
  <c r="BB101" i="3" s="1"/>
  <c r="BC101" i="3" s="1"/>
  <c r="BD101" i="3" s="1"/>
  <c r="BE101" i="3" s="1"/>
  <c r="BF101" i="3" s="1"/>
  <c r="BG101" i="3" s="1"/>
  <c r="BH101" i="3" s="1"/>
  <c r="BI101" i="3" s="1"/>
  <c r="BJ101" i="3" s="1"/>
  <c r="BK101" i="3" s="1"/>
  <c r="BL101" i="3" s="1"/>
  <c r="BM101" i="3" s="1"/>
  <c r="BN101" i="3" s="1"/>
  <c r="BO101" i="3" s="1"/>
  <c r="BP101" i="3" s="1"/>
  <c r="BQ101" i="3" s="1"/>
  <c r="BR101" i="3" s="1"/>
  <c r="BS101" i="3" s="1"/>
  <c r="BT101" i="3" s="1"/>
  <c r="BU101" i="3" s="1"/>
  <c r="BV101" i="3" s="1"/>
  <c r="BW101" i="3" s="1"/>
  <c r="BX101" i="3" s="1"/>
  <c r="BY101" i="3" s="1"/>
  <c r="BZ101" i="3" s="1"/>
  <c r="CA101" i="3" s="1"/>
  <c r="CB101" i="3" s="1"/>
  <c r="CC101" i="3" s="1"/>
  <c r="CD101" i="3" s="1"/>
  <c r="CE101" i="3" s="1"/>
  <c r="CF101" i="3" s="1"/>
  <c r="CG101" i="3" s="1"/>
  <c r="CH101" i="3" s="1"/>
  <c r="CI101" i="3" s="1"/>
  <c r="CJ101" i="3" s="1"/>
  <c r="CK101" i="3" s="1"/>
  <c r="CL101" i="3" s="1"/>
  <c r="CM101" i="3" s="1"/>
  <c r="CN101" i="3" s="1"/>
  <c r="CO101" i="3" s="1"/>
  <c r="CP101" i="3" s="1"/>
  <c r="CQ101" i="3" s="1"/>
  <c r="CR101" i="3" s="1"/>
  <c r="CS101" i="3" s="1"/>
  <c r="CT101" i="3" s="1"/>
  <c r="CU101" i="3" s="1"/>
  <c r="CV101" i="3" s="1"/>
  <c r="CW101" i="3" s="1"/>
  <c r="CX101" i="3" s="1"/>
  <c r="CY101" i="3" s="1"/>
  <c r="CZ101" i="3" s="1"/>
  <c r="DA101" i="3" s="1"/>
  <c r="DB101" i="3" s="1"/>
  <c r="DC101" i="3" s="1"/>
  <c r="DD101" i="3" s="1"/>
  <c r="DE101" i="3" s="1"/>
  <c r="DF101" i="3" s="1"/>
  <c r="DG101" i="3" s="1"/>
  <c r="DH101" i="3" s="1"/>
  <c r="DI101" i="3" s="1"/>
  <c r="DJ101" i="3" s="1"/>
  <c r="DK101" i="3" s="1"/>
  <c r="DL101" i="3" s="1"/>
  <c r="DM101" i="3" s="1"/>
  <c r="DN101" i="3" s="1"/>
  <c r="DO101" i="3" s="1"/>
  <c r="DP101" i="3" s="1"/>
  <c r="DQ101" i="3" s="1"/>
  <c r="DR101" i="3" s="1"/>
  <c r="DS101" i="3" s="1"/>
  <c r="DT101" i="3" s="1"/>
  <c r="DU101" i="3" s="1"/>
  <c r="DV101" i="3" s="1"/>
  <c r="DW101" i="3" s="1"/>
  <c r="DX101" i="3" s="1"/>
  <c r="DY101" i="3" s="1"/>
  <c r="DZ101" i="3" s="1"/>
  <c r="EA101" i="3" s="1"/>
  <c r="EB101" i="3" s="1"/>
  <c r="EC101" i="3" s="1"/>
  <c r="ED101" i="3" s="1"/>
  <c r="EE101" i="3" s="1"/>
  <c r="EF101" i="3" s="1"/>
  <c r="EG101" i="3" s="1"/>
  <c r="EH101" i="3" s="1"/>
  <c r="EI101" i="3" s="1"/>
  <c r="EJ101" i="3" s="1"/>
  <c r="EK101" i="3" s="1"/>
  <c r="EL101" i="3" s="1"/>
  <c r="EM101" i="3" s="1"/>
  <c r="EN101" i="3" s="1"/>
  <c r="EO101" i="3" s="1"/>
  <c r="EP101" i="3" s="1"/>
  <c r="EQ101" i="3" s="1"/>
  <c r="ER101" i="3" s="1"/>
  <c r="ES101" i="3" s="1"/>
  <c r="ET101" i="3" s="1"/>
  <c r="EU101" i="3" s="1"/>
  <c r="EV101" i="3" s="1"/>
  <c r="EW101" i="3" s="1"/>
  <c r="EX101" i="3" s="1"/>
  <c r="EY101" i="3" s="1"/>
  <c r="EZ101" i="3" s="1"/>
  <c r="FA101" i="3" s="1"/>
  <c r="FB101" i="3" s="1"/>
  <c r="FC101" i="3" s="1"/>
  <c r="FD101" i="3" s="1"/>
  <c r="FE101" i="3" s="1"/>
  <c r="FF101" i="3" s="1"/>
  <c r="FG101" i="3" s="1"/>
  <c r="FH101" i="3" s="1"/>
  <c r="FI101" i="3" s="1"/>
  <c r="FJ101" i="3" s="1"/>
  <c r="FK101" i="3" s="1"/>
  <c r="FL101" i="3" s="1"/>
  <c r="FM101" i="3" s="1"/>
  <c r="FN101" i="3" s="1"/>
  <c r="FO101" i="3" s="1"/>
  <c r="FP101" i="3" s="1"/>
  <c r="FQ101" i="3" s="1"/>
  <c r="FR101" i="3" s="1"/>
  <c r="FS101" i="3" s="1"/>
  <c r="FT101" i="3" s="1"/>
  <c r="FU101" i="3" s="1"/>
  <c r="FV101" i="3" s="1"/>
  <c r="FW101" i="3" s="1"/>
  <c r="FX101" i="3" s="1"/>
  <c r="FY101" i="3" s="1"/>
  <c r="FZ101" i="3" s="1"/>
  <c r="GA101" i="3" s="1"/>
  <c r="GB101" i="3" s="1"/>
  <c r="GC101" i="3" s="1"/>
  <c r="GD101" i="3" s="1"/>
  <c r="GE101" i="3" s="1"/>
  <c r="GF101" i="3" s="1"/>
  <c r="GG101" i="3" s="1"/>
  <c r="GH101" i="3" s="1"/>
  <c r="GI101" i="3" s="1"/>
  <c r="GJ101" i="3" s="1"/>
  <c r="GK101" i="3" s="1"/>
  <c r="GL101" i="3" s="1"/>
  <c r="GM101" i="3" s="1"/>
  <c r="GN101" i="3" s="1"/>
  <c r="GO101" i="3" s="1"/>
  <c r="GP101" i="3" s="1"/>
  <c r="GQ101" i="3" s="1"/>
  <c r="GR101" i="3" s="1"/>
  <c r="GS101" i="3" s="1"/>
  <c r="GT101" i="3" s="1"/>
  <c r="GU101" i="3" s="1"/>
  <c r="GV101" i="3" s="1"/>
  <c r="GW101" i="3" s="1"/>
  <c r="GX101" i="3" s="1"/>
  <c r="GY101" i="3" s="1"/>
  <c r="GZ101" i="3" s="1"/>
  <c r="HA101" i="3" s="1"/>
  <c r="HB101" i="3" s="1"/>
  <c r="HC101" i="3" s="1"/>
  <c r="HD101" i="3" s="1"/>
  <c r="HE101" i="3" s="1"/>
  <c r="HF101" i="3" s="1"/>
  <c r="HG101" i="3" s="1"/>
  <c r="HH101" i="3" s="1"/>
  <c r="HI101" i="3" s="1"/>
  <c r="HJ101" i="3" s="1"/>
  <c r="HK101" i="3" s="1"/>
  <c r="HL101" i="3" s="1"/>
  <c r="HM101" i="3" s="1"/>
  <c r="AA112" i="3"/>
  <c r="AB112" i="3" s="1"/>
  <c r="AC112" i="3" s="1"/>
  <c r="AD112" i="3" s="1"/>
  <c r="AE112" i="3" s="1"/>
  <c r="AF112" i="3" s="1"/>
  <c r="AG112" i="3" s="1"/>
  <c r="AH112" i="3" s="1"/>
  <c r="AI112" i="3" s="1"/>
  <c r="AJ112" i="3" s="1"/>
  <c r="AK112" i="3" s="1"/>
  <c r="AL112" i="3" s="1"/>
  <c r="AM112" i="3" s="1"/>
  <c r="AN112" i="3" s="1"/>
  <c r="AO112" i="3" s="1"/>
  <c r="AP112" i="3" s="1"/>
  <c r="AQ112" i="3" s="1"/>
  <c r="AR112" i="3" s="1"/>
  <c r="AS112" i="3" s="1"/>
  <c r="AT112" i="3" s="1"/>
  <c r="AU112" i="3" s="1"/>
  <c r="AV112" i="3" s="1"/>
  <c r="AW112" i="3" s="1"/>
  <c r="AX112" i="3" s="1"/>
  <c r="AY112" i="3" s="1"/>
  <c r="AZ112" i="3" s="1"/>
  <c r="BA112" i="3" s="1"/>
  <c r="BB112" i="3" s="1"/>
  <c r="BC112" i="3" s="1"/>
  <c r="BD112" i="3" s="1"/>
  <c r="BE112" i="3" s="1"/>
  <c r="BF112" i="3" s="1"/>
  <c r="BG112" i="3" s="1"/>
  <c r="BH112" i="3" s="1"/>
  <c r="BI112" i="3" s="1"/>
  <c r="BJ112" i="3" s="1"/>
  <c r="BK112" i="3" s="1"/>
  <c r="BL112" i="3" s="1"/>
  <c r="BM112" i="3" s="1"/>
  <c r="BN112" i="3" s="1"/>
  <c r="BO112" i="3" s="1"/>
  <c r="BP112" i="3" s="1"/>
  <c r="BQ112" i="3" s="1"/>
  <c r="BR112" i="3" s="1"/>
  <c r="BS112" i="3" s="1"/>
  <c r="BT112" i="3" s="1"/>
  <c r="BU112" i="3" s="1"/>
  <c r="BV112" i="3" s="1"/>
  <c r="BW112" i="3" s="1"/>
  <c r="BX112" i="3" s="1"/>
  <c r="BY112" i="3" s="1"/>
  <c r="BZ112" i="3" s="1"/>
  <c r="CA112" i="3" s="1"/>
  <c r="CB112" i="3" s="1"/>
  <c r="CC112" i="3" s="1"/>
  <c r="CD112" i="3" s="1"/>
  <c r="CE112" i="3" s="1"/>
  <c r="CF112" i="3" s="1"/>
  <c r="CG112" i="3" s="1"/>
  <c r="CH112" i="3" s="1"/>
  <c r="CI112" i="3" s="1"/>
  <c r="CJ112" i="3" s="1"/>
  <c r="CK112" i="3" s="1"/>
  <c r="CL112" i="3" s="1"/>
  <c r="CM112" i="3" s="1"/>
  <c r="CN112" i="3" s="1"/>
  <c r="CO112" i="3" s="1"/>
  <c r="CP112" i="3" s="1"/>
  <c r="CQ112" i="3" s="1"/>
  <c r="CR112" i="3" s="1"/>
  <c r="CS112" i="3" s="1"/>
  <c r="CT112" i="3" s="1"/>
  <c r="CU112" i="3" s="1"/>
  <c r="CV112" i="3" s="1"/>
  <c r="CW112" i="3" s="1"/>
  <c r="CX112" i="3" s="1"/>
  <c r="CY112" i="3" s="1"/>
  <c r="CZ112" i="3" s="1"/>
  <c r="DA112" i="3" s="1"/>
  <c r="DB112" i="3" s="1"/>
  <c r="DC112" i="3" s="1"/>
  <c r="DD112" i="3" s="1"/>
  <c r="DE112" i="3" s="1"/>
  <c r="DF112" i="3" s="1"/>
  <c r="DG112" i="3" s="1"/>
  <c r="DH112" i="3" s="1"/>
  <c r="DI112" i="3" s="1"/>
  <c r="DJ112" i="3" s="1"/>
  <c r="DK112" i="3" s="1"/>
  <c r="DL112" i="3" s="1"/>
  <c r="DM112" i="3" s="1"/>
  <c r="DN112" i="3" s="1"/>
  <c r="DO112" i="3" s="1"/>
  <c r="DP112" i="3" s="1"/>
  <c r="DQ112" i="3" s="1"/>
  <c r="DR112" i="3" s="1"/>
  <c r="DS112" i="3" s="1"/>
  <c r="DT112" i="3" s="1"/>
  <c r="DU112" i="3" s="1"/>
  <c r="DV112" i="3" s="1"/>
  <c r="DW112" i="3" s="1"/>
  <c r="DX112" i="3" s="1"/>
  <c r="DY112" i="3" s="1"/>
  <c r="DZ112" i="3" s="1"/>
  <c r="EA112" i="3" s="1"/>
  <c r="EB112" i="3" s="1"/>
  <c r="EC112" i="3" s="1"/>
  <c r="ED112" i="3" s="1"/>
  <c r="EE112" i="3" s="1"/>
  <c r="EF112" i="3" s="1"/>
  <c r="EG112" i="3" s="1"/>
  <c r="EH112" i="3" s="1"/>
  <c r="EI112" i="3" s="1"/>
  <c r="EJ112" i="3" s="1"/>
  <c r="EK112" i="3" s="1"/>
  <c r="EL112" i="3" s="1"/>
  <c r="EM112" i="3" s="1"/>
  <c r="EN112" i="3" s="1"/>
  <c r="EO112" i="3" s="1"/>
  <c r="EP112" i="3" s="1"/>
  <c r="EQ112" i="3" s="1"/>
  <c r="ER112" i="3" s="1"/>
  <c r="ES112" i="3" s="1"/>
  <c r="ET112" i="3" s="1"/>
  <c r="EU112" i="3" s="1"/>
  <c r="EV112" i="3" s="1"/>
  <c r="EW112" i="3" s="1"/>
  <c r="EX112" i="3" s="1"/>
  <c r="EY112" i="3" s="1"/>
  <c r="EZ112" i="3" s="1"/>
  <c r="FA112" i="3" s="1"/>
  <c r="FB112" i="3" s="1"/>
  <c r="FC112" i="3" s="1"/>
  <c r="FD112" i="3" s="1"/>
  <c r="FE112" i="3" s="1"/>
  <c r="FF112" i="3" s="1"/>
  <c r="FG112" i="3" s="1"/>
  <c r="FH112" i="3" s="1"/>
  <c r="FI112" i="3" s="1"/>
  <c r="FJ112" i="3" s="1"/>
  <c r="FK112" i="3" s="1"/>
  <c r="FL112" i="3" s="1"/>
  <c r="FM112" i="3" s="1"/>
  <c r="FN112" i="3" s="1"/>
  <c r="FO112" i="3" s="1"/>
  <c r="FP112" i="3" s="1"/>
  <c r="FQ112" i="3" s="1"/>
  <c r="FR112" i="3" s="1"/>
  <c r="FS112" i="3" s="1"/>
  <c r="FT112" i="3" s="1"/>
  <c r="FU112" i="3" s="1"/>
  <c r="FV112" i="3" s="1"/>
  <c r="FW112" i="3" s="1"/>
  <c r="FX112" i="3" s="1"/>
  <c r="FY112" i="3" s="1"/>
  <c r="FZ112" i="3" s="1"/>
  <c r="GA112" i="3" s="1"/>
  <c r="GB112" i="3" s="1"/>
  <c r="GC112" i="3" s="1"/>
  <c r="GD112" i="3" s="1"/>
  <c r="GE112" i="3" s="1"/>
  <c r="GF112" i="3" s="1"/>
  <c r="GG112" i="3" s="1"/>
  <c r="GH112" i="3" s="1"/>
  <c r="GI112" i="3" s="1"/>
  <c r="GJ112" i="3" s="1"/>
  <c r="GK112" i="3" s="1"/>
  <c r="GL112" i="3" s="1"/>
  <c r="GM112" i="3" s="1"/>
  <c r="GN112" i="3" s="1"/>
  <c r="GO112" i="3" s="1"/>
  <c r="GP112" i="3" s="1"/>
  <c r="GQ112" i="3" s="1"/>
  <c r="GR112" i="3" s="1"/>
  <c r="GS112" i="3" s="1"/>
  <c r="GT112" i="3" s="1"/>
  <c r="GU112" i="3" s="1"/>
  <c r="GV112" i="3" s="1"/>
  <c r="GW112" i="3" s="1"/>
  <c r="GX112" i="3" s="1"/>
  <c r="GY112" i="3" s="1"/>
  <c r="GZ112" i="3" s="1"/>
  <c r="HA112" i="3" s="1"/>
  <c r="HB112" i="3" s="1"/>
  <c r="HC112" i="3" s="1"/>
  <c r="HD112" i="3" s="1"/>
  <c r="HE112" i="3" s="1"/>
  <c r="HF112" i="3" s="1"/>
  <c r="HG112" i="3" s="1"/>
  <c r="HH112" i="3" s="1"/>
  <c r="HI112" i="3" s="1"/>
  <c r="HJ112" i="3" s="1"/>
  <c r="HK112" i="3" s="1"/>
  <c r="HL112" i="3" s="1"/>
  <c r="HM112" i="3" s="1"/>
  <c r="AA159" i="3"/>
  <c r="AB159" i="3" s="1"/>
  <c r="AC159" i="3" s="1"/>
  <c r="AD159" i="3" s="1"/>
  <c r="AE159" i="3" s="1"/>
  <c r="AF159" i="3" s="1"/>
  <c r="AG159" i="3" s="1"/>
  <c r="AH159" i="3" s="1"/>
  <c r="AI159" i="3" s="1"/>
  <c r="AJ159" i="3" s="1"/>
  <c r="AK159" i="3" s="1"/>
  <c r="AL159" i="3" s="1"/>
  <c r="AM159" i="3" s="1"/>
  <c r="AN159" i="3" s="1"/>
  <c r="AO159" i="3" s="1"/>
  <c r="AP159" i="3" s="1"/>
  <c r="AQ159" i="3" s="1"/>
  <c r="AR159" i="3" s="1"/>
  <c r="AS159" i="3" s="1"/>
  <c r="AT159" i="3" s="1"/>
  <c r="AU159" i="3" s="1"/>
  <c r="AV159" i="3" s="1"/>
  <c r="AW159" i="3" s="1"/>
  <c r="AX159" i="3" s="1"/>
  <c r="AY159" i="3" s="1"/>
  <c r="AZ159" i="3" s="1"/>
  <c r="BA159" i="3" s="1"/>
  <c r="BB159" i="3" s="1"/>
  <c r="BC159" i="3" s="1"/>
  <c r="BD159" i="3" s="1"/>
  <c r="BE159" i="3" s="1"/>
  <c r="BF159" i="3" s="1"/>
  <c r="BG159" i="3" s="1"/>
  <c r="BH159" i="3" s="1"/>
  <c r="BI159" i="3" s="1"/>
  <c r="BJ159" i="3" s="1"/>
  <c r="BK159" i="3" s="1"/>
  <c r="BL159" i="3" s="1"/>
  <c r="BM159" i="3" s="1"/>
  <c r="BN159" i="3" s="1"/>
  <c r="BO159" i="3" s="1"/>
  <c r="BP159" i="3" s="1"/>
  <c r="BQ159" i="3" s="1"/>
  <c r="BR159" i="3" s="1"/>
  <c r="BS159" i="3" s="1"/>
  <c r="BT159" i="3" s="1"/>
  <c r="BU159" i="3" s="1"/>
  <c r="BV159" i="3" s="1"/>
  <c r="BW159" i="3" s="1"/>
  <c r="BX159" i="3" s="1"/>
  <c r="BY159" i="3" s="1"/>
  <c r="BZ159" i="3" s="1"/>
  <c r="CA159" i="3" s="1"/>
  <c r="CB159" i="3" s="1"/>
  <c r="CC159" i="3" s="1"/>
  <c r="CD159" i="3" s="1"/>
  <c r="CE159" i="3" s="1"/>
  <c r="CF159" i="3" s="1"/>
  <c r="CG159" i="3" s="1"/>
  <c r="CH159" i="3" s="1"/>
  <c r="CI159" i="3" s="1"/>
  <c r="CJ159" i="3" s="1"/>
  <c r="CK159" i="3" s="1"/>
  <c r="CL159" i="3" s="1"/>
  <c r="CM159" i="3" s="1"/>
  <c r="CN159" i="3" s="1"/>
  <c r="CO159" i="3" s="1"/>
  <c r="CP159" i="3" s="1"/>
  <c r="CQ159" i="3" s="1"/>
  <c r="CR159" i="3" s="1"/>
  <c r="CS159" i="3" s="1"/>
  <c r="CT159" i="3" s="1"/>
  <c r="CU159" i="3" s="1"/>
  <c r="CV159" i="3" s="1"/>
  <c r="CW159" i="3" s="1"/>
  <c r="CX159" i="3" s="1"/>
  <c r="CY159" i="3" s="1"/>
  <c r="CZ159" i="3" s="1"/>
  <c r="DA159" i="3" s="1"/>
  <c r="DB159" i="3" s="1"/>
  <c r="DC159" i="3" s="1"/>
  <c r="DD159" i="3" s="1"/>
  <c r="DE159" i="3" s="1"/>
  <c r="DF159" i="3" s="1"/>
  <c r="DG159" i="3" s="1"/>
  <c r="DH159" i="3" s="1"/>
  <c r="DI159" i="3" s="1"/>
  <c r="DJ159" i="3" s="1"/>
  <c r="DK159" i="3" s="1"/>
  <c r="DL159" i="3" s="1"/>
  <c r="DM159" i="3" s="1"/>
  <c r="DN159" i="3" s="1"/>
  <c r="DO159" i="3" s="1"/>
  <c r="DP159" i="3" s="1"/>
  <c r="DQ159" i="3" s="1"/>
  <c r="DR159" i="3" s="1"/>
  <c r="DS159" i="3" s="1"/>
  <c r="DT159" i="3" s="1"/>
  <c r="DU159" i="3" s="1"/>
  <c r="DV159" i="3" s="1"/>
  <c r="DW159" i="3" s="1"/>
  <c r="DX159" i="3" s="1"/>
  <c r="DY159" i="3" s="1"/>
  <c r="DZ159" i="3" s="1"/>
  <c r="EA159" i="3" s="1"/>
  <c r="EB159" i="3" s="1"/>
  <c r="EC159" i="3" s="1"/>
  <c r="ED159" i="3" s="1"/>
  <c r="EE159" i="3" s="1"/>
  <c r="EF159" i="3" s="1"/>
  <c r="EG159" i="3" s="1"/>
  <c r="EH159" i="3" s="1"/>
  <c r="EI159" i="3" s="1"/>
  <c r="EJ159" i="3" s="1"/>
  <c r="EK159" i="3" s="1"/>
  <c r="EL159" i="3" s="1"/>
  <c r="EM159" i="3" s="1"/>
  <c r="EN159" i="3" s="1"/>
  <c r="EO159" i="3" s="1"/>
  <c r="EP159" i="3" s="1"/>
  <c r="EQ159" i="3" s="1"/>
  <c r="ER159" i="3" s="1"/>
  <c r="ES159" i="3" s="1"/>
  <c r="ET159" i="3" s="1"/>
  <c r="EU159" i="3" s="1"/>
  <c r="EV159" i="3" s="1"/>
  <c r="EW159" i="3" s="1"/>
  <c r="EX159" i="3" s="1"/>
  <c r="EY159" i="3" s="1"/>
  <c r="EZ159" i="3" s="1"/>
  <c r="FA159" i="3" s="1"/>
  <c r="FB159" i="3" s="1"/>
  <c r="FC159" i="3" s="1"/>
  <c r="FD159" i="3" s="1"/>
  <c r="FE159" i="3" s="1"/>
  <c r="FF159" i="3" s="1"/>
  <c r="FG159" i="3" s="1"/>
  <c r="FH159" i="3" s="1"/>
  <c r="FI159" i="3" s="1"/>
  <c r="FJ159" i="3" s="1"/>
  <c r="FK159" i="3" s="1"/>
  <c r="FL159" i="3" s="1"/>
  <c r="FM159" i="3" s="1"/>
  <c r="FN159" i="3" s="1"/>
  <c r="FO159" i="3" s="1"/>
  <c r="FP159" i="3" s="1"/>
  <c r="FQ159" i="3" s="1"/>
  <c r="FR159" i="3" s="1"/>
  <c r="FS159" i="3" s="1"/>
  <c r="FT159" i="3" s="1"/>
  <c r="FU159" i="3" s="1"/>
  <c r="FV159" i="3" s="1"/>
  <c r="FW159" i="3" s="1"/>
  <c r="FX159" i="3" s="1"/>
  <c r="FY159" i="3" s="1"/>
  <c r="FZ159" i="3" s="1"/>
  <c r="GA159" i="3" s="1"/>
  <c r="GB159" i="3" s="1"/>
  <c r="GC159" i="3" s="1"/>
  <c r="GD159" i="3" s="1"/>
  <c r="GE159" i="3" s="1"/>
  <c r="GF159" i="3" s="1"/>
  <c r="GG159" i="3" s="1"/>
  <c r="GH159" i="3" s="1"/>
  <c r="GI159" i="3" s="1"/>
  <c r="GJ159" i="3" s="1"/>
  <c r="GK159" i="3" s="1"/>
  <c r="GL159" i="3" s="1"/>
  <c r="GM159" i="3" s="1"/>
  <c r="GN159" i="3" s="1"/>
  <c r="GO159" i="3" s="1"/>
  <c r="GP159" i="3" s="1"/>
  <c r="GQ159" i="3" s="1"/>
  <c r="GR159" i="3" s="1"/>
  <c r="GS159" i="3" s="1"/>
  <c r="GT159" i="3" s="1"/>
  <c r="GU159" i="3" s="1"/>
  <c r="GV159" i="3" s="1"/>
  <c r="GW159" i="3" s="1"/>
  <c r="GX159" i="3" s="1"/>
  <c r="GY159" i="3" s="1"/>
  <c r="GZ159" i="3" s="1"/>
  <c r="HA159" i="3" s="1"/>
  <c r="HB159" i="3" s="1"/>
  <c r="HC159" i="3" s="1"/>
  <c r="HD159" i="3" s="1"/>
  <c r="HE159" i="3" s="1"/>
  <c r="HF159" i="3" s="1"/>
  <c r="HG159" i="3" s="1"/>
  <c r="HH159" i="3" s="1"/>
  <c r="HI159" i="3" s="1"/>
  <c r="HJ159" i="3" s="1"/>
  <c r="HK159" i="3" s="1"/>
  <c r="HL159" i="3" s="1"/>
  <c r="HM159" i="3" s="1"/>
  <c r="AA37" i="3"/>
  <c r="AA153" i="3"/>
  <c r="AA171" i="3"/>
  <c r="AB171" i="3" s="1"/>
  <c r="AC171" i="3" s="1"/>
  <c r="AD171" i="3" s="1"/>
  <c r="AE171" i="3" s="1"/>
  <c r="AF171" i="3" s="1"/>
  <c r="AG171" i="3" s="1"/>
  <c r="AH171" i="3" s="1"/>
  <c r="AI171" i="3" s="1"/>
  <c r="AJ171" i="3" s="1"/>
  <c r="AK171" i="3" s="1"/>
  <c r="AL171" i="3" s="1"/>
  <c r="AM171" i="3" s="1"/>
  <c r="AN171" i="3" s="1"/>
  <c r="AO171" i="3" s="1"/>
  <c r="AP171" i="3" s="1"/>
  <c r="AQ171" i="3" s="1"/>
  <c r="AR171" i="3" s="1"/>
  <c r="AS171" i="3" s="1"/>
  <c r="AT171" i="3" s="1"/>
  <c r="AU171" i="3" s="1"/>
  <c r="AV171" i="3" s="1"/>
  <c r="AW171" i="3" s="1"/>
  <c r="AX171" i="3" s="1"/>
  <c r="AY171" i="3" s="1"/>
  <c r="AZ171" i="3" s="1"/>
  <c r="BA171" i="3" s="1"/>
  <c r="BB171" i="3" s="1"/>
  <c r="BC171" i="3" s="1"/>
  <c r="BD171" i="3" s="1"/>
  <c r="BE171" i="3" s="1"/>
  <c r="BF171" i="3" s="1"/>
  <c r="BG171" i="3" s="1"/>
  <c r="BH171" i="3" s="1"/>
  <c r="BI171" i="3" s="1"/>
  <c r="BJ171" i="3" s="1"/>
  <c r="BK171" i="3" s="1"/>
  <c r="BL171" i="3" s="1"/>
  <c r="BM171" i="3" s="1"/>
  <c r="BN171" i="3" s="1"/>
  <c r="BO171" i="3" s="1"/>
  <c r="BP171" i="3" s="1"/>
  <c r="BQ171" i="3" s="1"/>
  <c r="BR171" i="3" s="1"/>
  <c r="BS171" i="3" s="1"/>
  <c r="BT171" i="3" s="1"/>
  <c r="BU171" i="3" s="1"/>
  <c r="BV171" i="3" s="1"/>
  <c r="BW171" i="3" s="1"/>
  <c r="BX171" i="3" s="1"/>
  <c r="BY171" i="3" s="1"/>
  <c r="BZ171" i="3" s="1"/>
  <c r="CA171" i="3" s="1"/>
  <c r="CB171" i="3" s="1"/>
  <c r="CC171" i="3" s="1"/>
  <c r="CD171" i="3" s="1"/>
  <c r="CE171" i="3" s="1"/>
  <c r="CF171" i="3" s="1"/>
  <c r="CG171" i="3" s="1"/>
  <c r="CH171" i="3" s="1"/>
  <c r="CI171" i="3" s="1"/>
  <c r="CJ171" i="3" s="1"/>
  <c r="CK171" i="3" s="1"/>
  <c r="CL171" i="3" s="1"/>
  <c r="CM171" i="3" s="1"/>
  <c r="CN171" i="3" s="1"/>
  <c r="CO171" i="3" s="1"/>
  <c r="CP171" i="3" s="1"/>
  <c r="CQ171" i="3" s="1"/>
  <c r="CR171" i="3" s="1"/>
  <c r="CS171" i="3" s="1"/>
  <c r="CT171" i="3" s="1"/>
  <c r="CU171" i="3" s="1"/>
  <c r="CV171" i="3" s="1"/>
  <c r="CW171" i="3" s="1"/>
  <c r="CX171" i="3" s="1"/>
  <c r="CY171" i="3" s="1"/>
  <c r="CZ171" i="3" s="1"/>
  <c r="DA171" i="3" s="1"/>
  <c r="DB171" i="3" s="1"/>
  <c r="DC171" i="3" s="1"/>
  <c r="DD171" i="3" s="1"/>
  <c r="DE171" i="3" s="1"/>
  <c r="DF171" i="3" s="1"/>
  <c r="DG171" i="3" s="1"/>
  <c r="DH171" i="3" s="1"/>
  <c r="DI171" i="3" s="1"/>
  <c r="DJ171" i="3" s="1"/>
  <c r="DK171" i="3" s="1"/>
  <c r="DL171" i="3" s="1"/>
  <c r="DM171" i="3" s="1"/>
  <c r="DN171" i="3" s="1"/>
  <c r="DO171" i="3" s="1"/>
  <c r="DP171" i="3" s="1"/>
  <c r="DQ171" i="3" s="1"/>
  <c r="DR171" i="3" s="1"/>
  <c r="DS171" i="3" s="1"/>
  <c r="DT171" i="3" s="1"/>
  <c r="DU171" i="3" s="1"/>
  <c r="DV171" i="3" s="1"/>
  <c r="DW171" i="3" s="1"/>
  <c r="DX171" i="3" s="1"/>
  <c r="DY171" i="3" s="1"/>
  <c r="DZ171" i="3" s="1"/>
  <c r="EA171" i="3" s="1"/>
  <c r="EB171" i="3" s="1"/>
  <c r="EC171" i="3" s="1"/>
  <c r="ED171" i="3" s="1"/>
  <c r="EE171" i="3" s="1"/>
  <c r="EF171" i="3" s="1"/>
  <c r="EG171" i="3" s="1"/>
  <c r="EH171" i="3" s="1"/>
  <c r="EI171" i="3" s="1"/>
  <c r="EJ171" i="3" s="1"/>
  <c r="EK171" i="3" s="1"/>
  <c r="EL171" i="3" s="1"/>
  <c r="EM171" i="3" s="1"/>
  <c r="EN171" i="3" s="1"/>
  <c r="EO171" i="3" s="1"/>
  <c r="EP171" i="3" s="1"/>
  <c r="EQ171" i="3" s="1"/>
  <c r="ER171" i="3" s="1"/>
  <c r="ES171" i="3" s="1"/>
  <c r="ET171" i="3" s="1"/>
  <c r="EU171" i="3" s="1"/>
  <c r="EV171" i="3" s="1"/>
  <c r="EW171" i="3" s="1"/>
  <c r="EX171" i="3" s="1"/>
  <c r="EY171" i="3" s="1"/>
  <c r="EZ171" i="3" s="1"/>
  <c r="FA171" i="3" s="1"/>
  <c r="FB171" i="3" s="1"/>
  <c r="FC171" i="3" s="1"/>
  <c r="FD171" i="3" s="1"/>
  <c r="FE171" i="3" s="1"/>
  <c r="FF171" i="3" s="1"/>
  <c r="FG171" i="3" s="1"/>
  <c r="FH171" i="3" s="1"/>
  <c r="FI171" i="3" s="1"/>
  <c r="FJ171" i="3" s="1"/>
  <c r="FK171" i="3" s="1"/>
  <c r="FL171" i="3" s="1"/>
  <c r="FM171" i="3" s="1"/>
  <c r="FN171" i="3" s="1"/>
  <c r="FO171" i="3" s="1"/>
  <c r="FP171" i="3" s="1"/>
  <c r="FQ171" i="3" s="1"/>
  <c r="FR171" i="3" s="1"/>
  <c r="FS171" i="3" s="1"/>
  <c r="FT171" i="3" s="1"/>
  <c r="FU171" i="3" s="1"/>
  <c r="FV171" i="3" s="1"/>
  <c r="FW171" i="3" s="1"/>
  <c r="FX171" i="3" s="1"/>
  <c r="FY171" i="3" s="1"/>
  <c r="FZ171" i="3" s="1"/>
  <c r="GA171" i="3" s="1"/>
  <c r="GB171" i="3" s="1"/>
  <c r="GC171" i="3" s="1"/>
  <c r="GD171" i="3" s="1"/>
  <c r="GE171" i="3" s="1"/>
  <c r="GF171" i="3" s="1"/>
  <c r="GG171" i="3" s="1"/>
  <c r="GH171" i="3" s="1"/>
  <c r="GI171" i="3" s="1"/>
  <c r="GJ171" i="3" s="1"/>
  <c r="GK171" i="3" s="1"/>
  <c r="GL171" i="3" s="1"/>
  <c r="GM171" i="3" s="1"/>
  <c r="GN171" i="3" s="1"/>
  <c r="GO171" i="3" s="1"/>
  <c r="GP171" i="3" s="1"/>
  <c r="GQ171" i="3" s="1"/>
  <c r="GR171" i="3" s="1"/>
  <c r="GS171" i="3" s="1"/>
  <c r="GT171" i="3" s="1"/>
  <c r="GU171" i="3" s="1"/>
  <c r="GV171" i="3" s="1"/>
  <c r="GW171" i="3" s="1"/>
  <c r="GX171" i="3" s="1"/>
  <c r="GY171" i="3" s="1"/>
  <c r="GZ171" i="3" s="1"/>
  <c r="HA171" i="3" s="1"/>
  <c r="HB171" i="3" s="1"/>
  <c r="HC171" i="3" s="1"/>
  <c r="HD171" i="3" s="1"/>
  <c r="HE171" i="3" s="1"/>
  <c r="HF171" i="3" s="1"/>
  <c r="HG171" i="3" s="1"/>
  <c r="HH171" i="3" s="1"/>
  <c r="HI171" i="3" s="1"/>
  <c r="HJ171" i="3" s="1"/>
  <c r="HK171" i="3" s="1"/>
  <c r="HL171" i="3" s="1"/>
  <c r="HM171" i="3" s="1"/>
  <c r="AA206" i="3"/>
  <c r="AA44" i="3"/>
  <c r="AB44" i="3" s="1"/>
  <c r="AC44" i="3" s="1"/>
  <c r="AD44" i="3" s="1"/>
  <c r="AE44" i="3" s="1"/>
  <c r="AF44" i="3" s="1"/>
  <c r="AG44" i="3" s="1"/>
  <c r="AH44" i="3" s="1"/>
  <c r="AI44" i="3" s="1"/>
  <c r="AJ44" i="3" s="1"/>
  <c r="AK44" i="3" s="1"/>
  <c r="AL44" i="3" s="1"/>
  <c r="AM44" i="3" s="1"/>
  <c r="AN44" i="3" s="1"/>
  <c r="AO44" i="3" s="1"/>
  <c r="AP44" i="3" s="1"/>
  <c r="AQ44" i="3" s="1"/>
  <c r="AR44" i="3" s="1"/>
  <c r="AS44" i="3" s="1"/>
  <c r="AT44" i="3" s="1"/>
  <c r="AU44" i="3" s="1"/>
  <c r="AV44" i="3" s="1"/>
  <c r="AW44" i="3" s="1"/>
  <c r="AX44" i="3" s="1"/>
  <c r="AY44" i="3" s="1"/>
  <c r="AZ44" i="3" s="1"/>
  <c r="BA44" i="3" s="1"/>
  <c r="BB44" i="3" s="1"/>
  <c r="BC44" i="3" s="1"/>
  <c r="BD44" i="3" s="1"/>
  <c r="BE44" i="3" s="1"/>
  <c r="BF44" i="3" s="1"/>
  <c r="BG44" i="3" s="1"/>
  <c r="BH44" i="3" s="1"/>
  <c r="BI44" i="3" s="1"/>
  <c r="BJ44" i="3" s="1"/>
  <c r="BK44" i="3" s="1"/>
  <c r="BL44" i="3" s="1"/>
  <c r="BM44" i="3" s="1"/>
  <c r="BN44" i="3" s="1"/>
  <c r="BO44" i="3" s="1"/>
  <c r="BP44" i="3" s="1"/>
  <c r="BQ44" i="3" s="1"/>
  <c r="BR44" i="3" s="1"/>
  <c r="BS44" i="3" s="1"/>
  <c r="BT44" i="3" s="1"/>
  <c r="BU44" i="3" s="1"/>
  <c r="BV44" i="3" s="1"/>
  <c r="BW44" i="3" s="1"/>
  <c r="BX44" i="3" s="1"/>
  <c r="BY44" i="3" s="1"/>
  <c r="BZ44" i="3" s="1"/>
  <c r="CA44" i="3" s="1"/>
  <c r="CB44" i="3" s="1"/>
  <c r="CC44" i="3" s="1"/>
  <c r="CD44" i="3" s="1"/>
  <c r="CE44" i="3" s="1"/>
  <c r="CF44" i="3" s="1"/>
  <c r="CG44" i="3" s="1"/>
  <c r="CH44" i="3" s="1"/>
  <c r="CI44" i="3" s="1"/>
  <c r="CJ44" i="3" s="1"/>
  <c r="CK44" i="3" s="1"/>
  <c r="CL44" i="3" s="1"/>
  <c r="CM44" i="3" s="1"/>
  <c r="CN44" i="3" s="1"/>
  <c r="CO44" i="3" s="1"/>
  <c r="CP44" i="3" s="1"/>
  <c r="CQ44" i="3" s="1"/>
  <c r="CR44" i="3" s="1"/>
  <c r="CS44" i="3" s="1"/>
  <c r="CT44" i="3" s="1"/>
  <c r="CU44" i="3" s="1"/>
  <c r="CV44" i="3" s="1"/>
  <c r="CW44" i="3" s="1"/>
  <c r="CX44" i="3" s="1"/>
  <c r="CY44" i="3" s="1"/>
  <c r="CZ44" i="3" s="1"/>
  <c r="DA44" i="3" s="1"/>
  <c r="DB44" i="3" s="1"/>
  <c r="DC44" i="3" s="1"/>
  <c r="DD44" i="3" s="1"/>
  <c r="DE44" i="3" s="1"/>
  <c r="DF44" i="3" s="1"/>
  <c r="DG44" i="3" s="1"/>
  <c r="DH44" i="3" s="1"/>
  <c r="DI44" i="3" s="1"/>
  <c r="DJ44" i="3" s="1"/>
  <c r="DK44" i="3" s="1"/>
  <c r="DL44" i="3" s="1"/>
  <c r="DM44" i="3" s="1"/>
  <c r="DN44" i="3" s="1"/>
  <c r="DO44" i="3" s="1"/>
  <c r="DP44" i="3" s="1"/>
  <c r="DQ44" i="3" s="1"/>
  <c r="DR44" i="3" s="1"/>
  <c r="DS44" i="3" s="1"/>
  <c r="DT44" i="3" s="1"/>
  <c r="DU44" i="3" s="1"/>
  <c r="DV44" i="3" s="1"/>
  <c r="DW44" i="3" s="1"/>
  <c r="DX44" i="3" s="1"/>
  <c r="DY44" i="3" s="1"/>
  <c r="DZ44" i="3" s="1"/>
  <c r="EA44" i="3" s="1"/>
  <c r="EB44" i="3" s="1"/>
  <c r="EC44" i="3" s="1"/>
  <c r="ED44" i="3" s="1"/>
  <c r="EE44" i="3" s="1"/>
  <c r="EF44" i="3" s="1"/>
  <c r="EG44" i="3" s="1"/>
  <c r="EH44" i="3" s="1"/>
  <c r="EI44" i="3" s="1"/>
  <c r="EJ44" i="3" s="1"/>
  <c r="EK44" i="3" s="1"/>
  <c r="EL44" i="3" s="1"/>
  <c r="EM44" i="3" s="1"/>
  <c r="EN44" i="3" s="1"/>
  <c r="EO44" i="3" s="1"/>
  <c r="EP44" i="3" s="1"/>
  <c r="EQ44" i="3" s="1"/>
  <c r="ER44" i="3" s="1"/>
  <c r="ES44" i="3" s="1"/>
  <c r="ET44" i="3" s="1"/>
  <c r="EU44" i="3" s="1"/>
  <c r="EV44" i="3" s="1"/>
  <c r="EW44" i="3" s="1"/>
  <c r="EX44" i="3" s="1"/>
  <c r="EY44" i="3" s="1"/>
  <c r="EZ44" i="3" s="1"/>
  <c r="FA44" i="3" s="1"/>
  <c r="FB44" i="3" s="1"/>
  <c r="FC44" i="3" s="1"/>
  <c r="FD44" i="3" s="1"/>
  <c r="FE44" i="3" s="1"/>
  <c r="FF44" i="3" s="1"/>
  <c r="FG44" i="3" s="1"/>
  <c r="FH44" i="3" s="1"/>
  <c r="FI44" i="3" s="1"/>
  <c r="FJ44" i="3" s="1"/>
  <c r="FK44" i="3" s="1"/>
  <c r="FL44" i="3" s="1"/>
  <c r="FM44" i="3" s="1"/>
  <c r="FN44" i="3" s="1"/>
  <c r="FO44" i="3" s="1"/>
  <c r="FP44" i="3" s="1"/>
  <c r="FQ44" i="3" s="1"/>
  <c r="FR44" i="3" s="1"/>
  <c r="FS44" i="3" s="1"/>
  <c r="FT44" i="3" s="1"/>
  <c r="FU44" i="3" s="1"/>
  <c r="FV44" i="3" s="1"/>
  <c r="FW44" i="3" s="1"/>
  <c r="FX44" i="3" s="1"/>
  <c r="FY44" i="3" s="1"/>
  <c r="FZ44" i="3" s="1"/>
  <c r="GA44" i="3" s="1"/>
  <c r="GB44" i="3" s="1"/>
  <c r="GC44" i="3" s="1"/>
  <c r="GD44" i="3" s="1"/>
  <c r="GE44" i="3" s="1"/>
  <c r="GF44" i="3" s="1"/>
  <c r="GG44" i="3" s="1"/>
  <c r="GH44" i="3" s="1"/>
  <c r="GI44" i="3" s="1"/>
  <c r="GJ44" i="3" s="1"/>
  <c r="GK44" i="3" s="1"/>
  <c r="GL44" i="3" s="1"/>
  <c r="GM44" i="3" s="1"/>
  <c r="GN44" i="3" s="1"/>
  <c r="GO44" i="3" s="1"/>
  <c r="GP44" i="3" s="1"/>
  <c r="GQ44" i="3" s="1"/>
  <c r="GR44" i="3" s="1"/>
  <c r="GS44" i="3" s="1"/>
  <c r="GT44" i="3" s="1"/>
  <c r="GU44" i="3" s="1"/>
  <c r="GV44" i="3" s="1"/>
  <c r="GW44" i="3" s="1"/>
  <c r="GX44" i="3" s="1"/>
  <c r="GY44" i="3" s="1"/>
  <c r="GZ44" i="3" s="1"/>
  <c r="HA44" i="3" s="1"/>
  <c r="HB44" i="3" s="1"/>
  <c r="HC44" i="3" s="1"/>
  <c r="HD44" i="3" s="1"/>
  <c r="HE44" i="3" s="1"/>
  <c r="HF44" i="3" s="1"/>
  <c r="HG44" i="3" s="1"/>
  <c r="HH44" i="3" s="1"/>
  <c r="HI44" i="3" s="1"/>
  <c r="HJ44" i="3" s="1"/>
  <c r="HK44" i="3" s="1"/>
  <c r="HL44" i="3" s="1"/>
  <c r="HM44" i="3" s="1"/>
  <c r="AA47" i="3"/>
  <c r="AA86" i="3"/>
  <c r="AB86" i="3" s="1"/>
  <c r="AC86" i="3" s="1"/>
  <c r="AD86" i="3" s="1"/>
  <c r="AE86" i="3" s="1"/>
  <c r="AF86" i="3" s="1"/>
  <c r="AG86" i="3" s="1"/>
  <c r="AH86" i="3" s="1"/>
  <c r="AI86" i="3" s="1"/>
  <c r="AJ86" i="3" s="1"/>
  <c r="AK86" i="3" s="1"/>
  <c r="AL86" i="3" s="1"/>
  <c r="AM86" i="3" s="1"/>
  <c r="AN86" i="3" s="1"/>
  <c r="AO86" i="3" s="1"/>
  <c r="AP86" i="3" s="1"/>
  <c r="AQ86" i="3" s="1"/>
  <c r="AR86" i="3" s="1"/>
  <c r="AS86" i="3" s="1"/>
  <c r="AT86" i="3" s="1"/>
  <c r="AU86" i="3" s="1"/>
  <c r="AV86" i="3" s="1"/>
  <c r="AW86" i="3" s="1"/>
  <c r="AX86" i="3" s="1"/>
  <c r="AY86" i="3" s="1"/>
  <c r="AZ86" i="3" s="1"/>
  <c r="BA86" i="3" s="1"/>
  <c r="BB86" i="3" s="1"/>
  <c r="BC86" i="3" s="1"/>
  <c r="BD86" i="3" s="1"/>
  <c r="BE86" i="3" s="1"/>
  <c r="BF86" i="3" s="1"/>
  <c r="BG86" i="3" s="1"/>
  <c r="BH86" i="3" s="1"/>
  <c r="BI86" i="3" s="1"/>
  <c r="BJ86" i="3" s="1"/>
  <c r="BK86" i="3" s="1"/>
  <c r="BL86" i="3" s="1"/>
  <c r="BM86" i="3" s="1"/>
  <c r="BN86" i="3" s="1"/>
  <c r="BO86" i="3" s="1"/>
  <c r="BP86" i="3" s="1"/>
  <c r="BQ86" i="3" s="1"/>
  <c r="BR86" i="3" s="1"/>
  <c r="BS86" i="3" s="1"/>
  <c r="BT86" i="3" s="1"/>
  <c r="BU86" i="3" s="1"/>
  <c r="BV86" i="3" s="1"/>
  <c r="BW86" i="3" s="1"/>
  <c r="BX86" i="3" s="1"/>
  <c r="BY86" i="3" s="1"/>
  <c r="BZ86" i="3" s="1"/>
  <c r="CA86" i="3" s="1"/>
  <c r="CB86" i="3" s="1"/>
  <c r="CC86" i="3" s="1"/>
  <c r="CD86" i="3" s="1"/>
  <c r="CE86" i="3" s="1"/>
  <c r="CF86" i="3" s="1"/>
  <c r="CG86" i="3" s="1"/>
  <c r="CH86" i="3" s="1"/>
  <c r="CI86" i="3" s="1"/>
  <c r="CJ86" i="3" s="1"/>
  <c r="CK86" i="3" s="1"/>
  <c r="CL86" i="3" s="1"/>
  <c r="CM86" i="3" s="1"/>
  <c r="CN86" i="3" s="1"/>
  <c r="CO86" i="3" s="1"/>
  <c r="CP86" i="3" s="1"/>
  <c r="CQ86" i="3" s="1"/>
  <c r="CR86" i="3" s="1"/>
  <c r="CS86" i="3" s="1"/>
  <c r="CT86" i="3" s="1"/>
  <c r="CU86" i="3" s="1"/>
  <c r="CV86" i="3" s="1"/>
  <c r="CW86" i="3" s="1"/>
  <c r="CX86" i="3" s="1"/>
  <c r="CY86" i="3" s="1"/>
  <c r="CZ86" i="3" s="1"/>
  <c r="DA86" i="3" s="1"/>
  <c r="DB86" i="3" s="1"/>
  <c r="DC86" i="3" s="1"/>
  <c r="DD86" i="3" s="1"/>
  <c r="DE86" i="3" s="1"/>
  <c r="DF86" i="3" s="1"/>
  <c r="DG86" i="3" s="1"/>
  <c r="DH86" i="3" s="1"/>
  <c r="DI86" i="3" s="1"/>
  <c r="DJ86" i="3" s="1"/>
  <c r="DK86" i="3" s="1"/>
  <c r="DL86" i="3" s="1"/>
  <c r="DM86" i="3" s="1"/>
  <c r="DN86" i="3" s="1"/>
  <c r="DO86" i="3" s="1"/>
  <c r="DP86" i="3" s="1"/>
  <c r="DQ86" i="3" s="1"/>
  <c r="DR86" i="3" s="1"/>
  <c r="DS86" i="3" s="1"/>
  <c r="DT86" i="3" s="1"/>
  <c r="DU86" i="3" s="1"/>
  <c r="DV86" i="3" s="1"/>
  <c r="DW86" i="3" s="1"/>
  <c r="DX86" i="3" s="1"/>
  <c r="DY86" i="3" s="1"/>
  <c r="DZ86" i="3" s="1"/>
  <c r="EA86" i="3" s="1"/>
  <c r="EB86" i="3" s="1"/>
  <c r="EC86" i="3" s="1"/>
  <c r="ED86" i="3" s="1"/>
  <c r="EE86" i="3" s="1"/>
  <c r="EF86" i="3" s="1"/>
  <c r="EG86" i="3" s="1"/>
  <c r="EH86" i="3" s="1"/>
  <c r="EI86" i="3" s="1"/>
  <c r="EJ86" i="3" s="1"/>
  <c r="EK86" i="3" s="1"/>
  <c r="EL86" i="3" s="1"/>
  <c r="EM86" i="3" s="1"/>
  <c r="EN86" i="3" s="1"/>
  <c r="EO86" i="3" s="1"/>
  <c r="EP86" i="3" s="1"/>
  <c r="EQ86" i="3" s="1"/>
  <c r="ER86" i="3" s="1"/>
  <c r="ES86" i="3" s="1"/>
  <c r="ET86" i="3" s="1"/>
  <c r="EU86" i="3" s="1"/>
  <c r="EV86" i="3" s="1"/>
  <c r="EW86" i="3" s="1"/>
  <c r="EX86" i="3" s="1"/>
  <c r="EY86" i="3" s="1"/>
  <c r="EZ86" i="3" s="1"/>
  <c r="FA86" i="3" s="1"/>
  <c r="FB86" i="3" s="1"/>
  <c r="FC86" i="3" s="1"/>
  <c r="FD86" i="3" s="1"/>
  <c r="FE86" i="3" s="1"/>
  <c r="FF86" i="3" s="1"/>
  <c r="FG86" i="3" s="1"/>
  <c r="FH86" i="3" s="1"/>
  <c r="FI86" i="3" s="1"/>
  <c r="FJ86" i="3" s="1"/>
  <c r="FK86" i="3" s="1"/>
  <c r="FL86" i="3" s="1"/>
  <c r="FM86" i="3" s="1"/>
  <c r="FN86" i="3" s="1"/>
  <c r="FO86" i="3" s="1"/>
  <c r="FP86" i="3" s="1"/>
  <c r="FQ86" i="3" s="1"/>
  <c r="FR86" i="3" s="1"/>
  <c r="FS86" i="3" s="1"/>
  <c r="FT86" i="3" s="1"/>
  <c r="FU86" i="3" s="1"/>
  <c r="FV86" i="3" s="1"/>
  <c r="FW86" i="3" s="1"/>
  <c r="FX86" i="3" s="1"/>
  <c r="FY86" i="3" s="1"/>
  <c r="FZ86" i="3" s="1"/>
  <c r="GA86" i="3" s="1"/>
  <c r="GB86" i="3" s="1"/>
  <c r="GC86" i="3" s="1"/>
  <c r="GD86" i="3" s="1"/>
  <c r="GE86" i="3" s="1"/>
  <c r="GF86" i="3" s="1"/>
  <c r="GG86" i="3" s="1"/>
  <c r="GH86" i="3" s="1"/>
  <c r="GI86" i="3" s="1"/>
  <c r="GJ86" i="3" s="1"/>
  <c r="GK86" i="3" s="1"/>
  <c r="GL86" i="3" s="1"/>
  <c r="GM86" i="3" s="1"/>
  <c r="GN86" i="3" s="1"/>
  <c r="GO86" i="3" s="1"/>
  <c r="GP86" i="3" s="1"/>
  <c r="GQ86" i="3" s="1"/>
  <c r="GR86" i="3" s="1"/>
  <c r="GS86" i="3" s="1"/>
  <c r="GT86" i="3" s="1"/>
  <c r="GU86" i="3" s="1"/>
  <c r="GV86" i="3" s="1"/>
  <c r="GW86" i="3" s="1"/>
  <c r="GX86" i="3" s="1"/>
  <c r="GY86" i="3" s="1"/>
  <c r="GZ86" i="3" s="1"/>
  <c r="HA86" i="3" s="1"/>
  <c r="HB86" i="3" s="1"/>
  <c r="HC86" i="3" s="1"/>
  <c r="HD86" i="3" s="1"/>
  <c r="HE86" i="3" s="1"/>
  <c r="HF86" i="3" s="1"/>
  <c r="HG86" i="3" s="1"/>
  <c r="HH86" i="3" s="1"/>
  <c r="HI86" i="3" s="1"/>
  <c r="HJ86" i="3" s="1"/>
  <c r="HK86" i="3" s="1"/>
  <c r="HL86" i="3" s="1"/>
  <c r="HM86" i="3" s="1"/>
  <c r="AA90" i="3"/>
  <c r="AB90" i="3" s="1"/>
  <c r="AC90" i="3" s="1"/>
  <c r="AD90" i="3" s="1"/>
  <c r="AE90" i="3" s="1"/>
  <c r="AF90" i="3" s="1"/>
  <c r="AG90" i="3" s="1"/>
  <c r="AH90" i="3" s="1"/>
  <c r="AI90" i="3" s="1"/>
  <c r="AJ90" i="3" s="1"/>
  <c r="AK90" i="3" s="1"/>
  <c r="AL90" i="3" s="1"/>
  <c r="AM90" i="3" s="1"/>
  <c r="AN90" i="3" s="1"/>
  <c r="AO90" i="3" s="1"/>
  <c r="AP90" i="3" s="1"/>
  <c r="AQ90" i="3" s="1"/>
  <c r="AR90" i="3" s="1"/>
  <c r="AS90" i="3" s="1"/>
  <c r="AT90" i="3" s="1"/>
  <c r="AU90" i="3" s="1"/>
  <c r="AV90" i="3" s="1"/>
  <c r="AW90" i="3" s="1"/>
  <c r="AX90" i="3" s="1"/>
  <c r="AY90" i="3" s="1"/>
  <c r="AZ90" i="3" s="1"/>
  <c r="BA90" i="3" s="1"/>
  <c r="BB90" i="3" s="1"/>
  <c r="BC90" i="3" s="1"/>
  <c r="BD90" i="3" s="1"/>
  <c r="BE90" i="3" s="1"/>
  <c r="BF90" i="3" s="1"/>
  <c r="BG90" i="3" s="1"/>
  <c r="BH90" i="3" s="1"/>
  <c r="BI90" i="3" s="1"/>
  <c r="BJ90" i="3" s="1"/>
  <c r="BK90" i="3" s="1"/>
  <c r="BL90" i="3" s="1"/>
  <c r="BM90" i="3" s="1"/>
  <c r="BN90" i="3" s="1"/>
  <c r="BO90" i="3" s="1"/>
  <c r="BP90" i="3" s="1"/>
  <c r="BQ90" i="3" s="1"/>
  <c r="BR90" i="3" s="1"/>
  <c r="BS90" i="3" s="1"/>
  <c r="BT90" i="3" s="1"/>
  <c r="BU90" i="3" s="1"/>
  <c r="BV90" i="3" s="1"/>
  <c r="BW90" i="3" s="1"/>
  <c r="BX90" i="3" s="1"/>
  <c r="BY90" i="3" s="1"/>
  <c r="BZ90" i="3" s="1"/>
  <c r="CA90" i="3" s="1"/>
  <c r="CB90" i="3" s="1"/>
  <c r="CC90" i="3" s="1"/>
  <c r="CD90" i="3" s="1"/>
  <c r="CE90" i="3" s="1"/>
  <c r="CF90" i="3" s="1"/>
  <c r="CG90" i="3" s="1"/>
  <c r="CH90" i="3" s="1"/>
  <c r="CI90" i="3" s="1"/>
  <c r="CJ90" i="3" s="1"/>
  <c r="CK90" i="3" s="1"/>
  <c r="CL90" i="3" s="1"/>
  <c r="CM90" i="3" s="1"/>
  <c r="CN90" i="3" s="1"/>
  <c r="CO90" i="3" s="1"/>
  <c r="CP90" i="3" s="1"/>
  <c r="CQ90" i="3" s="1"/>
  <c r="CR90" i="3" s="1"/>
  <c r="CS90" i="3" s="1"/>
  <c r="CT90" i="3" s="1"/>
  <c r="CU90" i="3" s="1"/>
  <c r="CV90" i="3" s="1"/>
  <c r="CW90" i="3" s="1"/>
  <c r="CX90" i="3" s="1"/>
  <c r="CY90" i="3" s="1"/>
  <c r="CZ90" i="3" s="1"/>
  <c r="DA90" i="3" s="1"/>
  <c r="DB90" i="3" s="1"/>
  <c r="DC90" i="3" s="1"/>
  <c r="DD90" i="3" s="1"/>
  <c r="DE90" i="3" s="1"/>
  <c r="DF90" i="3" s="1"/>
  <c r="DG90" i="3" s="1"/>
  <c r="DH90" i="3" s="1"/>
  <c r="DI90" i="3" s="1"/>
  <c r="DJ90" i="3" s="1"/>
  <c r="DK90" i="3" s="1"/>
  <c r="DL90" i="3" s="1"/>
  <c r="DM90" i="3" s="1"/>
  <c r="DN90" i="3" s="1"/>
  <c r="DO90" i="3" s="1"/>
  <c r="DP90" i="3" s="1"/>
  <c r="DQ90" i="3" s="1"/>
  <c r="DR90" i="3" s="1"/>
  <c r="DS90" i="3" s="1"/>
  <c r="DT90" i="3" s="1"/>
  <c r="DU90" i="3" s="1"/>
  <c r="DV90" i="3" s="1"/>
  <c r="DW90" i="3" s="1"/>
  <c r="DX90" i="3" s="1"/>
  <c r="DY90" i="3" s="1"/>
  <c r="DZ90" i="3" s="1"/>
  <c r="EA90" i="3" s="1"/>
  <c r="EB90" i="3" s="1"/>
  <c r="EC90" i="3" s="1"/>
  <c r="ED90" i="3" s="1"/>
  <c r="EE90" i="3" s="1"/>
  <c r="EF90" i="3" s="1"/>
  <c r="EG90" i="3" s="1"/>
  <c r="EH90" i="3" s="1"/>
  <c r="EI90" i="3" s="1"/>
  <c r="EJ90" i="3" s="1"/>
  <c r="EK90" i="3" s="1"/>
  <c r="EL90" i="3" s="1"/>
  <c r="EM90" i="3" s="1"/>
  <c r="EN90" i="3" s="1"/>
  <c r="EO90" i="3" s="1"/>
  <c r="EP90" i="3" s="1"/>
  <c r="EQ90" i="3" s="1"/>
  <c r="ER90" i="3" s="1"/>
  <c r="ES90" i="3" s="1"/>
  <c r="ET90" i="3" s="1"/>
  <c r="EU90" i="3" s="1"/>
  <c r="EV90" i="3" s="1"/>
  <c r="EW90" i="3" s="1"/>
  <c r="EX90" i="3" s="1"/>
  <c r="EY90" i="3" s="1"/>
  <c r="EZ90" i="3" s="1"/>
  <c r="FA90" i="3" s="1"/>
  <c r="FB90" i="3" s="1"/>
  <c r="FC90" i="3" s="1"/>
  <c r="FD90" i="3" s="1"/>
  <c r="FE90" i="3" s="1"/>
  <c r="FF90" i="3" s="1"/>
  <c r="FG90" i="3" s="1"/>
  <c r="FH90" i="3" s="1"/>
  <c r="FI90" i="3" s="1"/>
  <c r="FJ90" i="3" s="1"/>
  <c r="FK90" i="3" s="1"/>
  <c r="FL90" i="3" s="1"/>
  <c r="FM90" i="3" s="1"/>
  <c r="FN90" i="3" s="1"/>
  <c r="FO90" i="3" s="1"/>
  <c r="FP90" i="3" s="1"/>
  <c r="FQ90" i="3" s="1"/>
  <c r="FR90" i="3" s="1"/>
  <c r="FS90" i="3" s="1"/>
  <c r="FT90" i="3" s="1"/>
  <c r="FU90" i="3" s="1"/>
  <c r="FV90" i="3" s="1"/>
  <c r="FW90" i="3" s="1"/>
  <c r="FX90" i="3" s="1"/>
  <c r="FY90" i="3" s="1"/>
  <c r="FZ90" i="3" s="1"/>
  <c r="GA90" i="3" s="1"/>
  <c r="GB90" i="3" s="1"/>
  <c r="GC90" i="3" s="1"/>
  <c r="GD90" i="3" s="1"/>
  <c r="GE90" i="3" s="1"/>
  <c r="GF90" i="3" s="1"/>
  <c r="GG90" i="3" s="1"/>
  <c r="GH90" i="3" s="1"/>
  <c r="GI90" i="3" s="1"/>
  <c r="GJ90" i="3" s="1"/>
  <c r="GK90" i="3" s="1"/>
  <c r="GL90" i="3" s="1"/>
  <c r="GM90" i="3" s="1"/>
  <c r="GN90" i="3" s="1"/>
  <c r="GO90" i="3" s="1"/>
  <c r="GP90" i="3" s="1"/>
  <c r="GQ90" i="3" s="1"/>
  <c r="GR90" i="3" s="1"/>
  <c r="GS90" i="3" s="1"/>
  <c r="GT90" i="3" s="1"/>
  <c r="GU90" i="3" s="1"/>
  <c r="GV90" i="3" s="1"/>
  <c r="GW90" i="3" s="1"/>
  <c r="GX90" i="3" s="1"/>
  <c r="GY90" i="3" s="1"/>
  <c r="GZ90" i="3" s="1"/>
  <c r="HA90" i="3" s="1"/>
  <c r="HB90" i="3" s="1"/>
  <c r="HC90" i="3" s="1"/>
  <c r="HD90" i="3" s="1"/>
  <c r="HE90" i="3" s="1"/>
  <c r="HF90" i="3" s="1"/>
  <c r="HG90" i="3" s="1"/>
  <c r="HH90" i="3" s="1"/>
  <c r="HI90" i="3" s="1"/>
  <c r="HJ90" i="3" s="1"/>
  <c r="HK90" i="3" s="1"/>
  <c r="HL90" i="3" s="1"/>
  <c r="HM90" i="3" s="1"/>
  <c r="AA136" i="3"/>
  <c r="AA212" i="3"/>
  <c r="AB212" i="3" s="1"/>
  <c r="AC212" i="3" s="1"/>
  <c r="AD212" i="3" s="1"/>
  <c r="AE212" i="3" s="1"/>
  <c r="AF212" i="3" s="1"/>
  <c r="AG212" i="3" s="1"/>
  <c r="AH212" i="3" s="1"/>
  <c r="AI212" i="3" s="1"/>
  <c r="AJ212" i="3" s="1"/>
  <c r="AK212" i="3" s="1"/>
  <c r="AL212" i="3" s="1"/>
  <c r="AM212" i="3" s="1"/>
  <c r="AN212" i="3" s="1"/>
  <c r="AO212" i="3" s="1"/>
  <c r="AP212" i="3" s="1"/>
  <c r="AQ212" i="3" s="1"/>
  <c r="AR212" i="3" s="1"/>
  <c r="AS212" i="3" s="1"/>
  <c r="AT212" i="3" s="1"/>
  <c r="AU212" i="3" s="1"/>
  <c r="AV212" i="3" s="1"/>
  <c r="AW212" i="3" s="1"/>
  <c r="AX212" i="3" s="1"/>
  <c r="AY212" i="3" s="1"/>
  <c r="AZ212" i="3" s="1"/>
  <c r="BA212" i="3" s="1"/>
  <c r="BB212" i="3" s="1"/>
  <c r="BC212" i="3" s="1"/>
  <c r="BD212" i="3" s="1"/>
  <c r="BE212" i="3" s="1"/>
  <c r="BF212" i="3" s="1"/>
  <c r="BG212" i="3" s="1"/>
  <c r="BH212" i="3" s="1"/>
  <c r="BI212" i="3" s="1"/>
  <c r="BJ212" i="3" s="1"/>
  <c r="BK212" i="3" s="1"/>
  <c r="BL212" i="3" s="1"/>
  <c r="BM212" i="3" s="1"/>
  <c r="BN212" i="3" s="1"/>
  <c r="BO212" i="3" s="1"/>
  <c r="BP212" i="3" s="1"/>
  <c r="BQ212" i="3" s="1"/>
  <c r="BR212" i="3" s="1"/>
  <c r="BS212" i="3" s="1"/>
  <c r="BT212" i="3" s="1"/>
  <c r="BU212" i="3" s="1"/>
  <c r="BV212" i="3" s="1"/>
  <c r="BW212" i="3" s="1"/>
  <c r="BX212" i="3" s="1"/>
  <c r="BY212" i="3" s="1"/>
  <c r="BZ212" i="3" s="1"/>
  <c r="CA212" i="3" s="1"/>
  <c r="CB212" i="3" s="1"/>
  <c r="CC212" i="3" s="1"/>
  <c r="CD212" i="3" s="1"/>
  <c r="CE212" i="3" s="1"/>
  <c r="CF212" i="3" s="1"/>
  <c r="CG212" i="3" s="1"/>
  <c r="CH212" i="3" s="1"/>
  <c r="CI212" i="3" s="1"/>
  <c r="CJ212" i="3" s="1"/>
  <c r="CK212" i="3" s="1"/>
  <c r="CL212" i="3" s="1"/>
  <c r="CM212" i="3" s="1"/>
  <c r="CN212" i="3" s="1"/>
  <c r="CO212" i="3" s="1"/>
  <c r="CP212" i="3" s="1"/>
  <c r="CQ212" i="3" s="1"/>
  <c r="CR212" i="3" s="1"/>
  <c r="CS212" i="3" s="1"/>
  <c r="CT212" i="3" s="1"/>
  <c r="CU212" i="3" s="1"/>
  <c r="CV212" i="3" s="1"/>
  <c r="CW212" i="3" s="1"/>
  <c r="CX212" i="3" s="1"/>
  <c r="CY212" i="3" s="1"/>
  <c r="CZ212" i="3" s="1"/>
  <c r="DA212" i="3" s="1"/>
  <c r="DB212" i="3" s="1"/>
  <c r="DC212" i="3" s="1"/>
  <c r="DD212" i="3" s="1"/>
  <c r="DE212" i="3" s="1"/>
  <c r="DF212" i="3" s="1"/>
  <c r="DG212" i="3" s="1"/>
  <c r="DH212" i="3" s="1"/>
  <c r="DI212" i="3" s="1"/>
  <c r="DJ212" i="3" s="1"/>
  <c r="DK212" i="3" s="1"/>
  <c r="DL212" i="3" s="1"/>
  <c r="DM212" i="3" s="1"/>
  <c r="DN212" i="3" s="1"/>
  <c r="DO212" i="3" s="1"/>
  <c r="DP212" i="3" s="1"/>
  <c r="DQ212" i="3" s="1"/>
  <c r="DR212" i="3" s="1"/>
  <c r="DS212" i="3" s="1"/>
  <c r="DT212" i="3" s="1"/>
  <c r="DU212" i="3" s="1"/>
  <c r="DV212" i="3" s="1"/>
  <c r="DW212" i="3" s="1"/>
  <c r="DX212" i="3" s="1"/>
  <c r="DY212" i="3" s="1"/>
  <c r="DZ212" i="3" s="1"/>
  <c r="EA212" i="3" s="1"/>
  <c r="EB212" i="3" s="1"/>
  <c r="EC212" i="3" s="1"/>
  <c r="ED212" i="3" s="1"/>
  <c r="EE212" i="3" s="1"/>
  <c r="EF212" i="3" s="1"/>
  <c r="EG212" i="3" s="1"/>
  <c r="EH212" i="3" s="1"/>
  <c r="EI212" i="3" s="1"/>
  <c r="EJ212" i="3" s="1"/>
  <c r="EK212" i="3" s="1"/>
  <c r="EL212" i="3" s="1"/>
  <c r="EM212" i="3" s="1"/>
  <c r="EN212" i="3" s="1"/>
  <c r="EO212" i="3" s="1"/>
  <c r="EP212" i="3" s="1"/>
  <c r="EQ212" i="3" s="1"/>
  <c r="ER212" i="3" s="1"/>
  <c r="ES212" i="3" s="1"/>
  <c r="ET212" i="3" s="1"/>
  <c r="EU212" i="3" s="1"/>
  <c r="EV212" i="3" s="1"/>
  <c r="EW212" i="3" s="1"/>
  <c r="EX212" i="3" s="1"/>
  <c r="EY212" i="3" s="1"/>
  <c r="EZ212" i="3" s="1"/>
  <c r="FA212" i="3" s="1"/>
  <c r="FB212" i="3" s="1"/>
  <c r="FC212" i="3" s="1"/>
  <c r="FD212" i="3" s="1"/>
  <c r="FE212" i="3" s="1"/>
  <c r="FF212" i="3" s="1"/>
  <c r="FG212" i="3" s="1"/>
  <c r="FH212" i="3" s="1"/>
  <c r="FI212" i="3" s="1"/>
  <c r="FJ212" i="3" s="1"/>
  <c r="FK212" i="3" s="1"/>
  <c r="FL212" i="3" s="1"/>
  <c r="FM212" i="3" s="1"/>
  <c r="FN212" i="3" s="1"/>
  <c r="FO212" i="3" s="1"/>
  <c r="FP212" i="3" s="1"/>
  <c r="FQ212" i="3" s="1"/>
  <c r="FR212" i="3" s="1"/>
  <c r="FS212" i="3" s="1"/>
  <c r="FT212" i="3" s="1"/>
  <c r="FU212" i="3" s="1"/>
  <c r="FV212" i="3" s="1"/>
  <c r="FW212" i="3" s="1"/>
  <c r="FX212" i="3" s="1"/>
  <c r="FY212" i="3" s="1"/>
  <c r="FZ212" i="3" s="1"/>
  <c r="GA212" i="3" s="1"/>
  <c r="GB212" i="3" s="1"/>
  <c r="GC212" i="3" s="1"/>
  <c r="GD212" i="3" s="1"/>
  <c r="GE212" i="3" s="1"/>
  <c r="GF212" i="3" s="1"/>
  <c r="GG212" i="3" s="1"/>
  <c r="GH212" i="3" s="1"/>
  <c r="GI212" i="3" s="1"/>
  <c r="GJ212" i="3" s="1"/>
  <c r="GK212" i="3" s="1"/>
  <c r="GL212" i="3" s="1"/>
  <c r="GM212" i="3" s="1"/>
  <c r="GN212" i="3" s="1"/>
  <c r="GO212" i="3" s="1"/>
  <c r="GP212" i="3" s="1"/>
  <c r="GQ212" i="3" s="1"/>
  <c r="GR212" i="3" s="1"/>
  <c r="GS212" i="3" s="1"/>
  <c r="GT212" i="3" s="1"/>
  <c r="GU212" i="3" s="1"/>
  <c r="GV212" i="3" s="1"/>
  <c r="GW212" i="3" s="1"/>
  <c r="GX212" i="3" s="1"/>
  <c r="GY212" i="3" s="1"/>
  <c r="GZ212" i="3" s="1"/>
  <c r="HA212" i="3" s="1"/>
  <c r="HB212" i="3" s="1"/>
  <c r="HC212" i="3" s="1"/>
  <c r="HD212" i="3" s="1"/>
  <c r="HE212" i="3" s="1"/>
  <c r="HF212" i="3" s="1"/>
  <c r="HG212" i="3" s="1"/>
  <c r="HH212" i="3" s="1"/>
  <c r="HI212" i="3" s="1"/>
  <c r="HJ212" i="3" s="1"/>
  <c r="HK212" i="3" s="1"/>
  <c r="HL212" i="3" s="1"/>
  <c r="HM212" i="3" s="1"/>
  <c r="AA27" i="3"/>
  <c r="AA28" i="3"/>
  <c r="AB28" i="3" s="1"/>
  <c r="AC28" i="3" s="1"/>
  <c r="AD28" i="3" s="1"/>
  <c r="AE28" i="3" s="1"/>
  <c r="AF28" i="3" s="1"/>
  <c r="AG28" i="3" s="1"/>
  <c r="AH28" i="3" s="1"/>
  <c r="AI28" i="3" s="1"/>
  <c r="AJ28" i="3" s="1"/>
  <c r="AK28" i="3" s="1"/>
  <c r="AL28" i="3" s="1"/>
  <c r="AM28" i="3" s="1"/>
  <c r="AN28" i="3" s="1"/>
  <c r="AO28" i="3" s="1"/>
  <c r="AP28" i="3" s="1"/>
  <c r="AQ28" i="3" s="1"/>
  <c r="AR28" i="3" s="1"/>
  <c r="AS28" i="3" s="1"/>
  <c r="AT28" i="3" s="1"/>
  <c r="AU28" i="3" s="1"/>
  <c r="AV28" i="3" s="1"/>
  <c r="AW28" i="3" s="1"/>
  <c r="AX28" i="3" s="1"/>
  <c r="AY28" i="3" s="1"/>
  <c r="AZ28" i="3" s="1"/>
  <c r="BA28" i="3" s="1"/>
  <c r="BB28" i="3" s="1"/>
  <c r="BC28" i="3" s="1"/>
  <c r="BD28" i="3" s="1"/>
  <c r="BE28" i="3" s="1"/>
  <c r="BF28" i="3" s="1"/>
  <c r="BG28" i="3" s="1"/>
  <c r="BH28" i="3" s="1"/>
  <c r="BI28" i="3" s="1"/>
  <c r="BJ28" i="3" s="1"/>
  <c r="BK28" i="3" s="1"/>
  <c r="BL28" i="3" s="1"/>
  <c r="BM28" i="3" s="1"/>
  <c r="BN28" i="3" s="1"/>
  <c r="BO28" i="3" s="1"/>
  <c r="BP28" i="3" s="1"/>
  <c r="BQ28" i="3" s="1"/>
  <c r="BR28" i="3" s="1"/>
  <c r="BS28" i="3" s="1"/>
  <c r="BT28" i="3" s="1"/>
  <c r="BU28" i="3" s="1"/>
  <c r="BV28" i="3" s="1"/>
  <c r="BW28" i="3" s="1"/>
  <c r="BX28" i="3" s="1"/>
  <c r="BY28" i="3" s="1"/>
  <c r="BZ28" i="3" s="1"/>
  <c r="CA28" i="3" s="1"/>
  <c r="CB28" i="3" s="1"/>
  <c r="CC28" i="3" s="1"/>
  <c r="CD28" i="3" s="1"/>
  <c r="CE28" i="3" s="1"/>
  <c r="CF28" i="3" s="1"/>
  <c r="CG28" i="3" s="1"/>
  <c r="CH28" i="3" s="1"/>
  <c r="CI28" i="3" s="1"/>
  <c r="CJ28" i="3" s="1"/>
  <c r="CK28" i="3" s="1"/>
  <c r="CL28" i="3" s="1"/>
  <c r="CM28" i="3" s="1"/>
  <c r="CN28" i="3" s="1"/>
  <c r="CO28" i="3" s="1"/>
  <c r="CP28" i="3" s="1"/>
  <c r="CQ28" i="3" s="1"/>
  <c r="CR28" i="3" s="1"/>
  <c r="CS28" i="3" s="1"/>
  <c r="CT28" i="3" s="1"/>
  <c r="CU28" i="3" s="1"/>
  <c r="CV28" i="3" s="1"/>
  <c r="CW28" i="3" s="1"/>
  <c r="CX28" i="3" s="1"/>
  <c r="CY28" i="3" s="1"/>
  <c r="CZ28" i="3" s="1"/>
  <c r="DA28" i="3" s="1"/>
  <c r="DB28" i="3" s="1"/>
  <c r="DC28" i="3" s="1"/>
  <c r="DD28" i="3" s="1"/>
  <c r="DE28" i="3" s="1"/>
  <c r="DF28" i="3" s="1"/>
  <c r="DG28" i="3" s="1"/>
  <c r="DH28" i="3" s="1"/>
  <c r="DI28" i="3" s="1"/>
  <c r="DJ28" i="3" s="1"/>
  <c r="DK28" i="3" s="1"/>
  <c r="DL28" i="3" s="1"/>
  <c r="DM28" i="3" s="1"/>
  <c r="DN28" i="3" s="1"/>
  <c r="DO28" i="3" s="1"/>
  <c r="DP28" i="3" s="1"/>
  <c r="DQ28" i="3" s="1"/>
  <c r="DR28" i="3" s="1"/>
  <c r="DS28" i="3" s="1"/>
  <c r="DT28" i="3" s="1"/>
  <c r="DU28" i="3" s="1"/>
  <c r="DV28" i="3" s="1"/>
  <c r="DW28" i="3" s="1"/>
  <c r="DX28" i="3" s="1"/>
  <c r="DY28" i="3" s="1"/>
  <c r="DZ28" i="3" s="1"/>
  <c r="EA28" i="3" s="1"/>
  <c r="EB28" i="3" s="1"/>
  <c r="EC28" i="3" s="1"/>
  <c r="ED28" i="3" s="1"/>
  <c r="EE28" i="3" s="1"/>
  <c r="EF28" i="3" s="1"/>
  <c r="EG28" i="3" s="1"/>
  <c r="EH28" i="3" s="1"/>
  <c r="EI28" i="3" s="1"/>
  <c r="EJ28" i="3" s="1"/>
  <c r="EK28" i="3" s="1"/>
  <c r="EL28" i="3" s="1"/>
  <c r="EM28" i="3" s="1"/>
  <c r="EN28" i="3" s="1"/>
  <c r="EO28" i="3" s="1"/>
  <c r="EP28" i="3" s="1"/>
  <c r="EQ28" i="3" s="1"/>
  <c r="ER28" i="3" s="1"/>
  <c r="ES28" i="3" s="1"/>
  <c r="ET28" i="3" s="1"/>
  <c r="EU28" i="3" s="1"/>
  <c r="EV28" i="3" s="1"/>
  <c r="EW28" i="3" s="1"/>
  <c r="EX28" i="3" s="1"/>
  <c r="EY28" i="3" s="1"/>
  <c r="EZ28" i="3" s="1"/>
  <c r="FA28" i="3" s="1"/>
  <c r="FB28" i="3" s="1"/>
  <c r="FC28" i="3" s="1"/>
  <c r="FD28" i="3" s="1"/>
  <c r="FE28" i="3" s="1"/>
  <c r="FF28" i="3" s="1"/>
  <c r="FG28" i="3" s="1"/>
  <c r="FH28" i="3" s="1"/>
  <c r="FI28" i="3" s="1"/>
  <c r="FJ28" i="3" s="1"/>
  <c r="FK28" i="3" s="1"/>
  <c r="FL28" i="3" s="1"/>
  <c r="FM28" i="3" s="1"/>
  <c r="FN28" i="3" s="1"/>
  <c r="FO28" i="3" s="1"/>
  <c r="FP28" i="3" s="1"/>
  <c r="FQ28" i="3" s="1"/>
  <c r="FR28" i="3" s="1"/>
  <c r="FS28" i="3" s="1"/>
  <c r="FT28" i="3" s="1"/>
  <c r="FU28" i="3" s="1"/>
  <c r="FV28" i="3" s="1"/>
  <c r="FW28" i="3" s="1"/>
  <c r="FX28" i="3" s="1"/>
  <c r="FY28" i="3" s="1"/>
  <c r="FZ28" i="3" s="1"/>
  <c r="GA28" i="3" s="1"/>
  <c r="GB28" i="3" s="1"/>
  <c r="GC28" i="3" s="1"/>
  <c r="GD28" i="3" s="1"/>
  <c r="GE28" i="3" s="1"/>
  <c r="GF28" i="3" s="1"/>
  <c r="GG28" i="3" s="1"/>
  <c r="GH28" i="3" s="1"/>
  <c r="GI28" i="3" s="1"/>
  <c r="GJ28" i="3" s="1"/>
  <c r="GK28" i="3" s="1"/>
  <c r="GL28" i="3" s="1"/>
  <c r="GM28" i="3" s="1"/>
  <c r="GN28" i="3" s="1"/>
  <c r="GO28" i="3" s="1"/>
  <c r="GP28" i="3" s="1"/>
  <c r="GQ28" i="3" s="1"/>
  <c r="GR28" i="3" s="1"/>
  <c r="GS28" i="3" s="1"/>
  <c r="GT28" i="3" s="1"/>
  <c r="GU28" i="3" s="1"/>
  <c r="GV28" i="3" s="1"/>
  <c r="GW28" i="3" s="1"/>
  <c r="GX28" i="3" s="1"/>
  <c r="GY28" i="3" s="1"/>
  <c r="GZ28" i="3" s="1"/>
  <c r="HA28" i="3" s="1"/>
  <c r="HB28" i="3" s="1"/>
  <c r="HC28" i="3" s="1"/>
  <c r="HD28" i="3" s="1"/>
  <c r="HE28" i="3" s="1"/>
  <c r="HF28" i="3" s="1"/>
  <c r="HG28" i="3" s="1"/>
  <c r="HH28" i="3" s="1"/>
  <c r="HI28" i="3" s="1"/>
  <c r="HJ28" i="3" s="1"/>
  <c r="HK28" i="3" s="1"/>
  <c r="HL28" i="3" s="1"/>
  <c r="HM28" i="3" s="1"/>
  <c r="AA36" i="3"/>
  <c r="AA41" i="3"/>
  <c r="AA46" i="3"/>
  <c r="AA50" i="3"/>
  <c r="AA54" i="3"/>
  <c r="AB54" i="3" s="1"/>
  <c r="AC54" i="3" s="1"/>
  <c r="AD54" i="3" s="1"/>
  <c r="AE54" i="3" s="1"/>
  <c r="AF54" i="3" s="1"/>
  <c r="AG54" i="3" s="1"/>
  <c r="AH54" i="3" s="1"/>
  <c r="AI54" i="3" s="1"/>
  <c r="AJ54" i="3" s="1"/>
  <c r="AK54" i="3" s="1"/>
  <c r="AL54" i="3" s="1"/>
  <c r="AM54" i="3" s="1"/>
  <c r="AN54" i="3" s="1"/>
  <c r="AO54" i="3" s="1"/>
  <c r="AP54" i="3" s="1"/>
  <c r="AQ54" i="3" s="1"/>
  <c r="AR54" i="3" s="1"/>
  <c r="AS54" i="3" s="1"/>
  <c r="AT54" i="3" s="1"/>
  <c r="AU54" i="3" s="1"/>
  <c r="AV54" i="3" s="1"/>
  <c r="AW54" i="3" s="1"/>
  <c r="AX54" i="3" s="1"/>
  <c r="AY54" i="3" s="1"/>
  <c r="AZ54" i="3" s="1"/>
  <c r="BA54" i="3" s="1"/>
  <c r="BB54" i="3" s="1"/>
  <c r="BC54" i="3" s="1"/>
  <c r="BD54" i="3" s="1"/>
  <c r="BE54" i="3" s="1"/>
  <c r="BF54" i="3" s="1"/>
  <c r="BG54" i="3" s="1"/>
  <c r="BH54" i="3" s="1"/>
  <c r="BI54" i="3" s="1"/>
  <c r="BJ54" i="3" s="1"/>
  <c r="BK54" i="3" s="1"/>
  <c r="BL54" i="3" s="1"/>
  <c r="BM54" i="3" s="1"/>
  <c r="BN54" i="3" s="1"/>
  <c r="BO54" i="3" s="1"/>
  <c r="BP54" i="3" s="1"/>
  <c r="BQ54" i="3" s="1"/>
  <c r="BR54" i="3" s="1"/>
  <c r="BS54" i="3" s="1"/>
  <c r="BT54" i="3" s="1"/>
  <c r="BU54" i="3" s="1"/>
  <c r="BV54" i="3" s="1"/>
  <c r="BW54" i="3" s="1"/>
  <c r="BX54" i="3" s="1"/>
  <c r="BY54" i="3" s="1"/>
  <c r="BZ54" i="3" s="1"/>
  <c r="CA54" i="3" s="1"/>
  <c r="CB54" i="3" s="1"/>
  <c r="CC54" i="3" s="1"/>
  <c r="CD54" i="3" s="1"/>
  <c r="CE54" i="3" s="1"/>
  <c r="CF54" i="3" s="1"/>
  <c r="CG54" i="3" s="1"/>
  <c r="CH54" i="3" s="1"/>
  <c r="CI54" i="3" s="1"/>
  <c r="CJ54" i="3" s="1"/>
  <c r="CK54" i="3" s="1"/>
  <c r="CL54" i="3" s="1"/>
  <c r="CM54" i="3" s="1"/>
  <c r="CN54" i="3" s="1"/>
  <c r="CO54" i="3" s="1"/>
  <c r="CP54" i="3" s="1"/>
  <c r="CQ54" i="3" s="1"/>
  <c r="CR54" i="3" s="1"/>
  <c r="CS54" i="3" s="1"/>
  <c r="CT54" i="3" s="1"/>
  <c r="CU54" i="3" s="1"/>
  <c r="CV54" i="3" s="1"/>
  <c r="CW54" i="3" s="1"/>
  <c r="CX54" i="3" s="1"/>
  <c r="CY54" i="3" s="1"/>
  <c r="CZ54" i="3" s="1"/>
  <c r="DA54" i="3" s="1"/>
  <c r="DB54" i="3" s="1"/>
  <c r="DC54" i="3" s="1"/>
  <c r="DD54" i="3" s="1"/>
  <c r="DE54" i="3" s="1"/>
  <c r="DF54" i="3" s="1"/>
  <c r="DG54" i="3" s="1"/>
  <c r="DH54" i="3" s="1"/>
  <c r="DI54" i="3" s="1"/>
  <c r="DJ54" i="3" s="1"/>
  <c r="DK54" i="3" s="1"/>
  <c r="DL54" i="3" s="1"/>
  <c r="DM54" i="3" s="1"/>
  <c r="DN54" i="3" s="1"/>
  <c r="DO54" i="3" s="1"/>
  <c r="DP54" i="3" s="1"/>
  <c r="DQ54" i="3" s="1"/>
  <c r="DR54" i="3" s="1"/>
  <c r="DS54" i="3" s="1"/>
  <c r="DT54" i="3" s="1"/>
  <c r="DU54" i="3" s="1"/>
  <c r="DV54" i="3" s="1"/>
  <c r="DW54" i="3" s="1"/>
  <c r="DX54" i="3" s="1"/>
  <c r="DY54" i="3" s="1"/>
  <c r="DZ54" i="3" s="1"/>
  <c r="EA54" i="3" s="1"/>
  <c r="EB54" i="3" s="1"/>
  <c r="EC54" i="3" s="1"/>
  <c r="ED54" i="3" s="1"/>
  <c r="EE54" i="3" s="1"/>
  <c r="EF54" i="3" s="1"/>
  <c r="EG54" i="3" s="1"/>
  <c r="EH54" i="3" s="1"/>
  <c r="EI54" i="3" s="1"/>
  <c r="EJ54" i="3" s="1"/>
  <c r="EK54" i="3" s="1"/>
  <c r="EL54" i="3" s="1"/>
  <c r="EM54" i="3" s="1"/>
  <c r="EN54" i="3" s="1"/>
  <c r="EO54" i="3" s="1"/>
  <c r="EP54" i="3" s="1"/>
  <c r="EQ54" i="3" s="1"/>
  <c r="ER54" i="3" s="1"/>
  <c r="ES54" i="3" s="1"/>
  <c r="ET54" i="3" s="1"/>
  <c r="EU54" i="3" s="1"/>
  <c r="EV54" i="3" s="1"/>
  <c r="EW54" i="3" s="1"/>
  <c r="EX54" i="3" s="1"/>
  <c r="EY54" i="3" s="1"/>
  <c r="EZ54" i="3" s="1"/>
  <c r="FA54" i="3" s="1"/>
  <c r="FB54" i="3" s="1"/>
  <c r="FC54" i="3" s="1"/>
  <c r="FD54" i="3" s="1"/>
  <c r="FE54" i="3" s="1"/>
  <c r="FF54" i="3" s="1"/>
  <c r="FG54" i="3" s="1"/>
  <c r="FH54" i="3" s="1"/>
  <c r="FI54" i="3" s="1"/>
  <c r="FJ54" i="3" s="1"/>
  <c r="FK54" i="3" s="1"/>
  <c r="FL54" i="3" s="1"/>
  <c r="FM54" i="3" s="1"/>
  <c r="FN54" i="3" s="1"/>
  <c r="FO54" i="3" s="1"/>
  <c r="FP54" i="3" s="1"/>
  <c r="FQ54" i="3" s="1"/>
  <c r="FR54" i="3" s="1"/>
  <c r="FS54" i="3" s="1"/>
  <c r="FT54" i="3" s="1"/>
  <c r="FU54" i="3" s="1"/>
  <c r="FV54" i="3" s="1"/>
  <c r="FW54" i="3" s="1"/>
  <c r="FX54" i="3" s="1"/>
  <c r="FY54" i="3" s="1"/>
  <c r="FZ54" i="3" s="1"/>
  <c r="GA54" i="3" s="1"/>
  <c r="GB54" i="3" s="1"/>
  <c r="GC54" i="3" s="1"/>
  <c r="GD54" i="3" s="1"/>
  <c r="GE54" i="3" s="1"/>
  <c r="GF54" i="3" s="1"/>
  <c r="GG54" i="3" s="1"/>
  <c r="GH54" i="3" s="1"/>
  <c r="GI54" i="3" s="1"/>
  <c r="GJ54" i="3" s="1"/>
  <c r="GK54" i="3" s="1"/>
  <c r="GL54" i="3" s="1"/>
  <c r="GM54" i="3" s="1"/>
  <c r="GN54" i="3" s="1"/>
  <c r="GO54" i="3" s="1"/>
  <c r="GP54" i="3" s="1"/>
  <c r="GQ54" i="3" s="1"/>
  <c r="GR54" i="3" s="1"/>
  <c r="GS54" i="3" s="1"/>
  <c r="GT54" i="3" s="1"/>
  <c r="GU54" i="3" s="1"/>
  <c r="GV54" i="3" s="1"/>
  <c r="GW54" i="3" s="1"/>
  <c r="GX54" i="3" s="1"/>
  <c r="GY54" i="3" s="1"/>
  <c r="GZ54" i="3" s="1"/>
  <c r="HA54" i="3" s="1"/>
  <c r="HB54" i="3" s="1"/>
  <c r="HC54" i="3" s="1"/>
  <c r="HD54" i="3" s="1"/>
  <c r="HE54" i="3" s="1"/>
  <c r="HF54" i="3" s="1"/>
  <c r="HG54" i="3" s="1"/>
  <c r="HH54" i="3" s="1"/>
  <c r="HI54" i="3" s="1"/>
  <c r="HJ54" i="3" s="1"/>
  <c r="HK54" i="3" s="1"/>
  <c r="HL54" i="3" s="1"/>
  <c r="HM54" i="3" s="1"/>
  <c r="AA58" i="3"/>
  <c r="AB58" i="3" s="1"/>
  <c r="AC58" i="3" s="1"/>
  <c r="AD58" i="3" s="1"/>
  <c r="AE58" i="3" s="1"/>
  <c r="AF58" i="3" s="1"/>
  <c r="AG58" i="3" s="1"/>
  <c r="AH58" i="3" s="1"/>
  <c r="AI58" i="3" s="1"/>
  <c r="AJ58" i="3" s="1"/>
  <c r="AK58" i="3" s="1"/>
  <c r="AL58" i="3" s="1"/>
  <c r="AM58" i="3" s="1"/>
  <c r="AN58" i="3" s="1"/>
  <c r="AO58" i="3" s="1"/>
  <c r="AP58" i="3" s="1"/>
  <c r="AQ58" i="3" s="1"/>
  <c r="AR58" i="3" s="1"/>
  <c r="AS58" i="3" s="1"/>
  <c r="AT58" i="3" s="1"/>
  <c r="AU58" i="3" s="1"/>
  <c r="AV58" i="3" s="1"/>
  <c r="AW58" i="3" s="1"/>
  <c r="AX58" i="3" s="1"/>
  <c r="AY58" i="3" s="1"/>
  <c r="AZ58" i="3" s="1"/>
  <c r="BA58" i="3" s="1"/>
  <c r="BB58" i="3" s="1"/>
  <c r="BC58" i="3" s="1"/>
  <c r="BD58" i="3" s="1"/>
  <c r="BE58" i="3" s="1"/>
  <c r="BF58" i="3" s="1"/>
  <c r="BG58" i="3" s="1"/>
  <c r="BH58" i="3" s="1"/>
  <c r="BI58" i="3" s="1"/>
  <c r="BJ58" i="3" s="1"/>
  <c r="BK58" i="3" s="1"/>
  <c r="BL58" i="3" s="1"/>
  <c r="BM58" i="3" s="1"/>
  <c r="BN58" i="3" s="1"/>
  <c r="BO58" i="3" s="1"/>
  <c r="BP58" i="3" s="1"/>
  <c r="BQ58" i="3" s="1"/>
  <c r="BR58" i="3" s="1"/>
  <c r="BS58" i="3" s="1"/>
  <c r="BT58" i="3" s="1"/>
  <c r="BU58" i="3" s="1"/>
  <c r="BV58" i="3" s="1"/>
  <c r="BW58" i="3" s="1"/>
  <c r="BX58" i="3" s="1"/>
  <c r="BY58" i="3" s="1"/>
  <c r="BZ58" i="3" s="1"/>
  <c r="CA58" i="3" s="1"/>
  <c r="CB58" i="3" s="1"/>
  <c r="CC58" i="3" s="1"/>
  <c r="CD58" i="3" s="1"/>
  <c r="CE58" i="3" s="1"/>
  <c r="CF58" i="3" s="1"/>
  <c r="CG58" i="3" s="1"/>
  <c r="CH58" i="3" s="1"/>
  <c r="CI58" i="3" s="1"/>
  <c r="CJ58" i="3" s="1"/>
  <c r="CK58" i="3" s="1"/>
  <c r="CL58" i="3" s="1"/>
  <c r="CM58" i="3" s="1"/>
  <c r="CN58" i="3" s="1"/>
  <c r="CO58" i="3" s="1"/>
  <c r="CP58" i="3" s="1"/>
  <c r="CQ58" i="3" s="1"/>
  <c r="CR58" i="3" s="1"/>
  <c r="CS58" i="3" s="1"/>
  <c r="CT58" i="3" s="1"/>
  <c r="CU58" i="3" s="1"/>
  <c r="CV58" i="3" s="1"/>
  <c r="CW58" i="3" s="1"/>
  <c r="CX58" i="3" s="1"/>
  <c r="CY58" i="3" s="1"/>
  <c r="CZ58" i="3" s="1"/>
  <c r="DA58" i="3" s="1"/>
  <c r="DB58" i="3" s="1"/>
  <c r="DC58" i="3" s="1"/>
  <c r="DD58" i="3" s="1"/>
  <c r="DE58" i="3" s="1"/>
  <c r="DF58" i="3" s="1"/>
  <c r="DG58" i="3" s="1"/>
  <c r="DH58" i="3" s="1"/>
  <c r="DI58" i="3" s="1"/>
  <c r="DJ58" i="3" s="1"/>
  <c r="DK58" i="3" s="1"/>
  <c r="DL58" i="3" s="1"/>
  <c r="DM58" i="3" s="1"/>
  <c r="DN58" i="3" s="1"/>
  <c r="DO58" i="3" s="1"/>
  <c r="DP58" i="3" s="1"/>
  <c r="DQ58" i="3" s="1"/>
  <c r="DR58" i="3" s="1"/>
  <c r="DS58" i="3" s="1"/>
  <c r="DT58" i="3" s="1"/>
  <c r="DU58" i="3" s="1"/>
  <c r="DV58" i="3" s="1"/>
  <c r="DW58" i="3" s="1"/>
  <c r="DX58" i="3" s="1"/>
  <c r="DY58" i="3" s="1"/>
  <c r="DZ58" i="3" s="1"/>
  <c r="EA58" i="3" s="1"/>
  <c r="EB58" i="3" s="1"/>
  <c r="EC58" i="3" s="1"/>
  <c r="ED58" i="3" s="1"/>
  <c r="EE58" i="3" s="1"/>
  <c r="EF58" i="3" s="1"/>
  <c r="EG58" i="3" s="1"/>
  <c r="EH58" i="3" s="1"/>
  <c r="EI58" i="3" s="1"/>
  <c r="EJ58" i="3" s="1"/>
  <c r="EK58" i="3" s="1"/>
  <c r="EL58" i="3" s="1"/>
  <c r="EM58" i="3" s="1"/>
  <c r="EN58" i="3" s="1"/>
  <c r="EO58" i="3" s="1"/>
  <c r="EP58" i="3" s="1"/>
  <c r="EQ58" i="3" s="1"/>
  <c r="ER58" i="3" s="1"/>
  <c r="ES58" i="3" s="1"/>
  <c r="ET58" i="3" s="1"/>
  <c r="EU58" i="3" s="1"/>
  <c r="EV58" i="3" s="1"/>
  <c r="EW58" i="3" s="1"/>
  <c r="EX58" i="3" s="1"/>
  <c r="EY58" i="3" s="1"/>
  <c r="EZ58" i="3" s="1"/>
  <c r="FA58" i="3" s="1"/>
  <c r="FB58" i="3" s="1"/>
  <c r="FC58" i="3" s="1"/>
  <c r="FD58" i="3" s="1"/>
  <c r="FE58" i="3" s="1"/>
  <c r="FF58" i="3" s="1"/>
  <c r="FG58" i="3" s="1"/>
  <c r="FH58" i="3" s="1"/>
  <c r="FI58" i="3" s="1"/>
  <c r="FJ58" i="3" s="1"/>
  <c r="FK58" i="3" s="1"/>
  <c r="FL58" i="3" s="1"/>
  <c r="FM58" i="3" s="1"/>
  <c r="FN58" i="3" s="1"/>
  <c r="FO58" i="3" s="1"/>
  <c r="FP58" i="3" s="1"/>
  <c r="FQ58" i="3" s="1"/>
  <c r="FR58" i="3" s="1"/>
  <c r="FS58" i="3" s="1"/>
  <c r="FT58" i="3" s="1"/>
  <c r="FU58" i="3" s="1"/>
  <c r="FV58" i="3" s="1"/>
  <c r="FW58" i="3" s="1"/>
  <c r="FX58" i="3" s="1"/>
  <c r="FY58" i="3" s="1"/>
  <c r="FZ58" i="3" s="1"/>
  <c r="GA58" i="3" s="1"/>
  <c r="GB58" i="3" s="1"/>
  <c r="GC58" i="3" s="1"/>
  <c r="GD58" i="3" s="1"/>
  <c r="GE58" i="3" s="1"/>
  <c r="GF58" i="3" s="1"/>
  <c r="GG58" i="3" s="1"/>
  <c r="GH58" i="3" s="1"/>
  <c r="GI58" i="3" s="1"/>
  <c r="GJ58" i="3" s="1"/>
  <c r="GK58" i="3" s="1"/>
  <c r="GL58" i="3" s="1"/>
  <c r="GM58" i="3" s="1"/>
  <c r="GN58" i="3" s="1"/>
  <c r="GO58" i="3" s="1"/>
  <c r="GP58" i="3" s="1"/>
  <c r="GQ58" i="3" s="1"/>
  <c r="GR58" i="3" s="1"/>
  <c r="GS58" i="3" s="1"/>
  <c r="GT58" i="3" s="1"/>
  <c r="GU58" i="3" s="1"/>
  <c r="GV58" i="3" s="1"/>
  <c r="GW58" i="3" s="1"/>
  <c r="GX58" i="3" s="1"/>
  <c r="GY58" i="3" s="1"/>
  <c r="GZ58" i="3" s="1"/>
  <c r="HA58" i="3" s="1"/>
  <c r="HB58" i="3" s="1"/>
  <c r="HC58" i="3" s="1"/>
  <c r="HD58" i="3" s="1"/>
  <c r="HE58" i="3" s="1"/>
  <c r="HF58" i="3" s="1"/>
  <c r="HG58" i="3" s="1"/>
  <c r="HH58" i="3" s="1"/>
  <c r="HI58" i="3" s="1"/>
  <c r="HJ58" i="3" s="1"/>
  <c r="HK58" i="3" s="1"/>
  <c r="HL58" i="3" s="1"/>
  <c r="HM58" i="3" s="1"/>
  <c r="AA59" i="3"/>
  <c r="AB59" i="3" s="1"/>
  <c r="AC59" i="3" s="1"/>
  <c r="AD59" i="3" s="1"/>
  <c r="AE59" i="3" s="1"/>
  <c r="AF59" i="3" s="1"/>
  <c r="AG59" i="3" s="1"/>
  <c r="AH59" i="3" s="1"/>
  <c r="AI59" i="3" s="1"/>
  <c r="AJ59" i="3" s="1"/>
  <c r="AK59" i="3" s="1"/>
  <c r="AL59" i="3" s="1"/>
  <c r="AM59" i="3" s="1"/>
  <c r="AN59" i="3" s="1"/>
  <c r="AO59" i="3" s="1"/>
  <c r="AP59" i="3" s="1"/>
  <c r="AQ59" i="3" s="1"/>
  <c r="AR59" i="3" s="1"/>
  <c r="AS59" i="3" s="1"/>
  <c r="AT59" i="3" s="1"/>
  <c r="AU59" i="3" s="1"/>
  <c r="AV59" i="3" s="1"/>
  <c r="AW59" i="3" s="1"/>
  <c r="AX59" i="3" s="1"/>
  <c r="AY59" i="3" s="1"/>
  <c r="AZ59" i="3" s="1"/>
  <c r="BA59" i="3" s="1"/>
  <c r="BB59" i="3" s="1"/>
  <c r="BC59" i="3" s="1"/>
  <c r="BD59" i="3" s="1"/>
  <c r="BE59" i="3" s="1"/>
  <c r="BF59" i="3" s="1"/>
  <c r="BG59" i="3" s="1"/>
  <c r="BH59" i="3" s="1"/>
  <c r="BI59" i="3" s="1"/>
  <c r="BJ59" i="3" s="1"/>
  <c r="BK59" i="3" s="1"/>
  <c r="BL59" i="3" s="1"/>
  <c r="BM59" i="3" s="1"/>
  <c r="BN59" i="3" s="1"/>
  <c r="BO59" i="3" s="1"/>
  <c r="BP59" i="3" s="1"/>
  <c r="BQ59" i="3" s="1"/>
  <c r="BR59" i="3" s="1"/>
  <c r="BS59" i="3" s="1"/>
  <c r="BT59" i="3" s="1"/>
  <c r="BU59" i="3" s="1"/>
  <c r="BV59" i="3" s="1"/>
  <c r="BW59" i="3" s="1"/>
  <c r="BX59" i="3" s="1"/>
  <c r="BY59" i="3" s="1"/>
  <c r="BZ59" i="3" s="1"/>
  <c r="CA59" i="3" s="1"/>
  <c r="CB59" i="3" s="1"/>
  <c r="CC59" i="3" s="1"/>
  <c r="CD59" i="3" s="1"/>
  <c r="CE59" i="3" s="1"/>
  <c r="CF59" i="3" s="1"/>
  <c r="CG59" i="3" s="1"/>
  <c r="CH59" i="3" s="1"/>
  <c r="CI59" i="3" s="1"/>
  <c r="CJ59" i="3" s="1"/>
  <c r="CK59" i="3" s="1"/>
  <c r="CL59" i="3" s="1"/>
  <c r="CM59" i="3" s="1"/>
  <c r="CN59" i="3" s="1"/>
  <c r="CO59" i="3" s="1"/>
  <c r="CP59" i="3" s="1"/>
  <c r="CQ59" i="3" s="1"/>
  <c r="CR59" i="3" s="1"/>
  <c r="CS59" i="3" s="1"/>
  <c r="CT59" i="3" s="1"/>
  <c r="CU59" i="3" s="1"/>
  <c r="CV59" i="3" s="1"/>
  <c r="CW59" i="3" s="1"/>
  <c r="CX59" i="3" s="1"/>
  <c r="CY59" i="3" s="1"/>
  <c r="CZ59" i="3" s="1"/>
  <c r="DA59" i="3" s="1"/>
  <c r="DB59" i="3" s="1"/>
  <c r="DC59" i="3" s="1"/>
  <c r="DD59" i="3" s="1"/>
  <c r="DE59" i="3" s="1"/>
  <c r="DF59" i="3" s="1"/>
  <c r="DG59" i="3" s="1"/>
  <c r="DH59" i="3" s="1"/>
  <c r="DI59" i="3" s="1"/>
  <c r="DJ59" i="3" s="1"/>
  <c r="DK59" i="3" s="1"/>
  <c r="DL59" i="3" s="1"/>
  <c r="DM59" i="3" s="1"/>
  <c r="DN59" i="3" s="1"/>
  <c r="DO59" i="3" s="1"/>
  <c r="DP59" i="3" s="1"/>
  <c r="DQ59" i="3" s="1"/>
  <c r="DR59" i="3" s="1"/>
  <c r="DS59" i="3" s="1"/>
  <c r="DT59" i="3" s="1"/>
  <c r="DU59" i="3" s="1"/>
  <c r="DV59" i="3" s="1"/>
  <c r="DW59" i="3" s="1"/>
  <c r="DX59" i="3" s="1"/>
  <c r="DY59" i="3" s="1"/>
  <c r="DZ59" i="3" s="1"/>
  <c r="EA59" i="3" s="1"/>
  <c r="EB59" i="3" s="1"/>
  <c r="EC59" i="3" s="1"/>
  <c r="ED59" i="3" s="1"/>
  <c r="EE59" i="3" s="1"/>
  <c r="EF59" i="3" s="1"/>
  <c r="EG59" i="3" s="1"/>
  <c r="EH59" i="3" s="1"/>
  <c r="EI59" i="3" s="1"/>
  <c r="EJ59" i="3" s="1"/>
  <c r="EK59" i="3" s="1"/>
  <c r="EL59" i="3" s="1"/>
  <c r="EM59" i="3" s="1"/>
  <c r="EN59" i="3" s="1"/>
  <c r="EO59" i="3" s="1"/>
  <c r="EP59" i="3" s="1"/>
  <c r="EQ59" i="3" s="1"/>
  <c r="ER59" i="3" s="1"/>
  <c r="ES59" i="3" s="1"/>
  <c r="ET59" i="3" s="1"/>
  <c r="EU59" i="3" s="1"/>
  <c r="EV59" i="3" s="1"/>
  <c r="EW59" i="3" s="1"/>
  <c r="EX59" i="3" s="1"/>
  <c r="EY59" i="3" s="1"/>
  <c r="EZ59" i="3" s="1"/>
  <c r="FA59" i="3" s="1"/>
  <c r="FB59" i="3" s="1"/>
  <c r="FC59" i="3" s="1"/>
  <c r="FD59" i="3" s="1"/>
  <c r="FE59" i="3" s="1"/>
  <c r="FF59" i="3" s="1"/>
  <c r="FG59" i="3" s="1"/>
  <c r="FH59" i="3" s="1"/>
  <c r="FI59" i="3" s="1"/>
  <c r="FJ59" i="3" s="1"/>
  <c r="FK59" i="3" s="1"/>
  <c r="FL59" i="3" s="1"/>
  <c r="FM59" i="3" s="1"/>
  <c r="FN59" i="3" s="1"/>
  <c r="FO59" i="3" s="1"/>
  <c r="FP59" i="3" s="1"/>
  <c r="FQ59" i="3" s="1"/>
  <c r="FR59" i="3" s="1"/>
  <c r="FS59" i="3" s="1"/>
  <c r="FT59" i="3" s="1"/>
  <c r="FU59" i="3" s="1"/>
  <c r="FV59" i="3" s="1"/>
  <c r="FW59" i="3" s="1"/>
  <c r="FX59" i="3" s="1"/>
  <c r="FY59" i="3" s="1"/>
  <c r="FZ59" i="3" s="1"/>
  <c r="GA59" i="3" s="1"/>
  <c r="GB59" i="3" s="1"/>
  <c r="GC59" i="3" s="1"/>
  <c r="GD59" i="3" s="1"/>
  <c r="GE59" i="3" s="1"/>
  <c r="GF59" i="3" s="1"/>
  <c r="GG59" i="3" s="1"/>
  <c r="GH59" i="3" s="1"/>
  <c r="GI59" i="3" s="1"/>
  <c r="GJ59" i="3" s="1"/>
  <c r="GK59" i="3" s="1"/>
  <c r="GL59" i="3" s="1"/>
  <c r="GM59" i="3" s="1"/>
  <c r="GN59" i="3" s="1"/>
  <c r="GO59" i="3" s="1"/>
  <c r="GP59" i="3" s="1"/>
  <c r="GQ59" i="3" s="1"/>
  <c r="GR59" i="3" s="1"/>
  <c r="GS59" i="3" s="1"/>
  <c r="GT59" i="3" s="1"/>
  <c r="GU59" i="3" s="1"/>
  <c r="GV59" i="3" s="1"/>
  <c r="GW59" i="3" s="1"/>
  <c r="GX59" i="3" s="1"/>
  <c r="GY59" i="3" s="1"/>
  <c r="GZ59" i="3" s="1"/>
  <c r="HA59" i="3" s="1"/>
  <c r="HB59" i="3" s="1"/>
  <c r="HC59" i="3" s="1"/>
  <c r="HD59" i="3" s="1"/>
  <c r="HE59" i="3" s="1"/>
  <c r="HF59" i="3" s="1"/>
  <c r="HG59" i="3" s="1"/>
  <c r="HH59" i="3" s="1"/>
  <c r="HI59" i="3" s="1"/>
  <c r="HJ59" i="3" s="1"/>
  <c r="HK59" i="3" s="1"/>
  <c r="HL59" i="3" s="1"/>
  <c r="HM59" i="3" s="1"/>
  <c r="AA67" i="3"/>
  <c r="AA68" i="3"/>
  <c r="AA69" i="3"/>
  <c r="AB69" i="3" s="1"/>
  <c r="AC69" i="3" s="1"/>
  <c r="AD69" i="3" s="1"/>
  <c r="AE69" i="3" s="1"/>
  <c r="AF69" i="3" s="1"/>
  <c r="AG69" i="3" s="1"/>
  <c r="AH69" i="3" s="1"/>
  <c r="AI69" i="3" s="1"/>
  <c r="AJ69" i="3" s="1"/>
  <c r="AK69" i="3" s="1"/>
  <c r="AL69" i="3" s="1"/>
  <c r="AM69" i="3" s="1"/>
  <c r="AN69" i="3" s="1"/>
  <c r="AO69" i="3" s="1"/>
  <c r="AP69" i="3" s="1"/>
  <c r="AQ69" i="3" s="1"/>
  <c r="AR69" i="3" s="1"/>
  <c r="AS69" i="3" s="1"/>
  <c r="AT69" i="3" s="1"/>
  <c r="AU69" i="3" s="1"/>
  <c r="AV69" i="3" s="1"/>
  <c r="AW69" i="3" s="1"/>
  <c r="AX69" i="3" s="1"/>
  <c r="AY69" i="3" s="1"/>
  <c r="AZ69" i="3" s="1"/>
  <c r="BA69" i="3" s="1"/>
  <c r="BB69" i="3" s="1"/>
  <c r="BC69" i="3" s="1"/>
  <c r="BD69" i="3" s="1"/>
  <c r="BE69" i="3" s="1"/>
  <c r="BF69" i="3" s="1"/>
  <c r="BG69" i="3" s="1"/>
  <c r="BH69" i="3" s="1"/>
  <c r="BI69" i="3" s="1"/>
  <c r="BJ69" i="3" s="1"/>
  <c r="BK69" i="3" s="1"/>
  <c r="BL69" i="3" s="1"/>
  <c r="BM69" i="3" s="1"/>
  <c r="BN69" i="3" s="1"/>
  <c r="BO69" i="3" s="1"/>
  <c r="BP69" i="3" s="1"/>
  <c r="BQ69" i="3" s="1"/>
  <c r="BR69" i="3" s="1"/>
  <c r="BS69" i="3" s="1"/>
  <c r="BT69" i="3" s="1"/>
  <c r="BU69" i="3" s="1"/>
  <c r="BV69" i="3" s="1"/>
  <c r="BW69" i="3" s="1"/>
  <c r="BX69" i="3" s="1"/>
  <c r="BY69" i="3" s="1"/>
  <c r="BZ69" i="3" s="1"/>
  <c r="CA69" i="3" s="1"/>
  <c r="CB69" i="3" s="1"/>
  <c r="CC69" i="3" s="1"/>
  <c r="CD69" i="3" s="1"/>
  <c r="CE69" i="3" s="1"/>
  <c r="CF69" i="3" s="1"/>
  <c r="CG69" i="3" s="1"/>
  <c r="CH69" i="3" s="1"/>
  <c r="CI69" i="3" s="1"/>
  <c r="CJ69" i="3" s="1"/>
  <c r="CK69" i="3" s="1"/>
  <c r="CL69" i="3" s="1"/>
  <c r="CM69" i="3" s="1"/>
  <c r="CN69" i="3" s="1"/>
  <c r="CO69" i="3" s="1"/>
  <c r="CP69" i="3" s="1"/>
  <c r="CQ69" i="3" s="1"/>
  <c r="CR69" i="3" s="1"/>
  <c r="CS69" i="3" s="1"/>
  <c r="CT69" i="3" s="1"/>
  <c r="CU69" i="3" s="1"/>
  <c r="CV69" i="3" s="1"/>
  <c r="CW69" i="3" s="1"/>
  <c r="CX69" i="3" s="1"/>
  <c r="CY69" i="3" s="1"/>
  <c r="CZ69" i="3" s="1"/>
  <c r="DA69" i="3" s="1"/>
  <c r="DB69" i="3" s="1"/>
  <c r="DC69" i="3" s="1"/>
  <c r="DD69" i="3" s="1"/>
  <c r="DE69" i="3" s="1"/>
  <c r="DF69" i="3" s="1"/>
  <c r="DG69" i="3" s="1"/>
  <c r="DH69" i="3" s="1"/>
  <c r="DI69" i="3" s="1"/>
  <c r="DJ69" i="3" s="1"/>
  <c r="DK69" i="3" s="1"/>
  <c r="DL69" i="3" s="1"/>
  <c r="DM69" i="3" s="1"/>
  <c r="DN69" i="3" s="1"/>
  <c r="DO69" i="3" s="1"/>
  <c r="DP69" i="3" s="1"/>
  <c r="DQ69" i="3" s="1"/>
  <c r="DR69" i="3" s="1"/>
  <c r="DS69" i="3" s="1"/>
  <c r="DT69" i="3" s="1"/>
  <c r="DU69" i="3" s="1"/>
  <c r="DV69" i="3" s="1"/>
  <c r="DW69" i="3" s="1"/>
  <c r="DX69" i="3" s="1"/>
  <c r="DY69" i="3" s="1"/>
  <c r="DZ69" i="3" s="1"/>
  <c r="EA69" i="3" s="1"/>
  <c r="EB69" i="3" s="1"/>
  <c r="EC69" i="3" s="1"/>
  <c r="ED69" i="3" s="1"/>
  <c r="EE69" i="3" s="1"/>
  <c r="EF69" i="3" s="1"/>
  <c r="EG69" i="3" s="1"/>
  <c r="EH69" i="3" s="1"/>
  <c r="EI69" i="3" s="1"/>
  <c r="EJ69" i="3" s="1"/>
  <c r="EK69" i="3" s="1"/>
  <c r="EL69" i="3" s="1"/>
  <c r="EM69" i="3" s="1"/>
  <c r="EN69" i="3" s="1"/>
  <c r="EO69" i="3" s="1"/>
  <c r="EP69" i="3" s="1"/>
  <c r="EQ69" i="3" s="1"/>
  <c r="ER69" i="3" s="1"/>
  <c r="ES69" i="3" s="1"/>
  <c r="ET69" i="3" s="1"/>
  <c r="EU69" i="3" s="1"/>
  <c r="EV69" i="3" s="1"/>
  <c r="EW69" i="3" s="1"/>
  <c r="EX69" i="3" s="1"/>
  <c r="EY69" i="3" s="1"/>
  <c r="EZ69" i="3" s="1"/>
  <c r="FA69" i="3" s="1"/>
  <c r="FB69" i="3" s="1"/>
  <c r="FC69" i="3" s="1"/>
  <c r="FD69" i="3" s="1"/>
  <c r="FE69" i="3" s="1"/>
  <c r="FF69" i="3" s="1"/>
  <c r="FG69" i="3" s="1"/>
  <c r="FH69" i="3" s="1"/>
  <c r="FI69" i="3" s="1"/>
  <c r="FJ69" i="3" s="1"/>
  <c r="FK69" i="3" s="1"/>
  <c r="FL69" i="3" s="1"/>
  <c r="FM69" i="3" s="1"/>
  <c r="FN69" i="3" s="1"/>
  <c r="FO69" i="3" s="1"/>
  <c r="FP69" i="3" s="1"/>
  <c r="FQ69" i="3" s="1"/>
  <c r="FR69" i="3" s="1"/>
  <c r="FS69" i="3" s="1"/>
  <c r="FT69" i="3" s="1"/>
  <c r="FU69" i="3" s="1"/>
  <c r="FV69" i="3" s="1"/>
  <c r="FW69" i="3" s="1"/>
  <c r="FX69" i="3" s="1"/>
  <c r="FY69" i="3" s="1"/>
  <c r="FZ69" i="3" s="1"/>
  <c r="GA69" i="3" s="1"/>
  <c r="GB69" i="3" s="1"/>
  <c r="GC69" i="3" s="1"/>
  <c r="GD69" i="3" s="1"/>
  <c r="GE69" i="3" s="1"/>
  <c r="GF69" i="3" s="1"/>
  <c r="GG69" i="3" s="1"/>
  <c r="GH69" i="3" s="1"/>
  <c r="GI69" i="3" s="1"/>
  <c r="GJ69" i="3" s="1"/>
  <c r="GK69" i="3" s="1"/>
  <c r="GL69" i="3" s="1"/>
  <c r="GM69" i="3" s="1"/>
  <c r="GN69" i="3" s="1"/>
  <c r="GO69" i="3" s="1"/>
  <c r="GP69" i="3" s="1"/>
  <c r="GQ69" i="3" s="1"/>
  <c r="GR69" i="3" s="1"/>
  <c r="GS69" i="3" s="1"/>
  <c r="GT69" i="3" s="1"/>
  <c r="GU69" i="3" s="1"/>
  <c r="GV69" i="3" s="1"/>
  <c r="GW69" i="3" s="1"/>
  <c r="GX69" i="3" s="1"/>
  <c r="GY69" i="3" s="1"/>
  <c r="GZ69" i="3" s="1"/>
  <c r="HA69" i="3" s="1"/>
  <c r="HB69" i="3" s="1"/>
  <c r="HC69" i="3" s="1"/>
  <c r="HD69" i="3" s="1"/>
  <c r="HE69" i="3" s="1"/>
  <c r="HF69" i="3" s="1"/>
  <c r="HG69" i="3" s="1"/>
  <c r="HH69" i="3" s="1"/>
  <c r="HI69" i="3" s="1"/>
  <c r="HJ69" i="3" s="1"/>
  <c r="HK69" i="3" s="1"/>
  <c r="HL69" i="3" s="1"/>
  <c r="HM69" i="3" s="1"/>
  <c r="AA70" i="3"/>
  <c r="AA74" i="3"/>
  <c r="AB74" i="3" s="1"/>
  <c r="AC74" i="3" s="1"/>
  <c r="AD74" i="3" s="1"/>
  <c r="AE74" i="3" s="1"/>
  <c r="AF74" i="3" s="1"/>
  <c r="AG74" i="3" s="1"/>
  <c r="AH74" i="3" s="1"/>
  <c r="AI74" i="3" s="1"/>
  <c r="AJ74" i="3" s="1"/>
  <c r="AK74" i="3" s="1"/>
  <c r="AL74" i="3" s="1"/>
  <c r="AM74" i="3" s="1"/>
  <c r="AN74" i="3" s="1"/>
  <c r="AO74" i="3" s="1"/>
  <c r="AP74" i="3" s="1"/>
  <c r="AQ74" i="3" s="1"/>
  <c r="AR74" i="3" s="1"/>
  <c r="AS74" i="3" s="1"/>
  <c r="AT74" i="3" s="1"/>
  <c r="AU74" i="3" s="1"/>
  <c r="AV74" i="3" s="1"/>
  <c r="AW74" i="3" s="1"/>
  <c r="AX74" i="3" s="1"/>
  <c r="AY74" i="3" s="1"/>
  <c r="AZ74" i="3" s="1"/>
  <c r="BA74" i="3" s="1"/>
  <c r="BB74" i="3" s="1"/>
  <c r="BC74" i="3" s="1"/>
  <c r="BD74" i="3" s="1"/>
  <c r="BE74" i="3" s="1"/>
  <c r="BF74" i="3" s="1"/>
  <c r="BG74" i="3" s="1"/>
  <c r="BH74" i="3" s="1"/>
  <c r="BI74" i="3" s="1"/>
  <c r="BJ74" i="3" s="1"/>
  <c r="BK74" i="3" s="1"/>
  <c r="BL74" i="3" s="1"/>
  <c r="BM74" i="3" s="1"/>
  <c r="BN74" i="3" s="1"/>
  <c r="BO74" i="3" s="1"/>
  <c r="BP74" i="3" s="1"/>
  <c r="BQ74" i="3" s="1"/>
  <c r="BR74" i="3" s="1"/>
  <c r="BS74" i="3" s="1"/>
  <c r="BT74" i="3" s="1"/>
  <c r="BU74" i="3" s="1"/>
  <c r="BV74" i="3" s="1"/>
  <c r="BW74" i="3" s="1"/>
  <c r="BX74" i="3" s="1"/>
  <c r="BY74" i="3" s="1"/>
  <c r="BZ74" i="3" s="1"/>
  <c r="CA74" i="3" s="1"/>
  <c r="CB74" i="3" s="1"/>
  <c r="CC74" i="3" s="1"/>
  <c r="CD74" i="3" s="1"/>
  <c r="CE74" i="3" s="1"/>
  <c r="CF74" i="3" s="1"/>
  <c r="CG74" i="3" s="1"/>
  <c r="CH74" i="3" s="1"/>
  <c r="CI74" i="3" s="1"/>
  <c r="CJ74" i="3" s="1"/>
  <c r="CK74" i="3" s="1"/>
  <c r="CL74" i="3" s="1"/>
  <c r="CM74" i="3" s="1"/>
  <c r="CN74" i="3" s="1"/>
  <c r="CO74" i="3" s="1"/>
  <c r="CP74" i="3" s="1"/>
  <c r="CQ74" i="3" s="1"/>
  <c r="CR74" i="3" s="1"/>
  <c r="CS74" i="3" s="1"/>
  <c r="CT74" i="3" s="1"/>
  <c r="CU74" i="3" s="1"/>
  <c r="CV74" i="3" s="1"/>
  <c r="CW74" i="3" s="1"/>
  <c r="CX74" i="3" s="1"/>
  <c r="CY74" i="3" s="1"/>
  <c r="CZ74" i="3" s="1"/>
  <c r="DA74" i="3" s="1"/>
  <c r="DB74" i="3" s="1"/>
  <c r="DC74" i="3" s="1"/>
  <c r="DD74" i="3" s="1"/>
  <c r="DE74" i="3" s="1"/>
  <c r="DF74" i="3" s="1"/>
  <c r="DG74" i="3" s="1"/>
  <c r="DH74" i="3" s="1"/>
  <c r="DI74" i="3" s="1"/>
  <c r="DJ74" i="3" s="1"/>
  <c r="DK74" i="3" s="1"/>
  <c r="DL74" i="3" s="1"/>
  <c r="DM74" i="3" s="1"/>
  <c r="DN74" i="3" s="1"/>
  <c r="DO74" i="3" s="1"/>
  <c r="DP74" i="3" s="1"/>
  <c r="DQ74" i="3" s="1"/>
  <c r="DR74" i="3" s="1"/>
  <c r="DS74" i="3" s="1"/>
  <c r="DT74" i="3" s="1"/>
  <c r="DU74" i="3" s="1"/>
  <c r="DV74" i="3" s="1"/>
  <c r="DW74" i="3" s="1"/>
  <c r="DX74" i="3" s="1"/>
  <c r="DY74" i="3" s="1"/>
  <c r="DZ74" i="3" s="1"/>
  <c r="EA74" i="3" s="1"/>
  <c r="EB74" i="3" s="1"/>
  <c r="EC74" i="3" s="1"/>
  <c r="ED74" i="3" s="1"/>
  <c r="EE74" i="3" s="1"/>
  <c r="EF74" i="3" s="1"/>
  <c r="EG74" i="3" s="1"/>
  <c r="EH74" i="3" s="1"/>
  <c r="EI74" i="3" s="1"/>
  <c r="EJ74" i="3" s="1"/>
  <c r="EK74" i="3" s="1"/>
  <c r="EL74" i="3" s="1"/>
  <c r="EM74" i="3" s="1"/>
  <c r="EN74" i="3" s="1"/>
  <c r="EO74" i="3" s="1"/>
  <c r="EP74" i="3" s="1"/>
  <c r="EQ74" i="3" s="1"/>
  <c r="ER74" i="3" s="1"/>
  <c r="ES74" i="3" s="1"/>
  <c r="ET74" i="3" s="1"/>
  <c r="EU74" i="3" s="1"/>
  <c r="EV74" i="3" s="1"/>
  <c r="EW74" i="3" s="1"/>
  <c r="EX74" i="3" s="1"/>
  <c r="EY74" i="3" s="1"/>
  <c r="EZ74" i="3" s="1"/>
  <c r="FA74" i="3" s="1"/>
  <c r="FB74" i="3" s="1"/>
  <c r="FC74" i="3" s="1"/>
  <c r="FD74" i="3" s="1"/>
  <c r="FE74" i="3" s="1"/>
  <c r="FF74" i="3" s="1"/>
  <c r="FG74" i="3" s="1"/>
  <c r="FH74" i="3" s="1"/>
  <c r="FI74" i="3" s="1"/>
  <c r="FJ74" i="3" s="1"/>
  <c r="FK74" i="3" s="1"/>
  <c r="FL74" i="3" s="1"/>
  <c r="FM74" i="3" s="1"/>
  <c r="FN74" i="3" s="1"/>
  <c r="FO74" i="3" s="1"/>
  <c r="FP74" i="3" s="1"/>
  <c r="FQ74" i="3" s="1"/>
  <c r="FR74" i="3" s="1"/>
  <c r="FS74" i="3" s="1"/>
  <c r="FT74" i="3" s="1"/>
  <c r="FU74" i="3" s="1"/>
  <c r="FV74" i="3" s="1"/>
  <c r="FW74" i="3" s="1"/>
  <c r="FX74" i="3" s="1"/>
  <c r="FY74" i="3" s="1"/>
  <c r="FZ74" i="3" s="1"/>
  <c r="GA74" i="3" s="1"/>
  <c r="GB74" i="3" s="1"/>
  <c r="GC74" i="3" s="1"/>
  <c r="GD74" i="3" s="1"/>
  <c r="GE74" i="3" s="1"/>
  <c r="GF74" i="3" s="1"/>
  <c r="GG74" i="3" s="1"/>
  <c r="GH74" i="3" s="1"/>
  <c r="GI74" i="3" s="1"/>
  <c r="GJ74" i="3" s="1"/>
  <c r="GK74" i="3" s="1"/>
  <c r="GL74" i="3" s="1"/>
  <c r="GM74" i="3" s="1"/>
  <c r="GN74" i="3" s="1"/>
  <c r="GO74" i="3" s="1"/>
  <c r="GP74" i="3" s="1"/>
  <c r="GQ74" i="3" s="1"/>
  <c r="GR74" i="3" s="1"/>
  <c r="GS74" i="3" s="1"/>
  <c r="GT74" i="3" s="1"/>
  <c r="GU74" i="3" s="1"/>
  <c r="GV74" i="3" s="1"/>
  <c r="GW74" i="3" s="1"/>
  <c r="GX74" i="3" s="1"/>
  <c r="GY74" i="3" s="1"/>
  <c r="GZ74" i="3" s="1"/>
  <c r="HA74" i="3" s="1"/>
  <c r="HB74" i="3" s="1"/>
  <c r="HC74" i="3" s="1"/>
  <c r="HD74" i="3" s="1"/>
  <c r="HE74" i="3" s="1"/>
  <c r="HF74" i="3" s="1"/>
  <c r="HG74" i="3" s="1"/>
  <c r="HH74" i="3" s="1"/>
  <c r="HI74" i="3" s="1"/>
  <c r="HJ74" i="3" s="1"/>
  <c r="HK74" i="3" s="1"/>
  <c r="HL74" i="3" s="1"/>
  <c r="HM74" i="3" s="1"/>
  <c r="AA77" i="3"/>
  <c r="AA94" i="3"/>
  <c r="AB94" i="3" s="1"/>
  <c r="AC94" i="3" s="1"/>
  <c r="AD94" i="3" s="1"/>
  <c r="AE94" i="3" s="1"/>
  <c r="AF94" i="3" s="1"/>
  <c r="AG94" i="3" s="1"/>
  <c r="AH94" i="3" s="1"/>
  <c r="AI94" i="3" s="1"/>
  <c r="AJ94" i="3" s="1"/>
  <c r="AK94" i="3" s="1"/>
  <c r="AL94" i="3" s="1"/>
  <c r="AM94" i="3" s="1"/>
  <c r="AN94" i="3" s="1"/>
  <c r="AO94" i="3" s="1"/>
  <c r="AP94" i="3" s="1"/>
  <c r="AQ94" i="3" s="1"/>
  <c r="AR94" i="3" s="1"/>
  <c r="AS94" i="3" s="1"/>
  <c r="AT94" i="3" s="1"/>
  <c r="AU94" i="3" s="1"/>
  <c r="AV94" i="3" s="1"/>
  <c r="AW94" i="3" s="1"/>
  <c r="AX94" i="3" s="1"/>
  <c r="AY94" i="3" s="1"/>
  <c r="AZ94" i="3" s="1"/>
  <c r="BA94" i="3" s="1"/>
  <c r="BB94" i="3" s="1"/>
  <c r="BC94" i="3" s="1"/>
  <c r="BD94" i="3" s="1"/>
  <c r="BE94" i="3" s="1"/>
  <c r="BF94" i="3" s="1"/>
  <c r="BG94" i="3" s="1"/>
  <c r="BH94" i="3" s="1"/>
  <c r="BI94" i="3" s="1"/>
  <c r="BJ94" i="3" s="1"/>
  <c r="BK94" i="3" s="1"/>
  <c r="BL94" i="3" s="1"/>
  <c r="BM94" i="3" s="1"/>
  <c r="BN94" i="3" s="1"/>
  <c r="BO94" i="3" s="1"/>
  <c r="BP94" i="3" s="1"/>
  <c r="BQ94" i="3" s="1"/>
  <c r="BR94" i="3" s="1"/>
  <c r="BS94" i="3" s="1"/>
  <c r="BT94" i="3" s="1"/>
  <c r="BU94" i="3" s="1"/>
  <c r="BV94" i="3" s="1"/>
  <c r="BW94" i="3" s="1"/>
  <c r="BX94" i="3" s="1"/>
  <c r="BY94" i="3" s="1"/>
  <c r="BZ94" i="3" s="1"/>
  <c r="CA94" i="3" s="1"/>
  <c r="CB94" i="3" s="1"/>
  <c r="CC94" i="3" s="1"/>
  <c r="CD94" i="3" s="1"/>
  <c r="CE94" i="3" s="1"/>
  <c r="CF94" i="3" s="1"/>
  <c r="CG94" i="3" s="1"/>
  <c r="CH94" i="3" s="1"/>
  <c r="CI94" i="3" s="1"/>
  <c r="CJ94" i="3" s="1"/>
  <c r="CK94" i="3" s="1"/>
  <c r="CL94" i="3" s="1"/>
  <c r="CM94" i="3" s="1"/>
  <c r="CN94" i="3" s="1"/>
  <c r="CO94" i="3" s="1"/>
  <c r="CP94" i="3" s="1"/>
  <c r="CQ94" i="3" s="1"/>
  <c r="CR94" i="3" s="1"/>
  <c r="CS94" i="3" s="1"/>
  <c r="CT94" i="3" s="1"/>
  <c r="CU94" i="3" s="1"/>
  <c r="CV94" i="3" s="1"/>
  <c r="CW94" i="3" s="1"/>
  <c r="CX94" i="3" s="1"/>
  <c r="CY94" i="3" s="1"/>
  <c r="CZ94" i="3" s="1"/>
  <c r="DA94" i="3" s="1"/>
  <c r="DB94" i="3" s="1"/>
  <c r="DC94" i="3" s="1"/>
  <c r="DD94" i="3" s="1"/>
  <c r="DE94" i="3" s="1"/>
  <c r="DF94" i="3" s="1"/>
  <c r="DG94" i="3" s="1"/>
  <c r="DH94" i="3" s="1"/>
  <c r="DI94" i="3" s="1"/>
  <c r="DJ94" i="3" s="1"/>
  <c r="DK94" i="3" s="1"/>
  <c r="DL94" i="3" s="1"/>
  <c r="DM94" i="3" s="1"/>
  <c r="DN94" i="3" s="1"/>
  <c r="DO94" i="3" s="1"/>
  <c r="DP94" i="3" s="1"/>
  <c r="DQ94" i="3" s="1"/>
  <c r="DR94" i="3" s="1"/>
  <c r="DS94" i="3" s="1"/>
  <c r="DT94" i="3" s="1"/>
  <c r="DU94" i="3" s="1"/>
  <c r="DV94" i="3" s="1"/>
  <c r="DW94" i="3" s="1"/>
  <c r="DX94" i="3" s="1"/>
  <c r="DY94" i="3" s="1"/>
  <c r="DZ94" i="3" s="1"/>
  <c r="EA94" i="3" s="1"/>
  <c r="EB94" i="3" s="1"/>
  <c r="EC94" i="3" s="1"/>
  <c r="ED94" i="3" s="1"/>
  <c r="EE94" i="3" s="1"/>
  <c r="EF94" i="3" s="1"/>
  <c r="EG94" i="3" s="1"/>
  <c r="EH94" i="3" s="1"/>
  <c r="EI94" i="3" s="1"/>
  <c r="EJ94" i="3" s="1"/>
  <c r="EK94" i="3" s="1"/>
  <c r="EL94" i="3" s="1"/>
  <c r="EM94" i="3" s="1"/>
  <c r="EN94" i="3" s="1"/>
  <c r="EO94" i="3" s="1"/>
  <c r="EP94" i="3" s="1"/>
  <c r="EQ94" i="3" s="1"/>
  <c r="ER94" i="3" s="1"/>
  <c r="ES94" i="3" s="1"/>
  <c r="ET94" i="3" s="1"/>
  <c r="EU94" i="3" s="1"/>
  <c r="EV94" i="3" s="1"/>
  <c r="EW94" i="3" s="1"/>
  <c r="EX94" i="3" s="1"/>
  <c r="EY94" i="3" s="1"/>
  <c r="EZ94" i="3" s="1"/>
  <c r="FA94" i="3" s="1"/>
  <c r="FB94" i="3" s="1"/>
  <c r="FC94" i="3" s="1"/>
  <c r="FD94" i="3" s="1"/>
  <c r="FE94" i="3" s="1"/>
  <c r="FF94" i="3" s="1"/>
  <c r="FG94" i="3" s="1"/>
  <c r="FH94" i="3" s="1"/>
  <c r="FI94" i="3" s="1"/>
  <c r="FJ94" i="3" s="1"/>
  <c r="FK94" i="3" s="1"/>
  <c r="FL94" i="3" s="1"/>
  <c r="FM94" i="3" s="1"/>
  <c r="FN94" i="3" s="1"/>
  <c r="FO94" i="3" s="1"/>
  <c r="FP94" i="3" s="1"/>
  <c r="FQ94" i="3" s="1"/>
  <c r="FR94" i="3" s="1"/>
  <c r="FS94" i="3" s="1"/>
  <c r="FT94" i="3" s="1"/>
  <c r="FU94" i="3" s="1"/>
  <c r="FV94" i="3" s="1"/>
  <c r="FW94" i="3" s="1"/>
  <c r="FX94" i="3" s="1"/>
  <c r="FY94" i="3" s="1"/>
  <c r="FZ94" i="3" s="1"/>
  <c r="GA94" i="3" s="1"/>
  <c r="GB94" i="3" s="1"/>
  <c r="GC94" i="3" s="1"/>
  <c r="GD94" i="3" s="1"/>
  <c r="GE94" i="3" s="1"/>
  <c r="GF94" i="3" s="1"/>
  <c r="GG94" i="3" s="1"/>
  <c r="GH94" i="3" s="1"/>
  <c r="GI94" i="3" s="1"/>
  <c r="GJ94" i="3" s="1"/>
  <c r="GK94" i="3" s="1"/>
  <c r="GL94" i="3" s="1"/>
  <c r="GM94" i="3" s="1"/>
  <c r="GN94" i="3" s="1"/>
  <c r="GO94" i="3" s="1"/>
  <c r="GP94" i="3" s="1"/>
  <c r="GQ94" i="3" s="1"/>
  <c r="GR94" i="3" s="1"/>
  <c r="GS94" i="3" s="1"/>
  <c r="GT94" i="3" s="1"/>
  <c r="GU94" i="3" s="1"/>
  <c r="GV94" i="3" s="1"/>
  <c r="GW94" i="3" s="1"/>
  <c r="GX94" i="3" s="1"/>
  <c r="GY94" i="3" s="1"/>
  <c r="GZ94" i="3" s="1"/>
  <c r="HA94" i="3" s="1"/>
  <c r="HB94" i="3" s="1"/>
  <c r="HC94" i="3" s="1"/>
  <c r="HD94" i="3" s="1"/>
  <c r="HE94" i="3" s="1"/>
  <c r="HF94" i="3" s="1"/>
  <c r="HG94" i="3" s="1"/>
  <c r="HH94" i="3" s="1"/>
  <c r="HI94" i="3" s="1"/>
  <c r="HJ94" i="3" s="1"/>
  <c r="HK94" i="3" s="1"/>
  <c r="HL94" i="3" s="1"/>
  <c r="HM94" i="3" s="1"/>
  <c r="AA95" i="3"/>
  <c r="AA96" i="3"/>
  <c r="AB96" i="3" s="1"/>
  <c r="AC96" i="3" s="1"/>
  <c r="AD96" i="3" s="1"/>
  <c r="AE96" i="3" s="1"/>
  <c r="AF96" i="3" s="1"/>
  <c r="AG96" i="3" s="1"/>
  <c r="AH96" i="3" s="1"/>
  <c r="AI96" i="3" s="1"/>
  <c r="AJ96" i="3" s="1"/>
  <c r="AK96" i="3" s="1"/>
  <c r="AL96" i="3" s="1"/>
  <c r="AM96" i="3" s="1"/>
  <c r="AN96" i="3" s="1"/>
  <c r="AO96" i="3" s="1"/>
  <c r="AP96" i="3" s="1"/>
  <c r="AQ96" i="3" s="1"/>
  <c r="AR96" i="3" s="1"/>
  <c r="AS96" i="3" s="1"/>
  <c r="AT96" i="3" s="1"/>
  <c r="AU96" i="3" s="1"/>
  <c r="AV96" i="3" s="1"/>
  <c r="AW96" i="3" s="1"/>
  <c r="AX96" i="3" s="1"/>
  <c r="AY96" i="3" s="1"/>
  <c r="AZ96" i="3" s="1"/>
  <c r="BA96" i="3" s="1"/>
  <c r="BB96" i="3" s="1"/>
  <c r="BC96" i="3" s="1"/>
  <c r="BD96" i="3" s="1"/>
  <c r="BE96" i="3" s="1"/>
  <c r="BF96" i="3" s="1"/>
  <c r="BG96" i="3" s="1"/>
  <c r="BH96" i="3" s="1"/>
  <c r="BI96" i="3" s="1"/>
  <c r="BJ96" i="3" s="1"/>
  <c r="BK96" i="3" s="1"/>
  <c r="BL96" i="3" s="1"/>
  <c r="BM96" i="3" s="1"/>
  <c r="BN96" i="3" s="1"/>
  <c r="BO96" i="3" s="1"/>
  <c r="BP96" i="3" s="1"/>
  <c r="BQ96" i="3" s="1"/>
  <c r="BR96" i="3" s="1"/>
  <c r="BS96" i="3" s="1"/>
  <c r="BT96" i="3" s="1"/>
  <c r="BU96" i="3" s="1"/>
  <c r="BV96" i="3" s="1"/>
  <c r="BW96" i="3" s="1"/>
  <c r="BX96" i="3" s="1"/>
  <c r="BY96" i="3" s="1"/>
  <c r="BZ96" i="3" s="1"/>
  <c r="CA96" i="3" s="1"/>
  <c r="CB96" i="3" s="1"/>
  <c r="CC96" i="3" s="1"/>
  <c r="CD96" i="3" s="1"/>
  <c r="CE96" i="3" s="1"/>
  <c r="CF96" i="3" s="1"/>
  <c r="CG96" i="3" s="1"/>
  <c r="CH96" i="3" s="1"/>
  <c r="CI96" i="3" s="1"/>
  <c r="CJ96" i="3" s="1"/>
  <c r="CK96" i="3" s="1"/>
  <c r="CL96" i="3" s="1"/>
  <c r="CM96" i="3" s="1"/>
  <c r="CN96" i="3" s="1"/>
  <c r="CO96" i="3" s="1"/>
  <c r="CP96" i="3" s="1"/>
  <c r="CQ96" i="3" s="1"/>
  <c r="CR96" i="3" s="1"/>
  <c r="CS96" i="3" s="1"/>
  <c r="CT96" i="3" s="1"/>
  <c r="CU96" i="3" s="1"/>
  <c r="CV96" i="3" s="1"/>
  <c r="CW96" i="3" s="1"/>
  <c r="CX96" i="3" s="1"/>
  <c r="CY96" i="3" s="1"/>
  <c r="CZ96" i="3" s="1"/>
  <c r="DA96" i="3" s="1"/>
  <c r="DB96" i="3" s="1"/>
  <c r="DC96" i="3" s="1"/>
  <c r="DD96" i="3" s="1"/>
  <c r="DE96" i="3" s="1"/>
  <c r="DF96" i="3" s="1"/>
  <c r="DG96" i="3" s="1"/>
  <c r="DH96" i="3" s="1"/>
  <c r="DI96" i="3" s="1"/>
  <c r="DJ96" i="3" s="1"/>
  <c r="DK96" i="3" s="1"/>
  <c r="DL96" i="3" s="1"/>
  <c r="DM96" i="3" s="1"/>
  <c r="DN96" i="3" s="1"/>
  <c r="DO96" i="3" s="1"/>
  <c r="DP96" i="3" s="1"/>
  <c r="DQ96" i="3" s="1"/>
  <c r="DR96" i="3" s="1"/>
  <c r="DS96" i="3" s="1"/>
  <c r="DT96" i="3" s="1"/>
  <c r="DU96" i="3" s="1"/>
  <c r="DV96" i="3" s="1"/>
  <c r="DW96" i="3" s="1"/>
  <c r="DX96" i="3" s="1"/>
  <c r="DY96" i="3" s="1"/>
  <c r="DZ96" i="3" s="1"/>
  <c r="EA96" i="3" s="1"/>
  <c r="EB96" i="3" s="1"/>
  <c r="EC96" i="3" s="1"/>
  <c r="ED96" i="3" s="1"/>
  <c r="EE96" i="3" s="1"/>
  <c r="EF96" i="3" s="1"/>
  <c r="EG96" i="3" s="1"/>
  <c r="EH96" i="3" s="1"/>
  <c r="EI96" i="3" s="1"/>
  <c r="EJ96" i="3" s="1"/>
  <c r="EK96" i="3" s="1"/>
  <c r="EL96" i="3" s="1"/>
  <c r="EM96" i="3" s="1"/>
  <c r="EN96" i="3" s="1"/>
  <c r="EO96" i="3" s="1"/>
  <c r="EP96" i="3" s="1"/>
  <c r="EQ96" i="3" s="1"/>
  <c r="ER96" i="3" s="1"/>
  <c r="ES96" i="3" s="1"/>
  <c r="ET96" i="3" s="1"/>
  <c r="EU96" i="3" s="1"/>
  <c r="EV96" i="3" s="1"/>
  <c r="EW96" i="3" s="1"/>
  <c r="EX96" i="3" s="1"/>
  <c r="EY96" i="3" s="1"/>
  <c r="EZ96" i="3" s="1"/>
  <c r="FA96" i="3" s="1"/>
  <c r="FB96" i="3" s="1"/>
  <c r="FC96" i="3" s="1"/>
  <c r="FD96" i="3" s="1"/>
  <c r="FE96" i="3" s="1"/>
  <c r="FF96" i="3" s="1"/>
  <c r="FG96" i="3" s="1"/>
  <c r="FH96" i="3" s="1"/>
  <c r="FI96" i="3" s="1"/>
  <c r="FJ96" i="3" s="1"/>
  <c r="FK96" i="3" s="1"/>
  <c r="FL96" i="3" s="1"/>
  <c r="FM96" i="3" s="1"/>
  <c r="FN96" i="3" s="1"/>
  <c r="FO96" i="3" s="1"/>
  <c r="FP96" i="3" s="1"/>
  <c r="FQ96" i="3" s="1"/>
  <c r="FR96" i="3" s="1"/>
  <c r="FS96" i="3" s="1"/>
  <c r="FT96" i="3" s="1"/>
  <c r="FU96" i="3" s="1"/>
  <c r="FV96" i="3" s="1"/>
  <c r="FW96" i="3" s="1"/>
  <c r="FX96" i="3" s="1"/>
  <c r="FY96" i="3" s="1"/>
  <c r="FZ96" i="3" s="1"/>
  <c r="GA96" i="3" s="1"/>
  <c r="GB96" i="3" s="1"/>
  <c r="GC96" i="3" s="1"/>
  <c r="GD96" i="3" s="1"/>
  <c r="GE96" i="3" s="1"/>
  <c r="GF96" i="3" s="1"/>
  <c r="GG96" i="3" s="1"/>
  <c r="GH96" i="3" s="1"/>
  <c r="GI96" i="3" s="1"/>
  <c r="GJ96" i="3" s="1"/>
  <c r="GK96" i="3" s="1"/>
  <c r="GL96" i="3" s="1"/>
  <c r="GM96" i="3" s="1"/>
  <c r="GN96" i="3" s="1"/>
  <c r="GO96" i="3" s="1"/>
  <c r="GP96" i="3" s="1"/>
  <c r="GQ96" i="3" s="1"/>
  <c r="GR96" i="3" s="1"/>
  <c r="GS96" i="3" s="1"/>
  <c r="GT96" i="3" s="1"/>
  <c r="GU96" i="3" s="1"/>
  <c r="GV96" i="3" s="1"/>
  <c r="GW96" i="3" s="1"/>
  <c r="GX96" i="3" s="1"/>
  <c r="GY96" i="3" s="1"/>
  <c r="GZ96" i="3" s="1"/>
  <c r="HA96" i="3" s="1"/>
  <c r="HB96" i="3" s="1"/>
  <c r="HC96" i="3" s="1"/>
  <c r="HD96" i="3" s="1"/>
  <c r="HE96" i="3" s="1"/>
  <c r="HF96" i="3" s="1"/>
  <c r="HG96" i="3" s="1"/>
  <c r="HH96" i="3" s="1"/>
  <c r="HI96" i="3" s="1"/>
  <c r="HJ96" i="3" s="1"/>
  <c r="HK96" i="3" s="1"/>
  <c r="HL96" i="3" s="1"/>
  <c r="HM96" i="3" s="1"/>
  <c r="AA97" i="3"/>
  <c r="AB97" i="3" s="1"/>
  <c r="AC97" i="3" s="1"/>
  <c r="AD97" i="3" s="1"/>
  <c r="AE97" i="3" s="1"/>
  <c r="AF97" i="3" s="1"/>
  <c r="AG97" i="3" s="1"/>
  <c r="AH97" i="3" s="1"/>
  <c r="AI97" i="3" s="1"/>
  <c r="AJ97" i="3" s="1"/>
  <c r="AK97" i="3" s="1"/>
  <c r="AL97" i="3" s="1"/>
  <c r="AM97" i="3" s="1"/>
  <c r="AN97" i="3" s="1"/>
  <c r="AO97" i="3" s="1"/>
  <c r="AP97" i="3" s="1"/>
  <c r="AQ97" i="3" s="1"/>
  <c r="AR97" i="3" s="1"/>
  <c r="AS97" i="3" s="1"/>
  <c r="AT97" i="3" s="1"/>
  <c r="AU97" i="3" s="1"/>
  <c r="AV97" i="3" s="1"/>
  <c r="AW97" i="3" s="1"/>
  <c r="AX97" i="3" s="1"/>
  <c r="AY97" i="3" s="1"/>
  <c r="AZ97" i="3" s="1"/>
  <c r="BA97" i="3" s="1"/>
  <c r="BB97" i="3" s="1"/>
  <c r="BC97" i="3" s="1"/>
  <c r="BD97" i="3" s="1"/>
  <c r="BE97" i="3" s="1"/>
  <c r="BF97" i="3" s="1"/>
  <c r="BG97" i="3" s="1"/>
  <c r="BH97" i="3" s="1"/>
  <c r="BI97" i="3" s="1"/>
  <c r="BJ97" i="3" s="1"/>
  <c r="BK97" i="3" s="1"/>
  <c r="BL97" i="3" s="1"/>
  <c r="BM97" i="3" s="1"/>
  <c r="BN97" i="3" s="1"/>
  <c r="BO97" i="3" s="1"/>
  <c r="BP97" i="3" s="1"/>
  <c r="BQ97" i="3" s="1"/>
  <c r="BR97" i="3" s="1"/>
  <c r="BS97" i="3" s="1"/>
  <c r="BT97" i="3" s="1"/>
  <c r="BU97" i="3" s="1"/>
  <c r="BV97" i="3" s="1"/>
  <c r="BW97" i="3" s="1"/>
  <c r="BX97" i="3" s="1"/>
  <c r="BY97" i="3" s="1"/>
  <c r="BZ97" i="3" s="1"/>
  <c r="CA97" i="3" s="1"/>
  <c r="CB97" i="3" s="1"/>
  <c r="CC97" i="3" s="1"/>
  <c r="CD97" i="3" s="1"/>
  <c r="CE97" i="3" s="1"/>
  <c r="CF97" i="3" s="1"/>
  <c r="CG97" i="3" s="1"/>
  <c r="CH97" i="3" s="1"/>
  <c r="CI97" i="3" s="1"/>
  <c r="CJ97" i="3" s="1"/>
  <c r="CK97" i="3" s="1"/>
  <c r="CL97" i="3" s="1"/>
  <c r="CM97" i="3" s="1"/>
  <c r="CN97" i="3" s="1"/>
  <c r="CO97" i="3" s="1"/>
  <c r="CP97" i="3" s="1"/>
  <c r="CQ97" i="3" s="1"/>
  <c r="CR97" i="3" s="1"/>
  <c r="CS97" i="3" s="1"/>
  <c r="CT97" i="3" s="1"/>
  <c r="CU97" i="3" s="1"/>
  <c r="CV97" i="3" s="1"/>
  <c r="CW97" i="3" s="1"/>
  <c r="CX97" i="3" s="1"/>
  <c r="CY97" i="3" s="1"/>
  <c r="CZ97" i="3" s="1"/>
  <c r="DA97" i="3" s="1"/>
  <c r="DB97" i="3" s="1"/>
  <c r="DC97" i="3" s="1"/>
  <c r="DD97" i="3" s="1"/>
  <c r="DE97" i="3" s="1"/>
  <c r="DF97" i="3" s="1"/>
  <c r="DG97" i="3" s="1"/>
  <c r="DH97" i="3" s="1"/>
  <c r="DI97" i="3" s="1"/>
  <c r="DJ97" i="3" s="1"/>
  <c r="DK97" i="3" s="1"/>
  <c r="DL97" i="3" s="1"/>
  <c r="DM97" i="3" s="1"/>
  <c r="DN97" i="3" s="1"/>
  <c r="DO97" i="3" s="1"/>
  <c r="DP97" i="3" s="1"/>
  <c r="DQ97" i="3" s="1"/>
  <c r="DR97" i="3" s="1"/>
  <c r="DS97" i="3" s="1"/>
  <c r="DT97" i="3" s="1"/>
  <c r="DU97" i="3" s="1"/>
  <c r="DV97" i="3" s="1"/>
  <c r="DW97" i="3" s="1"/>
  <c r="DX97" i="3" s="1"/>
  <c r="DY97" i="3" s="1"/>
  <c r="DZ97" i="3" s="1"/>
  <c r="EA97" i="3" s="1"/>
  <c r="EB97" i="3" s="1"/>
  <c r="EC97" i="3" s="1"/>
  <c r="ED97" i="3" s="1"/>
  <c r="EE97" i="3" s="1"/>
  <c r="EF97" i="3" s="1"/>
  <c r="EG97" i="3" s="1"/>
  <c r="EH97" i="3" s="1"/>
  <c r="EI97" i="3" s="1"/>
  <c r="EJ97" i="3" s="1"/>
  <c r="EK97" i="3" s="1"/>
  <c r="EL97" i="3" s="1"/>
  <c r="EM97" i="3" s="1"/>
  <c r="EN97" i="3" s="1"/>
  <c r="EO97" i="3" s="1"/>
  <c r="EP97" i="3" s="1"/>
  <c r="EQ97" i="3" s="1"/>
  <c r="ER97" i="3" s="1"/>
  <c r="ES97" i="3" s="1"/>
  <c r="ET97" i="3" s="1"/>
  <c r="EU97" i="3" s="1"/>
  <c r="EV97" i="3" s="1"/>
  <c r="EW97" i="3" s="1"/>
  <c r="EX97" i="3" s="1"/>
  <c r="EY97" i="3" s="1"/>
  <c r="EZ97" i="3" s="1"/>
  <c r="FA97" i="3" s="1"/>
  <c r="FB97" i="3" s="1"/>
  <c r="FC97" i="3" s="1"/>
  <c r="FD97" i="3" s="1"/>
  <c r="FE97" i="3" s="1"/>
  <c r="FF97" i="3" s="1"/>
  <c r="FG97" i="3" s="1"/>
  <c r="FH97" i="3" s="1"/>
  <c r="FI97" i="3" s="1"/>
  <c r="FJ97" i="3" s="1"/>
  <c r="FK97" i="3" s="1"/>
  <c r="FL97" i="3" s="1"/>
  <c r="FM97" i="3" s="1"/>
  <c r="FN97" i="3" s="1"/>
  <c r="FO97" i="3" s="1"/>
  <c r="FP97" i="3" s="1"/>
  <c r="FQ97" i="3" s="1"/>
  <c r="FR97" i="3" s="1"/>
  <c r="FS97" i="3" s="1"/>
  <c r="FT97" i="3" s="1"/>
  <c r="FU97" i="3" s="1"/>
  <c r="FV97" i="3" s="1"/>
  <c r="FW97" i="3" s="1"/>
  <c r="FX97" i="3" s="1"/>
  <c r="FY97" i="3" s="1"/>
  <c r="FZ97" i="3" s="1"/>
  <c r="GA97" i="3" s="1"/>
  <c r="GB97" i="3" s="1"/>
  <c r="GC97" i="3" s="1"/>
  <c r="GD97" i="3" s="1"/>
  <c r="GE97" i="3" s="1"/>
  <c r="GF97" i="3" s="1"/>
  <c r="GG97" i="3" s="1"/>
  <c r="GH97" i="3" s="1"/>
  <c r="GI97" i="3" s="1"/>
  <c r="GJ97" i="3" s="1"/>
  <c r="GK97" i="3" s="1"/>
  <c r="GL97" i="3" s="1"/>
  <c r="GM97" i="3" s="1"/>
  <c r="GN97" i="3" s="1"/>
  <c r="GO97" i="3" s="1"/>
  <c r="GP97" i="3" s="1"/>
  <c r="GQ97" i="3" s="1"/>
  <c r="GR97" i="3" s="1"/>
  <c r="GS97" i="3" s="1"/>
  <c r="GT97" i="3" s="1"/>
  <c r="GU97" i="3" s="1"/>
  <c r="GV97" i="3" s="1"/>
  <c r="GW97" i="3" s="1"/>
  <c r="GX97" i="3" s="1"/>
  <c r="GY97" i="3" s="1"/>
  <c r="GZ97" i="3" s="1"/>
  <c r="HA97" i="3" s="1"/>
  <c r="HB97" i="3" s="1"/>
  <c r="HC97" i="3" s="1"/>
  <c r="HD97" i="3" s="1"/>
  <c r="HE97" i="3" s="1"/>
  <c r="HF97" i="3" s="1"/>
  <c r="HG97" i="3" s="1"/>
  <c r="HH97" i="3" s="1"/>
  <c r="HI97" i="3" s="1"/>
  <c r="HJ97" i="3" s="1"/>
  <c r="HK97" i="3" s="1"/>
  <c r="HL97" i="3" s="1"/>
  <c r="HM97" i="3" s="1"/>
  <c r="AA100" i="3"/>
  <c r="AA104" i="3"/>
  <c r="AB104" i="3" s="1"/>
  <c r="AC104" i="3" s="1"/>
  <c r="AD104" i="3" s="1"/>
  <c r="AE104" i="3" s="1"/>
  <c r="AF104" i="3" s="1"/>
  <c r="AG104" i="3" s="1"/>
  <c r="AH104" i="3" s="1"/>
  <c r="AI104" i="3" s="1"/>
  <c r="AJ104" i="3" s="1"/>
  <c r="AK104" i="3" s="1"/>
  <c r="AL104" i="3" s="1"/>
  <c r="AM104" i="3" s="1"/>
  <c r="AN104" i="3" s="1"/>
  <c r="AO104" i="3" s="1"/>
  <c r="AP104" i="3" s="1"/>
  <c r="AQ104" i="3" s="1"/>
  <c r="AR104" i="3" s="1"/>
  <c r="AS104" i="3" s="1"/>
  <c r="AT104" i="3" s="1"/>
  <c r="AU104" i="3" s="1"/>
  <c r="AV104" i="3" s="1"/>
  <c r="AW104" i="3" s="1"/>
  <c r="AX104" i="3" s="1"/>
  <c r="AY104" i="3" s="1"/>
  <c r="AZ104" i="3" s="1"/>
  <c r="BA104" i="3" s="1"/>
  <c r="BB104" i="3" s="1"/>
  <c r="BC104" i="3" s="1"/>
  <c r="BD104" i="3" s="1"/>
  <c r="BE104" i="3" s="1"/>
  <c r="BF104" i="3" s="1"/>
  <c r="BG104" i="3" s="1"/>
  <c r="BH104" i="3" s="1"/>
  <c r="BI104" i="3" s="1"/>
  <c r="BJ104" i="3" s="1"/>
  <c r="BK104" i="3" s="1"/>
  <c r="BL104" i="3" s="1"/>
  <c r="BM104" i="3" s="1"/>
  <c r="BN104" i="3" s="1"/>
  <c r="BO104" i="3" s="1"/>
  <c r="BP104" i="3" s="1"/>
  <c r="BQ104" i="3" s="1"/>
  <c r="BR104" i="3" s="1"/>
  <c r="BS104" i="3" s="1"/>
  <c r="BT104" i="3" s="1"/>
  <c r="BU104" i="3" s="1"/>
  <c r="BV104" i="3" s="1"/>
  <c r="BW104" i="3" s="1"/>
  <c r="BX104" i="3" s="1"/>
  <c r="BY104" i="3" s="1"/>
  <c r="BZ104" i="3" s="1"/>
  <c r="CA104" i="3" s="1"/>
  <c r="CB104" i="3" s="1"/>
  <c r="CC104" i="3" s="1"/>
  <c r="CD104" i="3" s="1"/>
  <c r="CE104" i="3" s="1"/>
  <c r="CF104" i="3" s="1"/>
  <c r="CG104" i="3" s="1"/>
  <c r="CH104" i="3" s="1"/>
  <c r="CI104" i="3" s="1"/>
  <c r="CJ104" i="3" s="1"/>
  <c r="CK104" i="3" s="1"/>
  <c r="CL104" i="3" s="1"/>
  <c r="CM104" i="3" s="1"/>
  <c r="CN104" i="3" s="1"/>
  <c r="CO104" i="3" s="1"/>
  <c r="CP104" i="3" s="1"/>
  <c r="CQ104" i="3" s="1"/>
  <c r="CR104" i="3" s="1"/>
  <c r="CS104" i="3" s="1"/>
  <c r="CT104" i="3" s="1"/>
  <c r="CU104" i="3" s="1"/>
  <c r="CV104" i="3" s="1"/>
  <c r="CW104" i="3" s="1"/>
  <c r="CX104" i="3" s="1"/>
  <c r="CY104" i="3" s="1"/>
  <c r="CZ104" i="3" s="1"/>
  <c r="DA104" i="3" s="1"/>
  <c r="DB104" i="3" s="1"/>
  <c r="DC104" i="3" s="1"/>
  <c r="DD104" i="3" s="1"/>
  <c r="DE104" i="3" s="1"/>
  <c r="DF104" i="3" s="1"/>
  <c r="DG104" i="3" s="1"/>
  <c r="DH104" i="3" s="1"/>
  <c r="DI104" i="3" s="1"/>
  <c r="DJ104" i="3" s="1"/>
  <c r="DK104" i="3" s="1"/>
  <c r="DL104" i="3" s="1"/>
  <c r="DM104" i="3" s="1"/>
  <c r="DN104" i="3" s="1"/>
  <c r="DO104" i="3" s="1"/>
  <c r="DP104" i="3" s="1"/>
  <c r="DQ104" i="3" s="1"/>
  <c r="DR104" i="3" s="1"/>
  <c r="DS104" i="3" s="1"/>
  <c r="DT104" i="3" s="1"/>
  <c r="DU104" i="3" s="1"/>
  <c r="DV104" i="3" s="1"/>
  <c r="DW104" i="3" s="1"/>
  <c r="DX104" i="3" s="1"/>
  <c r="DY104" i="3" s="1"/>
  <c r="DZ104" i="3" s="1"/>
  <c r="EA104" i="3" s="1"/>
  <c r="EB104" i="3" s="1"/>
  <c r="EC104" i="3" s="1"/>
  <c r="ED104" i="3" s="1"/>
  <c r="EE104" i="3" s="1"/>
  <c r="EF104" i="3" s="1"/>
  <c r="EG104" i="3" s="1"/>
  <c r="EH104" i="3" s="1"/>
  <c r="EI104" i="3" s="1"/>
  <c r="EJ104" i="3" s="1"/>
  <c r="EK104" i="3" s="1"/>
  <c r="EL104" i="3" s="1"/>
  <c r="EM104" i="3" s="1"/>
  <c r="EN104" i="3" s="1"/>
  <c r="EO104" i="3" s="1"/>
  <c r="EP104" i="3" s="1"/>
  <c r="EQ104" i="3" s="1"/>
  <c r="ER104" i="3" s="1"/>
  <c r="ES104" i="3" s="1"/>
  <c r="ET104" i="3" s="1"/>
  <c r="EU104" i="3" s="1"/>
  <c r="EV104" i="3" s="1"/>
  <c r="EW104" i="3" s="1"/>
  <c r="EX104" i="3" s="1"/>
  <c r="EY104" i="3" s="1"/>
  <c r="EZ104" i="3" s="1"/>
  <c r="FA104" i="3" s="1"/>
  <c r="FB104" i="3" s="1"/>
  <c r="FC104" i="3" s="1"/>
  <c r="FD104" i="3" s="1"/>
  <c r="FE104" i="3" s="1"/>
  <c r="FF104" i="3" s="1"/>
  <c r="FG104" i="3" s="1"/>
  <c r="FH104" i="3" s="1"/>
  <c r="FI104" i="3" s="1"/>
  <c r="FJ104" i="3" s="1"/>
  <c r="FK104" i="3" s="1"/>
  <c r="FL104" i="3" s="1"/>
  <c r="FM104" i="3" s="1"/>
  <c r="FN104" i="3" s="1"/>
  <c r="FO104" i="3" s="1"/>
  <c r="FP104" i="3" s="1"/>
  <c r="FQ104" i="3" s="1"/>
  <c r="FR104" i="3" s="1"/>
  <c r="FS104" i="3" s="1"/>
  <c r="FT104" i="3" s="1"/>
  <c r="FU104" i="3" s="1"/>
  <c r="FV104" i="3" s="1"/>
  <c r="FW104" i="3" s="1"/>
  <c r="FX104" i="3" s="1"/>
  <c r="FY104" i="3" s="1"/>
  <c r="FZ104" i="3" s="1"/>
  <c r="GA104" i="3" s="1"/>
  <c r="GB104" i="3" s="1"/>
  <c r="GC104" i="3" s="1"/>
  <c r="GD104" i="3" s="1"/>
  <c r="GE104" i="3" s="1"/>
  <c r="GF104" i="3" s="1"/>
  <c r="GG104" i="3" s="1"/>
  <c r="GH104" i="3" s="1"/>
  <c r="GI104" i="3" s="1"/>
  <c r="GJ104" i="3" s="1"/>
  <c r="GK104" i="3" s="1"/>
  <c r="GL104" i="3" s="1"/>
  <c r="GM104" i="3" s="1"/>
  <c r="GN104" i="3" s="1"/>
  <c r="GO104" i="3" s="1"/>
  <c r="GP104" i="3" s="1"/>
  <c r="GQ104" i="3" s="1"/>
  <c r="GR104" i="3" s="1"/>
  <c r="GS104" i="3" s="1"/>
  <c r="GT104" i="3" s="1"/>
  <c r="GU104" i="3" s="1"/>
  <c r="GV104" i="3" s="1"/>
  <c r="GW104" i="3" s="1"/>
  <c r="GX104" i="3" s="1"/>
  <c r="GY104" i="3" s="1"/>
  <c r="GZ104" i="3" s="1"/>
  <c r="HA104" i="3" s="1"/>
  <c r="HB104" i="3" s="1"/>
  <c r="HC104" i="3" s="1"/>
  <c r="HD104" i="3" s="1"/>
  <c r="HE104" i="3" s="1"/>
  <c r="HF104" i="3" s="1"/>
  <c r="HG104" i="3" s="1"/>
  <c r="HH104" i="3" s="1"/>
  <c r="HI104" i="3" s="1"/>
  <c r="HJ104" i="3" s="1"/>
  <c r="HK104" i="3" s="1"/>
  <c r="HL104" i="3" s="1"/>
  <c r="HM104" i="3" s="1"/>
  <c r="AA105" i="3"/>
  <c r="AB105" i="3" s="1"/>
  <c r="AC105" i="3" s="1"/>
  <c r="AD105" i="3" s="1"/>
  <c r="AE105" i="3" s="1"/>
  <c r="AF105" i="3" s="1"/>
  <c r="AG105" i="3" s="1"/>
  <c r="AH105" i="3" s="1"/>
  <c r="AI105" i="3" s="1"/>
  <c r="AJ105" i="3" s="1"/>
  <c r="AK105" i="3" s="1"/>
  <c r="AL105" i="3" s="1"/>
  <c r="AM105" i="3" s="1"/>
  <c r="AN105" i="3" s="1"/>
  <c r="AO105" i="3" s="1"/>
  <c r="AP105" i="3" s="1"/>
  <c r="AQ105" i="3" s="1"/>
  <c r="AR105" i="3" s="1"/>
  <c r="AS105" i="3" s="1"/>
  <c r="AT105" i="3" s="1"/>
  <c r="AU105" i="3" s="1"/>
  <c r="AV105" i="3" s="1"/>
  <c r="AW105" i="3" s="1"/>
  <c r="AX105" i="3" s="1"/>
  <c r="AY105" i="3" s="1"/>
  <c r="AZ105" i="3" s="1"/>
  <c r="BA105" i="3" s="1"/>
  <c r="BB105" i="3" s="1"/>
  <c r="BC105" i="3" s="1"/>
  <c r="BD105" i="3" s="1"/>
  <c r="BE105" i="3" s="1"/>
  <c r="BF105" i="3" s="1"/>
  <c r="BG105" i="3" s="1"/>
  <c r="BH105" i="3" s="1"/>
  <c r="BI105" i="3" s="1"/>
  <c r="BJ105" i="3" s="1"/>
  <c r="BK105" i="3" s="1"/>
  <c r="BL105" i="3" s="1"/>
  <c r="BM105" i="3" s="1"/>
  <c r="BN105" i="3" s="1"/>
  <c r="BO105" i="3" s="1"/>
  <c r="BP105" i="3" s="1"/>
  <c r="BQ105" i="3" s="1"/>
  <c r="BR105" i="3" s="1"/>
  <c r="BS105" i="3" s="1"/>
  <c r="BT105" i="3" s="1"/>
  <c r="BU105" i="3" s="1"/>
  <c r="BV105" i="3" s="1"/>
  <c r="BW105" i="3" s="1"/>
  <c r="BX105" i="3" s="1"/>
  <c r="BY105" i="3" s="1"/>
  <c r="BZ105" i="3" s="1"/>
  <c r="CA105" i="3" s="1"/>
  <c r="CB105" i="3" s="1"/>
  <c r="CC105" i="3" s="1"/>
  <c r="CD105" i="3" s="1"/>
  <c r="CE105" i="3" s="1"/>
  <c r="CF105" i="3" s="1"/>
  <c r="CG105" i="3" s="1"/>
  <c r="CH105" i="3" s="1"/>
  <c r="CI105" i="3" s="1"/>
  <c r="CJ105" i="3" s="1"/>
  <c r="CK105" i="3" s="1"/>
  <c r="CL105" i="3" s="1"/>
  <c r="CM105" i="3" s="1"/>
  <c r="CN105" i="3" s="1"/>
  <c r="CO105" i="3" s="1"/>
  <c r="CP105" i="3" s="1"/>
  <c r="CQ105" i="3" s="1"/>
  <c r="CR105" i="3" s="1"/>
  <c r="CS105" i="3" s="1"/>
  <c r="CT105" i="3" s="1"/>
  <c r="CU105" i="3" s="1"/>
  <c r="CV105" i="3" s="1"/>
  <c r="CW105" i="3" s="1"/>
  <c r="CX105" i="3" s="1"/>
  <c r="CY105" i="3" s="1"/>
  <c r="CZ105" i="3" s="1"/>
  <c r="DA105" i="3" s="1"/>
  <c r="DB105" i="3" s="1"/>
  <c r="DC105" i="3" s="1"/>
  <c r="DD105" i="3" s="1"/>
  <c r="DE105" i="3" s="1"/>
  <c r="DF105" i="3" s="1"/>
  <c r="DG105" i="3" s="1"/>
  <c r="DH105" i="3" s="1"/>
  <c r="DI105" i="3" s="1"/>
  <c r="DJ105" i="3" s="1"/>
  <c r="DK105" i="3" s="1"/>
  <c r="DL105" i="3" s="1"/>
  <c r="DM105" i="3" s="1"/>
  <c r="DN105" i="3" s="1"/>
  <c r="DO105" i="3" s="1"/>
  <c r="DP105" i="3" s="1"/>
  <c r="DQ105" i="3" s="1"/>
  <c r="DR105" i="3" s="1"/>
  <c r="DS105" i="3" s="1"/>
  <c r="DT105" i="3" s="1"/>
  <c r="DU105" i="3" s="1"/>
  <c r="DV105" i="3" s="1"/>
  <c r="DW105" i="3" s="1"/>
  <c r="DX105" i="3" s="1"/>
  <c r="DY105" i="3" s="1"/>
  <c r="DZ105" i="3" s="1"/>
  <c r="EA105" i="3" s="1"/>
  <c r="EB105" i="3" s="1"/>
  <c r="EC105" i="3" s="1"/>
  <c r="ED105" i="3" s="1"/>
  <c r="EE105" i="3" s="1"/>
  <c r="EF105" i="3" s="1"/>
  <c r="EG105" i="3" s="1"/>
  <c r="EH105" i="3" s="1"/>
  <c r="EI105" i="3" s="1"/>
  <c r="EJ105" i="3" s="1"/>
  <c r="EK105" i="3" s="1"/>
  <c r="EL105" i="3" s="1"/>
  <c r="EM105" i="3" s="1"/>
  <c r="EN105" i="3" s="1"/>
  <c r="EO105" i="3" s="1"/>
  <c r="EP105" i="3" s="1"/>
  <c r="EQ105" i="3" s="1"/>
  <c r="ER105" i="3" s="1"/>
  <c r="ES105" i="3" s="1"/>
  <c r="ET105" i="3" s="1"/>
  <c r="EU105" i="3" s="1"/>
  <c r="EV105" i="3" s="1"/>
  <c r="EW105" i="3" s="1"/>
  <c r="EX105" i="3" s="1"/>
  <c r="EY105" i="3" s="1"/>
  <c r="EZ105" i="3" s="1"/>
  <c r="FA105" i="3" s="1"/>
  <c r="FB105" i="3" s="1"/>
  <c r="FC105" i="3" s="1"/>
  <c r="FD105" i="3" s="1"/>
  <c r="FE105" i="3" s="1"/>
  <c r="FF105" i="3" s="1"/>
  <c r="FG105" i="3" s="1"/>
  <c r="FH105" i="3" s="1"/>
  <c r="FI105" i="3" s="1"/>
  <c r="FJ105" i="3" s="1"/>
  <c r="FK105" i="3" s="1"/>
  <c r="FL105" i="3" s="1"/>
  <c r="FM105" i="3" s="1"/>
  <c r="FN105" i="3" s="1"/>
  <c r="FO105" i="3" s="1"/>
  <c r="FP105" i="3" s="1"/>
  <c r="FQ105" i="3" s="1"/>
  <c r="FR105" i="3" s="1"/>
  <c r="FS105" i="3" s="1"/>
  <c r="FT105" i="3" s="1"/>
  <c r="FU105" i="3" s="1"/>
  <c r="FV105" i="3" s="1"/>
  <c r="FW105" i="3" s="1"/>
  <c r="FX105" i="3" s="1"/>
  <c r="FY105" i="3" s="1"/>
  <c r="FZ105" i="3" s="1"/>
  <c r="GA105" i="3" s="1"/>
  <c r="GB105" i="3" s="1"/>
  <c r="GC105" i="3" s="1"/>
  <c r="GD105" i="3" s="1"/>
  <c r="GE105" i="3" s="1"/>
  <c r="GF105" i="3" s="1"/>
  <c r="GG105" i="3" s="1"/>
  <c r="GH105" i="3" s="1"/>
  <c r="GI105" i="3" s="1"/>
  <c r="GJ105" i="3" s="1"/>
  <c r="GK105" i="3" s="1"/>
  <c r="GL105" i="3" s="1"/>
  <c r="GM105" i="3" s="1"/>
  <c r="GN105" i="3" s="1"/>
  <c r="GO105" i="3" s="1"/>
  <c r="GP105" i="3" s="1"/>
  <c r="GQ105" i="3" s="1"/>
  <c r="GR105" i="3" s="1"/>
  <c r="GS105" i="3" s="1"/>
  <c r="GT105" i="3" s="1"/>
  <c r="GU105" i="3" s="1"/>
  <c r="GV105" i="3" s="1"/>
  <c r="GW105" i="3" s="1"/>
  <c r="GX105" i="3" s="1"/>
  <c r="GY105" i="3" s="1"/>
  <c r="GZ105" i="3" s="1"/>
  <c r="HA105" i="3" s="1"/>
  <c r="HB105" i="3" s="1"/>
  <c r="HC105" i="3" s="1"/>
  <c r="HD105" i="3" s="1"/>
  <c r="HE105" i="3" s="1"/>
  <c r="HF105" i="3" s="1"/>
  <c r="HG105" i="3" s="1"/>
  <c r="HH105" i="3" s="1"/>
  <c r="HI105" i="3" s="1"/>
  <c r="HJ105" i="3" s="1"/>
  <c r="HK105" i="3" s="1"/>
  <c r="HL105" i="3" s="1"/>
  <c r="HM105" i="3" s="1"/>
  <c r="AA115" i="3"/>
  <c r="AB115" i="3" s="1"/>
  <c r="AC115" i="3" s="1"/>
  <c r="AD115" i="3" s="1"/>
  <c r="AE115" i="3" s="1"/>
  <c r="AF115" i="3" s="1"/>
  <c r="AG115" i="3" s="1"/>
  <c r="AH115" i="3" s="1"/>
  <c r="AI115" i="3" s="1"/>
  <c r="AJ115" i="3" s="1"/>
  <c r="AK115" i="3" s="1"/>
  <c r="AL115" i="3" s="1"/>
  <c r="AM115" i="3" s="1"/>
  <c r="AN115" i="3" s="1"/>
  <c r="AO115" i="3" s="1"/>
  <c r="AP115" i="3" s="1"/>
  <c r="AQ115" i="3" s="1"/>
  <c r="AR115" i="3" s="1"/>
  <c r="AS115" i="3" s="1"/>
  <c r="AT115" i="3" s="1"/>
  <c r="AU115" i="3" s="1"/>
  <c r="AV115" i="3" s="1"/>
  <c r="AW115" i="3" s="1"/>
  <c r="AX115" i="3" s="1"/>
  <c r="AY115" i="3" s="1"/>
  <c r="AZ115" i="3" s="1"/>
  <c r="BA115" i="3" s="1"/>
  <c r="BB115" i="3" s="1"/>
  <c r="BC115" i="3" s="1"/>
  <c r="BD115" i="3" s="1"/>
  <c r="BE115" i="3" s="1"/>
  <c r="BF115" i="3" s="1"/>
  <c r="BG115" i="3" s="1"/>
  <c r="BH115" i="3" s="1"/>
  <c r="BI115" i="3" s="1"/>
  <c r="BJ115" i="3" s="1"/>
  <c r="BK115" i="3" s="1"/>
  <c r="BL115" i="3" s="1"/>
  <c r="BM115" i="3" s="1"/>
  <c r="BN115" i="3" s="1"/>
  <c r="BO115" i="3" s="1"/>
  <c r="BP115" i="3" s="1"/>
  <c r="BQ115" i="3" s="1"/>
  <c r="BR115" i="3" s="1"/>
  <c r="BS115" i="3" s="1"/>
  <c r="BT115" i="3" s="1"/>
  <c r="BU115" i="3" s="1"/>
  <c r="BV115" i="3" s="1"/>
  <c r="BW115" i="3" s="1"/>
  <c r="BX115" i="3" s="1"/>
  <c r="BY115" i="3" s="1"/>
  <c r="BZ115" i="3" s="1"/>
  <c r="CA115" i="3" s="1"/>
  <c r="CB115" i="3" s="1"/>
  <c r="CC115" i="3" s="1"/>
  <c r="CD115" i="3" s="1"/>
  <c r="CE115" i="3" s="1"/>
  <c r="CF115" i="3" s="1"/>
  <c r="CG115" i="3" s="1"/>
  <c r="CH115" i="3" s="1"/>
  <c r="CI115" i="3" s="1"/>
  <c r="CJ115" i="3" s="1"/>
  <c r="CK115" i="3" s="1"/>
  <c r="CL115" i="3" s="1"/>
  <c r="CM115" i="3" s="1"/>
  <c r="CN115" i="3" s="1"/>
  <c r="CO115" i="3" s="1"/>
  <c r="CP115" i="3" s="1"/>
  <c r="CQ115" i="3" s="1"/>
  <c r="CR115" i="3" s="1"/>
  <c r="CS115" i="3" s="1"/>
  <c r="CT115" i="3" s="1"/>
  <c r="CU115" i="3" s="1"/>
  <c r="CV115" i="3" s="1"/>
  <c r="CW115" i="3" s="1"/>
  <c r="CX115" i="3" s="1"/>
  <c r="CY115" i="3" s="1"/>
  <c r="CZ115" i="3" s="1"/>
  <c r="DA115" i="3" s="1"/>
  <c r="DB115" i="3" s="1"/>
  <c r="DC115" i="3" s="1"/>
  <c r="DD115" i="3" s="1"/>
  <c r="DE115" i="3" s="1"/>
  <c r="DF115" i="3" s="1"/>
  <c r="DG115" i="3" s="1"/>
  <c r="DH115" i="3" s="1"/>
  <c r="DI115" i="3" s="1"/>
  <c r="DJ115" i="3" s="1"/>
  <c r="DK115" i="3" s="1"/>
  <c r="DL115" i="3" s="1"/>
  <c r="DM115" i="3" s="1"/>
  <c r="DN115" i="3" s="1"/>
  <c r="DO115" i="3" s="1"/>
  <c r="DP115" i="3" s="1"/>
  <c r="DQ115" i="3" s="1"/>
  <c r="DR115" i="3" s="1"/>
  <c r="DS115" i="3" s="1"/>
  <c r="DT115" i="3" s="1"/>
  <c r="DU115" i="3" s="1"/>
  <c r="DV115" i="3" s="1"/>
  <c r="DW115" i="3" s="1"/>
  <c r="DX115" i="3" s="1"/>
  <c r="DY115" i="3" s="1"/>
  <c r="DZ115" i="3" s="1"/>
  <c r="EA115" i="3" s="1"/>
  <c r="EB115" i="3" s="1"/>
  <c r="EC115" i="3" s="1"/>
  <c r="ED115" i="3" s="1"/>
  <c r="EE115" i="3" s="1"/>
  <c r="EF115" i="3" s="1"/>
  <c r="EG115" i="3" s="1"/>
  <c r="EH115" i="3" s="1"/>
  <c r="EI115" i="3" s="1"/>
  <c r="EJ115" i="3" s="1"/>
  <c r="EK115" i="3" s="1"/>
  <c r="EL115" i="3" s="1"/>
  <c r="EM115" i="3" s="1"/>
  <c r="EN115" i="3" s="1"/>
  <c r="EO115" i="3" s="1"/>
  <c r="EP115" i="3" s="1"/>
  <c r="EQ115" i="3" s="1"/>
  <c r="ER115" i="3" s="1"/>
  <c r="ES115" i="3" s="1"/>
  <c r="ET115" i="3" s="1"/>
  <c r="EU115" i="3" s="1"/>
  <c r="EV115" i="3" s="1"/>
  <c r="EW115" i="3" s="1"/>
  <c r="EX115" i="3" s="1"/>
  <c r="EY115" i="3" s="1"/>
  <c r="EZ115" i="3" s="1"/>
  <c r="FA115" i="3" s="1"/>
  <c r="FB115" i="3" s="1"/>
  <c r="FC115" i="3" s="1"/>
  <c r="FD115" i="3" s="1"/>
  <c r="FE115" i="3" s="1"/>
  <c r="FF115" i="3" s="1"/>
  <c r="FG115" i="3" s="1"/>
  <c r="FH115" i="3" s="1"/>
  <c r="FI115" i="3" s="1"/>
  <c r="FJ115" i="3" s="1"/>
  <c r="FK115" i="3" s="1"/>
  <c r="FL115" i="3" s="1"/>
  <c r="FM115" i="3" s="1"/>
  <c r="FN115" i="3" s="1"/>
  <c r="FO115" i="3" s="1"/>
  <c r="FP115" i="3" s="1"/>
  <c r="FQ115" i="3" s="1"/>
  <c r="FR115" i="3" s="1"/>
  <c r="FS115" i="3" s="1"/>
  <c r="FT115" i="3" s="1"/>
  <c r="FU115" i="3" s="1"/>
  <c r="FV115" i="3" s="1"/>
  <c r="FW115" i="3" s="1"/>
  <c r="FX115" i="3" s="1"/>
  <c r="FY115" i="3" s="1"/>
  <c r="FZ115" i="3" s="1"/>
  <c r="GA115" i="3" s="1"/>
  <c r="GB115" i="3" s="1"/>
  <c r="GC115" i="3" s="1"/>
  <c r="GD115" i="3" s="1"/>
  <c r="GE115" i="3" s="1"/>
  <c r="GF115" i="3" s="1"/>
  <c r="GG115" i="3" s="1"/>
  <c r="GH115" i="3" s="1"/>
  <c r="GI115" i="3" s="1"/>
  <c r="GJ115" i="3" s="1"/>
  <c r="GK115" i="3" s="1"/>
  <c r="GL115" i="3" s="1"/>
  <c r="GM115" i="3" s="1"/>
  <c r="GN115" i="3" s="1"/>
  <c r="GO115" i="3" s="1"/>
  <c r="GP115" i="3" s="1"/>
  <c r="GQ115" i="3" s="1"/>
  <c r="GR115" i="3" s="1"/>
  <c r="GS115" i="3" s="1"/>
  <c r="GT115" i="3" s="1"/>
  <c r="GU115" i="3" s="1"/>
  <c r="GV115" i="3" s="1"/>
  <c r="GW115" i="3" s="1"/>
  <c r="GX115" i="3" s="1"/>
  <c r="GY115" i="3" s="1"/>
  <c r="GZ115" i="3" s="1"/>
  <c r="HA115" i="3" s="1"/>
  <c r="HB115" i="3" s="1"/>
  <c r="HC115" i="3" s="1"/>
  <c r="HD115" i="3" s="1"/>
  <c r="HE115" i="3" s="1"/>
  <c r="HF115" i="3" s="1"/>
  <c r="HG115" i="3" s="1"/>
  <c r="HH115" i="3" s="1"/>
  <c r="HI115" i="3" s="1"/>
  <c r="HJ115" i="3" s="1"/>
  <c r="HK115" i="3" s="1"/>
  <c r="HL115" i="3" s="1"/>
  <c r="HM115" i="3" s="1"/>
  <c r="AA122" i="3"/>
  <c r="AB122" i="3" s="1"/>
  <c r="AC122" i="3" s="1"/>
  <c r="AD122" i="3" s="1"/>
  <c r="AE122" i="3" s="1"/>
  <c r="AF122" i="3" s="1"/>
  <c r="AG122" i="3" s="1"/>
  <c r="AH122" i="3" s="1"/>
  <c r="AI122" i="3" s="1"/>
  <c r="AJ122" i="3" s="1"/>
  <c r="AK122" i="3" s="1"/>
  <c r="AL122" i="3" s="1"/>
  <c r="AM122" i="3" s="1"/>
  <c r="AN122" i="3" s="1"/>
  <c r="AO122" i="3" s="1"/>
  <c r="AP122" i="3" s="1"/>
  <c r="AQ122" i="3" s="1"/>
  <c r="AR122" i="3" s="1"/>
  <c r="AS122" i="3" s="1"/>
  <c r="AT122" i="3" s="1"/>
  <c r="AU122" i="3" s="1"/>
  <c r="AV122" i="3" s="1"/>
  <c r="AW122" i="3" s="1"/>
  <c r="AX122" i="3" s="1"/>
  <c r="AY122" i="3" s="1"/>
  <c r="AZ122" i="3" s="1"/>
  <c r="BA122" i="3" s="1"/>
  <c r="BB122" i="3" s="1"/>
  <c r="BC122" i="3" s="1"/>
  <c r="BD122" i="3" s="1"/>
  <c r="BE122" i="3" s="1"/>
  <c r="BF122" i="3" s="1"/>
  <c r="BG122" i="3" s="1"/>
  <c r="BH122" i="3" s="1"/>
  <c r="BI122" i="3" s="1"/>
  <c r="BJ122" i="3" s="1"/>
  <c r="BK122" i="3" s="1"/>
  <c r="BL122" i="3" s="1"/>
  <c r="BM122" i="3" s="1"/>
  <c r="BN122" i="3" s="1"/>
  <c r="BO122" i="3" s="1"/>
  <c r="BP122" i="3" s="1"/>
  <c r="BQ122" i="3" s="1"/>
  <c r="BR122" i="3" s="1"/>
  <c r="BS122" i="3" s="1"/>
  <c r="BT122" i="3" s="1"/>
  <c r="BU122" i="3" s="1"/>
  <c r="BV122" i="3" s="1"/>
  <c r="BW122" i="3" s="1"/>
  <c r="BX122" i="3" s="1"/>
  <c r="BY122" i="3" s="1"/>
  <c r="BZ122" i="3" s="1"/>
  <c r="CA122" i="3" s="1"/>
  <c r="CB122" i="3" s="1"/>
  <c r="CC122" i="3" s="1"/>
  <c r="CD122" i="3" s="1"/>
  <c r="CE122" i="3" s="1"/>
  <c r="CF122" i="3" s="1"/>
  <c r="CG122" i="3" s="1"/>
  <c r="CH122" i="3" s="1"/>
  <c r="CI122" i="3" s="1"/>
  <c r="CJ122" i="3" s="1"/>
  <c r="CK122" i="3" s="1"/>
  <c r="CL122" i="3" s="1"/>
  <c r="CM122" i="3" s="1"/>
  <c r="CN122" i="3" s="1"/>
  <c r="CO122" i="3" s="1"/>
  <c r="CP122" i="3" s="1"/>
  <c r="CQ122" i="3" s="1"/>
  <c r="CR122" i="3" s="1"/>
  <c r="CS122" i="3" s="1"/>
  <c r="CT122" i="3" s="1"/>
  <c r="CU122" i="3" s="1"/>
  <c r="CV122" i="3" s="1"/>
  <c r="CW122" i="3" s="1"/>
  <c r="CX122" i="3" s="1"/>
  <c r="CY122" i="3" s="1"/>
  <c r="CZ122" i="3" s="1"/>
  <c r="DA122" i="3" s="1"/>
  <c r="DB122" i="3" s="1"/>
  <c r="DC122" i="3" s="1"/>
  <c r="DD122" i="3" s="1"/>
  <c r="DE122" i="3" s="1"/>
  <c r="DF122" i="3" s="1"/>
  <c r="DG122" i="3" s="1"/>
  <c r="DH122" i="3" s="1"/>
  <c r="DI122" i="3" s="1"/>
  <c r="DJ122" i="3" s="1"/>
  <c r="DK122" i="3" s="1"/>
  <c r="DL122" i="3" s="1"/>
  <c r="DM122" i="3" s="1"/>
  <c r="DN122" i="3" s="1"/>
  <c r="DO122" i="3" s="1"/>
  <c r="DP122" i="3" s="1"/>
  <c r="DQ122" i="3" s="1"/>
  <c r="DR122" i="3" s="1"/>
  <c r="DS122" i="3" s="1"/>
  <c r="DT122" i="3" s="1"/>
  <c r="DU122" i="3" s="1"/>
  <c r="DV122" i="3" s="1"/>
  <c r="DW122" i="3" s="1"/>
  <c r="DX122" i="3" s="1"/>
  <c r="DY122" i="3" s="1"/>
  <c r="DZ122" i="3" s="1"/>
  <c r="EA122" i="3" s="1"/>
  <c r="EB122" i="3" s="1"/>
  <c r="EC122" i="3" s="1"/>
  <c r="ED122" i="3" s="1"/>
  <c r="EE122" i="3" s="1"/>
  <c r="EF122" i="3" s="1"/>
  <c r="EG122" i="3" s="1"/>
  <c r="EH122" i="3" s="1"/>
  <c r="EI122" i="3" s="1"/>
  <c r="EJ122" i="3" s="1"/>
  <c r="EK122" i="3" s="1"/>
  <c r="EL122" i="3" s="1"/>
  <c r="EM122" i="3" s="1"/>
  <c r="EN122" i="3" s="1"/>
  <c r="EO122" i="3" s="1"/>
  <c r="EP122" i="3" s="1"/>
  <c r="EQ122" i="3" s="1"/>
  <c r="ER122" i="3" s="1"/>
  <c r="ES122" i="3" s="1"/>
  <c r="ET122" i="3" s="1"/>
  <c r="EU122" i="3" s="1"/>
  <c r="EV122" i="3" s="1"/>
  <c r="EW122" i="3" s="1"/>
  <c r="EX122" i="3" s="1"/>
  <c r="EY122" i="3" s="1"/>
  <c r="EZ122" i="3" s="1"/>
  <c r="FA122" i="3" s="1"/>
  <c r="FB122" i="3" s="1"/>
  <c r="FC122" i="3" s="1"/>
  <c r="FD122" i="3" s="1"/>
  <c r="FE122" i="3" s="1"/>
  <c r="FF122" i="3" s="1"/>
  <c r="FG122" i="3" s="1"/>
  <c r="FH122" i="3" s="1"/>
  <c r="FI122" i="3" s="1"/>
  <c r="FJ122" i="3" s="1"/>
  <c r="FK122" i="3" s="1"/>
  <c r="FL122" i="3" s="1"/>
  <c r="FM122" i="3" s="1"/>
  <c r="FN122" i="3" s="1"/>
  <c r="FO122" i="3" s="1"/>
  <c r="FP122" i="3" s="1"/>
  <c r="FQ122" i="3" s="1"/>
  <c r="FR122" i="3" s="1"/>
  <c r="FS122" i="3" s="1"/>
  <c r="FT122" i="3" s="1"/>
  <c r="FU122" i="3" s="1"/>
  <c r="FV122" i="3" s="1"/>
  <c r="FW122" i="3" s="1"/>
  <c r="FX122" i="3" s="1"/>
  <c r="FY122" i="3" s="1"/>
  <c r="FZ122" i="3" s="1"/>
  <c r="GA122" i="3" s="1"/>
  <c r="GB122" i="3" s="1"/>
  <c r="GC122" i="3" s="1"/>
  <c r="GD122" i="3" s="1"/>
  <c r="GE122" i="3" s="1"/>
  <c r="GF122" i="3" s="1"/>
  <c r="GG122" i="3" s="1"/>
  <c r="GH122" i="3" s="1"/>
  <c r="GI122" i="3" s="1"/>
  <c r="GJ122" i="3" s="1"/>
  <c r="GK122" i="3" s="1"/>
  <c r="GL122" i="3" s="1"/>
  <c r="GM122" i="3" s="1"/>
  <c r="GN122" i="3" s="1"/>
  <c r="GO122" i="3" s="1"/>
  <c r="GP122" i="3" s="1"/>
  <c r="GQ122" i="3" s="1"/>
  <c r="GR122" i="3" s="1"/>
  <c r="GS122" i="3" s="1"/>
  <c r="GT122" i="3" s="1"/>
  <c r="GU122" i="3" s="1"/>
  <c r="GV122" i="3" s="1"/>
  <c r="GW122" i="3" s="1"/>
  <c r="GX122" i="3" s="1"/>
  <c r="GY122" i="3" s="1"/>
  <c r="GZ122" i="3" s="1"/>
  <c r="HA122" i="3" s="1"/>
  <c r="HB122" i="3" s="1"/>
  <c r="HC122" i="3" s="1"/>
  <c r="HD122" i="3" s="1"/>
  <c r="HE122" i="3" s="1"/>
  <c r="HF122" i="3" s="1"/>
  <c r="HG122" i="3" s="1"/>
  <c r="HH122" i="3" s="1"/>
  <c r="HI122" i="3" s="1"/>
  <c r="HJ122" i="3" s="1"/>
  <c r="HK122" i="3" s="1"/>
  <c r="HL122" i="3" s="1"/>
  <c r="HM122" i="3" s="1"/>
  <c r="AA141" i="3"/>
  <c r="AB141" i="3" s="1"/>
  <c r="AC141" i="3" s="1"/>
  <c r="AD141" i="3" s="1"/>
  <c r="AE141" i="3" s="1"/>
  <c r="AF141" i="3" s="1"/>
  <c r="AG141" i="3" s="1"/>
  <c r="AH141" i="3" s="1"/>
  <c r="AI141" i="3" s="1"/>
  <c r="AJ141" i="3" s="1"/>
  <c r="AK141" i="3" s="1"/>
  <c r="AL141" i="3" s="1"/>
  <c r="AM141" i="3" s="1"/>
  <c r="AN141" i="3" s="1"/>
  <c r="AO141" i="3" s="1"/>
  <c r="AP141" i="3" s="1"/>
  <c r="AQ141" i="3" s="1"/>
  <c r="AR141" i="3" s="1"/>
  <c r="AS141" i="3" s="1"/>
  <c r="AT141" i="3" s="1"/>
  <c r="AU141" i="3" s="1"/>
  <c r="AV141" i="3" s="1"/>
  <c r="AW141" i="3" s="1"/>
  <c r="AX141" i="3" s="1"/>
  <c r="AY141" i="3" s="1"/>
  <c r="AZ141" i="3" s="1"/>
  <c r="BA141" i="3" s="1"/>
  <c r="BB141" i="3" s="1"/>
  <c r="BC141" i="3" s="1"/>
  <c r="BD141" i="3" s="1"/>
  <c r="BE141" i="3" s="1"/>
  <c r="BF141" i="3" s="1"/>
  <c r="BG141" i="3" s="1"/>
  <c r="BH141" i="3" s="1"/>
  <c r="BI141" i="3" s="1"/>
  <c r="BJ141" i="3" s="1"/>
  <c r="BK141" i="3" s="1"/>
  <c r="BL141" i="3" s="1"/>
  <c r="BM141" i="3" s="1"/>
  <c r="BN141" i="3" s="1"/>
  <c r="BO141" i="3" s="1"/>
  <c r="BP141" i="3" s="1"/>
  <c r="BQ141" i="3" s="1"/>
  <c r="BR141" i="3" s="1"/>
  <c r="BS141" i="3" s="1"/>
  <c r="BT141" i="3" s="1"/>
  <c r="BU141" i="3" s="1"/>
  <c r="BV141" i="3" s="1"/>
  <c r="BW141" i="3" s="1"/>
  <c r="BX141" i="3" s="1"/>
  <c r="BY141" i="3" s="1"/>
  <c r="BZ141" i="3" s="1"/>
  <c r="CA141" i="3" s="1"/>
  <c r="CB141" i="3" s="1"/>
  <c r="CC141" i="3" s="1"/>
  <c r="CD141" i="3" s="1"/>
  <c r="CE141" i="3" s="1"/>
  <c r="CF141" i="3" s="1"/>
  <c r="CG141" i="3" s="1"/>
  <c r="CH141" i="3" s="1"/>
  <c r="CI141" i="3" s="1"/>
  <c r="CJ141" i="3" s="1"/>
  <c r="CK141" i="3" s="1"/>
  <c r="CL141" i="3" s="1"/>
  <c r="CM141" i="3" s="1"/>
  <c r="CN141" i="3" s="1"/>
  <c r="CO141" i="3" s="1"/>
  <c r="CP141" i="3" s="1"/>
  <c r="CQ141" i="3" s="1"/>
  <c r="CR141" i="3" s="1"/>
  <c r="CS141" i="3" s="1"/>
  <c r="CT141" i="3" s="1"/>
  <c r="CU141" i="3" s="1"/>
  <c r="CV141" i="3" s="1"/>
  <c r="CW141" i="3" s="1"/>
  <c r="CX141" i="3" s="1"/>
  <c r="CY141" i="3" s="1"/>
  <c r="CZ141" i="3" s="1"/>
  <c r="DA141" i="3" s="1"/>
  <c r="DB141" i="3" s="1"/>
  <c r="DC141" i="3" s="1"/>
  <c r="DD141" i="3" s="1"/>
  <c r="DE141" i="3" s="1"/>
  <c r="DF141" i="3" s="1"/>
  <c r="DG141" i="3" s="1"/>
  <c r="DH141" i="3" s="1"/>
  <c r="DI141" i="3" s="1"/>
  <c r="DJ141" i="3" s="1"/>
  <c r="DK141" i="3" s="1"/>
  <c r="DL141" i="3" s="1"/>
  <c r="DM141" i="3" s="1"/>
  <c r="DN141" i="3" s="1"/>
  <c r="DO141" i="3" s="1"/>
  <c r="DP141" i="3" s="1"/>
  <c r="DQ141" i="3" s="1"/>
  <c r="DR141" i="3" s="1"/>
  <c r="DS141" i="3" s="1"/>
  <c r="DT141" i="3" s="1"/>
  <c r="DU141" i="3" s="1"/>
  <c r="DV141" i="3" s="1"/>
  <c r="DW141" i="3" s="1"/>
  <c r="DX141" i="3" s="1"/>
  <c r="DY141" i="3" s="1"/>
  <c r="DZ141" i="3" s="1"/>
  <c r="EA141" i="3" s="1"/>
  <c r="EB141" i="3" s="1"/>
  <c r="EC141" i="3" s="1"/>
  <c r="ED141" i="3" s="1"/>
  <c r="EE141" i="3" s="1"/>
  <c r="EF141" i="3" s="1"/>
  <c r="EG141" i="3" s="1"/>
  <c r="EH141" i="3" s="1"/>
  <c r="EI141" i="3" s="1"/>
  <c r="EJ141" i="3" s="1"/>
  <c r="EK141" i="3" s="1"/>
  <c r="EL141" i="3" s="1"/>
  <c r="EM141" i="3" s="1"/>
  <c r="EN141" i="3" s="1"/>
  <c r="EO141" i="3" s="1"/>
  <c r="EP141" i="3" s="1"/>
  <c r="EQ141" i="3" s="1"/>
  <c r="ER141" i="3" s="1"/>
  <c r="ES141" i="3" s="1"/>
  <c r="ET141" i="3" s="1"/>
  <c r="EU141" i="3" s="1"/>
  <c r="EV141" i="3" s="1"/>
  <c r="EW141" i="3" s="1"/>
  <c r="EX141" i="3" s="1"/>
  <c r="EY141" i="3" s="1"/>
  <c r="EZ141" i="3" s="1"/>
  <c r="FA141" i="3" s="1"/>
  <c r="FB141" i="3" s="1"/>
  <c r="FC141" i="3" s="1"/>
  <c r="FD141" i="3" s="1"/>
  <c r="FE141" i="3" s="1"/>
  <c r="FF141" i="3" s="1"/>
  <c r="FG141" i="3" s="1"/>
  <c r="FH141" i="3" s="1"/>
  <c r="FI141" i="3" s="1"/>
  <c r="FJ141" i="3" s="1"/>
  <c r="FK141" i="3" s="1"/>
  <c r="FL141" i="3" s="1"/>
  <c r="FM141" i="3" s="1"/>
  <c r="FN141" i="3" s="1"/>
  <c r="FO141" i="3" s="1"/>
  <c r="FP141" i="3" s="1"/>
  <c r="FQ141" i="3" s="1"/>
  <c r="FR141" i="3" s="1"/>
  <c r="FS141" i="3" s="1"/>
  <c r="FT141" i="3" s="1"/>
  <c r="FU141" i="3" s="1"/>
  <c r="FV141" i="3" s="1"/>
  <c r="FW141" i="3" s="1"/>
  <c r="FX141" i="3" s="1"/>
  <c r="FY141" i="3" s="1"/>
  <c r="FZ141" i="3" s="1"/>
  <c r="GA141" i="3" s="1"/>
  <c r="GB141" i="3" s="1"/>
  <c r="GC141" i="3" s="1"/>
  <c r="GD141" i="3" s="1"/>
  <c r="GE141" i="3" s="1"/>
  <c r="GF141" i="3" s="1"/>
  <c r="GG141" i="3" s="1"/>
  <c r="GH141" i="3" s="1"/>
  <c r="GI141" i="3" s="1"/>
  <c r="GJ141" i="3" s="1"/>
  <c r="GK141" i="3" s="1"/>
  <c r="GL141" i="3" s="1"/>
  <c r="GM141" i="3" s="1"/>
  <c r="GN141" i="3" s="1"/>
  <c r="GO141" i="3" s="1"/>
  <c r="GP141" i="3" s="1"/>
  <c r="GQ141" i="3" s="1"/>
  <c r="GR141" i="3" s="1"/>
  <c r="GS141" i="3" s="1"/>
  <c r="GT141" i="3" s="1"/>
  <c r="GU141" i="3" s="1"/>
  <c r="GV141" i="3" s="1"/>
  <c r="GW141" i="3" s="1"/>
  <c r="GX141" i="3" s="1"/>
  <c r="GY141" i="3" s="1"/>
  <c r="GZ141" i="3" s="1"/>
  <c r="HA141" i="3" s="1"/>
  <c r="HB141" i="3" s="1"/>
  <c r="HC141" i="3" s="1"/>
  <c r="HD141" i="3" s="1"/>
  <c r="HE141" i="3" s="1"/>
  <c r="HF141" i="3" s="1"/>
  <c r="HG141" i="3" s="1"/>
  <c r="HH141" i="3" s="1"/>
  <c r="HI141" i="3" s="1"/>
  <c r="HJ141" i="3" s="1"/>
  <c r="HK141" i="3" s="1"/>
  <c r="HL141" i="3" s="1"/>
  <c r="HM141" i="3" s="1"/>
  <c r="AA148" i="3"/>
  <c r="AB148" i="3" s="1"/>
  <c r="AC148" i="3" s="1"/>
  <c r="AD148" i="3" s="1"/>
  <c r="AE148" i="3" s="1"/>
  <c r="AF148" i="3" s="1"/>
  <c r="AG148" i="3" s="1"/>
  <c r="AH148" i="3" s="1"/>
  <c r="AI148" i="3" s="1"/>
  <c r="AJ148" i="3" s="1"/>
  <c r="AK148" i="3" s="1"/>
  <c r="AL148" i="3" s="1"/>
  <c r="AM148" i="3" s="1"/>
  <c r="AN148" i="3" s="1"/>
  <c r="AO148" i="3" s="1"/>
  <c r="AP148" i="3" s="1"/>
  <c r="AQ148" i="3" s="1"/>
  <c r="AR148" i="3" s="1"/>
  <c r="AS148" i="3" s="1"/>
  <c r="AT148" i="3" s="1"/>
  <c r="AU148" i="3" s="1"/>
  <c r="AV148" i="3" s="1"/>
  <c r="AW148" i="3" s="1"/>
  <c r="AX148" i="3" s="1"/>
  <c r="AY148" i="3" s="1"/>
  <c r="AZ148" i="3" s="1"/>
  <c r="BA148" i="3" s="1"/>
  <c r="BB148" i="3" s="1"/>
  <c r="BC148" i="3" s="1"/>
  <c r="BD148" i="3" s="1"/>
  <c r="BE148" i="3" s="1"/>
  <c r="BF148" i="3" s="1"/>
  <c r="BG148" i="3" s="1"/>
  <c r="BH148" i="3" s="1"/>
  <c r="BI148" i="3" s="1"/>
  <c r="BJ148" i="3" s="1"/>
  <c r="BK148" i="3" s="1"/>
  <c r="BL148" i="3" s="1"/>
  <c r="BM148" i="3" s="1"/>
  <c r="BN148" i="3" s="1"/>
  <c r="BO148" i="3" s="1"/>
  <c r="BP148" i="3" s="1"/>
  <c r="BQ148" i="3" s="1"/>
  <c r="BR148" i="3" s="1"/>
  <c r="BS148" i="3" s="1"/>
  <c r="BT148" i="3" s="1"/>
  <c r="BU148" i="3" s="1"/>
  <c r="BV148" i="3" s="1"/>
  <c r="BW148" i="3" s="1"/>
  <c r="BX148" i="3" s="1"/>
  <c r="BY148" i="3" s="1"/>
  <c r="BZ148" i="3" s="1"/>
  <c r="CA148" i="3" s="1"/>
  <c r="CB148" i="3" s="1"/>
  <c r="CC148" i="3" s="1"/>
  <c r="CD148" i="3" s="1"/>
  <c r="CE148" i="3" s="1"/>
  <c r="CF148" i="3" s="1"/>
  <c r="CG148" i="3" s="1"/>
  <c r="CH148" i="3" s="1"/>
  <c r="CI148" i="3" s="1"/>
  <c r="CJ148" i="3" s="1"/>
  <c r="CK148" i="3" s="1"/>
  <c r="CL148" i="3" s="1"/>
  <c r="CM148" i="3" s="1"/>
  <c r="CN148" i="3" s="1"/>
  <c r="CO148" i="3" s="1"/>
  <c r="CP148" i="3" s="1"/>
  <c r="CQ148" i="3" s="1"/>
  <c r="CR148" i="3" s="1"/>
  <c r="CS148" i="3" s="1"/>
  <c r="CT148" i="3" s="1"/>
  <c r="CU148" i="3" s="1"/>
  <c r="CV148" i="3" s="1"/>
  <c r="CW148" i="3" s="1"/>
  <c r="CX148" i="3" s="1"/>
  <c r="CY148" i="3" s="1"/>
  <c r="CZ148" i="3" s="1"/>
  <c r="DA148" i="3" s="1"/>
  <c r="DB148" i="3" s="1"/>
  <c r="DC148" i="3" s="1"/>
  <c r="DD148" i="3" s="1"/>
  <c r="DE148" i="3" s="1"/>
  <c r="DF148" i="3" s="1"/>
  <c r="DG148" i="3" s="1"/>
  <c r="DH148" i="3" s="1"/>
  <c r="DI148" i="3" s="1"/>
  <c r="DJ148" i="3" s="1"/>
  <c r="DK148" i="3" s="1"/>
  <c r="DL148" i="3" s="1"/>
  <c r="DM148" i="3" s="1"/>
  <c r="DN148" i="3" s="1"/>
  <c r="DO148" i="3" s="1"/>
  <c r="DP148" i="3" s="1"/>
  <c r="DQ148" i="3" s="1"/>
  <c r="DR148" i="3" s="1"/>
  <c r="DS148" i="3" s="1"/>
  <c r="DT148" i="3" s="1"/>
  <c r="DU148" i="3" s="1"/>
  <c r="DV148" i="3" s="1"/>
  <c r="DW148" i="3" s="1"/>
  <c r="DX148" i="3" s="1"/>
  <c r="DY148" i="3" s="1"/>
  <c r="DZ148" i="3" s="1"/>
  <c r="EA148" i="3" s="1"/>
  <c r="EB148" i="3" s="1"/>
  <c r="EC148" i="3" s="1"/>
  <c r="ED148" i="3" s="1"/>
  <c r="EE148" i="3" s="1"/>
  <c r="EF148" i="3" s="1"/>
  <c r="EG148" i="3" s="1"/>
  <c r="EH148" i="3" s="1"/>
  <c r="EI148" i="3" s="1"/>
  <c r="EJ148" i="3" s="1"/>
  <c r="EK148" i="3" s="1"/>
  <c r="EL148" i="3" s="1"/>
  <c r="EM148" i="3" s="1"/>
  <c r="EN148" i="3" s="1"/>
  <c r="EO148" i="3" s="1"/>
  <c r="EP148" i="3" s="1"/>
  <c r="EQ148" i="3" s="1"/>
  <c r="ER148" i="3" s="1"/>
  <c r="ES148" i="3" s="1"/>
  <c r="ET148" i="3" s="1"/>
  <c r="EU148" i="3" s="1"/>
  <c r="EV148" i="3" s="1"/>
  <c r="EW148" i="3" s="1"/>
  <c r="EX148" i="3" s="1"/>
  <c r="EY148" i="3" s="1"/>
  <c r="EZ148" i="3" s="1"/>
  <c r="FA148" i="3" s="1"/>
  <c r="FB148" i="3" s="1"/>
  <c r="FC148" i="3" s="1"/>
  <c r="FD148" i="3" s="1"/>
  <c r="FE148" i="3" s="1"/>
  <c r="FF148" i="3" s="1"/>
  <c r="FG148" i="3" s="1"/>
  <c r="FH148" i="3" s="1"/>
  <c r="FI148" i="3" s="1"/>
  <c r="FJ148" i="3" s="1"/>
  <c r="FK148" i="3" s="1"/>
  <c r="FL148" i="3" s="1"/>
  <c r="FM148" i="3" s="1"/>
  <c r="FN148" i="3" s="1"/>
  <c r="FO148" i="3" s="1"/>
  <c r="FP148" i="3" s="1"/>
  <c r="FQ148" i="3" s="1"/>
  <c r="FR148" i="3" s="1"/>
  <c r="FS148" i="3" s="1"/>
  <c r="FT148" i="3" s="1"/>
  <c r="FU148" i="3" s="1"/>
  <c r="FV148" i="3" s="1"/>
  <c r="FW148" i="3" s="1"/>
  <c r="FX148" i="3" s="1"/>
  <c r="FY148" i="3" s="1"/>
  <c r="FZ148" i="3" s="1"/>
  <c r="GA148" i="3" s="1"/>
  <c r="GB148" i="3" s="1"/>
  <c r="GC148" i="3" s="1"/>
  <c r="GD148" i="3" s="1"/>
  <c r="GE148" i="3" s="1"/>
  <c r="GF148" i="3" s="1"/>
  <c r="GG148" i="3" s="1"/>
  <c r="GH148" i="3" s="1"/>
  <c r="GI148" i="3" s="1"/>
  <c r="GJ148" i="3" s="1"/>
  <c r="GK148" i="3" s="1"/>
  <c r="GL148" i="3" s="1"/>
  <c r="GM148" i="3" s="1"/>
  <c r="GN148" i="3" s="1"/>
  <c r="GO148" i="3" s="1"/>
  <c r="GP148" i="3" s="1"/>
  <c r="GQ148" i="3" s="1"/>
  <c r="GR148" i="3" s="1"/>
  <c r="GS148" i="3" s="1"/>
  <c r="GT148" i="3" s="1"/>
  <c r="GU148" i="3" s="1"/>
  <c r="GV148" i="3" s="1"/>
  <c r="GW148" i="3" s="1"/>
  <c r="GX148" i="3" s="1"/>
  <c r="GY148" i="3" s="1"/>
  <c r="GZ148" i="3" s="1"/>
  <c r="HA148" i="3" s="1"/>
  <c r="HB148" i="3" s="1"/>
  <c r="HC148" i="3" s="1"/>
  <c r="HD148" i="3" s="1"/>
  <c r="HE148" i="3" s="1"/>
  <c r="HF148" i="3" s="1"/>
  <c r="HG148" i="3" s="1"/>
  <c r="HH148" i="3" s="1"/>
  <c r="HI148" i="3" s="1"/>
  <c r="HJ148" i="3" s="1"/>
  <c r="HK148" i="3" s="1"/>
  <c r="HL148" i="3" s="1"/>
  <c r="HM148" i="3" s="1"/>
  <c r="AA156" i="3"/>
  <c r="AB156" i="3" s="1"/>
  <c r="AC156" i="3" s="1"/>
  <c r="AD156" i="3" s="1"/>
  <c r="AE156" i="3" s="1"/>
  <c r="AF156" i="3" s="1"/>
  <c r="AG156" i="3" s="1"/>
  <c r="AH156" i="3" s="1"/>
  <c r="AI156" i="3" s="1"/>
  <c r="AJ156" i="3" s="1"/>
  <c r="AK156" i="3" s="1"/>
  <c r="AL156" i="3" s="1"/>
  <c r="AM156" i="3" s="1"/>
  <c r="AN156" i="3" s="1"/>
  <c r="AO156" i="3" s="1"/>
  <c r="AP156" i="3" s="1"/>
  <c r="AQ156" i="3" s="1"/>
  <c r="AR156" i="3" s="1"/>
  <c r="AS156" i="3" s="1"/>
  <c r="AT156" i="3" s="1"/>
  <c r="AU156" i="3" s="1"/>
  <c r="AV156" i="3" s="1"/>
  <c r="AW156" i="3" s="1"/>
  <c r="AX156" i="3" s="1"/>
  <c r="AY156" i="3" s="1"/>
  <c r="AZ156" i="3" s="1"/>
  <c r="BA156" i="3" s="1"/>
  <c r="BB156" i="3" s="1"/>
  <c r="BC156" i="3" s="1"/>
  <c r="BD156" i="3" s="1"/>
  <c r="BE156" i="3" s="1"/>
  <c r="BF156" i="3" s="1"/>
  <c r="BG156" i="3" s="1"/>
  <c r="BH156" i="3" s="1"/>
  <c r="BI156" i="3" s="1"/>
  <c r="BJ156" i="3" s="1"/>
  <c r="BK156" i="3" s="1"/>
  <c r="BL156" i="3" s="1"/>
  <c r="BM156" i="3" s="1"/>
  <c r="BN156" i="3" s="1"/>
  <c r="BO156" i="3" s="1"/>
  <c r="BP156" i="3" s="1"/>
  <c r="BQ156" i="3" s="1"/>
  <c r="BR156" i="3" s="1"/>
  <c r="BS156" i="3" s="1"/>
  <c r="BT156" i="3" s="1"/>
  <c r="BU156" i="3" s="1"/>
  <c r="BV156" i="3" s="1"/>
  <c r="BW156" i="3" s="1"/>
  <c r="BX156" i="3" s="1"/>
  <c r="BY156" i="3" s="1"/>
  <c r="BZ156" i="3" s="1"/>
  <c r="CA156" i="3" s="1"/>
  <c r="CB156" i="3" s="1"/>
  <c r="CC156" i="3" s="1"/>
  <c r="CD156" i="3" s="1"/>
  <c r="CE156" i="3" s="1"/>
  <c r="CF156" i="3" s="1"/>
  <c r="CG156" i="3" s="1"/>
  <c r="CH156" i="3" s="1"/>
  <c r="CI156" i="3" s="1"/>
  <c r="CJ156" i="3" s="1"/>
  <c r="CK156" i="3" s="1"/>
  <c r="CL156" i="3" s="1"/>
  <c r="CM156" i="3" s="1"/>
  <c r="CN156" i="3" s="1"/>
  <c r="CO156" i="3" s="1"/>
  <c r="CP156" i="3" s="1"/>
  <c r="CQ156" i="3" s="1"/>
  <c r="CR156" i="3" s="1"/>
  <c r="CS156" i="3" s="1"/>
  <c r="CT156" i="3" s="1"/>
  <c r="CU156" i="3" s="1"/>
  <c r="CV156" i="3" s="1"/>
  <c r="CW156" i="3" s="1"/>
  <c r="CX156" i="3" s="1"/>
  <c r="CY156" i="3" s="1"/>
  <c r="CZ156" i="3" s="1"/>
  <c r="DA156" i="3" s="1"/>
  <c r="DB156" i="3" s="1"/>
  <c r="DC156" i="3" s="1"/>
  <c r="DD156" i="3" s="1"/>
  <c r="DE156" i="3" s="1"/>
  <c r="DF156" i="3" s="1"/>
  <c r="DG156" i="3" s="1"/>
  <c r="DH156" i="3" s="1"/>
  <c r="DI156" i="3" s="1"/>
  <c r="DJ156" i="3" s="1"/>
  <c r="DK156" i="3" s="1"/>
  <c r="DL156" i="3" s="1"/>
  <c r="DM156" i="3" s="1"/>
  <c r="DN156" i="3" s="1"/>
  <c r="DO156" i="3" s="1"/>
  <c r="DP156" i="3" s="1"/>
  <c r="DQ156" i="3" s="1"/>
  <c r="DR156" i="3" s="1"/>
  <c r="DS156" i="3" s="1"/>
  <c r="DT156" i="3" s="1"/>
  <c r="DU156" i="3" s="1"/>
  <c r="DV156" i="3" s="1"/>
  <c r="DW156" i="3" s="1"/>
  <c r="DX156" i="3" s="1"/>
  <c r="DY156" i="3" s="1"/>
  <c r="DZ156" i="3" s="1"/>
  <c r="EA156" i="3" s="1"/>
  <c r="EB156" i="3" s="1"/>
  <c r="EC156" i="3" s="1"/>
  <c r="ED156" i="3" s="1"/>
  <c r="EE156" i="3" s="1"/>
  <c r="EF156" i="3" s="1"/>
  <c r="EG156" i="3" s="1"/>
  <c r="EH156" i="3" s="1"/>
  <c r="EI156" i="3" s="1"/>
  <c r="EJ156" i="3" s="1"/>
  <c r="EK156" i="3" s="1"/>
  <c r="EL156" i="3" s="1"/>
  <c r="EM156" i="3" s="1"/>
  <c r="EN156" i="3" s="1"/>
  <c r="EO156" i="3" s="1"/>
  <c r="EP156" i="3" s="1"/>
  <c r="EQ156" i="3" s="1"/>
  <c r="ER156" i="3" s="1"/>
  <c r="ES156" i="3" s="1"/>
  <c r="ET156" i="3" s="1"/>
  <c r="EU156" i="3" s="1"/>
  <c r="EV156" i="3" s="1"/>
  <c r="EW156" i="3" s="1"/>
  <c r="EX156" i="3" s="1"/>
  <c r="EY156" i="3" s="1"/>
  <c r="EZ156" i="3" s="1"/>
  <c r="FA156" i="3" s="1"/>
  <c r="FB156" i="3" s="1"/>
  <c r="FC156" i="3" s="1"/>
  <c r="FD156" i="3" s="1"/>
  <c r="FE156" i="3" s="1"/>
  <c r="FF156" i="3" s="1"/>
  <c r="FG156" i="3" s="1"/>
  <c r="FH156" i="3" s="1"/>
  <c r="FI156" i="3" s="1"/>
  <c r="FJ156" i="3" s="1"/>
  <c r="FK156" i="3" s="1"/>
  <c r="FL156" i="3" s="1"/>
  <c r="FM156" i="3" s="1"/>
  <c r="FN156" i="3" s="1"/>
  <c r="FO156" i="3" s="1"/>
  <c r="FP156" i="3" s="1"/>
  <c r="FQ156" i="3" s="1"/>
  <c r="FR156" i="3" s="1"/>
  <c r="FS156" i="3" s="1"/>
  <c r="FT156" i="3" s="1"/>
  <c r="FU156" i="3" s="1"/>
  <c r="FV156" i="3" s="1"/>
  <c r="FW156" i="3" s="1"/>
  <c r="FX156" i="3" s="1"/>
  <c r="FY156" i="3" s="1"/>
  <c r="FZ156" i="3" s="1"/>
  <c r="GA156" i="3" s="1"/>
  <c r="GB156" i="3" s="1"/>
  <c r="GC156" i="3" s="1"/>
  <c r="GD156" i="3" s="1"/>
  <c r="GE156" i="3" s="1"/>
  <c r="GF156" i="3" s="1"/>
  <c r="GG156" i="3" s="1"/>
  <c r="GH156" i="3" s="1"/>
  <c r="GI156" i="3" s="1"/>
  <c r="GJ156" i="3" s="1"/>
  <c r="GK156" i="3" s="1"/>
  <c r="GL156" i="3" s="1"/>
  <c r="GM156" i="3" s="1"/>
  <c r="GN156" i="3" s="1"/>
  <c r="GO156" i="3" s="1"/>
  <c r="GP156" i="3" s="1"/>
  <c r="GQ156" i="3" s="1"/>
  <c r="GR156" i="3" s="1"/>
  <c r="GS156" i="3" s="1"/>
  <c r="GT156" i="3" s="1"/>
  <c r="GU156" i="3" s="1"/>
  <c r="GV156" i="3" s="1"/>
  <c r="GW156" i="3" s="1"/>
  <c r="GX156" i="3" s="1"/>
  <c r="GY156" i="3" s="1"/>
  <c r="GZ156" i="3" s="1"/>
  <c r="HA156" i="3" s="1"/>
  <c r="HB156" i="3" s="1"/>
  <c r="HC156" i="3" s="1"/>
  <c r="HD156" i="3" s="1"/>
  <c r="HE156" i="3" s="1"/>
  <c r="HF156" i="3" s="1"/>
  <c r="HG156" i="3" s="1"/>
  <c r="HH156" i="3" s="1"/>
  <c r="HI156" i="3" s="1"/>
  <c r="HJ156" i="3" s="1"/>
  <c r="HK156" i="3" s="1"/>
  <c r="HL156" i="3" s="1"/>
  <c r="HM156" i="3" s="1"/>
  <c r="AA157" i="3"/>
  <c r="AB157" i="3" s="1"/>
  <c r="AC157" i="3" s="1"/>
  <c r="AD157" i="3" s="1"/>
  <c r="AE157" i="3" s="1"/>
  <c r="AF157" i="3" s="1"/>
  <c r="AG157" i="3" s="1"/>
  <c r="AH157" i="3" s="1"/>
  <c r="AI157" i="3" s="1"/>
  <c r="AJ157" i="3" s="1"/>
  <c r="AK157" i="3" s="1"/>
  <c r="AL157" i="3" s="1"/>
  <c r="AM157" i="3" s="1"/>
  <c r="AN157" i="3" s="1"/>
  <c r="AO157" i="3" s="1"/>
  <c r="AP157" i="3" s="1"/>
  <c r="AQ157" i="3" s="1"/>
  <c r="AR157" i="3" s="1"/>
  <c r="AS157" i="3" s="1"/>
  <c r="AT157" i="3" s="1"/>
  <c r="AU157" i="3" s="1"/>
  <c r="AV157" i="3" s="1"/>
  <c r="AW157" i="3" s="1"/>
  <c r="AX157" i="3" s="1"/>
  <c r="AY157" i="3" s="1"/>
  <c r="AZ157" i="3" s="1"/>
  <c r="BA157" i="3" s="1"/>
  <c r="BB157" i="3" s="1"/>
  <c r="BC157" i="3" s="1"/>
  <c r="BD157" i="3" s="1"/>
  <c r="BE157" i="3" s="1"/>
  <c r="BF157" i="3" s="1"/>
  <c r="BG157" i="3" s="1"/>
  <c r="BH157" i="3" s="1"/>
  <c r="BI157" i="3" s="1"/>
  <c r="BJ157" i="3" s="1"/>
  <c r="BK157" i="3" s="1"/>
  <c r="BL157" i="3" s="1"/>
  <c r="BM157" i="3" s="1"/>
  <c r="BN157" i="3" s="1"/>
  <c r="BO157" i="3" s="1"/>
  <c r="BP157" i="3" s="1"/>
  <c r="BQ157" i="3" s="1"/>
  <c r="BR157" i="3" s="1"/>
  <c r="BS157" i="3" s="1"/>
  <c r="BT157" i="3" s="1"/>
  <c r="BU157" i="3" s="1"/>
  <c r="BV157" i="3" s="1"/>
  <c r="BW157" i="3" s="1"/>
  <c r="BX157" i="3" s="1"/>
  <c r="BY157" i="3" s="1"/>
  <c r="BZ157" i="3" s="1"/>
  <c r="CA157" i="3" s="1"/>
  <c r="CB157" i="3" s="1"/>
  <c r="CC157" i="3" s="1"/>
  <c r="CD157" i="3" s="1"/>
  <c r="CE157" i="3" s="1"/>
  <c r="CF157" i="3" s="1"/>
  <c r="CG157" i="3" s="1"/>
  <c r="CH157" i="3" s="1"/>
  <c r="CI157" i="3" s="1"/>
  <c r="CJ157" i="3" s="1"/>
  <c r="CK157" i="3" s="1"/>
  <c r="CL157" i="3" s="1"/>
  <c r="CM157" i="3" s="1"/>
  <c r="CN157" i="3" s="1"/>
  <c r="CO157" i="3" s="1"/>
  <c r="CP157" i="3" s="1"/>
  <c r="CQ157" i="3" s="1"/>
  <c r="CR157" i="3" s="1"/>
  <c r="CS157" i="3" s="1"/>
  <c r="CT157" i="3" s="1"/>
  <c r="CU157" i="3" s="1"/>
  <c r="CV157" i="3" s="1"/>
  <c r="CW157" i="3" s="1"/>
  <c r="CX157" i="3" s="1"/>
  <c r="CY157" i="3" s="1"/>
  <c r="CZ157" i="3" s="1"/>
  <c r="DA157" i="3" s="1"/>
  <c r="DB157" i="3" s="1"/>
  <c r="DC157" i="3" s="1"/>
  <c r="DD157" i="3" s="1"/>
  <c r="DE157" i="3" s="1"/>
  <c r="DF157" i="3" s="1"/>
  <c r="DG157" i="3" s="1"/>
  <c r="DH157" i="3" s="1"/>
  <c r="DI157" i="3" s="1"/>
  <c r="DJ157" i="3" s="1"/>
  <c r="DK157" i="3" s="1"/>
  <c r="DL157" i="3" s="1"/>
  <c r="DM157" i="3" s="1"/>
  <c r="DN157" i="3" s="1"/>
  <c r="DO157" i="3" s="1"/>
  <c r="DP157" i="3" s="1"/>
  <c r="DQ157" i="3" s="1"/>
  <c r="DR157" i="3" s="1"/>
  <c r="DS157" i="3" s="1"/>
  <c r="DT157" i="3" s="1"/>
  <c r="DU157" i="3" s="1"/>
  <c r="DV157" i="3" s="1"/>
  <c r="DW157" i="3" s="1"/>
  <c r="DX157" i="3" s="1"/>
  <c r="DY157" i="3" s="1"/>
  <c r="DZ157" i="3" s="1"/>
  <c r="EA157" i="3" s="1"/>
  <c r="EB157" i="3" s="1"/>
  <c r="EC157" i="3" s="1"/>
  <c r="ED157" i="3" s="1"/>
  <c r="EE157" i="3" s="1"/>
  <c r="EF157" i="3" s="1"/>
  <c r="EG157" i="3" s="1"/>
  <c r="EH157" i="3" s="1"/>
  <c r="EI157" i="3" s="1"/>
  <c r="EJ157" i="3" s="1"/>
  <c r="EK157" i="3" s="1"/>
  <c r="EL157" i="3" s="1"/>
  <c r="EM157" i="3" s="1"/>
  <c r="EN157" i="3" s="1"/>
  <c r="EO157" i="3" s="1"/>
  <c r="EP157" i="3" s="1"/>
  <c r="EQ157" i="3" s="1"/>
  <c r="ER157" i="3" s="1"/>
  <c r="ES157" i="3" s="1"/>
  <c r="ET157" i="3" s="1"/>
  <c r="EU157" i="3" s="1"/>
  <c r="EV157" i="3" s="1"/>
  <c r="EW157" i="3" s="1"/>
  <c r="EX157" i="3" s="1"/>
  <c r="EY157" i="3" s="1"/>
  <c r="EZ157" i="3" s="1"/>
  <c r="FA157" i="3" s="1"/>
  <c r="FB157" i="3" s="1"/>
  <c r="FC157" i="3" s="1"/>
  <c r="FD157" i="3" s="1"/>
  <c r="FE157" i="3" s="1"/>
  <c r="FF157" i="3" s="1"/>
  <c r="FG157" i="3" s="1"/>
  <c r="FH157" i="3" s="1"/>
  <c r="FI157" i="3" s="1"/>
  <c r="FJ157" i="3" s="1"/>
  <c r="FK157" i="3" s="1"/>
  <c r="FL157" i="3" s="1"/>
  <c r="FM157" i="3" s="1"/>
  <c r="FN157" i="3" s="1"/>
  <c r="FO157" i="3" s="1"/>
  <c r="FP157" i="3" s="1"/>
  <c r="FQ157" i="3" s="1"/>
  <c r="FR157" i="3" s="1"/>
  <c r="FS157" i="3" s="1"/>
  <c r="FT157" i="3" s="1"/>
  <c r="FU157" i="3" s="1"/>
  <c r="FV157" i="3" s="1"/>
  <c r="FW157" i="3" s="1"/>
  <c r="FX157" i="3" s="1"/>
  <c r="FY157" i="3" s="1"/>
  <c r="FZ157" i="3" s="1"/>
  <c r="GA157" i="3" s="1"/>
  <c r="GB157" i="3" s="1"/>
  <c r="GC157" i="3" s="1"/>
  <c r="GD157" i="3" s="1"/>
  <c r="GE157" i="3" s="1"/>
  <c r="GF157" i="3" s="1"/>
  <c r="GG157" i="3" s="1"/>
  <c r="GH157" i="3" s="1"/>
  <c r="GI157" i="3" s="1"/>
  <c r="GJ157" i="3" s="1"/>
  <c r="GK157" i="3" s="1"/>
  <c r="GL157" i="3" s="1"/>
  <c r="GM157" i="3" s="1"/>
  <c r="GN157" i="3" s="1"/>
  <c r="GO157" i="3" s="1"/>
  <c r="GP157" i="3" s="1"/>
  <c r="GQ157" i="3" s="1"/>
  <c r="GR157" i="3" s="1"/>
  <c r="GS157" i="3" s="1"/>
  <c r="GT157" i="3" s="1"/>
  <c r="GU157" i="3" s="1"/>
  <c r="GV157" i="3" s="1"/>
  <c r="GW157" i="3" s="1"/>
  <c r="GX157" i="3" s="1"/>
  <c r="GY157" i="3" s="1"/>
  <c r="GZ157" i="3" s="1"/>
  <c r="HA157" i="3" s="1"/>
  <c r="HB157" i="3" s="1"/>
  <c r="HC157" i="3" s="1"/>
  <c r="HD157" i="3" s="1"/>
  <c r="HE157" i="3" s="1"/>
  <c r="HF157" i="3" s="1"/>
  <c r="HG157" i="3" s="1"/>
  <c r="HH157" i="3" s="1"/>
  <c r="HI157" i="3" s="1"/>
  <c r="HJ157" i="3" s="1"/>
  <c r="HK157" i="3" s="1"/>
  <c r="HL157" i="3" s="1"/>
  <c r="HM157" i="3" s="1"/>
  <c r="AA164" i="3"/>
  <c r="AB164" i="3" s="1"/>
  <c r="AC164" i="3" s="1"/>
  <c r="AD164" i="3" s="1"/>
  <c r="AE164" i="3" s="1"/>
  <c r="AF164" i="3" s="1"/>
  <c r="AG164" i="3" s="1"/>
  <c r="AH164" i="3" s="1"/>
  <c r="AI164" i="3" s="1"/>
  <c r="AJ164" i="3" s="1"/>
  <c r="AK164" i="3" s="1"/>
  <c r="AL164" i="3" s="1"/>
  <c r="AM164" i="3" s="1"/>
  <c r="AN164" i="3" s="1"/>
  <c r="AO164" i="3" s="1"/>
  <c r="AP164" i="3" s="1"/>
  <c r="AQ164" i="3" s="1"/>
  <c r="AR164" i="3" s="1"/>
  <c r="AS164" i="3" s="1"/>
  <c r="AT164" i="3" s="1"/>
  <c r="AU164" i="3" s="1"/>
  <c r="AV164" i="3" s="1"/>
  <c r="AW164" i="3" s="1"/>
  <c r="AX164" i="3" s="1"/>
  <c r="AY164" i="3" s="1"/>
  <c r="AZ164" i="3" s="1"/>
  <c r="BA164" i="3" s="1"/>
  <c r="BB164" i="3" s="1"/>
  <c r="BC164" i="3" s="1"/>
  <c r="BD164" i="3" s="1"/>
  <c r="BE164" i="3" s="1"/>
  <c r="BF164" i="3" s="1"/>
  <c r="BG164" i="3" s="1"/>
  <c r="BH164" i="3" s="1"/>
  <c r="BI164" i="3" s="1"/>
  <c r="BJ164" i="3" s="1"/>
  <c r="BK164" i="3" s="1"/>
  <c r="BL164" i="3" s="1"/>
  <c r="BM164" i="3" s="1"/>
  <c r="BN164" i="3" s="1"/>
  <c r="BO164" i="3" s="1"/>
  <c r="BP164" i="3" s="1"/>
  <c r="BQ164" i="3" s="1"/>
  <c r="BR164" i="3" s="1"/>
  <c r="BS164" i="3" s="1"/>
  <c r="BT164" i="3" s="1"/>
  <c r="BU164" i="3" s="1"/>
  <c r="BV164" i="3" s="1"/>
  <c r="BW164" i="3" s="1"/>
  <c r="BX164" i="3" s="1"/>
  <c r="BY164" i="3" s="1"/>
  <c r="BZ164" i="3" s="1"/>
  <c r="CA164" i="3" s="1"/>
  <c r="CB164" i="3" s="1"/>
  <c r="CC164" i="3" s="1"/>
  <c r="CD164" i="3" s="1"/>
  <c r="CE164" i="3" s="1"/>
  <c r="CF164" i="3" s="1"/>
  <c r="CG164" i="3" s="1"/>
  <c r="CH164" i="3" s="1"/>
  <c r="CI164" i="3" s="1"/>
  <c r="CJ164" i="3" s="1"/>
  <c r="CK164" i="3" s="1"/>
  <c r="CL164" i="3" s="1"/>
  <c r="CM164" i="3" s="1"/>
  <c r="CN164" i="3" s="1"/>
  <c r="CO164" i="3" s="1"/>
  <c r="CP164" i="3" s="1"/>
  <c r="CQ164" i="3" s="1"/>
  <c r="CR164" i="3" s="1"/>
  <c r="CS164" i="3" s="1"/>
  <c r="CT164" i="3" s="1"/>
  <c r="CU164" i="3" s="1"/>
  <c r="CV164" i="3" s="1"/>
  <c r="CW164" i="3" s="1"/>
  <c r="CX164" i="3" s="1"/>
  <c r="CY164" i="3" s="1"/>
  <c r="CZ164" i="3" s="1"/>
  <c r="DA164" i="3" s="1"/>
  <c r="DB164" i="3" s="1"/>
  <c r="DC164" i="3" s="1"/>
  <c r="DD164" i="3" s="1"/>
  <c r="DE164" i="3" s="1"/>
  <c r="DF164" i="3" s="1"/>
  <c r="DG164" i="3" s="1"/>
  <c r="DH164" i="3" s="1"/>
  <c r="DI164" i="3" s="1"/>
  <c r="DJ164" i="3" s="1"/>
  <c r="DK164" i="3" s="1"/>
  <c r="DL164" i="3" s="1"/>
  <c r="DM164" i="3" s="1"/>
  <c r="DN164" i="3" s="1"/>
  <c r="DO164" i="3" s="1"/>
  <c r="DP164" i="3" s="1"/>
  <c r="DQ164" i="3" s="1"/>
  <c r="DR164" i="3" s="1"/>
  <c r="DS164" i="3" s="1"/>
  <c r="DT164" i="3" s="1"/>
  <c r="DU164" i="3" s="1"/>
  <c r="DV164" i="3" s="1"/>
  <c r="DW164" i="3" s="1"/>
  <c r="DX164" i="3" s="1"/>
  <c r="DY164" i="3" s="1"/>
  <c r="DZ164" i="3" s="1"/>
  <c r="EA164" i="3" s="1"/>
  <c r="EB164" i="3" s="1"/>
  <c r="EC164" i="3" s="1"/>
  <c r="ED164" i="3" s="1"/>
  <c r="EE164" i="3" s="1"/>
  <c r="EF164" i="3" s="1"/>
  <c r="EG164" i="3" s="1"/>
  <c r="EH164" i="3" s="1"/>
  <c r="EI164" i="3" s="1"/>
  <c r="EJ164" i="3" s="1"/>
  <c r="EK164" i="3" s="1"/>
  <c r="EL164" i="3" s="1"/>
  <c r="EM164" i="3" s="1"/>
  <c r="EN164" i="3" s="1"/>
  <c r="EO164" i="3" s="1"/>
  <c r="EP164" i="3" s="1"/>
  <c r="EQ164" i="3" s="1"/>
  <c r="ER164" i="3" s="1"/>
  <c r="ES164" i="3" s="1"/>
  <c r="ET164" i="3" s="1"/>
  <c r="EU164" i="3" s="1"/>
  <c r="EV164" i="3" s="1"/>
  <c r="EW164" i="3" s="1"/>
  <c r="EX164" i="3" s="1"/>
  <c r="EY164" i="3" s="1"/>
  <c r="EZ164" i="3" s="1"/>
  <c r="FA164" i="3" s="1"/>
  <c r="FB164" i="3" s="1"/>
  <c r="FC164" i="3" s="1"/>
  <c r="FD164" i="3" s="1"/>
  <c r="FE164" i="3" s="1"/>
  <c r="FF164" i="3" s="1"/>
  <c r="FG164" i="3" s="1"/>
  <c r="FH164" i="3" s="1"/>
  <c r="FI164" i="3" s="1"/>
  <c r="FJ164" i="3" s="1"/>
  <c r="FK164" i="3" s="1"/>
  <c r="FL164" i="3" s="1"/>
  <c r="FM164" i="3" s="1"/>
  <c r="FN164" i="3" s="1"/>
  <c r="FO164" i="3" s="1"/>
  <c r="FP164" i="3" s="1"/>
  <c r="FQ164" i="3" s="1"/>
  <c r="FR164" i="3" s="1"/>
  <c r="FS164" i="3" s="1"/>
  <c r="FT164" i="3" s="1"/>
  <c r="FU164" i="3" s="1"/>
  <c r="FV164" i="3" s="1"/>
  <c r="FW164" i="3" s="1"/>
  <c r="FX164" i="3" s="1"/>
  <c r="FY164" i="3" s="1"/>
  <c r="FZ164" i="3" s="1"/>
  <c r="GA164" i="3" s="1"/>
  <c r="GB164" i="3" s="1"/>
  <c r="GC164" i="3" s="1"/>
  <c r="GD164" i="3" s="1"/>
  <c r="GE164" i="3" s="1"/>
  <c r="GF164" i="3" s="1"/>
  <c r="GG164" i="3" s="1"/>
  <c r="GH164" i="3" s="1"/>
  <c r="GI164" i="3" s="1"/>
  <c r="GJ164" i="3" s="1"/>
  <c r="GK164" i="3" s="1"/>
  <c r="GL164" i="3" s="1"/>
  <c r="GM164" i="3" s="1"/>
  <c r="GN164" i="3" s="1"/>
  <c r="GO164" i="3" s="1"/>
  <c r="GP164" i="3" s="1"/>
  <c r="GQ164" i="3" s="1"/>
  <c r="GR164" i="3" s="1"/>
  <c r="GS164" i="3" s="1"/>
  <c r="GT164" i="3" s="1"/>
  <c r="GU164" i="3" s="1"/>
  <c r="GV164" i="3" s="1"/>
  <c r="GW164" i="3" s="1"/>
  <c r="GX164" i="3" s="1"/>
  <c r="GY164" i="3" s="1"/>
  <c r="GZ164" i="3" s="1"/>
  <c r="HA164" i="3" s="1"/>
  <c r="HB164" i="3" s="1"/>
  <c r="HC164" i="3" s="1"/>
  <c r="HD164" i="3" s="1"/>
  <c r="HE164" i="3" s="1"/>
  <c r="HF164" i="3" s="1"/>
  <c r="HG164" i="3" s="1"/>
  <c r="HH164" i="3" s="1"/>
  <c r="HI164" i="3" s="1"/>
  <c r="HJ164" i="3" s="1"/>
  <c r="HK164" i="3" s="1"/>
  <c r="HL164" i="3" s="1"/>
  <c r="HM164" i="3" s="1"/>
  <c r="AA227" i="3"/>
  <c r="AA26" i="3"/>
  <c r="AB26" i="3" s="1"/>
  <c r="AC26" i="3" s="1"/>
  <c r="AD26" i="3" s="1"/>
  <c r="AE26" i="3" s="1"/>
  <c r="AF26" i="3" s="1"/>
  <c r="AG26" i="3" s="1"/>
  <c r="AH26" i="3" s="1"/>
  <c r="AI26" i="3" s="1"/>
  <c r="AJ26" i="3" s="1"/>
  <c r="AK26" i="3" s="1"/>
  <c r="AL26" i="3" s="1"/>
  <c r="AM26" i="3" s="1"/>
  <c r="AN26" i="3" s="1"/>
  <c r="AO26" i="3" s="1"/>
  <c r="AP26" i="3" s="1"/>
  <c r="AQ26" i="3" s="1"/>
  <c r="AR26" i="3" s="1"/>
  <c r="AS26" i="3" s="1"/>
  <c r="AT26" i="3" s="1"/>
  <c r="AU26" i="3" s="1"/>
  <c r="AV26" i="3" s="1"/>
  <c r="AW26" i="3" s="1"/>
  <c r="AX26" i="3" s="1"/>
  <c r="AY26" i="3" s="1"/>
  <c r="AZ26" i="3" s="1"/>
  <c r="BA26" i="3" s="1"/>
  <c r="BB26" i="3" s="1"/>
  <c r="BC26" i="3" s="1"/>
  <c r="BD26" i="3" s="1"/>
  <c r="BE26" i="3" s="1"/>
  <c r="BF26" i="3" s="1"/>
  <c r="BG26" i="3" s="1"/>
  <c r="BH26" i="3" s="1"/>
  <c r="BI26" i="3" s="1"/>
  <c r="BJ26" i="3" s="1"/>
  <c r="BK26" i="3" s="1"/>
  <c r="BL26" i="3" s="1"/>
  <c r="BM26" i="3" s="1"/>
  <c r="BN26" i="3" s="1"/>
  <c r="BO26" i="3" s="1"/>
  <c r="BP26" i="3" s="1"/>
  <c r="BQ26" i="3" s="1"/>
  <c r="BR26" i="3" s="1"/>
  <c r="BS26" i="3" s="1"/>
  <c r="BT26" i="3" s="1"/>
  <c r="BU26" i="3" s="1"/>
  <c r="BV26" i="3" s="1"/>
  <c r="BW26" i="3" s="1"/>
  <c r="BX26" i="3" s="1"/>
  <c r="BY26" i="3" s="1"/>
  <c r="BZ26" i="3" s="1"/>
  <c r="CA26" i="3" s="1"/>
  <c r="CB26" i="3" s="1"/>
  <c r="CC26" i="3" s="1"/>
  <c r="CD26" i="3" s="1"/>
  <c r="CE26" i="3" s="1"/>
  <c r="CF26" i="3" s="1"/>
  <c r="CG26" i="3" s="1"/>
  <c r="CH26" i="3" s="1"/>
  <c r="CI26" i="3" s="1"/>
  <c r="CJ26" i="3" s="1"/>
  <c r="CK26" i="3" s="1"/>
  <c r="CL26" i="3" s="1"/>
  <c r="CM26" i="3" s="1"/>
  <c r="CN26" i="3" s="1"/>
  <c r="CO26" i="3" s="1"/>
  <c r="CP26" i="3" s="1"/>
  <c r="CQ26" i="3" s="1"/>
  <c r="CR26" i="3" s="1"/>
  <c r="CS26" i="3" s="1"/>
  <c r="CT26" i="3" s="1"/>
  <c r="CU26" i="3" s="1"/>
  <c r="CV26" i="3" s="1"/>
  <c r="CW26" i="3" s="1"/>
  <c r="CX26" i="3" s="1"/>
  <c r="CY26" i="3" s="1"/>
  <c r="CZ26" i="3" s="1"/>
  <c r="DA26" i="3" s="1"/>
  <c r="DB26" i="3" s="1"/>
  <c r="DC26" i="3" s="1"/>
  <c r="DD26" i="3" s="1"/>
  <c r="DE26" i="3" s="1"/>
  <c r="DF26" i="3" s="1"/>
  <c r="DG26" i="3" s="1"/>
  <c r="DH26" i="3" s="1"/>
  <c r="DI26" i="3" s="1"/>
  <c r="DJ26" i="3" s="1"/>
  <c r="DK26" i="3" s="1"/>
  <c r="DL26" i="3" s="1"/>
  <c r="DM26" i="3" s="1"/>
  <c r="DN26" i="3" s="1"/>
  <c r="DO26" i="3" s="1"/>
  <c r="DP26" i="3" s="1"/>
  <c r="DQ26" i="3" s="1"/>
  <c r="DR26" i="3" s="1"/>
  <c r="DS26" i="3" s="1"/>
  <c r="DT26" i="3" s="1"/>
  <c r="DU26" i="3" s="1"/>
  <c r="DV26" i="3" s="1"/>
  <c r="DW26" i="3" s="1"/>
  <c r="DX26" i="3" s="1"/>
  <c r="DY26" i="3" s="1"/>
  <c r="DZ26" i="3" s="1"/>
  <c r="EA26" i="3" s="1"/>
  <c r="EB26" i="3" s="1"/>
  <c r="EC26" i="3" s="1"/>
  <c r="ED26" i="3" s="1"/>
  <c r="EE26" i="3" s="1"/>
  <c r="EF26" i="3" s="1"/>
  <c r="EG26" i="3" s="1"/>
  <c r="EH26" i="3" s="1"/>
  <c r="EI26" i="3" s="1"/>
  <c r="EJ26" i="3" s="1"/>
  <c r="EK26" i="3" s="1"/>
  <c r="EL26" i="3" s="1"/>
  <c r="EM26" i="3" s="1"/>
  <c r="EN26" i="3" s="1"/>
  <c r="EO26" i="3" s="1"/>
  <c r="EP26" i="3" s="1"/>
  <c r="EQ26" i="3" s="1"/>
  <c r="ER26" i="3" s="1"/>
  <c r="ES26" i="3" s="1"/>
  <c r="ET26" i="3" s="1"/>
  <c r="EU26" i="3" s="1"/>
  <c r="EV26" i="3" s="1"/>
  <c r="EW26" i="3" s="1"/>
  <c r="EX26" i="3" s="1"/>
  <c r="EY26" i="3" s="1"/>
  <c r="EZ26" i="3" s="1"/>
  <c r="FA26" i="3" s="1"/>
  <c r="FB26" i="3" s="1"/>
  <c r="FC26" i="3" s="1"/>
  <c r="FD26" i="3" s="1"/>
  <c r="FE26" i="3" s="1"/>
  <c r="FF26" i="3" s="1"/>
  <c r="FG26" i="3" s="1"/>
  <c r="FH26" i="3" s="1"/>
  <c r="FI26" i="3" s="1"/>
  <c r="FJ26" i="3" s="1"/>
  <c r="FK26" i="3" s="1"/>
  <c r="FL26" i="3" s="1"/>
  <c r="FM26" i="3" s="1"/>
  <c r="FN26" i="3" s="1"/>
  <c r="FO26" i="3" s="1"/>
  <c r="FP26" i="3" s="1"/>
  <c r="FQ26" i="3" s="1"/>
  <c r="FR26" i="3" s="1"/>
  <c r="FS26" i="3" s="1"/>
  <c r="FT26" i="3" s="1"/>
  <c r="FU26" i="3" s="1"/>
  <c r="FV26" i="3" s="1"/>
  <c r="FW26" i="3" s="1"/>
  <c r="FX26" i="3" s="1"/>
  <c r="FY26" i="3" s="1"/>
  <c r="FZ26" i="3" s="1"/>
  <c r="GA26" i="3" s="1"/>
  <c r="GB26" i="3" s="1"/>
  <c r="GC26" i="3" s="1"/>
  <c r="GD26" i="3" s="1"/>
  <c r="GE26" i="3" s="1"/>
  <c r="GF26" i="3" s="1"/>
  <c r="GG26" i="3" s="1"/>
  <c r="GH26" i="3" s="1"/>
  <c r="GI26" i="3" s="1"/>
  <c r="GJ26" i="3" s="1"/>
  <c r="GK26" i="3" s="1"/>
  <c r="GL26" i="3" s="1"/>
  <c r="GM26" i="3" s="1"/>
  <c r="GN26" i="3" s="1"/>
  <c r="GO26" i="3" s="1"/>
  <c r="GP26" i="3" s="1"/>
  <c r="GQ26" i="3" s="1"/>
  <c r="GR26" i="3" s="1"/>
  <c r="GS26" i="3" s="1"/>
  <c r="GT26" i="3" s="1"/>
  <c r="GU26" i="3" s="1"/>
  <c r="GV26" i="3" s="1"/>
  <c r="GW26" i="3" s="1"/>
  <c r="GX26" i="3" s="1"/>
  <c r="GY26" i="3" s="1"/>
  <c r="GZ26" i="3" s="1"/>
  <c r="HA26" i="3" s="1"/>
  <c r="HB26" i="3" s="1"/>
  <c r="HC26" i="3" s="1"/>
  <c r="HD26" i="3" s="1"/>
  <c r="HE26" i="3" s="1"/>
  <c r="HF26" i="3" s="1"/>
  <c r="HG26" i="3" s="1"/>
  <c r="HH26" i="3" s="1"/>
  <c r="HI26" i="3" s="1"/>
  <c r="HJ26" i="3" s="1"/>
  <c r="HK26" i="3" s="1"/>
  <c r="HL26" i="3" s="1"/>
  <c r="HM26" i="3" s="1"/>
  <c r="AA32" i="3"/>
  <c r="AA38" i="3"/>
  <c r="AB38" i="3" s="1"/>
  <c r="AC38" i="3" s="1"/>
  <c r="AD38" i="3" s="1"/>
  <c r="AE38" i="3" s="1"/>
  <c r="AF38" i="3" s="1"/>
  <c r="AG38" i="3" s="1"/>
  <c r="AH38" i="3" s="1"/>
  <c r="AI38" i="3" s="1"/>
  <c r="AJ38" i="3" s="1"/>
  <c r="AK38" i="3" s="1"/>
  <c r="AL38" i="3" s="1"/>
  <c r="AM38" i="3" s="1"/>
  <c r="AN38" i="3" s="1"/>
  <c r="AO38" i="3" s="1"/>
  <c r="AP38" i="3" s="1"/>
  <c r="AQ38" i="3" s="1"/>
  <c r="AR38" i="3" s="1"/>
  <c r="AS38" i="3" s="1"/>
  <c r="AT38" i="3" s="1"/>
  <c r="AU38" i="3" s="1"/>
  <c r="AV38" i="3" s="1"/>
  <c r="AW38" i="3" s="1"/>
  <c r="AX38" i="3" s="1"/>
  <c r="AY38" i="3" s="1"/>
  <c r="AZ38" i="3" s="1"/>
  <c r="BA38" i="3" s="1"/>
  <c r="BB38" i="3" s="1"/>
  <c r="BC38" i="3" s="1"/>
  <c r="BD38" i="3" s="1"/>
  <c r="BE38" i="3" s="1"/>
  <c r="BF38" i="3" s="1"/>
  <c r="BG38" i="3" s="1"/>
  <c r="BH38" i="3" s="1"/>
  <c r="BI38" i="3" s="1"/>
  <c r="BJ38" i="3" s="1"/>
  <c r="BK38" i="3" s="1"/>
  <c r="BL38" i="3" s="1"/>
  <c r="BM38" i="3" s="1"/>
  <c r="BN38" i="3" s="1"/>
  <c r="BO38" i="3" s="1"/>
  <c r="BP38" i="3" s="1"/>
  <c r="BQ38" i="3" s="1"/>
  <c r="BR38" i="3" s="1"/>
  <c r="BS38" i="3" s="1"/>
  <c r="BT38" i="3" s="1"/>
  <c r="BU38" i="3" s="1"/>
  <c r="BV38" i="3" s="1"/>
  <c r="BW38" i="3" s="1"/>
  <c r="BX38" i="3" s="1"/>
  <c r="BY38" i="3" s="1"/>
  <c r="BZ38" i="3" s="1"/>
  <c r="CA38" i="3" s="1"/>
  <c r="CB38" i="3" s="1"/>
  <c r="CC38" i="3" s="1"/>
  <c r="CD38" i="3" s="1"/>
  <c r="CE38" i="3" s="1"/>
  <c r="CF38" i="3" s="1"/>
  <c r="CG38" i="3" s="1"/>
  <c r="CH38" i="3" s="1"/>
  <c r="CI38" i="3" s="1"/>
  <c r="CJ38" i="3" s="1"/>
  <c r="CK38" i="3" s="1"/>
  <c r="CL38" i="3" s="1"/>
  <c r="CM38" i="3" s="1"/>
  <c r="CN38" i="3" s="1"/>
  <c r="CO38" i="3" s="1"/>
  <c r="CP38" i="3" s="1"/>
  <c r="CQ38" i="3" s="1"/>
  <c r="CR38" i="3" s="1"/>
  <c r="CS38" i="3" s="1"/>
  <c r="CT38" i="3" s="1"/>
  <c r="CU38" i="3" s="1"/>
  <c r="CV38" i="3" s="1"/>
  <c r="CW38" i="3" s="1"/>
  <c r="CX38" i="3" s="1"/>
  <c r="CY38" i="3" s="1"/>
  <c r="CZ38" i="3" s="1"/>
  <c r="DA38" i="3" s="1"/>
  <c r="DB38" i="3" s="1"/>
  <c r="DC38" i="3" s="1"/>
  <c r="DD38" i="3" s="1"/>
  <c r="DE38" i="3" s="1"/>
  <c r="DF38" i="3" s="1"/>
  <c r="DG38" i="3" s="1"/>
  <c r="DH38" i="3" s="1"/>
  <c r="DI38" i="3" s="1"/>
  <c r="DJ38" i="3" s="1"/>
  <c r="DK38" i="3" s="1"/>
  <c r="DL38" i="3" s="1"/>
  <c r="DM38" i="3" s="1"/>
  <c r="DN38" i="3" s="1"/>
  <c r="DO38" i="3" s="1"/>
  <c r="DP38" i="3" s="1"/>
  <c r="DQ38" i="3" s="1"/>
  <c r="DR38" i="3" s="1"/>
  <c r="DS38" i="3" s="1"/>
  <c r="DT38" i="3" s="1"/>
  <c r="DU38" i="3" s="1"/>
  <c r="DV38" i="3" s="1"/>
  <c r="DW38" i="3" s="1"/>
  <c r="DX38" i="3" s="1"/>
  <c r="DY38" i="3" s="1"/>
  <c r="DZ38" i="3" s="1"/>
  <c r="EA38" i="3" s="1"/>
  <c r="EB38" i="3" s="1"/>
  <c r="EC38" i="3" s="1"/>
  <c r="ED38" i="3" s="1"/>
  <c r="EE38" i="3" s="1"/>
  <c r="EF38" i="3" s="1"/>
  <c r="EG38" i="3" s="1"/>
  <c r="EH38" i="3" s="1"/>
  <c r="EI38" i="3" s="1"/>
  <c r="EJ38" i="3" s="1"/>
  <c r="EK38" i="3" s="1"/>
  <c r="EL38" i="3" s="1"/>
  <c r="EM38" i="3" s="1"/>
  <c r="EN38" i="3" s="1"/>
  <c r="EO38" i="3" s="1"/>
  <c r="EP38" i="3" s="1"/>
  <c r="EQ38" i="3" s="1"/>
  <c r="ER38" i="3" s="1"/>
  <c r="ES38" i="3" s="1"/>
  <c r="ET38" i="3" s="1"/>
  <c r="EU38" i="3" s="1"/>
  <c r="EV38" i="3" s="1"/>
  <c r="EW38" i="3" s="1"/>
  <c r="EX38" i="3" s="1"/>
  <c r="EY38" i="3" s="1"/>
  <c r="EZ38" i="3" s="1"/>
  <c r="FA38" i="3" s="1"/>
  <c r="FB38" i="3" s="1"/>
  <c r="FC38" i="3" s="1"/>
  <c r="FD38" i="3" s="1"/>
  <c r="FE38" i="3" s="1"/>
  <c r="FF38" i="3" s="1"/>
  <c r="FG38" i="3" s="1"/>
  <c r="FH38" i="3" s="1"/>
  <c r="FI38" i="3" s="1"/>
  <c r="FJ38" i="3" s="1"/>
  <c r="FK38" i="3" s="1"/>
  <c r="FL38" i="3" s="1"/>
  <c r="FM38" i="3" s="1"/>
  <c r="FN38" i="3" s="1"/>
  <c r="FO38" i="3" s="1"/>
  <c r="FP38" i="3" s="1"/>
  <c r="FQ38" i="3" s="1"/>
  <c r="FR38" i="3" s="1"/>
  <c r="FS38" i="3" s="1"/>
  <c r="FT38" i="3" s="1"/>
  <c r="FU38" i="3" s="1"/>
  <c r="FV38" i="3" s="1"/>
  <c r="FW38" i="3" s="1"/>
  <c r="FX38" i="3" s="1"/>
  <c r="FY38" i="3" s="1"/>
  <c r="FZ38" i="3" s="1"/>
  <c r="GA38" i="3" s="1"/>
  <c r="GB38" i="3" s="1"/>
  <c r="GC38" i="3" s="1"/>
  <c r="GD38" i="3" s="1"/>
  <c r="GE38" i="3" s="1"/>
  <c r="GF38" i="3" s="1"/>
  <c r="GG38" i="3" s="1"/>
  <c r="GH38" i="3" s="1"/>
  <c r="GI38" i="3" s="1"/>
  <c r="GJ38" i="3" s="1"/>
  <c r="GK38" i="3" s="1"/>
  <c r="GL38" i="3" s="1"/>
  <c r="GM38" i="3" s="1"/>
  <c r="GN38" i="3" s="1"/>
  <c r="GO38" i="3" s="1"/>
  <c r="GP38" i="3" s="1"/>
  <c r="GQ38" i="3" s="1"/>
  <c r="GR38" i="3" s="1"/>
  <c r="GS38" i="3" s="1"/>
  <c r="GT38" i="3" s="1"/>
  <c r="GU38" i="3" s="1"/>
  <c r="GV38" i="3" s="1"/>
  <c r="GW38" i="3" s="1"/>
  <c r="GX38" i="3" s="1"/>
  <c r="GY38" i="3" s="1"/>
  <c r="GZ38" i="3" s="1"/>
  <c r="HA38" i="3" s="1"/>
  <c r="HB38" i="3" s="1"/>
  <c r="HC38" i="3" s="1"/>
  <c r="HD38" i="3" s="1"/>
  <c r="HE38" i="3" s="1"/>
  <c r="HF38" i="3" s="1"/>
  <c r="HG38" i="3" s="1"/>
  <c r="HH38" i="3" s="1"/>
  <c r="HI38" i="3" s="1"/>
  <c r="HJ38" i="3" s="1"/>
  <c r="HK38" i="3" s="1"/>
  <c r="HL38" i="3" s="1"/>
  <c r="HM38" i="3" s="1"/>
  <c r="AA64" i="3"/>
  <c r="AA66" i="3"/>
  <c r="AA72" i="3"/>
  <c r="AA73" i="3"/>
  <c r="AA82" i="3"/>
  <c r="AB82" i="3" s="1"/>
  <c r="AC82" i="3" s="1"/>
  <c r="AD82" i="3" s="1"/>
  <c r="AE82" i="3" s="1"/>
  <c r="AF82" i="3" s="1"/>
  <c r="AG82" i="3" s="1"/>
  <c r="AH82" i="3" s="1"/>
  <c r="AI82" i="3" s="1"/>
  <c r="AJ82" i="3" s="1"/>
  <c r="AK82" i="3" s="1"/>
  <c r="AL82" i="3" s="1"/>
  <c r="AM82" i="3" s="1"/>
  <c r="AN82" i="3" s="1"/>
  <c r="AO82" i="3" s="1"/>
  <c r="AP82" i="3" s="1"/>
  <c r="AQ82" i="3" s="1"/>
  <c r="AR82" i="3" s="1"/>
  <c r="AS82" i="3" s="1"/>
  <c r="AT82" i="3" s="1"/>
  <c r="AU82" i="3" s="1"/>
  <c r="AV82" i="3" s="1"/>
  <c r="AW82" i="3" s="1"/>
  <c r="AX82" i="3" s="1"/>
  <c r="AY82" i="3" s="1"/>
  <c r="AZ82" i="3" s="1"/>
  <c r="BA82" i="3" s="1"/>
  <c r="BB82" i="3" s="1"/>
  <c r="BC82" i="3" s="1"/>
  <c r="BD82" i="3" s="1"/>
  <c r="BE82" i="3" s="1"/>
  <c r="BF82" i="3" s="1"/>
  <c r="BG82" i="3" s="1"/>
  <c r="BH82" i="3" s="1"/>
  <c r="BI82" i="3" s="1"/>
  <c r="BJ82" i="3" s="1"/>
  <c r="BK82" i="3" s="1"/>
  <c r="BL82" i="3" s="1"/>
  <c r="BM82" i="3" s="1"/>
  <c r="BN82" i="3" s="1"/>
  <c r="BO82" i="3" s="1"/>
  <c r="BP82" i="3" s="1"/>
  <c r="BQ82" i="3" s="1"/>
  <c r="BR82" i="3" s="1"/>
  <c r="BS82" i="3" s="1"/>
  <c r="BT82" i="3" s="1"/>
  <c r="BU82" i="3" s="1"/>
  <c r="BV82" i="3" s="1"/>
  <c r="BW82" i="3" s="1"/>
  <c r="BX82" i="3" s="1"/>
  <c r="BY82" i="3" s="1"/>
  <c r="BZ82" i="3" s="1"/>
  <c r="CA82" i="3" s="1"/>
  <c r="CB82" i="3" s="1"/>
  <c r="CC82" i="3" s="1"/>
  <c r="CD82" i="3" s="1"/>
  <c r="CE82" i="3" s="1"/>
  <c r="CF82" i="3" s="1"/>
  <c r="CG82" i="3" s="1"/>
  <c r="CH82" i="3" s="1"/>
  <c r="CI82" i="3" s="1"/>
  <c r="CJ82" i="3" s="1"/>
  <c r="CK82" i="3" s="1"/>
  <c r="CL82" i="3" s="1"/>
  <c r="CM82" i="3" s="1"/>
  <c r="CN82" i="3" s="1"/>
  <c r="CO82" i="3" s="1"/>
  <c r="CP82" i="3" s="1"/>
  <c r="CQ82" i="3" s="1"/>
  <c r="CR82" i="3" s="1"/>
  <c r="CS82" i="3" s="1"/>
  <c r="CT82" i="3" s="1"/>
  <c r="CU82" i="3" s="1"/>
  <c r="CV82" i="3" s="1"/>
  <c r="CW82" i="3" s="1"/>
  <c r="CX82" i="3" s="1"/>
  <c r="CY82" i="3" s="1"/>
  <c r="CZ82" i="3" s="1"/>
  <c r="DA82" i="3" s="1"/>
  <c r="DB82" i="3" s="1"/>
  <c r="DC82" i="3" s="1"/>
  <c r="DD82" i="3" s="1"/>
  <c r="DE82" i="3" s="1"/>
  <c r="DF82" i="3" s="1"/>
  <c r="DG82" i="3" s="1"/>
  <c r="DH82" i="3" s="1"/>
  <c r="DI82" i="3" s="1"/>
  <c r="DJ82" i="3" s="1"/>
  <c r="DK82" i="3" s="1"/>
  <c r="DL82" i="3" s="1"/>
  <c r="DM82" i="3" s="1"/>
  <c r="DN82" i="3" s="1"/>
  <c r="DO82" i="3" s="1"/>
  <c r="DP82" i="3" s="1"/>
  <c r="DQ82" i="3" s="1"/>
  <c r="DR82" i="3" s="1"/>
  <c r="DS82" i="3" s="1"/>
  <c r="DT82" i="3" s="1"/>
  <c r="DU82" i="3" s="1"/>
  <c r="DV82" i="3" s="1"/>
  <c r="DW82" i="3" s="1"/>
  <c r="DX82" i="3" s="1"/>
  <c r="DY82" i="3" s="1"/>
  <c r="DZ82" i="3" s="1"/>
  <c r="EA82" i="3" s="1"/>
  <c r="EB82" i="3" s="1"/>
  <c r="EC82" i="3" s="1"/>
  <c r="ED82" i="3" s="1"/>
  <c r="EE82" i="3" s="1"/>
  <c r="EF82" i="3" s="1"/>
  <c r="EG82" i="3" s="1"/>
  <c r="EH82" i="3" s="1"/>
  <c r="EI82" i="3" s="1"/>
  <c r="EJ82" i="3" s="1"/>
  <c r="EK82" i="3" s="1"/>
  <c r="EL82" i="3" s="1"/>
  <c r="EM82" i="3" s="1"/>
  <c r="EN82" i="3" s="1"/>
  <c r="EO82" i="3" s="1"/>
  <c r="EP82" i="3" s="1"/>
  <c r="EQ82" i="3" s="1"/>
  <c r="ER82" i="3" s="1"/>
  <c r="ES82" i="3" s="1"/>
  <c r="ET82" i="3" s="1"/>
  <c r="EU82" i="3" s="1"/>
  <c r="EV82" i="3" s="1"/>
  <c r="EW82" i="3" s="1"/>
  <c r="EX82" i="3" s="1"/>
  <c r="EY82" i="3" s="1"/>
  <c r="EZ82" i="3" s="1"/>
  <c r="FA82" i="3" s="1"/>
  <c r="FB82" i="3" s="1"/>
  <c r="FC82" i="3" s="1"/>
  <c r="FD82" i="3" s="1"/>
  <c r="FE82" i="3" s="1"/>
  <c r="FF82" i="3" s="1"/>
  <c r="FG82" i="3" s="1"/>
  <c r="FH82" i="3" s="1"/>
  <c r="FI82" i="3" s="1"/>
  <c r="FJ82" i="3" s="1"/>
  <c r="FK82" i="3" s="1"/>
  <c r="FL82" i="3" s="1"/>
  <c r="FM82" i="3" s="1"/>
  <c r="FN82" i="3" s="1"/>
  <c r="FO82" i="3" s="1"/>
  <c r="FP82" i="3" s="1"/>
  <c r="FQ82" i="3" s="1"/>
  <c r="FR82" i="3" s="1"/>
  <c r="FS82" i="3" s="1"/>
  <c r="FT82" i="3" s="1"/>
  <c r="FU82" i="3" s="1"/>
  <c r="FV82" i="3" s="1"/>
  <c r="FW82" i="3" s="1"/>
  <c r="FX82" i="3" s="1"/>
  <c r="FY82" i="3" s="1"/>
  <c r="FZ82" i="3" s="1"/>
  <c r="GA82" i="3" s="1"/>
  <c r="GB82" i="3" s="1"/>
  <c r="GC82" i="3" s="1"/>
  <c r="GD82" i="3" s="1"/>
  <c r="GE82" i="3" s="1"/>
  <c r="GF82" i="3" s="1"/>
  <c r="GG82" i="3" s="1"/>
  <c r="GH82" i="3" s="1"/>
  <c r="GI82" i="3" s="1"/>
  <c r="GJ82" i="3" s="1"/>
  <c r="GK82" i="3" s="1"/>
  <c r="GL82" i="3" s="1"/>
  <c r="GM82" i="3" s="1"/>
  <c r="GN82" i="3" s="1"/>
  <c r="GO82" i="3" s="1"/>
  <c r="GP82" i="3" s="1"/>
  <c r="GQ82" i="3" s="1"/>
  <c r="GR82" i="3" s="1"/>
  <c r="GS82" i="3" s="1"/>
  <c r="GT82" i="3" s="1"/>
  <c r="GU82" i="3" s="1"/>
  <c r="GV82" i="3" s="1"/>
  <c r="GW82" i="3" s="1"/>
  <c r="GX82" i="3" s="1"/>
  <c r="GY82" i="3" s="1"/>
  <c r="GZ82" i="3" s="1"/>
  <c r="HA82" i="3" s="1"/>
  <c r="HB82" i="3" s="1"/>
  <c r="HC82" i="3" s="1"/>
  <c r="HD82" i="3" s="1"/>
  <c r="HE82" i="3" s="1"/>
  <c r="HF82" i="3" s="1"/>
  <c r="HG82" i="3" s="1"/>
  <c r="HH82" i="3" s="1"/>
  <c r="HI82" i="3" s="1"/>
  <c r="HJ82" i="3" s="1"/>
  <c r="HK82" i="3" s="1"/>
  <c r="HL82" i="3" s="1"/>
  <c r="HM82" i="3" s="1"/>
  <c r="AA83" i="3"/>
  <c r="AB83" i="3" s="1"/>
  <c r="AC83" i="3" s="1"/>
  <c r="AD83" i="3" s="1"/>
  <c r="AE83" i="3" s="1"/>
  <c r="AF83" i="3" s="1"/>
  <c r="AG83" i="3" s="1"/>
  <c r="AH83" i="3" s="1"/>
  <c r="AI83" i="3" s="1"/>
  <c r="AJ83" i="3" s="1"/>
  <c r="AK83" i="3" s="1"/>
  <c r="AL83" i="3" s="1"/>
  <c r="AM83" i="3" s="1"/>
  <c r="AN83" i="3" s="1"/>
  <c r="AO83" i="3" s="1"/>
  <c r="AP83" i="3" s="1"/>
  <c r="AQ83" i="3" s="1"/>
  <c r="AR83" i="3" s="1"/>
  <c r="AS83" i="3" s="1"/>
  <c r="AT83" i="3" s="1"/>
  <c r="AU83" i="3" s="1"/>
  <c r="AV83" i="3" s="1"/>
  <c r="AW83" i="3" s="1"/>
  <c r="AX83" i="3" s="1"/>
  <c r="AY83" i="3" s="1"/>
  <c r="AZ83" i="3" s="1"/>
  <c r="BA83" i="3" s="1"/>
  <c r="BB83" i="3" s="1"/>
  <c r="BC83" i="3" s="1"/>
  <c r="BD83" i="3" s="1"/>
  <c r="BE83" i="3" s="1"/>
  <c r="BF83" i="3" s="1"/>
  <c r="BG83" i="3" s="1"/>
  <c r="BH83" i="3" s="1"/>
  <c r="BI83" i="3" s="1"/>
  <c r="BJ83" i="3" s="1"/>
  <c r="BK83" i="3" s="1"/>
  <c r="BL83" i="3" s="1"/>
  <c r="BM83" i="3" s="1"/>
  <c r="BN83" i="3" s="1"/>
  <c r="BO83" i="3" s="1"/>
  <c r="BP83" i="3" s="1"/>
  <c r="BQ83" i="3" s="1"/>
  <c r="BR83" i="3" s="1"/>
  <c r="BS83" i="3" s="1"/>
  <c r="BT83" i="3" s="1"/>
  <c r="BU83" i="3" s="1"/>
  <c r="BV83" i="3" s="1"/>
  <c r="BW83" i="3" s="1"/>
  <c r="BX83" i="3" s="1"/>
  <c r="BY83" i="3" s="1"/>
  <c r="BZ83" i="3" s="1"/>
  <c r="CA83" i="3" s="1"/>
  <c r="CB83" i="3" s="1"/>
  <c r="CC83" i="3" s="1"/>
  <c r="CD83" i="3" s="1"/>
  <c r="CE83" i="3" s="1"/>
  <c r="CF83" i="3" s="1"/>
  <c r="CG83" i="3" s="1"/>
  <c r="CH83" i="3" s="1"/>
  <c r="CI83" i="3" s="1"/>
  <c r="CJ83" i="3" s="1"/>
  <c r="CK83" i="3" s="1"/>
  <c r="CL83" i="3" s="1"/>
  <c r="CM83" i="3" s="1"/>
  <c r="CN83" i="3" s="1"/>
  <c r="CO83" i="3" s="1"/>
  <c r="CP83" i="3" s="1"/>
  <c r="CQ83" i="3" s="1"/>
  <c r="CR83" i="3" s="1"/>
  <c r="CS83" i="3" s="1"/>
  <c r="CT83" i="3" s="1"/>
  <c r="CU83" i="3" s="1"/>
  <c r="CV83" i="3" s="1"/>
  <c r="CW83" i="3" s="1"/>
  <c r="CX83" i="3" s="1"/>
  <c r="CY83" i="3" s="1"/>
  <c r="CZ83" i="3" s="1"/>
  <c r="DA83" i="3" s="1"/>
  <c r="DB83" i="3" s="1"/>
  <c r="DC83" i="3" s="1"/>
  <c r="DD83" i="3" s="1"/>
  <c r="DE83" i="3" s="1"/>
  <c r="DF83" i="3" s="1"/>
  <c r="DG83" i="3" s="1"/>
  <c r="DH83" i="3" s="1"/>
  <c r="DI83" i="3" s="1"/>
  <c r="DJ83" i="3" s="1"/>
  <c r="DK83" i="3" s="1"/>
  <c r="DL83" i="3" s="1"/>
  <c r="DM83" i="3" s="1"/>
  <c r="DN83" i="3" s="1"/>
  <c r="DO83" i="3" s="1"/>
  <c r="DP83" i="3" s="1"/>
  <c r="DQ83" i="3" s="1"/>
  <c r="DR83" i="3" s="1"/>
  <c r="DS83" i="3" s="1"/>
  <c r="DT83" i="3" s="1"/>
  <c r="DU83" i="3" s="1"/>
  <c r="DV83" i="3" s="1"/>
  <c r="DW83" i="3" s="1"/>
  <c r="DX83" i="3" s="1"/>
  <c r="DY83" i="3" s="1"/>
  <c r="DZ83" i="3" s="1"/>
  <c r="EA83" i="3" s="1"/>
  <c r="EB83" i="3" s="1"/>
  <c r="EC83" i="3" s="1"/>
  <c r="ED83" i="3" s="1"/>
  <c r="EE83" i="3" s="1"/>
  <c r="EF83" i="3" s="1"/>
  <c r="EG83" i="3" s="1"/>
  <c r="EH83" i="3" s="1"/>
  <c r="EI83" i="3" s="1"/>
  <c r="EJ83" i="3" s="1"/>
  <c r="EK83" i="3" s="1"/>
  <c r="EL83" i="3" s="1"/>
  <c r="EM83" i="3" s="1"/>
  <c r="EN83" i="3" s="1"/>
  <c r="EO83" i="3" s="1"/>
  <c r="EP83" i="3" s="1"/>
  <c r="EQ83" i="3" s="1"/>
  <c r="ER83" i="3" s="1"/>
  <c r="ES83" i="3" s="1"/>
  <c r="ET83" i="3" s="1"/>
  <c r="EU83" i="3" s="1"/>
  <c r="EV83" i="3" s="1"/>
  <c r="EW83" i="3" s="1"/>
  <c r="EX83" i="3" s="1"/>
  <c r="EY83" i="3" s="1"/>
  <c r="EZ83" i="3" s="1"/>
  <c r="FA83" i="3" s="1"/>
  <c r="FB83" i="3" s="1"/>
  <c r="FC83" i="3" s="1"/>
  <c r="FD83" i="3" s="1"/>
  <c r="FE83" i="3" s="1"/>
  <c r="FF83" i="3" s="1"/>
  <c r="FG83" i="3" s="1"/>
  <c r="FH83" i="3" s="1"/>
  <c r="FI83" i="3" s="1"/>
  <c r="FJ83" i="3" s="1"/>
  <c r="FK83" i="3" s="1"/>
  <c r="FL83" i="3" s="1"/>
  <c r="FM83" i="3" s="1"/>
  <c r="FN83" i="3" s="1"/>
  <c r="FO83" i="3" s="1"/>
  <c r="FP83" i="3" s="1"/>
  <c r="FQ83" i="3" s="1"/>
  <c r="FR83" i="3" s="1"/>
  <c r="FS83" i="3" s="1"/>
  <c r="FT83" i="3" s="1"/>
  <c r="FU83" i="3" s="1"/>
  <c r="FV83" i="3" s="1"/>
  <c r="FW83" i="3" s="1"/>
  <c r="FX83" i="3" s="1"/>
  <c r="FY83" i="3" s="1"/>
  <c r="FZ83" i="3" s="1"/>
  <c r="GA83" i="3" s="1"/>
  <c r="GB83" i="3" s="1"/>
  <c r="GC83" i="3" s="1"/>
  <c r="GD83" i="3" s="1"/>
  <c r="GE83" i="3" s="1"/>
  <c r="GF83" i="3" s="1"/>
  <c r="GG83" i="3" s="1"/>
  <c r="GH83" i="3" s="1"/>
  <c r="GI83" i="3" s="1"/>
  <c r="GJ83" i="3" s="1"/>
  <c r="GK83" i="3" s="1"/>
  <c r="GL83" i="3" s="1"/>
  <c r="GM83" i="3" s="1"/>
  <c r="GN83" i="3" s="1"/>
  <c r="GO83" i="3" s="1"/>
  <c r="GP83" i="3" s="1"/>
  <c r="GQ83" i="3" s="1"/>
  <c r="GR83" i="3" s="1"/>
  <c r="GS83" i="3" s="1"/>
  <c r="GT83" i="3" s="1"/>
  <c r="GU83" i="3" s="1"/>
  <c r="GV83" i="3" s="1"/>
  <c r="GW83" i="3" s="1"/>
  <c r="GX83" i="3" s="1"/>
  <c r="GY83" i="3" s="1"/>
  <c r="GZ83" i="3" s="1"/>
  <c r="HA83" i="3" s="1"/>
  <c r="HB83" i="3" s="1"/>
  <c r="HC83" i="3" s="1"/>
  <c r="HD83" i="3" s="1"/>
  <c r="HE83" i="3" s="1"/>
  <c r="HF83" i="3" s="1"/>
  <c r="HG83" i="3" s="1"/>
  <c r="HH83" i="3" s="1"/>
  <c r="HI83" i="3" s="1"/>
  <c r="HJ83" i="3" s="1"/>
  <c r="HK83" i="3" s="1"/>
  <c r="HL83" i="3" s="1"/>
  <c r="HM83" i="3" s="1"/>
  <c r="AA84" i="3"/>
  <c r="AB84" i="3" s="1"/>
  <c r="AC84" i="3" s="1"/>
  <c r="AD84" i="3" s="1"/>
  <c r="AE84" i="3" s="1"/>
  <c r="AF84" i="3" s="1"/>
  <c r="AG84" i="3" s="1"/>
  <c r="AH84" i="3" s="1"/>
  <c r="AI84" i="3" s="1"/>
  <c r="AJ84" i="3" s="1"/>
  <c r="AK84" i="3" s="1"/>
  <c r="AL84" i="3" s="1"/>
  <c r="AM84" i="3" s="1"/>
  <c r="AN84" i="3" s="1"/>
  <c r="AO84" i="3" s="1"/>
  <c r="AP84" i="3" s="1"/>
  <c r="AQ84" i="3" s="1"/>
  <c r="AR84" i="3" s="1"/>
  <c r="AS84" i="3" s="1"/>
  <c r="AT84" i="3" s="1"/>
  <c r="AU84" i="3" s="1"/>
  <c r="AV84" i="3" s="1"/>
  <c r="AW84" i="3" s="1"/>
  <c r="AX84" i="3" s="1"/>
  <c r="AY84" i="3" s="1"/>
  <c r="AZ84" i="3" s="1"/>
  <c r="BA84" i="3" s="1"/>
  <c r="BB84" i="3" s="1"/>
  <c r="BC84" i="3" s="1"/>
  <c r="BD84" i="3" s="1"/>
  <c r="BE84" i="3" s="1"/>
  <c r="BF84" i="3" s="1"/>
  <c r="BG84" i="3" s="1"/>
  <c r="BH84" i="3" s="1"/>
  <c r="BI84" i="3" s="1"/>
  <c r="BJ84" i="3" s="1"/>
  <c r="BK84" i="3" s="1"/>
  <c r="BL84" i="3" s="1"/>
  <c r="BM84" i="3" s="1"/>
  <c r="BN84" i="3" s="1"/>
  <c r="BO84" i="3" s="1"/>
  <c r="BP84" i="3" s="1"/>
  <c r="BQ84" i="3" s="1"/>
  <c r="BR84" i="3" s="1"/>
  <c r="BS84" i="3" s="1"/>
  <c r="BT84" i="3" s="1"/>
  <c r="BU84" i="3" s="1"/>
  <c r="BV84" i="3" s="1"/>
  <c r="BW84" i="3" s="1"/>
  <c r="BX84" i="3" s="1"/>
  <c r="BY84" i="3" s="1"/>
  <c r="BZ84" i="3" s="1"/>
  <c r="CA84" i="3" s="1"/>
  <c r="CB84" i="3" s="1"/>
  <c r="CC84" i="3" s="1"/>
  <c r="CD84" i="3" s="1"/>
  <c r="CE84" i="3" s="1"/>
  <c r="CF84" i="3" s="1"/>
  <c r="CG84" i="3" s="1"/>
  <c r="CH84" i="3" s="1"/>
  <c r="CI84" i="3" s="1"/>
  <c r="CJ84" i="3" s="1"/>
  <c r="CK84" i="3" s="1"/>
  <c r="CL84" i="3" s="1"/>
  <c r="CM84" i="3" s="1"/>
  <c r="CN84" i="3" s="1"/>
  <c r="CO84" i="3" s="1"/>
  <c r="CP84" i="3" s="1"/>
  <c r="CQ84" i="3" s="1"/>
  <c r="CR84" i="3" s="1"/>
  <c r="CS84" i="3" s="1"/>
  <c r="CT84" i="3" s="1"/>
  <c r="CU84" i="3" s="1"/>
  <c r="CV84" i="3" s="1"/>
  <c r="CW84" i="3" s="1"/>
  <c r="CX84" i="3" s="1"/>
  <c r="CY84" i="3" s="1"/>
  <c r="CZ84" i="3" s="1"/>
  <c r="DA84" i="3" s="1"/>
  <c r="DB84" i="3" s="1"/>
  <c r="DC84" i="3" s="1"/>
  <c r="DD84" i="3" s="1"/>
  <c r="DE84" i="3" s="1"/>
  <c r="DF84" i="3" s="1"/>
  <c r="DG84" i="3" s="1"/>
  <c r="DH84" i="3" s="1"/>
  <c r="DI84" i="3" s="1"/>
  <c r="DJ84" i="3" s="1"/>
  <c r="DK84" i="3" s="1"/>
  <c r="DL84" i="3" s="1"/>
  <c r="DM84" i="3" s="1"/>
  <c r="DN84" i="3" s="1"/>
  <c r="DO84" i="3" s="1"/>
  <c r="DP84" i="3" s="1"/>
  <c r="DQ84" i="3" s="1"/>
  <c r="DR84" i="3" s="1"/>
  <c r="DS84" i="3" s="1"/>
  <c r="DT84" i="3" s="1"/>
  <c r="DU84" i="3" s="1"/>
  <c r="DV84" i="3" s="1"/>
  <c r="DW84" i="3" s="1"/>
  <c r="DX84" i="3" s="1"/>
  <c r="DY84" i="3" s="1"/>
  <c r="DZ84" i="3" s="1"/>
  <c r="EA84" i="3" s="1"/>
  <c r="EB84" i="3" s="1"/>
  <c r="EC84" i="3" s="1"/>
  <c r="ED84" i="3" s="1"/>
  <c r="EE84" i="3" s="1"/>
  <c r="EF84" i="3" s="1"/>
  <c r="EG84" i="3" s="1"/>
  <c r="EH84" i="3" s="1"/>
  <c r="EI84" i="3" s="1"/>
  <c r="EJ84" i="3" s="1"/>
  <c r="EK84" i="3" s="1"/>
  <c r="EL84" i="3" s="1"/>
  <c r="EM84" i="3" s="1"/>
  <c r="EN84" i="3" s="1"/>
  <c r="EO84" i="3" s="1"/>
  <c r="EP84" i="3" s="1"/>
  <c r="EQ84" i="3" s="1"/>
  <c r="ER84" i="3" s="1"/>
  <c r="ES84" i="3" s="1"/>
  <c r="ET84" i="3" s="1"/>
  <c r="EU84" i="3" s="1"/>
  <c r="EV84" i="3" s="1"/>
  <c r="EW84" i="3" s="1"/>
  <c r="EX84" i="3" s="1"/>
  <c r="EY84" i="3" s="1"/>
  <c r="EZ84" i="3" s="1"/>
  <c r="FA84" i="3" s="1"/>
  <c r="FB84" i="3" s="1"/>
  <c r="FC84" i="3" s="1"/>
  <c r="FD84" i="3" s="1"/>
  <c r="FE84" i="3" s="1"/>
  <c r="FF84" i="3" s="1"/>
  <c r="FG84" i="3" s="1"/>
  <c r="FH84" i="3" s="1"/>
  <c r="FI84" i="3" s="1"/>
  <c r="FJ84" i="3" s="1"/>
  <c r="FK84" i="3" s="1"/>
  <c r="FL84" i="3" s="1"/>
  <c r="FM84" i="3" s="1"/>
  <c r="FN84" i="3" s="1"/>
  <c r="FO84" i="3" s="1"/>
  <c r="FP84" i="3" s="1"/>
  <c r="FQ84" i="3" s="1"/>
  <c r="FR84" i="3" s="1"/>
  <c r="FS84" i="3" s="1"/>
  <c r="FT84" i="3" s="1"/>
  <c r="FU84" i="3" s="1"/>
  <c r="FV84" i="3" s="1"/>
  <c r="FW84" i="3" s="1"/>
  <c r="FX84" i="3" s="1"/>
  <c r="FY84" i="3" s="1"/>
  <c r="FZ84" i="3" s="1"/>
  <c r="GA84" i="3" s="1"/>
  <c r="GB84" i="3" s="1"/>
  <c r="GC84" i="3" s="1"/>
  <c r="GD84" i="3" s="1"/>
  <c r="GE84" i="3" s="1"/>
  <c r="GF84" i="3" s="1"/>
  <c r="GG84" i="3" s="1"/>
  <c r="GH84" i="3" s="1"/>
  <c r="GI84" i="3" s="1"/>
  <c r="GJ84" i="3" s="1"/>
  <c r="GK84" i="3" s="1"/>
  <c r="GL84" i="3" s="1"/>
  <c r="GM84" i="3" s="1"/>
  <c r="GN84" i="3" s="1"/>
  <c r="GO84" i="3" s="1"/>
  <c r="GP84" i="3" s="1"/>
  <c r="GQ84" i="3" s="1"/>
  <c r="GR84" i="3" s="1"/>
  <c r="GS84" i="3" s="1"/>
  <c r="GT84" i="3" s="1"/>
  <c r="GU84" i="3" s="1"/>
  <c r="GV84" i="3" s="1"/>
  <c r="GW84" i="3" s="1"/>
  <c r="GX84" i="3" s="1"/>
  <c r="GY84" i="3" s="1"/>
  <c r="GZ84" i="3" s="1"/>
  <c r="HA84" i="3" s="1"/>
  <c r="HB84" i="3" s="1"/>
  <c r="HC84" i="3" s="1"/>
  <c r="HD84" i="3" s="1"/>
  <c r="HE84" i="3" s="1"/>
  <c r="HF84" i="3" s="1"/>
  <c r="HG84" i="3" s="1"/>
  <c r="HH84" i="3" s="1"/>
  <c r="HI84" i="3" s="1"/>
  <c r="HJ84" i="3" s="1"/>
  <c r="HK84" i="3" s="1"/>
  <c r="HL84" i="3" s="1"/>
  <c r="HM84" i="3" s="1"/>
  <c r="AA85" i="3"/>
  <c r="AB85" i="3" s="1"/>
  <c r="AC85" i="3" s="1"/>
  <c r="AD85" i="3" s="1"/>
  <c r="AE85" i="3" s="1"/>
  <c r="AF85" i="3" s="1"/>
  <c r="AG85" i="3" s="1"/>
  <c r="AH85" i="3" s="1"/>
  <c r="AI85" i="3" s="1"/>
  <c r="AJ85" i="3" s="1"/>
  <c r="AK85" i="3" s="1"/>
  <c r="AL85" i="3" s="1"/>
  <c r="AM85" i="3" s="1"/>
  <c r="AN85" i="3" s="1"/>
  <c r="AO85" i="3" s="1"/>
  <c r="AP85" i="3" s="1"/>
  <c r="AQ85" i="3" s="1"/>
  <c r="AR85" i="3" s="1"/>
  <c r="AS85" i="3" s="1"/>
  <c r="AT85" i="3" s="1"/>
  <c r="AU85" i="3" s="1"/>
  <c r="AV85" i="3" s="1"/>
  <c r="AW85" i="3" s="1"/>
  <c r="AX85" i="3" s="1"/>
  <c r="AY85" i="3" s="1"/>
  <c r="AZ85" i="3" s="1"/>
  <c r="BA85" i="3" s="1"/>
  <c r="BB85" i="3" s="1"/>
  <c r="BC85" i="3" s="1"/>
  <c r="BD85" i="3" s="1"/>
  <c r="BE85" i="3" s="1"/>
  <c r="BF85" i="3" s="1"/>
  <c r="BG85" i="3" s="1"/>
  <c r="BH85" i="3" s="1"/>
  <c r="BI85" i="3" s="1"/>
  <c r="BJ85" i="3" s="1"/>
  <c r="BK85" i="3" s="1"/>
  <c r="BL85" i="3" s="1"/>
  <c r="BM85" i="3" s="1"/>
  <c r="BN85" i="3" s="1"/>
  <c r="BO85" i="3" s="1"/>
  <c r="BP85" i="3" s="1"/>
  <c r="BQ85" i="3" s="1"/>
  <c r="BR85" i="3" s="1"/>
  <c r="BS85" i="3" s="1"/>
  <c r="BT85" i="3" s="1"/>
  <c r="BU85" i="3" s="1"/>
  <c r="BV85" i="3" s="1"/>
  <c r="BW85" i="3" s="1"/>
  <c r="BX85" i="3" s="1"/>
  <c r="BY85" i="3" s="1"/>
  <c r="BZ85" i="3" s="1"/>
  <c r="CA85" i="3" s="1"/>
  <c r="CB85" i="3" s="1"/>
  <c r="CC85" i="3" s="1"/>
  <c r="CD85" i="3" s="1"/>
  <c r="CE85" i="3" s="1"/>
  <c r="CF85" i="3" s="1"/>
  <c r="CG85" i="3" s="1"/>
  <c r="CH85" i="3" s="1"/>
  <c r="CI85" i="3" s="1"/>
  <c r="CJ85" i="3" s="1"/>
  <c r="CK85" i="3" s="1"/>
  <c r="CL85" i="3" s="1"/>
  <c r="CM85" i="3" s="1"/>
  <c r="CN85" i="3" s="1"/>
  <c r="CO85" i="3" s="1"/>
  <c r="CP85" i="3" s="1"/>
  <c r="CQ85" i="3" s="1"/>
  <c r="CR85" i="3" s="1"/>
  <c r="CS85" i="3" s="1"/>
  <c r="CT85" i="3" s="1"/>
  <c r="CU85" i="3" s="1"/>
  <c r="CV85" i="3" s="1"/>
  <c r="CW85" i="3" s="1"/>
  <c r="CX85" i="3" s="1"/>
  <c r="CY85" i="3" s="1"/>
  <c r="CZ85" i="3" s="1"/>
  <c r="DA85" i="3" s="1"/>
  <c r="DB85" i="3" s="1"/>
  <c r="DC85" i="3" s="1"/>
  <c r="DD85" i="3" s="1"/>
  <c r="DE85" i="3" s="1"/>
  <c r="DF85" i="3" s="1"/>
  <c r="DG85" i="3" s="1"/>
  <c r="DH85" i="3" s="1"/>
  <c r="DI85" i="3" s="1"/>
  <c r="DJ85" i="3" s="1"/>
  <c r="DK85" i="3" s="1"/>
  <c r="DL85" i="3" s="1"/>
  <c r="DM85" i="3" s="1"/>
  <c r="DN85" i="3" s="1"/>
  <c r="DO85" i="3" s="1"/>
  <c r="DP85" i="3" s="1"/>
  <c r="DQ85" i="3" s="1"/>
  <c r="DR85" i="3" s="1"/>
  <c r="DS85" i="3" s="1"/>
  <c r="DT85" i="3" s="1"/>
  <c r="DU85" i="3" s="1"/>
  <c r="DV85" i="3" s="1"/>
  <c r="DW85" i="3" s="1"/>
  <c r="DX85" i="3" s="1"/>
  <c r="DY85" i="3" s="1"/>
  <c r="DZ85" i="3" s="1"/>
  <c r="EA85" i="3" s="1"/>
  <c r="EB85" i="3" s="1"/>
  <c r="EC85" i="3" s="1"/>
  <c r="ED85" i="3" s="1"/>
  <c r="EE85" i="3" s="1"/>
  <c r="EF85" i="3" s="1"/>
  <c r="EG85" i="3" s="1"/>
  <c r="EH85" i="3" s="1"/>
  <c r="EI85" i="3" s="1"/>
  <c r="EJ85" i="3" s="1"/>
  <c r="EK85" i="3" s="1"/>
  <c r="EL85" i="3" s="1"/>
  <c r="EM85" i="3" s="1"/>
  <c r="EN85" i="3" s="1"/>
  <c r="EO85" i="3" s="1"/>
  <c r="EP85" i="3" s="1"/>
  <c r="EQ85" i="3" s="1"/>
  <c r="ER85" i="3" s="1"/>
  <c r="ES85" i="3" s="1"/>
  <c r="ET85" i="3" s="1"/>
  <c r="EU85" i="3" s="1"/>
  <c r="EV85" i="3" s="1"/>
  <c r="EW85" i="3" s="1"/>
  <c r="EX85" i="3" s="1"/>
  <c r="EY85" i="3" s="1"/>
  <c r="EZ85" i="3" s="1"/>
  <c r="FA85" i="3" s="1"/>
  <c r="FB85" i="3" s="1"/>
  <c r="FC85" i="3" s="1"/>
  <c r="FD85" i="3" s="1"/>
  <c r="FE85" i="3" s="1"/>
  <c r="FF85" i="3" s="1"/>
  <c r="FG85" i="3" s="1"/>
  <c r="FH85" i="3" s="1"/>
  <c r="FI85" i="3" s="1"/>
  <c r="FJ85" i="3" s="1"/>
  <c r="FK85" i="3" s="1"/>
  <c r="FL85" i="3" s="1"/>
  <c r="FM85" i="3" s="1"/>
  <c r="FN85" i="3" s="1"/>
  <c r="FO85" i="3" s="1"/>
  <c r="FP85" i="3" s="1"/>
  <c r="FQ85" i="3" s="1"/>
  <c r="FR85" i="3" s="1"/>
  <c r="FS85" i="3" s="1"/>
  <c r="FT85" i="3" s="1"/>
  <c r="FU85" i="3" s="1"/>
  <c r="FV85" i="3" s="1"/>
  <c r="FW85" i="3" s="1"/>
  <c r="FX85" i="3" s="1"/>
  <c r="FY85" i="3" s="1"/>
  <c r="FZ85" i="3" s="1"/>
  <c r="GA85" i="3" s="1"/>
  <c r="GB85" i="3" s="1"/>
  <c r="GC85" i="3" s="1"/>
  <c r="GD85" i="3" s="1"/>
  <c r="GE85" i="3" s="1"/>
  <c r="GF85" i="3" s="1"/>
  <c r="GG85" i="3" s="1"/>
  <c r="GH85" i="3" s="1"/>
  <c r="GI85" i="3" s="1"/>
  <c r="GJ85" i="3" s="1"/>
  <c r="GK85" i="3" s="1"/>
  <c r="GL85" i="3" s="1"/>
  <c r="GM85" i="3" s="1"/>
  <c r="GN85" i="3" s="1"/>
  <c r="GO85" i="3" s="1"/>
  <c r="GP85" i="3" s="1"/>
  <c r="GQ85" i="3" s="1"/>
  <c r="GR85" i="3" s="1"/>
  <c r="GS85" i="3" s="1"/>
  <c r="GT85" i="3" s="1"/>
  <c r="GU85" i="3" s="1"/>
  <c r="GV85" i="3" s="1"/>
  <c r="GW85" i="3" s="1"/>
  <c r="GX85" i="3" s="1"/>
  <c r="GY85" i="3" s="1"/>
  <c r="GZ85" i="3" s="1"/>
  <c r="HA85" i="3" s="1"/>
  <c r="HB85" i="3" s="1"/>
  <c r="HC85" i="3" s="1"/>
  <c r="HD85" i="3" s="1"/>
  <c r="HE85" i="3" s="1"/>
  <c r="HF85" i="3" s="1"/>
  <c r="HG85" i="3" s="1"/>
  <c r="HH85" i="3" s="1"/>
  <c r="HI85" i="3" s="1"/>
  <c r="HJ85" i="3" s="1"/>
  <c r="HK85" i="3" s="1"/>
  <c r="HL85" i="3" s="1"/>
  <c r="HM85" i="3" s="1"/>
  <c r="AA88" i="3"/>
  <c r="AA89" i="3"/>
  <c r="AB89" i="3" s="1"/>
  <c r="AC89" i="3" s="1"/>
  <c r="AD89" i="3" s="1"/>
  <c r="AE89" i="3" s="1"/>
  <c r="AF89" i="3" s="1"/>
  <c r="AG89" i="3" s="1"/>
  <c r="AH89" i="3" s="1"/>
  <c r="AI89" i="3" s="1"/>
  <c r="AJ89" i="3" s="1"/>
  <c r="AK89" i="3" s="1"/>
  <c r="AL89" i="3" s="1"/>
  <c r="AM89" i="3" s="1"/>
  <c r="AN89" i="3" s="1"/>
  <c r="AO89" i="3" s="1"/>
  <c r="AP89" i="3" s="1"/>
  <c r="AQ89" i="3" s="1"/>
  <c r="AR89" i="3" s="1"/>
  <c r="AS89" i="3" s="1"/>
  <c r="AT89" i="3" s="1"/>
  <c r="AU89" i="3" s="1"/>
  <c r="AV89" i="3" s="1"/>
  <c r="AW89" i="3" s="1"/>
  <c r="AX89" i="3" s="1"/>
  <c r="AY89" i="3" s="1"/>
  <c r="AZ89" i="3" s="1"/>
  <c r="BA89" i="3" s="1"/>
  <c r="BB89" i="3" s="1"/>
  <c r="BC89" i="3" s="1"/>
  <c r="BD89" i="3" s="1"/>
  <c r="BE89" i="3" s="1"/>
  <c r="BF89" i="3" s="1"/>
  <c r="BG89" i="3" s="1"/>
  <c r="BH89" i="3" s="1"/>
  <c r="BI89" i="3" s="1"/>
  <c r="BJ89" i="3" s="1"/>
  <c r="BK89" i="3" s="1"/>
  <c r="BL89" i="3" s="1"/>
  <c r="BM89" i="3" s="1"/>
  <c r="BN89" i="3" s="1"/>
  <c r="BO89" i="3" s="1"/>
  <c r="BP89" i="3" s="1"/>
  <c r="BQ89" i="3" s="1"/>
  <c r="BR89" i="3" s="1"/>
  <c r="BS89" i="3" s="1"/>
  <c r="BT89" i="3" s="1"/>
  <c r="BU89" i="3" s="1"/>
  <c r="BV89" i="3" s="1"/>
  <c r="BW89" i="3" s="1"/>
  <c r="BX89" i="3" s="1"/>
  <c r="BY89" i="3" s="1"/>
  <c r="BZ89" i="3" s="1"/>
  <c r="CA89" i="3" s="1"/>
  <c r="CB89" i="3" s="1"/>
  <c r="CC89" i="3" s="1"/>
  <c r="CD89" i="3" s="1"/>
  <c r="CE89" i="3" s="1"/>
  <c r="CF89" i="3" s="1"/>
  <c r="CG89" i="3" s="1"/>
  <c r="CH89" i="3" s="1"/>
  <c r="CI89" i="3" s="1"/>
  <c r="CJ89" i="3" s="1"/>
  <c r="CK89" i="3" s="1"/>
  <c r="CL89" i="3" s="1"/>
  <c r="CM89" i="3" s="1"/>
  <c r="CN89" i="3" s="1"/>
  <c r="CO89" i="3" s="1"/>
  <c r="CP89" i="3" s="1"/>
  <c r="CQ89" i="3" s="1"/>
  <c r="CR89" i="3" s="1"/>
  <c r="CS89" i="3" s="1"/>
  <c r="CT89" i="3" s="1"/>
  <c r="CU89" i="3" s="1"/>
  <c r="CV89" i="3" s="1"/>
  <c r="CW89" i="3" s="1"/>
  <c r="CX89" i="3" s="1"/>
  <c r="CY89" i="3" s="1"/>
  <c r="CZ89" i="3" s="1"/>
  <c r="DA89" i="3" s="1"/>
  <c r="DB89" i="3" s="1"/>
  <c r="DC89" i="3" s="1"/>
  <c r="DD89" i="3" s="1"/>
  <c r="DE89" i="3" s="1"/>
  <c r="DF89" i="3" s="1"/>
  <c r="DG89" i="3" s="1"/>
  <c r="DH89" i="3" s="1"/>
  <c r="DI89" i="3" s="1"/>
  <c r="DJ89" i="3" s="1"/>
  <c r="DK89" i="3" s="1"/>
  <c r="DL89" i="3" s="1"/>
  <c r="DM89" i="3" s="1"/>
  <c r="DN89" i="3" s="1"/>
  <c r="DO89" i="3" s="1"/>
  <c r="DP89" i="3" s="1"/>
  <c r="DQ89" i="3" s="1"/>
  <c r="DR89" i="3" s="1"/>
  <c r="DS89" i="3" s="1"/>
  <c r="DT89" i="3" s="1"/>
  <c r="DU89" i="3" s="1"/>
  <c r="DV89" i="3" s="1"/>
  <c r="DW89" i="3" s="1"/>
  <c r="DX89" i="3" s="1"/>
  <c r="DY89" i="3" s="1"/>
  <c r="DZ89" i="3" s="1"/>
  <c r="EA89" i="3" s="1"/>
  <c r="EB89" i="3" s="1"/>
  <c r="EC89" i="3" s="1"/>
  <c r="ED89" i="3" s="1"/>
  <c r="EE89" i="3" s="1"/>
  <c r="EF89" i="3" s="1"/>
  <c r="EG89" i="3" s="1"/>
  <c r="EH89" i="3" s="1"/>
  <c r="EI89" i="3" s="1"/>
  <c r="EJ89" i="3" s="1"/>
  <c r="EK89" i="3" s="1"/>
  <c r="EL89" i="3" s="1"/>
  <c r="EM89" i="3" s="1"/>
  <c r="EN89" i="3" s="1"/>
  <c r="EO89" i="3" s="1"/>
  <c r="EP89" i="3" s="1"/>
  <c r="EQ89" i="3" s="1"/>
  <c r="ER89" i="3" s="1"/>
  <c r="ES89" i="3" s="1"/>
  <c r="ET89" i="3" s="1"/>
  <c r="EU89" i="3" s="1"/>
  <c r="EV89" i="3" s="1"/>
  <c r="EW89" i="3" s="1"/>
  <c r="EX89" i="3" s="1"/>
  <c r="EY89" i="3" s="1"/>
  <c r="EZ89" i="3" s="1"/>
  <c r="FA89" i="3" s="1"/>
  <c r="FB89" i="3" s="1"/>
  <c r="FC89" i="3" s="1"/>
  <c r="FD89" i="3" s="1"/>
  <c r="FE89" i="3" s="1"/>
  <c r="FF89" i="3" s="1"/>
  <c r="FG89" i="3" s="1"/>
  <c r="FH89" i="3" s="1"/>
  <c r="FI89" i="3" s="1"/>
  <c r="FJ89" i="3" s="1"/>
  <c r="FK89" i="3" s="1"/>
  <c r="FL89" i="3" s="1"/>
  <c r="FM89" i="3" s="1"/>
  <c r="FN89" i="3" s="1"/>
  <c r="FO89" i="3" s="1"/>
  <c r="FP89" i="3" s="1"/>
  <c r="FQ89" i="3" s="1"/>
  <c r="FR89" i="3" s="1"/>
  <c r="FS89" i="3" s="1"/>
  <c r="FT89" i="3" s="1"/>
  <c r="FU89" i="3" s="1"/>
  <c r="FV89" i="3" s="1"/>
  <c r="FW89" i="3" s="1"/>
  <c r="FX89" i="3" s="1"/>
  <c r="FY89" i="3" s="1"/>
  <c r="FZ89" i="3" s="1"/>
  <c r="GA89" i="3" s="1"/>
  <c r="GB89" i="3" s="1"/>
  <c r="GC89" i="3" s="1"/>
  <c r="GD89" i="3" s="1"/>
  <c r="GE89" i="3" s="1"/>
  <c r="GF89" i="3" s="1"/>
  <c r="GG89" i="3" s="1"/>
  <c r="GH89" i="3" s="1"/>
  <c r="GI89" i="3" s="1"/>
  <c r="GJ89" i="3" s="1"/>
  <c r="GK89" i="3" s="1"/>
  <c r="GL89" i="3" s="1"/>
  <c r="GM89" i="3" s="1"/>
  <c r="GN89" i="3" s="1"/>
  <c r="GO89" i="3" s="1"/>
  <c r="GP89" i="3" s="1"/>
  <c r="GQ89" i="3" s="1"/>
  <c r="GR89" i="3" s="1"/>
  <c r="GS89" i="3" s="1"/>
  <c r="GT89" i="3" s="1"/>
  <c r="GU89" i="3" s="1"/>
  <c r="GV89" i="3" s="1"/>
  <c r="GW89" i="3" s="1"/>
  <c r="GX89" i="3" s="1"/>
  <c r="GY89" i="3" s="1"/>
  <c r="GZ89" i="3" s="1"/>
  <c r="HA89" i="3" s="1"/>
  <c r="HB89" i="3" s="1"/>
  <c r="HC89" i="3" s="1"/>
  <c r="HD89" i="3" s="1"/>
  <c r="HE89" i="3" s="1"/>
  <c r="HF89" i="3" s="1"/>
  <c r="HG89" i="3" s="1"/>
  <c r="HH89" i="3" s="1"/>
  <c r="HI89" i="3" s="1"/>
  <c r="HJ89" i="3" s="1"/>
  <c r="HK89" i="3" s="1"/>
  <c r="HL89" i="3" s="1"/>
  <c r="HM89" i="3" s="1"/>
  <c r="AA92" i="3"/>
  <c r="AB92" i="3" s="1"/>
  <c r="AC92" i="3" s="1"/>
  <c r="AD92" i="3" s="1"/>
  <c r="AE92" i="3" s="1"/>
  <c r="AF92" i="3" s="1"/>
  <c r="AG92" i="3" s="1"/>
  <c r="AH92" i="3" s="1"/>
  <c r="AI92" i="3" s="1"/>
  <c r="AJ92" i="3" s="1"/>
  <c r="AK92" i="3" s="1"/>
  <c r="AL92" i="3" s="1"/>
  <c r="AM92" i="3" s="1"/>
  <c r="AN92" i="3" s="1"/>
  <c r="AO92" i="3" s="1"/>
  <c r="AP92" i="3" s="1"/>
  <c r="AQ92" i="3" s="1"/>
  <c r="AR92" i="3" s="1"/>
  <c r="AS92" i="3" s="1"/>
  <c r="AT92" i="3" s="1"/>
  <c r="AU92" i="3" s="1"/>
  <c r="AV92" i="3" s="1"/>
  <c r="AW92" i="3" s="1"/>
  <c r="AX92" i="3" s="1"/>
  <c r="AY92" i="3" s="1"/>
  <c r="AZ92" i="3" s="1"/>
  <c r="BA92" i="3" s="1"/>
  <c r="BB92" i="3" s="1"/>
  <c r="BC92" i="3" s="1"/>
  <c r="BD92" i="3" s="1"/>
  <c r="BE92" i="3" s="1"/>
  <c r="BF92" i="3" s="1"/>
  <c r="BG92" i="3" s="1"/>
  <c r="BH92" i="3" s="1"/>
  <c r="BI92" i="3" s="1"/>
  <c r="BJ92" i="3" s="1"/>
  <c r="BK92" i="3" s="1"/>
  <c r="BL92" i="3" s="1"/>
  <c r="BM92" i="3" s="1"/>
  <c r="BN92" i="3" s="1"/>
  <c r="BO92" i="3" s="1"/>
  <c r="BP92" i="3" s="1"/>
  <c r="BQ92" i="3" s="1"/>
  <c r="BR92" i="3" s="1"/>
  <c r="BS92" i="3" s="1"/>
  <c r="BT92" i="3" s="1"/>
  <c r="BU92" i="3" s="1"/>
  <c r="BV92" i="3" s="1"/>
  <c r="BW92" i="3" s="1"/>
  <c r="BX92" i="3" s="1"/>
  <c r="BY92" i="3" s="1"/>
  <c r="BZ92" i="3" s="1"/>
  <c r="CA92" i="3" s="1"/>
  <c r="CB92" i="3" s="1"/>
  <c r="CC92" i="3" s="1"/>
  <c r="CD92" i="3" s="1"/>
  <c r="CE92" i="3" s="1"/>
  <c r="CF92" i="3" s="1"/>
  <c r="CG92" i="3" s="1"/>
  <c r="CH92" i="3" s="1"/>
  <c r="CI92" i="3" s="1"/>
  <c r="CJ92" i="3" s="1"/>
  <c r="CK92" i="3" s="1"/>
  <c r="CL92" i="3" s="1"/>
  <c r="CM92" i="3" s="1"/>
  <c r="CN92" i="3" s="1"/>
  <c r="CO92" i="3" s="1"/>
  <c r="CP92" i="3" s="1"/>
  <c r="CQ92" i="3" s="1"/>
  <c r="CR92" i="3" s="1"/>
  <c r="CS92" i="3" s="1"/>
  <c r="CT92" i="3" s="1"/>
  <c r="CU92" i="3" s="1"/>
  <c r="CV92" i="3" s="1"/>
  <c r="CW92" i="3" s="1"/>
  <c r="CX92" i="3" s="1"/>
  <c r="CY92" i="3" s="1"/>
  <c r="CZ92" i="3" s="1"/>
  <c r="DA92" i="3" s="1"/>
  <c r="DB92" i="3" s="1"/>
  <c r="DC92" i="3" s="1"/>
  <c r="DD92" i="3" s="1"/>
  <c r="DE92" i="3" s="1"/>
  <c r="DF92" i="3" s="1"/>
  <c r="DG92" i="3" s="1"/>
  <c r="DH92" i="3" s="1"/>
  <c r="DI92" i="3" s="1"/>
  <c r="DJ92" i="3" s="1"/>
  <c r="DK92" i="3" s="1"/>
  <c r="DL92" i="3" s="1"/>
  <c r="DM92" i="3" s="1"/>
  <c r="DN92" i="3" s="1"/>
  <c r="DO92" i="3" s="1"/>
  <c r="DP92" i="3" s="1"/>
  <c r="DQ92" i="3" s="1"/>
  <c r="DR92" i="3" s="1"/>
  <c r="DS92" i="3" s="1"/>
  <c r="DT92" i="3" s="1"/>
  <c r="DU92" i="3" s="1"/>
  <c r="DV92" i="3" s="1"/>
  <c r="DW92" i="3" s="1"/>
  <c r="DX92" i="3" s="1"/>
  <c r="DY92" i="3" s="1"/>
  <c r="DZ92" i="3" s="1"/>
  <c r="EA92" i="3" s="1"/>
  <c r="EB92" i="3" s="1"/>
  <c r="EC92" i="3" s="1"/>
  <c r="ED92" i="3" s="1"/>
  <c r="EE92" i="3" s="1"/>
  <c r="EF92" i="3" s="1"/>
  <c r="EG92" i="3" s="1"/>
  <c r="EH92" i="3" s="1"/>
  <c r="EI92" i="3" s="1"/>
  <c r="EJ92" i="3" s="1"/>
  <c r="EK92" i="3" s="1"/>
  <c r="EL92" i="3" s="1"/>
  <c r="EM92" i="3" s="1"/>
  <c r="EN92" i="3" s="1"/>
  <c r="EO92" i="3" s="1"/>
  <c r="EP92" i="3" s="1"/>
  <c r="EQ92" i="3" s="1"/>
  <c r="ER92" i="3" s="1"/>
  <c r="ES92" i="3" s="1"/>
  <c r="ET92" i="3" s="1"/>
  <c r="EU92" i="3" s="1"/>
  <c r="EV92" i="3" s="1"/>
  <c r="EW92" i="3" s="1"/>
  <c r="EX92" i="3" s="1"/>
  <c r="EY92" i="3" s="1"/>
  <c r="EZ92" i="3" s="1"/>
  <c r="FA92" i="3" s="1"/>
  <c r="FB92" i="3" s="1"/>
  <c r="FC92" i="3" s="1"/>
  <c r="FD92" i="3" s="1"/>
  <c r="FE92" i="3" s="1"/>
  <c r="FF92" i="3" s="1"/>
  <c r="FG92" i="3" s="1"/>
  <c r="FH92" i="3" s="1"/>
  <c r="FI92" i="3" s="1"/>
  <c r="FJ92" i="3" s="1"/>
  <c r="FK92" i="3" s="1"/>
  <c r="FL92" i="3" s="1"/>
  <c r="FM92" i="3" s="1"/>
  <c r="FN92" i="3" s="1"/>
  <c r="FO92" i="3" s="1"/>
  <c r="FP92" i="3" s="1"/>
  <c r="FQ92" i="3" s="1"/>
  <c r="FR92" i="3" s="1"/>
  <c r="FS92" i="3" s="1"/>
  <c r="FT92" i="3" s="1"/>
  <c r="FU92" i="3" s="1"/>
  <c r="FV92" i="3" s="1"/>
  <c r="FW92" i="3" s="1"/>
  <c r="FX92" i="3" s="1"/>
  <c r="FY92" i="3" s="1"/>
  <c r="FZ92" i="3" s="1"/>
  <c r="GA92" i="3" s="1"/>
  <c r="GB92" i="3" s="1"/>
  <c r="GC92" i="3" s="1"/>
  <c r="GD92" i="3" s="1"/>
  <c r="GE92" i="3" s="1"/>
  <c r="GF92" i="3" s="1"/>
  <c r="GG92" i="3" s="1"/>
  <c r="GH92" i="3" s="1"/>
  <c r="GI92" i="3" s="1"/>
  <c r="GJ92" i="3" s="1"/>
  <c r="GK92" i="3" s="1"/>
  <c r="GL92" i="3" s="1"/>
  <c r="GM92" i="3" s="1"/>
  <c r="GN92" i="3" s="1"/>
  <c r="GO92" i="3" s="1"/>
  <c r="GP92" i="3" s="1"/>
  <c r="GQ92" i="3" s="1"/>
  <c r="GR92" i="3" s="1"/>
  <c r="GS92" i="3" s="1"/>
  <c r="GT92" i="3" s="1"/>
  <c r="GU92" i="3" s="1"/>
  <c r="GV92" i="3" s="1"/>
  <c r="GW92" i="3" s="1"/>
  <c r="GX92" i="3" s="1"/>
  <c r="GY92" i="3" s="1"/>
  <c r="GZ92" i="3" s="1"/>
  <c r="HA92" i="3" s="1"/>
  <c r="HB92" i="3" s="1"/>
  <c r="HC92" i="3" s="1"/>
  <c r="HD92" i="3" s="1"/>
  <c r="HE92" i="3" s="1"/>
  <c r="HF92" i="3" s="1"/>
  <c r="HG92" i="3" s="1"/>
  <c r="HH92" i="3" s="1"/>
  <c r="HI92" i="3" s="1"/>
  <c r="HJ92" i="3" s="1"/>
  <c r="HK92" i="3" s="1"/>
  <c r="HL92" i="3" s="1"/>
  <c r="HM92" i="3" s="1"/>
  <c r="AA93" i="3"/>
  <c r="AA102" i="3"/>
  <c r="AB102" i="3" s="1"/>
  <c r="AC102" i="3" s="1"/>
  <c r="AD102" i="3" s="1"/>
  <c r="AE102" i="3" s="1"/>
  <c r="AF102" i="3" s="1"/>
  <c r="AG102" i="3" s="1"/>
  <c r="AH102" i="3" s="1"/>
  <c r="AI102" i="3" s="1"/>
  <c r="AJ102" i="3" s="1"/>
  <c r="AK102" i="3" s="1"/>
  <c r="AL102" i="3" s="1"/>
  <c r="AM102" i="3" s="1"/>
  <c r="AN102" i="3" s="1"/>
  <c r="AO102" i="3" s="1"/>
  <c r="AP102" i="3" s="1"/>
  <c r="AQ102" i="3" s="1"/>
  <c r="AR102" i="3" s="1"/>
  <c r="AS102" i="3" s="1"/>
  <c r="AT102" i="3" s="1"/>
  <c r="AU102" i="3" s="1"/>
  <c r="AV102" i="3" s="1"/>
  <c r="AW102" i="3" s="1"/>
  <c r="AX102" i="3" s="1"/>
  <c r="AY102" i="3" s="1"/>
  <c r="AZ102" i="3" s="1"/>
  <c r="BA102" i="3" s="1"/>
  <c r="BB102" i="3" s="1"/>
  <c r="BC102" i="3" s="1"/>
  <c r="BD102" i="3" s="1"/>
  <c r="BE102" i="3" s="1"/>
  <c r="BF102" i="3" s="1"/>
  <c r="BG102" i="3" s="1"/>
  <c r="BH102" i="3" s="1"/>
  <c r="BI102" i="3" s="1"/>
  <c r="BJ102" i="3" s="1"/>
  <c r="BK102" i="3" s="1"/>
  <c r="BL102" i="3" s="1"/>
  <c r="BM102" i="3" s="1"/>
  <c r="BN102" i="3" s="1"/>
  <c r="BO102" i="3" s="1"/>
  <c r="BP102" i="3" s="1"/>
  <c r="BQ102" i="3" s="1"/>
  <c r="BR102" i="3" s="1"/>
  <c r="BS102" i="3" s="1"/>
  <c r="BT102" i="3" s="1"/>
  <c r="BU102" i="3" s="1"/>
  <c r="BV102" i="3" s="1"/>
  <c r="BW102" i="3" s="1"/>
  <c r="BX102" i="3" s="1"/>
  <c r="BY102" i="3" s="1"/>
  <c r="BZ102" i="3" s="1"/>
  <c r="CA102" i="3" s="1"/>
  <c r="CB102" i="3" s="1"/>
  <c r="CC102" i="3" s="1"/>
  <c r="CD102" i="3" s="1"/>
  <c r="CE102" i="3" s="1"/>
  <c r="CF102" i="3" s="1"/>
  <c r="CG102" i="3" s="1"/>
  <c r="CH102" i="3" s="1"/>
  <c r="CI102" i="3" s="1"/>
  <c r="CJ102" i="3" s="1"/>
  <c r="CK102" i="3" s="1"/>
  <c r="CL102" i="3" s="1"/>
  <c r="CM102" i="3" s="1"/>
  <c r="CN102" i="3" s="1"/>
  <c r="CO102" i="3" s="1"/>
  <c r="CP102" i="3" s="1"/>
  <c r="CQ102" i="3" s="1"/>
  <c r="CR102" i="3" s="1"/>
  <c r="CS102" i="3" s="1"/>
  <c r="CT102" i="3" s="1"/>
  <c r="CU102" i="3" s="1"/>
  <c r="CV102" i="3" s="1"/>
  <c r="CW102" i="3" s="1"/>
  <c r="CX102" i="3" s="1"/>
  <c r="CY102" i="3" s="1"/>
  <c r="CZ102" i="3" s="1"/>
  <c r="DA102" i="3" s="1"/>
  <c r="DB102" i="3" s="1"/>
  <c r="DC102" i="3" s="1"/>
  <c r="DD102" i="3" s="1"/>
  <c r="DE102" i="3" s="1"/>
  <c r="DF102" i="3" s="1"/>
  <c r="DG102" i="3" s="1"/>
  <c r="DH102" i="3" s="1"/>
  <c r="DI102" i="3" s="1"/>
  <c r="DJ102" i="3" s="1"/>
  <c r="DK102" i="3" s="1"/>
  <c r="DL102" i="3" s="1"/>
  <c r="DM102" i="3" s="1"/>
  <c r="DN102" i="3" s="1"/>
  <c r="DO102" i="3" s="1"/>
  <c r="DP102" i="3" s="1"/>
  <c r="DQ102" i="3" s="1"/>
  <c r="DR102" i="3" s="1"/>
  <c r="DS102" i="3" s="1"/>
  <c r="DT102" i="3" s="1"/>
  <c r="DU102" i="3" s="1"/>
  <c r="DV102" i="3" s="1"/>
  <c r="DW102" i="3" s="1"/>
  <c r="DX102" i="3" s="1"/>
  <c r="DY102" i="3" s="1"/>
  <c r="DZ102" i="3" s="1"/>
  <c r="EA102" i="3" s="1"/>
  <c r="EB102" i="3" s="1"/>
  <c r="EC102" i="3" s="1"/>
  <c r="ED102" i="3" s="1"/>
  <c r="EE102" i="3" s="1"/>
  <c r="EF102" i="3" s="1"/>
  <c r="EG102" i="3" s="1"/>
  <c r="EH102" i="3" s="1"/>
  <c r="EI102" i="3" s="1"/>
  <c r="EJ102" i="3" s="1"/>
  <c r="EK102" i="3" s="1"/>
  <c r="EL102" i="3" s="1"/>
  <c r="EM102" i="3" s="1"/>
  <c r="EN102" i="3" s="1"/>
  <c r="EO102" i="3" s="1"/>
  <c r="EP102" i="3" s="1"/>
  <c r="EQ102" i="3" s="1"/>
  <c r="ER102" i="3" s="1"/>
  <c r="ES102" i="3" s="1"/>
  <c r="ET102" i="3" s="1"/>
  <c r="EU102" i="3" s="1"/>
  <c r="EV102" i="3" s="1"/>
  <c r="EW102" i="3" s="1"/>
  <c r="EX102" i="3" s="1"/>
  <c r="EY102" i="3" s="1"/>
  <c r="EZ102" i="3" s="1"/>
  <c r="FA102" i="3" s="1"/>
  <c r="FB102" i="3" s="1"/>
  <c r="FC102" i="3" s="1"/>
  <c r="FD102" i="3" s="1"/>
  <c r="FE102" i="3" s="1"/>
  <c r="FF102" i="3" s="1"/>
  <c r="FG102" i="3" s="1"/>
  <c r="FH102" i="3" s="1"/>
  <c r="FI102" i="3" s="1"/>
  <c r="FJ102" i="3" s="1"/>
  <c r="FK102" i="3" s="1"/>
  <c r="FL102" i="3" s="1"/>
  <c r="FM102" i="3" s="1"/>
  <c r="FN102" i="3" s="1"/>
  <c r="FO102" i="3" s="1"/>
  <c r="FP102" i="3" s="1"/>
  <c r="FQ102" i="3" s="1"/>
  <c r="FR102" i="3" s="1"/>
  <c r="FS102" i="3" s="1"/>
  <c r="FT102" i="3" s="1"/>
  <c r="FU102" i="3" s="1"/>
  <c r="FV102" i="3" s="1"/>
  <c r="FW102" i="3" s="1"/>
  <c r="FX102" i="3" s="1"/>
  <c r="FY102" i="3" s="1"/>
  <c r="FZ102" i="3" s="1"/>
  <c r="GA102" i="3" s="1"/>
  <c r="GB102" i="3" s="1"/>
  <c r="GC102" i="3" s="1"/>
  <c r="GD102" i="3" s="1"/>
  <c r="GE102" i="3" s="1"/>
  <c r="GF102" i="3" s="1"/>
  <c r="GG102" i="3" s="1"/>
  <c r="GH102" i="3" s="1"/>
  <c r="GI102" i="3" s="1"/>
  <c r="GJ102" i="3" s="1"/>
  <c r="GK102" i="3" s="1"/>
  <c r="GL102" i="3" s="1"/>
  <c r="GM102" i="3" s="1"/>
  <c r="GN102" i="3" s="1"/>
  <c r="GO102" i="3" s="1"/>
  <c r="GP102" i="3" s="1"/>
  <c r="GQ102" i="3" s="1"/>
  <c r="GR102" i="3" s="1"/>
  <c r="GS102" i="3" s="1"/>
  <c r="GT102" i="3" s="1"/>
  <c r="GU102" i="3" s="1"/>
  <c r="GV102" i="3" s="1"/>
  <c r="GW102" i="3" s="1"/>
  <c r="GX102" i="3" s="1"/>
  <c r="GY102" i="3" s="1"/>
  <c r="GZ102" i="3" s="1"/>
  <c r="HA102" i="3" s="1"/>
  <c r="HB102" i="3" s="1"/>
  <c r="HC102" i="3" s="1"/>
  <c r="HD102" i="3" s="1"/>
  <c r="HE102" i="3" s="1"/>
  <c r="HF102" i="3" s="1"/>
  <c r="HG102" i="3" s="1"/>
  <c r="HH102" i="3" s="1"/>
  <c r="HI102" i="3" s="1"/>
  <c r="HJ102" i="3" s="1"/>
  <c r="HK102" i="3" s="1"/>
  <c r="HL102" i="3" s="1"/>
  <c r="HM102" i="3" s="1"/>
  <c r="AA107" i="3"/>
  <c r="AA108" i="3"/>
  <c r="AB108" i="3" s="1"/>
  <c r="AC108" i="3" s="1"/>
  <c r="AD108" i="3" s="1"/>
  <c r="AE108" i="3" s="1"/>
  <c r="AF108" i="3" s="1"/>
  <c r="AG108" i="3" s="1"/>
  <c r="AH108" i="3" s="1"/>
  <c r="AI108" i="3" s="1"/>
  <c r="AJ108" i="3" s="1"/>
  <c r="AK108" i="3" s="1"/>
  <c r="AL108" i="3" s="1"/>
  <c r="AM108" i="3" s="1"/>
  <c r="AN108" i="3" s="1"/>
  <c r="AO108" i="3" s="1"/>
  <c r="AP108" i="3" s="1"/>
  <c r="AQ108" i="3" s="1"/>
  <c r="AR108" i="3" s="1"/>
  <c r="AS108" i="3" s="1"/>
  <c r="AT108" i="3" s="1"/>
  <c r="AU108" i="3" s="1"/>
  <c r="AV108" i="3" s="1"/>
  <c r="AW108" i="3" s="1"/>
  <c r="AX108" i="3" s="1"/>
  <c r="AY108" i="3" s="1"/>
  <c r="AZ108" i="3" s="1"/>
  <c r="BA108" i="3" s="1"/>
  <c r="BB108" i="3" s="1"/>
  <c r="BC108" i="3" s="1"/>
  <c r="BD108" i="3" s="1"/>
  <c r="BE108" i="3" s="1"/>
  <c r="BF108" i="3" s="1"/>
  <c r="BG108" i="3" s="1"/>
  <c r="BH108" i="3" s="1"/>
  <c r="BI108" i="3" s="1"/>
  <c r="BJ108" i="3" s="1"/>
  <c r="BK108" i="3" s="1"/>
  <c r="BL108" i="3" s="1"/>
  <c r="BM108" i="3" s="1"/>
  <c r="BN108" i="3" s="1"/>
  <c r="BO108" i="3" s="1"/>
  <c r="BP108" i="3" s="1"/>
  <c r="BQ108" i="3" s="1"/>
  <c r="BR108" i="3" s="1"/>
  <c r="BS108" i="3" s="1"/>
  <c r="BT108" i="3" s="1"/>
  <c r="BU108" i="3" s="1"/>
  <c r="BV108" i="3" s="1"/>
  <c r="BW108" i="3" s="1"/>
  <c r="BX108" i="3" s="1"/>
  <c r="BY108" i="3" s="1"/>
  <c r="BZ108" i="3" s="1"/>
  <c r="CA108" i="3" s="1"/>
  <c r="CB108" i="3" s="1"/>
  <c r="CC108" i="3" s="1"/>
  <c r="CD108" i="3" s="1"/>
  <c r="CE108" i="3" s="1"/>
  <c r="CF108" i="3" s="1"/>
  <c r="CG108" i="3" s="1"/>
  <c r="CH108" i="3" s="1"/>
  <c r="CI108" i="3" s="1"/>
  <c r="CJ108" i="3" s="1"/>
  <c r="CK108" i="3" s="1"/>
  <c r="CL108" i="3" s="1"/>
  <c r="CM108" i="3" s="1"/>
  <c r="CN108" i="3" s="1"/>
  <c r="CO108" i="3" s="1"/>
  <c r="CP108" i="3" s="1"/>
  <c r="CQ108" i="3" s="1"/>
  <c r="CR108" i="3" s="1"/>
  <c r="CS108" i="3" s="1"/>
  <c r="CT108" i="3" s="1"/>
  <c r="CU108" i="3" s="1"/>
  <c r="CV108" i="3" s="1"/>
  <c r="CW108" i="3" s="1"/>
  <c r="CX108" i="3" s="1"/>
  <c r="CY108" i="3" s="1"/>
  <c r="CZ108" i="3" s="1"/>
  <c r="DA108" i="3" s="1"/>
  <c r="DB108" i="3" s="1"/>
  <c r="DC108" i="3" s="1"/>
  <c r="DD108" i="3" s="1"/>
  <c r="DE108" i="3" s="1"/>
  <c r="DF108" i="3" s="1"/>
  <c r="DG108" i="3" s="1"/>
  <c r="DH108" i="3" s="1"/>
  <c r="DI108" i="3" s="1"/>
  <c r="DJ108" i="3" s="1"/>
  <c r="DK108" i="3" s="1"/>
  <c r="DL108" i="3" s="1"/>
  <c r="DM108" i="3" s="1"/>
  <c r="DN108" i="3" s="1"/>
  <c r="DO108" i="3" s="1"/>
  <c r="DP108" i="3" s="1"/>
  <c r="DQ108" i="3" s="1"/>
  <c r="DR108" i="3" s="1"/>
  <c r="DS108" i="3" s="1"/>
  <c r="DT108" i="3" s="1"/>
  <c r="DU108" i="3" s="1"/>
  <c r="DV108" i="3" s="1"/>
  <c r="DW108" i="3" s="1"/>
  <c r="DX108" i="3" s="1"/>
  <c r="DY108" i="3" s="1"/>
  <c r="DZ108" i="3" s="1"/>
  <c r="EA108" i="3" s="1"/>
  <c r="EB108" i="3" s="1"/>
  <c r="EC108" i="3" s="1"/>
  <c r="ED108" i="3" s="1"/>
  <c r="EE108" i="3" s="1"/>
  <c r="EF108" i="3" s="1"/>
  <c r="EG108" i="3" s="1"/>
  <c r="EH108" i="3" s="1"/>
  <c r="EI108" i="3" s="1"/>
  <c r="EJ108" i="3" s="1"/>
  <c r="EK108" i="3" s="1"/>
  <c r="EL108" i="3" s="1"/>
  <c r="EM108" i="3" s="1"/>
  <c r="EN108" i="3" s="1"/>
  <c r="EO108" i="3" s="1"/>
  <c r="EP108" i="3" s="1"/>
  <c r="EQ108" i="3" s="1"/>
  <c r="ER108" i="3" s="1"/>
  <c r="ES108" i="3" s="1"/>
  <c r="ET108" i="3" s="1"/>
  <c r="EU108" i="3" s="1"/>
  <c r="EV108" i="3" s="1"/>
  <c r="EW108" i="3" s="1"/>
  <c r="EX108" i="3" s="1"/>
  <c r="EY108" i="3" s="1"/>
  <c r="EZ108" i="3" s="1"/>
  <c r="FA108" i="3" s="1"/>
  <c r="FB108" i="3" s="1"/>
  <c r="FC108" i="3" s="1"/>
  <c r="FD108" i="3" s="1"/>
  <c r="FE108" i="3" s="1"/>
  <c r="FF108" i="3" s="1"/>
  <c r="FG108" i="3" s="1"/>
  <c r="FH108" i="3" s="1"/>
  <c r="FI108" i="3" s="1"/>
  <c r="FJ108" i="3" s="1"/>
  <c r="FK108" i="3" s="1"/>
  <c r="FL108" i="3" s="1"/>
  <c r="FM108" i="3" s="1"/>
  <c r="FN108" i="3" s="1"/>
  <c r="FO108" i="3" s="1"/>
  <c r="FP108" i="3" s="1"/>
  <c r="FQ108" i="3" s="1"/>
  <c r="FR108" i="3" s="1"/>
  <c r="FS108" i="3" s="1"/>
  <c r="FT108" i="3" s="1"/>
  <c r="FU108" i="3" s="1"/>
  <c r="FV108" i="3" s="1"/>
  <c r="FW108" i="3" s="1"/>
  <c r="FX108" i="3" s="1"/>
  <c r="FY108" i="3" s="1"/>
  <c r="FZ108" i="3" s="1"/>
  <c r="GA108" i="3" s="1"/>
  <c r="GB108" i="3" s="1"/>
  <c r="GC108" i="3" s="1"/>
  <c r="GD108" i="3" s="1"/>
  <c r="GE108" i="3" s="1"/>
  <c r="GF108" i="3" s="1"/>
  <c r="GG108" i="3" s="1"/>
  <c r="GH108" i="3" s="1"/>
  <c r="GI108" i="3" s="1"/>
  <c r="GJ108" i="3" s="1"/>
  <c r="GK108" i="3" s="1"/>
  <c r="GL108" i="3" s="1"/>
  <c r="GM108" i="3" s="1"/>
  <c r="GN108" i="3" s="1"/>
  <c r="GO108" i="3" s="1"/>
  <c r="GP108" i="3" s="1"/>
  <c r="GQ108" i="3" s="1"/>
  <c r="GR108" i="3" s="1"/>
  <c r="GS108" i="3" s="1"/>
  <c r="GT108" i="3" s="1"/>
  <c r="GU108" i="3" s="1"/>
  <c r="GV108" i="3" s="1"/>
  <c r="GW108" i="3" s="1"/>
  <c r="GX108" i="3" s="1"/>
  <c r="GY108" i="3" s="1"/>
  <c r="GZ108" i="3" s="1"/>
  <c r="HA108" i="3" s="1"/>
  <c r="HB108" i="3" s="1"/>
  <c r="HC108" i="3" s="1"/>
  <c r="HD108" i="3" s="1"/>
  <c r="HE108" i="3" s="1"/>
  <c r="HF108" i="3" s="1"/>
  <c r="HG108" i="3" s="1"/>
  <c r="HH108" i="3" s="1"/>
  <c r="HI108" i="3" s="1"/>
  <c r="HJ108" i="3" s="1"/>
  <c r="HK108" i="3" s="1"/>
  <c r="HL108" i="3" s="1"/>
  <c r="HM108" i="3" s="1"/>
  <c r="AA111" i="3"/>
  <c r="AA117" i="3"/>
  <c r="AB117" i="3" s="1"/>
  <c r="AC117" i="3" s="1"/>
  <c r="AD117" i="3" s="1"/>
  <c r="AE117" i="3" s="1"/>
  <c r="AF117" i="3" s="1"/>
  <c r="AG117" i="3" s="1"/>
  <c r="AH117" i="3" s="1"/>
  <c r="AI117" i="3" s="1"/>
  <c r="AJ117" i="3" s="1"/>
  <c r="AK117" i="3" s="1"/>
  <c r="AL117" i="3" s="1"/>
  <c r="AM117" i="3" s="1"/>
  <c r="AN117" i="3" s="1"/>
  <c r="AO117" i="3" s="1"/>
  <c r="AP117" i="3" s="1"/>
  <c r="AQ117" i="3" s="1"/>
  <c r="AR117" i="3" s="1"/>
  <c r="AS117" i="3" s="1"/>
  <c r="AT117" i="3" s="1"/>
  <c r="AU117" i="3" s="1"/>
  <c r="AV117" i="3" s="1"/>
  <c r="AW117" i="3" s="1"/>
  <c r="AX117" i="3" s="1"/>
  <c r="AY117" i="3" s="1"/>
  <c r="AZ117" i="3" s="1"/>
  <c r="BA117" i="3" s="1"/>
  <c r="BB117" i="3" s="1"/>
  <c r="BC117" i="3" s="1"/>
  <c r="BD117" i="3" s="1"/>
  <c r="BE117" i="3" s="1"/>
  <c r="BF117" i="3" s="1"/>
  <c r="BG117" i="3" s="1"/>
  <c r="BH117" i="3" s="1"/>
  <c r="BI117" i="3" s="1"/>
  <c r="BJ117" i="3" s="1"/>
  <c r="BK117" i="3" s="1"/>
  <c r="BL117" i="3" s="1"/>
  <c r="BM117" i="3" s="1"/>
  <c r="BN117" i="3" s="1"/>
  <c r="BO117" i="3" s="1"/>
  <c r="BP117" i="3" s="1"/>
  <c r="BQ117" i="3" s="1"/>
  <c r="BR117" i="3" s="1"/>
  <c r="BS117" i="3" s="1"/>
  <c r="BT117" i="3" s="1"/>
  <c r="BU117" i="3" s="1"/>
  <c r="BV117" i="3" s="1"/>
  <c r="BW117" i="3" s="1"/>
  <c r="BX117" i="3" s="1"/>
  <c r="BY117" i="3" s="1"/>
  <c r="BZ117" i="3" s="1"/>
  <c r="CA117" i="3" s="1"/>
  <c r="CB117" i="3" s="1"/>
  <c r="CC117" i="3" s="1"/>
  <c r="CD117" i="3" s="1"/>
  <c r="CE117" i="3" s="1"/>
  <c r="CF117" i="3" s="1"/>
  <c r="CG117" i="3" s="1"/>
  <c r="CH117" i="3" s="1"/>
  <c r="CI117" i="3" s="1"/>
  <c r="CJ117" i="3" s="1"/>
  <c r="CK117" i="3" s="1"/>
  <c r="CL117" i="3" s="1"/>
  <c r="CM117" i="3" s="1"/>
  <c r="CN117" i="3" s="1"/>
  <c r="CO117" i="3" s="1"/>
  <c r="CP117" i="3" s="1"/>
  <c r="CQ117" i="3" s="1"/>
  <c r="CR117" i="3" s="1"/>
  <c r="CS117" i="3" s="1"/>
  <c r="CT117" i="3" s="1"/>
  <c r="CU117" i="3" s="1"/>
  <c r="CV117" i="3" s="1"/>
  <c r="CW117" i="3" s="1"/>
  <c r="CX117" i="3" s="1"/>
  <c r="CY117" i="3" s="1"/>
  <c r="CZ117" i="3" s="1"/>
  <c r="DA117" i="3" s="1"/>
  <c r="DB117" i="3" s="1"/>
  <c r="DC117" i="3" s="1"/>
  <c r="DD117" i="3" s="1"/>
  <c r="DE117" i="3" s="1"/>
  <c r="DF117" i="3" s="1"/>
  <c r="DG117" i="3" s="1"/>
  <c r="DH117" i="3" s="1"/>
  <c r="DI117" i="3" s="1"/>
  <c r="DJ117" i="3" s="1"/>
  <c r="DK117" i="3" s="1"/>
  <c r="DL117" i="3" s="1"/>
  <c r="DM117" i="3" s="1"/>
  <c r="DN117" i="3" s="1"/>
  <c r="DO117" i="3" s="1"/>
  <c r="DP117" i="3" s="1"/>
  <c r="DQ117" i="3" s="1"/>
  <c r="DR117" i="3" s="1"/>
  <c r="DS117" i="3" s="1"/>
  <c r="DT117" i="3" s="1"/>
  <c r="DU117" i="3" s="1"/>
  <c r="DV117" i="3" s="1"/>
  <c r="DW117" i="3" s="1"/>
  <c r="DX117" i="3" s="1"/>
  <c r="DY117" i="3" s="1"/>
  <c r="DZ117" i="3" s="1"/>
  <c r="EA117" i="3" s="1"/>
  <c r="EB117" i="3" s="1"/>
  <c r="EC117" i="3" s="1"/>
  <c r="ED117" i="3" s="1"/>
  <c r="EE117" i="3" s="1"/>
  <c r="EF117" i="3" s="1"/>
  <c r="EG117" i="3" s="1"/>
  <c r="EH117" i="3" s="1"/>
  <c r="EI117" i="3" s="1"/>
  <c r="EJ117" i="3" s="1"/>
  <c r="EK117" i="3" s="1"/>
  <c r="EL117" i="3" s="1"/>
  <c r="EM117" i="3" s="1"/>
  <c r="EN117" i="3" s="1"/>
  <c r="EO117" i="3" s="1"/>
  <c r="EP117" i="3" s="1"/>
  <c r="EQ117" i="3" s="1"/>
  <c r="ER117" i="3" s="1"/>
  <c r="ES117" i="3" s="1"/>
  <c r="ET117" i="3" s="1"/>
  <c r="EU117" i="3" s="1"/>
  <c r="EV117" i="3" s="1"/>
  <c r="EW117" i="3" s="1"/>
  <c r="EX117" i="3" s="1"/>
  <c r="EY117" i="3" s="1"/>
  <c r="EZ117" i="3" s="1"/>
  <c r="FA117" i="3" s="1"/>
  <c r="FB117" i="3" s="1"/>
  <c r="FC117" i="3" s="1"/>
  <c r="FD117" i="3" s="1"/>
  <c r="FE117" i="3" s="1"/>
  <c r="FF117" i="3" s="1"/>
  <c r="FG117" i="3" s="1"/>
  <c r="FH117" i="3" s="1"/>
  <c r="FI117" i="3" s="1"/>
  <c r="FJ117" i="3" s="1"/>
  <c r="FK117" i="3" s="1"/>
  <c r="FL117" i="3" s="1"/>
  <c r="FM117" i="3" s="1"/>
  <c r="FN117" i="3" s="1"/>
  <c r="FO117" i="3" s="1"/>
  <c r="FP117" i="3" s="1"/>
  <c r="FQ117" i="3" s="1"/>
  <c r="FR117" i="3" s="1"/>
  <c r="FS117" i="3" s="1"/>
  <c r="FT117" i="3" s="1"/>
  <c r="FU117" i="3" s="1"/>
  <c r="FV117" i="3" s="1"/>
  <c r="FW117" i="3" s="1"/>
  <c r="FX117" i="3" s="1"/>
  <c r="FY117" i="3" s="1"/>
  <c r="FZ117" i="3" s="1"/>
  <c r="GA117" i="3" s="1"/>
  <c r="GB117" i="3" s="1"/>
  <c r="GC117" i="3" s="1"/>
  <c r="GD117" i="3" s="1"/>
  <c r="GE117" i="3" s="1"/>
  <c r="GF117" i="3" s="1"/>
  <c r="GG117" i="3" s="1"/>
  <c r="GH117" i="3" s="1"/>
  <c r="GI117" i="3" s="1"/>
  <c r="GJ117" i="3" s="1"/>
  <c r="GK117" i="3" s="1"/>
  <c r="GL117" i="3" s="1"/>
  <c r="GM117" i="3" s="1"/>
  <c r="GN117" i="3" s="1"/>
  <c r="GO117" i="3" s="1"/>
  <c r="GP117" i="3" s="1"/>
  <c r="GQ117" i="3" s="1"/>
  <c r="GR117" i="3" s="1"/>
  <c r="GS117" i="3" s="1"/>
  <c r="GT117" i="3" s="1"/>
  <c r="GU117" i="3" s="1"/>
  <c r="GV117" i="3" s="1"/>
  <c r="GW117" i="3" s="1"/>
  <c r="GX117" i="3" s="1"/>
  <c r="GY117" i="3" s="1"/>
  <c r="GZ117" i="3" s="1"/>
  <c r="HA117" i="3" s="1"/>
  <c r="HB117" i="3" s="1"/>
  <c r="HC117" i="3" s="1"/>
  <c r="HD117" i="3" s="1"/>
  <c r="HE117" i="3" s="1"/>
  <c r="HF117" i="3" s="1"/>
  <c r="HG117" i="3" s="1"/>
  <c r="HH117" i="3" s="1"/>
  <c r="HI117" i="3" s="1"/>
  <c r="HJ117" i="3" s="1"/>
  <c r="HK117" i="3" s="1"/>
  <c r="HL117" i="3" s="1"/>
  <c r="HM117" i="3" s="1"/>
  <c r="AA118" i="3"/>
  <c r="AB118" i="3" s="1"/>
  <c r="AC118" i="3" s="1"/>
  <c r="AD118" i="3" s="1"/>
  <c r="AE118" i="3" s="1"/>
  <c r="AF118" i="3" s="1"/>
  <c r="AG118" i="3" s="1"/>
  <c r="AH118" i="3" s="1"/>
  <c r="AI118" i="3" s="1"/>
  <c r="AJ118" i="3" s="1"/>
  <c r="AK118" i="3" s="1"/>
  <c r="AL118" i="3" s="1"/>
  <c r="AM118" i="3" s="1"/>
  <c r="AN118" i="3" s="1"/>
  <c r="AO118" i="3" s="1"/>
  <c r="AP118" i="3" s="1"/>
  <c r="AQ118" i="3" s="1"/>
  <c r="AR118" i="3" s="1"/>
  <c r="AS118" i="3" s="1"/>
  <c r="AT118" i="3" s="1"/>
  <c r="AU118" i="3" s="1"/>
  <c r="AV118" i="3" s="1"/>
  <c r="AW118" i="3" s="1"/>
  <c r="AX118" i="3" s="1"/>
  <c r="AY118" i="3" s="1"/>
  <c r="AZ118" i="3" s="1"/>
  <c r="BA118" i="3" s="1"/>
  <c r="BB118" i="3" s="1"/>
  <c r="BC118" i="3" s="1"/>
  <c r="BD118" i="3" s="1"/>
  <c r="BE118" i="3" s="1"/>
  <c r="BF118" i="3" s="1"/>
  <c r="BG118" i="3" s="1"/>
  <c r="BH118" i="3" s="1"/>
  <c r="BI118" i="3" s="1"/>
  <c r="BJ118" i="3" s="1"/>
  <c r="BK118" i="3" s="1"/>
  <c r="BL118" i="3" s="1"/>
  <c r="BM118" i="3" s="1"/>
  <c r="BN118" i="3" s="1"/>
  <c r="BO118" i="3" s="1"/>
  <c r="BP118" i="3" s="1"/>
  <c r="BQ118" i="3" s="1"/>
  <c r="BR118" i="3" s="1"/>
  <c r="BS118" i="3" s="1"/>
  <c r="BT118" i="3" s="1"/>
  <c r="BU118" i="3" s="1"/>
  <c r="BV118" i="3" s="1"/>
  <c r="BW118" i="3" s="1"/>
  <c r="BX118" i="3" s="1"/>
  <c r="BY118" i="3" s="1"/>
  <c r="BZ118" i="3" s="1"/>
  <c r="CA118" i="3" s="1"/>
  <c r="CB118" i="3" s="1"/>
  <c r="CC118" i="3" s="1"/>
  <c r="CD118" i="3" s="1"/>
  <c r="CE118" i="3" s="1"/>
  <c r="CF118" i="3" s="1"/>
  <c r="CG118" i="3" s="1"/>
  <c r="CH118" i="3" s="1"/>
  <c r="CI118" i="3" s="1"/>
  <c r="CJ118" i="3" s="1"/>
  <c r="CK118" i="3" s="1"/>
  <c r="CL118" i="3" s="1"/>
  <c r="CM118" i="3" s="1"/>
  <c r="CN118" i="3" s="1"/>
  <c r="CO118" i="3" s="1"/>
  <c r="CP118" i="3" s="1"/>
  <c r="CQ118" i="3" s="1"/>
  <c r="CR118" i="3" s="1"/>
  <c r="CS118" i="3" s="1"/>
  <c r="CT118" i="3" s="1"/>
  <c r="CU118" i="3" s="1"/>
  <c r="CV118" i="3" s="1"/>
  <c r="CW118" i="3" s="1"/>
  <c r="CX118" i="3" s="1"/>
  <c r="CY118" i="3" s="1"/>
  <c r="CZ118" i="3" s="1"/>
  <c r="DA118" i="3" s="1"/>
  <c r="DB118" i="3" s="1"/>
  <c r="DC118" i="3" s="1"/>
  <c r="DD118" i="3" s="1"/>
  <c r="DE118" i="3" s="1"/>
  <c r="DF118" i="3" s="1"/>
  <c r="DG118" i="3" s="1"/>
  <c r="DH118" i="3" s="1"/>
  <c r="DI118" i="3" s="1"/>
  <c r="DJ118" i="3" s="1"/>
  <c r="DK118" i="3" s="1"/>
  <c r="DL118" i="3" s="1"/>
  <c r="DM118" i="3" s="1"/>
  <c r="DN118" i="3" s="1"/>
  <c r="DO118" i="3" s="1"/>
  <c r="DP118" i="3" s="1"/>
  <c r="DQ118" i="3" s="1"/>
  <c r="DR118" i="3" s="1"/>
  <c r="DS118" i="3" s="1"/>
  <c r="DT118" i="3" s="1"/>
  <c r="DU118" i="3" s="1"/>
  <c r="DV118" i="3" s="1"/>
  <c r="DW118" i="3" s="1"/>
  <c r="DX118" i="3" s="1"/>
  <c r="DY118" i="3" s="1"/>
  <c r="DZ118" i="3" s="1"/>
  <c r="EA118" i="3" s="1"/>
  <c r="EB118" i="3" s="1"/>
  <c r="EC118" i="3" s="1"/>
  <c r="ED118" i="3" s="1"/>
  <c r="EE118" i="3" s="1"/>
  <c r="EF118" i="3" s="1"/>
  <c r="EG118" i="3" s="1"/>
  <c r="EH118" i="3" s="1"/>
  <c r="EI118" i="3" s="1"/>
  <c r="EJ118" i="3" s="1"/>
  <c r="EK118" i="3" s="1"/>
  <c r="EL118" i="3" s="1"/>
  <c r="EM118" i="3" s="1"/>
  <c r="EN118" i="3" s="1"/>
  <c r="EO118" i="3" s="1"/>
  <c r="EP118" i="3" s="1"/>
  <c r="EQ118" i="3" s="1"/>
  <c r="ER118" i="3" s="1"/>
  <c r="ES118" i="3" s="1"/>
  <c r="ET118" i="3" s="1"/>
  <c r="EU118" i="3" s="1"/>
  <c r="EV118" i="3" s="1"/>
  <c r="EW118" i="3" s="1"/>
  <c r="EX118" i="3" s="1"/>
  <c r="EY118" i="3" s="1"/>
  <c r="EZ118" i="3" s="1"/>
  <c r="FA118" i="3" s="1"/>
  <c r="FB118" i="3" s="1"/>
  <c r="FC118" i="3" s="1"/>
  <c r="FD118" i="3" s="1"/>
  <c r="FE118" i="3" s="1"/>
  <c r="FF118" i="3" s="1"/>
  <c r="FG118" i="3" s="1"/>
  <c r="FH118" i="3" s="1"/>
  <c r="FI118" i="3" s="1"/>
  <c r="FJ118" i="3" s="1"/>
  <c r="FK118" i="3" s="1"/>
  <c r="FL118" i="3" s="1"/>
  <c r="FM118" i="3" s="1"/>
  <c r="FN118" i="3" s="1"/>
  <c r="FO118" i="3" s="1"/>
  <c r="FP118" i="3" s="1"/>
  <c r="FQ118" i="3" s="1"/>
  <c r="FR118" i="3" s="1"/>
  <c r="FS118" i="3" s="1"/>
  <c r="FT118" i="3" s="1"/>
  <c r="FU118" i="3" s="1"/>
  <c r="FV118" i="3" s="1"/>
  <c r="FW118" i="3" s="1"/>
  <c r="FX118" i="3" s="1"/>
  <c r="FY118" i="3" s="1"/>
  <c r="FZ118" i="3" s="1"/>
  <c r="GA118" i="3" s="1"/>
  <c r="GB118" i="3" s="1"/>
  <c r="GC118" i="3" s="1"/>
  <c r="GD118" i="3" s="1"/>
  <c r="GE118" i="3" s="1"/>
  <c r="GF118" i="3" s="1"/>
  <c r="GG118" i="3" s="1"/>
  <c r="GH118" i="3" s="1"/>
  <c r="GI118" i="3" s="1"/>
  <c r="GJ118" i="3" s="1"/>
  <c r="GK118" i="3" s="1"/>
  <c r="GL118" i="3" s="1"/>
  <c r="GM118" i="3" s="1"/>
  <c r="GN118" i="3" s="1"/>
  <c r="GO118" i="3" s="1"/>
  <c r="GP118" i="3" s="1"/>
  <c r="GQ118" i="3" s="1"/>
  <c r="GR118" i="3" s="1"/>
  <c r="GS118" i="3" s="1"/>
  <c r="GT118" i="3" s="1"/>
  <c r="GU118" i="3" s="1"/>
  <c r="GV118" i="3" s="1"/>
  <c r="GW118" i="3" s="1"/>
  <c r="GX118" i="3" s="1"/>
  <c r="GY118" i="3" s="1"/>
  <c r="GZ118" i="3" s="1"/>
  <c r="HA118" i="3" s="1"/>
  <c r="HB118" i="3" s="1"/>
  <c r="HC118" i="3" s="1"/>
  <c r="HD118" i="3" s="1"/>
  <c r="HE118" i="3" s="1"/>
  <c r="HF118" i="3" s="1"/>
  <c r="HG118" i="3" s="1"/>
  <c r="HH118" i="3" s="1"/>
  <c r="HI118" i="3" s="1"/>
  <c r="HJ118" i="3" s="1"/>
  <c r="HK118" i="3" s="1"/>
  <c r="HL118" i="3" s="1"/>
  <c r="HM118" i="3" s="1"/>
  <c r="AA126" i="3"/>
  <c r="AA131" i="3"/>
  <c r="AA132" i="3"/>
  <c r="AB132" i="3" s="1"/>
  <c r="AC132" i="3" s="1"/>
  <c r="AD132" i="3" s="1"/>
  <c r="AE132" i="3" s="1"/>
  <c r="AF132" i="3" s="1"/>
  <c r="AG132" i="3" s="1"/>
  <c r="AH132" i="3" s="1"/>
  <c r="AI132" i="3" s="1"/>
  <c r="AJ132" i="3" s="1"/>
  <c r="AK132" i="3" s="1"/>
  <c r="AL132" i="3" s="1"/>
  <c r="AM132" i="3" s="1"/>
  <c r="AN132" i="3" s="1"/>
  <c r="AO132" i="3" s="1"/>
  <c r="AP132" i="3" s="1"/>
  <c r="AQ132" i="3" s="1"/>
  <c r="AR132" i="3" s="1"/>
  <c r="AS132" i="3" s="1"/>
  <c r="AT132" i="3" s="1"/>
  <c r="AU132" i="3" s="1"/>
  <c r="AV132" i="3" s="1"/>
  <c r="AW132" i="3" s="1"/>
  <c r="AX132" i="3" s="1"/>
  <c r="AY132" i="3" s="1"/>
  <c r="AZ132" i="3" s="1"/>
  <c r="BA132" i="3" s="1"/>
  <c r="BB132" i="3" s="1"/>
  <c r="BC132" i="3" s="1"/>
  <c r="BD132" i="3" s="1"/>
  <c r="BE132" i="3" s="1"/>
  <c r="BF132" i="3" s="1"/>
  <c r="BG132" i="3" s="1"/>
  <c r="BH132" i="3" s="1"/>
  <c r="BI132" i="3" s="1"/>
  <c r="BJ132" i="3" s="1"/>
  <c r="BK132" i="3" s="1"/>
  <c r="BL132" i="3" s="1"/>
  <c r="BM132" i="3" s="1"/>
  <c r="BN132" i="3" s="1"/>
  <c r="BO132" i="3" s="1"/>
  <c r="BP132" i="3" s="1"/>
  <c r="BQ132" i="3" s="1"/>
  <c r="BR132" i="3" s="1"/>
  <c r="BS132" i="3" s="1"/>
  <c r="BT132" i="3" s="1"/>
  <c r="BU132" i="3" s="1"/>
  <c r="BV132" i="3" s="1"/>
  <c r="BW132" i="3" s="1"/>
  <c r="BX132" i="3" s="1"/>
  <c r="BY132" i="3" s="1"/>
  <c r="BZ132" i="3" s="1"/>
  <c r="CA132" i="3" s="1"/>
  <c r="CB132" i="3" s="1"/>
  <c r="CC132" i="3" s="1"/>
  <c r="CD132" i="3" s="1"/>
  <c r="CE132" i="3" s="1"/>
  <c r="CF132" i="3" s="1"/>
  <c r="CG132" i="3" s="1"/>
  <c r="CH132" i="3" s="1"/>
  <c r="CI132" i="3" s="1"/>
  <c r="CJ132" i="3" s="1"/>
  <c r="CK132" i="3" s="1"/>
  <c r="CL132" i="3" s="1"/>
  <c r="CM132" i="3" s="1"/>
  <c r="CN132" i="3" s="1"/>
  <c r="CO132" i="3" s="1"/>
  <c r="CP132" i="3" s="1"/>
  <c r="CQ132" i="3" s="1"/>
  <c r="CR132" i="3" s="1"/>
  <c r="CS132" i="3" s="1"/>
  <c r="CT132" i="3" s="1"/>
  <c r="CU132" i="3" s="1"/>
  <c r="CV132" i="3" s="1"/>
  <c r="CW132" i="3" s="1"/>
  <c r="CX132" i="3" s="1"/>
  <c r="CY132" i="3" s="1"/>
  <c r="CZ132" i="3" s="1"/>
  <c r="DA132" i="3" s="1"/>
  <c r="DB132" i="3" s="1"/>
  <c r="DC132" i="3" s="1"/>
  <c r="DD132" i="3" s="1"/>
  <c r="DE132" i="3" s="1"/>
  <c r="DF132" i="3" s="1"/>
  <c r="DG132" i="3" s="1"/>
  <c r="DH132" i="3" s="1"/>
  <c r="DI132" i="3" s="1"/>
  <c r="DJ132" i="3" s="1"/>
  <c r="DK132" i="3" s="1"/>
  <c r="DL132" i="3" s="1"/>
  <c r="DM132" i="3" s="1"/>
  <c r="DN132" i="3" s="1"/>
  <c r="DO132" i="3" s="1"/>
  <c r="DP132" i="3" s="1"/>
  <c r="DQ132" i="3" s="1"/>
  <c r="DR132" i="3" s="1"/>
  <c r="DS132" i="3" s="1"/>
  <c r="DT132" i="3" s="1"/>
  <c r="DU132" i="3" s="1"/>
  <c r="DV132" i="3" s="1"/>
  <c r="DW132" i="3" s="1"/>
  <c r="DX132" i="3" s="1"/>
  <c r="DY132" i="3" s="1"/>
  <c r="DZ132" i="3" s="1"/>
  <c r="EA132" i="3" s="1"/>
  <c r="EB132" i="3" s="1"/>
  <c r="EC132" i="3" s="1"/>
  <c r="ED132" i="3" s="1"/>
  <c r="EE132" i="3" s="1"/>
  <c r="EF132" i="3" s="1"/>
  <c r="EG132" i="3" s="1"/>
  <c r="EH132" i="3" s="1"/>
  <c r="EI132" i="3" s="1"/>
  <c r="EJ132" i="3" s="1"/>
  <c r="EK132" i="3" s="1"/>
  <c r="EL132" i="3" s="1"/>
  <c r="EM132" i="3" s="1"/>
  <c r="EN132" i="3" s="1"/>
  <c r="EO132" i="3" s="1"/>
  <c r="EP132" i="3" s="1"/>
  <c r="EQ132" i="3" s="1"/>
  <c r="ER132" i="3" s="1"/>
  <c r="ES132" i="3" s="1"/>
  <c r="ET132" i="3" s="1"/>
  <c r="EU132" i="3" s="1"/>
  <c r="EV132" i="3" s="1"/>
  <c r="EW132" i="3" s="1"/>
  <c r="EX132" i="3" s="1"/>
  <c r="EY132" i="3" s="1"/>
  <c r="EZ132" i="3" s="1"/>
  <c r="FA132" i="3" s="1"/>
  <c r="FB132" i="3" s="1"/>
  <c r="FC132" i="3" s="1"/>
  <c r="FD132" i="3" s="1"/>
  <c r="FE132" i="3" s="1"/>
  <c r="FF132" i="3" s="1"/>
  <c r="FG132" i="3" s="1"/>
  <c r="FH132" i="3" s="1"/>
  <c r="FI132" i="3" s="1"/>
  <c r="FJ132" i="3" s="1"/>
  <c r="FK132" i="3" s="1"/>
  <c r="FL132" i="3" s="1"/>
  <c r="FM132" i="3" s="1"/>
  <c r="FN132" i="3" s="1"/>
  <c r="FO132" i="3" s="1"/>
  <c r="FP132" i="3" s="1"/>
  <c r="FQ132" i="3" s="1"/>
  <c r="FR132" i="3" s="1"/>
  <c r="FS132" i="3" s="1"/>
  <c r="FT132" i="3" s="1"/>
  <c r="FU132" i="3" s="1"/>
  <c r="FV132" i="3" s="1"/>
  <c r="FW132" i="3" s="1"/>
  <c r="FX132" i="3" s="1"/>
  <c r="FY132" i="3" s="1"/>
  <c r="FZ132" i="3" s="1"/>
  <c r="GA132" i="3" s="1"/>
  <c r="GB132" i="3" s="1"/>
  <c r="GC132" i="3" s="1"/>
  <c r="GD132" i="3" s="1"/>
  <c r="GE132" i="3" s="1"/>
  <c r="GF132" i="3" s="1"/>
  <c r="GG132" i="3" s="1"/>
  <c r="GH132" i="3" s="1"/>
  <c r="GI132" i="3" s="1"/>
  <c r="GJ132" i="3" s="1"/>
  <c r="GK132" i="3" s="1"/>
  <c r="GL132" i="3" s="1"/>
  <c r="GM132" i="3" s="1"/>
  <c r="GN132" i="3" s="1"/>
  <c r="GO132" i="3" s="1"/>
  <c r="GP132" i="3" s="1"/>
  <c r="GQ132" i="3" s="1"/>
  <c r="GR132" i="3" s="1"/>
  <c r="GS132" i="3" s="1"/>
  <c r="GT132" i="3" s="1"/>
  <c r="GU132" i="3" s="1"/>
  <c r="GV132" i="3" s="1"/>
  <c r="GW132" i="3" s="1"/>
  <c r="GX132" i="3" s="1"/>
  <c r="GY132" i="3" s="1"/>
  <c r="GZ132" i="3" s="1"/>
  <c r="HA132" i="3" s="1"/>
  <c r="HB132" i="3" s="1"/>
  <c r="HC132" i="3" s="1"/>
  <c r="HD132" i="3" s="1"/>
  <c r="HE132" i="3" s="1"/>
  <c r="HF132" i="3" s="1"/>
  <c r="HG132" i="3" s="1"/>
  <c r="HH132" i="3" s="1"/>
  <c r="HI132" i="3" s="1"/>
  <c r="HJ132" i="3" s="1"/>
  <c r="HK132" i="3" s="1"/>
  <c r="HL132" i="3" s="1"/>
  <c r="HM132" i="3" s="1"/>
  <c r="AA134" i="3"/>
  <c r="AB134" i="3" s="1"/>
  <c r="AC134" i="3" s="1"/>
  <c r="AD134" i="3" s="1"/>
  <c r="AE134" i="3" s="1"/>
  <c r="AF134" i="3" s="1"/>
  <c r="AG134" i="3" s="1"/>
  <c r="AH134" i="3" s="1"/>
  <c r="AI134" i="3" s="1"/>
  <c r="AJ134" i="3" s="1"/>
  <c r="AK134" i="3" s="1"/>
  <c r="AL134" i="3" s="1"/>
  <c r="AM134" i="3" s="1"/>
  <c r="AN134" i="3" s="1"/>
  <c r="AO134" i="3" s="1"/>
  <c r="AP134" i="3" s="1"/>
  <c r="AQ134" i="3" s="1"/>
  <c r="AR134" i="3" s="1"/>
  <c r="AS134" i="3" s="1"/>
  <c r="AT134" i="3" s="1"/>
  <c r="AU134" i="3" s="1"/>
  <c r="AV134" i="3" s="1"/>
  <c r="AW134" i="3" s="1"/>
  <c r="AX134" i="3" s="1"/>
  <c r="AY134" i="3" s="1"/>
  <c r="AZ134" i="3" s="1"/>
  <c r="BA134" i="3" s="1"/>
  <c r="BB134" i="3" s="1"/>
  <c r="BC134" i="3" s="1"/>
  <c r="BD134" i="3" s="1"/>
  <c r="BE134" i="3" s="1"/>
  <c r="BF134" i="3" s="1"/>
  <c r="BG134" i="3" s="1"/>
  <c r="BH134" i="3" s="1"/>
  <c r="BI134" i="3" s="1"/>
  <c r="BJ134" i="3" s="1"/>
  <c r="BK134" i="3" s="1"/>
  <c r="BL134" i="3" s="1"/>
  <c r="BM134" i="3" s="1"/>
  <c r="BN134" i="3" s="1"/>
  <c r="BO134" i="3" s="1"/>
  <c r="BP134" i="3" s="1"/>
  <c r="BQ134" i="3" s="1"/>
  <c r="BR134" i="3" s="1"/>
  <c r="BS134" i="3" s="1"/>
  <c r="BT134" i="3" s="1"/>
  <c r="BU134" i="3" s="1"/>
  <c r="BV134" i="3" s="1"/>
  <c r="BW134" i="3" s="1"/>
  <c r="BX134" i="3" s="1"/>
  <c r="BY134" i="3" s="1"/>
  <c r="BZ134" i="3" s="1"/>
  <c r="CA134" i="3" s="1"/>
  <c r="CB134" i="3" s="1"/>
  <c r="CC134" i="3" s="1"/>
  <c r="CD134" i="3" s="1"/>
  <c r="CE134" i="3" s="1"/>
  <c r="CF134" i="3" s="1"/>
  <c r="CG134" i="3" s="1"/>
  <c r="CH134" i="3" s="1"/>
  <c r="CI134" i="3" s="1"/>
  <c r="CJ134" i="3" s="1"/>
  <c r="CK134" i="3" s="1"/>
  <c r="CL134" i="3" s="1"/>
  <c r="CM134" i="3" s="1"/>
  <c r="CN134" i="3" s="1"/>
  <c r="CO134" i="3" s="1"/>
  <c r="CP134" i="3" s="1"/>
  <c r="CQ134" i="3" s="1"/>
  <c r="CR134" i="3" s="1"/>
  <c r="CS134" i="3" s="1"/>
  <c r="CT134" i="3" s="1"/>
  <c r="CU134" i="3" s="1"/>
  <c r="CV134" i="3" s="1"/>
  <c r="CW134" i="3" s="1"/>
  <c r="CX134" i="3" s="1"/>
  <c r="CY134" i="3" s="1"/>
  <c r="CZ134" i="3" s="1"/>
  <c r="DA134" i="3" s="1"/>
  <c r="DB134" i="3" s="1"/>
  <c r="DC134" i="3" s="1"/>
  <c r="DD134" i="3" s="1"/>
  <c r="DE134" i="3" s="1"/>
  <c r="DF134" i="3" s="1"/>
  <c r="DG134" i="3" s="1"/>
  <c r="DH134" i="3" s="1"/>
  <c r="DI134" i="3" s="1"/>
  <c r="DJ134" i="3" s="1"/>
  <c r="DK134" i="3" s="1"/>
  <c r="DL134" i="3" s="1"/>
  <c r="DM134" i="3" s="1"/>
  <c r="DN134" i="3" s="1"/>
  <c r="DO134" i="3" s="1"/>
  <c r="DP134" i="3" s="1"/>
  <c r="DQ134" i="3" s="1"/>
  <c r="DR134" i="3" s="1"/>
  <c r="DS134" i="3" s="1"/>
  <c r="DT134" i="3" s="1"/>
  <c r="DU134" i="3" s="1"/>
  <c r="DV134" i="3" s="1"/>
  <c r="DW134" i="3" s="1"/>
  <c r="DX134" i="3" s="1"/>
  <c r="DY134" i="3" s="1"/>
  <c r="DZ134" i="3" s="1"/>
  <c r="EA134" i="3" s="1"/>
  <c r="EB134" i="3" s="1"/>
  <c r="EC134" i="3" s="1"/>
  <c r="ED134" i="3" s="1"/>
  <c r="EE134" i="3" s="1"/>
  <c r="EF134" i="3" s="1"/>
  <c r="EG134" i="3" s="1"/>
  <c r="EH134" i="3" s="1"/>
  <c r="EI134" i="3" s="1"/>
  <c r="EJ134" i="3" s="1"/>
  <c r="EK134" i="3" s="1"/>
  <c r="EL134" i="3" s="1"/>
  <c r="EM134" i="3" s="1"/>
  <c r="EN134" i="3" s="1"/>
  <c r="EO134" i="3" s="1"/>
  <c r="EP134" i="3" s="1"/>
  <c r="EQ134" i="3" s="1"/>
  <c r="ER134" i="3" s="1"/>
  <c r="ES134" i="3" s="1"/>
  <c r="ET134" i="3" s="1"/>
  <c r="EU134" i="3" s="1"/>
  <c r="EV134" i="3" s="1"/>
  <c r="EW134" i="3" s="1"/>
  <c r="EX134" i="3" s="1"/>
  <c r="EY134" i="3" s="1"/>
  <c r="EZ134" i="3" s="1"/>
  <c r="FA134" i="3" s="1"/>
  <c r="FB134" i="3" s="1"/>
  <c r="FC134" i="3" s="1"/>
  <c r="FD134" i="3" s="1"/>
  <c r="FE134" i="3" s="1"/>
  <c r="FF134" i="3" s="1"/>
  <c r="FG134" i="3" s="1"/>
  <c r="FH134" i="3" s="1"/>
  <c r="FI134" i="3" s="1"/>
  <c r="FJ134" i="3" s="1"/>
  <c r="FK134" i="3" s="1"/>
  <c r="FL134" i="3" s="1"/>
  <c r="FM134" i="3" s="1"/>
  <c r="FN134" i="3" s="1"/>
  <c r="FO134" i="3" s="1"/>
  <c r="FP134" i="3" s="1"/>
  <c r="FQ134" i="3" s="1"/>
  <c r="FR134" i="3" s="1"/>
  <c r="FS134" i="3" s="1"/>
  <c r="FT134" i="3" s="1"/>
  <c r="FU134" i="3" s="1"/>
  <c r="FV134" i="3" s="1"/>
  <c r="FW134" i="3" s="1"/>
  <c r="FX134" i="3" s="1"/>
  <c r="FY134" i="3" s="1"/>
  <c r="FZ134" i="3" s="1"/>
  <c r="GA134" i="3" s="1"/>
  <c r="GB134" i="3" s="1"/>
  <c r="GC134" i="3" s="1"/>
  <c r="GD134" i="3" s="1"/>
  <c r="GE134" i="3" s="1"/>
  <c r="GF134" i="3" s="1"/>
  <c r="GG134" i="3" s="1"/>
  <c r="GH134" i="3" s="1"/>
  <c r="GI134" i="3" s="1"/>
  <c r="GJ134" i="3" s="1"/>
  <c r="GK134" i="3" s="1"/>
  <c r="GL134" i="3" s="1"/>
  <c r="GM134" i="3" s="1"/>
  <c r="GN134" i="3" s="1"/>
  <c r="GO134" i="3" s="1"/>
  <c r="GP134" i="3" s="1"/>
  <c r="GQ134" i="3" s="1"/>
  <c r="GR134" i="3" s="1"/>
  <c r="GS134" i="3" s="1"/>
  <c r="GT134" i="3" s="1"/>
  <c r="GU134" i="3" s="1"/>
  <c r="GV134" i="3" s="1"/>
  <c r="GW134" i="3" s="1"/>
  <c r="GX134" i="3" s="1"/>
  <c r="GY134" i="3" s="1"/>
  <c r="GZ134" i="3" s="1"/>
  <c r="HA134" i="3" s="1"/>
  <c r="HB134" i="3" s="1"/>
  <c r="HC134" i="3" s="1"/>
  <c r="HD134" i="3" s="1"/>
  <c r="HE134" i="3" s="1"/>
  <c r="HF134" i="3" s="1"/>
  <c r="HG134" i="3" s="1"/>
  <c r="HH134" i="3" s="1"/>
  <c r="HI134" i="3" s="1"/>
  <c r="HJ134" i="3" s="1"/>
  <c r="HK134" i="3" s="1"/>
  <c r="HL134" i="3" s="1"/>
  <c r="HM134" i="3" s="1"/>
  <c r="AA135" i="3"/>
  <c r="AB135" i="3" s="1"/>
  <c r="AC135" i="3" s="1"/>
  <c r="AD135" i="3" s="1"/>
  <c r="AE135" i="3" s="1"/>
  <c r="AF135" i="3" s="1"/>
  <c r="AG135" i="3" s="1"/>
  <c r="AH135" i="3" s="1"/>
  <c r="AI135" i="3" s="1"/>
  <c r="AJ135" i="3" s="1"/>
  <c r="AK135" i="3" s="1"/>
  <c r="AL135" i="3" s="1"/>
  <c r="AM135" i="3" s="1"/>
  <c r="AN135" i="3" s="1"/>
  <c r="AO135" i="3" s="1"/>
  <c r="AP135" i="3" s="1"/>
  <c r="AQ135" i="3" s="1"/>
  <c r="AR135" i="3" s="1"/>
  <c r="AS135" i="3" s="1"/>
  <c r="AT135" i="3" s="1"/>
  <c r="AU135" i="3" s="1"/>
  <c r="AV135" i="3" s="1"/>
  <c r="AW135" i="3" s="1"/>
  <c r="AX135" i="3" s="1"/>
  <c r="AY135" i="3" s="1"/>
  <c r="AZ135" i="3" s="1"/>
  <c r="BA135" i="3" s="1"/>
  <c r="BB135" i="3" s="1"/>
  <c r="BC135" i="3" s="1"/>
  <c r="BD135" i="3" s="1"/>
  <c r="BE135" i="3" s="1"/>
  <c r="BF135" i="3" s="1"/>
  <c r="BG135" i="3" s="1"/>
  <c r="BH135" i="3" s="1"/>
  <c r="BI135" i="3" s="1"/>
  <c r="BJ135" i="3" s="1"/>
  <c r="BK135" i="3" s="1"/>
  <c r="BL135" i="3" s="1"/>
  <c r="BM135" i="3" s="1"/>
  <c r="BN135" i="3" s="1"/>
  <c r="BO135" i="3" s="1"/>
  <c r="BP135" i="3" s="1"/>
  <c r="BQ135" i="3" s="1"/>
  <c r="BR135" i="3" s="1"/>
  <c r="BS135" i="3" s="1"/>
  <c r="BT135" i="3" s="1"/>
  <c r="BU135" i="3" s="1"/>
  <c r="BV135" i="3" s="1"/>
  <c r="BW135" i="3" s="1"/>
  <c r="BX135" i="3" s="1"/>
  <c r="BY135" i="3" s="1"/>
  <c r="BZ135" i="3" s="1"/>
  <c r="CA135" i="3" s="1"/>
  <c r="CB135" i="3" s="1"/>
  <c r="CC135" i="3" s="1"/>
  <c r="CD135" i="3" s="1"/>
  <c r="CE135" i="3" s="1"/>
  <c r="CF135" i="3" s="1"/>
  <c r="CG135" i="3" s="1"/>
  <c r="CH135" i="3" s="1"/>
  <c r="CI135" i="3" s="1"/>
  <c r="CJ135" i="3" s="1"/>
  <c r="CK135" i="3" s="1"/>
  <c r="CL135" i="3" s="1"/>
  <c r="CM135" i="3" s="1"/>
  <c r="CN135" i="3" s="1"/>
  <c r="CO135" i="3" s="1"/>
  <c r="CP135" i="3" s="1"/>
  <c r="CQ135" i="3" s="1"/>
  <c r="CR135" i="3" s="1"/>
  <c r="CS135" i="3" s="1"/>
  <c r="CT135" i="3" s="1"/>
  <c r="CU135" i="3" s="1"/>
  <c r="CV135" i="3" s="1"/>
  <c r="CW135" i="3" s="1"/>
  <c r="CX135" i="3" s="1"/>
  <c r="CY135" i="3" s="1"/>
  <c r="CZ135" i="3" s="1"/>
  <c r="DA135" i="3" s="1"/>
  <c r="DB135" i="3" s="1"/>
  <c r="DC135" i="3" s="1"/>
  <c r="DD135" i="3" s="1"/>
  <c r="DE135" i="3" s="1"/>
  <c r="DF135" i="3" s="1"/>
  <c r="DG135" i="3" s="1"/>
  <c r="DH135" i="3" s="1"/>
  <c r="DI135" i="3" s="1"/>
  <c r="DJ135" i="3" s="1"/>
  <c r="DK135" i="3" s="1"/>
  <c r="DL135" i="3" s="1"/>
  <c r="DM135" i="3" s="1"/>
  <c r="DN135" i="3" s="1"/>
  <c r="DO135" i="3" s="1"/>
  <c r="DP135" i="3" s="1"/>
  <c r="DQ135" i="3" s="1"/>
  <c r="DR135" i="3" s="1"/>
  <c r="DS135" i="3" s="1"/>
  <c r="DT135" i="3" s="1"/>
  <c r="DU135" i="3" s="1"/>
  <c r="DV135" i="3" s="1"/>
  <c r="DW135" i="3" s="1"/>
  <c r="DX135" i="3" s="1"/>
  <c r="DY135" i="3" s="1"/>
  <c r="DZ135" i="3" s="1"/>
  <c r="EA135" i="3" s="1"/>
  <c r="EB135" i="3" s="1"/>
  <c r="EC135" i="3" s="1"/>
  <c r="ED135" i="3" s="1"/>
  <c r="EE135" i="3" s="1"/>
  <c r="EF135" i="3" s="1"/>
  <c r="EG135" i="3" s="1"/>
  <c r="EH135" i="3" s="1"/>
  <c r="EI135" i="3" s="1"/>
  <c r="EJ135" i="3" s="1"/>
  <c r="EK135" i="3" s="1"/>
  <c r="EL135" i="3" s="1"/>
  <c r="EM135" i="3" s="1"/>
  <c r="EN135" i="3" s="1"/>
  <c r="EO135" i="3" s="1"/>
  <c r="EP135" i="3" s="1"/>
  <c r="EQ135" i="3" s="1"/>
  <c r="ER135" i="3" s="1"/>
  <c r="ES135" i="3" s="1"/>
  <c r="ET135" i="3" s="1"/>
  <c r="EU135" i="3" s="1"/>
  <c r="EV135" i="3" s="1"/>
  <c r="EW135" i="3" s="1"/>
  <c r="EX135" i="3" s="1"/>
  <c r="EY135" i="3" s="1"/>
  <c r="EZ135" i="3" s="1"/>
  <c r="FA135" i="3" s="1"/>
  <c r="FB135" i="3" s="1"/>
  <c r="FC135" i="3" s="1"/>
  <c r="FD135" i="3" s="1"/>
  <c r="FE135" i="3" s="1"/>
  <c r="FF135" i="3" s="1"/>
  <c r="FG135" i="3" s="1"/>
  <c r="FH135" i="3" s="1"/>
  <c r="FI135" i="3" s="1"/>
  <c r="FJ135" i="3" s="1"/>
  <c r="FK135" i="3" s="1"/>
  <c r="FL135" i="3" s="1"/>
  <c r="FM135" i="3" s="1"/>
  <c r="FN135" i="3" s="1"/>
  <c r="FO135" i="3" s="1"/>
  <c r="FP135" i="3" s="1"/>
  <c r="FQ135" i="3" s="1"/>
  <c r="FR135" i="3" s="1"/>
  <c r="FS135" i="3" s="1"/>
  <c r="FT135" i="3" s="1"/>
  <c r="FU135" i="3" s="1"/>
  <c r="FV135" i="3" s="1"/>
  <c r="FW135" i="3" s="1"/>
  <c r="FX135" i="3" s="1"/>
  <c r="FY135" i="3" s="1"/>
  <c r="FZ135" i="3" s="1"/>
  <c r="GA135" i="3" s="1"/>
  <c r="GB135" i="3" s="1"/>
  <c r="GC135" i="3" s="1"/>
  <c r="GD135" i="3" s="1"/>
  <c r="GE135" i="3" s="1"/>
  <c r="GF135" i="3" s="1"/>
  <c r="GG135" i="3" s="1"/>
  <c r="GH135" i="3" s="1"/>
  <c r="GI135" i="3" s="1"/>
  <c r="GJ135" i="3" s="1"/>
  <c r="GK135" i="3" s="1"/>
  <c r="GL135" i="3" s="1"/>
  <c r="GM135" i="3" s="1"/>
  <c r="GN135" i="3" s="1"/>
  <c r="GO135" i="3" s="1"/>
  <c r="GP135" i="3" s="1"/>
  <c r="GQ135" i="3" s="1"/>
  <c r="GR135" i="3" s="1"/>
  <c r="GS135" i="3" s="1"/>
  <c r="GT135" i="3" s="1"/>
  <c r="GU135" i="3" s="1"/>
  <c r="GV135" i="3" s="1"/>
  <c r="GW135" i="3" s="1"/>
  <c r="GX135" i="3" s="1"/>
  <c r="GY135" i="3" s="1"/>
  <c r="GZ135" i="3" s="1"/>
  <c r="HA135" i="3" s="1"/>
  <c r="HB135" i="3" s="1"/>
  <c r="HC135" i="3" s="1"/>
  <c r="HD135" i="3" s="1"/>
  <c r="HE135" i="3" s="1"/>
  <c r="HF135" i="3" s="1"/>
  <c r="HG135" i="3" s="1"/>
  <c r="HH135" i="3" s="1"/>
  <c r="HI135" i="3" s="1"/>
  <c r="HJ135" i="3" s="1"/>
  <c r="HK135" i="3" s="1"/>
  <c r="HL135" i="3" s="1"/>
  <c r="HM135" i="3" s="1"/>
  <c r="AA137" i="3"/>
  <c r="AB137" i="3" s="1"/>
  <c r="AC137" i="3" s="1"/>
  <c r="AD137" i="3" s="1"/>
  <c r="AE137" i="3" s="1"/>
  <c r="AF137" i="3" s="1"/>
  <c r="AG137" i="3" s="1"/>
  <c r="AH137" i="3" s="1"/>
  <c r="AI137" i="3" s="1"/>
  <c r="AJ137" i="3" s="1"/>
  <c r="AK137" i="3" s="1"/>
  <c r="AL137" i="3" s="1"/>
  <c r="AM137" i="3" s="1"/>
  <c r="AN137" i="3" s="1"/>
  <c r="AO137" i="3" s="1"/>
  <c r="AP137" i="3" s="1"/>
  <c r="AQ137" i="3" s="1"/>
  <c r="AR137" i="3" s="1"/>
  <c r="AS137" i="3" s="1"/>
  <c r="AT137" i="3" s="1"/>
  <c r="AU137" i="3" s="1"/>
  <c r="AV137" i="3" s="1"/>
  <c r="AW137" i="3" s="1"/>
  <c r="AX137" i="3" s="1"/>
  <c r="AY137" i="3" s="1"/>
  <c r="AZ137" i="3" s="1"/>
  <c r="BA137" i="3" s="1"/>
  <c r="BB137" i="3" s="1"/>
  <c r="BC137" i="3" s="1"/>
  <c r="BD137" i="3" s="1"/>
  <c r="BE137" i="3" s="1"/>
  <c r="BF137" i="3" s="1"/>
  <c r="BG137" i="3" s="1"/>
  <c r="BH137" i="3" s="1"/>
  <c r="BI137" i="3" s="1"/>
  <c r="BJ137" i="3" s="1"/>
  <c r="BK137" i="3" s="1"/>
  <c r="BL137" i="3" s="1"/>
  <c r="BM137" i="3" s="1"/>
  <c r="BN137" i="3" s="1"/>
  <c r="BO137" i="3" s="1"/>
  <c r="BP137" i="3" s="1"/>
  <c r="BQ137" i="3" s="1"/>
  <c r="BR137" i="3" s="1"/>
  <c r="BS137" i="3" s="1"/>
  <c r="BT137" i="3" s="1"/>
  <c r="BU137" i="3" s="1"/>
  <c r="BV137" i="3" s="1"/>
  <c r="BW137" i="3" s="1"/>
  <c r="BX137" i="3" s="1"/>
  <c r="BY137" i="3" s="1"/>
  <c r="BZ137" i="3" s="1"/>
  <c r="CA137" i="3" s="1"/>
  <c r="CB137" i="3" s="1"/>
  <c r="CC137" i="3" s="1"/>
  <c r="CD137" i="3" s="1"/>
  <c r="CE137" i="3" s="1"/>
  <c r="CF137" i="3" s="1"/>
  <c r="CG137" i="3" s="1"/>
  <c r="CH137" i="3" s="1"/>
  <c r="CI137" i="3" s="1"/>
  <c r="CJ137" i="3" s="1"/>
  <c r="CK137" i="3" s="1"/>
  <c r="CL137" i="3" s="1"/>
  <c r="CM137" i="3" s="1"/>
  <c r="CN137" i="3" s="1"/>
  <c r="CO137" i="3" s="1"/>
  <c r="CP137" i="3" s="1"/>
  <c r="CQ137" i="3" s="1"/>
  <c r="CR137" i="3" s="1"/>
  <c r="CS137" i="3" s="1"/>
  <c r="CT137" i="3" s="1"/>
  <c r="CU137" i="3" s="1"/>
  <c r="CV137" i="3" s="1"/>
  <c r="CW137" i="3" s="1"/>
  <c r="CX137" i="3" s="1"/>
  <c r="CY137" i="3" s="1"/>
  <c r="CZ137" i="3" s="1"/>
  <c r="DA137" i="3" s="1"/>
  <c r="DB137" i="3" s="1"/>
  <c r="DC137" i="3" s="1"/>
  <c r="DD137" i="3" s="1"/>
  <c r="DE137" i="3" s="1"/>
  <c r="DF137" i="3" s="1"/>
  <c r="DG137" i="3" s="1"/>
  <c r="DH137" i="3" s="1"/>
  <c r="DI137" i="3" s="1"/>
  <c r="DJ137" i="3" s="1"/>
  <c r="DK137" i="3" s="1"/>
  <c r="DL137" i="3" s="1"/>
  <c r="DM137" i="3" s="1"/>
  <c r="DN137" i="3" s="1"/>
  <c r="DO137" i="3" s="1"/>
  <c r="DP137" i="3" s="1"/>
  <c r="DQ137" i="3" s="1"/>
  <c r="DR137" i="3" s="1"/>
  <c r="DS137" i="3" s="1"/>
  <c r="DT137" i="3" s="1"/>
  <c r="DU137" i="3" s="1"/>
  <c r="DV137" i="3" s="1"/>
  <c r="DW137" i="3" s="1"/>
  <c r="DX137" i="3" s="1"/>
  <c r="DY137" i="3" s="1"/>
  <c r="DZ137" i="3" s="1"/>
  <c r="EA137" i="3" s="1"/>
  <c r="EB137" i="3" s="1"/>
  <c r="EC137" i="3" s="1"/>
  <c r="ED137" i="3" s="1"/>
  <c r="EE137" i="3" s="1"/>
  <c r="EF137" i="3" s="1"/>
  <c r="EG137" i="3" s="1"/>
  <c r="EH137" i="3" s="1"/>
  <c r="EI137" i="3" s="1"/>
  <c r="EJ137" i="3" s="1"/>
  <c r="EK137" i="3" s="1"/>
  <c r="EL137" i="3" s="1"/>
  <c r="EM137" i="3" s="1"/>
  <c r="EN137" i="3" s="1"/>
  <c r="EO137" i="3" s="1"/>
  <c r="EP137" i="3" s="1"/>
  <c r="EQ137" i="3" s="1"/>
  <c r="ER137" i="3" s="1"/>
  <c r="ES137" i="3" s="1"/>
  <c r="ET137" i="3" s="1"/>
  <c r="EU137" i="3" s="1"/>
  <c r="EV137" i="3" s="1"/>
  <c r="EW137" i="3" s="1"/>
  <c r="EX137" i="3" s="1"/>
  <c r="EY137" i="3" s="1"/>
  <c r="EZ137" i="3" s="1"/>
  <c r="FA137" i="3" s="1"/>
  <c r="FB137" i="3" s="1"/>
  <c r="FC137" i="3" s="1"/>
  <c r="FD137" i="3" s="1"/>
  <c r="FE137" i="3" s="1"/>
  <c r="FF137" i="3" s="1"/>
  <c r="FG137" i="3" s="1"/>
  <c r="FH137" i="3" s="1"/>
  <c r="FI137" i="3" s="1"/>
  <c r="FJ137" i="3" s="1"/>
  <c r="FK137" i="3" s="1"/>
  <c r="FL137" i="3" s="1"/>
  <c r="FM137" i="3" s="1"/>
  <c r="FN137" i="3" s="1"/>
  <c r="FO137" i="3" s="1"/>
  <c r="FP137" i="3" s="1"/>
  <c r="FQ137" i="3" s="1"/>
  <c r="FR137" i="3" s="1"/>
  <c r="FS137" i="3" s="1"/>
  <c r="FT137" i="3" s="1"/>
  <c r="FU137" i="3" s="1"/>
  <c r="FV137" i="3" s="1"/>
  <c r="FW137" i="3" s="1"/>
  <c r="FX137" i="3" s="1"/>
  <c r="FY137" i="3" s="1"/>
  <c r="FZ137" i="3" s="1"/>
  <c r="GA137" i="3" s="1"/>
  <c r="GB137" i="3" s="1"/>
  <c r="GC137" i="3" s="1"/>
  <c r="GD137" i="3" s="1"/>
  <c r="GE137" i="3" s="1"/>
  <c r="GF137" i="3" s="1"/>
  <c r="GG137" i="3" s="1"/>
  <c r="GH137" i="3" s="1"/>
  <c r="GI137" i="3" s="1"/>
  <c r="GJ137" i="3" s="1"/>
  <c r="GK137" i="3" s="1"/>
  <c r="GL137" i="3" s="1"/>
  <c r="GM137" i="3" s="1"/>
  <c r="GN137" i="3" s="1"/>
  <c r="GO137" i="3" s="1"/>
  <c r="GP137" i="3" s="1"/>
  <c r="GQ137" i="3" s="1"/>
  <c r="GR137" i="3" s="1"/>
  <c r="GS137" i="3" s="1"/>
  <c r="GT137" i="3" s="1"/>
  <c r="GU137" i="3" s="1"/>
  <c r="GV137" i="3" s="1"/>
  <c r="GW137" i="3" s="1"/>
  <c r="GX137" i="3" s="1"/>
  <c r="GY137" i="3" s="1"/>
  <c r="GZ137" i="3" s="1"/>
  <c r="HA137" i="3" s="1"/>
  <c r="HB137" i="3" s="1"/>
  <c r="HC137" i="3" s="1"/>
  <c r="HD137" i="3" s="1"/>
  <c r="HE137" i="3" s="1"/>
  <c r="HF137" i="3" s="1"/>
  <c r="HG137" i="3" s="1"/>
  <c r="HH137" i="3" s="1"/>
  <c r="HI137" i="3" s="1"/>
  <c r="HJ137" i="3" s="1"/>
  <c r="HK137" i="3" s="1"/>
  <c r="HL137" i="3" s="1"/>
  <c r="HM137" i="3" s="1"/>
  <c r="AA140" i="3"/>
  <c r="AB140" i="3" s="1"/>
  <c r="AC140" i="3" s="1"/>
  <c r="AD140" i="3" s="1"/>
  <c r="AE140" i="3" s="1"/>
  <c r="AF140" i="3" s="1"/>
  <c r="AG140" i="3" s="1"/>
  <c r="AH140" i="3" s="1"/>
  <c r="AI140" i="3" s="1"/>
  <c r="AJ140" i="3" s="1"/>
  <c r="AK140" i="3" s="1"/>
  <c r="AL140" i="3" s="1"/>
  <c r="AM140" i="3" s="1"/>
  <c r="AN140" i="3" s="1"/>
  <c r="AO140" i="3" s="1"/>
  <c r="AP140" i="3" s="1"/>
  <c r="AQ140" i="3" s="1"/>
  <c r="AR140" i="3" s="1"/>
  <c r="AS140" i="3" s="1"/>
  <c r="AT140" i="3" s="1"/>
  <c r="AU140" i="3" s="1"/>
  <c r="AV140" i="3" s="1"/>
  <c r="AW140" i="3" s="1"/>
  <c r="AX140" i="3" s="1"/>
  <c r="AY140" i="3" s="1"/>
  <c r="AZ140" i="3" s="1"/>
  <c r="BA140" i="3" s="1"/>
  <c r="BB140" i="3" s="1"/>
  <c r="BC140" i="3" s="1"/>
  <c r="BD140" i="3" s="1"/>
  <c r="BE140" i="3" s="1"/>
  <c r="BF140" i="3" s="1"/>
  <c r="BG140" i="3" s="1"/>
  <c r="BH140" i="3" s="1"/>
  <c r="BI140" i="3" s="1"/>
  <c r="BJ140" i="3" s="1"/>
  <c r="BK140" i="3" s="1"/>
  <c r="BL140" i="3" s="1"/>
  <c r="BM140" i="3" s="1"/>
  <c r="BN140" i="3" s="1"/>
  <c r="BO140" i="3" s="1"/>
  <c r="BP140" i="3" s="1"/>
  <c r="BQ140" i="3" s="1"/>
  <c r="BR140" i="3" s="1"/>
  <c r="BS140" i="3" s="1"/>
  <c r="BT140" i="3" s="1"/>
  <c r="BU140" i="3" s="1"/>
  <c r="BV140" i="3" s="1"/>
  <c r="BW140" i="3" s="1"/>
  <c r="BX140" i="3" s="1"/>
  <c r="BY140" i="3" s="1"/>
  <c r="BZ140" i="3" s="1"/>
  <c r="CA140" i="3" s="1"/>
  <c r="CB140" i="3" s="1"/>
  <c r="CC140" i="3" s="1"/>
  <c r="CD140" i="3" s="1"/>
  <c r="CE140" i="3" s="1"/>
  <c r="CF140" i="3" s="1"/>
  <c r="CG140" i="3" s="1"/>
  <c r="CH140" i="3" s="1"/>
  <c r="CI140" i="3" s="1"/>
  <c r="CJ140" i="3" s="1"/>
  <c r="CK140" i="3" s="1"/>
  <c r="CL140" i="3" s="1"/>
  <c r="CM140" i="3" s="1"/>
  <c r="CN140" i="3" s="1"/>
  <c r="CO140" i="3" s="1"/>
  <c r="CP140" i="3" s="1"/>
  <c r="CQ140" i="3" s="1"/>
  <c r="CR140" i="3" s="1"/>
  <c r="CS140" i="3" s="1"/>
  <c r="CT140" i="3" s="1"/>
  <c r="CU140" i="3" s="1"/>
  <c r="CV140" i="3" s="1"/>
  <c r="CW140" i="3" s="1"/>
  <c r="CX140" i="3" s="1"/>
  <c r="CY140" i="3" s="1"/>
  <c r="CZ140" i="3" s="1"/>
  <c r="DA140" i="3" s="1"/>
  <c r="DB140" i="3" s="1"/>
  <c r="DC140" i="3" s="1"/>
  <c r="DD140" i="3" s="1"/>
  <c r="DE140" i="3" s="1"/>
  <c r="DF140" i="3" s="1"/>
  <c r="DG140" i="3" s="1"/>
  <c r="DH140" i="3" s="1"/>
  <c r="DI140" i="3" s="1"/>
  <c r="DJ140" i="3" s="1"/>
  <c r="DK140" i="3" s="1"/>
  <c r="DL140" i="3" s="1"/>
  <c r="DM140" i="3" s="1"/>
  <c r="DN140" i="3" s="1"/>
  <c r="DO140" i="3" s="1"/>
  <c r="DP140" i="3" s="1"/>
  <c r="DQ140" i="3" s="1"/>
  <c r="DR140" i="3" s="1"/>
  <c r="DS140" i="3" s="1"/>
  <c r="DT140" i="3" s="1"/>
  <c r="DU140" i="3" s="1"/>
  <c r="DV140" i="3" s="1"/>
  <c r="DW140" i="3" s="1"/>
  <c r="DX140" i="3" s="1"/>
  <c r="DY140" i="3" s="1"/>
  <c r="DZ140" i="3" s="1"/>
  <c r="EA140" i="3" s="1"/>
  <c r="EB140" i="3" s="1"/>
  <c r="EC140" i="3" s="1"/>
  <c r="ED140" i="3" s="1"/>
  <c r="EE140" i="3" s="1"/>
  <c r="EF140" i="3" s="1"/>
  <c r="EG140" i="3" s="1"/>
  <c r="EH140" i="3" s="1"/>
  <c r="EI140" i="3" s="1"/>
  <c r="EJ140" i="3" s="1"/>
  <c r="EK140" i="3" s="1"/>
  <c r="EL140" i="3" s="1"/>
  <c r="EM140" i="3" s="1"/>
  <c r="EN140" i="3" s="1"/>
  <c r="EO140" i="3" s="1"/>
  <c r="EP140" i="3" s="1"/>
  <c r="EQ140" i="3" s="1"/>
  <c r="ER140" i="3" s="1"/>
  <c r="ES140" i="3" s="1"/>
  <c r="ET140" i="3" s="1"/>
  <c r="EU140" i="3" s="1"/>
  <c r="EV140" i="3" s="1"/>
  <c r="EW140" i="3" s="1"/>
  <c r="EX140" i="3" s="1"/>
  <c r="EY140" i="3" s="1"/>
  <c r="EZ140" i="3" s="1"/>
  <c r="FA140" i="3" s="1"/>
  <c r="FB140" i="3" s="1"/>
  <c r="FC140" i="3" s="1"/>
  <c r="FD140" i="3" s="1"/>
  <c r="FE140" i="3" s="1"/>
  <c r="FF140" i="3" s="1"/>
  <c r="FG140" i="3" s="1"/>
  <c r="FH140" i="3" s="1"/>
  <c r="FI140" i="3" s="1"/>
  <c r="FJ140" i="3" s="1"/>
  <c r="FK140" i="3" s="1"/>
  <c r="FL140" i="3" s="1"/>
  <c r="FM140" i="3" s="1"/>
  <c r="FN140" i="3" s="1"/>
  <c r="FO140" i="3" s="1"/>
  <c r="FP140" i="3" s="1"/>
  <c r="FQ140" i="3" s="1"/>
  <c r="FR140" i="3" s="1"/>
  <c r="FS140" i="3" s="1"/>
  <c r="FT140" i="3" s="1"/>
  <c r="FU140" i="3" s="1"/>
  <c r="FV140" i="3" s="1"/>
  <c r="FW140" i="3" s="1"/>
  <c r="FX140" i="3" s="1"/>
  <c r="FY140" i="3" s="1"/>
  <c r="FZ140" i="3" s="1"/>
  <c r="GA140" i="3" s="1"/>
  <c r="GB140" i="3" s="1"/>
  <c r="GC140" i="3" s="1"/>
  <c r="GD140" i="3" s="1"/>
  <c r="GE140" i="3" s="1"/>
  <c r="GF140" i="3" s="1"/>
  <c r="GG140" i="3" s="1"/>
  <c r="GH140" i="3" s="1"/>
  <c r="GI140" i="3" s="1"/>
  <c r="GJ140" i="3" s="1"/>
  <c r="GK140" i="3" s="1"/>
  <c r="GL140" i="3" s="1"/>
  <c r="GM140" i="3" s="1"/>
  <c r="GN140" i="3" s="1"/>
  <c r="GO140" i="3" s="1"/>
  <c r="GP140" i="3" s="1"/>
  <c r="GQ140" i="3" s="1"/>
  <c r="GR140" i="3" s="1"/>
  <c r="GS140" i="3" s="1"/>
  <c r="GT140" i="3" s="1"/>
  <c r="GU140" i="3" s="1"/>
  <c r="GV140" i="3" s="1"/>
  <c r="GW140" i="3" s="1"/>
  <c r="GX140" i="3" s="1"/>
  <c r="GY140" i="3" s="1"/>
  <c r="GZ140" i="3" s="1"/>
  <c r="HA140" i="3" s="1"/>
  <c r="HB140" i="3" s="1"/>
  <c r="HC140" i="3" s="1"/>
  <c r="HD140" i="3" s="1"/>
  <c r="HE140" i="3" s="1"/>
  <c r="HF140" i="3" s="1"/>
  <c r="HG140" i="3" s="1"/>
  <c r="HH140" i="3" s="1"/>
  <c r="HI140" i="3" s="1"/>
  <c r="HJ140" i="3" s="1"/>
  <c r="HK140" i="3" s="1"/>
  <c r="HL140" i="3" s="1"/>
  <c r="HM140" i="3" s="1"/>
  <c r="AA151" i="3"/>
  <c r="AB151" i="3" s="1"/>
  <c r="AC151" i="3" s="1"/>
  <c r="AD151" i="3" s="1"/>
  <c r="AE151" i="3" s="1"/>
  <c r="AF151" i="3" s="1"/>
  <c r="AG151" i="3" s="1"/>
  <c r="AH151" i="3" s="1"/>
  <c r="AI151" i="3" s="1"/>
  <c r="AJ151" i="3" s="1"/>
  <c r="AK151" i="3" s="1"/>
  <c r="AL151" i="3" s="1"/>
  <c r="AM151" i="3" s="1"/>
  <c r="AN151" i="3" s="1"/>
  <c r="AO151" i="3" s="1"/>
  <c r="AP151" i="3" s="1"/>
  <c r="AQ151" i="3" s="1"/>
  <c r="AR151" i="3" s="1"/>
  <c r="AS151" i="3" s="1"/>
  <c r="AT151" i="3" s="1"/>
  <c r="AU151" i="3" s="1"/>
  <c r="AV151" i="3" s="1"/>
  <c r="AW151" i="3" s="1"/>
  <c r="AX151" i="3" s="1"/>
  <c r="AY151" i="3" s="1"/>
  <c r="AZ151" i="3" s="1"/>
  <c r="BA151" i="3" s="1"/>
  <c r="BB151" i="3" s="1"/>
  <c r="BC151" i="3" s="1"/>
  <c r="BD151" i="3" s="1"/>
  <c r="BE151" i="3" s="1"/>
  <c r="BF151" i="3" s="1"/>
  <c r="BG151" i="3" s="1"/>
  <c r="BH151" i="3" s="1"/>
  <c r="BI151" i="3" s="1"/>
  <c r="BJ151" i="3" s="1"/>
  <c r="BK151" i="3" s="1"/>
  <c r="BL151" i="3" s="1"/>
  <c r="BM151" i="3" s="1"/>
  <c r="BN151" i="3" s="1"/>
  <c r="BO151" i="3" s="1"/>
  <c r="BP151" i="3" s="1"/>
  <c r="BQ151" i="3" s="1"/>
  <c r="BR151" i="3" s="1"/>
  <c r="BS151" i="3" s="1"/>
  <c r="BT151" i="3" s="1"/>
  <c r="BU151" i="3" s="1"/>
  <c r="BV151" i="3" s="1"/>
  <c r="BW151" i="3" s="1"/>
  <c r="BX151" i="3" s="1"/>
  <c r="BY151" i="3" s="1"/>
  <c r="BZ151" i="3" s="1"/>
  <c r="CA151" i="3" s="1"/>
  <c r="CB151" i="3" s="1"/>
  <c r="CC151" i="3" s="1"/>
  <c r="CD151" i="3" s="1"/>
  <c r="CE151" i="3" s="1"/>
  <c r="CF151" i="3" s="1"/>
  <c r="CG151" i="3" s="1"/>
  <c r="CH151" i="3" s="1"/>
  <c r="CI151" i="3" s="1"/>
  <c r="CJ151" i="3" s="1"/>
  <c r="CK151" i="3" s="1"/>
  <c r="CL151" i="3" s="1"/>
  <c r="CM151" i="3" s="1"/>
  <c r="CN151" i="3" s="1"/>
  <c r="CO151" i="3" s="1"/>
  <c r="CP151" i="3" s="1"/>
  <c r="CQ151" i="3" s="1"/>
  <c r="CR151" i="3" s="1"/>
  <c r="CS151" i="3" s="1"/>
  <c r="CT151" i="3" s="1"/>
  <c r="CU151" i="3" s="1"/>
  <c r="CV151" i="3" s="1"/>
  <c r="CW151" i="3" s="1"/>
  <c r="CX151" i="3" s="1"/>
  <c r="CY151" i="3" s="1"/>
  <c r="CZ151" i="3" s="1"/>
  <c r="DA151" i="3" s="1"/>
  <c r="DB151" i="3" s="1"/>
  <c r="DC151" i="3" s="1"/>
  <c r="DD151" i="3" s="1"/>
  <c r="DE151" i="3" s="1"/>
  <c r="DF151" i="3" s="1"/>
  <c r="DG151" i="3" s="1"/>
  <c r="DH151" i="3" s="1"/>
  <c r="DI151" i="3" s="1"/>
  <c r="DJ151" i="3" s="1"/>
  <c r="DK151" i="3" s="1"/>
  <c r="DL151" i="3" s="1"/>
  <c r="DM151" i="3" s="1"/>
  <c r="DN151" i="3" s="1"/>
  <c r="DO151" i="3" s="1"/>
  <c r="DP151" i="3" s="1"/>
  <c r="DQ151" i="3" s="1"/>
  <c r="DR151" i="3" s="1"/>
  <c r="DS151" i="3" s="1"/>
  <c r="DT151" i="3" s="1"/>
  <c r="DU151" i="3" s="1"/>
  <c r="DV151" i="3" s="1"/>
  <c r="DW151" i="3" s="1"/>
  <c r="DX151" i="3" s="1"/>
  <c r="DY151" i="3" s="1"/>
  <c r="DZ151" i="3" s="1"/>
  <c r="EA151" i="3" s="1"/>
  <c r="EB151" i="3" s="1"/>
  <c r="EC151" i="3" s="1"/>
  <c r="ED151" i="3" s="1"/>
  <c r="EE151" i="3" s="1"/>
  <c r="EF151" i="3" s="1"/>
  <c r="EG151" i="3" s="1"/>
  <c r="EH151" i="3" s="1"/>
  <c r="EI151" i="3" s="1"/>
  <c r="EJ151" i="3" s="1"/>
  <c r="EK151" i="3" s="1"/>
  <c r="EL151" i="3" s="1"/>
  <c r="EM151" i="3" s="1"/>
  <c r="EN151" i="3" s="1"/>
  <c r="EO151" i="3" s="1"/>
  <c r="EP151" i="3" s="1"/>
  <c r="EQ151" i="3" s="1"/>
  <c r="ER151" i="3" s="1"/>
  <c r="ES151" i="3" s="1"/>
  <c r="ET151" i="3" s="1"/>
  <c r="EU151" i="3" s="1"/>
  <c r="EV151" i="3" s="1"/>
  <c r="EW151" i="3" s="1"/>
  <c r="EX151" i="3" s="1"/>
  <c r="EY151" i="3" s="1"/>
  <c r="EZ151" i="3" s="1"/>
  <c r="FA151" i="3" s="1"/>
  <c r="FB151" i="3" s="1"/>
  <c r="FC151" i="3" s="1"/>
  <c r="FD151" i="3" s="1"/>
  <c r="FE151" i="3" s="1"/>
  <c r="FF151" i="3" s="1"/>
  <c r="FG151" i="3" s="1"/>
  <c r="FH151" i="3" s="1"/>
  <c r="FI151" i="3" s="1"/>
  <c r="FJ151" i="3" s="1"/>
  <c r="FK151" i="3" s="1"/>
  <c r="FL151" i="3" s="1"/>
  <c r="FM151" i="3" s="1"/>
  <c r="FN151" i="3" s="1"/>
  <c r="FO151" i="3" s="1"/>
  <c r="FP151" i="3" s="1"/>
  <c r="FQ151" i="3" s="1"/>
  <c r="FR151" i="3" s="1"/>
  <c r="FS151" i="3" s="1"/>
  <c r="FT151" i="3" s="1"/>
  <c r="FU151" i="3" s="1"/>
  <c r="FV151" i="3" s="1"/>
  <c r="FW151" i="3" s="1"/>
  <c r="FX151" i="3" s="1"/>
  <c r="FY151" i="3" s="1"/>
  <c r="FZ151" i="3" s="1"/>
  <c r="GA151" i="3" s="1"/>
  <c r="GB151" i="3" s="1"/>
  <c r="GC151" i="3" s="1"/>
  <c r="GD151" i="3" s="1"/>
  <c r="GE151" i="3" s="1"/>
  <c r="GF151" i="3" s="1"/>
  <c r="GG151" i="3" s="1"/>
  <c r="GH151" i="3" s="1"/>
  <c r="GI151" i="3" s="1"/>
  <c r="GJ151" i="3" s="1"/>
  <c r="GK151" i="3" s="1"/>
  <c r="GL151" i="3" s="1"/>
  <c r="GM151" i="3" s="1"/>
  <c r="GN151" i="3" s="1"/>
  <c r="GO151" i="3" s="1"/>
  <c r="GP151" i="3" s="1"/>
  <c r="GQ151" i="3" s="1"/>
  <c r="GR151" i="3" s="1"/>
  <c r="GS151" i="3" s="1"/>
  <c r="GT151" i="3" s="1"/>
  <c r="GU151" i="3" s="1"/>
  <c r="GV151" i="3" s="1"/>
  <c r="GW151" i="3" s="1"/>
  <c r="GX151" i="3" s="1"/>
  <c r="GY151" i="3" s="1"/>
  <c r="GZ151" i="3" s="1"/>
  <c r="HA151" i="3" s="1"/>
  <c r="HB151" i="3" s="1"/>
  <c r="HC151" i="3" s="1"/>
  <c r="HD151" i="3" s="1"/>
  <c r="HE151" i="3" s="1"/>
  <c r="HF151" i="3" s="1"/>
  <c r="HG151" i="3" s="1"/>
  <c r="HH151" i="3" s="1"/>
  <c r="HI151" i="3" s="1"/>
  <c r="HJ151" i="3" s="1"/>
  <c r="HK151" i="3" s="1"/>
  <c r="HL151" i="3" s="1"/>
  <c r="HM151" i="3" s="1"/>
  <c r="AA158" i="3"/>
  <c r="AB158" i="3" s="1"/>
  <c r="AC158" i="3" s="1"/>
  <c r="AD158" i="3" s="1"/>
  <c r="AE158" i="3" s="1"/>
  <c r="AF158" i="3" s="1"/>
  <c r="AG158" i="3" s="1"/>
  <c r="AH158" i="3" s="1"/>
  <c r="AI158" i="3" s="1"/>
  <c r="AJ158" i="3" s="1"/>
  <c r="AK158" i="3" s="1"/>
  <c r="AL158" i="3" s="1"/>
  <c r="AM158" i="3" s="1"/>
  <c r="AN158" i="3" s="1"/>
  <c r="AO158" i="3" s="1"/>
  <c r="AP158" i="3" s="1"/>
  <c r="AQ158" i="3" s="1"/>
  <c r="AR158" i="3" s="1"/>
  <c r="AS158" i="3" s="1"/>
  <c r="AT158" i="3" s="1"/>
  <c r="AU158" i="3" s="1"/>
  <c r="AV158" i="3" s="1"/>
  <c r="AW158" i="3" s="1"/>
  <c r="AX158" i="3" s="1"/>
  <c r="AY158" i="3" s="1"/>
  <c r="AZ158" i="3" s="1"/>
  <c r="BA158" i="3" s="1"/>
  <c r="BB158" i="3" s="1"/>
  <c r="BC158" i="3" s="1"/>
  <c r="BD158" i="3" s="1"/>
  <c r="BE158" i="3" s="1"/>
  <c r="BF158" i="3" s="1"/>
  <c r="BG158" i="3" s="1"/>
  <c r="BH158" i="3" s="1"/>
  <c r="BI158" i="3" s="1"/>
  <c r="BJ158" i="3" s="1"/>
  <c r="BK158" i="3" s="1"/>
  <c r="BL158" i="3" s="1"/>
  <c r="BM158" i="3" s="1"/>
  <c r="BN158" i="3" s="1"/>
  <c r="BO158" i="3" s="1"/>
  <c r="BP158" i="3" s="1"/>
  <c r="BQ158" i="3" s="1"/>
  <c r="BR158" i="3" s="1"/>
  <c r="BS158" i="3" s="1"/>
  <c r="BT158" i="3" s="1"/>
  <c r="BU158" i="3" s="1"/>
  <c r="BV158" i="3" s="1"/>
  <c r="BW158" i="3" s="1"/>
  <c r="BX158" i="3" s="1"/>
  <c r="BY158" i="3" s="1"/>
  <c r="BZ158" i="3" s="1"/>
  <c r="CA158" i="3" s="1"/>
  <c r="CB158" i="3" s="1"/>
  <c r="CC158" i="3" s="1"/>
  <c r="CD158" i="3" s="1"/>
  <c r="CE158" i="3" s="1"/>
  <c r="CF158" i="3" s="1"/>
  <c r="CG158" i="3" s="1"/>
  <c r="CH158" i="3" s="1"/>
  <c r="CI158" i="3" s="1"/>
  <c r="CJ158" i="3" s="1"/>
  <c r="CK158" i="3" s="1"/>
  <c r="CL158" i="3" s="1"/>
  <c r="CM158" i="3" s="1"/>
  <c r="CN158" i="3" s="1"/>
  <c r="CO158" i="3" s="1"/>
  <c r="CP158" i="3" s="1"/>
  <c r="CQ158" i="3" s="1"/>
  <c r="CR158" i="3" s="1"/>
  <c r="CS158" i="3" s="1"/>
  <c r="CT158" i="3" s="1"/>
  <c r="CU158" i="3" s="1"/>
  <c r="CV158" i="3" s="1"/>
  <c r="CW158" i="3" s="1"/>
  <c r="CX158" i="3" s="1"/>
  <c r="CY158" i="3" s="1"/>
  <c r="CZ158" i="3" s="1"/>
  <c r="DA158" i="3" s="1"/>
  <c r="DB158" i="3" s="1"/>
  <c r="DC158" i="3" s="1"/>
  <c r="DD158" i="3" s="1"/>
  <c r="DE158" i="3" s="1"/>
  <c r="DF158" i="3" s="1"/>
  <c r="DG158" i="3" s="1"/>
  <c r="DH158" i="3" s="1"/>
  <c r="DI158" i="3" s="1"/>
  <c r="DJ158" i="3" s="1"/>
  <c r="DK158" i="3" s="1"/>
  <c r="DL158" i="3" s="1"/>
  <c r="DM158" i="3" s="1"/>
  <c r="DN158" i="3" s="1"/>
  <c r="DO158" i="3" s="1"/>
  <c r="DP158" i="3" s="1"/>
  <c r="DQ158" i="3" s="1"/>
  <c r="DR158" i="3" s="1"/>
  <c r="DS158" i="3" s="1"/>
  <c r="DT158" i="3" s="1"/>
  <c r="DU158" i="3" s="1"/>
  <c r="DV158" i="3" s="1"/>
  <c r="DW158" i="3" s="1"/>
  <c r="DX158" i="3" s="1"/>
  <c r="DY158" i="3" s="1"/>
  <c r="DZ158" i="3" s="1"/>
  <c r="EA158" i="3" s="1"/>
  <c r="EB158" i="3" s="1"/>
  <c r="EC158" i="3" s="1"/>
  <c r="ED158" i="3" s="1"/>
  <c r="EE158" i="3" s="1"/>
  <c r="EF158" i="3" s="1"/>
  <c r="EG158" i="3" s="1"/>
  <c r="EH158" i="3" s="1"/>
  <c r="EI158" i="3" s="1"/>
  <c r="EJ158" i="3" s="1"/>
  <c r="EK158" i="3" s="1"/>
  <c r="EL158" i="3" s="1"/>
  <c r="EM158" i="3" s="1"/>
  <c r="EN158" i="3" s="1"/>
  <c r="EO158" i="3" s="1"/>
  <c r="EP158" i="3" s="1"/>
  <c r="EQ158" i="3" s="1"/>
  <c r="ER158" i="3" s="1"/>
  <c r="ES158" i="3" s="1"/>
  <c r="ET158" i="3" s="1"/>
  <c r="EU158" i="3" s="1"/>
  <c r="EV158" i="3" s="1"/>
  <c r="EW158" i="3" s="1"/>
  <c r="EX158" i="3" s="1"/>
  <c r="EY158" i="3" s="1"/>
  <c r="EZ158" i="3" s="1"/>
  <c r="FA158" i="3" s="1"/>
  <c r="FB158" i="3" s="1"/>
  <c r="FC158" i="3" s="1"/>
  <c r="FD158" i="3" s="1"/>
  <c r="FE158" i="3" s="1"/>
  <c r="FF158" i="3" s="1"/>
  <c r="FG158" i="3" s="1"/>
  <c r="FH158" i="3" s="1"/>
  <c r="FI158" i="3" s="1"/>
  <c r="FJ158" i="3" s="1"/>
  <c r="FK158" i="3" s="1"/>
  <c r="FL158" i="3" s="1"/>
  <c r="FM158" i="3" s="1"/>
  <c r="FN158" i="3" s="1"/>
  <c r="FO158" i="3" s="1"/>
  <c r="FP158" i="3" s="1"/>
  <c r="FQ158" i="3" s="1"/>
  <c r="FR158" i="3" s="1"/>
  <c r="FS158" i="3" s="1"/>
  <c r="FT158" i="3" s="1"/>
  <c r="FU158" i="3" s="1"/>
  <c r="FV158" i="3" s="1"/>
  <c r="FW158" i="3" s="1"/>
  <c r="FX158" i="3" s="1"/>
  <c r="FY158" i="3" s="1"/>
  <c r="FZ158" i="3" s="1"/>
  <c r="GA158" i="3" s="1"/>
  <c r="GB158" i="3" s="1"/>
  <c r="GC158" i="3" s="1"/>
  <c r="GD158" i="3" s="1"/>
  <c r="GE158" i="3" s="1"/>
  <c r="GF158" i="3" s="1"/>
  <c r="GG158" i="3" s="1"/>
  <c r="GH158" i="3" s="1"/>
  <c r="GI158" i="3" s="1"/>
  <c r="GJ158" i="3" s="1"/>
  <c r="GK158" i="3" s="1"/>
  <c r="GL158" i="3" s="1"/>
  <c r="GM158" i="3" s="1"/>
  <c r="GN158" i="3" s="1"/>
  <c r="GO158" i="3" s="1"/>
  <c r="GP158" i="3" s="1"/>
  <c r="GQ158" i="3" s="1"/>
  <c r="GR158" i="3" s="1"/>
  <c r="GS158" i="3" s="1"/>
  <c r="GT158" i="3" s="1"/>
  <c r="GU158" i="3" s="1"/>
  <c r="GV158" i="3" s="1"/>
  <c r="GW158" i="3" s="1"/>
  <c r="GX158" i="3" s="1"/>
  <c r="GY158" i="3" s="1"/>
  <c r="GZ158" i="3" s="1"/>
  <c r="HA158" i="3" s="1"/>
  <c r="HB158" i="3" s="1"/>
  <c r="HC158" i="3" s="1"/>
  <c r="HD158" i="3" s="1"/>
  <c r="HE158" i="3" s="1"/>
  <c r="HF158" i="3" s="1"/>
  <c r="HG158" i="3" s="1"/>
  <c r="HH158" i="3" s="1"/>
  <c r="HI158" i="3" s="1"/>
  <c r="HJ158" i="3" s="1"/>
  <c r="HK158" i="3" s="1"/>
  <c r="HL158" i="3" s="1"/>
  <c r="HM158" i="3" s="1"/>
  <c r="AA180" i="3"/>
  <c r="AB180" i="3" s="1"/>
  <c r="AC180" i="3" s="1"/>
  <c r="AD180" i="3" s="1"/>
  <c r="AE180" i="3" s="1"/>
  <c r="AF180" i="3" s="1"/>
  <c r="AG180" i="3" s="1"/>
  <c r="AH180" i="3" s="1"/>
  <c r="AI180" i="3" s="1"/>
  <c r="AJ180" i="3" s="1"/>
  <c r="AK180" i="3" s="1"/>
  <c r="AL180" i="3" s="1"/>
  <c r="AM180" i="3" s="1"/>
  <c r="AN180" i="3" s="1"/>
  <c r="AO180" i="3" s="1"/>
  <c r="AP180" i="3" s="1"/>
  <c r="AQ180" i="3" s="1"/>
  <c r="AR180" i="3" s="1"/>
  <c r="AS180" i="3" s="1"/>
  <c r="AT180" i="3" s="1"/>
  <c r="AU180" i="3" s="1"/>
  <c r="AV180" i="3" s="1"/>
  <c r="AW180" i="3" s="1"/>
  <c r="AX180" i="3" s="1"/>
  <c r="AY180" i="3" s="1"/>
  <c r="AZ180" i="3" s="1"/>
  <c r="BA180" i="3" s="1"/>
  <c r="BB180" i="3" s="1"/>
  <c r="BC180" i="3" s="1"/>
  <c r="BD180" i="3" s="1"/>
  <c r="BE180" i="3" s="1"/>
  <c r="BF180" i="3" s="1"/>
  <c r="BG180" i="3" s="1"/>
  <c r="BH180" i="3" s="1"/>
  <c r="BI180" i="3" s="1"/>
  <c r="BJ180" i="3" s="1"/>
  <c r="BK180" i="3" s="1"/>
  <c r="BL180" i="3" s="1"/>
  <c r="BM180" i="3" s="1"/>
  <c r="BN180" i="3" s="1"/>
  <c r="BO180" i="3" s="1"/>
  <c r="BP180" i="3" s="1"/>
  <c r="BQ180" i="3" s="1"/>
  <c r="BR180" i="3" s="1"/>
  <c r="BS180" i="3" s="1"/>
  <c r="BT180" i="3" s="1"/>
  <c r="BU180" i="3" s="1"/>
  <c r="BV180" i="3" s="1"/>
  <c r="BW180" i="3" s="1"/>
  <c r="BX180" i="3" s="1"/>
  <c r="BY180" i="3" s="1"/>
  <c r="BZ180" i="3" s="1"/>
  <c r="CA180" i="3" s="1"/>
  <c r="CB180" i="3" s="1"/>
  <c r="CC180" i="3" s="1"/>
  <c r="CD180" i="3" s="1"/>
  <c r="CE180" i="3" s="1"/>
  <c r="CF180" i="3" s="1"/>
  <c r="CG180" i="3" s="1"/>
  <c r="CH180" i="3" s="1"/>
  <c r="CI180" i="3" s="1"/>
  <c r="CJ180" i="3" s="1"/>
  <c r="CK180" i="3" s="1"/>
  <c r="CL180" i="3" s="1"/>
  <c r="CM180" i="3" s="1"/>
  <c r="CN180" i="3" s="1"/>
  <c r="CO180" i="3" s="1"/>
  <c r="CP180" i="3" s="1"/>
  <c r="CQ180" i="3" s="1"/>
  <c r="CR180" i="3" s="1"/>
  <c r="CS180" i="3" s="1"/>
  <c r="CT180" i="3" s="1"/>
  <c r="CU180" i="3" s="1"/>
  <c r="CV180" i="3" s="1"/>
  <c r="CW180" i="3" s="1"/>
  <c r="CX180" i="3" s="1"/>
  <c r="CY180" i="3" s="1"/>
  <c r="CZ180" i="3" s="1"/>
  <c r="DA180" i="3" s="1"/>
  <c r="DB180" i="3" s="1"/>
  <c r="DC180" i="3" s="1"/>
  <c r="DD180" i="3" s="1"/>
  <c r="DE180" i="3" s="1"/>
  <c r="DF180" i="3" s="1"/>
  <c r="DG180" i="3" s="1"/>
  <c r="DH180" i="3" s="1"/>
  <c r="DI180" i="3" s="1"/>
  <c r="DJ180" i="3" s="1"/>
  <c r="DK180" i="3" s="1"/>
  <c r="DL180" i="3" s="1"/>
  <c r="DM180" i="3" s="1"/>
  <c r="DN180" i="3" s="1"/>
  <c r="DO180" i="3" s="1"/>
  <c r="DP180" i="3" s="1"/>
  <c r="DQ180" i="3" s="1"/>
  <c r="DR180" i="3" s="1"/>
  <c r="DS180" i="3" s="1"/>
  <c r="DT180" i="3" s="1"/>
  <c r="DU180" i="3" s="1"/>
  <c r="DV180" i="3" s="1"/>
  <c r="DW180" i="3" s="1"/>
  <c r="DX180" i="3" s="1"/>
  <c r="DY180" i="3" s="1"/>
  <c r="DZ180" i="3" s="1"/>
  <c r="EA180" i="3" s="1"/>
  <c r="EB180" i="3" s="1"/>
  <c r="EC180" i="3" s="1"/>
  <c r="ED180" i="3" s="1"/>
  <c r="EE180" i="3" s="1"/>
  <c r="EF180" i="3" s="1"/>
  <c r="EG180" i="3" s="1"/>
  <c r="EH180" i="3" s="1"/>
  <c r="EI180" i="3" s="1"/>
  <c r="EJ180" i="3" s="1"/>
  <c r="EK180" i="3" s="1"/>
  <c r="EL180" i="3" s="1"/>
  <c r="EM180" i="3" s="1"/>
  <c r="EN180" i="3" s="1"/>
  <c r="EO180" i="3" s="1"/>
  <c r="EP180" i="3" s="1"/>
  <c r="EQ180" i="3" s="1"/>
  <c r="ER180" i="3" s="1"/>
  <c r="ES180" i="3" s="1"/>
  <c r="ET180" i="3" s="1"/>
  <c r="EU180" i="3" s="1"/>
  <c r="EV180" i="3" s="1"/>
  <c r="EW180" i="3" s="1"/>
  <c r="EX180" i="3" s="1"/>
  <c r="EY180" i="3" s="1"/>
  <c r="EZ180" i="3" s="1"/>
  <c r="FA180" i="3" s="1"/>
  <c r="FB180" i="3" s="1"/>
  <c r="FC180" i="3" s="1"/>
  <c r="FD180" i="3" s="1"/>
  <c r="FE180" i="3" s="1"/>
  <c r="FF180" i="3" s="1"/>
  <c r="FG180" i="3" s="1"/>
  <c r="FH180" i="3" s="1"/>
  <c r="FI180" i="3" s="1"/>
  <c r="FJ180" i="3" s="1"/>
  <c r="FK180" i="3" s="1"/>
  <c r="FL180" i="3" s="1"/>
  <c r="FM180" i="3" s="1"/>
  <c r="FN180" i="3" s="1"/>
  <c r="FO180" i="3" s="1"/>
  <c r="FP180" i="3" s="1"/>
  <c r="FQ180" i="3" s="1"/>
  <c r="FR180" i="3" s="1"/>
  <c r="FS180" i="3" s="1"/>
  <c r="FT180" i="3" s="1"/>
  <c r="FU180" i="3" s="1"/>
  <c r="FV180" i="3" s="1"/>
  <c r="FW180" i="3" s="1"/>
  <c r="FX180" i="3" s="1"/>
  <c r="FY180" i="3" s="1"/>
  <c r="FZ180" i="3" s="1"/>
  <c r="GA180" i="3" s="1"/>
  <c r="GB180" i="3" s="1"/>
  <c r="GC180" i="3" s="1"/>
  <c r="GD180" i="3" s="1"/>
  <c r="GE180" i="3" s="1"/>
  <c r="GF180" i="3" s="1"/>
  <c r="GG180" i="3" s="1"/>
  <c r="GH180" i="3" s="1"/>
  <c r="GI180" i="3" s="1"/>
  <c r="GJ180" i="3" s="1"/>
  <c r="GK180" i="3" s="1"/>
  <c r="GL180" i="3" s="1"/>
  <c r="GM180" i="3" s="1"/>
  <c r="GN180" i="3" s="1"/>
  <c r="GO180" i="3" s="1"/>
  <c r="GP180" i="3" s="1"/>
  <c r="GQ180" i="3" s="1"/>
  <c r="GR180" i="3" s="1"/>
  <c r="GS180" i="3" s="1"/>
  <c r="GT180" i="3" s="1"/>
  <c r="GU180" i="3" s="1"/>
  <c r="GV180" i="3" s="1"/>
  <c r="GW180" i="3" s="1"/>
  <c r="GX180" i="3" s="1"/>
  <c r="GY180" i="3" s="1"/>
  <c r="GZ180" i="3" s="1"/>
  <c r="HA180" i="3" s="1"/>
  <c r="HB180" i="3" s="1"/>
  <c r="HC180" i="3" s="1"/>
  <c r="HD180" i="3" s="1"/>
  <c r="HE180" i="3" s="1"/>
  <c r="HF180" i="3" s="1"/>
  <c r="HG180" i="3" s="1"/>
  <c r="HH180" i="3" s="1"/>
  <c r="HI180" i="3" s="1"/>
  <c r="HJ180" i="3" s="1"/>
  <c r="HK180" i="3" s="1"/>
  <c r="HL180" i="3" s="1"/>
  <c r="HM180" i="3" s="1"/>
  <c r="AA183" i="3"/>
  <c r="AA185" i="3"/>
  <c r="AB185" i="3" s="1"/>
  <c r="AC185" i="3" s="1"/>
  <c r="AD185" i="3" s="1"/>
  <c r="AE185" i="3" s="1"/>
  <c r="AF185" i="3" s="1"/>
  <c r="AG185" i="3" s="1"/>
  <c r="AH185" i="3" s="1"/>
  <c r="AI185" i="3" s="1"/>
  <c r="AJ185" i="3" s="1"/>
  <c r="AK185" i="3" s="1"/>
  <c r="AL185" i="3" s="1"/>
  <c r="AM185" i="3" s="1"/>
  <c r="AN185" i="3" s="1"/>
  <c r="AO185" i="3" s="1"/>
  <c r="AP185" i="3" s="1"/>
  <c r="AQ185" i="3" s="1"/>
  <c r="AR185" i="3" s="1"/>
  <c r="AS185" i="3" s="1"/>
  <c r="AT185" i="3" s="1"/>
  <c r="AU185" i="3" s="1"/>
  <c r="AV185" i="3" s="1"/>
  <c r="AW185" i="3" s="1"/>
  <c r="AX185" i="3" s="1"/>
  <c r="AY185" i="3" s="1"/>
  <c r="AZ185" i="3" s="1"/>
  <c r="BA185" i="3" s="1"/>
  <c r="BB185" i="3" s="1"/>
  <c r="BC185" i="3" s="1"/>
  <c r="BD185" i="3" s="1"/>
  <c r="BE185" i="3" s="1"/>
  <c r="BF185" i="3" s="1"/>
  <c r="BG185" i="3" s="1"/>
  <c r="BH185" i="3" s="1"/>
  <c r="BI185" i="3" s="1"/>
  <c r="BJ185" i="3" s="1"/>
  <c r="BK185" i="3" s="1"/>
  <c r="BL185" i="3" s="1"/>
  <c r="BM185" i="3" s="1"/>
  <c r="BN185" i="3" s="1"/>
  <c r="BO185" i="3" s="1"/>
  <c r="BP185" i="3" s="1"/>
  <c r="BQ185" i="3" s="1"/>
  <c r="BR185" i="3" s="1"/>
  <c r="BS185" i="3" s="1"/>
  <c r="BT185" i="3" s="1"/>
  <c r="BU185" i="3" s="1"/>
  <c r="BV185" i="3" s="1"/>
  <c r="BW185" i="3" s="1"/>
  <c r="BX185" i="3" s="1"/>
  <c r="BY185" i="3" s="1"/>
  <c r="BZ185" i="3" s="1"/>
  <c r="CA185" i="3" s="1"/>
  <c r="CB185" i="3" s="1"/>
  <c r="CC185" i="3" s="1"/>
  <c r="CD185" i="3" s="1"/>
  <c r="CE185" i="3" s="1"/>
  <c r="CF185" i="3" s="1"/>
  <c r="CG185" i="3" s="1"/>
  <c r="CH185" i="3" s="1"/>
  <c r="CI185" i="3" s="1"/>
  <c r="CJ185" i="3" s="1"/>
  <c r="CK185" i="3" s="1"/>
  <c r="CL185" i="3" s="1"/>
  <c r="CM185" i="3" s="1"/>
  <c r="CN185" i="3" s="1"/>
  <c r="CO185" i="3" s="1"/>
  <c r="CP185" i="3" s="1"/>
  <c r="CQ185" i="3" s="1"/>
  <c r="CR185" i="3" s="1"/>
  <c r="CS185" i="3" s="1"/>
  <c r="CT185" i="3" s="1"/>
  <c r="CU185" i="3" s="1"/>
  <c r="CV185" i="3" s="1"/>
  <c r="CW185" i="3" s="1"/>
  <c r="CX185" i="3" s="1"/>
  <c r="CY185" i="3" s="1"/>
  <c r="CZ185" i="3" s="1"/>
  <c r="DA185" i="3" s="1"/>
  <c r="DB185" i="3" s="1"/>
  <c r="DC185" i="3" s="1"/>
  <c r="DD185" i="3" s="1"/>
  <c r="DE185" i="3" s="1"/>
  <c r="DF185" i="3" s="1"/>
  <c r="DG185" i="3" s="1"/>
  <c r="DH185" i="3" s="1"/>
  <c r="DI185" i="3" s="1"/>
  <c r="DJ185" i="3" s="1"/>
  <c r="DK185" i="3" s="1"/>
  <c r="DL185" i="3" s="1"/>
  <c r="DM185" i="3" s="1"/>
  <c r="DN185" i="3" s="1"/>
  <c r="DO185" i="3" s="1"/>
  <c r="DP185" i="3" s="1"/>
  <c r="DQ185" i="3" s="1"/>
  <c r="DR185" i="3" s="1"/>
  <c r="DS185" i="3" s="1"/>
  <c r="DT185" i="3" s="1"/>
  <c r="DU185" i="3" s="1"/>
  <c r="DV185" i="3" s="1"/>
  <c r="DW185" i="3" s="1"/>
  <c r="DX185" i="3" s="1"/>
  <c r="DY185" i="3" s="1"/>
  <c r="DZ185" i="3" s="1"/>
  <c r="EA185" i="3" s="1"/>
  <c r="EB185" i="3" s="1"/>
  <c r="EC185" i="3" s="1"/>
  <c r="ED185" i="3" s="1"/>
  <c r="EE185" i="3" s="1"/>
  <c r="EF185" i="3" s="1"/>
  <c r="EG185" i="3" s="1"/>
  <c r="EH185" i="3" s="1"/>
  <c r="EI185" i="3" s="1"/>
  <c r="EJ185" i="3" s="1"/>
  <c r="EK185" i="3" s="1"/>
  <c r="EL185" i="3" s="1"/>
  <c r="EM185" i="3" s="1"/>
  <c r="EN185" i="3" s="1"/>
  <c r="EO185" i="3" s="1"/>
  <c r="EP185" i="3" s="1"/>
  <c r="EQ185" i="3" s="1"/>
  <c r="ER185" i="3" s="1"/>
  <c r="ES185" i="3" s="1"/>
  <c r="ET185" i="3" s="1"/>
  <c r="EU185" i="3" s="1"/>
  <c r="EV185" i="3" s="1"/>
  <c r="EW185" i="3" s="1"/>
  <c r="EX185" i="3" s="1"/>
  <c r="EY185" i="3" s="1"/>
  <c r="EZ185" i="3" s="1"/>
  <c r="FA185" i="3" s="1"/>
  <c r="FB185" i="3" s="1"/>
  <c r="FC185" i="3" s="1"/>
  <c r="FD185" i="3" s="1"/>
  <c r="FE185" i="3" s="1"/>
  <c r="FF185" i="3" s="1"/>
  <c r="FG185" i="3" s="1"/>
  <c r="FH185" i="3" s="1"/>
  <c r="FI185" i="3" s="1"/>
  <c r="FJ185" i="3" s="1"/>
  <c r="FK185" i="3" s="1"/>
  <c r="FL185" i="3" s="1"/>
  <c r="FM185" i="3" s="1"/>
  <c r="FN185" i="3" s="1"/>
  <c r="FO185" i="3" s="1"/>
  <c r="FP185" i="3" s="1"/>
  <c r="FQ185" i="3" s="1"/>
  <c r="FR185" i="3" s="1"/>
  <c r="FS185" i="3" s="1"/>
  <c r="FT185" i="3" s="1"/>
  <c r="FU185" i="3" s="1"/>
  <c r="FV185" i="3" s="1"/>
  <c r="FW185" i="3" s="1"/>
  <c r="FX185" i="3" s="1"/>
  <c r="FY185" i="3" s="1"/>
  <c r="FZ185" i="3" s="1"/>
  <c r="GA185" i="3" s="1"/>
  <c r="GB185" i="3" s="1"/>
  <c r="GC185" i="3" s="1"/>
  <c r="GD185" i="3" s="1"/>
  <c r="GE185" i="3" s="1"/>
  <c r="GF185" i="3" s="1"/>
  <c r="GG185" i="3" s="1"/>
  <c r="GH185" i="3" s="1"/>
  <c r="GI185" i="3" s="1"/>
  <c r="GJ185" i="3" s="1"/>
  <c r="GK185" i="3" s="1"/>
  <c r="GL185" i="3" s="1"/>
  <c r="GM185" i="3" s="1"/>
  <c r="GN185" i="3" s="1"/>
  <c r="GO185" i="3" s="1"/>
  <c r="GP185" i="3" s="1"/>
  <c r="GQ185" i="3" s="1"/>
  <c r="GR185" i="3" s="1"/>
  <c r="GS185" i="3" s="1"/>
  <c r="GT185" i="3" s="1"/>
  <c r="GU185" i="3" s="1"/>
  <c r="GV185" i="3" s="1"/>
  <c r="GW185" i="3" s="1"/>
  <c r="GX185" i="3" s="1"/>
  <c r="GY185" i="3" s="1"/>
  <c r="GZ185" i="3" s="1"/>
  <c r="HA185" i="3" s="1"/>
  <c r="HB185" i="3" s="1"/>
  <c r="HC185" i="3" s="1"/>
  <c r="HD185" i="3" s="1"/>
  <c r="HE185" i="3" s="1"/>
  <c r="HF185" i="3" s="1"/>
  <c r="HG185" i="3" s="1"/>
  <c r="HH185" i="3" s="1"/>
  <c r="HI185" i="3" s="1"/>
  <c r="HJ185" i="3" s="1"/>
  <c r="HK185" i="3" s="1"/>
  <c r="HL185" i="3" s="1"/>
  <c r="HM185" i="3" s="1"/>
  <c r="L199" i="3"/>
  <c r="M199" i="3" s="1"/>
  <c r="N199" i="3" s="1"/>
  <c r="O199" i="3" s="1"/>
  <c r="AA199" i="3"/>
  <c r="AA208" i="3"/>
  <c r="AB208" i="3" s="1"/>
  <c r="AC208" i="3" s="1"/>
  <c r="AD208" i="3" s="1"/>
  <c r="AE208" i="3" s="1"/>
  <c r="AF208" i="3" s="1"/>
  <c r="AG208" i="3" s="1"/>
  <c r="AH208" i="3" s="1"/>
  <c r="AI208" i="3" s="1"/>
  <c r="AJ208" i="3" s="1"/>
  <c r="AK208" i="3" s="1"/>
  <c r="AL208" i="3" s="1"/>
  <c r="AM208" i="3" s="1"/>
  <c r="AN208" i="3" s="1"/>
  <c r="AO208" i="3" s="1"/>
  <c r="AP208" i="3" s="1"/>
  <c r="AQ208" i="3" s="1"/>
  <c r="AR208" i="3" s="1"/>
  <c r="AS208" i="3" s="1"/>
  <c r="AT208" i="3" s="1"/>
  <c r="AU208" i="3" s="1"/>
  <c r="AV208" i="3" s="1"/>
  <c r="AW208" i="3" s="1"/>
  <c r="AX208" i="3" s="1"/>
  <c r="AY208" i="3" s="1"/>
  <c r="AZ208" i="3" s="1"/>
  <c r="BA208" i="3" s="1"/>
  <c r="BB208" i="3" s="1"/>
  <c r="BC208" i="3" s="1"/>
  <c r="BD208" i="3" s="1"/>
  <c r="BE208" i="3" s="1"/>
  <c r="BF208" i="3" s="1"/>
  <c r="BG208" i="3" s="1"/>
  <c r="BH208" i="3" s="1"/>
  <c r="BI208" i="3" s="1"/>
  <c r="BJ208" i="3" s="1"/>
  <c r="BK208" i="3" s="1"/>
  <c r="BL208" i="3" s="1"/>
  <c r="BM208" i="3" s="1"/>
  <c r="BN208" i="3" s="1"/>
  <c r="BO208" i="3" s="1"/>
  <c r="BP208" i="3" s="1"/>
  <c r="BQ208" i="3" s="1"/>
  <c r="BR208" i="3" s="1"/>
  <c r="BS208" i="3" s="1"/>
  <c r="BT208" i="3" s="1"/>
  <c r="BU208" i="3" s="1"/>
  <c r="BV208" i="3" s="1"/>
  <c r="BW208" i="3" s="1"/>
  <c r="BX208" i="3" s="1"/>
  <c r="BY208" i="3" s="1"/>
  <c r="BZ208" i="3" s="1"/>
  <c r="CA208" i="3" s="1"/>
  <c r="CB208" i="3" s="1"/>
  <c r="CC208" i="3" s="1"/>
  <c r="CD208" i="3" s="1"/>
  <c r="CE208" i="3" s="1"/>
  <c r="CF208" i="3" s="1"/>
  <c r="CG208" i="3" s="1"/>
  <c r="CH208" i="3" s="1"/>
  <c r="CI208" i="3" s="1"/>
  <c r="CJ208" i="3" s="1"/>
  <c r="CK208" i="3" s="1"/>
  <c r="CL208" i="3" s="1"/>
  <c r="CM208" i="3" s="1"/>
  <c r="CN208" i="3" s="1"/>
  <c r="CO208" i="3" s="1"/>
  <c r="CP208" i="3" s="1"/>
  <c r="CQ208" i="3" s="1"/>
  <c r="CR208" i="3" s="1"/>
  <c r="CS208" i="3" s="1"/>
  <c r="CT208" i="3" s="1"/>
  <c r="CU208" i="3" s="1"/>
  <c r="CV208" i="3" s="1"/>
  <c r="CW208" i="3" s="1"/>
  <c r="CX208" i="3" s="1"/>
  <c r="CY208" i="3" s="1"/>
  <c r="CZ208" i="3" s="1"/>
  <c r="DA208" i="3" s="1"/>
  <c r="DB208" i="3" s="1"/>
  <c r="DC208" i="3" s="1"/>
  <c r="DD208" i="3" s="1"/>
  <c r="DE208" i="3" s="1"/>
  <c r="DF208" i="3" s="1"/>
  <c r="DG208" i="3" s="1"/>
  <c r="DH208" i="3" s="1"/>
  <c r="DI208" i="3" s="1"/>
  <c r="DJ208" i="3" s="1"/>
  <c r="DK208" i="3" s="1"/>
  <c r="DL208" i="3" s="1"/>
  <c r="DM208" i="3" s="1"/>
  <c r="DN208" i="3" s="1"/>
  <c r="DO208" i="3" s="1"/>
  <c r="DP208" i="3" s="1"/>
  <c r="DQ208" i="3" s="1"/>
  <c r="DR208" i="3" s="1"/>
  <c r="DS208" i="3" s="1"/>
  <c r="DT208" i="3" s="1"/>
  <c r="DU208" i="3" s="1"/>
  <c r="DV208" i="3" s="1"/>
  <c r="DW208" i="3" s="1"/>
  <c r="DX208" i="3" s="1"/>
  <c r="DY208" i="3" s="1"/>
  <c r="DZ208" i="3" s="1"/>
  <c r="EA208" i="3" s="1"/>
  <c r="EB208" i="3" s="1"/>
  <c r="EC208" i="3" s="1"/>
  <c r="ED208" i="3" s="1"/>
  <c r="EE208" i="3" s="1"/>
  <c r="EF208" i="3" s="1"/>
  <c r="EG208" i="3" s="1"/>
  <c r="EH208" i="3" s="1"/>
  <c r="EI208" i="3" s="1"/>
  <c r="EJ208" i="3" s="1"/>
  <c r="EK208" i="3" s="1"/>
  <c r="EL208" i="3" s="1"/>
  <c r="EM208" i="3" s="1"/>
  <c r="EN208" i="3" s="1"/>
  <c r="EO208" i="3" s="1"/>
  <c r="EP208" i="3" s="1"/>
  <c r="EQ208" i="3" s="1"/>
  <c r="ER208" i="3" s="1"/>
  <c r="ES208" i="3" s="1"/>
  <c r="ET208" i="3" s="1"/>
  <c r="EU208" i="3" s="1"/>
  <c r="EV208" i="3" s="1"/>
  <c r="EW208" i="3" s="1"/>
  <c r="EX208" i="3" s="1"/>
  <c r="EY208" i="3" s="1"/>
  <c r="EZ208" i="3" s="1"/>
  <c r="FA208" i="3" s="1"/>
  <c r="FB208" i="3" s="1"/>
  <c r="FC208" i="3" s="1"/>
  <c r="FD208" i="3" s="1"/>
  <c r="FE208" i="3" s="1"/>
  <c r="FF208" i="3" s="1"/>
  <c r="FG208" i="3" s="1"/>
  <c r="FH208" i="3" s="1"/>
  <c r="FI208" i="3" s="1"/>
  <c r="FJ208" i="3" s="1"/>
  <c r="FK208" i="3" s="1"/>
  <c r="FL208" i="3" s="1"/>
  <c r="FM208" i="3" s="1"/>
  <c r="FN208" i="3" s="1"/>
  <c r="FO208" i="3" s="1"/>
  <c r="FP208" i="3" s="1"/>
  <c r="FQ208" i="3" s="1"/>
  <c r="FR208" i="3" s="1"/>
  <c r="FS208" i="3" s="1"/>
  <c r="FT208" i="3" s="1"/>
  <c r="FU208" i="3" s="1"/>
  <c r="FV208" i="3" s="1"/>
  <c r="FW208" i="3" s="1"/>
  <c r="FX208" i="3" s="1"/>
  <c r="FY208" i="3" s="1"/>
  <c r="FZ208" i="3" s="1"/>
  <c r="GA208" i="3" s="1"/>
  <c r="GB208" i="3" s="1"/>
  <c r="GC208" i="3" s="1"/>
  <c r="GD208" i="3" s="1"/>
  <c r="GE208" i="3" s="1"/>
  <c r="GF208" i="3" s="1"/>
  <c r="GG208" i="3" s="1"/>
  <c r="GH208" i="3" s="1"/>
  <c r="GI208" i="3" s="1"/>
  <c r="GJ208" i="3" s="1"/>
  <c r="GK208" i="3" s="1"/>
  <c r="GL208" i="3" s="1"/>
  <c r="GM208" i="3" s="1"/>
  <c r="GN208" i="3" s="1"/>
  <c r="GO208" i="3" s="1"/>
  <c r="GP208" i="3" s="1"/>
  <c r="GQ208" i="3" s="1"/>
  <c r="GR208" i="3" s="1"/>
  <c r="GS208" i="3" s="1"/>
  <c r="GT208" i="3" s="1"/>
  <c r="GU208" i="3" s="1"/>
  <c r="GV208" i="3" s="1"/>
  <c r="GW208" i="3" s="1"/>
  <c r="GX208" i="3" s="1"/>
  <c r="GY208" i="3" s="1"/>
  <c r="GZ208" i="3" s="1"/>
  <c r="HA208" i="3" s="1"/>
  <c r="HB208" i="3" s="1"/>
  <c r="HC208" i="3" s="1"/>
  <c r="HD208" i="3" s="1"/>
  <c r="HE208" i="3" s="1"/>
  <c r="HF208" i="3" s="1"/>
  <c r="HG208" i="3" s="1"/>
  <c r="HH208" i="3" s="1"/>
  <c r="HI208" i="3" s="1"/>
  <c r="HJ208" i="3" s="1"/>
  <c r="HK208" i="3" s="1"/>
  <c r="HL208" i="3" s="1"/>
  <c r="HM208" i="3" s="1"/>
  <c r="AA221" i="3"/>
  <c r="AB221" i="3" s="1"/>
  <c r="AC221" i="3" s="1"/>
  <c r="AD221" i="3" s="1"/>
  <c r="AE221" i="3" s="1"/>
  <c r="AF221" i="3" s="1"/>
  <c r="AG221" i="3" s="1"/>
  <c r="AH221" i="3" s="1"/>
  <c r="AI221" i="3" s="1"/>
  <c r="AJ221" i="3" s="1"/>
  <c r="AK221" i="3" s="1"/>
  <c r="AL221" i="3" s="1"/>
  <c r="AM221" i="3" s="1"/>
  <c r="AN221" i="3" s="1"/>
  <c r="AO221" i="3" s="1"/>
  <c r="AP221" i="3" s="1"/>
  <c r="AQ221" i="3" s="1"/>
  <c r="AR221" i="3" s="1"/>
  <c r="AS221" i="3" s="1"/>
  <c r="AT221" i="3" s="1"/>
  <c r="AU221" i="3" s="1"/>
  <c r="AV221" i="3" s="1"/>
  <c r="AW221" i="3" s="1"/>
  <c r="AX221" i="3" s="1"/>
  <c r="AY221" i="3" s="1"/>
  <c r="AZ221" i="3" s="1"/>
  <c r="BA221" i="3" s="1"/>
  <c r="BB221" i="3" s="1"/>
  <c r="BC221" i="3" s="1"/>
  <c r="BD221" i="3" s="1"/>
  <c r="BE221" i="3" s="1"/>
  <c r="BF221" i="3" s="1"/>
  <c r="BG221" i="3" s="1"/>
  <c r="BH221" i="3" s="1"/>
  <c r="BI221" i="3" s="1"/>
  <c r="BJ221" i="3" s="1"/>
  <c r="BK221" i="3" s="1"/>
  <c r="BL221" i="3" s="1"/>
  <c r="BM221" i="3" s="1"/>
  <c r="BN221" i="3" s="1"/>
  <c r="BO221" i="3" s="1"/>
  <c r="BP221" i="3" s="1"/>
  <c r="BQ221" i="3" s="1"/>
  <c r="BR221" i="3" s="1"/>
  <c r="BS221" i="3" s="1"/>
  <c r="BT221" i="3" s="1"/>
  <c r="BU221" i="3" s="1"/>
  <c r="BV221" i="3" s="1"/>
  <c r="BW221" i="3" s="1"/>
  <c r="BX221" i="3" s="1"/>
  <c r="BY221" i="3" s="1"/>
  <c r="BZ221" i="3" s="1"/>
  <c r="CA221" i="3" s="1"/>
  <c r="CB221" i="3" s="1"/>
  <c r="CC221" i="3" s="1"/>
  <c r="CD221" i="3" s="1"/>
  <c r="CE221" i="3" s="1"/>
  <c r="CF221" i="3" s="1"/>
  <c r="CG221" i="3" s="1"/>
  <c r="CH221" i="3" s="1"/>
  <c r="CI221" i="3" s="1"/>
  <c r="CJ221" i="3" s="1"/>
  <c r="CK221" i="3" s="1"/>
  <c r="CL221" i="3" s="1"/>
  <c r="CM221" i="3" s="1"/>
  <c r="CN221" i="3" s="1"/>
  <c r="CO221" i="3" s="1"/>
  <c r="CP221" i="3" s="1"/>
  <c r="CQ221" i="3" s="1"/>
  <c r="CR221" i="3" s="1"/>
  <c r="CS221" i="3" s="1"/>
  <c r="CT221" i="3" s="1"/>
  <c r="CU221" i="3" s="1"/>
  <c r="CV221" i="3" s="1"/>
  <c r="CW221" i="3" s="1"/>
  <c r="CX221" i="3" s="1"/>
  <c r="CY221" i="3" s="1"/>
  <c r="CZ221" i="3" s="1"/>
  <c r="DA221" i="3" s="1"/>
  <c r="DB221" i="3" s="1"/>
  <c r="DC221" i="3" s="1"/>
  <c r="DD221" i="3" s="1"/>
  <c r="DE221" i="3" s="1"/>
  <c r="DF221" i="3" s="1"/>
  <c r="DG221" i="3" s="1"/>
  <c r="DH221" i="3" s="1"/>
  <c r="DI221" i="3" s="1"/>
  <c r="DJ221" i="3" s="1"/>
  <c r="DK221" i="3" s="1"/>
  <c r="DL221" i="3" s="1"/>
  <c r="DM221" i="3" s="1"/>
  <c r="DN221" i="3" s="1"/>
  <c r="DO221" i="3" s="1"/>
  <c r="DP221" i="3" s="1"/>
  <c r="DQ221" i="3" s="1"/>
  <c r="DR221" i="3" s="1"/>
  <c r="DS221" i="3" s="1"/>
  <c r="DT221" i="3" s="1"/>
  <c r="DU221" i="3" s="1"/>
  <c r="DV221" i="3" s="1"/>
  <c r="DW221" i="3" s="1"/>
  <c r="DX221" i="3" s="1"/>
  <c r="DY221" i="3" s="1"/>
  <c r="DZ221" i="3" s="1"/>
  <c r="EA221" i="3" s="1"/>
  <c r="EB221" i="3" s="1"/>
  <c r="EC221" i="3" s="1"/>
  <c r="ED221" i="3" s="1"/>
  <c r="EE221" i="3" s="1"/>
  <c r="EF221" i="3" s="1"/>
  <c r="EG221" i="3" s="1"/>
  <c r="EH221" i="3" s="1"/>
  <c r="EI221" i="3" s="1"/>
  <c r="EJ221" i="3" s="1"/>
  <c r="EK221" i="3" s="1"/>
  <c r="EL221" i="3" s="1"/>
  <c r="EM221" i="3" s="1"/>
  <c r="EN221" i="3" s="1"/>
  <c r="EO221" i="3" s="1"/>
  <c r="EP221" i="3" s="1"/>
  <c r="EQ221" i="3" s="1"/>
  <c r="ER221" i="3" s="1"/>
  <c r="ES221" i="3" s="1"/>
  <c r="ET221" i="3" s="1"/>
  <c r="EU221" i="3" s="1"/>
  <c r="EV221" i="3" s="1"/>
  <c r="EW221" i="3" s="1"/>
  <c r="EX221" i="3" s="1"/>
  <c r="EY221" i="3" s="1"/>
  <c r="EZ221" i="3" s="1"/>
  <c r="FA221" i="3" s="1"/>
  <c r="FB221" i="3" s="1"/>
  <c r="FC221" i="3" s="1"/>
  <c r="FD221" i="3" s="1"/>
  <c r="FE221" i="3" s="1"/>
  <c r="FF221" i="3" s="1"/>
  <c r="FG221" i="3" s="1"/>
  <c r="FH221" i="3" s="1"/>
  <c r="FI221" i="3" s="1"/>
  <c r="FJ221" i="3" s="1"/>
  <c r="FK221" i="3" s="1"/>
  <c r="FL221" i="3" s="1"/>
  <c r="FM221" i="3" s="1"/>
  <c r="FN221" i="3" s="1"/>
  <c r="FO221" i="3" s="1"/>
  <c r="FP221" i="3" s="1"/>
  <c r="FQ221" i="3" s="1"/>
  <c r="FR221" i="3" s="1"/>
  <c r="FS221" i="3" s="1"/>
  <c r="FT221" i="3" s="1"/>
  <c r="FU221" i="3" s="1"/>
  <c r="FV221" i="3" s="1"/>
  <c r="FW221" i="3" s="1"/>
  <c r="FX221" i="3" s="1"/>
  <c r="FY221" i="3" s="1"/>
  <c r="FZ221" i="3" s="1"/>
  <c r="GA221" i="3" s="1"/>
  <c r="GB221" i="3" s="1"/>
  <c r="GC221" i="3" s="1"/>
  <c r="GD221" i="3" s="1"/>
  <c r="GE221" i="3" s="1"/>
  <c r="GF221" i="3" s="1"/>
  <c r="GG221" i="3" s="1"/>
  <c r="GH221" i="3" s="1"/>
  <c r="GI221" i="3" s="1"/>
  <c r="GJ221" i="3" s="1"/>
  <c r="GK221" i="3" s="1"/>
  <c r="GL221" i="3" s="1"/>
  <c r="GM221" i="3" s="1"/>
  <c r="GN221" i="3" s="1"/>
  <c r="GO221" i="3" s="1"/>
  <c r="GP221" i="3" s="1"/>
  <c r="GQ221" i="3" s="1"/>
  <c r="GR221" i="3" s="1"/>
  <c r="GS221" i="3" s="1"/>
  <c r="GT221" i="3" s="1"/>
  <c r="GU221" i="3" s="1"/>
  <c r="GV221" i="3" s="1"/>
  <c r="GW221" i="3" s="1"/>
  <c r="GX221" i="3" s="1"/>
  <c r="GY221" i="3" s="1"/>
  <c r="GZ221" i="3" s="1"/>
  <c r="HA221" i="3" s="1"/>
  <c r="HB221" i="3" s="1"/>
  <c r="HC221" i="3" s="1"/>
  <c r="HD221" i="3" s="1"/>
  <c r="HE221" i="3" s="1"/>
  <c r="HF221" i="3" s="1"/>
  <c r="HG221" i="3" s="1"/>
  <c r="HH221" i="3" s="1"/>
  <c r="HI221" i="3" s="1"/>
  <c r="HJ221" i="3" s="1"/>
  <c r="HK221" i="3" s="1"/>
  <c r="HL221" i="3" s="1"/>
  <c r="HM221" i="3" s="1"/>
  <c r="AA223" i="3"/>
  <c r="AB223" i="3" s="1"/>
  <c r="AC223" i="3" s="1"/>
  <c r="AD223" i="3" s="1"/>
  <c r="AE223" i="3" s="1"/>
  <c r="AF223" i="3" s="1"/>
  <c r="AG223" i="3" s="1"/>
  <c r="AH223" i="3" s="1"/>
  <c r="AI223" i="3" s="1"/>
  <c r="AJ223" i="3" s="1"/>
  <c r="AK223" i="3" s="1"/>
  <c r="AL223" i="3" s="1"/>
  <c r="AM223" i="3" s="1"/>
  <c r="AN223" i="3" s="1"/>
  <c r="AO223" i="3" s="1"/>
  <c r="AP223" i="3" s="1"/>
  <c r="AQ223" i="3" s="1"/>
  <c r="AR223" i="3" s="1"/>
  <c r="AS223" i="3" s="1"/>
  <c r="AT223" i="3" s="1"/>
  <c r="AU223" i="3" s="1"/>
  <c r="AV223" i="3" s="1"/>
  <c r="AW223" i="3" s="1"/>
  <c r="AX223" i="3" s="1"/>
  <c r="AY223" i="3" s="1"/>
  <c r="AZ223" i="3" s="1"/>
  <c r="BA223" i="3" s="1"/>
  <c r="BB223" i="3" s="1"/>
  <c r="BC223" i="3" s="1"/>
  <c r="BD223" i="3" s="1"/>
  <c r="BE223" i="3" s="1"/>
  <c r="BF223" i="3" s="1"/>
  <c r="BG223" i="3" s="1"/>
  <c r="BH223" i="3" s="1"/>
  <c r="BI223" i="3" s="1"/>
  <c r="BJ223" i="3" s="1"/>
  <c r="BK223" i="3" s="1"/>
  <c r="BL223" i="3" s="1"/>
  <c r="BM223" i="3" s="1"/>
  <c r="BN223" i="3" s="1"/>
  <c r="BO223" i="3" s="1"/>
  <c r="BP223" i="3" s="1"/>
  <c r="BQ223" i="3" s="1"/>
  <c r="BR223" i="3" s="1"/>
  <c r="BS223" i="3" s="1"/>
  <c r="BT223" i="3" s="1"/>
  <c r="BU223" i="3" s="1"/>
  <c r="BV223" i="3" s="1"/>
  <c r="BW223" i="3" s="1"/>
  <c r="BX223" i="3" s="1"/>
  <c r="BY223" i="3" s="1"/>
  <c r="BZ223" i="3" s="1"/>
  <c r="CA223" i="3" s="1"/>
  <c r="CB223" i="3" s="1"/>
  <c r="CC223" i="3" s="1"/>
  <c r="CD223" i="3" s="1"/>
  <c r="CE223" i="3" s="1"/>
  <c r="CF223" i="3" s="1"/>
  <c r="CG223" i="3" s="1"/>
  <c r="CH223" i="3" s="1"/>
  <c r="CI223" i="3" s="1"/>
  <c r="CJ223" i="3" s="1"/>
  <c r="CK223" i="3" s="1"/>
  <c r="CL223" i="3" s="1"/>
  <c r="CM223" i="3" s="1"/>
  <c r="CN223" i="3" s="1"/>
  <c r="CO223" i="3" s="1"/>
  <c r="CP223" i="3" s="1"/>
  <c r="CQ223" i="3" s="1"/>
  <c r="CR223" i="3" s="1"/>
  <c r="CS223" i="3" s="1"/>
  <c r="CT223" i="3" s="1"/>
  <c r="CU223" i="3" s="1"/>
  <c r="CV223" i="3" s="1"/>
  <c r="CW223" i="3" s="1"/>
  <c r="CX223" i="3" s="1"/>
  <c r="CY223" i="3" s="1"/>
  <c r="CZ223" i="3" s="1"/>
  <c r="DA223" i="3" s="1"/>
  <c r="DB223" i="3" s="1"/>
  <c r="DC223" i="3" s="1"/>
  <c r="DD223" i="3" s="1"/>
  <c r="DE223" i="3" s="1"/>
  <c r="DF223" i="3" s="1"/>
  <c r="DG223" i="3" s="1"/>
  <c r="DH223" i="3" s="1"/>
  <c r="DI223" i="3" s="1"/>
  <c r="DJ223" i="3" s="1"/>
  <c r="DK223" i="3" s="1"/>
  <c r="DL223" i="3" s="1"/>
  <c r="DM223" i="3" s="1"/>
  <c r="DN223" i="3" s="1"/>
  <c r="DO223" i="3" s="1"/>
  <c r="DP223" i="3" s="1"/>
  <c r="DQ223" i="3" s="1"/>
  <c r="DR223" i="3" s="1"/>
  <c r="DS223" i="3" s="1"/>
  <c r="DT223" i="3" s="1"/>
  <c r="DU223" i="3" s="1"/>
  <c r="DV223" i="3" s="1"/>
  <c r="DW223" i="3" s="1"/>
  <c r="DX223" i="3" s="1"/>
  <c r="DY223" i="3" s="1"/>
  <c r="DZ223" i="3" s="1"/>
  <c r="EA223" i="3" s="1"/>
  <c r="EB223" i="3" s="1"/>
  <c r="EC223" i="3" s="1"/>
  <c r="ED223" i="3" s="1"/>
  <c r="EE223" i="3" s="1"/>
  <c r="EF223" i="3" s="1"/>
  <c r="EG223" i="3" s="1"/>
  <c r="EH223" i="3" s="1"/>
  <c r="EI223" i="3" s="1"/>
  <c r="EJ223" i="3" s="1"/>
  <c r="EK223" i="3" s="1"/>
  <c r="EL223" i="3" s="1"/>
  <c r="EM223" i="3" s="1"/>
  <c r="EN223" i="3" s="1"/>
  <c r="EO223" i="3" s="1"/>
  <c r="EP223" i="3" s="1"/>
  <c r="EQ223" i="3" s="1"/>
  <c r="ER223" i="3" s="1"/>
  <c r="ES223" i="3" s="1"/>
  <c r="ET223" i="3" s="1"/>
  <c r="EU223" i="3" s="1"/>
  <c r="EV223" i="3" s="1"/>
  <c r="EW223" i="3" s="1"/>
  <c r="EX223" i="3" s="1"/>
  <c r="EY223" i="3" s="1"/>
  <c r="EZ223" i="3" s="1"/>
  <c r="FA223" i="3" s="1"/>
  <c r="FB223" i="3" s="1"/>
  <c r="FC223" i="3" s="1"/>
  <c r="FD223" i="3" s="1"/>
  <c r="FE223" i="3" s="1"/>
  <c r="FF223" i="3" s="1"/>
  <c r="FG223" i="3" s="1"/>
  <c r="FH223" i="3" s="1"/>
  <c r="FI223" i="3" s="1"/>
  <c r="FJ223" i="3" s="1"/>
  <c r="FK223" i="3" s="1"/>
  <c r="FL223" i="3" s="1"/>
  <c r="FM223" i="3" s="1"/>
  <c r="FN223" i="3" s="1"/>
  <c r="FO223" i="3" s="1"/>
  <c r="FP223" i="3" s="1"/>
  <c r="FQ223" i="3" s="1"/>
  <c r="FR223" i="3" s="1"/>
  <c r="FS223" i="3" s="1"/>
  <c r="FT223" i="3" s="1"/>
  <c r="FU223" i="3" s="1"/>
  <c r="FV223" i="3" s="1"/>
  <c r="FW223" i="3" s="1"/>
  <c r="FX223" i="3" s="1"/>
  <c r="FY223" i="3" s="1"/>
  <c r="FZ223" i="3" s="1"/>
  <c r="GA223" i="3" s="1"/>
  <c r="GB223" i="3" s="1"/>
  <c r="GC223" i="3" s="1"/>
  <c r="GD223" i="3" s="1"/>
  <c r="GE223" i="3" s="1"/>
  <c r="GF223" i="3" s="1"/>
  <c r="GG223" i="3" s="1"/>
  <c r="GH223" i="3" s="1"/>
  <c r="GI223" i="3" s="1"/>
  <c r="GJ223" i="3" s="1"/>
  <c r="GK223" i="3" s="1"/>
  <c r="GL223" i="3" s="1"/>
  <c r="GM223" i="3" s="1"/>
  <c r="GN223" i="3" s="1"/>
  <c r="GO223" i="3" s="1"/>
  <c r="GP223" i="3" s="1"/>
  <c r="GQ223" i="3" s="1"/>
  <c r="GR223" i="3" s="1"/>
  <c r="GS223" i="3" s="1"/>
  <c r="GT223" i="3" s="1"/>
  <c r="GU223" i="3" s="1"/>
  <c r="GV223" i="3" s="1"/>
  <c r="GW223" i="3" s="1"/>
  <c r="GX223" i="3" s="1"/>
  <c r="GY223" i="3" s="1"/>
  <c r="GZ223" i="3" s="1"/>
  <c r="HA223" i="3" s="1"/>
  <c r="HB223" i="3" s="1"/>
  <c r="HC223" i="3" s="1"/>
  <c r="HD223" i="3" s="1"/>
  <c r="HE223" i="3" s="1"/>
  <c r="HF223" i="3" s="1"/>
  <c r="HG223" i="3" s="1"/>
  <c r="HH223" i="3" s="1"/>
  <c r="HI223" i="3" s="1"/>
  <c r="HJ223" i="3" s="1"/>
  <c r="HK223" i="3" s="1"/>
  <c r="HL223" i="3" s="1"/>
  <c r="HM223" i="3" s="1"/>
  <c r="AA163" i="3"/>
  <c r="AA172" i="3"/>
  <c r="AB172" i="3" s="1"/>
  <c r="AC172" i="3" s="1"/>
  <c r="AD172" i="3" s="1"/>
  <c r="AE172" i="3" s="1"/>
  <c r="AF172" i="3" s="1"/>
  <c r="AG172" i="3" s="1"/>
  <c r="AH172" i="3" s="1"/>
  <c r="AI172" i="3" s="1"/>
  <c r="AJ172" i="3" s="1"/>
  <c r="AK172" i="3" s="1"/>
  <c r="AL172" i="3" s="1"/>
  <c r="AM172" i="3" s="1"/>
  <c r="AN172" i="3" s="1"/>
  <c r="AO172" i="3" s="1"/>
  <c r="AP172" i="3" s="1"/>
  <c r="AQ172" i="3" s="1"/>
  <c r="AR172" i="3" s="1"/>
  <c r="AS172" i="3" s="1"/>
  <c r="AT172" i="3" s="1"/>
  <c r="AU172" i="3" s="1"/>
  <c r="AV172" i="3" s="1"/>
  <c r="AW172" i="3" s="1"/>
  <c r="AX172" i="3" s="1"/>
  <c r="AY172" i="3" s="1"/>
  <c r="AZ172" i="3" s="1"/>
  <c r="BA172" i="3" s="1"/>
  <c r="BB172" i="3" s="1"/>
  <c r="BC172" i="3" s="1"/>
  <c r="BD172" i="3" s="1"/>
  <c r="BE172" i="3" s="1"/>
  <c r="BF172" i="3" s="1"/>
  <c r="BG172" i="3" s="1"/>
  <c r="BH172" i="3" s="1"/>
  <c r="BI172" i="3" s="1"/>
  <c r="BJ172" i="3" s="1"/>
  <c r="BK172" i="3" s="1"/>
  <c r="BL172" i="3" s="1"/>
  <c r="BM172" i="3" s="1"/>
  <c r="BN172" i="3" s="1"/>
  <c r="BO172" i="3" s="1"/>
  <c r="BP172" i="3" s="1"/>
  <c r="BQ172" i="3" s="1"/>
  <c r="BR172" i="3" s="1"/>
  <c r="BS172" i="3" s="1"/>
  <c r="BT172" i="3" s="1"/>
  <c r="BU172" i="3" s="1"/>
  <c r="BV172" i="3" s="1"/>
  <c r="BW172" i="3" s="1"/>
  <c r="BX172" i="3" s="1"/>
  <c r="BY172" i="3" s="1"/>
  <c r="BZ172" i="3" s="1"/>
  <c r="CA172" i="3" s="1"/>
  <c r="CB172" i="3" s="1"/>
  <c r="CC172" i="3" s="1"/>
  <c r="CD172" i="3" s="1"/>
  <c r="CE172" i="3" s="1"/>
  <c r="CF172" i="3" s="1"/>
  <c r="CG172" i="3" s="1"/>
  <c r="CH172" i="3" s="1"/>
  <c r="CI172" i="3" s="1"/>
  <c r="CJ172" i="3" s="1"/>
  <c r="CK172" i="3" s="1"/>
  <c r="CL172" i="3" s="1"/>
  <c r="CM172" i="3" s="1"/>
  <c r="CN172" i="3" s="1"/>
  <c r="CO172" i="3" s="1"/>
  <c r="CP172" i="3" s="1"/>
  <c r="CQ172" i="3" s="1"/>
  <c r="CR172" i="3" s="1"/>
  <c r="CS172" i="3" s="1"/>
  <c r="CT172" i="3" s="1"/>
  <c r="CU172" i="3" s="1"/>
  <c r="CV172" i="3" s="1"/>
  <c r="CW172" i="3" s="1"/>
  <c r="CX172" i="3" s="1"/>
  <c r="CY172" i="3" s="1"/>
  <c r="CZ172" i="3" s="1"/>
  <c r="DA172" i="3" s="1"/>
  <c r="DB172" i="3" s="1"/>
  <c r="DC172" i="3" s="1"/>
  <c r="DD172" i="3" s="1"/>
  <c r="DE172" i="3" s="1"/>
  <c r="DF172" i="3" s="1"/>
  <c r="DG172" i="3" s="1"/>
  <c r="DH172" i="3" s="1"/>
  <c r="DI172" i="3" s="1"/>
  <c r="DJ172" i="3" s="1"/>
  <c r="DK172" i="3" s="1"/>
  <c r="DL172" i="3" s="1"/>
  <c r="DM172" i="3" s="1"/>
  <c r="DN172" i="3" s="1"/>
  <c r="DO172" i="3" s="1"/>
  <c r="DP172" i="3" s="1"/>
  <c r="DQ172" i="3" s="1"/>
  <c r="DR172" i="3" s="1"/>
  <c r="DS172" i="3" s="1"/>
  <c r="DT172" i="3" s="1"/>
  <c r="DU172" i="3" s="1"/>
  <c r="DV172" i="3" s="1"/>
  <c r="DW172" i="3" s="1"/>
  <c r="DX172" i="3" s="1"/>
  <c r="DY172" i="3" s="1"/>
  <c r="DZ172" i="3" s="1"/>
  <c r="EA172" i="3" s="1"/>
  <c r="EB172" i="3" s="1"/>
  <c r="EC172" i="3" s="1"/>
  <c r="ED172" i="3" s="1"/>
  <c r="EE172" i="3" s="1"/>
  <c r="EF172" i="3" s="1"/>
  <c r="EG172" i="3" s="1"/>
  <c r="EH172" i="3" s="1"/>
  <c r="EI172" i="3" s="1"/>
  <c r="EJ172" i="3" s="1"/>
  <c r="EK172" i="3" s="1"/>
  <c r="EL172" i="3" s="1"/>
  <c r="EM172" i="3" s="1"/>
  <c r="EN172" i="3" s="1"/>
  <c r="EO172" i="3" s="1"/>
  <c r="EP172" i="3" s="1"/>
  <c r="EQ172" i="3" s="1"/>
  <c r="ER172" i="3" s="1"/>
  <c r="ES172" i="3" s="1"/>
  <c r="ET172" i="3" s="1"/>
  <c r="EU172" i="3" s="1"/>
  <c r="EV172" i="3" s="1"/>
  <c r="EW172" i="3" s="1"/>
  <c r="EX172" i="3" s="1"/>
  <c r="EY172" i="3" s="1"/>
  <c r="EZ172" i="3" s="1"/>
  <c r="FA172" i="3" s="1"/>
  <c r="FB172" i="3" s="1"/>
  <c r="FC172" i="3" s="1"/>
  <c r="FD172" i="3" s="1"/>
  <c r="FE172" i="3" s="1"/>
  <c r="FF172" i="3" s="1"/>
  <c r="FG172" i="3" s="1"/>
  <c r="FH172" i="3" s="1"/>
  <c r="FI172" i="3" s="1"/>
  <c r="FJ172" i="3" s="1"/>
  <c r="FK172" i="3" s="1"/>
  <c r="FL172" i="3" s="1"/>
  <c r="FM172" i="3" s="1"/>
  <c r="FN172" i="3" s="1"/>
  <c r="FO172" i="3" s="1"/>
  <c r="FP172" i="3" s="1"/>
  <c r="FQ172" i="3" s="1"/>
  <c r="FR172" i="3" s="1"/>
  <c r="FS172" i="3" s="1"/>
  <c r="FT172" i="3" s="1"/>
  <c r="FU172" i="3" s="1"/>
  <c r="FV172" i="3" s="1"/>
  <c r="FW172" i="3" s="1"/>
  <c r="FX172" i="3" s="1"/>
  <c r="FY172" i="3" s="1"/>
  <c r="FZ172" i="3" s="1"/>
  <c r="GA172" i="3" s="1"/>
  <c r="GB172" i="3" s="1"/>
  <c r="GC172" i="3" s="1"/>
  <c r="GD172" i="3" s="1"/>
  <c r="GE172" i="3" s="1"/>
  <c r="GF172" i="3" s="1"/>
  <c r="GG172" i="3" s="1"/>
  <c r="GH172" i="3" s="1"/>
  <c r="GI172" i="3" s="1"/>
  <c r="GJ172" i="3" s="1"/>
  <c r="GK172" i="3" s="1"/>
  <c r="GL172" i="3" s="1"/>
  <c r="GM172" i="3" s="1"/>
  <c r="GN172" i="3" s="1"/>
  <c r="GO172" i="3" s="1"/>
  <c r="GP172" i="3" s="1"/>
  <c r="GQ172" i="3" s="1"/>
  <c r="GR172" i="3" s="1"/>
  <c r="GS172" i="3" s="1"/>
  <c r="GT172" i="3" s="1"/>
  <c r="GU172" i="3" s="1"/>
  <c r="GV172" i="3" s="1"/>
  <c r="GW172" i="3" s="1"/>
  <c r="GX172" i="3" s="1"/>
  <c r="GY172" i="3" s="1"/>
  <c r="GZ172" i="3" s="1"/>
  <c r="HA172" i="3" s="1"/>
  <c r="HB172" i="3" s="1"/>
  <c r="HC172" i="3" s="1"/>
  <c r="HD172" i="3" s="1"/>
  <c r="HE172" i="3" s="1"/>
  <c r="HF172" i="3" s="1"/>
  <c r="HG172" i="3" s="1"/>
  <c r="HH172" i="3" s="1"/>
  <c r="HI172" i="3" s="1"/>
  <c r="HJ172" i="3" s="1"/>
  <c r="HK172" i="3" s="1"/>
  <c r="HL172" i="3" s="1"/>
  <c r="HM172" i="3" s="1"/>
  <c r="AA175" i="3"/>
  <c r="AA176" i="3"/>
  <c r="AB176" i="3" s="1"/>
  <c r="AC176" i="3" s="1"/>
  <c r="AD176" i="3" s="1"/>
  <c r="AE176" i="3" s="1"/>
  <c r="AF176" i="3" s="1"/>
  <c r="AG176" i="3" s="1"/>
  <c r="AH176" i="3" s="1"/>
  <c r="AI176" i="3" s="1"/>
  <c r="AJ176" i="3" s="1"/>
  <c r="AK176" i="3" s="1"/>
  <c r="AL176" i="3" s="1"/>
  <c r="AM176" i="3" s="1"/>
  <c r="AN176" i="3" s="1"/>
  <c r="AO176" i="3" s="1"/>
  <c r="AP176" i="3" s="1"/>
  <c r="AQ176" i="3" s="1"/>
  <c r="AR176" i="3" s="1"/>
  <c r="AS176" i="3" s="1"/>
  <c r="AT176" i="3" s="1"/>
  <c r="AU176" i="3" s="1"/>
  <c r="AV176" i="3" s="1"/>
  <c r="AW176" i="3" s="1"/>
  <c r="AX176" i="3" s="1"/>
  <c r="AY176" i="3" s="1"/>
  <c r="AZ176" i="3" s="1"/>
  <c r="BA176" i="3" s="1"/>
  <c r="BB176" i="3" s="1"/>
  <c r="BC176" i="3" s="1"/>
  <c r="BD176" i="3" s="1"/>
  <c r="BE176" i="3" s="1"/>
  <c r="BF176" i="3" s="1"/>
  <c r="BG176" i="3" s="1"/>
  <c r="BH176" i="3" s="1"/>
  <c r="BI176" i="3" s="1"/>
  <c r="BJ176" i="3" s="1"/>
  <c r="BK176" i="3" s="1"/>
  <c r="BL176" i="3" s="1"/>
  <c r="BM176" i="3" s="1"/>
  <c r="BN176" i="3" s="1"/>
  <c r="BO176" i="3" s="1"/>
  <c r="BP176" i="3" s="1"/>
  <c r="BQ176" i="3" s="1"/>
  <c r="BR176" i="3" s="1"/>
  <c r="BS176" i="3" s="1"/>
  <c r="BT176" i="3" s="1"/>
  <c r="BU176" i="3" s="1"/>
  <c r="BV176" i="3" s="1"/>
  <c r="BW176" i="3" s="1"/>
  <c r="BX176" i="3" s="1"/>
  <c r="BY176" i="3" s="1"/>
  <c r="BZ176" i="3" s="1"/>
  <c r="CA176" i="3" s="1"/>
  <c r="CB176" i="3" s="1"/>
  <c r="CC176" i="3" s="1"/>
  <c r="CD176" i="3" s="1"/>
  <c r="CE176" i="3" s="1"/>
  <c r="CF176" i="3" s="1"/>
  <c r="CG176" i="3" s="1"/>
  <c r="CH176" i="3" s="1"/>
  <c r="CI176" i="3" s="1"/>
  <c r="CJ176" i="3" s="1"/>
  <c r="CK176" i="3" s="1"/>
  <c r="CL176" i="3" s="1"/>
  <c r="CM176" i="3" s="1"/>
  <c r="CN176" i="3" s="1"/>
  <c r="CO176" i="3" s="1"/>
  <c r="CP176" i="3" s="1"/>
  <c r="CQ176" i="3" s="1"/>
  <c r="CR176" i="3" s="1"/>
  <c r="CS176" i="3" s="1"/>
  <c r="CT176" i="3" s="1"/>
  <c r="CU176" i="3" s="1"/>
  <c r="CV176" i="3" s="1"/>
  <c r="CW176" i="3" s="1"/>
  <c r="CX176" i="3" s="1"/>
  <c r="CY176" i="3" s="1"/>
  <c r="CZ176" i="3" s="1"/>
  <c r="DA176" i="3" s="1"/>
  <c r="DB176" i="3" s="1"/>
  <c r="DC176" i="3" s="1"/>
  <c r="DD176" i="3" s="1"/>
  <c r="DE176" i="3" s="1"/>
  <c r="DF176" i="3" s="1"/>
  <c r="DG176" i="3" s="1"/>
  <c r="DH176" i="3" s="1"/>
  <c r="DI176" i="3" s="1"/>
  <c r="DJ176" i="3" s="1"/>
  <c r="DK176" i="3" s="1"/>
  <c r="DL176" i="3" s="1"/>
  <c r="DM176" i="3" s="1"/>
  <c r="DN176" i="3" s="1"/>
  <c r="DO176" i="3" s="1"/>
  <c r="DP176" i="3" s="1"/>
  <c r="DQ176" i="3" s="1"/>
  <c r="DR176" i="3" s="1"/>
  <c r="DS176" i="3" s="1"/>
  <c r="DT176" i="3" s="1"/>
  <c r="DU176" i="3" s="1"/>
  <c r="DV176" i="3" s="1"/>
  <c r="DW176" i="3" s="1"/>
  <c r="DX176" i="3" s="1"/>
  <c r="DY176" i="3" s="1"/>
  <c r="DZ176" i="3" s="1"/>
  <c r="EA176" i="3" s="1"/>
  <c r="EB176" i="3" s="1"/>
  <c r="EC176" i="3" s="1"/>
  <c r="ED176" i="3" s="1"/>
  <c r="EE176" i="3" s="1"/>
  <c r="EF176" i="3" s="1"/>
  <c r="EG176" i="3" s="1"/>
  <c r="EH176" i="3" s="1"/>
  <c r="EI176" i="3" s="1"/>
  <c r="EJ176" i="3" s="1"/>
  <c r="EK176" i="3" s="1"/>
  <c r="EL176" i="3" s="1"/>
  <c r="EM176" i="3" s="1"/>
  <c r="EN176" i="3" s="1"/>
  <c r="EO176" i="3" s="1"/>
  <c r="EP176" i="3" s="1"/>
  <c r="EQ176" i="3" s="1"/>
  <c r="ER176" i="3" s="1"/>
  <c r="ES176" i="3" s="1"/>
  <c r="ET176" i="3" s="1"/>
  <c r="EU176" i="3" s="1"/>
  <c r="EV176" i="3" s="1"/>
  <c r="EW176" i="3" s="1"/>
  <c r="EX176" i="3" s="1"/>
  <c r="EY176" i="3" s="1"/>
  <c r="EZ176" i="3" s="1"/>
  <c r="FA176" i="3" s="1"/>
  <c r="FB176" i="3" s="1"/>
  <c r="FC176" i="3" s="1"/>
  <c r="FD176" i="3" s="1"/>
  <c r="FE176" i="3" s="1"/>
  <c r="FF176" i="3" s="1"/>
  <c r="FG176" i="3" s="1"/>
  <c r="FH176" i="3" s="1"/>
  <c r="FI176" i="3" s="1"/>
  <c r="FJ176" i="3" s="1"/>
  <c r="FK176" i="3" s="1"/>
  <c r="FL176" i="3" s="1"/>
  <c r="FM176" i="3" s="1"/>
  <c r="FN176" i="3" s="1"/>
  <c r="FO176" i="3" s="1"/>
  <c r="FP176" i="3" s="1"/>
  <c r="FQ176" i="3" s="1"/>
  <c r="FR176" i="3" s="1"/>
  <c r="FS176" i="3" s="1"/>
  <c r="FT176" i="3" s="1"/>
  <c r="FU176" i="3" s="1"/>
  <c r="FV176" i="3" s="1"/>
  <c r="FW176" i="3" s="1"/>
  <c r="FX176" i="3" s="1"/>
  <c r="FY176" i="3" s="1"/>
  <c r="FZ176" i="3" s="1"/>
  <c r="GA176" i="3" s="1"/>
  <c r="GB176" i="3" s="1"/>
  <c r="GC176" i="3" s="1"/>
  <c r="GD176" i="3" s="1"/>
  <c r="GE176" i="3" s="1"/>
  <c r="GF176" i="3" s="1"/>
  <c r="GG176" i="3" s="1"/>
  <c r="GH176" i="3" s="1"/>
  <c r="GI176" i="3" s="1"/>
  <c r="GJ176" i="3" s="1"/>
  <c r="GK176" i="3" s="1"/>
  <c r="GL176" i="3" s="1"/>
  <c r="GM176" i="3" s="1"/>
  <c r="GN176" i="3" s="1"/>
  <c r="GO176" i="3" s="1"/>
  <c r="GP176" i="3" s="1"/>
  <c r="GQ176" i="3" s="1"/>
  <c r="GR176" i="3" s="1"/>
  <c r="GS176" i="3" s="1"/>
  <c r="GT176" i="3" s="1"/>
  <c r="GU176" i="3" s="1"/>
  <c r="GV176" i="3" s="1"/>
  <c r="GW176" i="3" s="1"/>
  <c r="GX176" i="3" s="1"/>
  <c r="GY176" i="3" s="1"/>
  <c r="GZ176" i="3" s="1"/>
  <c r="HA176" i="3" s="1"/>
  <c r="HB176" i="3" s="1"/>
  <c r="HC176" i="3" s="1"/>
  <c r="HD176" i="3" s="1"/>
  <c r="HE176" i="3" s="1"/>
  <c r="HF176" i="3" s="1"/>
  <c r="HG176" i="3" s="1"/>
  <c r="HH176" i="3" s="1"/>
  <c r="HI176" i="3" s="1"/>
  <c r="HJ176" i="3" s="1"/>
  <c r="HK176" i="3" s="1"/>
  <c r="HL176" i="3" s="1"/>
  <c r="HM176" i="3" s="1"/>
  <c r="AA179" i="3"/>
  <c r="AB179" i="3" s="1"/>
  <c r="AC179" i="3" s="1"/>
  <c r="AD179" i="3" s="1"/>
  <c r="AE179" i="3" s="1"/>
  <c r="AF179" i="3" s="1"/>
  <c r="AG179" i="3" s="1"/>
  <c r="AH179" i="3" s="1"/>
  <c r="AI179" i="3" s="1"/>
  <c r="AJ179" i="3" s="1"/>
  <c r="AK179" i="3" s="1"/>
  <c r="AL179" i="3" s="1"/>
  <c r="AM179" i="3" s="1"/>
  <c r="AN179" i="3" s="1"/>
  <c r="AO179" i="3" s="1"/>
  <c r="AP179" i="3" s="1"/>
  <c r="AQ179" i="3" s="1"/>
  <c r="AR179" i="3" s="1"/>
  <c r="AS179" i="3" s="1"/>
  <c r="AT179" i="3" s="1"/>
  <c r="AU179" i="3" s="1"/>
  <c r="AV179" i="3" s="1"/>
  <c r="AW179" i="3" s="1"/>
  <c r="AX179" i="3" s="1"/>
  <c r="AY179" i="3" s="1"/>
  <c r="AZ179" i="3" s="1"/>
  <c r="BA179" i="3" s="1"/>
  <c r="BB179" i="3" s="1"/>
  <c r="BC179" i="3" s="1"/>
  <c r="BD179" i="3" s="1"/>
  <c r="BE179" i="3" s="1"/>
  <c r="BF179" i="3" s="1"/>
  <c r="BG179" i="3" s="1"/>
  <c r="BH179" i="3" s="1"/>
  <c r="BI179" i="3" s="1"/>
  <c r="BJ179" i="3" s="1"/>
  <c r="BK179" i="3" s="1"/>
  <c r="BL179" i="3" s="1"/>
  <c r="BM179" i="3" s="1"/>
  <c r="BN179" i="3" s="1"/>
  <c r="BO179" i="3" s="1"/>
  <c r="BP179" i="3" s="1"/>
  <c r="BQ179" i="3" s="1"/>
  <c r="BR179" i="3" s="1"/>
  <c r="BS179" i="3" s="1"/>
  <c r="BT179" i="3" s="1"/>
  <c r="BU179" i="3" s="1"/>
  <c r="BV179" i="3" s="1"/>
  <c r="BW179" i="3" s="1"/>
  <c r="BX179" i="3" s="1"/>
  <c r="BY179" i="3" s="1"/>
  <c r="BZ179" i="3" s="1"/>
  <c r="CA179" i="3" s="1"/>
  <c r="CB179" i="3" s="1"/>
  <c r="CC179" i="3" s="1"/>
  <c r="CD179" i="3" s="1"/>
  <c r="CE179" i="3" s="1"/>
  <c r="CF179" i="3" s="1"/>
  <c r="CG179" i="3" s="1"/>
  <c r="CH179" i="3" s="1"/>
  <c r="CI179" i="3" s="1"/>
  <c r="CJ179" i="3" s="1"/>
  <c r="CK179" i="3" s="1"/>
  <c r="CL179" i="3" s="1"/>
  <c r="CM179" i="3" s="1"/>
  <c r="CN179" i="3" s="1"/>
  <c r="CO179" i="3" s="1"/>
  <c r="CP179" i="3" s="1"/>
  <c r="CQ179" i="3" s="1"/>
  <c r="CR179" i="3" s="1"/>
  <c r="CS179" i="3" s="1"/>
  <c r="CT179" i="3" s="1"/>
  <c r="CU179" i="3" s="1"/>
  <c r="CV179" i="3" s="1"/>
  <c r="CW179" i="3" s="1"/>
  <c r="CX179" i="3" s="1"/>
  <c r="CY179" i="3" s="1"/>
  <c r="CZ179" i="3" s="1"/>
  <c r="DA179" i="3" s="1"/>
  <c r="DB179" i="3" s="1"/>
  <c r="DC179" i="3" s="1"/>
  <c r="DD179" i="3" s="1"/>
  <c r="DE179" i="3" s="1"/>
  <c r="DF179" i="3" s="1"/>
  <c r="DG179" i="3" s="1"/>
  <c r="DH179" i="3" s="1"/>
  <c r="DI179" i="3" s="1"/>
  <c r="DJ179" i="3" s="1"/>
  <c r="DK179" i="3" s="1"/>
  <c r="DL179" i="3" s="1"/>
  <c r="DM179" i="3" s="1"/>
  <c r="DN179" i="3" s="1"/>
  <c r="DO179" i="3" s="1"/>
  <c r="DP179" i="3" s="1"/>
  <c r="DQ179" i="3" s="1"/>
  <c r="DR179" i="3" s="1"/>
  <c r="DS179" i="3" s="1"/>
  <c r="DT179" i="3" s="1"/>
  <c r="DU179" i="3" s="1"/>
  <c r="DV179" i="3" s="1"/>
  <c r="DW179" i="3" s="1"/>
  <c r="DX179" i="3" s="1"/>
  <c r="DY179" i="3" s="1"/>
  <c r="DZ179" i="3" s="1"/>
  <c r="EA179" i="3" s="1"/>
  <c r="EB179" i="3" s="1"/>
  <c r="EC179" i="3" s="1"/>
  <c r="ED179" i="3" s="1"/>
  <c r="EE179" i="3" s="1"/>
  <c r="EF179" i="3" s="1"/>
  <c r="EG179" i="3" s="1"/>
  <c r="EH179" i="3" s="1"/>
  <c r="EI179" i="3" s="1"/>
  <c r="EJ179" i="3" s="1"/>
  <c r="EK179" i="3" s="1"/>
  <c r="EL179" i="3" s="1"/>
  <c r="EM179" i="3" s="1"/>
  <c r="EN179" i="3" s="1"/>
  <c r="EO179" i="3" s="1"/>
  <c r="EP179" i="3" s="1"/>
  <c r="EQ179" i="3" s="1"/>
  <c r="ER179" i="3" s="1"/>
  <c r="ES179" i="3" s="1"/>
  <c r="ET179" i="3" s="1"/>
  <c r="EU179" i="3" s="1"/>
  <c r="EV179" i="3" s="1"/>
  <c r="EW179" i="3" s="1"/>
  <c r="EX179" i="3" s="1"/>
  <c r="EY179" i="3" s="1"/>
  <c r="EZ179" i="3" s="1"/>
  <c r="FA179" i="3" s="1"/>
  <c r="FB179" i="3" s="1"/>
  <c r="FC179" i="3" s="1"/>
  <c r="FD179" i="3" s="1"/>
  <c r="FE179" i="3" s="1"/>
  <c r="FF179" i="3" s="1"/>
  <c r="FG179" i="3" s="1"/>
  <c r="FH179" i="3" s="1"/>
  <c r="FI179" i="3" s="1"/>
  <c r="FJ179" i="3" s="1"/>
  <c r="FK179" i="3" s="1"/>
  <c r="FL179" i="3" s="1"/>
  <c r="FM179" i="3" s="1"/>
  <c r="FN179" i="3" s="1"/>
  <c r="FO179" i="3" s="1"/>
  <c r="FP179" i="3" s="1"/>
  <c r="FQ179" i="3" s="1"/>
  <c r="FR179" i="3" s="1"/>
  <c r="FS179" i="3" s="1"/>
  <c r="FT179" i="3" s="1"/>
  <c r="FU179" i="3" s="1"/>
  <c r="FV179" i="3" s="1"/>
  <c r="FW179" i="3" s="1"/>
  <c r="FX179" i="3" s="1"/>
  <c r="FY179" i="3" s="1"/>
  <c r="FZ179" i="3" s="1"/>
  <c r="GA179" i="3" s="1"/>
  <c r="GB179" i="3" s="1"/>
  <c r="GC179" i="3" s="1"/>
  <c r="GD179" i="3" s="1"/>
  <c r="GE179" i="3" s="1"/>
  <c r="GF179" i="3" s="1"/>
  <c r="GG179" i="3" s="1"/>
  <c r="GH179" i="3" s="1"/>
  <c r="GI179" i="3" s="1"/>
  <c r="GJ179" i="3" s="1"/>
  <c r="GK179" i="3" s="1"/>
  <c r="GL179" i="3" s="1"/>
  <c r="GM179" i="3" s="1"/>
  <c r="GN179" i="3" s="1"/>
  <c r="GO179" i="3" s="1"/>
  <c r="GP179" i="3" s="1"/>
  <c r="GQ179" i="3" s="1"/>
  <c r="GR179" i="3" s="1"/>
  <c r="GS179" i="3" s="1"/>
  <c r="GT179" i="3" s="1"/>
  <c r="GU179" i="3" s="1"/>
  <c r="GV179" i="3" s="1"/>
  <c r="GW179" i="3" s="1"/>
  <c r="GX179" i="3" s="1"/>
  <c r="GY179" i="3" s="1"/>
  <c r="GZ179" i="3" s="1"/>
  <c r="HA179" i="3" s="1"/>
  <c r="HB179" i="3" s="1"/>
  <c r="HC179" i="3" s="1"/>
  <c r="HD179" i="3" s="1"/>
  <c r="HE179" i="3" s="1"/>
  <c r="HF179" i="3" s="1"/>
  <c r="HG179" i="3" s="1"/>
  <c r="HH179" i="3" s="1"/>
  <c r="HI179" i="3" s="1"/>
  <c r="HJ179" i="3" s="1"/>
  <c r="HK179" i="3" s="1"/>
  <c r="HL179" i="3" s="1"/>
  <c r="HM179" i="3" s="1"/>
  <c r="AA188" i="3"/>
  <c r="AB188" i="3" s="1"/>
  <c r="AC188" i="3" s="1"/>
  <c r="AD188" i="3" s="1"/>
  <c r="AE188" i="3" s="1"/>
  <c r="AF188" i="3" s="1"/>
  <c r="AG188" i="3" s="1"/>
  <c r="AH188" i="3" s="1"/>
  <c r="AI188" i="3" s="1"/>
  <c r="AJ188" i="3" s="1"/>
  <c r="AK188" i="3" s="1"/>
  <c r="AL188" i="3" s="1"/>
  <c r="AM188" i="3" s="1"/>
  <c r="AN188" i="3" s="1"/>
  <c r="AO188" i="3" s="1"/>
  <c r="AP188" i="3" s="1"/>
  <c r="AQ188" i="3" s="1"/>
  <c r="AR188" i="3" s="1"/>
  <c r="AS188" i="3" s="1"/>
  <c r="AT188" i="3" s="1"/>
  <c r="AU188" i="3" s="1"/>
  <c r="AV188" i="3" s="1"/>
  <c r="AW188" i="3" s="1"/>
  <c r="AX188" i="3" s="1"/>
  <c r="AY188" i="3" s="1"/>
  <c r="AZ188" i="3" s="1"/>
  <c r="BA188" i="3" s="1"/>
  <c r="BB188" i="3" s="1"/>
  <c r="BC188" i="3" s="1"/>
  <c r="BD188" i="3" s="1"/>
  <c r="BE188" i="3" s="1"/>
  <c r="BF188" i="3" s="1"/>
  <c r="BG188" i="3" s="1"/>
  <c r="BH188" i="3" s="1"/>
  <c r="BI188" i="3" s="1"/>
  <c r="BJ188" i="3" s="1"/>
  <c r="BK188" i="3" s="1"/>
  <c r="BL188" i="3" s="1"/>
  <c r="BM188" i="3" s="1"/>
  <c r="BN188" i="3" s="1"/>
  <c r="BO188" i="3" s="1"/>
  <c r="BP188" i="3" s="1"/>
  <c r="BQ188" i="3" s="1"/>
  <c r="BR188" i="3" s="1"/>
  <c r="BS188" i="3" s="1"/>
  <c r="BT188" i="3" s="1"/>
  <c r="BU188" i="3" s="1"/>
  <c r="BV188" i="3" s="1"/>
  <c r="BW188" i="3" s="1"/>
  <c r="BX188" i="3" s="1"/>
  <c r="BY188" i="3" s="1"/>
  <c r="BZ188" i="3" s="1"/>
  <c r="CA188" i="3" s="1"/>
  <c r="CB188" i="3" s="1"/>
  <c r="CC188" i="3" s="1"/>
  <c r="CD188" i="3" s="1"/>
  <c r="CE188" i="3" s="1"/>
  <c r="CF188" i="3" s="1"/>
  <c r="CG188" i="3" s="1"/>
  <c r="CH188" i="3" s="1"/>
  <c r="CI188" i="3" s="1"/>
  <c r="CJ188" i="3" s="1"/>
  <c r="CK188" i="3" s="1"/>
  <c r="CL188" i="3" s="1"/>
  <c r="CM188" i="3" s="1"/>
  <c r="CN188" i="3" s="1"/>
  <c r="CO188" i="3" s="1"/>
  <c r="CP188" i="3" s="1"/>
  <c r="CQ188" i="3" s="1"/>
  <c r="CR188" i="3" s="1"/>
  <c r="CS188" i="3" s="1"/>
  <c r="CT188" i="3" s="1"/>
  <c r="CU188" i="3" s="1"/>
  <c r="CV188" i="3" s="1"/>
  <c r="CW188" i="3" s="1"/>
  <c r="CX188" i="3" s="1"/>
  <c r="CY188" i="3" s="1"/>
  <c r="CZ188" i="3" s="1"/>
  <c r="DA188" i="3" s="1"/>
  <c r="DB188" i="3" s="1"/>
  <c r="DC188" i="3" s="1"/>
  <c r="DD188" i="3" s="1"/>
  <c r="DE188" i="3" s="1"/>
  <c r="DF188" i="3" s="1"/>
  <c r="DG188" i="3" s="1"/>
  <c r="DH188" i="3" s="1"/>
  <c r="DI188" i="3" s="1"/>
  <c r="DJ188" i="3" s="1"/>
  <c r="DK188" i="3" s="1"/>
  <c r="DL188" i="3" s="1"/>
  <c r="DM188" i="3" s="1"/>
  <c r="DN188" i="3" s="1"/>
  <c r="DO188" i="3" s="1"/>
  <c r="DP188" i="3" s="1"/>
  <c r="DQ188" i="3" s="1"/>
  <c r="DR188" i="3" s="1"/>
  <c r="DS188" i="3" s="1"/>
  <c r="DT188" i="3" s="1"/>
  <c r="DU188" i="3" s="1"/>
  <c r="DV188" i="3" s="1"/>
  <c r="DW188" i="3" s="1"/>
  <c r="DX188" i="3" s="1"/>
  <c r="DY188" i="3" s="1"/>
  <c r="DZ188" i="3" s="1"/>
  <c r="EA188" i="3" s="1"/>
  <c r="EB188" i="3" s="1"/>
  <c r="EC188" i="3" s="1"/>
  <c r="ED188" i="3" s="1"/>
  <c r="EE188" i="3" s="1"/>
  <c r="EF188" i="3" s="1"/>
  <c r="EG188" i="3" s="1"/>
  <c r="EH188" i="3" s="1"/>
  <c r="EI188" i="3" s="1"/>
  <c r="EJ188" i="3" s="1"/>
  <c r="EK188" i="3" s="1"/>
  <c r="EL188" i="3" s="1"/>
  <c r="EM188" i="3" s="1"/>
  <c r="EN188" i="3" s="1"/>
  <c r="EO188" i="3" s="1"/>
  <c r="EP188" i="3" s="1"/>
  <c r="EQ188" i="3" s="1"/>
  <c r="ER188" i="3" s="1"/>
  <c r="ES188" i="3" s="1"/>
  <c r="ET188" i="3" s="1"/>
  <c r="EU188" i="3" s="1"/>
  <c r="EV188" i="3" s="1"/>
  <c r="EW188" i="3" s="1"/>
  <c r="EX188" i="3" s="1"/>
  <c r="EY188" i="3" s="1"/>
  <c r="EZ188" i="3" s="1"/>
  <c r="FA188" i="3" s="1"/>
  <c r="FB188" i="3" s="1"/>
  <c r="FC188" i="3" s="1"/>
  <c r="FD188" i="3" s="1"/>
  <c r="FE188" i="3" s="1"/>
  <c r="FF188" i="3" s="1"/>
  <c r="FG188" i="3" s="1"/>
  <c r="FH188" i="3" s="1"/>
  <c r="FI188" i="3" s="1"/>
  <c r="FJ188" i="3" s="1"/>
  <c r="FK188" i="3" s="1"/>
  <c r="FL188" i="3" s="1"/>
  <c r="FM188" i="3" s="1"/>
  <c r="FN188" i="3" s="1"/>
  <c r="FO188" i="3" s="1"/>
  <c r="FP188" i="3" s="1"/>
  <c r="FQ188" i="3" s="1"/>
  <c r="FR188" i="3" s="1"/>
  <c r="FS188" i="3" s="1"/>
  <c r="FT188" i="3" s="1"/>
  <c r="FU188" i="3" s="1"/>
  <c r="FV188" i="3" s="1"/>
  <c r="FW188" i="3" s="1"/>
  <c r="FX188" i="3" s="1"/>
  <c r="FY188" i="3" s="1"/>
  <c r="FZ188" i="3" s="1"/>
  <c r="GA188" i="3" s="1"/>
  <c r="GB188" i="3" s="1"/>
  <c r="GC188" i="3" s="1"/>
  <c r="GD188" i="3" s="1"/>
  <c r="GE188" i="3" s="1"/>
  <c r="GF188" i="3" s="1"/>
  <c r="GG188" i="3" s="1"/>
  <c r="GH188" i="3" s="1"/>
  <c r="GI188" i="3" s="1"/>
  <c r="GJ188" i="3" s="1"/>
  <c r="GK188" i="3" s="1"/>
  <c r="GL188" i="3" s="1"/>
  <c r="GM188" i="3" s="1"/>
  <c r="GN188" i="3" s="1"/>
  <c r="GO188" i="3" s="1"/>
  <c r="GP188" i="3" s="1"/>
  <c r="GQ188" i="3" s="1"/>
  <c r="GR188" i="3" s="1"/>
  <c r="GS188" i="3" s="1"/>
  <c r="GT188" i="3" s="1"/>
  <c r="GU188" i="3" s="1"/>
  <c r="GV188" i="3" s="1"/>
  <c r="GW188" i="3" s="1"/>
  <c r="GX188" i="3" s="1"/>
  <c r="GY188" i="3" s="1"/>
  <c r="GZ188" i="3" s="1"/>
  <c r="HA188" i="3" s="1"/>
  <c r="HB188" i="3" s="1"/>
  <c r="HC188" i="3" s="1"/>
  <c r="HD188" i="3" s="1"/>
  <c r="HE188" i="3" s="1"/>
  <c r="HF188" i="3" s="1"/>
  <c r="HG188" i="3" s="1"/>
  <c r="HH188" i="3" s="1"/>
  <c r="HI188" i="3" s="1"/>
  <c r="HJ188" i="3" s="1"/>
  <c r="HK188" i="3" s="1"/>
  <c r="HL188" i="3" s="1"/>
  <c r="HM188" i="3" s="1"/>
  <c r="AA190" i="3"/>
  <c r="AA192" i="3"/>
  <c r="AB192" i="3" s="1"/>
  <c r="AC192" i="3" s="1"/>
  <c r="AD192" i="3" s="1"/>
  <c r="AE192" i="3" s="1"/>
  <c r="AF192" i="3" s="1"/>
  <c r="AG192" i="3" s="1"/>
  <c r="AH192" i="3" s="1"/>
  <c r="AI192" i="3" s="1"/>
  <c r="AJ192" i="3" s="1"/>
  <c r="AK192" i="3" s="1"/>
  <c r="AL192" i="3" s="1"/>
  <c r="AM192" i="3" s="1"/>
  <c r="AN192" i="3" s="1"/>
  <c r="AO192" i="3" s="1"/>
  <c r="AP192" i="3" s="1"/>
  <c r="AQ192" i="3" s="1"/>
  <c r="AR192" i="3" s="1"/>
  <c r="AS192" i="3" s="1"/>
  <c r="AT192" i="3" s="1"/>
  <c r="AU192" i="3" s="1"/>
  <c r="AV192" i="3" s="1"/>
  <c r="AW192" i="3" s="1"/>
  <c r="AX192" i="3" s="1"/>
  <c r="AY192" i="3" s="1"/>
  <c r="AZ192" i="3" s="1"/>
  <c r="BA192" i="3" s="1"/>
  <c r="BB192" i="3" s="1"/>
  <c r="BC192" i="3" s="1"/>
  <c r="BD192" i="3" s="1"/>
  <c r="BE192" i="3" s="1"/>
  <c r="BF192" i="3" s="1"/>
  <c r="BG192" i="3" s="1"/>
  <c r="BH192" i="3" s="1"/>
  <c r="BI192" i="3" s="1"/>
  <c r="BJ192" i="3" s="1"/>
  <c r="BK192" i="3" s="1"/>
  <c r="BL192" i="3" s="1"/>
  <c r="BM192" i="3" s="1"/>
  <c r="BN192" i="3" s="1"/>
  <c r="BO192" i="3" s="1"/>
  <c r="BP192" i="3" s="1"/>
  <c r="BQ192" i="3" s="1"/>
  <c r="BR192" i="3" s="1"/>
  <c r="BS192" i="3" s="1"/>
  <c r="BT192" i="3" s="1"/>
  <c r="BU192" i="3" s="1"/>
  <c r="BV192" i="3" s="1"/>
  <c r="BW192" i="3" s="1"/>
  <c r="BX192" i="3" s="1"/>
  <c r="BY192" i="3" s="1"/>
  <c r="BZ192" i="3" s="1"/>
  <c r="CA192" i="3" s="1"/>
  <c r="CB192" i="3" s="1"/>
  <c r="CC192" i="3" s="1"/>
  <c r="CD192" i="3" s="1"/>
  <c r="CE192" i="3" s="1"/>
  <c r="CF192" i="3" s="1"/>
  <c r="CG192" i="3" s="1"/>
  <c r="CH192" i="3" s="1"/>
  <c r="CI192" i="3" s="1"/>
  <c r="CJ192" i="3" s="1"/>
  <c r="CK192" i="3" s="1"/>
  <c r="CL192" i="3" s="1"/>
  <c r="CM192" i="3" s="1"/>
  <c r="CN192" i="3" s="1"/>
  <c r="CO192" i="3" s="1"/>
  <c r="CP192" i="3" s="1"/>
  <c r="CQ192" i="3" s="1"/>
  <c r="CR192" i="3" s="1"/>
  <c r="CS192" i="3" s="1"/>
  <c r="CT192" i="3" s="1"/>
  <c r="CU192" i="3" s="1"/>
  <c r="CV192" i="3" s="1"/>
  <c r="CW192" i="3" s="1"/>
  <c r="CX192" i="3" s="1"/>
  <c r="CY192" i="3" s="1"/>
  <c r="CZ192" i="3" s="1"/>
  <c r="DA192" i="3" s="1"/>
  <c r="DB192" i="3" s="1"/>
  <c r="DC192" i="3" s="1"/>
  <c r="DD192" i="3" s="1"/>
  <c r="DE192" i="3" s="1"/>
  <c r="DF192" i="3" s="1"/>
  <c r="DG192" i="3" s="1"/>
  <c r="DH192" i="3" s="1"/>
  <c r="DI192" i="3" s="1"/>
  <c r="DJ192" i="3" s="1"/>
  <c r="DK192" i="3" s="1"/>
  <c r="DL192" i="3" s="1"/>
  <c r="DM192" i="3" s="1"/>
  <c r="DN192" i="3" s="1"/>
  <c r="DO192" i="3" s="1"/>
  <c r="DP192" i="3" s="1"/>
  <c r="DQ192" i="3" s="1"/>
  <c r="DR192" i="3" s="1"/>
  <c r="DS192" i="3" s="1"/>
  <c r="DT192" i="3" s="1"/>
  <c r="DU192" i="3" s="1"/>
  <c r="DV192" i="3" s="1"/>
  <c r="DW192" i="3" s="1"/>
  <c r="DX192" i="3" s="1"/>
  <c r="DY192" i="3" s="1"/>
  <c r="DZ192" i="3" s="1"/>
  <c r="EA192" i="3" s="1"/>
  <c r="EB192" i="3" s="1"/>
  <c r="EC192" i="3" s="1"/>
  <c r="ED192" i="3" s="1"/>
  <c r="EE192" i="3" s="1"/>
  <c r="EF192" i="3" s="1"/>
  <c r="EG192" i="3" s="1"/>
  <c r="EH192" i="3" s="1"/>
  <c r="EI192" i="3" s="1"/>
  <c r="EJ192" i="3" s="1"/>
  <c r="EK192" i="3" s="1"/>
  <c r="EL192" i="3" s="1"/>
  <c r="EM192" i="3" s="1"/>
  <c r="EN192" i="3" s="1"/>
  <c r="EO192" i="3" s="1"/>
  <c r="EP192" i="3" s="1"/>
  <c r="EQ192" i="3" s="1"/>
  <c r="ER192" i="3" s="1"/>
  <c r="ES192" i="3" s="1"/>
  <c r="ET192" i="3" s="1"/>
  <c r="EU192" i="3" s="1"/>
  <c r="EV192" i="3" s="1"/>
  <c r="EW192" i="3" s="1"/>
  <c r="EX192" i="3" s="1"/>
  <c r="EY192" i="3" s="1"/>
  <c r="EZ192" i="3" s="1"/>
  <c r="FA192" i="3" s="1"/>
  <c r="FB192" i="3" s="1"/>
  <c r="FC192" i="3" s="1"/>
  <c r="FD192" i="3" s="1"/>
  <c r="FE192" i="3" s="1"/>
  <c r="FF192" i="3" s="1"/>
  <c r="FG192" i="3" s="1"/>
  <c r="FH192" i="3" s="1"/>
  <c r="FI192" i="3" s="1"/>
  <c r="FJ192" i="3" s="1"/>
  <c r="FK192" i="3" s="1"/>
  <c r="FL192" i="3" s="1"/>
  <c r="FM192" i="3" s="1"/>
  <c r="FN192" i="3" s="1"/>
  <c r="FO192" i="3" s="1"/>
  <c r="FP192" i="3" s="1"/>
  <c r="FQ192" i="3" s="1"/>
  <c r="FR192" i="3" s="1"/>
  <c r="FS192" i="3" s="1"/>
  <c r="FT192" i="3" s="1"/>
  <c r="FU192" i="3" s="1"/>
  <c r="FV192" i="3" s="1"/>
  <c r="FW192" i="3" s="1"/>
  <c r="FX192" i="3" s="1"/>
  <c r="FY192" i="3" s="1"/>
  <c r="FZ192" i="3" s="1"/>
  <c r="GA192" i="3" s="1"/>
  <c r="GB192" i="3" s="1"/>
  <c r="GC192" i="3" s="1"/>
  <c r="GD192" i="3" s="1"/>
  <c r="GE192" i="3" s="1"/>
  <c r="GF192" i="3" s="1"/>
  <c r="GG192" i="3" s="1"/>
  <c r="GH192" i="3" s="1"/>
  <c r="GI192" i="3" s="1"/>
  <c r="GJ192" i="3" s="1"/>
  <c r="GK192" i="3" s="1"/>
  <c r="GL192" i="3" s="1"/>
  <c r="GM192" i="3" s="1"/>
  <c r="GN192" i="3" s="1"/>
  <c r="GO192" i="3" s="1"/>
  <c r="GP192" i="3" s="1"/>
  <c r="GQ192" i="3" s="1"/>
  <c r="GR192" i="3" s="1"/>
  <c r="GS192" i="3" s="1"/>
  <c r="GT192" i="3" s="1"/>
  <c r="GU192" i="3" s="1"/>
  <c r="GV192" i="3" s="1"/>
  <c r="GW192" i="3" s="1"/>
  <c r="GX192" i="3" s="1"/>
  <c r="GY192" i="3" s="1"/>
  <c r="GZ192" i="3" s="1"/>
  <c r="HA192" i="3" s="1"/>
  <c r="HB192" i="3" s="1"/>
  <c r="HC192" i="3" s="1"/>
  <c r="HD192" i="3" s="1"/>
  <c r="HE192" i="3" s="1"/>
  <c r="HF192" i="3" s="1"/>
  <c r="HG192" i="3" s="1"/>
  <c r="HH192" i="3" s="1"/>
  <c r="HI192" i="3" s="1"/>
  <c r="HJ192" i="3" s="1"/>
  <c r="HK192" i="3" s="1"/>
  <c r="HL192" i="3" s="1"/>
  <c r="HM192" i="3" s="1"/>
  <c r="AA193" i="3"/>
  <c r="AA194" i="3"/>
  <c r="AB194" i="3" s="1"/>
  <c r="AC194" i="3" s="1"/>
  <c r="AD194" i="3" s="1"/>
  <c r="AE194" i="3" s="1"/>
  <c r="AF194" i="3" s="1"/>
  <c r="AG194" i="3" s="1"/>
  <c r="AH194" i="3" s="1"/>
  <c r="AI194" i="3" s="1"/>
  <c r="AJ194" i="3" s="1"/>
  <c r="AK194" i="3" s="1"/>
  <c r="AL194" i="3" s="1"/>
  <c r="AM194" i="3" s="1"/>
  <c r="AN194" i="3" s="1"/>
  <c r="AO194" i="3" s="1"/>
  <c r="AP194" i="3" s="1"/>
  <c r="AQ194" i="3" s="1"/>
  <c r="AR194" i="3" s="1"/>
  <c r="AS194" i="3" s="1"/>
  <c r="AT194" i="3" s="1"/>
  <c r="AU194" i="3" s="1"/>
  <c r="AV194" i="3" s="1"/>
  <c r="AW194" i="3" s="1"/>
  <c r="AX194" i="3" s="1"/>
  <c r="AY194" i="3" s="1"/>
  <c r="AZ194" i="3" s="1"/>
  <c r="BA194" i="3" s="1"/>
  <c r="BB194" i="3" s="1"/>
  <c r="BC194" i="3" s="1"/>
  <c r="BD194" i="3" s="1"/>
  <c r="BE194" i="3" s="1"/>
  <c r="BF194" i="3" s="1"/>
  <c r="BG194" i="3" s="1"/>
  <c r="BH194" i="3" s="1"/>
  <c r="BI194" i="3" s="1"/>
  <c r="BJ194" i="3" s="1"/>
  <c r="BK194" i="3" s="1"/>
  <c r="BL194" i="3" s="1"/>
  <c r="BM194" i="3" s="1"/>
  <c r="BN194" i="3" s="1"/>
  <c r="BO194" i="3" s="1"/>
  <c r="BP194" i="3" s="1"/>
  <c r="BQ194" i="3" s="1"/>
  <c r="BR194" i="3" s="1"/>
  <c r="BS194" i="3" s="1"/>
  <c r="BT194" i="3" s="1"/>
  <c r="BU194" i="3" s="1"/>
  <c r="BV194" i="3" s="1"/>
  <c r="BW194" i="3" s="1"/>
  <c r="BX194" i="3" s="1"/>
  <c r="BY194" i="3" s="1"/>
  <c r="BZ194" i="3" s="1"/>
  <c r="CA194" i="3" s="1"/>
  <c r="CB194" i="3" s="1"/>
  <c r="CC194" i="3" s="1"/>
  <c r="CD194" i="3" s="1"/>
  <c r="CE194" i="3" s="1"/>
  <c r="CF194" i="3" s="1"/>
  <c r="CG194" i="3" s="1"/>
  <c r="CH194" i="3" s="1"/>
  <c r="CI194" i="3" s="1"/>
  <c r="CJ194" i="3" s="1"/>
  <c r="CK194" i="3" s="1"/>
  <c r="CL194" i="3" s="1"/>
  <c r="CM194" i="3" s="1"/>
  <c r="CN194" i="3" s="1"/>
  <c r="CO194" i="3" s="1"/>
  <c r="CP194" i="3" s="1"/>
  <c r="CQ194" i="3" s="1"/>
  <c r="CR194" i="3" s="1"/>
  <c r="CS194" i="3" s="1"/>
  <c r="CT194" i="3" s="1"/>
  <c r="CU194" i="3" s="1"/>
  <c r="CV194" i="3" s="1"/>
  <c r="CW194" i="3" s="1"/>
  <c r="CX194" i="3" s="1"/>
  <c r="CY194" i="3" s="1"/>
  <c r="CZ194" i="3" s="1"/>
  <c r="DA194" i="3" s="1"/>
  <c r="DB194" i="3" s="1"/>
  <c r="DC194" i="3" s="1"/>
  <c r="DD194" i="3" s="1"/>
  <c r="DE194" i="3" s="1"/>
  <c r="DF194" i="3" s="1"/>
  <c r="DG194" i="3" s="1"/>
  <c r="DH194" i="3" s="1"/>
  <c r="DI194" i="3" s="1"/>
  <c r="DJ194" i="3" s="1"/>
  <c r="DK194" i="3" s="1"/>
  <c r="DL194" i="3" s="1"/>
  <c r="DM194" i="3" s="1"/>
  <c r="DN194" i="3" s="1"/>
  <c r="DO194" i="3" s="1"/>
  <c r="DP194" i="3" s="1"/>
  <c r="DQ194" i="3" s="1"/>
  <c r="DR194" i="3" s="1"/>
  <c r="DS194" i="3" s="1"/>
  <c r="DT194" i="3" s="1"/>
  <c r="DU194" i="3" s="1"/>
  <c r="DV194" i="3" s="1"/>
  <c r="DW194" i="3" s="1"/>
  <c r="DX194" i="3" s="1"/>
  <c r="DY194" i="3" s="1"/>
  <c r="DZ194" i="3" s="1"/>
  <c r="EA194" i="3" s="1"/>
  <c r="EB194" i="3" s="1"/>
  <c r="EC194" i="3" s="1"/>
  <c r="ED194" i="3" s="1"/>
  <c r="EE194" i="3" s="1"/>
  <c r="EF194" i="3" s="1"/>
  <c r="EG194" i="3" s="1"/>
  <c r="EH194" i="3" s="1"/>
  <c r="EI194" i="3" s="1"/>
  <c r="EJ194" i="3" s="1"/>
  <c r="EK194" i="3" s="1"/>
  <c r="EL194" i="3" s="1"/>
  <c r="EM194" i="3" s="1"/>
  <c r="EN194" i="3" s="1"/>
  <c r="EO194" i="3" s="1"/>
  <c r="EP194" i="3" s="1"/>
  <c r="EQ194" i="3" s="1"/>
  <c r="ER194" i="3" s="1"/>
  <c r="ES194" i="3" s="1"/>
  <c r="ET194" i="3" s="1"/>
  <c r="EU194" i="3" s="1"/>
  <c r="EV194" i="3" s="1"/>
  <c r="EW194" i="3" s="1"/>
  <c r="EX194" i="3" s="1"/>
  <c r="EY194" i="3" s="1"/>
  <c r="EZ194" i="3" s="1"/>
  <c r="FA194" i="3" s="1"/>
  <c r="FB194" i="3" s="1"/>
  <c r="FC194" i="3" s="1"/>
  <c r="FD194" i="3" s="1"/>
  <c r="FE194" i="3" s="1"/>
  <c r="FF194" i="3" s="1"/>
  <c r="FG194" i="3" s="1"/>
  <c r="FH194" i="3" s="1"/>
  <c r="FI194" i="3" s="1"/>
  <c r="FJ194" i="3" s="1"/>
  <c r="FK194" i="3" s="1"/>
  <c r="FL194" i="3" s="1"/>
  <c r="FM194" i="3" s="1"/>
  <c r="FN194" i="3" s="1"/>
  <c r="FO194" i="3" s="1"/>
  <c r="FP194" i="3" s="1"/>
  <c r="FQ194" i="3" s="1"/>
  <c r="FR194" i="3" s="1"/>
  <c r="FS194" i="3" s="1"/>
  <c r="FT194" i="3" s="1"/>
  <c r="FU194" i="3" s="1"/>
  <c r="FV194" i="3" s="1"/>
  <c r="FW194" i="3" s="1"/>
  <c r="FX194" i="3" s="1"/>
  <c r="FY194" i="3" s="1"/>
  <c r="FZ194" i="3" s="1"/>
  <c r="GA194" i="3" s="1"/>
  <c r="GB194" i="3" s="1"/>
  <c r="GC194" i="3" s="1"/>
  <c r="GD194" i="3" s="1"/>
  <c r="GE194" i="3" s="1"/>
  <c r="GF194" i="3" s="1"/>
  <c r="GG194" i="3" s="1"/>
  <c r="GH194" i="3" s="1"/>
  <c r="GI194" i="3" s="1"/>
  <c r="GJ194" i="3" s="1"/>
  <c r="GK194" i="3" s="1"/>
  <c r="GL194" i="3" s="1"/>
  <c r="GM194" i="3" s="1"/>
  <c r="GN194" i="3" s="1"/>
  <c r="GO194" i="3" s="1"/>
  <c r="GP194" i="3" s="1"/>
  <c r="GQ194" i="3" s="1"/>
  <c r="GR194" i="3" s="1"/>
  <c r="GS194" i="3" s="1"/>
  <c r="GT194" i="3" s="1"/>
  <c r="GU194" i="3" s="1"/>
  <c r="GV194" i="3" s="1"/>
  <c r="GW194" i="3" s="1"/>
  <c r="GX194" i="3" s="1"/>
  <c r="GY194" i="3" s="1"/>
  <c r="GZ194" i="3" s="1"/>
  <c r="HA194" i="3" s="1"/>
  <c r="HB194" i="3" s="1"/>
  <c r="HC194" i="3" s="1"/>
  <c r="HD194" i="3" s="1"/>
  <c r="HE194" i="3" s="1"/>
  <c r="HF194" i="3" s="1"/>
  <c r="HG194" i="3" s="1"/>
  <c r="HH194" i="3" s="1"/>
  <c r="HI194" i="3" s="1"/>
  <c r="HJ194" i="3" s="1"/>
  <c r="HK194" i="3" s="1"/>
  <c r="HL194" i="3" s="1"/>
  <c r="HM194" i="3" s="1"/>
  <c r="AA195" i="3"/>
  <c r="AB195" i="3" s="1"/>
  <c r="AC195" i="3" s="1"/>
  <c r="AD195" i="3" s="1"/>
  <c r="AE195" i="3" s="1"/>
  <c r="AF195" i="3" s="1"/>
  <c r="AG195" i="3" s="1"/>
  <c r="AH195" i="3" s="1"/>
  <c r="AI195" i="3" s="1"/>
  <c r="AJ195" i="3" s="1"/>
  <c r="AK195" i="3" s="1"/>
  <c r="AL195" i="3" s="1"/>
  <c r="AM195" i="3" s="1"/>
  <c r="AN195" i="3" s="1"/>
  <c r="AO195" i="3" s="1"/>
  <c r="AP195" i="3" s="1"/>
  <c r="AQ195" i="3" s="1"/>
  <c r="AR195" i="3" s="1"/>
  <c r="AS195" i="3" s="1"/>
  <c r="AT195" i="3" s="1"/>
  <c r="AU195" i="3" s="1"/>
  <c r="AV195" i="3" s="1"/>
  <c r="AW195" i="3" s="1"/>
  <c r="AX195" i="3" s="1"/>
  <c r="AY195" i="3" s="1"/>
  <c r="AZ195" i="3" s="1"/>
  <c r="BA195" i="3" s="1"/>
  <c r="BB195" i="3" s="1"/>
  <c r="BC195" i="3" s="1"/>
  <c r="BD195" i="3" s="1"/>
  <c r="BE195" i="3" s="1"/>
  <c r="BF195" i="3" s="1"/>
  <c r="BG195" i="3" s="1"/>
  <c r="BH195" i="3" s="1"/>
  <c r="BI195" i="3" s="1"/>
  <c r="BJ195" i="3" s="1"/>
  <c r="BK195" i="3" s="1"/>
  <c r="BL195" i="3" s="1"/>
  <c r="BM195" i="3" s="1"/>
  <c r="BN195" i="3" s="1"/>
  <c r="BO195" i="3" s="1"/>
  <c r="BP195" i="3" s="1"/>
  <c r="BQ195" i="3" s="1"/>
  <c r="BR195" i="3" s="1"/>
  <c r="BS195" i="3" s="1"/>
  <c r="BT195" i="3" s="1"/>
  <c r="BU195" i="3" s="1"/>
  <c r="BV195" i="3" s="1"/>
  <c r="BW195" i="3" s="1"/>
  <c r="BX195" i="3" s="1"/>
  <c r="BY195" i="3" s="1"/>
  <c r="BZ195" i="3" s="1"/>
  <c r="CA195" i="3" s="1"/>
  <c r="CB195" i="3" s="1"/>
  <c r="CC195" i="3" s="1"/>
  <c r="CD195" i="3" s="1"/>
  <c r="CE195" i="3" s="1"/>
  <c r="CF195" i="3" s="1"/>
  <c r="CG195" i="3" s="1"/>
  <c r="CH195" i="3" s="1"/>
  <c r="CI195" i="3" s="1"/>
  <c r="CJ195" i="3" s="1"/>
  <c r="CK195" i="3" s="1"/>
  <c r="CL195" i="3" s="1"/>
  <c r="CM195" i="3" s="1"/>
  <c r="CN195" i="3" s="1"/>
  <c r="CO195" i="3" s="1"/>
  <c r="CP195" i="3" s="1"/>
  <c r="CQ195" i="3" s="1"/>
  <c r="CR195" i="3" s="1"/>
  <c r="CS195" i="3" s="1"/>
  <c r="CT195" i="3" s="1"/>
  <c r="CU195" i="3" s="1"/>
  <c r="CV195" i="3" s="1"/>
  <c r="CW195" i="3" s="1"/>
  <c r="CX195" i="3" s="1"/>
  <c r="CY195" i="3" s="1"/>
  <c r="CZ195" i="3" s="1"/>
  <c r="DA195" i="3" s="1"/>
  <c r="DB195" i="3" s="1"/>
  <c r="DC195" i="3" s="1"/>
  <c r="DD195" i="3" s="1"/>
  <c r="DE195" i="3" s="1"/>
  <c r="DF195" i="3" s="1"/>
  <c r="DG195" i="3" s="1"/>
  <c r="DH195" i="3" s="1"/>
  <c r="DI195" i="3" s="1"/>
  <c r="DJ195" i="3" s="1"/>
  <c r="DK195" i="3" s="1"/>
  <c r="DL195" i="3" s="1"/>
  <c r="DM195" i="3" s="1"/>
  <c r="DN195" i="3" s="1"/>
  <c r="DO195" i="3" s="1"/>
  <c r="DP195" i="3" s="1"/>
  <c r="DQ195" i="3" s="1"/>
  <c r="DR195" i="3" s="1"/>
  <c r="DS195" i="3" s="1"/>
  <c r="DT195" i="3" s="1"/>
  <c r="DU195" i="3" s="1"/>
  <c r="DV195" i="3" s="1"/>
  <c r="DW195" i="3" s="1"/>
  <c r="DX195" i="3" s="1"/>
  <c r="DY195" i="3" s="1"/>
  <c r="DZ195" i="3" s="1"/>
  <c r="EA195" i="3" s="1"/>
  <c r="EB195" i="3" s="1"/>
  <c r="EC195" i="3" s="1"/>
  <c r="ED195" i="3" s="1"/>
  <c r="EE195" i="3" s="1"/>
  <c r="EF195" i="3" s="1"/>
  <c r="EG195" i="3" s="1"/>
  <c r="EH195" i="3" s="1"/>
  <c r="EI195" i="3" s="1"/>
  <c r="EJ195" i="3" s="1"/>
  <c r="EK195" i="3" s="1"/>
  <c r="EL195" i="3" s="1"/>
  <c r="EM195" i="3" s="1"/>
  <c r="EN195" i="3" s="1"/>
  <c r="EO195" i="3" s="1"/>
  <c r="EP195" i="3" s="1"/>
  <c r="EQ195" i="3" s="1"/>
  <c r="ER195" i="3" s="1"/>
  <c r="ES195" i="3" s="1"/>
  <c r="ET195" i="3" s="1"/>
  <c r="EU195" i="3" s="1"/>
  <c r="EV195" i="3" s="1"/>
  <c r="EW195" i="3" s="1"/>
  <c r="EX195" i="3" s="1"/>
  <c r="EY195" i="3" s="1"/>
  <c r="EZ195" i="3" s="1"/>
  <c r="FA195" i="3" s="1"/>
  <c r="FB195" i="3" s="1"/>
  <c r="FC195" i="3" s="1"/>
  <c r="FD195" i="3" s="1"/>
  <c r="FE195" i="3" s="1"/>
  <c r="FF195" i="3" s="1"/>
  <c r="FG195" i="3" s="1"/>
  <c r="FH195" i="3" s="1"/>
  <c r="FI195" i="3" s="1"/>
  <c r="FJ195" i="3" s="1"/>
  <c r="FK195" i="3" s="1"/>
  <c r="FL195" i="3" s="1"/>
  <c r="FM195" i="3" s="1"/>
  <c r="FN195" i="3" s="1"/>
  <c r="FO195" i="3" s="1"/>
  <c r="FP195" i="3" s="1"/>
  <c r="FQ195" i="3" s="1"/>
  <c r="FR195" i="3" s="1"/>
  <c r="FS195" i="3" s="1"/>
  <c r="FT195" i="3" s="1"/>
  <c r="FU195" i="3" s="1"/>
  <c r="FV195" i="3" s="1"/>
  <c r="FW195" i="3" s="1"/>
  <c r="FX195" i="3" s="1"/>
  <c r="FY195" i="3" s="1"/>
  <c r="FZ195" i="3" s="1"/>
  <c r="GA195" i="3" s="1"/>
  <c r="GB195" i="3" s="1"/>
  <c r="GC195" i="3" s="1"/>
  <c r="GD195" i="3" s="1"/>
  <c r="GE195" i="3" s="1"/>
  <c r="GF195" i="3" s="1"/>
  <c r="GG195" i="3" s="1"/>
  <c r="GH195" i="3" s="1"/>
  <c r="GI195" i="3" s="1"/>
  <c r="GJ195" i="3" s="1"/>
  <c r="GK195" i="3" s="1"/>
  <c r="GL195" i="3" s="1"/>
  <c r="GM195" i="3" s="1"/>
  <c r="GN195" i="3" s="1"/>
  <c r="GO195" i="3" s="1"/>
  <c r="GP195" i="3" s="1"/>
  <c r="GQ195" i="3" s="1"/>
  <c r="GR195" i="3" s="1"/>
  <c r="GS195" i="3" s="1"/>
  <c r="GT195" i="3" s="1"/>
  <c r="GU195" i="3" s="1"/>
  <c r="GV195" i="3" s="1"/>
  <c r="GW195" i="3" s="1"/>
  <c r="GX195" i="3" s="1"/>
  <c r="GY195" i="3" s="1"/>
  <c r="GZ195" i="3" s="1"/>
  <c r="HA195" i="3" s="1"/>
  <c r="HB195" i="3" s="1"/>
  <c r="HC195" i="3" s="1"/>
  <c r="HD195" i="3" s="1"/>
  <c r="HE195" i="3" s="1"/>
  <c r="HF195" i="3" s="1"/>
  <c r="HG195" i="3" s="1"/>
  <c r="HH195" i="3" s="1"/>
  <c r="HI195" i="3" s="1"/>
  <c r="HJ195" i="3" s="1"/>
  <c r="HK195" i="3" s="1"/>
  <c r="HL195" i="3" s="1"/>
  <c r="HM195" i="3" s="1"/>
  <c r="AA197" i="3"/>
  <c r="AA205" i="3"/>
  <c r="AB205" i="3" s="1"/>
  <c r="AC205" i="3" s="1"/>
  <c r="AD205" i="3" s="1"/>
  <c r="AE205" i="3" s="1"/>
  <c r="AF205" i="3" s="1"/>
  <c r="AG205" i="3" s="1"/>
  <c r="AH205" i="3" s="1"/>
  <c r="AI205" i="3" s="1"/>
  <c r="AJ205" i="3" s="1"/>
  <c r="AK205" i="3" s="1"/>
  <c r="AL205" i="3" s="1"/>
  <c r="AM205" i="3" s="1"/>
  <c r="AN205" i="3" s="1"/>
  <c r="AO205" i="3" s="1"/>
  <c r="AP205" i="3" s="1"/>
  <c r="AQ205" i="3" s="1"/>
  <c r="AR205" i="3" s="1"/>
  <c r="AS205" i="3" s="1"/>
  <c r="AT205" i="3" s="1"/>
  <c r="AU205" i="3" s="1"/>
  <c r="AV205" i="3" s="1"/>
  <c r="AW205" i="3" s="1"/>
  <c r="AX205" i="3" s="1"/>
  <c r="AY205" i="3" s="1"/>
  <c r="AZ205" i="3" s="1"/>
  <c r="BA205" i="3" s="1"/>
  <c r="BB205" i="3" s="1"/>
  <c r="BC205" i="3" s="1"/>
  <c r="BD205" i="3" s="1"/>
  <c r="BE205" i="3" s="1"/>
  <c r="BF205" i="3" s="1"/>
  <c r="BG205" i="3" s="1"/>
  <c r="BH205" i="3" s="1"/>
  <c r="BI205" i="3" s="1"/>
  <c r="BJ205" i="3" s="1"/>
  <c r="BK205" i="3" s="1"/>
  <c r="BL205" i="3" s="1"/>
  <c r="BM205" i="3" s="1"/>
  <c r="BN205" i="3" s="1"/>
  <c r="BO205" i="3" s="1"/>
  <c r="BP205" i="3" s="1"/>
  <c r="BQ205" i="3" s="1"/>
  <c r="BR205" i="3" s="1"/>
  <c r="BS205" i="3" s="1"/>
  <c r="BT205" i="3" s="1"/>
  <c r="BU205" i="3" s="1"/>
  <c r="BV205" i="3" s="1"/>
  <c r="BW205" i="3" s="1"/>
  <c r="BX205" i="3" s="1"/>
  <c r="BY205" i="3" s="1"/>
  <c r="BZ205" i="3" s="1"/>
  <c r="CA205" i="3" s="1"/>
  <c r="CB205" i="3" s="1"/>
  <c r="CC205" i="3" s="1"/>
  <c r="CD205" i="3" s="1"/>
  <c r="CE205" i="3" s="1"/>
  <c r="CF205" i="3" s="1"/>
  <c r="CG205" i="3" s="1"/>
  <c r="CH205" i="3" s="1"/>
  <c r="CI205" i="3" s="1"/>
  <c r="CJ205" i="3" s="1"/>
  <c r="CK205" i="3" s="1"/>
  <c r="CL205" i="3" s="1"/>
  <c r="CM205" i="3" s="1"/>
  <c r="CN205" i="3" s="1"/>
  <c r="CO205" i="3" s="1"/>
  <c r="CP205" i="3" s="1"/>
  <c r="CQ205" i="3" s="1"/>
  <c r="CR205" i="3" s="1"/>
  <c r="CS205" i="3" s="1"/>
  <c r="CT205" i="3" s="1"/>
  <c r="CU205" i="3" s="1"/>
  <c r="CV205" i="3" s="1"/>
  <c r="CW205" i="3" s="1"/>
  <c r="CX205" i="3" s="1"/>
  <c r="CY205" i="3" s="1"/>
  <c r="CZ205" i="3" s="1"/>
  <c r="DA205" i="3" s="1"/>
  <c r="DB205" i="3" s="1"/>
  <c r="DC205" i="3" s="1"/>
  <c r="DD205" i="3" s="1"/>
  <c r="DE205" i="3" s="1"/>
  <c r="DF205" i="3" s="1"/>
  <c r="DG205" i="3" s="1"/>
  <c r="DH205" i="3" s="1"/>
  <c r="DI205" i="3" s="1"/>
  <c r="DJ205" i="3" s="1"/>
  <c r="DK205" i="3" s="1"/>
  <c r="DL205" i="3" s="1"/>
  <c r="DM205" i="3" s="1"/>
  <c r="DN205" i="3" s="1"/>
  <c r="DO205" i="3" s="1"/>
  <c r="DP205" i="3" s="1"/>
  <c r="DQ205" i="3" s="1"/>
  <c r="DR205" i="3" s="1"/>
  <c r="DS205" i="3" s="1"/>
  <c r="DT205" i="3" s="1"/>
  <c r="DU205" i="3" s="1"/>
  <c r="DV205" i="3" s="1"/>
  <c r="DW205" i="3" s="1"/>
  <c r="DX205" i="3" s="1"/>
  <c r="DY205" i="3" s="1"/>
  <c r="DZ205" i="3" s="1"/>
  <c r="EA205" i="3" s="1"/>
  <c r="EB205" i="3" s="1"/>
  <c r="EC205" i="3" s="1"/>
  <c r="ED205" i="3" s="1"/>
  <c r="EE205" i="3" s="1"/>
  <c r="EF205" i="3" s="1"/>
  <c r="EG205" i="3" s="1"/>
  <c r="EH205" i="3" s="1"/>
  <c r="EI205" i="3" s="1"/>
  <c r="EJ205" i="3" s="1"/>
  <c r="EK205" i="3" s="1"/>
  <c r="EL205" i="3" s="1"/>
  <c r="EM205" i="3" s="1"/>
  <c r="EN205" i="3" s="1"/>
  <c r="EO205" i="3" s="1"/>
  <c r="EP205" i="3" s="1"/>
  <c r="EQ205" i="3" s="1"/>
  <c r="ER205" i="3" s="1"/>
  <c r="ES205" i="3" s="1"/>
  <c r="ET205" i="3" s="1"/>
  <c r="EU205" i="3" s="1"/>
  <c r="EV205" i="3" s="1"/>
  <c r="EW205" i="3" s="1"/>
  <c r="EX205" i="3" s="1"/>
  <c r="EY205" i="3" s="1"/>
  <c r="EZ205" i="3" s="1"/>
  <c r="FA205" i="3" s="1"/>
  <c r="FB205" i="3" s="1"/>
  <c r="FC205" i="3" s="1"/>
  <c r="FD205" i="3" s="1"/>
  <c r="FE205" i="3" s="1"/>
  <c r="FF205" i="3" s="1"/>
  <c r="FG205" i="3" s="1"/>
  <c r="FH205" i="3" s="1"/>
  <c r="FI205" i="3" s="1"/>
  <c r="FJ205" i="3" s="1"/>
  <c r="FK205" i="3" s="1"/>
  <c r="FL205" i="3" s="1"/>
  <c r="FM205" i="3" s="1"/>
  <c r="FN205" i="3" s="1"/>
  <c r="FO205" i="3" s="1"/>
  <c r="FP205" i="3" s="1"/>
  <c r="FQ205" i="3" s="1"/>
  <c r="FR205" i="3" s="1"/>
  <c r="FS205" i="3" s="1"/>
  <c r="FT205" i="3" s="1"/>
  <c r="FU205" i="3" s="1"/>
  <c r="FV205" i="3" s="1"/>
  <c r="FW205" i="3" s="1"/>
  <c r="FX205" i="3" s="1"/>
  <c r="FY205" i="3" s="1"/>
  <c r="FZ205" i="3" s="1"/>
  <c r="GA205" i="3" s="1"/>
  <c r="GB205" i="3" s="1"/>
  <c r="GC205" i="3" s="1"/>
  <c r="GD205" i="3" s="1"/>
  <c r="GE205" i="3" s="1"/>
  <c r="GF205" i="3" s="1"/>
  <c r="GG205" i="3" s="1"/>
  <c r="GH205" i="3" s="1"/>
  <c r="GI205" i="3" s="1"/>
  <c r="GJ205" i="3" s="1"/>
  <c r="GK205" i="3" s="1"/>
  <c r="GL205" i="3" s="1"/>
  <c r="GM205" i="3" s="1"/>
  <c r="GN205" i="3" s="1"/>
  <c r="GO205" i="3" s="1"/>
  <c r="GP205" i="3" s="1"/>
  <c r="GQ205" i="3" s="1"/>
  <c r="GR205" i="3" s="1"/>
  <c r="GS205" i="3" s="1"/>
  <c r="GT205" i="3" s="1"/>
  <c r="GU205" i="3" s="1"/>
  <c r="GV205" i="3" s="1"/>
  <c r="GW205" i="3" s="1"/>
  <c r="GX205" i="3" s="1"/>
  <c r="GY205" i="3" s="1"/>
  <c r="GZ205" i="3" s="1"/>
  <c r="HA205" i="3" s="1"/>
  <c r="HB205" i="3" s="1"/>
  <c r="HC205" i="3" s="1"/>
  <c r="HD205" i="3" s="1"/>
  <c r="HE205" i="3" s="1"/>
  <c r="HF205" i="3" s="1"/>
  <c r="HG205" i="3" s="1"/>
  <c r="HH205" i="3" s="1"/>
  <c r="HI205" i="3" s="1"/>
  <c r="HJ205" i="3" s="1"/>
  <c r="HK205" i="3" s="1"/>
  <c r="HL205" i="3" s="1"/>
  <c r="HM205" i="3" s="1"/>
  <c r="AA207" i="3"/>
  <c r="AA215" i="3"/>
  <c r="AB215" i="3" s="1"/>
  <c r="AC215" i="3" s="1"/>
  <c r="AD215" i="3" s="1"/>
  <c r="AE215" i="3" s="1"/>
  <c r="AF215" i="3" s="1"/>
  <c r="AG215" i="3" s="1"/>
  <c r="AH215" i="3" s="1"/>
  <c r="AI215" i="3" s="1"/>
  <c r="AJ215" i="3" s="1"/>
  <c r="AK215" i="3" s="1"/>
  <c r="AL215" i="3" s="1"/>
  <c r="AM215" i="3" s="1"/>
  <c r="AN215" i="3" s="1"/>
  <c r="AO215" i="3" s="1"/>
  <c r="AP215" i="3" s="1"/>
  <c r="AQ215" i="3" s="1"/>
  <c r="AR215" i="3" s="1"/>
  <c r="AS215" i="3" s="1"/>
  <c r="AT215" i="3" s="1"/>
  <c r="AU215" i="3" s="1"/>
  <c r="AV215" i="3" s="1"/>
  <c r="AW215" i="3" s="1"/>
  <c r="AX215" i="3" s="1"/>
  <c r="AY215" i="3" s="1"/>
  <c r="AZ215" i="3" s="1"/>
  <c r="BA215" i="3" s="1"/>
  <c r="BB215" i="3" s="1"/>
  <c r="BC215" i="3" s="1"/>
  <c r="BD215" i="3" s="1"/>
  <c r="BE215" i="3" s="1"/>
  <c r="BF215" i="3" s="1"/>
  <c r="BG215" i="3" s="1"/>
  <c r="BH215" i="3" s="1"/>
  <c r="BI215" i="3" s="1"/>
  <c r="BJ215" i="3" s="1"/>
  <c r="BK215" i="3" s="1"/>
  <c r="BL215" i="3" s="1"/>
  <c r="BM215" i="3" s="1"/>
  <c r="BN215" i="3" s="1"/>
  <c r="BO215" i="3" s="1"/>
  <c r="BP215" i="3" s="1"/>
  <c r="BQ215" i="3" s="1"/>
  <c r="BR215" i="3" s="1"/>
  <c r="BS215" i="3" s="1"/>
  <c r="BT215" i="3" s="1"/>
  <c r="BU215" i="3" s="1"/>
  <c r="BV215" i="3" s="1"/>
  <c r="BW215" i="3" s="1"/>
  <c r="BX215" i="3" s="1"/>
  <c r="BY215" i="3" s="1"/>
  <c r="BZ215" i="3" s="1"/>
  <c r="CA215" i="3" s="1"/>
  <c r="CB215" i="3" s="1"/>
  <c r="CC215" i="3" s="1"/>
  <c r="CD215" i="3" s="1"/>
  <c r="CE215" i="3" s="1"/>
  <c r="CF215" i="3" s="1"/>
  <c r="CG215" i="3" s="1"/>
  <c r="CH215" i="3" s="1"/>
  <c r="CI215" i="3" s="1"/>
  <c r="CJ215" i="3" s="1"/>
  <c r="CK215" i="3" s="1"/>
  <c r="CL215" i="3" s="1"/>
  <c r="CM215" i="3" s="1"/>
  <c r="CN215" i="3" s="1"/>
  <c r="CO215" i="3" s="1"/>
  <c r="CP215" i="3" s="1"/>
  <c r="CQ215" i="3" s="1"/>
  <c r="CR215" i="3" s="1"/>
  <c r="CS215" i="3" s="1"/>
  <c r="CT215" i="3" s="1"/>
  <c r="CU215" i="3" s="1"/>
  <c r="CV215" i="3" s="1"/>
  <c r="CW215" i="3" s="1"/>
  <c r="CX215" i="3" s="1"/>
  <c r="CY215" i="3" s="1"/>
  <c r="CZ215" i="3" s="1"/>
  <c r="DA215" i="3" s="1"/>
  <c r="DB215" i="3" s="1"/>
  <c r="DC215" i="3" s="1"/>
  <c r="DD215" i="3" s="1"/>
  <c r="DE215" i="3" s="1"/>
  <c r="DF215" i="3" s="1"/>
  <c r="DG215" i="3" s="1"/>
  <c r="DH215" i="3" s="1"/>
  <c r="DI215" i="3" s="1"/>
  <c r="DJ215" i="3" s="1"/>
  <c r="DK215" i="3" s="1"/>
  <c r="DL215" i="3" s="1"/>
  <c r="DM215" i="3" s="1"/>
  <c r="DN215" i="3" s="1"/>
  <c r="DO215" i="3" s="1"/>
  <c r="DP215" i="3" s="1"/>
  <c r="DQ215" i="3" s="1"/>
  <c r="DR215" i="3" s="1"/>
  <c r="DS215" i="3" s="1"/>
  <c r="DT215" i="3" s="1"/>
  <c r="DU215" i="3" s="1"/>
  <c r="DV215" i="3" s="1"/>
  <c r="DW215" i="3" s="1"/>
  <c r="DX215" i="3" s="1"/>
  <c r="DY215" i="3" s="1"/>
  <c r="DZ215" i="3" s="1"/>
  <c r="EA215" i="3" s="1"/>
  <c r="EB215" i="3" s="1"/>
  <c r="EC215" i="3" s="1"/>
  <c r="ED215" i="3" s="1"/>
  <c r="EE215" i="3" s="1"/>
  <c r="EF215" i="3" s="1"/>
  <c r="EG215" i="3" s="1"/>
  <c r="EH215" i="3" s="1"/>
  <c r="EI215" i="3" s="1"/>
  <c r="EJ215" i="3" s="1"/>
  <c r="EK215" i="3" s="1"/>
  <c r="EL215" i="3" s="1"/>
  <c r="EM215" i="3" s="1"/>
  <c r="EN215" i="3" s="1"/>
  <c r="EO215" i="3" s="1"/>
  <c r="EP215" i="3" s="1"/>
  <c r="EQ215" i="3" s="1"/>
  <c r="ER215" i="3" s="1"/>
  <c r="ES215" i="3" s="1"/>
  <c r="ET215" i="3" s="1"/>
  <c r="EU215" i="3" s="1"/>
  <c r="EV215" i="3" s="1"/>
  <c r="EW215" i="3" s="1"/>
  <c r="EX215" i="3" s="1"/>
  <c r="EY215" i="3" s="1"/>
  <c r="EZ215" i="3" s="1"/>
  <c r="FA215" i="3" s="1"/>
  <c r="FB215" i="3" s="1"/>
  <c r="FC215" i="3" s="1"/>
  <c r="FD215" i="3" s="1"/>
  <c r="FE215" i="3" s="1"/>
  <c r="FF215" i="3" s="1"/>
  <c r="FG215" i="3" s="1"/>
  <c r="FH215" i="3" s="1"/>
  <c r="FI215" i="3" s="1"/>
  <c r="FJ215" i="3" s="1"/>
  <c r="FK215" i="3" s="1"/>
  <c r="FL215" i="3" s="1"/>
  <c r="FM215" i="3" s="1"/>
  <c r="FN215" i="3" s="1"/>
  <c r="FO215" i="3" s="1"/>
  <c r="FP215" i="3" s="1"/>
  <c r="FQ215" i="3" s="1"/>
  <c r="FR215" i="3" s="1"/>
  <c r="FS215" i="3" s="1"/>
  <c r="FT215" i="3" s="1"/>
  <c r="FU215" i="3" s="1"/>
  <c r="FV215" i="3" s="1"/>
  <c r="FW215" i="3" s="1"/>
  <c r="FX215" i="3" s="1"/>
  <c r="FY215" i="3" s="1"/>
  <c r="FZ215" i="3" s="1"/>
  <c r="GA215" i="3" s="1"/>
  <c r="GB215" i="3" s="1"/>
  <c r="GC215" i="3" s="1"/>
  <c r="GD215" i="3" s="1"/>
  <c r="GE215" i="3" s="1"/>
  <c r="GF215" i="3" s="1"/>
  <c r="GG215" i="3" s="1"/>
  <c r="GH215" i="3" s="1"/>
  <c r="GI215" i="3" s="1"/>
  <c r="GJ215" i="3" s="1"/>
  <c r="GK215" i="3" s="1"/>
  <c r="GL215" i="3" s="1"/>
  <c r="GM215" i="3" s="1"/>
  <c r="GN215" i="3" s="1"/>
  <c r="GO215" i="3" s="1"/>
  <c r="GP215" i="3" s="1"/>
  <c r="GQ215" i="3" s="1"/>
  <c r="GR215" i="3" s="1"/>
  <c r="GS215" i="3" s="1"/>
  <c r="GT215" i="3" s="1"/>
  <c r="GU215" i="3" s="1"/>
  <c r="GV215" i="3" s="1"/>
  <c r="GW215" i="3" s="1"/>
  <c r="GX215" i="3" s="1"/>
  <c r="GY215" i="3" s="1"/>
  <c r="GZ215" i="3" s="1"/>
  <c r="HA215" i="3" s="1"/>
  <c r="HB215" i="3" s="1"/>
  <c r="HC215" i="3" s="1"/>
  <c r="HD215" i="3" s="1"/>
  <c r="HE215" i="3" s="1"/>
  <c r="HF215" i="3" s="1"/>
  <c r="HG215" i="3" s="1"/>
  <c r="HH215" i="3" s="1"/>
  <c r="HI215" i="3" s="1"/>
  <c r="HJ215" i="3" s="1"/>
  <c r="HK215" i="3" s="1"/>
  <c r="HL215" i="3" s="1"/>
  <c r="HM215" i="3" s="1"/>
  <c r="AA220" i="3"/>
  <c r="AA234" i="3"/>
  <c r="AB234" i="3" s="1"/>
  <c r="AC234" i="3" s="1"/>
  <c r="AD234" i="3" s="1"/>
  <c r="AE234" i="3" s="1"/>
  <c r="AF234" i="3" s="1"/>
  <c r="AG234" i="3" s="1"/>
  <c r="AH234" i="3" s="1"/>
  <c r="AI234" i="3" s="1"/>
  <c r="AJ234" i="3" s="1"/>
  <c r="AK234" i="3" s="1"/>
  <c r="AL234" i="3" s="1"/>
  <c r="AM234" i="3" s="1"/>
  <c r="AN234" i="3" s="1"/>
  <c r="AO234" i="3" s="1"/>
  <c r="AP234" i="3" s="1"/>
  <c r="AQ234" i="3" s="1"/>
  <c r="AR234" i="3" s="1"/>
  <c r="AS234" i="3" s="1"/>
  <c r="AT234" i="3" s="1"/>
  <c r="AU234" i="3" s="1"/>
  <c r="AV234" i="3" s="1"/>
  <c r="AW234" i="3" s="1"/>
  <c r="AX234" i="3" s="1"/>
  <c r="AY234" i="3" s="1"/>
  <c r="AZ234" i="3" s="1"/>
  <c r="BA234" i="3" s="1"/>
  <c r="BB234" i="3" s="1"/>
  <c r="BC234" i="3" s="1"/>
  <c r="BD234" i="3" s="1"/>
  <c r="BE234" i="3" s="1"/>
  <c r="BF234" i="3" s="1"/>
  <c r="BG234" i="3" s="1"/>
  <c r="BH234" i="3" s="1"/>
  <c r="BI234" i="3" s="1"/>
  <c r="BJ234" i="3" s="1"/>
  <c r="BK234" i="3" s="1"/>
  <c r="BL234" i="3" s="1"/>
  <c r="BM234" i="3" s="1"/>
  <c r="BN234" i="3" s="1"/>
  <c r="BO234" i="3" s="1"/>
  <c r="BP234" i="3" s="1"/>
  <c r="BQ234" i="3" s="1"/>
  <c r="BR234" i="3" s="1"/>
  <c r="BS234" i="3" s="1"/>
  <c r="BT234" i="3" s="1"/>
  <c r="BU234" i="3" s="1"/>
  <c r="BV234" i="3" s="1"/>
  <c r="BW234" i="3" s="1"/>
  <c r="BX234" i="3" s="1"/>
  <c r="BY234" i="3" s="1"/>
  <c r="BZ234" i="3" s="1"/>
  <c r="CA234" i="3" s="1"/>
  <c r="CB234" i="3" s="1"/>
  <c r="CC234" i="3" s="1"/>
  <c r="CD234" i="3" s="1"/>
  <c r="CE234" i="3" s="1"/>
  <c r="CF234" i="3" s="1"/>
  <c r="CG234" i="3" s="1"/>
  <c r="CH234" i="3" s="1"/>
  <c r="CI234" i="3" s="1"/>
  <c r="CJ234" i="3" s="1"/>
  <c r="CK234" i="3" s="1"/>
  <c r="CL234" i="3" s="1"/>
  <c r="CM234" i="3" s="1"/>
  <c r="CN234" i="3" s="1"/>
  <c r="CO234" i="3" s="1"/>
  <c r="CP234" i="3" s="1"/>
  <c r="CQ234" i="3" s="1"/>
  <c r="CR234" i="3" s="1"/>
  <c r="CS234" i="3" s="1"/>
  <c r="CT234" i="3" s="1"/>
  <c r="CU234" i="3" s="1"/>
  <c r="CV234" i="3" s="1"/>
  <c r="CW234" i="3" s="1"/>
  <c r="CX234" i="3" s="1"/>
  <c r="CY234" i="3" s="1"/>
  <c r="CZ234" i="3" s="1"/>
  <c r="DA234" i="3" s="1"/>
  <c r="DB234" i="3" s="1"/>
  <c r="DC234" i="3" s="1"/>
  <c r="DD234" i="3" s="1"/>
  <c r="DE234" i="3" s="1"/>
  <c r="DF234" i="3" s="1"/>
  <c r="DG234" i="3" s="1"/>
  <c r="DH234" i="3" s="1"/>
  <c r="DI234" i="3" s="1"/>
  <c r="DJ234" i="3" s="1"/>
  <c r="DK234" i="3" s="1"/>
  <c r="DL234" i="3" s="1"/>
  <c r="DM234" i="3" s="1"/>
  <c r="DN234" i="3" s="1"/>
  <c r="DO234" i="3" s="1"/>
  <c r="DP234" i="3" s="1"/>
  <c r="DQ234" i="3" s="1"/>
  <c r="DR234" i="3" s="1"/>
  <c r="DS234" i="3" s="1"/>
  <c r="DT234" i="3" s="1"/>
  <c r="DU234" i="3" s="1"/>
  <c r="DV234" i="3" s="1"/>
  <c r="DW234" i="3" s="1"/>
  <c r="DX234" i="3" s="1"/>
  <c r="DY234" i="3" s="1"/>
  <c r="DZ234" i="3" s="1"/>
  <c r="EA234" i="3" s="1"/>
  <c r="EB234" i="3" s="1"/>
  <c r="EC234" i="3" s="1"/>
  <c r="ED234" i="3" s="1"/>
  <c r="EE234" i="3" s="1"/>
  <c r="EF234" i="3" s="1"/>
  <c r="EG234" i="3" s="1"/>
  <c r="EH234" i="3" s="1"/>
  <c r="EI234" i="3" s="1"/>
  <c r="EJ234" i="3" s="1"/>
  <c r="EK234" i="3" s="1"/>
  <c r="EL234" i="3" s="1"/>
  <c r="EM234" i="3" s="1"/>
  <c r="EN234" i="3" s="1"/>
  <c r="EO234" i="3" s="1"/>
  <c r="EP234" i="3" s="1"/>
  <c r="EQ234" i="3" s="1"/>
  <c r="ER234" i="3" s="1"/>
  <c r="ES234" i="3" s="1"/>
  <c r="ET234" i="3" s="1"/>
  <c r="EU234" i="3" s="1"/>
  <c r="EV234" i="3" s="1"/>
  <c r="EW234" i="3" s="1"/>
  <c r="EX234" i="3" s="1"/>
  <c r="EY234" i="3" s="1"/>
  <c r="EZ234" i="3" s="1"/>
  <c r="FA234" i="3" s="1"/>
  <c r="FB234" i="3" s="1"/>
  <c r="FC234" i="3" s="1"/>
  <c r="FD234" i="3" s="1"/>
  <c r="FE234" i="3" s="1"/>
  <c r="FF234" i="3" s="1"/>
  <c r="FG234" i="3" s="1"/>
  <c r="FH234" i="3" s="1"/>
  <c r="FI234" i="3" s="1"/>
  <c r="FJ234" i="3" s="1"/>
  <c r="FK234" i="3" s="1"/>
  <c r="FL234" i="3" s="1"/>
  <c r="FM234" i="3" s="1"/>
  <c r="FN234" i="3" s="1"/>
  <c r="FO234" i="3" s="1"/>
  <c r="FP234" i="3" s="1"/>
  <c r="FQ234" i="3" s="1"/>
  <c r="FR234" i="3" s="1"/>
  <c r="FS234" i="3" s="1"/>
  <c r="FT234" i="3" s="1"/>
  <c r="FU234" i="3" s="1"/>
  <c r="FV234" i="3" s="1"/>
  <c r="FW234" i="3" s="1"/>
  <c r="FX234" i="3" s="1"/>
  <c r="FY234" i="3" s="1"/>
  <c r="FZ234" i="3" s="1"/>
  <c r="GA234" i="3" s="1"/>
  <c r="GB234" i="3" s="1"/>
  <c r="GC234" i="3" s="1"/>
  <c r="GD234" i="3" s="1"/>
  <c r="GE234" i="3" s="1"/>
  <c r="GF234" i="3" s="1"/>
  <c r="GG234" i="3" s="1"/>
  <c r="GH234" i="3" s="1"/>
  <c r="GI234" i="3" s="1"/>
  <c r="GJ234" i="3" s="1"/>
  <c r="GK234" i="3" s="1"/>
  <c r="GL234" i="3" s="1"/>
  <c r="GM234" i="3" s="1"/>
  <c r="GN234" i="3" s="1"/>
  <c r="GO234" i="3" s="1"/>
  <c r="GP234" i="3" s="1"/>
  <c r="GQ234" i="3" s="1"/>
  <c r="GR234" i="3" s="1"/>
  <c r="GS234" i="3" s="1"/>
  <c r="GT234" i="3" s="1"/>
  <c r="GU234" i="3" s="1"/>
  <c r="GV234" i="3" s="1"/>
  <c r="GW234" i="3" s="1"/>
  <c r="GX234" i="3" s="1"/>
  <c r="GY234" i="3" s="1"/>
  <c r="GZ234" i="3" s="1"/>
  <c r="HA234" i="3" s="1"/>
  <c r="HB234" i="3" s="1"/>
  <c r="HC234" i="3" s="1"/>
  <c r="HD234" i="3" s="1"/>
  <c r="HE234" i="3" s="1"/>
  <c r="HF234" i="3" s="1"/>
  <c r="HG234" i="3" s="1"/>
  <c r="HH234" i="3" s="1"/>
  <c r="HI234" i="3" s="1"/>
  <c r="HJ234" i="3" s="1"/>
  <c r="HK234" i="3" s="1"/>
  <c r="HL234" i="3" s="1"/>
  <c r="HM234" i="3" s="1"/>
  <c r="AA160" i="3"/>
  <c r="AB160" i="3" s="1"/>
  <c r="AC160" i="3" s="1"/>
  <c r="AD160" i="3" s="1"/>
  <c r="AE160" i="3" s="1"/>
  <c r="AF160" i="3" s="1"/>
  <c r="AG160" i="3" s="1"/>
  <c r="AH160" i="3" s="1"/>
  <c r="AI160" i="3" s="1"/>
  <c r="AJ160" i="3" s="1"/>
  <c r="AK160" i="3" s="1"/>
  <c r="AL160" i="3" s="1"/>
  <c r="AM160" i="3" s="1"/>
  <c r="AN160" i="3" s="1"/>
  <c r="AO160" i="3" s="1"/>
  <c r="AP160" i="3" s="1"/>
  <c r="AQ160" i="3" s="1"/>
  <c r="AR160" i="3" s="1"/>
  <c r="AS160" i="3" s="1"/>
  <c r="AT160" i="3" s="1"/>
  <c r="AU160" i="3" s="1"/>
  <c r="AV160" i="3" s="1"/>
  <c r="AW160" i="3" s="1"/>
  <c r="AX160" i="3" s="1"/>
  <c r="AY160" i="3" s="1"/>
  <c r="AZ160" i="3" s="1"/>
  <c r="BA160" i="3" s="1"/>
  <c r="BB160" i="3" s="1"/>
  <c r="BC160" i="3" s="1"/>
  <c r="BD160" i="3" s="1"/>
  <c r="BE160" i="3" s="1"/>
  <c r="BF160" i="3" s="1"/>
  <c r="BG160" i="3" s="1"/>
  <c r="BH160" i="3" s="1"/>
  <c r="BI160" i="3" s="1"/>
  <c r="BJ160" i="3" s="1"/>
  <c r="BK160" i="3" s="1"/>
  <c r="BL160" i="3" s="1"/>
  <c r="BM160" i="3" s="1"/>
  <c r="BN160" i="3" s="1"/>
  <c r="BO160" i="3" s="1"/>
  <c r="BP160" i="3" s="1"/>
  <c r="BQ160" i="3" s="1"/>
  <c r="BR160" i="3" s="1"/>
  <c r="BS160" i="3" s="1"/>
  <c r="BT160" i="3" s="1"/>
  <c r="BU160" i="3" s="1"/>
  <c r="BV160" i="3" s="1"/>
  <c r="BW160" i="3" s="1"/>
  <c r="BX160" i="3" s="1"/>
  <c r="BY160" i="3" s="1"/>
  <c r="BZ160" i="3" s="1"/>
  <c r="CA160" i="3" s="1"/>
  <c r="CB160" i="3" s="1"/>
  <c r="CC160" i="3" s="1"/>
  <c r="CD160" i="3" s="1"/>
  <c r="CE160" i="3" s="1"/>
  <c r="CF160" i="3" s="1"/>
  <c r="CG160" i="3" s="1"/>
  <c r="CH160" i="3" s="1"/>
  <c r="CI160" i="3" s="1"/>
  <c r="CJ160" i="3" s="1"/>
  <c r="CK160" i="3" s="1"/>
  <c r="CL160" i="3" s="1"/>
  <c r="CM160" i="3" s="1"/>
  <c r="CN160" i="3" s="1"/>
  <c r="CO160" i="3" s="1"/>
  <c r="CP160" i="3" s="1"/>
  <c r="CQ160" i="3" s="1"/>
  <c r="CR160" i="3" s="1"/>
  <c r="CS160" i="3" s="1"/>
  <c r="CT160" i="3" s="1"/>
  <c r="CU160" i="3" s="1"/>
  <c r="CV160" i="3" s="1"/>
  <c r="CW160" i="3" s="1"/>
  <c r="CX160" i="3" s="1"/>
  <c r="CY160" i="3" s="1"/>
  <c r="CZ160" i="3" s="1"/>
  <c r="DA160" i="3" s="1"/>
  <c r="DB160" i="3" s="1"/>
  <c r="DC160" i="3" s="1"/>
  <c r="DD160" i="3" s="1"/>
  <c r="DE160" i="3" s="1"/>
  <c r="DF160" i="3" s="1"/>
  <c r="DG160" i="3" s="1"/>
  <c r="DH160" i="3" s="1"/>
  <c r="DI160" i="3" s="1"/>
  <c r="DJ160" i="3" s="1"/>
  <c r="DK160" i="3" s="1"/>
  <c r="DL160" i="3" s="1"/>
  <c r="DM160" i="3" s="1"/>
  <c r="DN160" i="3" s="1"/>
  <c r="DO160" i="3" s="1"/>
  <c r="DP160" i="3" s="1"/>
  <c r="DQ160" i="3" s="1"/>
  <c r="DR160" i="3" s="1"/>
  <c r="DS160" i="3" s="1"/>
  <c r="DT160" i="3" s="1"/>
  <c r="DU160" i="3" s="1"/>
  <c r="DV160" i="3" s="1"/>
  <c r="DW160" i="3" s="1"/>
  <c r="DX160" i="3" s="1"/>
  <c r="DY160" i="3" s="1"/>
  <c r="DZ160" i="3" s="1"/>
  <c r="EA160" i="3" s="1"/>
  <c r="EB160" i="3" s="1"/>
  <c r="EC160" i="3" s="1"/>
  <c r="ED160" i="3" s="1"/>
  <c r="EE160" i="3" s="1"/>
  <c r="EF160" i="3" s="1"/>
  <c r="EG160" i="3" s="1"/>
  <c r="EH160" i="3" s="1"/>
  <c r="EI160" i="3" s="1"/>
  <c r="EJ160" i="3" s="1"/>
  <c r="EK160" i="3" s="1"/>
  <c r="EL160" i="3" s="1"/>
  <c r="EM160" i="3" s="1"/>
  <c r="EN160" i="3" s="1"/>
  <c r="EO160" i="3" s="1"/>
  <c r="EP160" i="3" s="1"/>
  <c r="EQ160" i="3" s="1"/>
  <c r="ER160" i="3" s="1"/>
  <c r="ES160" i="3" s="1"/>
  <c r="ET160" i="3" s="1"/>
  <c r="EU160" i="3" s="1"/>
  <c r="EV160" i="3" s="1"/>
  <c r="EW160" i="3" s="1"/>
  <c r="EX160" i="3" s="1"/>
  <c r="EY160" i="3" s="1"/>
  <c r="EZ160" i="3" s="1"/>
  <c r="FA160" i="3" s="1"/>
  <c r="FB160" i="3" s="1"/>
  <c r="FC160" i="3" s="1"/>
  <c r="FD160" i="3" s="1"/>
  <c r="FE160" i="3" s="1"/>
  <c r="FF160" i="3" s="1"/>
  <c r="FG160" i="3" s="1"/>
  <c r="FH160" i="3" s="1"/>
  <c r="FI160" i="3" s="1"/>
  <c r="FJ160" i="3" s="1"/>
  <c r="FK160" i="3" s="1"/>
  <c r="FL160" i="3" s="1"/>
  <c r="FM160" i="3" s="1"/>
  <c r="FN160" i="3" s="1"/>
  <c r="FO160" i="3" s="1"/>
  <c r="FP160" i="3" s="1"/>
  <c r="FQ160" i="3" s="1"/>
  <c r="FR160" i="3" s="1"/>
  <c r="FS160" i="3" s="1"/>
  <c r="FT160" i="3" s="1"/>
  <c r="FU160" i="3" s="1"/>
  <c r="FV160" i="3" s="1"/>
  <c r="FW160" i="3" s="1"/>
  <c r="FX160" i="3" s="1"/>
  <c r="FY160" i="3" s="1"/>
  <c r="FZ160" i="3" s="1"/>
  <c r="GA160" i="3" s="1"/>
  <c r="GB160" i="3" s="1"/>
  <c r="GC160" i="3" s="1"/>
  <c r="GD160" i="3" s="1"/>
  <c r="GE160" i="3" s="1"/>
  <c r="GF160" i="3" s="1"/>
  <c r="GG160" i="3" s="1"/>
  <c r="GH160" i="3" s="1"/>
  <c r="GI160" i="3" s="1"/>
  <c r="GJ160" i="3" s="1"/>
  <c r="GK160" i="3" s="1"/>
  <c r="GL160" i="3" s="1"/>
  <c r="GM160" i="3" s="1"/>
  <c r="GN160" i="3" s="1"/>
  <c r="GO160" i="3" s="1"/>
  <c r="GP160" i="3" s="1"/>
  <c r="GQ160" i="3" s="1"/>
  <c r="GR160" i="3" s="1"/>
  <c r="GS160" i="3" s="1"/>
  <c r="GT160" i="3" s="1"/>
  <c r="GU160" i="3" s="1"/>
  <c r="GV160" i="3" s="1"/>
  <c r="GW160" i="3" s="1"/>
  <c r="GX160" i="3" s="1"/>
  <c r="GY160" i="3" s="1"/>
  <c r="GZ160" i="3" s="1"/>
  <c r="HA160" i="3" s="1"/>
  <c r="HB160" i="3" s="1"/>
  <c r="HC160" i="3" s="1"/>
  <c r="HD160" i="3" s="1"/>
  <c r="HE160" i="3" s="1"/>
  <c r="HF160" i="3" s="1"/>
  <c r="HG160" i="3" s="1"/>
  <c r="HH160" i="3" s="1"/>
  <c r="HI160" i="3" s="1"/>
  <c r="HJ160" i="3" s="1"/>
  <c r="HK160" i="3" s="1"/>
  <c r="HL160" i="3" s="1"/>
  <c r="HM160" i="3" s="1"/>
  <c r="AA167" i="3"/>
  <c r="AA168" i="3"/>
  <c r="AB168" i="3" s="1"/>
  <c r="AC168" i="3" s="1"/>
  <c r="AD168" i="3" s="1"/>
  <c r="AE168" i="3" s="1"/>
  <c r="AF168" i="3" s="1"/>
  <c r="AG168" i="3" s="1"/>
  <c r="AH168" i="3" s="1"/>
  <c r="AI168" i="3" s="1"/>
  <c r="AJ168" i="3" s="1"/>
  <c r="AK168" i="3" s="1"/>
  <c r="AL168" i="3" s="1"/>
  <c r="AM168" i="3" s="1"/>
  <c r="AN168" i="3" s="1"/>
  <c r="AO168" i="3" s="1"/>
  <c r="AP168" i="3" s="1"/>
  <c r="AQ168" i="3" s="1"/>
  <c r="AR168" i="3" s="1"/>
  <c r="AS168" i="3" s="1"/>
  <c r="AT168" i="3" s="1"/>
  <c r="AU168" i="3" s="1"/>
  <c r="AV168" i="3" s="1"/>
  <c r="AW168" i="3" s="1"/>
  <c r="AX168" i="3" s="1"/>
  <c r="AY168" i="3" s="1"/>
  <c r="AZ168" i="3" s="1"/>
  <c r="BA168" i="3" s="1"/>
  <c r="BB168" i="3" s="1"/>
  <c r="BC168" i="3" s="1"/>
  <c r="BD168" i="3" s="1"/>
  <c r="BE168" i="3" s="1"/>
  <c r="BF168" i="3" s="1"/>
  <c r="BG168" i="3" s="1"/>
  <c r="BH168" i="3" s="1"/>
  <c r="BI168" i="3" s="1"/>
  <c r="BJ168" i="3" s="1"/>
  <c r="BK168" i="3" s="1"/>
  <c r="BL168" i="3" s="1"/>
  <c r="BM168" i="3" s="1"/>
  <c r="BN168" i="3" s="1"/>
  <c r="BO168" i="3" s="1"/>
  <c r="BP168" i="3" s="1"/>
  <c r="BQ168" i="3" s="1"/>
  <c r="BR168" i="3" s="1"/>
  <c r="BS168" i="3" s="1"/>
  <c r="BT168" i="3" s="1"/>
  <c r="BU168" i="3" s="1"/>
  <c r="BV168" i="3" s="1"/>
  <c r="BW168" i="3" s="1"/>
  <c r="BX168" i="3" s="1"/>
  <c r="BY168" i="3" s="1"/>
  <c r="BZ168" i="3" s="1"/>
  <c r="CA168" i="3" s="1"/>
  <c r="CB168" i="3" s="1"/>
  <c r="CC168" i="3" s="1"/>
  <c r="CD168" i="3" s="1"/>
  <c r="CE168" i="3" s="1"/>
  <c r="CF168" i="3" s="1"/>
  <c r="CG168" i="3" s="1"/>
  <c r="CH168" i="3" s="1"/>
  <c r="CI168" i="3" s="1"/>
  <c r="CJ168" i="3" s="1"/>
  <c r="CK168" i="3" s="1"/>
  <c r="CL168" i="3" s="1"/>
  <c r="CM168" i="3" s="1"/>
  <c r="CN168" i="3" s="1"/>
  <c r="CO168" i="3" s="1"/>
  <c r="CP168" i="3" s="1"/>
  <c r="CQ168" i="3" s="1"/>
  <c r="CR168" i="3" s="1"/>
  <c r="CS168" i="3" s="1"/>
  <c r="CT168" i="3" s="1"/>
  <c r="CU168" i="3" s="1"/>
  <c r="CV168" i="3" s="1"/>
  <c r="CW168" i="3" s="1"/>
  <c r="CX168" i="3" s="1"/>
  <c r="CY168" i="3" s="1"/>
  <c r="CZ168" i="3" s="1"/>
  <c r="DA168" i="3" s="1"/>
  <c r="DB168" i="3" s="1"/>
  <c r="DC168" i="3" s="1"/>
  <c r="DD168" i="3" s="1"/>
  <c r="DE168" i="3" s="1"/>
  <c r="DF168" i="3" s="1"/>
  <c r="DG168" i="3" s="1"/>
  <c r="DH168" i="3" s="1"/>
  <c r="DI168" i="3" s="1"/>
  <c r="DJ168" i="3" s="1"/>
  <c r="DK168" i="3" s="1"/>
  <c r="DL168" i="3" s="1"/>
  <c r="DM168" i="3" s="1"/>
  <c r="DN168" i="3" s="1"/>
  <c r="DO168" i="3" s="1"/>
  <c r="DP168" i="3" s="1"/>
  <c r="DQ168" i="3" s="1"/>
  <c r="DR168" i="3" s="1"/>
  <c r="DS168" i="3" s="1"/>
  <c r="DT168" i="3" s="1"/>
  <c r="DU168" i="3" s="1"/>
  <c r="DV168" i="3" s="1"/>
  <c r="DW168" i="3" s="1"/>
  <c r="DX168" i="3" s="1"/>
  <c r="DY168" i="3" s="1"/>
  <c r="DZ168" i="3" s="1"/>
  <c r="EA168" i="3" s="1"/>
  <c r="EB168" i="3" s="1"/>
  <c r="EC168" i="3" s="1"/>
  <c r="ED168" i="3" s="1"/>
  <c r="EE168" i="3" s="1"/>
  <c r="EF168" i="3" s="1"/>
  <c r="EG168" i="3" s="1"/>
  <c r="EH168" i="3" s="1"/>
  <c r="EI168" i="3" s="1"/>
  <c r="EJ168" i="3" s="1"/>
  <c r="EK168" i="3" s="1"/>
  <c r="EL168" i="3" s="1"/>
  <c r="EM168" i="3" s="1"/>
  <c r="EN168" i="3" s="1"/>
  <c r="EO168" i="3" s="1"/>
  <c r="EP168" i="3" s="1"/>
  <c r="EQ168" i="3" s="1"/>
  <c r="ER168" i="3" s="1"/>
  <c r="ES168" i="3" s="1"/>
  <c r="ET168" i="3" s="1"/>
  <c r="EU168" i="3" s="1"/>
  <c r="EV168" i="3" s="1"/>
  <c r="EW168" i="3" s="1"/>
  <c r="EX168" i="3" s="1"/>
  <c r="EY168" i="3" s="1"/>
  <c r="EZ168" i="3" s="1"/>
  <c r="FA168" i="3" s="1"/>
  <c r="FB168" i="3" s="1"/>
  <c r="FC168" i="3" s="1"/>
  <c r="FD168" i="3" s="1"/>
  <c r="FE168" i="3" s="1"/>
  <c r="FF168" i="3" s="1"/>
  <c r="FG168" i="3" s="1"/>
  <c r="FH168" i="3" s="1"/>
  <c r="FI168" i="3" s="1"/>
  <c r="FJ168" i="3" s="1"/>
  <c r="FK168" i="3" s="1"/>
  <c r="FL168" i="3" s="1"/>
  <c r="FM168" i="3" s="1"/>
  <c r="FN168" i="3" s="1"/>
  <c r="FO168" i="3" s="1"/>
  <c r="FP168" i="3" s="1"/>
  <c r="FQ168" i="3" s="1"/>
  <c r="FR168" i="3" s="1"/>
  <c r="FS168" i="3" s="1"/>
  <c r="FT168" i="3" s="1"/>
  <c r="FU168" i="3" s="1"/>
  <c r="FV168" i="3" s="1"/>
  <c r="FW168" i="3" s="1"/>
  <c r="FX168" i="3" s="1"/>
  <c r="FY168" i="3" s="1"/>
  <c r="FZ168" i="3" s="1"/>
  <c r="GA168" i="3" s="1"/>
  <c r="GB168" i="3" s="1"/>
  <c r="GC168" i="3" s="1"/>
  <c r="GD168" i="3" s="1"/>
  <c r="GE168" i="3" s="1"/>
  <c r="GF168" i="3" s="1"/>
  <c r="GG168" i="3" s="1"/>
  <c r="GH168" i="3" s="1"/>
  <c r="GI168" i="3" s="1"/>
  <c r="GJ168" i="3" s="1"/>
  <c r="GK168" i="3" s="1"/>
  <c r="GL168" i="3" s="1"/>
  <c r="GM168" i="3" s="1"/>
  <c r="GN168" i="3" s="1"/>
  <c r="GO168" i="3" s="1"/>
  <c r="GP168" i="3" s="1"/>
  <c r="GQ168" i="3" s="1"/>
  <c r="GR168" i="3" s="1"/>
  <c r="GS168" i="3" s="1"/>
  <c r="GT168" i="3" s="1"/>
  <c r="GU168" i="3" s="1"/>
  <c r="GV168" i="3" s="1"/>
  <c r="GW168" i="3" s="1"/>
  <c r="GX168" i="3" s="1"/>
  <c r="GY168" i="3" s="1"/>
  <c r="GZ168" i="3" s="1"/>
  <c r="HA168" i="3" s="1"/>
  <c r="HB168" i="3" s="1"/>
  <c r="HC168" i="3" s="1"/>
  <c r="HD168" i="3" s="1"/>
  <c r="HE168" i="3" s="1"/>
  <c r="HF168" i="3" s="1"/>
  <c r="HG168" i="3" s="1"/>
  <c r="HH168" i="3" s="1"/>
  <c r="HI168" i="3" s="1"/>
  <c r="HJ168" i="3" s="1"/>
  <c r="HK168" i="3" s="1"/>
  <c r="HL168" i="3" s="1"/>
  <c r="HM168" i="3" s="1"/>
  <c r="AA182" i="3"/>
  <c r="AB182" i="3" s="1"/>
  <c r="AC182" i="3" s="1"/>
  <c r="AD182" i="3" s="1"/>
  <c r="AE182" i="3" s="1"/>
  <c r="AF182" i="3" s="1"/>
  <c r="AG182" i="3" s="1"/>
  <c r="AH182" i="3" s="1"/>
  <c r="AI182" i="3" s="1"/>
  <c r="AJ182" i="3" s="1"/>
  <c r="AK182" i="3" s="1"/>
  <c r="AL182" i="3" s="1"/>
  <c r="AM182" i="3" s="1"/>
  <c r="AN182" i="3" s="1"/>
  <c r="AO182" i="3" s="1"/>
  <c r="AP182" i="3" s="1"/>
  <c r="AQ182" i="3" s="1"/>
  <c r="AR182" i="3" s="1"/>
  <c r="AS182" i="3" s="1"/>
  <c r="AT182" i="3" s="1"/>
  <c r="AU182" i="3" s="1"/>
  <c r="AV182" i="3" s="1"/>
  <c r="AW182" i="3" s="1"/>
  <c r="AX182" i="3" s="1"/>
  <c r="AY182" i="3" s="1"/>
  <c r="AZ182" i="3" s="1"/>
  <c r="BA182" i="3" s="1"/>
  <c r="BB182" i="3" s="1"/>
  <c r="BC182" i="3" s="1"/>
  <c r="BD182" i="3" s="1"/>
  <c r="BE182" i="3" s="1"/>
  <c r="BF182" i="3" s="1"/>
  <c r="BG182" i="3" s="1"/>
  <c r="BH182" i="3" s="1"/>
  <c r="BI182" i="3" s="1"/>
  <c r="BJ182" i="3" s="1"/>
  <c r="BK182" i="3" s="1"/>
  <c r="BL182" i="3" s="1"/>
  <c r="BM182" i="3" s="1"/>
  <c r="BN182" i="3" s="1"/>
  <c r="BO182" i="3" s="1"/>
  <c r="BP182" i="3" s="1"/>
  <c r="BQ182" i="3" s="1"/>
  <c r="BR182" i="3" s="1"/>
  <c r="BS182" i="3" s="1"/>
  <c r="BT182" i="3" s="1"/>
  <c r="BU182" i="3" s="1"/>
  <c r="BV182" i="3" s="1"/>
  <c r="BW182" i="3" s="1"/>
  <c r="BX182" i="3" s="1"/>
  <c r="BY182" i="3" s="1"/>
  <c r="BZ182" i="3" s="1"/>
  <c r="CA182" i="3" s="1"/>
  <c r="CB182" i="3" s="1"/>
  <c r="CC182" i="3" s="1"/>
  <c r="CD182" i="3" s="1"/>
  <c r="CE182" i="3" s="1"/>
  <c r="CF182" i="3" s="1"/>
  <c r="CG182" i="3" s="1"/>
  <c r="CH182" i="3" s="1"/>
  <c r="CI182" i="3" s="1"/>
  <c r="CJ182" i="3" s="1"/>
  <c r="CK182" i="3" s="1"/>
  <c r="CL182" i="3" s="1"/>
  <c r="CM182" i="3" s="1"/>
  <c r="CN182" i="3" s="1"/>
  <c r="CO182" i="3" s="1"/>
  <c r="CP182" i="3" s="1"/>
  <c r="CQ182" i="3" s="1"/>
  <c r="CR182" i="3" s="1"/>
  <c r="CS182" i="3" s="1"/>
  <c r="CT182" i="3" s="1"/>
  <c r="CU182" i="3" s="1"/>
  <c r="CV182" i="3" s="1"/>
  <c r="CW182" i="3" s="1"/>
  <c r="CX182" i="3" s="1"/>
  <c r="CY182" i="3" s="1"/>
  <c r="CZ182" i="3" s="1"/>
  <c r="DA182" i="3" s="1"/>
  <c r="DB182" i="3" s="1"/>
  <c r="DC182" i="3" s="1"/>
  <c r="DD182" i="3" s="1"/>
  <c r="DE182" i="3" s="1"/>
  <c r="DF182" i="3" s="1"/>
  <c r="DG182" i="3" s="1"/>
  <c r="DH182" i="3" s="1"/>
  <c r="DI182" i="3" s="1"/>
  <c r="DJ182" i="3" s="1"/>
  <c r="DK182" i="3" s="1"/>
  <c r="DL182" i="3" s="1"/>
  <c r="DM182" i="3" s="1"/>
  <c r="DN182" i="3" s="1"/>
  <c r="DO182" i="3" s="1"/>
  <c r="DP182" i="3" s="1"/>
  <c r="DQ182" i="3" s="1"/>
  <c r="DR182" i="3" s="1"/>
  <c r="DS182" i="3" s="1"/>
  <c r="DT182" i="3" s="1"/>
  <c r="DU182" i="3" s="1"/>
  <c r="DV182" i="3" s="1"/>
  <c r="DW182" i="3" s="1"/>
  <c r="DX182" i="3" s="1"/>
  <c r="DY182" i="3" s="1"/>
  <c r="DZ182" i="3" s="1"/>
  <c r="EA182" i="3" s="1"/>
  <c r="EB182" i="3" s="1"/>
  <c r="EC182" i="3" s="1"/>
  <c r="ED182" i="3" s="1"/>
  <c r="EE182" i="3" s="1"/>
  <c r="EF182" i="3" s="1"/>
  <c r="EG182" i="3" s="1"/>
  <c r="EH182" i="3" s="1"/>
  <c r="EI182" i="3" s="1"/>
  <c r="EJ182" i="3" s="1"/>
  <c r="EK182" i="3" s="1"/>
  <c r="EL182" i="3" s="1"/>
  <c r="EM182" i="3" s="1"/>
  <c r="EN182" i="3" s="1"/>
  <c r="EO182" i="3" s="1"/>
  <c r="EP182" i="3" s="1"/>
  <c r="EQ182" i="3" s="1"/>
  <c r="ER182" i="3" s="1"/>
  <c r="ES182" i="3" s="1"/>
  <c r="ET182" i="3" s="1"/>
  <c r="EU182" i="3" s="1"/>
  <c r="EV182" i="3" s="1"/>
  <c r="EW182" i="3" s="1"/>
  <c r="EX182" i="3" s="1"/>
  <c r="EY182" i="3" s="1"/>
  <c r="EZ182" i="3" s="1"/>
  <c r="FA182" i="3" s="1"/>
  <c r="FB182" i="3" s="1"/>
  <c r="FC182" i="3" s="1"/>
  <c r="FD182" i="3" s="1"/>
  <c r="FE182" i="3" s="1"/>
  <c r="FF182" i="3" s="1"/>
  <c r="FG182" i="3" s="1"/>
  <c r="FH182" i="3" s="1"/>
  <c r="FI182" i="3" s="1"/>
  <c r="FJ182" i="3" s="1"/>
  <c r="FK182" i="3" s="1"/>
  <c r="FL182" i="3" s="1"/>
  <c r="FM182" i="3" s="1"/>
  <c r="FN182" i="3" s="1"/>
  <c r="FO182" i="3" s="1"/>
  <c r="FP182" i="3" s="1"/>
  <c r="FQ182" i="3" s="1"/>
  <c r="FR182" i="3" s="1"/>
  <c r="FS182" i="3" s="1"/>
  <c r="FT182" i="3" s="1"/>
  <c r="FU182" i="3" s="1"/>
  <c r="FV182" i="3" s="1"/>
  <c r="FW182" i="3" s="1"/>
  <c r="FX182" i="3" s="1"/>
  <c r="FY182" i="3" s="1"/>
  <c r="FZ182" i="3" s="1"/>
  <c r="GA182" i="3" s="1"/>
  <c r="GB182" i="3" s="1"/>
  <c r="GC182" i="3" s="1"/>
  <c r="GD182" i="3" s="1"/>
  <c r="GE182" i="3" s="1"/>
  <c r="GF182" i="3" s="1"/>
  <c r="GG182" i="3" s="1"/>
  <c r="GH182" i="3" s="1"/>
  <c r="GI182" i="3" s="1"/>
  <c r="GJ182" i="3" s="1"/>
  <c r="GK182" i="3" s="1"/>
  <c r="GL182" i="3" s="1"/>
  <c r="GM182" i="3" s="1"/>
  <c r="GN182" i="3" s="1"/>
  <c r="GO182" i="3" s="1"/>
  <c r="GP182" i="3" s="1"/>
  <c r="GQ182" i="3" s="1"/>
  <c r="GR182" i="3" s="1"/>
  <c r="GS182" i="3" s="1"/>
  <c r="GT182" i="3" s="1"/>
  <c r="GU182" i="3" s="1"/>
  <c r="GV182" i="3" s="1"/>
  <c r="GW182" i="3" s="1"/>
  <c r="GX182" i="3" s="1"/>
  <c r="GY182" i="3" s="1"/>
  <c r="GZ182" i="3" s="1"/>
  <c r="HA182" i="3" s="1"/>
  <c r="HB182" i="3" s="1"/>
  <c r="HC182" i="3" s="1"/>
  <c r="HD182" i="3" s="1"/>
  <c r="HE182" i="3" s="1"/>
  <c r="HF182" i="3" s="1"/>
  <c r="HG182" i="3" s="1"/>
  <c r="HH182" i="3" s="1"/>
  <c r="HI182" i="3" s="1"/>
  <c r="HJ182" i="3" s="1"/>
  <c r="HK182" i="3" s="1"/>
  <c r="HL182" i="3" s="1"/>
  <c r="HM182" i="3" s="1"/>
  <c r="AA184" i="3"/>
  <c r="AA189" i="3"/>
  <c r="AB189" i="3" s="1"/>
  <c r="AC189" i="3" s="1"/>
  <c r="AD189" i="3" s="1"/>
  <c r="AE189" i="3" s="1"/>
  <c r="AF189" i="3" s="1"/>
  <c r="AG189" i="3" s="1"/>
  <c r="AH189" i="3" s="1"/>
  <c r="AI189" i="3" s="1"/>
  <c r="AJ189" i="3" s="1"/>
  <c r="AK189" i="3" s="1"/>
  <c r="AL189" i="3" s="1"/>
  <c r="AM189" i="3" s="1"/>
  <c r="AN189" i="3" s="1"/>
  <c r="AO189" i="3" s="1"/>
  <c r="AP189" i="3" s="1"/>
  <c r="AQ189" i="3" s="1"/>
  <c r="AR189" i="3" s="1"/>
  <c r="AS189" i="3" s="1"/>
  <c r="AT189" i="3" s="1"/>
  <c r="AU189" i="3" s="1"/>
  <c r="AV189" i="3" s="1"/>
  <c r="AW189" i="3" s="1"/>
  <c r="AX189" i="3" s="1"/>
  <c r="AY189" i="3" s="1"/>
  <c r="AZ189" i="3" s="1"/>
  <c r="BA189" i="3" s="1"/>
  <c r="BB189" i="3" s="1"/>
  <c r="BC189" i="3" s="1"/>
  <c r="BD189" i="3" s="1"/>
  <c r="BE189" i="3" s="1"/>
  <c r="BF189" i="3" s="1"/>
  <c r="BG189" i="3" s="1"/>
  <c r="BH189" i="3" s="1"/>
  <c r="BI189" i="3" s="1"/>
  <c r="BJ189" i="3" s="1"/>
  <c r="BK189" i="3" s="1"/>
  <c r="BL189" i="3" s="1"/>
  <c r="BM189" i="3" s="1"/>
  <c r="BN189" i="3" s="1"/>
  <c r="BO189" i="3" s="1"/>
  <c r="BP189" i="3" s="1"/>
  <c r="BQ189" i="3" s="1"/>
  <c r="BR189" i="3" s="1"/>
  <c r="BS189" i="3" s="1"/>
  <c r="BT189" i="3" s="1"/>
  <c r="BU189" i="3" s="1"/>
  <c r="BV189" i="3" s="1"/>
  <c r="BW189" i="3" s="1"/>
  <c r="BX189" i="3" s="1"/>
  <c r="BY189" i="3" s="1"/>
  <c r="BZ189" i="3" s="1"/>
  <c r="CA189" i="3" s="1"/>
  <c r="CB189" i="3" s="1"/>
  <c r="CC189" i="3" s="1"/>
  <c r="CD189" i="3" s="1"/>
  <c r="CE189" i="3" s="1"/>
  <c r="CF189" i="3" s="1"/>
  <c r="CG189" i="3" s="1"/>
  <c r="CH189" i="3" s="1"/>
  <c r="CI189" i="3" s="1"/>
  <c r="CJ189" i="3" s="1"/>
  <c r="CK189" i="3" s="1"/>
  <c r="CL189" i="3" s="1"/>
  <c r="CM189" i="3" s="1"/>
  <c r="CN189" i="3" s="1"/>
  <c r="CO189" i="3" s="1"/>
  <c r="CP189" i="3" s="1"/>
  <c r="CQ189" i="3" s="1"/>
  <c r="CR189" i="3" s="1"/>
  <c r="CS189" i="3" s="1"/>
  <c r="CT189" i="3" s="1"/>
  <c r="CU189" i="3" s="1"/>
  <c r="CV189" i="3" s="1"/>
  <c r="CW189" i="3" s="1"/>
  <c r="CX189" i="3" s="1"/>
  <c r="CY189" i="3" s="1"/>
  <c r="CZ189" i="3" s="1"/>
  <c r="DA189" i="3" s="1"/>
  <c r="DB189" i="3" s="1"/>
  <c r="DC189" i="3" s="1"/>
  <c r="DD189" i="3" s="1"/>
  <c r="DE189" i="3" s="1"/>
  <c r="DF189" i="3" s="1"/>
  <c r="DG189" i="3" s="1"/>
  <c r="DH189" i="3" s="1"/>
  <c r="DI189" i="3" s="1"/>
  <c r="DJ189" i="3" s="1"/>
  <c r="DK189" i="3" s="1"/>
  <c r="DL189" i="3" s="1"/>
  <c r="DM189" i="3" s="1"/>
  <c r="DN189" i="3" s="1"/>
  <c r="DO189" i="3" s="1"/>
  <c r="DP189" i="3" s="1"/>
  <c r="DQ189" i="3" s="1"/>
  <c r="DR189" i="3" s="1"/>
  <c r="DS189" i="3" s="1"/>
  <c r="DT189" i="3" s="1"/>
  <c r="DU189" i="3" s="1"/>
  <c r="DV189" i="3" s="1"/>
  <c r="DW189" i="3" s="1"/>
  <c r="DX189" i="3" s="1"/>
  <c r="DY189" i="3" s="1"/>
  <c r="DZ189" i="3" s="1"/>
  <c r="EA189" i="3" s="1"/>
  <c r="EB189" i="3" s="1"/>
  <c r="EC189" i="3" s="1"/>
  <c r="ED189" i="3" s="1"/>
  <c r="EE189" i="3" s="1"/>
  <c r="EF189" i="3" s="1"/>
  <c r="EG189" i="3" s="1"/>
  <c r="EH189" i="3" s="1"/>
  <c r="EI189" i="3" s="1"/>
  <c r="EJ189" i="3" s="1"/>
  <c r="EK189" i="3" s="1"/>
  <c r="EL189" i="3" s="1"/>
  <c r="EM189" i="3" s="1"/>
  <c r="EN189" i="3" s="1"/>
  <c r="EO189" i="3" s="1"/>
  <c r="EP189" i="3" s="1"/>
  <c r="EQ189" i="3" s="1"/>
  <c r="ER189" i="3" s="1"/>
  <c r="ES189" i="3" s="1"/>
  <c r="ET189" i="3" s="1"/>
  <c r="EU189" i="3" s="1"/>
  <c r="EV189" i="3" s="1"/>
  <c r="EW189" i="3" s="1"/>
  <c r="EX189" i="3" s="1"/>
  <c r="EY189" i="3" s="1"/>
  <c r="EZ189" i="3" s="1"/>
  <c r="FA189" i="3" s="1"/>
  <c r="FB189" i="3" s="1"/>
  <c r="FC189" i="3" s="1"/>
  <c r="FD189" i="3" s="1"/>
  <c r="FE189" i="3" s="1"/>
  <c r="FF189" i="3" s="1"/>
  <c r="FG189" i="3" s="1"/>
  <c r="FH189" i="3" s="1"/>
  <c r="FI189" i="3" s="1"/>
  <c r="FJ189" i="3" s="1"/>
  <c r="FK189" i="3" s="1"/>
  <c r="FL189" i="3" s="1"/>
  <c r="FM189" i="3" s="1"/>
  <c r="FN189" i="3" s="1"/>
  <c r="FO189" i="3" s="1"/>
  <c r="FP189" i="3" s="1"/>
  <c r="FQ189" i="3" s="1"/>
  <c r="FR189" i="3" s="1"/>
  <c r="FS189" i="3" s="1"/>
  <c r="FT189" i="3" s="1"/>
  <c r="FU189" i="3" s="1"/>
  <c r="FV189" i="3" s="1"/>
  <c r="FW189" i="3" s="1"/>
  <c r="FX189" i="3" s="1"/>
  <c r="FY189" i="3" s="1"/>
  <c r="FZ189" i="3" s="1"/>
  <c r="GA189" i="3" s="1"/>
  <c r="GB189" i="3" s="1"/>
  <c r="GC189" i="3" s="1"/>
  <c r="GD189" i="3" s="1"/>
  <c r="GE189" i="3" s="1"/>
  <c r="GF189" i="3" s="1"/>
  <c r="GG189" i="3" s="1"/>
  <c r="GH189" i="3" s="1"/>
  <c r="GI189" i="3" s="1"/>
  <c r="GJ189" i="3" s="1"/>
  <c r="GK189" i="3" s="1"/>
  <c r="GL189" i="3" s="1"/>
  <c r="GM189" i="3" s="1"/>
  <c r="GN189" i="3" s="1"/>
  <c r="GO189" i="3" s="1"/>
  <c r="GP189" i="3" s="1"/>
  <c r="GQ189" i="3" s="1"/>
  <c r="GR189" i="3" s="1"/>
  <c r="GS189" i="3" s="1"/>
  <c r="GT189" i="3" s="1"/>
  <c r="GU189" i="3" s="1"/>
  <c r="GV189" i="3" s="1"/>
  <c r="GW189" i="3" s="1"/>
  <c r="GX189" i="3" s="1"/>
  <c r="GY189" i="3" s="1"/>
  <c r="GZ189" i="3" s="1"/>
  <c r="HA189" i="3" s="1"/>
  <c r="HB189" i="3" s="1"/>
  <c r="HC189" i="3" s="1"/>
  <c r="HD189" i="3" s="1"/>
  <c r="HE189" i="3" s="1"/>
  <c r="HF189" i="3" s="1"/>
  <c r="HG189" i="3" s="1"/>
  <c r="HH189" i="3" s="1"/>
  <c r="HI189" i="3" s="1"/>
  <c r="HJ189" i="3" s="1"/>
  <c r="HK189" i="3" s="1"/>
  <c r="HL189" i="3" s="1"/>
  <c r="HM189" i="3" s="1"/>
  <c r="AA211" i="3"/>
  <c r="AA213" i="3"/>
  <c r="AA217" i="3"/>
  <c r="AA218" i="3"/>
  <c r="AB218" i="3" s="1"/>
  <c r="AC218" i="3" s="1"/>
  <c r="AD218" i="3" s="1"/>
  <c r="AE218" i="3" s="1"/>
  <c r="AF218" i="3" s="1"/>
  <c r="AG218" i="3" s="1"/>
  <c r="AH218" i="3" s="1"/>
  <c r="AI218" i="3" s="1"/>
  <c r="AJ218" i="3" s="1"/>
  <c r="AK218" i="3" s="1"/>
  <c r="AL218" i="3" s="1"/>
  <c r="AM218" i="3" s="1"/>
  <c r="AN218" i="3" s="1"/>
  <c r="AO218" i="3" s="1"/>
  <c r="AP218" i="3" s="1"/>
  <c r="AQ218" i="3" s="1"/>
  <c r="AR218" i="3" s="1"/>
  <c r="AS218" i="3" s="1"/>
  <c r="AT218" i="3" s="1"/>
  <c r="AU218" i="3" s="1"/>
  <c r="AV218" i="3" s="1"/>
  <c r="AW218" i="3" s="1"/>
  <c r="AX218" i="3" s="1"/>
  <c r="AY218" i="3" s="1"/>
  <c r="AZ218" i="3" s="1"/>
  <c r="BA218" i="3" s="1"/>
  <c r="BB218" i="3" s="1"/>
  <c r="BC218" i="3" s="1"/>
  <c r="BD218" i="3" s="1"/>
  <c r="BE218" i="3" s="1"/>
  <c r="BF218" i="3" s="1"/>
  <c r="BG218" i="3" s="1"/>
  <c r="BH218" i="3" s="1"/>
  <c r="BI218" i="3" s="1"/>
  <c r="BJ218" i="3" s="1"/>
  <c r="BK218" i="3" s="1"/>
  <c r="BL218" i="3" s="1"/>
  <c r="BM218" i="3" s="1"/>
  <c r="BN218" i="3" s="1"/>
  <c r="BO218" i="3" s="1"/>
  <c r="BP218" i="3" s="1"/>
  <c r="BQ218" i="3" s="1"/>
  <c r="BR218" i="3" s="1"/>
  <c r="BS218" i="3" s="1"/>
  <c r="BT218" i="3" s="1"/>
  <c r="BU218" i="3" s="1"/>
  <c r="BV218" i="3" s="1"/>
  <c r="BW218" i="3" s="1"/>
  <c r="BX218" i="3" s="1"/>
  <c r="BY218" i="3" s="1"/>
  <c r="BZ218" i="3" s="1"/>
  <c r="CA218" i="3" s="1"/>
  <c r="CB218" i="3" s="1"/>
  <c r="CC218" i="3" s="1"/>
  <c r="CD218" i="3" s="1"/>
  <c r="CE218" i="3" s="1"/>
  <c r="CF218" i="3" s="1"/>
  <c r="CG218" i="3" s="1"/>
  <c r="CH218" i="3" s="1"/>
  <c r="CI218" i="3" s="1"/>
  <c r="CJ218" i="3" s="1"/>
  <c r="CK218" i="3" s="1"/>
  <c r="CL218" i="3" s="1"/>
  <c r="CM218" i="3" s="1"/>
  <c r="CN218" i="3" s="1"/>
  <c r="CO218" i="3" s="1"/>
  <c r="CP218" i="3" s="1"/>
  <c r="CQ218" i="3" s="1"/>
  <c r="CR218" i="3" s="1"/>
  <c r="CS218" i="3" s="1"/>
  <c r="CT218" i="3" s="1"/>
  <c r="CU218" i="3" s="1"/>
  <c r="CV218" i="3" s="1"/>
  <c r="CW218" i="3" s="1"/>
  <c r="CX218" i="3" s="1"/>
  <c r="CY218" i="3" s="1"/>
  <c r="CZ218" i="3" s="1"/>
  <c r="DA218" i="3" s="1"/>
  <c r="DB218" i="3" s="1"/>
  <c r="DC218" i="3" s="1"/>
  <c r="DD218" i="3" s="1"/>
  <c r="DE218" i="3" s="1"/>
  <c r="DF218" i="3" s="1"/>
  <c r="DG218" i="3" s="1"/>
  <c r="DH218" i="3" s="1"/>
  <c r="DI218" i="3" s="1"/>
  <c r="DJ218" i="3" s="1"/>
  <c r="DK218" i="3" s="1"/>
  <c r="DL218" i="3" s="1"/>
  <c r="DM218" i="3" s="1"/>
  <c r="DN218" i="3" s="1"/>
  <c r="DO218" i="3" s="1"/>
  <c r="DP218" i="3" s="1"/>
  <c r="DQ218" i="3" s="1"/>
  <c r="DR218" i="3" s="1"/>
  <c r="DS218" i="3" s="1"/>
  <c r="DT218" i="3" s="1"/>
  <c r="DU218" i="3" s="1"/>
  <c r="DV218" i="3" s="1"/>
  <c r="DW218" i="3" s="1"/>
  <c r="DX218" i="3" s="1"/>
  <c r="DY218" i="3" s="1"/>
  <c r="DZ218" i="3" s="1"/>
  <c r="EA218" i="3" s="1"/>
  <c r="EB218" i="3" s="1"/>
  <c r="EC218" i="3" s="1"/>
  <c r="ED218" i="3" s="1"/>
  <c r="EE218" i="3" s="1"/>
  <c r="EF218" i="3" s="1"/>
  <c r="EG218" i="3" s="1"/>
  <c r="EH218" i="3" s="1"/>
  <c r="EI218" i="3" s="1"/>
  <c r="EJ218" i="3" s="1"/>
  <c r="EK218" i="3" s="1"/>
  <c r="EL218" i="3" s="1"/>
  <c r="EM218" i="3" s="1"/>
  <c r="EN218" i="3" s="1"/>
  <c r="EO218" i="3" s="1"/>
  <c r="EP218" i="3" s="1"/>
  <c r="EQ218" i="3" s="1"/>
  <c r="ER218" i="3" s="1"/>
  <c r="ES218" i="3" s="1"/>
  <c r="ET218" i="3" s="1"/>
  <c r="EU218" i="3" s="1"/>
  <c r="EV218" i="3" s="1"/>
  <c r="EW218" i="3" s="1"/>
  <c r="EX218" i="3" s="1"/>
  <c r="EY218" i="3" s="1"/>
  <c r="EZ218" i="3" s="1"/>
  <c r="FA218" i="3" s="1"/>
  <c r="FB218" i="3" s="1"/>
  <c r="FC218" i="3" s="1"/>
  <c r="FD218" i="3" s="1"/>
  <c r="FE218" i="3" s="1"/>
  <c r="FF218" i="3" s="1"/>
  <c r="FG218" i="3" s="1"/>
  <c r="FH218" i="3" s="1"/>
  <c r="FI218" i="3" s="1"/>
  <c r="FJ218" i="3" s="1"/>
  <c r="FK218" i="3" s="1"/>
  <c r="FL218" i="3" s="1"/>
  <c r="FM218" i="3" s="1"/>
  <c r="FN218" i="3" s="1"/>
  <c r="FO218" i="3" s="1"/>
  <c r="FP218" i="3" s="1"/>
  <c r="FQ218" i="3" s="1"/>
  <c r="FR218" i="3" s="1"/>
  <c r="FS218" i="3" s="1"/>
  <c r="FT218" i="3" s="1"/>
  <c r="FU218" i="3" s="1"/>
  <c r="FV218" i="3" s="1"/>
  <c r="FW218" i="3" s="1"/>
  <c r="FX218" i="3" s="1"/>
  <c r="FY218" i="3" s="1"/>
  <c r="FZ218" i="3" s="1"/>
  <c r="GA218" i="3" s="1"/>
  <c r="GB218" i="3" s="1"/>
  <c r="GC218" i="3" s="1"/>
  <c r="GD218" i="3" s="1"/>
  <c r="GE218" i="3" s="1"/>
  <c r="GF218" i="3" s="1"/>
  <c r="GG218" i="3" s="1"/>
  <c r="GH218" i="3" s="1"/>
  <c r="GI218" i="3" s="1"/>
  <c r="GJ218" i="3" s="1"/>
  <c r="GK218" i="3" s="1"/>
  <c r="GL218" i="3" s="1"/>
  <c r="GM218" i="3" s="1"/>
  <c r="GN218" i="3" s="1"/>
  <c r="GO218" i="3" s="1"/>
  <c r="GP218" i="3" s="1"/>
  <c r="GQ218" i="3" s="1"/>
  <c r="GR218" i="3" s="1"/>
  <c r="GS218" i="3" s="1"/>
  <c r="GT218" i="3" s="1"/>
  <c r="GU218" i="3" s="1"/>
  <c r="GV218" i="3" s="1"/>
  <c r="GW218" i="3" s="1"/>
  <c r="GX218" i="3" s="1"/>
  <c r="GY218" i="3" s="1"/>
  <c r="GZ218" i="3" s="1"/>
  <c r="HA218" i="3" s="1"/>
  <c r="HB218" i="3" s="1"/>
  <c r="HC218" i="3" s="1"/>
  <c r="HD218" i="3" s="1"/>
  <c r="HE218" i="3" s="1"/>
  <c r="HF218" i="3" s="1"/>
  <c r="HG218" i="3" s="1"/>
  <c r="HH218" i="3" s="1"/>
  <c r="HI218" i="3" s="1"/>
  <c r="HJ218" i="3" s="1"/>
  <c r="HK218" i="3" s="1"/>
  <c r="HL218" i="3" s="1"/>
  <c r="HM218" i="3" s="1"/>
  <c r="AA222" i="3"/>
  <c r="AB222" i="3" s="1"/>
  <c r="AC222" i="3" s="1"/>
  <c r="AD222" i="3" s="1"/>
  <c r="AE222" i="3" s="1"/>
  <c r="AF222" i="3" s="1"/>
  <c r="AG222" i="3" s="1"/>
  <c r="AH222" i="3" s="1"/>
  <c r="AI222" i="3" s="1"/>
  <c r="AJ222" i="3" s="1"/>
  <c r="AK222" i="3" s="1"/>
  <c r="AL222" i="3" s="1"/>
  <c r="AM222" i="3" s="1"/>
  <c r="AN222" i="3" s="1"/>
  <c r="AO222" i="3" s="1"/>
  <c r="AP222" i="3" s="1"/>
  <c r="AQ222" i="3" s="1"/>
  <c r="AR222" i="3" s="1"/>
  <c r="AS222" i="3" s="1"/>
  <c r="AT222" i="3" s="1"/>
  <c r="AU222" i="3" s="1"/>
  <c r="AV222" i="3" s="1"/>
  <c r="AW222" i="3" s="1"/>
  <c r="AX222" i="3" s="1"/>
  <c r="AY222" i="3" s="1"/>
  <c r="AZ222" i="3" s="1"/>
  <c r="BA222" i="3" s="1"/>
  <c r="BB222" i="3" s="1"/>
  <c r="BC222" i="3" s="1"/>
  <c r="BD222" i="3" s="1"/>
  <c r="BE222" i="3" s="1"/>
  <c r="BF222" i="3" s="1"/>
  <c r="BG222" i="3" s="1"/>
  <c r="BH222" i="3" s="1"/>
  <c r="BI222" i="3" s="1"/>
  <c r="BJ222" i="3" s="1"/>
  <c r="BK222" i="3" s="1"/>
  <c r="BL222" i="3" s="1"/>
  <c r="BM222" i="3" s="1"/>
  <c r="BN222" i="3" s="1"/>
  <c r="BO222" i="3" s="1"/>
  <c r="BP222" i="3" s="1"/>
  <c r="BQ222" i="3" s="1"/>
  <c r="BR222" i="3" s="1"/>
  <c r="BS222" i="3" s="1"/>
  <c r="BT222" i="3" s="1"/>
  <c r="BU222" i="3" s="1"/>
  <c r="BV222" i="3" s="1"/>
  <c r="BW222" i="3" s="1"/>
  <c r="BX222" i="3" s="1"/>
  <c r="BY222" i="3" s="1"/>
  <c r="BZ222" i="3" s="1"/>
  <c r="CA222" i="3" s="1"/>
  <c r="CB222" i="3" s="1"/>
  <c r="CC222" i="3" s="1"/>
  <c r="CD222" i="3" s="1"/>
  <c r="CE222" i="3" s="1"/>
  <c r="CF222" i="3" s="1"/>
  <c r="CG222" i="3" s="1"/>
  <c r="CH222" i="3" s="1"/>
  <c r="CI222" i="3" s="1"/>
  <c r="CJ222" i="3" s="1"/>
  <c r="CK222" i="3" s="1"/>
  <c r="CL222" i="3" s="1"/>
  <c r="CM222" i="3" s="1"/>
  <c r="CN222" i="3" s="1"/>
  <c r="CO222" i="3" s="1"/>
  <c r="CP222" i="3" s="1"/>
  <c r="CQ222" i="3" s="1"/>
  <c r="CR222" i="3" s="1"/>
  <c r="CS222" i="3" s="1"/>
  <c r="CT222" i="3" s="1"/>
  <c r="CU222" i="3" s="1"/>
  <c r="CV222" i="3" s="1"/>
  <c r="CW222" i="3" s="1"/>
  <c r="CX222" i="3" s="1"/>
  <c r="CY222" i="3" s="1"/>
  <c r="CZ222" i="3" s="1"/>
  <c r="DA222" i="3" s="1"/>
  <c r="DB222" i="3" s="1"/>
  <c r="DC222" i="3" s="1"/>
  <c r="DD222" i="3" s="1"/>
  <c r="DE222" i="3" s="1"/>
  <c r="DF222" i="3" s="1"/>
  <c r="DG222" i="3" s="1"/>
  <c r="DH222" i="3" s="1"/>
  <c r="DI222" i="3" s="1"/>
  <c r="DJ222" i="3" s="1"/>
  <c r="DK222" i="3" s="1"/>
  <c r="DL222" i="3" s="1"/>
  <c r="DM222" i="3" s="1"/>
  <c r="DN222" i="3" s="1"/>
  <c r="DO222" i="3" s="1"/>
  <c r="DP222" i="3" s="1"/>
  <c r="DQ222" i="3" s="1"/>
  <c r="DR222" i="3" s="1"/>
  <c r="DS222" i="3" s="1"/>
  <c r="DT222" i="3" s="1"/>
  <c r="DU222" i="3" s="1"/>
  <c r="DV222" i="3" s="1"/>
  <c r="DW222" i="3" s="1"/>
  <c r="DX222" i="3" s="1"/>
  <c r="DY222" i="3" s="1"/>
  <c r="DZ222" i="3" s="1"/>
  <c r="EA222" i="3" s="1"/>
  <c r="EB222" i="3" s="1"/>
  <c r="EC222" i="3" s="1"/>
  <c r="ED222" i="3" s="1"/>
  <c r="EE222" i="3" s="1"/>
  <c r="EF222" i="3" s="1"/>
  <c r="EG222" i="3" s="1"/>
  <c r="EH222" i="3" s="1"/>
  <c r="EI222" i="3" s="1"/>
  <c r="EJ222" i="3" s="1"/>
  <c r="EK222" i="3" s="1"/>
  <c r="EL222" i="3" s="1"/>
  <c r="EM222" i="3" s="1"/>
  <c r="EN222" i="3" s="1"/>
  <c r="EO222" i="3" s="1"/>
  <c r="EP222" i="3" s="1"/>
  <c r="EQ222" i="3" s="1"/>
  <c r="ER222" i="3" s="1"/>
  <c r="ES222" i="3" s="1"/>
  <c r="ET222" i="3" s="1"/>
  <c r="EU222" i="3" s="1"/>
  <c r="EV222" i="3" s="1"/>
  <c r="EW222" i="3" s="1"/>
  <c r="EX222" i="3" s="1"/>
  <c r="EY222" i="3" s="1"/>
  <c r="EZ222" i="3" s="1"/>
  <c r="FA222" i="3" s="1"/>
  <c r="FB222" i="3" s="1"/>
  <c r="FC222" i="3" s="1"/>
  <c r="FD222" i="3" s="1"/>
  <c r="FE222" i="3" s="1"/>
  <c r="FF222" i="3" s="1"/>
  <c r="FG222" i="3" s="1"/>
  <c r="FH222" i="3" s="1"/>
  <c r="FI222" i="3" s="1"/>
  <c r="FJ222" i="3" s="1"/>
  <c r="FK222" i="3" s="1"/>
  <c r="FL222" i="3" s="1"/>
  <c r="FM222" i="3" s="1"/>
  <c r="FN222" i="3" s="1"/>
  <c r="FO222" i="3" s="1"/>
  <c r="FP222" i="3" s="1"/>
  <c r="FQ222" i="3" s="1"/>
  <c r="FR222" i="3" s="1"/>
  <c r="FS222" i="3" s="1"/>
  <c r="FT222" i="3" s="1"/>
  <c r="FU222" i="3" s="1"/>
  <c r="FV222" i="3" s="1"/>
  <c r="FW222" i="3" s="1"/>
  <c r="FX222" i="3" s="1"/>
  <c r="FY222" i="3" s="1"/>
  <c r="FZ222" i="3" s="1"/>
  <c r="GA222" i="3" s="1"/>
  <c r="GB222" i="3" s="1"/>
  <c r="GC222" i="3" s="1"/>
  <c r="GD222" i="3" s="1"/>
  <c r="GE222" i="3" s="1"/>
  <c r="GF222" i="3" s="1"/>
  <c r="GG222" i="3" s="1"/>
  <c r="GH222" i="3" s="1"/>
  <c r="GI222" i="3" s="1"/>
  <c r="GJ222" i="3" s="1"/>
  <c r="GK222" i="3" s="1"/>
  <c r="GL222" i="3" s="1"/>
  <c r="GM222" i="3" s="1"/>
  <c r="GN222" i="3" s="1"/>
  <c r="GO222" i="3" s="1"/>
  <c r="GP222" i="3" s="1"/>
  <c r="GQ222" i="3" s="1"/>
  <c r="GR222" i="3" s="1"/>
  <c r="GS222" i="3" s="1"/>
  <c r="GT222" i="3" s="1"/>
  <c r="GU222" i="3" s="1"/>
  <c r="GV222" i="3" s="1"/>
  <c r="GW222" i="3" s="1"/>
  <c r="GX222" i="3" s="1"/>
  <c r="GY222" i="3" s="1"/>
  <c r="GZ222" i="3" s="1"/>
  <c r="HA222" i="3" s="1"/>
  <c r="HB222" i="3" s="1"/>
  <c r="HC222" i="3" s="1"/>
  <c r="HD222" i="3" s="1"/>
  <c r="HE222" i="3" s="1"/>
  <c r="HF222" i="3" s="1"/>
  <c r="HG222" i="3" s="1"/>
  <c r="HH222" i="3" s="1"/>
  <c r="HI222" i="3" s="1"/>
  <c r="HJ222" i="3" s="1"/>
  <c r="HK222" i="3" s="1"/>
  <c r="HL222" i="3" s="1"/>
  <c r="HM222" i="3" s="1"/>
  <c r="AA233" i="3"/>
  <c r="AA45" i="3"/>
  <c r="AB45" i="3" s="1"/>
  <c r="AC45" i="3" s="1"/>
  <c r="AD45" i="3" s="1"/>
  <c r="AE45" i="3" s="1"/>
  <c r="AF45" i="3" s="1"/>
  <c r="AG45" i="3" s="1"/>
  <c r="AH45" i="3" s="1"/>
  <c r="AI45" i="3" s="1"/>
  <c r="AJ45" i="3" s="1"/>
  <c r="AK45" i="3" s="1"/>
  <c r="AL45" i="3" s="1"/>
  <c r="AM45" i="3" s="1"/>
  <c r="AN45" i="3" s="1"/>
  <c r="AO45" i="3" s="1"/>
  <c r="AP45" i="3" s="1"/>
  <c r="AQ45" i="3" s="1"/>
  <c r="AR45" i="3" s="1"/>
  <c r="AS45" i="3" s="1"/>
  <c r="AT45" i="3" s="1"/>
  <c r="AU45" i="3" s="1"/>
  <c r="AV45" i="3" s="1"/>
  <c r="AW45" i="3" s="1"/>
  <c r="AX45" i="3" s="1"/>
  <c r="AY45" i="3" s="1"/>
  <c r="AZ45" i="3" s="1"/>
  <c r="BA45" i="3" s="1"/>
  <c r="BB45" i="3" s="1"/>
  <c r="BC45" i="3" s="1"/>
  <c r="BD45" i="3" s="1"/>
  <c r="BE45" i="3" s="1"/>
  <c r="BF45" i="3" s="1"/>
  <c r="BG45" i="3" s="1"/>
  <c r="BH45" i="3" s="1"/>
  <c r="BI45" i="3" s="1"/>
  <c r="BJ45" i="3" s="1"/>
  <c r="BK45" i="3" s="1"/>
  <c r="BL45" i="3" s="1"/>
  <c r="BM45" i="3" s="1"/>
  <c r="BN45" i="3" s="1"/>
  <c r="BO45" i="3" s="1"/>
  <c r="BP45" i="3" s="1"/>
  <c r="BQ45" i="3" s="1"/>
  <c r="BR45" i="3" s="1"/>
  <c r="BS45" i="3" s="1"/>
  <c r="BT45" i="3" s="1"/>
  <c r="BU45" i="3" s="1"/>
  <c r="BV45" i="3" s="1"/>
  <c r="BW45" i="3" s="1"/>
  <c r="BX45" i="3" s="1"/>
  <c r="BY45" i="3" s="1"/>
  <c r="BZ45" i="3" s="1"/>
  <c r="CA45" i="3" s="1"/>
  <c r="CB45" i="3" s="1"/>
  <c r="CC45" i="3" s="1"/>
  <c r="CD45" i="3" s="1"/>
  <c r="CE45" i="3" s="1"/>
  <c r="CF45" i="3" s="1"/>
  <c r="CG45" i="3" s="1"/>
  <c r="CH45" i="3" s="1"/>
  <c r="CI45" i="3" s="1"/>
  <c r="CJ45" i="3" s="1"/>
  <c r="CK45" i="3" s="1"/>
  <c r="CL45" i="3" s="1"/>
  <c r="CM45" i="3" s="1"/>
  <c r="CN45" i="3" s="1"/>
  <c r="CO45" i="3" s="1"/>
  <c r="CP45" i="3" s="1"/>
  <c r="CQ45" i="3" s="1"/>
  <c r="CR45" i="3" s="1"/>
  <c r="CS45" i="3" s="1"/>
  <c r="CT45" i="3" s="1"/>
  <c r="CU45" i="3" s="1"/>
  <c r="CV45" i="3" s="1"/>
  <c r="CW45" i="3" s="1"/>
  <c r="CX45" i="3" s="1"/>
  <c r="CY45" i="3" s="1"/>
  <c r="CZ45" i="3" s="1"/>
  <c r="DA45" i="3" s="1"/>
  <c r="DB45" i="3" s="1"/>
  <c r="DC45" i="3" s="1"/>
  <c r="DD45" i="3" s="1"/>
  <c r="DE45" i="3" s="1"/>
  <c r="DF45" i="3" s="1"/>
  <c r="DG45" i="3" s="1"/>
  <c r="DH45" i="3" s="1"/>
  <c r="DI45" i="3" s="1"/>
  <c r="DJ45" i="3" s="1"/>
  <c r="DK45" i="3" s="1"/>
  <c r="DL45" i="3" s="1"/>
  <c r="DM45" i="3" s="1"/>
  <c r="DN45" i="3" s="1"/>
  <c r="DO45" i="3" s="1"/>
  <c r="DP45" i="3" s="1"/>
  <c r="DQ45" i="3" s="1"/>
  <c r="DR45" i="3" s="1"/>
  <c r="DS45" i="3" s="1"/>
  <c r="DT45" i="3" s="1"/>
  <c r="DU45" i="3" s="1"/>
  <c r="DV45" i="3" s="1"/>
  <c r="DW45" i="3" s="1"/>
  <c r="DX45" i="3" s="1"/>
  <c r="DY45" i="3" s="1"/>
  <c r="DZ45" i="3" s="1"/>
  <c r="EA45" i="3" s="1"/>
  <c r="EB45" i="3" s="1"/>
  <c r="EC45" i="3" s="1"/>
  <c r="ED45" i="3" s="1"/>
  <c r="EE45" i="3" s="1"/>
  <c r="EF45" i="3" s="1"/>
  <c r="EG45" i="3" s="1"/>
  <c r="EH45" i="3" s="1"/>
  <c r="EI45" i="3" s="1"/>
  <c r="EJ45" i="3" s="1"/>
  <c r="EK45" i="3" s="1"/>
  <c r="EL45" i="3" s="1"/>
  <c r="EM45" i="3" s="1"/>
  <c r="EN45" i="3" s="1"/>
  <c r="EO45" i="3" s="1"/>
  <c r="EP45" i="3" s="1"/>
  <c r="EQ45" i="3" s="1"/>
  <c r="ER45" i="3" s="1"/>
  <c r="ES45" i="3" s="1"/>
  <c r="ET45" i="3" s="1"/>
  <c r="EU45" i="3" s="1"/>
  <c r="EV45" i="3" s="1"/>
  <c r="EW45" i="3" s="1"/>
  <c r="EX45" i="3" s="1"/>
  <c r="EY45" i="3" s="1"/>
  <c r="EZ45" i="3" s="1"/>
  <c r="FA45" i="3" s="1"/>
  <c r="FB45" i="3" s="1"/>
  <c r="FC45" i="3" s="1"/>
  <c r="FD45" i="3" s="1"/>
  <c r="FE45" i="3" s="1"/>
  <c r="FF45" i="3" s="1"/>
  <c r="FG45" i="3" s="1"/>
  <c r="FH45" i="3" s="1"/>
  <c r="FI45" i="3" s="1"/>
  <c r="FJ45" i="3" s="1"/>
  <c r="FK45" i="3" s="1"/>
  <c r="FL45" i="3" s="1"/>
  <c r="FM45" i="3" s="1"/>
  <c r="FN45" i="3" s="1"/>
  <c r="FO45" i="3" s="1"/>
  <c r="FP45" i="3" s="1"/>
  <c r="FQ45" i="3" s="1"/>
  <c r="FR45" i="3" s="1"/>
  <c r="FS45" i="3" s="1"/>
  <c r="FT45" i="3" s="1"/>
  <c r="FU45" i="3" s="1"/>
  <c r="FV45" i="3" s="1"/>
  <c r="FW45" i="3" s="1"/>
  <c r="FX45" i="3" s="1"/>
  <c r="FY45" i="3" s="1"/>
  <c r="FZ45" i="3" s="1"/>
  <c r="GA45" i="3" s="1"/>
  <c r="GB45" i="3" s="1"/>
  <c r="GC45" i="3" s="1"/>
  <c r="GD45" i="3" s="1"/>
  <c r="GE45" i="3" s="1"/>
  <c r="GF45" i="3" s="1"/>
  <c r="GG45" i="3" s="1"/>
  <c r="GH45" i="3" s="1"/>
  <c r="GI45" i="3" s="1"/>
  <c r="GJ45" i="3" s="1"/>
  <c r="GK45" i="3" s="1"/>
  <c r="GL45" i="3" s="1"/>
  <c r="GM45" i="3" s="1"/>
  <c r="GN45" i="3" s="1"/>
  <c r="GO45" i="3" s="1"/>
  <c r="GP45" i="3" s="1"/>
  <c r="GQ45" i="3" s="1"/>
  <c r="GR45" i="3" s="1"/>
  <c r="GS45" i="3" s="1"/>
  <c r="GT45" i="3" s="1"/>
  <c r="GU45" i="3" s="1"/>
  <c r="GV45" i="3" s="1"/>
  <c r="GW45" i="3" s="1"/>
  <c r="GX45" i="3" s="1"/>
  <c r="GY45" i="3" s="1"/>
  <c r="GZ45" i="3" s="1"/>
  <c r="HA45" i="3" s="1"/>
  <c r="HB45" i="3" s="1"/>
  <c r="HC45" i="3" s="1"/>
  <c r="HD45" i="3" s="1"/>
  <c r="HE45" i="3" s="1"/>
  <c r="HF45" i="3" s="1"/>
  <c r="HG45" i="3" s="1"/>
  <c r="HH45" i="3" s="1"/>
  <c r="HI45" i="3" s="1"/>
  <c r="HJ45" i="3" s="1"/>
  <c r="HK45" i="3" s="1"/>
  <c r="HL45" i="3" s="1"/>
  <c r="HM45" i="3" s="1"/>
  <c r="X43" i="3"/>
  <c r="Y43" i="3" s="1"/>
  <c r="Z43" i="3" s="1"/>
  <c r="AA43" i="3" s="1"/>
  <c r="X71" i="3"/>
  <c r="Y71" i="3" s="1"/>
  <c r="Z71" i="3" s="1"/>
  <c r="AA71" i="3" s="1"/>
  <c r="X35" i="3"/>
  <c r="Y35" i="3" s="1"/>
  <c r="Z35" i="3" s="1"/>
  <c r="AA35" i="3" s="1"/>
  <c r="AA29" i="3"/>
  <c r="W39" i="3"/>
  <c r="X39" i="3" s="1"/>
  <c r="Y39" i="3" s="1"/>
  <c r="Z39" i="3" s="1"/>
  <c r="AA39" i="3" s="1"/>
  <c r="X42" i="3"/>
  <c r="Y42" i="3" s="1"/>
  <c r="Z42" i="3" s="1"/>
  <c r="AA42" i="3" s="1"/>
  <c r="W55" i="3"/>
  <c r="X55" i="3" s="1"/>
  <c r="Y55" i="3" s="1"/>
  <c r="Z55" i="3" s="1"/>
  <c r="AA55" i="3" s="1"/>
  <c r="Z91" i="3"/>
  <c r="AA91" i="3" s="1"/>
  <c r="X116" i="3"/>
  <c r="Y116" i="3" s="1"/>
  <c r="Z116" i="3" s="1"/>
  <c r="AA116" i="3" s="1"/>
  <c r="AA129" i="3"/>
  <c r="W143" i="3"/>
  <c r="X143" i="3" s="1"/>
  <c r="Y143" i="3" s="1"/>
  <c r="Z143" i="3" s="1"/>
  <c r="AA143" i="3" s="1"/>
  <c r="AA152" i="3"/>
  <c r="AB152" i="3" s="1"/>
  <c r="AC152" i="3" s="1"/>
  <c r="AD152" i="3" s="1"/>
  <c r="AE152" i="3" s="1"/>
  <c r="AF152" i="3" s="1"/>
  <c r="AG152" i="3" s="1"/>
  <c r="AH152" i="3" s="1"/>
  <c r="AI152" i="3" s="1"/>
  <c r="AJ152" i="3" s="1"/>
  <c r="AK152" i="3" s="1"/>
  <c r="AL152" i="3" s="1"/>
  <c r="AM152" i="3" s="1"/>
  <c r="AN152" i="3" s="1"/>
  <c r="AO152" i="3" s="1"/>
  <c r="AP152" i="3" s="1"/>
  <c r="AQ152" i="3" s="1"/>
  <c r="AR152" i="3" s="1"/>
  <c r="AS152" i="3" s="1"/>
  <c r="AT152" i="3" s="1"/>
  <c r="AU152" i="3" s="1"/>
  <c r="AV152" i="3" s="1"/>
  <c r="AW152" i="3" s="1"/>
  <c r="AX152" i="3" s="1"/>
  <c r="AY152" i="3" s="1"/>
  <c r="AZ152" i="3" s="1"/>
  <c r="BA152" i="3" s="1"/>
  <c r="BB152" i="3" s="1"/>
  <c r="BC152" i="3" s="1"/>
  <c r="BD152" i="3" s="1"/>
  <c r="BE152" i="3" s="1"/>
  <c r="BF152" i="3" s="1"/>
  <c r="BG152" i="3" s="1"/>
  <c r="BH152" i="3" s="1"/>
  <c r="BI152" i="3" s="1"/>
  <c r="BJ152" i="3" s="1"/>
  <c r="BK152" i="3" s="1"/>
  <c r="BL152" i="3" s="1"/>
  <c r="BM152" i="3" s="1"/>
  <c r="BN152" i="3" s="1"/>
  <c r="BO152" i="3" s="1"/>
  <c r="BP152" i="3" s="1"/>
  <c r="BQ152" i="3" s="1"/>
  <c r="BR152" i="3" s="1"/>
  <c r="BS152" i="3" s="1"/>
  <c r="BT152" i="3" s="1"/>
  <c r="BU152" i="3" s="1"/>
  <c r="BV152" i="3" s="1"/>
  <c r="BW152" i="3" s="1"/>
  <c r="BX152" i="3" s="1"/>
  <c r="BY152" i="3" s="1"/>
  <c r="BZ152" i="3" s="1"/>
  <c r="CA152" i="3" s="1"/>
  <c r="CB152" i="3" s="1"/>
  <c r="CC152" i="3" s="1"/>
  <c r="CD152" i="3" s="1"/>
  <c r="CE152" i="3" s="1"/>
  <c r="CF152" i="3" s="1"/>
  <c r="CG152" i="3" s="1"/>
  <c r="CH152" i="3" s="1"/>
  <c r="CI152" i="3" s="1"/>
  <c r="CJ152" i="3" s="1"/>
  <c r="CK152" i="3" s="1"/>
  <c r="CL152" i="3" s="1"/>
  <c r="CM152" i="3" s="1"/>
  <c r="CN152" i="3" s="1"/>
  <c r="CO152" i="3" s="1"/>
  <c r="CP152" i="3" s="1"/>
  <c r="CQ152" i="3" s="1"/>
  <c r="CR152" i="3" s="1"/>
  <c r="CS152" i="3" s="1"/>
  <c r="CT152" i="3" s="1"/>
  <c r="CU152" i="3" s="1"/>
  <c r="CV152" i="3" s="1"/>
  <c r="CW152" i="3" s="1"/>
  <c r="CX152" i="3" s="1"/>
  <c r="CY152" i="3" s="1"/>
  <c r="CZ152" i="3" s="1"/>
  <c r="DA152" i="3" s="1"/>
  <c r="DB152" i="3" s="1"/>
  <c r="DC152" i="3" s="1"/>
  <c r="DD152" i="3" s="1"/>
  <c r="DE152" i="3" s="1"/>
  <c r="DF152" i="3" s="1"/>
  <c r="DG152" i="3" s="1"/>
  <c r="DH152" i="3" s="1"/>
  <c r="DI152" i="3" s="1"/>
  <c r="DJ152" i="3" s="1"/>
  <c r="DK152" i="3" s="1"/>
  <c r="DL152" i="3" s="1"/>
  <c r="DM152" i="3" s="1"/>
  <c r="DN152" i="3" s="1"/>
  <c r="DO152" i="3" s="1"/>
  <c r="DP152" i="3" s="1"/>
  <c r="DQ152" i="3" s="1"/>
  <c r="DR152" i="3" s="1"/>
  <c r="DS152" i="3" s="1"/>
  <c r="DT152" i="3" s="1"/>
  <c r="DU152" i="3" s="1"/>
  <c r="DV152" i="3" s="1"/>
  <c r="DW152" i="3" s="1"/>
  <c r="DX152" i="3" s="1"/>
  <c r="DY152" i="3" s="1"/>
  <c r="DZ152" i="3" s="1"/>
  <c r="EA152" i="3" s="1"/>
  <c r="EB152" i="3" s="1"/>
  <c r="EC152" i="3" s="1"/>
  <c r="ED152" i="3" s="1"/>
  <c r="EE152" i="3" s="1"/>
  <c r="EF152" i="3" s="1"/>
  <c r="EG152" i="3" s="1"/>
  <c r="EH152" i="3" s="1"/>
  <c r="EI152" i="3" s="1"/>
  <c r="EJ152" i="3" s="1"/>
  <c r="EK152" i="3" s="1"/>
  <c r="EL152" i="3" s="1"/>
  <c r="EM152" i="3" s="1"/>
  <c r="EN152" i="3" s="1"/>
  <c r="EO152" i="3" s="1"/>
  <c r="EP152" i="3" s="1"/>
  <c r="EQ152" i="3" s="1"/>
  <c r="ER152" i="3" s="1"/>
  <c r="ES152" i="3" s="1"/>
  <c r="ET152" i="3" s="1"/>
  <c r="EU152" i="3" s="1"/>
  <c r="EV152" i="3" s="1"/>
  <c r="EW152" i="3" s="1"/>
  <c r="EX152" i="3" s="1"/>
  <c r="EY152" i="3" s="1"/>
  <c r="EZ152" i="3" s="1"/>
  <c r="FA152" i="3" s="1"/>
  <c r="FB152" i="3" s="1"/>
  <c r="FC152" i="3" s="1"/>
  <c r="FD152" i="3" s="1"/>
  <c r="FE152" i="3" s="1"/>
  <c r="FF152" i="3" s="1"/>
  <c r="FG152" i="3" s="1"/>
  <c r="FH152" i="3" s="1"/>
  <c r="FI152" i="3" s="1"/>
  <c r="FJ152" i="3" s="1"/>
  <c r="FK152" i="3" s="1"/>
  <c r="FL152" i="3" s="1"/>
  <c r="FM152" i="3" s="1"/>
  <c r="FN152" i="3" s="1"/>
  <c r="FO152" i="3" s="1"/>
  <c r="FP152" i="3" s="1"/>
  <c r="FQ152" i="3" s="1"/>
  <c r="FR152" i="3" s="1"/>
  <c r="FS152" i="3" s="1"/>
  <c r="FT152" i="3" s="1"/>
  <c r="FU152" i="3" s="1"/>
  <c r="FV152" i="3" s="1"/>
  <c r="FW152" i="3" s="1"/>
  <c r="FX152" i="3" s="1"/>
  <c r="FY152" i="3" s="1"/>
  <c r="FZ152" i="3" s="1"/>
  <c r="GA152" i="3" s="1"/>
  <c r="GB152" i="3" s="1"/>
  <c r="GC152" i="3" s="1"/>
  <c r="GD152" i="3" s="1"/>
  <c r="GE152" i="3" s="1"/>
  <c r="GF152" i="3" s="1"/>
  <c r="GG152" i="3" s="1"/>
  <c r="GH152" i="3" s="1"/>
  <c r="GI152" i="3" s="1"/>
  <c r="GJ152" i="3" s="1"/>
  <c r="GK152" i="3" s="1"/>
  <c r="GL152" i="3" s="1"/>
  <c r="GM152" i="3" s="1"/>
  <c r="GN152" i="3" s="1"/>
  <c r="GO152" i="3" s="1"/>
  <c r="GP152" i="3" s="1"/>
  <c r="GQ152" i="3" s="1"/>
  <c r="GR152" i="3" s="1"/>
  <c r="GS152" i="3" s="1"/>
  <c r="GT152" i="3" s="1"/>
  <c r="GU152" i="3" s="1"/>
  <c r="GV152" i="3" s="1"/>
  <c r="GW152" i="3" s="1"/>
  <c r="GX152" i="3" s="1"/>
  <c r="GY152" i="3" s="1"/>
  <c r="GZ152" i="3" s="1"/>
  <c r="HA152" i="3" s="1"/>
  <c r="HB152" i="3" s="1"/>
  <c r="HC152" i="3" s="1"/>
  <c r="HD152" i="3" s="1"/>
  <c r="HE152" i="3" s="1"/>
  <c r="HF152" i="3" s="1"/>
  <c r="HG152" i="3" s="1"/>
  <c r="HH152" i="3" s="1"/>
  <c r="HI152" i="3" s="1"/>
  <c r="HJ152" i="3" s="1"/>
  <c r="HK152" i="3" s="1"/>
  <c r="HL152" i="3" s="1"/>
  <c r="HM152" i="3" s="1"/>
  <c r="Z214" i="3"/>
  <c r="AA214" i="3" s="1"/>
  <c r="AA177" i="3"/>
  <c r="AA161" i="3"/>
  <c r="X162" i="3"/>
  <c r="Y162" i="3" s="1"/>
  <c r="Z162" i="3" s="1"/>
  <c r="AA162" i="3" s="1"/>
  <c r="X166" i="3"/>
  <c r="Y166" i="3" s="1"/>
  <c r="Z166" i="3" s="1"/>
  <c r="AA166" i="3" s="1"/>
  <c r="AA173" i="3"/>
  <c r="AB173" i="3" s="1"/>
  <c r="AC173" i="3" s="1"/>
  <c r="AD173" i="3" s="1"/>
  <c r="AE173" i="3" s="1"/>
  <c r="AF173" i="3" s="1"/>
  <c r="AG173" i="3" s="1"/>
  <c r="AH173" i="3" s="1"/>
  <c r="AI173" i="3" s="1"/>
  <c r="AJ173" i="3" s="1"/>
  <c r="AK173" i="3" s="1"/>
  <c r="AL173" i="3" s="1"/>
  <c r="AM173" i="3" s="1"/>
  <c r="AN173" i="3" s="1"/>
  <c r="AO173" i="3" s="1"/>
  <c r="AP173" i="3" s="1"/>
  <c r="AQ173" i="3" s="1"/>
  <c r="AR173" i="3" s="1"/>
  <c r="AS173" i="3" s="1"/>
  <c r="AT173" i="3" s="1"/>
  <c r="AU173" i="3" s="1"/>
  <c r="AV173" i="3" s="1"/>
  <c r="AW173" i="3" s="1"/>
  <c r="AX173" i="3" s="1"/>
  <c r="AY173" i="3" s="1"/>
  <c r="AZ173" i="3" s="1"/>
  <c r="BA173" i="3" s="1"/>
  <c r="BB173" i="3" s="1"/>
  <c r="BC173" i="3" s="1"/>
  <c r="BD173" i="3" s="1"/>
  <c r="BE173" i="3" s="1"/>
  <c r="BF173" i="3" s="1"/>
  <c r="BG173" i="3" s="1"/>
  <c r="BH173" i="3" s="1"/>
  <c r="BI173" i="3" s="1"/>
  <c r="BJ173" i="3" s="1"/>
  <c r="BK173" i="3" s="1"/>
  <c r="BL173" i="3" s="1"/>
  <c r="BM173" i="3" s="1"/>
  <c r="BN173" i="3" s="1"/>
  <c r="BO173" i="3" s="1"/>
  <c r="BP173" i="3" s="1"/>
  <c r="BQ173" i="3" s="1"/>
  <c r="BR173" i="3" s="1"/>
  <c r="BS173" i="3" s="1"/>
  <c r="BT173" i="3" s="1"/>
  <c r="BU173" i="3" s="1"/>
  <c r="BV173" i="3" s="1"/>
  <c r="BW173" i="3" s="1"/>
  <c r="BX173" i="3" s="1"/>
  <c r="BY173" i="3" s="1"/>
  <c r="BZ173" i="3" s="1"/>
  <c r="CA173" i="3" s="1"/>
  <c r="CB173" i="3" s="1"/>
  <c r="CC173" i="3" s="1"/>
  <c r="CD173" i="3" s="1"/>
  <c r="CE173" i="3" s="1"/>
  <c r="CF173" i="3" s="1"/>
  <c r="CG173" i="3" s="1"/>
  <c r="CH173" i="3" s="1"/>
  <c r="CI173" i="3" s="1"/>
  <c r="CJ173" i="3" s="1"/>
  <c r="CK173" i="3" s="1"/>
  <c r="CL173" i="3" s="1"/>
  <c r="CM173" i="3" s="1"/>
  <c r="CN173" i="3" s="1"/>
  <c r="CO173" i="3" s="1"/>
  <c r="CP173" i="3" s="1"/>
  <c r="CQ173" i="3" s="1"/>
  <c r="CR173" i="3" s="1"/>
  <c r="CS173" i="3" s="1"/>
  <c r="CT173" i="3" s="1"/>
  <c r="CU173" i="3" s="1"/>
  <c r="CV173" i="3" s="1"/>
  <c r="CW173" i="3" s="1"/>
  <c r="CX173" i="3" s="1"/>
  <c r="CY173" i="3" s="1"/>
  <c r="CZ173" i="3" s="1"/>
  <c r="DA173" i="3" s="1"/>
  <c r="DB173" i="3" s="1"/>
  <c r="DC173" i="3" s="1"/>
  <c r="DD173" i="3" s="1"/>
  <c r="DE173" i="3" s="1"/>
  <c r="DF173" i="3" s="1"/>
  <c r="DG173" i="3" s="1"/>
  <c r="DH173" i="3" s="1"/>
  <c r="DI173" i="3" s="1"/>
  <c r="DJ173" i="3" s="1"/>
  <c r="DK173" i="3" s="1"/>
  <c r="DL173" i="3" s="1"/>
  <c r="DM173" i="3" s="1"/>
  <c r="DN173" i="3" s="1"/>
  <c r="DO173" i="3" s="1"/>
  <c r="DP173" i="3" s="1"/>
  <c r="DQ173" i="3" s="1"/>
  <c r="DR173" i="3" s="1"/>
  <c r="DS173" i="3" s="1"/>
  <c r="DT173" i="3" s="1"/>
  <c r="DU173" i="3" s="1"/>
  <c r="DV173" i="3" s="1"/>
  <c r="DW173" i="3" s="1"/>
  <c r="DX173" i="3" s="1"/>
  <c r="DY173" i="3" s="1"/>
  <c r="DZ173" i="3" s="1"/>
  <c r="EA173" i="3" s="1"/>
  <c r="EB173" i="3" s="1"/>
  <c r="EC173" i="3" s="1"/>
  <c r="ED173" i="3" s="1"/>
  <c r="EE173" i="3" s="1"/>
  <c r="EF173" i="3" s="1"/>
  <c r="EG173" i="3" s="1"/>
  <c r="EH173" i="3" s="1"/>
  <c r="EI173" i="3" s="1"/>
  <c r="EJ173" i="3" s="1"/>
  <c r="EK173" i="3" s="1"/>
  <c r="EL173" i="3" s="1"/>
  <c r="EM173" i="3" s="1"/>
  <c r="EN173" i="3" s="1"/>
  <c r="EO173" i="3" s="1"/>
  <c r="EP173" i="3" s="1"/>
  <c r="EQ173" i="3" s="1"/>
  <c r="ER173" i="3" s="1"/>
  <c r="ES173" i="3" s="1"/>
  <c r="ET173" i="3" s="1"/>
  <c r="EU173" i="3" s="1"/>
  <c r="EV173" i="3" s="1"/>
  <c r="EW173" i="3" s="1"/>
  <c r="EX173" i="3" s="1"/>
  <c r="EY173" i="3" s="1"/>
  <c r="EZ173" i="3" s="1"/>
  <c r="FA173" i="3" s="1"/>
  <c r="FB173" i="3" s="1"/>
  <c r="FC173" i="3" s="1"/>
  <c r="FD173" i="3" s="1"/>
  <c r="FE173" i="3" s="1"/>
  <c r="FF173" i="3" s="1"/>
  <c r="FG173" i="3" s="1"/>
  <c r="FH173" i="3" s="1"/>
  <c r="FI173" i="3" s="1"/>
  <c r="FJ173" i="3" s="1"/>
  <c r="FK173" i="3" s="1"/>
  <c r="FL173" i="3" s="1"/>
  <c r="FM173" i="3" s="1"/>
  <c r="FN173" i="3" s="1"/>
  <c r="FO173" i="3" s="1"/>
  <c r="FP173" i="3" s="1"/>
  <c r="FQ173" i="3" s="1"/>
  <c r="FR173" i="3" s="1"/>
  <c r="FS173" i="3" s="1"/>
  <c r="FT173" i="3" s="1"/>
  <c r="FU173" i="3" s="1"/>
  <c r="FV173" i="3" s="1"/>
  <c r="FW173" i="3" s="1"/>
  <c r="FX173" i="3" s="1"/>
  <c r="FY173" i="3" s="1"/>
  <c r="FZ173" i="3" s="1"/>
  <c r="GA173" i="3" s="1"/>
  <c r="GB173" i="3" s="1"/>
  <c r="GC173" i="3" s="1"/>
  <c r="GD173" i="3" s="1"/>
  <c r="GE173" i="3" s="1"/>
  <c r="GF173" i="3" s="1"/>
  <c r="GG173" i="3" s="1"/>
  <c r="GH173" i="3" s="1"/>
  <c r="GI173" i="3" s="1"/>
  <c r="GJ173" i="3" s="1"/>
  <c r="GK173" i="3" s="1"/>
  <c r="GL173" i="3" s="1"/>
  <c r="GM173" i="3" s="1"/>
  <c r="GN173" i="3" s="1"/>
  <c r="GO173" i="3" s="1"/>
  <c r="GP173" i="3" s="1"/>
  <c r="GQ173" i="3" s="1"/>
  <c r="GR173" i="3" s="1"/>
  <c r="GS173" i="3" s="1"/>
  <c r="GT173" i="3" s="1"/>
  <c r="GU173" i="3" s="1"/>
  <c r="GV173" i="3" s="1"/>
  <c r="GW173" i="3" s="1"/>
  <c r="GX173" i="3" s="1"/>
  <c r="GY173" i="3" s="1"/>
  <c r="GZ173" i="3" s="1"/>
  <c r="HA173" i="3" s="1"/>
  <c r="HB173" i="3" s="1"/>
  <c r="HC173" i="3" s="1"/>
  <c r="HD173" i="3" s="1"/>
  <c r="HE173" i="3" s="1"/>
  <c r="HF173" i="3" s="1"/>
  <c r="HG173" i="3" s="1"/>
  <c r="HH173" i="3" s="1"/>
  <c r="HI173" i="3" s="1"/>
  <c r="HJ173" i="3" s="1"/>
  <c r="HK173" i="3" s="1"/>
  <c r="HL173" i="3" s="1"/>
  <c r="HM173" i="3" s="1"/>
  <c r="AA181" i="3"/>
  <c r="W201" i="3"/>
  <c r="X201" i="3" s="1"/>
  <c r="Y201" i="3" s="1"/>
  <c r="Z201" i="3" s="1"/>
  <c r="AA201" i="3" s="1"/>
  <c r="AA225" i="3"/>
  <c r="AB225" i="3" s="1"/>
  <c r="AC225" i="3" s="1"/>
  <c r="AD225" i="3" s="1"/>
  <c r="AE225" i="3" s="1"/>
  <c r="AF225" i="3" s="1"/>
  <c r="AG225" i="3" s="1"/>
  <c r="AH225" i="3" s="1"/>
  <c r="AI225" i="3" s="1"/>
  <c r="AJ225" i="3" s="1"/>
  <c r="AK225" i="3" s="1"/>
  <c r="AL225" i="3" s="1"/>
  <c r="AM225" i="3" s="1"/>
  <c r="AN225" i="3" s="1"/>
  <c r="AO225" i="3" s="1"/>
  <c r="AP225" i="3" s="1"/>
  <c r="AQ225" i="3" s="1"/>
  <c r="AR225" i="3" s="1"/>
  <c r="AS225" i="3" s="1"/>
  <c r="AT225" i="3" s="1"/>
  <c r="AU225" i="3" s="1"/>
  <c r="AV225" i="3" s="1"/>
  <c r="AW225" i="3" s="1"/>
  <c r="AX225" i="3" s="1"/>
  <c r="AY225" i="3" s="1"/>
  <c r="AZ225" i="3" s="1"/>
  <c r="BA225" i="3" s="1"/>
  <c r="BB225" i="3" s="1"/>
  <c r="BC225" i="3" s="1"/>
  <c r="BD225" i="3" s="1"/>
  <c r="BE225" i="3" s="1"/>
  <c r="BF225" i="3" s="1"/>
  <c r="BG225" i="3" s="1"/>
  <c r="BH225" i="3" s="1"/>
  <c r="BI225" i="3" s="1"/>
  <c r="BJ225" i="3" s="1"/>
  <c r="BK225" i="3" s="1"/>
  <c r="BL225" i="3" s="1"/>
  <c r="BM225" i="3" s="1"/>
  <c r="BN225" i="3" s="1"/>
  <c r="BO225" i="3" s="1"/>
  <c r="BP225" i="3" s="1"/>
  <c r="BQ225" i="3" s="1"/>
  <c r="BR225" i="3" s="1"/>
  <c r="BS225" i="3" s="1"/>
  <c r="BT225" i="3" s="1"/>
  <c r="BU225" i="3" s="1"/>
  <c r="BV225" i="3" s="1"/>
  <c r="BW225" i="3" s="1"/>
  <c r="BX225" i="3" s="1"/>
  <c r="BY225" i="3" s="1"/>
  <c r="BZ225" i="3" s="1"/>
  <c r="CA225" i="3" s="1"/>
  <c r="CB225" i="3" s="1"/>
  <c r="CC225" i="3" s="1"/>
  <c r="CD225" i="3" s="1"/>
  <c r="CE225" i="3" s="1"/>
  <c r="CF225" i="3" s="1"/>
  <c r="CG225" i="3" s="1"/>
  <c r="CH225" i="3" s="1"/>
  <c r="CI225" i="3" s="1"/>
  <c r="CJ225" i="3" s="1"/>
  <c r="CK225" i="3" s="1"/>
  <c r="CL225" i="3" s="1"/>
  <c r="CM225" i="3" s="1"/>
  <c r="CN225" i="3" s="1"/>
  <c r="CO225" i="3" s="1"/>
  <c r="CP225" i="3" s="1"/>
  <c r="CQ225" i="3" s="1"/>
  <c r="CR225" i="3" s="1"/>
  <c r="CS225" i="3" s="1"/>
  <c r="CT225" i="3" s="1"/>
  <c r="CU225" i="3" s="1"/>
  <c r="CV225" i="3" s="1"/>
  <c r="CW225" i="3" s="1"/>
  <c r="CX225" i="3" s="1"/>
  <c r="CY225" i="3" s="1"/>
  <c r="CZ225" i="3" s="1"/>
  <c r="DA225" i="3" s="1"/>
  <c r="DB225" i="3" s="1"/>
  <c r="DC225" i="3" s="1"/>
  <c r="DD225" i="3" s="1"/>
  <c r="DE225" i="3" s="1"/>
  <c r="DF225" i="3" s="1"/>
  <c r="DG225" i="3" s="1"/>
  <c r="DH225" i="3" s="1"/>
  <c r="DI225" i="3" s="1"/>
  <c r="DJ225" i="3" s="1"/>
  <c r="DK225" i="3" s="1"/>
  <c r="DL225" i="3" s="1"/>
  <c r="DM225" i="3" s="1"/>
  <c r="DN225" i="3" s="1"/>
  <c r="DO225" i="3" s="1"/>
  <c r="DP225" i="3" s="1"/>
  <c r="DQ225" i="3" s="1"/>
  <c r="DR225" i="3" s="1"/>
  <c r="DS225" i="3" s="1"/>
  <c r="DT225" i="3" s="1"/>
  <c r="DU225" i="3" s="1"/>
  <c r="DV225" i="3" s="1"/>
  <c r="DW225" i="3" s="1"/>
  <c r="DX225" i="3" s="1"/>
  <c r="DY225" i="3" s="1"/>
  <c r="DZ225" i="3" s="1"/>
  <c r="EA225" i="3" s="1"/>
  <c r="EB225" i="3" s="1"/>
  <c r="EC225" i="3" s="1"/>
  <c r="ED225" i="3" s="1"/>
  <c r="EE225" i="3" s="1"/>
  <c r="EF225" i="3" s="1"/>
  <c r="EG225" i="3" s="1"/>
  <c r="EH225" i="3" s="1"/>
  <c r="EI225" i="3" s="1"/>
  <c r="EJ225" i="3" s="1"/>
  <c r="EK225" i="3" s="1"/>
  <c r="EL225" i="3" s="1"/>
  <c r="EM225" i="3" s="1"/>
  <c r="EN225" i="3" s="1"/>
  <c r="EO225" i="3" s="1"/>
  <c r="EP225" i="3" s="1"/>
  <c r="EQ225" i="3" s="1"/>
  <c r="ER225" i="3" s="1"/>
  <c r="ES225" i="3" s="1"/>
  <c r="ET225" i="3" s="1"/>
  <c r="EU225" i="3" s="1"/>
  <c r="EV225" i="3" s="1"/>
  <c r="EW225" i="3" s="1"/>
  <c r="EX225" i="3" s="1"/>
  <c r="EY225" i="3" s="1"/>
  <c r="EZ225" i="3" s="1"/>
  <c r="FA225" i="3" s="1"/>
  <c r="FB225" i="3" s="1"/>
  <c r="FC225" i="3" s="1"/>
  <c r="FD225" i="3" s="1"/>
  <c r="FE225" i="3" s="1"/>
  <c r="FF225" i="3" s="1"/>
  <c r="FG225" i="3" s="1"/>
  <c r="FH225" i="3" s="1"/>
  <c r="FI225" i="3" s="1"/>
  <c r="FJ225" i="3" s="1"/>
  <c r="FK225" i="3" s="1"/>
  <c r="FL225" i="3" s="1"/>
  <c r="FM225" i="3" s="1"/>
  <c r="FN225" i="3" s="1"/>
  <c r="FO225" i="3" s="1"/>
  <c r="FP225" i="3" s="1"/>
  <c r="FQ225" i="3" s="1"/>
  <c r="FR225" i="3" s="1"/>
  <c r="FS225" i="3" s="1"/>
  <c r="FT225" i="3" s="1"/>
  <c r="FU225" i="3" s="1"/>
  <c r="FV225" i="3" s="1"/>
  <c r="FW225" i="3" s="1"/>
  <c r="FX225" i="3" s="1"/>
  <c r="FY225" i="3" s="1"/>
  <c r="FZ225" i="3" s="1"/>
  <c r="GA225" i="3" s="1"/>
  <c r="GB225" i="3" s="1"/>
  <c r="GC225" i="3" s="1"/>
  <c r="GD225" i="3" s="1"/>
  <c r="GE225" i="3" s="1"/>
  <c r="GF225" i="3" s="1"/>
  <c r="GG225" i="3" s="1"/>
  <c r="GH225" i="3" s="1"/>
  <c r="GI225" i="3" s="1"/>
  <c r="GJ225" i="3" s="1"/>
  <c r="GK225" i="3" s="1"/>
  <c r="GL225" i="3" s="1"/>
  <c r="GM225" i="3" s="1"/>
  <c r="GN225" i="3" s="1"/>
  <c r="GO225" i="3" s="1"/>
  <c r="GP225" i="3" s="1"/>
  <c r="GQ225" i="3" s="1"/>
  <c r="GR225" i="3" s="1"/>
  <c r="GS225" i="3" s="1"/>
  <c r="GT225" i="3" s="1"/>
  <c r="GU225" i="3" s="1"/>
  <c r="GV225" i="3" s="1"/>
  <c r="GW225" i="3" s="1"/>
  <c r="GX225" i="3" s="1"/>
  <c r="GY225" i="3" s="1"/>
  <c r="GZ225" i="3" s="1"/>
  <c r="HA225" i="3" s="1"/>
  <c r="HB225" i="3" s="1"/>
  <c r="HC225" i="3" s="1"/>
  <c r="HD225" i="3" s="1"/>
  <c r="HE225" i="3" s="1"/>
  <c r="HF225" i="3" s="1"/>
  <c r="HG225" i="3" s="1"/>
  <c r="HH225" i="3" s="1"/>
  <c r="HI225" i="3" s="1"/>
  <c r="HJ225" i="3" s="1"/>
  <c r="HK225" i="3" s="1"/>
  <c r="HL225" i="3" s="1"/>
  <c r="HM225" i="3" s="1"/>
  <c r="AA216" i="3"/>
  <c r="AA198" i="3"/>
  <c r="AB198" i="3" s="1"/>
  <c r="AC198" i="3" s="1"/>
  <c r="AD198" i="3" s="1"/>
  <c r="AE198" i="3" s="1"/>
  <c r="AF198" i="3" s="1"/>
  <c r="AG198" i="3" s="1"/>
  <c r="AH198" i="3" s="1"/>
  <c r="AI198" i="3" s="1"/>
  <c r="AJ198" i="3" s="1"/>
  <c r="AK198" i="3" s="1"/>
  <c r="AL198" i="3" s="1"/>
  <c r="AM198" i="3" s="1"/>
  <c r="AN198" i="3" s="1"/>
  <c r="AO198" i="3" s="1"/>
  <c r="AP198" i="3" s="1"/>
  <c r="AQ198" i="3" s="1"/>
  <c r="AR198" i="3" s="1"/>
  <c r="AS198" i="3" s="1"/>
  <c r="AT198" i="3" s="1"/>
  <c r="AU198" i="3" s="1"/>
  <c r="AV198" i="3" s="1"/>
  <c r="AW198" i="3" s="1"/>
  <c r="AX198" i="3" s="1"/>
  <c r="AY198" i="3" s="1"/>
  <c r="AZ198" i="3" s="1"/>
  <c r="BA198" i="3" s="1"/>
  <c r="BB198" i="3" s="1"/>
  <c r="BC198" i="3" s="1"/>
  <c r="BD198" i="3" s="1"/>
  <c r="BE198" i="3" s="1"/>
  <c r="BF198" i="3" s="1"/>
  <c r="BG198" i="3" s="1"/>
  <c r="BH198" i="3" s="1"/>
  <c r="BI198" i="3" s="1"/>
  <c r="BJ198" i="3" s="1"/>
  <c r="BK198" i="3" s="1"/>
  <c r="BL198" i="3" s="1"/>
  <c r="BM198" i="3" s="1"/>
  <c r="BN198" i="3" s="1"/>
  <c r="BO198" i="3" s="1"/>
  <c r="BP198" i="3" s="1"/>
  <c r="BQ198" i="3" s="1"/>
  <c r="BR198" i="3" s="1"/>
  <c r="BS198" i="3" s="1"/>
  <c r="BT198" i="3" s="1"/>
  <c r="BU198" i="3" s="1"/>
  <c r="BV198" i="3" s="1"/>
  <c r="BW198" i="3" s="1"/>
  <c r="BX198" i="3" s="1"/>
  <c r="BY198" i="3" s="1"/>
  <c r="BZ198" i="3" s="1"/>
  <c r="CA198" i="3" s="1"/>
  <c r="CB198" i="3" s="1"/>
  <c r="CC198" i="3" s="1"/>
  <c r="CD198" i="3" s="1"/>
  <c r="CE198" i="3" s="1"/>
  <c r="CF198" i="3" s="1"/>
  <c r="CG198" i="3" s="1"/>
  <c r="CH198" i="3" s="1"/>
  <c r="CI198" i="3" s="1"/>
  <c r="CJ198" i="3" s="1"/>
  <c r="CK198" i="3" s="1"/>
  <c r="CL198" i="3" s="1"/>
  <c r="CM198" i="3" s="1"/>
  <c r="CN198" i="3" s="1"/>
  <c r="CO198" i="3" s="1"/>
  <c r="CP198" i="3" s="1"/>
  <c r="CQ198" i="3" s="1"/>
  <c r="CR198" i="3" s="1"/>
  <c r="CS198" i="3" s="1"/>
  <c r="CT198" i="3" s="1"/>
  <c r="CU198" i="3" s="1"/>
  <c r="CV198" i="3" s="1"/>
  <c r="CW198" i="3" s="1"/>
  <c r="CX198" i="3" s="1"/>
  <c r="CY198" i="3" s="1"/>
  <c r="CZ198" i="3" s="1"/>
  <c r="DA198" i="3" s="1"/>
  <c r="DB198" i="3" s="1"/>
  <c r="DC198" i="3" s="1"/>
  <c r="DD198" i="3" s="1"/>
  <c r="DE198" i="3" s="1"/>
  <c r="DF198" i="3" s="1"/>
  <c r="DG198" i="3" s="1"/>
  <c r="DH198" i="3" s="1"/>
  <c r="DI198" i="3" s="1"/>
  <c r="DJ198" i="3" s="1"/>
  <c r="DK198" i="3" s="1"/>
  <c r="DL198" i="3" s="1"/>
  <c r="DM198" i="3" s="1"/>
  <c r="DN198" i="3" s="1"/>
  <c r="DO198" i="3" s="1"/>
  <c r="DP198" i="3" s="1"/>
  <c r="DQ198" i="3" s="1"/>
  <c r="DR198" i="3" s="1"/>
  <c r="DS198" i="3" s="1"/>
  <c r="DT198" i="3" s="1"/>
  <c r="DU198" i="3" s="1"/>
  <c r="DV198" i="3" s="1"/>
  <c r="DW198" i="3" s="1"/>
  <c r="DX198" i="3" s="1"/>
  <c r="DY198" i="3" s="1"/>
  <c r="DZ198" i="3" s="1"/>
  <c r="EA198" i="3" s="1"/>
  <c r="EB198" i="3" s="1"/>
  <c r="EC198" i="3" s="1"/>
  <c r="ED198" i="3" s="1"/>
  <c r="EE198" i="3" s="1"/>
  <c r="EF198" i="3" s="1"/>
  <c r="EG198" i="3" s="1"/>
  <c r="EH198" i="3" s="1"/>
  <c r="EI198" i="3" s="1"/>
  <c r="EJ198" i="3" s="1"/>
  <c r="EK198" i="3" s="1"/>
  <c r="EL198" i="3" s="1"/>
  <c r="EM198" i="3" s="1"/>
  <c r="EN198" i="3" s="1"/>
  <c r="EO198" i="3" s="1"/>
  <c r="EP198" i="3" s="1"/>
  <c r="EQ198" i="3" s="1"/>
  <c r="ER198" i="3" s="1"/>
  <c r="ES198" i="3" s="1"/>
  <c r="ET198" i="3" s="1"/>
  <c r="EU198" i="3" s="1"/>
  <c r="EV198" i="3" s="1"/>
  <c r="EW198" i="3" s="1"/>
  <c r="EX198" i="3" s="1"/>
  <c r="EY198" i="3" s="1"/>
  <c r="EZ198" i="3" s="1"/>
  <c r="FA198" i="3" s="1"/>
  <c r="FB198" i="3" s="1"/>
  <c r="FC198" i="3" s="1"/>
  <c r="FD198" i="3" s="1"/>
  <c r="FE198" i="3" s="1"/>
  <c r="FF198" i="3" s="1"/>
  <c r="FG198" i="3" s="1"/>
  <c r="FH198" i="3" s="1"/>
  <c r="FI198" i="3" s="1"/>
  <c r="FJ198" i="3" s="1"/>
  <c r="FK198" i="3" s="1"/>
  <c r="FL198" i="3" s="1"/>
  <c r="FM198" i="3" s="1"/>
  <c r="FN198" i="3" s="1"/>
  <c r="FO198" i="3" s="1"/>
  <c r="FP198" i="3" s="1"/>
  <c r="FQ198" i="3" s="1"/>
  <c r="FR198" i="3" s="1"/>
  <c r="FS198" i="3" s="1"/>
  <c r="FT198" i="3" s="1"/>
  <c r="FU198" i="3" s="1"/>
  <c r="FV198" i="3" s="1"/>
  <c r="FW198" i="3" s="1"/>
  <c r="FX198" i="3" s="1"/>
  <c r="FY198" i="3" s="1"/>
  <c r="FZ198" i="3" s="1"/>
  <c r="GA198" i="3" s="1"/>
  <c r="GB198" i="3" s="1"/>
  <c r="GC198" i="3" s="1"/>
  <c r="GD198" i="3" s="1"/>
  <c r="GE198" i="3" s="1"/>
  <c r="GF198" i="3" s="1"/>
  <c r="GG198" i="3" s="1"/>
  <c r="GH198" i="3" s="1"/>
  <c r="GI198" i="3" s="1"/>
  <c r="GJ198" i="3" s="1"/>
  <c r="GK198" i="3" s="1"/>
  <c r="GL198" i="3" s="1"/>
  <c r="GM198" i="3" s="1"/>
  <c r="GN198" i="3" s="1"/>
  <c r="GO198" i="3" s="1"/>
  <c r="GP198" i="3" s="1"/>
  <c r="GQ198" i="3" s="1"/>
  <c r="GR198" i="3" s="1"/>
  <c r="GS198" i="3" s="1"/>
  <c r="GT198" i="3" s="1"/>
  <c r="GU198" i="3" s="1"/>
  <c r="GV198" i="3" s="1"/>
  <c r="GW198" i="3" s="1"/>
  <c r="GX198" i="3" s="1"/>
  <c r="GY198" i="3" s="1"/>
  <c r="GZ198" i="3" s="1"/>
  <c r="HA198" i="3" s="1"/>
  <c r="HB198" i="3" s="1"/>
  <c r="HC198" i="3" s="1"/>
  <c r="HD198" i="3" s="1"/>
  <c r="HE198" i="3" s="1"/>
  <c r="HF198" i="3" s="1"/>
  <c r="HG198" i="3" s="1"/>
  <c r="HH198" i="3" s="1"/>
  <c r="HI198" i="3" s="1"/>
  <c r="HJ198" i="3" s="1"/>
  <c r="HK198" i="3" s="1"/>
  <c r="HL198" i="3" s="1"/>
  <c r="HM198" i="3" s="1"/>
  <c r="AA232" i="3"/>
  <c r="W231" i="3"/>
  <c r="X231" i="3" s="1"/>
  <c r="Y231" i="3" s="1"/>
  <c r="Z231" i="3" s="1"/>
  <c r="AA231" i="3" s="1"/>
  <c r="AA229" i="3"/>
  <c r="Q484" i="2" l="1"/>
  <c r="Q166" i="2"/>
  <c r="Q157" i="3"/>
  <c r="Q82" i="3"/>
  <c r="Q149" i="3"/>
  <c r="AB177" i="3"/>
  <c r="AC177" i="3" s="1"/>
  <c r="AD177" i="3" s="1"/>
  <c r="AE177" i="3" s="1"/>
  <c r="AF177" i="3" s="1"/>
  <c r="AG177" i="3" s="1"/>
  <c r="AH177" i="3" s="1"/>
  <c r="AI177" i="3" s="1"/>
  <c r="AJ177" i="3" s="1"/>
  <c r="AK177" i="3" s="1"/>
  <c r="AL177" i="3" s="1"/>
  <c r="AM177" i="3" s="1"/>
  <c r="AN177" i="3" s="1"/>
  <c r="AO177" i="3" s="1"/>
  <c r="AP177" i="3" s="1"/>
  <c r="AQ177" i="3" s="1"/>
  <c r="AR177" i="3" s="1"/>
  <c r="AS177" i="3" s="1"/>
  <c r="AT177" i="3" s="1"/>
  <c r="AU177" i="3" s="1"/>
  <c r="AV177" i="3" s="1"/>
  <c r="AW177" i="3" s="1"/>
  <c r="AX177" i="3" s="1"/>
  <c r="AY177" i="3" s="1"/>
  <c r="AZ177" i="3" s="1"/>
  <c r="BA177" i="3" s="1"/>
  <c r="BB177" i="3" s="1"/>
  <c r="BC177" i="3" s="1"/>
  <c r="BD177" i="3" s="1"/>
  <c r="BE177" i="3" s="1"/>
  <c r="BF177" i="3" s="1"/>
  <c r="BG177" i="3" s="1"/>
  <c r="BH177" i="3" s="1"/>
  <c r="BI177" i="3" s="1"/>
  <c r="BJ177" i="3" s="1"/>
  <c r="BK177" i="3" s="1"/>
  <c r="BL177" i="3" s="1"/>
  <c r="BM177" i="3" s="1"/>
  <c r="BN177" i="3" s="1"/>
  <c r="BO177" i="3" s="1"/>
  <c r="BP177" i="3" s="1"/>
  <c r="BQ177" i="3" s="1"/>
  <c r="BR177" i="3" s="1"/>
  <c r="BS177" i="3" s="1"/>
  <c r="BT177" i="3" s="1"/>
  <c r="BU177" i="3" s="1"/>
  <c r="BV177" i="3" s="1"/>
  <c r="BW177" i="3" s="1"/>
  <c r="BX177" i="3" s="1"/>
  <c r="BY177" i="3" s="1"/>
  <c r="BZ177" i="3" s="1"/>
  <c r="CA177" i="3" s="1"/>
  <c r="CB177" i="3" s="1"/>
  <c r="CC177" i="3" s="1"/>
  <c r="CD177" i="3" s="1"/>
  <c r="CE177" i="3" s="1"/>
  <c r="CF177" i="3" s="1"/>
  <c r="CG177" i="3" s="1"/>
  <c r="CH177" i="3" s="1"/>
  <c r="CI177" i="3" s="1"/>
  <c r="CJ177" i="3" s="1"/>
  <c r="CK177" i="3" s="1"/>
  <c r="CL177" i="3" s="1"/>
  <c r="CM177" i="3" s="1"/>
  <c r="CN177" i="3" s="1"/>
  <c r="CO177" i="3" s="1"/>
  <c r="CP177" i="3" s="1"/>
  <c r="CQ177" i="3" s="1"/>
  <c r="CR177" i="3" s="1"/>
  <c r="CS177" i="3" s="1"/>
  <c r="CT177" i="3" s="1"/>
  <c r="CU177" i="3" s="1"/>
  <c r="CV177" i="3" s="1"/>
  <c r="CW177" i="3" s="1"/>
  <c r="CX177" i="3" s="1"/>
  <c r="CY177" i="3" s="1"/>
  <c r="CZ177" i="3" s="1"/>
  <c r="DA177" i="3" s="1"/>
  <c r="DB177" i="3" s="1"/>
  <c r="DC177" i="3" s="1"/>
  <c r="DD177" i="3" s="1"/>
  <c r="DE177" i="3" s="1"/>
  <c r="DF177" i="3" s="1"/>
  <c r="DG177" i="3" s="1"/>
  <c r="DH177" i="3" s="1"/>
  <c r="DI177" i="3" s="1"/>
  <c r="DJ177" i="3" s="1"/>
  <c r="DK177" i="3" s="1"/>
  <c r="DL177" i="3" s="1"/>
  <c r="DM177" i="3" s="1"/>
  <c r="DN177" i="3" s="1"/>
  <c r="DO177" i="3" s="1"/>
  <c r="DP177" i="3" s="1"/>
  <c r="DQ177" i="3" s="1"/>
  <c r="DR177" i="3" s="1"/>
  <c r="DS177" i="3" s="1"/>
  <c r="DT177" i="3" s="1"/>
  <c r="DU177" i="3" s="1"/>
  <c r="DV177" i="3" s="1"/>
  <c r="DW177" i="3" s="1"/>
  <c r="DX177" i="3" s="1"/>
  <c r="DY177" i="3" s="1"/>
  <c r="DZ177" i="3" s="1"/>
  <c r="EA177" i="3" s="1"/>
  <c r="EB177" i="3" s="1"/>
  <c r="EC177" i="3" s="1"/>
  <c r="ED177" i="3" s="1"/>
  <c r="EE177" i="3" s="1"/>
  <c r="EF177" i="3" s="1"/>
  <c r="EG177" i="3" s="1"/>
  <c r="EH177" i="3" s="1"/>
  <c r="EI177" i="3" s="1"/>
  <c r="EJ177" i="3" s="1"/>
  <c r="EK177" i="3" s="1"/>
  <c r="EL177" i="3" s="1"/>
  <c r="EM177" i="3" s="1"/>
  <c r="EN177" i="3" s="1"/>
  <c r="EO177" i="3" s="1"/>
  <c r="EP177" i="3" s="1"/>
  <c r="EQ177" i="3" s="1"/>
  <c r="ER177" i="3" s="1"/>
  <c r="ES177" i="3" s="1"/>
  <c r="ET177" i="3" s="1"/>
  <c r="EU177" i="3" s="1"/>
  <c r="EV177" i="3" s="1"/>
  <c r="EW177" i="3" s="1"/>
  <c r="EX177" i="3" s="1"/>
  <c r="EY177" i="3" s="1"/>
  <c r="EZ177" i="3" s="1"/>
  <c r="FA177" i="3" s="1"/>
  <c r="FB177" i="3" s="1"/>
  <c r="FC177" i="3" s="1"/>
  <c r="FD177" i="3" s="1"/>
  <c r="FE177" i="3" s="1"/>
  <c r="FF177" i="3" s="1"/>
  <c r="FG177" i="3" s="1"/>
  <c r="FH177" i="3" s="1"/>
  <c r="FI177" i="3" s="1"/>
  <c r="FJ177" i="3" s="1"/>
  <c r="FK177" i="3" s="1"/>
  <c r="FL177" i="3" s="1"/>
  <c r="FM177" i="3" s="1"/>
  <c r="FN177" i="3" s="1"/>
  <c r="FO177" i="3" s="1"/>
  <c r="FP177" i="3" s="1"/>
  <c r="FQ177" i="3" s="1"/>
  <c r="FR177" i="3" s="1"/>
  <c r="FS177" i="3" s="1"/>
  <c r="FT177" i="3" s="1"/>
  <c r="FU177" i="3" s="1"/>
  <c r="FV177" i="3" s="1"/>
  <c r="FW177" i="3" s="1"/>
  <c r="FX177" i="3" s="1"/>
  <c r="FY177" i="3" s="1"/>
  <c r="FZ177" i="3" s="1"/>
  <c r="GA177" i="3" s="1"/>
  <c r="GB177" i="3" s="1"/>
  <c r="GC177" i="3" s="1"/>
  <c r="GD177" i="3" s="1"/>
  <c r="GE177" i="3" s="1"/>
  <c r="GF177" i="3" s="1"/>
  <c r="GG177" i="3" s="1"/>
  <c r="GH177" i="3" s="1"/>
  <c r="GI177" i="3" s="1"/>
  <c r="GJ177" i="3" s="1"/>
  <c r="GK177" i="3" s="1"/>
  <c r="GL177" i="3" s="1"/>
  <c r="GM177" i="3" s="1"/>
  <c r="GN177" i="3" s="1"/>
  <c r="GO177" i="3" s="1"/>
  <c r="GP177" i="3" s="1"/>
  <c r="GQ177" i="3" s="1"/>
  <c r="GR177" i="3" s="1"/>
  <c r="GS177" i="3" s="1"/>
  <c r="GT177" i="3" s="1"/>
  <c r="GU177" i="3" s="1"/>
  <c r="GV177" i="3" s="1"/>
  <c r="GW177" i="3" s="1"/>
  <c r="GX177" i="3" s="1"/>
  <c r="GY177" i="3" s="1"/>
  <c r="GZ177" i="3" s="1"/>
  <c r="HA177" i="3" s="1"/>
  <c r="HB177" i="3" s="1"/>
  <c r="HC177" i="3" s="1"/>
  <c r="HD177" i="3" s="1"/>
  <c r="HE177" i="3" s="1"/>
  <c r="HF177" i="3" s="1"/>
  <c r="HG177" i="3" s="1"/>
  <c r="HH177" i="3" s="1"/>
  <c r="HI177" i="3" s="1"/>
  <c r="HJ177" i="3" s="1"/>
  <c r="HK177" i="3" s="1"/>
  <c r="HL177" i="3" s="1"/>
  <c r="HM177" i="3" s="1"/>
  <c r="Q34" i="3"/>
  <c r="Q130" i="3"/>
  <c r="Q92" i="3"/>
  <c r="Q69" i="3"/>
  <c r="Q152" i="3"/>
  <c r="AB53" i="3"/>
  <c r="AC53" i="3" s="1"/>
  <c r="AD53" i="3" s="1"/>
  <c r="AE53" i="3" s="1"/>
  <c r="AF53" i="3" s="1"/>
  <c r="AG53" i="3" s="1"/>
  <c r="AH53" i="3" s="1"/>
  <c r="AI53" i="3" s="1"/>
  <c r="AJ53" i="3" s="1"/>
  <c r="AK53" i="3" s="1"/>
  <c r="AL53" i="3" s="1"/>
  <c r="AM53" i="3" s="1"/>
  <c r="AN53" i="3" s="1"/>
  <c r="AO53" i="3" s="1"/>
  <c r="AP53" i="3" s="1"/>
  <c r="AQ53" i="3" s="1"/>
  <c r="AR53" i="3" s="1"/>
  <c r="AS53" i="3" s="1"/>
  <c r="AT53" i="3" s="1"/>
  <c r="AU53" i="3" s="1"/>
  <c r="AV53" i="3" s="1"/>
  <c r="AW53" i="3" s="1"/>
  <c r="AX53" i="3" s="1"/>
  <c r="AY53" i="3" s="1"/>
  <c r="AZ53" i="3" s="1"/>
  <c r="BA53" i="3" s="1"/>
  <c r="BB53" i="3" s="1"/>
  <c r="BC53" i="3" s="1"/>
  <c r="BD53" i="3" s="1"/>
  <c r="BE53" i="3" s="1"/>
  <c r="BF53" i="3" s="1"/>
  <c r="BG53" i="3" s="1"/>
  <c r="BH53" i="3" s="1"/>
  <c r="BI53" i="3" s="1"/>
  <c r="BJ53" i="3" s="1"/>
  <c r="BK53" i="3" s="1"/>
  <c r="BL53" i="3" s="1"/>
  <c r="BM53" i="3" s="1"/>
  <c r="BN53" i="3" s="1"/>
  <c r="BO53" i="3" s="1"/>
  <c r="BP53" i="3" s="1"/>
  <c r="BQ53" i="3" s="1"/>
  <c r="BR53" i="3" s="1"/>
  <c r="BS53" i="3" s="1"/>
  <c r="BT53" i="3" s="1"/>
  <c r="BU53" i="3" s="1"/>
  <c r="BV53" i="3" s="1"/>
  <c r="BW53" i="3" s="1"/>
  <c r="BX53" i="3" s="1"/>
  <c r="BY53" i="3" s="1"/>
  <c r="BZ53" i="3" s="1"/>
  <c r="CA53" i="3" s="1"/>
  <c r="CB53" i="3" s="1"/>
  <c r="CC53" i="3" s="1"/>
  <c r="CD53" i="3" s="1"/>
  <c r="CE53" i="3" s="1"/>
  <c r="CF53" i="3" s="1"/>
  <c r="CG53" i="3" s="1"/>
  <c r="CH53" i="3" s="1"/>
  <c r="CI53" i="3" s="1"/>
  <c r="CJ53" i="3" s="1"/>
  <c r="CK53" i="3" s="1"/>
  <c r="CL53" i="3" s="1"/>
  <c r="CM53" i="3" s="1"/>
  <c r="CN53" i="3" s="1"/>
  <c r="CO53" i="3" s="1"/>
  <c r="CP53" i="3" s="1"/>
  <c r="CQ53" i="3" s="1"/>
  <c r="CR53" i="3" s="1"/>
  <c r="CS53" i="3" s="1"/>
  <c r="CT53" i="3" s="1"/>
  <c r="CU53" i="3" s="1"/>
  <c r="CV53" i="3" s="1"/>
  <c r="CW53" i="3" s="1"/>
  <c r="CX53" i="3" s="1"/>
  <c r="CY53" i="3" s="1"/>
  <c r="CZ53" i="3" s="1"/>
  <c r="DA53" i="3" s="1"/>
  <c r="DB53" i="3" s="1"/>
  <c r="DC53" i="3" s="1"/>
  <c r="DD53" i="3" s="1"/>
  <c r="DE53" i="3" s="1"/>
  <c r="DF53" i="3" s="1"/>
  <c r="DG53" i="3" s="1"/>
  <c r="DH53" i="3" s="1"/>
  <c r="DI53" i="3" s="1"/>
  <c r="DJ53" i="3" s="1"/>
  <c r="DK53" i="3" s="1"/>
  <c r="DL53" i="3" s="1"/>
  <c r="DM53" i="3" s="1"/>
  <c r="DN53" i="3" s="1"/>
  <c r="DO53" i="3" s="1"/>
  <c r="DP53" i="3" s="1"/>
  <c r="DQ53" i="3" s="1"/>
  <c r="DR53" i="3" s="1"/>
  <c r="DS53" i="3" s="1"/>
  <c r="DT53" i="3" s="1"/>
  <c r="DU53" i="3" s="1"/>
  <c r="DV53" i="3" s="1"/>
  <c r="DW53" i="3" s="1"/>
  <c r="DX53" i="3" s="1"/>
  <c r="DY53" i="3" s="1"/>
  <c r="DZ53" i="3" s="1"/>
  <c r="EA53" i="3" s="1"/>
  <c r="EB53" i="3" s="1"/>
  <c r="EC53" i="3" s="1"/>
  <c r="ED53" i="3" s="1"/>
  <c r="EE53" i="3" s="1"/>
  <c r="EF53" i="3" s="1"/>
  <c r="EG53" i="3" s="1"/>
  <c r="EH53" i="3" s="1"/>
  <c r="EI53" i="3" s="1"/>
  <c r="EJ53" i="3" s="1"/>
  <c r="EK53" i="3" s="1"/>
  <c r="EL53" i="3" s="1"/>
  <c r="EM53" i="3" s="1"/>
  <c r="EN53" i="3" s="1"/>
  <c r="EO53" i="3" s="1"/>
  <c r="EP53" i="3" s="1"/>
  <c r="EQ53" i="3" s="1"/>
  <c r="ER53" i="3" s="1"/>
  <c r="ES53" i="3" s="1"/>
  <c r="ET53" i="3" s="1"/>
  <c r="EU53" i="3" s="1"/>
  <c r="EV53" i="3" s="1"/>
  <c r="EW53" i="3" s="1"/>
  <c r="EX53" i="3" s="1"/>
  <c r="EY53" i="3" s="1"/>
  <c r="EZ53" i="3" s="1"/>
  <c r="FA53" i="3" s="1"/>
  <c r="FB53" i="3" s="1"/>
  <c r="FC53" i="3" s="1"/>
  <c r="FD53" i="3" s="1"/>
  <c r="FE53" i="3" s="1"/>
  <c r="FF53" i="3" s="1"/>
  <c r="FG53" i="3" s="1"/>
  <c r="FH53" i="3" s="1"/>
  <c r="FI53" i="3" s="1"/>
  <c r="FJ53" i="3" s="1"/>
  <c r="FK53" i="3" s="1"/>
  <c r="FL53" i="3" s="1"/>
  <c r="FM53" i="3" s="1"/>
  <c r="FN53" i="3" s="1"/>
  <c r="FO53" i="3" s="1"/>
  <c r="FP53" i="3" s="1"/>
  <c r="FQ53" i="3" s="1"/>
  <c r="FR53" i="3" s="1"/>
  <c r="FS53" i="3" s="1"/>
  <c r="FT53" i="3" s="1"/>
  <c r="FU53" i="3" s="1"/>
  <c r="FV53" i="3" s="1"/>
  <c r="FW53" i="3" s="1"/>
  <c r="FX53" i="3" s="1"/>
  <c r="FY53" i="3" s="1"/>
  <c r="FZ53" i="3" s="1"/>
  <c r="GA53" i="3" s="1"/>
  <c r="GB53" i="3" s="1"/>
  <c r="GC53" i="3" s="1"/>
  <c r="GD53" i="3" s="1"/>
  <c r="GE53" i="3" s="1"/>
  <c r="GF53" i="3" s="1"/>
  <c r="GG53" i="3" s="1"/>
  <c r="GH53" i="3" s="1"/>
  <c r="GI53" i="3" s="1"/>
  <c r="GJ53" i="3" s="1"/>
  <c r="GK53" i="3" s="1"/>
  <c r="GL53" i="3" s="1"/>
  <c r="GM53" i="3" s="1"/>
  <c r="GN53" i="3" s="1"/>
  <c r="GO53" i="3" s="1"/>
  <c r="GP53" i="3" s="1"/>
  <c r="GQ53" i="3" s="1"/>
  <c r="GR53" i="3" s="1"/>
  <c r="GS53" i="3" s="1"/>
  <c r="GT53" i="3" s="1"/>
  <c r="GU53" i="3" s="1"/>
  <c r="GV53" i="3" s="1"/>
  <c r="GW53" i="3" s="1"/>
  <c r="GX53" i="3" s="1"/>
  <c r="GY53" i="3" s="1"/>
  <c r="GZ53" i="3" s="1"/>
  <c r="HA53" i="3" s="1"/>
  <c r="HB53" i="3" s="1"/>
  <c r="HC53" i="3" s="1"/>
  <c r="HD53" i="3" s="1"/>
  <c r="HE53" i="3" s="1"/>
  <c r="HF53" i="3" s="1"/>
  <c r="HG53" i="3" s="1"/>
  <c r="HH53" i="3" s="1"/>
  <c r="HI53" i="3" s="1"/>
  <c r="HJ53" i="3" s="1"/>
  <c r="HK53" i="3" s="1"/>
  <c r="HL53" i="3" s="1"/>
  <c r="HM53" i="3" s="1"/>
  <c r="Q104" i="3"/>
  <c r="Q218" i="3"/>
  <c r="Q118" i="3"/>
  <c r="Q195" i="3"/>
  <c r="Q176" i="3"/>
  <c r="Q90" i="3"/>
  <c r="Q173" i="3"/>
  <c r="Q188" i="3"/>
  <c r="Q168" i="3"/>
  <c r="Q94" i="3"/>
  <c r="Q26" i="3"/>
  <c r="Q123" i="3"/>
  <c r="Q25" i="3"/>
  <c r="Q489" i="2"/>
  <c r="Q508" i="2"/>
  <c r="Q147" i="3"/>
  <c r="Q132" i="3"/>
  <c r="AB175" i="3"/>
  <c r="AC175" i="3" s="1"/>
  <c r="AD175" i="3" s="1"/>
  <c r="AE175" i="3" s="1"/>
  <c r="AF175" i="3" s="1"/>
  <c r="AG175" i="3" s="1"/>
  <c r="AH175" i="3" s="1"/>
  <c r="AI175" i="3" s="1"/>
  <c r="AJ175" i="3" s="1"/>
  <c r="AK175" i="3" s="1"/>
  <c r="AL175" i="3" s="1"/>
  <c r="AM175" i="3" s="1"/>
  <c r="AN175" i="3" s="1"/>
  <c r="AO175" i="3" s="1"/>
  <c r="AP175" i="3" s="1"/>
  <c r="AQ175" i="3" s="1"/>
  <c r="AR175" i="3" s="1"/>
  <c r="AS175" i="3" s="1"/>
  <c r="AT175" i="3" s="1"/>
  <c r="AU175" i="3" s="1"/>
  <c r="AV175" i="3" s="1"/>
  <c r="AW175" i="3" s="1"/>
  <c r="AX175" i="3" s="1"/>
  <c r="AY175" i="3" s="1"/>
  <c r="AZ175" i="3" s="1"/>
  <c r="BA175" i="3" s="1"/>
  <c r="BB175" i="3" s="1"/>
  <c r="BC175" i="3" s="1"/>
  <c r="BD175" i="3" s="1"/>
  <c r="BE175" i="3" s="1"/>
  <c r="BF175" i="3" s="1"/>
  <c r="BG175" i="3" s="1"/>
  <c r="BH175" i="3" s="1"/>
  <c r="BI175" i="3" s="1"/>
  <c r="BJ175" i="3" s="1"/>
  <c r="BK175" i="3" s="1"/>
  <c r="BL175" i="3" s="1"/>
  <c r="BM175" i="3" s="1"/>
  <c r="BN175" i="3" s="1"/>
  <c r="BO175" i="3" s="1"/>
  <c r="BP175" i="3" s="1"/>
  <c r="BQ175" i="3" s="1"/>
  <c r="BR175" i="3" s="1"/>
  <c r="BS175" i="3" s="1"/>
  <c r="BT175" i="3" s="1"/>
  <c r="BU175" i="3" s="1"/>
  <c r="BV175" i="3" s="1"/>
  <c r="BW175" i="3" s="1"/>
  <c r="BX175" i="3" s="1"/>
  <c r="BY175" i="3" s="1"/>
  <c r="BZ175" i="3" s="1"/>
  <c r="CA175" i="3" s="1"/>
  <c r="CB175" i="3" s="1"/>
  <c r="CC175" i="3" s="1"/>
  <c r="CD175" i="3" s="1"/>
  <c r="CE175" i="3" s="1"/>
  <c r="CF175" i="3" s="1"/>
  <c r="CG175" i="3" s="1"/>
  <c r="CH175" i="3" s="1"/>
  <c r="CI175" i="3" s="1"/>
  <c r="CJ175" i="3" s="1"/>
  <c r="CK175" i="3" s="1"/>
  <c r="CL175" i="3" s="1"/>
  <c r="CM175" i="3" s="1"/>
  <c r="CN175" i="3" s="1"/>
  <c r="CO175" i="3" s="1"/>
  <c r="CP175" i="3" s="1"/>
  <c r="CQ175" i="3" s="1"/>
  <c r="CR175" i="3" s="1"/>
  <c r="CS175" i="3" s="1"/>
  <c r="CT175" i="3" s="1"/>
  <c r="CU175" i="3" s="1"/>
  <c r="CV175" i="3" s="1"/>
  <c r="CW175" i="3" s="1"/>
  <c r="CX175" i="3" s="1"/>
  <c r="CY175" i="3" s="1"/>
  <c r="CZ175" i="3" s="1"/>
  <c r="DA175" i="3" s="1"/>
  <c r="DB175" i="3" s="1"/>
  <c r="DC175" i="3" s="1"/>
  <c r="DD175" i="3" s="1"/>
  <c r="DE175" i="3" s="1"/>
  <c r="DF175" i="3" s="1"/>
  <c r="DG175" i="3" s="1"/>
  <c r="DH175" i="3" s="1"/>
  <c r="DI175" i="3" s="1"/>
  <c r="DJ175" i="3" s="1"/>
  <c r="DK175" i="3" s="1"/>
  <c r="DL175" i="3" s="1"/>
  <c r="DM175" i="3" s="1"/>
  <c r="DN175" i="3" s="1"/>
  <c r="DO175" i="3" s="1"/>
  <c r="DP175" i="3" s="1"/>
  <c r="DQ175" i="3" s="1"/>
  <c r="DR175" i="3" s="1"/>
  <c r="DS175" i="3" s="1"/>
  <c r="DT175" i="3" s="1"/>
  <c r="DU175" i="3" s="1"/>
  <c r="DV175" i="3" s="1"/>
  <c r="DW175" i="3" s="1"/>
  <c r="DX175" i="3" s="1"/>
  <c r="DY175" i="3" s="1"/>
  <c r="DZ175" i="3" s="1"/>
  <c r="EA175" i="3" s="1"/>
  <c r="EB175" i="3" s="1"/>
  <c r="EC175" i="3" s="1"/>
  <c r="ED175" i="3" s="1"/>
  <c r="EE175" i="3" s="1"/>
  <c r="EF175" i="3" s="1"/>
  <c r="EG175" i="3" s="1"/>
  <c r="EH175" i="3" s="1"/>
  <c r="EI175" i="3" s="1"/>
  <c r="EJ175" i="3" s="1"/>
  <c r="EK175" i="3" s="1"/>
  <c r="EL175" i="3" s="1"/>
  <c r="EM175" i="3" s="1"/>
  <c r="EN175" i="3" s="1"/>
  <c r="EO175" i="3" s="1"/>
  <c r="EP175" i="3" s="1"/>
  <c r="EQ175" i="3" s="1"/>
  <c r="ER175" i="3" s="1"/>
  <c r="ES175" i="3" s="1"/>
  <c r="ET175" i="3" s="1"/>
  <c r="EU175" i="3" s="1"/>
  <c r="EV175" i="3" s="1"/>
  <c r="EW175" i="3" s="1"/>
  <c r="EX175" i="3" s="1"/>
  <c r="EY175" i="3" s="1"/>
  <c r="EZ175" i="3" s="1"/>
  <c r="FA175" i="3" s="1"/>
  <c r="FB175" i="3" s="1"/>
  <c r="FC175" i="3" s="1"/>
  <c r="FD175" i="3" s="1"/>
  <c r="FE175" i="3" s="1"/>
  <c r="FF175" i="3" s="1"/>
  <c r="FG175" i="3" s="1"/>
  <c r="FH175" i="3" s="1"/>
  <c r="FI175" i="3" s="1"/>
  <c r="FJ175" i="3" s="1"/>
  <c r="FK175" i="3" s="1"/>
  <c r="FL175" i="3" s="1"/>
  <c r="FM175" i="3" s="1"/>
  <c r="FN175" i="3" s="1"/>
  <c r="FO175" i="3" s="1"/>
  <c r="FP175" i="3" s="1"/>
  <c r="FQ175" i="3" s="1"/>
  <c r="FR175" i="3" s="1"/>
  <c r="FS175" i="3" s="1"/>
  <c r="FT175" i="3" s="1"/>
  <c r="FU175" i="3" s="1"/>
  <c r="FV175" i="3" s="1"/>
  <c r="FW175" i="3" s="1"/>
  <c r="FX175" i="3" s="1"/>
  <c r="FY175" i="3" s="1"/>
  <c r="FZ175" i="3" s="1"/>
  <c r="GA175" i="3" s="1"/>
  <c r="GB175" i="3" s="1"/>
  <c r="GC175" i="3" s="1"/>
  <c r="GD175" i="3" s="1"/>
  <c r="GE175" i="3" s="1"/>
  <c r="GF175" i="3" s="1"/>
  <c r="GG175" i="3" s="1"/>
  <c r="GH175" i="3" s="1"/>
  <c r="GI175" i="3" s="1"/>
  <c r="GJ175" i="3" s="1"/>
  <c r="GK175" i="3" s="1"/>
  <c r="GL175" i="3" s="1"/>
  <c r="GM175" i="3" s="1"/>
  <c r="GN175" i="3" s="1"/>
  <c r="GO175" i="3" s="1"/>
  <c r="GP175" i="3" s="1"/>
  <c r="GQ175" i="3" s="1"/>
  <c r="GR175" i="3" s="1"/>
  <c r="GS175" i="3" s="1"/>
  <c r="GT175" i="3" s="1"/>
  <c r="GU175" i="3" s="1"/>
  <c r="GV175" i="3" s="1"/>
  <c r="GW175" i="3" s="1"/>
  <c r="GX175" i="3" s="1"/>
  <c r="GY175" i="3" s="1"/>
  <c r="GZ175" i="3" s="1"/>
  <c r="HA175" i="3" s="1"/>
  <c r="HB175" i="3" s="1"/>
  <c r="HC175" i="3" s="1"/>
  <c r="HD175" i="3" s="1"/>
  <c r="HE175" i="3" s="1"/>
  <c r="HF175" i="3" s="1"/>
  <c r="HG175" i="3" s="1"/>
  <c r="HH175" i="3" s="1"/>
  <c r="HI175" i="3" s="1"/>
  <c r="HJ175" i="3" s="1"/>
  <c r="HK175" i="3" s="1"/>
  <c r="HL175" i="3" s="1"/>
  <c r="HM175" i="3" s="1"/>
  <c r="AB207" i="3"/>
  <c r="AC207" i="3" s="1"/>
  <c r="AD207" i="3" s="1"/>
  <c r="AE207" i="3" s="1"/>
  <c r="AF207" i="3" s="1"/>
  <c r="AG207" i="3" s="1"/>
  <c r="AH207" i="3" s="1"/>
  <c r="AI207" i="3" s="1"/>
  <c r="AJ207" i="3" s="1"/>
  <c r="AK207" i="3" s="1"/>
  <c r="AL207" i="3" s="1"/>
  <c r="AM207" i="3" s="1"/>
  <c r="AN207" i="3" s="1"/>
  <c r="AO207" i="3" s="1"/>
  <c r="AP207" i="3" s="1"/>
  <c r="AQ207" i="3" s="1"/>
  <c r="AR207" i="3" s="1"/>
  <c r="AS207" i="3" s="1"/>
  <c r="AT207" i="3" s="1"/>
  <c r="AU207" i="3" s="1"/>
  <c r="AV207" i="3" s="1"/>
  <c r="AW207" i="3" s="1"/>
  <c r="AX207" i="3" s="1"/>
  <c r="AY207" i="3" s="1"/>
  <c r="AZ207" i="3" s="1"/>
  <c r="BA207" i="3" s="1"/>
  <c r="BB207" i="3" s="1"/>
  <c r="BC207" i="3" s="1"/>
  <c r="BD207" i="3" s="1"/>
  <c r="BE207" i="3" s="1"/>
  <c r="BF207" i="3" s="1"/>
  <c r="BG207" i="3" s="1"/>
  <c r="BH207" i="3" s="1"/>
  <c r="BI207" i="3" s="1"/>
  <c r="BJ207" i="3" s="1"/>
  <c r="BK207" i="3" s="1"/>
  <c r="BL207" i="3" s="1"/>
  <c r="BM207" i="3" s="1"/>
  <c r="BN207" i="3" s="1"/>
  <c r="BO207" i="3" s="1"/>
  <c r="BP207" i="3" s="1"/>
  <c r="BQ207" i="3" s="1"/>
  <c r="BR207" i="3" s="1"/>
  <c r="BS207" i="3" s="1"/>
  <c r="BT207" i="3" s="1"/>
  <c r="BU207" i="3" s="1"/>
  <c r="BV207" i="3" s="1"/>
  <c r="BW207" i="3" s="1"/>
  <c r="BX207" i="3" s="1"/>
  <c r="BY207" i="3" s="1"/>
  <c r="BZ207" i="3" s="1"/>
  <c r="CA207" i="3" s="1"/>
  <c r="CB207" i="3" s="1"/>
  <c r="CC207" i="3" s="1"/>
  <c r="CD207" i="3" s="1"/>
  <c r="CE207" i="3" s="1"/>
  <c r="CF207" i="3" s="1"/>
  <c r="CG207" i="3" s="1"/>
  <c r="CH207" i="3" s="1"/>
  <c r="CI207" i="3" s="1"/>
  <c r="CJ207" i="3" s="1"/>
  <c r="CK207" i="3" s="1"/>
  <c r="CL207" i="3" s="1"/>
  <c r="CM207" i="3" s="1"/>
  <c r="CN207" i="3" s="1"/>
  <c r="CO207" i="3" s="1"/>
  <c r="CP207" i="3" s="1"/>
  <c r="CQ207" i="3" s="1"/>
  <c r="CR207" i="3" s="1"/>
  <c r="CS207" i="3" s="1"/>
  <c r="CT207" i="3" s="1"/>
  <c r="CU207" i="3" s="1"/>
  <c r="CV207" i="3" s="1"/>
  <c r="CW207" i="3" s="1"/>
  <c r="CX207" i="3" s="1"/>
  <c r="CY207" i="3" s="1"/>
  <c r="CZ207" i="3" s="1"/>
  <c r="DA207" i="3" s="1"/>
  <c r="DB207" i="3" s="1"/>
  <c r="DC207" i="3" s="1"/>
  <c r="DD207" i="3" s="1"/>
  <c r="DE207" i="3" s="1"/>
  <c r="DF207" i="3" s="1"/>
  <c r="DG207" i="3" s="1"/>
  <c r="DH207" i="3" s="1"/>
  <c r="DI207" i="3" s="1"/>
  <c r="DJ207" i="3" s="1"/>
  <c r="DK207" i="3" s="1"/>
  <c r="DL207" i="3" s="1"/>
  <c r="DM207" i="3" s="1"/>
  <c r="DN207" i="3" s="1"/>
  <c r="DO207" i="3" s="1"/>
  <c r="DP207" i="3" s="1"/>
  <c r="DQ207" i="3" s="1"/>
  <c r="DR207" i="3" s="1"/>
  <c r="DS207" i="3" s="1"/>
  <c r="DT207" i="3" s="1"/>
  <c r="DU207" i="3" s="1"/>
  <c r="DV207" i="3" s="1"/>
  <c r="DW207" i="3" s="1"/>
  <c r="DX207" i="3" s="1"/>
  <c r="DY207" i="3" s="1"/>
  <c r="DZ207" i="3" s="1"/>
  <c r="EA207" i="3" s="1"/>
  <c r="EB207" i="3" s="1"/>
  <c r="EC207" i="3" s="1"/>
  <c r="ED207" i="3" s="1"/>
  <c r="EE207" i="3" s="1"/>
  <c r="EF207" i="3" s="1"/>
  <c r="EG207" i="3" s="1"/>
  <c r="EH207" i="3" s="1"/>
  <c r="EI207" i="3" s="1"/>
  <c r="EJ207" i="3" s="1"/>
  <c r="EK207" i="3" s="1"/>
  <c r="EL207" i="3" s="1"/>
  <c r="EM207" i="3" s="1"/>
  <c r="EN207" i="3" s="1"/>
  <c r="EO207" i="3" s="1"/>
  <c r="EP207" i="3" s="1"/>
  <c r="EQ207" i="3" s="1"/>
  <c r="ER207" i="3" s="1"/>
  <c r="ES207" i="3" s="1"/>
  <c r="ET207" i="3" s="1"/>
  <c r="EU207" i="3" s="1"/>
  <c r="EV207" i="3" s="1"/>
  <c r="EW207" i="3" s="1"/>
  <c r="EX207" i="3" s="1"/>
  <c r="EY207" i="3" s="1"/>
  <c r="EZ207" i="3" s="1"/>
  <c r="FA207" i="3" s="1"/>
  <c r="FB207" i="3" s="1"/>
  <c r="FC207" i="3" s="1"/>
  <c r="FD207" i="3" s="1"/>
  <c r="FE207" i="3" s="1"/>
  <c r="FF207" i="3" s="1"/>
  <c r="FG207" i="3" s="1"/>
  <c r="FH207" i="3" s="1"/>
  <c r="FI207" i="3" s="1"/>
  <c r="FJ207" i="3" s="1"/>
  <c r="FK207" i="3" s="1"/>
  <c r="FL207" i="3" s="1"/>
  <c r="FM207" i="3" s="1"/>
  <c r="FN207" i="3" s="1"/>
  <c r="FO207" i="3" s="1"/>
  <c r="FP207" i="3" s="1"/>
  <c r="FQ207" i="3" s="1"/>
  <c r="FR207" i="3" s="1"/>
  <c r="FS207" i="3" s="1"/>
  <c r="FT207" i="3" s="1"/>
  <c r="FU207" i="3" s="1"/>
  <c r="FV207" i="3" s="1"/>
  <c r="FW207" i="3" s="1"/>
  <c r="FX207" i="3" s="1"/>
  <c r="FY207" i="3" s="1"/>
  <c r="FZ207" i="3" s="1"/>
  <c r="GA207" i="3" s="1"/>
  <c r="GB207" i="3" s="1"/>
  <c r="GC207" i="3" s="1"/>
  <c r="GD207" i="3" s="1"/>
  <c r="GE207" i="3" s="1"/>
  <c r="GF207" i="3" s="1"/>
  <c r="GG207" i="3" s="1"/>
  <c r="GH207" i="3" s="1"/>
  <c r="GI207" i="3" s="1"/>
  <c r="GJ207" i="3" s="1"/>
  <c r="GK207" i="3" s="1"/>
  <c r="GL207" i="3" s="1"/>
  <c r="GM207" i="3" s="1"/>
  <c r="GN207" i="3" s="1"/>
  <c r="GO207" i="3" s="1"/>
  <c r="GP207" i="3" s="1"/>
  <c r="GQ207" i="3" s="1"/>
  <c r="GR207" i="3" s="1"/>
  <c r="GS207" i="3" s="1"/>
  <c r="GT207" i="3" s="1"/>
  <c r="GU207" i="3" s="1"/>
  <c r="GV207" i="3" s="1"/>
  <c r="GW207" i="3" s="1"/>
  <c r="GX207" i="3" s="1"/>
  <c r="GY207" i="3" s="1"/>
  <c r="GZ207" i="3" s="1"/>
  <c r="HA207" i="3" s="1"/>
  <c r="HB207" i="3" s="1"/>
  <c r="HC207" i="3" s="1"/>
  <c r="HD207" i="3" s="1"/>
  <c r="HE207" i="3" s="1"/>
  <c r="HF207" i="3" s="1"/>
  <c r="HG207" i="3" s="1"/>
  <c r="HH207" i="3" s="1"/>
  <c r="HI207" i="3" s="1"/>
  <c r="HJ207" i="3" s="1"/>
  <c r="HK207" i="3" s="1"/>
  <c r="HL207" i="3" s="1"/>
  <c r="HM207" i="3" s="1"/>
  <c r="AB183" i="3"/>
  <c r="AC183" i="3" s="1"/>
  <c r="AD183" i="3" s="1"/>
  <c r="AE183" i="3" s="1"/>
  <c r="AF183" i="3" s="1"/>
  <c r="AG183" i="3" s="1"/>
  <c r="AH183" i="3" s="1"/>
  <c r="AI183" i="3" s="1"/>
  <c r="AJ183" i="3" s="1"/>
  <c r="AK183" i="3" s="1"/>
  <c r="AL183" i="3" s="1"/>
  <c r="AM183" i="3" s="1"/>
  <c r="AN183" i="3" s="1"/>
  <c r="AO183" i="3" s="1"/>
  <c r="AP183" i="3" s="1"/>
  <c r="AQ183" i="3" s="1"/>
  <c r="AR183" i="3" s="1"/>
  <c r="AS183" i="3" s="1"/>
  <c r="AT183" i="3" s="1"/>
  <c r="AU183" i="3" s="1"/>
  <c r="AV183" i="3" s="1"/>
  <c r="AW183" i="3" s="1"/>
  <c r="AX183" i="3" s="1"/>
  <c r="AY183" i="3" s="1"/>
  <c r="AZ183" i="3" s="1"/>
  <c r="BA183" i="3" s="1"/>
  <c r="BB183" i="3" s="1"/>
  <c r="BC183" i="3" s="1"/>
  <c r="BD183" i="3" s="1"/>
  <c r="BE183" i="3" s="1"/>
  <c r="BF183" i="3" s="1"/>
  <c r="BG183" i="3" s="1"/>
  <c r="BH183" i="3" s="1"/>
  <c r="BI183" i="3" s="1"/>
  <c r="BJ183" i="3" s="1"/>
  <c r="BK183" i="3" s="1"/>
  <c r="BL183" i="3" s="1"/>
  <c r="BM183" i="3" s="1"/>
  <c r="BN183" i="3" s="1"/>
  <c r="BO183" i="3" s="1"/>
  <c r="BP183" i="3" s="1"/>
  <c r="BQ183" i="3" s="1"/>
  <c r="BR183" i="3" s="1"/>
  <c r="BS183" i="3" s="1"/>
  <c r="BT183" i="3" s="1"/>
  <c r="BU183" i="3" s="1"/>
  <c r="BV183" i="3" s="1"/>
  <c r="BW183" i="3" s="1"/>
  <c r="BX183" i="3" s="1"/>
  <c r="BY183" i="3" s="1"/>
  <c r="BZ183" i="3" s="1"/>
  <c r="CA183" i="3" s="1"/>
  <c r="CB183" i="3" s="1"/>
  <c r="CC183" i="3" s="1"/>
  <c r="CD183" i="3" s="1"/>
  <c r="CE183" i="3" s="1"/>
  <c r="CF183" i="3" s="1"/>
  <c r="CG183" i="3" s="1"/>
  <c r="CH183" i="3" s="1"/>
  <c r="CI183" i="3" s="1"/>
  <c r="CJ183" i="3" s="1"/>
  <c r="CK183" i="3" s="1"/>
  <c r="CL183" i="3" s="1"/>
  <c r="CM183" i="3" s="1"/>
  <c r="CN183" i="3" s="1"/>
  <c r="CO183" i="3" s="1"/>
  <c r="CP183" i="3" s="1"/>
  <c r="CQ183" i="3" s="1"/>
  <c r="CR183" i="3" s="1"/>
  <c r="CS183" i="3" s="1"/>
  <c r="CT183" i="3" s="1"/>
  <c r="CU183" i="3" s="1"/>
  <c r="CV183" i="3" s="1"/>
  <c r="CW183" i="3" s="1"/>
  <c r="CX183" i="3" s="1"/>
  <c r="CY183" i="3" s="1"/>
  <c r="CZ183" i="3" s="1"/>
  <c r="DA183" i="3" s="1"/>
  <c r="DB183" i="3" s="1"/>
  <c r="DC183" i="3" s="1"/>
  <c r="DD183" i="3" s="1"/>
  <c r="DE183" i="3" s="1"/>
  <c r="DF183" i="3" s="1"/>
  <c r="DG183" i="3" s="1"/>
  <c r="DH183" i="3" s="1"/>
  <c r="DI183" i="3" s="1"/>
  <c r="DJ183" i="3" s="1"/>
  <c r="DK183" i="3" s="1"/>
  <c r="DL183" i="3" s="1"/>
  <c r="DM183" i="3" s="1"/>
  <c r="DN183" i="3" s="1"/>
  <c r="DO183" i="3" s="1"/>
  <c r="DP183" i="3" s="1"/>
  <c r="DQ183" i="3" s="1"/>
  <c r="DR183" i="3" s="1"/>
  <c r="DS183" i="3" s="1"/>
  <c r="DT183" i="3" s="1"/>
  <c r="DU183" i="3" s="1"/>
  <c r="DV183" i="3" s="1"/>
  <c r="DW183" i="3" s="1"/>
  <c r="DX183" i="3" s="1"/>
  <c r="DY183" i="3" s="1"/>
  <c r="DZ183" i="3" s="1"/>
  <c r="EA183" i="3" s="1"/>
  <c r="EB183" i="3" s="1"/>
  <c r="EC183" i="3" s="1"/>
  <c r="ED183" i="3" s="1"/>
  <c r="EE183" i="3" s="1"/>
  <c r="EF183" i="3" s="1"/>
  <c r="EG183" i="3" s="1"/>
  <c r="EH183" i="3" s="1"/>
  <c r="EI183" i="3" s="1"/>
  <c r="EJ183" i="3" s="1"/>
  <c r="EK183" i="3" s="1"/>
  <c r="EL183" i="3" s="1"/>
  <c r="EM183" i="3" s="1"/>
  <c r="EN183" i="3" s="1"/>
  <c r="EO183" i="3" s="1"/>
  <c r="EP183" i="3" s="1"/>
  <c r="EQ183" i="3" s="1"/>
  <c r="ER183" i="3" s="1"/>
  <c r="ES183" i="3" s="1"/>
  <c r="ET183" i="3" s="1"/>
  <c r="EU183" i="3" s="1"/>
  <c r="EV183" i="3" s="1"/>
  <c r="EW183" i="3" s="1"/>
  <c r="EX183" i="3" s="1"/>
  <c r="EY183" i="3" s="1"/>
  <c r="EZ183" i="3" s="1"/>
  <c r="FA183" i="3" s="1"/>
  <c r="FB183" i="3" s="1"/>
  <c r="FC183" i="3" s="1"/>
  <c r="FD183" i="3" s="1"/>
  <c r="FE183" i="3" s="1"/>
  <c r="FF183" i="3" s="1"/>
  <c r="FG183" i="3" s="1"/>
  <c r="FH183" i="3" s="1"/>
  <c r="FI183" i="3" s="1"/>
  <c r="FJ183" i="3" s="1"/>
  <c r="FK183" i="3" s="1"/>
  <c r="FL183" i="3" s="1"/>
  <c r="FM183" i="3" s="1"/>
  <c r="FN183" i="3" s="1"/>
  <c r="FO183" i="3" s="1"/>
  <c r="FP183" i="3" s="1"/>
  <c r="FQ183" i="3" s="1"/>
  <c r="FR183" i="3" s="1"/>
  <c r="FS183" i="3" s="1"/>
  <c r="FT183" i="3" s="1"/>
  <c r="FU183" i="3" s="1"/>
  <c r="FV183" i="3" s="1"/>
  <c r="FW183" i="3" s="1"/>
  <c r="FX183" i="3" s="1"/>
  <c r="FY183" i="3" s="1"/>
  <c r="FZ183" i="3" s="1"/>
  <c r="GA183" i="3" s="1"/>
  <c r="GB183" i="3" s="1"/>
  <c r="GC183" i="3" s="1"/>
  <c r="GD183" i="3" s="1"/>
  <c r="GE183" i="3" s="1"/>
  <c r="GF183" i="3" s="1"/>
  <c r="GG183" i="3" s="1"/>
  <c r="GH183" i="3" s="1"/>
  <c r="GI183" i="3" s="1"/>
  <c r="GJ183" i="3" s="1"/>
  <c r="GK183" i="3" s="1"/>
  <c r="GL183" i="3" s="1"/>
  <c r="GM183" i="3" s="1"/>
  <c r="GN183" i="3" s="1"/>
  <c r="GO183" i="3" s="1"/>
  <c r="GP183" i="3" s="1"/>
  <c r="GQ183" i="3" s="1"/>
  <c r="GR183" i="3" s="1"/>
  <c r="GS183" i="3" s="1"/>
  <c r="GT183" i="3" s="1"/>
  <c r="GU183" i="3" s="1"/>
  <c r="GV183" i="3" s="1"/>
  <c r="GW183" i="3" s="1"/>
  <c r="GX183" i="3" s="1"/>
  <c r="GY183" i="3" s="1"/>
  <c r="GZ183" i="3" s="1"/>
  <c r="HA183" i="3" s="1"/>
  <c r="HB183" i="3" s="1"/>
  <c r="HC183" i="3" s="1"/>
  <c r="HD183" i="3" s="1"/>
  <c r="HE183" i="3" s="1"/>
  <c r="HF183" i="3" s="1"/>
  <c r="HG183" i="3" s="1"/>
  <c r="HH183" i="3" s="1"/>
  <c r="HI183" i="3" s="1"/>
  <c r="HJ183" i="3" s="1"/>
  <c r="HK183" i="3" s="1"/>
  <c r="HL183" i="3" s="1"/>
  <c r="HM183" i="3" s="1"/>
  <c r="AB64" i="3"/>
  <c r="AC64" i="3" s="1"/>
  <c r="AD64" i="3" s="1"/>
  <c r="AE64" i="3" s="1"/>
  <c r="AF64" i="3" s="1"/>
  <c r="AG64" i="3" s="1"/>
  <c r="AH64" i="3" s="1"/>
  <c r="AI64" i="3" s="1"/>
  <c r="AJ64" i="3" s="1"/>
  <c r="AK64" i="3" s="1"/>
  <c r="AL64" i="3" s="1"/>
  <c r="AM64" i="3" s="1"/>
  <c r="AN64" i="3" s="1"/>
  <c r="AO64" i="3" s="1"/>
  <c r="AP64" i="3" s="1"/>
  <c r="AQ64" i="3" s="1"/>
  <c r="AR64" i="3" s="1"/>
  <c r="AS64" i="3" s="1"/>
  <c r="AT64" i="3" s="1"/>
  <c r="AU64" i="3" s="1"/>
  <c r="AV64" i="3" s="1"/>
  <c r="AW64" i="3" s="1"/>
  <c r="AX64" i="3" s="1"/>
  <c r="AY64" i="3" s="1"/>
  <c r="AZ64" i="3" s="1"/>
  <c r="BA64" i="3" s="1"/>
  <c r="BB64" i="3" s="1"/>
  <c r="BC64" i="3" s="1"/>
  <c r="BD64" i="3" s="1"/>
  <c r="BE64" i="3" s="1"/>
  <c r="BF64" i="3" s="1"/>
  <c r="BG64" i="3" s="1"/>
  <c r="BH64" i="3" s="1"/>
  <c r="BI64" i="3" s="1"/>
  <c r="BJ64" i="3" s="1"/>
  <c r="BK64" i="3" s="1"/>
  <c r="BL64" i="3" s="1"/>
  <c r="BM64" i="3" s="1"/>
  <c r="BN64" i="3" s="1"/>
  <c r="BO64" i="3" s="1"/>
  <c r="BP64" i="3" s="1"/>
  <c r="BQ64" i="3" s="1"/>
  <c r="BR64" i="3" s="1"/>
  <c r="BS64" i="3" s="1"/>
  <c r="BT64" i="3" s="1"/>
  <c r="BU64" i="3" s="1"/>
  <c r="BV64" i="3" s="1"/>
  <c r="BW64" i="3" s="1"/>
  <c r="BX64" i="3" s="1"/>
  <c r="BY64" i="3" s="1"/>
  <c r="BZ64" i="3" s="1"/>
  <c r="CA64" i="3" s="1"/>
  <c r="CB64" i="3" s="1"/>
  <c r="CC64" i="3" s="1"/>
  <c r="CD64" i="3" s="1"/>
  <c r="CE64" i="3" s="1"/>
  <c r="CF64" i="3" s="1"/>
  <c r="CG64" i="3" s="1"/>
  <c r="CH64" i="3" s="1"/>
  <c r="CI64" i="3" s="1"/>
  <c r="CJ64" i="3" s="1"/>
  <c r="CK64" i="3" s="1"/>
  <c r="CL64" i="3" s="1"/>
  <c r="CM64" i="3" s="1"/>
  <c r="CN64" i="3" s="1"/>
  <c r="CO64" i="3" s="1"/>
  <c r="CP64" i="3" s="1"/>
  <c r="CQ64" i="3" s="1"/>
  <c r="CR64" i="3" s="1"/>
  <c r="CS64" i="3" s="1"/>
  <c r="CT64" i="3" s="1"/>
  <c r="CU64" i="3" s="1"/>
  <c r="CV64" i="3" s="1"/>
  <c r="CW64" i="3" s="1"/>
  <c r="CX64" i="3" s="1"/>
  <c r="CY64" i="3" s="1"/>
  <c r="CZ64" i="3" s="1"/>
  <c r="DA64" i="3" s="1"/>
  <c r="DB64" i="3" s="1"/>
  <c r="DC64" i="3" s="1"/>
  <c r="DD64" i="3" s="1"/>
  <c r="DE64" i="3" s="1"/>
  <c r="DF64" i="3" s="1"/>
  <c r="DG64" i="3" s="1"/>
  <c r="DH64" i="3" s="1"/>
  <c r="DI64" i="3" s="1"/>
  <c r="DJ64" i="3" s="1"/>
  <c r="DK64" i="3" s="1"/>
  <c r="DL64" i="3" s="1"/>
  <c r="DM64" i="3" s="1"/>
  <c r="DN64" i="3" s="1"/>
  <c r="DO64" i="3" s="1"/>
  <c r="DP64" i="3" s="1"/>
  <c r="DQ64" i="3" s="1"/>
  <c r="DR64" i="3" s="1"/>
  <c r="DS64" i="3" s="1"/>
  <c r="DT64" i="3" s="1"/>
  <c r="DU64" i="3" s="1"/>
  <c r="DV64" i="3" s="1"/>
  <c r="DW64" i="3" s="1"/>
  <c r="DX64" i="3" s="1"/>
  <c r="DY64" i="3" s="1"/>
  <c r="DZ64" i="3" s="1"/>
  <c r="EA64" i="3" s="1"/>
  <c r="EB64" i="3" s="1"/>
  <c r="EC64" i="3" s="1"/>
  <c r="ED64" i="3" s="1"/>
  <c r="EE64" i="3" s="1"/>
  <c r="EF64" i="3" s="1"/>
  <c r="EG64" i="3" s="1"/>
  <c r="EH64" i="3" s="1"/>
  <c r="EI64" i="3" s="1"/>
  <c r="EJ64" i="3" s="1"/>
  <c r="EK64" i="3" s="1"/>
  <c r="EL64" i="3" s="1"/>
  <c r="EM64" i="3" s="1"/>
  <c r="EN64" i="3" s="1"/>
  <c r="EO64" i="3" s="1"/>
  <c r="EP64" i="3" s="1"/>
  <c r="EQ64" i="3" s="1"/>
  <c r="ER64" i="3" s="1"/>
  <c r="ES64" i="3" s="1"/>
  <c r="ET64" i="3" s="1"/>
  <c r="EU64" i="3" s="1"/>
  <c r="EV64" i="3" s="1"/>
  <c r="EW64" i="3" s="1"/>
  <c r="EX64" i="3" s="1"/>
  <c r="EY64" i="3" s="1"/>
  <c r="EZ64" i="3" s="1"/>
  <c r="FA64" i="3" s="1"/>
  <c r="FB64" i="3" s="1"/>
  <c r="FC64" i="3" s="1"/>
  <c r="FD64" i="3" s="1"/>
  <c r="FE64" i="3" s="1"/>
  <c r="FF64" i="3" s="1"/>
  <c r="FG64" i="3" s="1"/>
  <c r="FH64" i="3" s="1"/>
  <c r="FI64" i="3" s="1"/>
  <c r="FJ64" i="3" s="1"/>
  <c r="FK64" i="3" s="1"/>
  <c r="FL64" i="3" s="1"/>
  <c r="FM64" i="3" s="1"/>
  <c r="FN64" i="3" s="1"/>
  <c r="FO64" i="3" s="1"/>
  <c r="FP64" i="3" s="1"/>
  <c r="FQ64" i="3" s="1"/>
  <c r="FR64" i="3" s="1"/>
  <c r="FS64" i="3" s="1"/>
  <c r="FT64" i="3" s="1"/>
  <c r="FU64" i="3" s="1"/>
  <c r="FV64" i="3" s="1"/>
  <c r="FW64" i="3" s="1"/>
  <c r="FX64" i="3" s="1"/>
  <c r="FY64" i="3" s="1"/>
  <c r="FZ64" i="3" s="1"/>
  <c r="GA64" i="3" s="1"/>
  <c r="GB64" i="3" s="1"/>
  <c r="GC64" i="3" s="1"/>
  <c r="GD64" i="3" s="1"/>
  <c r="GE64" i="3" s="1"/>
  <c r="GF64" i="3" s="1"/>
  <c r="GG64" i="3" s="1"/>
  <c r="GH64" i="3" s="1"/>
  <c r="GI64" i="3" s="1"/>
  <c r="GJ64" i="3" s="1"/>
  <c r="GK64" i="3" s="1"/>
  <c r="GL64" i="3" s="1"/>
  <c r="GM64" i="3" s="1"/>
  <c r="GN64" i="3" s="1"/>
  <c r="GO64" i="3" s="1"/>
  <c r="GP64" i="3" s="1"/>
  <c r="GQ64" i="3" s="1"/>
  <c r="GR64" i="3" s="1"/>
  <c r="GS64" i="3" s="1"/>
  <c r="GT64" i="3" s="1"/>
  <c r="GU64" i="3" s="1"/>
  <c r="GV64" i="3" s="1"/>
  <c r="GW64" i="3" s="1"/>
  <c r="GX64" i="3" s="1"/>
  <c r="GY64" i="3" s="1"/>
  <c r="GZ64" i="3" s="1"/>
  <c r="HA64" i="3" s="1"/>
  <c r="HB64" i="3" s="1"/>
  <c r="HC64" i="3" s="1"/>
  <c r="HD64" i="3" s="1"/>
  <c r="HE64" i="3" s="1"/>
  <c r="HF64" i="3" s="1"/>
  <c r="HG64" i="3" s="1"/>
  <c r="HH64" i="3" s="1"/>
  <c r="HI64" i="3" s="1"/>
  <c r="HJ64" i="3" s="1"/>
  <c r="HK64" i="3" s="1"/>
  <c r="HL64" i="3" s="1"/>
  <c r="HM64" i="3" s="1"/>
  <c r="AB50" i="3"/>
  <c r="AC50" i="3" s="1"/>
  <c r="AD50" i="3" s="1"/>
  <c r="AE50" i="3" s="1"/>
  <c r="AF50" i="3" s="1"/>
  <c r="AG50" i="3" s="1"/>
  <c r="AH50" i="3" s="1"/>
  <c r="AI50" i="3" s="1"/>
  <c r="AJ50" i="3" s="1"/>
  <c r="AK50" i="3" s="1"/>
  <c r="AL50" i="3" s="1"/>
  <c r="AM50" i="3" s="1"/>
  <c r="AN50" i="3" s="1"/>
  <c r="AO50" i="3" s="1"/>
  <c r="AP50" i="3" s="1"/>
  <c r="AQ50" i="3" s="1"/>
  <c r="AR50" i="3" s="1"/>
  <c r="AS50" i="3" s="1"/>
  <c r="AT50" i="3" s="1"/>
  <c r="AU50" i="3" s="1"/>
  <c r="AV50" i="3" s="1"/>
  <c r="AW50" i="3" s="1"/>
  <c r="AX50" i="3" s="1"/>
  <c r="AY50" i="3" s="1"/>
  <c r="AZ50" i="3" s="1"/>
  <c r="BA50" i="3" s="1"/>
  <c r="BB50" i="3" s="1"/>
  <c r="BC50" i="3" s="1"/>
  <c r="BD50" i="3" s="1"/>
  <c r="BE50" i="3" s="1"/>
  <c r="BF50" i="3" s="1"/>
  <c r="BG50" i="3" s="1"/>
  <c r="BH50" i="3" s="1"/>
  <c r="BI50" i="3" s="1"/>
  <c r="BJ50" i="3" s="1"/>
  <c r="BK50" i="3" s="1"/>
  <c r="BL50" i="3" s="1"/>
  <c r="BM50" i="3" s="1"/>
  <c r="BN50" i="3" s="1"/>
  <c r="BO50" i="3" s="1"/>
  <c r="BP50" i="3" s="1"/>
  <c r="BQ50" i="3" s="1"/>
  <c r="BR50" i="3" s="1"/>
  <c r="BS50" i="3" s="1"/>
  <c r="BT50" i="3" s="1"/>
  <c r="BU50" i="3" s="1"/>
  <c r="BV50" i="3" s="1"/>
  <c r="BW50" i="3" s="1"/>
  <c r="BX50" i="3" s="1"/>
  <c r="BY50" i="3" s="1"/>
  <c r="BZ50" i="3" s="1"/>
  <c r="CA50" i="3" s="1"/>
  <c r="CB50" i="3" s="1"/>
  <c r="CC50" i="3" s="1"/>
  <c r="CD50" i="3" s="1"/>
  <c r="CE50" i="3" s="1"/>
  <c r="CF50" i="3" s="1"/>
  <c r="CG50" i="3" s="1"/>
  <c r="CH50" i="3" s="1"/>
  <c r="CI50" i="3" s="1"/>
  <c r="CJ50" i="3" s="1"/>
  <c r="CK50" i="3" s="1"/>
  <c r="CL50" i="3" s="1"/>
  <c r="CM50" i="3" s="1"/>
  <c r="CN50" i="3" s="1"/>
  <c r="CO50" i="3" s="1"/>
  <c r="CP50" i="3" s="1"/>
  <c r="CQ50" i="3" s="1"/>
  <c r="CR50" i="3" s="1"/>
  <c r="CS50" i="3" s="1"/>
  <c r="CT50" i="3" s="1"/>
  <c r="CU50" i="3" s="1"/>
  <c r="CV50" i="3" s="1"/>
  <c r="CW50" i="3" s="1"/>
  <c r="CX50" i="3" s="1"/>
  <c r="CY50" i="3" s="1"/>
  <c r="CZ50" i="3" s="1"/>
  <c r="DA50" i="3" s="1"/>
  <c r="DB50" i="3" s="1"/>
  <c r="DC50" i="3" s="1"/>
  <c r="DD50" i="3" s="1"/>
  <c r="DE50" i="3" s="1"/>
  <c r="DF50" i="3" s="1"/>
  <c r="DG50" i="3" s="1"/>
  <c r="DH50" i="3" s="1"/>
  <c r="DI50" i="3" s="1"/>
  <c r="DJ50" i="3" s="1"/>
  <c r="DK50" i="3" s="1"/>
  <c r="DL50" i="3" s="1"/>
  <c r="DM50" i="3" s="1"/>
  <c r="DN50" i="3" s="1"/>
  <c r="DO50" i="3" s="1"/>
  <c r="DP50" i="3" s="1"/>
  <c r="DQ50" i="3" s="1"/>
  <c r="DR50" i="3" s="1"/>
  <c r="DS50" i="3" s="1"/>
  <c r="DT50" i="3" s="1"/>
  <c r="DU50" i="3" s="1"/>
  <c r="DV50" i="3" s="1"/>
  <c r="DW50" i="3" s="1"/>
  <c r="DX50" i="3" s="1"/>
  <c r="DY50" i="3" s="1"/>
  <c r="DZ50" i="3" s="1"/>
  <c r="EA50" i="3" s="1"/>
  <c r="EB50" i="3" s="1"/>
  <c r="EC50" i="3" s="1"/>
  <c r="ED50" i="3" s="1"/>
  <c r="EE50" i="3" s="1"/>
  <c r="EF50" i="3" s="1"/>
  <c r="EG50" i="3" s="1"/>
  <c r="EH50" i="3" s="1"/>
  <c r="EI50" i="3" s="1"/>
  <c r="EJ50" i="3" s="1"/>
  <c r="EK50" i="3" s="1"/>
  <c r="EL50" i="3" s="1"/>
  <c r="EM50" i="3" s="1"/>
  <c r="EN50" i="3" s="1"/>
  <c r="EO50" i="3" s="1"/>
  <c r="EP50" i="3" s="1"/>
  <c r="EQ50" i="3" s="1"/>
  <c r="ER50" i="3" s="1"/>
  <c r="ES50" i="3" s="1"/>
  <c r="ET50" i="3" s="1"/>
  <c r="EU50" i="3" s="1"/>
  <c r="EV50" i="3" s="1"/>
  <c r="EW50" i="3" s="1"/>
  <c r="EX50" i="3" s="1"/>
  <c r="EY50" i="3" s="1"/>
  <c r="EZ50" i="3" s="1"/>
  <c r="FA50" i="3" s="1"/>
  <c r="FB50" i="3" s="1"/>
  <c r="FC50" i="3" s="1"/>
  <c r="FD50" i="3" s="1"/>
  <c r="FE50" i="3" s="1"/>
  <c r="FF50" i="3" s="1"/>
  <c r="FG50" i="3" s="1"/>
  <c r="FH50" i="3" s="1"/>
  <c r="FI50" i="3" s="1"/>
  <c r="FJ50" i="3" s="1"/>
  <c r="FK50" i="3" s="1"/>
  <c r="FL50" i="3" s="1"/>
  <c r="FM50" i="3" s="1"/>
  <c r="FN50" i="3" s="1"/>
  <c r="FO50" i="3" s="1"/>
  <c r="FP50" i="3" s="1"/>
  <c r="FQ50" i="3" s="1"/>
  <c r="FR50" i="3" s="1"/>
  <c r="FS50" i="3" s="1"/>
  <c r="FT50" i="3" s="1"/>
  <c r="FU50" i="3" s="1"/>
  <c r="FV50" i="3" s="1"/>
  <c r="FW50" i="3" s="1"/>
  <c r="FX50" i="3" s="1"/>
  <c r="FY50" i="3" s="1"/>
  <c r="FZ50" i="3" s="1"/>
  <c r="GA50" i="3" s="1"/>
  <c r="GB50" i="3" s="1"/>
  <c r="GC50" i="3" s="1"/>
  <c r="GD50" i="3" s="1"/>
  <c r="GE50" i="3" s="1"/>
  <c r="GF50" i="3" s="1"/>
  <c r="GG50" i="3" s="1"/>
  <c r="GH50" i="3" s="1"/>
  <c r="GI50" i="3" s="1"/>
  <c r="GJ50" i="3" s="1"/>
  <c r="GK50" i="3" s="1"/>
  <c r="GL50" i="3" s="1"/>
  <c r="GM50" i="3" s="1"/>
  <c r="GN50" i="3" s="1"/>
  <c r="GO50" i="3" s="1"/>
  <c r="GP50" i="3" s="1"/>
  <c r="GQ50" i="3" s="1"/>
  <c r="GR50" i="3" s="1"/>
  <c r="GS50" i="3" s="1"/>
  <c r="GT50" i="3" s="1"/>
  <c r="GU50" i="3" s="1"/>
  <c r="GV50" i="3" s="1"/>
  <c r="GW50" i="3" s="1"/>
  <c r="GX50" i="3" s="1"/>
  <c r="GY50" i="3" s="1"/>
  <c r="GZ50" i="3" s="1"/>
  <c r="HA50" i="3" s="1"/>
  <c r="HB50" i="3" s="1"/>
  <c r="HC50" i="3" s="1"/>
  <c r="HD50" i="3" s="1"/>
  <c r="HE50" i="3" s="1"/>
  <c r="HF50" i="3" s="1"/>
  <c r="HG50" i="3" s="1"/>
  <c r="HH50" i="3" s="1"/>
  <c r="HI50" i="3" s="1"/>
  <c r="HJ50" i="3" s="1"/>
  <c r="HK50" i="3" s="1"/>
  <c r="HL50" i="3" s="1"/>
  <c r="HM50" i="3" s="1"/>
  <c r="Q219" i="3"/>
  <c r="Q59" i="3"/>
  <c r="Q78" i="3"/>
  <c r="Q121" i="3"/>
  <c r="Q185" i="3"/>
  <c r="AB129" i="3"/>
  <c r="AC129" i="3" s="1"/>
  <c r="AD129" i="3" s="1"/>
  <c r="AE129" i="3" s="1"/>
  <c r="AF129" i="3" s="1"/>
  <c r="AG129" i="3" s="1"/>
  <c r="AH129" i="3" s="1"/>
  <c r="AI129" i="3" s="1"/>
  <c r="AJ129" i="3" s="1"/>
  <c r="AK129" i="3" s="1"/>
  <c r="AL129" i="3" s="1"/>
  <c r="AM129" i="3" s="1"/>
  <c r="AN129" i="3" s="1"/>
  <c r="AO129" i="3" s="1"/>
  <c r="AP129" i="3" s="1"/>
  <c r="AQ129" i="3" s="1"/>
  <c r="AR129" i="3" s="1"/>
  <c r="AS129" i="3" s="1"/>
  <c r="AT129" i="3" s="1"/>
  <c r="AU129" i="3" s="1"/>
  <c r="AV129" i="3" s="1"/>
  <c r="AW129" i="3" s="1"/>
  <c r="AX129" i="3" s="1"/>
  <c r="AY129" i="3" s="1"/>
  <c r="AZ129" i="3" s="1"/>
  <c r="BA129" i="3" s="1"/>
  <c r="BB129" i="3" s="1"/>
  <c r="BC129" i="3" s="1"/>
  <c r="BD129" i="3" s="1"/>
  <c r="BE129" i="3" s="1"/>
  <c r="BF129" i="3" s="1"/>
  <c r="BG129" i="3" s="1"/>
  <c r="BH129" i="3" s="1"/>
  <c r="BI129" i="3" s="1"/>
  <c r="BJ129" i="3" s="1"/>
  <c r="BK129" i="3" s="1"/>
  <c r="BL129" i="3" s="1"/>
  <c r="BM129" i="3" s="1"/>
  <c r="BN129" i="3" s="1"/>
  <c r="BO129" i="3" s="1"/>
  <c r="BP129" i="3" s="1"/>
  <c r="BQ129" i="3" s="1"/>
  <c r="BR129" i="3" s="1"/>
  <c r="BS129" i="3" s="1"/>
  <c r="BT129" i="3" s="1"/>
  <c r="BU129" i="3" s="1"/>
  <c r="BV129" i="3" s="1"/>
  <c r="BW129" i="3" s="1"/>
  <c r="BX129" i="3" s="1"/>
  <c r="BY129" i="3" s="1"/>
  <c r="BZ129" i="3" s="1"/>
  <c r="CA129" i="3" s="1"/>
  <c r="CB129" i="3" s="1"/>
  <c r="CC129" i="3" s="1"/>
  <c r="CD129" i="3" s="1"/>
  <c r="CE129" i="3" s="1"/>
  <c r="CF129" i="3" s="1"/>
  <c r="CG129" i="3" s="1"/>
  <c r="CH129" i="3" s="1"/>
  <c r="CI129" i="3" s="1"/>
  <c r="CJ129" i="3" s="1"/>
  <c r="CK129" i="3" s="1"/>
  <c r="CL129" i="3" s="1"/>
  <c r="CM129" i="3" s="1"/>
  <c r="CN129" i="3" s="1"/>
  <c r="CO129" i="3" s="1"/>
  <c r="CP129" i="3" s="1"/>
  <c r="CQ129" i="3" s="1"/>
  <c r="CR129" i="3" s="1"/>
  <c r="CS129" i="3" s="1"/>
  <c r="CT129" i="3" s="1"/>
  <c r="CU129" i="3" s="1"/>
  <c r="CV129" i="3" s="1"/>
  <c r="CW129" i="3" s="1"/>
  <c r="CX129" i="3" s="1"/>
  <c r="CY129" i="3" s="1"/>
  <c r="CZ129" i="3" s="1"/>
  <c r="DA129" i="3" s="1"/>
  <c r="DB129" i="3" s="1"/>
  <c r="DC129" i="3" s="1"/>
  <c r="DD129" i="3" s="1"/>
  <c r="DE129" i="3" s="1"/>
  <c r="DF129" i="3" s="1"/>
  <c r="DG129" i="3" s="1"/>
  <c r="DH129" i="3" s="1"/>
  <c r="DI129" i="3" s="1"/>
  <c r="DJ129" i="3" s="1"/>
  <c r="DK129" i="3" s="1"/>
  <c r="DL129" i="3" s="1"/>
  <c r="DM129" i="3" s="1"/>
  <c r="DN129" i="3" s="1"/>
  <c r="DO129" i="3" s="1"/>
  <c r="DP129" i="3" s="1"/>
  <c r="DQ129" i="3" s="1"/>
  <c r="DR129" i="3" s="1"/>
  <c r="DS129" i="3" s="1"/>
  <c r="DT129" i="3" s="1"/>
  <c r="DU129" i="3" s="1"/>
  <c r="DV129" i="3" s="1"/>
  <c r="DW129" i="3" s="1"/>
  <c r="DX129" i="3" s="1"/>
  <c r="DY129" i="3" s="1"/>
  <c r="DZ129" i="3" s="1"/>
  <c r="EA129" i="3" s="1"/>
  <c r="EB129" i="3" s="1"/>
  <c r="EC129" i="3" s="1"/>
  <c r="ED129" i="3" s="1"/>
  <c r="EE129" i="3" s="1"/>
  <c r="EF129" i="3" s="1"/>
  <c r="EG129" i="3" s="1"/>
  <c r="EH129" i="3" s="1"/>
  <c r="EI129" i="3" s="1"/>
  <c r="EJ129" i="3" s="1"/>
  <c r="EK129" i="3" s="1"/>
  <c r="EL129" i="3" s="1"/>
  <c r="EM129" i="3" s="1"/>
  <c r="EN129" i="3" s="1"/>
  <c r="EO129" i="3" s="1"/>
  <c r="EP129" i="3" s="1"/>
  <c r="EQ129" i="3" s="1"/>
  <c r="ER129" i="3" s="1"/>
  <c r="ES129" i="3" s="1"/>
  <c r="ET129" i="3" s="1"/>
  <c r="EU129" i="3" s="1"/>
  <c r="EV129" i="3" s="1"/>
  <c r="EW129" i="3" s="1"/>
  <c r="EX129" i="3" s="1"/>
  <c r="EY129" i="3" s="1"/>
  <c r="EZ129" i="3" s="1"/>
  <c r="FA129" i="3" s="1"/>
  <c r="FB129" i="3" s="1"/>
  <c r="FC129" i="3" s="1"/>
  <c r="FD129" i="3" s="1"/>
  <c r="FE129" i="3" s="1"/>
  <c r="FF129" i="3" s="1"/>
  <c r="FG129" i="3" s="1"/>
  <c r="FH129" i="3" s="1"/>
  <c r="FI129" i="3" s="1"/>
  <c r="FJ129" i="3" s="1"/>
  <c r="FK129" i="3" s="1"/>
  <c r="FL129" i="3" s="1"/>
  <c r="FM129" i="3" s="1"/>
  <c r="FN129" i="3" s="1"/>
  <c r="FO129" i="3" s="1"/>
  <c r="FP129" i="3" s="1"/>
  <c r="FQ129" i="3" s="1"/>
  <c r="FR129" i="3" s="1"/>
  <c r="FS129" i="3" s="1"/>
  <c r="FT129" i="3" s="1"/>
  <c r="FU129" i="3" s="1"/>
  <c r="FV129" i="3" s="1"/>
  <c r="FW129" i="3" s="1"/>
  <c r="FX129" i="3" s="1"/>
  <c r="FY129" i="3" s="1"/>
  <c r="FZ129" i="3" s="1"/>
  <c r="GA129" i="3" s="1"/>
  <c r="GB129" i="3" s="1"/>
  <c r="GC129" i="3" s="1"/>
  <c r="GD129" i="3" s="1"/>
  <c r="GE129" i="3" s="1"/>
  <c r="GF129" i="3" s="1"/>
  <c r="GG129" i="3" s="1"/>
  <c r="GH129" i="3" s="1"/>
  <c r="GI129" i="3" s="1"/>
  <c r="GJ129" i="3" s="1"/>
  <c r="GK129" i="3" s="1"/>
  <c r="GL129" i="3" s="1"/>
  <c r="GM129" i="3" s="1"/>
  <c r="GN129" i="3" s="1"/>
  <c r="GO129" i="3" s="1"/>
  <c r="GP129" i="3" s="1"/>
  <c r="GQ129" i="3" s="1"/>
  <c r="GR129" i="3" s="1"/>
  <c r="GS129" i="3" s="1"/>
  <c r="GT129" i="3" s="1"/>
  <c r="GU129" i="3" s="1"/>
  <c r="GV129" i="3" s="1"/>
  <c r="GW129" i="3" s="1"/>
  <c r="GX129" i="3" s="1"/>
  <c r="GY129" i="3" s="1"/>
  <c r="GZ129" i="3" s="1"/>
  <c r="HA129" i="3" s="1"/>
  <c r="HB129" i="3" s="1"/>
  <c r="HC129" i="3" s="1"/>
  <c r="HD129" i="3" s="1"/>
  <c r="HE129" i="3" s="1"/>
  <c r="HF129" i="3" s="1"/>
  <c r="HG129" i="3" s="1"/>
  <c r="HH129" i="3" s="1"/>
  <c r="HI129" i="3" s="1"/>
  <c r="HJ129" i="3" s="1"/>
  <c r="HK129" i="3" s="1"/>
  <c r="HL129" i="3" s="1"/>
  <c r="HM129" i="3" s="1"/>
  <c r="AB167" i="3"/>
  <c r="AC167" i="3" s="1"/>
  <c r="AD167" i="3" s="1"/>
  <c r="AE167" i="3" s="1"/>
  <c r="AF167" i="3" s="1"/>
  <c r="AG167" i="3" s="1"/>
  <c r="AH167" i="3" s="1"/>
  <c r="AI167" i="3" s="1"/>
  <c r="AJ167" i="3" s="1"/>
  <c r="AK167" i="3" s="1"/>
  <c r="AL167" i="3" s="1"/>
  <c r="AM167" i="3" s="1"/>
  <c r="AN167" i="3" s="1"/>
  <c r="AO167" i="3" s="1"/>
  <c r="AP167" i="3" s="1"/>
  <c r="AQ167" i="3" s="1"/>
  <c r="AR167" i="3" s="1"/>
  <c r="AS167" i="3" s="1"/>
  <c r="AT167" i="3" s="1"/>
  <c r="AU167" i="3" s="1"/>
  <c r="AV167" i="3" s="1"/>
  <c r="AW167" i="3" s="1"/>
  <c r="AX167" i="3" s="1"/>
  <c r="AY167" i="3" s="1"/>
  <c r="AZ167" i="3" s="1"/>
  <c r="BA167" i="3" s="1"/>
  <c r="BB167" i="3" s="1"/>
  <c r="BC167" i="3" s="1"/>
  <c r="BD167" i="3" s="1"/>
  <c r="BE167" i="3" s="1"/>
  <c r="BF167" i="3" s="1"/>
  <c r="BG167" i="3" s="1"/>
  <c r="BH167" i="3" s="1"/>
  <c r="BI167" i="3" s="1"/>
  <c r="BJ167" i="3" s="1"/>
  <c r="BK167" i="3" s="1"/>
  <c r="BL167" i="3" s="1"/>
  <c r="BM167" i="3" s="1"/>
  <c r="BN167" i="3" s="1"/>
  <c r="BO167" i="3" s="1"/>
  <c r="BP167" i="3" s="1"/>
  <c r="BQ167" i="3" s="1"/>
  <c r="BR167" i="3" s="1"/>
  <c r="BS167" i="3" s="1"/>
  <c r="BT167" i="3" s="1"/>
  <c r="BU167" i="3" s="1"/>
  <c r="BV167" i="3" s="1"/>
  <c r="BW167" i="3" s="1"/>
  <c r="BX167" i="3" s="1"/>
  <c r="BY167" i="3" s="1"/>
  <c r="BZ167" i="3" s="1"/>
  <c r="CA167" i="3" s="1"/>
  <c r="CB167" i="3" s="1"/>
  <c r="CC167" i="3" s="1"/>
  <c r="CD167" i="3" s="1"/>
  <c r="CE167" i="3" s="1"/>
  <c r="CF167" i="3" s="1"/>
  <c r="CG167" i="3" s="1"/>
  <c r="CH167" i="3" s="1"/>
  <c r="CI167" i="3" s="1"/>
  <c r="CJ167" i="3" s="1"/>
  <c r="CK167" i="3" s="1"/>
  <c r="CL167" i="3" s="1"/>
  <c r="CM167" i="3" s="1"/>
  <c r="CN167" i="3" s="1"/>
  <c r="CO167" i="3" s="1"/>
  <c r="CP167" i="3" s="1"/>
  <c r="CQ167" i="3" s="1"/>
  <c r="CR167" i="3" s="1"/>
  <c r="CS167" i="3" s="1"/>
  <c r="CT167" i="3" s="1"/>
  <c r="CU167" i="3" s="1"/>
  <c r="CV167" i="3" s="1"/>
  <c r="CW167" i="3" s="1"/>
  <c r="CX167" i="3" s="1"/>
  <c r="CY167" i="3" s="1"/>
  <c r="CZ167" i="3" s="1"/>
  <c r="DA167" i="3" s="1"/>
  <c r="DB167" i="3" s="1"/>
  <c r="DC167" i="3" s="1"/>
  <c r="DD167" i="3" s="1"/>
  <c r="DE167" i="3" s="1"/>
  <c r="DF167" i="3" s="1"/>
  <c r="DG167" i="3" s="1"/>
  <c r="DH167" i="3" s="1"/>
  <c r="DI167" i="3" s="1"/>
  <c r="DJ167" i="3" s="1"/>
  <c r="DK167" i="3" s="1"/>
  <c r="DL167" i="3" s="1"/>
  <c r="DM167" i="3" s="1"/>
  <c r="DN167" i="3" s="1"/>
  <c r="DO167" i="3" s="1"/>
  <c r="DP167" i="3" s="1"/>
  <c r="DQ167" i="3" s="1"/>
  <c r="DR167" i="3" s="1"/>
  <c r="DS167" i="3" s="1"/>
  <c r="DT167" i="3" s="1"/>
  <c r="DU167" i="3" s="1"/>
  <c r="DV167" i="3" s="1"/>
  <c r="DW167" i="3" s="1"/>
  <c r="DX167" i="3" s="1"/>
  <c r="DY167" i="3" s="1"/>
  <c r="DZ167" i="3" s="1"/>
  <c r="EA167" i="3" s="1"/>
  <c r="EB167" i="3" s="1"/>
  <c r="EC167" i="3" s="1"/>
  <c r="ED167" i="3" s="1"/>
  <c r="EE167" i="3" s="1"/>
  <c r="EF167" i="3" s="1"/>
  <c r="EG167" i="3" s="1"/>
  <c r="EH167" i="3" s="1"/>
  <c r="EI167" i="3" s="1"/>
  <c r="EJ167" i="3" s="1"/>
  <c r="EK167" i="3" s="1"/>
  <c r="EL167" i="3" s="1"/>
  <c r="EM167" i="3" s="1"/>
  <c r="EN167" i="3" s="1"/>
  <c r="EO167" i="3" s="1"/>
  <c r="EP167" i="3" s="1"/>
  <c r="EQ167" i="3" s="1"/>
  <c r="ER167" i="3" s="1"/>
  <c r="ES167" i="3" s="1"/>
  <c r="ET167" i="3" s="1"/>
  <c r="EU167" i="3" s="1"/>
  <c r="EV167" i="3" s="1"/>
  <c r="EW167" i="3" s="1"/>
  <c r="EX167" i="3" s="1"/>
  <c r="EY167" i="3" s="1"/>
  <c r="EZ167" i="3" s="1"/>
  <c r="FA167" i="3" s="1"/>
  <c r="FB167" i="3" s="1"/>
  <c r="FC167" i="3" s="1"/>
  <c r="FD167" i="3" s="1"/>
  <c r="FE167" i="3" s="1"/>
  <c r="FF167" i="3" s="1"/>
  <c r="FG167" i="3" s="1"/>
  <c r="FH167" i="3" s="1"/>
  <c r="FI167" i="3" s="1"/>
  <c r="FJ167" i="3" s="1"/>
  <c r="FK167" i="3" s="1"/>
  <c r="FL167" i="3" s="1"/>
  <c r="FM167" i="3" s="1"/>
  <c r="FN167" i="3" s="1"/>
  <c r="FO167" i="3" s="1"/>
  <c r="FP167" i="3" s="1"/>
  <c r="FQ167" i="3" s="1"/>
  <c r="FR167" i="3" s="1"/>
  <c r="FS167" i="3" s="1"/>
  <c r="FT167" i="3" s="1"/>
  <c r="FU167" i="3" s="1"/>
  <c r="FV167" i="3" s="1"/>
  <c r="FW167" i="3" s="1"/>
  <c r="FX167" i="3" s="1"/>
  <c r="FY167" i="3" s="1"/>
  <c r="FZ167" i="3" s="1"/>
  <c r="GA167" i="3" s="1"/>
  <c r="GB167" i="3" s="1"/>
  <c r="GC167" i="3" s="1"/>
  <c r="GD167" i="3" s="1"/>
  <c r="GE167" i="3" s="1"/>
  <c r="GF167" i="3" s="1"/>
  <c r="GG167" i="3" s="1"/>
  <c r="GH167" i="3" s="1"/>
  <c r="GI167" i="3" s="1"/>
  <c r="GJ167" i="3" s="1"/>
  <c r="GK167" i="3" s="1"/>
  <c r="GL167" i="3" s="1"/>
  <c r="GM167" i="3" s="1"/>
  <c r="GN167" i="3" s="1"/>
  <c r="GO167" i="3" s="1"/>
  <c r="GP167" i="3" s="1"/>
  <c r="GQ167" i="3" s="1"/>
  <c r="GR167" i="3" s="1"/>
  <c r="GS167" i="3" s="1"/>
  <c r="GT167" i="3" s="1"/>
  <c r="GU167" i="3" s="1"/>
  <c r="GV167" i="3" s="1"/>
  <c r="GW167" i="3" s="1"/>
  <c r="GX167" i="3" s="1"/>
  <c r="GY167" i="3" s="1"/>
  <c r="GZ167" i="3" s="1"/>
  <c r="HA167" i="3" s="1"/>
  <c r="HB167" i="3" s="1"/>
  <c r="HC167" i="3" s="1"/>
  <c r="HD167" i="3" s="1"/>
  <c r="HE167" i="3" s="1"/>
  <c r="HF167" i="3" s="1"/>
  <c r="HG167" i="3" s="1"/>
  <c r="HH167" i="3" s="1"/>
  <c r="HI167" i="3" s="1"/>
  <c r="HJ167" i="3" s="1"/>
  <c r="HK167" i="3" s="1"/>
  <c r="HL167" i="3" s="1"/>
  <c r="HM167" i="3" s="1"/>
  <c r="Q180" i="3"/>
  <c r="Q169" i="3"/>
  <c r="Q226" i="3"/>
  <c r="Q86" i="3"/>
  <c r="Q155" i="3"/>
  <c r="Q146" i="3"/>
  <c r="Q212" i="3"/>
  <c r="Q38" i="3"/>
  <c r="Q221" i="3"/>
  <c r="Q105" i="3"/>
  <c r="Q179" i="3"/>
  <c r="Q194" i="3"/>
  <c r="Q57" i="3"/>
  <c r="Q125" i="3"/>
  <c r="AB36" i="3"/>
  <c r="AC36" i="3" s="1"/>
  <c r="AD36" i="3" s="1"/>
  <c r="AE36" i="3" s="1"/>
  <c r="AF36" i="3" s="1"/>
  <c r="AG36" i="3" s="1"/>
  <c r="AH36" i="3" s="1"/>
  <c r="AI36" i="3" s="1"/>
  <c r="AJ36" i="3" s="1"/>
  <c r="AK36" i="3" s="1"/>
  <c r="AL36" i="3" s="1"/>
  <c r="AM36" i="3" s="1"/>
  <c r="AN36" i="3" s="1"/>
  <c r="AO36" i="3" s="1"/>
  <c r="AP36" i="3" s="1"/>
  <c r="AQ36" i="3" s="1"/>
  <c r="AR36" i="3" s="1"/>
  <c r="AS36" i="3" s="1"/>
  <c r="AT36" i="3" s="1"/>
  <c r="AU36" i="3" s="1"/>
  <c r="AV36" i="3" s="1"/>
  <c r="AW36" i="3" s="1"/>
  <c r="AX36" i="3" s="1"/>
  <c r="AY36" i="3" s="1"/>
  <c r="AZ36" i="3" s="1"/>
  <c r="BA36" i="3" s="1"/>
  <c r="BB36" i="3" s="1"/>
  <c r="BC36" i="3" s="1"/>
  <c r="BD36" i="3" s="1"/>
  <c r="BE36" i="3" s="1"/>
  <c r="BF36" i="3" s="1"/>
  <c r="BG36" i="3" s="1"/>
  <c r="BH36" i="3" s="1"/>
  <c r="BI36" i="3" s="1"/>
  <c r="BJ36" i="3" s="1"/>
  <c r="BK36" i="3" s="1"/>
  <c r="BL36" i="3" s="1"/>
  <c r="BM36" i="3" s="1"/>
  <c r="BN36" i="3" s="1"/>
  <c r="BO36" i="3" s="1"/>
  <c r="BP36" i="3" s="1"/>
  <c r="BQ36" i="3" s="1"/>
  <c r="BR36" i="3" s="1"/>
  <c r="BS36" i="3" s="1"/>
  <c r="BT36" i="3" s="1"/>
  <c r="BU36" i="3" s="1"/>
  <c r="BV36" i="3" s="1"/>
  <c r="BW36" i="3" s="1"/>
  <c r="BX36" i="3" s="1"/>
  <c r="BY36" i="3" s="1"/>
  <c r="BZ36" i="3" s="1"/>
  <c r="CA36" i="3" s="1"/>
  <c r="CB36" i="3" s="1"/>
  <c r="CC36" i="3" s="1"/>
  <c r="CD36" i="3" s="1"/>
  <c r="CE36" i="3" s="1"/>
  <c r="CF36" i="3" s="1"/>
  <c r="CG36" i="3" s="1"/>
  <c r="CH36" i="3" s="1"/>
  <c r="CI36" i="3" s="1"/>
  <c r="CJ36" i="3" s="1"/>
  <c r="CK36" i="3" s="1"/>
  <c r="CL36" i="3" s="1"/>
  <c r="CM36" i="3" s="1"/>
  <c r="CN36" i="3" s="1"/>
  <c r="CO36" i="3" s="1"/>
  <c r="CP36" i="3" s="1"/>
  <c r="CQ36" i="3" s="1"/>
  <c r="CR36" i="3" s="1"/>
  <c r="CS36" i="3" s="1"/>
  <c r="CT36" i="3" s="1"/>
  <c r="CU36" i="3" s="1"/>
  <c r="CV36" i="3" s="1"/>
  <c r="CW36" i="3" s="1"/>
  <c r="CX36" i="3" s="1"/>
  <c r="CY36" i="3" s="1"/>
  <c r="CZ36" i="3" s="1"/>
  <c r="DA36" i="3" s="1"/>
  <c r="DB36" i="3" s="1"/>
  <c r="DC36" i="3" s="1"/>
  <c r="DD36" i="3" s="1"/>
  <c r="DE36" i="3" s="1"/>
  <c r="DF36" i="3" s="1"/>
  <c r="DG36" i="3" s="1"/>
  <c r="DH36" i="3" s="1"/>
  <c r="DI36" i="3" s="1"/>
  <c r="DJ36" i="3" s="1"/>
  <c r="DK36" i="3" s="1"/>
  <c r="DL36" i="3" s="1"/>
  <c r="DM36" i="3" s="1"/>
  <c r="DN36" i="3" s="1"/>
  <c r="DO36" i="3" s="1"/>
  <c r="DP36" i="3" s="1"/>
  <c r="DQ36" i="3" s="1"/>
  <c r="DR36" i="3" s="1"/>
  <c r="DS36" i="3" s="1"/>
  <c r="DT36" i="3" s="1"/>
  <c r="DU36" i="3" s="1"/>
  <c r="DV36" i="3" s="1"/>
  <c r="DW36" i="3" s="1"/>
  <c r="DX36" i="3" s="1"/>
  <c r="DY36" i="3" s="1"/>
  <c r="DZ36" i="3" s="1"/>
  <c r="EA36" i="3" s="1"/>
  <c r="EB36" i="3" s="1"/>
  <c r="EC36" i="3" s="1"/>
  <c r="ED36" i="3" s="1"/>
  <c r="EE36" i="3" s="1"/>
  <c r="EF36" i="3" s="1"/>
  <c r="EG36" i="3" s="1"/>
  <c r="EH36" i="3" s="1"/>
  <c r="EI36" i="3" s="1"/>
  <c r="EJ36" i="3" s="1"/>
  <c r="EK36" i="3" s="1"/>
  <c r="EL36" i="3" s="1"/>
  <c r="EM36" i="3" s="1"/>
  <c r="EN36" i="3" s="1"/>
  <c r="EO36" i="3" s="1"/>
  <c r="EP36" i="3" s="1"/>
  <c r="EQ36" i="3" s="1"/>
  <c r="ER36" i="3" s="1"/>
  <c r="ES36" i="3" s="1"/>
  <c r="ET36" i="3" s="1"/>
  <c r="EU36" i="3" s="1"/>
  <c r="EV36" i="3" s="1"/>
  <c r="EW36" i="3" s="1"/>
  <c r="EX36" i="3" s="1"/>
  <c r="EY36" i="3" s="1"/>
  <c r="EZ36" i="3" s="1"/>
  <c r="FA36" i="3" s="1"/>
  <c r="FB36" i="3" s="1"/>
  <c r="FC36" i="3" s="1"/>
  <c r="FD36" i="3" s="1"/>
  <c r="FE36" i="3" s="1"/>
  <c r="FF36" i="3" s="1"/>
  <c r="FG36" i="3" s="1"/>
  <c r="FH36" i="3" s="1"/>
  <c r="FI36" i="3" s="1"/>
  <c r="FJ36" i="3" s="1"/>
  <c r="FK36" i="3" s="1"/>
  <c r="FL36" i="3" s="1"/>
  <c r="FM36" i="3" s="1"/>
  <c r="FN36" i="3" s="1"/>
  <c r="FO36" i="3" s="1"/>
  <c r="FP36" i="3" s="1"/>
  <c r="FQ36" i="3" s="1"/>
  <c r="FR36" i="3" s="1"/>
  <c r="FS36" i="3" s="1"/>
  <c r="FT36" i="3" s="1"/>
  <c r="FU36" i="3" s="1"/>
  <c r="FV36" i="3" s="1"/>
  <c r="FW36" i="3" s="1"/>
  <c r="FX36" i="3" s="1"/>
  <c r="FY36" i="3" s="1"/>
  <c r="FZ36" i="3" s="1"/>
  <c r="GA36" i="3" s="1"/>
  <c r="GB36" i="3" s="1"/>
  <c r="GC36" i="3" s="1"/>
  <c r="GD36" i="3" s="1"/>
  <c r="GE36" i="3" s="1"/>
  <c r="GF36" i="3" s="1"/>
  <c r="GG36" i="3" s="1"/>
  <c r="GH36" i="3" s="1"/>
  <c r="GI36" i="3" s="1"/>
  <c r="GJ36" i="3" s="1"/>
  <c r="GK36" i="3" s="1"/>
  <c r="GL36" i="3" s="1"/>
  <c r="GM36" i="3" s="1"/>
  <c r="GN36" i="3" s="1"/>
  <c r="GO36" i="3" s="1"/>
  <c r="GP36" i="3" s="1"/>
  <c r="GQ36" i="3" s="1"/>
  <c r="GR36" i="3" s="1"/>
  <c r="GS36" i="3" s="1"/>
  <c r="GT36" i="3" s="1"/>
  <c r="GU36" i="3" s="1"/>
  <c r="GV36" i="3" s="1"/>
  <c r="GW36" i="3" s="1"/>
  <c r="GX36" i="3" s="1"/>
  <c r="GY36" i="3" s="1"/>
  <c r="GZ36" i="3" s="1"/>
  <c r="HA36" i="3" s="1"/>
  <c r="HB36" i="3" s="1"/>
  <c r="HC36" i="3" s="1"/>
  <c r="HD36" i="3" s="1"/>
  <c r="HE36" i="3" s="1"/>
  <c r="HF36" i="3" s="1"/>
  <c r="HG36" i="3" s="1"/>
  <c r="HH36" i="3" s="1"/>
  <c r="HI36" i="3" s="1"/>
  <c r="HJ36" i="3" s="1"/>
  <c r="HK36" i="3" s="1"/>
  <c r="HL36" i="3" s="1"/>
  <c r="HM36" i="3" s="1"/>
  <c r="Q171" i="3"/>
  <c r="Q189" i="3"/>
  <c r="Q452" i="2"/>
  <c r="Q357" i="2"/>
  <c r="Q465" i="2"/>
  <c r="Q413" i="2"/>
  <c r="Q153" i="2"/>
  <c r="Q392" i="2"/>
  <c r="Q461" i="2"/>
  <c r="Q291" i="2"/>
  <c r="Q500" i="2"/>
  <c r="Q183" i="2"/>
  <c r="Q464" i="2"/>
  <c r="Q179" i="2"/>
  <c r="Q55" i="2"/>
  <c r="Q408" i="2"/>
  <c r="Q399" i="2"/>
  <c r="Q409" i="2"/>
  <c r="AC322" i="2"/>
  <c r="AD322" i="2" s="1"/>
  <c r="AE322" i="2" s="1"/>
  <c r="AF322" i="2" s="1"/>
  <c r="AG322" i="2" s="1"/>
  <c r="AH322" i="2" s="1"/>
  <c r="AI322" i="2" s="1"/>
  <c r="AJ322" i="2" s="1"/>
  <c r="AK322" i="2" s="1"/>
  <c r="AL322" i="2" s="1"/>
  <c r="AM322" i="2" s="1"/>
  <c r="AN322" i="2" s="1"/>
  <c r="AO322" i="2" s="1"/>
  <c r="AP322" i="2" s="1"/>
  <c r="AQ322" i="2" s="1"/>
  <c r="AR322" i="2" s="1"/>
  <c r="AS322" i="2" s="1"/>
  <c r="AT322" i="2" s="1"/>
  <c r="AU322" i="2" s="1"/>
  <c r="AV322" i="2" s="1"/>
  <c r="AW322" i="2" s="1"/>
  <c r="AX322" i="2" s="1"/>
  <c r="AY322" i="2" s="1"/>
  <c r="AZ322" i="2" s="1"/>
  <c r="BA322" i="2" s="1"/>
  <c r="BB322" i="2" s="1"/>
  <c r="BC322" i="2" s="1"/>
  <c r="BD322" i="2" s="1"/>
  <c r="BE322" i="2" s="1"/>
  <c r="BF322" i="2" s="1"/>
  <c r="BG322" i="2" s="1"/>
  <c r="BH322" i="2" s="1"/>
  <c r="BI322" i="2" s="1"/>
  <c r="BJ322" i="2" s="1"/>
  <c r="BK322" i="2" s="1"/>
  <c r="BL322" i="2" s="1"/>
  <c r="BM322" i="2" s="1"/>
  <c r="BN322" i="2" s="1"/>
  <c r="BO322" i="2" s="1"/>
  <c r="BP322" i="2" s="1"/>
  <c r="BQ322" i="2" s="1"/>
  <c r="BR322" i="2" s="1"/>
  <c r="BS322" i="2" s="1"/>
  <c r="BT322" i="2" s="1"/>
  <c r="BU322" i="2" s="1"/>
  <c r="BV322" i="2" s="1"/>
  <c r="BW322" i="2" s="1"/>
  <c r="BX322" i="2" s="1"/>
  <c r="BY322" i="2" s="1"/>
  <c r="BZ322" i="2" s="1"/>
  <c r="CA322" i="2" s="1"/>
  <c r="CB322" i="2" s="1"/>
  <c r="CC322" i="2" s="1"/>
  <c r="CD322" i="2" s="1"/>
  <c r="CE322" i="2" s="1"/>
  <c r="CF322" i="2" s="1"/>
  <c r="CG322" i="2" s="1"/>
  <c r="CH322" i="2" s="1"/>
  <c r="CI322" i="2" s="1"/>
  <c r="CJ322" i="2" s="1"/>
  <c r="CK322" i="2" s="1"/>
  <c r="CL322" i="2" s="1"/>
  <c r="CM322" i="2" s="1"/>
  <c r="CN322" i="2" s="1"/>
  <c r="CO322" i="2" s="1"/>
  <c r="CP322" i="2" s="1"/>
  <c r="CQ322" i="2" s="1"/>
  <c r="CR322" i="2" s="1"/>
  <c r="CS322" i="2" s="1"/>
  <c r="CT322" i="2" s="1"/>
  <c r="CU322" i="2" s="1"/>
  <c r="CV322" i="2" s="1"/>
  <c r="CW322" i="2" s="1"/>
  <c r="CX322" i="2" s="1"/>
  <c r="CY322" i="2" s="1"/>
  <c r="CZ322" i="2" s="1"/>
  <c r="DA322" i="2" s="1"/>
  <c r="DB322" i="2" s="1"/>
  <c r="DC322" i="2" s="1"/>
  <c r="DD322" i="2" s="1"/>
  <c r="DE322" i="2" s="1"/>
  <c r="DF322" i="2" s="1"/>
  <c r="DG322" i="2" s="1"/>
  <c r="DH322" i="2" s="1"/>
  <c r="DI322" i="2" s="1"/>
  <c r="DJ322" i="2" s="1"/>
  <c r="DK322" i="2" s="1"/>
  <c r="DL322" i="2" s="1"/>
  <c r="DM322" i="2" s="1"/>
  <c r="DN322" i="2" s="1"/>
  <c r="DO322" i="2" s="1"/>
  <c r="DP322" i="2" s="1"/>
  <c r="DQ322" i="2" s="1"/>
  <c r="DR322" i="2" s="1"/>
  <c r="DS322" i="2" s="1"/>
  <c r="DT322" i="2" s="1"/>
  <c r="DU322" i="2" s="1"/>
  <c r="DV322" i="2" s="1"/>
  <c r="DW322" i="2" s="1"/>
  <c r="DX322" i="2" s="1"/>
  <c r="DY322" i="2" s="1"/>
  <c r="DZ322" i="2" s="1"/>
  <c r="EA322" i="2" s="1"/>
  <c r="EB322" i="2" s="1"/>
  <c r="EC322" i="2" s="1"/>
  <c r="ED322" i="2" s="1"/>
  <c r="EE322" i="2" s="1"/>
  <c r="EF322" i="2" s="1"/>
  <c r="EG322" i="2" s="1"/>
  <c r="EH322" i="2" s="1"/>
  <c r="EI322" i="2" s="1"/>
  <c r="EJ322" i="2" s="1"/>
  <c r="EK322" i="2" s="1"/>
  <c r="EL322" i="2" s="1"/>
  <c r="EM322" i="2" s="1"/>
  <c r="EN322" i="2" s="1"/>
  <c r="EO322" i="2" s="1"/>
  <c r="EP322" i="2" s="1"/>
  <c r="EQ322" i="2" s="1"/>
  <c r="ER322" i="2" s="1"/>
  <c r="ES322" i="2" s="1"/>
  <c r="ET322" i="2" s="1"/>
  <c r="EU322" i="2" s="1"/>
  <c r="EV322" i="2" s="1"/>
  <c r="EW322" i="2" s="1"/>
  <c r="EX322" i="2" s="1"/>
  <c r="EY322" i="2" s="1"/>
  <c r="EZ322" i="2" s="1"/>
  <c r="FA322" i="2" s="1"/>
  <c r="FB322" i="2" s="1"/>
  <c r="FC322" i="2" s="1"/>
  <c r="FD322" i="2" s="1"/>
  <c r="FE322" i="2" s="1"/>
  <c r="FF322" i="2" s="1"/>
  <c r="FG322" i="2" s="1"/>
  <c r="FH322" i="2" s="1"/>
  <c r="FI322" i="2" s="1"/>
  <c r="FJ322" i="2" s="1"/>
  <c r="FK322" i="2" s="1"/>
  <c r="FL322" i="2" s="1"/>
  <c r="FM322" i="2" s="1"/>
  <c r="FN322" i="2" s="1"/>
  <c r="FO322" i="2" s="1"/>
  <c r="FP322" i="2" s="1"/>
  <c r="FQ322" i="2" s="1"/>
  <c r="FR322" i="2" s="1"/>
  <c r="FS322" i="2" s="1"/>
  <c r="FT322" i="2" s="1"/>
  <c r="FU322" i="2" s="1"/>
  <c r="FV322" i="2" s="1"/>
  <c r="FW322" i="2" s="1"/>
  <c r="FX322" i="2" s="1"/>
  <c r="FY322" i="2" s="1"/>
  <c r="FZ322" i="2" s="1"/>
  <c r="GA322" i="2" s="1"/>
  <c r="GB322" i="2" s="1"/>
  <c r="GC322" i="2" s="1"/>
  <c r="GD322" i="2" s="1"/>
  <c r="GE322" i="2" s="1"/>
  <c r="GF322" i="2" s="1"/>
  <c r="GG322" i="2" s="1"/>
  <c r="GH322" i="2" s="1"/>
  <c r="GI322" i="2" s="1"/>
  <c r="GJ322" i="2" s="1"/>
  <c r="GK322" i="2" s="1"/>
  <c r="GL322" i="2" s="1"/>
  <c r="GM322" i="2" s="1"/>
  <c r="GN322" i="2" s="1"/>
  <c r="GO322" i="2" s="1"/>
  <c r="GP322" i="2" s="1"/>
  <c r="GQ322" i="2" s="1"/>
  <c r="GR322" i="2" s="1"/>
  <c r="GS322" i="2" s="1"/>
  <c r="GT322" i="2" s="1"/>
  <c r="GU322" i="2" s="1"/>
  <c r="GV322" i="2" s="1"/>
  <c r="GW322" i="2" s="1"/>
  <c r="GX322" i="2" s="1"/>
  <c r="GY322" i="2" s="1"/>
  <c r="GZ322" i="2" s="1"/>
  <c r="HA322" i="2" s="1"/>
  <c r="HB322" i="2" s="1"/>
  <c r="HC322" i="2" s="1"/>
  <c r="HD322" i="2" s="1"/>
  <c r="HE322" i="2" s="1"/>
  <c r="HF322" i="2" s="1"/>
  <c r="HG322" i="2" s="1"/>
  <c r="HH322" i="2" s="1"/>
  <c r="HI322" i="2" s="1"/>
  <c r="HJ322" i="2" s="1"/>
  <c r="HK322" i="2" s="1"/>
  <c r="HL322" i="2" s="1"/>
  <c r="HM322" i="2" s="1"/>
  <c r="Q391" i="2"/>
  <c r="Q265" i="2"/>
  <c r="Q377" i="2"/>
  <c r="Q487" i="2"/>
  <c r="Q312" i="2"/>
  <c r="Q353" i="2"/>
  <c r="Q499" i="2"/>
  <c r="Q28" i="3"/>
  <c r="Q84" i="3"/>
  <c r="Q33" i="3"/>
  <c r="Q205" i="3"/>
  <c r="AB153" i="3"/>
  <c r="AC153" i="3" s="1"/>
  <c r="AD153" i="3" s="1"/>
  <c r="AE153" i="3" s="1"/>
  <c r="AF153" i="3" s="1"/>
  <c r="AG153" i="3" s="1"/>
  <c r="AH153" i="3" s="1"/>
  <c r="AI153" i="3" s="1"/>
  <c r="AJ153" i="3" s="1"/>
  <c r="AK153" i="3" s="1"/>
  <c r="AL153" i="3" s="1"/>
  <c r="AM153" i="3" s="1"/>
  <c r="AN153" i="3" s="1"/>
  <c r="AO153" i="3" s="1"/>
  <c r="AP153" i="3" s="1"/>
  <c r="AQ153" i="3" s="1"/>
  <c r="AR153" i="3" s="1"/>
  <c r="AS153" i="3" s="1"/>
  <c r="AT153" i="3" s="1"/>
  <c r="AU153" i="3" s="1"/>
  <c r="AV153" i="3" s="1"/>
  <c r="AW153" i="3" s="1"/>
  <c r="AX153" i="3" s="1"/>
  <c r="AY153" i="3" s="1"/>
  <c r="AZ153" i="3" s="1"/>
  <c r="BA153" i="3" s="1"/>
  <c r="BB153" i="3" s="1"/>
  <c r="BC153" i="3" s="1"/>
  <c r="BD153" i="3" s="1"/>
  <c r="BE153" i="3" s="1"/>
  <c r="BF153" i="3" s="1"/>
  <c r="BG153" i="3" s="1"/>
  <c r="BH153" i="3" s="1"/>
  <c r="BI153" i="3" s="1"/>
  <c r="BJ153" i="3" s="1"/>
  <c r="BK153" i="3" s="1"/>
  <c r="BL153" i="3" s="1"/>
  <c r="BM153" i="3" s="1"/>
  <c r="BN153" i="3" s="1"/>
  <c r="BO153" i="3" s="1"/>
  <c r="BP153" i="3" s="1"/>
  <c r="BQ153" i="3" s="1"/>
  <c r="BR153" i="3" s="1"/>
  <c r="BS153" i="3" s="1"/>
  <c r="BT153" i="3" s="1"/>
  <c r="BU153" i="3" s="1"/>
  <c r="BV153" i="3" s="1"/>
  <c r="BW153" i="3" s="1"/>
  <c r="BX153" i="3" s="1"/>
  <c r="BY153" i="3" s="1"/>
  <c r="BZ153" i="3" s="1"/>
  <c r="CA153" i="3" s="1"/>
  <c r="CB153" i="3" s="1"/>
  <c r="CC153" i="3" s="1"/>
  <c r="CD153" i="3" s="1"/>
  <c r="CE153" i="3" s="1"/>
  <c r="CF153" i="3" s="1"/>
  <c r="CG153" i="3" s="1"/>
  <c r="CH153" i="3" s="1"/>
  <c r="CI153" i="3" s="1"/>
  <c r="CJ153" i="3" s="1"/>
  <c r="CK153" i="3" s="1"/>
  <c r="CL153" i="3" s="1"/>
  <c r="CM153" i="3" s="1"/>
  <c r="CN153" i="3" s="1"/>
  <c r="CO153" i="3" s="1"/>
  <c r="CP153" i="3" s="1"/>
  <c r="CQ153" i="3" s="1"/>
  <c r="CR153" i="3" s="1"/>
  <c r="CS153" i="3" s="1"/>
  <c r="CT153" i="3" s="1"/>
  <c r="CU153" i="3" s="1"/>
  <c r="CV153" i="3" s="1"/>
  <c r="CW153" i="3" s="1"/>
  <c r="CX153" i="3" s="1"/>
  <c r="CY153" i="3" s="1"/>
  <c r="CZ153" i="3" s="1"/>
  <c r="DA153" i="3" s="1"/>
  <c r="DB153" i="3" s="1"/>
  <c r="DC153" i="3" s="1"/>
  <c r="DD153" i="3" s="1"/>
  <c r="DE153" i="3" s="1"/>
  <c r="DF153" i="3" s="1"/>
  <c r="DG153" i="3" s="1"/>
  <c r="DH153" i="3" s="1"/>
  <c r="DI153" i="3" s="1"/>
  <c r="DJ153" i="3" s="1"/>
  <c r="DK153" i="3" s="1"/>
  <c r="DL153" i="3" s="1"/>
  <c r="DM153" i="3" s="1"/>
  <c r="DN153" i="3" s="1"/>
  <c r="DO153" i="3" s="1"/>
  <c r="DP153" i="3" s="1"/>
  <c r="DQ153" i="3" s="1"/>
  <c r="DR153" i="3" s="1"/>
  <c r="DS153" i="3" s="1"/>
  <c r="DT153" i="3" s="1"/>
  <c r="DU153" i="3" s="1"/>
  <c r="DV153" i="3" s="1"/>
  <c r="DW153" i="3" s="1"/>
  <c r="DX153" i="3" s="1"/>
  <c r="DY153" i="3" s="1"/>
  <c r="DZ153" i="3" s="1"/>
  <c r="EA153" i="3" s="1"/>
  <c r="EB153" i="3" s="1"/>
  <c r="EC153" i="3" s="1"/>
  <c r="ED153" i="3" s="1"/>
  <c r="EE153" i="3" s="1"/>
  <c r="EF153" i="3" s="1"/>
  <c r="EG153" i="3" s="1"/>
  <c r="EH153" i="3" s="1"/>
  <c r="EI153" i="3" s="1"/>
  <c r="EJ153" i="3" s="1"/>
  <c r="EK153" i="3" s="1"/>
  <c r="EL153" i="3" s="1"/>
  <c r="EM153" i="3" s="1"/>
  <c r="EN153" i="3" s="1"/>
  <c r="EO153" i="3" s="1"/>
  <c r="EP153" i="3" s="1"/>
  <c r="EQ153" i="3" s="1"/>
  <c r="ER153" i="3" s="1"/>
  <c r="ES153" i="3" s="1"/>
  <c r="ET153" i="3" s="1"/>
  <c r="EU153" i="3" s="1"/>
  <c r="EV153" i="3" s="1"/>
  <c r="EW153" i="3" s="1"/>
  <c r="EX153" i="3" s="1"/>
  <c r="EY153" i="3" s="1"/>
  <c r="EZ153" i="3" s="1"/>
  <c r="FA153" i="3" s="1"/>
  <c r="FB153" i="3" s="1"/>
  <c r="FC153" i="3" s="1"/>
  <c r="FD153" i="3" s="1"/>
  <c r="FE153" i="3" s="1"/>
  <c r="FF153" i="3" s="1"/>
  <c r="FG153" i="3" s="1"/>
  <c r="FH153" i="3" s="1"/>
  <c r="FI153" i="3" s="1"/>
  <c r="FJ153" i="3" s="1"/>
  <c r="FK153" i="3" s="1"/>
  <c r="FL153" i="3" s="1"/>
  <c r="FM153" i="3" s="1"/>
  <c r="FN153" i="3" s="1"/>
  <c r="FO153" i="3" s="1"/>
  <c r="FP153" i="3" s="1"/>
  <c r="FQ153" i="3" s="1"/>
  <c r="FR153" i="3" s="1"/>
  <c r="FS153" i="3" s="1"/>
  <c r="FT153" i="3" s="1"/>
  <c r="FU153" i="3" s="1"/>
  <c r="FV153" i="3" s="1"/>
  <c r="FW153" i="3" s="1"/>
  <c r="FX153" i="3" s="1"/>
  <c r="FY153" i="3" s="1"/>
  <c r="FZ153" i="3" s="1"/>
  <c r="GA153" i="3" s="1"/>
  <c r="GB153" i="3" s="1"/>
  <c r="GC153" i="3" s="1"/>
  <c r="GD153" i="3" s="1"/>
  <c r="GE153" i="3" s="1"/>
  <c r="GF153" i="3" s="1"/>
  <c r="GG153" i="3" s="1"/>
  <c r="GH153" i="3" s="1"/>
  <c r="GI153" i="3" s="1"/>
  <c r="GJ153" i="3" s="1"/>
  <c r="GK153" i="3" s="1"/>
  <c r="GL153" i="3" s="1"/>
  <c r="GM153" i="3" s="1"/>
  <c r="GN153" i="3" s="1"/>
  <c r="GO153" i="3" s="1"/>
  <c r="GP153" i="3" s="1"/>
  <c r="GQ153" i="3" s="1"/>
  <c r="GR153" i="3" s="1"/>
  <c r="GS153" i="3" s="1"/>
  <c r="GT153" i="3" s="1"/>
  <c r="GU153" i="3" s="1"/>
  <c r="GV153" i="3" s="1"/>
  <c r="GW153" i="3" s="1"/>
  <c r="GX153" i="3" s="1"/>
  <c r="GY153" i="3" s="1"/>
  <c r="GZ153" i="3" s="1"/>
  <c r="HA153" i="3" s="1"/>
  <c r="HB153" i="3" s="1"/>
  <c r="HC153" i="3" s="1"/>
  <c r="HD153" i="3" s="1"/>
  <c r="HE153" i="3" s="1"/>
  <c r="HF153" i="3" s="1"/>
  <c r="HG153" i="3" s="1"/>
  <c r="HH153" i="3" s="1"/>
  <c r="HI153" i="3" s="1"/>
  <c r="HJ153" i="3" s="1"/>
  <c r="HK153" i="3" s="1"/>
  <c r="HL153" i="3" s="1"/>
  <c r="HM153" i="3" s="1"/>
  <c r="Q80" i="3"/>
  <c r="Q65" i="3"/>
  <c r="Q151" i="3"/>
  <c r="AB163" i="3"/>
  <c r="AC163" i="3" s="1"/>
  <c r="AD163" i="3" s="1"/>
  <c r="AE163" i="3" s="1"/>
  <c r="AF163" i="3" s="1"/>
  <c r="AG163" i="3" s="1"/>
  <c r="AH163" i="3" s="1"/>
  <c r="AI163" i="3" s="1"/>
  <c r="AJ163" i="3" s="1"/>
  <c r="AK163" i="3" s="1"/>
  <c r="AL163" i="3" s="1"/>
  <c r="AM163" i="3" s="1"/>
  <c r="AN163" i="3" s="1"/>
  <c r="AO163" i="3" s="1"/>
  <c r="AP163" i="3" s="1"/>
  <c r="AQ163" i="3" s="1"/>
  <c r="AR163" i="3" s="1"/>
  <c r="AS163" i="3" s="1"/>
  <c r="AT163" i="3" s="1"/>
  <c r="AU163" i="3" s="1"/>
  <c r="AV163" i="3" s="1"/>
  <c r="AW163" i="3" s="1"/>
  <c r="AX163" i="3" s="1"/>
  <c r="AY163" i="3" s="1"/>
  <c r="AZ163" i="3" s="1"/>
  <c r="BA163" i="3" s="1"/>
  <c r="BB163" i="3" s="1"/>
  <c r="BC163" i="3" s="1"/>
  <c r="BD163" i="3" s="1"/>
  <c r="BE163" i="3" s="1"/>
  <c r="BF163" i="3" s="1"/>
  <c r="BG163" i="3" s="1"/>
  <c r="BH163" i="3" s="1"/>
  <c r="BI163" i="3" s="1"/>
  <c r="BJ163" i="3" s="1"/>
  <c r="BK163" i="3" s="1"/>
  <c r="BL163" i="3" s="1"/>
  <c r="BM163" i="3" s="1"/>
  <c r="BN163" i="3" s="1"/>
  <c r="BO163" i="3" s="1"/>
  <c r="BP163" i="3" s="1"/>
  <c r="BQ163" i="3" s="1"/>
  <c r="BR163" i="3" s="1"/>
  <c r="BS163" i="3" s="1"/>
  <c r="BT163" i="3" s="1"/>
  <c r="BU163" i="3" s="1"/>
  <c r="BV163" i="3" s="1"/>
  <c r="BW163" i="3" s="1"/>
  <c r="BX163" i="3" s="1"/>
  <c r="BY163" i="3" s="1"/>
  <c r="BZ163" i="3" s="1"/>
  <c r="CA163" i="3" s="1"/>
  <c r="CB163" i="3" s="1"/>
  <c r="CC163" i="3" s="1"/>
  <c r="CD163" i="3" s="1"/>
  <c r="CE163" i="3" s="1"/>
  <c r="CF163" i="3" s="1"/>
  <c r="CG163" i="3" s="1"/>
  <c r="CH163" i="3" s="1"/>
  <c r="CI163" i="3" s="1"/>
  <c r="CJ163" i="3" s="1"/>
  <c r="CK163" i="3" s="1"/>
  <c r="CL163" i="3" s="1"/>
  <c r="CM163" i="3" s="1"/>
  <c r="CN163" i="3" s="1"/>
  <c r="CO163" i="3" s="1"/>
  <c r="CP163" i="3" s="1"/>
  <c r="CQ163" i="3" s="1"/>
  <c r="CR163" i="3" s="1"/>
  <c r="CS163" i="3" s="1"/>
  <c r="CT163" i="3" s="1"/>
  <c r="CU163" i="3" s="1"/>
  <c r="CV163" i="3" s="1"/>
  <c r="CW163" i="3" s="1"/>
  <c r="CX163" i="3" s="1"/>
  <c r="CY163" i="3" s="1"/>
  <c r="CZ163" i="3" s="1"/>
  <c r="DA163" i="3" s="1"/>
  <c r="DB163" i="3" s="1"/>
  <c r="DC163" i="3" s="1"/>
  <c r="DD163" i="3" s="1"/>
  <c r="DE163" i="3" s="1"/>
  <c r="DF163" i="3" s="1"/>
  <c r="DG163" i="3" s="1"/>
  <c r="DH163" i="3" s="1"/>
  <c r="DI163" i="3" s="1"/>
  <c r="DJ163" i="3" s="1"/>
  <c r="DK163" i="3" s="1"/>
  <c r="DL163" i="3" s="1"/>
  <c r="DM163" i="3" s="1"/>
  <c r="DN163" i="3" s="1"/>
  <c r="DO163" i="3" s="1"/>
  <c r="DP163" i="3" s="1"/>
  <c r="DQ163" i="3" s="1"/>
  <c r="DR163" i="3" s="1"/>
  <c r="DS163" i="3" s="1"/>
  <c r="DT163" i="3" s="1"/>
  <c r="DU163" i="3" s="1"/>
  <c r="DV163" i="3" s="1"/>
  <c r="DW163" i="3" s="1"/>
  <c r="DX163" i="3" s="1"/>
  <c r="DY163" i="3" s="1"/>
  <c r="DZ163" i="3" s="1"/>
  <c r="EA163" i="3" s="1"/>
  <c r="EB163" i="3" s="1"/>
  <c r="EC163" i="3" s="1"/>
  <c r="ED163" i="3" s="1"/>
  <c r="EE163" i="3" s="1"/>
  <c r="EF163" i="3" s="1"/>
  <c r="EG163" i="3" s="1"/>
  <c r="EH163" i="3" s="1"/>
  <c r="EI163" i="3" s="1"/>
  <c r="EJ163" i="3" s="1"/>
  <c r="EK163" i="3" s="1"/>
  <c r="EL163" i="3" s="1"/>
  <c r="EM163" i="3" s="1"/>
  <c r="EN163" i="3" s="1"/>
  <c r="EO163" i="3" s="1"/>
  <c r="EP163" i="3" s="1"/>
  <c r="EQ163" i="3" s="1"/>
  <c r="ER163" i="3" s="1"/>
  <c r="ES163" i="3" s="1"/>
  <c r="ET163" i="3" s="1"/>
  <c r="EU163" i="3" s="1"/>
  <c r="EV163" i="3" s="1"/>
  <c r="EW163" i="3" s="1"/>
  <c r="EX163" i="3" s="1"/>
  <c r="EY163" i="3" s="1"/>
  <c r="EZ163" i="3" s="1"/>
  <c r="FA163" i="3" s="1"/>
  <c r="FB163" i="3" s="1"/>
  <c r="FC163" i="3" s="1"/>
  <c r="FD163" i="3" s="1"/>
  <c r="FE163" i="3" s="1"/>
  <c r="FF163" i="3" s="1"/>
  <c r="FG163" i="3" s="1"/>
  <c r="FH163" i="3" s="1"/>
  <c r="FI163" i="3" s="1"/>
  <c r="FJ163" i="3" s="1"/>
  <c r="FK163" i="3" s="1"/>
  <c r="FL163" i="3" s="1"/>
  <c r="FM163" i="3" s="1"/>
  <c r="FN163" i="3" s="1"/>
  <c r="FO163" i="3" s="1"/>
  <c r="FP163" i="3" s="1"/>
  <c r="FQ163" i="3" s="1"/>
  <c r="FR163" i="3" s="1"/>
  <c r="FS163" i="3" s="1"/>
  <c r="FT163" i="3" s="1"/>
  <c r="FU163" i="3" s="1"/>
  <c r="FV163" i="3" s="1"/>
  <c r="FW163" i="3" s="1"/>
  <c r="FX163" i="3" s="1"/>
  <c r="FY163" i="3" s="1"/>
  <c r="FZ163" i="3" s="1"/>
  <c r="GA163" i="3" s="1"/>
  <c r="GB163" i="3" s="1"/>
  <c r="GC163" i="3" s="1"/>
  <c r="GD163" i="3" s="1"/>
  <c r="GE163" i="3" s="1"/>
  <c r="GF163" i="3" s="1"/>
  <c r="GG163" i="3" s="1"/>
  <c r="GH163" i="3" s="1"/>
  <c r="GI163" i="3" s="1"/>
  <c r="GJ163" i="3" s="1"/>
  <c r="GK163" i="3" s="1"/>
  <c r="GL163" i="3" s="1"/>
  <c r="GM163" i="3" s="1"/>
  <c r="GN163" i="3" s="1"/>
  <c r="GO163" i="3" s="1"/>
  <c r="GP163" i="3" s="1"/>
  <c r="GQ163" i="3" s="1"/>
  <c r="GR163" i="3" s="1"/>
  <c r="GS163" i="3" s="1"/>
  <c r="GT163" i="3" s="1"/>
  <c r="GU163" i="3" s="1"/>
  <c r="GV163" i="3" s="1"/>
  <c r="GW163" i="3" s="1"/>
  <c r="GX163" i="3" s="1"/>
  <c r="GY163" i="3" s="1"/>
  <c r="GZ163" i="3" s="1"/>
  <c r="HA163" i="3" s="1"/>
  <c r="HB163" i="3" s="1"/>
  <c r="HC163" i="3" s="1"/>
  <c r="HD163" i="3" s="1"/>
  <c r="HE163" i="3" s="1"/>
  <c r="HF163" i="3" s="1"/>
  <c r="HG163" i="3" s="1"/>
  <c r="HH163" i="3" s="1"/>
  <c r="HI163" i="3" s="1"/>
  <c r="HJ163" i="3" s="1"/>
  <c r="HK163" i="3" s="1"/>
  <c r="HL163" i="3" s="1"/>
  <c r="HM163" i="3" s="1"/>
  <c r="AB73" i="3"/>
  <c r="AC73" i="3" s="1"/>
  <c r="AD73" i="3" s="1"/>
  <c r="AE73" i="3" s="1"/>
  <c r="AF73" i="3" s="1"/>
  <c r="AG73" i="3" s="1"/>
  <c r="AH73" i="3" s="1"/>
  <c r="AI73" i="3" s="1"/>
  <c r="AJ73" i="3" s="1"/>
  <c r="AK73" i="3" s="1"/>
  <c r="AL73" i="3" s="1"/>
  <c r="AM73" i="3" s="1"/>
  <c r="AN73" i="3" s="1"/>
  <c r="AO73" i="3" s="1"/>
  <c r="AP73" i="3" s="1"/>
  <c r="AQ73" i="3" s="1"/>
  <c r="AR73" i="3" s="1"/>
  <c r="AS73" i="3" s="1"/>
  <c r="AT73" i="3" s="1"/>
  <c r="AU73" i="3" s="1"/>
  <c r="AV73" i="3" s="1"/>
  <c r="AW73" i="3" s="1"/>
  <c r="AX73" i="3" s="1"/>
  <c r="AY73" i="3" s="1"/>
  <c r="AZ73" i="3" s="1"/>
  <c r="BA73" i="3" s="1"/>
  <c r="BB73" i="3" s="1"/>
  <c r="BC73" i="3" s="1"/>
  <c r="BD73" i="3" s="1"/>
  <c r="BE73" i="3" s="1"/>
  <c r="BF73" i="3" s="1"/>
  <c r="BG73" i="3" s="1"/>
  <c r="BH73" i="3" s="1"/>
  <c r="BI73" i="3" s="1"/>
  <c r="BJ73" i="3" s="1"/>
  <c r="BK73" i="3" s="1"/>
  <c r="BL73" i="3" s="1"/>
  <c r="BM73" i="3" s="1"/>
  <c r="BN73" i="3" s="1"/>
  <c r="BO73" i="3" s="1"/>
  <c r="BP73" i="3" s="1"/>
  <c r="BQ73" i="3" s="1"/>
  <c r="BR73" i="3" s="1"/>
  <c r="BS73" i="3" s="1"/>
  <c r="BT73" i="3" s="1"/>
  <c r="BU73" i="3" s="1"/>
  <c r="BV73" i="3" s="1"/>
  <c r="BW73" i="3" s="1"/>
  <c r="BX73" i="3" s="1"/>
  <c r="BY73" i="3" s="1"/>
  <c r="BZ73" i="3" s="1"/>
  <c r="CA73" i="3" s="1"/>
  <c r="CB73" i="3" s="1"/>
  <c r="CC73" i="3" s="1"/>
  <c r="CD73" i="3" s="1"/>
  <c r="CE73" i="3" s="1"/>
  <c r="CF73" i="3" s="1"/>
  <c r="CG73" i="3" s="1"/>
  <c r="CH73" i="3" s="1"/>
  <c r="CI73" i="3" s="1"/>
  <c r="CJ73" i="3" s="1"/>
  <c r="CK73" i="3" s="1"/>
  <c r="CL73" i="3" s="1"/>
  <c r="CM73" i="3" s="1"/>
  <c r="CN73" i="3" s="1"/>
  <c r="CO73" i="3" s="1"/>
  <c r="CP73" i="3" s="1"/>
  <c r="CQ73" i="3" s="1"/>
  <c r="CR73" i="3" s="1"/>
  <c r="CS73" i="3" s="1"/>
  <c r="CT73" i="3" s="1"/>
  <c r="CU73" i="3" s="1"/>
  <c r="CV73" i="3" s="1"/>
  <c r="CW73" i="3" s="1"/>
  <c r="CX73" i="3" s="1"/>
  <c r="CY73" i="3" s="1"/>
  <c r="CZ73" i="3" s="1"/>
  <c r="DA73" i="3" s="1"/>
  <c r="DB73" i="3" s="1"/>
  <c r="DC73" i="3" s="1"/>
  <c r="DD73" i="3" s="1"/>
  <c r="DE73" i="3" s="1"/>
  <c r="DF73" i="3" s="1"/>
  <c r="DG73" i="3" s="1"/>
  <c r="DH73" i="3" s="1"/>
  <c r="DI73" i="3" s="1"/>
  <c r="DJ73" i="3" s="1"/>
  <c r="DK73" i="3" s="1"/>
  <c r="DL73" i="3" s="1"/>
  <c r="DM73" i="3" s="1"/>
  <c r="DN73" i="3" s="1"/>
  <c r="DO73" i="3" s="1"/>
  <c r="DP73" i="3" s="1"/>
  <c r="DQ73" i="3" s="1"/>
  <c r="DR73" i="3" s="1"/>
  <c r="DS73" i="3" s="1"/>
  <c r="DT73" i="3" s="1"/>
  <c r="DU73" i="3" s="1"/>
  <c r="DV73" i="3" s="1"/>
  <c r="DW73" i="3" s="1"/>
  <c r="DX73" i="3" s="1"/>
  <c r="DY73" i="3" s="1"/>
  <c r="DZ73" i="3" s="1"/>
  <c r="EA73" i="3" s="1"/>
  <c r="EB73" i="3" s="1"/>
  <c r="EC73" i="3" s="1"/>
  <c r="ED73" i="3" s="1"/>
  <c r="EE73" i="3" s="1"/>
  <c r="EF73" i="3" s="1"/>
  <c r="EG73" i="3" s="1"/>
  <c r="EH73" i="3" s="1"/>
  <c r="EI73" i="3" s="1"/>
  <c r="EJ73" i="3" s="1"/>
  <c r="EK73" i="3" s="1"/>
  <c r="EL73" i="3" s="1"/>
  <c r="EM73" i="3" s="1"/>
  <c r="EN73" i="3" s="1"/>
  <c r="EO73" i="3" s="1"/>
  <c r="EP73" i="3" s="1"/>
  <c r="EQ73" i="3" s="1"/>
  <c r="ER73" i="3" s="1"/>
  <c r="ES73" i="3" s="1"/>
  <c r="ET73" i="3" s="1"/>
  <c r="EU73" i="3" s="1"/>
  <c r="EV73" i="3" s="1"/>
  <c r="EW73" i="3" s="1"/>
  <c r="EX73" i="3" s="1"/>
  <c r="EY73" i="3" s="1"/>
  <c r="EZ73" i="3" s="1"/>
  <c r="FA73" i="3" s="1"/>
  <c r="FB73" i="3" s="1"/>
  <c r="FC73" i="3" s="1"/>
  <c r="FD73" i="3" s="1"/>
  <c r="FE73" i="3" s="1"/>
  <c r="FF73" i="3" s="1"/>
  <c r="FG73" i="3" s="1"/>
  <c r="FH73" i="3" s="1"/>
  <c r="FI73" i="3" s="1"/>
  <c r="FJ73" i="3" s="1"/>
  <c r="FK73" i="3" s="1"/>
  <c r="FL73" i="3" s="1"/>
  <c r="FM73" i="3" s="1"/>
  <c r="FN73" i="3" s="1"/>
  <c r="FO73" i="3" s="1"/>
  <c r="FP73" i="3" s="1"/>
  <c r="FQ73" i="3" s="1"/>
  <c r="FR73" i="3" s="1"/>
  <c r="FS73" i="3" s="1"/>
  <c r="FT73" i="3" s="1"/>
  <c r="FU73" i="3" s="1"/>
  <c r="FV73" i="3" s="1"/>
  <c r="FW73" i="3" s="1"/>
  <c r="FX73" i="3" s="1"/>
  <c r="FY73" i="3" s="1"/>
  <c r="FZ73" i="3" s="1"/>
  <c r="GA73" i="3" s="1"/>
  <c r="GB73" i="3" s="1"/>
  <c r="GC73" i="3" s="1"/>
  <c r="GD73" i="3" s="1"/>
  <c r="GE73" i="3" s="1"/>
  <c r="GF73" i="3" s="1"/>
  <c r="GG73" i="3" s="1"/>
  <c r="GH73" i="3" s="1"/>
  <c r="GI73" i="3" s="1"/>
  <c r="GJ73" i="3" s="1"/>
  <c r="GK73" i="3" s="1"/>
  <c r="GL73" i="3" s="1"/>
  <c r="GM73" i="3" s="1"/>
  <c r="GN73" i="3" s="1"/>
  <c r="GO73" i="3" s="1"/>
  <c r="GP73" i="3" s="1"/>
  <c r="GQ73" i="3" s="1"/>
  <c r="GR73" i="3" s="1"/>
  <c r="GS73" i="3" s="1"/>
  <c r="GT73" i="3" s="1"/>
  <c r="GU73" i="3" s="1"/>
  <c r="GV73" i="3" s="1"/>
  <c r="GW73" i="3" s="1"/>
  <c r="GX73" i="3" s="1"/>
  <c r="GY73" i="3" s="1"/>
  <c r="GZ73" i="3" s="1"/>
  <c r="HA73" i="3" s="1"/>
  <c r="HB73" i="3" s="1"/>
  <c r="HC73" i="3" s="1"/>
  <c r="HD73" i="3" s="1"/>
  <c r="HE73" i="3" s="1"/>
  <c r="HF73" i="3" s="1"/>
  <c r="HG73" i="3" s="1"/>
  <c r="HH73" i="3" s="1"/>
  <c r="HI73" i="3" s="1"/>
  <c r="HJ73" i="3" s="1"/>
  <c r="HK73" i="3" s="1"/>
  <c r="HL73" i="3" s="1"/>
  <c r="HM73" i="3" s="1"/>
  <c r="AB63" i="3"/>
  <c r="AC63" i="3" s="1"/>
  <c r="AD63" i="3" s="1"/>
  <c r="AE63" i="3" s="1"/>
  <c r="AF63" i="3" s="1"/>
  <c r="AG63" i="3" s="1"/>
  <c r="AH63" i="3" s="1"/>
  <c r="AI63" i="3" s="1"/>
  <c r="AJ63" i="3" s="1"/>
  <c r="AK63" i="3" s="1"/>
  <c r="AL63" i="3" s="1"/>
  <c r="AM63" i="3" s="1"/>
  <c r="AN63" i="3" s="1"/>
  <c r="AO63" i="3" s="1"/>
  <c r="AP63" i="3" s="1"/>
  <c r="AQ63" i="3" s="1"/>
  <c r="AR63" i="3" s="1"/>
  <c r="AS63" i="3" s="1"/>
  <c r="AT63" i="3" s="1"/>
  <c r="AU63" i="3" s="1"/>
  <c r="AV63" i="3" s="1"/>
  <c r="AW63" i="3" s="1"/>
  <c r="AX63" i="3" s="1"/>
  <c r="AY63" i="3" s="1"/>
  <c r="AZ63" i="3" s="1"/>
  <c r="BA63" i="3" s="1"/>
  <c r="BB63" i="3" s="1"/>
  <c r="BC63" i="3" s="1"/>
  <c r="BD63" i="3" s="1"/>
  <c r="BE63" i="3" s="1"/>
  <c r="BF63" i="3" s="1"/>
  <c r="BG63" i="3" s="1"/>
  <c r="BH63" i="3" s="1"/>
  <c r="BI63" i="3" s="1"/>
  <c r="BJ63" i="3" s="1"/>
  <c r="BK63" i="3" s="1"/>
  <c r="BL63" i="3" s="1"/>
  <c r="BM63" i="3" s="1"/>
  <c r="BN63" i="3" s="1"/>
  <c r="BO63" i="3" s="1"/>
  <c r="BP63" i="3" s="1"/>
  <c r="BQ63" i="3" s="1"/>
  <c r="BR63" i="3" s="1"/>
  <c r="BS63" i="3" s="1"/>
  <c r="BT63" i="3" s="1"/>
  <c r="BU63" i="3" s="1"/>
  <c r="BV63" i="3" s="1"/>
  <c r="BW63" i="3" s="1"/>
  <c r="BX63" i="3" s="1"/>
  <c r="BY63" i="3" s="1"/>
  <c r="BZ63" i="3" s="1"/>
  <c r="CA63" i="3" s="1"/>
  <c r="CB63" i="3" s="1"/>
  <c r="CC63" i="3" s="1"/>
  <c r="CD63" i="3" s="1"/>
  <c r="CE63" i="3" s="1"/>
  <c r="CF63" i="3" s="1"/>
  <c r="CG63" i="3" s="1"/>
  <c r="CH63" i="3" s="1"/>
  <c r="CI63" i="3" s="1"/>
  <c r="CJ63" i="3" s="1"/>
  <c r="CK63" i="3" s="1"/>
  <c r="CL63" i="3" s="1"/>
  <c r="CM63" i="3" s="1"/>
  <c r="CN63" i="3" s="1"/>
  <c r="CO63" i="3" s="1"/>
  <c r="CP63" i="3" s="1"/>
  <c r="CQ63" i="3" s="1"/>
  <c r="CR63" i="3" s="1"/>
  <c r="CS63" i="3" s="1"/>
  <c r="CT63" i="3" s="1"/>
  <c r="CU63" i="3" s="1"/>
  <c r="CV63" i="3" s="1"/>
  <c r="CW63" i="3" s="1"/>
  <c r="CX63" i="3" s="1"/>
  <c r="CY63" i="3" s="1"/>
  <c r="CZ63" i="3" s="1"/>
  <c r="DA63" i="3" s="1"/>
  <c r="DB63" i="3" s="1"/>
  <c r="DC63" i="3" s="1"/>
  <c r="DD63" i="3" s="1"/>
  <c r="DE63" i="3" s="1"/>
  <c r="DF63" i="3" s="1"/>
  <c r="DG63" i="3" s="1"/>
  <c r="DH63" i="3" s="1"/>
  <c r="DI63" i="3" s="1"/>
  <c r="DJ63" i="3" s="1"/>
  <c r="DK63" i="3" s="1"/>
  <c r="DL63" i="3" s="1"/>
  <c r="DM63" i="3" s="1"/>
  <c r="DN63" i="3" s="1"/>
  <c r="DO63" i="3" s="1"/>
  <c r="DP63" i="3" s="1"/>
  <c r="DQ63" i="3" s="1"/>
  <c r="DR63" i="3" s="1"/>
  <c r="DS63" i="3" s="1"/>
  <c r="DT63" i="3" s="1"/>
  <c r="DU63" i="3" s="1"/>
  <c r="DV63" i="3" s="1"/>
  <c r="DW63" i="3" s="1"/>
  <c r="DX63" i="3" s="1"/>
  <c r="DY63" i="3" s="1"/>
  <c r="DZ63" i="3" s="1"/>
  <c r="EA63" i="3" s="1"/>
  <c r="EB63" i="3" s="1"/>
  <c r="EC63" i="3" s="1"/>
  <c r="ED63" i="3" s="1"/>
  <c r="EE63" i="3" s="1"/>
  <c r="EF63" i="3" s="1"/>
  <c r="EG63" i="3" s="1"/>
  <c r="EH63" i="3" s="1"/>
  <c r="EI63" i="3" s="1"/>
  <c r="EJ63" i="3" s="1"/>
  <c r="EK63" i="3" s="1"/>
  <c r="EL63" i="3" s="1"/>
  <c r="EM63" i="3" s="1"/>
  <c r="EN63" i="3" s="1"/>
  <c r="EO63" i="3" s="1"/>
  <c r="EP63" i="3" s="1"/>
  <c r="EQ63" i="3" s="1"/>
  <c r="ER63" i="3" s="1"/>
  <c r="ES63" i="3" s="1"/>
  <c r="ET63" i="3" s="1"/>
  <c r="EU63" i="3" s="1"/>
  <c r="EV63" i="3" s="1"/>
  <c r="EW63" i="3" s="1"/>
  <c r="EX63" i="3" s="1"/>
  <c r="EY63" i="3" s="1"/>
  <c r="EZ63" i="3" s="1"/>
  <c r="FA63" i="3" s="1"/>
  <c r="FB63" i="3" s="1"/>
  <c r="FC63" i="3" s="1"/>
  <c r="FD63" i="3" s="1"/>
  <c r="FE63" i="3" s="1"/>
  <c r="FF63" i="3" s="1"/>
  <c r="FG63" i="3" s="1"/>
  <c r="FH63" i="3" s="1"/>
  <c r="FI63" i="3" s="1"/>
  <c r="FJ63" i="3" s="1"/>
  <c r="FK63" i="3" s="1"/>
  <c r="FL63" i="3" s="1"/>
  <c r="FM63" i="3" s="1"/>
  <c r="FN63" i="3" s="1"/>
  <c r="FO63" i="3" s="1"/>
  <c r="FP63" i="3" s="1"/>
  <c r="FQ63" i="3" s="1"/>
  <c r="FR63" i="3" s="1"/>
  <c r="FS63" i="3" s="1"/>
  <c r="FT63" i="3" s="1"/>
  <c r="FU63" i="3" s="1"/>
  <c r="FV63" i="3" s="1"/>
  <c r="FW63" i="3" s="1"/>
  <c r="FX63" i="3" s="1"/>
  <c r="FY63" i="3" s="1"/>
  <c r="FZ63" i="3" s="1"/>
  <c r="GA63" i="3" s="1"/>
  <c r="GB63" i="3" s="1"/>
  <c r="GC63" i="3" s="1"/>
  <c r="GD63" i="3" s="1"/>
  <c r="GE63" i="3" s="1"/>
  <c r="GF63" i="3" s="1"/>
  <c r="GG63" i="3" s="1"/>
  <c r="GH63" i="3" s="1"/>
  <c r="GI63" i="3" s="1"/>
  <c r="GJ63" i="3" s="1"/>
  <c r="GK63" i="3" s="1"/>
  <c r="GL63" i="3" s="1"/>
  <c r="GM63" i="3" s="1"/>
  <c r="GN63" i="3" s="1"/>
  <c r="GO63" i="3" s="1"/>
  <c r="GP63" i="3" s="1"/>
  <c r="GQ63" i="3" s="1"/>
  <c r="GR63" i="3" s="1"/>
  <c r="GS63" i="3" s="1"/>
  <c r="GT63" i="3" s="1"/>
  <c r="GU63" i="3" s="1"/>
  <c r="GV63" i="3" s="1"/>
  <c r="GW63" i="3" s="1"/>
  <c r="GX63" i="3" s="1"/>
  <c r="GY63" i="3" s="1"/>
  <c r="GZ63" i="3" s="1"/>
  <c r="HA63" i="3" s="1"/>
  <c r="HB63" i="3" s="1"/>
  <c r="HC63" i="3" s="1"/>
  <c r="HD63" i="3" s="1"/>
  <c r="HE63" i="3" s="1"/>
  <c r="HF63" i="3" s="1"/>
  <c r="HG63" i="3" s="1"/>
  <c r="HH63" i="3" s="1"/>
  <c r="HI63" i="3" s="1"/>
  <c r="HJ63" i="3" s="1"/>
  <c r="HK63" i="3" s="1"/>
  <c r="HL63" i="3" s="1"/>
  <c r="HM63" i="3" s="1"/>
  <c r="Q202" i="3"/>
  <c r="Q134" i="3"/>
  <c r="Q60" i="3"/>
  <c r="Q200" i="3"/>
  <c r="Q165" i="3"/>
  <c r="Q172" i="3"/>
  <c r="Q198" i="3"/>
  <c r="Q137" i="3"/>
  <c r="Q204" i="3"/>
  <c r="Q208" i="3"/>
  <c r="Q141" i="3"/>
  <c r="Q170" i="3"/>
  <c r="Q24" i="3"/>
  <c r="Q154" i="3"/>
  <c r="AB227" i="3"/>
  <c r="AC227" i="3" s="1"/>
  <c r="AD227" i="3" s="1"/>
  <c r="AE227" i="3" s="1"/>
  <c r="AF227" i="3" s="1"/>
  <c r="AG227" i="3" s="1"/>
  <c r="AH227" i="3" s="1"/>
  <c r="AI227" i="3" s="1"/>
  <c r="AJ227" i="3" s="1"/>
  <c r="AK227" i="3" s="1"/>
  <c r="AL227" i="3" s="1"/>
  <c r="AM227" i="3" s="1"/>
  <c r="AN227" i="3" s="1"/>
  <c r="AO227" i="3" s="1"/>
  <c r="AP227" i="3" s="1"/>
  <c r="AQ227" i="3" s="1"/>
  <c r="AR227" i="3" s="1"/>
  <c r="AS227" i="3" s="1"/>
  <c r="AT227" i="3" s="1"/>
  <c r="AU227" i="3" s="1"/>
  <c r="AV227" i="3" s="1"/>
  <c r="AW227" i="3" s="1"/>
  <c r="AX227" i="3" s="1"/>
  <c r="AY227" i="3" s="1"/>
  <c r="AZ227" i="3" s="1"/>
  <c r="BA227" i="3" s="1"/>
  <c r="BB227" i="3" s="1"/>
  <c r="BC227" i="3" s="1"/>
  <c r="BD227" i="3" s="1"/>
  <c r="BE227" i="3" s="1"/>
  <c r="BF227" i="3" s="1"/>
  <c r="BG227" i="3" s="1"/>
  <c r="BH227" i="3" s="1"/>
  <c r="BI227" i="3" s="1"/>
  <c r="BJ227" i="3" s="1"/>
  <c r="BK227" i="3" s="1"/>
  <c r="BL227" i="3" s="1"/>
  <c r="BM227" i="3" s="1"/>
  <c r="BN227" i="3" s="1"/>
  <c r="BO227" i="3" s="1"/>
  <c r="BP227" i="3" s="1"/>
  <c r="BQ227" i="3" s="1"/>
  <c r="BR227" i="3" s="1"/>
  <c r="BS227" i="3" s="1"/>
  <c r="BT227" i="3" s="1"/>
  <c r="BU227" i="3" s="1"/>
  <c r="BV227" i="3" s="1"/>
  <c r="BW227" i="3" s="1"/>
  <c r="BX227" i="3" s="1"/>
  <c r="BY227" i="3" s="1"/>
  <c r="BZ227" i="3" s="1"/>
  <c r="CA227" i="3" s="1"/>
  <c r="CB227" i="3" s="1"/>
  <c r="CC227" i="3" s="1"/>
  <c r="CD227" i="3" s="1"/>
  <c r="CE227" i="3" s="1"/>
  <c r="CF227" i="3" s="1"/>
  <c r="CG227" i="3" s="1"/>
  <c r="CH227" i="3" s="1"/>
  <c r="CI227" i="3" s="1"/>
  <c r="CJ227" i="3" s="1"/>
  <c r="CK227" i="3" s="1"/>
  <c r="CL227" i="3" s="1"/>
  <c r="CM227" i="3" s="1"/>
  <c r="CN227" i="3" s="1"/>
  <c r="CO227" i="3" s="1"/>
  <c r="CP227" i="3" s="1"/>
  <c r="CQ227" i="3" s="1"/>
  <c r="CR227" i="3" s="1"/>
  <c r="CS227" i="3" s="1"/>
  <c r="CT227" i="3" s="1"/>
  <c r="CU227" i="3" s="1"/>
  <c r="CV227" i="3" s="1"/>
  <c r="CW227" i="3" s="1"/>
  <c r="CX227" i="3" s="1"/>
  <c r="CY227" i="3" s="1"/>
  <c r="CZ227" i="3" s="1"/>
  <c r="DA227" i="3" s="1"/>
  <c r="DB227" i="3" s="1"/>
  <c r="DC227" i="3" s="1"/>
  <c r="DD227" i="3" s="1"/>
  <c r="DE227" i="3" s="1"/>
  <c r="DF227" i="3" s="1"/>
  <c r="DG227" i="3" s="1"/>
  <c r="DH227" i="3" s="1"/>
  <c r="DI227" i="3" s="1"/>
  <c r="DJ227" i="3" s="1"/>
  <c r="DK227" i="3" s="1"/>
  <c r="DL227" i="3" s="1"/>
  <c r="DM227" i="3" s="1"/>
  <c r="DN227" i="3" s="1"/>
  <c r="DO227" i="3" s="1"/>
  <c r="DP227" i="3" s="1"/>
  <c r="DQ227" i="3" s="1"/>
  <c r="DR227" i="3" s="1"/>
  <c r="DS227" i="3" s="1"/>
  <c r="DT227" i="3" s="1"/>
  <c r="DU227" i="3" s="1"/>
  <c r="DV227" i="3" s="1"/>
  <c r="DW227" i="3" s="1"/>
  <c r="DX227" i="3" s="1"/>
  <c r="DY227" i="3" s="1"/>
  <c r="DZ227" i="3" s="1"/>
  <c r="EA227" i="3" s="1"/>
  <c r="EB227" i="3" s="1"/>
  <c r="EC227" i="3" s="1"/>
  <c r="ED227" i="3" s="1"/>
  <c r="EE227" i="3" s="1"/>
  <c r="EF227" i="3" s="1"/>
  <c r="EG227" i="3" s="1"/>
  <c r="EH227" i="3" s="1"/>
  <c r="EI227" i="3" s="1"/>
  <c r="EJ227" i="3" s="1"/>
  <c r="EK227" i="3" s="1"/>
  <c r="EL227" i="3" s="1"/>
  <c r="EM227" i="3" s="1"/>
  <c r="EN227" i="3" s="1"/>
  <c r="EO227" i="3" s="1"/>
  <c r="EP227" i="3" s="1"/>
  <c r="EQ227" i="3" s="1"/>
  <c r="ER227" i="3" s="1"/>
  <c r="ES227" i="3" s="1"/>
  <c r="ET227" i="3" s="1"/>
  <c r="EU227" i="3" s="1"/>
  <c r="EV227" i="3" s="1"/>
  <c r="EW227" i="3" s="1"/>
  <c r="EX227" i="3" s="1"/>
  <c r="EY227" i="3" s="1"/>
  <c r="EZ227" i="3" s="1"/>
  <c r="FA227" i="3" s="1"/>
  <c r="FB227" i="3" s="1"/>
  <c r="FC227" i="3" s="1"/>
  <c r="FD227" i="3" s="1"/>
  <c r="FE227" i="3" s="1"/>
  <c r="FF227" i="3" s="1"/>
  <c r="FG227" i="3" s="1"/>
  <c r="FH227" i="3" s="1"/>
  <c r="FI227" i="3" s="1"/>
  <c r="FJ227" i="3" s="1"/>
  <c r="FK227" i="3" s="1"/>
  <c r="FL227" i="3" s="1"/>
  <c r="FM227" i="3" s="1"/>
  <c r="FN227" i="3" s="1"/>
  <c r="FO227" i="3" s="1"/>
  <c r="FP227" i="3" s="1"/>
  <c r="FQ227" i="3" s="1"/>
  <c r="FR227" i="3" s="1"/>
  <c r="FS227" i="3" s="1"/>
  <c r="FT227" i="3" s="1"/>
  <c r="FU227" i="3" s="1"/>
  <c r="FV227" i="3" s="1"/>
  <c r="FW227" i="3" s="1"/>
  <c r="FX227" i="3" s="1"/>
  <c r="FY227" i="3" s="1"/>
  <c r="FZ227" i="3" s="1"/>
  <c r="GA227" i="3" s="1"/>
  <c r="GB227" i="3" s="1"/>
  <c r="GC227" i="3" s="1"/>
  <c r="GD227" i="3" s="1"/>
  <c r="GE227" i="3" s="1"/>
  <c r="GF227" i="3" s="1"/>
  <c r="GG227" i="3" s="1"/>
  <c r="GH227" i="3" s="1"/>
  <c r="GI227" i="3" s="1"/>
  <c r="GJ227" i="3" s="1"/>
  <c r="GK227" i="3" s="1"/>
  <c r="GL227" i="3" s="1"/>
  <c r="GM227" i="3" s="1"/>
  <c r="GN227" i="3" s="1"/>
  <c r="GO227" i="3" s="1"/>
  <c r="GP227" i="3" s="1"/>
  <c r="GQ227" i="3" s="1"/>
  <c r="GR227" i="3" s="1"/>
  <c r="GS227" i="3" s="1"/>
  <c r="GT227" i="3" s="1"/>
  <c r="GU227" i="3" s="1"/>
  <c r="GV227" i="3" s="1"/>
  <c r="GW227" i="3" s="1"/>
  <c r="GX227" i="3" s="1"/>
  <c r="GY227" i="3" s="1"/>
  <c r="GZ227" i="3" s="1"/>
  <c r="HA227" i="3" s="1"/>
  <c r="HB227" i="3" s="1"/>
  <c r="HC227" i="3" s="1"/>
  <c r="HD227" i="3" s="1"/>
  <c r="HE227" i="3" s="1"/>
  <c r="HF227" i="3" s="1"/>
  <c r="HG227" i="3" s="1"/>
  <c r="HH227" i="3" s="1"/>
  <c r="HI227" i="3" s="1"/>
  <c r="HJ227" i="3" s="1"/>
  <c r="HK227" i="3" s="1"/>
  <c r="HL227" i="3" s="1"/>
  <c r="HM227" i="3" s="1"/>
  <c r="Q187" i="3"/>
  <c r="Q115" i="3"/>
  <c r="Q56" i="3"/>
  <c r="Q192" i="3"/>
  <c r="Q96" i="3"/>
  <c r="Q223" i="3"/>
  <c r="Q164" i="3"/>
  <c r="Q74" i="3"/>
  <c r="Q49" i="3"/>
  <c r="Q142" i="3"/>
  <c r="Q31" i="3"/>
  <c r="Q75" i="3"/>
  <c r="Q182" i="3"/>
  <c r="Q102" i="3"/>
  <c r="Q40" i="3"/>
  <c r="Q186" i="3"/>
  <c r="Q54" i="3"/>
  <c r="Q215" i="3"/>
  <c r="Q158" i="3"/>
  <c r="Q58" i="3"/>
  <c r="Q210" i="3"/>
  <c r="AB203" i="3"/>
  <c r="AC203" i="3" s="1"/>
  <c r="AD203" i="3" s="1"/>
  <c r="AE203" i="3" s="1"/>
  <c r="AF203" i="3" s="1"/>
  <c r="AG203" i="3" s="1"/>
  <c r="AH203" i="3" s="1"/>
  <c r="AI203" i="3" s="1"/>
  <c r="AJ203" i="3" s="1"/>
  <c r="AK203" i="3" s="1"/>
  <c r="AL203" i="3" s="1"/>
  <c r="AM203" i="3" s="1"/>
  <c r="AN203" i="3" s="1"/>
  <c r="AO203" i="3" s="1"/>
  <c r="AP203" i="3" s="1"/>
  <c r="AQ203" i="3" s="1"/>
  <c r="AR203" i="3" s="1"/>
  <c r="AS203" i="3" s="1"/>
  <c r="AT203" i="3" s="1"/>
  <c r="AU203" i="3" s="1"/>
  <c r="AV203" i="3" s="1"/>
  <c r="AW203" i="3" s="1"/>
  <c r="AX203" i="3" s="1"/>
  <c r="AY203" i="3" s="1"/>
  <c r="AZ203" i="3" s="1"/>
  <c r="BA203" i="3" s="1"/>
  <c r="BB203" i="3" s="1"/>
  <c r="BC203" i="3" s="1"/>
  <c r="BD203" i="3" s="1"/>
  <c r="BE203" i="3" s="1"/>
  <c r="BF203" i="3" s="1"/>
  <c r="BG203" i="3" s="1"/>
  <c r="BH203" i="3" s="1"/>
  <c r="BI203" i="3" s="1"/>
  <c r="BJ203" i="3" s="1"/>
  <c r="BK203" i="3" s="1"/>
  <c r="BL203" i="3" s="1"/>
  <c r="BM203" i="3" s="1"/>
  <c r="BN203" i="3" s="1"/>
  <c r="BO203" i="3" s="1"/>
  <c r="BP203" i="3" s="1"/>
  <c r="BQ203" i="3" s="1"/>
  <c r="BR203" i="3" s="1"/>
  <c r="BS203" i="3" s="1"/>
  <c r="BT203" i="3" s="1"/>
  <c r="BU203" i="3" s="1"/>
  <c r="BV203" i="3" s="1"/>
  <c r="BW203" i="3" s="1"/>
  <c r="BX203" i="3" s="1"/>
  <c r="BY203" i="3" s="1"/>
  <c r="BZ203" i="3" s="1"/>
  <c r="CA203" i="3" s="1"/>
  <c r="CB203" i="3" s="1"/>
  <c r="CC203" i="3" s="1"/>
  <c r="CD203" i="3" s="1"/>
  <c r="CE203" i="3" s="1"/>
  <c r="CF203" i="3" s="1"/>
  <c r="CG203" i="3" s="1"/>
  <c r="CH203" i="3" s="1"/>
  <c r="CI203" i="3" s="1"/>
  <c r="CJ203" i="3" s="1"/>
  <c r="CK203" i="3" s="1"/>
  <c r="CL203" i="3" s="1"/>
  <c r="CM203" i="3" s="1"/>
  <c r="CN203" i="3" s="1"/>
  <c r="CO203" i="3" s="1"/>
  <c r="CP203" i="3" s="1"/>
  <c r="CQ203" i="3" s="1"/>
  <c r="CR203" i="3" s="1"/>
  <c r="CS203" i="3" s="1"/>
  <c r="CT203" i="3" s="1"/>
  <c r="CU203" i="3" s="1"/>
  <c r="CV203" i="3" s="1"/>
  <c r="CW203" i="3" s="1"/>
  <c r="CX203" i="3" s="1"/>
  <c r="CY203" i="3" s="1"/>
  <c r="CZ203" i="3" s="1"/>
  <c r="DA203" i="3" s="1"/>
  <c r="DB203" i="3" s="1"/>
  <c r="DC203" i="3" s="1"/>
  <c r="DD203" i="3" s="1"/>
  <c r="DE203" i="3" s="1"/>
  <c r="DF203" i="3" s="1"/>
  <c r="DG203" i="3" s="1"/>
  <c r="DH203" i="3" s="1"/>
  <c r="DI203" i="3" s="1"/>
  <c r="DJ203" i="3" s="1"/>
  <c r="DK203" i="3" s="1"/>
  <c r="DL203" i="3" s="1"/>
  <c r="DM203" i="3" s="1"/>
  <c r="DN203" i="3" s="1"/>
  <c r="DO203" i="3" s="1"/>
  <c r="DP203" i="3" s="1"/>
  <c r="DQ203" i="3" s="1"/>
  <c r="DR203" i="3" s="1"/>
  <c r="DS203" i="3" s="1"/>
  <c r="DT203" i="3" s="1"/>
  <c r="DU203" i="3" s="1"/>
  <c r="DV203" i="3" s="1"/>
  <c r="DW203" i="3" s="1"/>
  <c r="DX203" i="3" s="1"/>
  <c r="DY203" i="3" s="1"/>
  <c r="DZ203" i="3" s="1"/>
  <c r="EA203" i="3" s="1"/>
  <c r="EB203" i="3" s="1"/>
  <c r="EC203" i="3" s="1"/>
  <c r="ED203" i="3" s="1"/>
  <c r="EE203" i="3" s="1"/>
  <c r="EF203" i="3" s="1"/>
  <c r="EG203" i="3" s="1"/>
  <c r="EH203" i="3" s="1"/>
  <c r="EI203" i="3" s="1"/>
  <c r="EJ203" i="3" s="1"/>
  <c r="EK203" i="3" s="1"/>
  <c r="EL203" i="3" s="1"/>
  <c r="EM203" i="3" s="1"/>
  <c r="EN203" i="3" s="1"/>
  <c r="EO203" i="3" s="1"/>
  <c r="EP203" i="3" s="1"/>
  <c r="EQ203" i="3" s="1"/>
  <c r="ER203" i="3" s="1"/>
  <c r="ES203" i="3" s="1"/>
  <c r="ET203" i="3" s="1"/>
  <c r="EU203" i="3" s="1"/>
  <c r="EV203" i="3" s="1"/>
  <c r="EW203" i="3" s="1"/>
  <c r="EX203" i="3" s="1"/>
  <c r="EY203" i="3" s="1"/>
  <c r="EZ203" i="3" s="1"/>
  <c r="FA203" i="3" s="1"/>
  <c r="FB203" i="3" s="1"/>
  <c r="FC203" i="3" s="1"/>
  <c r="FD203" i="3" s="1"/>
  <c r="FE203" i="3" s="1"/>
  <c r="FF203" i="3" s="1"/>
  <c r="FG203" i="3" s="1"/>
  <c r="FH203" i="3" s="1"/>
  <c r="FI203" i="3" s="1"/>
  <c r="FJ203" i="3" s="1"/>
  <c r="FK203" i="3" s="1"/>
  <c r="FL203" i="3" s="1"/>
  <c r="FM203" i="3" s="1"/>
  <c r="FN203" i="3" s="1"/>
  <c r="FO203" i="3" s="1"/>
  <c r="FP203" i="3" s="1"/>
  <c r="FQ203" i="3" s="1"/>
  <c r="FR203" i="3" s="1"/>
  <c r="FS203" i="3" s="1"/>
  <c r="FT203" i="3" s="1"/>
  <c r="FU203" i="3" s="1"/>
  <c r="FV203" i="3" s="1"/>
  <c r="FW203" i="3" s="1"/>
  <c r="FX203" i="3" s="1"/>
  <c r="FY203" i="3" s="1"/>
  <c r="FZ203" i="3" s="1"/>
  <c r="GA203" i="3" s="1"/>
  <c r="GB203" i="3" s="1"/>
  <c r="GC203" i="3" s="1"/>
  <c r="GD203" i="3" s="1"/>
  <c r="GE203" i="3" s="1"/>
  <c r="GF203" i="3" s="1"/>
  <c r="GG203" i="3" s="1"/>
  <c r="GH203" i="3" s="1"/>
  <c r="GI203" i="3" s="1"/>
  <c r="GJ203" i="3" s="1"/>
  <c r="GK203" i="3" s="1"/>
  <c r="GL203" i="3" s="1"/>
  <c r="GM203" i="3" s="1"/>
  <c r="GN203" i="3" s="1"/>
  <c r="GO203" i="3" s="1"/>
  <c r="GP203" i="3" s="1"/>
  <c r="GQ203" i="3" s="1"/>
  <c r="GR203" i="3" s="1"/>
  <c r="GS203" i="3" s="1"/>
  <c r="GT203" i="3" s="1"/>
  <c r="GU203" i="3" s="1"/>
  <c r="GV203" i="3" s="1"/>
  <c r="GW203" i="3" s="1"/>
  <c r="GX203" i="3" s="1"/>
  <c r="GY203" i="3" s="1"/>
  <c r="GZ203" i="3" s="1"/>
  <c r="HA203" i="3" s="1"/>
  <c r="HB203" i="3" s="1"/>
  <c r="HC203" i="3" s="1"/>
  <c r="HD203" i="3" s="1"/>
  <c r="HE203" i="3" s="1"/>
  <c r="HF203" i="3" s="1"/>
  <c r="HG203" i="3" s="1"/>
  <c r="HH203" i="3" s="1"/>
  <c r="HI203" i="3" s="1"/>
  <c r="HJ203" i="3" s="1"/>
  <c r="HK203" i="3" s="1"/>
  <c r="HL203" i="3" s="1"/>
  <c r="HM203" i="3" s="1"/>
  <c r="Q230" i="3"/>
  <c r="AB191" i="3"/>
  <c r="AC191" i="3" s="1"/>
  <c r="AD191" i="3" s="1"/>
  <c r="AE191" i="3" s="1"/>
  <c r="AF191" i="3" s="1"/>
  <c r="AG191" i="3" s="1"/>
  <c r="AH191" i="3" s="1"/>
  <c r="AI191" i="3" s="1"/>
  <c r="AJ191" i="3" s="1"/>
  <c r="AK191" i="3" s="1"/>
  <c r="AL191" i="3" s="1"/>
  <c r="AM191" i="3" s="1"/>
  <c r="AN191" i="3" s="1"/>
  <c r="AO191" i="3" s="1"/>
  <c r="AP191" i="3" s="1"/>
  <c r="AQ191" i="3" s="1"/>
  <c r="AR191" i="3" s="1"/>
  <c r="AS191" i="3" s="1"/>
  <c r="AT191" i="3" s="1"/>
  <c r="AU191" i="3" s="1"/>
  <c r="AV191" i="3" s="1"/>
  <c r="AW191" i="3" s="1"/>
  <c r="AX191" i="3" s="1"/>
  <c r="AY191" i="3" s="1"/>
  <c r="AZ191" i="3" s="1"/>
  <c r="BA191" i="3" s="1"/>
  <c r="BB191" i="3" s="1"/>
  <c r="BC191" i="3" s="1"/>
  <c r="BD191" i="3" s="1"/>
  <c r="BE191" i="3" s="1"/>
  <c r="BF191" i="3" s="1"/>
  <c r="BG191" i="3" s="1"/>
  <c r="BH191" i="3" s="1"/>
  <c r="BI191" i="3" s="1"/>
  <c r="BJ191" i="3" s="1"/>
  <c r="BK191" i="3" s="1"/>
  <c r="BL191" i="3" s="1"/>
  <c r="BM191" i="3" s="1"/>
  <c r="BN191" i="3" s="1"/>
  <c r="BO191" i="3" s="1"/>
  <c r="BP191" i="3" s="1"/>
  <c r="BQ191" i="3" s="1"/>
  <c r="BR191" i="3" s="1"/>
  <c r="BS191" i="3" s="1"/>
  <c r="BT191" i="3" s="1"/>
  <c r="BU191" i="3" s="1"/>
  <c r="BV191" i="3" s="1"/>
  <c r="BW191" i="3" s="1"/>
  <c r="BX191" i="3" s="1"/>
  <c r="BY191" i="3" s="1"/>
  <c r="BZ191" i="3" s="1"/>
  <c r="CA191" i="3" s="1"/>
  <c r="CB191" i="3" s="1"/>
  <c r="CC191" i="3" s="1"/>
  <c r="CD191" i="3" s="1"/>
  <c r="CE191" i="3" s="1"/>
  <c r="CF191" i="3" s="1"/>
  <c r="CG191" i="3" s="1"/>
  <c r="CH191" i="3" s="1"/>
  <c r="CI191" i="3" s="1"/>
  <c r="CJ191" i="3" s="1"/>
  <c r="CK191" i="3" s="1"/>
  <c r="CL191" i="3" s="1"/>
  <c r="CM191" i="3" s="1"/>
  <c r="CN191" i="3" s="1"/>
  <c r="CO191" i="3" s="1"/>
  <c r="CP191" i="3" s="1"/>
  <c r="CQ191" i="3" s="1"/>
  <c r="CR191" i="3" s="1"/>
  <c r="CS191" i="3" s="1"/>
  <c r="CT191" i="3" s="1"/>
  <c r="CU191" i="3" s="1"/>
  <c r="CV191" i="3" s="1"/>
  <c r="CW191" i="3" s="1"/>
  <c r="CX191" i="3" s="1"/>
  <c r="CY191" i="3" s="1"/>
  <c r="CZ191" i="3" s="1"/>
  <c r="DA191" i="3" s="1"/>
  <c r="DB191" i="3" s="1"/>
  <c r="DC191" i="3" s="1"/>
  <c r="DD191" i="3" s="1"/>
  <c r="DE191" i="3" s="1"/>
  <c r="DF191" i="3" s="1"/>
  <c r="DG191" i="3" s="1"/>
  <c r="DH191" i="3" s="1"/>
  <c r="DI191" i="3" s="1"/>
  <c r="DJ191" i="3" s="1"/>
  <c r="DK191" i="3" s="1"/>
  <c r="DL191" i="3" s="1"/>
  <c r="DM191" i="3" s="1"/>
  <c r="DN191" i="3" s="1"/>
  <c r="DO191" i="3" s="1"/>
  <c r="DP191" i="3" s="1"/>
  <c r="DQ191" i="3" s="1"/>
  <c r="DR191" i="3" s="1"/>
  <c r="DS191" i="3" s="1"/>
  <c r="DT191" i="3" s="1"/>
  <c r="DU191" i="3" s="1"/>
  <c r="DV191" i="3" s="1"/>
  <c r="DW191" i="3" s="1"/>
  <c r="DX191" i="3" s="1"/>
  <c r="DY191" i="3" s="1"/>
  <c r="DZ191" i="3" s="1"/>
  <c r="EA191" i="3" s="1"/>
  <c r="EB191" i="3" s="1"/>
  <c r="EC191" i="3" s="1"/>
  <c r="ED191" i="3" s="1"/>
  <c r="EE191" i="3" s="1"/>
  <c r="EF191" i="3" s="1"/>
  <c r="EG191" i="3" s="1"/>
  <c r="EH191" i="3" s="1"/>
  <c r="EI191" i="3" s="1"/>
  <c r="EJ191" i="3" s="1"/>
  <c r="EK191" i="3" s="1"/>
  <c r="EL191" i="3" s="1"/>
  <c r="EM191" i="3" s="1"/>
  <c r="EN191" i="3" s="1"/>
  <c r="EO191" i="3" s="1"/>
  <c r="EP191" i="3" s="1"/>
  <c r="EQ191" i="3" s="1"/>
  <c r="ER191" i="3" s="1"/>
  <c r="ES191" i="3" s="1"/>
  <c r="ET191" i="3" s="1"/>
  <c r="EU191" i="3" s="1"/>
  <c r="EV191" i="3" s="1"/>
  <c r="EW191" i="3" s="1"/>
  <c r="EX191" i="3" s="1"/>
  <c r="EY191" i="3" s="1"/>
  <c r="EZ191" i="3" s="1"/>
  <c r="FA191" i="3" s="1"/>
  <c r="FB191" i="3" s="1"/>
  <c r="FC191" i="3" s="1"/>
  <c r="FD191" i="3" s="1"/>
  <c r="FE191" i="3" s="1"/>
  <c r="FF191" i="3" s="1"/>
  <c r="FG191" i="3" s="1"/>
  <c r="FH191" i="3" s="1"/>
  <c r="FI191" i="3" s="1"/>
  <c r="FJ191" i="3" s="1"/>
  <c r="FK191" i="3" s="1"/>
  <c r="FL191" i="3" s="1"/>
  <c r="FM191" i="3" s="1"/>
  <c r="FN191" i="3" s="1"/>
  <c r="FO191" i="3" s="1"/>
  <c r="FP191" i="3" s="1"/>
  <c r="FQ191" i="3" s="1"/>
  <c r="FR191" i="3" s="1"/>
  <c r="FS191" i="3" s="1"/>
  <c r="FT191" i="3" s="1"/>
  <c r="FU191" i="3" s="1"/>
  <c r="FV191" i="3" s="1"/>
  <c r="FW191" i="3" s="1"/>
  <c r="FX191" i="3" s="1"/>
  <c r="FY191" i="3" s="1"/>
  <c r="FZ191" i="3" s="1"/>
  <c r="GA191" i="3" s="1"/>
  <c r="GB191" i="3" s="1"/>
  <c r="GC191" i="3" s="1"/>
  <c r="GD191" i="3" s="1"/>
  <c r="GE191" i="3" s="1"/>
  <c r="GF191" i="3" s="1"/>
  <c r="GG191" i="3" s="1"/>
  <c r="GH191" i="3" s="1"/>
  <c r="GI191" i="3" s="1"/>
  <c r="GJ191" i="3" s="1"/>
  <c r="GK191" i="3" s="1"/>
  <c r="GL191" i="3" s="1"/>
  <c r="GM191" i="3" s="1"/>
  <c r="GN191" i="3" s="1"/>
  <c r="GO191" i="3" s="1"/>
  <c r="GP191" i="3" s="1"/>
  <c r="GQ191" i="3" s="1"/>
  <c r="GR191" i="3" s="1"/>
  <c r="GS191" i="3" s="1"/>
  <c r="GT191" i="3" s="1"/>
  <c r="GU191" i="3" s="1"/>
  <c r="GV191" i="3" s="1"/>
  <c r="GW191" i="3" s="1"/>
  <c r="GX191" i="3" s="1"/>
  <c r="GY191" i="3" s="1"/>
  <c r="GZ191" i="3" s="1"/>
  <c r="HA191" i="3" s="1"/>
  <c r="HB191" i="3" s="1"/>
  <c r="HC191" i="3" s="1"/>
  <c r="HD191" i="3" s="1"/>
  <c r="HE191" i="3" s="1"/>
  <c r="HF191" i="3" s="1"/>
  <c r="HG191" i="3" s="1"/>
  <c r="HH191" i="3" s="1"/>
  <c r="HI191" i="3" s="1"/>
  <c r="HJ191" i="3" s="1"/>
  <c r="HK191" i="3" s="1"/>
  <c r="HL191" i="3" s="1"/>
  <c r="HM191" i="3" s="1"/>
  <c r="Q85" i="3"/>
  <c r="Q122" i="3"/>
  <c r="AB161" i="3"/>
  <c r="AC161" i="3" s="1"/>
  <c r="AD161" i="3" s="1"/>
  <c r="AE161" i="3" s="1"/>
  <c r="AF161" i="3" s="1"/>
  <c r="AG161" i="3" s="1"/>
  <c r="AH161" i="3" s="1"/>
  <c r="AI161" i="3" s="1"/>
  <c r="AJ161" i="3" s="1"/>
  <c r="AK161" i="3" s="1"/>
  <c r="AL161" i="3" s="1"/>
  <c r="AM161" i="3" s="1"/>
  <c r="AN161" i="3" s="1"/>
  <c r="AO161" i="3" s="1"/>
  <c r="AP161" i="3" s="1"/>
  <c r="AQ161" i="3" s="1"/>
  <c r="AR161" i="3" s="1"/>
  <c r="AS161" i="3" s="1"/>
  <c r="AT161" i="3" s="1"/>
  <c r="AU161" i="3" s="1"/>
  <c r="AV161" i="3" s="1"/>
  <c r="AW161" i="3" s="1"/>
  <c r="AX161" i="3" s="1"/>
  <c r="AY161" i="3" s="1"/>
  <c r="AZ161" i="3" s="1"/>
  <c r="BA161" i="3" s="1"/>
  <c r="BB161" i="3" s="1"/>
  <c r="BC161" i="3" s="1"/>
  <c r="BD161" i="3" s="1"/>
  <c r="BE161" i="3" s="1"/>
  <c r="BF161" i="3" s="1"/>
  <c r="BG161" i="3" s="1"/>
  <c r="BH161" i="3" s="1"/>
  <c r="BI161" i="3" s="1"/>
  <c r="BJ161" i="3" s="1"/>
  <c r="BK161" i="3" s="1"/>
  <c r="BL161" i="3" s="1"/>
  <c r="BM161" i="3" s="1"/>
  <c r="BN161" i="3" s="1"/>
  <c r="BO161" i="3" s="1"/>
  <c r="BP161" i="3" s="1"/>
  <c r="BQ161" i="3" s="1"/>
  <c r="BR161" i="3" s="1"/>
  <c r="BS161" i="3" s="1"/>
  <c r="BT161" i="3" s="1"/>
  <c r="BU161" i="3" s="1"/>
  <c r="BV161" i="3" s="1"/>
  <c r="BW161" i="3" s="1"/>
  <c r="BX161" i="3" s="1"/>
  <c r="BY161" i="3" s="1"/>
  <c r="BZ161" i="3" s="1"/>
  <c r="CA161" i="3" s="1"/>
  <c r="CB161" i="3" s="1"/>
  <c r="CC161" i="3" s="1"/>
  <c r="CD161" i="3" s="1"/>
  <c r="CE161" i="3" s="1"/>
  <c r="CF161" i="3" s="1"/>
  <c r="CG161" i="3" s="1"/>
  <c r="CH161" i="3" s="1"/>
  <c r="CI161" i="3" s="1"/>
  <c r="CJ161" i="3" s="1"/>
  <c r="CK161" i="3" s="1"/>
  <c r="CL161" i="3" s="1"/>
  <c r="CM161" i="3" s="1"/>
  <c r="CN161" i="3" s="1"/>
  <c r="CO161" i="3" s="1"/>
  <c r="CP161" i="3" s="1"/>
  <c r="CQ161" i="3" s="1"/>
  <c r="CR161" i="3" s="1"/>
  <c r="CS161" i="3" s="1"/>
  <c r="CT161" i="3" s="1"/>
  <c r="CU161" i="3" s="1"/>
  <c r="CV161" i="3" s="1"/>
  <c r="CW161" i="3" s="1"/>
  <c r="CX161" i="3" s="1"/>
  <c r="CY161" i="3" s="1"/>
  <c r="CZ161" i="3" s="1"/>
  <c r="DA161" i="3" s="1"/>
  <c r="DB161" i="3" s="1"/>
  <c r="DC161" i="3" s="1"/>
  <c r="DD161" i="3" s="1"/>
  <c r="DE161" i="3" s="1"/>
  <c r="DF161" i="3" s="1"/>
  <c r="DG161" i="3" s="1"/>
  <c r="DH161" i="3" s="1"/>
  <c r="DI161" i="3" s="1"/>
  <c r="DJ161" i="3" s="1"/>
  <c r="DK161" i="3" s="1"/>
  <c r="DL161" i="3" s="1"/>
  <c r="DM161" i="3" s="1"/>
  <c r="DN161" i="3" s="1"/>
  <c r="DO161" i="3" s="1"/>
  <c r="DP161" i="3" s="1"/>
  <c r="DQ161" i="3" s="1"/>
  <c r="DR161" i="3" s="1"/>
  <c r="DS161" i="3" s="1"/>
  <c r="DT161" i="3" s="1"/>
  <c r="DU161" i="3" s="1"/>
  <c r="DV161" i="3" s="1"/>
  <c r="DW161" i="3" s="1"/>
  <c r="DX161" i="3" s="1"/>
  <c r="DY161" i="3" s="1"/>
  <c r="DZ161" i="3" s="1"/>
  <c r="EA161" i="3" s="1"/>
  <c r="EB161" i="3" s="1"/>
  <c r="EC161" i="3" s="1"/>
  <c r="ED161" i="3" s="1"/>
  <c r="EE161" i="3" s="1"/>
  <c r="EF161" i="3" s="1"/>
  <c r="EG161" i="3" s="1"/>
  <c r="EH161" i="3" s="1"/>
  <c r="EI161" i="3" s="1"/>
  <c r="EJ161" i="3" s="1"/>
  <c r="EK161" i="3" s="1"/>
  <c r="EL161" i="3" s="1"/>
  <c r="EM161" i="3" s="1"/>
  <c r="EN161" i="3" s="1"/>
  <c r="EO161" i="3" s="1"/>
  <c r="EP161" i="3" s="1"/>
  <c r="EQ161" i="3" s="1"/>
  <c r="ER161" i="3" s="1"/>
  <c r="ES161" i="3" s="1"/>
  <c r="ET161" i="3" s="1"/>
  <c r="EU161" i="3" s="1"/>
  <c r="EV161" i="3" s="1"/>
  <c r="EW161" i="3" s="1"/>
  <c r="EX161" i="3" s="1"/>
  <c r="EY161" i="3" s="1"/>
  <c r="EZ161" i="3" s="1"/>
  <c r="FA161" i="3" s="1"/>
  <c r="FB161" i="3" s="1"/>
  <c r="FC161" i="3" s="1"/>
  <c r="FD161" i="3" s="1"/>
  <c r="FE161" i="3" s="1"/>
  <c r="FF161" i="3" s="1"/>
  <c r="FG161" i="3" s="1"/>
  <c r="FH161" i="3" s="1"/>
  <c r="FI161" i="3" s="1"/>
  <c r="FJ161" i="3" s="1"/>
  <c r="FK161" i="3" s="1"/>
  <c r="FL161" i="3" s="1"/>
  <c r="FM161" i="3" s="1"/>
  <c r="FN161" i="3" s="1"/>
  <c r="FO161" i="3" s="1"/>
  <c r="FP161" i="3" s="1"/>
  <c r="FQ161" i="3" s="1"/>
  <c r="FR161" i="3" s="1"/>
  <c r="FS161" i="3" s="1"/>
  <c r="FT161" i="3" s="1"/>
  <c r="FU161" i="3" s="1"/>
  <c r="FV161" i="3" s="1"/>
  <c r="FW161" i="3" s="1"/>
  <c r="FX161" i="3" s="1"/>
  <c r="FY161" i="3" s="1"/>
  <c r="FZ161" i="3" s="1"/>
  <c r="GA161" i="3" s="1"/>
  <c r="GB161" i="3" s="1"/>
  <c r="GC161" i="3" s="1"/>
  <c r="GD161" i="3" s="1"/>
  <c r="GE161" i="3" s="1"/>
  <c r="GF161" i="3" s="1"/>
  <c r="GG161" i="3" s="1"/>
  <c r="GH161" i="3" s="1"/>
  <c r="GI161" i="3" s="1"/>
  <c r="GJ161" i="3" s="1"/>
  <c r="GK161" i="3" s="1"/>
  <c r="GL161" i="3" s="1"/>
  <c r="GM161" i="3" s="1"/>
  <c r="GN161" i="3" s="1"/>
  <c r="GO161" i="3" s="1"/>
  <c r="GP161" i="3" s="1"/>
  <c r="GQ161" i="3" s="1"/>
  <c r="GR161" i="3" s="1"/>
  <c r="GS161" i="3" s="1"/>
  <c r="GT161" i="3" s="1"/>
  <c r="GU161" i="3" s="1"/>
  <c r="GV161" i="3" s="1"/>
  <c r="GW161" i="3" s="1"/>
  <c r="GX161" i="3" s="1"/>
  <c r="GY161" i="3" s="1"/>
  <c r="GZ161" i="3" s="1"/>
  <c r="HA161" i="3" s="1"/>
  <c r="HB161" i="3" s="1"/>
  <c r="HC161" i="3" s="1"/>
  <c r="HD161" i="3" s="1"/>
  <c r="HE161" i="3" s="1"/>
  <c r="HF161" i="3" s="1"/>
  <c r="HG161" i="3" s="1"/>
  <c r="HH161" i="3" s="1"/>
  <c r="HI161" i="3" s="1"/>
  <c r="HJ161" i="3" s="1"/>
  <c r="HK161" i="3" s="1"/>
  <c r="HL161" i="3" s="1"/>
  <c r="HM161" i="3" s="1"/>
  <c r="AB217" i="3"/>
  <c r="AC217" i="3" s="1"/>
  <c r="AD217" i="3" s="1"/>
  <c r="AE217" i="3" s="1"/>
  <c r="AF217" i="3" s="1"/>
  <c r="AG217" i="3" s="1"/>
  <c r="AH217" i="3" s="1"/>
  <c r="AI217" i="3" s="1"/>
  <c r="AJ217" i="3" s="1"/>
  <c r="AK217" i="3" s="1"/>
  <c r="AL217" i="3" s="1"/>
  <c r="AM217" i="3" s="1"/>
  <c r="AN217" i="3" s="1"/>
  <c r="AO217" i="3" s="1"/>
  <c r="AP217" i="3" s="1"/>
  <c r="AQ217" i="3" s="1"/>
  <c r="AR217" i="3" s="1"/>
  <c r="AS217" i="3" s="1"/>
  <c r="AT217" i="3" s="1"/>
  <c r="AU217" i="3" s="1"/>
  <c r="AV217" i="3" s="1"/>
  <c r="AW217" i="3" s="1"/>
  <c r="AX217" i="3" s="1"/>
  <c r="AY217" i="3" s="1"/>
  <c r="AZ217" i="3" s="1"/>
  <c r="BA217" i="3" s="1"/>
  <c r="BB217" i="3" s="1"/>
  <c r="BC217" i="3" s="1"/>
  <c r="BD217" i="3" s="1"/>
  <c r="BE217" i="3" s="1"/>
  <c r="BF217" i="3" s="1"/>
  <c r="BG217" i="3" s="1"/>
  <c r="BH217" i="3" s="1"/>
  <c r="BI217" i="3" s="1"/>
  <c r="BJ217" i="3" s="1"/>
  <c r="BK217" i="3" s="1"/>
  <c r="BL217" i="3" s="1"/>
  <c r="BM217" i="3" s="1"/>
  <c r="BN217" i="3" s="1"/>
  <c r="BO217" i="3" s="1"/>
  <c r="BP217" i="3" s="1"/>
  <c r="BQ217" i="3" s="1"/>
  <c r="BR217" i="3" s="1"/>
  <c r="BS217" i="3" s="1"/>
  <c r="BT217" i="3" s="1"/>
  <c r="BU217" i="3" s="1"/>
  <c r="BV217" i="3" s="1"/>
  <c r="BW217" i="3" s="1"/>
  <c r="BX217" i="3" s="1"/>
  <c r="BY217" i="3" s="1"/>
  <c r="BZ217" i="3" s="1"/>
  <c r="CA217" i="3" s="1"/>
  <c r="CB217" i="3" s="1"/>
  <c r="CC217" i="3" s="1"/>
  <c r="CD217" i="3" s="1"/>
  <c r="CE217" i="3" s="1"/>
  <c r="CF217" i="3" s="1"/>
  <c r="CG217" i="3" s="1"/>
  <c r="CH217" i="3" s="1"/>
  <c r="CI217" i="3" s="1"/>
  <c r="CJ217" i="3" s="1"/>
  <c r="CK217" i="3" s="1"/>
  <c r="CL217" i="3" s="1"/>
  <c r="CM217" i="3" s="1"/>
  <c r="CN217" i="3" s="1"/>
  <c r="CO217" i="3" s="1"/>
  <c r="CP217" i="3" s="1"/>
  <c r="CQ217" i="3" s="1"/>
  <c r="CR217" i="3" s="1"/>
  <c r="CS217" i="3" s="1"/>
  <c r="CT217" i="3" s="1"/>
  <c r="CU217" i="3" s="1"/>
  <c r="CV217" i="3" s="1"/>
  <c r="CW217" i="3" s="1"/>
  <c r="CX217" i="3" s="1"/>
  <c r="CY217" i="3" s="1"/>
  <c r="CZ217" i="3" s="1"/>
  <c r="DA217" i="3" s="1"/>
  <c r="DB217" i="3" s="1"/>
  <c r="DC217" i="3" s="1"/>
  <c r="DD217" i="3" s="1"/>
  <c r="DE217" i="3" s="1"/>
  <c r="DF217" i="3" s="1"/>
  <c r="DG217" i="3" s="1"/>
  <c r="DH217" i="3" s="1"/>
  <c r="DI217" i="3" s="1"/>
  <c r="DJ217" i="3" s="1"/>
  <c r="DK217" i="3" s="1"/>
  <c r="DL217" i="3" s="1"/>
  <c r="DM217" i="3" s="1"/>
  <c r="DN217" i="3" s="1"/>
  <c r="DO217" i="3" s="1"/>
  <c r="DP217" i="3" s="1"/>
  <c r="DQ217" i="3" s="1"/>
  <c r="DR217" i="3" s="1"/>
  <c r="DS217" i="3" s="1"/>
  <c r="DT217" i="3" s="1"/>
  <c r="DU217" i="3" s="1"/>
  <c r="DV217" i="3" s="1"/>
  <c r="DW217" i="3" s="1"/>
  <c r="DX217" i="3" s="1"/>
  <c r="DY217" i="3" s="1"/>
  <c r="DZ217" i="3" s="1"/>
  <c r="EA217" i="3" s="1"/>
  <c r="EB217" i="3" s="1"/>
  <c r="EC217" i="3" s="1"/>
  <c r="ED217" i="3" s="1"/>
  <c r="EE217" i="3" s="1"/>
  <c r="EF217" i="3" s="1"/>
  <c r="EG217" i="3" s="1"/>
  <c r="EH217" i="3" s="1"/>
  <c r="EI217" i="3" s="1"/>
  <c r="EJ217" i="3" s="1"/>
  <c r="EK217" i="3" s="1"/>
  <c r="EL217" i="3" s="1"/>
  <c r="EM217" i="3" s="1"/>
  <c r="EN217" i="3" s="1"/>
  <c r="EO217" i="3" s="1"/>
  <c r="EP217" i="3" s="1"/>
  <c r="EQ217" i="3" s="1"/>
  <c r="ER217" i="3" s="1"/>
  <c r="ES217" i="3" s="1"/>
  <c r="ET217" i="3" s="1"/>
  <c r="EU217" i="3" s="1"/>
  <c r="EV217" i="3" s="1"/>
  <c r="EW217" i="3" s="1"/>
  <c r="EX217" i="3" s="1"/>
  <c r="EY217" i="3" s="1"/>
  <c r="EZ217" i="3" s="1"/>
  <c r="FA217" i="3" s="1"/>
  <c r="FB217" i="3" s="1"/>
  <c r="FC217" i="3" s="1"/>
  <c r="FD217" i="3" s="1"/>
  <c r="FE217" i="3" s="1"/>
  <c r="FF217" i="3" s="1"/>
  <c r="FG217" i="3" s="1"/>
  <c r="FH217" i="3" s="1"/>
  <c r="FI217" i="3" s="1"/>
  <c r="FJ217" i="3" s="1"/>
  <c r="FK217" i="3" s="1"/>
  <c r="FL217" i="3" s="1"/>
  <c r="FM217" i="3" s="1"/>
  <c r="FN217" i="3" s="1"/>
  <c r="FO217" i="3" s="1"/>
  <c r="FP217" i="3" s="1"/>
  <c r="FQ217" i="3" s="1"/>
  <c r="FR217" i="3" s="1"/>
  <c r="FS217" i="3" s="1"/>
  <c r="FT217" i="3" s="1"/>
  <c r="FU217" i="3" s="1"/>
  <c r="FV217" i="3" s="1"/>
  <c r="FW217" i="3" s="1"/>
  <c r="FX217" i="3" s="1"/>
  <c r="FY217" i="3" s="1"/>
  <c r="FZ217" i="3" s="1"/>
  <c r="GA217" i="3" s="1"/>
  <c r="GB217" i="3" s="1"/>
  <c r="GC217" i="3" s="1"/>
  <c r="GD217" i="3" s="1"/>
  <c r="GE217" i="3" s="1"/>
  <c r="GF217" i="3" s="1"/>
  <c r="GG217" i="3" s="1"/>
  <c r="GH217" i="3" s="1"/>
  <c r="GI217" i="3" s="1"/>
  <c r="GJ217" i="3" s="1"/>
  <c r="GK217" i="3" s="1"/>
  <c r="GL217" i="3" s="1"/>
  <c r="GM217" i="3" s="1"/>
  <c r="GN217" i="3" s="1"/>
  <c r="GO217" i="3" s="1"/>
  <c r="GP217" i="3" s="1"/>
  <c r="GQ217" i="3" s="1"/>
  <c r="GR217" i="3" s="1"/>
  <c r="GS217" i="3" s="1"/>
  <c r="GT217" i="3" s="1"/>
  <c r="GU217" i="3" s="1"/>
  <c r="GV217" i="3" s="1"/>
  <c r="GW217" i="3" s="1"/>
  <c r="GX217" i="3" s="1"/>
  <c r="GY217" i="3" s="1"/>
  <c r="GZ217" i="3" s="1"/>
  <c r="HA217" i="3" s="1"/>
  <c r="HB217" i="3" s="1"/>
  <c r="HC217" i="3" s="1"/>
  <c r="HD217" i="3" s="1"/>
  <c r="HE217" i="3" s="1"/>
  <c r="HF217" i="3" s="1"/>
  <c r="HG217" i="3" s="1"/>
  <c r="HH217" i="3" s="1"/>
  <c r="HI217" i="3" s="1"/>
  <c r="HJ217" i="3" s="1"/>
  <c r="HK217" i="3" s="1"/>
  <c r="HL217" i="3" s="1"/>
  <c r="HM217" i="3" s="1"/>
  <c r="AB220" i="3"/>
  <c r="AC220" i="3" s="1"/>
  <c r="AD220" i="3" s="1"/>
  <c r="AE220" i="3" s="1"/>
  <c r="AF220" i="3" s="1"/>
  <c r="AG220" i="3" s="1"/>
  <c r="AH220" i="3" s="1"/>
  <c r="AI220" i="3" s="1"/>
  <c r="AJ220" i="3" s="1"/>
  <c r="AK220" i="3" s="1"/>
  <c r="AL220" i="3" s="1"/>
  <c r="AM220" i="3" s="1"/>
  <c r="AN220" i="3" s="1"/>
  <c r="AO220" i="3" s="1"/>
  <c r="AP220" i="3" s="1"/>
  <c r="AQ220" i="3" s="1"/>
  <c r="AR220" i="3" s="1"/>
  <c r="AS220" i="3" s="1"/>
  <c r="AT220" i="3" s="1"/>
  <c r="AU220" i="3" s="1"/>
  <c r="AV220" i="3" s="1"/>
  <c r="AW220" i="3" s="1"/>
  <c r="AX220" i="3" s="1"/>
  <c r="AY220" i="3" s="1"/>
  <c r="AZ220" i="3" s="1"/>
  <c r="BA220" i="3" s="1"/>
  <c r="BB220" i="3" s="1"/>
  <c r="BC220" i="3" s="1"/>
  <c r="BD220" i="3" s="1"/>
  <c r="BE220" i="3" s="1"/>
  <c r="BF220" i="3" s="1"/>
  <c r="BG220" i="3" s="1"/>
  <c r="BH220" i="3" s="1"/>
  <c r="BI220" i="3" s="1"/>
  <c r="BJ220" i="3" s="1"/>
  <c r="BK220" i="3" s="1"/>
  <c r="BL220" i="3" s="1"/>
  <c r="BM220" i="3" s="1"/>
  <c r="BN220" i="3" s="1"/>
  <c r="BO220" i="3" s="1"/>
  <c r="BP220" i="3" s="1"/>
  <c r="BQ220" i="3" s="1"/>
  <c r="BR220" i="3" s="1"/>
  <c r="BS220" i="3" s="1"/>
  <c r="BT220" i="3" s="1"/>
  <c r="BU220" i="3" s="1"/>
  <c r="BV220" i="3" s="1"/>
  <c r="BW220" i="3" s="1"/>
  <c r="BX220" i="3" s="1"/>
  <c r="BY220" i="3" s="1"/>
  <c r="BZ220" i="3" s="1"/>
  <c r="CA220" i="3" s="1"/>
  <c r="CB220" i="3" s="1"/>
  <c r="CC220" i="3" s="1"/>
  <c r="CD220" i="3" s="1"/>
  <c r="CE220" i="3" s="1"/>
  <c r="CF220" i="3" s="1"/>
  <c r="CG220" i="3" s="1"/>
  <c r="CH220" i="3" s="1"/>
  <c r="CI220" i="3" s="1"/>
  <c r="CJ220" i="3" s="1"/>
  <c r="CK220" i="3" s="1"/>
  <c r="CL220" i="3" s="1"/>
  <c r="CM220" i="3" s="1"/>
  <c r="CN220" i="3" s="1"/>
  <c r="CO220" i="3" s="1"/>
  <c r="CP220" i="3" s="1"/>
  <c r="CQ220" i="3" s="1"/>
  <c r="CR220" i="3" s="1"/>
  <c r="CS220" i="3" s="1"/>
  <c r="CT220" i="3" s="1"/>
  <c r="CU220" i="3" s="1"/>
  <c r="CV220" i="3" s="1"/>
  <c r="CW220" i="3" s="1"/>
  <c r="CX220" i="3" s="1"/>
  <c r="CY220" i="3" s="1"/>
  <c r="CZ220" i="3" s="1"/>
  <c r="DA220" i="3" s="1"/>
  <c r="DB220" i="3" s="1"/>
  <c r="DC220" i="3" s="1"/>
  <c r="DD220" i="3" s="1"/>
  <c r="DE220" i="3" s="1"/>
  <c r="DF220" i="3" s="1"/>
  <c r="DG220" i="3" s="1"/>
  <c r="DH220" i="3" s="1"/>
  <c r="DI220" i="3" s="1"/>
  <c r="DJ220" i="3" s="1"/>
  <c r="DK220" i="3" s="1"/>
  <c r="DL220" i="3" s="1"/>
  <c r="DM220" i="3" s="1"/>
  <c r="DN220" i="3" s="1"/>
  <c r="DO220" i="3" s="1"/>
  <c r="DP220" i="3" s="1"/>
  <c r="DQ220" i="3" s="1"/>
  <c r="DR220" i="3" s="1"/>
  <c r="DS220" i="3" s="1"/>
  <c r="DT220" i="3" s="1"/>
  <c r="DU220" i="3" s="1"/>
  <c r="DV220" i="3" s="1"/>
  <c r="DW220" i="3" s="1"/>
  <c r="DX220" i="3" s="1"/>
  <c r="DY220" i="3" s="1"/>
  <c r="DZ220" i="3" s="1"/>
  <c r="EA220" i="3" s="1"/>
  <c r="EB220" i="3" s="1"/>
  <c r="EC220" i="3" s="1"/>
  <c r="ED220" i="3" s="1"/>
  <c r="EE220" i="3" s="1"/>
  <c r="EF220" i="3" s="1"/>
  <c r="EG220" i="3" s="1"/>
  <c r="EH220" i="3" s="1"/>
  <c r="EI220" i="3" s="1"/>
  <c r="EJ220" i="3" s="1"/>
  <c r="EK220" i="3" s="1"/>
  <c r="EL220" i="3" s="1"/>
  <c r="EM220" i="3" s="1"/>
  <c r="EN220" i="3" s="1"/>
  <c r="EO220" i="3" s="1"/>
  <c r="EP220" i="3" s="1"/>
  <c r="EQ220" i="3" s="1"/>
  <c r="ER220" i="3" s="1"/>
  <c r="ES220" i="3" s="1"/>
  <c r="ET220" i="3" s="1"/>
  <c r="EU220" i="3" s="1"/>
  <c r="EV220" i="3" s="1"/>
  <c r="EW220" i="3" s="1"/>
  <c r="EX220" i="3" s="1"/>
  <c r="EY220" i="3" s="1"/>
  <c r="EZ220" i="3" s="1"/>
  <c r="FA220" i="3" s="1"/>
  <c r="FB220" i="3" s="1"/>
  <c r="FC220" i="3" s="1"/>
  <c r="FD220" i="3" s="1"/>
  <c r="FE220" i="3" s="1"/>
  <c r="FF220" i="3" s="1"/>
  <c r="FG220" i="3" s="1"/>
  <c r="FH220" i="3" s="1"/>
  <c r="FI220" i="3" s="1"/>
  <c r="FJ220" i="3" s="1"/>
  <c r="FK220" i="3" s="1"/>
  <c r="FL220" i="3" s="1"/>
  <c r="FM220" i="3" s="1"/>
  <c r="FN220" i="3" s="1"/>
  <c r="FO220" i="3" s="1"/>
  <c r="FP220" i="3" s="1"/>
  <c r="FQ220" i="3" s="1"/>
  <c r="FR220" i="3" s="1"/>
  <c r="FS220" i="3" s="1"/>
  <c r="FT220" i="3" s="1"/>
  <c r="FU220" i="3" s="1"/>
  <c r="FV220" i="3" s="1"/>
  <c r="FW220" i="3" s="1"/>
  <c r="FX220" i="3" s="1"/>
  <c r="FY220" i="3" s="1"/>
  <c r="FZ220" i="3" s="1"/>
  <c r="GA220" i="3" s="1"/>
  <c r="GB220" i="3" s="1"/>
  <c r="GC220" i="3" s="1"/>
  <c r="GD220" i="3" s="1"/>
  <c r="GE220" i="3" s="1"/>
  <c r="GF220" i="3" s="1"/>
  <c r="GG220" i="3" s="1"/>
  <c r="GH220" i="3" s="1"/>
  <c r="GI220" i="3" s="1"/>
  <c r="GJ220" i="3" s="1"/>
  <c r="GK220" i="3" s="1"/>
  <c r="GL220" i="3" s="1"/>
  <c r="GM220" i="3" s="1"/>
  <c r="GN220" i="3" s="1"/>
  <c r="GO220" i="3" s="1"/>
  <c r="GP220" i="3" s="1"/>
  <c r="GQ220" i="3" s="1"/>
  <c r="GR220" i="3" s="1"/>
  <c r="GS220" i="3" s="1"/>
  <c r="GT220" i="3" s="1"/>
  <c r="GU220" i="3" s="1"/>
  <c r="GV220" i="3" s="1"/>
  <c r="GW220" i="3" s="1"/>
  <c r="GX220" i="3" s="1"/>
  <c r="GY220" i="3" s="1"/>
  <c r="GZ220" i="3" s="1"/>
  <c r="HA220" i="3" s="1"/>
  <c r="HB220" i="3" s="1"/>
  <c r="HC220" i="3" s="1"/>
  <c r="HD220" i="3" s="1"/>
  <c r="HE220" i="3" s="1"/>
  <c r="HF220" i="3" s="1"/>
  <c r="HG220" i="3" s="1"/>
  <c r="HH220" i="3" s="1"/>
  <c r="HI220" i="3" s="1"/>
  <c r="HJ220" i="3" s="1"/>
  <c r="HK220" i="3" s="1"/>
  <c r="HL220" i="3" s="1"/>
  <c r="HM220" i="3" s="1"/>
  <c r="AB126" i="3"/>
  <c r="AC126" i="3" s="1"/>
  <c r="AD126" i="3" s="1"/>
  <c r="AE126" i="3" s="1"/>
  <c r="AF126" i="3" s="1"/>
  <c r="AG126" i="3" s="1"/>
  <c r="AH126" i="3" s="1"/>
  <c r="AI126" i="3" s="1"/>
  <c r="AJ126" i="3" s="1"/>
  <c r="AK126" i="3" s="1"/>
  <c r="AL126" i="3" s="1"/>
  <c r="AM126" i="3" s="1"/>
  <c r="AN126" i="3" s="1"/>
  <c r="AO126" i="3" s="1"/>
  <c r="AP126" i="3" s="1"/>
  <c r="AQ126" i="3" s="1"/>
  <c r="AR126" i="3" s="1"/>
  <c r="AS126" i="3" s="1"/>
  <c r="AT126" i="3" s="1"/>
  <c r="AU126" i="3" s="1"/>
  <c r="AV126" i="3" s="1"/>
  <c r="AW126" i="3" s="1"/>
  <c r="AX126" i="3" s="1"/>
  <c r="AY126" i="3" s="1"/>
  <c r="AZ126" i="3" s="1"/>
  <c r="BA126" i="3" s="1"/>
  <c r="BB126" i="3" s="1"/>
  <c r="BC126" i="3" s="1"/>
  <c r="BD126" i="3" s="1"/>
  <c r="BE126" i="3" s="1"/>
  <c r="BF126" i="3" s="1"/>
  <c r="BG126" i="3" s="1"/>
  <c r="BH126" i="3" s="1"/>
  <c r="BI126" i="3" s="1"/>
  <c r="BJ126" i="3" s="1"/>
  <c r="BK126" i="3" s="1"/>
  <c r="BL126" i="3" s="1"/>
  <c r="BM126" i="3" s="1"/>
  <c r="BN126" i="3" s="1"/>
  <c r="BO126" i="3" s="1"/>
  <c r="BP126" i="3" s="1"/>
  <c r="BQ126" i="3" s="1"/>
  <c r="BR126" i="3" s="1"/>
  <c r="BS126" i="3" s="1"/>
  <c r="BT126" i="3" s="1"/>
  <c r="BU126" i="3" s="1"/>
  <c r="BV126" i="3" s="1"/>
  <c r="BW126" i="3" s="1"/>
  <c r="BX126" i="3" s="1"/>
  <c r="BY126" i="3" s="1"/>
  <c r="BZ126" i="3" s="1"/>
  <c r="CA126" i="3" s="1"/>
  <c r="CB126" i="3" s="1"/>
  <c r="CC126" i="3" s="1"/>
  <c r="CD126" i="3" s="1"/>
  <c r="CE126" i="3" s="1"/>
  <c r="CF126" i="3" s="1"/>
  <c r="CG126" i="3" s="1"/>
  <c r="CH126" i="3" s="1"/>
  <c r="CI126" i="3" s="1"/>
  <c r="CJ126" i="3" s="1"/>
  <c r="CK126" i="3" s="1"/>
  <c r="CL126" i="3" s="1"/>
  <c r="CM126" i="3" s="1"/>
  <c r="CN126" i="3" s="1"/>
  <c r="CO126" i="3" s="1"/>
  <c r="CP126" i="3" s="1"/>
  <c r="CQ126" i="3" s="1"/>
  <c r="CR126" i="3" s="1"/>
  <c r="CS126" i="3" s="1"/>
  <c r="CT126" i="3" s="1"/>
  <c r="CU126" i="3" s="1"/>
  <c r="CV126" i="3" s="1"/>
  <c r="CW126" i="3" s="1"/>
  <c r="CX126" i="3" s="1"/>
  <c r="CY126" i="3" s="1"/>
  <c r="CZ126" i="3" s="1"/>
  <c r="DA126" i="3" s="1"/>
  <c r="DB126" i="3" s="1"/>
  <c r="DC126" i="3" s="1"/>
  <c r="DD126" i="3" s="1"/>
  <c r="DE126" i="3" s="1"/>
  <c r="DF126" i="3" s="1"/>
  <c r="DG126" i="3" s="1"/>
  <c r="DH126" i="3" s="1"/>
  <c r="DI126" i="3" s="1"/>
  <c r="DJ126" i="3" s="1"/>
  <c r="DK126" i="3" s="1"/>
  <c r="DL126" i="3" s="1"/>
  <c r="DM126" i="3" s="1"/>
  <c r="DN126" i="3" s="1"/>
  <c r="DO126" i="3" s="1"/>
  <c r="DP126" i="3" s="1"/>
  <c r="DQ126" i="3" s="1"/>
  <c r="DR126" i="3" s="1"/>
  <c r="DS126" i="3" s="1"/>
  <c r="DT126" i="3" s="1"/>
  <c r="DU126" i="3" s="1"/>
  <c r="DV126" i="3" s="1"/>
  <c r="DW126" i="3" s="1"/>
  <c r="DX126" i="3" s="1"/>
  <c r="DY126" i="3" s="1"/>
  <c r="DZ126" i="3" s="1"/>
  <c r="EA126" i="3" s="1"/>
  <c r="EB126" i="3" s="1"/>
  <c r="EC126" i="3" s="1"/>
  <c r="ED126" i="3" s="1"/>
  <c r="EE126" i="3" s="1"/>
  <c r="EF126" i="3" s="1"/>
  <c r="EG126" i="3" s="1"/>
  <c r="EH126" i="3" s="1"/>
  <c r="EI126" i="3" s="1"/>
  <c r="EJ126" i="3" s="1"/>
  <c r="EK126" i="3" s="1"/>
  <c r="EL126" i="3" s="1"/>
  <c r="EM126" i="3" s="1"/>
  <c r="EN126" i="3" s="1"/>
  <c r="EO126" i="3" s="1"/>
  <c r="EP126" i="3" s="1"/>
  <c r="EQ126" i="3" s="1"/>
  <c r="ER126" i="3" s="1"/>
  <c r="ES126" i="3" s="1"/>
  <c r="ET126" i="3" s="1"/>
  <c r="EU126" i="3" s="1"/>
  <c r="EV126" i="3" s="1"/>
  <c r="EW126" i="3" s="1"/>
  <c r="EX126" i="3" s="1"/>
  <c r="EY126" i="3" s="1"/>
  <c r="EZ126" i="3" s="1"/>
  <c r="FA126" i="3" s="1"/>
  <c r="FB126" i="3" s="1"/>
  <c r="FC126" i="3" s="1"/>
  <c r="FD126" i="3" s="1"/>
  <c r="FE126" i="3" s="1"/>
  <c r="FF126" i="3" s="1"/>
  <c r="FG126" i="3" s="1"/>
  <c r="FH126" i="3" s="1"/>
  <c r="FI126" i="3" s="1"/>
  <c r="FJ126" i="3" s="1"/>
  <c r="FK126" i="3" s="1"/>
  <c r="FL126" i="3" s="1"/>
  <c r="FM126" i="3" s="1"/>
  <c r="FN126" i="3" s="1"/>
  <c r="FO126" i="3" s="1"/>
  <c r="FP126" i="3" s="1"/>
  <c r="FQ126" i="3" s="1"/>
  <c r="FR126" i="3" s="1"/>
  <c r="FS126" i="3" s="1"/>
  <c r="FT126" i="3" s="1"/>
  <c r="FU126" i="3" s="1"/>
  <c r="FV126" i="3" s="1"/>
  <c r="FW126" i="3" s="1"/>
  <c r="FX126" i="3" s="1"/>
  <c r="FY126" i="3" s="1"/>
  <c r="FZ126" i="3" s="1"/>
  <c r="GA126" i="3" s="1"/>
  <c r="GB126" i="3" s="1"/>
  <c r="GC126" i="3" s="1"/>
  <c r="GD126" i="3" s="1"/>
  <c r="GE126" i="3" s="1"/>
  <c r="GF126" i="3" s="1"/>
  <c r="GG126" i="3" s="1"/>
  <c r="GH126" i="3" s="1"/>
  <c r="GI126" i="3" s="1"/>
  <c r="GJ126" i="3" s="1"/>
  <c r="GK126" i="3" s="1"/>
  <c r="GL126" i="3" s="1"/>
  <c r="GM126" i="3" s="1"/>
  <c r="GN126" i="3" s="1"/>
  <c r="GO126" i="3" s="1"/>
  <c r="GP126" i="3" s="1"/>
  <c r="GQ126" i="3" s="1"/>
  <c r="GR126" i="3" s="1"/>
  <c r="GS126" i="3" s="1"/>
  <c r="GT126" i="3" s="1"/>
  <c r="GU126" i="3" s="1"/>
  <c r="GV126" i="3" s="1"/>
  <c r="GW126" i="3" s="1"/>
  <c r="GX126" i="3" s="1"/>
  <c r="GY126" i="3" s="1"/>
  <c r="GZ126" i="3" s="1"/>
  <c r="HA126" i="3" s="1"/>
  <c r="HB126" i="3" s="1"/>
  <c r="HC126" i="3" s="1"/>
  <c r="HD126" i="3" s="1"/>
  <c r="HE126" i="3" s="1"/>
  <c r="HF126" i="3" s="1"/>
  <c r="HG126" i="3" s="1"/>
  <c r="HH126" i="3" s="1"/>
  <c r="HI126" i="3" s="1"/>
  <c r="HJ126" i="3" s="1"/>
  <c r="HK126" i="3" s="1"/>
  <c r="HL126" i="3" s="1"/>
  <c r="HM126" i="3" s="1"/>
  <c r="Q222" i="3"/>
  <c r="Q196" i="3"/>
  <c r="Q475" i="2"/>
  <c r="Q186" i="2"/>
  <c r="Q483" i="2"/>
  <c r="AB150" i="3"/>
  <c r="AC150" i="3" s="1"/>
  <c r="AD150" i="3" s="1"/>
  <c r="AE150" i="3" s="1"/>
  <c r="AF150" i="3" s="1"/>
  <c r="AG150" i="3" s="1"/>
  <c r="AH150" i="3" s="1"/>
  <c r="AI150" i="3" s="1"/>
  <c r="AJ150" i="3" s="1"/>
  <c r="AK150" i="3" s="1"/>
  <c r="AL150" i="3" s="1"/>
  <c r="AM150" i="3" s="1"/>
  <c r="AN150" i="3" s="1"/>
  <c r="AO150" i="3" s="1"/>
  <c r="AP150" i="3" s="1"/>
  <c r="AQ150" i="3" s="1"/>
  <c r="AR150" i="3" s="1"/>
  <c r="AS150" i="3" s="1"/>
  <c r="AT150" i="3" s="1"/>
  <c r="AU150" i="3" s="1"/>
  <c r="AV150" i="3" s="1"/>
  <c r="AW150" i="3" s="1"/>
  <c r="AX150" i="3" s="1"/>
  <c r="AY150" i="3" s="1"/>
  <c r="AZ150" i="3" s="1"/>
  <c r="BA150" i="3" s="1"/>
  <c r="BB150" i="3" s="1"/>
  <c r="BC150" i="3" s="1"/>
  <c r="BD150" i="3" s="1"/>
  <c r="BE150" i="3" s="1"/>
  <c r="BF150" i="3" s="1"/>
  <c r="BG150" i="3" s="1"/>
  <c r="BH150" i="3" s="1"/>
  <c r="BI150" i="3" s="1"/>
  <c r="BJ150" i="3" s="1"/>
  <c r="BK150" i="3" s="1"/>
  <c r="BL150" i="3" s="1"/>
  <c r="BM150" i="3" s="1"/>
  <c r="BN150" i="3" s="1"/>
  <c r="BO150" i="3" s="1"/>
  <c r="BP150" i="3" s="1"/>
  <c r="BQ150" i="3" s="1"/>
  <c r="BR150" i="3" s="1"/>
  <c r="BS150" i="3" s="1"/>
  <c r="BT150" i="3" s="1"/>
  <c r="BU150" i="3" s="1"/>
  <c r="BV150" i="3" s="1"/>
  <c r="BW150" i="3" s="1"/>
  <c r="BX150" i="3" s="1"/>
  <c r="BY150" i="3" s="1"/>
  <c r="BZ150" i="3" s="1"/>
  <c r="CA150" i="3" s="1"/>
  <c r="CB150" i="3" s="1"/>
  <c r="CC150" i="3" s="1"/>
  <c r="CD150" i="3" s="1"/>
  <c r="CE150" i="3" s="1"/>
  <c r="CF150" i="3" s="1"/>
  <c r="CG150" i="3" s="1"/>
  <c r="CH150" i="3" s="1"/>
  <c r="CI150" i="3" s="1"/>
  <c r="CJ150" i="3" s="1"/>
  <c r="CK150" i="3" s="1"/>
  <c r="CL150" i="3" s="1"/>
  <c r="CM150" i="3" s="1"/>
  <c r="CN150" i="3" s="1"/>
  <c r="CO150" i="3" s="1"/>
  <c r="CP150" i="3" s="1"/>
  <c r="CQ150" i="3" s="1"/>
  <c r="CR150" i="3" s="1"/>
  <c r="CS150" i="3" s="1"/>
  <c r="CT150" i="3" s="1"/>
  <c r="CU150" i="3" s="1"/>
  <c r="CV150" i="3" s="1"/>
  <c r="CW150" i="3" s="1"/>
  <c r="CX150" i="3" s="1"/>
  <c r="CY150" i="3" s="1"/>
  <c r="CZ150" i="3" s="1"/>
  <c r="DA150" i="3" s="1"/>
  <c r="DB150" i="3" s="1"/>
  <c r="DC150" i="3" s="1"/>
  <c r="DD150" i="3" s="1"/>
  <c r="DE150" i="3" s="1"/>
  <c r="DF150" i="3" s="1"/>
  <c r="DG150" i="3" s="1"/>
  <c r="DH150" i="3" s="1"/>
  <c r="DI150" i="3" s="1"/>
  <c r="DJ150" i="3" s="1"/>
  <c r="DK150" i="3" s="1"/>
  <c r="DL150" i="3" s="1"/>
  <c r="DM150" i="3" s="1"/>
  <c r="DN150" i="3" s="1"/>
  <c r="DO150" i="3" s="1"/>
  <c r="DP150" i="3" s="1"/>
  <c r="DQ150" i="3" s="1"/>
  <c r="DR150" i="3" s="1"/>
  <c r="DS150" i="3" s="1"/>
  <c r="DT150" i="3" s="1"/>
  <c r="DU150" i="3" s="1"/>
  <c r="DV150" i="3" s="1"/>
  <c r="DW150" i="3" s="1"/>
  <c r="DX150" i="3" s="1"/>
  <c r="DY150" i="3" s="1"/>
  <c r="DZ150" i="3" s="1"/>
  <c r="EA150" i="3" s="1"/>
  <c r="EB150" i="3" s="1"/>
  <c r="EC150" i="3" s="1"/>
  <c r="ED150" i="3" s="1"/>
  <c r="EE150" i="3" s="1"/>
  <c r="EF150" i="3" s="1"/>
  <c r="EG150" i="3" s="1"/>
  <c r="EH150" i="3" s="1"/>
  <c r="EI150" i="3" s="1"/>
  <c r="EJ150" i="3" s="1"/>
  <c r="EK150" i="3" s="1"/>
  <c r="EL150" i="3" s="1"/>
  <c r="EM150" i="3" s="1"/>
  <c r="EN150" i="3" s="1"/>
  <c r="EO150" i="3" s="1"/>
  <c r="EP150" i="3" s="1"/>
  <c r="EQ150" i="3" s="1"/>
  <c r="ER150" i="3" s="1"/>
  <c r="ES150" i="3" s="1"/>
  <c r="ET150" i="3" s="1"/>
  <c r="EU150" i="3" s="1"/>
  <c r="EV150" i="3" s="1"/>
  <c r="EW150" i="3" s="1"/>
  <c r="EX150" i="3" s="1"/>
  <c r="EY150" i="3" s="1"/>
  <c r="EZ150" i="3" s="1"/>
  <c r="FA150" i="3" s="1"/>
  <c r="FB150" i="3" s="1"/>
  <c r="FC150" i="3" s="1"/>
  <c r="FD150" i="3" s="1"/>
  <c r="FE150" i="3" s="1"/>
  <c r="FF150" i="3" s="1"/>
  <c r="FG150" i="3" s="1"/>
  <c r="FH150" i="3" s="1"/>
  <c r="FI150" i="3" s="1"/>
  <c r="FJ150" i="3" s="1"/>
  <c r="FK150" i="3" s="1"/>
  <c r="FL150" i="3" s="1"/>
  <c r="FM150" i="3" s="1"/>
  <c r="FN150" i="3" s="1"/>
  <c r="FO150" i="3" s="1"/>
  <c r="FP150" i="3" s="1"/>
  <c r="FQ150" i="3" s="1"/>
  <c r="FR150" i="3" s="1"/>
  <c r="FS150" i="3" s="1"/>
  <c r="FT150" i="3" s="1"/>
  <c r="FU150" i="3" s="1"/>
  <c r="FV150" i="3" s="1"/>
  <c r="FW150" i="3" s="1"/>
  <c r="FX150" i="3" s="1"/>
  <c r="FY150" i="3" s="1"/>
  <c r="FZ150" i="3" s="1"/>
  <c r="GA150" i="3" s="1"/>
  <c r="GB150" i="3" s="1"/>
  <c r="GC150" i="3" s="1"/>
  <c r="GD150" i="3" s="1"/>
  <c r="GE150" i="3" s="1"/>
  <c r="GF150" i="3" s="1"/>
  <c r="GG150" i="3" s="1"/>
  <c r="GH150" i="3" s="1"/>
  <c r="GI150" i="3" s="1"/>
  <c r="GJ150" i="3" s="1"/>
  <c r="GK150" i="3" s="1"/>
  <c r="GL150" i="3" s="1"/>
  <c r="GM150" i="3" s="1"/>
  <c r="GN150" i="3" s="1"/>
  <c r="GO150" i="3" s="1"/>
  <c r="GP150" i="3" s="1"/>
  <c r="GQ150" i="3" s="1"/>
  <c r="GR150" i="3" s="1"/>
  <c r="GS150" i="3" s="1"/>
  <c r="GT150" i="3" s="1"/>
  <c r="GU150" i="3" s="1"/>
  <c r="GV150" i="3" s="1"/>
  <c r="GW150" i="3" s="1"/>
  <c r="GX150" i="3" s="1"/>
  <c r="GY150" i="3" s="1"/>
  <c r="GZ150" i="3" s="1"/>
  <c r="HA150" i="3" s="1"/>
  <c r="HB150" i="3" s="1"/>
  <c r="HC150" i="3" s="1"/>
  <c r="HD150" i="3" s="1"/>
  <c r="HE150" i="3" s="1"/>
  <c r="HF150" i="3" s="1"/>
  <c r="HG150" i="3" s="1"/>
  <c r="HH150" i="3" s="1"/>
  <c r="HI150" i="3" s="1"/>
  <c r="HJ150" i="3" s="1"/>
  <c r="HK150" i="3" s="1"/>
  <c r="HL150" i="3" s="1"/>
  <c r="HM150" i="3" s="1"/>
  <c r="Q328" i="2"/>
  <c r="Q493" i="2"/>
  <c r="Q188" i="2"/>
  <c r="Q420" i="2"/>
  <c r="Q129" i="2"/>
  <c r="Q84" i="2"/>
  <c r="Q338" i="2"/>
  <c r="AC167" i="2"/>
  <c r="AD167" i="2" s="1"/>
  <c r="AE167" i="2" s="1"/>
  <c r="AF167" i="2" s="1"/>
  <c r="AG167" i="2" s="1"/>
  <c r="AH167" i="2" s="1"/>
  <c r="AI167" i="2" s="1"/>
  <c r="AJ167" i="2" s="1"/>
  <c r="AK167" i="2" s="1"/>
  <c r="AL167" i="2" s="1"/>
  <c r="AM167" i="2" s="1"/>
  <c r="AN167" i="2" s="1"/>
  <c r="AO167" i="2" s="1"/>
  <c r="AP167" i="2" s="1"/>
  <c r="AQ167" i="2" s="1"/>
  <c r="AR167" i="2" s="1"/>
  <c r="AS167" i="2" s="1"/>
  <c r="AT167" i="2" s="1"/>
  <c r="AU167" i="2" s="1"/>
  <c r="AV167" i="2" s="1"/>
  <c r="AW167" i="2" s="1"/>
  <c r="AX167" i="2" s="1"/>
  <c r="AY167" i="2" s="1"/>
  <c r="AZ167" i="2" s="1"/>
  <c r="BA167" i="2" s="1"/>
  <c r="BB167" i="2" s="1"/>
  <c r="BC167" i="2" s="1"/>
  <c r="BD167" i="2" s="1"/>
  <c r="BE167" i="2" s="1"/>
  <c r="BF167" i="2" s="1"/>
  <c r="BG167" i="2" s="1"/>
  <c r="BH167" i="2" s="1"/>
  <c r="BI167" i="2" s="1"/>
  <c r="BJ167" i="2" s="1"/>
  <c r="BK167" i="2" s="1"/>
  <c r="BL167" i="2" s="1"/>
  <c r="BM167" i="2" s="1"/>
  <c r="BN167" i="2" s="1"/>
  <c r="BO167" i="2" s="1"/>
  <c r="BP167" i="2" s="1"/>
  <c r="BQ167" i="2" s="1"/>
  <c r="BR167" i="2" s="1"/>
  <c r="BS167" i="2" s="1"/>
  <c r="BT167" i="2" s="1"/>
  <c r="BU167" i="2" s="1"/>
  <c r="BV167" i="2" s="1"/>
  <c r="BW167" i="2" s="1"/>
  <c r="BX167" i="2" s="1"/>
  <c r="BY167" i="2" s="1"/>
  <c r="BZ167" i="2" s="1"/>
  <c r="CA167" i="2" s="1"/>
  <c r="CB167" i="2" s="1"/>
  <c r="CC167" i="2" s="1"/>
  <c r="CD167" i="2" s="1"/>
  <c r="CE167" i="2" s="1"/>
  <c r="CF167" i="2" s="1"/>
  <c r="CG167" i="2" s="1"/>
  <c r="CH167" i="2" s="1"/>
  <c r="CI167" i="2" s="1"/>
  <c r="CJ167" i="2" s="1"/>
  <c r="CK167" i="2" s="1"/>
  <c r="CL167" i="2" s="1"/>
  <c r="CM167" i="2" s="1"/>
  <c r="CN167" i="2" s="1"/>
  <c r="CO167" i="2" s="1"/>
  <c r="CP167" i="2" s="1"/>
  <c r="CQ167" i="2" s="1"/>
  <c r="CR167" i="2" s="1"/>
  <c r="CS167" i="2" s="1"/>
  <c r="CT167" i="2" s="1"/>
  <c r="CU167" i="2" s="1"/>
  <c r="CV167" i="2" s="1"/>
  <c r="CW167" i="2" s="1"/>
  <c r="CX167" i="2" s="1"/>
  <c r="CY167" i="2" s="1"/>
  <c r="CZ167" i="2" s="1"/>
  <c r="DA167" i="2" s="1"/>
  <c r="DB167" i="2" s="1"/>
  <c r="DC167" i="2" s="1"/>
  <c r="DD167" i="2" s="1"/>
  <c r="DE167" i="2" s="1"/>
  <c r="DF167" i="2" s="1"/>
  <c r="DG167" i="2" s="1"/>
  <c r="DH167" i="2" s="1"/>
  <c r="DI167" i="2" s="1"/>
  <c r="DJ167" i="2" s="1"/>
  <c r="DK167" i="2" s="1"/>
  <c r="DL167" i="2" s="1"/>
  <c r="DM167" i="2" s="1"/>
  <c r="DN167" i="2" s="1"/>
  <c r="DO167" i="2" s="1"/>
  <c r="DP167" i="2" s="1"/>
  <c r="DQ167" i="2" s="1"/>
  <c r="DR167" i="2" s="1"/>
  <c r="DS167" i="2" s="1"/>
  <c r="DT167" i="2" s="1"/>
  <c r="DU167" i="2" s="1"/>
  <c r="DV167" i="2" s="1"/>
  <c r="DW167" i="2" s="1"/>
  <c r="DX167" i="2" s="1"/>
  <c r="DY167" i="2" s="1"/>
  <c r="DZ167" i="2" s="1"/>
  <c r="EA167" i="2" s="1"/>
  <c r="EB167" i="2" s="1"/>
  <c r="EC167" i="2" s="1"/>
  <c r="ED167" i="2" s="1"/>
  <c r="EE167" i="2" s="1"/>
  <c r="EF167" i="2" s="1"/>
  <c r="EG167" i="2" s="1"/>
  <c r="EH167" i="2" s="1"/>
  <c r="EI167" i="2" s="1"/>
  <c r="EJ167" i="2" s="1"/>
  <c r="EK167" i="2" s="1"/>
  <c r="EL167" i="2" s="1"/>
  <c r="EM167" i="2" s="1"/>
  <c r="EN167" i="2" s="1"/>
  <c r="EO167" i="2" s="1"/>
  <c r="EP167" i="2" s="1"/>
  <c r="EQ167" i="2" s="1"/>
  <c r="ER167" i="2" s="1"/>
  <c r="ES167" i="2" s="1"/>
  <c r="ET167" i="2" s="1"/>
  <c r="EU167" i="2" s="1"/>
  <c r="EV167" i="2" s="1"/>
  <c r="EW167" i="2" s="1"/>
  <c r="EX167" i="2" s="1"/>
  <c r="EY167" i="2" s="1"/>
  <c r="EZ167" i="2" s="1"/>
  <c r="FA167" i="2" s="1"/>
  <c r="FB167" i="2" s="1"/>
  <c r="FC167" i="2" s="1"/>
  <c r="FD167" i="2" s="1"/>
  <c r="FE167" i="2" s="1"/>
  <c r="FF167" i="2" s="1"/>
  <c r="FG167" i="2" s="1"/>
  <c r="FH167" i="2" s="1"/>
  <c r="FI167" i="2" s="1"/>
  <c r="FJ167" i="2" s="1"/>
  <c r="FK167" i="2" s="1"/>
  <c r="FL167" i="2" s="1"/>
  <c r="FM167" i="2" s="1"/>
  <c r="FN167" i="2" s="1"/>
  <c r="FO167" i="2" s="1"/>
  <c r="FP167" i="2" s="1"/>
  <c r="FQ167" i="2" s="1"/>
  <c r="FR167" i="2" s="1"/>
  <c r="FS167" i="2" s="1"/>
  <c r="FT167" i="2" s="1"/>
  <c r="FU167" i="2" s="1"/>
  <c r="FV167" i="2" s="1"/>
  <c r="FW167" i="2" s="1"/>
  <c r="FX167" i="2" s="1"/>
  <c r="FY167" i="2" s="1"/>
  <c r="FZ167" i="2" s="1"/>
  <c r="GA167" i="2" s="1"/>
  <c r="GB167" i="2" s="1"/>
  <c r="GC167" i="2" s="1"/>
  <c r="GD167" i="2" s="1"/>
  <c r="GE167" i="2" s="1"/>
  <c r="GF167" i="2" s="1"/>
  <c r="GG167" i="2" s="1"/>
  <c r="GH167" i="2" s="1"/>
  <c r="GI167" i="2" s="1"/>
  <c r="GJ167" i="2" s="1"/>
  <c r="GK167" i="2" s="1"/>
  <c r="GL167" i="2" s="1"/>
  <c r="GM167" i="2" s="1"/>
  <c r="GN167" i="2" s="1"/>
  <c r="GO167" i="2" s="1"/>
  <c r="GP167" i="2" s="1"/>
  <c r="GQ167" i="2" s="1"/>
  <c r="GR167" i="2" s="1"/>
  <c r="GS167" i="2" s="1"/>
  <c r="GT167" i="2" s="1"/>
  <c r="GU167" i="2" s="1"/>
  <c r="GV167" i="2" s="1"/>
  <c r="GW167" i="2" s="1"/>
  <c r="GX167" i="2" s="1"/>
  <c r="GY167" i="2" s="1"/>
  <c r="GZ167" i="2" s="1"/>
  <c r="HA167" i="2" s="1"/>
  <c r="HB167" i="2" s="1"/>
  <c r="HC167" i="2" s="1"/>
  <c r="HD167" i="2" s="1"/>
  <c r="HE167" i="2" s="1"/>
  <c r="HF167" i="2" s="1"/>
  <c r="HG167" i="2" s="1"/>
  <c r="HH167" i="2" s="1"/>
  <c r="HI167" i="2" s="1"/>
  <c r="HJ167" i="2" s="1"/>
  <c r="HK167" i="2" s="1"/>
  <c r="HL167" i="2" s="1"/>
  <c r="HM167" i="2" s="1"/>
  <c r="Q178" i="3"/>
  <c r="Q479" i="2"/>
  <c r="Q343" i="2"/>
  <c r="AC505" i="2"/>
  <c r="AD505" i="2" s="1"/>
  <c r="AE505" i="2" s="1"/>
  <c r="AF505" i="2" s="1"/>
  <c r="AG505" i="2" s="1"/>
  <c r="AH505" i="2" s="1"/>
  <c r="AI505" i="2" s="1"/>
  <c r="AJ505" i="2" s="1"/>
  <c r="AK505" i="2" s="1"/>
  <c r="AL505" i="2" s="1"/>
  <c r="AM505" i="2" s="1"/>
  <c r="AN505" i="2" s="1"/>
  <c r="AO505" i="2" s="1"/>
  <c r="AP505" i="2" s="1"/>
  <c r="AQ505" i="2" s="1"/>
  <c r="AR505" i="2" s="1"/>
  <c r="AS505" i="2" s="1"/>
  <c r="AT505" i="2" s="1"/>
  <c r="AU505" i="2" s="1"/>
  <c r="AV505" i="2" s="1"/>
  <c r="AW505" i="2" s="1"/>
  <c r="AX505" i="2" s="1"/>
  <c r="AY505" i="2" s="1"/>
  <c r="AZ505" i="2" s="1"/>
  <c r="BA505" i="2" s="1"/>
  <c r="BB505" i="2" s="1"/>
  <c r="BC505" i="2" s="1"/>
  <c r="BD505" i="2" s="1"/>
  <c r="BE505" i="2" s="1"/>
  <c r="BF505" i="2" s="1"/>
  <c r="BG505" i="2" s="1"/>
  <c r="BH505" i="2" s="1"/>
  <c r="BI505" i="2" s="1"/>
  <c r="BJ505" i="2" s="1"/>
  <c r="BK505" i="2" s="1"/>
  <c r="BL505" i="2" s="1"/>
  <c r="BM505" i="2" s="1"/>
  <c r="BN505" i="2" s="1"/>
  <c r="BO505" i="2" s="1"/>
  <c r="BP505" i="2" s="1"/>
  <c r="BQ505" i="2" s="1"/>
  <c r="BR505" i="2" s="1"/>
  <c r="BS505" i="2" s="1"/>
  <c r="BT505" i="2" s="1"/>
  <c r="BU505" i="2" s="1"/>
  <c r="BV505" i="2" s="1"/>
  <c r="BW505" i="2" s="1"/>
  <c r="BX505" i="2" s="1"/>
  <c r="BY505" i="2" s="1"/>
  <c r="BZ505" i="2" s="1"/>
  <c r="CA505" i="2" s="1"/>
  <c r="CB505" i="2" s="1"/>
  <c r="CC505" i="2" s="1"/>
  <c r="CD505" i="2" s="1"/>
  <c r="CE505" i="2" s="1"/>
  <c r="CF505" i="2" s="1"/>
  <c r="CG505" i="2" s="1"/>
  <c r="CH505" i="2" s="1"/>
  <c r="CI505" i="2" s="1"/>
  <c r="CJ505" i="2" s="1"/>
  <c r="CK505" i="2" s="1"/>
  <c r="CL505" i="2" s="1"/>
  <c r="CM505" i="2" s="1"/>
  <c r="CN505" i="2" s="1"/>
  <c r="CO505" i="2" s="1"/>
  <c r="CP505" i="2" s="1"/>
  <c r="CQ505" i="2" s="1"/>
  <c r="CR505" i="2" s="1"/>
  <c r="CS505" i="2" s="1"/>
  <c r="CT505" i="2" s="1"/>
  <c r="CU505" i="2" s="1"/>
  <c r="CV505" i="2" s="1"/>
  <c r="CW505" i="2" s="1"/>
  <c r="CX505" i="2" s="1"/>
  <c r="CY505" i="2" s="1"/>
  <c r="CZ505" i="2" s="1"/>
  <c r="DA505" i="2" s="1"/>
  <c r="DB505" i="2" s="1"/>
  <c r="DC505" i="2" s="1"/>
  <c r="DD505" i="2" s="1"/>
  <c r="DE505" i="2" s="1"/>
  <c r="DF505" i="2" s="1"/>
  <c r="DG505" i="2" s="1"/>
  <c r="DH505" i="2" s="1"/>
  <c r="DI505" i="2" s="1"/>
  <c r="DJ505" i="2" s="1"/>
  <c r="DK505" i="2" s="1"/>
  <c r="DL505" i="2" s="1"/>
  <c r="DM505" i="2" s="1"/>
  <c r="DN505" i="2" s="1"/>
  <c r="DO505" i="2" s="1"/>
  <c r="DP505" i="2" s="1"/>
  <c r="DQ505" i="2" s="1"/>
  <c r="DR505" i="2" s="1"/>
  <c r="DS505" i="2" s="1"/>
  <c r="DT505" i="2" s="1"/>
  <c r="DU505" i="2" s="1"/>
  <c r="DV505" i="2" s="1"/>
  <c r="DW505" i="2" s="1"/>
  <c r="DX505" i="2" s="1"/>
  <c r="DY505" i="2" s="1"/>
  <c r="DZ505" i="2" s="1"/>
  <c r="EA505" i="2" s="1"/>
  <c r="EB505" i="2" s="1"/>
  <c r="EC505" i="2" s="1"/>
  <c r="ED505" i="2" s="1"/>
  <c r="EE505" i="2" s="1"/>
  <c r="EF505" i="2" s="1"/>
  <c r="EG505" i="2" s="1"/>
  <c r="EH505" i="2" s="1"/>
  <c r="EI505" i="2" s="1"/>
  <c r="EJ505" i="2" s="1"/>
  <c r="EK505" i="2" s="1"/>
  <c r="EL505" i="2" s="1"/>
  <c r="EM505" i="2" s="1"/>
  <c r="EN505" i="2" s="1"/>
  <c r="EO505" i="2" s="1"/>
  <c r="EP505" i="2" s="1"/>
  <c r="EQ505" i="2" s="1"/>
  <c r="ER505" i="2" s="1"/>
  <c r="ES505" i="2" s="1"/>
  <c r="ET505" i="2" s="1"/>
  <c r="EU505" i="2" s="1"/>
  <c r="EV505" i="2" s="1"/>
  <c r="EW505" i="2" s="1"/>
  <c r="EX505" i="2" s="1"/>
  <c r="EY505" i="2" s="1"/>
  <c r="EZ505" i="2" s="1"/>
  <c r="FA505" i="2" s="1"/>
  <c r="FB505" i="2" s="1"/>
  <c r="FC505" i="2" s="1"/>
  <c r="FD505" i="2" s="1"/>
  <c r="FE505" i="2" s="1"/>
  <c r="FF505" i="2" s="1"/>
  <c r="FG505" i="2" s="1"/>
  <c r="FH505" i="2" s="1"/>
  <c r="FI505" i="2" s="1"/>
  <c r="FJ505" i="2" s="1"/>
  <c r="FK505" i="2" s="1"/>
  <c r="FL505" i="2" s="1"/>
  <c r="FM505" i="2" s="1"/>
  <c r="FN505" i="2" s="1"/>
  <c r="FO505" i="2" s="1"/>
  <c r="FP505" i="2" s="1"/>
  <c r="FQ505" i="2" s="1"/>
  <c r="FR505" i="2" s="1"/>
  <c r="FS505" i="2" s="1"/>
  <c r="FT505" i="2" s="1"/>
  <c r="FU505" i="2" s="1"/>
  <c r="FV505" i="2" s="1"/>
  <c r="FW505" i="2" s="1"/>
  <c r="FX505" i="2" s="1"/>
  <c r="FY505" i="2" s="1"/>
  <c r="FZ505" i="2" s="1"/>
  <c r="GA505" i="2" s="1"/>
  <c r="GB505" i="2" s="1"/>
  <c r="GC505" i="2" s="1"/>
  <c r="GD505" i="2" s="1"/>
  <c r="GE505" i="2" s="1"/>
  <c r="GF505" i="2" s="1"/>
  <c r="GG505" i="2" s="1"/>
  <c r="GH505" i="2" s="1"/>
  <c r="GI505" i="2" s="1"/>
  <c r="GJ505" i="2" s="1"/>
  <c r="GK505" i="2" s="1"/>
  <c r="GL505" i="2" s="1"/>
  <c r="GM505" i="2" s="1"/>
  <c r="GN505" i="2" s="1"/>
  <c r="GO505" i="2" s="1"/>
  <c r="GP505" i="2" s="1"/>
  <c r="GQ505" i="2" s="1"/>
  <c r="GR505" i="2" s="1"/>
  <c r="GS505" i="2" s="1"/>
  <c r="GT505" i="2" s="1"/>
  <c r="GU505" i="2" s="1"/>
  <c r="GV505" i="2" s="1"/>
  <c r="GW505" i="2" s="1"/>
  <c r="GX505" i="2" s="1"/>
  <c r="GY505" i="2" s="1"/>
  <c r="GZ505" i="2" s="1"/>
  <c r="HA505" i="2" s="1"/>
  <c r="HB505" i="2" s="1"/>
  <c r="HC505" i="2" s="1"/>
  <c r="HD505" i="2" s="1"/>
  <c r="HE505" i="2" s="1"/>
  <c r="HF505" i="2" s="1"/>
  <c r="HG505" i="2" s="1"/>
  <c r="HH505" i="2" s="1"/>
  <c r="HI505" i="2" s="1"/>
  <c r="HJ505" i="2" s="1"/>
  <c r="HK505" i="2" s="1"/>
  <c r="HL505" i="2" s="1"/>
  <c r="HM505" i="2" s="1"/>
  <c r="Q52" i="2"/>
  <c r="AC263" i="2"/>
  <c r="AD263" i="2" s="1"/>
  <c r="AE263" i="2" s="1"/>
  <c r="AF263" i="2" s="1"/>
  <c r="AG263" i="2" s="1"/>
  <c r="AH263" i="2" s="1"/>
  <c r="AI263" i="2" s="1"/>
  <c r="AJ263" i="2" s="1"/>
  <c r="AK263" i="2" s="1"/>
  <c r="AL263" i="2" s="1"/>
  <c r="AM263" i="2" s="1"/>
  <c r="AN263" i="2" s="1"/>
  <c r="AO263" i="2" s="1"/>
  <c r="AP263" i="2" s="1"/>
  <c r="AQ263" i="2" s="1"/>
  <c r="AR263" i="2" s="1"/>
  <c r="AS263" i="2" s="1"/>
  <c r="AT263" i="2" s="1"/>
  <c r="AU263" i="2" s="1"/>
  <c r="AV263" i="2" s="1"/>
  <c r="AW263" i="2" s="1"/>
  <c r="AX263" i="2" s="1"/>
  <c r="AY263" i="2" s="1"/>
  <c r="AZ263" i="2" s="1"/>
  <c r="BA263" i="2" s="1"/>
  <c r="BB263" i="2" s="1"/>
  <c r="BC263" i="2" s="1"/>
  <c r="BD263" i="2" s="1"/>
  <c r="BE263" i="2" s="1"/>
  <c r="BF263" i="2" s="1"/>
  <c r="BG263" i="2" s="1"/>
  <c r="BH263" i="2" s="1"/>
  <c r="BI263" i="2" s="1"/>
  <c r="BJ263" i="2" s="1"/>
  <c r="BK263" i="2" s="1"/>
  <c r="BL263" i="2" s="1"/>
  <c r="BM263" i="2" s="1"/>
  <c r="BN263" i="2" s="1"/>
  <c r="BO263" i="2" s="1"/>
  <c r="BP263" i="2" s="1"/>
  <c r="BQ263" i="2" s="1"/>
  <c r="BR263" i="2" s="1"/>
  <c r="BS263" i="2" s="1"/>
  <c r="BT263" i="2" s="1"/>
  <c r="BU263" i="2" s="1"/>
  <c r="BV263" i="2" s="1"/>
  <c r="BW263" i="2" s="1"/>
  <c r="BX263" i="2" s="1"/>
  <c r="BY263" i="2" s="1"/>
  <c r="BZ263" i="2" s="1"/>
  <c r="CA263" i="2" s="1"/>
  <c r="CB263" i="2" s="1"/>
  <c r="CC263" i="2" s="1"/>
  <c r="CD263" i="2" s="1"/>
  <c r="CE263" i="2" s="1"/>
  <c r="CF263" i="2" s="1"/>
  <c r="CG263" i="2" s="1"/>
  <c r="CH263" i="2" s="1"/>
  <c r="CI263" i="2" s="1"/>
  <c r="CJ263" i="2" s="1"/>
  <c r="CK263" i="2" s="1"/>
  <c r="CL263" i="2" s="1"/>
  <c r="CM263" i="2" s="1"/>
  <c r="CN263" i="2" s="1"/>
  <c r="CO263" i="2" s="1"/>
  <c r="CP263" i="2" s="1"/>
  <c r="CQ263" i="2" s="1"/>
  <c r="CR263" i="2" s="1"/>
  <c r="CS263" i="2" s="1"/>
  <c r="CT263" i="2" s="1"/>
  <c r="CU263" i="2" s="1"/>
  <c r="CV263" i="2" s="1"/>
  <c r="CW263" i="2" s="1"/>
  <c r="CX263" i="2" s="1"/>
  <c r="CY263" i="2" s="1"/>
  <c r="CZ263" i="2" s="1"/>
  <c r="DA263" i="2" s="1"/>
  <c r="DB263" i="2" s="1"/>
  <c r="DC263" i="2" s="1"/>
  <c r="DD263" i="2" s="1"/>
  <c r="DE263" i="2" s="1"/>
  <c r="DF263" i="2" s="1"/>
  <c r="DG263" i="2" s="1"/>
  <c r="DH263" i="2" s="1"/>
  <c r="DI263" i="2" s="1"/>
  <c r="DJ263" i="2" s="1"/>
  <c r="DK263" i="2" s="1"/>
  <c r="DL263" i="2" s="1"/>
  <c r="DM263" i="2" s="1"/>
  <c r="DN263" i="2" s="1"/>
  <c r="DO263" i="2" s="1"/>
  <c r="DP263" i="2" s="1"/>
  <c r="DQ263" i="2" s="1"/>
  <c r="DR263" i="2" s="1"/>
  <c r="DS263" i="2" s="1"/>
  <c r="DT263" i="2" s="1"/>
  <c r="DU263" i="2" s="1"/>
  <c r="DV263" i="2" s="1"/>
  <c r="DW263" i="2" s="1"/>
  <c r="DX263" i="2" s="1"/>
  <c r="DY263" i="2" s="1"/>
  <c r="DZ263" i="2" s="1"/>
  <c r="EA263" i="2" s="1"/>
  <c r="EB263" i="2" s="1"/>
  <c r="EC263" i="2" s="1"/>
  <c r="ED263" i="2" s="1"/>
  <c r="EE263" i="2" s="1"/>
  <c r="EF263" i="2" s="1"/>
  <c r="EG263" i="2" s="1"/>
  <c r="EH263" i="2" s="1"/>
  <c r="EI263" i="2" s="1"/>
  <c r="EJ263" i="2" s="1"/>
  <c r="EK263" i="2" s="1"/>
  <c r="EL263" i="2" s="1"/>
  <c r="EM263" i="2" s="1"/>
  <c r="EN263" i="2" s="1"/>
  <c r="EO263" i="2" s="1"/>
  <c r="EP263" i="2" s="1"/>
  <c r="EQ263" i="2" s="1"/>
  <c r="ER263" i="2" s="1"/>
  <c r="ES263" i="2" s="1"/>
  <c r="ET263" i="2" s="1"/>
  <c r="EU263" i="2" s="1"/>
  <c r="EV263" i="2" s="1"/>
  <c r="EW263" i="2" s="1"/>
  <c r="EX263" i="2" s="1"/>
  <c r="EY263" i="2" s="1"/>
  <c r="EZ263" i="2" s="1"/>
  <c r="FA263" i="2" s="1"/>
  <c r="FB263" i="2" s="1"/>
  <c r="FC263" i="2" s="1"/>
  <c r="FD263" i="2" s="1"/>
  <c r="FE263" i="2" s="1"/>
  <c r="FF263" i="2" s="1"/>
  <c r="FG263" i="2" s="1"/>
  <c r="FH263" i="2" s="1"/>
  <c r="FI263" i="2" s="1"/>
  <c r="FJ263" i="2" s="1"/>
  <c r="FK263" i="2" s="1"/>
  <c r="FL263" i="2" s="1"/>
  <c r="FM263" i="2" s="1"/>
  <c r="FN263" i="2" s="1"/>
  <c r="FO263" i="2" s="1"/>
  <c r="FP263" i="2" s="1"/>
  <c r="FQ263" i="2" s="1"/>
  <c r="FR263" i="2" s="1"/>
  <c r="FS263" i="2" s="1"/>
  <c r="FT263" i="2" s="1"/>
  <c r="FU263" i="2" s="1"/>
  <c r="FV263" i="2" s="1"/>
  <c r="FW263" i="2" s="1"/>
  <c r="FX263" i="2" s="1"/>
  <c r="FY263" i="2" s="1"/>
  <c r="FZ263" i="2" s="1"/>
  <c r="GA263" i="2" s="1"/>
  <c r="GB263" i="2" s="1"/>
  <c r="GC263" i="2" s="1"/>
  <c r="GD263" i="2" s="1"/>
  <c r="GE263" i="2" s="1"/>
  <c r="GF263" i="2" s="1"/>
  <c r="GG263" i="2" s="1"/>
  <c r="GH263" i="2" s="1"/>
  <c r="GI263" i="2" s="1"/>
  <c r="GJ263" i="2" s="1"/>
  <c r="GK263" i="2" s="1"/>
  <c r="GL263" i="2" s="1"/>
  <c r="GM263" i="2" s="1"/>
  <c r="GN263" i="2" s="1"/>
  <c r="GO263" i="2" s="1"/>
  <c r="GP263" i="2" s="1"/>
  <c r="GQ263" i="2" s="1"/>
  <c r="GR263" i="2" s="1"/>
  <c r="GS263" i="2" s="1"/>
  <c r="GT263" i="2" s="1"/>
  <c r="GU263" i="2" s="1"/>
  <c r="GV263" i="2" s="1"/>
  <c r="GW263" i="2" s="1"/>
  <c r="GX263" i="2" s="1"/>
  <c r="GY263" i="2" s="1"/>
  <c r="GZ263" i="2" s="1"/>
  <c r="HA263" i="2" s="1"/>
  <c r="HB263" i="2" s="1"/>
  <c r="HC263" i="2" s="1"/>
  <c r="HD263" i="2" s="1"/>
  <c r="HE263" i="2" s="1"/>
  <c r="HF263" i="2" s="1"/>
  <c r="HG263" i="2" s="1"/>
  <c r="HH263" i="2" s="1"/>
  <c r="HI263" i="2" s="1"/>
  <c r="HJ263" i="2" s="1"/>
  <c r="HK263" i="2" s="1"/>
  <c r="HL263" i="2" s="1"/>
  <c r="HM263" i="2" s="1"/>
  <c r="M13" i="3"/>
  <c r="L237" i="3"/>
  <c r="Q192" i="2"/>
  <c r="AC272" i="2"/>
  <c r="AD272" i="2" s="1"/>
  <c r="AE272" i="2" s="1"/>
  <c r="AF272" i="2" s="1"/>
  <c r="AG272" i="2" s="1"/>
  <c r="AH272" i="2" s="1"/>
  <c r="AI272" i="2" s="1"/>
  <c r="AJ272" i="2" s="1"/>
  <c r="AK272" i="2" s="1"/>
  <c r="AL272" i="2" s="1"/>
  <c r="AM272" i="2" s="1"/>
  <c r="AN272" i="2" s="1"/>
  <c r="AO272" i="2" s="1"/>
  <c r="AP272" i="2" s="1"/>
  <c r="AQ272" i="2" s="1"/>
  <c r="AR272" i="2" s="1"/>
  <c r="AS272" i="2" s="1"/>
  <c r="AT272" i="2" s="1"/>
  <c r="AU272" i="2" s="1"/>
  <c r="AV272" i="2" s="1"/>
  <c r="AW272" i="2" s="1"/>
  <c r="AX272" i="2" s="1"/>
  <c r="AY272" i="2" s="1"/>
  <c r="AZ272" i="2" s="1"/>
  <c r="BA272" i="2" s="1"/>
  <c r="BB272" i="2" s="1"/>
  <c r="BC272" i="2" s="1"/>
  <c r="BD272" i="2" s="1"/>
  <c r="BE272" i="2" s="1"/>
  <c r="BF272" i="2" s="1"/>
  <c r="BG272" i="2" s="1"/>
  <c r="BH272" i="2" s="1"/>
  <c r="BI272" i="2" s="1"/>
  <c r="BJ272" i="2" s="1"/>
  <c r="BK272" i="2" s="1"/>
  <c r="BL272" i="2" s="1"/>
  <c r="BM272" i="2" s="1"/>
  <c r="BN272" i="2" s="1"/>
  <c r="BO272" i="2" s="1"/>
  <c r="BP272" i="2" s="1"/>
  <c r="BQ272" i="2" s="1"/>
  <c r="BR272" i="2" s="1"/>
  <c r="BS272" i="2" s="1"/>
  <c r="BT272" i="2" s="1"/>
  <c r="BU272" i="2" s="1"/>
  <c r="BV272" i="2" s="1"/>
  <c r="BW272" i="2" s="1"/>
  <c r="BX272" i="2" s="1"/>
  <c r="BY272" i="2" s="1"/>
  <c r="BZ272" i="2" s="1"/>
  <c r="CA272" i="2" s="1"/>
  <c r="CB272" i="2" s="1"/>
  <c r="CC272" i="2" s="1"/>
  <c r="CD272" i="2" s="1"/>
  <c r="CE272" i="2" s="1"/>
  <c r="CF272" i="2" s="1"/>
  <c r="CG272" i="2" s="1"/>
  <c r="CH272" i="2" s="1"/>
  <c r="CI272" i="2" s="1"/>
  <c r="CJ272" i="2" s="1"/>
  <c r="CK272" i="2" s="1"/>
  <c r="CL272" i="2" s="1"/>
  <c r="CM272" i="2" s="1"/>
  <c r="CN272" i="2" s="1"/>
  <c r="CO272" i="2" s="1"/>
  <c r="CP272" i="2" s="1"/>
  <c r="CQ272" i="2" s="1"/>
  <c r="CR272" i="2" s="1"/>
  <c r="CS272" i="2" s="1"/>
  <c r="CT272" i="2" s="1"/>
  <c r="CU272" i="2" s="1"/>
  <c r="CV272" i="2" s="1"/>
  <c r="CW272" i="2" s="1"/>
  <c r="CX272" i="2" s="1"/>
  <c r="CY272" i="2" s="1"/>
  <c r="CZ272" i="2" s="1"/>
  <c r="DA272" i="2" s="1"/>
  <c r="DB272" i="2" s="1"/>
  <c r="DC272" i="2" s="1"/>
  <c r="DD272" i="2" s="1"/>
  <c r="DE272" i="2" s="1"/>
  <c r="DF272" i="2" s="1"/>
  <c r="DG272" i="2" s="1"/>
  <c r="DH272" i="2" s="1"/>
  <c r="DI272" i="2" s="1"/>
  <c r="DJ272" i="2" s="1"/>
  <c r="DK272" i="2" s="1"/>
  <c r="DL272" i="2" s="1"/>
  <c r="DM272" i="2" s="1"/>
  <c r="DN272" i="2" s="1"/>
  <c r="DO272" i="2" s="1"/>
  <c r="DP272" i="2" s="1"/>
  <c r="DQ272" i="2" s="1"/>
  <c r="DR272" i="2" s="1"/>
  <c r="DS272" i="2" s="1"/>
  <c r="DT272" i="2" s="1"/>
  <c r="DU272" i="2" s="1"/>
  <c r="DV272" i="2" s="1"/>
  <c r="DW272" i="2" s="1"/>
  <c r="DX272" i="2" s="1"/>
  <c r="DY272" i="2" s="1"/>
  <c r="DZ272" i="2" s="1"/>
  <c r="EA272" i="2" s="1"/>
  <c r="EB272" i="2" s="1"/>
  <c r="EC272" i="2" s="1"/>
  <c r="ED272" i="2" s="1"/>
  <c r="EE272" i="2" s="1"/>
  <c r="EF272" i="2" s="1"/>
  <c r="EG272" i="2" s="1"/>
  <c r="EH272" i="2" s="1"/>
  <c r="EI272" i="2" s="1"/>
  <c r="EJ272" i="2" s="1"/>
  <c r="EK272" i="2" s="1"/>
  <c r="EL272" i="2" s="1"/>
  <c r="EM272" i="2" s="1"/>
  <c r="EN272" i="2" s="1"/>
  <c r="EO272" i="2" s="1"/>
  <c r="EP272" i="2" s="1"/>
  <c r="EQ272" i="2" s="1"/>
  <c r="ER272" i="2" s="1"/>
  <c r="ES272" i="2" s="1"/>
  <c r="ET272" i="2" s="1"/>
  <c r="EU272" i="2" s="1"/>
  <c r="EV272" i="2" s="1"/>
  <c r="EW272" i="2" s="1"/>
  <c r="EX272" i="2" s="1"/>
  <c r="EY272" i="2" s="1"/>
  <c r="EZ272" i="2" s="1"/>
  <c r="FA272" i="2" s="1"/>
  <c r="FB272" i="2" s="1"/>
  <c r="FC272" i="2" s="1"/>
  <c r="FD272" i="2" s="1"/>
  <c r="FE272" i="2" s="1"/>
  <c r="FF272" i="2" s="1"/>
  <c r="FG272" i="2" s="1"/>
  <c r="FH272" i="2" s="1"/>
  <c r="FI272" i="2" s="1"/>
  <c r="FJ272" i="2" s="1"/>
  <c r="FK272" i="2" s="1"/>
  <c r="FL272" i="2" s="1"/>
  <c r="FM272" i="2" s="1"/>
  <c r="FN272" i="2" s="1"/>
  <c r="FO272" i="2" s="1"/>
  <c r="FP272" i="2" s="1"/>
  <c r="FQ272" i="2" s="1"/>
  <c r="FR272" i="2" s="1"/>
  <c r="FS272" i="2" s="1"/>
  <c r="FT272" i="2" s="1"/>
  <c r="FU272" i="2" s="1"/>
  <c r="FV272" i="2" s="1"/>
  <c r="FW272" i="2" s="1"/>
  <c r="FX272" i="2" s="1"/>
  <c r="FY272" i="2" s="1"/>
  <c r="FZ272" i="2" s="1"/>
  <c r="GA272" i="2" s="1"/>
  <c r="GB272" i="2" s="1"/>
  <c r="GC272" i="2" s="1"/>
  <c r="GD272" i="2" s="1"/>
  <c r="GE272" i="2" s="1"/>
  <c r="GF272" i="2" s="1"/>
  <c r="GG272" i="2" s="1"/>
  <c r="GH272" i="2" s="1"/>
  <c r="GI272" i="2" s="1"/>
  <c r="GJ272" i="2" s="1"/>
  <c r="GK272" i="2" s="1"/>
  <c r="GL272" i="2" s="1"/>
  <c r="GM272" i="2" s="1"/>
  <c r="GN272" i="2" s="1"/>
  <c r="GO272" i="2" s="1"/>
  <c r="GP272" i="2" s="1"/>
  <c r="GQ272" i="2" s="1"/>
  <c r="GR272" i="2" s="1"/>
  <c r="GS272" i="2" s="1"/>
  <c r="GT272" i="2" s="1"/>
  <c r="GU272" i="2" s="1"/>
  <c r="GV272" i="2" s="1"/>
  <c r="GW272" i="2" s="1"/>
  <c r="GX272" i="2" s="1"/>
  <c r="GY272" i="2" s="1"/>
  <c r="GZ272" i="2" s="1"/>
  <c r="HA272" i="2" s="1"/>
  <c r="HB272" i="2" s="1"/>
  <c r="HC272" i="2" s="1"/>
  <c r="HD272" i="2" s="1"/>
  <c r="HE272" i="2" s="1"/>
  <c r="HF272" i="2" s="1"/>
  <c r="HG272" i="2" s="1"/>
  <c r="HH272" i="2" s="1"/>
  <c r="HI272" i="2" s="1"/>
  <c r="HJ272" i="2" s="1"/>
  <c r="HK272" i="2" s="1"/>
  <c r="HL272" i="2" s="1"/>
  <c r="HM272" i="2" s="1"/>
  <c r="Q20" i="2"/>
  <c r="Q274" i="2"/>
  <c r="AC501" i="2"/>
  <c r="AD501" i="2" s="1"/>
  <c r="AE501" i="2" s="1"/>
  <c r="AF501" i="2" s="1"/>
  <c r="AG501" i="2" s="1"/>
  <c r="AH501" i="2" s="1"/>
  <c r="AI501" i="2" s="1"/>
  <c r="AJ501" i="2" s="1"/>
  <c r="AK501" i="2" s="1"/>
  <c r="AL501" i="2" s="1"/>
  <c r="AM501" i="2" s="1"/>
  <c r="AN501" i="2" s="1"/>
  <c r="AO501" i="2" s="1"/>
  <c r="AP501" i="2" s="1"/>
  <c r="AQ501" i="2" s="1"/>
  <c r="AR501" i="2" s="1"/>
  <c r="AS501" i="2" s="1"/>
  <c r="AT501" i="2" s="1"/>
  <c r="AU501" i="2" s="1"/>
  <c r="AV501" i="2" s="1"/>
  <c r="AW501" i="2" s="1"/>
  <c r="AX501" i="2" s="1"/>
  <c r="AY501" i="2" s="1"/>
  <c r="AZ501" i="2" s="1"/>
  <c r="BA501" i="2" s="1"/>
  <c r="BB501" i="2" s="1"/>
  <c r="BC501" i="2" s="1"/>
  <c r="BD501" i="2" s="1"/>
  <c r="BE501" i="2" s="1"/>
  <c r="BF501" i="2" s="1"/>
  <c r="BG501" i="2" s="1"/>
  <c r="BH501" i="2" s="1"/>
  <c r="BI501" i="2" s="1"/>
  <c r="BJ501" i="2" s="1"/>
  <c r="BK501" i="2" s="1"/>
  <c r="BL501" i="2" s="1"/>
  <c r="BM501" i="2" s="1"/>
  <c r="BN501" i="2" s="1"/>
  <c r="BO501" i="2" s="1"/>
  <c r="BP501" i="2" s="1"/>
  <c r="BQ501" i="2" s="1"/>
  <c r="BR501" i="2" s="1"/>
  <c r="BS501" i="2" s="1"/>
  <c r="BT501" i="2" s="1"/>
  <c r="BU501" i="2" s="1"/>
  <c r="BV501" i="2" s="1"/>
  <c r="BW501" i="2" s="1"/>
  <c r="BX501" i="2" s="1"/>
  <c r="BY501" i="2" s="1"/>
  <c r="BZ501" i="2" s="1"/>
  <c r="CA501" i="2" s="1"/>
  <c r="CB501" i="2" s="1"/>
  <c r="CC501" i="2" s="1"/>
  <c r="CD501" i="2" s="1"/>
  <c r="CE501" i="2" s="1"/>
  <c r="CF501" i="2" s="1"/>
  <c r="CG501" i="2" s="1"/>
  <c r="CH501" i="2" s="1"/>
  <c r="CI501" i="2" s="1"/>
  <c r="CJ501" i="2" s="1"/>
  <c r="CK501" i="2" s="1"/>
  <c r="CL501" i="2" s="1"/>
  <c r="CM501" i="2" s="1"/>
  <c r="CN501" i="2" s="1"/>
  <c r="CO501" i="2" s="1"/>
  <c r="CP501" i="2" s="1"/>
  <c r="CQ501" i="2" s="1"/>
  <c r="CR501" i="2" s="1"/>
  <c r="CS501" i="2" s="1"/>
  <c r="CT501" i="2" s="1"/>
  <c r="CU501" i="2" s="1"/>
  <c r="CV501" i="2" s="1"/>
  <c r="CW501" i="2" s="1"/>
  <c r="CX501" i="2" s="1"/>
  <c r="CY501" i="2" s="1"/>
  <c r="CZ501" i="2" s="1"/>
  <c r="DA501" i="2" s="1"/>
  <c r="DB501" i="2" s="1"/>
  <c r="DC501" i="2" s="1"/>
  <c r="DD501" i="2" s="1"/>
  <c r="DE501" i="2" s="1"/>
  <c r="DF501" i="2" s="1"/>
  <c r="DG501" i="2" s="1"/>
  <c r="DH501" i="2" s="1"/>
  <c r="DI501" i="2" s="1"/>
  <c r="DJ501" i="2" s="1"/>
  <c r="DK501" i="2" s="1"/>
  <c r="DL501" i="2" s="1"/>
  <c r="DM501" i="2" s="1"/>
  <c r="DN501" i="2" s="1"/>
  <c r="DO501" i="2" s="1"/>
  <c r="DP501" i="2" s="1"/>
  <c r="DQ501" i="2" s="1"/>
  <c r="DR501" i="2" s="1"/>
  <c r="DS501" i="2" s="1"/>
  <c r="DT501" i="2" s="1"/>
  <c r="DU501" i="2" s="1"/>
  <c r="DV501" i="2" s="1"/>
  <c r="DW501" i="2" s="1"/>
  <c r="DX501" i="2" s="1"/>
  <c r="DY501" i="2" s="1"/>
  <c r="DZ501" i="2" s="1"/>
  <c r="EA501" i="2" s="1"/>
  <c r="EB501" i="2" s="1"/>
  <c r="EC501" i="2" s="1"/>
  <c r="ED501" i="2" s="1"/>
  <c r="EE501" i="2" s="1"/>
  <c r="EF501" i="2" s="1"/>
  <c r="EG501" i="2" s="1"/>
  <c r="EH501" i="2" s="1"/>
  <c r="EI501" i="2" s="1"/>
  <c r="EJ501" i="2" s="1"/>
  <c r="EK501" i="2" s="1"/>
  <c r="EL501" i="2" s="1"/>
  <c r="EM501" i="2" s="1"/>
  <c r="EN501" i="2" s="1"/>
  <c r="EO501" i="2" s="1"/>
  <c r="EP501" i="2" s="1"/>
  <c r="EQ501" i="2" s="1"/>
  <c r="ER501" i="2" s="1"/>
  <c r="ES501" i="2" s="1"/>
  <c r="ET501" i="2" s="1"/>
  <c r="EU501" i="2" s="1"/>
  <c r="EV501" i="2" s="1"/>
  <c r="EW501" i="2" s="1"/>
  <c r="EX501" i="2" s="1"/>
  <c r="EY501" i="2" s="1"/>
  <c r="EZ501" i="2" s="1"/>
  <c r="FA501" i="2" s="1"/>
  <c r="FB501" i="2" s="1"/>
  <c r="FC501" i="2" s="1"/>
  <c r="FD501" i="2" s="1"/>
  <c r="FE501" i="2" s="1"/>
  <c r="FF501" i="2" s="1"/>
  <c r="FG501" i="2" s="1"/>
  <c r="FH501" i="2" s="1"/>
  <c r="FI501" i="2" s="1"/>
  <c r="FJ501" i="2" s="1"/>
  <c r="FK501" i="2" s="1"/>
  <c r="FL501" i="2" s="1"/>
  <c r="FM501" i="2" s="1"/>
  <c r="FN501" i="2" s="1"/>
  <c r="FO501" i="2" s="1"/>
  <c r="FP501" i="2" s="1"/>
  <c r="FQ501" i="2" s="1"/>
  <c r="FR501" i="2" s="1"/>
  <c r="FS501" i="2" s="1"/>
  <c r="FT501" i="2" s="1"/>
  <c r="FU501" i="2" s="1"/>
  <c r="FV501" i="2" s="1"/>
  <c r="FW501" i="2" s="1"/>
  <c r="FX501" i="2" s="1"/>
  <c r="FY501" i="2" s="1"/>
  <c r="FZ501" i="2" s="1"/>
  <c r="GA501" i="2" s="1"/>
  <c r="GB501" i="2" s="1"/>
  <c r="GC501" i="2" s="1"/>
  <c r="GD501" i="2" s="1"/>
  <c r="GE501" i="2" s="1"/>
  <c r="GF501" i="2" s="1"/>
  <c r="GG501" i="2" s="1"/>
  <c r="GH501" i="2" s="1"/>
  <c r="GI501" i="2" s="1"/>
  <c r="GJ501" i="2" s="1"/>
  <c r="GK501" i="2" s="1"/>
  <c r="GL501" i="2" s="1"/>
  <c r="GM501" i="2" s="1"/>
  <c r="GN501" i="2" s="1"/>
  <c r="GO501" i="2" s="1"/>
  <c r="GP501" i="2" s="1"/>
  <c r="GQ501" i="2" s="1"/>
  <c r="GR501" i="2" s="1"/>
  <c r="GS501" i="2" s="1"/>
  <c r="GT501" i="2" s="1"/>
  <c r="GU501" i="2" s="1"/>
  <c r="GV501" i="2" s="1"/>
  <c r="GW501" i="2" s="1"/>
  <c r="GX501" i="2" s="1"/>
  <c r="GY501" i="2" s="1"/>
  <c r="GZ501" i="2" s="1"/>
  <c r="HA501" i="2" s="1"/>
  <c r="HB501" i="2" s="1"/>
  <c r="HC501" i="2" s="1"/>
  <c r="HD501" i="2" s="1"/>
  <c r="HE501" i="2" s="1"/>
  <c r="HF501" i="2" s="1"/>
  <c r="HG501" i="2" s="1"/>
  <c r="HH501" i="2" s="1"/>
  <c r="HI501" i="2" s="1"/>
  <c r="HJ501" i="2" s="1"/>
  <c r="HK501" i="2" s="1"/>
  <c r="HL501" i="2" s="1"/>
  <c r="HM501" i="2" s="1"/>
  <c r="AC145" i="2"/>
  <c r="AD145" i="2" s="1"/>
  <c r="AE145" i="2" s="1"/>
  <c r="AF145" i="2" s="1"/>
  <c r="AG145" i="2" s="1"/>
  <c r="AH145" i="2" s="1"/>
  <c r="AI145" i="2" s="1"/>
  <c r="AJ145" i="2" s="1"/>
  <c r="AK145" i="2" s="1"/>
  <c r="AL145" i="2" s="1"/>
  <c r="AM145" i="2" s="1"/>
  <c r="AN145" i="2" s="1"/>
  <c r="AO145" i="2" s="1"/>
  <c r="AP145" i="2" s="1"/>
  <c r="AQ145" i="2" s="1"/>
  <c r="AR145" i="2" s="1"/>
  <c r="AS145" i="2" s="1"/>
  <c r="AT145" i="2" s="1"/>
  <c r="AU145" i="2" s="1"/>
  <c r="AV145" i="2" s="1"/>
  <c r="AW145" i="2" s="1"/>
  <c r="AX145" i="2" s="1"/>
  <c r="AY145" i="2" s="1"/>
  <c r="AZ145" i="2" s="1"/>
  <c r="BA145" i="2" s="1"/>
  <c r="BB145" i="2" s="1"/>
  <c r="BC145" i="2" s="1"/>
  <c r="BD145" i="2" s="1"/>
  <c r="BE145" i="2" s="1"/>
  <c r="BF145" i="2" s="1"/>
  <c r="BG145" i="2" s="1"/>
  <c r="BH145" i="2" s="1"/>
  <c r="BI145" i="2" s="1"/>
  <c r="BJ145" i="2" s="1"/>
  <c r="BK145" i="2" s="1"/>
  <c r="BL145" i="2" s="1"/>
  <c r="BM145" i="2" s="1"/>
  <c r="BN145" i="2" s="1"/>
  <c r="BO145" i="2" s="1"/>
  <c r="BP145" i="2" s="1"/>
  <c r="BQ145" i="2" s="1"/>
  <c r="BR145" i="2" s="1"/>
  <c r="BS145" i="2" s="1"/>
  <c r="BT145" i="2" s="1"/>
  <c r="BU145" i="2" s="1"/>
  <c r="BV145" i="2" s="1"/>
  <c r="BW145" i="2" s="1"/>
  <c r="BX145" i="2" s="1"/>
  <c r="BY145" i="2" s="1"/>
  <c r="BZ145" i="2" s="1"/>
  <c r="CA145" i="2" s="1"/>
  <c r="CB145" i="2" s="1"/>
  <c r="CC145" i="2" s="1"/>
  <c r="CD145" i="2" s="1"/>
  <c r="CE145" i="2" s="1"/>
  <c r="CF145" i="2" s="1"/>
  <c r="CG145" i="2" s="1"/>
  <c r="CH145" i="2" s="1"/>
  <c r="CI145" i="2" s="1"/>
  <c r="CJ145" i="2" s="1"/>
  <c r="CK145" i="2" s="1"/>
  <c r="CL145" i="2" s="1"/>
  <c r="CM145" i="2" s="1"/>
  <c r="CN145" i="2" s="1"/>
  <c r="CO145" i="2" s="1"/>
  <c r="CP145" i="2" s="1"/>
  <c r="CQ145" i="2" s="1"/>
  <c r="CR145" i="2" s="1"/>
  <c r="CS145" i="2" s="1"/>
  <c r="CT145" i="2" s="1"/>
  <c r="CU145" i="2" s="1"/>
  <c r="CV145" i="2" s="1"/>
  <c r="CW145" i="2" s="1"/>
  <c r="CX145" i="2" s="1"/>
  <c r="CY145" i="2" s="1"/>
  <c r="CZ145" i="2" s="1"/>
  <c r="DA145" i="2" s="1"/>
  <c r="DB145" i="2" s="1"/>
  <c r="DC145" i="2" s="1"/>
  <c r="DD145" i="2" s="1"/>
  <c r="DE145" i="2" s="1"/>
  <c r="DF145" i="2" s="1"/>
  <c r="DG145" i="2" s="1"/>
  <c r="DH145" i="2" s="1"/>
  <c r="DI145" i="2" s="1"/>
  <c r="DJ145" i="2" s="1"/>
  <c r="DK145" i="2" s="1"/>
  <c r="DL145" i="2" s="1"/>
  <c r="DM145" i="2" s="1"/>
  <c r="DN145" i="2" s="1"/>
  <c r="DO145" i="2" s="1"/>
  <c r="DP145" i="2" s="1"/>
  <c r="DQ145" i="2" s="1"/>
  <c r="DR145" i="2" s="1"/>
  <c r="DS145" i="2" s="1"/>
  <c r="DT145" i="2" s="1"/>
  <c r="DU145" i="2" s="1"/>
  <c r="DV145" i="2" s="1"/>
  <c r="DW145" i="2" s="1"/>
  <c r="DX145" i="2" s="1"/>
  <c r="DY145" i="2" s="1"/>
  <c r="DZ145" i="2" s="1"/>
  <c r="EA145" i="2" s="1"/>
  <c r="EB145" i="2" s="1"/>
  <c r="EC145" i="2" s="1"/>
  <c r="ED145" i="2" s="1"/>
  <c r="EE145" i="2" s="1"/>
  <c r="EF145" i="2" s="1"/>
  <c r="EG145" i="2" s="1"/>
  <c r="EH145" i="2" s="1"/>
  <c r="EI145" i="2" s="1"/>
  <c r="EJ145" i="2" s="1"/>
  <c r="EK145" i="2" s="1"/>
  <c r="EL145" i="2" s="1"/>
  <c r="EM145" i="2" s="1"/>
  <c r="EN145" i="2" s="1"/>
  <c r="EO145" i="2" s="1"/>
  <c r="EP145" i="2" s="1"/>
  <c r="EQ145" i="2" s="1"/>
  <c r="ER145" i="2" s="1"/>
  <c r="ES145" i="2" s="1"/>
  <c r="ET145" i="2" s="1"/>
  <c r="EU145" i="2" s="1"/>
  <c r="EV145" i="2" s="1"/>
  <c r="EW145" i="2" s="1"/>
  <c r="EX145" i="2" s="1"/>
  <c r="EY145" i="2" s="1"/>
  <c r="EZ145" i="2" s="1"/>
  <c r="FA145" i="2" s="1"/>
  <c r="FB145" i="2" s="1"/>
  <c r="FC145" i="2" s="1"/>
  <c r="FD145" i="2" s="1"/>
  <c r="FE145" i="2" s="1"/>
  <c r="FF145" i="2" s="1"/>
  <c r="FG145" i="2" s="1"/>
  <c r="FH145" i="2" s="1"/>
  <c r="FI145" i="2" s="1"/>
  <c r="FJ145" i="2" s="1"/>
  <c r="FK145" i="2" s="1"/>
  <c r="FL145" i="2" s="1"/>
  <c r="FM145" i="2" s="1"/>
  <c r="FN145" i="2" s="1"/>
  <c r="FO145" i="2" s="1"/>
  <c r="FP145" i="2" s="1"/>
  <c r="FQ145" i="2" s="1"/>
  <c r="FR145" i="2" s="1"/>
  <c r="FS145" i="2" s="1"/>
  <c r="FT145" i="2" s="1"/>
  <c r="FU145" i="2" s="1"/>
  <c r="FV145" i="2" s="1"/>
  <c r="FW145" i="2" s="1"/>
  <c r="FX145" i="2" s="1"/>
  <c r="FY145" i="2" s="1"/>
  <c r="FZ145" i="2" s="1"/>
  <c r="GA145" i="2" s="1"/>
  <c r="GB145" i="2" s="1"/>
  <c r="GC145" i="2" s="1"/>
  <c r="GD145" i="2" s="1"/>
  <c r="GE145" i="2" s="1"/>
  <c r="GF145" i="2" s="1"/>
  <c r="GG145" i="2" s="1"/>
  <c r="GH145" i="2" s="1"/>
  <c r="GI145" i="2" s="1"/>
  <c r="GJ145" i="2" s="1"/>
  <c r="GK145" i="2" s="1"/>
  <c r="GL145" i="2" s="1"/>
  <c r="GM145" i="2" s="1"/>
  <c r="GN145" i="2" s="1"/>
  <c r="GO145" i="2" s="1"/>
  <c r="GP145" i="2" s="1"/>
  <c r="GQ145" i="2" s="1"/>
  <c r="GR145" i="2" s="1"/>
  <c r="GS145" i="2" s="1"/>
  <c r="GT145" i="2" s="1"/>
  <c r="GU145" i="2" s="1"/>
  <c r="GV145" i="2" s="1"/>
  <c r="GW145" i="2" s="1"/>
  <c r="GX145" i="2" s="1"/>
  <c r="GY145" i="2" s="1"/>
  <c r="GZ145" i="2" s="1"/>
  <c r="HA145" i="2" s="1"/>
  <c r="HB145" i="2" s="1"/>
  <c r="HC145" i="2" s="1"/>
  <c r="HD145" i="2" s="1"/>
  <c r="HE145" i="2" s="1"/>
  <c r="HF145" i="2" s="1"/>
  <c r="HG145" i="2" s="1"/>
  <c r="HH145" i="2" s="1"/>
  <c r="HI145" i="2" s="1"/>
  <c r="HJ145" i="2" s="1"/>
  <c r="HK145" i="2" s="1"/>
  <c r="HL145" i="2" s="1"/>
  <c r="HM145" i="2" s="1"/>
  <c r="AC336" i="2"/>
  <c r="AD336" i="2" s="1"/>
  <c r="AE336" i="2" s="1"/>
  <c r="AF336" i="2" s="1"/>
  <c r="AG336" i="2" s="1"/>
  <c r="AH336" i="2" s="1"/>
  <c r="AI336" i="2" s="1"/>
  <c r="AJ336" i="2" s="1"/>
  <c r="AK336" i="2" s="1"/>
  <c r="AL336" i="2" s="1"/>
  <c r="AM336" i="2" s="1"/>
  <c r="AN336" i="2" s="1"/>
  <c r="AO336" i="2" s="1"/>
  <c r="AP336" i="2" s="1"/>
  <c r="AQ336" i="2" s="1"/>
  <c r="AR336" i="2" s="1"/>
  <c r="AS336" i="2" s="1"/>
  <c r="AT336" i="2" s="1"/>
  <c r="AU336" i="2" s="1"/>
  <c r="AV336" i="2" s="1"/>
  <c r="AW336" i="2" s="1"/>
  <c r="AX336" i="2" s="1"/>
  <c r="AY336" i="2" s="1"/>
  <c r="AZ336" i="2" s="1"/>
  <c r="BA336" i="2" s="1"/>
  <c r="BB336" i="2" s="1"/>
  <c r="BC336" i="2" s="1"/>
  <c r="BD336" i="2" s="1"/>
  <c r="BE336" i="2" s="1"/>
  <c r="BF336" i="2" s="1"/>
  <c r="BG336" i="2" s="1"/>
  <c r="BH336" i="2" s="1"/>
  <c r="BI336" i="2" s="1"/>
  <c r="BJ336" i="2" s="1"/>
  <c r="BK336" i="2" s="1"/>
  <c r="BL336" i="2" s="1"/>
  <c r="BM336" i="2" s="1"/>
  <c r="BN336" i="2" s="1"/>
  <c r="BO336" i="2" s="1"/>
  <c r="BP336" i="2" s="1"/>
  <c r="BQ336" i="2" s="1"/>
  <c r="BR336" i="2" s="1"/>
  <c r="BS336" i="2" s="1"/>
  <c r="BT336" i="2" s="1"/>
  <c r="BU336" i="2" s="1"/>
  <c r="BV336" i="2" s="1"/>
  <c r="BW336" i="2" s="1"/>
  <c r="BX336" i="2" s="1"/>
  <c r="BY336" i="2" s="1"/>
  <c r="BZ336" i="2" s="1"/>
  <c r="CA336" i="2" s="1"/>
  <c r="CB336" i="2" s="1"/>
  <c r="CC336" i="2" s="1"/>
  <c r="CD336" i="2" s="1"/>
  <c r="CE336" i="2" s="1"/>
  <c r="CF336" i="2" s="1"/>
  <c r="CG336" i="2" s="1"/>
  <c r="CH336" i="2" s="1"/>
  <c r="CI336" i="2" s="1"/>
  <c r="CJ336" i="2" s="1"/>
  <c r="CK336" i="2" s="1"/>
  <c r="CL336" i="2" s="1"/>
  <c r="CM336" i="2" s="1"/>
  <c r="CN336" i="2" s="1"/>
  <c r="CO336" i="2" s="1"/>
  <c r="CP336" i="2" s="1"/>
  <c r="CQ336" i="2" s="1"/>
  <c r="CR336" i="2" s="1"/>
  <c r="CS336" i="2" s="1"/>
  <c r="CT336" i="2" s="1"/>
  <c r="CU336" i="2" s="1"/>
  <c r="CV336" i="2" s="1"/>
  <c r="CW336" i="2" s="1"/>
  <c r="CX336" i="2" s="1"/>
  <c r="CY336" i="2" s="1"/>
  <c r="CZ336" i="2" s="1"/>
  <c r="DA336" i="2" s="1"/>
  <c r="DB336" i="2" s="1"/>
  <c r="DC336" i="2" s="1"/>
  <c r="DD336" i="2" s="1"/>
  <c r="DE336" i="2" s="1"/>
  <c r="DF336" i="2" s="1"/>
  <c r="DG336" i="2" s="1"/>
  <c r="DH336" i="2" s="1"/>
  <c r="DI336" i="2" s="1"/>
  <c r="DJ336" i="2" s="1"/>
  <c r="DK336" i="2" s="1"/>
  <c r="DL336" i="2" s="1"/>
  <c r="DM336" i="2" s="1"/>
  <c r="DN336" i="2" s="1"/>
  <c r="DO336" i="2" s="1"/>
  <c r="DP336" i="2" s="1"/>
  <c r="DQ336" i="2" s="1"/>
  <c r="DR336" i="2" s="1"/>
  <c r="DS336" i="2" s="1"/>
  <c r="DT336" i="2" s="1"/>
  <c r="DU336" i="2" s="1"/>
  <c r="DV336" i="2" s="1"/>
  <c r="DW336" i="2" s="1"/>
  <c r="DX336" i="2" s="1"/>
  <c r="DY336" i="2" s="1"/>
  <c r="DZ336" i="2" s="1"/>
  <c r="EA336" i="2" s="1"/>
  <c r="EB336" i="2" s="1"/>
  <c r="EC336" i="2" s="1"/>
  <c r="ED336" i="2" s="1"/>
  <c r="EE336" i="2" s="1"/>
  <c r="EF336" i="2" s="1"/>
  <c r="EG336" i="2" s="1"/>
  <c r="EH336" i="2" s="1"/>
  <c r="EI336" i="2" s="1"/>
  <c r="EJ336" i="2" s="1"/>
  <c r="EK336" i="2" s="1"/>
  <c r="EL336" i="2" s="1"/>
  <c r="EM336" i="2" s="1"/>
  <c r="EN336" i="2" s="1"/>
  <c r="EO336" i="2" s="1"/>
  <c r="EP336" i="2" s="1"/>
  <c r="EQ336" i="2" s="1"/>
  <c r="ER336" i="2" s="1"/>
  <c r="ES336" i="2" s="1"/>
  <c r="ET336" i="2" s="1"/>
  <c r="EU336" i="2" s="1"/>
  <c r="EV336" i="2" s="1"/>
  <c r="EW336" i="2" s="1"/>
  <c r="EX336" i="2" s="1"/>
  <c r="EY336" i="2" s="1"/>
  <c r="EZ336" i="2" s="1"/>
  <c r="FA336" i="2" s="1"/>
  <c r="FB336" i="2" s="1"/>
  <c r="FC336" i="2" s="1"/>
  <c r="FD336" i="2" s="1"/>
  <c r="FE336" i="2" s="1"/>
  <c r="FF336" i="2" s="1"/>
  <c r="FG336" i="2" s="1"/>
  <c r="FH336" i="2" s="1"/>
  <c r="FI336" i="2" s="1"/>
  <c r="FJ336" i="2" s="1"/>
  <c r="FK336" i="2" s="1"/>
  <c r="FL336" i="2" s="1"/>
  <c r="FM336" i="2" s="1"/>
  <c r="FN336" i="2" s="1"/>
  <c r="FO336" i="2" s="1"/>
  <c r="FP336" i="2" s="1"/>
  <c r="FQ336" i="2" s="1"/>
  <c r="FR336" i="2" s="1"/>
  <c r="FS336" i="2" s="1"/>
  <c r="FT336" i="2" s="1"/>
  <c r="FU336" i="2" s="1"/>
  <c r="FV336" i="2" s="1"/>
  <c r="FW336" i="2" s="1"/>
  <c r="FX336" i="2" s="1"/>
  <c r="FY336" i="2" s="1"/>
  <c r="FZ336" i="2" s="1"/>
  <c r="GA336" i="2" s="1"/>
  <c r="GB336" i="2" s="1"/>
  <c r="GC336" i="2" s="1"/>
  <c r="GD336" i="2" s="1"/>
  <c r="GE336" i="2" s="1"/>
  <c r="GF336" i="2" s="1"/>
  <c r="GG336" i="2" s="1"/>
  <c r="GH336" i="2" s="1"/>
  <c r="GI336" i="2" s="1"/>
  <c r="GJ336" i="2" s="1"/>
  <c r="GK336" i="2" s="1"/>
  <c r="GL336" i="2" s="1"/>
  <c r="GM336" i="2" s="1"/>
  <c r="GN336" i="2" s="1"/>
  <c r="GO336" i="2" s="1"/>
  <c r="GP336" i="2" s="1"/>
  <c r="GQ336" i="2" s="1"/>
  <c r="GR336" i="2" s="1"/>
  <c r="GS336" i="2" s="1"/>
  <c r="GT336" i="2" s="1"/>
  <c r="GU336" i="2" s="1"/>
  <c r="GV336" i="2" s="1"/>
  <c r="GW336" i="2" s="1"/>
  <c r="GX336" i="2" s="1"/>
  <c r="GY336" i="2" s="1"/>
  <c r="GZ336" i="2" s="1"/>
  <c r="HA336" i="2" s="1"/>
  <c r="HB336" i="2" s="1"/>
  <c r="HC336" i="2" s="1"/>
  <c r="HD336" i="2" s="1"/>
  <c r="HE336" i="2" s="1"/>
  <c r="HF336" i="2" s="1"/>
  <c r="HG336" i="2" s="1"/>
  <c r="HH336" i="2" s="1"/>
  <c r="HI336" i="2" s="1"/>
  <c r="HJ336" i="2" s="1"/>
  <c r="HK336" i="2" s="1"/>
  <c r="HL336" i="2" s="1"/>
  <c r="HM336" i="2" s="1"/>
  <c r="AC360" i="2"/>
  <c r="AD360" i="2" s="1"/>
  <c r="AE360" i="2" s="1"/>
  <c r="AF360" i="2" s="1"/>
  <c r="AG360" i="2" s="1"/>
  <c r="AH360" i="2" s="1"/>
  <c r="AI360" i="2" s="1"/>
  <c r="AJ360" i="2" s="1"/>
  <c r="AK360" i="2" s="1"/>
  <c r="AL360" i="2" s="1"/>
  <c r="AM360" i="2" s="1"/>
  <c r="AN360" i="2" s="1"/>
  <c r="AO360" i="2" s="1"/>
  <c r="AP360" i="2" s="1"/>
  <c r="AQ360" i="2" s="1"/>
  <c r="AR360" i="2" s="1"/>
  <c r="AS360" i="2" s="1"/>
  <c r="AT360" i="2" s="1"/>
  <c r="AU360" i="2" s="1"/>
  <c r="AV360" i="2" s="1"/>
  <c r="AW360" i="2" s="1"/>
  <c r="AX360" i="2" s="1"/>
  <c r="AY360" i="2" s="1"/>
  <c r="AZ360" i="2" s="1"/>
  <c r="BA360" i="2" s="1"/>
  <c r="BB360" i="2" s="1"/>
  <c r="BC360" i="2" s="1"/>
  <c r="BD360" i="2" s="1"/>
  <c r="BE360" i="2" s="1"/>
  <c r="BF360" i="2" s="1"/>
  <c r="BG360" i="2" s="1"/>
  <c r="BH360" i="2" s="1"/>
  <c r="BI360" i="2" s="1"/>
  <c r="BJ360" i="2" s="1"/>
  <c r="BK360" i="2" s="1"/>
  <c r="BL360" i="2" s="1"/>
  <c r="BM360" i="2" s="1"/>
  <c r="BN360" i="2" s="1"/>
  <c r="BO360" i="2" s="1"/>
  <c r="BP360" i="2" s="1"/>
  <c r="BQ360" i="2" s="1"/>
  <c r="BR360" i="2" s="1"/>
  <c r="BS360" i="2" s="1"/>
  <c r="BT360" i="2" s="1"/>
  <c r="BU360" i="2" s="1"/>
  <c r="BV360" i="2" s="1"/>
  <c r="BW360" i="2" s="1"/>
  <c r="BX360" i="2" s="1"/>
  <c r="BY360" i="2" s="1"/>
  <c r="BZ360" i="2" s="1"/>
  <c r="CA360" i="2" s="1"/>
  <c r="CB360" i="2" s="1"/>
  <c r="CC360" i="2" s="1"/>
  <c r="CD360" i="2" s="1"/>
  <c r="CE360" i="2" s="1"/>
  <c r="CF360" i="2" s="1"/>
  <c r="CG360" i="2" s="1"/>
  <c r="CH360" i="2" s="1"/>
  <c r="CI360" i="2" s="1"/>
  <c r="CJ360" i="2" s="1"/>
  <c r="CK360" i="2" s="1"/>
  <c r="CL360" i="2" s="1"/>
  <c r="CM360" i="2" s="1"/>
  <c r="CN360" i="2" s="1"/>
  <c r="CO360" i="2" s="1"/>
  <c r="CP360" i="2" s="1"/>
  <c r="CQ360" i="2" s="1"/>
  <c r="CR360" i="2" s="1"/>
  <c r="CS360" i="2" s="1"/>
  <c r="CT360" i="2" s="1"/>
  <c r="CU360" i="2" s="1"/>
  <c r="CV360" i="2" s="1"/>
  <c r="CW360" i="2" s="1"/>
  <c r="CX360" i="2" s="1"/>
  <c r="CY360" i="2" s="1"/>
  <c r="CZ360" i="2" s="1"/>
  <c r="DA360" i="2" s="1"/>
  <c r="DB360" i="2" s="1"/>
  <c r="DC360" i="2" s="1"/>
  <c r="DD360" i="2" s="1"/>
  <c r="DE360" i="2" s="1"/>
  <c r="DF360" i="2" s="1"/>
  <c r="DG360" i="2" s="1"/>
  <c r="DH360" i="2" s="1"/>
  <c r="DI360" i="2" s="1"/>
  <c r="DJ360" i="2" s="1"/>
  <c r="DK360" i="2" s="1"/>
  <c r="DL360" i="2" s="1"/>
  <c r="DM360" i="2" s="1"/>
  <c r="DN360" i="2" s="1"/>
  <c r="DO360" i="2" s="1"/>
  <c r="DP360" i="2" s="1"/>
  <c r="DQ360" i="2" s="1"/>
  <c r="DR360" i="2" s="1"/>
  <c r="DS360" i="2" s="1"/>
  <c r="DT360" i="2" s="1"/>
  <c r="DU360" i="2" s="1"/>
  <c r="DV360" i="2" s="1"/>
  <c r="DW360" i="2" s="1"/>
  <c r="DX360" i="2" s="1"/>
  <c r="DY360" i="2" s="1"/>
  <c r="DZ360" i="2" s="1"/>
  <c r="EA360" i="2" s="1"/>
  <c r="EB360" i="2" s="1"/>
  <c r="EC360" i="2" s="1"/>
  <c r="ED360" i="2" s="1"/>
  <c r="EE360" i="2" s="1"/>
  <c r="EF360" i="2" s="1"/>
  <c r="EG360" i="2" s="1"/>
  <c r="EH360" i="2" s="1"/>
  <c r="EI360" i="2" s="1"/>
  <c r="EJ360" i="2" s="1"/>
  <c r="EK360" i="2" s="1"/>
  <c r="EL360" i="2" s="1"/>
  <c r="EM360" i="2" s="1"/>
  <c r="EN360" i="2" s="1"/>
  <c r="EO360" i="2" s="1"/>
  <c r="EP360" i="2" s="1"/>
  <c r="EQ360" i="2" s="1"/>
  <c r="ER360" i="2" s="1"/>
  <c r="ES360" i="2" s="1"/>
  <c r="ET360" i="2" s="1"/>
  <c r="EU360" i="2" s="1"/>
  <c r="EV360" i="2" s="1"/>
  <c r="EW360" i="2" s="1"/>
  <c r="EX360" i="2" s="1"/>
  <c r="EY360" i="2" s="1"/>
  <c r="EZ360" i="2" s="1"/>
  <c r="FA360" i="2" s="1"/>
  <c r="FB360" i="2" s="1"/>
  <c r="FC360" i="2" s="1"/>
  <c r="FD360" i="2" s="1"/>
  <c r="FE360" i="2" s="1"/>
  <c r="FF360" i="2" s="1"/>
  <c r="FG360" i="2" s="1"/>
  <c r="FH360" i="2" s="1"/>
  <c r="FI360" i="2" s="1"/>
  <c r="FJ360" i="2" s="1"/>
  <c r="FK360" i="2" s="1"/>
  <c r="FL360" i="2" s="1"/>
  <c r="FM360" i="2" s="1"/>
  <c r="FN360" i="2" s="1"/>
  <c r="FO360" i="2" s="1"/>
  <c r="FP360" i="2" s="1"/>
  <c r="FQ360" i="2" s="1"/>
  <c r="FR360" i="2" s="1"/>
  <c r="FS360" i="2" s="1"/>
  <c r="FT360" i="2" s="1"/>
  <c r="FU360" i="2" s="1"/>
  <c r="FV360" i="2" s="1"/>
  <c r="FW360" i="2" s="1"/>
  <c r="FX360" i="2" s="1"/>
  <c r="FY360" i="2" s="1"/>
  <c r="FZ360" i="2" s="1"/>
  <c r="GA360" i="2" s="1"/>
  <c r="GB360" i="2" s="1"/>
  <c r="GC360" i="2" s="1"/>
  <c r="GD360" i="2" s="1"/>
  <c r="GE360" i="2" s="1"/>
  <c r="GF360" i="2" s="1"/>
  <c r="GG360" i="2" s="1"/>
  <c r="GH360" i="2" s="1"/>
  <c r="GI360" i="2" s="1"/>
  <c r="GJ360" i="2" s="1"/>
  <c r="GK360" i="2" s="1"/>
  <c r="GL360" i="2" s="1"/>
  <c r="GM360" i="2" s="1"/>
  <c r="GN360" i="2" s="1"/>
  <c r="GO360" i="2" s="1"/>
  <c r="GP360" i="2" s="1"/>
  <c r="GQ360" i="2" s="1"/>
  <c r="GR360" i="2" s="1"/>
  <c r="GS360" i="2" s="1"/>
  <c r="GT360" i="2" s="1"/>
  <c r="GU360" i="2" s="1"/>
  <c r="GV360" i="2" s="1"/>
  <c r="GW360" i="2" s="1"/>
  <c r="GX360" i="2" s="1"/>
  <c r="GY360" i="2" s="1"/>
  <c r="GZ360" i="2" s="1"/>
  <c r="HA360" i="2" s="1"/>
  <c r="HB360" i="2" s="1"/>
  <c r="HC360" i="2" s="1"/>
  <c r="HD360" i="2" s="1"/>
  <c r="HE360" i="2" s="1"/>
  <c r="HF360" i="2" s="1"/>
  <c r="HG360" i="2" s="1"/>
  <c r="HH360" i="2" s="1"/>
  <c r="HI360" i="2" s="1"/>
  <c r="HJ360" i="2" s="1"/>
  <c r="HK360" i="2" s="1"/>
  <c r="HL360" i="2" s="1"/>
  <c r="HM360" i="2" s="1"/>
  <c r="Q316" i="2"/>
  <c r="Q306" i="2"/>
  <c r="AE477" i="2"/>
  <c r="AF477" i="2" s="1"/>
  <c r="AG477" i="2" s="1"/>
  <c r="AH477" i="2" s="1"/>
  <c r="AI477" i="2" s="1"/>
  <c r="AJ477" i="2" s="1"/>
  <c r="AK477" i="2" s="1"/>
  <c r="AL477" i="2" s="1"/>
  <c r="AM477" i="2" s="1"/>
  <c r="AN477" i="2" s="1"/>
  <c r="AO477" i="2" s="1"/>
  <c r="AP477" i="2" s="1"/>
  <c r="AQ477" i="2" s="1"/>
  <c r="AR477" i="2" s="1"/>
  <c r="AS477" i="2" s="1"/>
  <c r="AT477" i="2" s="1"/>
  <c r="AU477" i="2" s="1"/>
  <c r="AV477" i="2" s="1"/>
  <c r="AW477" i="2" s="1"/>
  <c r="AX477" i="2" s="1"/>
  <c r="AY477" i="2" s="1"/>
  <c r="AZ477" i="2" s="1"/>
  <c r="BA477" i="2" s="1"/>
  <c r="BB477" i="2" s="1"/>
  <c r="BC477" i="2" s="1"/>
  <c r="BD477" i="2" s="1"/>
  <c r="BE477" i="2" s="1"/>
  <c r="BF477" i="2" s="1"/>
  <c r="BG477" i="2" s="1"/>
  <c r="BH477" i="2" s="1"/>
  <c r="BI477" i="2" s="1"/>
  <c r="BJ477" i="2" s="1"/>
  <c r="BK477" i="2" s="1"/>
  <c r="BL477" i="2" s="1"/>
  <c r="BM477" i="2" s="1"/>
  <c r="BN477" i="2" s="1"/>
  <c r="BO477" i="2" s="1"/>
  <c r="BP477" i="2" s="1"/>
  <c r="BQ477" i="2" s="1"/>
  <c r="BR477" i="2" s="1"/>
  <c r="BS477" i="2" s="1"/>
  <c r="BT477" i="2" s="1"/>
  <c r="BU477" i="2" s="1"/>
  <c r="BV477" i="2" s="1"/>
  <c r="BW477" i="2" s="1"/>
  <c r="BX477" i="2" s="1"/>
  <c r="BY477" i="2" s="1"/>
  <c r="BZ477" i="2" s="1"/>
  <c r="CA477" i="2" s="1"/>
  <c r="CB477" i="2" s="1"/>
  <c r="CC477" i="2" s="1"/>
  <c r="CD477" i="2" s="1"/>
  <c r="CE477" i="2" s="1"/>
  <c r="CF477" i="2" s="1"/>
  <c r="CG477" i="2" s="1"/>
  <c r="CH477" i="2" s="1"/>
  <c r="CI477" i="2" s="1"/>
  <c r="CJ477" i="2" s="1"/>
  <c r="CK477" i="2" s="1"/>
  <c r="CL477" i="2" s="1"/>
  <c r="CM477" i="2" s="1"/>
  <c r="CN477" i="2" s="1"/>
  <c r="CO477" i="2" s="1"/>
  <c r="CP477" i="2" s="1"/>
  <c r="CQ477" i="2" s="1"/>
  <c r="CR477" i="2" s="1"/>
  <c r="CS477" i="2" s="1"/>
  <c r="CT477" i="2" s="1"/>
  <c r="CU477" i="2" s="1"/>
  <c r="CV477" i="2" s="1"/>
  <c r="CW477" i="2" s="1"/>
  <c r="CX477" i="2" s="1"/>
  <c r="CY477" i="2" s="1"/>
  <c r="CZ477" i="2" s="1"/>
  <c r="DA477" i="2" s="1"/>
  <c r="DB477" i="2" s="1"/>
  <c r="DC477" i="2" s="1"/>
  <c r="DD477" i="2" s="1"/>
  <c r="DE477" i="2" s="1"/>
  <c r="DF477" i="2" s="1"/>
  <c r="DG477" i="2" s="1"/>
  <c r="DH477" i="2" s="1"/>
  <c r="DI477" i="2" s="1"/>
  <c r="DJ477" i="2" s="1"/>
  <c r="DK477" i="2" s="1"/>
  <c r="DL477" i="2" s="1"/>
  <c r="DM477" i="2" s="1"/>
  <c r="DN477" i="2" s="1"/>
  <c r="DO477" i="2" s="1"/>
  <c r="DP477" i="2" s="1"/>
  <c r="DQ477" i="2" s="1"/>
  <c r="DR477" i="2" s="1"/>
  <c r="DS477" i="2" s="1"/>
  <c r="DT477" i="2" s="1"/>
  <c r="DU477" i="2" s="1"/>
  <c r="DV477" i="2" s="1"/>
  <c r="DW477" i="2" s="1"/>
  <c r="DX477" i="2" s="1"/>
  <c r="DY477" i="2" s="1"/>
  <c r="DZ477" i="2" s="1"/>
  <c r="EA477" i="2" s="1"/>
  <c r="EB477" i="2" s="1"/>
  <c r="EC477" i="2" s="1"/>
  <c r="ED477" i="2" s="1"/>
  <c r="EE477" i="2" s="1"/>
  <c r="EF477" i="2" s="1"/>
  <c r="EG477" i="2" s="1"/>
  <c r="EH477" i="2" s="1"/>
  <c r="EI477" i="2" s="1"/>
  <c r="EJ477" i="2" s="1"/>
  <c r="EK477" i="2" s="1"/>
  <c r="EL477" i="2" s="1"/>
  <c r="EM477" i="2" s="1"/>
  <c r="EN477" i="2" s="1"/>
  <c r="EO477" i="2" s="1"/>
  <c r="EP477" i="2" s="1"/>
  <c r="EQ477" i="2" s="1"/>
  <c r="ER477" i="2" s="1"/>
  <c r="ES477" i="2" s="1"/>
  <c r="ET477" i="2" s="1"/>
  <c r="EU477" i="2" s="1"/>
  <c r="EV477" i="2" s="1"/>
  <c r="EW477" i="2" s="1"/>
  <c r="EX477" i="2" s="1"/>
  <c r="EY477" i="2" s="1"/>
  <c r="EZ477" i="2" s="1"/>
  <c r="FA477" i="2" s="1"/>
  <c r="FB477" i="2" s="1"/>
  <c r="FC477" i="2" s="1"/>
  <c r="FD477" i="2" s="1"/>
  <c r="FE477" i="2" s="1"/>
  <c r="FF477" i="2" s="1"/>
  <c r="FG477" i="2" s="1"/>
  <c r="FH477" i="2" s="1"/>
  <c r="FI477" i="2" s="1"/>
  <c r="FJ477" i="2" s="1"/>
  <c r="FK477" i="2" s="1"/>
  <c r="FL477" i="2" s="1"/>
  <c r="FM477" i="2" s="1"/>
  <c r="FN477" i="2" s="1"/>
  <c r="FO477" i="2" s="1"/>
  <c r="FP477" i="2" s="1"/>
  <c r="FQ477" i="2" s="1"/>
  <c r="FR477" i="2" s="1"/>
  <c r="FS477" i="2" s="1"/>
  <c r="FT477" i="2" s="1"/>
  <c r="FU477" i="2" s="1"/>
  <c r="FV477" i="2" s="1"/>
  <c r="FW477" i="2" s="1"/>
  <c r="FX477" i="2" s="1"/>
  <c r="FY477" i="2" s="1"/>
  <c r="FZ477" i="2" s="1"/>
  <c r="GA477" i="2" s="1"/>
  <c r="GB477" i="2" s="1"/>
  <c r="GC477" i="2" s="1"/>
  <c r="GD477" i="2" s="1"/>
  <c r="GE477" i="2" s="1"/>
  <c r="GF477" i="2" s="1"/>
  <c r="GG477" i="2" s="1"/>
  <c r="GH477" i="2" s="1"/>
  <c r="GI477" i="2" s="1"/>
  <c r="GJ477" i="2" s="1"/>
  <c r="GK477" i="2" s="1"/>
  <c r="GL477" i="2" s="1"/>
  <c r="GM477" i="2" s="1"/>
  <c r="GN477" i="2" s="1"/>
  <c r="GO477" i="2" s="1"/>
  <c r="GP477" i="2" s="1"/>
  <c r="GQ477" i="2" s="1"/>
  <c r="GR477" i="2" s="1"/>
  <c r="GS477" i="2" s="1"/>
  <c r="GT477" i="2" s="1"/>
  <c r="GU477" i="2" s="1"/>
  <c r="GV477" i="2" s="1"/>
  <c r="GW477" i="2" s="1"/>
  <c r="GX477" i="2" s="1"/>
  <c r="GY477" i="2" s="1"/>
  <c r="GZ477" i="2" s="1"/>
  <c r="HA477" i="2" s="1"/>
  <c r="HB477" i="2" s="1"/>
  <c r="HC477" i="2" s="1"/>
  <c r="HD477" i="2" s="1"/>
  <c r="HE477" i="2" s="1"/>
  <c r="HF477" i="2" s="1"/>
  <c r="HG477" i="2" s="1"/>
  <c r="HH477" i="2" s="1"/>
  <c r="HI477" i="2" s="1"/>
  <c r="HJ477" i="2" s="1"/>
  <c r="HK477" i="2" s="1"/>
  <c r="HL477" i="2" s="1"/>
  <c r="HM477" i="2" s="1"/>
  <c r="AC14" i="2"/>
  <c r="N14" i="2"/>
  <c r="Q327" i="2"/>
  <c r="AE459" i="2"/>
  <c r="AF459" i="2" s="1"/>
  <c r="AG459" i="2" s="1"/>
  <c r="AH459" i="2" s="1"/>
  <c r="AI459" i="2" s="1"/>
  <c r="AJ459" i="2" s="1"/>
  <c r="AK459" i="2" s="1"/>
  <c r="AL459" i="2" s="1"/>
  <c r="AM459" i="2" s="1"/>
  <c r="AN459" i="2" s="1"/>
  <c r="AO459" i="2" s="1"/>
  <c r="AP459" i="2" s="1"/>
  <c r="AQ459" i="2" s="1"/>
  <c r="AR459" i="2" s="1"/>
  <c r="AS459" i="2" s="1"/>
  <c r="AT459" i="2" s="1"/>
  <c r="AU459" i="2" s="1"/>
  <c r="AV459" i="2" s="1"/>
  <c r="AW459" i="2" s="1"/>
  <c r="AX459" i="2" s="1"/>
  <c r="AY459" i="2" s="1"/>
  <c r="AZ459" i="2" s="1"/>
  <c r="BA459" i="2" s="1"/>
  <c r="BB459" i="2" s="1"/>
  <c r="BC459" i="2" s="1"/>
  <c r="BD459" i="2" s="1"/>
  <c r="BE459" i="2" s="1"/>
  <c r="BF459" i="2" s="1"/>
  <c r="BG459" i="2" s="1"/>
  <c r="BH459" i="2" s="1"/>
  <c r="BI459" i="2" s="1"/>
  <c r="BJ459" i="2" s="1"/>
  <c r="BK459" i="2" s="1"/>
  <c r="BL459" i="2" s="1"/>
  <c r="BM459" i="2" s="1"/>
  <c r="BN459" i="2" s="1"/>
  <c r="BO459" i="2" s="1"/>
  <c r="BP459" i="2" s="1"/>
  <c r="BQ459" i="2" s="1"/>
  <c r="BR459" i="2" s="1"/>
  <c r="BS459" i="2" s="1"/>
  <c r="BT459" i="2" s="1"/>
  <c r="BU459" i="2" s="1"/>
  <c r="BV459" i="2" s="1"/>
  <c r="BW459" i="2" s="1"/>
  <c r="BX459" i="2" s="1"/>
  <c r="BY459" i="2" s="1"/>
  <c r="BZ459" i="2" s="1"/>
  <c r="CA459" i="2" s="1"/>
  <c r="CB459" i="2" s="1"/>
  <c r="CC459" i="2" s="1"/>
  <c r="CD459" i="2" s="1"/>
  <c r="CE459" i="2" s="1"/>
  <c r="CF459" i="2" s="1"/>
  <c r="CG459" i="2" s="1"/>
  <c r="CH459" i="2" s="1"/>
  <c r="CI459" i="2" s="1"/>
  <c r="CJ459" i="2" s="1"/>
  <c r="CK459" i="2" s="1"/>
  <c r="CL459" i="2" s="1"/>
  <c r="CM459" i="2" s="1"/>
  <c r="CN459" i="2" s="1"/>
  <c r="CO459" i="2" s="1"/>
  <c r="CP459" i="2" s="1"/>
  <c r="CQ459" i="2" s="1"/>
  <c r="CR459" i="2" s="1"/>
  <c r="CS459" i="2" s="1"/>
  <c r="CT459" i="2" s="1"/>
  <c r="CU459" i="2" s="1"/>
  <c r="CV459" i="2" s="1"/>
  <c r="CW459" i="2" s="1"/>
  <c r="CX459" i="2" s="1"/>
  <c r="CY459" i="2" s="1"/>
  <c r="CZ459" i="2" s="1"/>
  <c r="DA459" i="2" s="1"/>
  <c r="DB459" i="2" s="1"/>
  <c r="DC459" i="2" s="1"/>
  <c r="DD459" i="2" s="1"/>
  <c r="DE459" i="2" s="1"/>
  <c r="DF459" i="2" s="1"/>
  <c r="DG459" i="2" s="1"/>
  <c r="DH459" i="2" s="1"/>
  <c r="DI459" i="2" s="1"/>
  <c r="DJ459" i="2" s="1"/>
  <c r="DK459" i="2" s="1"/>
  <c r="DL459" i="2" s="1"/>
  <c r="DM459" i="2" s="1"/>
  <c r="DN459" i="2" s="1"/>
  <c r="DO459" i="2" s="1"/>
  <c r="DP459" i="2" s="1"/>
  <c r="DQ459" i="2" s="1"/>
  <c r="DR459" i="2" s="1"/>
  <c r="DS459" i="2" s="1"/>
  <c r="DT459" i="2" s="1"/>
  <c r="DU459" i="2" s="1"/>
  <c r="DV459" i="2" s="1"/>
  <c r="DW459" i="2" s="1"/>
  <c r="DX459" i="2" s="1"/>
  <c r="DY459" i="2" s="1"/>
  <c r="DZ459" i="2" s="1"/>
  <c r="EA459" i="2" s="1"/>
  <c r="EB459" i="2" s="1"/>
  <c r="EC459" i="2" s="1"/>
  <c r="ED459" i="2" s="1"/>
  <c r="EE459" i="2" s="1"/>
  <c r="EF459" i="2" s="1"/>
  <c r="EG459" i="2" s="1"/>
  <c r="EH459" i="2" s="1"/>
  <c r="EI459" i="2" s="1"/>
  <c r="EJ459" i="2" s="1"/>
  <c r="EK459" i="2" s="1"/>
  <c r="EL459" i="2" s="1"/>
  <c r="EM459" i="2" s="1"/>
  <c r="EN459" i="2" s="1"/>
  <c r="EO459" i="2" s="1"/>
  <c r="EP459" i="2" s="1"/>
  <c r="EQ459" i="2" s="1"/>
  <c r="ER459" i="2" s="1"/>
  <c r="ES459" i="2" s="1"/>
  <c r="ET459" i="2" s="1"/>
  <c r="EU459" i="2" s="1"/>
  <c r="EV459" i="2" s="1"/>
  <c r="EW459" i="2" s="1"/>
  <c r="EX459" i="2" s="1"/>
  <c r="EY459" i="2" s="1"/>
  <c r="EZ459" i="2" s="1"/>
  <c r="FA459" i="2" s="1"/>
  <c r="FB459" i="2" s="1"/>
  <c r="FC459" i="2" s="1"/>
  <c r="FD459" i="2" s="1"/>
  <c r="FE459" i="2" s="1"/>
  <c r="FF459" i="2" s="1"/>
  <c r="FG459" i="2" s="1"/>
  <c r="FH459" i="2" s="1"/>
  <c r="FI459" i="2" s="1"/>
  <c r="FJ459" i="2" s="1"/>
  <c r="FK459" i="2" s="1"/>
  <c r="FL459" i="2" s="1"/>
  <c r="FM459" i="2" s="1"/>
  <c r="FN459" i="2" s="1"/>
  <c r="FO459" i="2" s="1"/>
  <c r="FP459" i="2" s="1"/>
  <c r="FQ459" i="2" s="1"/>
  <c r="FR459" i="2" s="1"/>
  <c r="FS459" i="2" s="1"/>
  <c r="FT459" i="2" s="1"/>
  <c r="FU459" i="2" s="1"/>
  <c r="FV459" i="2" s="1"/>
  <c r="FW459" i="2" s="1"/>
  <c r="FX459" i="2" s="1"/>
  <c r="FY459" i="2" s="1"/>
  <c r="FZ459" i="2" s="1"/>
  <c r="GA459" i="2" s="1"/>
  <c r="GB459" i="2" s="1"/>
  <c r="GC459" i="2" s="1"/>
  <c r="GD459" i="2" s="1"/>
  <c r="GE459" i="2" s="1"/>
  <c r="GF459" i="2" s="1"/>
  <c r="GG459" i="2" s="1"/>
  <c r="GH459" i="2" s="1"/>
  <c r="GI459" i="2" s="1"/>
  <c r="GJ459" i="2" s="1"/>
  <c r="GK459" i="2" s="1"/>
  <c r="GL459" i="2" s="1"/>
  <c r="GM459" i="2" s="1"/>
  <c r="GN459" i="2" s="1"/>
  <c r="GO459" i="2" s="1"/>
  <c r="GP459" i="2" s="1"/>
  <c r="GQ459" i="2" s="1"/>
  <c r="GR459" i="2" s="1"/>
  <c r="GS459" i="2" s="1"/>
  <c r="GT459" i="2" s="1"/>
  <c r="GU459" i="2" s="1"/>
  <c r="GV459" i="2" s="1"/>
  <c r="GW459" i="2" s="1"/>
  <c r="GX459" i="2" s="1"/>
  <c r="GY459" i="2" s="1"/>
  <c r="GZ459" i="2" s="1"/>
  <c r="HA459" i="2" s="1"/>
  <c r="HB459" i="2" s="1"/>
  <c r="HC459" i="2" s="1"/>
  <c r="HD459" i="2" s="1"/>
  <c r="HE459" i="2" s="1"/>
  <c r="HF459" i="2" s="1"/>
  <c r="HG459" i="2" s="1"/>
  <c r="HH459" i="2" s="1"/>
  <c r="HI459" i="2" s="1"/>
  <c r="HJ459" i="2" s="1"/>
  <c r="HK459" i="2" s="1"/>
  <c r="HL459" i="2" s="1"/>
  <c r="HM459" i="2" s="1"/>
  <c r="Q390" i="2"/>
  <c r="Q264" i="2"/>
  <c r="Q335" i="2"/>
  <c r="Q245" i="2"/>
  <c r="Q81" i="3"/>
  <c r="AC138" i="3"/>
  <c r="AD138" i="3" s="1"/>
  <c r="AE138" i="3" s="1"/>
  <c r="AF138" i="3" s="1"/>
  <c r="AG138" i="3" s="1"/>
  <c r="AH138" i="3" s="1"/>
  <c r="AI138" i="3" s="1"/>
  <c r="AJ138" i="3" s="1"/>
  <c r="AK138" i="3" s="1"/>
  <c r="AL138" i="3" s="1"/>
  <c r="AM138" i="3" s="1"/>
  <c r="AN138" i="3" s="1"/>
  <c r="AO138" i="3" s="1"/>
  <c r="AP138" i="3" s="1"/>
  <c r="AQ138" i="3" s="1"/>
  <c r="AR138" i="3" s="1"/>
  <c r="AS138" i="3" s="1"/>
  <c r="AT138" i="3" s="1"/>
  <c r="AU138" i="3" s="1"/>
  <c r="AV138" i="3" s="1"/>
  <c r="AW138" i="3" s="1"/>
  <c r="AX138" i="3" s="1"/>
  <c r="AY138" i="3" s="1"/>
  <c r="AZ138" i="3" s="1"/>
  <c r="BA138" i="3" s="1"/>
  <c r="BB138" i="3" s="1"/>
  <c r="BC138" i="3" s="1"/>
  <c r="BD138" i="3" s="1"/>
  <c r="BE138" i="3" s="1"/>
  <c r="BF138" i="3" s="1"/>
  <c r="BG138" i="3" s="1"/>
  <c r="BH138" i="3" s="1"/>
  <c r="BI138" i="3" s="1"/>
  <c r="BJ138" i="3" s="1"/>
  <c r="BK138" i="3" s="1"/>
  <c r="BL138" i="3" s="1"/>
  <c r="BM138" i="3" s="1"/>
  <c r="BN138" i="3" s="1"/>
  <c r="BO138" i="3" s="1"/>
  <c r="BP138" i="3" s="1"/>
  <c r="BQ138" i="3" s="1"/>
  <c r="BR138" i="3" s="1"/>
  <c r="BS138" i="3" s="1"/>
  <c r="BT138" i="3" s="1"/>
  <c r="BU138" i="3" s="1"/>
  <c r="BV138" i="3" s="1"/>
  <c r="BW138" i="3" s="1"/>
  <c r="BX138" i="3" s="1"/>
  <c r="BY138" i="3" s="1"/>
  <c r="BZ138" i="3" s="1"/>
  <c r="CA138" i="3" s="1"/>
  <c r="CB138" i="3" s="1"/>
  <c r="CC138" i="3" s="1"/>
  <c r="CD138" i="3" s="1"/>
  <c r="CE138" i="3" s="1"/>
  <c r="CF138" i="3" s="1"/>
  <c r="CG138" i="3" s="1"/>
  <c r="CH138" i="3" s="1"/>
  <c r="CI138" i="3" s="1"/>
  <c r="CJ138" i="3" s="1"/>
  <c r="CK138" i="3" s="1"/>
  <c r="CL138" i="3" s="1"/>
  <c r="CM138" i="3" s="1"/>
  <c r="CN138" i="3" s="1"/>
  <c r="CO138" i="3" s="1"/>
  <c r="CP138" i="3" s="1"/>
  <c r="CQ138" i="3" s="1"/>
  <c r="CR138" i="3" s="1"/>
  <c r="CS138" i="3" s="1"/>
  <c r="CT138" i="3" s="1"/>
  <c r="CU138" i="3" s="1"/>
  <c r="CV138" i="3" s="1"/>
  <c r="CW138" i="3" s="1"/>
  <c r="CX138" i="3" s="1"/>
  <c r="CY138" i="3" s="1"/>
  <c r="CZ138" i="3" s="1"/>
  <c r="DA138" i="3" s="1"/>
  <c r="DB138" i="3" s="1"/>
  <c r="DC138" i="3" s="1"/>
  <c r="DD138" i="3" s="1"/>
  <c r="DE138" i="3" s="1"/>
  <c r="DF138" i="3" s="1"/>
  <c r="DG138" i="3" s="1"/>
  <c r="DH138" i="3" s="1"/>
  <c r="DI138" i="3" s="1"/>
  <c r="DJ138" i="3" s="1"/>
  <c r="DK138" i="3" s="1"/>
  <c r="DL138" i="3" s="1"/>
  <c r="DM138" i="3" s="1"/>
  <c r="DN138" i="3" s="1"/>
  <c r="DO138" i="3" s="1"/>
  <c r="DP138" i="3" s="1"/>
  <c r="DQ138" i="3" s="1"/>
  <c r="DR138" i="3" s="1"/>
  <c r="DS138" i="3" s="1"/>
  <c r="DT138" i="3" s="1"/>
  <c r="DU138" i="3" s="1"/>
  <c r="DV138" i="3" s="1"/>
  <c r="DW138" i="3" s="1"/>
  <c r="DX138" i="3" s="1"/>
  <c r="DY138" i="3" s="1"/>
  <c r="DZ138" i="3" s="1"/>
  <c r="EA138" i="3" s="1"/>
  <c r="EB138" i="3" s="1"/>
  <c r="EC138" i="3" s="1"/>
  <c r="ED138" i="3" s="1"/>
  <c r="EE138" i="3" s="1"/>
  <c r="EF138" i="3" s="1"/>
  <c r="EG138" i="3" s="1"/>
  <c r="EH138" i="3" s="1"/>
  <c r="EI138" i="3" s="1"/>
  <c r="EJ138" i="3" s="1"/>
  <c r="EK138" i="3" s="1"/>
  <c r="EL138" i="3" s="1"/>
  <c r="EM138" i="3" s="1"/>
  <c r="EN138" i="3" s="1"/>
  <c r="EO138" i="3" s="1"/>
  <c r="EP138" i="3" s="1"/>
  <c r="EQ138" i="3" s="1"/>
  <c r="ER138" i="3" s="1"/>
  <c r="ES138" i="3" s="1"/>
  <c r="ET138" i="3" s="1"/>
  <c r="EU138" i="3" s="1"/>
  <c r="EV138" i="3" s="1"/>
  <c r="EW138" i="3" s="1"/>
  <c r="EX138" i="3" s="1"/>
  <c r="EY138" i="3" s="1"/>
  <c r="EZ138" i="3" s="1"/>
  <c r="FA138" i="3" s="1"/>
  <c r="FB138" i="3" s="1"/>
  <c r="FC138" i="3" s="1"/>
  <c r="FD138" i="3" s="1"/>
  <c r="FE138" i="3" s="1"/>
  <c r="FF138" i="3" s="1"/>
  <c r="FG138" i="3" s="1"/>
  <c r="FH138" i="3" s="1"/>
  <c r="FI138" i="3" s="1"/>
  <c r="FJ138" i="3" s="1"/>
  <c r="FK138" i="3" s="1"/>
  <c r="FL138" i="3" s="1"/>
  <c r="FM138" i="3" s="1"/>
  <c r="FN138" i="3" s="1"/>
  <c r="FO138" i="3" s="1"/>
  <c r="FP138" i="3" s="1"/>
  <c r="FQ138" i="3" s="1"/>
  <c r="FR138" i="3" s="1"/>
  <c r="FS138" i="3" s="1"/>
  <c r="FT138" i="3" s="1"/>
  <c r="FU138" i="3" s="1"/>
  <c r="FV138" i="3" s="1"/>
  <c r="FW138" i="3" s="1"/>
  <c r="FX138" i="3" s="1"/>
  <c r="FY138" i="3" s="1"/>
  <c r="FZ138" i="3" s="1"/>
  <c r="GA138" i="3" s="1"/>
  <c r="GB138" i="3" s="1"/>
  <c r="GC138" i="3" s="1"/>
  <c r="GD138" i="3" s="1"/>
  <c r="GE138" i="3" s="1"/>
  <c r="GF138" i="3" s="1"/>
  <c r="GG138" i="3" s="1"/>
  <c r="GH138" i="3" s="1"/>
  <c r="GI138" i="3" s="1"/>
  <c r="GJ138" i="3" s="1"/>
  <c r="GK138" i="3" s="1"/>
  <c r="GL138" i="3" s="1"/>
  <c r="GM138" i="3" s="1"/>
  <c r="GN138" i="3" s="1"/>
  <c r="GO138" i="3" s="1"/>
  <c r="GP138" i="3" s="1"/>
  <c r="GQ138" i="3" s="1"/>
  <c r="GR138" i="3" s="1"/>
  <c r="GS138" i="3" s="1"/>
  <c r="GT138" i="3" s="1"/>
  <c r="GU138" i="3" s="1"/>
  <c r="GV138" i="3" s="1"/>
  <c r="GW138" i="3" s="1"/>
  <c r="GX138" i="3" s="1"/>
  <c r="GY138" i="3" s="1"/>
  <c r="GZ138" i="3" s="1"/>
  <c r="HA138" i="3" s="1"/>
  <c r="HB138" i="3" s="1"/>
  <c r="HC138" i="3" s="1"/>
  <c r="HD138" i="3" s="1"/>
  <c r="HE138" i="3" s="1"/>
  <c r="HF138" i="3" s="1"/>
  <c r="HG138" i="3" s="1"/>
  <c r="HH138" i="3" s="1"/>
  <c r="HI138" i="3" s="1"/>
  <c r="HJ138" i="3" s="1"/>
  <c r="HK138" i="3" s="1"/>
  <c r="HL138" i="3" s="1"/>
  <c r="HM138" i="3" s="1"/>
  <c r="Q139" i="3"/>
  <c r="Q224" i="3"/>
  <c r="Q128" i="3"/>
  <c r="AB216" i="3"/>
  <c r="AC216" i="3" s="1"/>
  <c r="AD216" i="3" s="1"/>
  <c r="AE216" i="3" s="1"/>
  <c r="AF216" i="3" s="1"/>
  <c r="AG216" i="3" s="1"/>
  <c r="AH216" i="3" s="1"/>
  <c r="AI216" i="3" s="1"/>
  <c r="AJ216" i="3" s="1"/>
  <c r="AK216" i="3" s="1"/>
  <c r="AL216" i="3" s="1"/>
  <c r="AM216" i="3" s="1"/>
  <c r="AN216" i="3" s="1"/>
  <c r="AO216" i="3" s="1"/>
  <c r="AP216" i="3" s="1"/>
  <c r="AQ216" i="3" s="1"/>
  <c r="AR216" i="3" s="1"/>
  <c r="AS216" i="3" s="1"/>
  <c r="AT216" i="3" s="1"/>
  <c r="AU216" i="3" s="1"/>
  <c r="AV216" i="3" s="1"/>
  <c r="AW216" i="3" s="1"/>
  <c r="AX216" i="3" s="1"/>
  <c r="AY216" i="3" s="1"/>
  <c r="AZ216" i="3" s="1"/>
  <c r="BA216" i="3" s="1"/>
  <c r="BB216" i="3" s="1"/>
  <c r="BC216" i="3" s="1"/>
  <c r="BD216" i="3" s="1"/>
  <c r="BE216" i="3" s="1"/>
  <c r="BF216" i="3" s="1"/>
  <c r="BG216" i="3" s="1"/>
  <c r="BH216" i="3" s="1"/>
  <c r="BI216" i="3" s="1"/>
  <c r="BJ216" i="3" s="1"/>
  <c r="BK216" i="3" s="1"/>
  <c r="BL216" i="3" s="1"/>
  <c r="BM216" i="3" s="1"/>
  <c r="BN216" i="3" s="1"/>
  <c r="BO216" i="3" s="1"/>
  <c r="BP216" i="3" s="1"/>
  <c r="BQ216" i="3" s="1"/>
  <c r="BR216" i="3" s="1"/>
  <c r="BS216" i="3" s="1"/>
  <c r="BT216" i="3" s="1"/>
  <c r="BU216" i="3" s="1"/>
  <c r="BV216" i="3" s="1"/>
  <c r="BW216" i="3" s="1"/>
  <c r="BX216" i="3" s="1"/>
  <c r="BY216" i="3" s="1"/>
  <c r="BZ216" i="3" s="1"/>
  <c r="CA216" i="3" s="1"/>
  <c r="CB216" i="3" s="1"/>
  <c r="CC216" i="3" s="1"/>
  <c r="CD216" i="3" s="1"/>
  <c r="CE216" i="3" s="1"/>
  <c r="CF216" i="3" s="1"/>
  <c r="CG216" i="3" s="1"/>
  <c r="CH216" i="3" s="1"/>
  <c r="CI216" i="3" s="1"/>
  <c r="CJ216" i="3" s="1"/>
  <c r="CK216" i="3" s="1"/>
  <c r="CL216" i="3" s="1"/>
  <c r="CM216" i="3" s="1"/>
  <c r="CN216" i="3" s="1"/>
  <c r="CO216" i="3" s="1"/>
  <c r="CP216" i="3" s="1"/>
  <c r="CQ216" i="3" s="1"/>
  <c r="CR216" i="3" s="1"/>
  <c r="CS216" i="3" s="1"/>
  <c r="CT216" i="3" s="1"/>
  <c r="CU216" i="3" s="1"/>
  <c r="CV216" i="3" s="1"/>
  <c r="CW216" i="3" s="1"/>
  <c r="CX216" i="3" s="1"/>
  <c r="CY216" i="3" s="1"/>
  <c r="CZ216" i="3" s="1"/>
  <c r="DA216" i="3" s="1"/>
  <c r="DB216" i="3" s="1"/>
  <c r="DC216" i="3" s="1"/>
  <c r="DD216" i="3" s="1"/>
  <c r="DE216" i="3" s="1"/>
  <c r="DF216" i="3" s="1"/>
  <c r="DG216" i="3" s="1"/>
  <c r="DH216" i="3" s="1"/>
  <c r="DI216" i="3" s="1"/>
  <c r="DJ216" i="3" s="1"/>
  <c r="DK216" i="3" s="1"/>
  <c r="DL216" i="3" s="1"/>
  <c r="DM216" i="3" s="1"/>
  <c r="DN216" i="3" s="1"/>
  <c r="DO216" i="3" s="1"/>
  <c r="DP216" i="3" s="1"/>
  <c r="DQ216" i="3" s="1"/>
  <c r="DR216" i="3" s="1"/>
  <c r="DS216" i="3" s="1"/>
  <c r="DT216" i="3" s="1"/>
  <c r="DU216" i="3" s="1"/>
  <c r="DV216" i="3" s="1"/>
  <c r="DW216" i="3" s="1"/>
  <c r="DX216" i="3" s="1"/>
  <c r="DY216" i="3" s="1"/>
  <c r="DZ216" i="3" s="1"/>
  <c r="EA216" i="3" s="1"/>
  <c r="EB216" i="3" s="1"/>
  <c r="EC216" i="3" s="1"/>
  <c r="ED216" i="3" s="1"/>
  <c r="EE216" i="3" s="1"/>
  <c r="EF216" i="3" s="1"/>
  <c r="EG216" i="3" s="1"/>
  <c r="EH216" i="3" s="1"/>
  <c r="EI216" i="3" s="1"/>
  <c r="EJ216" i="3" s="1"/>
  <c r="EK216" i="3" s="1"/>
  <c r="EL216" i="3" s="1"/>
  <c r="EM216" i="3" s="1"/>
  <c r="EN216" i="3" s="1"/>
  <c r="EO216" i="3" s="1"/>
  <c r="EP216" i="3" s="1"/>
  <c r="EQ216" i="3" s="1"/>
  <c r="ER216" i="3" s="1"/>
  <c r="ES216" i="3" s="1"/>
  <c r="ET216" i="3" s="1"/>
  <c r="EU216" i="3" s="1"/>
  <c r="EV216" i="3" s="1"/>
  <c r="EW216" i="3" s="1"/>
  <c r="EX216" i="3" s="1"/>
  <c r="EY216" i="3" s="1"/>
  <c r="EZ216" i="3" s="1"/>
  <c r="FA216" i="3" s="1"/>
  <c r="FB216" i="3" s="1"/>
  <c r="FC216" i="3" s="1"/>
  <c r="FD216" i="3" s="1"/>
  <c r="FE216" i="3" s="1"/>
  <c r="FF216" i="3" s="1"/>
  <c r="FG216" i="3" s="1"/>
  <c r="FH216" i="3" s="1"/>
  <c r="FI216" i="3" s="1"/>
  <c r="FJ216" i="3" s="1"/>
  <c r="FK216" i="3" s="1"/>
  <c r="FL216" i="3" s="1"/>
  <c r="FM216" i="3" s="1"/>
  <c r="FN216" i="3" s="1"/>
  <c r="FO216" i="3" s="1"/>
  <c r="FP216" i="3" s="1"/>
  <c r="FQ216" i="3" s="1"/>
  <c r="FR216" i="3" s="1"/>
  <c r="FS216" i="3" s="1"/>
  <c r="FT216" i="3" s="1"/>
  <c r="FU216" i="3" s="1"/>
  <c r="FV216" i="3" s="1"/>
  <c r="FW216" i="3" s="1"/>
  <c r="FX216" i="3" s="1"/>
  <c r="FY216" i="3" s="1"/>
  <c r="FZ216" i="3" s="1"/>
  <c r="GA216" i="3" s="1"/>
  <c r="GB216" i="3" s="1"/>
  <c r="GC216" i="3" s="1"/>
  <c r="GD216" i="3" s="1"/>
  <c r="GE216" i="3" s="1"/>
  <c r="GF216" i="3" s="1"/>
  <c r="GG216" i="3" s="1"/>
  <c r="GH216" i="3" s="1"/>
  <c r="GI216" i="3" s="1"/>
  <c r="GJ216" i="3" s="1"/>
  <c r="GK216" i="3" s="1"/>
  <c r="GL216" i="3" s="1"/>
  <c r="GM216" i="3" s="1"/>
  <c r="GN216" i="3" s="1"/>
  <c r="GO216" i="3" s="1"/>
  <c r="GP216" i="3" s="1"/>
  <c r="GQ216" i="3" s="1"/>
  <c r="GR216" i="3" s="1"/>
  <c r="GS216" i="3" s="1"/>
  <c r="GT216" i="3" s="1"/>
  <c r="GU216" i="3" s="1"/>
  <c r="GV216" i="3" s="1"/>
  <c r="GW216" i="3" s="1"/>
  <c r="GX216" i="3" s="1"/>
  <c r="GY216" i="3" s="1"/>
  <c r="GZ216" i="3" s="1"/>
  <c r="HA216" i="3" s="1"/>
  <c r="HB216" i="3" s="1"/>
  <c r="HC216" i="3" s="1"/>
  <c r="HD216" i="3" s="1"/>
  <c r="HE216" i="3" s="1"/>
  <c r="HF216" i="3" s="1"/>
  <c r="HG216" i="3" s="1"/>
  <c r="HH216" i="3" s="1"/>
  <c r="HI216" i="3" s="1"/>
  <c r="HJ216" i="3" s="1"/>
  <c r="HK216" i="3" s="1"/>
  <c r="HL216" i="3" s="1"/>
  <c r="HM216" i="3" s="1"/>
  <c r="AB201" i="3"/>
  <c r="AC201" i="3" s="1"/>
  <c r="AD201" i="3" s="1"/>
  <c r="AE201" i="3" s="1"/>
  <c r="AF201" i="3" s="1"/>
  <c r="AG201" i="3" s="1"/>
  <c r="AH201" i="3" s="1"/>
  <c r="AI201" i="3" s="1"/>
  <c r="AJ201" i="3" s="1"/>
  <c r="AK201" i="3" s="1"/>
  <c r="AL201" i="3" s="1"/>
  <c r="AM201" i="3" s="1"/>
  <c r="AN201" i="3" s="1"/>
  <c r="AO201" i="3" s="1"/>
  <c r="AP201" i="3" s="1"/>
  <c r="AQ201" i="3" s="1"/>
  <c r="AR201" i="3" s="1"/>
  <c r="AS201" i="3" s="1"/>
  <c r="AT201" i="3" s="1"/>
  <c r="AU201" i="3" s="1"/>
  <c r="AV201" i="3" s="1"/>
  <c r="AW201" i="3" s="1"/>
  <c r="AX201" i="3" s="1"/>
  <c r="AY201" i="3" s="1"/>
  <c r="AZ201" i="3" s="1"/>
  <c r="BA201" i="3" s="1"/>
  <c r="BB201" i="3" s="1"/>
  <c r="BC201" i="3" s="1"/>
  <c r="BD201" i="3" s="1"/>
  <c r="BE201" i="3" s="1"/>
  <c r="BF201" i="3" s="1"/>
  <c r="BG201" i="3" s="1"/>
  <c r="BH201" i="3" s="1"/>
  <c r="BI201" i="3" s="1"/>
  <c r="BJ201" i="3" s="1"/>
  <c r="BK201" i="3" s="1"/>
  <c r="BL201" i="3" s="1"/>
  <c r="BM201" i="3" s="1"/>
  <c r="BN201" i="3" s="1"/>
  <c r="BO201" i="3" s="1"/>
  <c r="BP201" i="3" s="1"/>
  <c r="BQ201" i="3" s="1"/>
  <c r="BR201" i="3" s="1"/>
  <c r="BS201" i="3" s="1"/>
  <c r="BT201" i="3" s="1"/>
  <c r="BU201" i="3" s="1"/>
  <c r="BV201" i="3" s="1"/>
  <c r="BW201" i="3" s="1"/>
  <c r="BX201" i="3" s="1"/>
  <c r="BY201" i="3" s="1"/>
  <c r="BZ201" i="3" s="1"/>
  <c r="CA201" i="3" s="1"/>
  <c r="CB201" i="3" s="1"/>
  <c r="CC201" i="3" s="1"/>
  <c r="CD201" i="3" s="1"/>
  <c r="CE201" i="3" s="1"/>
  <c r="CF201" i="3" s="1"/>
  <c r="CG201" i="3" s="1"/>
  <c r="CH201" i="3" s="1"/>
  <c r="CI201" i="3" s="1"/>
  <c r="CJ201" i="3" s="1"/>
  <c r="CK201" i="3" s="1"/>
  <c r="CL201" i="3" s="1"/>
  <c r="CM201" i="3" s="1"/>
  <c r="CN201" i="3" s="1"/>
  <c r="CO201" i="3" s="1"/>
  <c r="CP201" i="3" s="1"/>
  <c r="CQ201" i="3" s="1"/>
  <c r="CR201" i="3" s="1"/>
  <c r="CS201" i="3" s="1"/>
  <c r="CT201" i="3" s="1"/>
  <c r="CU201" i="3" s="1"/>
  <c r="CV201" i="3" s="1"/>
  <c r="CW201" i="3" s="1"/>
  <c r="CX201" i="3" s="1"/>
  <c r="CY201" i="3" s="1"/>
  <c r="CZ201" i="3" s="1"/>
  <c r="DA201" i="3" s="1"/>
  <c r="DB201" i="3" s="1"/>
  <c r="DC201" i="3" s="1"/>
  <c r="DD201" i="3" s="1"/>
  <c r="DE201" i="3" s="1"/>
  <c r="DF201" i="3" s="1"/>
  <c r="DG201" i="3" s="1"/>
  <c r="DH201" i="3" s="1"/>
  <c r="DI201" i="3" s="1"/>
  <c r="DJ201" i="3" s="1"/>
  <c r="DK201" i="3" s="1"/>
  <c r="DL201" i="3" s="1"/>
  <c r="DM201" i="3" s="1"/>
  <c r="DN201" i="3" s="1"/>
  <c r="DO201" i="3" s="1"/>
  <c r="DP201" i="3" s="1"/>
  <c r="DQ201" i="3" s="1"/>
  <c r="DR201" i="3" s="1"/>
  <c r="DS201" i="3" s="1"/>
  <c r="DT201" i="3" s="1"/>
  <c r="DU201" i="3" s="1"/>
  <c r="DV201" i="3" s="1"/>
  <c r="DW201" i="3" s="1"/>
  <c r="DX201" i="3" s="1"/>
  <c r="DY201" i="3" s="1"/>
  <c r="DZ201" i="3" s="1"/>
  <c r="EA201" i="3" s="1"/>
  <c r="EB201" i="3" s="1"/>
  <c r="EC201" i="3" s="1"/>
  <c r="ED201" i="3" s="1"/>
  <c r="EE201" i="3" s="1"/>
  <c r="EF201" i="3" s="1"/>
  <c r="EG201" i="3" s="1"/>
  <c r="EH201" i="3" s="1"/>
  <c r="EI201" i="3" s="1"/>
  <c r="EJ201" i="3" s="1"/>
  <c r="EK201" i="3" s="1"/>
  <c r="EL201" i="3" s="1"/>
  <c r="EM201" i="3" s="1"/>
  <c r="EN201" i="3" s="1"/>
  <c r="EO201" i="3" s="1"/>
  <c r="EP201" i="3" s="1"/>
  <c r="EQ201" i="3" s="1"/>
  <c r="ER201" i="3" s="1"/>
  <c r="ES201" i="3" s="1"/>
  <c r="ET201" i="3" s="1"/>
  <c r="EU201" i="3" s="1"/>
  <c r="EV201" i="3" s="1"/>
  <c r="EW201" i="3" s="1"/>
  <c r="EX201" i="3" s="1"/>
  <c r="EY201" i="3" s="1"/>
  <c r="EZ201" i="3" s="1"/>
  <c r="FA201" i="3" s="1"/>
  <c r="FB201" i="3" s="1"/>
  <c r="FC201" i="3" s="1"/>
  <c r="FD201" i="3" s="1"/>
  <c r="FE201" i="3" s="1"/>
  <c r="FF201" i="3" s="1"/>
  <c r="FG201" i="3" s="1"/>
  <c r="FH201" i="3" s="1"/>
  <c r="FI201" i="3" s="1"/>
  <c r="FJ201" i="3" s="1"/>
  <c r="FK201" i="3" s="1"/>
  <c r="FL201" i="3" s="1"/>
  <c r="FM201" i="3" s="1"/>
  <c r="FN201" i="3" s="1"/>
  <c r="FO201" i="3" s="1"/>
  <c r="FP201" i="3" s="1"/>
  <c r="FQ201" i="3" s="1"/>
  <c r="FR201" i="3" s="1"/>
  <c r="FS201" i="3" s="1"/>
  <c r="FT201" i="3" s="1"/>
  <c r="FU201" i="3" s="1"/>
  <c r="FV201" i="3" s="1"/>
  <c r="FW201" i="3" s="1"/>
  <c r="FX201" i="3" s="1"/>
  <c r="FY201" i="3" s="1"/>
  <c r="FZ201" i="3" s="1"/>
  <c r="GA201" i="3" s="1"/>
  <c r="GB201" i="3" s="1"/>
  <c r="GC201" i="3" s="1"/>
  <c r="GD201" i="3" s="1"/>
  <c r="GE201" i="3" s="1"/>
  <c r="GF201" i="3" s="1"/>
  <c r="GG201" i="3" s="1"/>
  <c r="GH201" i="3" s="1"/>
  <c r="GI201" i="3" s="1"/>
  <c r="GJ201" i="3" s="1"/>
  <c r="GK201" i="3" s="1"/>
  <c r="GL201" i="3" s="1"/>
  <c r="GM201" i="3" s="1"/>
  <c r="GN201" i="3" s="1"/>
  <c r="GO201" i="3" s="1"/>
  <c r="GP201" i="3" s="1"/>
  <c r="GQ201" i="3" s="1"/>
  <c r="GR201" i="3" s="1"/>
  <c r="GS201" i="3" s="1"/>
  <c r="GT201" i="3" s="1"/>
  <c r="GU201" i="3" s="1"/>
  <c r="GV201" i="3" s="1"/>
  <c r="GW201" i="3" s="1"/>
  <c r="GX201" i="3" s="1"/>
  <c r="GY201" i="3" s="1"/>
  <c r="GZ201" i="3" s="1"/>
  <c r="HA201" i="3" s="1"/>
  <c r="HB201" i="3" s="1"/>
  <c r="HC201" i="3" s="1"/>
  <c r="HD201" i="3" s="1"/>
  <c r="HE201" i="3" s="1"/>
  <c r="HF201" i="3" s="1"/>
  <c r="HG201" i="3" s="1"/>
  <c r="HH201" i="3" s="1"/>
  <c r="HI201" i="3" s="1"/>
  <c r="HJ201" i="3" s="1"/>
  <c r="HK201" i="3" s="1"/>
  <c r="HL201" i="3" s="1"/>
  <c r="HM201" i="3" s="1"/>
  <c r="AB162" i="3"/>
  <c r="AC162" i="3" s="1"/>
  <c r="AD162" i="3" s="1"/>
  <c r="AE162" i="3" s="1"/>
  <c r="AF162" i="3" s="1"/>
  <c r="AG162" i="3" s="1"/>
  <c r="AH162" i="3" s="1"/>
  <c r="AI162" i="3" s="1"/>
  <c r="AJ162" i="3" s="1"/>
  <c r="AK162" i="3" s="1"/>
  <c r="AL162" i="3" s="1"/>
  <c r="AM162" i="3" s="1"/>
  <c r="AN162" i="3" s="1"/>
  <c r="AO162" i="3" s="1"/>
  <c r="AP162" i="3" s="1"/>
  <c r="AQ162" i="3" s="1"/>
  <c r="AR162" i="3" s="1"/>
  <c r="AS162" i="3" s="1"/>
  <c r="AT162" i="3" s="1"/>
  <c r="AU162" i="3" s="1"/>
  <c r="AV162" i="3" s="1"/>
  <c r="AW162" i="3" s="1"/>
  <c r="AX162" i="3" s="1"/>
  <c r="AY162" i="3" s="1"/>
  <c r="AZ162" i="3" s="1"/>
  <c r="BA162" i="3" s="1"/>
  <c r="BB162" i="3" s="1"/>
  <c r="BC162" i="3" s="1"/>
  <c r="BD162" i="3" s="1"/>
  <c r="BE162" i="3" s="1"/>
  <c r="BF162" i="3" s="1"/>
  <c r="BG162" i="3" s="1"/>
  <c r="BH162" i="3" s="1"/>
  <c r="BI162" i="3" s="1"/>
  <c r="BJ162" i="3" s="1"/>
  <c r="BK162" i="3" s="1"/>
  <c r="BL162" i="3" s="1"/>
  <c r="BM162" i="3" s="1"/>
  <c r="BN162" i="3" s="1"/>
  <c r="BO162" i="3" s="1"/>
  <c r="BP162" i="3" s="1"/>
  <c r="BQ162" i="3" s="1"/>
  <c r="BR162" i="3" s="1"/>
  <c r="BS162" i="3" s="1"/>
  <c r="BT162" i="3" s="1"/>
  <c r="BU162" i="3" s="1"/>
  <c r="BV162" i="3" s="1"/>
  <c r="BW162" i="3" s="1"/>
  <c r="BX162" i="3" s="1"/>
  <c r="BY162" i="3" s="1"/>
  <c r="BZ162" i="3" s="1"/>
  <c r="CA162" i="3" s="1"/>
  <c r="CB162" i="3" s="1"/>
  <c r="CC162" i="3" s="1"/>
  <c r="CD162" i="3" s="1"/>
  <c r="CE162" i="3" s="1"/>
  <c r="CF162" i="3" s="1"/>
  <c r="CG162" i="3" s="1"/>
  <c r="CH162" i="3" s="1"/>
  <c r="CI162" i="3" s="1"/>
  <c r="CJ162" i="3" s="1"/>
  <c r="CK162" i="3" s="1"/>
  <c r="CL162" i="3" s="1"/>
  <c r="CM162" i="3" s="1"/>
  <c r="CN162" i="3" s="1"/>
  <c r="CO162" i="3" s="1"/>
  <c r="CP162" i="3" s="1"/>
  <c r="CQ162" i="3" s="1"/>
  <c r="CR162" i="3" s="1"/>
  <c r="CS162" i="3" s="1"/>
  <c r="CT162" i="3" s="1"/>
  <c r="CU162" i="3" s="1"/>
  <c r="CV162" i="3" s="1"/>
  <c r="CW162" i="3" s="1"/>
  <c r="CX162" i="3" s="1"/>
  <c r="CY162" i="3" s="1"/>
  <c r="CZ162" i="3" s="1"/>
  <c r="DA162" i="3" s="1"/>
  <c r="DB162" i="3" s="1"/>
  <c r="DC162" i="3" s="1"/>
  <c r="DD162" i="3" s="1"/>
  <c r="DE162" i="3" s="1"/>
  <c r="DF162" i="3" s="1"/>
  <c r="DG162" i="3" s="1"/>
  <c r="DH162" i="3" s="1"/>
  <c r="DI162" i="3" s="1"/>
  <c r="DJ162" i="3" s="1"/>
  <c r="DK162" i="3" s="1"/>
  <c r="DL162" i="3" s="1"/>
  <c r="DM162" i="3" s="1"/>
  <c r="DN162" i="3" s="1"/>
  <c r="DO162" i="3" s="1"/>
  <c r="DP162" i="3" s="1"/>
  <c r="DQ162" i="3" s="1"/>
  <c r="DR162" i="3" s="1"/>
  <c r="DS162" i="3" s="1"/>
  <c r="DT162" i="3" s="1"/>
  <c r="DU162" i="3" s="1"/>
  <c r="DV162" i="3" s="1"/>
  <c r="DW162" i="3" s="1"/>
  <c r="DX162" i="3" s="1"/>
  <c r="DY162" i="3" s="1"/>
  <c r="DZ162" i="3" s="1"/>
  <c r="EA162" i="3" s="1"/>
  <c r="EB162" i="3" s="1"/>
  <c r="EC162" i="3" s="1"/>
  <c r="ED162" i="3" s="1"/>
  <c r="EE162" i="3" s="1"/>
  <c r="EF162" i="3" s="1"/>
  <c r="EG162" i="3" s="1"/>
  <c r="EH162" i="3" s="1"/>
  <c r="EI162" i="3" s="1"/>
  <c r="EJ162" i="3" s="1"/>
  <c r="EK162" i="3" s="1"/>
  <c r="EL162" i="3" s="1"/>
  <c r="EM162" i="3" s="1"/>
  <c r="EN162" i="3" s="1"/>
  <c r="EO162" i="3" s="1"/>
  <c r="EP162" i="3" s="1"/>
  <c r="EQ162" i="3" s="1"/>
  <c r="ER162" i="3" s="1"/>
  <c r="ES162" i="3" s="1"/>
  <c r="ET162" i="3" s="1"/>
  <c r="EU162" i="3" s="1"/>
  <c r="EV162" i="3" s="1"/>
  <c r="EW162" i="3" s="1"/>
  <c r="EX162" i="3" s="1"/>
  <c r="EY162" i="3" s="1"/>
  <c r="EZ162" i="3" s="1"/>
  <c r="FA162" i="3" s="1"/>
  <c r="FB162" i="3" s="1"/>
  <c r="FC162" i="3" s="1"/>
  <c r="FD162" i="3" s="1"/>
  <c r="FE162" i="3" s="1"/>
  <c r="FF162" i="3" s="1"/>
  <c r="FG162" i="3" s="1"/>
  <c r="FH162" i="3" s="1"/>
  <c r="FI162" i="3" s="1"/>
  <c r="FJ162" i="3" s="1"/>
  <c r="FK162" i="3" s="1"/>
  <c r="FL162" i="3" s="1"/>
  <c r="FM162" i="3" s="1"/>
  <c r="FN162" i="3" s="1"/>
  <c r="FO162" i="3" s="1"/>
  <c r="FP162" i="3" s="1"/>
  <c r="FQ162" i="3" s="1"/>
  <c r="FR162" i="3" s="1"/>
  <c r="FS162" i="3" s="1"/>
  <c r="FT162" i="3" s="1"/>
  <c r="FU162" i="3" s="1"/>
  <c r="FV162" i="3" s="1"/>
  <c r="FW162" i="3" s="1"/>
  <c r="FX162" i="3" s="1"/>
  <c r="FY162" i="3" s="1"/>
  <c r="FZ162" i="3" s="1"/>
  <c r="GA162" i="3" s="1"/>
  <c r="GB162" i="3" s="1"/>
  <c r="GC162" i="3" s="1"/>
  <c r="GD162" i="3" s="1"/>
  <c r="GE162" i="3" s="1"/>
  <c r="GF162" i="3" s="1"/>
  <c r="GG162" i="3" s="1"/>
  <c r="GH162" i="3" s="1"/>
  <c r="GI162" i="3" s="1"/>
  <c r="GJ162" i="3" s="1"/>
  <c r="GK162" i="3" s="1"/>
  <c r="GL162" i="3" s="1"/>
  <c r="GM162" i="3" s="1"/>
  <c r="GN162" i="3" s="1"/>
  <c r="GO162" i="3" s="1"/>
  <c r="GP162" i="3" s="1"/>
  <c r="GQ162" i="3" s="1"/>
  <c r="GR162" i="3" s="1"/>
  <c r="GS162" i="3" s="1"/>
  <c r="GT162" i="3" s="1"/>
  <c r="GU162" i="3" s="1"/>
  <c r="GV162" i="3" s="1"/>
  <c r="GW162" i="3" s="1"/>
  <c r="GX162" i="3" s="1"/>
  <c r="GY162" i="3" s="1"/>
  <c r="GZ162" i="3" s="1"/>
  <c r="HA162" i="3" s="1"/>
  <c r="HB162" i="3" s="1"/>
  <c r="HC162" i="3" s="1"/>
  <c r="HD162" i="3" s="1"/>
  <c r="HE162" i="3" s="1"/>
  <c r="HF162" i="3" s="1"/>
  <c r="HG162" i="3" s="1"/>
  <c r="HH162" i="3" s="1"/>
  <c r="HI162" i="3" s="1"/>
  <c r="HJ162" i="3" s="1"/>
  <c r="HK162" i="3" s="1"/>
  <c r="HL162" i="3" s="1"/>
  <c r="HM162" i="3" s="1"/>
  <c r="AB42" i="3"/>
  <c r="AC42" i="3" s="1"/>
  <c r="AD42" i="3" s="1"/>
  <c r="AE42" i="3" s="1"/>
  <c r="AF42" i="3" s="1"/>
  <c r="AG42" i="3" s="1"/>
  <c r="AH42" i="3" s="1"/>
  <c r="AI42" i="3" s="1"/>
  <c r="AJ42" i="3" s="1"/>
  <c r="AK42" i="3" s="1"/>
  <c r="AL42" i="3" s="1"/>
  <c r="AM42" i="3" s="1"/>
  <c r="AN42" i="3" s="1"/>
  <c r="AO42" i="3" s="1"/>
  <c r="AP42" i="3" s="1"/>
  <c r="AQ42" i="3" s="1"/>
  <c r="AR42" i="3" s="1"/>
  <c r="AS42" i="3" s="1"/>
  <c r="AT42" i="3" s="1"/>
  <c r="AU42" i="3" s="1"/>
  <c r="AV42" i="3" s="1"/>
  <c r="AW42" i="3" s="1"/>
  <c r="AX42" i="3" s="1"/>
  <c r="AY42" i="3" s="1"/>
  <c r="AZ42" i="3" s="1"/>
  <c r="BA42" i="3" s="1"/>
  <c r="BB42" i="3" s="1"/>
  <c r="BC42" i="3" s="1"/>
  <c r="BD42" i="3" s="1"/>
  <c r="BE42" i="3" s="1"/>
  <c r="BF42" i="3" s="1"/>
  <c r="BG42" i="3" s="1"/>
  <c r="BH42" i="3" s="1"/>
  <c r="BI42" i="3" s="1"/>
  <c r="BJ42" i="3" s="1"/>
  <c r="BK42" i="3" s="1"/>
  <c r="BL42" i="3" s="1"/>
  <c r="BM42" i="3" s="1"/>
  <c r="BN42" i="3" s="1"/>
  <c r="BO42" i="3" s="1"/>
  <c r="BP42" i="3" s="1"/>
  <c r="BQ42" i="3" s="1"/>
  <c r="BR42" i="3" s="1"/>
  <c r="BS42" i="3" s="1"/>
  <c r="BT42" i="3" s="1"/>
  <c r="BU42" i="3" s="1"/>
  <c r="BV42" i="3" s="1"/>
  <c r="BW42" i="3" s="1"/>
  <c r="BX42" i="3" s="1"/>
  <c r="BY42" i="3" s="1"/>
  <c r="BZ42" i="3" s="1"/>
  <c r="CA42" i="3" s="1"/>
  <c r="CB42" i="3" s="1"/>
  <c r="CC42" i="3" s="1"/>
  <c r="CD42" i="3" s="1"/>
  <c r="CE42" i="3" s="1"/>
  <c r="CF42" i="3" s="1"/>
  <c r="CG42" i="3" s="1"/>
  <c r="CH42" i="3" s="1"/>
  <c r="CI42" i="3" s="1"/>
  <c r="CJ42" i="3" s="1"/>
  <c r="CK42" i="3" s="1"/>
  <c r="CL42" i="3" s="1"/>
  <c r="CM42" i="3" s="1"/>
  <c r="CN42" i="3" s="1"/>
  <c r="CO42" i="3" s="1"/>
  <c r="CP42" i="3" s="1"/>
  <c r="CQ42" i="3" s="1"/>
  <c r="CR42" i="3" s="1"/>
  <c r="CS42" i="3" s="1"/>
  <c r="CT42" i="3" s="1"/>
  <c r="CU42" i="3" s="1"/>
  <c r="CV42" i="3" s="1"/>
  <c r="CW42" i="3" s="1"/>
  <c r="CX42" i="3" s="1"/>
  <c r="CY42" i="3" s="1"/>
  <c r="CZ42" i="3" s="1"/>
  <c r="DA42" i="3" s="1"/>
  <c r="DB42" i="3" s="1"/>
  <c r="DC42" i="3" s="1"/>
  <c r="DD42" i="3" s="1"/>
  <c r="DE42" i="3" s="1"/>
  <c r="DF42" i="3" s="1"/>
  <c r="DG42" i="3" s="1"/>
  <c r="DH42" i="3" s="1"/>
  <c r="DI42" i="3" s="1"/>
  <c r="DJ42" i="3" s="1"/>
  <c r="DK42" i="3" s="1"/>
  <c r="DL42" i="3" s="1"/>
  <c r="DM42" i="3" s="1"/>
  <c r="DN42" i="3" s="1"/>
  <c r="DO42" i="3" s="1"/>
  <c r="DP42" i="3" s="1"/>
  <c r="DQ42" i="3" s="1"/>
  <c r="DR42" i="3" s="1"/>
  <c r="DS42" i="3" s="1"/>
  <c r="DT42" i="3" s="1"/>
  <c r="DU42" i="3" s="1"/>
  <c r="DV42" i="3" s="1"/>
  <c r="DW42" i="3" s="1"/>
  <c r="DX42" i="3" s="1"/>
  <c r="DY42" i="3" s="1"/>
  <c r="DZ42" i="3" s="1"/>
  <c r="EA42" i="3" s="1"/>
  <c r="EB42" i="3" s="1"/>
  <c r="EC42" i="3" s="1"/>
  <c r="ED42" i="3" s="1"/>
  <c r="EE42" i="3" s="1"/>
  <c r="EF42" i="3" s="1"/>
  <c r="EG42" i="3" s="1"/>
  <c r="EH42" i="3" s="1"/>
  <c r="EI42" i="3" s="1"/>
  <c r="EJ42" i="3" s="1"/>
  <c r="EK42" i="3" s="1"/>
  <c r="EL42" i="3" s="1"/>
  <c r="EM42" i="3" s="1"/>
  <c r="EN42" i="3" s="1"/>
  <c r="EO42" i="3" s="1"/>
  <c r="EP42" i="3" s="1"/>
  <c r="EQ42" i="3" s="1"/>
  <c r="ER42" i="3" s="1"/>
  <c r="ES42" i="3" s="1"/>
  <c r="ET42" i="3" s="1"/>
  <c r="EU42" i="3" s="1"/>
  <c r="EV42" i="3" s="1"/>
  <c r="EW42" i="3" s="1"/>
  <c r="EX42" i="3" s="1"/>
  <c r="EY42" i="3" s="1"/>
  <c r="EZ42" i="3" s="1"/>
  <c r="FA42" i="3" s="1"/>
  <c r="FB42" i="3" s="1"/>
  <c r="FC42" i="3" s="1"/>
  <c r="FD42" i="3" s="1"/>
  <c r="FE42" i="3" s="1"/>
  <c r="FF42" i="3" s="1"/>
  <c r="FG42" i="3" s="1"/>
  <c r="FH42" i="3" s="1"/>
  <c r="FI42" i="3" s="1"/>
  <c r="FJ42" i="3" s="1"/>
  <c r="FK42" i="3" s="1"/>
  <c r="FL42" i="3" s="1"/>
  <c r="FM42" i="3" s="1"/>
  <c r="FN42" i="3" s="1"/>
  <c r="FO42" i="3" s="1"/>
  <c r="FP42" i="3" s="1"/>
  <c r="FQ42" i="3" s="1"/>
  <c r="FR42" i="3" s="1"/>
  <c r="FS42" i="3" s="1"/>
  <c r="FT42" i="3" s="1"/>
  <c r="FU42" i="3" s="1"/>
  <c r="FV42" i="3" s="1"/>
  <c r="FW42" i="3" s="1"/>
  <c r="FX42" i="3" s="1"/>
  <c r="FY42" i="3" s="1"/>
  <c r="FZ42" i="3" s="1"/>
  <c r="GA42" i="3" s="1"/>
  <c r="GB42" i="3" s="1"/>
  <c r="GC42" i="3" s="1"/>
  <c r="GD42" i="3" s="1"/>
  <c r="GE42" i="3" s="1"/>
  <c r="GF42" i="3" s="1"/>
  <c r="GG42" i="3" s="1"/>
  <c r="GH42" i="3" s="1"/>
  <c r="GI42" i="3" s="1"/>
  <c r="GJ42" i="3" s="1"/>
  <c r="GK42" i="3" s="1"/>
  <c r="GL42" i="3" s="1"/>
  <c r="GM42" i="3" s="1"/>
  <c r="GN42" i="3" s="1"/>
  <c r="GO42" i="3" s="1"/>
  <c r="GP42" i="3" s="1"/>
  <c r="GQ42" i="3" s="1"/>
  <c r="GR42" i="3" s="1"/>
  <c r="GS42" i="3" s="1"/>
  <c r="GT42" i="3" s="1"/>
  <c r="GU42" i="3" s="1"/>
  <c r="GV42" i="3" s="1"/>
  <c r="GW42" i="3" s="1"/>
  <c r="GX42" i="3" s="1"/>
  <c r="GY42" i="3" s="1"/>
  <c r="GZ42" i="3" s="1"/>
  <c r="HA42" i="3" s="1"/>
  <c r="HB42" i="3" s="1"/>
  <c r="HC42" i="3" s="1"/>
  <c r="HD42" i="3" s="1"/>
  <c r="HE42" i="3" s="1"/>
  <c r="HF42" i="3" s="1"/>
  <c r="HG42" i="3" s="1"/>
  <c r="HH42" i="3" s="1"/>
  <c r="HI42" i="3" s="1"/>
  <c r="HJ42" i="3" s="1"/>
  <c r="HK42" i="3" s="1"/>
  <c r="HL42" i="3" s="1"/>
  <c r="HM42" i="3" s="1"/>
  <c r="AB233" i="3"/>
  <c r="AC233" i="3" s="1"/>
  <c r="AD233" i="3" s="1"/>
  <c r="AE233" i="3" s="1"/>
  <c r="AF233" i="3" s="1"/>
  <c r="AG233" i="3" s="1"/>
  <c r="AH233" i="3" s="1"/>
  <c r="AI233" i="3" s="1"/>
  <c r="AJ233" i="3" s="1"/>
  <c r="AK233" i="3" s="1"/>
  <c r="AL233" i="3" s="1"/>
  <c r="AM233" i="3" s="1"/>
  <c r="AN233" i="3" s="1"/>
  <c r="AO233" i="3" s="1"/>
  <c r="AP233" i="3" s="1"/>
  <c r="AQ233" i="3" s="1"/>
  <c r="AR233" i="3" s="1"/>
  <c r="AS233" i="3" s="1"/>
  <c r="AT233" i="3" s="1"/>
  <c r="AU233" i="3" s="1"/>
  <c r="AV233" i="3" s="1"/>
  <c r="AW233" i="3" s="1"/>
  <c r="AX233" i="3" s="1"/>
  <c r="AY233" i="3" s="1"/>
  <c r="AZ233" i="3" s="1"/>
  <c r="BA233" i="3" s="1"/>
  <c r="BB233" i="3" s="1"/>
  <c r="BC233" i="3" s="1"/>
  <c r="BD233" i="3" s="1"/>
  <c r="BE233" i="3" s="1"/>
  <c r="BF233" i="3" s="1"/>
  <c r="BG233" i="3" s="1"/>
  <c r="BH233" i="3" s="1"/>
  <c r="BI233" i="3" s="1"/>
  <c r="BJ233" i="3" s="1"/>
  <c r="BK233" i="3" s="1"/>
  <c r="BL233" i="3" s="1"/>
  <c r="BM233" i="3" s="1"/>
  <c r="BN233" i="3" s="1"/>
  <c r="BO233" i="3" s="1"/>
  <c r="BP233" i="3" s="1"/>
  <c r="BQ233" i="3" s="1"/>
  <c r="BR233" i="3" s="1"/>
  <c r="BS233" i="3" s="1"/>
  <c r="BT233" i="3" s="1"/>
  <c r="BU233" i="3" s="1"/>
  <c r="BV233" i="3" s="1"/>
  <c r="BW233" i="3" s="1"/>
  <c r="BX233" i="3" s="1"/>
  <c r="BY233" i="3" s="1"/>
  <c r="BZ233" i="3" s="1"/>
  <c r="CA233" i="3" s="1"/>
  <c r="CB233" i="3" s="1"/>
  <c r="CC233" i="3" s="1"/>
  <c r="CD233" i="3" s="1"/>
  <c r="CE233" i="3" s="1"/>
  <c r="CF233" i="3" s="1"/>
  <c r="CG233" i="3" s="1"/>
  <c r="CH233" i="3" s="1"/>
  <c r="CI233" i="3" s="1"/>
  <c r="CJ233" i="3" s="1"/>
  <c r="CK233" i="3" s="1"/>
  <c r="CL233" i="3" s="1"/>
  <c r="CM233" i="3" s="1"/>
  <c r="CN233" i="3" s="1"/>
  <c r="CO233" i="3" s="1"/>
  <c r="CP233" i="3" s="1"/>
  <c r="CQ233" i="3" s="1"/>
  <c r="CR233" i="3" s="1"/>
  <c r="CS233" i="3" s="1"/>
  <c r="CT233" i="3" s="1"/>
  <c r="CU233" i="3" s="1"/>
  <c r="CV233" i="3" s="1"/>
  <c r="CW233" i="3" s="1"/>
  <c r="CX233" i="3" s="1"/>
  <c r="CY233" i="3" s="1"/>
  <c r="CZ233" i="3" s="1"/>
  <c r="DA233" i="3" s="1"/>
  <c r="DB233" i="3" s="1"/>
  <c r="DC233" i="3" s="1"/>
  <c r="DD233" i="3" s="1"/>
  <c r="DE233" i="3" s="1"/>
  <c r="DF233" i="3" s="1"/>
  <c r="DG233" i="3" s="1"/>
  <c r="DH233" i="3" s="1"/>
  <c r="DI233" i="3" s="1"/>
  <c r="DJ233" i="3" s="1"/>
  <c r="DK233" i="3" s="1"/>
  <c r="DL233" i="3" s="1"/>
  <c r="DM233" i="3" s="1"/>
  <c r="DN233" i="3" s="1"/>
  <c r="DO233" i="3" s="1"/>
  <c r="DP233" i="3" s="1"/>
  <c r="DQ233" i="3" s="1"/>
  <c r="DR233" i="3" s="1"/>
  <c r="DS233" i="3" s="1"/>
  <c r="DT233" i="3" s="1"/>
  <c r="DU233" i="3" s="1"/>
  <c r="DV233" i="3" s="1"/>
  <c r="DW233" i="3" s="1"/>
  <c r="DX233" i="3" s="1"/>
  <c r="DY233" i="3" s="1"/>
  <c r="DZ233" i="3" s="1"/>
  <c r="EA233" i="3" s="1"/>
  <c r="EB233" i="3" s="1"/>
  <c r="EC233" i="3" s="1"/>
  <c r="ED233" i="3" s="1"/>
  <c r="EE233" i="3" s="1"/>
  <c r="EF233" i="3" s="1"/>
  <c r="EG233" i="3" s="1"/>
  <c r="EH233" i="3" s="1"/>
  <c r="EI233" i="3" s="1"/>
  <c r="EJ233" i="3" s="1"/>
  <c r="EK233" i="3" s="1"/>
  <c r="EL233" i="3" s="1"/>
  <c r="EM233" i="3" s="1"/>
  <c r="EN233" i="3" s="1"/>
  <c r="EO233" i="3" s="1"/>
  <c r="EP233" i="3" s="1"/>
  <c r="EQ233" i="3" s="1"/>
  <c r="ER233" i="3" s="1"/>
  <c r="ES233" i="3" s="1"/>
  <c r="ET233" i="3" s="1"/>
  <c r="EU233" i="3" s="1"/>
  <c r="EV233" i="3" s="1"/>
  <c r="EW233" i="3" s="1"/>
  <c r="EX233" i="3" s="1"/>
  <c r="EY233" i="3" s="1"/>
  <c r="EZ233" i="3" s="1"/>
  <c r="FA233" i="3" s="1"/>
  <c r="FB233" i="3" s="1"/>
  <c r="FC233" i="3" s="1"/>
  <c r="FD233" i="3" s="1"/>
  <c r="FE233" i="3" s="1"/>
  <c r="FF233" i="3" s="1"/>
  <c r="FG233" i="3" s="1"/>
  <c r="FH233" i="3" s="1"/>
  <c r="FI233" i="3" s="1"/>
  <c r="FJ233" i="3" s="1"/>
  <c r="FK233" i="3" s="1"/>
  <c r="FL233" i="3" s="1"/>
  <c r="FM233" i="3" s="1"/>
  <c r="FN233" i="3" s="1"/>
  <c r="FO233" i="3" s="1"/>
  <c r="FP233" i="3" s="1"/>
  <c r="FQ233" i="3" s="1"/>
  <c r="FR233" i="3" s="1"/>
  <c r="FS233" i="3" s="1"/>
  <c r="FT233" i="3" s="1"/>
  <c r="FU233" i="3" s="1"/>
  <c r="FV233" i="3" s="1"/>
  <c r="FW233" i="3" s="1"/>
  <c r="FX233" i="3" s="1"/>
  <c r="FY233" i="3" s="1"/>
  <c r="FZ233" i="3" s="1"/>
  <c r="GA233" i="3" s="1"/>
  <c r="GB233" i="3" s="1"/>
  <c r="GC233" i="3" s="1"/>
  <c r="GD233" i="3" s="1"/>
  <c r="GE233" i="3" s="1"/>
  <c r="GF233" i="3" s="1"/>
  <c r="GG233" i="3" s="1"/>
  <c r="GH233" i="3" s="1"/>
  <c r="GI233" i="3" s="1"/>
  <c r="GJ233" i="3" s="1"/>
  <c r="GK233" i="3" s="1"/>
  <c r="GL233" i="3" s="1"/>
  <c r="GM233" i="3" s="1"/>
  <c r="GN233" i="3" s="1"/>
  <c r="GO233" i="3" s="1"/>
  <c r="GP233" i="3" s="1"/>
  <c r="GQ233" i="3" s="1"/>
  <c r="GR233" i="3" s="1"/>
  <c r="GS233" i="3" s="1"/>
  <c r="GT233" i="3" s="1"/>
  <c r="GU233" i="3" s="1"/>
  <c r="GV233" i="3" s="1"/>
  <c r="GW233" i="3" s="1"/>
  <c r="GX233" i="3" s="1"/>
  <c r="GY233" i="3" s="1"/>
  <c r="GZ233" i="3" s="1"/>
  <c r="HA233" i="3" s="1"/>
  <c r="HB233" i="3" s="1"/>
  <c r="HC233" i="3" s="1"/>
  <c r="HD233" i="3" s="1"/>
  <c r="HE233" i="3" s="1"/>
  <c r="HF233" i="3" s="1"/>
  <c r="HG233" i="3" s="1"/>
  <c r="HH233" i="3" s="1"/>
  <c r="HI233" i="3" s="1"/>
  <c r="HJ233" i="3" s="1"/>
  <c r="HK233" i="3" s="1"/>
  <c r="HL233" i="3" s="1"/>
  <c r="HM233" i="3" s="1"/>
  <c r="AB190" i="3"/>
  <c r="AC190" i="3" s="1"/>
  <c r="AD190" i="3" s="1"/>
  <c r="AE190" i="3" s="1"/>
  <c r="AF190" i="3" s="1"/>
  <c r="AG190" i="3" s="1"/>
  <c r="AH190" i="3" s="1"/>
  <c r="AI190" i="3" s="1"/>
  <c r="AJ190" i="3" s="1"/>
  <c r="AK190" i="3" s="1"/>
  <c r="AL190" i="3" s="1"/>
  <c r="AM190" i="3" s="1"/>
  <c r="AN190" i="3" s="1"/>
  <c r="AO190" i="3" s="1"/>
  <c r="AP190" i="3" s="1"/>
  <c r="AQ190" i="3" s="1"/>
  <c r="AR190" i="3" s="1"/>
  <c r="AS190" i="3" s="1"/>
  <c r="AT190" i="3" s="1"/>
  <c r="AU190" i="3" s="1"/>
  <c r="AV190" i="3" s="1"/>
  <c r="AW190" i="3" s="1"/>
  <c r="AX190" i="3" s="1"/>
  <c r="AY190" i="3" s="1"/>
  <c r="AZ190" i="3" s="1"/>
  <c r="BA190" i="3" s="1"/>
  <c r="BB190" i="3" s="1"/>
  <c r="BC190" i="3" s="1"/>
  <c r="BD190" i="3" s="1"/>
  <c r="BE190" i="3" s="1"/>
  <c r="BF190" i="3" s="1"/>
  <c r="BG190" i="3" s="1"/>
  <c r="BH190" i="3" s="1"/>
  <c r="BI190" i="3" s="1"/>
  <c r="BJ190" i="3" s="1"/>
  <c r="BK190" i="3" s="1"/>
  <c r="BL190" i="3" s="1"/>
  <c r="BM190" i="3" s="1"/>
  <c r="BN190" i="3" s="1"/>
  <c r="BO190" i="3" s="1"/>
  <c r="BP190" i="3" s="1"/>
  <c r="BQ190" i="3" s="1"/>
  <c r="BR190" i="3" s="1"/>
  <c r="BS190" i="3" s="1"/>
  <c r="BT190" i="3" s="1"/>
  <c r="BU190" i="3" s="1"/>
  <c r="BV190" i="3" s="1"/>
  <c r="BW190" i="3" s="1"/>
  <c r="BX190" i="3" s="1"/>
  <c r="BY190" i="3" s="1"/>
  <c r="BZ190" i="3" s="1"/>
  <c r="CA190" i="3" s="1"/>
  <c r="CB190" i="3" s="1"/>
  <c r="CC190" i="3" s="1"/>
  <c r="CD190" i="3" s="1"/>
  <c r="CE190" i="3" s="1"/>
  <c r="CF190" i="3" s="1"/>
  <c r="CG190" i="3" s="1"/>
  <c r="CH190" i="3" s="1"/>
  <c r="CI190" i="3" s="1"/>
  <c r="CJ190" i="3" s="1"/>
  <c r="CK190" i="3" s="1"/>
  <c r="CL190" i="3" s="1"/>
  <c r="CM190" i="3" s="1"/>
  <c r="CN190" i="3" s="1"/>
  <c r="CO190" i="3" s="1"/>
  <c r="CP190" i="3" s="1"/>
  <c r="CQ190" i="3" s="1"/>
  <c r="CR190" i="3" s="1"/>
  <c r="CS190" i="3" s="1"/>
  <c r="CT190" i="3" s="1"/>
  <c r="CU190" i="3" s="1"/>
  <c r="CV190" i="3" s="1"/>
  <c r="CW190" i="3" s="1"/>
  <c r="CX190" i="3" s="1"/>
  <c r="CY190" i="3" s="1"/>
  <c r="CZ190" i="3" s="1"/>
  <c r="DA190" i="3" s="1"/>
  <c r="DB190" i="3" s="1"/>
  <c r="DC190" i="3" s="1"/>
  <c r="DD190" i="3" s="1"/>
  <c r="DE190" i="3" s="1"/>
  <c r="DF190" i="3" s="1"/>
  <c r="DG190" i="3" s="1"/>
  <c r="DH190" i="3" s="1"/>
  <c r="DI190" i="3" s="1"/>
  <c r="DJ190" i="3" s="1"/>
  <c r="DK190" i="3" s="1"/>
  <c r="DL190" i="3" s="1"/>
  <c r="DM190" i="3" s="1"/>
  <c r="DN190" i="3" s="1"/>
  <c r="DO190" i="3" s="1"/>
  <c r="DP190" i="3" s="1"/>
  <c r="DQ190" i="3" s="1"/>
  <c r="DR190" i="3" s="1"/>
  <c r="DS190" i="3" s="1"/>
  <c r="DT190" i="3" s="1"/>
  <c r="DU190" i="3" s="1"/>
  <c r="DV190" i="3" s="1"/>
  <c r="DW190" i="3" s="1"/>
  <c r="DX190" i="3" s="1"/>
  <c r="DY190" i="3" s="1"/>
  <c r="DZ190" i="3" s="1"/>
  <c r="EA190" i="3" s="1"/>
  <c r="EB190" i="3" s="1"/>
  <c r="EC190" i="3" s="1"/>
  <c r="ED190" i="3" s="1"/>
  <c r="EE190" i="3" s="1"/>
  <c r="EF190" i="3" s="1"/>
  <c r="EG190" i="3" s="1"/>
  <c r="EH190" i="3" s="1"/>
  <c r="EI190" i="3" s="1"/>
  <c r="EJ190" i="3" s="1"/>
  <c r="EK190" i="3" s="1"/>
  <c r="EL190" i="3" s="1"/>
  <c r="EM190" i="3" s="1"/>
  <c r="EN190" i="3" s="1"/>
  <c r="EO190" i="3" s="1"/>
  <c r="EP190" i="3" s="1"/>
  <c r="EQ190" i="3" s="1"/>
  <c r="ER190" i="3" s="1"/>
  <c r="ES190" i="3" s="1"/>
  <c r="ET190" i="3" s="1"/>
  <c r="EU190" i="3" s="1"/>
  <c r="EV190" i="3" s="1"/>
  <c r="EW190" i="3" s="1"/>
  <c r="EX190" i="3" s="1"/>
  <c r="EY190" i="3" s="1"/>
  <c r="EZ190" i="3" s="1"/>
  <c r="FA190" i="3" s="1"/>
  <c r="FB190" i="3" s="1"/>
  <c r="FC190" i="3" s="1"/>
  <c r="FD190" i="3" s="1"/>
  <c r="FE190" i="3" s="1"/>
  <c r="FF190" i="3" s="1"/>
  <c r="FG190" i="3" s="1"/>
  <c r="FH190" i="3" s="1"/>
  <c r="FI190" i="3" s="1"/>
  <c r="FJ190" i="3" s="1"/>
  <c r="FK190" i="3" s="1"/>
  <c r="FL190" i="3" s="1"/>
  <c r="FM190" i="3" s="1"/>
  <c r="FN190" i="3" s="1"/>
  <c r="FO190" i="3" s="1"/>
  <c r="FP190" i="3" s="1"/>
  <c r="FQ190" i="3" s="1"/>
  <c r="FR190" i="3" s="1"/>
  <c r="FS190" i="3" s="1"/>
  <c r="FT190" i="3" s="1"/>
  <c r="FU190" i="3" s="1"/>
  <c r="FV190" i="3" s="1"/>
  <c r="FW190" i="3" s="1"/>
  <c r="FX190" i="3" s="1"/>
  <c r="FY190" i="3" s="1"/>
  <c r="FZ190" i="3" s="1"/>
  <c r="GA190" i="3" s="1"/>
  <c r="GB190" i="3" s="1"/>
  <c r="GC190" i="3" s="1"/>
  <c r="GD190" i="3" s="1"/>
  <c r="GE190" i="3" s="1"/>
  <c r="GF190" i="3" s="1"/>
  <c r="GG190" i="3" s="1"/>
  <c r="GH190" i="3" s="1"/>
  <c r="GI190" i="3" s="1"/>
  <c r="GJ190" i="3" s="1"/>
  <c r="GK190" i="3" s="1"/>
  <c r="GL190" i="3" s="1"/>
  <c r="GM190" i="3" s="1"/>
  <c r="GN190" i="3" s="1"/>
  <c r="GO190" i="3" s="1"/>
  <c r="GP190" i="3" s="1"/>
  <c r="GQ190" i="3" s="1"/>
  <c r="GR190" i="3" s="1"/>
  <c r="GS190" i="3" s="1"/>
  <c r="GT190" i="3" s="1"/>
  <c r="GU190" i="3" s="1"/>
  <c r="GV190" i="3" s="1"/>
  <c r="GW190" i="3" s="1"/>
  <c r="GX190" i="3" s="1"/>
  <c r="GY190" i="3" s="1"/>
  <c r="GZ190" i="3" s="1"/>
  <c r="HA190" i="3" s="1"/>
  <c r="HB190" i="3" s="1"/>
  <c r="HC190" i="3" s="1"/>
  <c r="HD190" i="3" s="1"/>
  <c r="HE190" i="3" s="1"/>
  <c r="HF190" i="3" s="1"/>
  <c r="HG190" i="3" s="1"/>
  <c r="HH190" i="3" s="1"/>
  <c r="HI190" i="3" s="1"/>
  <c r="HJ190" i="3" s="1"/>
  <c r="HK190" i="3" s="1"/>
  <c r="HL190" i="3" s="1"/>
  <c r="HM190" i="3" s="1"/>
  <c r="AB214" i="3"/>
  <c r="AC214" i="3" s="1"/>
  <c r="AD214" i="3" s="1"/>
  <c r="AE214" i="3" s="1"/>
  <c r="AF214" i="3" s="1"/>
  <c r="AG214" i="3" s="1"/>
  <c r="AH214" i="3" s="1"/>
  <c r="AI214" i="3" s="1"/>
  <c r="AJ214" i="3" s="1"/>
  <c r="AK214" i="3" s="1"/>
  <c r="AL214" i="3" s="1"/>
  <c r="AM214" i="3" s="1"/>
  <c r="AN214" i="3" s="1"/>
  <c r="AO214" i="3" s="1"/>
  <c r="AP214" i="3" s="1"/>
  <c r="AQ214" i="3" s="1"/>
  <c r="AR214" i="3" s="1"/>
  <c r="AS214" i="3" s="1"/>
  <c r="AT214" i="3" s="1"/>
  <c r="AU214" i="3" s="1"/>
  <c r="AV214" i="3" s="1"/>
  <c r="AW214" i="3" s="1"/>
  <c r="AX214" i="3" s="1"/>
  <c r="AY214" i="3" s="1"/>
  <c r="AZ214" i="3" s="1"/>
  <c r="BA214" i="3" s="1"/>
  <c r="BB214" i="3" s="1"/>
  <c r="BC214" i="3" s="1"/>
  <c r="BD214" i="3" s="1"/>
  <c r="BE214" i="3" s="1"/>
  <c r="BF214" i="3" s="1"/>
  <c r="BG214" i="3" s="1"/>
  <c r="BH214" i="3" s="1"/>
  <c r="BI214" i="3" s="1"/>
  <c r="BJ214" i="3" s="1"/>
  <c r="BK214" i="3" s="1"/>
  <c r="BL214" i="3" s="1"/>
  <c r="BM214" i="3" s="1"/>
  <c r="BN214" i="3" s="1"/>
  <c r="BO214" i="3" s="1"/>
  <c r="BP214" i="3" s="1"/>
  <c r="BQ214" i="3" s="1"/>
  <c r="BR214" i="3" s="1"/>
  <c r="BS214" i="3" s="1"/>
  <c r="BT214" i="3" s="1"/>
  <c r="BU214" i="3" s="1"/>
  <c r="BV214" i="3" s="1"/>
  <c r="BW214" i="3" s="1"/>
  <c r="BX214" i="3" s="1"/>
  <c r="BY214" i="3" s="1"/>
  <c r="BZ214" i="3" s="1"/>
  <c r="CA214" i="3" s="1"/>
  <c r="CB214" i="3" s="1"/>
  <c r="CC214" i="3" s="1"/>
  <c r="CD214" i="3" s="1"/>
  <c r="CE214" i="3" s="1"/>
  <c r="CF214" i="3" s="1"/>
  <c r="CG214" i="3" s="1"/>
  <c r="CH214" i="3" s="1"/>
  <c r="CI214" i="3" s="1"/>
  <c r="CJ214" i="3" s="1"/>
  <c r="CK214" i="3" s="1"/>
  <c r="CL214" i="3" s="1"/>
  <c r="CM214" i="3" s="1"/>
  <c r="CN214" i="3" s="1"/>
  <c r="CO214" i="3" s="1"/>
  <c r="CP214" i="3" s="1"/>
  <c r="CQ214" i="3" s="1"/>
  <c r="CR214" i="3" s="1"/>
  <c r="CS214" i="3" s="1"/>
  <c r="CT214" i="3" s="1"/>
  <c r="CU214" i="3" s="1"/>
  <c r="CV214" i="3" s="1"/>
  <c r="CW214" i="3" s="1"/>
  <c r="CX214" i="3" s="1"/>
  <c r="CY214" i="3" s="1"/>
  <c r="CZ214" i="3" s="1"/>
  <c r="DA214" i="3" s="1"/>
  <c r="DB214" i="3" s="1"/>
  <c r="DC214" i="3" s="1"/>
  <c r="DD214" i="3" s="1"/>
  <c r="DE214" i="3" s="1"/>
  <c r="DF214" i="3" s="1"/>
  <c r="DG214" i="3" s="1"/>
  <c r="DH214" i="3" s="1"/>
  <c r="DI214" i="3" s="1"/>
  <c r="DJ214" i="3" s="1"/>
  <c r="DK214" i="3" s="1"/>
  <c r="DL214" i="3" s="1"/>
  <c r="DM214" i="3" s="1"/>
  <c r="DN214" i="3" s="1"/>
  <c r="DO214" i="3" s="1"/>
  <c r="DP214" i="3" s="1"/>
  <c r="DQ214" i="3" s="1"/>
  <c r="DR214" i="3" s="1"/>
  <c r="DS214" i="3" s="1"/>
  <c r="DT214" i="3" s="1"/>
  <c r="DU214" i="3" s="1"/>
  <c r="DV214" i="3" s="1"/>
  <c r="DW214" i="3" s="1"/>
  <c r="DX214" i="3" s="1"/>
  <c r="DY214" i="3" s="1"/>
  <c r="DZ214" i="3" s="1"/>
  <c r="EA214" i="3" s="1"/>
  <c r="EB214" i="3" s="1"/>
  <c r="EC214" i="3" s="1"/>
  <c r="ED214" i="3" s="1"/>
  <c r="EE214" i="3" s="1"/>
  <c r="EF214" i="3" s="1"/>
  <c r="EG214" i="3" s="1"/>
  <c r="EH214" i="3" s="1"/>
  <c r="EI214" i="3" s="1"/>
  <c r="EJ214" i="3" s="1"/>
  <c r="EK214" i="3" s="1"/>
  <c r="EL214" i="3" s="1"/>
  <c r="EM214" i="3" s="1"/>
  <c r="EN214" i="3" s="1"/>
  <c r="EO214" i="3" s="1"/>
  <c r="EP214" i="3" s="1"/>
  <c r="EQ214" i="3" s="1"/>
  <c r="ER214" i="3" s="1"/>
  <c r="ES214" i="3" s="1"/>
  <c r="ET214" i="3" s="1"/>
  <c r="EU214" i="3" s="1"/>
  <c r="EV214" i="3" s="1"/>
  <c r="EW214" i="3" s="1"/>
  <c r="EX214" i="3" s="1"/>
  <c r="EY214" i="3" s="1"/>
  <c r="EZ214" i="3" s="1"/>
  <c r="FA214" i="3" s="1"/>
  <c r="FB214" i="3" s="1"/>
  <c r="FC214" i="3" s="1"/>
  <c r="FD214" i="3" s="1"/>
  <c r="FE214" i="3" s="1"/>
  <c r="FF214" i="3" s="1"/>
  <c r="FG214" i="3" s="1"/>
  <c r="FH214" i="3" s="1"/>
  <c r="FI214" i="3" s="1"/>
  <c r="FJ214" i="3" s="1"/>
  <c r="FK214" i="3" s="1"/>
  <c r="FL214" i="3" s="1"/>
  <c r="FM214" i="3" s="1"/>
  <c r="FN214" i="3" s="1"/>
  <c r="FO214" i="3" s="1"/>
  <c r="FP214" i="3" s="1"/>
  <c r="FQ214" i="3" s="1"/>
  <c r="FR214" i="3" s="1"/>
  <c r="FS214" i="3" s="1"/>
  <c r="FT214" i="3" s="1"/>
  <c r="FU214" i="3" s="1"/>
  <c r="FV214" i="3" s="1"/>
  <c r="FW214" i="3" s="1"/>
  <c r="FX214" i="3" s="1"/>
  <c r="FY214" i="3" s="1"/>
  <c r="FZ214" i="3" s="1"/>
  <c r="GA214" i="3" s="1"/>
  <c r="GB214" i="3" s="1"/>
  <c r="GC214" i="3" s="1"/>
  <c r="GD214" i="3" s="1"/>
  <c r="GE214" i="3" s="1"/>
  <c r="GF214" i="3" s="1"/>
  <c r="GG214" i="3" s="1"/>
  <c r="GH214" i="3" s="1"/>
  <c r="GI214" i="3" s="1"/>
  <c r="GJ214" i="3" s="1"/>
  <c r="GK214" i="3" s="1"/>
  <c r="GL214" i="3" s="1"/>
  <c r="GM214" i="3" s="1"/>
  <c r="GN214" i="3" s="1"/>
  <c r="GO214" i="3" s="1"/>
  <c r="GP214" i="3" s="1"/>
  <c r="GQ214" i="3" s="1"/>
  <c r="GR214" i="3" s="1"/>
  <c r="GS214" i="3" s="1"/>
  <c r="GT214" i="3" s="1"/>
  <c r="GU214" i="3" s="1"/>
  <c r="GV214" i="3" s="1"/>
  <c r="GW214" i="3" s="1"/>
  <c r="GX214" i="3" s="1"/>
  <c r="GY214" i="3" s="1"/>
  <c r="GZ214" i="3" s="1"/>
  <c r="HA214" i="3" s="1"/>
  <c r="HB214" i="3" s="1"/>
  <c r="HC214" i="3" s="1"/>
  <c r="HD214" i="3" s="1"/>
  <c r="HE214" i="3" s="1"/>
  <c r="HF214" i="3" s="1"/>
  <c r="HG214" i="3" s="1"/>
  <c r="HH214" i="3" s="1"/>
  <c r="HI214" i="3" s="1"/>
  <c r="HJ214" i="3" s="1"/>
  <c r="HK214" i="3" s="1"/>
  <c r="HL214" i="3" s="1"/>
  <c r="HM214" i="3" s="1"/>
  <c r="AB107" i="3"/>
  <c r="AC107" i="3" s="1"/>
  <c r="AD107" i="3" s="1"/>
  <c r="AE107" i="3" s="1"/>
  <c r="AF107" i="3" s="1"/>
  <c r="AG107" i="3" s="1"/>
  <c r="AH107" i="3" s="1"/>
  <c r="AI107" i="3" s="1"/>
  <c r="AJ107" i="3" s="1"/>
  <c r="AK107" i="3" s="1"/>
  <c r="AL107" i="3" s="1"/>
  <c r="AM107" i="3" s="1"/>
  <c r="AN107" i="3" s="1"/>
  <c r="AO107" i="3" s="1"/>
  <c r="AP107" i="3" s="1"/>
  <c r="AQ107" i="3" s="1"/>
  <c r="AR107" i="3" s="1"/>
  <c r="AS107" i="3" s="1"/>
  <c r="AT107" i="3" s="1"/>
  <c r="AU107" i="3" s="1"/>
  <c r="AV107" i="3" s="1"/>
  <c r="AW107" i="3" s="1"/>
  <c r="AX107" i="3" s="1"/>
  <c r="AY107" i="3" s="1"/>
  <c r="AZ107" i="3" s="1"/>
  <c r="BA107" i="3" s="1"/>
  <c r="BB107" i="3" s="1"/>
  <c r="BC107" i="3" s="1"/>
  <c r="BD107" i="3" s="1"/>
  <c r="BE107" i="3" s="1"/>
  <c r="BF107" i="3" s="1"/>
  <c r="BG107" i="3" s="1"/>
  <c r="BH107" i="3" s="1"/>
  <c r="BI107" i="3" s="1"/>
  <c r="BJ107" i="3" s="1"/>
  <c r="BK107" i="3" s="1"/>
  <c r="BL107" i="3" s="1"/>
  <c r="BM107" i="3" s="1"/>
  <c r="BN107" i="3" s="1"/>
  <c r="BO107" i="3" s="1"/>
  <c r="BP107" i="3" s="1"/>
  <c r="BQ107" i="3" s="1"/>
  <c r="BR107" i="3" s="1"/>
  <c r="BS107" i="3" s="1"/>
  <c r="BT107" i="3" s="1"/>
  <c r="BU107" i="3" s="1"/>
  <c r="BV107" i="3" s="1"/>
  <c r="BW107" i="3" s="1"/>
  <c r="BX107" i="3" s="1"/>
  <c r="BY107" i="3" s="1"/>
  <c r="BZ107" i="3" s="1"/>
  <c r="CA107" i="3" s="1"/>
  <c r="CB107" i="3" s="1"/>
  <c r="CC107" i="3" s="1"/>
  <c r="CD107" i="3" s="1"/>
  <c r="CE107" i="3" s="1"/>
  <c r="CF107" i="3" s="1"/>
  <c r="CG107" i="3" s="1"/>
  <c r="CH107" i="3" s="1"/>
  <c r="CI107" i="3" s="1"/>
  <c r="CJ107" i="3" s="1"/>
  <c r="CK107" i="3" s="1"/>
  <c r="CL107" i="3" s="1"/>
  <c r="CM107" i="3" s="1"/>
  <c r="CN107" i="3" s="1"/>
  <c r="CO107" i="3" s="1"/>
  <c r="CP107" i="3" s="1"/>
  <c r="CQ107" i="3" s="1"/>
  <c r="CR107" i="3" s="1"/>
  <c r="CS107" i="3" s="1"/>
  <c r="CT107" i="3" s="1"/>
  <c r="CU107" i="3" s="1"/>
  <c r="CV107" i="3" s="1"/>
  <c r="CW107" i="3" s="1"/>
  <c r="CX107" i="3" s="1"/>
  <c r="CY107" i="3" s="1"/>
  <c r="CZ107" i="3" s="1"/>
  <c r="DA107" i="3" s="1"/>
  <c r="DB107" i="3" s="1"/>
  <c r="DC107" i="3" s="1"/>
  <c r="DD107" i="3" s="1"/>
  <c r="DE107" i="3" s="1"/>
  <c r="DF107" i="3" s="1"/>
  <c r="DG107" i="3" s="1"/>
  <c r="DH107" i="3" s="1"/>
  <c r="DI107" i="3" s="1"/>
  <c r="DJ107" i="3" s="1"/>
  <c r="DK107" i="3" s="1"/>
  <c r="DL107" i="3" s="1"/>
  <c r="DM107" i="3" s="1"/>
  <c r="DN107" i="3" s="1"/>
  <c r="DO107" i="3" s="1"/>
  <c r="DP107" i="3" s="1"/>
  <c r="DQ107" i="3" s="1"/>
  <c r="DR107" i="3" s="1"/>
  <c r="DS107" i="3" s="1"/>
  <c r="DT107" i="3" s="1"/>
  <c r="DU107" i="3" s="1"/>
  <c r="DV107" i="3" s="1"/>
  <c r="DW107" i="3" s="1"/>
  <c r="DX107" i="3" s="1"/>
  <c r="DY107" i="3" s="1"/>
  <c r="DZ107" i="3" s="1"/>
  <c r="EA107" i="3" s="1"/>
  <c r="EB107" i="3" s="1"/>
  <c r="EC107" i="3" s="1"/>
  <c r="ED107" i="3" s="1"/>
  <c r="EE107" i="3" s="1"/>
  <c r="EF107" i="3" s="1"/>
  <c r="EG107" i="3" s="1"/>
  <c r="EH107" i="3" s="1"/>
  <c r="EI107" i="3" s="1"/>
  <c r="EJ107" i="3" s="1"/>
  <c r="EK107" i="3" s="1"/>
  <c r="EL107" i="3" s="1"/>
  <c r="EM107" i="3" s="1"/>
  <c r="EN107" i="3" s="1"/>
  <c r="EO107" i="3" s="1"/>
  <c r="EP107" i="3" s="1"/>
  <c r="EQ107" i="3" s="1"/>
  <c r="ER107" i="3" s="1"/>
  <c r="ES107" i="3" s="1"/>
  <c r="ET107" i="3" s="1"/>
  <c r="EU107" i="3" s="1"/>
  <c r="EV107" i="3" s="1"/>
  <c r="EW107" i="3" s="1"/>
  <c r="EX107" i="3" s="1"/>
  <c r="EY107" i="3" s="1"/>
  <c r="EZ107" i="3" s="1"/>
  <c r="FA107" i="3" s="1"/>
  <c r="FB107" i="3" s="1"/>
  <c r="FC107" i="3" s="1"/>
  <c r="FD107" i="3" s="1"/>
  <c r="FE107" i="3" s="1"/>
  <c r="FF107" i="3" s="1"/>
  <c r="FG107" i="3" s="1"/>
  <c r="FH107" i="3" s="1"/>
  <c r="FI107" i="3" s="1"/>
  <c r="FJ107" i="3" s="1"/>
  <c r="FK107" i="3" s="1"/>
  <c r="FL107" i="3" s="1"/>
  <c r="FM107" i="3" s="1"/>
  <c r="FN107" i="3" s="1"/>
  <c r="FO107" i="3" s="1"/>
  <c r="FP107" i="3" s="1"/>
  <c r="FQ107" i="3" s="1"/>
  <c r="FR107" i="3" s="1"/>
  <c r="FS107" i="3" s="1"/>
  <c r="FT107" i="3" s="1"/>
  <c r="FU107" i="3" s="1"/>
  <c r="FV107" i="3" s="1"/>
  <c r="FW107" i="3" s="1"/>
  <c r="FX107" i="3" s="1"/>
  <c r="FY107" i="3" s="1"/>
  <c r="FZ107" i="3" s="1"/>
  <c r="GA107" i="3" s="1"/>
  <c r="GB107" i="3" s="1"/>
  <c r="GC107" i="3" s="1"/>
  <c r="GD107" i="3" s="1"/>
  <c r="GE107" i="3" s="1"/>
  <c r="GF107" i="3" s="1"/>
  <c r="GG107" i="3" s="1"/>
  <c r="GH107" i="3" s="1"/>
  <c r="GI107" i="3" s="1"/>
  <c r="GJ107" i="3" s="1"/>
  <c r="GK107" i="3" s="1"/>
  <c r="GL107" i="3" s="1"/>
  <c r="GM107" i="3" s="1"/>
  <c r="GN107" i="3" s="1"/>
  <c r="GO107" i="3" s="1"/>
  <c r="GP107" i="3" s="1"/>
  <c r="GQ107" i="3" s="1"/>
  <c r="GR107" i="3" s="1"/>
  <c r="GS107" i="3" s="1"/>
  <c r="GT107" i="3" s="1"/>
  <c r="GU107" i="3" s="1"/>
  <c r="GV107" i="3" s="1"/>
  <c r="GW107" i="3" s="1"/>
  <c r="GX107" i="3" s="1"/>
  <c r="GY107" i="3" s="1"/>
  <c r="GZ107" i="3" s="1"/>
  <c r="HA107" i="3" s="1"/>
  <c r="HB107" i="3" s="1"/>
  <c r="HC107" i="3" s="1"/>
  <c r="HD107" i="3" s="1"/>
  <c r="HE107" i="3" s="1"/>
  <c r="HF107" i="3" s="1"/>
  <c r="HG107" i="3" s="1"/>
  <c r="HH107" i="3" s="1"/>
  <c r="HI107" i="3" s="1"/>
  <c r="HJ107" i="3" s="1"/>
  <c r="HK107" i="3" s="1"/>
  <c r="HL107" i="3" s="1"/>
  <c r="HM107" i="3" s="1"/>
  <c r="AB66" i="3"/>
  <c r="AC66" i="3" s="1"/>
  <c r="AD66" i="3" s="1"/>
  <c r="AE66" i="3" s="1"/>
  <c r="AF66" i="3" s="1"/>
  <c r="AG66" i="3" s="1"/>
  <c r="AH66" i="3" s="1"/>
  <c r="AI66" i="3" s="1"/>
  <c r="AJ66" i="3" s="1"/>
  <c r="AK66" i="3" s="1"/>
  <c r="AL66" i="3" s="1"/>
  <c r="AM66" i="3" s="1"/>
  <c r="AN66" i="3" s="1"/>
  <c r="AO66" i="3" s="1"/>
  <c r="AP66" i="3" s="1"/>
  <c r="AQ66" i="3" s="1"/>
  <c r="AR66" i="3" s="1"/>
  <c r="AS66" i="3" s="1"/>
  <c r="AT66" i="3" s="1"/>
  <c r="AU66" i="3" s="1"/>
  <c r="AV66" i="3" s="1"/>
  <c r="AW66" i="3" s="1"/>
  <c r="AX66" i="3" s="1"/>
  <c r="AY66" i="3" s="1"/>
  <c r="AZ66" i="3" s="1"/>
  <c r="BA66" i="3" s="1"/>
  <c r="BB66" i="3" s="1"/>
  <c r="BC66" i="3" s="1"/>
  <c r="BD66" i="3" s="1"/>
  <c r="BE66" i="3" s="1"/>
  <c r="BF66" i="3" s="1"/>
  <c r="BG66" i="3" s="1"/>
  <c r="BH66" i="3" s="1"/>
  <c r="BI66" i="3" s="1"/>
  <c r="BJ66" i="3" s="1"/>
  <c r="BK66" i="3" s="1"/>
  <c r="BL66" i="3" s="1"/>
  <c r="BM66" i="3" s="1"/>
  <c r="BN66" i="3" s="1"/>
  <c r="BO66" i="3" s="1"/>
  <c r="BP66" i="3" s="1"/>
  <c r="BQ66" i="3" s="1"/>
  <c r="BR66" i="3" s="1"/>
  <c r="BS66" i="3" s="1"/>
  <c r="BT66" i="3" s="1"/>
  <c r="BU66" i="3" s="1"/>
  <c r="BV66" i="3" s="1"/>
  <c r="BW66" i="3" s="1"/>
  <c r="BX66" i="3" s="1"/>
  <c r="BY66" i="3" s="1"/>
  <c r="BZ66" i="3" s="1"/>
  <c r="CA66" i="3" s="1"/>
  <c r="CB66" i="3" s="1"/>
  <c r="CC66" i="3" s="1"/>
  <c r="CD66" i="3" s="1"/>
  <c r="CE66" i="3" s="1"/>
  <c r="CF66" i="3" s="1"/>
  <c r="CG66" i="3" s="1"/>
  <c r="CH66" i="3" s="1"/>
  <c r="CI66" i="3" s="1"/>
  <c r="CJ66" i="3" s="1"/>
  <c r="CK66" i="3" s="1"/>
  <c r="CL66" i="3" s="1"/>
  <c r="CM66" i="3" s="1"/>
  <c r="CN66" i="3" s="1"/>
  <c r="CO66" i="3" s="1"/>
  <c r="CP66" i="3" s="1"/>
  <c r="CQ66" i="3" s="1"/>
  <c r="CR66" i="3" s="1"/>
  <c r="CS66" i="3" s="1"/>
  <c r="CT66" i="3" s="1"/>
  <c r="CU66" i="3" s="1"/>
  <c r="CV66" i="3" s="1"/>
  <c r="CW66" i="3" s="1"/>
  <c r="CX66" i="3" s="1"/>
  <c r="CY66" i="3" s="1"/>
  <c r="CZ66" i="3" s="1"/>
  <c r="DA66" i="3" s="1"/>
  <c r="DB66" i="3" s="1"/>
  <c r="DC66" i="3" s="1"/>
  <c r="DD66" i="3" s="1"/>
  <c r="DE66" i="3" s="1"/>
  <c r="DF66" i="3" s="1"/>
  <c r="DG66" i="3" s="1"/>
  <c r="DH66" i="3" s="1"/>
  <c r="DI66" i="3" s="1"/>
  <c r="DJ66" i="3" s="1"/>
  <c r="DK66" i="3" s="1"/>
  <c r="DL66" i="3" s="1"/>
  <c r="DM66" i="3" s="1"/>
  <c r="DN66" i="3" s="1"/>
  <c r="DO66" i="3" s="1"/>
  <c r="DP66" i="3" s="1"/>
  <c r="DQ66" i="3" s="1"/>
  <c r="DR66" i="3" s="1"/>
  <c r="DS66" i="3" s="1"/>
  <c r="DT66" i="3" s="1"/>
  <c r="DU66" i="3" s="1"/>
  <c r="DV66" i="3" s="1"/>
  <c r="DW66" i="3" s="1"/>
  <c r="DX66" i="3" s="1"/>
  <c r="DY66" i="3" s="1"/>
  <c r="DZ66" i="3" s="1"/>
  <c r="EA66" i="3" s="1"/>
  <c r="EB66" i="3" s="1"/>
  <c r="EC66" i="3" s="1"/>
  <c r="ED66" i="3" s="1"/>
  <c r="EE66" i="3" s="1"/>
  <c r="EF66" i="3" s="1"/>
  <c r="EG66" i="3" s="1"/>
  <c r="EH66" i="3" s="1"/>
  <c r="EI66" i="3" s="1"/>
  <c r="EJ66" i="3" s="1"/>
  <c r="EK66" i="3" s="1"/>
  <c r="EL66" i="3" s="1"/>
  <c r="EM66" i="3" s="1"/>
  <c r="EN66" i="3" s="1"/>
  <c r="EO66" i="3" s="1"/>
  <c r="EP66" i="3" s="1"/>
  <c r="EQ66" i="3" s="1"/>
  <c r="ER66" i="3" s="1"/>
  <c r="ES66" i="3" s="1"/>
  <c r="ET66" i="3" s="1"/>
  <c r="EU66" i="3" s="1"/>
  <c r="EV66" i="3" s="1"/>
  <c r="EW66" i="3" s="1"/>
  <c r="EX66" i="3" s="1"/>
  <c r="EY66" i="3" s="1"/>
  <c r="EZ66" i="3" s="1"/>
  <c r="FA66" i="3" s="1"/>
  <c r="FB66" i="3" s="1"/>
  <c r="FC66" i="3" s="1"/>
  <c r="FD66" i="3" s="1"/>
  <c r="FE66" i="3" s="1"/>
  <c r="FF66" i="3" s="1"/>
  <c r="FG66" i="3" s="1"/>
  <c r="FH66" i="3" s="1"/>
  <c r="FI66" i="3" s="1"/>
  <c r="FJ66" i="3" s="1"/>
  <c r="FK66" i="3" s="1"/>
  <c r="FL66" i="3" s="1"/>
  <c r="FM66" i="3" s="1"/>
  <c r="FN66" i="3" s="1"/>
  <c r="FO66" i="3" s="1"/>
  <c r="FP66" i="3" s="1"/>
  <c r="FQ66" i="3" s="1"/>
  <c r="FR66" i="3" s="1"/>
  <c r="FS66" i="3" s="1"/>
  <c r="FT66" i="3" s="1"/>
  <c r="FU66" i="3" s="1"/>
  <c r="FV66" i="3" s="1"/>
  <c r="FW66" i="3" s="1"/>
  <c r="FX66" i="3" s="1"/>
  <c r="FY66" i="3" s="1"/>
  <c r="FZ66" i="3" s="1"/>
  <c r="GA66" i="3" s="1"/>
  <c r="GB66" i="3" s="1"/>
  <c r="GC66" i="3" s="1"/>
  <c r="GD66" i="3" s="1"/>
  <c r="GE66" i="3" s="1"/>
  <c r="GF66" i="3" s="1"/>
  <c r="GG66" i="3" s="1"/>
  <c r="GH66" i="3" s="1"/>
  <c r="GI66" i="3" s="1"/>
  <c r="GJ66" i="3" s="1"/>
  <c r="GK66" i="3" s="1"/>
  <c r="GL66" i="3" s="1"/>
  <c r="GM66" i="3" s="1"/>
  <c r="GN66" i="3" s="1"/>
  <c r="GO66" i="3" s="1"/>
  <c r="GP66" i="3" s="1"/>
  <c r="GQ66" i="3" s="1"/>
  <c r="GR66" i="3" s="1"/>
  <c r="GS66" i="3" s="1"/>
  <c r="GT66" i="3" s="1"/>
  <c r="GU66" i="3" s="1"/>
  <c r="GV66" i="3" s="1"/>
  <c r="GW66" i="3" s="1"/>
  <c r="GX66" i="3" s="1"/>
  <c r="GY66" i="3" s="1"/>
  <c r="GZ66" i="3" s="1"/>
  <c r="HA66" i="3" s="1"/>
  <c r="HB66" i="3" s="1"/>
  <c r="HC66" i="3" s="1"/>
  <c r="HD66" i="3" s="1"/>
  <c r="HE66" i="3" s="1"/>
  <c r="HF66" i="3" s="1"/>
  <c r="HG66" i="3" s="1"/>
  <c r="HH66" i="3" s="1"/>
  <c r="HI66" i="3" s="1"/>
  <c r="HJ66" i="3" s="1"/>
  <c r="HK66" i="3" s="1"/>
  <c r="HL66" i="3" s="1"/>
  <c r="HM66" i="3" s="1"/>
  <c r="AB32" i="3"/>
  <c r="AC32" i="3" s="1"/>
  <c r="AD32" i="3" s="1"/>
  <c r="AE32" i="3" s="1"/>
  <c r="AF32" i="3" s="1"/>
  <c r="AG32" i="3" s="1"/>
  <c r="AH32" i="3" s="1"/>
  <c r="AI32" i="3" s="1"/>
  <c r="AJ32" i="3" s="1"/>
  <c r="AK32" i="3" s="1"/>
  <c r="AL32" i="3" s="1"/>
  <c r="AM32" i="3" s="1"/>
  <c r="AN32" i="3" s="1"/>
  <c r="AO32" i="3" s="1"/>
  <c r="AP32" i="3" s="1"/>
  <c r="AQ32" i="3" s="1"/>
  <c r="AR32" i="3" s="1"/>
  <c r="AS32" i="3" s="1"/>
  <c r="AT32" i="3" s="1"/>
  <c r="AU32" i="3" s="1"/>
  <c r="AV32" i="3" s="1"/>
  <c r="AW32" i="3" s="1"/>
  <c r="AX32" i="3" s="1"/>
  <c r="AY32" i="3" s="1"/>
  <c r="AZ32" i="3" s="1"/>
  <c r="BA32" i="3" s="1"/>
  <c r="BB32" i="3" s="1"/>
  <c r="BC32" i="3" s="1"/>
  <c r="BD32" i="3" s="1"/>
  <c r="BE32" i="3" s="1"/>
  <c r="BF32" i="3" s="1"/>
  <c r="BG32" i="3" s="1"/>
  <c r="BH32" i="3" s="1"/>
  <c r="BI32" i="3" s="1"/>
  <c r="BJ32" i="3" s="1"/>
  <c r="BK32" i="3" s="1"/>
  <c r="BL32" i="3" s="1"/>
  <c r="BM32" i="3" s="1"/>
  <c r="BN32" i="3" s="1"/>
  <c r="BO32" i="3" s="1"/>
  <c r="BP32" i="3" s="1"/>
  <c r="BQ32" i="3" s="1"/>
  <c r="BR32" i="3" s="1"/>
  <c r="BS32" i="3" s="1"/>
  <c r="BT32" i="3" s="1"/>
  <c r="BU32" i="3" s="1"/>
  <c r="BV32" i="3" s="1"/>
  <c r="BW32" i="3" s="1"/>
  <c r="BX32" i="3" s="1"/>
  <c r="BY32" i="3" s="1"/>
  <c r="BZ32" i="3" s="1"/>
  <c r="CA32" i="3" s="1"/>
  <c r="CB32" i="3" s="1"/>
  <c r="CC32" i="3" s="1"/>
  <c r="CD32" i="3" s="1"/>
  <c r="CE32" i="3" s="1"/>
  <c r="CF32" i="3" s="1"/>
  <c r="CG32" i="3" s="1"/>
  <c r="CH32" i="3" s="1"/>
  <c r="CI32" i="3" s="1"/>
  <c r="CJ32" i="3" s="1"/>
  <c r="CK32" i="3" s="1"/>
  <c r="CL32" i="3" s="1"/>
  <c r="CM32" i="3" s="1"/>
  <c r="CN32" i="3" s="1"/>
  <c r="CO32" i="3" s="1"/>
  <c r="CP32" i="3" s="1"/>
  <c r="CQ32" i="3" s="1"/>
  <c r="CR32" i="3" s="1"/>
  <c r="CS32" i="3" s="1"/>
  <c r="CT32" i="3" s="1"/>
  <c r="CU32" i="3" s="1"/>
  <c r="CV32" i="3" s="1"/>
  <c r="CW32" i="3" s="1"/>
  <c r="CX32" i="3" s="1"/>
  <c r="CY32" i="3" s="1"/>
  <c r="CZ32" i="3" s="1"/>
  <c r="DA32" i="3" s="1"/>
  <c r="DB32" i="3" s="1"/>
  <c r="DC32" i="3" s="1"/>
  <c r="DD32" i="3" s="1"/>
  <c r="DE32" i="3" s="1"/>
  <c r="DF32" i="3" s="1"/>
  <c r="DG32" i="3" s="1"/>
  <c r="DH32" i="3" s="1"/>
  <c r="DI32" i="3" s="1"/>
  <c r="DJ32" i="3" s="1"/>
  <c r="DK32" i="3" s="1"/>
  <c r="DL32" i="3" s="1"/>
  <c r="DM32" i="3" s="1"/>
  <c r="DN32" i="3" s="1"/>
  <c r="DO32" i="3" s="1"/>
  <c r="DP32" i="3" s="1"/>
  <c r="DQ32" i="3" s="1"/>
  <c r="DR32" i="3" s="1"/>
  <c r="DS32" i="3" s="1"/>
  <c r="DT32" i="3" s="1"/>
  <c r="DU32" i="3" s="1"/>
  <c r="DV32" i="3" s="1"/>
  <c r="DW32" i="3" s="1"/>
  <c r="DX32" i="3" s="1"/>
  <c r="DY32" i="3" s="1"/>
  <c r="DZ32" i="3" s="1"/>
  <c r="EA32" i="3" s="1"/>
  <c r="EB32" i="3" s="1"/>
  <c r="EC32" i="3" s="1"/>
  <c r="ED32" i="3" s="1"/>
  <c r="EE32" i="3" s="1"/>
  <c r="EF32" i="3" s="1"/>
  <c r="EG32" i="3" s="1"/>
  <c r="EH32" i="3" s="1"/>
  <c r="EI32" i="3" s="1"/>
  <c r="EJ32" i="3" s="1"/>
  <c r="EK32" i="3" s="1"/>
  <c r="EL32" i="3" s="1"/>
  <c r="EM32" i="3" s="1"/>
  <c r="EN32" i="3" s="1"/>
  <c r="EO32" i="3" s="1"/>
  <c r="EP32" i="3" s="1"/>
  <c r="EQ32" i="3" s="1"/>
  <c r="ER32" i="3" s="1"/>
  <c r="ES32" i="3" s="1"/>
  <c r="ET32" i="3" s="1"/>
  <c r="EU32" i="3" s="1"/>
  <c r="EV32" i="3" s="1"/>
  <c r="EW32" i="3" s="1"/>
  <c r="EX32" i="3" s="1"/>
  <c r="EY32" i="3" s="1"/>
  <c r="EZ32" i="3" s="1"/>
  <c r="FA32" i="3" s="1"/>
  <c r="FB32" i="3" s="1"/>
  <c r="FC32" i="3" s="1"/>
  <c r="FD32" i="3" s="1"/>
  <c r="FE32" i="3" s="1"/>
  <c r="FF32" i="3" s="1"/>
  <c r="FG32" i="3" s="1"/>
  <c r="FH32" i="3" s="1"/>
  <c r="FI32" i="3" s="1"/>
  <c r="FJ32" i="3" s="1"/>
  <c r="FK32" i="3" s="1"/>
  <c r="FL32" i="3" s="1"/>
  <c r="FM32" i="3" s="1"/>
  <c r="FN32" i="3" s="1"/>
  <c r="FO32" i="3" s="1"/>
  <c r="FP32" i="3" s="1"/>
  <c r="FQ32" i="3" s="1"/>
  <c r="FR32" i="3" s="1"/>
  <c r="FS32" i="3" s="1"/>
  <c r="FT32" i="3" s="1"/>
  <c r="FU32" i="3" s="1"/>
  <c r="FV32" i="3" s="1"/>
  <c r="FW32" i="3" s="1"/>
  <c r="FX32" i="3" s="1"/>
  <c r="FY32" i="3" s="1"/>
  <c r="FZ32" i="3" s="1"/>
  <c r="GA32" i="3" s="1"/>
  <c r="GB32" i="3" s="1"/>
  <c r="GC32" i="3" s="1"/>
  <c r="GD32" i="3" s="1"/>
  <c r="GE32" i="3" s="1"/>
  <c r="GF32" i="3" s="1"/>
  <c r="GG32" i="3" s="1"/>
  <c r="GH32" i="3" s="1"/>
  <c r="GI32" i="3" s="1"/>
  <c r="GJ32" i="3" s="1"/>
  <c r="GK32" i="3" s="1"/>
  <c r="GL32" i="3" s="1"/>
  <c r="GM32" i="3" s="1"/>
  <c r="GN32" i="3" s="1"/>
  <c r="GO32" i="3" s="1"/>
  <c r="GP32" i="3" s="1"/>
  <c r="GQ32" i="3" s="1"/>
  <c r="GR32" i="3" s="1"/>
  <c r="GS32" i="3" s="1"/>
  <c r="GT32" i="3" s="1"/>
  <c r="GU32" i="3" s="1"/>
  <c r="GV32" i="3" s="1"/>
  <c r="GW32" i="3" s="1"/>
  <c r="GX32" i="3" s="1"/>
  <c r="GY32" i="3" s="1"/>
  <c r="GZ32" i="3" s="1"/>
  <c r="HA32" i="3" s="1"/>
  <c r="HB32" i="3" s="1"/>
  <c r="HC32" i="3" s="1"/>
  <c r="HD32" i="3" s="1"/>
  <c r="HE32" i="3" s="1"/>
  <c r="HF32" i="3" s="1"/>
  <c r="HG32" i="3" s="1"/>
  <c r="HH32" i="3" s="1"/>
  <c r="HI32" i="3" s="1"/>
  <c r="HJ32" i="3" s="1"/>
  <c r="HK32" i="3" s="1"/>
  <c r="HL32" i="3" s="1"/>
  <c r="HM32" i="3" s="1"/>
  <c r="AB77" i="3"/>
  <c r="AC77" i="3" s="1"/>
  <c r="AD77" i="3" s="1"/>
  <c r="AE77" i="3" s="1"/>
  <c r="AF77" i="3" s="1"/>
  <c r="AG77" i="3" s="1"/>
  <c r="AH77" i="3" s="1"/>
  <c r="AI77" i="3" s="1"/>
  <c r="AJ77" i="3" s="1"/>
  <c r="AK77" i="3" s="1"/>
  <c r="AL77" i="3" s="1"/>
  <c r="AM77" i="3" s="1"/>
  <c r="AN77" i="3" s="1"/>
  <c r="AO77" i="3" s="1"/>
  <c r="AP77" i="3" s="1"/>
  <c r="AQ77" i="3" s="1"/>
  <c r="AR77" i="3" s="1"/>
  <c r="AS77" i="3" s="1"/>
  <c r="AT77" i="3" s="1"/>
  <c r="AU77" i="3" s="1"/>
  <c r="AV77" i="3" s="1"/>
  <c r="AW77" i="3" s="1"/>
  <c r="AX77" i="3" s="1"/>
  <c r="AY77" i="3" s="1"/>
  <c r="AZ77" i="3" s="1"/>
  <c r="BA77" i="3" s="1"/>
  <c r="BB77" i="3" s="1"/>
  <c r="BC77" i="3" s="1"/>
  <c r="BD77" i="3" s="1"/>
  <c r="BE77" i="3" s="1"/>
  <c r="BF77" i="3" s="1"/>
  <c r="BG77" i="3" s="1"/>
  <c r="BH77" i="3" s="1"/>
  <c r="BI77" i="3" s="1"/>
  <c r="BJ77" i="3" s="1"/>
  <c r="BK77" i="3" s="1"/>
  <c r="BL77" i="3" s="1"/>
  <c r="BM77" i="3" s="1"/>
  <c r="BN77" i="3" s="1"/>
  <c r="BO77" i="3" s="1"/>
  <c r="BP77" i="3" s="1"/>
  <c r="BQ77" i="3" s="1"/>
  <c r="BR77" i="3" s="1"/>
  <c r="BS77" i="3" s="1"/>
  <c r="BT77" i="3" s="1"/>
  <c r="BU77" i="3" s="1"/>
  <c r="BV77" i="3" s="1"/>
  <c r="BW77" i="3" s="1"/>
  <c r="BX77" i="3" s="1"/>
  <c r="BY77" i="3" s="1"/>
  <c r="BZ77" i="3" s="1"/>
  <c r="CA77" i="3" s="1"/>
  <c r="CB77" i="3" s="1"/>
  <c r="CC77" i="3" s="1"/>
  <c r="CD77" i="3" s="1"/>
  <c r="CE77" i="3" s="1"/>
  <c r="CF77" i="3" s="1"/>
  <c r="CG77" i="3" s="1"/>
  <c r="CH77" i="3" s="1"/>
  <c r="CI77" i="3" s="1"/>
  <c r="CJ77" i="3" s="1"/>
  <c r="CK77" i="3" s="1"/>
  <c r="CL77" i="3" s="1"/>
  <c r="CM77" i="3" s="1"/>
  <c r="CN77" i="3" s="1"/>
  <c r="CO77" i="3" s="1"/>
  <c r="CP77" i="3" s="1"/>
  <c r="CQ77" i="3" s="1"/>
  <c r="CR77" i="3" s="1"/>
  <c r="CS77" i="3" s="1"/>
  <c r="CT77" i="3" s="1"/>
  <c r="CU77" i="3" s="1"/>
  <c r="CV77" i="3" s="1"/>
  <c r="CW77" i="3" s="1"/>
  <c r="CX77" i="3" s="1"/>
  <c r="CY77" i="3" s="1"/>
  <c r="CZ77" i="3" s="1"/>
  <c r="DA77" i="3" s="1"/>
  <c r="DB77" i="3" s="1"/>
  <c r="DC77" i="3" s="1"/>
  <c r="DD77" i="3" s="1"/>
  <c r="DE77" i="3" s="1"/>
  <c r="DF77" i="3" s="1"/>
  <c r="DG77" i="3" s="1"/>
  <c r="DH77" i="3" s="1"/>
  <c r="DI77" i="3" s="1"/>
  <c r="DJ77" i="3" s="1"/>
  <c r="DK77" i="3" s="1"/>
  <c r="DL77" i="3" s="1"/>
  <c r="DM77" i="3" s="1"/>
  <c r="DN77" i="3" s="1"/>
  <c r="DO77" i="3" s="1"/>
  <c r="DP77" i="3" s="1"/>
  <c r="DQ77" i="3" s="1"/>
  <c r="DR77" i="3" s="1"/>
  <c r="DS77" i="3" s="1"/>
  <c r="DT77" i="3" s="1"/>
  <c r="DU77" i="3" s="1"/>
  <c r="DV77" i="3" s="1"/>
  <c r="DW77" i="3" s="1"/>
  <c r="DX77" i="3" s="1"/>
  <c r="DY77" i="3" s="1"/>
  <c r="DZ77" i="3" s="1"/>
  <c r="EA77" i="3" s="1"/>
  <c r="EB77" i="3" s="1"/>
  <c r="EC77" i="3" s="1"/>
  <c r="ED77" i="3" s="1"/>
  <c r="EE77" i="3" s="1"/>
  <c r="EF77" i="3" s="1"/>
  <c r="EG77" i="3" s="1"/>
  <c r="EH77" i="3" s="1"/>
  <c r="EI77" i="3" s="1"/>
  <c r="EJ77" i="3" s="1"/>
  <c r="EK77" i="3" s="1"/>
  <c r="EL77" i="3" s="1"/>
  <c r="EM77" i="3" s="1"/>
  <c r="EN77" i="3" s="1"/>
  <c r="EO77" i="3" s="1"/>
  <c r="EP77" i="3" s="1"/>
  <c r="EQ77" i="3" s="1"/>
  <c r="ER77" i="3" s="1"/>
  <c r="ES77" i="3" s="1"/>
  <c r="ET77" i="3" s="1"/>
  <c r="EU77" i="3" s="1"/>
  <c r="EV77" i="3" s="1"/>
  <c r="EW77" i="3" s="1"/>
  <c r="EX77" i="3" s="1"/>
  <c r="EY77" i="3" s="1"/>
  <c r="EZ77" i="3" s="1"/>
  <c r="FA77" i="3" s="1"/>
  <c r="FB77" i="3" s="1"/>
  <c r="FC77" i="3" s="1"/>
  <c r="FD77" i="3" s="1"/>
  <c r="FE77" i="3" s="1"/>
  <c r="FF77" i="3" s="1"/>
  <c r="FG77" i="3" s="1"/>
  <c r="FH77" i="3" s="1"/>
  <c r="FI77" i="3" s="1"/>
  <c r="FJ77" i="3" s="1"/>
  <c r="FK77" i="3" s="1"/>
  <c r="FL77" i="3" s="1"/>
  <c r="FM77" i="3" s="1"/>
  <c r="FN77" i="3" s="1"/>
  <c r="FO77" i="3" s="1"/>
  <c r="FP77" i="3" s="1"/>
  <c r="FQ77" i="3" s="1"/>
  <c r="FR77" i="3" s="1"/>
  <c r="FS77" i="3" s="1"/>
  <c r="FT77" i="3" s="1"/>
  <c r="FU77" i="3" s="1"/>
  <c r="FV77" i="3" s="1"/>
  <c r="FW77" i="3" s="1"/>
  <c r="FX77" i="3" s="1"/>
  <c r="FY77" i="3" s="1"/>
  <c r="FZ77" i="3" s="1"/>
  <c r="GA77" i="3" s="1"/>
  <c r="GB77" i="3" s="1"/>
  <c r="GC77" i="3" s="1"/>
  <c r="GD77" i="3" s="1"/>
  <c r="GE77" i="3" s="1"/>
  <c r="GF77" i="3" s="1"/>
  <c r="GG77" i="3" s="1"/>
  <c r="GH77" i="3" s="1"/>
  <c r="GI77" i="3" s="1"/>
  <c r="GJ77" i="3" s="1"/>
  <c r="GK77" i="3" s="1"/>
  <c r="GL77" i="3" s="1"/>
  <c r="GM77" i="3" s="1"/>
  <c r="GN77" i="3" s="1"/>
  <c r="GO77" i="3" s="1"/>
  <c r="GP77" i="3" s="1"/>
  <c r="GQ77" i="3" s="1"/>
  <c r="GR77" i="3" s="1"/>
  <c r="GS77" i="3" s="1"/>
  <c r="GT77" i="3" s="1"/>
  <c r="GU77" i="3" s="1"/>
  <c r="GV77" i="3" s="1"/>
  <c r="GW77" i="3" s="1"/>
  <c r="GX77" i="3" s="1"/>
  <c r="GY77" i="3" s="1"/>
  <c r="GZ77" i="3" s="1"/>
  <c r="HA77" i="3" s="1"/>
  <c r="HB77" i="3" s="1"/>
  <c r="HC77" i="3" s="1"/>
  <c r="HD77" i="3" s="1"/>
  <c r="HE77" i="3" s="1"/>
  <c r="HF77" i="3" s="1"/>
  <c r="HG77" i="3" s="1"/>
  <c r="HH77" i="3" s="1"/>
  <c r="HI77" i="3" s="1"/>
  <c r="HJ77" i="3" s="1"/>
  <c r="HK77" i="3" s="1"/>
  <c r="HL77" i="3" s="1"/>
  <c r="HM77" i="3" s="1"/>
  <c r="Q110" i="3"/>
  <c r="Q76" i="3"/>
  <c r="AB199" i="3"/>
  <c r="AC199" i="3" s="1"/>
  <c r="AD199" i="3" s="1"/>
  <c r="AE199" i="3" s="1"/>
  <c r="AF199" i="3" s="1"/>
  <c r="AG199" i="3" s="1"/>
  <c r="AH199" i="3" s="1"/>
  <c r="AI199" i="3" s="1"/>
  <c r="AJ199" i="3" s="1"/>
  <c r="AK199" i="3" s="1"/>
  <c r="AL199" i="3" s="1"/>
  <c r="AM199" i="3" s="1"/>
  <c r="AN199" i="3" s="1"/>
  <c r="AO199" i="3" s="1"/>
  <c r="AP199" i="3" s="1"/>
  <c r="AQ199" i="3" s="1"/>
  <c r="AR199" i="3" s="1"/>
  <c r="AS199" i="3" s="1"/>
  <c r="AT199" i="3" s="1"/>
  <c r="AU199" i="3" s="1"/>
  <c r="AV199" i="3" s="1"/>
  <c r="AW199" i="3" s="1"/>
  <c r="AX199" i="3" s="1"/>
  <c r="AY199" i="3" s="1"/>
  <c r="AZ199" i="3" s="1"/>
  <c r="BA199" i="3" s="1"/>
  <c r="BB199" i="3" s="1"/>
  <c r="BC199" i="3" s="1"/>
  <c r="BD199" i="3" s="1"/>
  <c r="BE199" i="3" s="1"/>
  <c r="BF199" i="3" s="1"/>
  <c r="BG199" i="3" s="1"/>
  <c r="BH199" i="3" s="1"/>
  <c r="BI199" i="3" s="1"/>
  <c r="BJ199" i="3" s="1"/>
  <c r="BK199" i="3" s="1"/>
  <c r="BL199" i="3" s="1"/>
  <c r="BM199" i="3" s="1"/>
  <c r="BN199" i="3" s="1"/>
  <c r="BO199" i="3" s="1"/>
  <c r="BP199" i="3" s="1"/>
  <c r="BQ199" i="3" s="1"/>
  <c r="BR199" i="3" s="1"/>
  <c r="BS199" i="3" s="1"/>
  <c r="BT199" i="3" s="1"/>
  <c r="BU199" i="3" s="1"/>
  <c r="BV199" i="3" s="1"/>
  <c r="BW199" i="3" s="1"/>
  <c r="BX199" i="3" s="1"/>
  <c r="BY199" i="3" s="1"/>
  <c r="BZ199" i="3" s="1"/>
  <c r="CA199" i="3" s="1"/>
  <c r="CB199" i="3" s="1"/>
  <c r="CC199" i="3" s="1"/>
  <c r="CD199" i="3" s="1"/>
  <c r="CE199" i="3" s="1"/>
  <c r="CF199" i="3" s="1"/>
  <c r="CG199" i="3" s="1"/>
  <c r="CH199" i="3" s="1"/>
  <c r="CI199" i="3" s="1"/>
  <c r="CJ199" i="3" s="1"/>
  <c r="CK199" i="3" s="1"/>
  <c r="CL199" i="3" s="1"/>
  <c r="CM199" i="3" s="1"/>
  <c r="CN199" i="3" s="1"/>
  <c r="CO199" i="3" s="1"/>
  <c r="CP199" i="3" s="1"/>
  <c r="CQ199" i="3" s="1"/>
  <c r="CR199" i="3" s="1"/>
  <c r="CS199" i="3" s="1"/>
  <c r="CT199" i="3" s="1"/>
  <c r="CU199" i="3" s="1"/>
  <c r="CV199" i="3" s="1"/>
  <c r="CW199" i="3" s="1"/>
  <c r="CX199" i="3" s="1"/>
  <c r="CY199" i="3" s="1"/>
  <c r="CZ199" i="3" s="1"/>
  <c r="DA199" i="3" s="1"/>
  <c r="DB199" i="3" s="1"/>
  <c r="DC199" i="3" s="1"/>
  <c r="DD199" i="3" s="1"/>
  <c r="DE199" i="3" s="1"/>
  <c r="DF199" i="3" s="1"/>
  <c r="DG199" i="3" s="1"/>
  <c r="DH199" i="3" s="1"/>
  <c r="DI199" i="3" s="1"/>
  <c r="DJ199" i="3" s="1"/>
  <c r="DK199" i="3" s="1"/>
  <c r="DL199" i="3" s="1"/>
  <c r="DM199" i="3" s="1"/>
  <c r="DN199" i="3" s="1"/>
  <c r="DO199" i="3" s="1"/>
  <c r="DP199" i="3" s="1"/>
  <c r="DQ199" i="3" s="1"/>
  <c r="DR199" i="3" s="1"/>
  <c r="DS199" i="3" s="1"/>
  <c r="DT199" i="3" s="1"/>
  <c r="DU199" i="3" s="1"/>
  <c r="DV199" i="3" s="1"/>
  <c r="DW199" i="3" s="1"/>
  <c r="DX199" i="3" s="1"/>
  <c r="DY199" i="3" s="1"/>
  <c r="DZ199" i="3" s="1"/>
  <c r="EA199" i="3" s="1"/>
  <c r="EB199" i="3" s="1"/>
  <c r="EC199" i="3" s="1"/>
  <c r="ED199" i="3" s="1"/>
  <c r="EE199" i="3" s="1"/>
  <c r="EF199" i="3" s="1"/>
  <c r="EG199" i="3" s="1"/>
  <c r="EH199" i="3" s="1"/>
  <c r="EI199" i="3" s="1"/>
  <c r="EJ199" i="3" s="1"/>
  <c r="EK199" i="3" s="1"/>
  <c r="EL199" i="3" s="1"/>
  <c r="EM199" i="3" s="1"/>
  <c r="EN199" i="3" s="1"/>
  <c r="EO199" i="3" s="1"/>
  <c r="EP199" i="3" s="1"/>
  <c r="EQ199" i="3" s="1"/>
  <c r="ER199" i="3" s="1"/>
  <c r="ES199" i="3" s="1"/>
  <c r="ET199" i="3" s="1"/>
  <c r="EU199" i="3" s="1"/>
  <c r="EV199" i="3" s="1"/>
  <c r="EW199" i="3" s="1"/>
  <c r="EX199" i="3" s="1"/>
  <c r="EY199" i="3" s="1"/>
  <c r="EZ199" i="3" s="1"/>
  <c r="FA199" i="3" s="1"/>
  <c r="FB199" i="3" s="1"/>
  <c r="FC199" i="3" s="1"/>
  <c r="FD199" i="3" s="1"/>
  <c r="FE199" i="3" s="1"/>
  <c r="FF199" i="3" s="1"/>
  <c r="FG199" i="3" s="1"/>
  <c r="FH199" i="3" s="1"/>
  <c r="FI199" i="3" s="1"/>
  <c r="FJ199" i="3" s="1"/>
  <c r="FK199" i="3" s="1"/>
  <c r="FL199" i="3" s="1"/>
  <c r="FM199" i="3" s="1"/>
  <c r="FN199" i="3" s="1"/>
  <c r="FO199" i="3" s="1"/>
  <c r="FP199" i="3" s="1"/>
  <c r="FQ199" i="3" s="1"/>
  <c r="FR199" i="3" s="1"/>
  <c r="FS199" i="3" s="1"/>
  <c r="FT199" i="3" s="1"/>
  <c r="FU199" i="3" s="1"/>
  <c r="FV199" i="3" s="1"/>
  <c r="FW199" i="3" s="1"/>
  <c r="FX199" i="3" s="1"/>
  <c r="FY199" i="3" s="1"/>
  <c r="FZ199" i="3" s="1"/>
  <c r="GA199" i="3" s="1"/>
  <c r="GB199" i="3" s="1"/>
  <c r="GC199" i="3" s="1"/>
  <c r="GD199" i="3" s="1"/>
  <c r="GE199" i="3" s="1"/>
  <c r="GF199" i="3" s="1"/>
  <c r="GG199" i="3" s="1"/>
  <c r="GH199" i="3" s="1"/>
  <c r="GI199" i="3" s="1"/>
  <c r="GJ199" i="3" s="1"/>
  <c r="GK199" i="3" s="1"/>
  <c r="GL199" i="3" s="1"/>
  <c r="GM199" i="3" s="1"/>
  <c r="GN199" i="3" s="1"/>
  <c r="GO199" i="3" s="1"/>
  <c r="GP199" i="3" s="1"/>
  <c r="GQ199" i="3" s="1"/>
  <c r="GR199" i="3" s="1"/>
  <c r="GS199" i="3" s="1"/>
  <c r="GT199" i="3" s="1"/>
  <c r="GU199" i="3" s="1"/>
  <c r="GV199" i="3" s="1"/>
  <c r="GW199" i="3" s="1"/>
  <c r="GX199" i="3" s="1"/>
  <c r="GY199" i="3" s="1"/>
  <c r="GZ199" i="3" s="1"/>
  <c r="HA199" i="3" s="1"/>
  <c r="HB199" i="3" s="1"/>
  <c r="HC199" i="3" s="1"/>
  <c r="HD199" i="3" s="1"/>
  <c r="HE199" i="3" s="1"/>
  <c r="HF199" i="3" s="1"/>
  <c r="HG199" i="3" s="1"/>
  <c r="HH199" i="3" s="1"/>
  <c r="HI199" i="3" s="1"/>
  <c r="HJ199" i="3" s="1"/>
  <c r="HK199" i="3" s="1"/>
  <c r="HL199" i="3" s="1"/>
  <c r="HM199" i="3" s="1"/>
  <c r="AB181" i="3"/>
  <c r="AC181" i="3" s="1"/>
  <c r="AD181" i="3" s="1"/>
  <c r="AE181" i="3" s="1"/>
  <c r="AF181" i="3" s="1"/>
  <c r="AG181" i="3" s="1"/>
  <c r="AH181" i="3" s="1"/>
  <c r="AI181" i="3" s="1"/>
  <c r="AJ181" i="3" s="1"/>
  <c r="AK181" i="3" s="1"/>
  <c r="AL181" i="3" s="1"/>
  <c r="AM181" i="3" s="1"/>
  <c r="AN181" i="3" s="1"/>
  <c r="AO181" i="3" s="1"/>
  <c r="AP181" i="3" s="1"/>
  <c r="AQ181" i="3" s="1"/>
  <c r="AR181" i="3" s="1"/>
  <c r="AS181" i="3" s="1"/>
  <c r="AT181" i="3" s="1"/>
  <c r="AU181" i="3" s="1"/>
  <c r="AV181" i="3" s="1"/>
  <c r="AW181" i="3" s="1"/>
  <c r="AX181" i="3" s="1"/>
  <c r="AY181" i="3" s="1"/>
  <c r="AZ181" i="3" s="1"/>
  <c r="BA181" i="3" s="1"/>
  <c r="BB181" i="3" s="1"/>
  <c r="BC181" i="3" s="1"/>
  <c r="BD181" i="3" s="1"/>
  <c r="BE181" i="3" s="1"/>
  <c r="BF181" i="3" s="1"/>
  <c r="BG181" i="3" s="1"/>
  <c r="BH181" i="3" s="1"/>
  <c r="BI181" i="3" s="1"/>
  <c r="BJ181" i="3" s="1"/>
  <c r="BK181" i="3" s="1"/>
  <c r="BL181" i="3" s="1"/>
  <c r="BM181" i="3" s="1"/>
  <c r="BN181" i="3" s="1"/>
  <c r="BO181" i="3" s="1"/>
  <c r="BP181" i="3" s="1"/>
  <c r="BQ181" i="3" s="1"/>
  <c r="BR181" i="3" s="1"/>
  <c r="BS181" i="3" s="1"/>
  <c r="BT181" i="3" s="1"/>
  <c r="BU181" i="3" s="1"/>
  <c r="BV181" i="3" s="1"/>
  <c r="BW181" i="3" s="1"/>
  <c r="BX181" i="3" s="1"/>
  <c r="BY181" i="3" s="1"/>
  <c r="BZ181" i="3" s="1"/>
  <c r="CA181" i="3" s="1"/>
  <c r="CB181" i="3" s="1"/>
  <c r="CC181" i="3" s="1"/>
  <c r="CD181" i="3" s="1"/>
  <c r="CE181" i="3" s="1"/>
  <c r="CF181" i="3" s="1"/>
  <c r="CG181" i="3" s="1"/>
  <c r="CH181" i="3" s="1"/>
  <c r="CI181" i="3" s="1"/>
  <c r="CJ181" i="3" s="1"/>
  <c r="CK181" i="3" s="1"/>
  <c r="CL181" i="3" s="1"/>
  <c r="CM181" i="3" s="1"/>
  <c r="CN181" i="3" s="1"/>
  <c r="CO181" i="3" s="1"/>
  <c r="CP181" i="3" s="1"/>
  <c r="CQ181" i="3" s="1"/>
  <c r="CR181" i="3" s="1"/>
  <c r="CS181" i="3" s="1"/>
  <c r="CT181" i="3" s="1"/>
  <c r="CU181" i="3" s="1"/>
  <c r="CV181" i="3" s="1"/>
  <c r="CW181" i="3" s="1"/>
  <c r="CX181" i="3" s="1"/>
  <c r="CY181" i="3" s="1"/>
  <c r="CZ181" i="3" s="1"/>
  <c r="DA181" i="3" s="1"/>
  <c r="DB181" i="3" s="1"/>
  <c r="DC181" i="3" s="1"/>
  <c r="DD181" i="3" s="1"/>
  <c r="DE181" i="3" s="1"/>
  <c r="DF181" i="3" s="1"/>
  <c r="DG181" i="3" s="1"/>
  <c r="DH181" i="3" s="1"/>
  <c r="DI181" i="3" s="1"/>
  <c r="DJ181" i="3" s="1"/>
  <c r="DK181" i="3" s="1"/>
  <c r="DL181" i="3" s="1"/>
  <c r="DM181" i="3" s="1"/>
  <c r="DN181" i="3" s="1"/>
  <c r="DO181" i="3" s="1"/>
  <c r="DP181" i="3" s="1"/>
  <c r="DQ181" i="3" s="1"/>
  <c r="DR181" i="3" s="1"/>
  <c r="DS181" i="3" s="1"/>
  <c r="DT181" i="3" s="1"/>
  <c r="DU181" i="3" s="1"/>
  <c r="DV181" i="3" s="1"/>
  <c r="DW181" i="3" s="1"/>
  <c r="DX181" i="3" s="1"/>
  <c r="DY181" i="3" s="1"/>
  <c r="DZ181" i="3" s="1"/>
  <c r="EA181" i="3" s="1"/>
  <c r="EB181" i="3" s="1"/>
  <c r="EC181" i="3" s="1"/>
  <c r="ED181" i="3" s="1"/>
  <c r="EE181" i="3" s="1"/>
  <c r="EF181" i="3" s="1"/>
  <c r="EG181" i="3" s="1"/>
  <c r="EH181" i="3" s="1"/>
  <c r="EI181" i="3" s="1"/>
  <c r="EJ181" i="3" s="1"/>
  <c r="EK181" i="3" s="1"/>
  <c r="EL181" i="3" s="1"/>
  <c r="EM181" i="3" s="1"/>
  <c r="EN181" i="3" s="1"/>
  <c r="EO181" i="3" s="1"/>
  <c r="EP181" i="3" s="1"/>
  <c r="EQ181" i="3" s="1"/>
  <c r="ER181" i="3" s="1"/>
  <c r="ES181" i="3" s="1"/>
  <c r="ET181" i="3" s="1"/>
  <c r="EU181" i="3" s="1"/>
  <c r="EV181" i="3" s="1"/>
  <c r="EW181" i="3" s="1"/>
  <c r="EX181" i="3" s="1"/>
  <c r="EY181" i="3" s="1"/>
  <c r="EZ181" i="3" s="1"/>
  <c r="FA181" i="3" s="1"/>
  <c r="FB181" i="3" s="1"/>
  <c r="FC181" i="3" s="1"/>
  <c r="FD181" i="3" s="1"/>
  <c r="FE181" i="3" s="1"/>
  <c r="FF181" i="3" s="1"/>
  <c r="FG181" i="3" s="1"/>
  <c r="FH181" i="3" s="1"/>
  <c r="FI181" i="3" s="1"/>
  <c r="FJ181" i="3" s="1"/>
  <c r="FK181" i="3" s="1"/>
  <c r="FL181" i="3" s="1"/>
  <c r="FM181" i="3" s="1"/>
  <c r="FN181" i="3" s="1"/>
  <c r="FO181" i="3" s="1"/>
  <c r="FP181" i="3" s="1"/>
  <c r="FQ181" i="3" s="1"/>
  <c r="FR181" i="3" s="1"/>
  <c r="FS181" i="3" s="1"/>
  <c r="FT181" i="3" s="1"/>
  <c r="FU181" i="3" s="1"/>
  <c r="FV181" i="3" s="1"/>
  <c r="FW181" i="3" s="1"/>
  <c r="FX181" i="3" s="1"/>
  <c r="FY181" i="3" s="1"/>
  <c r="FZ181" i="3" s="1"/>
  <c r="GA181" i="3" s="1"/>
  <c r="GB181" i="3" s="1"/>
  <c r="GC181" i="3" s="1"/>
  <c r="GD181" i="3" s="1"/>
  <c r="GE181" i="3" s="1"/>
  <c r="GF181" i="3" s="1"/>
  <c r="GG181" i="3" s="1"/>
  <c r="GH181" i="3" s="1"/>
  <c r="GI181" i="3" s="1"/>
  <c r="GJ181" i="3" s="1"/>
  <c r="GK181" i="3" s="1"/>
  <c r="GL181" i="3" s="1"/>
  <c r="GM181" i="3" s="1"/>
  <c r="GN181" i="3" s="1"/>
  <c r="GO181" i="3" s="1"/>
  <c r="GP181" i="3" s="1"/>
  <c r="GQ181" i="3" s="1"/>
  <c r="GR181" i="3" s="1"/>
  <c r="GS181" i="3" s="1"/>
  <c r="GT181" i="3" s="1"/>
  <c r="GU181" i="3" s="1"/>
  <c r="GV181" i="3" s="1"/>
  <c r="GW181" i="3" s="1"/>
  <c r="GX181" i="3" s="1"/>
  <c r="GY181" i="3" s="1"/>
  <c r="GZ181" i="3" s="1"/>
  <c r="HA181" i="3" s="1"/>
  <c r="HB181" i="3" s="1"/>
  <c r="HC181" i="3" s="1"/>
  <c r="HD181" i="3" s="1"/>
  <c r="HE181" i="3" s="1"/>
  <c r="HF181" i="3" s="1"/>
  <c r="HG181" i="3" s="1"/>
  <c r="HH181" i="3" s="1"/>
  <c r="HI181" i="3" s="1"/>
  <c r="HJ181" i="3" s="1"/>
  <c r="HK181" i="3" s="1"/>
  <c r="HL181" i="3" s="1"/>
  <c r="HM181" i="3" s="1"/>
  <c r="AB116" i="3"/>
  <c r="AC116" i="3" s="1"/>
  <c r="AD116" i="3" s="1"/>
  <c r="AE116" i="3" s="1"/>
  <c r="AF116" i="3" s="1"/>
  <c r="AG116" i="3" s="1"/>
  <c r="AH116" i="3" s="1"/>
  <c r="AI116" i="3" s="1"/>
  <c r="AJ116" i="3" s="1"/>
  <c r="AK116" i="3" s="1"/>
  <c r="AL116" i="3" s="1"/>
  <c r="AM116" i="3" s="1"/>
  <c r="AN116" i="3" s="1"/>
  <c r="AO116" i="3" s="1"/>
  <c r="AP116" i="3" s="1"/>
  <c r="AQ116" i="3" s="1"/>
  <c r="AR116" i="3" s="1"/>
  <c r="AS116" i="3" s="1"/>
  <c r="AT116" i="3" s="1"/>
  <c r="AU116" i="3" s="1"/>
  <c r="AV116" i="3" s="1"/>
  <c r="AW116" i="3" s="1"/>
  <c r="AX116" i="3" s="1"/>
  <c r="AY116" i="3" s="1"/>
  <c r="AZ116" i="3" s="1"/>
  <c r="BA116" i="3" s="1"/>
  <c r="BB116" i="3" s="1"/>
  <c r="BC116" i="3" s="1"/>
  <c r="BD116" i="3" s="1"/>
  <c r="BE116" i="3" s="1"/>
  <c r="BF116" i="3" s="1"/>
  <c r="BG116" i="3" s="1"/>
  <c r="BH116" i="3" s="1"/>
  <c r="BI116" i="3" s="1"/>
  <c r="BJ116" i="3" s="1"/>
  <c r="BK116" i="3" s="1"/>
  <c r="BL116" i="3" s="1"/>
  <c r="BM116" i="3" s="1"/>
  <c r="BN116" i="3" s="1"/>
  <c r="BO116" i="3" s="1"/>
  <c r="BP116" i="3" s="1"/>
  <c r="BQ116" i="3" s="1"/>
  <c r="BR116" i="3" s="1"/>
  <c r="BS116" i="3" s="1"/>
  <c r="BT116" i="3" s="1"/>
  <c r="BU116" i="3" s="1"/>
  <c r="BV116" i="3" s="1"/>
  <c r="BW116" i="3" s="1"/>
  <c r="BX116" i="3" s="1"/>
  <c r="BY116" i="3" s="1"/>
  <c r="BZ116" i="3" s="1"/>
  <c r="CA116" i="3" s="1"/>
  <c r="CB116" i="3" s="1"/>
  <c r="CC116" i="3" s="1"/>
  <c r="CD116" i="3" s="1"/>
  <c r="CE116" i="3" s="1"/>
  <c r="CF116" i="3" s="1"/>
  <c r="CG116" i="3" s="1"/>
  <c r="CH116" i="3" s="1"/>
  <c r="CI116" i="3" s="1"/>
  <c r="CJ116" i="3" s="1"/>
  <c r="CK116" i="3" s="1"/>
  <c r="CL116" i="3" s="1"/>
  <c r="CM116" i="3" s="1"/>
  <c r="CN116" i="3" s="1"/>
  <c r="CO116" i="3" s="1"/>
  <c r="CP116" i="3" s="1"/>
  <c r="CQ116" i="3" s="1"/>
  <c r="CR116" i="3" s="1"/>
  <c r="CS116" i="3" s="1"/>
  <c r="CT116" i="3" s="1"/>
  <c r="CU116" i="3" s="1"/>
  <c r="CV116" i="3" s="1"/>
  <c r="CW116" i="3" s="1"/>
  <c r="CX116" i="3" s="1"/>
  <c r="CY116" i="3" s="1"/>
  <c r="CZ116" i="3" s="1"/>
  <c r="DA116" i="3" s="1"/>
  <c r="DB116" i="3" s="1"/>
  <c r="DC116" i="3" s="1"/>
  <c r="DD116" i="3" s="1"/>
  <c r="DE116" i="3" s="1"/>
  <c r="DF116" i="3" s="1"/>
  <c r="DG116" i="3" s="1"/>
  <c r="DH116" i="3" s="1"/>
  <c r="DI116" i="3" s="1"/>
  <c r="DJ116" i="3" s="1"/>
  <c r="DK116" i="3" s="1"/>
  <c r="DL116" i="3" s="1"/>
  <c r="DM116" i="3" s="1"/>
  <c r="DN116" i="3" s="1"/>
  <c r="DO116" i="3" s="1"/>
  <c r="DP116" i="3" s="1"/>
  <c r="DQ116" i="3" s="1"/>
  <c r="DR116" i="3" s="1"/>
  <c r="DS116" i="3" s="1"/>
  <c r="DT116" i="3" s="1"/>
  <c r="DU116" i="3" s="1"/>
  <c r="DV116" i="3" s="1"/>
  <c r="DW116" i="3" s="1"/>
  <c r="DX116" i="3" s="1"/>
  <c r="DY116" i="3" s="1"/>
  <c r="DZ116" i="3" s="1"/>
  <c r="EA116" i="3" s="1"/>
  <c r="EB116" i="3" s="1"/>
  <c r="EC116" i="3" s="1"/>
  <c r="ED116" i="3" s="1"/>
  <c r="EE116" i="3" s="1"/>
  <c r="EF116" i="3" s="1"/>
  <c r="EG116" i="3" s="1"/>
  <c r="EH116" i="3" s="1"/>
  <c r="EI116" i="3" s="1"/>
  <c r="EJ116" i="3" s="1"/>
  <c r="EK116" i="3" s="1"/>
  <c r="EL116" i="3" s="1"/>
  <c r="EM116" i="3" s="1"/>
  <c r="EN116" i="3" s="1"/>
  <c r="EO116" i="3" s="1"/>
  <c r="EP116" i="3" s="1"/>
  <c r="EQ116" i="3" s="1"/>
  <c r="ER116" i="3" s="1"/>
  <c r="ES116" i="3" s="1"/>
  <c r="ET116" i="3" s="1"/>
  <c r="EU116" i="3" s="1"/>
  <c r="EV116" i="3" s="1"/>
  <c r="EW116" i="3" s="1"/>
  <c r="EX116" i="3" s="1"/>
  <c r="EY116" i="3" s="1"/>
  <c r="EZ116" i="3" s="1"/>
  <c r="FA116" i="3" s="1"/>
  <c r="FB116" i="3" s="1"/>
  <c r="FC116" i="3" s="1"/>
  <c r="FD116" i="3" s="1"/>
  <c r="FE116" i="3" s="1"/>
  <c r="FF116" i="3" s="1"/>
  <c r="FG116" i="3" s="1"/>
  <c r="FH116" i="3" s="1"/>
  <c r="FI116" i="3" s="1"/>
  <c r="FJ116" i="3" s="1"/>
  <c r="FK116" i="3" s="1"/>
  <c r="FL116" i="3" s="1"/>
  <c r="FM116" i="3" s="1"/>
  <c r="FN116" i="3" s="1"/>
  <c r="FO116" i="3" s="1"/>
  <c r="FP116" i="3" s="1"/>
  <c r="FQ116" i="3" s="1"/>
  <c r="FR116" i="3" s="1"/>
  <c r="FS116" i="3" s="1"/>
  <c r="FT116" i="3" s="1"/>
  <c r="FU116" i="3" s="1"/>
  <c r="FV116" i="3" s="1"/>
  <c r="FW116" i="3" s="1"/>
  <c r="FX116" i="3" s="1"/>
  <c r="FY116" i="3" s="1"/>
  <c r="FZ116" i="3" s="1"/>
  <c r="GA116" i="3" s="1"/>
  <c r="GB116" i="3" s="1"/>
  <c r="GC116" i="3" s="1"/>
  <c r="GD116" i="3" s="1"/>
  <c r="GE116" i="3" s="1"/>
  <c r="GF116" i="3" s="1"/>
  <c r="GG116" i="3" s="1"/>
  <c r="GH116" i="3" s="1"/>
  <c r="GI116" i="3" s="1"/>
  <c r="GJ116" i="3" s="1"/>
  <c r="GK116" i="3" s="1"/>
  <c r="GL116" i="3" s="1"/>
  <c r="GM116" i="3" s="1"/>
  <c r="GN116" i="3" s="1"/>
  <c r="GO116" i="3" s="1"/>
  <c r="GP116" i="3" s="1"/>
  <c r="GQ116" i="3" s="1"/>
  <c r="GR116" i="3" s="1"/>
  <c r="GS116" i="3" s="1"/>
  <c r="GT116" i="3" s="1"/>
  <c r="GU116" i="3" s="1"/>
  <c r="GV116" i="3" s="1"/>
  <c r="GW116" i="3" s="1"/>
  <c r="GX116" i="3" s="1"/>
  <c r="GY116" i="3" s="1"/>
  <c r="GZ116" i="3" s="1"/>
  <c r="HA116" i="3" s="1"/>
  <c r="HB116" i="3" s="1"/>
  <c r="HC116" i="3" s="1"/>
  <c r="HD116" i="3" s="1"/>
  <c r="HE116" i="3" s="1"/>
  <c r="HF116" i="3" s="1"/>
  <c r="HG116" i="3" s="1"/>
  <c r="HH116" i="3" s="1"/>
  <c r="HI116" i="3" s="1"/>
  <c r="HJ116" i="3" s="1"/>
  <c r="HK116" i="3" s="1"/>
  <c r="HL116" i="3" s="1"/>
  <c r="HM116" i="3" s="1"/>
  <c r="AB39" i="3"/>
  <c r="AC39" i="3" s="1"/>
  <c r="AD39" i="3" s="1"/>
  <c r="AE39" i="3" s="1"/>
  <c r="AF39" i="3" s="1"/>
  <c r="AG39" i="3" s="1"/>
  <c r="AH39" i="3" s="1"/>
  <c r="AI39" i="3" s="1"/>
  <c r="AJ39" i="3" s="1"/>
  <c r="AK39" i="3" s="1"/>
  <c r="AL39" i="3" s="1"/>
  <c r="AM39" i="3" s="1"/>
  <c r="AN39" i="3" s="1"/>
  <c r="AO39" i="3" s="1"/>
  <c r="AP39" i="3" s="1"/>
  <c r="AQ39" i="3" s="1"/>
  <c r="AR39" i="3" s="1"/>
  <c r="AS39" i="3" s="1"/>
  <c r="AT39" i="3" s="1"/>
  <c r="AU39" i="3" s="1"/>
  <c r="AV39" i="3" s="1"/>
  <c r="AW39" i="3" s="1"/>
  <c r="AX39" i="3" s="1"/>
  <c r="AY39" i="3" s="1"/>
  <c r="AZ39" i="3" s="1"/>
  <c r="BA39" i="3" s="1"/>
  <c r="BB39" i="3" s="1"/>
  <c r="BC39" i="3" s="1"/>
  <c r="BD39" i="3" s="1"/>
  <c r="BE39" i="3" s="1"/>
  <c r="BF39" i="3" s="1"/>
  <c r="BG39" i="3" s="1"/>
  <c r="BH39" i="3" s="1"/>
  <c r="BI39" i="3" s="1"/>
  <c r="BJ39" i="3" s="1"/>
  <c r="BK39" i="3" s="1"/>
  <c r="BL39" i="3" s="1"/>
  <c r="BM39" i="3" s="1"/>
  <c r="BN39" i="3" s="1"/>
  <c r="BO39" i="3" s="1"/>
  <c r="BP39" i="3" s="1"/>
  <c r="BQ39" i="3" s="1"/>
  <c r="BR39" i="3" s="1"/>
  <c r="BS39" i="3" s="1"/>
  <c r="BT39" i="3" s="1"/>
  <c r="BU39" i="3" s="1"/>
  <c r="BV39" i="3" s="1"/>
  <c r="BW39" i="3" s="1"/>
  <c r="BX39" i="3" s="1"/>
  <c r="BY39" i="3" s="1"/>
  <c r="BZ39" i="3" s="1"/>
  <c r="CA39" i="3" s="1"/>
  <c r="CB39" i="3" s="1"/>
  <c r="CC39" i="3" s="1"/>
  <c r="CD39" i="3" s="1"/>
  <c r="CE39" i="3" s="1"/>
  <c r="CF39" i="3" s="1"/>
  <c r="CG39" i="3" s="1"/>
  <c r="CH39" i="3" s="1"/>
  <c r="CI39" i="3" s="1"/>
  <c r="CJ39" i="3" s="1"/>
  <c r="CK39" i="3" s="1"/>
  <c r="CL39" i="3" s="1"/>
  <c r="CM39" i="3" s="1"/>
  <c r="CN39" i="3" s="1"/>
  <c r="CO39" i="3" s="1"/>
  <c r="CP39" i="3" s="1"/>
  <c r="CQ39" i="3" s="1"/>
  <c r="CR39" i="3" s="1"/>
  <c r="CS39" i="3" s="1"/>
  <c r="CT39" i="3" s="1"/>
  <c r="CU39" i="3" s="1"/>
  <c r="CV39" i="3" s="1"/>
  <c r="CW39" i="3" s="1"/>
  <c r="CX39" i="3" s="1"/>
  <c r="CY39" i="3" s="1"/>
  <c r="CZ39" i="3" s="1"/>
  <c r="DA39" i="3" s="1"/>
  <c r="DB39" i="3" s="1"/>
  <c r="DC39" i="3" s="1"/>
  <c r="DD39" i="3" s="1"/>
  <c r="DE39" i="3" s="1"/>
  <c r="DF39" i="3" s="1"/>
  <c r="DG39" i="3" s="1"/>
  <c r="DH39" i="3" s="1"/>
  <c r="DI39" i="3" s="1"/>
  <c r="DJ39" i="3" s="1"/>
  <c r="DK39" i="3" s="1"/>
  <c r="DL39" i="3" s="1"/>
  <c r="DM39" i="3" s="1"/>
  <c r="DN39" i="3" s="1"/>
  <c r="DO39" i="3" s="1"/>
  <c r="DP39" i="3" s="1"/>
  <c r="DQ39" i="3" s="1"/>
  <c r="DR39" i="3" s="1"/>
  <c r="DS39" i="3" s="1"/>
  <c r="DT39" i="3" s="1"/>
  <c r="DU39" i="3" s="1"/>
  <c r="DV39" i="3" s="1"/>
  <c r="DW39" i="3" s="1"/>
  <c r="DX39" i="3" s="1"/>
  <c r="DY39" i="3" s="1"/>
  <c r="DZ39" i="3" s="1"/>
  <c r="EA39" i="3" s="1"/>
  <c r="EB39" i="3" s="1"/>
  <c r="EC39" i="3" s="1"/>
  <c r="ED39" i="3" s="1"/>
  <c r="EE39" i="3" s="1"/>
  <c r="EF39" i="3" s="1"/>
  <c r="EG39" i="3" s="1"/>
  <c r="EH39" i="3" s="1"/>
  <c r="EI39" i="3" s="1"/>
  <c r="EJ39" i="3" s="1"/>
  <c r="EK39" i="3" s="1"/>
  <c r="EL39" i="3" s="1"/>
  <c r="EM39" i="3" s="1"/>
  <c r="EN39" i="3" s="1"/>
  <c r="EO39" i="3" s="1"/>
  <c r="EP39" i="3" s="1"/>
  <c r="EQ39" i="3" s="1"/>
  <c r="ER39" i="3" s="1"/>
  <c r="ES39" i="3" s="1"/>
  <c r="ET39" i="3" s="1"/>
  <c r="EU39" i="3" s="1"/>
  <c r="EV39" i="3" s="1"/>
  <c r="EW39" i="3" s="1"/>
  <c r="EX39" i="3" s="1"/>
  <c r="EY39" i="3" s="1"/>
  <c r="EZ39" i="3" s="1"/>
  <c r="FA39" i="3" s="1"/>
  <c r="FB39" i="3" s="1"/>
  <c r="FC39" i="3" s="1"/>
  <c r="FD39" i="3" s="1"/>
  <c r="FE39" i="3" s="1"/>
  <c r="FF39" i="3" s="1"/>
  <c r="FG39" i="3" s="1"/>
  <c r="FH39" i="3" s="1"/>
  <c r="FI39" i="3" s="1"/>
  <c r="FJ39" i="3" s="1"/>
  <c r="FK39" i="3" s="1"/>
  <c r="FL39" i="3" s="1"/>
  <c r="FM39" i="3" s="1"/>
  <c r="FN39" i="3" s="1"/>
  <c r="FO39" i="3" s="1"/>
  <c r="FP39" i="3" s="1"/>
  <c r="FQ39" i="3" s="1"/>
  <c r="FR39" i="3" s="1"/>
  <c r="FS39" i="3" s="1"/>
  <c r="FT39" i="3" s="1"/>
  <c r="FU39" i="3" s="1"/>
  <c r="FV39" i="3" s="1"/>
  <c r="FW39" i="3" s="1"/>
  <c r="FX39" i="3" s="1"/>
  <c r="FY39" i="3" s="1"/>
  <c r="FZ39" i="3" s="1"/>
  <c r="GA39" i="3" s="1"/>
  <c r="GB39" i="3" s="1"/>
  <c r="GC39" i="3" s="1"/>
  <c r="GD39" i="3" s="1"/>
  <c r="GE39" i="3" s="1"/>
  <c r="GF39" i="3" s="1"/>
  <c r="GG39" i="3" s="1"/>
  <c r="GH39" i="3" s="1"/>
  <c r="GI39" i="3" s="1"/>
  <c r="GJ39" i="3" s="1"/>
  <c r="GK39" i="3" s="1"/>
  <c r="GL39" i="3" s="1"/>
  <c r="GM39" i="3" s="1"/>
  <c r="GN39" i="3" s="1"/>
  <c r="GO39" i="3" s="1"/>
  <c r="GP39" i="3" s="1"/>
  <c r="GQ39" i="3" s="1"/>
  <c r="GR39" i="3" s="1"/>
  <c r="GS39" i="3" s="1"/>
  <c r="GT39" i="3" s="1"/>
  <c r="GU39" i="3" s="1"/>
  <c r="GV39" i="3" s="1"/>
  <c r="GW39" i="3" s="1"/>
  <c r="GX39" i="3" s="1"/>
  <c r="GY39" i="3" s="1"/>
  <c r="GZ39" i="3" s="1"/>
  <c r="HA39" i="3" s="1"/>
  <c r="HB39" i="3" s="1"/>
  <c r="HC39" i="3" s="1"/>
  <c r="HD39" i="3" s="1"/>
  <c r="HE39" i="3" s="1"/>
  <c r="HF39" i="3" s="1"/>
  <c r="HG39" i="3" s="1"/>
  <c r="HH39" i="3" s="1"/>
  <c r="HI39" i="3" s="1"/>
  <c r="HJ39" i="3" s="1"/>
  <c r="HK39" i="3" s="1"/>
  <c r="HL39" i="3" s="1"/>
  <c r="HM39" i="3" s="1"/>
  <c r="AB68" i="3"/>
  <c r="AC68" i="3" s="1"/>
  <c r="AD68" i="3" s="1"/>
  <c r="AE68" i="3" s="1"/>
  <c r="AF68" i="3" s="1"/>
  <c r="AG68" i="3" s="1"/>
  <c r="AH68" i="3" s="1"/>
  <c r="AI68" i="3" s="1"/>
  <c r="AJ68" i="3" s="1"/>
  <c r="AK68" i="3" s="1"/>
  <c r="AL68" i="3" s="1"/>
  <c r="AM68" i="3" s="1"/>
  <c r="AN68" i="3" s="1"/>
  <c r="AO68" i="3" s="1"/>
  <c r="AP68" i="3" s="1"/>
  <c r="AQ68" i="3" s="1"/>
  <c r="AR68" i="3" s="1"/>
  <c r="AS68" i="3" s="1"/>
  <c r="AT68" i="3" s="1"/>
  <c r="AU68" i="3" s="1"/>
  <c r="AV68" i="3" s="1"/>
  <c r="AW68" i="3" s="1"/>
  <c r="AX68" i="3" s="1"/>
  <c r="AY68" i="3" s="1"/>
  <c r="AZ68" i="3" s="1"/>
  <c r="BA68" i="3" s="1"/>
  <c r="BB68" i="3" s="1"/>
  <c r="BC68" i="3" s="1"/>
  <c r="BD68" i="3" s="1"/>
  <c r="BE68" i="3" s="1"/>
  <c r="BF68" i="3" s="1"/>
  <c r="BG68" i="3" s="1"/>
  <c r="BH68" i="3" s="1"/>
  <c r="BI68" i="3" s="1"/>
  <c r="BJ68" i="3" s="1"/>
  <c r="BK68" i="3" s="1"/>
  <c r="BL68" i="3" s="1"/>
  <c r="BM68" i="3" s="1"/>
  <c r="BN68" i="3" s="1"/>
  <c r="BO68" i="3" s="1"/>
  <c r="BP68" i="3" s="1"/>
  <c r="BQ68" i="3" s="1"/>
  <c r="BR68" i="3" s="1"/>
  <c r="BS68" i="3" s="1"/>
  <c r="BT68" i="3" s="1"/>
  <c r="BU68" i="3" s="1"/>
  <c r="BV68" i="3" s="1"/>
  <c r="BW68" i="3" s="1"/>
  <c r="BX68" i="3" s="1"/>
  <c r="BY68" i="3" s="1"/>
  <c r="BZ68" i="3" s="1"/>
  <c r="CA68" i="3" s="1"/>
  <c r="CB68" i="3" s="1"/>
  <c r="CC68" i="3" s="1"/>
  <c r="CD68" i="3" s="1"/>
  <c r="CE68" i="3" s="1"/>
  <c r="CF68" i="3" s="1"/>
  <c r="CG68" i="3" s="1"/>
  <c r="CH68" i="3" s="1"/>
  <c r="CI68" i="3" s="1"/>
  <c r="CJ68" i="3" s="1"/>
  <c r="CK68" i="3" s="1"/>
  <c r="CL68" i="3" s="1"/>
  <c r="CM68" i="3" s="1"/>
  <c r="CN68" i="3" s="1"/>
  <c r="CO68" i="3" s="1"/>
  <c r="CP68" i="3" s="1"/>
  <c r="CQ68" i="3" s="1"/>
  <c r="CR68" i="3" s="1"/>
  <c r="CS68" i="3" s="1"/>
  <c r="CT68" i="3" s="1"/>
  <c r="CU68" i="3" s="1"/>
  <c r="CV68" i="3" s="1"/>
  <c r="CW68" i="3" s="1"/>
  <c r="CX68" i="3" s="1"/>
  <c r="CY68" i="3" s="1"/>
  <c r="CZ68" i="3" s="1"/>
  <c r="DA68" i="3" s="1"/>
  <c r="DB68" i="3" s="1"/>
  <c r="DC68" i="3" s="1"/>
  <c r="DD68" i="3" s="1"/>
  <c r="DE68" i="3" s="1"/>
  <c r="DF68" i="3" s="1"/>
  <c r="DG68" i="3" s="1"/>
  <c r="DH68" i="3" s="1"/>
  <c r="DI68" i="3" s="1"/>
  <c r="DJ68" i="3" s="1"/>
  <c r="DK68" i="3" s="1"/>
  <c r="DL68" i="3" s="1"/>
  <c r="DM68" i="3" s="1"/>
  <c r="DN68" i="3" s="1"/>
  <c r="DO68" i="3" s="1"/>
  <c r="DP68" i="3" s="1"/>
  <c r="DQ68" i="3" s="1"/>
  <c r="DR68" i="3" s="1"/>
  <c r="DS68" i="3" s="1"/>
  <c r="DT68" i="3" s="1"/>
  <c r="DU68" i="3" s="1"/>
  <c r="DV68" i="3" s="1"/>
  <c r="DW68" i="3" s="1"/>
  <c r="DX68" i="3" s="1"/>
  <c r="DY68" i="3" s="1"/>
  <c r="DZ68" i="3" s="1"/>
  <c r="EA68" i="3" s="1"/>
  <c r="EB68" i="3" s="1"/>
  <c r="EC68" i="3" s="1"/>
  <c r="ED68" i="3" s="1"/>
  <c r="EE68" i="3" s="1"/>
  <c r="EF68" i="3" s="1"/>
  <c r="EG68" i="3" s="1"/>
  <c r="EH68" i="3" s="1"/>
  <c r="EI68" i="3" s="1"/>
  <c r="EJ68" i="3" s="1"/>
  <c r="EK68" i="3" s="1"/>
  <c r="EL68" i="3" s="1"/>
  <c r="EM68" i="3" s="1"/>
  <c r="EN68" i="3" s="1"/>
  <c r="EO68" i="3" s="1"/>
  <c r="EP68" i="3" s="1"/>
  <c r="EQ68" i="3" s="1"/>
  <c r="ER68" i="3" s="1"/>
  <c r="ES68" i="3" s="1"/>
  <c r="ET68" i="3" s="1"/>
  <c r="EU68" i="3" s="1"/>
  <c r="EV68" i="3" s="1"/>
  <c r="EW68" i="3" s="1"/>
  <c r="EX68" i="3" s="1"/>
  <c r="EY68" i="3" s="1"/>
  <c r="EZ68" i="3" s="1"/>
  <c r="FA68" i="3" s="1"/>
  <c r="FB68" i="3" s="1"/>
  <c r="FC68" i="3" s="1"/>
  <c r="FD68" i="3" s="1"/>
  <c r="FE68" i="3" s="1"/>
  <c r="FF68" i="3" s="1"/>
  <c r="FG68" i="3" s="1"/>
  <c r="FH68" i="3" s="1"/>
  <c r="FI68" i="3" s="1"/>
  <c r="FJ68" i="3" s="1"/>
  <c r="FK68" i="3" s="1"/>
  <c r="FL68" i="3" s="1"/>
  <c r="FM68" i="3" s="1"/>
  <c r="FN68" i="3" s="1"/>
  <c r="FO68" i="3" s="1"/>
  <c r="FP68" i="3" s="1"/>
  <c r="FQ68" i="3" s="1"/>
  <c r="FR68" i="3" s="1"/>
  <c r="FS68" i="3" s="1"/>
  <c r="FT68" i="3" s="1"/>
  <c r="FU68" i="3" s="1"/>
  <c r="FV68" i="3" s="1"/>
  <c r="FW68" i="3" s="1"/>
  <c r="FX68" i="3" s="1"/>
  <c r="FY68" i="3" s="1"/>
  <c r="FZ68" i="3" s="1"/>
  <c r="GA68" i="3" s="1"/>
  <c r="GB68" i="3" s="1"/>
  <c r="GC68" i="3" s="1"/>
  <c r="GD68" i="3" s="1"/>
  <c r="GE68" i="3" s="1"/>
  <c r="GF68" i="3" s="1"/>
  <c r="GG68" i="3" s="1"/>
  <c r="GH68" i="3" s="1"/>
  <c r="GI68" i="3" s="1"/>
  <c r="GJ68" i="3" s="1"/>
  <c r="GK68" i="3" s="1"/>
  <c r="GL68" i="3" s="1"/>
  <c r="GM68" i="3" s="1"/>
  <c r="GN68" i="3" s="1"/>
  <c r="GO68" i="3" s="1"/>
  <c r="GP68" i="3" s="1"/>
  <c r="GQ68" i="3" s="1"/>
  <c r="GR68" i="3" s="1"/>
  <c r="GS68" i="3" s="1"/>
  <c r="GT68" i="3" s="1"/>
  <c r="GU68" i="3" s="1"/>
  <c r="GV68" i="3" s="1"/>
  <c r="GW68" i="3" s="1"/>
  <c r="GX68" i="3" s="1"/>
  <c r="GY68" i="3" s="1"/>
  <c r="GZ68" i="3" s="1"/>
  <c r="HA68" i="3" s="1"/>
  <c r="HB68" i="3" s="1"/>
  <c r="HC68" i="3" s="1"/>
  <c r="HD68" i="3" s="1"/>
  <c r="HE68" i="3" s="1"/>
  <c r="HF68" i="3" s="1"/>
  <c r="HG68" i="3" s="1"/>
  <c r="HH68" i="3" s="1"/>
  <c r="HI68" i="3" s="1"/>
  <c r="HJ68" i="3" s="1"/>
  <c r="HK68" i="3" s="1"/>
  <c r="HL68" i="3" s="1"/>
  <c r="HM68" i="3" s="1"/>
  <c r="AB35" i="3"/>
  <c r="AC35" i="3" s="1"/>
  <c r="AD35" i="3" s="1"/>
  <c r="AE35" i="3" s="1"/>
  <c r="AF35" i="3" s="1"/>
  <c r="AG35" i="3" s="1"/>
  <c r="AH35" i="3" s="1"/>
  <c r="AI35" i="3" s="1"/>
  <c r="AJ35" i="3" s="1"/>
  <c r="AK35" i="3" s="1"/>
  <c r="AL35" i="3" s="1"/>
  <c r="AM35" i="3" s="1"/>
  <c r="AN35" i="3" s="1"/>
  <c r="AO35" i="3" s="1"/>
  <c r="AP35" i="3" s="1"/>
  <c r="AQ35" i="3" s="1"/>
  <c r="AR35" i="3" s="1"/>
  <c r="AS35" i="3" s="1"/>
  <c r="AT35" i="3" s="1"/>
  <c r="AU35" i="3" s="1"/>
  <c r="AV35" i="3" s="1"/>
  <c r="AW35" i="3" s="1"/>
  <c r="AX35" i="3" s="1"/>
  <c r="AY35" i="3" s="1"/>
  <c r="AZ35" i="3" s="1"/>
  <c r="BA35" i="3" s="1"/>
  <c r="BB35" i="3" s="1"/>
  <c r="BC35" i="3" s="1"/>
  <c r="BD35" i="3" s="1"/>
  <c r="BE35" i="3" s="1"/>
  <c r="BF35" i="3" s="1"/>
  <c r="BG35" i="3" s="1"/>
  <c r="BH35" i="3" s="1"/>
  <c r="BI35" i="3" s="1"/>
  <c r="BJ35" i="3" s="1"/>
  <c r="BK35" i="3" s="1"/>
  <c r="BL35" i="3" s="1"/>
  <c r="BM35" i="3" s="1"/>
  <c r="BN35" i="3" s="1"/>
  <c r="BO35" i="3" s="1"/>
  <c r="BP35" i="3" s="1"/>
  <c r="BQ35" i="3" s="1"/>
  <c r="BR35" i="3" s="1"/>
  <c r="BS35" i="3" s="1"/>
  <c r="BT35" i="3" s="1"/>
  <c r="BU35" i="3" s="1"/>
  <c r="BV35" i="3" s="1"/>
  <c r="BW35" i="3" s="1"/>
  <c r="BX35" i="3" s="1"/>
  <c r="BY35" i="3" s="1"/>
  <c r="BZ35" i="3" s="1"/>
  <c r="CA35" i="3" s="1"/>
  <c r="CB35" i="3" s="1"/>
  <c r="CC35" i="3" s="1"/>
  <c r="CD35" i="3" s="1"/>
  <c r="CE35" i="3" s="1"/>
  <c r="CF35" i="3" s="1"/>
  <c r="CG35" i="3" s="1"/>
  <c r="CH35" i="3" s="1"/>
  <c r="CI35" i="3" s="1"/>
  <c r="CJ35" i="3" s="1"/>
  <c r="CK35" i="3" s="1"/>
  <c r="CL35" i="3" s="1"/>
  <c r="CM35" i="3" s="1"/>
  <c r="CN35" i="3" s="1"/>
  <c r="CO35" i="3" s="1"/>
  <c r="CP35" i="3" s="1"/>
  <c r="CQ35" i="3" s="1"/>
  <c r="CR35" i="3" s="1"/>
  <c r="CS35" i="3" s="1"/>
  <c r="CT35" i="3" s="1"/>
  <c r="CU35" i="3" s="1"/>
  <c r="CV35" i="3" s="1"/>
  <c r="CW35" i="3" s="1"/>
  <c r="CX35" i="3" s="1"/>
  <c r="CY35" i="3" s="1"/>
  <c r="CZ35" i="3" s="1"/>
  <c r="DA35" i="3" s="1"/>
  <c r="DB35" i="3" s="1"/>
  <c r="DC35" i="3" s="1"/>
  <c r="DD35" i="3" s="1"/>
  <c r="DE35" i="3" s="1"/>
  <c r="DF35" i="3" s="1"/>
  <c r="DG35" i="3" s="1"/>
  <c r="DH35" i="3" s="1"/>
  <c r="DI35" i="3" s="1"/>
  <c r="DJ35" i="3" s="1"/>
  <c r="DK35" i="3" s="1"/>
  <c r="DL35" i="3" s="1"/>
  <c r="DM35" i="3" s="1"/>
  <c r="DN35" i="3" s="1"/>
  <c r="DO35" i="3" s="1"/>
  <c r="DP35" i="3" s="1"/>
  <c r="DQ35" i="3" s="1"/>
  <c r="DR35" i="3" s="1"/>
  <c r="DS35" i="3" s="1"/>
  <c r="DT35" i="3" s="1"/>
  <c r="DU35" i="3" s="1"/>
  <c r="DV35" i="3" s="1"/>
  <c r="DW35" i="3" s="1"/>
  <c r="DX35" i="3" s="1"/>
  <c r="DY35" i="3" s="1"/>
  <c r="DZ35" i="3" s="1"/>
  <c r="EA35" i="3" s="1"/>
  <c r="EB35" i="3" s="1"/>
  <c r="EC35" i="3" s="1"/>
  <c r="ED35" i="3" s="1"/>
  <c r="EE35" i="3" s="1"/>
  <c r="EF35" i="3" s="1"/>
  <c r="EG35" i="3" s="1"/>
  <c r="EH35" i="3" s="1"/>
  <c r="EI35" i="3" s="1"/>
  <c r="EJ35" i="3" s="1"/>
  <c r="EK35" i="3" s="1"/>
  <c r="EL35" i="3" s="1"/>
  <c r="EM35" i="3" s="1"/>
  <c r="EN35" i="3" s="1"/>
  <c r="EO35" i="3" s="1"/>
  <c r="EP35" i="3" s="1"/>
  <c r="EQ35" i="3" s="1"/>
  <c r="ER35" i="3" s="1"/>
  <c r="ES35" i="3" s="1"/>
  <c r="ET35" i="3" s="1"/>
  <c r="EU35" i="3" s="1"/>
  <c r="EV35" i="3" s="1"/>
  <c r="EW35" i="3" s="1"/>
  <c r="EX35" i="3" s="1"/>
  <c r="EY35" i="3" s="1"/>
  <c r="EZ35" i="3" s="1"/>
  <c r="FA35" i="3" s="1"/>
  <c r="FB35" i="3" s="1"/>
  <c r="FC35" i="3" s="1"/>
  <c r="FD35" i="3" s="1"/>
  <c r="FE35" i="3" s="1"/>
  <c r="FF35" i="3" s="1"/>
  <c r="FG35" i="3" s="1"/>
  <c r="FH35" i="3" s="1"/>
  <c r="FI35" i="3" s="1"/>
  <c r="FJ35" i="3" s="1"/>
  <c r="FK35" i="3" s="1"/>
  <c r="FL35" i="3" s="1"/>
  <c r="FM35" i="3" s="1"/>
  <c r="FN35" i="3" s="1"/>
  <c r="FO35" i="3" s="1"/>
  <c r="FP35" i="3" s="1"/>
  <c r="FQ35" i="3" s="1"/>
  <c r="FR35" i="3" s="1"/>
  <c r="FS35" i="3" s="1"/>
  <c r="FT35" i="3" s="1"/>
  <c r="FU35" i="3" s="1"/>
  <c r="FV35" i="3" s="1"/>
  <c r="FW35" i="3" s="1"/>
  <c r="FX35" i="3" s="1"/>
  <c r="FY35" i="3" s="1"/>
  <c r="FZ35" i="3" s="1"/>
  <c r="GA35" i="3" s="1"/>
  <c r="GB35" i="3" s="1"/>
  <c r="GC35" i="3" s="1"/>
  <c r="GD35" i="3" s="1"/>
  <c r="GE35" i="3" s="1"/>
  <c r="GF35" i="3" s="1"/>
  <c r="GG35" i="3" s="1"/>
  <c r="GH35" i="3" s="1"/>
  <c r="GI35" i="3" s="1"/>
  <c r="GJ35" i="3" s="1"/>
  <c r="GK35" i="3" s="1"/>
  <c r="GL35" i="3" s="1"/>
  <c r="GM35" i="3" s="1"/>
  <c r="GN35" i="3" s="1"/>
  <c r="GO35" i="3" s="1"/>
  <c r="GP35" i="3" s="1"/>
  <c r="GQ35" i="3" s="1"/>
  <c r="GR35" i="3" s="1"/>
  <c r="GS35" i="3" s="1"/>
  <c r="GT35" i="3" s="1"/>
  <c r="GU35" i="3" s="1"/>
  <c r="GV35" i="3" s="1"/>
  <c r="GW35" i="3" s="1"/>
  <c r="GX35" i="3" s="1"/>
  <c r="GY35" i="3" s="1"/>
  <c r="GZ35" i="3" s="1"/>
  <c r="HA35" i="3" s="1"/>
  <c r="HB35" i="3" s="1"/>
  <c r="HC35" i="3" s="1"/>
  <c r="HD35" i="3" s="1"/>
  <c r="HE35" i="3" s="1"/>
  <c r="HF35" i="3" s="1"/>
  <c r="HG35" i="3" s="1"/>
  <c r="HH35" i="3" s="1"/>
  <c r="HI35" i="3" s="1"/>
  <c r="HJ35" i="3" s="1"/>
  <c r="HK35" i="3" s="1"/>
  <c r="HL35" i="3" s="1"/>
  <c r="HM35" i="3" s="1"/>
  <c r="AB43" i="3"/>
  <c r="AC43" i="3" s="1"/>
  <c r="AD43" i="3" s="1"/>
  <c r="AE43" i="3" s="1"/>
  <c r="AF43" i="3" s="1"/>
  <c r="AG43" i="3" s="1"/>
  <c r="AH43" i="3" s="1"/>
  <c r="AI43" i="3" s="1"/>
  <c r="AJ43" i="3" s="1"/>
  <c r="AK43" i="3" s="1"/>
  <c r="AL43" i="3" s="1"/>
  <c r="AM43" i="3" s="1"/>
  <c r="AN43" i="3" s="1"/>
  <c r="AO43" i="3" s="1"/>
  <c r="AP43" i="3" s="1"/>
  <c r="AQ43" i="3" s="1"/>
  <c r="AR43" i="3" s="1"/>
  <c r="AS43" i="3" s="1"/>
  <c r="AT43" i="3" s="1"/>
  <c r="AU43" i="3" s="1"/>
  <c r="AV43" i="3" s="1"/>
  <c r="AW43" i="3" s="1"/>
  <c r="AX43" i="3" s="1"/>
  <c r="AY43" i="3" s="1"/>
  <c r="AZ43" i="3" s="1"/>
  <c r="BA43" i="3" s="1"/>
  <c r="BB43" i="3" s="1"/>
  <c r="BC43" i="3" s="1"/>
  <c r="BD43" i="3" s="1"/>
  <c r="BE43" i="3" s="1"/>
  <c r="BF43" i="3" s="1"/>
  <c r="BG43" i="3" s="1"/>
  <c r="BH43" i="3" s="1"/>
  <c r="BI43" i="3" s="1"/>
  <c r="BJ43" i="3" s="1"/>
  <c r="BK43" i="3" s="1"/>
  <c r="BL43" i="3" s="1"/>
  <c r="BM43" i="3" s="1"/>
  <c r="BN43" i="3" s="1"/>
  <c r="BO43" i="3" s="1"/>
  <c r="BP43" i="3" s="1"/>
  <c r="BQ43" i="3" s="1"/>
  <c r="BR43" i="3" s="1"/>
  <c r="BS43" i="3" s="1"/>
  <c r="BT43" i="3" s="1"/>
  <c r="BU43" i="3" s="1"/>
  <c r="BV43" i="3" s="1"/>
  <c r="BW43" i="3" s="1"/>
  <c r="BX43" i="3" s="1"/>
  <c r="BY43" i="3" s="1"/>
  <c r="BZ43" i="3" s="1"/>
  <c r="CA43" i="3" s="1"/>
  <c r="CB43" i="3" s="1"/>
  <c r="CC43" i="3" s="1"/>
  <c r="CD43" i="3" s="1"/>
  <c r="CE43" i="3" s="1"/>
  <c r="CF43" i="3" s="1"/>
  <c r="CG43" i="3" s="1"/>
  <c r="CH43" i="3" s="1"/>
  <c r="CI43" i="3" s="1"/>
  <c r="CJ43" i="3" s="1"/>
  <c r="CK43" i="3" s="1"/>
  <c r="CL43" i="3" s="1"/>
  <c r="CM43" i="3" s="1"/>
  <c r="CN43" i="3" s="1"/>
  <c r="CO43" i="3" s="1"/>
  <c r="CP43" i="3" s="1"/>
  <c r="CQ43" i="3" s="1"/>
  <c r="CR43" i="3" s="1"/>
  <c r="CS43" i="3" s="1"/>
  <c r="CT43" i="3" s="1"/>
  <c r="CU43" i="3" s="1"/>
  <c r="CV43" i="3" s="1"/>
  <c r="CW43" i="3" s="1"/>
  <c r="CX43" i="3" s="1"/>
  <c r="CY43" i="3" s="1"/>
  <c r="CZ43" i="3" s="1"/>
  <c r="DA43" i="3" s="1"/>
  <c r="DB43" i="3" s="1"/>
  <c r="DC43" i="3" s="1"/>
  <c r="DD43" i="3" s="1"/>
  <c r="DE43" i="3" s="1"/>
  <c r="DF43" i="3" s="1"/>
  <c r="DG43" i="3" s="1"/>
  <c r="DH43" i="3" s="1"/>
  <c r="DI43" i="3" s="1"/>
  <c r="DJ43" i="3" s="1"/>
  <c r="DK43" i="3" s="1"/>
  <c r="DL43" i="3" s="1"/>
  <c r="DM43" i="3" s="1"/>
  <c r="DN43" i="3" s="1"/>
  <c r="DO43" i="3" s="1"/>
  <c r="DP43" i="3" s="1"/>
  <c r="DQ43" i="3" s="1"/>
  <c r="DR43" i="3" s="1"/>
  <c r="DS43" i="3" s="1"/>
  <c r="DT43" i="3" s="1"/>
  <c r="DU43" i="3" s="1"/>
  <c r="DV43" i="3" s="1"/>
  <c r="DW43" i="3" s="1"/>
  <c r="DX43" i="3" s="1"/>
  <c r="DY43" i="3" s="1"/>
  <c r="DZ43" i="3" s="1"/>
  <c r="EA43" i="3" s="1"/>
  <c r="EB43" i="3" s="1"/>
  <c r="EC43" i="3" s="1"/>
  <c r="ED43" i="3" s="1"/>
  <c r="EE43" i="3" s="1"/>
  <c r="EF43" i="3" s="1"/>
  <c r="EG43" i="3" s="1"/>
  <c r="EH43" i="3" s="1"/>
  <c r="EI43" i="3" s="1"/>
  <c r="EJ43" i="3" s="1"/>
  <c r="EK43" i="3" s="1"/>
  <c r="EL43" i="3" s="1"/>
  <c r="EM43" i="3" s="1"/>
  <c r="EN43" i="3" s="1"/>
  <c r="EO43" i="3" s="1"/>
  <c r="EP43" i="3" s="1"/>
  <c r="EQ43" i="3" s="1"/>
  <c r="ER43" i="3" s="1"/>
  <c r="ES43" i="3" s="1"/>
  <c r="ET43" i="3" s="1"/>
  <c r="EU43" i="3" s="1"/>
  <c r="EV43" i="3" s="1"/>
  <c r="EW43" i="3" s="1"/>
  <c r="EX43" i="3" s="1"/>
  <c r="EY43" i="3" s="1"/>
  <c r="EZ43" i="3" s="1"/>
  <c r="FA43" i="3" s="1"/>
  <c r="FB43" i="3" s="1"/>
  <c r="FC43" i="3" s="1"/>
  <c r="FD43" i="3" s="1"/>
  <c r="FE43" i="3" s="1"/>
  <c r="FF43" i="3" s="1"/>
  <c r="FG43" i="3" s="1"/>
  <c r="FH43" i="3" s="1"/>
  <c r="FI43" i="3" s="1"/>
  <c r="FJ43" i="3" s="1"/>
  <c r="FK43" i="3" s="1"/>
  <c r="FL43" i="3" s="1"/>
  <c r="FM43" i="3" s="1"/>
  <c r="FN43" i="3" s="1"/>
  <c r="FO43" i="3" s="1"/>
  <c r="FP43" i="3" s="1"/>
  <c r="FQ43" i="3" s="1"/>
  <c r="FR43" i="3" s="1"/>
  <c r="FS43" i="3" s="1"/>
  <c r="FT43" i="3" s="1"/>
  <c r="FU43" i="3" s="1"/>
  <c r="FV43" i="3" s="1"/>
  <c r="FW43" i="3" s="1"/>
  <c r="FX43" i="3" s="1"/>
  <c r="FY43" i="3" s="1"/>
  <c r="FZ43" i="3" s="1"/>
  <c r="GA43" i="3" s="1"/>
  <c r="GB43" i="3" s="1"/>
  <c r="GC43" i="3" s="1"/>
  <c r="GD43" i="3" s="1"/>
  <c r="GE43" i="3" s="1"/>
  <c r="GF43" i="3" s="1"/>
  <c r="GG43" i="3" s="1"/>
  <c r="GH43" i="3" s="1"/>
  <c r="GI43" i="3" s="1"/>
  <c r="GJ43" i="3" s="1"/>
  <c r="GK43" i="3" s="1"/>
  <c r="GL43" i="3" s="1"/>
  <c r="GM43" i="3" s="1"/>
  <c r="GN43" i="3" s="1"/>
  <c r="GO43" i="3" s="1"/>
  <c r="GP43" i="3" s="1"/>
  <c r="GQ43" i="3" s="1"/>
  <c r="GR43" i="3" s="1"/>
  <c r="GS43" i="3" s="1"/>
  <c r="GT43" i="3" s="1"/>
  <c r="GU43" i="3" s="1"/>
  <c r="GV43" i="3" s="1"/>
  <c r="GW43" i="3" s="1"/>
  <c r="GX43" i="3" s="1"/>
  <c r="GY43" i="3" s="1"/>
  <c r="GZ43" i="3" s="1"/>
  <c r="HA43" i="3" s="1"/>
  <c r="HB43" i="3" s="1"/>
  <c r="HC43" i="3" s="1"/>
  <c r="HD43" i="3" s="1"/>
  <c r="HE43" i="3" s="1"/>
  <c r="HF43" i="3" s="1"/>
  <c r="HG43" i="3" s="1"/>
  <c r="HH43" i="3" s="1"/>
  <c r="HI43" i="3" s="1"/>
  <c r="HJ43" i="3" s="1"/>
  <c r="HK43" i="3" s="1"/>
  <c r="HL43" i="3" s="1"/>
  <c r="HM43" i="3" s="1"/>
  <c r="AB213" i="3"/>
  <c r="AC213" i="3" s="1"/>
  <c r="AD213" i="3" s="1"/>
  <c r="AE213" i="3" s="1"/>
  <c r="AF213" i="3" s="1"/>
  <c r="AG213" i="3" s="1"/>
  <c r="AH213" i="3" s="1"/>
  <c r="AI213" i="3" s="1"/>
  <c r="AJ213" i="3" s="1"/>
  <c r="AK213" i="3" s="1"/>
  <c r="AL213" i="3" s="1"/>
  <c r="AM213" i="3" s="1"/>
  <c r="AN213" i="3" s="1"/>
  <c r="AO213" i="3" s="1"/>
  <c r="AP213" i="3" s="1"/>
  <c r="AQ213" i="3" s="1"/>
  <c r="AR213" i="3" s="1"/>
  <c r="AS213" i="3" s="1"/>
  <c r="AT213" i="3" s="1"/>
  <c r="AU213" i="3" s="1"/>
  <c r="AV213" i="3" s="1"/>
  <c r="AW213" i="3" s="1"/>
  <c r="AX213" i="3" s="1"/>
  <c r="AY213" i="3" s="1"/>
  <c r="AZ213" i="3" s="1"/>
  <c r="BA213" i="3" s="1"/>
  <c r="BB213" i="3" s="1"/>
  <c r="BC213" i="3" s="1"/>
  <c r="BD213" i="3" s="1"/>
  <c r="BE213" i="3" s="1"/>
  <c r="BF213" i="3" s="1"/>
  <c r="BG213" i="3" s="1"/>
  <c r="BH213" i="3" s="1"/>
  <c r="BI213" i="3" s="1"/>
  <c r="BJ213" i="3" s="1"/>
  <c r="BK213" i="3" s="1"/>
  <c r="BL213" i="3" s="1"/>
  <c r="BM213" i="3" s="1"/>
  <c r="BN213" i="3" s="1"/>
  <c r="BO213" i="3" s="1"/>
  <c r="BP213" i="3" s="1"/>
  <c r="BQ213" i="3" s="1"/>
  <c r="BR213" i="3" s="1"/>
  <c r="BS213" i="3" s="1"/>
  <c r="BT213" i="3" s="1"/>
  <c r="BU213" i="3" s="1"/>
  <c r="BV213" i="3" s="1"/>
  <c r="BW213" i="3" s="1"/>
  <c r="BX213" i="3" s="1"/>
  <c r="BY213" i="3" s="1"/>
  <c r="BZ213" i="3" s="1"/>
  <c r="CA213" i="3" s="1"/>
  <c r="CB213" i="3" s="1"/>
  <c r="CC213" i="3" s="1"/>
  <c r="CD213" i="3" s="1"/>
  <c r="CE213" i="3" s="1"/>
  <c r="CF213" i="3" s="1"/>
  <c r="CG213" i="3" s="1"/>
  <c r="CH213" i="3" s="1"/>
  <c r="CI213" i="3" s="1"/>
  <c r="CJ213" i="3" s="1"/>
  <c r="CK213" i="3" s="1"/>
  <c r="CL213" i="3" s="1"/>
  <c r="CM213" i="3" s="1"/>
  <c r="CN213" i="3" s="1"/>
  <c r="CO213" i="3" s="1"/>
  <c r="CP213" i="3" s="1"/>
  <c r="CQ213" i="3" s="1"/>
  <c r="CR213" i="3" s="1"/>
  <c r="CS213" i="3" s="1"/>
  <c r="CT213" i="3" s="1"/>
  <c r="CU213" i="3" s="1"/>
  <c r="CV213" i="3" s="1"/>
  <c r="CW213" i="3" s="1"/>
  <c r="CX213" i="3" s="1"/>
  <c r="CY213" i="3" s="1"/>
  <c r="CZ213" i="3" s="1"/>
  <c r="DA213" i="3" s="1"/>
  <c r="DB213" i="3" s="1"/>
  <c r="DC213" i="3" s="1"/>
  <c r="DD213" i="3" s="1"/>
  <c r="DE213" i="3" s="1"/>
  <c r="DF213" i="3" s="1"/>
  <c r="DG213" i="3" s="1"/>
  <c r="DH213" i="3" s="1"/>
  <c r="DI213" i="3" s="1"/>
  <c r="DJ213" i="3" s="1"/>
  <c r="DK213" i="3" s="1"/>
  <c r="DL213" i="3" s="1"/>
  <c r="DM213" i="3" s="1"/>
  <c r="DN213" i="3" s="1"/>
  <c r="DO213" i="3" s="1"/>
  <c r="DP213" i="3" s="1"/>
  <c r="DQ213" i="3" s="1"/>
  <c r="DR213" i="3" s="1"/>
  <c r="DS213" i="3" s="1"/>
  <c r="DT213" i="3" s="1"/>
  <c r="DU213" i="3" s="1"/>
  <c r="DV213" i="3" s="1"/>
  <c r="DW213" i="3" s="1"/>
  <c r="DX213" i="3" s="1"/>
  <c r="DY213" i="3" s="1"/>
  <c r="DZ213" i="3" s="1"/>
  <c r="EA213" i="3" s="1"/>
  <c r="EB213" i="3" s="1"/>
  <c r="EC213" i="3" s="1"/>
  <c r="ED213" i="3" s="1"/>
  <c r="EE213" i="3" s="1"/>
  <c r="EF213" i="3" s="1"/>
  <c r="EG213" i="3" s="1"/>
  <c r="EH213" i="3" s="1"/>
  <c r="EI213" i="3" s="1"/>
  <c r="EJ213" i="3" s="1"/>
  <c r="EK213" i="3" s="1"/>
  <c r="EL213" i="3" s="1"/>
  <c r="EM213" i="3" s="1"/>
  <c r="EN213" i="3" s="1"/>
  <c r="EO213" i="3" s="1"/>
  <c r="EP213" i="3" s="1"/>
  <c r="EQ213" i="3" s="1"/>
  <c r="ER213" i="3" s="1"/>
  <c r="ES213" i="3" s="1"/>
  <c r="ET213" i="3" s="1"/>
  <c r="EU213" i="3" s="1"/>
  <c r="EV213" i="3" s="1"/>
  <c r="EW213" i="3" s="1"/>
  <c r="EX213" i="3" s="1"/>
  <c r="EY213" i="3" s="1"/>
  <c r="EZ213" i="3" s="1"/>
  <c r="FA213" i="3" s="1"/>
  <c r="FB213" i="3" s="1"/>
  <c r="FC213" i="3" s="1"/>
  <c r="FD213" i="3" s="1"/>
  <c r="FE213" i="3" s="1"/>
  <c r="FF213" i="3" s="1"/>
  <c r="FG213" i="3" s="1"/>
  <c r="FH213" i="3" s="1"/>
  <c r="FI213" i="3" s="1"/>
  <c r="FJ213" i="3" s="1"/>
  <c r="FK213" i="3" s="1"/>
  <c r="FL213" i="3" s="1"/>
  <c r="FM213" i="3" s="1"/>
  <c r="FN213" i="3" s="1"/>
  <c r="FO213" i="3" s="1"/>
  <c r="FP213" i="3" s="1"/>
  <c r="FQ213" i="3" s="1"/>
  <c r="FR213" i="3" s="1"/>
  <c r="FS213" i="3" s="1"/>
  <c r="FT213" i="3" s="1"/>
  <c r="FU213" i="3" s="1"/>
  <c r="FV213" i="3" s="1"/>
  <c r="FW213" i="3" s="1"/>
  <c r="FX213" i="3" s="1"/>
  <c r="FY213" i="3" s="1"/>
  <c r="FZ213" i="3" s="1"/>
  <c r="GA213" i="3" s="1"/>
  <c r="GB213" i="3" s="1"/>
  <c r="GC213" i="3" s="1"/>
  <c r="GD213" i="3" s="1"/>
  <c r="GE213" i="3" s="1"/>
  <c r="GF213" i="3" s="1"/>
  <c r="GG213" i="3" s="1"/>
  <c r="GH213" i="3" s="1"/>
  <c r="GI213" i="3" s="1"/>
  <c r="GJ213" i="3" s="1"/>
  <c r="GK213" i="3" s="1"/>
  <c r="GL213" i="3" s="1"/>
  <c r="GM213" i="3" s="1"/>
  <c r="GN213" i="3" s="1"/>
  <c r="GO213" i="3" s="1"/>
  <c r="GP213" i="3" s="1"/>
  <c r="GQ213" i="3" s="1"/>
  <c r="GR213" i="3" s="1"/>
  <c r="GS213" i="3" s="1"/>
  <c r="GT213" i="3" s="1"/>
  <c r="GU213" i="3" s="1"/>
  <c r="GV213" i="3" s="1"/>
  <c r="GW213" i="3" s="1"/>
  <c r="GX213" i="3" s="1"/>
  <c r="GY213" i="3" s="1"/>
  <c r="GZ213" i="3" s="1"/>
  <c r="HA213" i="3" s="1"/>
  <c r="HB213" i="3" s="1"/>
  <c r="HC213" i="3" s="1"/>
  <c r="HD213" i="3" s="1"/>
  <c r="HE213" i="3" s="1"/>
  <c r="HF213" i="3" s="1"/>
  <c r="HG213" i="3" s="1"/>
  <c r="HH213" i="3" s="1"/>
  <c r="HI213" i="3" s="1"/>
  <c r="HJ213" i="3" s="1"/>
  <c r="HK213" i="3" s="1"/>
  <c r="HL213" i="3" s="1"/>
  <c r="HM213" i="3" s="1"/>
  <c r="AB88" i="3"/>
  <c r="AC88" i="3" s="1"/>
  <c r="AD88" i="3" s="1"/>
  <c r="AE88" i="3" s="1"/>
  <c r="AF88" i="3" s="1"/>
  <c r="AG88" i="3" s="1"/>
  <c r="AH88" i="3" s="1"/>
  <c r="AI88" i="3" s="1"/>
  <c r="AJ88" i="3" s="1"/>
  <c r="AK88" i="3" s="1"/>
  <c r="AL88" i="3" s="1"/>
  <c r="AM88" i="3" s="1"/>
  <c r="AN88" i="3" s="1"/>
  <c r="AO88" i="3" s="1"/>
  <c r="AP88" i="3" s="1"/>
  <c r="AQ88" i="3" s="1"/>
  <c r="AR88" i="3" s="1"/>
  <c r="AS88" i="3" s="1"/>
  <c r="AT88" i="3" s="1"/>
  <c r="AU88" i="3" s="1"/>
  <c r="AV88" i="3" s="1"/>
  <c r="AW88" i="3" s="1"/>
  <c r="AX88" i="3" s="1"/>
  <c r="AY88" i="3" s="1"/>
  <c r="AZ88" i="3" s="1"/>
  <c r="BA88" i="3" s="1"/>
  <c r="BB88" i="3" s="1"/>
  <c r="BC88" i="3" s="1"/>
  <c r="BD88" i="3" s="1"/>
  <c r="BE88" i="3" s="1"/>
  <c r="BF88" i="3" s="1"/>
  <c r="BG88" i="3" s="1"/>
  <c r="BH88" i="3" s="1"/>
  <c r="BI88" i="3" s="1"/>
  <c r="BJ88" i="3" s="1"/>
  <c r="BK88" i="3" s="1"/>
  <c r="BL88" i="3" s="1"/>
  <c r="BM88" i="3" s="1"/>
  <c r="BN88" i="3" s="1"/>
  <c r="BO88" i="3" s="1"/>
  <c r="BP88" i="3" s="1"/>
  <c r="BQ88" i="3" s="1"/>
  <c r="BR88" i="3" s="1"/>
  <c r="BS88" i="3" s="1"/>
  <c r="BT88" i="3" s="1"/>
  <c r="BU88" i="3" s="1"/>
  <c r="BV88" i="3" s="1"/>
  <c r="BW88" i="3" s="1"/>
  <c r="BX88" i="3" s="1"/>
  <c r="BY88" i="3" s="1"/>
  <c r="BZ88" i="3" s="1"/>
  <c r="CA88" i="3" s="1"/>
  <c r="CB88" i="3" s="1"/>
  <c r="CC88" i="3" s="1"/>
  <c r="CD88" i="3" s="1"/>
  <c r="CE88" i="3" s="1"/>
  <c r="CF88" i="3" s="1"/>
  <c r="CG88" i="3" s="1"/>
  <c r="CH88" i="3" s="1"/>
  <c r="CI88" i="3" s="1"/>
  <c r="CJ88" i="3" s="1"/>
  <c r="CK88" i="3" s="1"/>
  <c r="CL88" i="3" s="1"/>
  <c r="CM88" i="3" s="1"/>
  <c r="CN88" i="3" s="1"/>
  <c r="CO88" i="3" s="1"/>
  <c r="CP88" i="3" s="1"/>
  <c r="CQ88" i="3" s="1"/>
  <c r="CR88" i="3" s="1"/>
  <c r="CS88" i="3" s="1"/>
  <c r="CT88" i="3" s="1"/>
  <c r="CU88" i="3" s="1"/>
  <c r="CV88" i="3" s="1"/>
  <c r="CW88" i="3" s="1"/>
  <c r="CX88" i="3" s="1"/>
  <c r="CY88" i="3" s="1"/>
  <c r="CZ88" i="3" s="1"/>
  <c r="DA88" i="3" s="1"/>
  <c r="DB88" i="3" s="1"/>
  <c r="DC88" i="3" s="1"/>
  <c r="DD88" i="3" s="1"/>
  <c r="DE88" i="3" s="1"/>
  <c r="DF88" i="3" s="1"/>
  <c r="DG88" i="3" s="1"/>
  <c r="DH88" i="3" s="1"/>
  <c r="DI88" i="3" s="1"/>
  <c r="DJ88" i="3" s="1"/>
  <c r="DK88" i="3" s="1"/>
  <c r="DL88" i="3" s="1"/>
  <c r="DM88" i="3" s="1"/>
  <c r="DN88" i="3" s="1"/>
  <c r="DO88" i="3" s="1"/>
  <c r="DP88" i="3" s="1"/>
  <c r="DQ88" i="3" s="1"/>
  <c r="DR88" i="3" s="1"/>
  <c r="DS88" i="3" s="1"/>
  <c r="DT88" i="3" s="1"/>
  <c r="DU88" i="3" s="1"/>
  <c r="DV88" i="3" s="1"/>
  <c r="DW88" i="3" s="1"/>
  <c r="DX88" i="3" s="1"/>
  <c r="DY88" i="3" s="1"/>
  <c r="DZ88" i="3" s="1"/>
  <c r="EA88" i="3" s="1"/>
  <c r="EB88" i="3" s="1"/>
  <c r="EC88" i="3" s="1"/>
  <c r="ED88" i="3" s="1"/>
  <c r="EE88" i="3" s="1"/>
  <c r="EF88" i="3" s="1"/>
  <c r="EG88" i="3" s="1"/>
  <c r="EH88" i="3" s="1"/>
  <c r="EI88" i="3" s="1"/>
  <c r="EJ88" i="3" s="1"/>
  <c r="EK88" i="3" s="1"/>
  <c r="EL88" i="3" s="1"/>
  <c r="EM88" i="3" s="1"/>
  <c r="EN88" i="3" s="1"/>
  <c r="EO88" i="3" s="1"/>
  <c r="EP88" i="3" s="1"/>
  <c r="EQ88" i="3" s="1"/>
  <c r="ER88" i="3" s="1"/>
  <c r="ES88" i="3" s="1"/>
  <c r="ET88" i="3" s="1"/>
  <c r="EU88" i="3" s="1"/>
  <c r="EV88" i="3" s="1"/>
  <c r="EW88" i="3" s="1"/>
  <c r="EX88" i="3" s="1"/>
  <c r="EY88" i="3" s="1"/>
  <c r="EZ88" i="3" s="1"/>
  <c r="FA88" i="3" s="1"/>
  <c r="FB88" i="3" s="1"/>
  <c r="FC88" i="3" s="1"/>
  <c r="FD88" i="3" s="1"/>
  <c r="FE88" i="3" s="1"/>
  <c r="FF88" i="3" s="1"/>
  <c r="FG88" i="3" s="1"/>
  <c r="FH88" i="3" s="1"/>
  <c r="FI88" i="3" s="1"/>
  <c r="FJ88" i="3" s="1"/>
  <c r="FK88" i="3" s="1"/>
  <c r="FL88" i="3" s="1"/>
  <c r="FM88" i="3" s="1"/>
  <c r="FN88" i="3" s="1"/>
  <c r="FO88" i="3" s="1"/>
  <c r="FP88" i="3" s="1"/>
  <c r="FQ88" i="3" s="1"/>
  <c r="FR88" i="3" s="1"/>
  <c r="FS88" i="3" s="1"/>
  <c r="FT88" i="3" s="1"/>
  <c r="FU88" i="3" s="1"/>
  <c r="FV88" i="3" s="1"/>
  <c r="FW88" i="3" s="1"/>
  <c r="FX88" i="3" s="1"/>
  <c r="FY88" i="3" s="1"/>
  <c r="FZ88" i="3" s="1"/>
  <c r="GA88" i="3" s="1"/>
  <c r="GB88" i="3" s="1"/>
  <c r="GC88" i="3" s="1"/>
  <c r="GD88" i="3" s="1"/>
  <c r="GE88" i="3" s="1"/>
  <c r="GF88" i="3" s="1"/>
  <c r="GG88" i="3" s="1"/>
  <c r="GH88" i="3" s="1"/>
  <c r="GI88" i="3" s="1"/>
  <c r="GJ88" i="3" s="1"/>
  <c r="GK88" i="3" s="1"/>
  <c r="GL88" i="3" s="1"/>
  <c r="GM88" i="3" s="1"/>
  <c r="GN88" i="3" s="1"/>
  <c r="GO88" i="3" s="1"/>
  <c r="GP88" i="3" s="1"/>
  <c r="GQ88" i="3" s="1"/>
  <c r="GR88" i="3" s="1"/>
  <c r="GS88" i="3" s="1"/>
  <c r="GT88" i="3" s="1"/>
  <c r="GU88" i="3" s="1"/>
  <c r="GV88" i="3" s="1"/>
  <c r="GW88" i="3" s="1"/>
  <c r="GX88" i="3" s="1"/>
  <c r="GY88" i="3" s="1"/>
  <c r="GZ88" i="3" s="1"/>
  <c r="HA88" i="3" s="1"/>
  <c r="HB88" i="3" s="1"/>
  <c r="HC88" i="3" s="1"/>
  <c r="HD88" i="3" s="1"/>
  <c r="HE88" i="3" s="1"/>
  <c r="HF88" i="3" s="1"/>
  <c r="HG88" i="3" s="1"/>
  <c r="HH88" i="3" s="1"/>
  <c r="HI88" i="3" s="1"/>
  <c r="HJ88" i="3" s="1"/>
  <c r="HK88" i="3" s="1"/>
  <c r="HL88" i="3" s="1"/>
  <c r="HM88" i="3" s="1"/>
  <c r="Q209" i="3"/>
  <c r="AB67" i="3"/>
  <c r="AC67" i="3" s="1"/>
  <c r="AD67" i="3" s="1"/>
  <c r="AE67" i="3" s="1"/>
  <c r="AF67" i="3" s="1"/>
  <c r="AG67" i="3" s="1"/>
  <c r="AH67" i="3" s="1"/>
  <c r="AI67" i="3" s="1"/>
  <c r="AJ67" i="3" s="1"/>
  <c r="AK67" i="3" s="1"/>
  <c r="AL67" i="3" s="1"/>
  <c r="AM67" i="3" s="1"/>
  <c r="AN67" i="3" s="1"/>
  <c r="AO67" i="3" s="1"/>
  <c r="AP67" i="3" s="1"/>
  <c r="AQ67" i="3" s="1"/>
  <c r="AR67" i="3" s="1"/>
  <c r="AS67" i="3" s="1"/>
  <c r="AT67" i="3" s="1"/>
  <c r="AU67" i="3" s="1"/>
  <c r="AV67" i="3" s="1"/>
  <c r="AW67" i="3" s="1"/>
  <c r="AX67" i="3" s="1"/>
  <c r="AY67" i="3" s="1"/>
  <c r="AZ67" i="3" s="1"/>
  <c r="BA67" i="3" s="1"/>
  <c r="BB67" i="3" s="1"/>
  <c r="BC67" i="3" s="1"/>
  <c r="BD67" i="3" s="1"/>
  <c r="BE67" i="3" s="1"/>
  <c r="BF67" i="3" s="1"/>
  <c r="BG67" i="3" s="1"/>
  <c r="BH67" i="3" s="1"/>
  <c r="BI67" i="3" s="1"/>
  <c r="BJ67" i="3" s="1"/>
  <c r="BK67" i="3" s="1"/>
  <c r="BL67" i="3" s="1"/>
  <c r="BM67" i="3" s="1"/>
  <c r="BN67" i="3" s="1"/>
  <c r="BO67" i="3" s="1"/>
  <c r="BP67" i="3" s="1"/>
  <c r="BQ67" i="3" s="1"/>
  <c r="BR67" i="3" s="1"/>
  <c r="BS67" i="3" s="1"/>
  <c r="BT67" i="3" s="1"/>
  <c r="BU67" i="3" s="1"/>
  <c r="BV67" i="3" s="1"/>
  <c r="BW67" i="3" s="1"/>
  <c r="BX67" i="3" s="1"/>
  <c r="BY67" i="3" s="1"/>
  <c r="BZ67" i="3" s="1"/>
  <c r="CA67" i="3" s="1"/>
  <c r="CB67" i="3" s="1"/>
  <c r="CC67" i="3" s="1"/>
  <c r="CD67" i="3" s="1"/>
  <c r="CE67" i="3" s="1"/>
  <c r="CF67" i="3" s="1"/>
  <c r="CG67" i="3" s="1"/>
  <c r="CH67" i="3" s="1"/>
  <c r="CI67" i="3" s="1"/>
  <c r="CJ67" i="3" s="1"/>
  <c r="CK67" i="3" s="1"/>
  <c r="CL67" i="3" s="1"/>
  <c r="CM67" i="3" s="1"/>
  <c r="CN67" i="3" s="1"/>
  <c r="CO67" i="3" s="1"/>
  <c r="CP67" i="3" s="1"/>
  <c r="CQ67" i="3" s="1"/>
  <c r="CR67" i="3" s="1"/>
  <c r="CS67" i="3" s="1"/>
  <c r="CT67" i="3" s="1"/>
  <c r="CU67" i="3" s="1"/>
  <c r="CV67" i="3" s="1"/>
  <c r="CW67" i="3" s="1"/>
  <c r="CX67" i="3" s="1"/>
  <c r="CY67" i="3" s="1"/>
  <c r="CZ67" i="3" s="1"/>
  <c r="DA67" i="3" s="1"/>
  <c r="DB67" i="3" s="1"/>
  <c r="DC67" i="3" s="1"/>
  <c r="DD67" i="3" s="1"/>
  <c r="DE67" i="3" s="1"/>
  <c r="DF67" i="3" s="1"/>
  <c r="DG67" i="3" s="1"/>
  <c r="DH67" i="3" s="1"/>
  <c r="DI67" i="3" s="1"/>
  <c r="DJ67" i="3" s="1"/>
  <c r="DK67" i="3" s="1"/>
  <c r="DL67" i="3" s="1"/>
  <c r="DM67" i="3" s="1"/>
  <c r="DN67" i="3" s="1"/>
  <c r="DO67" i="3" s="1"/>
  <c r="DP67" i="3" s="1"/>
  <c r="DQ67" i="3" s="1"/>
  <c r="DR67" i="3" s="1"/>
  <c r="DS67" i="3" s="1"/>
  <c r="DT67" i="3" s="1"/>
  <c r="DU67" i="3" s="1"/>
  <c r="DV67" i="3" s="1"/>
  <c r="DW67" i="3" s="1"/>
  <c r="DX67" i="3" s="1"/>
  <c r="DY67" i="3" s="1"/>
  <c r="DZ67" i="3" s="1"/>
  <c r="EA67" i="3" s="1"/>
  <c r="EB67" i="3" s="1"/>
  <c r="EC67" i="3" s="1"/>
  <c r="ED67" i="3" s="1"/>
  <c r="EE67" i="3" s="1"/>
  <c r="EF67" i="3" s="1"/>
  <c r="EG67" i="3" s="1"/>
  <c r="EH67" i="3" s="1"/>
  <c r="EI67" i="3" s="1"/>
  <c r="EJ67" i="3" s="1"/>
  <c r="EK67" i="3" s="1"/>
  <c r="EL67" i="3" s="1"/>
  <c r="EM67" i="3" s="1"/>
  <c r="EN67" i="3" s="1"/>
  <c r="EO67" i="3" s="1"/>
  <c r="EP67" i="3" s="1"/>
  <c r="EQ67" i="3" s="1"/>
  <c r="ER67" i="3" s="1"/>
  <c r="ES67" i="3" s="1"/>
  <c r="ET67" i="3" s="1"/>
  <c r="EU67" i="3" s="1"/>
  <c r="EV67" i="3" s="1"/>
  <c r="EW67" i="3" s="1"/>
  <c r="EX67" i="3" s="1"/>
  <c r="EY67" i="3" s="1"/>
  <c r="EZ67" i="3" s="1"/>
  <c r="FA67" i="3" s="1"/>
  <c r="FB67" i="3" s="1"/>
  <c r="FC67" i="3" s="1"/>
  <c r="FD67" i="3" s="1"/>
  <c r="FE67" i="3" s="1"/>
  <c r="FF67" i="3" s="1"/>
  <c r="FG67" i="3" s="1"/>
  <c r="FH67" i="3" s="1"/>
  <c r="FI67" i="3" s="1"/>
  <c r="FJ67" i="3" s="1"/>
  <c r="FK67" i="3" s="1"/>
  <c r="FL67" i="3" s="1"/>
  <c r="FM67" i="3" s="1"/>
  <c r="FN67" i="3" s="1"/>
  <c r="FO67" i="3" s="1"/>
  <c r="FP67" i="3" s="1"/>
  <c r="FQ67" i="3" s="1"/>
  <c r="FR67" i="3" s="1"/>
  <c r="FS67" i="3" s="1"/>
  <c r="FT67" i="3" s="1"/>
  <c r="FU67" i="3" s="1"/>
  <c r="FV67" i="3" s="1"/>
  <c r="FW67" i="3" s="1"/>
  <c r="FX67" i="3" s="1"/>
  <c r="FY67" i="3" s="1"/>
  <c r="FZ67" i="3" s="1"/>
  <c r="GA67" i="3" s="1"/>
  <c r="GB67" i="3" s="1"/>
  <c r="GC67" i="3" s="1"/>
  <c r="GD67" i="3" s="1"/>
  <c r="GE67" i="3" s="1"/>
  <c r="GF67" i="3" s="1"/>
  <c r="GG67" i="3" s="1"/>
  <c r="GH67" i="3" s="1"/>
  <c r="GI67" i="3" s="1"/>
  <c r="GJ67" i="3" s="1"/>
  <c r="GK67" i="3" s="1"/>
  <c r="GL67" i="3" s="1"/>
  <c r="GM67" i="3" s="1"/>
  <c r="GN67" i="3" s="1"/>
  <c r="GO67" i="3" s="1"/>
  <c r="GP67" i="3" s="1"/>
  <c r="GQ67" i="3" s="1"/>
  <c r="GR67" i="3" s="1"/>
  <c r="GS67" i="3" s="1"/>
  <c r="GT67" i="3" s="1"/>
  <c r="GU67" i="3" s="1"/>
  <c r="GV67" i="3" s="1"/>
  <c r="GW67" i="3" s="1"/>
  <c r="GX67" i="3" s="1"/>
  <c r="GY67" i="3" s="1"/>
  <c r="GZ67" i="3" s="1"/>
  <c r="HA67" i="3" s="1"/>
  <c r="HB67" i="3" s="1"/>
  <c r="HC67" i="3" s="1"/>
  <c r="HD67" i="3" s="1"/>
  <c r="HE67" i="3" s="1"/>
  <c r="HF67" i="3" s="1"/>
  <c r="HG67" i="3" s="1"/>
  <c r="HH67" i="3" s="1"/>
  <c r="HI67" i="3" s="1"/>
  <c r="HJ67" i="3" s="1"/>
  <c r="HK67" i="3" s="1"/>
  <c r="HL67" i="3" s="1"/>
  <c r="HM67" i="3" s="1"/>
  <c r="Q30" i="3"/>
  <c r="Q79" i="3"/>
  <c r="AB231" i="3"/>
  <c r="AC231" i="3" s="1"/>
  <c r="AD231" i="3" s="1"/>
  <c r="AE231" i="3" s="1"/>
  <c r="AF231" i="3" s="1"/>
  <c r="AG231" i="3" s="1"/>
  <c r="AH231" i="3" s="1"/>
  <c r="AI231" i="3" s="1"/>
  <c r="AJ231" i="3" s="1"/>
  <c r="AK231" i="3" s="1"/>
  <c r="AL231" i="3" s="1"/>
  <c r="AM231" i="3" s="1"/>
  <c r="AN231" i="3" s="1"/>
  <c r="AO231" i="3" s="1"/>
  <c r="AP231" i="3" s="1"/>
  <c r="AQ231" i="3" s="1"/>
  <c r="AR231" i="3" s="1"/>
  <c r="AS231" i="3" s="1"/>
  <c r="AT231" i="3" s="1"/>
  <c r="AU231" i="3" s="1"/>
  <c r="AV231" i="3" s="1"/>
  <c r="AW231" i="3" s="1"/>
  <c r="AX231" i="3" s="1"/>
  <c r="AY231" i="3" s="1"/>
  <c r="AZ231" i="3" s="1"/>
  <c r="BA231" i="3" s="1"/>
  <c r="BB231" i="3" s="1"/>
  <c r="BC231" i="3" s="1"/>
  <c r="BD231" i="3" s="1"/>
  <c r="BE231" i="3" s="1"/>
  <c r="BF231" i="3" s="1"/>
  <c r="BG231" i="3" s="1"/>
  <c r="BH231" i="3" s="1"/>
  <c r="BI231" i="3" s="1"/>
  <c r="BJ231" i="3" s="1"/>
  <c r="BK231" i="3" s="1"/>
  <c r="BL231" i="3" s="1"/>
  <c r="BM231" i="3" s="1"/>
  <c r="BN231" i="3" s="1"/>
  <c r="BO231" i="3" s="1"/>
  <c r="BP231" i="3" s="1"/>
  <c r="BQ231" i="3" s="1"/>
  <c r="BR231" i="3" s="1"/>
  <c r="BS231" i="3" s="1"/>
  <c r="BT231" i="3" s="1"/>
  <c r="BU231" i="3" s="1"/>
  <c r="BV231" i="3" s="1"/>
  <c r="BW231" i="3" s="1"/>
  <c r="BX231" i="3" s="1"/>
  <c r="BY231" i="3" s="1"/>
  <c r="BZ231" i="3" s="1"/>
  <c r="CA231" i="3" s="1"/>
  <c r="CB231" i="3" s="1"/>
  <c r="CC231" i="3" s="1"/>
  <c r="CD231" i="3" s="1"/>
  <c r="CE231" i="3" s="1"/>
  <c r="CF231" i="3" s="1"/>
  <c r="CG231" i="3" s="1"/>
  <c r="CH231" i="3" s="1"/>
  <c r="CI231" i="3" s="1"/>
  <c r="CJ231" i="3" s="1"/>
  <c r="CK231" i="3" s="1"/>
  <c r="CL231" i="3" s="1"/>
  <c r="CM231" i="3" s="1"/>
  <c r="CN231" i="3" s="1"/>
  <c r="CO231" i="3" s="1"/>
  <c r="CP231" i="3" s="1"/>
  <c r="CQ231" i="3" s="1"/>
  <c r="CR231" i="3" s="1"/>
  <c r="CS231" i="3" s="1"/>
  <c r="CT231" i="3" s="1"/>
  <c r="CU231" i="3" s="1"/>
  <c r="CV231" i="3" s="1"/>
  <c r="CW231" i="3" s="1"/>
  <c r="CX231" i="3" s="1"/>
  <c r="CY231" i="3" s="1"/>
  <c r="CZ231" i="3" s="1"/>
  <c r="DA231" i="3" s="1"/>
  <c r="DB231" i="3" s="1"/>
  <c r="DC231" i="3" s="1"/>
  <c r="DD231" i="3" s="1"/>
  <c r="DE231" i="3" s="1"/>
  <c r="DF231" i="3" s="1"/>
  <c r="DG231" i="3" s="1"/>
  <c r="DH231" i="3" s="1"/>
  <c r="DI231" i="3" s="1"/>
  <c r="DJ231" i="3" s="1"/>
  <c r="DK231" i="3" s="1"/>
  <c r="DL231" i="3" s="1"/>
  <c r="DM231" i="3" s="1"/>
  <c r="DN231" i="3" s="1"/>
  <c r="DO231" i="3" s="1"/>
  <c r="DP231" i="3" s="1"/>
  <c r="DQ231" i="3" s="1"/>
  <c r="DR231" i="3" s="1"/>
  <c r="DS231" i="3" s="1"/>
  <c r="DT231" i="3" s="1"/>
  <c r="DU231" i="3" s="1"/>
  <c r="DV231" i="3" s="1"/>
  <c r="DW231" i="3" s="1"/>
  <c r="DX231" i="3" s="1"/>
  <c r="DY231" i="3" s="1"/>
  <c r="DZ231" i="3" s="1"/>
  <c r="EA231" i="3" s="1"/>
  <c r="EB231" i="3" s="1"/>
  <c r="EC231" i="3" s="1"/>
  <c r="ED231" i="3" s="1"/>
  <c r="EE231" i="3" s="1"/>
  <c r="EF231" i="3" s="1"/>
  <c r="EG231" i="3" s="1"/>
  <c r="EH231" i="3" s="1"/>
  <c r="EI231" i="3" s="1"/>
  <c r="EJ231" i="3" s="1"/>
  <c r="EK231" i="3" s="1"/>
  <c r="EL231" i="3" s="1"/>
  <c r="EM231" i="3" s="1"/>
  <c r="EN231" i="3" s="1"/>
  <c r="EO231" i="3" s="1"/>
  <c r="EP231" i="3" s="1"/>
  <c r="EQ231" i="3" s="1"/>
  <c r="ER231" i="3" s="1"/>
  <c r="ES231" i="3" s="1"/>
  <c r="ET231" i="3" s="1"/>
  <c r="EU231" i="3" s="1"/>
  <c r="EV231" i="3" s="1"/>
  <c r="EW231" i="3" s="1"/>
  <c r="EX231" i="3" s="1"/>
  <c r="EY231" i="3" s="1"/>
  <c r="EZ231" i="3" s="1"/>
  <c r="FA231" i="3" s="1"/>
  <c r="FB231" i="3" s="1"/>
  <c r="FC231" i="3" s="1"/>
  <c r="FD231" i="3" s="1"/>
  <c r="FE231" i="3" s="1"/>
  <c r="FF231" i="3" s="1"/>
  <c r="FG231" i="3" s="1"/>
  <c r="FH231" i="3" s="1"/>
  <c r="FI231" i="3" s="1"/>
  <c r="FJ231" i="3" s="1"/>
  <c r="FK231" i="3" s="1"/>
  <c r="FL231" i="3" s="1"/>
  <c r="FM231" i="3" s="1"/>
  <c r="FN231" i="3" s="1"/>
  <c r="FO231" i="3" s="1"/>
  <c r="FP231" i="3" s="1"/>
  <c r="FQ231" i="3" s="1"/>
  <c r="FR231" i="3" s="1"/>
  <c r="FS231" i="3" s="1"/>
  <c r="FT231" i="3" s="1"/>
  <c r="FU231" i="3" s="1"/>
  <c r="FV231" i="3" s="1"/>
  <c r="FW231" i="3" s="1"/>
  <c r="FX231" i="3" s="1"/>
  <c r="FY231" i="3" s="1"/>
  <c r="FZ231" i="3" s="1"/>
  <c r="GA231" i="3" s="1"/>
  <c r="GB231" i="3" s="1"/>
  <c r="GC231" i="3" s="1"/>
  <c r="GD231" i="3" s="1"/>
  <c r="GE231" i="3" s="1"/>
  <c r="GF231" i="3" s="1"/>
  <c r="GG231" i="3" s="1"/>
  <c r="GH231" i="3" s="1"/>
  <c r="GI231" i="3" s="1"/>
  <c r="GJ231" i="3" s="1"/>
  <c r="GK231" i="3" s="1"/>
  <c r="GL231" i="3" s="1"/>
  <c r="GM231" i="3" s="1"/>
  <c r="GN231" i="3" s="1"/>
  <c r="GO231" i="3" s="1"/>
  <c r="GP231" i="3" s="1"/>
  <c r="GQ231" i="3" s="1"/>
  <c r="GR231" i="3" s="1"/>
  <c r="GS231" i="3" s="1"/>
  <c r="GT231" i="3" s="1"/>
  <c r="GU231" i="3" s="1"/>
  <c r="GV231" i="3" s="1"/>
  <c r="GW231" i="3" s="1"/>
  <c r="GX231" i="3" s="1"/>
  <c r="GY231" i="3" s="1"/>
  <c r="GZ231" i="3" s="1"/>
  <c r="HA231" i="3" s="1"/>
  <c r="HB231" i="3" s="1"/>
  <c r="HC231" i="3" s="1"/>
  <c r="HD231" i="3" s="1"/>
  <c r="HE231" i="3" s="1"/>
  <c r="HF231" i="3" s="1"/>
  <c r="HG231" i="3" s="1"/>
  <c r="HH231" i="3" s="1"/>
  <c r="HI231" i="3" s="1"/>
  <c r="HJ231" i="3" s="1"/>
  <c r="HK231" i="3" s="1"/>
  <c r="HL231" i="3" s="1"/>
  <c r="HM231" i="3" s="1"/>
  <c r="AB143" i="3"/>
  <c r="AC143" i="3" s="1"/>
  <c r="AD143" i="3" s="1"/>
  <c r="AE143" i="3" s="1"/>
  <c r="AF143" i="3" s="1"/>
  <c r="AG143" i="3" s="1"/>
  <c r="AH143" i="3" s="1"/>
  <c r="AI143" i="3" s="1"/>
  <c r="AJ143" i="3" s="1"/>
  <c r="AK143" i="3" s="1"/>
  <c r="AL143" i="3" s="1"/>
  <c r="AM143" i="3" s="1"/>
  <c r="AN143" i="3" s="1"/>
  <c r="AO143" i="3" s="1"/>
  <c r="AP143" i="3" s="1"/>
  <c r="AQ143" i="3" s="1"/>
  <c r="AR143" i="3" s="1"/>
  <c r="AS143" i="3" s="1"/>
  <c r="AT143" i="3" s="1"/>
  <c r="AU143" i="3" s="1"/>
  <c r="AV143" i="3" s="1"/>
  <c r="AW143" i="3" s="1"/>
  <c r="AX143" i="3" s="1"/>
  <c r="AY143" i="3" s="1"/>
  <c r="AZ143" i="3" s="1"/>
  <c r="BA143" i="3" s="1"/>
  <c r="BB143" i="3" s="1"/>
  <c r="BC143" i="3" s="1"/>
  <c r="BD143" i="3" s="1"/>
  <c r="BE143" i="3" s="1"/>
  <c r="BF143" i="3" s="1"/>
  <c r="BG143" i="3" s="1"/>
  <c r="BH143" i="3" s="1"/>
  <c r="BI143" i="3" s="1"/>
  <c r="BJ143" i="3" s="1"/>
  <c r="BK143" i="3" s="1"/>
  <c r="BL143" i="3" s="1"/>
  <c r="BM143" i="3" s="1"/>
  <c r="BN143" i="3" s="1"/>
  <c r="BO143" i="3" s="1"/>
  <c r="BP143" i="3" s="1"/>
  <c r="BQ143" i="3" s="1"/>
  <c r="BR143" i="3" s="1"/>
  <c r="BS143" i="3" s="1"/>
  <c r="BT143" i="3" s="1"/>
  <c r="BU143" i="3" s="1"/>
  <c r="BV143" i="3" s="1"/>
  <c r="BW143" i="3" s="1"/>
  <c r="BX143" i="3" s="1"/>
  <c r="BY143" i="3" s="1"/>
  <c r="BZ143" i="3" s="1"/>
  <c r="CA143" i="3" s="1"/>
  <c r="CB143" i="3" s="1"/>
  <c r="CC143" i="3" s="1"/>
  <c r="CD143" i="3" s="1"/>
  <c r="CE143" i="3" s="1"/>
  <c r="CF143" i="3" s="1"/>
  <c r="CG143" i="3" s="1"/>
  <c r="CH143" i="3" s="1"/>
  <c r="CI143" i="3" s="1"/>
  <c r="CJ143" i="3" s="1"/>
  <c r="CK143" i="3" s="1"/>
  <c r="CL143" i="3" s="1"/>
  <c r="CM143" i="3" s="1"/>
  <c r="CN143" i="3" s="1"/>
  <c r="CO143" i="3" s="1"/>
  <c r="CP143" i="3" s="1"/>
  <c r="CQ143" i="3" s="1"/>
  <c r="CR143" i="3" s="1"/>
  <c r="CS143" i="3" s="1"/>
  <c r="CT143" i="3" s="1"/>
  <c r="CU143" i="3" s="1"/>
  <c r="CV143" i="3" s="1"/>
  <c r="CW143" i="3" s="1"/>
  <c r="CX143" i="3" s="1"/>
  <c r="CY143" i="3" s="1"/>
  <c r="CZ143" i="3" s="1"/>
  <c r="DA143" i="3" s="1"/>
  <c r="DB143" i="3" s="1"/>
  <c r="DC143" i="3" s="1"/>
  <c r="DD143" i="3" s="1"/>
  <c r="DE143" i="3" s="1"/>
  <c r="DF143" i="3" s="1"/>
  <c r="DG143" i="3" s="1"/>
  <c r="DH143" i="3" s="1"/>
  <c r="DI143" i="3" s="1"/>
  <c r="DJ143" i="3" s="1"/>
  <c r="DK143" i="3" s="1"/>
  <c r="DL143" i="3" s="1"/>
  <c r="DM143" i="3" s="1"/>
  <c r="DN143" i="3" s="1"/>
  <c r="DO143" i="3" s="1"/>
  <c r="DP143" i="3" s="1"/>
  <c r="DQ143" i="3" s="1"/>
  <c r="DR143" i="3" s="1"/>
  <c r="DS143" i="3" s="1"/>
  <c r="DT143" i="3" s="1"/>
  <c r="DU143" i="3" s="1"/>
  <c r="DV143" i="3" s="1"/>
  <c r="DW143" i="3" s="1"/>
  <c r="DX143" i="3" s="1"/>
  <c r="DY143" i="3" s="1"/>
  <c r="DZ143" i="3" s="1"/>
  <c r="EA143" i="3" s="1"/>
  <c r="EB143" i="3" s="1"/>
  <c r="EC143" i="3" s="1"/>
  <c r="ED143" i="3" s="1"/>
  <c r="EE143" i="3" s="1"/>
  <c r="EF143" i="3" s="1"/>
  <c r="EG143" i="3" s="1"/>
  <c r="EH143" i="3" s="1"/>
  <c r="EI143" i="3" s="1"/>
  <c r="EJ143" i="3" s="1"/>
  <c r="EK143" i="3" s="1"/>
  <c r="EL143" i="3" s="1"/>
  <c r="EM143" i="3" s="1"/>
  <c r="EN143" i="3" s="1"/>
  <c r="EO143" i="3" s="1"/>
  <c r="EP143" i="3" s="1"/>
  <c r="EQ143" i="3" s="1"/>
  <c r="ER143" i="3" s="1"/>
  <c r="ES143" i="3" s="1"/>
  <c r="ET143" i="3" s="1"/>
  <c r="EU143" i="3" s="1"/>
  <c r="EV143" i="3" s="1"/>
  <c r="EW143" i="3" s="1"/>
  <c r="EX143" i="3" s="1"/>
  <c r="EY143" i="3" s="1"/>
  <c r="EZ143" i="3" s="1"/>
  <c r="FA143" i="3" s="1"/>
  <c r="FB143" i="3" s="1"/>
  <c r="FC143" i="3" s="1"/>
  <c r="FD143" i="3" s="1"/>
  <c r="FE143" i="3" s="1"/>
  <c r="FF143" i="3" s="1"/>
  <c r="FG143" i="3" s="1"/>
  <c r="FH143" i="3" s="1"/>
  <c r="FI143" i="3" s="1"/>
  <c r="FJ143" i="3" s="1"/>
  <c r="FK143" i="3" s="1"/>
  <c r="FL143" i="3" s="1"/>
  <c r="FM143" i="3" s="1"/>
  <c r="FN143" i="3" s="1"/>
  <c r="FO143" i="3" s="1"/>
  <c r="FP143" i="3" s="1"/>
  <c r="FQ143" i="3" s="1"/>
  <c r="FR143" i="3" s="1"/>
  <c r="FS143" i="3" s="1"/>
  <c r="FT143" i="3" s="1"/>
  <c r="FU143" i="3" s="1"/>
  <c r="FV143" i="3" s="1"/>
  <c r="FW143" i="3" s="1"/>
  <c r="FX143" i="3" s="1"/>
  <c r="FY143" i="3" s="1"/>
  <c r="FZ143" i="3" s="1"/>
  <c r="GA143" i="3" s="1"/>
  <c r="GB143" i="3" s="1"/>
  <c r="GC143" i="3" s="1"/>
  <c r="GD143" i="3" s="1"/>
  <c r="GE143" i="3" s="1"/>
  <c r="GF143" i="3" s="1"/>
  <c r="GG143" i="3" s="1"/>
  <c r="GH143" i="3" s="1"/>
  <c r="GI143" i="3" s="1"/>
  <c r="GJ143" i="3" s="1"/>
  <c r="GK143" i="3" s="1"/>
  <c r="GL143" i="3" s="1"/>
  <c r="GM143" i="3" s="1"/>
  <c r="GN143" i="3" s="1"/>
  <c r="GO143" i="3" s="1"/>
  <c r="GP143" i="3" s="1"/>
  <c r="GQ143" i="3" s="1"/>
  <c r="GR143" i="3" s="1"/>
  <c r="GS143" i="3" s="1"/>
  <c r="GT143" i="3" s="1"/>
  <c r="GU143" i="3" s="1"/>
  <c r="GV143" i="3" s="1"/>
  <c r="GW143" i="3" s="1"/>
  <c r="GX143" i="3" s="1"/>
  <c r="GY143" i="3" s="1"/>
  <c r="GZ143" i="3" s="1"/>
  <c r="HA143" i="3" s="1"/>
  <c r="HB143" i="3" s="1"/>
  <c r="HC143" i="3" s="1"/>
  <c r="HD143" i="3" s="1"/>
  <c r="HE143" i="3" s="1"/>
  <c r="HF143" i="3" s="1"/>
  <c r="HG143" i="3" s="1"/>
  <c r="HH143" i="3" s="1"/>
  <c r="HI143" i="3" s="1"/>
  <c r="HJ143" i="3" s="1"/>
  <c r="HK143" i="3" s="1"/>
  <c r="HL143" i="3" s="1"/>
  <c r="HM143" i="3" s="1"/>
  <c r="AB91" i="3"/>
  <c r="AC91" i="3" s="1"/>
  <c r="AD91" i="3" s="1"/>
  <c r="AE91" i="3" s="1"/>
  <c r="AF91" i="3" s="1"/>
  <c r="AG91" i="3" s="1"/>
  <c r="AH91" i="3" s="1"/>
  <c r="AI91" i="3" s="1"/>
  <c r="AJ91" i="3" s="1"/>
  <c r="AK91" i="3" s="1"/>
  <c r="AL91" i="3" s="1"/>
  <c r="AM91" i="3" s="1"/>
  <c r="AN91" i="3" s="1"/>
  <c r="AO91" i="3" s="1"/>
  <c r="AP91" i="3" s="1"/>
  <c r="AQ91" i="3" s="1"/>
  <c r="AR91" i="3" s="1"/>
  <c r="AS91" i="3" s="1"/>
  <c r="AT91" i="3" s="1"/>
  <c r="AU91" i="3" s="1"/>
  <c r="AV91" i="3" s="1"/>
  <c r="AW91" i="3" s="1"/>
  <c r="AX91" i="3" s="1"/>
  <c r="AY91" i="3" s="1"/>
  <c r="AZ91" i="3" s="1"/>
  <c r="BA91" i="3" s="1"/>
  <c r="BB91" i="3" s="1"/>
  <c r="BC91" i="3" s="1"/>
  <c r="BD91" i="3" s="1"/>
  <c r="BE91" i="3" s="1"/>
  <c r="BF91" i="3" s="1"/>
  <c r="BG91" i="3" s="1"/>
  <c r="BH91" i="3" s="1"/>
  <c r="BI91" i="3" s="1"/>
  <c r="BJ91" i="3" s="1"/>
  <c r="BK91" i="3" s="1"/>
  <c r="BL91" i="3" s="1"/>
  <c r="BM91" i="3" s="1"/>
  <c r="BN91" i="3" s="1"/>
  <c r="BO91" i="3" s="1"/>
  <c r="BP91" i="3" s="1"/>
  <c r="BQ91" i="3" s="1"/>
  <c r="BR91" i="3" s="1"/>
  <c r="BS91" i="3" s="1"/>
  <c r="BT91" i="3" s="1"/>
  <c r="BU91" i="3" s="1"/>
  <c r="BV91" i="3" s="1"/>
  <c r="BW91" i="3" s="1"/>
  <c r="BX91" i="3" s="1"/>
  <c r="BY91" i="3" s="1"/>
  <c r="BZ91" i="3" s="1"/>
  <c r="CA91" i="3" s="1"/>
  <c r="CB91" i="3" s="1"/>
  <c r="CC91" i="3" s="1"/>
  <c r="CD91" i="3" s="1"/>
  <c r="CE91" i="3" s="1"/>
  <c r="CF91" i="3" s="1"/>
  <c r="CG91" i="3" s="1"/>
  <c r="CH91" i="3" s="1"/>
  <c r="CI91" i="3" s="1"/>
  <c r="CJ91" i="3" s="1"/>
  <c r="CK91" i="3" s="1"/>
  <c r="CL91" i="3" s="1"/>
  <c r="CM91" i="3" s="1"/>
  <c r="CN91" i="3" s="1"/>
  <c r="CO91" i="3" s="1"/>
  <c r="CP91" i="3" s="1"/>
  <c r="CQ91" i="3" s="1"/>
  <c r="CR91" i="3" s="1"/>
  <c r="CS91" i="3" s="1"/>
  <c r="CT91" i="3" s="1"/>
  <c r="CU91" i="3" s="1"/>
  <c r="CV91" i="3" s="1"/>
  <c r="CW91" i="3" s="1"/>
  <c r="CX91" i="3" s="1"/>
  <c r="CY91" i="3" s="1"/>
  <c r="CZ91" i="3" s="1"/>
  <c r="DA91" i="3" s="1"/>
  <c r="DB91" i="3" s="1"/>
  <c r="DC91" i="3" s="1"/>
  <c r="DD91" i="3" s="1"/>
  <c r="DE91" i="3" s="1"/>
  <c r="DF91" i="3" s="1"/>
  <c r="DG91" i="3" s="1"/>
  <c r="DH91" i="3" s="1"/>
  <c r="DI91" i="3" s="1"/>
  <c r="DJ91" i="3" s="1"/>
  <c r="DK91" i="3" s="1"/>
  <c r="DL91" i="3" s="1"/>
  <c r="DM91" i="3" s="1"/>
  <c r="DN91" i="3" s="1"/>
  <c r="DO91" i="3" s="1"/>
  <c r="DP91" i="3" s="1"/>
  <c r="DQ91" i="3" s="1"/>
  <c r="DR91" i="3" s="1"/>
  <c r="DS91" i="3" s="1"/>
  <c r="DT91" i="3" s="1"/>
  <c r="DU91" i="3" s="1"/>
  <c r="DV91" i="3" s="1"/>
  <c r="DW91" i="3" s="1"/>
  <c r="DX91" i="3" s="1"/>
  <c r="DY91" i="3" s="1"/>
  <c r="DZ91" i="3" s="1"/>
  <c r="EA91" i="3" s="1"/>
  <c r="EB91" i="3" s="1"/>
  <c r="EC91" i="3" s="1"/>
  <c r="ED91" i="3" s="1"/>
  <c r="EE91" i="3" s="1"/>
  <c r="EF91" i="3" s="1"/>
  <c r="EG91" i="3" s="1"/>
  <c r="EH91" i="3" s="1"/>
  <c r="EI91" i="3" s="1"/>
  <c r="EJ91" i="3" s="1"/>
  <c r="EK91" i="3" s="1"/>
  <c r="EL91" i="3" s="1"/>
  <c r="EM91" i="3" s="1"/>
  <c r="EN91" i="3" s="1"/>
  <c r="EO91" i="3" s="1"/>
  <c r="EP91" i="3" s="1"/>
  <c r="EQ91" i="3" s="1"/>
  <c r="ER91" i="3" s="1"/>
  <c r="ES91" i="3" s="1"/>
  <c r="ET91" i="3" s="1"/>
  <c r="EU91" i="3" s="1"/>
  <c r="EV91" i="3" s="1"/>
  <c r="EW91" i="3" s="1"/>
  <c r="EX91" i="3" s="1"/>
  <c r="EY91" i="3" s="1"/>
  <c r="EZ91" i="3" s="1"/>
  <c r="FA91" i="3" s="1"/>
  <c r="FB91" i="3" s="1"/>
  <c r="FC91" i="3" s="1"/>
  <c r="FD91" i="3" s="1"/>
  <c r="FE91" i="3" s="1"/>
  <c r="FF91" i="3" s="1"/>
  <c r="FG91" i="3" s="1"/>
  <c r="FH91" i="3" s="1"/>
  <c r="FI91" i="3" s="1"/>
  <c r="FJ91" i="3" s="1"/>
  <c r="FK91" i="3" s="1"/>
  <c r="FL91" i="3" s="1"/>
  <c r="FM91" i="3" s="1"/>
  <c r="FN91" i="3" s="1"/>
  <c r="FO91" i="3" s="1"/>
  <c r="FP91" i="3" s="1"/>
  <c r="FQ91" i="3" s="1"/>
  <c r="FR91" i="3" s="1"/>
  <c r="FS91" i="3" s="1"/>
  <c r="FT91" i="3" s="1"/>
  <c r="FU91" i="3" s="1"/>
  <c r="FV91" i="3" s="1"/>
  <c r="FW91" i="3" s="1"/>
  <c r="FX91" i="3" s="1"/>
  <c r="FY91" i="3" s="1"/>
  <c r="FZ91" i="3" s="1"/>
  <c r="GA91" i="3" s="1"/>
  <c r="GB91" i="3" s="1"/>
  <c r="GC91" i="3" s="1"/>
  <c r="GD91" i="3" s="1"/>
  <c r="GE91" i="3" s="1"/>
  <c r="GF91" i="3" s="1"/>
  <c r="GG91" i="3" s="1"/>
  <c r="GH91" i="3" s="1"/>
  <c r="GI91" i="3" s="1"/>
  <c r="GJ91" i="3" s="1"/>
  <c r="GK91" i="3" s="1"/>
  <c r="GL91" i="3" s="1"/>
  <c r="GM91" i="3" s="1"/>
  <c r="GN91" i="3" s="1"/>
  <c r="GO91" i="3" s="1"/>
  <c r="GP91" i="3" s="1"/>
  <c r="GQ91" i="3" s="1"/>
  <c r="GR91" i="3" s="1"/>
  <c r="GS91" i="3" s="1"/>
  <c r="GT91" i="3" s="1"/>
  <c r="GU91" i="3" s="1"/>
  <c r="GV91" i="3" s="1"/>
  <c r="GW91" i="3" s="1"/>
  <c r="GX91" i="3" s="1"/>
  <c r="GY91" i="3" s="1"/>
  <c r="GZ91" i="3" s="1"/>
  <c r="HA91" i="3" s="1"/>
  <c r="HB91" i="3" s="1"/>
  <c r="HC91" i="3" s="1"/>
  <c r="HD91" i="3" s="1"/>
  <c r="HE91" i="3" s="1"/>
  <c r="HF91" i="3" s="1"/>
  <c r="HG91" i="3" s="1"/>
  <c r="HH91" i="3" s="1"/>
  <c r="HI91" i="3" s="1"/>
  <c r="HJ91" i="3" s="1"/>
  <c r="HK91" i="3" s="1"/>
  <c r="HL91" i="3" s="1"/>
  <c r="HM91" i="3" s="1"/>
  <c r="AB211" i="3"/>
  <c r="AC211" i="3" s="1"/>
  <c r="AD211" i="3" s="1"/>
  <c r="AE211" i="3" s="1"/>
  <c r="AF211" i="3" s="1"/>
  <c r="AG211" i="3" s="1"/>
  <c r="AH211" i="3" s="1"/>
  <c r="AI211" i="3" s="1"/>
  <c r="AJ211" i="3" s="1"/>
  <c r="AK211" i="3" s="1"/>
  <c r="AL211" i="3" s="1"/>
  <c r="AM211" i="3" s="1"/>
  <c r="AN211" i="3" s="1"/>
  <c r="AO211" i="3" s="1"/>
  <c r="AP211" i="3" s="1"/>
  <c r="AQ211" i="3" s="1"/>
  <c r="AR211" i="3" s="1"/>
  <c r="AS211" i="3" s="1"/>
  <c r="AT211" i="3" s="1"/>
  <c r="AU211" i="3" s="1"/>
  <c r="AV211" i="3" s="1"/>
  <c r="AW211" i="3" s="1"/>
  <c r="AX211" i="3" s="1"/>
  <c r="AY211" i="3" s="1"/>
  <c r="AZ211" i="3" s="1"/>
  <c r="BA211" i="3" s="1"/>
  <c r="BB211" i="3" s="1"/>
  <c r="BC211" i="3" s="1"/>
  <c r="BD211" i="3" s="1"/>
  <c r="BE211" i="3" s="1"/>
  <c r="BF211" i="3" s="1"/>
  <c r="BG211" i="3" s="1"/>
  <c r="BH211" i="3" s="1"/>
  <c r="BI211" i="3" s="1"/>
  <c r="BJ211" i="3" s="1"/>
  <c r="BK211" i="3" s="1"/>
  <c r="BL211" i="3" s="1"/>
  <c r="BM211" i="3" s="1"/>
  <c r="BN211" i="3" s="1"/>
  <c r="BO211" i="3" s="1"/>
  <c r="BP211" i="3" s="1"/>
  <c r="BQ211" i="3" s="1"/>
  <c r="BR211" i="3" s="1"/>
  <c r="BS211" i="3" s="1"/>
  <c r="BT211" i="3" s="1"/>
  <c r="BU211" i="3" s="1"/>
  <c r="BV211" i="3" s="1"/>
  <c r="BW211" i="3" s="1"/>
  <c r="BX211" i="3" s="1"/>
  <c r="BY211" i="3" s="1"/>
  <c r="BZ211" i="3" s="1"/>
  <c r="CA211" i="3" s="1"/>
  <c r="CB211" i="3" s="1"/>
  <c r="CC211" i="3" s="1"/>
  <c r="CD211" i="3" s="1"/>
  <c r="CE211" i="3" s="1"/>
  <c r="CF211" i="3" s="1"/>
  <c r="CG211" i="3" s="1"/>
  <c r="CH211" i="3" s="1"/>
  <c r="CI211" i="3" s="1"/>
  <c r="CJ211" i="3" s="1"/>
  <c r="CK211" i="3" s="1"/>
  <c r="CL211" i="3" s="1"/>
  <c r="CM211" i="3" s="1"/>
  <c r="CN211" i="3" s="1"/>
  <c r="CO211" i="3" s="1"/>
  <c r="CP211" i="3" s="1"/>
  <c r="CQ211" i="3" s="1"/>
  <c r="CR211" i="3" s="1"/>
  <c r="CS211" i="3" s="1"/>
  <c r="CT211" i="3" s="1"/>
  <c r="CU211" i="3" s="1"/>
  <c r="CV211" i="3" s="1"/>
  <c r="CW211" i="3" s="1"/>
  <c r="CX211" i="3" s="1"/>
  <c r="CY211" i="3" s="1"/>
  <c r="CZ211" i="3" s="1"/>
  <c r="DA211" i="3" s="1"/>
  <c r="DB211" i="3" s="1"/>
  <c r="DC211" i="3" s="1"/>
  <c r="DD211" i="3" s="1"/>
  <c r="DE211" i="3" s="1"/>
  <c r="DF211" i="3" s="1"/>
  <c r="DG211" i="3" s="1"/>
  <c r="DH211" i="3" s="1"/>
  <c r="DI211" i="3" s="1"/>
  <c r="DJ211" i="3" s="1"/>
  <c r="DK211" i="3" s="1"/>
  <c r="DL211" i="3" s="1"/>
  <c r="DM211" i="3" s="1"/>
  <c r="DN211" i="3" s="1"/>
  <c r="DO211" i="3" s="1"/>
  <c r="DP211" i="3" s="1"/>
  <c r="DQ211" i="3" s="1"/>
  <c r="DR211" i="3" s="1"/>
  <c r="DS211" i="3" s="1"/>
  <c r="DT211" i="3" s="1"/>
  <c r="DU211" i="3" s="1"/>
  <c r="DV211" i="3" s="1"/>
  <c r="DW211" i="3" s="1"/>
  <c r="DX211" i="3" s="1"/>
  <c r="DY211" i="3" s="1"/>
  <c r="DZ211" i="3" s="1"/>
  <c r="EA211" i="3" s="1"/>
  <c r="EB211" i="3" s="1"/>
  <c r="EC211" i="3" s="1"/>
  <c r="ED211" i="3" s="1"/>
  <c r="EE211" i="3" s="1"/>
  <c r="EF211" i="3" s="1"/>
  <c r="EG211" i="3" s="1"/>
  <c r="EH211" i="3" s="1"/>
  <c r="EI211" i="3" s="1"/>
  <c r="EJ211" i="3" s="1"/>
  <c r="EK211" i="3" s="1"/>
  <c r="EL211" i="3" s="1"/>
  <c r="EM211" i="3" s="1"/>
  <c r="EN211" i="3" s="1"/>
  <c r="EO211" i="3" s="1"/>
  <c r="EP211" i="3" s="1"/>
  <c r="EQ211" i="3" s="1"/>
  <c r="ER211" i="3" s="1"/>
  <c r="ES211" i="3" s="1"/>
  <c r="ET211" i="3" s="1"/>
  <c r="EU211" i="3" s="1"/>
  <c r="EV211" i="3" s="1"/>
  <c r="EW211" i="3" s="1"/>
  <c r="EX211" i="3" s="1"/>
  <c r="EY211" i="3" s="1"/>
  <c r="EZ211" i="3" s="1"/>
  <c r="FA211" i="3" s="1"/>
  <c r="FB211" i="3" s="1"/>
  <c r="FC211" i="3" s="1"/>
  <c r="FD211" i="3" s="1"/>
  <c r="FE211" i="3" s="1"/>
  <c r="FF211" i="3" s="1"/>
  <c r="FG211" i="3" s="1"/>
  <c r="FH211" i="3" s="1"/>
  <c r="FI211" i="3" s="1"/>
  <c r="FJ211" i="3" s="1"/>
  <c r="FK211" i="3" s="1"/>
  <c r="FL211" i="3" s="1"/>
  <c r="FM211" i="3" s="1"/>
  <c r="FN211" i="3" s="1"/>
  <c r="FO211" i="3" s="1"/>
  <c r="FP211" i="3" s="1"/>
  <c r="FQ211" i="3" s="1"/>
  <c r="FR211" i="3" s="1"/>
  <c r="FS211" i="3" s="1"/>
  <c r="FT211" i="3" s="1"/>
  <c r="FU211" i="3" s="1"/>
  <c r="FV211" i="3" s="1"/>
  <c r="FW211" i="3" s="1"/>
  <c r="FX211" i="3" s="1"/>
  <c r="FY211" i="3" s="1"/>
  <c r="FZ211" i="3" s="1"/>
  <c r="GA211" i="3" s="1"/>
  <c r="GB211" i="3" s="1"/>
  <c r="GC211" i="3" s="1"/>
  <c r="GD211" i="3" s="1"/>
  <c r="GE211" i="3" s="1"/>
  <c r="GF211" i="3" s="1"/>
  <c r="GG211" i="3" s="1"/>
  <c r="GH211" i="3" s="1"/>
  <c r="GI211" i="3" s="1"/>
  <c r="GJ211" i="3" s="1"/>
  <c r="GK211" i="3" s="1"/>
  <c r="GL211" i="3" s="1"/>
  <c r="GM211" i="3" s="1"/>
  <c r="GN211" i="3" s="1"/>
  <c r="GO211" i="3" s="1"/>
  <c r="GP211" i="3" s="1"/>
  <c r="GQ211" i="3" s="1"/>
  <c r="GR211" i="3" s="1"/>
  <c r="GS211" i="3" s="1"/>
  <c r="GT211" i="3" s="1"/>
  <c r="GU211" i="3" s="1"/>
  <c r="GV211" i="3" s="1"/>
  <c r="GW211" i="3" s="1"/>
  <c r="GX211" i="3" s="1"/>
  <c r="GY211" i="3" s="1"/>
  <c r="GZ211" i="3" s="1"/>
  <c r="HA211" i="3" s="1"/>
  <c r="HB211" i="3" s="1"/>
  <c r="HC211" i="3" s="1"/>
  <c r="HD211" i="3" s="1"/>
  <c r="HE211" i="3" s="1"/>
  <c r="HF211" i="3" s="1"/>
  <c r="HG211" i="3" s="1"/>
  <c r="HH211" i="3" s="1"/>
  <c r="HI211" i="3" s="1"/>
  <c r="HJ211" i="3" s="1"/>
  <c r="HK211" i="3" s="1"/>
  <c r="HL211" i="3" s="1"/>
  <c r="HM211" i="3" s="1"/>
  <c r="AB184" i="3"/>
  <c r="AC184" i="3" s="1"/>
  <c r="AD184" i="3" s="1"/>
  <c r="AE184" i="3" s="1"/>
  <c r="AF184" i="3" s="1"/>
  <c r="AG184" i="3" s="1"/>
  <c r="AH184" i="3" s="1"/>
  <c r="AI184" i="3" s="1"/>
  <c r="AJ184" i="3" s="1"/>
  <c r="AK184" i="3" s="1"/>
  <c r="AL184" i="3" s="1"/>
  <c r="AM184" i="3" s="1"/>
  <c r="AN184" i="3" s="1"/>
  <c r="AO184" i="3" s="1"/>
  <c r="AP184" i="3" s="1"/>
  <c r="AQ184" i="3" s="1"/>
  <c r="AR184" i="3" s="1"/>
  <c r="AS184" i="3" s="1"/>
  <c r="AT184" i="3" s="1"/>
  <c r="AU184" i="3" s="1"/>
  <c r="AV184" i="3" s="1"/>
  <c r="AW184" i="3" s="1"/>
  <c r="AX184" i="3" s="1"/>
  <c r="AY184" i="3" s="1"/>
  <c r="AZ184" i="3" s="1"/>
  <c r="BA184" i="3" s="1"/>
  <c r="BB184" i="3" s="1"/>
  <c r="BC184" i="3" s="1"/>
  <c r="BD184" i="3" s="1"/>
  <c r="BE184" i="3" s="1"/>
  <c r="BF184" i="3" s="1"/>
  <c r="BG184" i="3" s="1"/>
  <c r="BH184" i="3" s="1"/>
  <c r="BI184" i="3" s="1"/>
  <c r="BJ184" i="3" s="1"/>
  <c r="BK184" i="3" s="1"/>
  <c r="BL184" i="3" s="1"/>
  <c r="BM184" i="3" s="1"/>
  <c r="BN184" i="3" s="1"/>
  <c r="BO184" i="3" s="1"/>
  <c r="BP184" i="3" s="1"/>
  <c r="BQ184" i="3" s="1"/>
  <c r="BR184" i="3" s="1"/>
  <c r="BS184" i="3" s="1"/>
  <c r="BT184" i="3" s="1"/>
  <c r="BU184" i="3" s="1"/>
  <c r="BV184" i="3" s="1"/>
  <c r="BW184" i="3" s="1"/>
  <c r="BX184" i="3" s="1"/>
  <c r="BY184" i="3" s="1"/>
  <c r="BZ184" i="3" s="1"/>
  <c r="CA184" i="3" s="1"/>
  <c r="CB184" i="3" s="1"/>
  <c r="CC184" i="3" s="1"/>
  <c r="CD184" i="3" s="1"/>
  <c r="CE184" i="3" s="1"/>
  <c r="CF184" i="3" s="1"/>
  <c r="CG184" i="3" s="1"/>
  <c r="CH184" i="3" s="1"/>
  <c r="CI184" i="3" s="1"/>
  <c r="CJ184" i="3" s="1"/>
  <c r="CK184" i="3" s="1"/>
  <c r="CL184" i="3" s="1"/>
  <c r="CM184" i="3" s="1"/>
  <c r="CN184" i="3" s="1"/>
  <c r="CO184" i="3" s="1"/>
  <c r="CP184" i="3" s="1"/>
  <c r="CQ184" i="3" s="1"/>
  <c r="CR184" i="3" s="1"/>
  <c r="CS184" i="3" s="1"/>
  <c r="CT184" i="3" s="1"/>
  <c r="CU184" i="3" s="1"/>
  <c r="CV184" i="3" s="1"/>
  <c r="CW184" i="3" s="1"/>
  <c r="CX184" i="3" s="1"/>
  <c r="CY184" i="3" s="1"/>
  <c r="CZ184" i="3" s="1"/>
  <c r="DA184" i="3" s="1"/>
  <c r="DB184" i="3" s="1"/>
  <c r="DC184" i="3" s="1"/>
  <c r="DD184" i="3" s="1"/>
  <c r="DE184" i="3" s="1"/>
  <c r="DF184" i="3" s="1"/>
  <c r="DG184" i="3" s="1"/>
  <c r="DH184" i="3" s="1"/>
  <c r="DI184" i="3" s="1"/>
  <c r="DJ184" i="3" s="1"/>
  <c r="DK184" i="3" s="1"/>
  <c r="DL184" i="3" s="1"/>
  <c r="DM184" i="3" s="1"/>
  <c r="DN184" i="3" s="1"/>
  <c r="DO184" i="3" s="1"/>
  <c r="DP184" i="3" s="1"/>
  <c r="DQ184" i="3" s="1"/>
  <c r="DR184" i="3" s="1"/>
  <c r="DS184" i="3" s="1"/>
  <c r="DT184" i="3" s="1"/>
  <c r="DU184" i="3" s="1"/>
  <c r="DV184" i="3" s="1"/>
  <c r="DW184" i="3" s="1"/>
  <c r="DX184" i="3" s="1"/>
  <c r="DY184" i="3" s="1"/>
  <c r="DZ184" i="3" s="1"/>
  <c r="EA184" i="3" s="1"/>
  <c r="EB184" i="3" s="1"/>
  <c r="EC184" i="3" s="1"/>
  <c r="ED184" i="3" s="1"/>
  <c r="EE184" i="3" s="1"/>
  <c r="EF184" i="3" s="1"/>
  <c r="EG184" i="3" s="1"/>
  <c r="EH184" i="3" s="1"/>
  <c r="EI184" i="3" s="1"/>
  <c r="EJ184" i="3" s="1"/>
  <c r="EK184" i="3" s="1"/>
  <c r="EL184" i="3" s="1"/>
  <c r="EM184" i="3" s="1"/>
  <c r="EN184" i="3" s="1"/>
  <c r="EO184" i="3" s="1"/>
  <c r="EP184" i="3" s="1"/>
  <c r="EQ184" i="3" s="1"/>
  <c r="ER184" i="3" s="1"/>
  <c r="ES184" i="3" s="1"/>
  <c r="ET184" i="3" s="1"/>
  <c r="EU184" i="3" s="1"/>
  <c r="EV184" i="3" s="1"/>
  <c r="EW184" i="3" s="1"/>
  <c r="EX184" i="3" s="1"/>
  <c r="EY184" i="3" s="1"/>
  <c r="EZ184" i="3" s="1"/>
  <c r="FA184" i="3" s="1"/>
  <c r="FB184" i="3" s="1"/>
  <c r="FC184" i="3" s="1"/>
  <c r="FD184" i="3" s="1"/>
  <c r="FE184" i="3" s="1"/>
  <c r="FF184" i="3" s="1"/>
  <c r="FG184" i="3" s="1"/>
  <c r="FH184" i="3" s="1"/>
  <c r="FI184" i="3" s="1"/>
  <c r="FJ184" i="3" s="1"/>
  <c r="FK184" i="3" s="1"/>
  <c r="FL184" i="3" s="1"/>
  <c r="FM184" i="3" s="1"/>
  <c r="FN184" i="3" s="1"/>
  <c r="FO184" i="3" s="1"/>
  <c r="FP184" i="3" s="1"/>
  <c r="FQ184" i="3" s="1"/>
  <c r="FR184" i="3" s="1"/>
  <c r="FS184" i="3" s="1"/>
  <c r="FT184" i="3" s="1"/>
  <c r="FU184" i="3" s="1"/>
  <c r="FV184" i="3" s="1"/>
  <c r="FW184" i="3" s="1"/>
  <c r="FX184" i="3" s="1"/>
  <c r="FY184" i="3" s="1"/>
  <c r="FZ184" i="3" s="1"/>
  <c r="GA184" i="3" s="1"/>
  <c r="GB184" i="3" s="1"/>
  <c r="GC184" i="3" s="1"/>
  <c r="GD184" i="3" s="1"/>
  <c r="GE184" i="3" s="1"/>
  <c r="GF184" i="3" s="1"/>
  <c r="GG184" i="3" s="1"/>
  <c r="GH184" i="3" s="1"/>
  <c r="GI184" i="3" s="1"/>
  <c r="GJ184" i="3" s="1"/>
  <c r="GK184" i="3" s="1"/>
  <c r="GL184" i="3" s="1"/>
  <c r="GM184" i="3" s="1"/>
  <c r="GN184" i="3" s="1"/>
  <c r="GO184" i="3" s="1"/>
  <c r="GP184" i="3" s="1"/>
  <c r="GQ184" i="3" s="1"/>
  <c r="GR184" i="3" s="1"/>
  <c r="GS184" i="3" s="1"/>
  <c r="GT184" i="3" s="1"/>
  <c r="GU184" i="3" s="1"/>
  <c r="GV184" i="3" s="1"/>
  <c r="GW184" i="3" s="1"/>
  <c r="GX184" i="3" s="1"/>
  <c r="GY184" i="3" s="1"/>
  <c r="GZ184" i="3" s="1"/>
  <c r="HA184" i="3" s="1"/>
  <c r="HB184" i="3" s="1"/>
  <c r="HC184" i="3" s="1"/>
  <c r="HD184" i="3" s="1"/>
  <c r="HE184" i="3" s="1"/>
  <c r="HF184" i="3" s="1"/>
  <c r="HG184" i="3" s="1"/>
  <c r="HH184" i="3" s="1"/>
  <c r="HI184" i="3" s="1"/>
  <c r="HJ184" i="3" s="1"/>
  <c r="HK184" i="3" s="1"/>
  <c r="HL184" i="3" s="1"/>
  <c r="HM184" i="3" s="1"/>
  <c r="AB193" i="3"/>
  <c r="AC193" i="3" s="1"/>
  <c r="AD193" i="3" s="1"/>
  <c r="AE193" i="3" s="1"/>
  <c r="AF193" i="3" s="1"/>
  <c r="AG193" i="3" s="1"/>
  <c r="AH193" i="3" s="1"/>
  <c r="AI193" i="3" s="1"/>
  <c r="AJ193" i="3" s="1"/>
  <c r="AK193" i="3" s="1"/>
  <c r="AL193" i="3" s="1"/>
  <c r="AM193" i="3" s="1"/>
  <c r="AN193" i="3" s="1"/>
  <c r="AO193" i="3" s="1"/>
  <c r="AP193" i="3" s="1"/>
  <c r="AQ193" i="3" s="1"/>
  <c r="AR193" i="3" s="1"/>
  <c r="AS193" i="3" s="1"/>
  <c r="AT193" i="3" s="1"/>
  <c r="AU193" i="3" s="1"/>
  <c r="AV193" i="3" s="1"/>
  <c r="AW193" i="3" s="1"/>
  <c r="AX193" i="3" s="1"/>
  <c r="AY193" i="3" s="1"/>
  <c r="AZ193" i="3" s="1"/>
  <c r="BA193" i="3" s="1"/>
  <c r="BB193" i="3" s="1"/>
  <c r="BC193" i="3" s="1"/>
  <c r="BD193" i="3" s="1"/>
  <c r="BE193" i="3" s="1"/>
  <c r="BF193" i="3" s="1"/>
  <c r="BG193" i="3" s="1"/>
  <c r="BH193" i="3" s="1"/>
  <c r="BI193" i="3" s="1"/>
  <c r="BJ193" i="3" s="1"/>
  <c r="BK193" i="3" s="1"/>
  <c r="BL193" i="3" s="1"/>
  <c r="BM193" i="3" s="1"/>
  <c r="BN193" i="3" s="1"/>
  <c r="BO193" i="3" s="1"/>
  <c r="BP193" i="3" s="1"/>
  <c r="BQ193" i="3" s="1"/>
  <c r="BR193" i="3" s="1"/>
  <c r="BS193" i="3" s="1"/>
  <c r="BT193" i="3" s="1"/>
  <c r="BU193" i="3" s="1"/>
  <c r="BV193" i="3" s="1"/>
  <c r="BW193" i="3" s="1"/>
  <c r="BX193" i="3" s="1"/>
  <c r="BY193" i="3" s="1"/>
  <c r="BZ193" i="3" s="1"/>
  <c r="CA193" i="3" s="1"/>
  <c r="CB193" i="3" s="1"/>
  <c r="CC193" i="3" s="1"/>
  <c r="CD193" i="3" s="1"/>
  <c r="CE193" i="3" s="1"/>
  <c r="CF193" i="3" s="1"/>
  <c r="CG193" i="3" s="1"/>
  <c r="CH193" i="3" s="1"/>
  <c r="CI193" i="3" s="1"/>
  <c r="CJ193" i="3" s="1"/>
  <c r="CK193" i="3" s="1"/>
  <c r="CL193" i="3" s="1"/>
  <c r="CM193" i="3" s="1"/>
  <c r="CN193" i="3" s="1"/>
  <c r="CO193" i="3" s="1"/>
  <c r="CP193" i="3" s="1"/>
  <c r="CQ193" i="3" s="1"/>
  <c r="CR193" i="3" s="1"/>
  <c r="CS193" i="3" s="1"/>
  <c r="CT193" i="3" s="1"/>
  <c r="CU193" i="3" s="1"/>
  <c r="CV193" i="3" s="1"/>
  <c r="CW193" i="3" s="1"/>
  <c r="CX193" i="3" s="1"/>
  <c r="CY193" i="3" s="1"/>
  <c r="CZ193" i="3" s="1"/>
  <c r="DA193" i="3" s="1"/>
  <c r="DB193" i="3" s="1"/>
  <c r="DC193" i="3" s="1"/>
  <c r="DD193" i="3" s="1"/>
  <c r="DE193" i="3" s="1"/>
  <c r="DF193" i="3" s="1"/>
  <c r="DG193" i="3" s="1"/>
  <c r="DH193" i="3" s="1"/>
  <c r="DI193" i="3" s="1"/>
  <c r="DJ193" i="3" s="1"/>
  <c r="DK193" i="3" s="1"/>
  <c r="DL193" i="3" s="1"/>
  <c r="DM193" i="3" s="1"/>
  <c r="DN193" i="3" s="1"/>
  <c r="DO193" i="3" s="1"/>
  <c r="DP193" i="3" s="1"/>
  <c r="DQ193" i="3" s="1"/>
  <c r="DR193" i="3" s="1"/>
  <c r="DS193" i="3" s="1"/>
  <c r="DT193" i="3" s="1"/>
  <c r="DU193" i="3" s="1"/>
  <c r="DV193" i="3" s="1"/>
  <c r="DW193" i="3" s="1"/>
  <c r="DX193" i="3" s="1"/>
  <c r="DY193" i="3" s="1"/>
  <c r="DZ193" i="3" s="1"/>
  <c r="EA193" i="3" s="1"/>
  <c r="EB193" i="3" s="1"/>
  <c r="EC193" i="3" s="1"/>
  <c r="ED193" i="3" s="1"/>
  <c r="EE193" i="3" s="1"/>
  <c r="EF193" i="3" s="1"/>
  <c r="EG193" i="3" s="1"/>
  <c r="EH193" i="3" s="1"/>
  <c r="EI193" i="3" s="1"/>
  <c r="EJ193" i="3" s="1"/>
  <c r="EK193" i="3" s="1"/>
  <c r="EL193" i="3" s="1"/>
  <c r="EM193" i="3" s="1"/>
  <c r="EN193" i="3" s="1"/>
  <c r="EO193" i="3" s="1"/>
  <c r="EP193" i="3" s="1"/>
  <c r="EQ193" i="3" s="1"/>
  <c r="ER193" i="3" s="1"/>
  <c r="ES193" i="3" s="1"/>
  <c r="ET193" i="3" s="1"/>
  <c r="EU193" i="3" s="1"/>
  <c r="EV193" i="3" s="1"/>
  <c r="EW193" i="3" s="1"/>
  <c r="EX193" i="3" s="1"/>
  <c r="EY193" i="3" s="1"/>
  <c r="EZ193" i="3" s="1"/>
  <c r="FA193" i="3" s="1"/>
  <c r="FB193" i="3" s="1"/>
  <c r="FC193" i="3" s="1"/>
  <c r="FD193" i="3" s="1"/>
  <c r="FE193" i="3" s="1"/>
  <c r="FF193" i="3" s="1"/>
  <c r="FG193" i="3" s="1"/>
  <c r="FH193" i="3" s="1"/>
  <c r="FI193" i="3" s="1"/>
  <c r="FJ193" i="3" s="1"/>
  <c r="FK193" i="3" s="1"/>
  <c r="FL193" i="3" s="1"/>
  <c r="FM193" i="3" s="1"/>
  <c r="FN193" i="3" s="1"/>
  <c r="FO193" i="3" s="1"/>
  <c r="FP193" i="3" s="1"/>
  <c r="FQ193" i="3" s="1"/>
  <c r="FR193" i="3" s="1"/>
  <c r="FS193" i="3" s="1"/>
  <c r="FT193" i="3" s="1"/>
  <c r="FU193" i="3" s="1"/>
  <c r="FV193" i="3" s="1"/>
  <c r="FW193" i="3" s="1"/>
  <c r="FX193" i="3" s="1"/>
  <c r="FY193" i="3" s="1"/>
  <c r="FZ193" i="3" s="1"/>
  <c r="GA193" i="3" s="1"/>
  <c r="GB193" i="3" s="1"/>
  <c r="GC193" i="3" s="1"/>
  <c r="GD193" i="3" s="1"/>
  <c r="GE193" i="3" s="1"/>
  <c r="GF193" i="3" s="1"/>
  <c r="GG193" i="3" s="1"/>
  <c r="GH193" i="3" s="1"/>
  <c r="GI193" i="3" s="1"/>
  <c r="GJ193" i="3" s="1"/>
  <c r="GK193" i="3" s="1"/>
  <c r="GL193" i="3" s="1"/>
  <c r="GM193" i="3" s="1"/>
  <c r="GN193" i="3" s="1"/>
  <c r="GO193" i="3" s="1"/>
  <c r="GP193" i="3" s="1"/>
  <c r="GQ193" i="3" s="1"/>
  <c r="GR193" i="3" s="1"/>
  <c r="GS193" i="3" s="1"/>
  <c r="GT193" i="3" s="1"/>
  <c r="GU193" i="3" s="1"/>
  <c r="GV193" i="3" s="1"/>
  <c r="GW193" i="3" s="1"/>
  <c r="GX193" i="3" s="1"/>
  <c r="GY193" i="3" s="1"/>
  <c r="GZ193" i="3" s="1"/>
  <c r="HA193" i="3" s="1"/>
  <c r="HB193" i="3" s="1"/>
  <c r="HC193" i="3" s="1"/>
  <c r="HD193" i="3" s="1"/>
  <c r="HE193" i="3" s="1"/>
  <c r="HF193" i="3" s="1"/>
  <c r="HG193" i="3" s="1"/>
  <c r="HH193" i="3" s="1"/>
  <c r="HI193" i="3" s="1"/>
  <c r="HJ193" i="3" s="1"/>
  <c r="HK193" i="3" s="1"/>
  <c r="HL193" i="3" s="1"/>
  <c r="HM193" i="3" s="1"/>
  <c r="Q228" i="3"/>
  <c r="AB131" i="3"/>
  <c r="AC131" i="3" s="1"/>
  <c r="AD131" i="3" s="1"/>
  <c r="AE131" i="3" s="1"/>
  <c r="AF131" i="3" s="1"/>
  <c r="AG131" i="3" s="1"/>
  <c r="AH131" i="3" s="1"/>
  <c r="AI131" i="3" s="1"/>
  <c r="AJ131" i="3" s="1"/>
  <c r="AK131" i="3" s="1"/>
  <c r="AL131" i="3" s="1"/>
  <c r="AM131" i="3" s="1"/>
  <c r="AN131" i="3" s="1"/>
  <c r="AO131" i="3" s="1"/>
  <c r="AP131" i="3" s="1"/>
  <c r="AQ131" i="3" s="1"/>
  <c r="AR131" i="3" s="1"/>
  <c r="AS131" i="3" s="1"/>
  <c r="AT131" i="3" s="1"/>
  <c r="AU131" i="3" s="1"/>
  <c r="AV131" i="3" s="1"/>
  <c r="AW131" i="3" s="1"/>
  <c r="AX131" i="3" s="1"/>
  <c r="AY131" i="3" s="1"/>
  <c r="AZ131" i="3" s="1"/>
  <c r="BA131" i="3" s="1"/>
  <c r="BB131" i="3" s="1"/>
  <c r="BC131" i="3" s="1"/>
  <c r="BD131" i="3" s="1"/>
  <c r="BE131" i="3" s="1"/>
  <c r="BF131" i="3" s="1"/>
  <c r="BG131" i="3" s="1"/>
  <c r="BH131" i="3" s="1"/>
  <c r="BI131" i="3" s="1"/>
  <c r="BJ131" i="3" s="1"/>
  <c r="BK131" i="3" s="1"/>
  <c r="BL131" i="3" s="1"/>
  <c r="BM131" i="3" s="1"/>
  <c r="BN131" i="3" s="1"/>
  <c r="BO131" i="3" s="1"/>
  <c r="BP131" i="3" s="1"/>
  <c r="BQ131" i="3" s="1"/>
  <c r="BR131" i="3" s="1"/>
  <c r="BS131" i="3" s="1"/>
  <c r="BT131" i="3" s="1"/>
  <c r="BU131" i="3" s="1"/>
  <c r="BV131" i="3" s="1"/>
  <c r="BW131" i="3" s="1"/>
  <c r="BX131" i="3" s="1"/>
  <c r="BY131" i="3" s="1"/>
  <c r="BZ131" i="3" s="1"/>
  <c r="CA131" i="3" s="1"/>
  <c r="CB131" i="3" s="1"/>
  <c r="CC131" i="3" s="1"/>
  <c r="CD131" i="3" s="1"/>
  <c r="CE131" i="3" s="1"/>
  <c r="CF131" i="3" s="1"/>
  <c r="CG131" i="3" s="1"/>
  <c r="CH131" i="3" s="1"/>
  <c r="CI131" i="3" s="1"/>
  <c r="CJ131" i="3" s="1"/>
  <c r="CK131" i="3" s="1"/>
  <c r="CL131" i="3" s="1"/>
  <c r="CM131" i="3" s="1"/>
  <c r="CN131" i="3" s="1"/>
  <c r="CO131" i="3" s="1"/>
  <c r="CP131" i="3" s="1"/>
  <c r="CQ131" i="3" s="1"/>
  <c r="CR131" i="3" s="1"/>
  <c r="CS131" i="3" s="1"/>
  <c r="CT131" i="3" s="1"/>
  <c r="CU131" i="3" s="1"/>
  <c r="CV131" i="3" s="1"/>
  <c r="CW131" i="3" s="1"/>
  <c r="CX131" i="3" s="1"/>
  <c r="CY131" i="3" s="1"/>
  <c r="CZ131" i="3" s="1"/>
  <c r="DA131" i="3" s="1"/>
  <c r="DB131" i="3" s="1"/>
  <c r="DC131" i="3" s="1"/>
  <c r="DD131" i="3" s="1"/>
  <c r="DE131" i="3" s="1"/>
  <c r="DF131" i="3" s="1"/>
  <c r="DG131" i="3" s="1"/>
  <c r="DH131" i="3" s="1"/>
  <c r="DI131" i="3" s="1"/>
  <c r="DJ131" i="3" s="1"/>
  <c r="DK131" i="3" s="1"/>
  <c r="DL131" i="3" s="1"/>
  <c r="DM131" i="3" s="1"/>
  <c r="DN131" i="3" s="1"/>
  <c r="DO131" i="3" s="1"/>
  <c r="DP131" i="3" s="1"/>
  <c r="DQ131" i="3" s="1"/>
  <c r="DR131" i="3" s="1"/>
  <c r="DS131" i="3" s="1"/>
  <c r="DT131" i="3" s="1"/>
  <c r="DU131" i="3" s="1"/>
  <c r="DV131" i="3" s="1"/>
  <c r="DW131" i="3" s="1"/>
  <c r="DX131" i="3" s="1"/>
  <c r="DY131" i="3" s="1"/>
  <c r="DZ131" i="3" s="1"/>
  <c r="EA131" i="3" s="1"/>
  <c r="EB131" i="3" s="1"/>
  <c r="EC131" i="3" s="1"/>
  <c r="ED131" i="3" s="1"/>
  <c r="EE131" i="3" s="1"/>
  <c r="EF131" i="3" s="1"/>
  <c r="EG131" i="3" s="1"/>
  <c r="EH131" i="3" s="1"/>
  <c r="EI131" i="3" s="1"/>
  <c r="EJ131" i="3" s="1"/>
  <c r="EK131" i="3" s="1"/>
  <c r="EL131" i="3" s="1"/>
  <c r="EM131" i="3" s="1"/>
  <c r="EN131" i="3" s="1"/>
  <c r="EO131" i="3" s="1"/>
  <c r="EP131" i="3" s="1"/>
  <c r="EQ131" i="3" s="1"/>
  <c r="ER131" i="3" s="1"/>
  <c r="ES131" i="3" s="1"/>
  <c r="ET131" i="3" s="1"/>
  <c r="EU131" i="3" s="1"/>
  <c r="EV131" i="3" s="1"/>
  <c r="EW131" i="3" s="1"/>
  <c r="EX131" i="3" s="1"/>
  <c r="EY131" i="3" s="1"/>
  <c r="EZ131" i="3" s="1"/>
  <c r="FA131" i="3" s="1"/>
  <c r="FB131" i="3" s="1"/>
  <c r="FC131" i="3" s="1"/>
  <c r="FD131" i="3" s="1"/>
  <c r="FE131" i="3" s="1"/>
  <c r="FF131" i="3" s="1"/>
  <c r="FG131" i="3" s="1"/>
  <c r="FH131" i="3" s="1"/>
  <c r="FI131" i="3" s="1"/>
  <c r="FJ131" i="3" s="1"/>
  <c r="FK131" i="3" s="1"/>
  <c r="FL131" i="3" s="1"/>
  <c r="FM131" i="3" s="1"/>
  <c r="FN131" i="3" s="1"/>
  <c r="FO131" i="3" s="1"/>
  <c r="FP131" i="3" s="1"/>
  <c r="FQ131" i="3" s="1"/>
  <c r="FR131" i="3" s="1"/>
  <c r="FS131" i="3" s="1"/>
  <c r="FT131" i="3" s="1"/>
  <c r="FU131" i="3" s="1"/>
  <c r="FV131" i="3" s="1"/>
  <c r="FW131" i="3" s="1"/>
  <c r="FX131" i="3" s="1"/>
  <c r="FY131" i="3" s="1"/>
  <c r="FZ131" i="3" s="1"/>
  <c r="GA131" i="3" s="1"/>
  <c r="GB131" i="3" s="1"/>
  <c r="GC131" i="3" s="1"/>
  <c r="GD131" i="3" s="1"/>
  <c r="GE131" i="3" s="1"/>
  <c r="GF131" i="3" s="1"/>
  <c r="GG131" i="3" s="1"/>
  <c r="GH131" i="3" s="1"/>
  <c r="GI131" i="3" s="1"/>
  <c r="GJ131" i="3" s="1"/>
  <c r="GK131" i="3" s="1"/>
  <c r="GL131" i="3" s="1"/>
  <c r="GM131" i="3" s="1"/>
  <c r="GN131" i="3" s="1"/>
  <c r="GO131" i="3" s="1"/>
  <c r="GP131" i="3" s="1"/>
  <c r="GQ131" i="3" s="1"/>
  <c r="GR131" i="3" s="1"/>
  <c r="GS131" i="3" s="1"/>
  <c r="GT131" i="3" s="1"/>
  <c r="GU131" i="3" s="1"/>
  <c r="GV131" i="3" s="1"/>
  <c r="GW131" i="3" s="1"/>
  <c r="GX131" i="3" s="1"/>
  <c r="GY131" i="3" s="1"/>
  <c r="GZ131" i="3" s="1"/>
  <c r="HA131" i="3" s="1"/>
  <c r="HB131" i="3" s="1"/>
  <c r="HC131" i="3" s="1"/>
  <c r="HD131" i="3" s="1"/>
  <c r="HE131" i="3" s="1"/>
  <c r="HF131" i="3" s="1"/>
  <c r="HG131" i="3" s="1"/>
  <c r="HH131" i="3" s="1"/>
  <c r="HI131" i="3" s="1"/>
  <c r="HJ131" i="3" s="1"/>
  <c r="HK131" i="3" s="1"/>
  <c r="HL131" i="3" s="1"/>
  <c r="HM131" i="3" s="1"/>
  <c r="AB111" i="3"/>
  <c r="AC111" i="3" s="1"/>
  <c r="AD111" i="3" s="1"/>
  <c r="AE111" i="3" s="1"/>
  <c r="AF111" i="3" s="1"/>
  <c r="AG111" i="3" s="1"/>
  <c r="AH111" i="3" s="1"/>
  <c r="AI111" i="3" s="1"/>
  <c r="AJ111" i="3" s="1"/>
  <c r="AK111" i="3" s="1"/>
  <c r="AL111" i="3" s="1"/>
  <c r="AM111" i="3" s="1"/>
  <c r="AN111" i="3" s="1"/>
  <c r="AO111" i="3" s="1"/>
  <c r="AP111" i="3" s="1"/>
  <c r="AQ111" i="3" s="1"/>
  <c r="AR111" i="3" s="1"/>
  <c r="AS111" i="3" s="1"/>
  <c r="AT111" i="3" s="1"/>
  <c r="AU111" i="3" s="1"/>
  <c r="AV111" i="3" s="1"/>
  <c r="AW111" i="3" s="1"/>
  <c r="AX111" i="3" s="1"/>
  <c r="AY111" i="3" s="1"/>
  <c r="AZ111" i="3" s="1"/>
  <c r="BA111" i="3" s="1"/>
  <c r="BB111" i="3" s="1"/>
  <c r="BC111" i="3" s="1"/>
  <c r="BD111" i="3" s="1"/>
  <c r="BE111" i="3" s="1"/>
  <c r="BF111" i="3" s="1"/>
  <c r="BG111" i="3" s="1"/>
  <c r="BH111" i="3" s="1"/>
  <c r="BI111" i="3" s="1"/>
  <c r="BJ111" i="3" s="1"/>
  <c r="BK111" i="3" s="1"/>
  <c r="BL111" i="3" s="1"/>
  <c r="BM111" i="3" s="1"/>
  <c r="BN111" i="3" s="1"/>
  <c r="BO111" i="3" s="1"/>
  <c r="BP111" i="3" s="1"/>
  <c r="BQ111" i="3" s="1"/>
  <c r="BR111" i="3" s="1"/>
  <c r="BS111" i="3" s="1"/>
  <c r="BT111" i="3" s="1"/>
  <c r="BU111" i="3" s="1"/>
  <c r="BV111" i="3" s="1"/>
  <c r="BW111" i="3" s="1"/>
  <c r="BX111" i="3" s="1"/>
  <c r="BY111" i="3" s="1"/>
  <c r="BZ111" i="3" s="1"/>
  <c r="CA111" i="3" s="1"/>
  <c r="CB111" i="3" s="1"/>
  <c r="CC111" i="3" s="1"/>
  <c r="CD111" i="3" s="1"/>
  <c r="CE111" i="3" s="1"/>
  <c r="CF111" i="3" s="1"/>
  <c r="CG111" i="3" s="1"/>
  <c r="CH111" i="3" s="1"/>
  <c r="CI111" i="3" s="1"/>
  <c r="CJ111" i="3" s="1"/>
  <c r="CK111" i="3" s="1"/>
  <c r="CL111" i="3" s="1"/>
  <c r="CM111" i="3" s="1"/>
  <c r="CN111" i="3" s="1"/>
  <c r="CO111" i="3" s="1"/>
  <c r="CP111" i="3" s="1"/>
  <c r="CQ111" i="3" s="1"/>
  <c r="CR111" i="3" s="1"/>
  <c r="CS111" i="3" s="1"/>
  <c r="CT111" i="3" s="1"/>
  <c r="CU111" i="3" s="1"/>
  <c r="CV111" i="3" s="1"/>
  <c r="CW111" i="3" s="1"/>
  <c r="CX111" i="3" s="1"/>
  <c r="CY111" i="3" s="1"/>
  <c r="CZ111" i="3" s="1"/>
  <c r="DA111" i="3" s="1"/>
  <c r="DB111" i="3" s="1"/>
  <c r="DC111" i="3" s="1"/>
  <c r="DD111" i="3" s="1"/>
  <c r="DE111" i="3" s="1"/>
  <c r="DF111" i="3" s="1"/>
  <c r="DG111" i="3" s="1"/>
  <c r="DH111" i="3" s="1"/>
  <c r="DI111" i="3" s="1"/>
  <c r="DJ111" i="3" s="1"/>
  <c r="DK111" i="3" s="1"/>
  <c r="DL111" i="3" s="1"/>
  <c r="DM111" i="3" s="1"/>
  <c r="DN111" i="3" s="1"/>
  <c r="DO111" i="3" s="1"/>
  <c r="DP111" i="3" s="1"/>
  <c r="DQ111" i="3" s="1"/>
  <c r="DR111" i="3" s="1"/>
  <c r="DS111" i="3" s="1"/>
  <c r="DT111" i="3" s="1"/>
  <c r="DU111" i="3" s="1"/>
  <c r="DV111" i="3" s="1"/>
  <c r="DW111" i="3" s="1"/>
  <c r="DX111" i="3" s="1"/>
  <c r="DY111" i="3" s="1"/>
  <c r="DZ111" i="3" s="1"/>
  <c r="EA111" i="3" s="1"/>
  <c r="EB111" i="3" s="1"/>
  <c r="EC111" i="3" s="1"/>
  <c r="ED111" i="3" s="1"/>
  <c r="EE111" i="3" s="1"/>
  <c r="EF111" i="3" s="1"/>
  <c r="EG111" i="3" s="1"/>
  <c r="EH111" i="3" s="1"/>
  <c r="EI111" i="3" s="1"/>
  <c r="EJ111" i="3" s="1"/>
  <c r="EK111" i="3" s="1"/>
  <c r="EL111" i="3" s="1"/>
  <c r="EM111" i="3" s="1"/>
  <c r="EN111" i="3" s="1"/>
  <c r="EO111" i="3" s="1"/>
  <c r="EP111" i="3" s="1"/>
  <c r="EQ111" i="3" s="1"/>
  <c r="ER111" i="3" s="1"/>
  <c r="ES111" i="3" s="1"/>
  <c r="ET111" i="3" s="1"/>
  <c r="EU111" i="3" s="1"/>
  <c r="EV111" i="3" s="1"/>
  <c r="EW111" i="3" s="1"/>
  <c r="EX111" i="3" s="1"/>
  <c r="EY111" i="3" s="1"/>
  <c r="EZ111" i="3" s="1"/>
  <c r="FA111" i="3" s="1"/>
  <c r="FB111" i="3" s="1"/>
  <c r="FC111" i="3" s="1"/>
  <c r="FD111" i="3" s="1"/>
  <c r="FE111" i="3" s="1"/>
  <c r="FF111" i="3" s="1"/>
  <c r="FG111" i="3" s="1"/>
  <c r="FH111" i="3" s="1"/>
  <c r="FI111" i="3" s="1"/>
  <c r="FJ111" i="3" s="1"/>
  <c r="FK111" i="3" s="1"/>
  <c r="FL111" i="3" s="1"/>
  <c r="FM111" i="3" s="1"/>
  <c r="FN111" i="3" s="1"/>
  <c r="FO111" i="3" s="1"/>
  <c r="FP111" i="3" s="1"/>
  <c r="FQ111" i="3" s="1"/>
  <c r="FR111" i="3" s="1"/>
  <c r="FS111" i="3" s="1"/>
  <c r="FT111" i="3" s="1"/>
  <c r="FU111" i="3" s="1"/>
  <c r="FV111" i="3" s="1"/>
  <c r="FW111" i="3" s="1"/>
  <c r="FX111" i="3" s="1"/>
  <c r="FY111" i="3" s="1"/>
  <c r="FZ111" i="3" s="1"/>
  <c r="GA111" i="3" s="1"/>
  <c r="GB111" i="3" s="1"/>
  <c r="GC111" i="3" s="1"/>
  <c r="GD111" i="3" s="1"/>
  <c r="GE111" i="3" s="1"/>
  <c r="GF111" i="3" s="1"/>
  <c r="GG111" i="3" s="1"/>
  <c r="GH111" i="3" s="1"/>
  <c r="GI111" i="3" s="1"/>
  <c r="GJ111" i="3" s="1"/>
  <c r="GK111" i="3" s="1"/>
  <c r="GL111" i="3" s="1"/>
  <c r="GM111" i="3" s="1"/>
  <c r="GN111" i="3" s="1"/>
  <c r="GO111" i="3" s="1"/>
  <c r="GP111" i="3" s="1"/>
  <c r="GQ111" i="3" s="1"/>
  <c r="GR111" i="3" s="1"/>
  <c r="GS111" i="3" s="1"/>
  <c r="GT111" i="3" s="1"/>
  <c r="GU111" i="3" s="1"/>
  <c r="GV111" i="3" s="1"/>
  <c r="GW111" i="3" s="1"/>
  <c r="GX111" i="3" s="1"/>
  <c r="GY111" i="3" s="1"/>
  <c r="GZ111" i="3" s="1"/>
  <c r="HA111" i="3" s="1"/>
  <c r="HB111" i="3" s="1"/>
  <c r="HC111" i="3" s="1"/>
  <c r="HD111" i="3" s="1"/>
  <c r="HE111" i="3" s="1"/>
  <c r="HF111" i="3" s="1"/>
  <c r="HG111" i="3" s="1"/>
  <c r="HH111" i="3" s="1"/>
  <c r="HI111" i="3" s="1"/>
  <c r="HJ111" i="3" s="1"/>
  <c r="HK111" i="3" s="1"/>
  <c r="HL111" i="3" s="1"/>
  <c r="HM111" i="3" s="1"/>
  <c r="AB93" i="3"/>
  <c r="AC93" i="3" s="1"/>
  <c r="AD93" i="3" s="1"/>
  <c r="AE93" i="3" s="1"/>
  <c r="AF93" i="3" s="1"/>
  <c r="AG93" i="3" s="1"/>
  <c r="AH93" i="3" s="1"/>
  <c r="AI93" i="3" s="1"/>
  <c r="AJ93" i="3" s="1"/>
  <c r="AK93" i="3" s="1"/>
  <c r="AL93" i="3" s="1"/>
  <c r="AM93" i="3" s="1"/>
  <c r="AN93" i="3" s="1"/>
  <c r="AO93" i="3" s="1"/>
  <c r="AP93" i="3" s="1"/>
  <c r="AQ93" i="3" s="1"/>
  <c r="AR93" i="3" s="1"/>
  <c r="AS93" i="3" s="1"/>
  <c r="AT93" i="3" s="1"/>
  <c r="AU93" i="3" s="1"/>
  <c r="AV93" i="3" s="1"/>
  <c r="AW93" i="3" s="1"/>
  <c r="AX93" i="3" s="1"/>
  <c r="AY93" i="3" s="1"/>
  <c r="AZ93" i="3" s="1"/>
  <c r="BA93" i="3" s="1"/>
  <c r="BB93" i="3" s="1"/>
  <c r="BC93" i="3" s="1"/>
  <c r="BD93" i="3" s="1"/>
  <c r="BE93" i="3" s="1"/>
  <c r="BF93" i="3" s="1"/>
  <c r="BG93" i="3" s="1"/>
  <c r="BH93" i="3" s="1"/>
  <c r="BI93" i="3" s="1"/>
  <c r="BJ93" i="3" s="1"/>
  <c r="BK93" i="3" s="1"/>
  <c r="BL93" i="3" s="1"/>
  <c r="BM93" i="3" s="1"/>
  <c r="BN93" i="3" s="1"/>
  <c r="BO93" i="3" s="1"/>
  <c r="BP93" i="3" s="1"/>
  <c r="BQ93" i="3" s="1"/>
  <c r="BR93" i="3" s="1"/>
  <c r="BS93" i="3" s="1"/>
  <c r="BT93" i="3" s="1"/>
  <c r="BU93" i="3" s="1"/>
  <c r="BV93" i="3" s="1"/>
  <c r="BW93" i="3" s="1"/>
  <c r="BX93" i="3" s="1"/>
  <c r="BY93" i="3" s="1"/>
  <c r="BZ93" i="3" s="1"/>
  <c r="CA93" i="3" s="1"/>
  <c r="CB93" i="3" s="1"/>
  <c r="CC93" i="3" s="1"/>
  <c r="CD93" i="3" s="1"/>
  <c r="CE93" i="3" s="1"/>
  <c r="CF93" i="3" s="1"/>
  <c r="CG93" i="3" s="1"/>
  <c r="CH93" i="3" s="1"/>
  <c r="CI93" i="3" s="1"/>
  <c r="CJ93" i="3" s="1"/>
  <c r="CK93" i="3" s="1"/>
  <c r="CL93" i="3" s="1"/>
  <c r="CM93" i="3" s="1"/>
  <c r="CN93" i="3" s="1"/>
  <c r="CO93" i="3" s="1"/>
  <c r="CP93" i="3" s="1"/>
  <c r="CQ93" i="3" s="1"/>
  <c r="CR93" i="3" s="1"/>
  <c r="CS93" i="3" s="1"/>
  <c r="CT93" i="3" s="1"/>
  <c r="CU93" i="3" s="1"/>
  <c r="CV93" i="3" s="1"/>
  <c r="CW93" i="3" s="1"/>
  <c r="CX93" i="3" s="1"/>
  <c r="CY93" i="3" s="1"/>
  <c r="CZ93" i="3" s="1"/>
  <c r="DA93" i="3" s="1"/>
  <c r="DB93" i="3" s="1"/>
  <c r="DC93" i="3" s="1"/>
  <c r="DD93" i="3" s="1"/>
  <c r="DE93" i="3" s="1"/>
  <c r="DF93" i="3" s="1"/>
  <c r="DG93" i="3" s="1"/>
  <c r="DH93" i="3" s="1"/>
  <c r="DI93" i="3" s="1"/>
  <c r="DJ93" i="3" s="1"/>
  <c r="DK93" i="3" s="1"/>
  <c r="DL93" i="3" s="1"/>
  <c r="DM93" i="3" s="1"/>
  <c r="DN93" i="3" s="1"/>
  <c r="DO93" i="3" s="1"/>
  <c r="DP93" i="3" s="1"/>
  <c r="DQ93" i="3" s="1"/>
  <c r="DR93" i="3" s="1"/>
  <c r="DS93" i="3" s="1"/>
  <c r="DT93" i="3" s="1"/>
  <c r="DU93" i="3" s="1"/>
  <c r="DV93" i="3" s="1"/>
  <c r="DW93" i="3" s="1"/>
  <c r="DX93" i="3" s="1"/>
  <c r="DY93" i="3" s="1"/>
  <c r="DZ93" i="3" s="1"/>
  <c r="EA93" i="3" s="1"/>
  <c r="EB93" i="3" s="1"/>
  <c r="EC93" i="3" s="1"/>
  <c r="ED93" i="3" s="1"/>
  <c r="EE93" i="3" s="1"/>
  <c r="EF93" i="3" s="1"/>
  <c r="EG93" i="3" s="1"/>
  <c r="EH93" i="3" s="1"/>
  <c r="EI93" i="3" s="1"/>
  <c r="EJ93" i="3" s="1"/>
  <c r="EK93" i="3" s="1"/>
  <c r="EL93" i="3" s="1"/>
  <c r="EM93" i="3" s="1"/>
  <c r="EN93" i="3" s="1"/>
  <c r="EO93" i="3" s="1"/>
  <c r="EP93" i="3" s="1"/>
  <c r="EQ93" i="3" s="1"/>
  <c r="ER93" i="3" s="1"/>
  <c r="ES93" i="3" s="1"/>
  <c r="ET93" i="3" s="1"/>
  <c r="EU93" i="3" s="1"/>
  <c r="EV93" i="3" s="1"/>
  <c r="EW93" i="3" s="1"/>
  <c r="EX93" i="3" s="1"/>
  <c r="EY93" i="3" s="1"/>
  <c r="EZ93" i="3" s="1"/>
  <c r="FA93" i="3" s="1"/>
  <c r="FB93" i="3" s="1"/>
  <c r="FC93" i="3" s="1"/>
  <c r="FD93" i="3" s="1"/>
  <c r="FE93" i="3" s="1"/>
  <c r="FF93" i="3" s="1"/>
  <c r="FG93" i="3" s="1"/>
  <c r="FH93" i="3" s="1"/>
  <c r="FI93" i="3" s="1"/>
  <c r="FJ93" i="3" s="1"/>
  <c r="FK93" i="3" s="1"/>
  <c r="FL93" i="3" s="1"/>
  <c r="FM93" i="3" s="1"/>
  <c r="FN93" i="3" s="1"/>
  <c r="FO93" i="3" s="1"/>
  <c r="FP93" i="3" s="1"/>
  <c r="FQ93" i="3" s="1"/>
  <c r="FR93" i="3" s="1"/>
  <c r="FS93" i="3" s="1"/>
  <c r="FT93" i="3" s="1"/>
  <c r="FU93" i="3" s="1"/>
  <c r="FV93" i="3" s="1"/>
  <c r="FW93" i="3" s="1"/>
  <c r="FX93" i="3" s="1"/>
  <c r="FY93" i="3" s="1"/>
  <c r="FZ93" i="3" s="1"/>
  <c r="GA93" i="3" s="1"/>
  <c r="GB93" i="3" s="1"/>
  <c r="GC93" i="3" s="1"/>
  <c r="GD93" i="3" s="1"/>
  <c r="GE93" i="3" s="1"/>
  <c r="GF93" i="3" s="1"/>
  <c r="GG93" i="3" s="1"/>
  <c r="GH93" i="3" s="1"/>
  <c r="GI93" i="3" s="1"/>
  <c r="GJ93" i="3" s="1"/>
  <c r="GK93" i="3" s="1"/>
  <c r="GL93" i="3" s="1"/>
  <c r="GM93" i="3" s="1"/>
  <c r="GN93" i="3" s="1"/>
  <c r="GO93" i="3" s="1"/>
  <c r="GP93" i="3" s="1"/>
  <c r="GQ93" i="3" s="1"/>
  <c r="GR93" i="3" s="1"/>
  <c r="GS93" i="3" s="1"/>
  <c r="GT93" i="3" s="1"/>
  <c r="GU93" i="3" s="1"/>
  <c r="GV93" i="3" s="1"/>
  <c r="GW93" i="3" s="1"/>
  <c r="GX93" i="3" s="1"/>
  <c r="GY93" i="3" s="1"/>
  <c r="GZ93" i="3" s="1"/>
  <c r="HA93" i="3" s="1"/>
  <c r="HB93" i="3" s="1"/>
  <c r="HC93" i="3" s="1"/>
  <c r="HD93" i="3" s="1"/>
  <c r="HE93" i="3" s="1"/>
  <c r="HF93" i="3" s="1"/>
  <c r="HG93" i="3" s="1"/>
  <c r="HH93" i="3" s="1"/>
  <c r="HI93" i="3" s="1"/>
  <c r="HJ93" i="3" s="1"/>
  <c r="HK93" i="3" s="1"/>
  <c r="HL93" i="3" s="1"/>
  <c r="HM93" i="3" s="1"/>
  <c r="AB95" i="3"/>
  <c r="AC95" i="3" s="1"/>
  <c r="AD95" i="3" s="1"/>
  <c r="AE95" i="3" s="1"/>
  <c r="AF95" i="3" s="1"/>
  <c r="AG95" i="3" s="1"/>
  <c r="AH95" i="3" s="1"/>
  <c r="AI95" i="3" s="1"/>
  <c r="AJ95" i="3" s="1"/>
  <c r="AK95" i="3" s="1"/>
  <c r="AL95" i="3" s="1"/>
  <c r="AM95" i="3" s="1"/>
  <c r="AN95" i="3" s="1"/>
  <c r="AO95" i="3" s="1"/>
  <c r="AP95" i="3" s="1"/>
  <c r="AQ95" i="3" s="1"/>
  <c r="AR95" i="3" s="1"/>
  <c r="AS95" i="3" s="1"/>
  <c r="AT95" i="3" s="1"/>
  <c r="AU95" i="3" s="1"/>
  <c r="AV95" i="3" s="1"/>
  <c r="AW95" i="3" s="1"/>
  <c r="AX95" i="3" s="1"/>
  <c r="AY95" i="3" s="1"/>
  <c r="AZ95" i="3" s="1"/>
  <c r="BA95" i="3" s="1"/>
  <c r="BB95" i="3" s="1"/>
  <c r="BC95" i="3" s="1"/>
  <c r="BD95" i="3" s="1"/>
  <c r="BE95" i="3" s="1"/>
  <c r="BF95" i="3" s="1"/>
  <c r="BG95" i="3" s="1"/>
  <c r="BH95" i="3" s="1"/>
  <c r="BI95" i="3" s="1"/>
  <c r="BJ95" i="3" s="1"/>
  <c r="BK95" i="3" s="1"/>
  <c r="BL95" i="3" s="1"/>
  <c r="BM95" i="3" s="1"/>
  <c r="BN95" i="3" s="1"/>
  <c r="BO95" i="3" s="1"/>
  <c r="BP95" i="3" s="1"/>
  <c r="BQ95" i="3" s="1"/>
  <c r="BR95" i="3" s="1"/>
  <c r="BS95" i="3" s="1"/>
  <c r="BT95" i="3" s="1"/>
  <c r="BU95" i="3" s="1"/>
  <c r="BV95" i="3" s="1"/>
  <c r="BW95" i="3" s="1"/>
  <c r="BX95" i="3" s="1"/>
  <c r="BY95" i="3" s="1"/>
  <c r="BZ95" i="3" s="1"/>
  <c r="CA95" i="3" s="1"/>
  <c r="CB95" i="3" s="1"/>
  <c r="CC95" i="3" s="1"/>
  <c r="CD95" i="3" s="1"/>
  <c r="CE95" i="3" s="1"/>
  <c r="CF95" i="3" s="1"/>
  <c r="CG95" i="3" s="1"/>
  <c r="CH95" i="3" s="1"/>
  <c r="CI95" i="3" s="1"/>
  <c r="CJ95" i="3" s="1"/>
  <c r="CK95" i="3" s="1"/>
  <c r="CL95" i="3" s="1"/>
  <c r="CM95" i="3" s="1"/>
  <c r="CN95" i="3" s="1"/>
  <c r="CO95" i="3" s="1"/>
  <c r="CP95" i="3" s="1"/>
  <c r="CQ95" i="3" s="1"/>
  <c r="CR95" i="3" s="1"/>
  <c r="CS95" i="3" s="1"/>
  <c r="CT95" i="3" s="1"/>
  <c r="CU95" i="3" s="1"/>
  <c r="CV95" i="3" s="1"/>
  <c r="CW95" i="3" s="1"/>
  <c r="CX95" i="3" s="1"/>
  <c r="CY95" i="3" s="1"/>
  <c r="CZ95" i="3" s="1"/>
  <c r="DA95" i="3" s="1"/>
  <c r="DB95" i="3" s="1"/>
  <c r="DC95" i="3" s="1"/>
  <c r="DD95" i="3" s="1"/>
  <c r="DE95" i="3" s="1"/>
  <c r="DF95" i="3" s="1"/>
  <c r="DG95" i="3" s="1"/>
  <c r="DH95" i="3" s="1"/>
  <c r="DI95" i="3" s="1"/>
  <c r="DJ95" i="3" s="1"/>
  <c r="DK95" i="3" s="1"/>
  <c r="DL95" i="3" s="1"/>
  <c r="DM95" i="3" s="1"/>
  <c r="DN95" i="3" s="1"/>
  <c r="DO95" i="3" s="1"/>
  <c r="DP95" i="3" s="1"/>
  <c r="DQ95" i="3" s="1"/>
  <c r="DR95" i="3" s="1"/>
  <c r="DS95" i="3" s="1"/>
  <c r="DT95" i="3" s="1"/>
  <c r="DU95" i="3" s="1"/>
  <c r="DV95" i="3" s="1"/>
  <c r="DW95" i="3" s="1"/>
  <c r="DX95" i="3" s="1"/>
  <c r="DY95" i="3" s="1"/>
  <c r="DZ95" i="3" s="1"/>
  <c r="EA95" i="3" s="1"/>
  <c r="EB95" i="3" s="1"/>
  <c r="EC95" i="3" s="1"/>
  <c r="ED95" i="3" s="1"/>
  <c r="EE95" i="3" s="1"/>
  <c r="EF95" i="3" s="1"/>
  <c r="EG95" i="3" s="1"/>
  <c r="EH95" i="3" s="1"/>
  <c r="EI95" i="3" s="1"/>
  <c r="EJ95" i="3" s="1"/>
  <c r="EK95" i="3" s="1"/>
  <c r="EL95" i="3" s="1"/>
  <c r="EM95" i="3" s="1"/>
  <c r="EN95" i="3" s="1"/>
  <c r="EO95" i="3" s="1"/>
  <c r="EP95" i="3" s="1"/>
  <c r="EQ95" i="3" s="1"/>
  <c r="ER95" i="3" s="1"/>
  <c r="ES95" i="3" s="1"/>
  <c r="ET95" i="3" s="1"/>
  <c r="EU95" i="3" s="1"/>
  <c r="EV95" i="3" s="1"/>
  <c r="EW95" i="3" s="1"/>
  <c r="EX95" i="3" s="1"/>
  <c r="EY95" i="3" s="1"/>
  <c r="EZ95" i="3" s="1"/>
  <c r="FA95" i="3" s="1"/>
  <c r="FB95" i="3" s="1"/>
  <c r="FC95" i="3" s="1"/>
  <c r="FD95" i="3" s="1"/>
  <c r="FE95" i="3" s="1"/>
  <c r="FF95" i="3" s="1"/>
  <c r="FG95" i="3" s="1"/>
  <c r="FH95" i="3" s="1"/>
  <c r="FI95" i="3" s="1"/>
  <c r="FJ95" i="3" s="1"/>
  <c r="FK95" i="3" s="1"/>
  <c r="FL95" i="3" s="1"/>
  <c r="FM95" i="3" s="1"/>
  <c r="FN95" i="3" s="1"/>
  <c r="FO95" i="3" s="1"/>
  <c r="FP95" i="3" s="1"/>
  <c r="FQ95" i="3" s="1"/>
  <c r="FR95" i="3" s="1"/>
  <c r="FS95" i="3" s="1"/>
  <c r="FT95" i="3" s="1"/>
  <c r="FU95" i="3" s="1"/>
  <c r="FV95" i="3" s="1"/>
  <c r="FW95" i="3" s="1"/>
  <c r="FX95" i="3" s="1"/>
  <c r="FY95" i="3" s="1"/>
  <c r="FZ95" i="3" s="1"/>
  <c r="GA95" i="3" s="1"/>
  <c r="GB95" i="3" s="1"/>
  <c r="GC95" i="3" s="1"/>
  <c r="GD95" i="3" s="1"/>
  <c r="GE95" i="3" s="1"/>
  <c r="GF95" i="3" s="1"/>
  <c r="GG95" i="3" s="1"/>
  <c r="GH95" i="3" s="1"/>
  <c r="GI95" i="3" s="1"/>
  <c r="GJ95" i="3" s="1"/>
  <c r="GK95" i="3" s="1"/>
  <c r="GL95" i="3" s="1"/>
  <c r="GM95" i="3" s="1"/>
  <c r="GN95" i="3" s="1"/>
  <c r="GO95" i="3" s="1"/>
  <c r="GP95" i="3" s="1"/>
  <c r="GQ95" i="3" s="1"/>
  <c r="GR95" i="3" s="1"/>
  <c r="GS95" i="3" s="1"/>
  <c r="GT95" i="3" s="1"/>
  <c r="GU95" i="3" s="1"/>
  <c r="GV95" i="3" s="1"/>
  <c r="GW95" i="3" s="1"/>
  <c r="GX95" i="3" s="1"/>
  <c r="GY95" i="3" s="1"/>
  <c r="GZ95" i="3" s="1"/>
  <c r="HA95" i="3" s="1"/>
  <c r="HB95" i="3" s="1"/>
  <c r="HC95" i="3" s="1"/>
  <c r="HD95" i="3" s="1"/>
  <c r="HE95" i="3" s="1"/>
  <c r="HF95" i="3" s="1"/>
  <c r="HG95" i="3" s="1"/>
  <c r="HH95" i="3" s="1"/>
  <c r="HI95" i="3" s="1"/>
  <c r="HJ95" i="3" s="1"/>
  <c r="HK95" i="3" s="1"/>
  <c r="HL95" i="3" s="1"/>
  <c r="HM95" i="3" s="1"/>
  <c r="AB70" i="3"/>
  <c r="AC70" i="3" s="1"/>
  <c r="AD70" i="3" s="1"/>
  <c r="AE70" i="3" s="1"/>
  <c r="AF70" i="3" s="1"/>
  <c r="AG70" i="3" s="1"/>
  <c r="AH70" i="3" s="1"/>
  <c r="AI70" i="3" s="1"/>
  <c r="AJ70" i="3" s="1"/>
  <c r="AK70" i="3" s="1"/>
  <c r="AL70" i="3" s="1"/>
  <c r="AM70" i="3" s="1"/>
  <c r="AN70" i="3" s="1"/>
  <c r="AO70" i="3" s="1"/>
  <c r="AP70" i="3" s="1"/>
  <c r="AQ70" i="3" s="1"/>
  <c r="AR70" i="3" s="1"/>
  <c r="AS70" i="3" s="1"/>
  <c r="AT70" i="3" s="1"/>
  <c r="AU70" i="3" s="1"/>
  <c r="AV70" i="3" s="1"/>
  <c r="AW70" i="3" s="1"/>
  <c r="AX70" i="3" s="1"/>
  <c r="AY70" i="3" s="1"/>
  <c r="AZ70" i="3" s="1"/>
  <c r="BA70" i="3" s="1"/>
  <c r="BB70" i="3" s="1"/>
  <c r="BC70" i="3" s="1"/>
  <c r="BD70" i="3" s="1"/>
  <c r="BE70" i="3" s="1"/>
  <c r="BF70" i="3" s="1"/>
  <c r="BG70" i="3" s="1"/>
  <c r="BH70" i="3" s="1"/>
  <c r="BI70" i="3" s="1"/>
  <c r="BJ70" i="3" s="1"/>
  <c r="BK70" i="3" s="1"/>
  <c r="BL70" i="3" s="1"/>
  <c r="BM70" i="3" s="1"/>
  <c r="BN70" i="3" s="1"/>
  <c r="BO70" i="3" s="1"/>
  <c r="BP70" i="3" s="1"/>
  <c r="BQ70" i="3" s="1"/>
  <c r="BR70" i="3" s="1"/>
  <c r="BS70" i="3" s="1"/>
  <c r="BT70" i="3" s="1"/>
  <c r="BU70" i="3" s="1"/>
  <c r="BV70" i="3" s="1"/>
  <c r="BW70" i="3" s="1"/>
  <c r="BX70" i="3" s="1"/>
  <c r="BY70" i="3" s="1"/>
  <c r="BZ70" i="3" s="1"/>
  <c r="CA70" i="3" s="1"/>
  <c r="CB70" i="3" s="1"/>
  <c r="CC70" i="3" s="1"/>
  <c r="CD70" i="3" s="1"/>
  <c r="CE70" i="3" s="1"/>
  <c r="CF70" i="3" s="1"/>
  <c r="CG70" i="3" s="1"/>
  <c r="CH70" i="3" s="1"/>
  <c r="CI70" i="3" s="1"/>
  <c r="CJ70" i="3" s="1"/>
  <c r="CK70" i="3" s="1"/>
  <c r="CL70" i="3" s="1"/>
  <c r="CM70" i="3" s="1"/>
  <c r="CN70" i="3" s="1"/>
  <c r="CO70" i="3" s="1"/>
  <c r="CP70" i="3" s="1"/>
  <c r="CQ70" i="3" s="1"/>
  <c r="CR70" i="3" s="1"/>
  <c r="CS70" i="3" s="1"/>
  <c r="CT70" i="3" s="1"/>
  <c r="CU70" i="3" s="1"/>
  <c r="CV70" i="3" s="1"/>
  <c r="CW70" i="3" s="1"/>
  <c r="CX70" i="3" s="1"/>
  <c r="CY70" i="3" s="1"/>
  <c r="CZ70" i="3" s="1"/>
  <c r="DA70" i="3" s="1"/>
  <c r="DB70" i="3" s="1"/>
  <c r="DC70" i="3" s="1"/>
  <c r="DD70" i="3" s="1"/>
  <c r="DE70" i="3" s="1"/>
  <c r="DF70" i="3" s="1"/>
  <c r="DG70" i="3" s="1"/>
  <c r="DH70" i="3" s="1"/>
  <c r="DI70" i="3" s="1"/>
  <c r="DJ70" i="3" s="1"/>
  <c r="DK70" i="3" s="1"/>
  <c r="DL70" i="3" s="1"/>
  <c r="DM70" i="3" s="1"/>
  <c r="DN70" i="3" s="1"/>
  <c r="DO70" i="3" s="1"/>
  <c r="DP70" i="3" s="1"/>
  <c r="DQ70" i="3" s="1"/>
  <c r="DR70" i="3" s="1"/>
  <c r="DS70" i="3" s="1"/>
  <c r="DT70" i="3" s="1"/>
  <c r="DU70" i="3" s="1"/>
  <c r="DV70" i="3" s="1"/>
  <c r="DW70" i="3" s="1"/>
  <c r="DX70" i="3" s="1"/>
  <c r="DY70" i="3" s="1"/>
  <c r="DZ70" i="3" s="1"/>
  <c r="EA70" i="3" s="1"/>
  <c r="EB70" i="3" s="1"/>
  <c r="EC70" i="3" s="1"/>
  <c r="ED70" i="3" s="1"/>
  <c r="EE70" i="3" s="1"/>
  <c r="EF70" i="3" s="1"/>
  <c r="EG70" i="3" s="1"/>
  <c r="EH70" i="3" s="1"/>
  <c r="EI70" i="3" s="1"/>
  <c r="EJ70" i="3" s="1"/>
  <c r="EK70" i="3" s="1"/>
  <c r="EL70" i="3" s="1"/>
  <c r="EM70" i="3" s="1"/>
  <c r="EN70" i="3" s="1"/>
  <c r="EO70" i="3" s="1"/>
  <c r="EP70" i="3" s="1"/>
  <c r="EQ70" i="3" s="1"/>
  <c r="ER70" i="3" s="1"/>
  <c r="ES70" i="3" s="1"/>
  <c r="ET70" i="3" s="1"/>
  <c r="EU70" i="3" s="1"/>
  <c r="EV70" i="3" s="1"/>
  <c r="EW70" i="3" s="1"/>
  <c r="EX70" i="3" s="1"/>
  <c r="EY70" i="3" s="1"/>
  <c r="EZ70" i="3" s="1"/>
  <c r="FA70" i="3" s="1"/>
  <c r="FB70" i="3" s="1"/>
  <c r="FC70" i="3" s="1"/>
  <c r="FD70" i="3" s="1"/>
  <c r="FE70" i="3" s="1"/>
  <c r="FF70" i="3" s="1"/>
  <c r="FG70" i="3" s="1"/>
  <c r="FH70" i="3" s="1"/>
  <c r="FI70" i="3" s="1"/>
  <c r="FJ70" i="3" s="1"/>
  <c r="FK70" i="3" s="1"/>
  <c r="FL70" i="3" s="1"/>
  <c r="FM70" i="3" s="1"/>
  <c r="FN70" i="3" s="1"/>
  <c r="FO70" i="3" s="1"/>
  <c r="FP70" i="3" s="1"/>
  <c r="FQ70" i="3" s="1"/>
  <c r="FR70" i="3" s="1"/>
  <c r="FS70" i="3" s="1"/>
  <c r="FT70" i="3" s="1"/>
  <c r="FU70" i="3" s="1"/>
  <c r="FV70" i="3" s="1"/>
  <c r="FW70" i="3" s="1"/>
  <c r="FX70" i="3" s="1"/>
  <c r="FY70" i="3" s="1"/>
  <c r="FZ70" i="3" s="1"/>
  <c r="GA70" i="3" s="1"/>
  <c r="GB70" i="3" s="1"/>
  <c r="GC70" i="3" s="1"/>
  <c r="GD70" i="3" s="1"/>
  <c r="GE70" i="3" s="1"/>
  <c r="GF70" i="3" s="1"/>
  <c r="GG70" i="3" s="1"/>
  <c r="GH70" i="3" s="1"/>
  <c r="GI70" i="3" s="1"/>
  <c r="GJ70" i="3" s="1"/>
  <c r="GK70" i="3" s="1"/>
  <c r="GL70" i="3" s="1"/>
  <c r="GM70" i="3" s="1"/>
  <c r="GN70" i="3" s="1"/>
  <c r="GO70" i="3" s="1"/>
  <c r="GP70" i="3" s="1"/>
  <c r="GQ70" i="3" s="1"/>
  <c r="GR70" i="3" s="1"/>
  <c r="GS70" i="3" s="1"/>
  <c r="GT70" i="3" s="1"/>
  <c r="GU70" i="3" s="1"/>
  <c r="GV70" i="3" s="1"/>
  <c r="GW70" i="3" s="1"/>
  <c r="GX70" i="3" s="1"/>
  <c r="GY70" i="3" s="1"/>
  <c r="GZ70" i="3" s="1"/>
  <c r="HA70" i="3" s="1"/>
  <c r="HB70" i="3" s="1"/>
  <c r="HC70" i="3" s="1"/>
  <c r="HD70" i="3" s="1"/>
  <c r="HE70" i="3" s="1"/>
  <c r="HF70" i="3" s="1"/>
  <c r="HG70" i="3" s="1"/>
  <c r="HH70" i="3" s="1"/>
  <c r="HI70" i="3" s="1"/>
  <c r="HJ70" i="3" s="1"/>
  <c r="HK70" i="3" s="1"/>
  <c r="HL70" i="3" s="1"/>
  <c r="HM70" i="3" s="1"/>
  <c r="AB46" i="3"/>
  <c r="AC46" i="3" s="1"/>
  <c r="AD46" i="3" s="1"/>
  <c r="AE46" i="3" s="1"/>
  <c r="AF46" i="3" s="1"/>
  <c r="AG46" i="3" s="1"/>
  <c r="AH46" i="3" s="1"/>
  <c r="AI46" i="3" s="1"/>
  <c r="AJ46" i="3" s="1"/>
  <c r="AK46" i="3" s="1"/>
  <c r="AL46" i="3" s="1"/>
  <c r="AM46" i="3" s="1"/>
  <c r="AN46" i="3" s="1"/>
  <c r="AO46" i="3" s="1"/>
  <c r="AP46" i="3" s="1"/>
  <c r="AQ46" i="3" s="1"/>
  <c r="AR46" i="3" s="1"/>
  <c r="AS46" i="3" s="1"/>
  <c r="AT46" i="3" s="1"/>
  <c r="AU46" i="3" s="1"/>
  <c r="AV46" i="3" s="1"/>
  <c r="AW46" i="3" s="1"/>
  <c r="AX46" i="3" s="1"/>
  <c r="AY46" i="3" s="1"/>
  <c r="AZ46" i="3" s="1"/>
  <c r="BA46" i="3" s="1"/>
  <c r="BB46" i="3" s="1"/>
  <c r="BC46" i="3" s="1"/>
  <c r="BD46" i="3" s="1"/>
  <c r="BE46" i="3" s="1"/>
  <c r="BF46" i="3" s="1"/>
  <c r="BG46" i="3" s="1"/>
  <c r="BH46" i="3" s="1"/>
  <c r="BI46" i="3" s="1"/>
  <c r="BJ46" i="3" s="1"/>
  <c r="BK46" i="3" s="1"/>
  <c r="BL46" i="3" s="1"/>
  <c r="BM46" i="3" s="1"/>
  <c r="BN46" i="3" s="1"/>
  <c r="BO46" i="3" s="1"/>
  <c r="BP46" i="3" s="1"/>
  <c r="BQ46" i="3" s="1"/>
  <c r="BR46" i="3" s="1"/>
  <c r="BS46" i="3" s="1"/>
  <c r="BT46" i="3" s="1"/>
  <c r="BU46" i="3" s="1"/>
  <c r="BV46" i="3" s="1"/>
  <c r="BW46" i="3" s="1"/>
  <c r="BX46" i="3" s="1"/>
  <c r="BY46" i="3" s="1"/>
  <c r="BZ46" i="3" s="1"/>
  <c r="CA46" i="3" s="1"/>
  <c r="CB46" i="3" s="1"/>
  <c r="CC46" i="3" s="1"/>
  <c r="CD46" i="3" s="1"/>
  <c r="CE46" i="3" s="1"/>
  <c r="CF46" i="3" s="1"/>
  <c r="CG46" i="3" s="1"/>
  <c r="CH46" i="3" s="1"/>
  <c r="CI46" i="3" s="1"/>
  <c r="CJ46" i="3" s="1"/>
  <c r="CK46" i="3" s="1"/>
  <c r="CL46" i="3" s="1"/>
  <c r="CM46" i="3" s="1"/>
  <c r="CN46" i="3" s="1"/>
  <c r="CO46" i="3" s="1"/>
  <c r="CP46" i="3" s="1"/>
  <c r="CQ46" i="3" s="1"/>
  <c r="CR46" i="3" s="1"/>
  <c r="CS46" i="3" s="1"/>
  <c r="CT46" i="3" s="1"/>
  <c r="CU46" i="3" s="1"/>
  <c r="CV46" i="3" s="1"/>
  <c r="CW46" i="3" s="1"/>
  <c r="CX46" i="3" s="1"/>
  <c r="CY46" i="3" s="1"/>
  <c r="CZ46" i="3" s="1"/>
  <c r="DA46" i="3" s="1"/>
  <c r="DB46" i="3" s="1"/>
  <c r="DC46" i="3" s="1"/>
  <c r="DD46" i="3" s="1"/>
  <c r="DE46" i="3" s="1"/>
  <c r="DF46" i="3" s="1"/>
  <c r="DG46" i="3" s="1"/>
  <c r="DH46" i="3" s="1"/>
  <c r="DI46" i="3" s="1"/>
  <c r="DJ46" i="3" s="1"/>
  <c r="DK46" i="3" s="1"/>
  <c r="DL46" i="3" s="1"/>
  <c r="DM46" i="3" s="1"/>
  <c r="DN46" i="3" s="1"/>
  <c r="DO46" i="3" s="1"/>
  <c r="DP46" i="3" s="1"/>
  <c r="DQ46" i="3" s="1"/>
  <c r="DR46" i="3" s="1"/>
  <c r="DS46" i="3" s="1"/>
  <c r="DT46" i="3" s="1"/>
  <c r="DU46" i="3" s="1"/>
  <c r="DV46" i="3" s="1"/>
  <c r="DW46" i="3" s="1"/>
  <c r="DX46" i="3" s="1"/>
  <c r="DY46" i="3" s="1"/>
  <c r="DZ46" i="3" s="1"/>
  <c r="EA46" i="3" s="1"/>
  <c r="EB46" i="3" s="1"/>
  <c r="EC46" i="3" s="1"/>
  <c r="ED46" i="3" s="1"/>
  <c r="EE46" i="3" s="1"/>
  <c r="EF46" i="3" s="1"/>
  <c r="EG46" i="3" s="1"/>
  <c r="EH46" i="3" s="1"/>
  <c r="EI46" i="3" s="1"/>
  <c r="EJ46" i="3" s="1"/>
  <c r="EK46" i="3" s="1"/>
  <c r="EL46" i="3" s="1"/>
  <c r="EM46" i="3" s="1"/>
  <c r="EN46" i="3" s="1"/>
  <c r="EO46" i="3" s="1"/>
  <c r="EP46" i="3" s="1"/>
  <c r="EQ46" i="3" s="1"/>
  <c r="ER46" i="3" s="1"/>
  <c r="ES46" i="3" s="1"/>
  <c r="ET46" i="3" s="1"/>
  <c r="EU46" i="3" s="1"/>
  <c r="EV46" i="3" s="1"/>
  <c r="EW46" i="3" s="1"/>
  <c r="EX46" i="3" s="1"/>
  <c r="EY46" i="3" s="1"/>
  <c r="EZ46" i="3" s="1"/>
  <c r="FA46" i="3" s="1"/>
  <c r="FB46" i="3" s="1"/>
  <c r="FC46" i="3" s="1"/>
  <c r="FD46" i="3" s="1"/>
  <c r="FE46" i="3" s="1"/>
  <c r="FF46" i="3" s="1"/>
  <c r="FG46" i="3" s="1"/>
  <c r="FH46" i="3" s="1"/>
  <c r="FI46" i="3" s="1"/>
  <c r="FJ46" i="3" s="1"/>
  <c r="FK46" i="3" s="1"/>
  <c r="FL46" i="3" s="1"/>
  <c r="FM46" i="3" s="1"/>
  <c r="FN46" i="3" s="1"/>
  <c r="FO46" i="3" s="1"/>
  <c r="FP46" i="3" s="1"/>
  <c r="FQ46" i="3" s="1"/>
  <c r="FR46" i="3" s="1"/>
  <c r="FS46" i="3" s="1"/>
  <c r="FT46" i="3" s="1"/>
  <c r="FU46" i="3" s="1"/>
  <c r="FV46" i="3" s="1"/>
  <c r="FW46" i="3" s="1"/>
  <c r="FX46" i="3" s="1"/>
  <c r="FY46" i="3" s="1"/>
  <c r="FZ46" i="3" s="1"/>
  <c r="GA46" i="3" s="1"/>
  <c r="GB46" i="3" s="1"/>
  <c r="GC46" i="3" s="1"/>
  <c r="GD46" i="3" s="1"/>
  <c r="GE46" i="3" s="1"/>
  <c r="GF46" i="3" s="1"/>
  <c r="GG46" i="3" s="1"/>
  <c r="GH46" i="3" s="1"/>
  <c r="GI46" i="3" s="1"/>
  <c r="GJ46" i="3" s="1"/>
  <c r="GK46" i="3" s="1"/>
  <c r="GL46" i="3" s="1"/>
  <c r="GM46" i="3" s="1"/>
  <c r="GN46" i="3" s="1"/>
  <c r="GO46" i="3" s="1"/>
  <c r="GP46" i="3" s="1"/>
  <c r="GQ46" i="3" s="1"/>
  <c r="GR46" i="3" s="1"/>
  <c r="GS46" i="3" s="1"/>
  <c r="GT46" i="3" s="1"/>
  <c r="GU46" i="3" s="1"/>
  <c r="GV46" i="3" s="1"/>
  <c r="GW46" i="3" s="1"/>
  <c r="GX46" i="3" s="1"/>
  <c r="GY46" i="3" s="1"/>
  <c r="GZ46" i="3" s="1"/>
  <c r="HA46" i="3" s="1"/>
  <c r="HB46" i="3" s="1"/>
  <c r="HC46" i="3" s="1"/>
  <c r="HD46" i="3" s="1"/>
  <c r="HE46" i="3" s="1"/>
  <c r="HF46" i="3" s="1"/>
  <c r="HG46" i="3" s="1"/>
  <c r="HH46" i="3" s="1"/>
  <c r="HI46" i="3" s="1"/>
  <c r="HJ46" i="3" s="1"/>
  <c r="HK46" i="3" s="1"/>
  <c r="HL46" i="3" s="1"/>
  <c r="HM46" i="3" s="1"/>
  <c r="AB136" i="3"/>
  <c r="AC136" i="3" s="1"/>
  <c r="AD136" i="3" s="1"/>
  <c r="AE136" i="3" s="1"/>
  <c r="AF136" i="3" s="1"/>
  <c r="AG136" i="3" s="1"/>
  <c r="AH136" i="3" s="1"/>
  <c r="AI136" i="3" s="1"/>
  <c r="AJ136" i="3" s="1"/>
  <c r="AK136" i="3" s="1"/>
  <c r="AL136" i="3" s="1"/>
  <c r="AM136" i="3" s="1"/>
  <c r="AN136" i="3" s="1"/>
  <c r="AO136" i="3" s="1"/>
  <c r="AP136" i="3" s="1"/>
  <c r="AQ136" i="3" s="1"/>
  <c r="AR136" i="3" s="1"/>
  <c r="AS136" i="3" s="1"/>
  <c r="AT136" i="3" s="1"/>
  <c r="AU136" i="3" s="1"/>
  <c r="AV136" i="3" s="1"/>
  <c r="AW136" i="3" s="1"/>
  <c r="AX136" i="3" s="1"/>
  <c r="AY136" i="3" s="1"/>
  <c r="AZ136" i="3" s="1"/>
  <c r="BA136" i="3" s="1"/>
  <c r="BB136" i="3" s="1"/>
  <c r="BC136" i="3" s="1"/>
  <c r="BD136" i="3" s="1"/>
  <c r="BE136" i="3" s="1"/>
  <c r="BF136" i="3" s="1"/>
  <c r="BG136" i="3" s="1"/>
  <c r="BH136" i="3" s="1"/>
  <c r="BI136" i="3" s="1"/>
  <c r="BJ136" i="3" s="1"/>
  <c r="BK136" i="3" s="1"/>
  <c r="BL136" i="3" s="1"/>
  <c r="BM136" i="3" s="1"/>
  <c r="BN136" i="3" s="1"/>
  <c r="BO136" i="3" s="1"/>
  <c r="BP136" i="3" s="1"/>
  <c r="BQ136" i="3" s="1"/>
  <c r="BR136" i="3" s="1"/>
  <c r="BS136" i="3" s="1"/>
  <c r="BT136" i="3" s="1"/>
  <c r="BU136" i="3" s="1"/>
  <c r="BV136" i="3" s="1"/>
  <c r="BW136" i="3" s="1"/>
  <c r="BX136" i="3" s="1"/>
  <c r="BY136" i="3" s="1"/>
  <c r="BZ136" i="3" s="1"/>
  <c r="CA136" i="3" s="1"/>
  <c r="CB136" i="3" s="1"/>
  <c r="CC136" i="3" s="1"/>
  <c r="CD136" i="3" s="1"/>
  <c r="CE136" i="3" s="1"/>
  <c r="CF136" i="3" s="1"/>
  <c r="CG136" i="3" s="1"/>
  <c r="CH136" i="3" s="1"/>
  <c r="CI136" i="3" s="1"/>
  <c r="CJ136" i="3" s="1"/>
  <c r="CK136" i="3" s="1"/>
  <c r="CL136" i="3" s="1"/>
  <c r="CM136" i="3" s="1"/>
  <c r="CN136" i="3" s="1"/>
  <c r="CO136" i="3" s="1"/>
  <c r="CP136" i="3" s="1"/>
  <c r="CQ136" i="3" s="1"/>
  <c r="CR136" i="3" s="1"/>
  <c r="CS136" i="3" s="1"/>
  <c r="CT136" i="3" s="1"/>
  <c r="CU136" i="3" s="1"/>
  <c r="CV136" i="3" s="1"/>
  <c r="CW136" i="3" s="1"/>
  <c r="CX136" i="3" s="1"/>
  <c r="CY136" i="3" s="1"/>
  <c r="CZ136" i="3" s="1"/>
  <c r="DA136" i="3" s="1"/>
  <c r="DB136" i="3" s="1"/>
  <c r="DC136" i="3" s="1"/>
  <c r="DD136" i="3" s="1"/>
  <c r="DE136" i="3" s="1"/>
  <c r="DF136" i="3" s="1"/>
  <c r="DG136" i="3" s="1"/>
  <c r="DH136" i="3" s="1"/>
  <c r="DI136" i="3" s="1"/>
  <c r="DJ136" i="3" s="1"/>
  <c r="DK136" i="3" s="1"/>
  <c r="DL136" i="3" s="1"/>
  <c r="DM136" i="3" s="1"/>
  <c r="DN136" i="3" s="1"/>
  <c r="DO136" i="3" s="1"/>
  <c r="DP136" i="3" s="1"/>
  <c r="DQ136" i="3" s="1"/>
  <c r="DR136" i="3" s="1"/>
  <c r="DS136" i="3" s="1"/>
  <c r="DT136" i="3" s="1"/>
  <c r="DU136" i="3" s="1"/>
  <c r="DV136" i="3" s="1"/>
  <c r="DW136" i="3" s="1"/>
  <c r="DX136" i="3" s="1"/>
  <c r="DY136" i="3" s="1"/>
  <c r="DZ136" i="3" s="1"/>
  <c r="EA136" i="3" s="1"/>
  <c r="EB136" i="3" s="1"/>
  <c r="EC136" i="3" s="1"/>
  <c r="ED136" i="3" s="1"/>
  <c r="EE136" i="3" s="1"/>
  <c r="EF136" i="3" s="1"/>
  <c r="EG136" i="3" s="1"/>
  <c r="EH136" i="3" s="1"/>
  <c r="EI136" i="3" s="1"/>
  <c r="EJ136" i="3" s="1"/>
  <c r="EK136" i="3" s="1"/>
  <c r="EL136" i="3" s="1"/>
  <c r="EM136" i="3" s="1"/>
  <c r="EN136" i="3" s="1"/>
  <c r="EO136" i="3" s="1"/>
  <c r="EP136" i="3" s="1"/>
  <c r="EQ136" i="3" s="1"/>
  <c r="ER136" i="3" s="1"/>
  <c r="ES136" i="3" s="1"/>
  <c r="ET136" i="3" s="1"/>
  <c r="EU136" i="3" s="1"/>
  <c r="EV136" i="3" s="1"/>
  <c r="EW136" i="3" s="1"/>
  <c r="EX136" i="3" s="1"/>
  <c r="EY136" i="3" s="1"/>
  <c r="EZ136" i="3" s="1"/>
  <c r="FA136" i="3" s="1"/>
  <c r="FB136" i="3" s="1"/>
  <c r="FC136" i="3" s="1"/>
  <c r="FD136" i="3" s="1"/>
  <c r="FE136" i="3" s="1"/>
  <c r="FF136" i="3" s="1"/>
  <c r="FG136" i="3" s="1"/>
  <c r="FH136" i="3" s="1"/>
  <c r="FI136" i="3" s="1"/>
  <c r="FJ136" i="3" s="1"/>
  <c r="FK136" i="3" s="1"/>
  <c r="FL136" i="3" s="1"/>
  <c r="FM136" i="3" s="1"/>
  <c r="FN136" i="3" s="1"/>
  <c r="FO136" i="3" s="1"/>
  <c r="FP136" i="3" s="1"/>
  <c r="FQ136" i="3" s="1"/>
  <c r="FR136" i="3" s="1"/>
  <c r="FS136" i="3" s="1"/>
  <c r="FT136" i="3" s="1"/>
  <c r="FU136" i="3" s="1"/>
  <c r="FV136" i="3" s="1"/>
  <c r="FW136" i="3" s="1"/>
  <c r="FX136" i="3" s="1"/>
  <c r="FY136" i="3" s="1"/>
  <c r="FZ136" i="3" s="1"/>
  <c r="GA136" i="3" s="1"/>
  <c r="GB136" i="3" s="1"/>
  <c r="GC136" i="3" s="1"/>
  <c r="GD136" i="3" s="1"/>
  <c r="GE136" i="3" s="1"/>
  <c r="GF136" i="3" s="1"/>
  <c r="GG136" i="3" s="1"/>
  <c r="GH136" i="3" s="1"/>
  <c r="GI136" i="3" s="1"/>
  <c r="GJ136" i="3" s="1"/>
  <c r="GK136" i="3" s="1"/>
  <c r="GL136" i="3" s="1"/>
  <c r="GM136" i="3" s="1"/>
  <c r="GN136" i="3" s="1"/>
  <c r="GO136" i="3" s="1"/>
  <c r="GP136" i="3" s="1"/>
  <c r="GQ136" i="3" s="1"/>
  <c r="GR136" i="3" s="1"/>
  <c r="GS136" i="3" s="1"/>
  <c r="GT136" i="3" s="1"/>
  <c r="GU136" i="3" s="1"/>
  <c r="GV136" i="3" s="1"/>
  <c r="GW136" i="3" s="1"/>
  <c r="GX136" i="3" s="1"/>
  <c r="GY136" i="3" s="1"/>
  <c r="GZ136" i="3" s="1"/>
  <c r="HA136" i="3" s="1"/>
  <c r="HB136" i="3" s="1"/>
  <c r="HC136" i="3" s="1"/>
  <c r="HD136" i="3" s="1"/>
  <c r="HE136" i="3" s="1"/>
  <c r="HF136" i="3" s="1"/>
  <c r="HG136" i="3" s="1"/>
  <c r="HH136" i="3" s="1"/>
  <c r="HI136" i="3" s="1"/>
  <c r="HJ136" i="3" s="1"/>
  <c r="HK136" i="3" s="1"/>
  <c r="HL136" i="3" s="1"/>
  <c r="HM136" i="3" s="1"/>
  <c r="AB37" i="3"/>
  <c r="AC37" i="3" s="1"/>
  <c r="AD37" i="3" s="1"/>
  <c r="AE37" i="3" s="1"/>
  <c r="AF37" i="3" s="1"/>
  <c r="AG37" i="3" s="1"/>
  <c r="AH37" i="3" s="1"/>
  <c r="AI37" i="3" s="1"/>
  <c r="AJ37" i="3" s="1"/>
  <c r="AK37" i="3" s="1"/>
  <c r="AL37" i="3" s="1"/>
  <c r="AM37" i="3" s="1"/>
  <c r="AN37" i="3" s="1"/>
  <c r="AO37" i="3" s="1"/>
  <c r="AP37" i="3" s="1"/>
  <c r="AQ37" i="3" s="1"/>
  <c r="AR37" i="3" s="1"/>
  <c r="AS37" i="3" s="1"/>
  <c r="AT37" i="3" s="1"/>
  <c r="AU37" i="3" s="1"/>
  <c r="AV37" i="3" s="1"/>
  <c r="AW37" i="3" s="1"/>
  <c r="AX37" i="3" s="1"/>
  <c r="AY37" i="3" s="1"/>
  <c r="AZ37" i="3" s="1"/>
  <c r="BA37" i="3" s="1"/>
  <c r="BB37" i="3" s="1"/>
  <c r="BC37" i="3" s="1"/>
  <c r="BD37" i="3" s="1"/>
  <c r="BE37" i="3" s="1"/>
  <c r="BF37" i="3" s="1"/>
  <c r="BG37" i="3" s="1"/>
  <c r="BH37" i="3" s="1"/>
  <c r="BI37" i="3" s="1"/>
  <c r="BJ37" i="3" s="1"/>
  <c r="BK37" i="3" s="1"/>
  <c r="BL37" i="3" s="1"/>
  <c r="BM37" i="3" s="1"/>
  <c r="BN37" i="3" s="1"/>
  <c r="BO37" i="3" s="1"/>
  <c r="BP37" i="3" s="1"/>
  <c r="BQ37" i="3" s="1"/>
  <c r="BR37" i="3" s="1"/>
  <c r="BS37" i="3" s="1"/>
  <c r="BT37" i="3" s="1"/>
  <c r="BU37" i="3" s="1"/>
  <c r="BV37" i="3" s="1"/>
  <c r="BW37" i="3" s="1"/>
  <c r="BX37" i="3" s="1"/>
  <c r="BY37" i="3" s="1"/>
  <c r="BZ37" i="3" s="1"/>
  <c r="CA37" i="3" s="1"/>
  <c r="CB37" i="3" s="1"/>
  <c r="CC37" i="3" s="1"/>
  <c r="CD37" i="3" s="1"/>
  <c r="CE37" i="3" s="1"/>
  <c r="CF37" i="3" s="1"/>
  <c r="CG37" i="3" s="1"/>
  <c r="CH37" i="3" s="1"/>
  <c r="CI37" i="3" s="1"/>
  <c r="CJ37" i="3" s="1"/>
  <c r="CK37" i="3" s="1"/>
  <c r="CL37" i="3" s="1"/>
  <c r="CM37" i="3" s="1"/>
  <c r="CN37" i="3" s="1"/>
  <c r="CO37" i="3" s="1"/>
  <c r="CP37" i="3" s="1"/>
  <c r="CQ37" i="3" s="1"/>
  <c r="CR37" i="3" s="1"/>
  <c r="CS37" i="3" s="1"/>
  <c r="CT37" i="3" s="1"/>
  <c r="CU37" i="3" s="1"/>
  <c r="CV37" i="3" s="1"/>
  <c r="CW37" i="3" s="1"/>
  <c r="CX37" i="3" s="1"/>
  <c r="CY37" i="3" s="1"/>
  <c r="CZ37" i="3" s="1"/>
  <c r="DA37" i="3" s="1"/>
  <c r="DB37" i="3" s="1"/>
  <c r="DC37" i="3" s="1"/>
  <c r="DD37" i="3" s="1"/>
  <c r="DE37" i="3" s="1"/>
  <c r="DF37" i="3" s="1"/>
  <c r="DG37" i="3" s="1"/>
  <c r="DH37" i="3" s="1"/>
  <c r="DI37" i="3" s="1"/>
  <c r="DJ37" i="3" s="1"/>
  <c r="DK37" i="3" s="1"/>
  <c r="DL37" i="3" s="1"/>
  <c r="DM37" i="3" s="1"/>
  <c r="DN37" i="3" s="1"/>
  <c r="DO37" i="3" s="1"/>
  <c r="DP37" i="3" s="1"/>
  <c r="DQ37" i="3" s="1"/>
  <c r="DR37" i="3" s="1"/>
  <c r="DS37" i="3" s="1"/>
  <c r="DT37" i="3" s="1"/>
  <c r="DU37" i="3" s="1"/>
  <c r="DV37" i="3" s="1"/>
  <c r="DW37" i="3" s="1"/>
  <c r="DX37" i="3" s="1"/>
  <c r="DY37" i="3" s="1"/>
  <c r="DZ37" i="3" s="1"/>
  <c r="EA37" i="3" s="1"/>
  <c r="EB37" i="3" s="1"/>
  <c r="EC37" i="3" s="1"/>
  <c r="ED37" i="3" s="1"/>
  <c r="EE37" i="3" s="1"/>
  <c r="EF37" i="3" s="1"/>
  <c r="EG37" i="3" s="1"/>
  <c r="EH37" i="3" s="1"/>
  <c r="EI37" i="3" s="1"/>
  <c r="EJ37" i="3" s="1"/>
  <c r="EK37" i="3" s="1"/>
  <c r="EL37" i="3" s="1"/>
  <c r="EM37" i="3" s="1"/>
  <c r="EN37" i="3" s="1"/>
  <c r="EO37" i="3" s="1"/>
  <c r="EP37" i="3" s="1"/>
  <c r="EQ37" i="3" s="1"/>
  <c r="ER37" i="3" s="1"/>
  <c r="ES37" i="3" s="1"/>
  <c r="ET37" i="3" s="1"/>
  <c r="EU37" i="3" s="1"/>
  <c r="EV37" i="3" s="1"/>
  <c r="EW37" i="3" s="1"/>
  <c r="EX37" i="3" s="1"/>
  <c r="EY37" i="3" s="1"/>
  <c r="EZ37" i="3" s="1"/>
  <c r="FA37" i="3" s="1"/>
  <c r="FB37" i="3" s="1"/>
  <c r="FC37" i="3" s="1"/>
  <c r="FD37" i="3" s="1"/>
  <c r="FE37" i="3" s="1"/>
  <c r="FF37" i="3" s="1"/>
  <c r="FG37" i="3" s="1"/>
  <c r="FH37" i="3" s="1"/>
  <c r="FI37" i="3" s="1"/>
  <c r="FJ37" i="3" s="1"/>
  <c r="FK37" i="3" s="1"/>
  <c r="FL37" i="3" s="1"/>
  <c r="FM37" i="3" s="1"/>
  <c r="FN37" i="3" s="1"/>
  <c r="FO37" i="3" s="1"/>
  <c r="FP37" i="3" s="1"/>
  <c r="FQ37" i="3" s="1"/>
  <c r="FR37" i="3" s="1"/>
  <c r="FS37" i="3" s="1"/>
  <c r="FT37" i="3" s="1"/>
  <c r="FU37" i="3" s="1"/>
  <c r="FV37" i="3" s="1"/>
  <c r="FW37" i="3" s="1"/>
  <c r="FX37" i="3" s="1"/>
  <c r="FY37" i="3" s="1"/>
  <c r="FZ37" i="3" s="1"/>
  <c r="GA37" i="3" s="1"/>
  <c r="GB37" i="3" s="1"/>
  <c r="GC37" i="3" s="1"/>
  <c r="GD37" i="3" s="1"/>
  <c r="GE37" i="3" s="1"/>
  <c r="GF37" i="3" s="1"/>
  <c r="GG37" i="3" s="1"/>
  <c r="GH37" i="3" s="1"/>
  <c r="GI37" i="3" s="1"/>
  <c r="GJ37" i="3" s="1"/>
  <c r="GK37" i="3" s="1"/>
  <c r="GL37" i="3" s="1"/>
  <c r="GM37" i="3" s="1"/>
  <c r="GN37" i="3" s="1"/>
  <c r="GO37" i="3" s="1"/>
  <c r="GP37" i="3" s="1"/>
  <c r="GQ37" i="3" s="1"/>
  <c r="GR37" i="3" s="1"/>
  <c r="GS37" i="3" s="1"/>
  <c r="GT37" i="3" s="1"/>
  <c r="GU37" i="3" s="1"/>
  <c r="GV37" i="3" s="1"/>
  <c r="GW37" i="3" s="1"/>
  <c r="GX37" i="3" s="1"/>
  <c r="GY37" i="3" s="1"/>
  <c r="GZ37" i="3" s="1"/>
  <c r="HA37" i="3" s="1"/>
  <c r="HB37" i="3" s="1"/>
  <c r="HC37" i="3" s="1"/>
  <c r="HD37" i="3" s="1"/>
  <c r="HE37" i="3" s="1"/>
  <c r="HF37" i="3" s="1"/>
  <c r="HG37" i="3" s="1"/>
  <c r="HH37" i="3" s="1"/>
  <c r="HI37" i="3" s="1"/>
  <c r="HJ37" i="3" s="1"/>
  <c r="HK37" i="3" s="1"/>
  <c r="HL37" i="3" s="1"/>
  <c r="HM37" i="3" s="1"/>
  <c r="Q124" i="3"/>
  <c r="Q174" i="3"/>
  <c r="Q109" i="3"/>
  <c r="AB229" i="3"/>
  <c r="AC229" i="3" s="1"/>
  <c r="AD229" i="3" s="1"/>
  <c r="AE229" i="3" s="1"/>
  <c r="AF229" i="3" s="1"/>
  <c r="AG229" i="3" s="1"/>
  <c r="AH229" i="3" s="1"/>
  <c r="AI229" i="3" s="1"/>
  <c r="AJ229" i="3" s="1"/>
  <c r="AK229" i="3" s="1"/>
  <c r="AL229" i="3" s="1"/>
  <c r="AM229" i="3" s="1"/>
  <c r="AN229" i="3" s="1"/>
  <c r="AO229" i="3" s="1"/>
  <c r="AP229" i="3" s="1"/>
  <c r="AQ229" i="3" s="1"/>
  <c r="AR229" i="3" s="1"/>
  <c r="AS229" i="3" s="1"/>
  <c r="AT229" i="3" s="1"/>
  <c r="AU229" i="3" s="1"/>
  <c r="AV229" i="3" s="1"/>
  <c r="AW229" i="3" s="1"/>
  <c r="AX229" i="3" s="1"/>
  <c r="AY229" i="3" s="1"/>
  <c r="AZ229" i="3" s="1"/>
  <c r="BA229" i="3" s="1"/>
  <c r="BB229" i="3" s="1"/>
  <c r="BC229" i="3" s="1"/>
  <c r="BD229" i="3" s="1"/>
  <c r="BE229" i="3" s="1"/>
  <c r="BF229" i="3" s="1"/>
  <c r="BG229" i="3" s="1"/>
  <c r="BH229" i="3" s="1"/>
  <c r="BI229" i="3" s="1"/>
  <c r="BJ229" i="3" s="1"/>
  <c r="BK229" i="3" s="1"/>
  <c r="BL229" i="3" s="1"/>
  <c r="BM229" i="3" s="1"/>
  <c r="BN229" i="3" s="1"/>
  <c r="BO229" i="3" s="1"/>
  <c r="BP229" i="3" s="1"/>
  <c r="BQ229" i="3" s="1"/>
  <c r="BR229" i="3" s="1"/>
  <c r="BS229" i="3" s="1"/>
  <c r="BT229" i="3" s="1"/>
  <c r="BU229" i="3" s="1"/>
  <c r="BV229" i="3" s="1"/>
  <c r="BW229" i="3" s="1"/>
  <c r="BX229" i="3" s="1"/>
  <c r="BY229" i="3" s="1"/>
  <c r="BZ229" i="3" s="1"/>
  <c r="CA229" i="3" s="1"/>
  <c r="CB229" i="3" s="1"/>
  <c r="CC229" i="3" s="1"/>
  <c r="CD229" i="3" s="1"/>
  <c r="CE229" i="3" s="1"/>
  <c r="CF229" i="3" s="1"/>
  <c r="CG229" i="3" s="1"/>
  <c r="CH229" i="3" s="1"/>
  <c r="CI229" i="3" s="1"/>
  <c r="CJ229" i="3" s="1"/>
  <c r="CK229" i="3" s="1"/>
  <c r="CL229" i="3" s="1"/>
  <c r="CM229" i="3" s="1"/>
  <c r="CN229" i="3" s="1"/>
  <c r="CO229" i="3" s="1"/>
  <c r="CP229" i="3" s="1"/>
  <c r="CQ229" i="3" s="1"/>
  <c r="CR229" i="3" s="1"/>
  <c r="CS229" i="3" s="1"/>
  <c r="CT229" i="3" s="1"/>
  <c r="CU229" i="3" s="1"/>
  <c r="CV229" i="3" s="1"/>
  <c r="CW229" i="3" s="1"/>
  <c r="CX229" i="3" s="1"/>
  <c r="CY229" i="3" s="1"/>
  <c r="CZ229" i="3" s="1"/>
  <c r="DA229" i="3" s="1"/>
  <c r="DB229" i="3" s="1"/>
  <c r="DC229" i="3" s="1"/>
  <c r="DD229" i="3" s="1"/>
  <c r="DE229" i="3" s="1"/>
  <c r="DF229" i="3" s="1"/>
  <c r="DG229" i="3" s="1"/>
  <c r="DH229" i="3" s="1"/>
  <c r="DI229" i="3" s="1"/>
  <c r="DJ229" i="3" s="1"/>
  <c r="DK229" i="3" s="1"/>
  <c r="DL229" i="3" s="1"/>
  <c r="DM229" i="3" s="1"/>
  <c r="DN229" i="3" s="1"/>
  <c r="DO229" i="3" s="1"/>
  <c r="DP229" i="3" s="1"/>
  <c r="DQ229" i="3" s="1"/>
  <c r="DR229" i="3" s="1"/>
  <c r="DS229" i="3" s="1"/>
  <c r="DT229" i="3" s="1"/>
  <c r="DU229" i="3" s="1"/>
  <c r="DV229" i="3" s="1"/>
  <c r="DW229" i="3" s="1"/>
  <c r="DX229" i="3" s="1"/>
  <c r="DY229" i="3" s="1"/>
  <c r="DZ229" i="3" s="1"/>
  <c r="EA229" i="3" s="1"/>
  <c r="EB229" i="3" s="1"/>
  <c r="EC229" i="3" s="1"/>
  <c r="ED229" i="3" s="1"/>
  <c r="EE229" i="3" s="1"/>
  <c r="EF229" i="3" s="1"/>
  <c r="EG229" i="3" s="1"/>
  <c r="EH229" i="3" s="1"/>
  <c r="EI229" i="3" s="1"/>
  <c r="EJ229" i="3" s="1"/>
  <c r="EK229" i="3" s="1"/>
  <c r="EL229" i="3" s="1"/>
  <c r="EM229" i="3" s="1"/>
  <c r="EN229" i="3" s="1"/>
  <c r="EO229" i="3" s="1"/>
  <c r="EP229" i="3" s="1"/>
  <c r="EQ229" i="3" s="1"/>
  <c r="ER229" i="3" s="1"/>
  <c r="ES229" i="3" s="1"/>
  <c r="ET229" i="3" s="1"/>
  <c r="EU229" i="3" s="1"/>
  <c r="EV229" i="3" s="1"/>
  <c r="EW229" i="3" s="1"/>
  <c r="EX229" i="3" s="1"/>
  <c r="EY229" i="3" s="1"/>
  <c r="EZ229" i="3" s="1"/>
  <c r="FA229" i="3" s="1"/>
  <c r="FB229" i="3" s="1"/>
  <c r="FC229" i="3" s="1"/>
  <c r="FD229" i="3" s="1"/>
  <c r="FE229" i="3" s="1"/>
  <c r="FF229" i="3" s="1"/>
  <c r="FG229" i="3" s="1"/>
  <c r="FH229" i="3" s="1"/>
  <c r="FI229" i="3" s="1"/>
  <c r="FJ229" i="3" s="1"/>
  <c r="FK229" i="3" s="1"/>
  <c r="FL229" i="3" s="1"/>
  <c r="FM229" i="3" s="1"/>
  <c r="FN229" i="3" s="1"/>
  <c r="FO229" i="3" s="1"/>
  <c r="FP229" i="3" s="1"/>
  <c r="FQ229" i="3" s="1"/>
  <c r="FR229" i="3" s="1"/>
  <c r="FS229" i="3" s="1"/>
  <c r="FT229" i="3" s="1"/>
  <c r="FU229" i="3" s="1"/>
  <c r="FV229" i="3" s="1"/>
  <c r="FW229" i="3" s="1"/>
  <c r="FX229" i="3" s="1"/>
  <c r="FY229" i="3" s="1"/>
  <c r="FZ229" i="3" s="1"/>
  <c r="GA229" i="3" s="1"/>
  <c r="GB229" i="3" s="1"/>
  <c r="GC229" i="3" s="1"/>
  <c r="GD229" i="3" s="1"/>
  <c r="GE229" i="3" s="1"/>
  <c r="GF229" i="3" s="1"/>
  <c r="GG229" i="3" s="1"/>
  <c r="GH229" i="3" s="1"/>
  <c r="GI229" i="3" s="1"/>
  <c r="GJ229" i="3" s="1"/>
  <c r="GK229" i="3" s="1"/>
  <c r="GL229" i="3" s="1"/>
  <c r="GM229" i="3" s="1"/>
  <c r="GN229" i="3" s="1"/>
  <c r="GO229" i="3" s="1"/>
  <c r="GP229" i="3" s="1"/>
  <c r="GQ229" i="3" s="1"/>
  <c r="GR229" i="3" s="1"/>
  <c r="GS229" i="3" s="1"/>
  <c r="GT229" i="3" s="1"/>
  <c r="GU229" i="3" s="1"/>
  <c r="GV229" i="3" s="1"/>
  <c r="GW229" i="3" s="1"/>
  <c r="GX229" i="3" s="1"/>
  <c r="GY229" i="3" s="1"/>
  <c r="GZ229" i="3" s="1"/>
  <c r="HA229" i="3" s="1"/>
  <c r="HB229" i="3" s="1"/>
  <c r="HC229" i="3" s="1"/>
  <c r="HD229" i="3" s="1"/>
  <c r="HE229" i="3" s="1"/>
  <c r="HF229" i="3" s="1"/>
  <c r="HG229" i="3" s="1"/>
  <c r="HH229" i="3" s="1"/>
  <c r="HI229" i="3" s="1"/>
  <c r="HJ229" i="3" s="1"/>
  <c r="HK229" i="3" s="1"/>
  <c r="HL229" i="3" s="1"/>
  <c r="HM229" i="3" s="1"/>
  <c r="AB166" i="3"/>
  <c r="AC166" i="3" s="1"/>
  <c r="AD166" i="3" s="1"/>
  <c r="AE166" i="3" s="1"/>
  <c r="AF166" i="3" s="1"/>
  <c r="AG166" i="3" s="1"/>
  <c r="AH166" i="3" s="1"/>
  <c r="AI166" i="3" s="1"/>
  <c r="AJ166" i="3" s="1"/>
  <c r="AK166" i="3" s="1"/>
  <c r="AL166" i="3" s="1"/>
  <c r="AM166" i="3" s="1"/>
  <c r="AN166" i="3" s="1"/>
  <c r="AO166" i="3" s="1"/>
  <c r="AP166" i="3" s="1"/>
  <c r="AQ166" i="3" s="1"/>
  <c r="AR166" i="3" s="1"/>
  <c r="AS166" i="3" s="1"/>
  <c r="AT166" i="3" s="1"/>
  <c r="AU166" i="3" s="1"/>
  <c r="AV166" i="3" s="1"/>
  <c r="AW166" i="3" s="1"/>
  <c r="AX166" i="3" s="1"/>
  <c r="AY166" i="3" s="1"/>
  <c r="AZ166" i="3" s="1"/>
  <c r="BA166" i="3" s="1"/>
  <c r="BB166" i="3" s="1"/>
  <c r="BC166" i="3" s="1"/>
  <c r="BD166" i="3" s="1"/>
  <c r="BE166" i="3" s="1"/>
  <c r="BF166" i="3" s="1"/>
  <c r="BG166" i="3" s="1"/>
  <c r="BH166" i="3" s="1"/>
  <c r="BI166" i="3" s="1"/>
  <c r="BJ166" i="3" s="1"/>
  <c r="BK166" i="3" s="1"/>
  <c r="BL166" i="3" s="1"/>
  <c r="BM166" i="3" s="1"/>
  <c r="BN166" i="3" s="1"/>
  <c r="BO166" i="3" s="1"/>
  <c r="BP166" i="3" s="1"/>
  <c r="BQ166" i="3" s="1"/>
  <c r="BR166" i="3" s="1"/>
  <c r="BS166" i="3" s="1"/>
  <c r="BT166" i="3" s="1"/>
  <c r="BU166" i="3" s="1"/>
  <c r="BV166" i="3" s="1"/>
  <c r="BW166" i="3" s="1"/>
  <c r="BX166" i="3" s="1"/>
  <c r="BY166" i="3" s="1"/>
  <c r="BZ166" i="3" s="1"/>
  <c r="CA166" i="3" s="1"/>
  <c r="CB166" i="3" s="1"/>
  <c r="CC166" i="3" s="1"/>
  <c r="CD166" i="3" s="1"/>
  <c r="CE166" i="3" s="1"/>
  <c r="CF166" i="3" s="1"/>
  <c r="CG166" i="3" s="1"/>
  <c r="CH166" i="3" s="1"/>
  <c r="CI166" i="3" s="1"/>
  <c r="CJ166" i="3" s="1"/>
  <c r="CK166" i="3" s="1"/>
  <c r="CL166" i="3" s="1"/>
  <c r="CM166" i="3" s="1"/>
  <c r="CN166" i="3" s="1"/>
  <c r="CO166" i="3" s="1"/>
  <c r="CP166" i="3" s="1"/>
  <c r="CQ166" i="3" s="1"/>
  <c r="CR166" i="3" s="1"/>
  <c r="CS166" i="3" s="1"/>
  <c r="CT166" i="3" s="1"/>
  <c r="CU166" i="3" s="1"/>
  <c r="CV166" i="3" s="1"/>
  <c r="CW166" i="3" s="1"/>
  <c r="CX166" i="3" s="1"/>
  <c r="CY166" i="3" s="1"/>
  <c r="CZ166" i="3" s="1"/>
  <c r="DA166" i="3" s="1"/>
  <c r="DB166" i="3" s="1"/>
  <c r="DC166" i="3" s="1"/>
  <c r="DD166" i="3" s="1"/>
  <c r="DE166" i="3" s="1"/>
  <c r="DF166" i="3" s="1"/>
  <c r="DG166" i="3" s="1"/>
  <c r="DH166" i="3" s="1"/>
  <c r="DI166" i="3" s="1"/>
  <c r="DJ166" i="3" s="1"/>
  <c r="DK166" i="3" s="1"/>
  <c r="DL166" i="3" s="1"/>
  <c r="DM166" i="3" s="1"/>
  <c r="DN166" i="3" s="1"/>
  <c r="DO166" i="3" s="1"/>
  <c r="DP166" i="3" s="1"/>
  <c r="DQ166" i="3" s="1"/>
  <c r="DR166" i="3" s="1"/>
  <c r="DS166" i="3" s="1"/>
  <c r="DT166" i="3" s="1"/>
  <c r="DU166" i="3" s="1"/>
  <c r="DV166" i="3" s="1"/>
  <c r="DW166" i="3" s="1"/>
  <c r="DX166" i="3" s="1"/>
  <c r="DY166" i="3" s="1"/>
  <c r="DZ166" i="3" s="1"/>
  <c r="EA166" i="3" s="1"/>
  <c r="EB166" i="3" s="1"/>
  <c r="EC166" i="3" s="1"/>
  <c r="ED166" i="3" s="1"/>
  <c r="EE166" i="3" s="1"/>
  <c r="EF166" i="3" s="1"/>
  <c r="EG166" i="3" s="1"/>
  <c r="EH166" i="3" s="1"/>
  <c r="EI166" i="3" s="1"/>
  <c r="EJ166" i="3" s="1"/>
  <c r="EK166" i="3" s="1"/>
  <c r="EL166" i="3" s="1"/>
  <c r="EM166" i="3" s="1"/>
  <c r="EN166" i="3" s="1"/>
  <c r="EO166" i="3" s="1"/>
  <c r="EP166" i="3" s="1"/>
  <c r="EQ166" i="3" s="1"/>
  <c r="ER166" i="3" s="1"/>
  <c r="ES166" i="3" s="1"/>
  <c r="ET166" i="3" s="1"/>
  <c r="EU166" i="3" s="1"/>
  <c r="EV166" i="3" s="1"/>
  <c r="EW166" i="3" s="1"/>
  <c r="EX166" i="3" s="1"/>
  <c r="EY166" i="3" s="1"/>
  <c r="EZ166" i="3" s="1"/>
  <c r="FA166" i="3" s="1"/>
  <c r="FB166" i="3" s="1"/>
  <c r="FC166" i="3" s="1"/>
  <c r="FD166" i="3" s="1"/>
  <c r="FE166" i="3" s="1"/>
  <c r="FF166" i="3" s="1"/>
  <c r="FG166" i="3" s="1"/>
  <c r="FH166" i="3" s="1"/>
  <c r="FI166" i="3" s="1"/>
  <c r="FJ166" i="3" s="1"/>
  <c r="FK166" i="3" s="1"/>
  <c r="FL166" i="3" s="1"/>
  <c r="FM166" i="3" s="1"/>
  <c r="FN166" i="3" s="1"/>
  <c r="FO166" i="3" s="1"/>
  <c r="FP166" i="3" s="1"/>
  <c r="FQ166" i="3" s="1"/>
  <c r="FR166" i="3" s="1"/>
  <c r="FS166" i="3" s="1"/>
  <c r="FT166" i="3" s="1"/>
  <c r="FU166" i="3" s="1"/>
  <c r="FV166" i="3" s="1"/>
  <c r="FW166" i="3" s="1"/>
  <c r="FX166" i="3" s="1"/>
  <c r="FY166" i="3" s="1"/>
  <c r="FZ166" i="3" s="1"/>
  <c r="GA166" i="3" s="1"/>
  <c r="GB166" i="3" s="1"/>
  <c r="GC166" i="3" s="1"/>
  <c r="GD166" i="3" s="1"/>
  <c r="GE166" i="3" s="1"/>
  <c r="GF166" i="3" s="1"/>
  <c r="GG166" i="3" s="1"/>
  <c r="GH166" i="3" s="1"/>
  <c r="GI166" i="3" s="1"/>
  <c r="GJ166" i="3" s="1"/>
  <c r="GK166" i="3" s="1"/>
  <c r="GL166" i="3" s="1"/>
  <c r="GM166" i="3" s="1"/>
  <c r="GN166" i="3" s="1"/>
  <c r="GO166" i="3" s="1"/>
  <c r="GP166" i="3" s="1"/>
  <c r="GQ166" i="3" s="1"/>
  <c r="GR166" i="3" s="1"/>
  <c r="GS166" i="3" s="1"/>
  <c r="GT166" i="3" s="1"/>
  <c r="GU166" i="3" s="1"/>
  <c r="GV166" i="3" s="1"/>
  <c r="GW166" i="3" s="1"/>
  <c r="GX166" i="3" s="1"/>
  <c r="GY166" i="3" s="1"/>
  <c r="GZ166" i="3" s="1"/>
  <c r="HA166" i="3" s="1"/>
  <c r="HB166" i="3" s="1"/>
  <c r="HC166" i="3" s="1"/>
  <c r="HD166" i="3" s="1"/>
  <c r="HE166" i="3" s="1"/>
  <c r="HF166" i="3" s="1"/>
  <c r="HG166" i="3" s="1"/>
  <c r="HH166" i="3" s="1"/>
  <c r="HI166" i="3" s="1"/>
  <c r="HJ166" i="3" s="1"/>
  <c r="HK166" i="3" s="1"/>
  <c r="HL166" i="3" s="1"/>
  <c r="HM166" i="3" s="1"/>
  <c r="AB55" i="3"/>
  <c r="AC55" i="3" s="1"/>
  <c r="AD55" i="3" s="1"/>
  <c r="AE55" i="3" s="1"/>
  <c r="AF55" i="3" s="1"/>
  <c r="AG55" i="3" s="1"/>
  <c r="AH55" i="3" s="1"/>
  <c r="AI55" i="3" s="1"/>
  <c r="AJ55" i="3" s="1"/>
  <c r="AK55" i="3" s="1"/>
  <c r="AL55" i="3" s="1"/>
  <c r="AM55" i="3" s="1"/>
  <c r="AN55" i="3" s="1"/>
  <c r="AO55" i="3" s="1"/>
  <c r="AP55" i="3" s="1"/>
  <c r="AQ55" i="3" s="1"/>
  <c r="AR55" i="3" s="1"/>
  <c r="AS55" i="3" s="1"/>
  <c r="AT55" i="3" s="1"/>
  <c r="AU55" i="3" s="1"/>
  <c r="AV55" i="3" s="1"/>
  <c r="AW55" i="3" s="1"/>
  <c r="AX55" i="3" s="1"/>
  <c r="AY55" i="3" s="1"/>
  <c r="AZ55" i="3" s="1"/>
  <c r="BA55" i="3" s="1"/>
  <c r="BB55" i="3" s="1"/>
  <c r="BC55" i="3" s="1"/>
  <c r="BD55" i="3" s="1"/>
  <c r="BE55" i="3" s="1"/>
  <c r="BF55" i="3" s="1"/>
  <c r="BG55" i="3" s="1"/>
  <c r="BH55" i="3" s="1"/>
  <c r="BI55" i="3" s="1"/>
  <c r="BJ55" i="3" s="1"/>
  <c r="BK55" i="3" s="1"/>
  <c r="BL55" i="3" s="1"/>
  <c r="BM55" i="3" s="1"/>
  <c r="BN55" i="3" s="1"/>
  <c r="BO55" i="3" s="1"/>
  <c r="BP55" i="3" s="1"/>
  <c r="BQ55" i="3" s="1"/>
  <c r="BR55" i="3" s="1"/>
  <c r="BS55" i="3" s="1"/>
  <c r="BT55" i="3" s="1"/>
  <c r="BU55" i="3" s="1"/>
  <c r="BV55" i="3" s="1"/>
  <c r="BW55" i="3" s="1"/>
  <c r="BX55" i="3" s="1"/>
  <c r="BY55" i="3" s="1"/>
  <c r="BZ55" i="3" s="1"/>
  <c r="CA55" i="3" s="1"/>
  <c r="CB55" i="3" s="1"/>
  <c r="CC55" i="3" s="1"/>
  <c r="CD55" i="3" s="1"/>
  <c r="CE55" i="3" s="1"/>
  <c r="CF55" i="3" s="1"/>
  <c r="CG55" i="3" s="1"/>
  <c r="CH55" i="3" s="1"/>
  <c r="CI55" i="3" s="1"/>
  <c r="CJ55" i="3" s="1"/>
  <c r="CK55" i="3" s="1"/>
  <c r="CL55" i="3" s="1"/>
  <c r="CM55" i="3" s="1"/>
  <c r="CN55" i="3" s="1"/>
  <c r="CO55" i="3" s="1"/>
  <c r="CP55" i="3" s="1"/>
  <c r="CQ55" i="3" s="1"/>
  <c r="CR55" i="3" s="1"/>
  <c r="CS55" i="3" s="1"/>
  <c r="CT55" i="3" s="1"/>
  <c r="CU55" i="3" s="1"/>
  <c r="CV55" i="3" s="1"/>
  <c r="CW55" i="3" s="1"/>
  <c r="CX55" i="3" s="1"/>
  <c r="CY55" i="3" s="1"/>
  <c r="CZ55" i="3" s="1"/>
  <c r="DA55" i="3" s="1"/>
  <c r="DB55" i="3" s="1"/>
  <c r="DC55" i="3" s="1"/>
  <c r="DD55" i="3" s="1"/>
  <c r="DE55" i="3" s="1"/>
  <c r="DF55" i="3" s="1"/>
  <c r="DG55" i="3" s="1"/>
  <c r="DH55" i="3" s="1"/>
  <c r="DI55" i="3" s="1"/>
  <c r="DJ55" i="3" s="1"/>
  <c r="DK55" i="3" s="1"/>
  <c r="DL55" i="3" s="1"/>
  <c r="DM55" i="3" s="1"/>
  <c r="DN55" i="3" s="1"/>
  <c r="DO55" i="3" s="1"/>
  <c r="DP55" i="3" s="1"/>
  <c r="DQ55" i="3" s="1"/>
  <c r="DR55" i="3" s="1"/>
  <c r="DS55" i="3" s="1"/>
  <c r="DT55" i="3" s="1"/>
  <c r="DU55" i="3" s="1"/>
  <c r="DV55" i="3" s="1"/>
  <c r="DW55" i="3" s="1"/>
  <c r="DX55" i="3" s="1"/>
  <c r="DY55" i="3" s="1"/>
  <c r="DZ55" i="3" s="1"/>
  <c r="EA55" i="3" s="1"/>
  <c r="EB55" i="3" s="1"/>
  <c r="EC55" i="3" s="1"/>
  <c r="ED55" i="3" s="1"/>
  <c r="EE55" i="3" s="1"/>
  <c r="EF55" i="3" s="1"/>
  <c r="EG55" i="3" s="1"/>
  <c r="EH55" i="3" s="1"/>
  <c r="EI55" i="3" s="1"/>
  <c r="EJ55" i="3" s="1"/>
  <c r="EK55" i="3" s="1"/>
  <c r="EL55" i="3" s="1"/>
  <c r="EM55" i="3" s="1"/>
  <c r="EN55" i="3" s="1"/>
  <c r="EO55" i="3" s="1"/>
  <c r="EP55" i="3" s="1"/>
  <c r="EQ55" i="3" s="1"/>
  <c r="ER55" i="3" s="1"/>
  <c r="ES55" i="3" s="1"/>
  <c r="ET55" i="3" s="1"/>
  <c r="EU55" i="3" s="1"/>
  <c r="EV55" i="3" s="1"/>
  <c r="EW55" i="3" s="1"/>
  <c r="EX55" i="3" s="1"/>
  <c r="EY55" i="3" s="1"/>
  <c r="EZ55" i="3" s="1"/>
  <c r="FA55" i="3" s="1"/>
  <c r="FB55" i="3" s="1"/>
  <c r="FC55" i="3" s="1"/>
  <c r="FD55" i="3" s="1"/>
  <c r="FE55" i="3" s="1"/>
  <c r="FF55" i="3" s="1"/>
  <c r="FG55" i="3" s="1"/>
  <c r="FH55" i="3" s="1"/>
  <c r="FI55" i="3" s="1"/>
  <c r="FJ55" i="3" s="1"/>
  <c r="FK55" i="3" s="1"/>
  <c r="FL55" i="3" s="1"/>
  <c r="FM55" i="3" s="1"/>
  <c r="FN55" i="3" s="1"/>
  <c r="FO55" i="3" s="1"/>
  <c r="FP55" i="3" s="1"/>
  <c r="FQ55" i="3" s="1"/>
  <c r="FR55" i="3" s="1"/>
  <c r="FS55" i="3" s="1"/>
  <c r="FT55" i="3" s="1"/>
  <c r="FU55" i="3" s="1"/>
  <c r="FV55" i="3" s="1"/>
  <c r="FW55" i="3" s="1"/>
  <c r="FX55" i="3" s="1"/>
  <c r="FY55" i="3" s="1"/>
  <c r="FZ55" i="3" s="1"/>
  <c r="GA55" i="3" s="1"/>
  <c r="GB55" i="3" s="1"/>
  <c r="GC55" i="3" s="1"/>
  <c r="GD55" i="3" s="1"/>
  <c r="GE55" i="3" s="1"/>
  <c r="GF55" i="3" s="1"/>
  <c r="GG55" i="3" s="1"/>
  <c r="GH55" i="3" s="1"/>
  <c r="GI55" i="3" s="1"/>
  <c r="GJ55" i="3" s="1"/>
  <c r="GK55" i="3" s="1"/>
  <c r="GL55" i="3" s="1"/>
  <c r="GM55" i="3" s="1"/>
  <c r="GN55" i="3" s="1"/>
  <c r="GO55" i="3" s="1"/>
  <c r="GP55" i="3" s="1"/>
  <c r="GQ55" i="3" s="1"/>
  <c r="GR55" i="3" s="1"/>
  <c r="GS55" i="3" s="1"/>
  <c r="GT55" i="3" s="1"/>
  <c r="GU55" i="3" s="1"/>
  <c r="GV55" i="3" s="1"/>
  <c r="GW55" i="3" s="1"/>
  <c r="GX55" i="3" s="1"/>
  <c r="GY55" i="3" s="1"/>
  <c r="GZ55" i="3" s="1"/>
  <c r="HA55" i="3" s="1"/>
  <c r="HB55" i="3" s="1"/>
  <c r="HC55" i="3" s="1"/>
  <c r="HD55" i="3" s="1"/>
  <c r="HE55" i="3" s="1"/>
  <c r="HF55" i="3" s="1"/>
  <c r="HG55" i="3" s="1"/>
  <c r="HH55" i="3" s="1"/>
  <c r="HI55" i="3" s="1"/>
  <c r="HJ55" i="3" s="1"/>
  <c r="HK55" i="3" s="1"/>
  <c r="HL55" i="3" s="1"/>
  <c r="HM55" i="3" s="1"/>
  <c r="AB29" i="3"/>
  <c r="AC29" i="3" s="1"/>
  <c r="AD29" i="3" s="1"/>
  <c r="AE29" i="3" s="1"/>
  <c r="AF29" i="3" s="1"/>
  <c r="AG29" i="3" s="1"/>
  <c r="AH29" i="3" s="1"/>
  <c r="AI29" i="3" s="1"/>
  <c r="AJ29" i="3" s="1"/>
  <c r="AK29" i="3" s="1"/>
  <c r="AL29" i="3" s="1"/>
  <c r="AM29" i="3" s="1"/>
  <c r="AN29" i="3" s="1"/>
  <c r="AO29" i="3" s="1"/>
  <c r="AP29" i="3" s="1"/>
  <c r="AQ29" i="3" s="1"/>
  <c r="AR29" i="3" s="1"/>
  <c r="AS29" i="3" s="1"/>
  <c r="AT29" i="3" s="1"/>
  <c r="AU29" i="3" s="1"/>
  <c r="AV29" i="3" s="1"/>
  <c r="AW29" i="3" s="1"/>
  <c r="AX29" i="3" s="1"/>
  <c r="AY29" i="3" s="1"/>
  <c r="AZ29" i="3" s="1"/>
  <c r="BA29" i="3" s="1"/>
  <c r="BB29" i="3" s="1"/>
  <c r="BC29" i="3" s="1"/>
  <c r="BD29" i="3" s="1"/>
  <c r="BE29" i="3" s="1"/>
  <c r="BF29" i="3" s="1"/>
  <c r="BG29" i="3" s="1"/>
  <c r="BH29" i="3" s="1"/>
  <c r="BI29" i="3" s="1"/>
  <c r="BJ29" i="3" s="1"/>
  <c r="BK29" i="3" s="1"/>
  <c r="BL29" i="3" s="1"/>
  <c r="BM29" i="3" s="1"/>
  <c r="BN29" i="3" s="1"/>
  <c r="BO29" i="3" s="1"/>
  <c r="BP29" i="3" s="1"/>
  <c r="BQ29" i="3" s="1"/>
  <c r="BR29" i="3" s="1"/>
  <c r="BS29" i="3" s="1"/>
  <c r="BT29" i="3" s="1"/>
  <c r="BU29" i="3" s="1"/>
  <c r="BV29" i="3" s="1"/>
  <c r="BW29" i="3" s="1"/>
  <c r="BX29" i="3" s="1"/>
  <c r="BY29" i="3" s="1"/>
  <c r="BZ29" i="3" s="1"/>
  <c r="CA29" i="3" s="1"/>
  <c r="CB29" i="3" s="1"/>
  <c r="CC29" i="3" s="1"/>
  <c r="CD29" i="3" s="1"/>
  <c r="CE29" i="3" s="1"/>
  <c r="CF29" i="3" s="1"/>
  <c r="CG29" i="3" s="1"/>
  <c r="CH29" i="3" s="1"/>
  <c r="CI29" i="3" s="1"/>
  <c r="CJ29" i="3" s="1"/>
  <c r="CK29" i="3" s="1"/>
  <c r="CL29" i="3" s="1"/>
  <c r="CM29" i="3" s="1"/>
  <c r="CN29" i="3" s="1"/>
  <c r="CO29" i="3" s="1"/>
  <c r="CP29" i="3" s="1"/>
  <c r="CQ29" i="3" s="1"/>
  <c r="CR29" i="3" s="1"/>
  <c r="CS29" i="3" s="1"/>
  <c r="CT29" i="3" s="1"/>
  <c r="CU29" i="3" s="1"/>
  <c r="CV29" i="3" s="1"/>
  <c r="CW29" i="3" s="1"/>
  <c r="CX29" i="3" s="1"/>
  <c r="CY29" i="3" s="1"/>
  <c r="CZ29" i="3" s="1"/>
  <c r="DA29" i="3" s="1"/>
  <c r="DB29" i="3" s="1"/>
  <c r="DC29" i="3" s="1"/>
  <c r="DD29" i="3" s="1"/>
  <c r="DE29" i="3" s="1"/>
  <c r="DF29" i="3" s="1"/>
  <c r="DG29" i="3" s="1"/>
  <c r="DH29" i="3" s="1"/>
  <c r="DI29" i="3" s="1"/>
  <c r="DJ29" i="3" s="1"/>
  <c r="DK29" i="3" s="1"/>
  <c r="DL29" i="3" s="1"/>
  <c r="DM29" i="3" s="1"/>
  <c r="DN29" i="3" s="1"/>
  <c r="DO29" i="3" s="1"/>
  <c r="DP29" i="3" s="1"/>
  <c r="DQ29" i="3" s="1"/>
  <c r="DR29" i="3" s="1"/>
  <c r="DS29" i="3" s="1"/>
  <c r="DT29" i="3" s="1"/>
  <c r="DU29" i="3" s="1"/>
  <c r="DV29" i="3" s="1"/>
  <c r="DW29" i="3" s="1"/>
  <c r="DX29" i="3" s="1"/>
  <c r="DY29" i="3" s="1"/>
  <c r="DZ29" i="3" s="1"/>
  <c r="EA29" i="3" s="1"/>
  <c r="EB29" i="3" s="1"/>
  <c r="EC29" i="3" s="1"/>
  <c r="ED29" i="3" s="1"/>
  <c r="EE29" i="3" s="1"/>
  <c r="EF29" i="3" s="1"/>
  <c r="EG29" i="3" s="1"/>
  <c r="EH29" i="3" s="1"/>
  <c r="EI29" i="3" s="1"/>
  <c r="EJ29" i="3" s="1"/>
  <c r="EK29" i="3" s="1"/>
  <c r="EL29" i="3" s="1"/>
  <c r="EM29" i="3" s="1"/>
  <c r="EN29" i="3" s="1"/>
  <c r="EO29" i="3" s="1"/>
  <c r="EP29" i="3" s="1"/>
  <c r="EQ29" i="3" s="1"/>
  <c r="ER29" i="3" s="1"/>
  <c r="ES29" i="3" s="1"/>
  <c r="ET29" i="3" s="1"/>
  <c r="EU29" i="3" s="1"/>
  <c r="EV29" i="3" s="1"/>
  <c r="EW29" i="3" s="1"/>
  <c r="EX29" i="3" s="1"/>
  <c r="EY29" i="3" s="1"/>
  <c r="EZ29" i="3" s="1"/>
  <c r="FA29" i="3" s="1"/>
  <c r="FB29" i="3" s="1"/>
  <c r="FC29" i="3" s="1"/>
  <c r="FD29" i="3" s="1"/>
  <c r="FE29" i="3" s="1"/>
  <c r="FF29" i="3" s="1"/>
  <c r="FG29" i="3" s="1"/>
  <c r="FH29" i="3" s="1"/>
  <c r="FI29" i="3" s="1"/>
  <c r="FJ29" i="3" s="1"/>
  <c r="FK29" i="3" s="1"/>
  <c r="FL29" i="3" s="1"/>
  <c r="FM29" i="3" s="1"/>
  <c r="FN29" i="3" s="1"/>
  <c r="FO29" i="3" s="1"/>
  <c r="FP29" i="3" s="1"/>
  <c r="FQ29" i="3" s="1"/>
  <c r="FR29" i="3" s="1"/>
  <c r="FS29" i="3" s="1"/>
  <c r="FT29" i="3" s="1"/>
  <c r="FU29" i="3" s="1"/>
  <c r="FV29" i="3" s="1"/>
  <c r="FW29" i="3" s="1"/>
  <c r="FX29" i="3" s="1"/>
  <c r="FY29" i="3" s="1"/>
  <c r="FZ29" i="3" s="1"/>
  <c r="GA29" i="3" s="1"/>
  <c r="GB29" i="3" s="1"/>
  <c r="GC29" i="3" s="1"/>
  <c r="GD29" i="3" s="1"/>
  <c r="GE29" i="3" s="1"/>
  <c r="GF29" i="3" s="1"/>
  <c r="GG29" i="3" s="1"/>
  <c r="GH29" i="3" s="1"/>
  <c r="GI29" i="3" s="1"/>
  <c r="GJ29" i="3" s="1"/>
  <c r="GK29" i="3" s="1"/>
  <c r="GL29" i="3" s="1"/>
  <c r="GM29" i="3" s="1"/>
  <c r="GN29" i="3" s="1"/>
  <c r="GO29" i="3" s="1"/>
  <c r="GP29" i="3" s="1"/>
  <c r="GQ29" i="3" s="1"/>
  <c r="GR29" i="3" s="1"/>
  <c r="GS29" i="3" s="1"/>
  <c r="GT29" i="3" s="1"/>
  <c r="GU29" i="3" s="1"/>
  <c r="GV29" i="3" s="1"/>
  <c r="GW29" i="3" s="1"/>
  <c r="GX29" i="3" s="1"/>
  <c r="GY29" i="3" s="1"/>
  <c r="GZ29" i="3" s="1"/>
  <c r="HA29" i="3" s="1"/>
  <c r="HB29" i="3" s="1"/>
  <c r="HC29" i="3" s="1"/>
  <c r="HD29" i="3" s="1"/>
  <c r="HE29" i="3" s="1"/>
  <c r="HF29" i="3" s="1"/>
  <c r="HG29" i="3" s="1"/>
  <c r="HH29" i="3" s="1"/>
  <c r="HI29" i="3" s="1"/>
  <c r="HJ29" i="3" s="1"/>
  <c r="HK29" i="3" s="1"/>
  <c r="HL29" i="3" s="1"/>
  <c r="HM29" i="3" s="1"/>
  <c r="AB71" i="3"/>
  <c r="AC71" i="3" s="1"/>
  <c r="AD71" i="3" s="1"/>
  <c r="AE71" i="3" s="1"/>
  <c r="AF71" i="3" s="1"/>
  <c r="AG71" i="3" s="1"/>
  <c r="AH71" i="3" s="1"/>
  <c r="AI71" i="3" s="1"/>
  <c r="AJ71" i="3" s="1"/>
  <c r="AK71" i="3" s="1"/>
  <c r="AL71" i="3" s="1"/>
  <c r="AM71" i="3" s="1"/>
  <c r="AN71" i="3" s="1"/>
  <c r="AO71" i="3" s="1"/>
  <c r="AP71" i="3" s="1"/>
  <c r="AQ71" i="3" s="1"/>
  <c r="AR71" i="3" s="1"/>
  <c r="AS71" i="3" s="1"/>
  <c r="AT71" i="3" s="1"/>
  <c r="AU71" i="3" s="1"/>
  <c r="AV71" i="3" s="1"/>
  <c r="AW71" i="3" s="1"/>
  <c r="AX71" i="3" s="1"/>
  <c r="AY71" i="3" s="1"/>
  <c r="AZ71" i="3" s="1"/>
  <c r="BA71" i="3" s="1"/>
  <c r="BB71" i="3" s="1"/>
  <c r="BC71" i="3" s="1"/>
  <c r="BD71" i="3" s="1"/>
  <c r="BE71" i="3" s="1"/>
  <c r="BF71" i="3" s="1"/>
  <c r="BG71" i="3" s="1"/>
  <c r="BH71" i="3" s="1"/>
  <c r="BI71" i="3" s="1"/>
  <c r="BJ71" i="3" s="1"/>
  <c r="BK71" i="3" s="1"/>
  <c r="BL71" i="3" s="1"/>
  <c r="BM71" i="3" s="1"/>
  <c r="BN71" i="3" s="1"/>
  <c r="BO71" i="3" s="1"/>
  <c r="BP71" i="3" s="1"/>
  <c r="BQ71" i="3" s="1"/>
  <c r="BR71" i="3" s="1"/>
  <c r="BS71" i="3" s="1"/>
  <c r="BT71" i="3" s="1"/>
  <c r="BU71" i="3" s="1"/>
  <c r="BV71" i="3" s="1"/>
  <c r="BW71" i="3" s="1"/>
  <c r="BX71" i="3" s="1"/>
  <c r="BY71" i="3" s="1"/>
  <c r="BZ71" i="3" s="1"/>
  <c r="CA71" i="3" s="1"/>
  <c r="CB71" i="3" s="1"/>
  <c r="CC71" i="3" s="1"/>
  <c r="CD71" i="3" s="1"/>
  <c r="CE71" i="3" s="1"/>
  <c r="CF71" i="3" s="1"/>
  <c r="CG71" i="3" s="1"/>
  <c r="CH71" i="3" s="1"/>
  <c r="CI71" i="3" s="1"/>
  <c r="CJ71" i="3" s="1"/>
  <c r="CK71" i="3" s="1"/>
  <c r="CL71" i="3" s="1"/>
  <c r="CM71" i="3" s="1"/>
  <c r="CN71" i="3" s="1"/>
  <c r="CO71" i="3" s="1"/>
  <c r="CP71" i="3" s="1"/>
  <c r="CQ71" i="3" s="1"/>
  <c r="CR71" i="3" s="1"/>
  <c r="CS71" i="3" s="1"/>
  <c r="CT71" i="3" s="1"/>
  <c r="CU71" i="3" s="1"/>
  <c r="CV71" i="3" s="1"/>
  <c r="CW71" i="3" s="1"/>
  <c r="CX71" i="3" s="1"/>
  <c r="CY71" i="3" s="1"/>
  <c r="CZ71" i="3" s="1"/>
  <c r="DA71" i="3" s="1"/>
  <c r="DB71" i="3" s="1"/>
  <c r="DC71" i="3" s="1"/>
  <c r="DD71" i="3" s="1"/>
  <c r="DE71" i="3" s="1"/>
  <c r="DF71" i="3" s="1"/>
  <c r="DG71" i="3" s="1"/>
  <c r="DH71" i="3" s="1"/>
  <c r="DI71" i="3" s="1"/>
  <c r="DJ71" i="3" s="1"/>
  <c r="DK71" i="3" s="1"/>
  <c r="DL71" i="3" s="1"/>
  <c r="DM71" i="3" s="1"/>
  <c r="DN71" i="3" s="1"/>
  <c r="DO71" i="3" s="1"/>
  <c r="DP71" i="3" s="1"/>
  <c r="DQ71" i="3" s="1"/>
  <c r="DR71" i="3" s="1"/>
  <c r="DS71" i="3" s="1"/>
  <c r="DT71" i="3" s="1"/>
  <c r="DU71" i="3" s="1"/>
  <c r="DV71" i="3" s="1"/>
  <c r="DW71" i="3" s="1"/>
  <c r="DX71" i="3" s="1"/>
  <c r="DY71" i="3" s="1"/>
  <c r="DZ71" i="3" s="1"/>
  <c r="EA71" i="3" s="1"/>
  <c r="EB71" i="3" s="1"/>
  <c r="EC71" i="3" s="1"/>
  <c r="ED71" i="3" s="1"/>
  <c r="EE71" i="3" s="1"/>
  <c r="EF71" i="3" s="1"/>
  <c r="EG71" i="3" s="1"/>
  <c r="EH71" i="3" s="1"/>
  <c r="EI71" i="3" s="1"/>
  <c r="EJ71" i="3" s="1"/>
  <c r="EK71" i="3" s="1"/>
  <c r="EL71" i="3" s="1"/>
  <c r="EM71" i="3" s="1"/>
  <c r="EN71" i="3" s="1"/>
  <c r="EO71" i="3" s="1"/>
  <c r="EP71" i="3" s="1"/>
  <c r="EQ71" i="3" s="1"/>
  <c r="ER71" i="3" s="1"/>
  <c r="ES71" i="3" s="1"/>
  <c r="ET71" i="3" s="1"/>
  <c r="EU71" i="3" s="1"/>
  <c r="EV71" i="3" s="1"/>
  <c r="EW71" i="3" s="1"/>
  <c r="EX71" i="3" s="1"/>
  <c r="EY71" i="3" s="1"/>
  <c r="EZ71" i="3" s="1"/>
  <c r="FA71" i="3" s="1"/>
  <c r="FB71" i="3" s="1"/>
  <c r="FC71" i="3" s="1"/>
  <c r="FD71" i="3" s="1"/>
  <c r="FE71" i="3" s="1"/>
  <c r="FF71" i="3" s="1"/>
  <c r="FG71" i="3" s="1"/>
  <c r="FH71" i="3" s="1"/>
  <c r="FI71" i="3" s="1"/>
  <c r="FJ71" i="3" s="1"/>
  <c r="FK71" i="3" s="1"/>
  <c r="FL71" i="3" s="1"/>
  <c r="FM71" i="3" s="1"/>
  <c r="FN71" i="3" s="1"/>
  <c r="FO71" i="3" s="1"/>
  <c r="FP71" i="3" s="1"/>
  <c r="FQ71" i="3" s="1"/>
  <c r="FR71" i="3" s="1"/>
  <c r="FS71" i="3" s="1"/>
  <c r="FT71" i="3" s="1"/>
  <c r="FU71" i="3" s="1"/>
  <c r="FV71" i="3" s="1"/>
  <c r="FW71" i="3" s="1"/>
  <c r="FX71" i="3" s="1"/>
  <c r="FY71" i="3" s="1"/>
  <c r="FZ71" i="3" s="1"/>
  <c r="GA71" i="3" s="1"/>
  <c r="GB71" i="3" s="1"/>
  <c r="GC71" i="3" s="1"/>
  <c r="GD71" i="3" s="1"/>
  <c r="GE71" i="3" s="1"/>
  <c r="GF71" i="3" s="1"/>
  <c r="GG71" i="3" s="1"/>
  <c r="GH71" i="3" s="1"/>
  <c r="GI71" i="3" s="1"/>
  <c r="GJ71" i="3" s="1"/>
  <c r="GK71" i="3" s="1"/>
  <c r="GL71" i="3" s="1"/>
  <c r="GM71" i="3" s="1"/>
  <c r="GN71" i="3" s="1"/>
  <c r="GO71" i="3" s="1"/>
  <c r="GP71" i="3" s="1"/>
  <c r="GQ71" i="3" s="1"/>
  <c r="GR71" i="3" s="1"/>
  <c r="GS71" i="3" s="1"/>
  <c r="GT71" i="3" s="1"/>
  <c r="GU71" i="3" s="1"/>
  <c r="GV71" i="3" s="1"/>
  <c r="GW71" i="3" s="1"/>
  <c r="GX71" i="3" s="1"/>
  <c r="GY71" i="3" s="1"/>
  <c r="GZ71" i="3" s="1"/>
  <c r="HA71" i="3" s="1"/>
  <c r="HB71" i="3" s="1"/>
  <c r="HC71" i="3" s="1"/>
  <c r="HD71" i="3" s="1"/>
  <c r="HE71" i="3" s="1"/>
  <c r="HF71" i="3" s="1"/>
  <c r="HG71" i="3" s="1"/>
  <c r="HH71" i="3" s="1"/>
  <c r="HI71" i="3" s="1"/>
  <c r="HJ71" i="3" s="1"/>
  <c r="HK71" i="3" s="1"/>
  <c r="HL71" i="3" s="1"/>
  <c r="HM71" i="3" s="1"/>
  <c r="AB197" i="3"/>
  <c r="AC197" i="3" s="1"/>
  <c r="AD197" i="3" s="1"/>
  <c r="AE197" i="3" s="1"/>
  <c r="AF197" i="3" s="1"/>
  <c r="AG197" i="3" s="1"/>
  <c r="AH197" i="3" s="1"/>
  <c r="AI197" i="3" s="1"/>
  <c r="AJ197" i="3" s="1"/>
  <c r="AK197" i="3" s="1"/>
  <c r="AL197" i="3" s="1"/>
  <c r="AM197" i="3" s="1"/>
  <c r="AN197" i="3" s="1"/>
  <c r="AO197" i="3" s="1"/>
  <c r="AP197" i="3" s="1"/>
  <c r="AQ197" i="3" s="1"/>
  <c r="AR197" i="3" s="1"/>
  <c r="AS197" i="3" s="1"/>
  <c r="AT197" i="3" s="1"/>
  <c r="AU197" i="3" s="1"/>
  <c r="AV197" i="3" s="1"/>
  <c r="AW197" i="3" s="1"/>
  <c r="AX197" i="3" s="1"/>
  <c r="AY197" i="3" s="1"/>
  <c r="AZ197" i="3" s="1"/>
  <c r="BA197" i="3" s="1"/>
  <c r="BB197" i="3" s="1"/>
  <c r="BC197" i="3" s="1"/>
  <c r="BD197" i="3" s="1"/>
  <c r="BE197" i="3" s="1"/>
  <c r="BF197" i="3" s="1"/>
  <c r="BG197" i="3" s="1"/>
  <c r="BH197" i="3" s="1"/>
  <c r="BI197" i="3" s="1"/>
  <c r="BJ197" i="3" s="1"/>
  <c r="BK197" i="3" s="1"/>
  <c r="BL197" i="3" s="1"/>
  <c r="BM197" i="3" s="1"/>
  <c r="BN197" i="3" s="1"/>
  <c r="BO197" i="3" s="1"/>
  <c r="BP197" i="3" s="1"/>
  <c r="BQ197" i="3" s="1"/>
  <c r="BR197" i="3" s="1"/>
  <c r="BS197" i="3" s="1"/>
  <c r="BT197" i="3" s="1"/>
  <c r="BU197" i="3" s="1"/>
  <c r="BV197" i="3" s="1"/>
  <c r="BW197" i="3" s="1"/>
  <c r="BX197" i="3" s="1"/>
  <c r="BY197" i="3" s="1"/>
  <c r="BZ197" i="3" s="1"/>
  <c r="CA197" i="3" s="1"/>
  <c r="CB197" i="3" s="1"/>
  <c r="CC197" i="3" s="1"/>
  <c r="CD197" i="3" s="1"/>
  <c r="CE197" i="3" s="1"/>
  <c r="CF197" i="3" s="1"/>
  <c r="CG197" i="3" s="1"/>
  <c r="CH197" i="3" s="1"/>
  <c r="CI197" i="3" s="1"/>
  <c r="CJ197" i="3" s="1"/>
  <c r="CK197" i="3" s="1"/>
  <c r="CL197" i="3" s="1"/>
  <c r="CM197" i="3" s="1"/>
  <c r="CN197" i="3" s="1"/>
  <c r="CO197" i="3" s="1"/>
  <c r="CP197" i="3" s="1"/>
  <c r="CQ197" i="3" s="1"/>
  <c r="CR197" i="3" s="1"/>
  <c r="CS197" i="3" s="1"/>
  <c r="CT197" i="3" s="1"/>
  <c r="CU197" i="3" s="1"/>
  <c r="CV197" i="3" s="1"/>
  <c r="CW197" i="3" s="1"/>
  <c r="CX197" i="3" s="1"/>
  <c r="CY197" i="3" s="1"/>
  <c r="CZ197" i="3" s="1"/>
  <c r="DA197" i="3" s="1"/>
  <c r="DB197" i="3" s="1"/>
  <c r="DC197" i="3" s="1"/>
  <c r="DD197" i="3" s="1"/>
  <c r="DE197" i="3" s="1"/>
  <c r="DF197" i="3" s="1"/>
  <c r="DG197" i="3" s="1"/>
  <c r="DH197" i="3" s="1"/>
  <c r="DI197" i="3" s="1"/>
  <c r="DJ197" i="3" s="1"/>
  <c r="DK197" i="3" s="1"/>
  <c r="DL197" i="3" s="1"/>
  <c r="DM197" i="3" s="1"/>
  <c r="DN197" i="3" s="1"/>
  <c r="DO197" i="3" s="1"/>
  <c r="DP197" i="3" s="1"/>
  <c r="DQ197" i="3" s="1"/>
  <c r="DR197" i="3" s="1"/>
  <c r="DS197" i="3" s="1"/>
  <c r="DT197" i="3" s="1"/>
  <c r="DU197" i="3" s="1"/>
  <c r="DV197" i="3" s="1"/>
  <c r="DW197" i="3" s="1"/>
  <c r="DX197" i="3" s="1"/>
  <c r="DY197" i="3" s="1"/>
  <c r="DZ197" i="3" s="1"/>
  <c r="EA197" i="3" s="1"/>
  <c r="EB197" i="3" s="1"/>
  <c r="EC197" i="3" s="1"/>
  <c r="ED197" i="3" s="1"/>
  <c r="EE197" i="3" s="1"/>
  <c r="EF197" i="3" s="1"/>
  <c r="EG197" i="3" s="1"/>
  <c r="EH197" i="3" s="1"/>
  <c r="EI197" i="3" s="1"/>
  <c r="EJ197" i="3" s="1"/>
  <c r="EK197" i="3" s="1"/>
  <c r="EL197" i="3" s="1"/>
  <c r="EM197" i="3" s="1"/>
  <c r="EN197" i="3" s="1"/>
  <c r="EO197" i="3" s="1"/>
  <c r="EP197" i="3" s="1"/>
  <c r="EQ197" i="3" s="1"/>
  <c r="ER197" i="3" s="1"/>
  <c r="ES197" i="3" s="1"/>
  <c r="ET197" i="3" s="1"/>
  <c r="EU197" i="3" s="1"/>
  <c r="EV197" i="3" s="1"/>
  <c r="EW197" i="3" s="1"/>
  <c r="EX197" i="3" s="1"/>
  <c r="EY197" i="3" s="1"/>
  <c r="EZ197" i="3" s="1"/>
  <c r="FA197" i="3" s="1"/>
  <c r="FB197" i="3" s="1"/>
  <c r="FC197" i="3" s="1"/>
  <c r="FD197" i="3" s="1"/>
  <c r="FE197" i="3" s="1"/>
  <c r="FF197" i="3" s="1"/>
  <c r="FG197" i="3" s="1"/>
  <c r="FH197" i="3" s="1"/>
  <c r="FI197" i="3" s="1"/>
  <c r="FJ197" i="3" s="1"/>
  <c r="FK197" i="3" s="1"/>
  <c r="FL197" i="3" s="1"/>
  <c r="FM197" i="3" s="1"/>
  <c r="FN197" i="3" s="1"/>
  <c r="FO197" i="3" s="1"/>
  <c r="FP197" i="3" s="1"/>
  <c r="FQ197" i="3" s="1"/>
  <c r="FR197" i="3" s="1"/>
  <c r="FS197" i="3" s="1"/>
  <c r="FT197" i="3" s="1"/>
  <c r="FU197" i="3" s="1"/>
  <c r="FV197" i="3" s="1"/>
  <c r="FW197" i="3" s="1"/>
  <c r="FX197" i="3" s="1"/>
  <c r="FY197" i="3" s="1"/>
  <c r="FZ197" i="3" s="1"/>
  <c r="GA197" i="3" s="1"/>
  <c r="GB197" i="3" s="1"/>
  <c r="GC197" i="3" s="1"/>
  <c r="GD197" i="3" s="1"/>
  <c r="GE197" i="3" s="1"/>
  <c r="GF197" i="3" s="1"/>
  <c r="GG197" i="3" s="1"/>
  <c r="GH197" i="3" s="1"/>
  <c r="GI197" i="3" s="1"/>
  <c r="GJ197" i="3" s="1"/>
  <c r="GK197" i="3" s="1"/>
  <c r="GL197" i="3" s="1"/>
  <c r="GM197" i="3" s="1"/>
  <c r="GN197" i="3" s="1"/>
  <c r="GO197" i="3" s="1"/>
  <c r="GP197" i="3" s="1"/>
  <c r="GQ197" i="3" s="1"/>
  <c r="GR197" i="3" s="1"/>
  <c r="GS197" i="3" s="1"/>
  <c r="GT197" i="3" s="1"/>
  <c r="GU197" i="3" s="1"/>
  <c r="GV197" i="3" s="1"/>
  <c r="GW197" i="3" s="1"/>
  <c r="GX197" i="3" s="1"/>
  <c r="GY197" i="3" s="1"/>
  <c r="GZ197" i="3" s="1"/>
  <c r="HA197" i="3" s="1"/>
  <c r="HB197" i="3" s="1"/>
  <c r="HC197" i="3" s="1"/>
  <c r="HD197" i="3" s="1"/>
  <c r="HE197" i="3" s="1"/>
  <c r="HF197" i="3" s="1"/>
  <c r="HG197" i="3" s="1"/>
  <c r="HH197" i="3" s="1"/>
  <c r="HI197" i="3" s="1"/>
  <c r="HJ197" i="3" s="1"/>
  <c r="HK197" i="3" s="1"/>
  <c r="HL197" i="3" s="1"/>
  <c r="HM197" i="3" s="1"/>
  <c r="AB72" i="3"/>
  <c r="AC72" i="3" s="1"/>
  <c r="AD72" i="3" s="1"/>
  <c r="AE72" i="3" s="1"/>
  <c r="AF72" i="3" s="1"/>
  <c r="AG72" i="3" s="1"/>
  <c r="AH72" i="3" s="1"/>
  <c r="AI72" i="3" s="1"/>
  <c r="AJ72" i="3" s="1"/>
  <c r="AK72" i="3" s="1"/>
  <c r="AL72" i="3" s="1"/>
  <c r="AM72" i="3" s="1"/>
  <c r="AN72" i="3" s="1"/>
  <c r="AO72" i="3" s="1"/>
  <c r="AP72" i="3" s="1"/>
  <c r="AQ72" i="3" s="1"/>
  <c r="AR72" i="3" s="1"/>
  <c r="AS72" i="3" s="1"/>
  <c r="AT72" i="3" s="1"/>
  <c r="AU72" i="3" s="1"/>
  <c r="AV72" i="3" s="1"/>
  <c r="AW72" i="3" s="1"/>
  <c r="AX72" i="3" s="1"/>
  <c r="AY72" i="3" s="1"/>
  <c r="AZ72" i="3" s="1"/>
  <c r="BA72" i="3" s="1"/>
  <c r="BB72" i="3" s="1"/>
  <c r="BC72" i="3" s="1"/>
  <c r="BD72" i="3" s="1"/>
  <c r="BE72" i="3" s="1"/>
  <c r="BF72" i="3" s="1"/>
  <c r="BG72" i="3" s="1"/>
  <c r="BH72" i="3" s="1"/>
  <c r="BI72" i="3" s="1"/>
  <c r="BJ72" i="3" s="1"/>
  <c r="BK72" i="3" s="1"/>
  <c r="BL72" i="3" s="1"/>
  <c r="BM72" i="3" s="1"/>
  <c r="BN72" i="3" s="1"/>
  <c r="BO72" i="3" s="1"/>
  <c r="BP72" i="3" s="1"/>
  <c r="BQ72" i="3" s="1"/>
  <c r="BR72" i="3" s="1"/>
  <c r="BS72" i="3" s="1"/>
  <c r="BT72" i="3" s="1"/>
  <c r="BU72" i="3" s="1"/>
  <c r="BV72" i="3" s="1"/>
  <c r="BW72" i="3" s="1"/>
  <c r="BX72" i="3" s="1"/>
  <c r="BY72" i="3" s="1"/>
  <c r="BZ72" i="3" s="1"/>
  <c r="CA72" i="3" s="1"/>
  <c r="CB72" i="3" s="1"/>
  <c r="CC72" i="3" s="1"/>
  <c r="CD72" i="3" s="1"/>
  <c r="CE72" i="3" s="1"/>
  <c r="CF72" i="3" s="1"/>
  <c r="CG72" i="3" s="1"/>
  <c r="CH72" i="3" s="1"/>
  <c r="CI72" i="3" s="1"/>
  <c r="CJ72" i="3" s="1"/>
  <c r="CK72" i="3" s="1"/>
  <c r="CL72" i="3" s="1"/>
  <c r="CM72" i="3" s="1"/>
  <c r="CN72" i="3" s="1"/>
  <c r="CO72" i="3" s="1"/>
  <c r="CP72" i="3" s="1"/>
  <c r="CQ72" i="3" s="1"/>
  <c r="CR72" i="3" s="1"/>
  <c r="CS72" i="3" s="1"/>
  <c r="CT72" i="3" s="1"/>
  <c r="CU72" i="3" s="1"/>
  <c r="CV72" i="3" s="1"/>
  <c r="CW72" i="3" s="1"/>
  <c r="CX72" i="3" s="1"/>
  <c r="CY72" i="3" s="1"/>
  <c r="CZ72" i="3" s="1"/>
  <c r="DA72" i="3" s="1"/>
  <c r="DB72" i="3" s="1"/>
  <c r="DC72" i="3" s="1"/>
  <c r="DD72" i="3" s="1"/>
  <c r="DE72" i="3" s="1"/>
  <c r="DF72" i="3" s="1"/>
  <c r="DG72" i="3" s="1"/>
  <c r="DH72" i="3" s="1"/>
  <c r="DI72" i="3" s="1"/>
  <c r="DJ72" i="3" s="1"/>
  <c r="DK72" i="3" s="1"/>
  <c r="DL72" i="3" s="1"/>
  <c r="DM72" i="3" s="1"/>
  <c r="DN72" i="3" s="1"/>
  <c r="DO72" i="3" s="1"/>
  <c r="DP72" i="3" s="1"/>
  <c r="DQ72" i="3" s="1"/>
  <c r="DR72" i="3" s="1"/>
  <c r="DS72" i="3" s="1"/>
  <c r="DT72" i="3" s="1"/>
  <c r="DU72" i="3" s="1"/>
  <c r="DV72" i="3" s="1"/>
  <c r="DW72" i="3" s="1"/>
  <c r="DX72" i="3" s="1"/>
  <c r="DY72" i="3" s="1"/>
  <c r="DZ72" i="3" s="1"/>
  <c r="EA72" i="3" s="1"/>
  <c r="EB72" i="3" s="1"/>
  <c r="EC72" i="3" s="1"/>
  <c r="ED72" i="3" s="1"/>
  <c r="EE72" i="3" s="1"/>
  <c r="EF72" i="3" s="1"/>
  <c r="EG72" i="3" s="1"/>
  <c r="EH72" i="3" s="1"/>
  <c r="EI72" i="3" s="1"/>
  <c r="EJ72" i="3" s="1"/>
  <c r="EK72" i="3" s="1"/>
  <c r="EL72" i="3" s="1"/>
  <c r="EM72" i="3" s="1"/>
  <c r="EN72" i="3" s="1"/>
  <c r="EO72" i="3" s="1"/>
  <c r="EP72" i="3" s="1"/>
  <c r="EQ72" i="3" s="1"/>
  <c r="ER72" i="3" s="1"/>
  <c r="ES72" i="3" s="1"/>
  <c r="ET72" i="3" s="1"/>
  <c r="EU72" i="3" s="1"/>
  <c r="EV72" i="3" s="1"/>
  <c r="EW72" i="3" s="1"/>
  <c r="EX72" i="3" s="1"/>
  <c r="EY72" i="3" s="1"/>
  <c r="EZ72" i="3" s="1"/>
  <c r="FA72" i="3" s="1"/>
  <c r="FB72" i="3" s="1"/>
  <c r="FC72" i="3" s="1"/>
  <c r="FD72" i="3" s="1"/>
  <c r="FE72" i="3" s="1"/>
  <c r="FF72" i="3" s="1"/>
  <c r="FG72" i="3" s="1"/>
  <c r="FH72" i="3" s="1"/>
  <c r="FI72" i="3" s="1"/>
  <c r="FJ72" i="3" s="1"/>
  <c r="FK72" i="3" s="1"/>
  <c r="FL72" i="3" s="1"/>
  <c r="FM72" i="3" s="1"/>
  <c r="FN72" i="3" s="1"/>
  <c r="FO72" i="3" s="1"/>
  <c r="FP72" i="3" s="1"/>
  <c r="FQ72" i="3" s="1"/>
  <c r="FR72" i="3" s="1"/>
  <c r="FS72" i="3" s="1"/>
  <c r="FT72" i="3" s="1"/>
  <c r="FU72" i="3" s="1"/>
  <c r="FV72" i="3" s="1"/>
  <c r="FW72" i="3" s="1"/>
  <c r="FX72" i="3" s="1"/>
  <c r="FY72" i="3" s="1"/>
  <c r="FZ72" i="3" s="1"/>
  <c r="GA72" i="3" s="1"/>
  <c r="GB72" i="3" s="1"/>
  <c r="GC72" i="3" s="1"/>
  <c r="GD72" i="3" s="1"/>
  <c r="GE72" i="3" s="1"/>
  <c r="GF72" i="3" s="1"/>
  <c r="GG72" i="3" s="1"/>
  <c r="GH72" i="3" s="1"/>
  <c r="GI72" i="3" s="1"/>
  <c r="GJ72" i="3" s="1"/>
  <c r="GK72" i="3" s="1"/>
  <c r="GL72" i="3" s="1"/>
  <c r="GM72" i="3" s="1"/>
  <c r="GN72" i="3" s="1"/>
  <c r="GO72" i="3" s="1"/>
  <c r="GP72" i="3" s="1"/>
  <c r="GQ72" i="3" s="1"/>
  <c r="GR72" i="3" s="1"/>
  <c r="GS72" i="3" s="1"/>
  <c r="GT72" i="3" s="1"/>
  <c r="GU72" i="3" s="1"/>
  <c r="GV72" i="3" s="1"/>
  <c r="GW72" i="3" s="1"/>
  <c r="GX72" i="3" s="1"/>
  <c r="GY72" i="3" s="1"/>
  <c r="GZ72" i="3" s="1"/>
  <c r="HA72" i="3" s="1"/>
  <c r="HB72" i="3" s="1"/>
  <c r="HC72" i="3" s="1"/>
  <c r="HD72" i="3" s="1"/>
  <c r="HE72" i="3" s="1"/>
  <c r="HF72" i="3" s="1"/>
  <c r="HG72" i="3" s="1"/>
  <c r="HH72" i="3" s="1"/>
  <c r="HI72" i="3" s="1"/>
  <c r="HJ72" i="3" s="1"/>
  <c r="HK72" i="3" s="1"/>
  <c r="HL72" i="3" s="1"/>
  <c r="HM72" i="3" s="1"/>
  <c r="AB100" i="3"/>
  <c r="AC100" i="3" s="1"/>
  <c r="AD100" i="3" s="1"/>
  <c r="AE100" i="3" s="1"/>
  <c r="AF100" i="3" s="1"/>
  <c r="AG100" i="3" s="1"/>
  <c r="AH100" i="3" s="1"/>
  <c r="AI100" i="3" s="1"/>
  <c r="AJ100" i="3" s="1"/>
  <c r="AK100" i="3" s="1"/>
  <c r="AL100" i="3" s="1"/>
  <c r="AM100" i="3" s="1"/>
  <c r="AN100" i="3" s="1"/>
  <c r="AO100" i="3" s="1"/>
  <c r="AP100" i="3" s="1"/>
  <c r="AQ100" i="3" s="1"/>
  <c r="AR100" i="3" s="1"/>
  <c r="AS100" i="3" s="1"/>
  <c r="AT100" i="3" s="1"/>
  <c r="AU100" i="3" s="1"/>
  <c r="AV100" i="3" s="1"/>
  <c r="AW100" i="3" s="1"/>
  <c r="AX100" i="3" s="1"/>
  <c r="AY100" i="3" s="1"/>
  <c r="AZ100" i="3" s="1"/>
  <c r="BA100" i="3" s="1"/>
  <c r="BB100" i="3" s="1"/>
  <c r="BC100" i="3" s="1"/>
  <c r="BD100" i="3" s="1"/>
  <c r="BE100" i="3" s="1"/>
  <c r="BF100" i="3" s="1"/>
  <c r="BG100" i="3" s="1"/>
  <c r="BH100" i="3" s="1"/>
  <c r="BI100" i="3" s="1"/>
  <c r="BJ100" i="3" s="1"/>
  <c r="BK100" i="3" s="1"/>
  <c r="BL100" i="3" s="1"/>
  <c r="BM100" i="3" s="1"/>
  <c r="BN100" i="3" s="1"/>
  <c r="BO100" i="3" s="1"/>
  <c r="BP100" i="3" s="1"/>
  <c r="BQ100" i="3" s="1"/>
  <c r="BR100" i="3" s="1"/>
  <c r="BS100" i="3" s="1"/>
  <c r="BT100" i="3" s="1"/>
  <c r="BU100" i="3" s="1"/>
  <c r="BV100" i="3" s="1"/>
  <c r="BW100" i="3" s="1"/>
  <c r="BX100" i="3" s="1"/>
  <c r="BY100" i="3" s="1"/>
  <c r="BZ100" i="3" s="1"/>
  <c r="CA100" i="3" s="1"/>
  <c r="CB100" i="3" s="1"/>
  <c r="CC100" i="3" s="1"/>
  <c r="CD100" i="3" s="1"/>
  <c r="CE100" i="3" s="1"/>
  <c r="CF100" i="3" s="1"/>
  <c r="CG100" i="3" s="1"/>
  <c r="CH100" i="3" s="1"/>
  <c r="CI100" i="3" s="1"/>
  <c r="CJ100" i="3" s="1"/>
  <c r="CK100" i="3" s="1"/>
  <c r="CL100" i="3" s="1"/>
  <c r="CM100" i="3" s="1"/>
  <c r="CN100" i="3" s="1"/>
  <c r="CO100" i="3" s="1"/>
  <c r="CP100" i="3" s="1"/>
  <c r="CQ100" i="3" s="1"/>
  <c r="CR100" i="3" s="1"/>
  <c r="CS100" i="3" s="1"/>
  <c r="CT100" i="3" s="1"/>
  <c r="CU100" i="3" s="1"/>
  <c r="CV100" i="3" s="1"/>
  <c r="CW100" i="3" s="1"/>
  <c r="CX100" i="3" s="1"/>
  <c r="CY100" i="3" s="1"/>
  <c r="CZ100" i="3" s="1"/>
  <c r="DA100" i="3" s="1"/>
  <c r="DB100" i="3" s="1"/>
  <c r="DC100" i="3" s="1"/>
  <c r="DD100" i="3" s="1"/>
  <c r="DE100" i="3" s="1"/>
  <c r="DF100" i="3" s="1"/>
  <c r="DG100" i="3" s="1"/>
  <c r="DH100" i="3" s="1"/>
  <c r="DI100" i="3" s="1"/>
  <c r="DJ100" i="3" s="1"/>
  <c r="DK100" i="3" s="1"/>
  <c r="DL100" i="3" s="1"/>
  <c r="DM100" i="3" s="1"/>
  <c r="DN100" i="3" s="1"/>
  <c r="DO100" i="3" s="1"/>
  <c r="DP100" i="3" s="1"/>
  <c r="DQ100" i="3" s="1"/>
  <c r="DR100" i="3" s="1"/>
  <c r="DS100" i="3" s="1"/>
  <c r="DT100" i="3" s="1"/>
  <c r="DU100" i="3" s="1"/>
  <c r="DV100" i="3" s="1"/>
  <c r="DW100" i="3" s="1"/>
  <c r="DX100" i="3" s="1"/>
  <c r="DY100" i="3" s="1"/>
  <c r="DZ100" i="3" s="1"/>
  <c r="EA100" i="3" s="1"/>
  <c r="EB100" i="3" s="1"/>
  <c r="EC100" i="3" s="1"/>
  <c r="ED100" i="3" s="1"/>
  <c r="EE100" i="3" s="1"/>
  <c r="EF100" i="3" s="1"/>
  <c r="EG100" i="3" s="1"/>
  <c r="EH100" i="3" s="1"/>
  <c r="EI100" i="3" s="1"/>
  <c r="EJ100" i="3" s="1"/>
  <c r="EK100" i="3" s="1"/>
  <c r="EL100" i="3" s="1"/>
  <c r="EM100" i="3" s="1"/>
  <c r="EN100" i="3" s="1"/>
  <c r="EO100" i="3" s="1"/>
  <c r="EP100" i="3" s="1"/>
  <c r="EQ100" i="3" s="1"/>
  <c r="ER100" i="3" s="1"/>
  <c r="ES100" i="3" s="1"/>
  <c r="ET100" i="3" s="1"/>
  <c r="EU100" i="3" s="1"/>
  <c r="EV100" i="3" s="1"/>
  <c r="EW100" i="3" s="1"/>
  <c r="EX100" i="3" s="1"/>
  <c r="EY100" i="3" s="1"/>
  <c r="EZ100" i="3" s="1"/>
  <c r="FA100" i="3" s="1"/>
  <c r="FB100" i="3" s="1"/>
  <c r="FC100" i="3" s="1"/>
  <c r="FD100" i="3" s="1"/>
  <c r="FE100" i="3" s="1"/>
  <c r="FF100" i="3" s="1"/>
  <c r="FG100" i="3" s="1"/>
  <c r="FH100" i="3" s="1"/>
  <c r="FI100" i="3" s="1"/>
  <c r="FJ100" i="3" s="1"/>
  <c r="FK100" i="3" s="1"/>
  <c r="FL100" i="3" s="1"/>
  <c r="FM100" i="3" s="1"/>
  <c r="FN100" i="3" s="1"/>
  <c r="FO100" i="3" s="1"/>
  <c r="FP100" i="3" s="1"/>
  <c r="FQ100" i="3" s="1"/>
  <c r="FR100" i="3" s="1"/>
  <c r="FS100" i="3" s="1"/>
  <c r="FT100" i="3" s="1"/>
  <c r="FU100" i="3" s="1"/>
  <c r="FV100" i="3" s="1"/>
  <c r="FW100" i="3" s="1"/>
  <c r="FX100" i="3" s="1"/>
  <c r="FY100" i="3" s="1"/>
  <c r="FZ100" i="3" s="1"/>
  <c r="GA100" i="3" s="1"/>
  <c r="GB100" i="3" s="1"/>
  <c r="GC100" i="3" s="1"/>
  <c r="GD100" i="3" s="1"/>
  <c r="GE100" i="3" s="1"/>
  <c r="GF100" i="3" s="1"/>
  <c r="GG100" i="3" s="1"/>
  <c r="GH100" i="3" s="1"/>
  <c r="GI100" i="3" s="1"/>
  <c r="GJ100" i="3" s="1"/>
  <c r="GK100" i="3" s="1"/>
  <c r="GL100" i="3" s="1"/>
  <c r="GM100" i="3" s="1"/>
  <c r="GN100" i="3" s="1"/>
  <c r="GO100" i="3" s="1"/>
  <c r="GP100" i="3" s="1"/>
  <c r="GQ100" i="3" s="1"/>
  <c r="GR100" i="3" s="1"/>
  <c r="GS100" i="3" s="1"/>
  <c r="GT100" i="3" s="1"/>
  <c r="GU100" i="3" s="1"/>
  <c r="GV100" i="3" s="1"/>
  <c r="GW100" i="3" s="1"/>
  <c r="GX100" i="3" s="1"/>
  <c r="GY100" i="3" s="1"/>
  <c r="GZ100" i="3" s="1"/>
  <c r="HA100" i="3" s="1"/>
  <c r="HB100" i="3" s="1"/>
  <c r="HC100" i="3" s="1"/>
  <c r="HD100" i="3" s="1"/>
  <c r="HE100" i="3" s="1"/>
  <c r="HF100" i="3" s="1"/>
  <c r="HG100" i="3" s="1"/>
  <c r="HH100" i="3" s="1"/>
  <c r="HI100" i="3" s="1"/>
  <c r="HJ100" i="3" s="1"/>
  <c r="HK100" i="3" s="1"/>
  <c r="HL100" i="3" s="1"/>
  <c r="HM100" i="3" s="1"/>
  <c r="AB41" i="3"/>
  <c r="AC41" i="3" s="1"/>
  <c r="AD41" i="3" s="1"/>
  <c r="AE41" i="3" s="1"/>
  <c r="AF41" i="3" s="1"/>
  <c r="AG41" i="3" s="1"/>
  <c r="AH41" i="3" s="1"/>
  <c r="AI41" i="3" s="1"/>
  <c r="AJ41" i="3" s="1"/>
  <c r="AK41" i="3" s="1"/>
  <c r="AL41" i="3" s="1"/>
  <c r="AM41" i="3" s="1"/>
  <c r="AN41" i="3" s="1"/>
  <c r="AO41" i="3" s="1"/>
  <c r="AP41" i="3" s="1"/>
  <c r="AQ41" i="3" s="1"/>
  <c r="AR41" i="3" s="1"/>
  <c r="AS41" i="3" s="1"/>
  <c r="AT41" i="3" s="1"/>
  <c r="AU41" i="3" s="1"/>
  <c r="AV41" i="3" s="1"/>
  <c r="AW41" i="3" s="1"/>
  <c r="AX41" i="3" s="1"/>
  <c r="AY41" i="3" s="1"/>
  <c r="AZ41" i="3" s="1"/>
  <c r="BA41" i="3" s="1"/>
  <c r="BB41" i="3" s="1"/>
  <c r="BC41" i="3" s="1"/>
  <c r="BD41" i="3" s="1"/>
  <c r="BE41" i="3" s="1"/>
  <c r="BF41" i="3" s="1"/>
  <c r="BG41" i="3" s="1"/>
  <c r="BH41" i="3" s="1"/>
  <c r="BI41" i="3" s="1"/>
  <c r="BJ41" i="3" s="1"/>
  <c r="BK41" i="3" s="1"/>
  <c r="BL41" i="3" s="1"/>
  <c r="BM41" i="3" s="1"/>
  <c r="BN41" i="3" s="1"/>
  <c r="BO41" i="3" s="1"/>
  <c r="BP41" i="3" s="1"/>
  <c r="BQ41" i="3" s="1"/>
  <c r="BR41" i="3" s="1"/>
  <c r="BS41" i="3" s="1"/>
  <c r="BT41" i="3" s="1"/>
  <c r="BU41" i="3" s="1"/>
  <c r="BV41" i="3" s="1"/>
  <c r="BW41" i="3" s="1"/>
  <c r="BX41" i="3" s="1"/>
  <c r="BY41" i="3" s="1"/>
  <c r="BZ41" i="3" s="1"/>
  <c r="CA41" i="3" s="1"/>
  <c r="CB41" i="3" s="1"/>
  <c r="CC41" i="3" s="1"/>
  <c r="CD41" i="3" s="1"/>
  <c r="CE41" i="3" s="1"/>
  <c r="CF41" i="3" s="1"/>
  <c r="CG41" i="3" s="1"/>
  <c r="CH41" i="3" s="1"/>
  <c r="CI41" i="3" s="1"/>
  <c r="CJ41" i="3" s="1"/>
  <c r="CK41" i="3" s="1"/>
  <c r="CL41" i="3" s="1"/>
  <c r="CM41" i="3" s="1"/>
  <c r="CN41" i="3" s="1"/>
  <c r="CO41" i="3" s="1"/>
  <c r="CP41" i="3" s="1"/>
  <c r="CQ41" i="3" s="1"/>
  <c r="CR41" i="3" s="1"/>
  <c r="CS41" i="3" s="1"/>
  <c r="CT41" i="3" s="1"/>
  <c r="CU41" i="3" s="1"/>
  <c r="CV41" i="3" s="1"/>
  <c r="CW41" i="3" s="1"/>
  <c r="CX41" i="3" s="1"/>
  <c r="CY41" i="3" s="1"/>
  <c r="CZ41" i="3" s="1"/>
  <c r="DA41" i="3" s="1"/>
  <c r="DB41" i="3" s="1"/>
  <c r="DC41" i="3" s="1"/>
  <c r="DD41" i="3" s="1"/>
  <c r="DE41" i="3" s="1"/>
  <c r="DF41" i="3" s="1"/>
  <c r="DG41" i="3" s="1"/>
  <c r="DH41" i="3" s="1"/>
  <c r="DI41" i="3" s="1"/>
  <c r="DJ41" i="3" s="1"/>
  <c r="DK41" i="3" s="1"/>
  <c r="DL41" i="3" s="1"/>
  <c r="DM41" i="3" s="1"/>
  <c r="DN41" i="3" s="1"/>
  <c r="DO41" i="3" s="1"/>
  <c r="DP41" i="3" s="1"/>
  <c r="DQ41" i="3" s="1"/>
  <c r="DR41" i="3" s="1"/>
  <c r="DS41" i="3" s="1"/>
  <c r="DT41" i="3" s="1"/>
  <c r="DU41" i="3" s="1"/>
  <c r="DV41" i="3" s="1"/>
  <c r="DW41" i="3" s="1"/>
  <c r="DX41" i="3" s="1"/>
  <c r="DY41" i="3" s="1"/>
  <c r="DZ41" i="3" s="1"/>
  <c r="EA41" i="3" s="1"/>
  <c r="EB41" i="3" s="1"/>
  <c r="EC41" i="3" s="1"/>
  <c r="ED41" i="3" s="1"/>
  <c r="EE41" i="3" s="1"/>
  <c r="EF41" i="3" s="1"/>
  <c r="EG41" i="3" s="1"/>
  <c r="EH41" i="3" s="1"/>
  <c r="EI41" i="3" s="1"/>
  <c r="EJ41" i="3" s="1"/>
  <c r="EK41" i="3" s="1"/>
  <c r="EL41" i="3" s="1"/>
  <c r="EM41" i="3" s="1"/>
  <c r="EN41" i="3" s="1"/>
  <c r="EO41" i="3" s="1"/>
  <c r="EP41" i="3" s="1"/>
  <c r="EQ41" i="3" s="1"/>
  <c r="ER41" i="3" s="1"/>
  <c r="ES41" i="3" s="1"/>
  <c r="ET41" i="3" s="1"/>
  <c r="EU41" i="3" s="1"/>
  <c r="EV41" i="3" s="1"/>
  <c r="EW41" i="3" s="1"/>
  <c r="EX41" i="3" s="1"/>
  <c r="EY41" i="3" s="1"/>
  <c r="EZ41" i="3" s="1"/>
  <c r="FA41" i="3" s="1"/>
  <c r="FB41" i="3" s="1"/>
  <c r="FC41" i="3" s="1"/>
  <c r="FD41" i="3" s="1"/>
  <c r="FE41" i="3" s="1"/>
  <c r="FF41" i="3" s="1"/>
  <c r="FG41" i="3" s="1"/>
  <c r="FH41" i="3" s="1"/>
  <c r="FI41" i="3" s="1"/>
  <c r="FJ41" i="3" s="1"/>
  <c r="FK41" i="3" s="1"/>
  <c r="FL41" i="3" s="1"/>
  <c r="FM41" i="3" s="1"/>
  <c r="FN41" i="3" s="1"/>
  <c r="FO41" i="3" s="1"/>
  <c r="FP41" i="3" s="1"/>
  <c r="FQ41" i="3" s="1"/>
  <c r="FR41" i="3" s="1"/>
  <c r="FS41" i="3" s="1"/>
  <c r="FT41" i="3" s="1"/>
  <c r="FU41" i="3" s="1"/>
  <c r="FV41" i="3" s="1"/>
  <c r="FW41" i="3" s="1"/>
  <c r="FX41" i="3" s="1"/>
  <c r="FY41" i="3" s="1"/>
  <c r="FZ41" i="3" s="1"/>
  <c r="GA41" i="3" s="1"/>
  <c r="GB41" i="3" s="1"/>
  <c r="GC41" i="3" s="1"/>
  <c r="GD41" i="3" s="1"/>
  <c r="GE41" i="3" s="1"/>
  <c r="GF41" i="3" s="1"/>
  <c r="GG41" i="3" s="1"/>
  <c r="GH41" i="3" s="1"/>
  <c r="GI41" i="3" s="1"/>
  <c r="GJ41" i="3" s="1"/>
  <c r="GK41" i="3" s="1"/>
  <c r="GL41" i="3" s="1"/>
  <c r="GM41" i="3" s="1"/>
  <c r="GN41" i="3" s="1"/>
  <c r="GO41" i="3" s="1"/>
  <c r="GP41" i="3" s="1"/>
  <c r="GQ41" i="3" s="1"/>
  <c r="GR41" i="3" s="1"/>
  <c r="GS41" i="3" s="1"/>
  <c r="GT41" i="3" s="1"/>
  <c r="GU41" i="3" s="1"/>
  <c r="GV41" i="3" s="1"/>
  <c r="GW41" i="3" s="1"/>
  <c r="GX41" i="3" s="1"/>
  <c r="GY41" i="3" s="1"/>
  <c r="GZ41" i="3" s="1"/>
  <c r="HA41" i="3" s="1"/>
  <c r="HB41" i="3" s="1"/>
  <c r="HC41" i="3" s="1"/>
  <c r="HD41" i="3" s="1"/>
  <c r="HE41" i="3" s="1"/>
  <c r="HF41" i="3" s="1"/>
  <c r="HG41" i="3" s="1"/>
  <c r="HH41" i="3" s="1"/>
  <c r="HI41" i="3" s="1"/>
  <c r="HJ41" i="3" s="1"/>
  <c r="HK41" i="3" s="1"/>
  <c r="HL41" i="3" s="1"/>
  <c r="HM41" i="3" s="1"/>
  <c r="AB27" i="3"/>
  <c r="AC27" i="3" s="1"/>
  <c r="AD27" i="3" s="1"/>
  <c r="AE27" i="3" s="1"/>
  <c r="AF27" i="3" s="1"/>
  <c r="AG27" i="3" s="1"/>
  <c r="AH27" i="3" s="1"/>
  <c r="AI27" i="3" s="1"/>
  <c r="AJ27" i="3" s="1"/>
  <c r="AK27" i="3" s="1"/>
  <c r="AL27" i="3" s="1"/>
  <c r="AM27" i="3" s="1"/>
  <c r="AN27" i="3" s="1"/>
  <c r="AO27" i="3" s="1"/>
  <c r="AP27" i="3" s="1"/>
  <c r="AQ27" i="3" s="1"/>
  <c r="AR27" i="3" s="1"/>
  <c r="AS27" i="3" s="1"/>
  <c r="AT27" i="3" s="1"/>
  <c r="AU27" i="3" s="1"/>
  <c r="AV27" i="3" s="1"/>
  <c r="AW27" i="3" s="1"/>
  <c r="AX27" i="3" s="1"/>
  <c r="AY27" i="3" s="1"/>
  <c r="AZ27" i="3" s="1"/>
  <c r="BA27" i="3" s="1"/>
  <c r="BB27" i="3" s="1"/>
  <c r="BC27" i="3" s="1"/>
  <c r="BD27" i="3" s="1"/>
  <c r="BE27" i="3" s="1"/>
  <c r="BF27" i="3" s="1"/>
  <c r="BG27" i="3" s="1"/>
  <c r="BH27" i="3" s="1"/>
  <c r="BI27" i="3" s="1"/>
  <c r="BJ27" i="3" s="1"/>
  <c r="BK27" i="3" s="1"/>
  <c r="BL27" i="3" s="1"/>
  <c r="BM27" i="3" s="1"/>
  <c r="BN27" i="3" s="1"/>
  <c r="BO27" i="3" s="1"/>
  <c r="BP27" i="3" s="1"/>
  <c r="BQ27" i="3" s="1"/>
  <c r="BR27" i="3" s="1"/>
  <c r="BS27" i="3" s="1"/>
  <c r="BT27" i="3" s="1"/>
  <c r="BU27" i="3" s="1"/>
  <c r="BV27" i="3" s="1"/>
  <c r="BW27" i="3" s="1"/>
  <c r="BX27" i="3" s="1"/>
  <c r="BY27" i="3" s="1"/>
  <c r="BZ27" i="3" s="1"/>
  <c r="CA27" i="3" s="1"/>
  <c r="CB27" i="3" s="1"/>
  <c r="CC27" i="3" s="1"/>
  <c r="CD27" i="3" s="1"/>
  <c r="CE27" i="3" s="1"/>
  <c r="CF27" i="3" s="1"/>
  <c r="CG27" i="3" s="1"/>
  <c r="CH27" i="3" s="1"/>
  <c r="CI27" i="3" s="1"/>
  <c r="CJ27" i="3" s="1"/>
  <c r="CK27" i="3" s="1"/>
  <c r="CL27" i="3" s="1"/>
  <c r="CM27" i="3" s="1"/>
  <c r="CN27" i="3" s="1"/>
  <c r="CO27" i="3" s="1"/>
  <c r="CP27" i="3" s="1"/>
  <c r="CQ27" i="3" s="1"/>
  <c r="CR27" i="3" s="1"/>
  <c r="CS27" i="3" s="1"/>
  <c r="CT27" i="3" s="1"/>
  <c r="CU27" i="3" s="1"/>
  <c r="CV27" i="3" s="1"/>
  <c r="CW27" i="3" s="1"/>
  <c r="CX27" i="3" s="1"/>
  <c r="CY27" i="3" s="1"/>
  <c r="CZ27" i="3" s="1"/>
  <c r="DA27" i="3" s="1"/>
  <c r="DB27" i="3" s="1"/>
  <c r="DC27" i="3" s="1"/>
  <c r="DD27" i="3" s="1"/>
  <c r="DE27" i="3" s="1"/>
  <c r="DF27" i="3" s="1"/>
  <c r="DG27" i="3" s="1"/>
  <c r="DH27" i="3" s="1"/>
  <c r="DI27" i="3" s="1"/>
  <c r="DJ27" i="3" s="1"/>
  <c r="DK27" i="3" s="1"/>
  <c r="DL27" i="3" s="1"/>
  <c r="DM27" i="3" s="1"/>
  <c r="DN27" i="3" s="1"/>
  <c r="DO27" i="3" s="1"/>
  <c r="DP27" i="3" s="1"/>
  <c r="DQ27" i="3" s="1"/>
  <c r="DR27" i="3" s="1"/>
  <c r="DS27" i="3" s="1"/>
  <c r="DT27" i="3" s="1"/>
  <c r="DU27" i="3" s="1"/>
  <c r="DV27" i="3" s="1"/>
  <c r="DW27" i="3" s="1"/>
  <c r="DX27" i="3" s="1"/>
  <c r="DY27" i="3" s="1"/>
  <c r="DZ27" i="3" s="1"/>
  <c r="EA27" i="3" s="1"/>
  <c r="EB27" i="3" s="1"/>
  <c r="EC27" i="3" s="1"/>
  <c r="ED27" i="3" s="1"/>
  <c r="EE27" i="3" s="1"/>
  <c r="EF27" i="3" s="1"/>
  <c r="EG27" i="3" s="1"/>
  <c r="EH27" i="3" s="1"/>
  <c r="EI27" i="3" s="1"/>
  <c r="EJ27" i="3" s="1"/>
  <c r="EK27" i="3" s="1"/>
  <c r="EL27" i="3" s="1"/>
  <c r="EM27" i="3" s="1"/>
  <c r="EN27" i="3" s="1"/>
  <c r="EO27" i="3" s="1"/>
  <c r="EP27" i="3" s="1"/>
  <c r="EQ27" i="3" s="1"/>
  <c r="ER27" i="3" s="1"/>
  <c r="ES27" i="3" s="1"/>
  <c r="ET27" i="3" s="1"/>
  <c r="EU27" i="3" s="1"/>
  <c r="EV27" i="3" s="1"/>
  <c r="EW27" i="3" s="1"/>
  <c r="EX27" i="3" s="1"/>
  <c r="EY27" i="3" s="1"/>
  <c r="EZ27" i="3" s="1"/>
  <c r="FA27" i="3" s="1"/>
  <c r="FB27" i="3" s="1"/>
  <c r="FC27" i="3" s="1"/>
  <c r="FD27" i="3" s="1"/>
  <c r="FE27" i="3" s="1"/>
  <c r="FF27" i="3" s="1"/>
  <c r="FG27" i="3" s="1"/>
  <c r="FH27" i="3" s="1"/>
  <c r="FI27" i="3" s="1"/>
  <c r="FJ27" i="3" s="1"/>
  <c r="FK27" i="3" s="1"/>
  <c r="FL27" i="3" s="1"/>
  <c r="FM27" i="3" s="1"/>
  <c r="FN27" i="3" s="1"/>
  <c r="FO27" i="3" s="1"/>
  <c r="FP27" i="3" s="1"/>
  <c r="FQ27" i="3" s="1"/>
  <c r="FR27" i="3" s="1"/>
  <c r="FS27" i="3" s="1"/>
  <c r="FT27" i="3" s="1"/>
  <c r="FU27" i="3" s="1"/>
  <c r="FV27" i="3" s="1"/>
  <c r="FW27" i="3" s="1"/>
  <c r="FX27" i="3" s="1"/>
  <c r="FY27" i="3" s="1"/>
  <c r="FZ27" i="3" s="1"/>
  <c r="GA27" i="3" s="1"/>
  <c r="GB27" i="3" s="1"/>
  <c r="GC27" i="3" s="1"/>
  <c r="GD27" i="3" s="1"/>
  <c r="GE27" i="3" s="1"/>
  <c r="GF27" i="3" s="1"/>
  <c r="GG27" i="3" s="1"/>
  <c r="GH27" i="3" s="1"/>
  <c r="GI27" i="3" s="1"/>
  <c r="GJ27" i="3" s="1"/>
  <c r="GK27" i="3" s="1"/>
  <c r="GL27" i="3" s="1"/>
  <c r="GM27" i="3" s="1"/>
  <c r="GN27" i="3" s="1"/>
  <c r="GO27" i="3" s="1"/>
  <c r="GP27" i="3" s="1"/>
  <c r="GQ27" i="3" s="1"/>
  <c r="GR27" i="3" s="1"/>
  <c r="GS27" i="3" s="1"/>
  <c r="GT27" i="3" s="1"/>
  <c r="GU27" i="3" s="1"/>
  <c r="GV27" i="3" s="1"/>
  <c r="GW27" i="3" s="1"/>
  <c r="GX27" i="3" s="1"/>
  <c r="GY27" i="3" s="1"/>
  <c r="GZ27" i="3" s="1"/>
  <c r="HA27" i="3" s="1"/>
  <c r="HB27" i="3" s="1"/>
  <c r="HC27" i="3" s="1"/>
  <c r="HD27" i="3" s="1"/>
  <c r="HE27" i="3" s="1"/>
  <c r="HF27" i="3" s="1"/>
  <c r="HG27" i="3" s="1"/>
  <c r="HH27" i="3" s="1"/>
  <c r="HI27" i="3" s="1"/>
  <c r="HJ27" i="3" s="1"/>
  <c r="HK27" i="3" s="1"/>
  <c r="HL27" i="3" s="1"/>
  <c r="HM27" i="3" s="1"/>
  <c r="Q133" i="3"/>
  <c r="Q61" i="3"/>
  <c r="AB47" i="3"/>
  <c r="AC47" i="3" s="1"/>
  <c r="AD47" i="3" s="1"/>
  <c r="AE47" i="3" s="1"/>
  <c r="AF47" i="3" s="1"/>
  <c r="AG47" i="3" s="1"/>
  <c r="AH47" i="3" s="1"/>
  <c r="AI47" i="3" s="1"/>
  <c r="AJ47" i="3" s="1"/>
  <c r="AK47" i="3" s="1"/>
  <c r="AL47" i="3" s="1"/>
  <c r="AM47" i="3" s="1"/>
  <c r="AN47" i="3" s="1"/>
  <c r="AO47" i="3" s="1"/>
  <c r="AP47" i="3" s="1"/>
  <c r="AQ47" i="3" s="1"/>
  <c r="AR47" i="3" s="1"/>
  <c r="AS47" i="3" s="1"/>
  <c r="AT47" i="3" s="1"/>
  <c r="AU47" i="3" s="1"/>
  <c r="AV47" i="3" s="1"/>
  <c r="AW47" i="3" s="1"/>
  <c r="AX47" i="3" s="1"/>
  <c r="AY47" i="3" s="1"/>
  <c r="AZ47" i="3" s="1"/>
  <c r="BA47" i="3" s="1"/>
  <c r="BB47" i="3" s="1"/>
  <c r="BC47" i="3" s="1"/>
  <c r="BD47" i="3" s="1"/>
  <c r="BE47" i="3" s="1"/>
  <c r="BF47" i="3" s="1"/>
  <c r="BG47" i="3" s="1"/>
  <c r="BH47" i="3" s="1"/>
  <c r="BI47" i="3" s="1"/>
  <c r="BJ47" i="3" s="1"/>
  <c r="BK47" i="3" s="1"/>
  <c r="BL47" i="3" s="1"/>
  <c r="BM47" i="3" s="1"/>
  <c r="BN47" i="3" s="1"/>
  <c r="BO47" i="3" s="1"/>
  <c r="BP47" i="3" s="1"/>
  <c r="BQ47" i="3" s="1"/>
  <c r="BR47" i="3" s="1"/>
  <c r="BS47" i="3" s="1"/>
  <c r="BT47" i="3" s="1"/>
  <c r="BU47" i="3" s="1"/>
  <c r="BV47" i="3" s="1"/>
  <c r="BW47" i="3" s="1"/>
  <c r="BX47" i="3" s="1"/>
  <c r="BY47" i="3" s="1"/>
  <c r="BZ47" i="3" s="1"/>
  <c r="CA47" i="3" s="1"/>
  <c r="CB47" i="3" s="1"/>
  <c r="CC47" i="3" s="1"/>
  <c r="CD47" i="3" s="1"/>
  <c r="CE47" i="3" s="1"/>
  <c r="CF47" i="3" s="1"/>
  <c r="CG47" i="3" s="1"/>
  <c r="CH47" i="3" s="1"/>
  <c r="CI47" i="3" s="1"/>
  <c r="CJ47" i="3" s="1"/>
  <c r="CK47" i="3" s="1"/>
  <c r="CL47" i="3" s="1"/>
  <c r="CM47" i="3" s="1"/>
  <c r="CN47" i="3" s="1"/>
  <c r="CO47" i="3" s="1"/>
  <c r="CP47" i="3" s="1"/>
  <c r="CQ47" i="3" s="1"/>
  <c r="CR47" i="3" s="1"/>
  <c r="CS47" i="3" s="1"/>
  <c r="CT47" i="3" s="1"/>
  <c r="CU47" i="3" s="1"/>
  <c r="CV47" i="3" s="1"/>
  <c r="CW47" i="3" s="1"/>
  <c r="CX47" i="3" s="1"/>
  <c r="CY47" i="3" s="1"/>
  <c r="CZ47" i="3" s="1"/>
  <c r="DA47" i="3" s="1"/>
  <c r="DB47" i="3" s="1"/>
  <c r="DC47" i="3" s="1"/>
  <c r="DD47" i="3" s="1"/>
  <c r="DE47" i="3" s="1"/>
  <c r="DF47" i="3" s="1"/>
  <c r="DG47" i="3" s="1"/>
  <c r="DH47" i="3" s="1"/>
  <c r="DI47" i="3" s="1"/>
  <c r="DJ47" i="3" s="1"/>
  <c r="DK47" i="3" s="1"/>
  <c r="DL47" i="3" s="1"/>
  <c r="DM47" i="3" s="1"/>
  <c r="DN47" i="3" s="1"/>
  <c r="DO47" i="3" s="1"/>
  <c r="DP47" i="3" s="1"/>
  <c r="DQ47" i="3" s="1"/>
  <c r="DR47" i="3" s="1"/>
  <c r="DS47" i="3" s="1"/>
  <c r="DT47" i="3" s="1"/>
  <c r="DU47" i="3" s="1"/>
  <c r="DV47" i="3" s="1"/>
  <c r="DW47" i="3" s="1"/>
  <c r="DX47" i="3" s="1"/>
  <c r="DY47" i="3" s="1"/>
  <c r="DZ47" i="3" s="1"/>
  <c r="EA47" i="3" s="1"/>
  <c r="EB47" i="3" s="1"/>
  <c r="EC47" i="3" s="1"/>
  <c r="ED47" i="3" s="1"/>
  <c r="EE47" i="3" s="1"/>
  <c r="EF47" i="3" s="1"/>
  <c r="EG47" i="3" s="1"/>
  <c r="EH47" i="3" s="1"/>
  <c r="EI47" i="3" s="1"/>
  <c r="EJ47" i="3" s="1"/>
  <c r="EK47" i="3" s="1"/>
  <c r="EL47" i="3" s="1"/>
  <c r="EM47" i="3" s="1"/>
  <c r="EN47" i="3" s="1"/>
  <c r="EO47" i="3" s="1"/>
  <c r="EP47" i="3" s="1"/>
  <c r="EQ47" i="3" s="1"/>
  <c r="ER47" i="3" s="1"/>
  <c r="ES47" i="3" s="1"/>
  <c r="ET47" i="3" s="1"/>
  <c r="EU47" i="3" s="1"/>
  <c r="EV47" i="3" s="1"/>
  <c r="EW47" i="3" s="1"/>
  <c r="EX47" i="3" s="1"/>
  <c r="EY47" i="3" s="1"/>
  <c r="EZ47" i="3" s="1"/>
  <c r="FA47" i="3" s="1"/>
  <c r="FB47" i="3" s="1"/>
  <c r="FC47" i="3" s="1"/>
  <c r="FD47" i="3" s="1"/>
  <c r="FE47" i="3" s="1"/>
  <c r="FF47" i="3" s="1"/>
  <c r="FG47" i="3" s="1"/>
  <c r="FH47" i="3" s="1"/>
  <c r="FI47" i="3" s="1"/>
  <c r="FJ47" i="3" s="1"/>
  <c r="FK47" i="3" s="1"/>
  <c r="FL47" i="3" s="1"/>
  <c r="FM47" i="3" s="1"/>
  <c r="FN47" i="3" s="1"/>
  <c r="FO47" i="3" s="1"/>
  <c r="FP47" i="3" s="1"/>
  <c r="FQ47" i="3" s="1"/>
  <c r="FR47" i="3" s="1"/>
  <c r="FS47" i="3" s="1"/>
  <c r="FT47" i="3" s="1"/>
  <c r="FU47" i="3" s="1"/>
  <c r="FV47" i="3" s="1"/>
  <c r="FW47" i="3" s="1"/>
  <c r="FX47" i="3" s="1"/>
  <c r="FY47" i="3" s="1"/>
  <c r="FZ47" i="3" s="1"/>
  <c r="GA47" i="3" s="1"/>
  <c r="GB47" i="3" s="1"/>
  <c r="GC47" i="3" s="1"/>
  <c r="GD47" i="3" s="1"/>
  <c r="GE47" i="3" s="1"/>
  <c r="GF47" i="3" s="1"/>
  <c r="GG47" i="3" s="1"/>
  <c r="GH47" i="3" s="1"/>
  <c r="GI47" i="3" s="1"/>
  <c r="GJ47" i="3" s="1"/>
  <c r="GK47" i="3" s="1"/>
  <c r="GL47" i="3" s="1"/>
  <c r="GM47" i="3" s="1"/>
  <c r="GN47" i="3" s="1"/>
  <c r="GO47" i="3" s="1"/>
  <c r="GP47" i="3" s="1"/>
  <c r="GQ47" i="3" s="1"/>
  <c r="GR47" i="3" s="1"/>
  <c r="GS47" i="3" s="1"/>
  <c r="GT47" i="3" s="1"/>
  <c r="GU47" i="3" s="1"/>
  <c r="GV47" i="3" s="1"/>
  <c r="GW47" i="3" s="1"/>
  <c r="GX47" i="3" s="1"/>
  <c r="GY47" i="3" s="1"/>
  <c r="GZ47" i="3" s="1"/>
  <c r="HA47" i="3" s="1"/>
  <c r="HB47" i="3" s="1"/>
  <c r="HC47" i="3" s="1"/>
  <c r="HD47" i="3" s="1"/>
  <c r="HE47" i="3" s="1"/>
  <c r="HF47" i="3" s="1"/>
  <c r="HG47" i="3" s="1"/>
  <c r="HH47" i="3" s="1"/>
  <c r="HI47" i="3" s="1"/>
  <c r="HJ47" i="3" s="1"/>
  <c r="HK47" i="3" s="1"/>
  <c r="HL47" i="3" s="1"/>
  <c r="HM47" i="3" s="1"/>
  <c r="AB206" i="3"/>
  <c r="AC206" i="3" s="1"/>
  <c r="AD206" i="3" s="1"/>
  <c r="AE206" i="3" s="1"/>
  <c r="AF206" i="3" s="1"/>
  <c r="AG206" i="3" s="1"/>
  <c r="AH206" i="3" s="1"/>
  <c r="AI206" i="3" s="1"/>
  <c r="AJ206" i="3" s="1"/>
  <c r="AK206" i="3" s="1"/>
  <c r="AL206" i="3" s="1"/>
  <c r="AM206" i="3" s="1"/>
  <c r="AN206" i="3" s="1"/>
  <c r="AO206" i="3" s="1"/>
  <c r="AP206" i="3" s="1"/>
  <c r="AQ206" i="3" s="1"/>
  <c r="AR206" i="3" s="1"/>
  <c r="AS206" i="3" s="1"/>
  <c r="AT206" i="3" s="1"/>
  <c r="AU206" i="3" s="1"/>
  <c r="AV206" i="3" s="1"/>
  <c r="AW206" i="3" s="1"/>
  <c r="AX206" i="3" s="1"/>
  <c r="AY206" i="3" s="1"/>
  <c r="AZ206" i="3" s="1"/>
  <c r="BA206" i="3" s="1"/>
  <c r="BB206" i="3" s="1"/>
  <c r="BC206" i="3" s="1"/>
  <c r="BD206" i="3" s="1"/>
  <c r="BE206" i="3" s="1"/>
  <c r="BF206" i="3" s="1"/>
  <c r="BG206" i="3" s="1"/>
  <c r="BH206" i="3" s="1"/>
  <c r="BI206" i="3" s="1"/>
  <c r="BJ206" i="3" s="1"/>
  <c r="BK206" i="3" s="1"/>
  <c r="BL206" i="3" s="1"/>
  <c r="BM206" i="3" s="1"/>
  <c r="BN206" i="3" s="1"/>
  <c r="BO206" i="3" s="1"/>
  <c r="BP206" i="3" s="1"/>
  <c r="BQ206" i="3" s="1"/>
  <c r="BR206" i="3" s="1"/>
  <c r="BS206" i="3" s="1"/>
  <c r="BT206" i="3" s="1"/>
  <c r="BU206" i="3" s="1"/>
  <c r="BV206" i="3" s="1"/>
  <c r="BW206" i="3" s="1"/>
  <c r="BX206" i="3" s="1"/>
  <c r="BY206" i="3" s="1"/>
  <c r="BZ206" i="3" s="1"/>
  <c r="CA206" i="3" s="1"/>
  <c r="CB206" i="3" s="1"/>
  <c r="CC206" i="3" s="1"/>
  <c r="CD206" i="3" s="1"/>
  <c r="CE206" i="3" s="1"/>
  <c r="CF206" i="3" s="1"/>
  <c r="CG206" i="3" s="1"/>
  <c r="CH206" i="3" s="1"/>
  <c r="CI206" i="3" s="1"/>
  <c r="CJ206" i="3" s="1"/>
  <c r="CK206" i="3" s="1"/>
  <c r="CL206" i="3" s="1"/>
  <c r="CM206" i="3" s="1"/>
  <c r="CN206" i="3" s="1"/>
  <c r="CO206" i="3" s="1"/>
  <c r="CP206" i="3" s="1"/>
  <c r="CQ206" i="3" s="1"/>
  <c r="CR206" i="3" s="1"/>
  <c r="CS206" i="3" s="1"/>
  <c r="CT206" i="3" s="1"/>
  <c r="CU206" i="3" s="1"/>
  <c r="CV206" i="3" s="1"/>
  <c r="CW206" i="3" s="1"/>
  <c r="CX206" i="3" s="1"/>
  <c r="CY206" i="3" s="1"/>
  <c r="CZ206" i="3" s="1"/>
  <c r="DA206" i="3" s="1"/>
  <c r="DB206" i="3" s="1"/>
  <c r="DC206" i="3" s="1"/>
  <c r="DD206" i="3" s="1"/>
  <c r="DE206" i="3" s="1"/>
  <c r="DF206" i="3" s="1"/>
  <c r="DG206" i="3" s="1"/>
  <c r="DH206" i="3" s="1"/>
  <c r="DI206" i="3" s="1"/>
  <c r="DJ206" i="3" s="1"/>
  <c r="DK206" i="3" s="1"/>
  <c r="DL206" i="3" s="1"/>
  <c r="DM206" i="3" s="1"/>
  <c r="DN206" i="3" s="1"/>
  <c r="DO206" i="3" s="1"/>
  <c r="DP206" i="3" s="1"/>
  <c r="DQ206" i="3" s="1"/>
  <c r="DR206" i="3" s="1"/>
  <c r="DS206" i="3" s="1"/>
  <c r="DT206" i="3" s="1"/>
  <c r="DU206" i="3" s="1"/>
  <c r="DV206" i="3" s="1"/>
  <c r="DW206" i="3" s="1"/>
  <c r="DX206" i="3" s="1"/>
  <c r="DY206" i="3" s="1"/>
  <c r="DZ206" i="3" s="1"/>
  <c r="EA206" i="3" s="1"/>
  <c r="EB206" i="3" s="1"/>
  <c r="EC206" i="3" s="1"/>
  <c r="ED206" i="3" s="1"/>
  <c r="EE206" i="3" s="1"/>
  <c r="EF206" i="3" s="1"/>
  <c r="EG206" i="3" s="1"/>
  <c r="EH206" i="3" s="1"/>
  <c r="EI206" i="3" s="1"/>
  <c r="EJ206" i="3" s="1"/>
  <c r="EK206" i="3" s="1"/>
  <c r="EL206" i="3" s="1"/>
  <c r="EM206" i="3" s="1"/>
  <c r="EN206" i="3" s="1"/>
  <c r="EO206" i="3" s="1"/>
  <c r="EP206" i="3" s="1"/>
  <c r="EQ206" i="3" s="1"/>
  <c r="ER206" i="3" s="1"/>
  <c r="ES206" i="3" s="1"/>
  <c r="ET206" i="3" s="1"/>
  <c r="EU206" i="3" s="1"/>
  <c r="EV206" i="3" s="1"/>
  <c r="EW206" i="3" s="1"/>
  <c r="EX206" i="3" s="1"/>
  <c r="EY206" i="3" s="1"/>
  <c r="EZ206" i="3" s="1"/>
  <c r="FA206" i="3" s="1"/>
  <c r="FB206" i="3" s="1"/>
  <c r="FC206" i="3" s="1"/>
  <c r="FD206" i="3" s="1"/>
  <c r="FE206" i="3" s="1"/>
  <c r="FF206" i="3" s="1"/>
  <c r="FG206" i="3" s="1"/>
  <c r="FH206" i="3" s="1"/>
  <c r="FI206" i="3" s="1"/>
  <c r="FJ206" i="3" s="1"/>
  <c r="FK206" i="3" s="1"/>
  <c r="FL206" i="3" s="1"/>
  <c r="FM206" i="3" s="1"/>
  <c r="FN206" i="3" s="1"/>
  <c r="FO206" i="3" s="1"/>
  <c r="FP206" i="3" s="1"/>
  <c r="FQ206" i="3" s="1"/>
  <c r="FR206" i="3" s="1"/>
  <c r="FS206" i="3" s="1"/>
  <c r="FT206" i="3" s="1"/>
  <c r="FU206" i="3" s="1"/>
  <c r="FV206" i="3" s="1"/>
  <c r="FW206" i="3" s="1"/>
  <c r="FX206" i="3" s="1"/>
  <c r="FY206" i="3" s="1"/>
  <c r="FZ206" i="3" s="1"/>
  <c r="GA206" i="3" s="1"/>
  <c r="GB206" i="3" s="1"/>
  <c r="GC206" i="3" s="1"/>
  <c r="GD206" i="3" s="1"/>
  <c r="GE206" i="3" s="1"/>
  <c r="GF206" i="3" s="1"/>
  <c r="GG206" i="3" s="1"/>
  <c r="GH206" i="3" s="1"/>
  <c r="GI206" i="3" s="1"/>
  <c r="GJ206" i="3" s="1"/>
  <c r="GK206" i="3" s="1"/>
  <c r="GL206" i="3" s="1"/>
  <c r="GM206" i="3" s="1"/>
  <c r="GN206" i="3" s="1"/>
  <c r="GO206" i="3" s="1"/>
  <c r="GP206" i="3" s="1"/>
  <c r="GQ206" i="3" s="1"/>
  <c r="GR206" i="3" s="1"/>
  <c r="GS206" i="3" s="1"/>
  <c r="GT206" i="3" s="1"/>
  <c r="GU206" i="3" s="1"/>
  <c r="GV206" i="3" s="1"/>
  <c r="GW206" i="3" s="1"/>
  <c r="GX206" i="3" s="1"/>
  <c r="GY206" i="3" s="1"/>
  <c r="GZ206" i="3" s="1"/>
  <c r="HA206" i="3" s="1"/>
  <c r="HB206" i="3" s="1"/>
  <c r="HC206" i="3" s="1"/>
  <c r="HD206" i="3" s="1"/>
  <c r="HE206" i="3" s="1"/>
  <c r="HF206" i="3" s="1"/>
  <c r="HG206" i="3" s="1"/>
  <c r="HH206" i="3" s="1"/>
  <c r="HI206" i="3" s="1"/>
  <c r="HJ206" i="3" s="1"/>
  <c r="HK206" i="3" s="1"/>
  <c r="HL206" i="3" s="1"/>
  <c r="HM206" i="3" s="1"/>
  <c r="Q62" i="3"/>
  <c r="AB51" i="3"/>
  <c r="AC51" i="3" s="1"/>
  <c r="AD51" i="3" s="1"/>
  <c r="AE51" i="3" s="1"/>
  <c r="AF51" i="3" s="1"/>
  <c r="AG51" i="3" s="1"/>
  <c r="AH51" i="3" s="1"/>
  <c r="AI51" i="3" s="1"/>
  <c r="AJ51" i="3" s="1"/>
  <c r="AK51" i="3" s="1"/>
  <c r="AL51" i="3" s="1"/>
  <c r="AM51" i="3" s="1"/>
  <c r="AN51" i="3" s="1"/>
  <c r="AO51" i="3" s="1"/>
  <c r="AP51" i="3" s="1"/>
  <c r="AQ51" i="3" s="1"/>
  <c r="AR51" i="3" s="1"/>
  <c r="AS51" i="3" s="1"/>
  <c r="AT51" i="3" s="1"/>
  <c r="AU51" i="3" s="1"/>
  <c r="AV51" i="3" s="1"/>
  <c r="AW51" i="3" s="1"/>
  <c r="AX51" i="3" s="1"/>
  <c r="AY51" i="3" s="1"/>
  <c r="AZ51" i="3" s="1"/>
  <c r="BA51" i="3" s="1"/>
  <c r="BB51" i="3" s="1"/>
  <c r="BC51" i="3" s="1"/>
  <c r="BD51" i="3" s="1"/>
  <c r="BE51" i="3" s="1"/>
  <c r="BF51" i="3" s="1"/>
  <c r="BG51" i="3" s="1"/>
  <c r="BH51" i="3" s="1"/>
  <c r="BI51" i="3" s="1"/>
  <c r="BJ51" i="3" s="1"/>
  <c r="BK51" i="3" s="1"/>
  <c r="BL51" i="3" s="1"/>
  <c r="BM51" i="3" s="1"/>
  <c r="BN51" i="3" s="1"/>
  <c r="BO51" i="3" s="1"/>
  <c r="BP51" i="3" s="1"/>
  <c r="BQ51" i="3" s="1"/>
  <c r="BR51" i="3" s="1"/>
  <c r="BS51" i="3" s="1"/>
  <c r="BT51" i="3" s="1"/>
  <c r="BU51" i="3" s="1"/>
  <c r="BV51" i="3" s="1"/>
  <c r="BW51" i="3" s="1"/>
  <c r="BX51" i="3" s="1"/>
  <c r="BY51" i="3" s="1"/>
  <c r="BZ51" i="3" s="1"/>
  <c r="CA51" i="3" s="1"/>
  <c r="CB51" i="3" s="1"/>
  <c r="CC51" i="3" s="1"/>
  <c r="CD51" i="3" s="1"/>
  <c r="CE51" i="3" s="1"/>
  <c r="CF51" i="3" s="1"/>
  <c r="CG51" i="3" s="1"/>
  <c r="CH51" i="3" s="1"/>
  <c r="CI51" i="3" s="1"/>
  <c r="CJ51" i="3" s="1"/>
  <c r="CK51" i="3" s="1"/>
  <c r="CL51" i="3" s="1"/>
  <c r="CM51" i="3" s="1"/>
  <c r="CN51" i="3" s="1"/>
  <c r="CO51" i="3" s="1"/>
  <c r="CP51" i="3" s="1"/>
  <c r="CQ51" i="3" s="1"/>
  <c r="CR51" i="3" s="1"/>
  <c r="CS51" i="3" s="1"/>
  <c r="CT51" i="3" s="1"/>
  <c r="CU51" i="3" s="1"/>
  <c r="CV51" i="3" s="1"/>
  <c r="CW51" i="3" s="1"/>
  <c r="CX51" i="3" s="1"/>
  <c r="CY51" i="3" s="1"/>
  <c r="CZ51" i="3" s="1"/>
  <c r="DA51" i="3" s="1"/>
  <c r="DB51" i="3" s="1"/>
  <c r="DC51" i="3" s="1"/>
  <c r="DD51" i="3" s="1"/>
  <c r="DE51" i="3" s="1"/>
  <c r="DF51" i="3" s="1"/>
  <c r="DG51" i="3" s="1"/>
  <c r="DH51" i="3" s="1"/>
  <c r="DI51" i="3" s="1"/>
  <c r="DJ51" i="3" s="1"/>
  <c r="DK51" i="3" s="1"/>
  <c r="DL51" i="3" s="1"/>
  <c r="DM51" i="3" s="1"/>
  <c r="DN51" i="3" s="1"/>
  <c r="DO51" i="3" s="1"/>
  <c r="DP51" i="3" s="1"/>
  <c r="DQ51" i="3" s="1"/>
  <c r="DR51" i="3" s="1"/>
  <c r="DS51" i="3" s="1"/>
  <c r="DT51" i="3" s="1"/>
  <c r="DU51" i="3" s="1"/>
  <c r="DV51" i="3" s="1"/>
  <c r="DW51" i="3" s="1"/>
  <c r="DX51" i="3" s="1"/>
  <c r="DY51" i="3" s="1"/>
  <c r="DZ51" i="3" s="1"/>
  <c r="EA51" i="3" s="1"/>
  <c r="EB51" i="3" s="1"/>
  <c r="EC51" i="3" s="1"/>
  <c r="ED51" i="3" s="1"/>
  <c r="EE51" i="3" s="1"/>
  <c r="EF51" i="3" s="1"/>
  <c r="EG51" i="3" s="1"/>
  <c r="EH51" i="3" s="1"/>
  <c r="EI51" i="3" s="1"/>
  <c r="EJ51" i="3" s="1"/>
  <c r="EK51" i="3" s="1"/>
  <c r="EL51" i="3" s="1"/>
  <c r="EM51" i="3" s="1"/>
  <c r="EN51" i="3" s="1"/>
  <c r="EO51" i="3" s="1"/>
  <c r="EP51" i="3" s="1"/>
  <c r="EQ51" i="3" s="1"/>
  <c r="ER51" i="3" s="1"/>
  <c r="ES51" i="3" s="1"/>
  <c r="ET51" i="3" s="1"/>
  <c r="EU51" i="3" s="1"/>
  <c r="EV51" i="3" s="1"/>
  <c r="EW51" i="3" s="1"/>
  <c r="EX51" i="3" s="1"/>
  <c r="EY51" i="3" s="1"/>
  <c r="EZ51" i="3" s="1"/>
  <c r="FA51" i="3" s="1"/>
  <c r="FB51" i="3" s="1"/>
  <c r="FC51" i="3" s="1"/>
  <c r="FD51" i="3" s="1"/>
  <c r="FE51" i="3" s="1"/>
  <c r="FF51" i="3" s="1"/>
  <c r="FG51" i="3" s="1"/>
  <c r="FH51" i="3" s="1"/>
  <c r="FI51" i="3" s="1"/>
  <c r="FJ51" i="3" s="1"/>
  <c r="FK51" i="3" s="1"/>
  <c r="FL51" i="3" s="1"/>
  <c r="FM51" i="3" s="1"/>
  <c r="FN51" i="3" s="1"/>
  <c r="FO51" i="3" s="1"/>
  <c r="FP51" i="3" s="1"/>
  <c r="FQ51" i="3" s="1"/>
  <c r="FR51" i="3" s="1"/>
  <c r="FS51" i="3" s="1"/>
  <c r="FT51" i="3" s="1"/>
  <c r="FU51" i="3" s="1"/>
  <c r="FV51" i="3" s="1"/>
  <c r="FW51" i="3" s="1"/>
  <c r="FX51" i="3" s="1"/>
  <c r="FY51" i="3" s="1"/>
  <c r="FZ51" i="3" s="1"/>
  <c r="GA51" i="3" s="1"/>
  <c r="GB51" i="3" s="1"/>
  <c r="GC51" i="3" s="1"/>
  <c r="GD51" i="3" s="1"/>
  <c r="GE51" i="3" s="1"/>
  <c r="GF51" i="3" s="1"/>
  <c r="GG51" i="3" s="1"/>
  <c r="GH51" i="3" s="1"/>
  <c r="GI51" i="3" s="1"/>
  <c r="GJ51" i="3" s="1"/>
  <c r="GK51" i="3" s="1"/>
  <c r="GL51" i="3" s="1"/>
  <c r="GM51" i="3" s="1"/>
  <c r="GN51" i="3" s="1"/>
  <c r="GO51" i="3" s="1"/>
  <c r="GP51" i="3" s="1"/>
  <c r="GQ51" i="3" s="1"/>
  <c r="GR51" i="3" s="1"/>
  <c r="GS51" i="3" s="1"/>
  <c r="GT51" i="3" s="1"/>
  <c r="GU51" i="3" s="1"/>
  <c r="GV51" i="3" s="1"/>
  <c r="GW51" i="3" s="1"/>
  <c r="GX51" i="3" s="1"/>
  <c r="GY51" i="3" s="1"/>
  <c r="GZ51" i="3" s="1"/>
  <c r="HA51" i="3" s="1"/>
  <c r="HB51" i="3" s="1"/>
  <c r="HC51" i="3" s="1"/>
  <c r="HD51" i="3" s="1"/>
  <c r="HE51" i="3" s="1"/>
  <c r="HF51" i="3" s="1"/>
  <c r="HG51" i="3" s="1"/>
  <c r="HH51" i="3" s="1"/>
  <c r="HI51" i="3" s="1"/>
  <c r="HJ51" i="3" s="1"/>
  <c r="HK51" i="3" s="1"/>
  <c r="HL51" i="3" s="1"/>
  <c r="HM51" i="3" s="1"/>
  <c r="Q144" i="3"/>
  <c r="Q106" i="3"/>
  <c r="AB13" i="3"/>
  <c r="Q45" i="3"/>
  <c r="AB232" i="3"/>
  <c r="AC232" i="3" s="1"/>
  <c r="AD232" i="3" s="1"/>
  <c r="AE232" i="3" s="1"/>
  <c r="AF232" i="3" s="1"/>
  <c r="AG232" i="3" s="1"/>
  <c r="AH232" i="3" s="1"/>
  <c r="AI232" i="3" s="1"/>
  <c r="AJ232" i="3" s="1"/>
  <c r="AK232" i="3" s="1"/>
  <c r="AL232" i="3" s="1"/>
  <c r="AM232" i="3" s="1"/>
  <c r="AN232" i="3" s="1"/>
  <c r="AO232" i="3" s="1"/>
  <c r="AP232" i="3" s="1"/>
  <c r="AQ232" i="3" s="1"/>
  <c r="AR232" i="3" s="1"/>
  <c r="AS232" i="3" s="1"/>
  <c r="AT232" i="3" s="1"/>
  <c r="AU232" i="3" s="1"/>
  <c r="AV232" i="3" s="1"/>
  <c r="AW232" i="3" s="1"/>
  <c r="AX232" i="3" s="1"/>
  <c r="AY232" i="3" s="1"/>
  <c r="AZ232" i="3" s="1"/>
  <c r="BA232" i="3" s="1"/>
  <c r="BB232" i="3" s="1"/>
  <c r="BC232" i="3" s="1"/>
  <c r="BD232" i="3" s="1"/>
  <c r="BE232" i="3" s="1"/>
  <c r="BF232" i="3" s="1"/>
  <c r="BG232" i="3" s="1"/>
  <c r="BH232" i="3" s="1"/>
  <c r="BI232" i="3" s="1"/>
  <c r="BJ232" i="3" s="1"/>
  <c r="BK232" i="3" s="1"/>
  <c r="BL232" i="3" s="1"/>
  <c r="BM232" i="3" s="1"/>
  <c r="BN232" i="3" s="1"/>
  <c r="BO232" i="3" s="1"/>
  <c r="BP232" i="3" s="1"/>
  <c r="BQ232" i="3" s="1"/>
  <c r="BR232" i="3" s="1"/>
  <c r="BS232" i="3" s="1"/>
  <c r="BT232" i="3" s="1"/>
  <c r="BU232" i="3" s="1"/>
  <c r="BV232" i="3" s="1"/>
  <c r="BW232" i="3" s="1"/>
  <c r="BX232" i="3" s="1"/>
  <c r="BY232" i="3" s="1"/>
  <c r="BZ232" i="3" s="1"/>
  <c r="CA232" i="3" s="1"/>
  <c r="CB232" i="3" s="1"/>
  <c r="CC232" i="3" s="1"/>
  <c r="CD232" i="3" s="1"/>
  <c r="CE232" i="3" s="1"/>
  <c r="CF232" i="3" s="1"/>
  <c r="CG232" i="3" s="1"/>
  <c r="CH232" i="3" s="1"/>
  <c r="CI232" i="3" s="1"/>
  <c r="CJ232" i="3" s="1"/>
  <c r="CK232" i="3" s="1"/>
  <c r="CL232" i="3" s="1"/>
  <c r="CM232" i="3" s="1"/>
  <c r="CN232" i="3" s="1"/>
  <c r="CO232" i="3" s="1"/>
  <c r="CP232" i="3" s="1"/>
  <c r="CQ232" i="3" s="1"/>
  <c r="CR232" i="3" s="1"/>
  <c r="CS232" i="3" s="1"/>
  <c r="CT232" i="3" s="1"/>
  <c r="CU232" i="3" s="1"/>
  <c r="CV232" i="3" s="1"/>
  <c r="CW232" i="3" s="1"/>
  <c r="CX232" i="3" s="1"/>
  <c r="CY232" i="3" s="1"/>
  <c r="CZ232" i="3" s="1"/>
  <c r="DA232" i="3" s="1"/>
  <c r="DB232" i="3" s="1"/>
  <c r="DC232" i="3" s="1"/>
  <c r="DD232" i="3" s="1"/>
  <c r="DE232" i="3" s="1"/>
  <c r="DF232" i="3" s="1"/>
  <c r="DG232" i="3" s="1"/>
  <c r="DH232" i="3" s="1"/>
  <c r="DI232" i="3" s="1"/>
  <c r="DJ232" i="3" s="1"/>
  <c r="DK232" i="3" s="1"/>
  <c r="DL232" i="3" s="1"/>
  <c r="DM232" i="3" s="1"/>
  <c r="DN232" i="3" s="1"/>
  <c r="DO232" i="3" s="1"/>
  <c r="DP232" i="3" s="1"/>
  <c r="DQ232" i="3" s="1"/>
  <c r="DR232" i="3" s="1"/>
  <c r="DS232" i="3" s="1"/>
  <c r="DT232" i="3" s="1"/>
  <c r="DU232" i="3" s="1"/>
  <c r="DV232" i="3" s="1"/>
  <c r="DW232" i="3" s="1"/>
  <c r="DX232" i="3" s="1"/>
  <c r="DY232" i="3" s="1"/>
  <c r="DZ232" i="3" s="1"/>
  <c r="EA232" i="3" s="1"/>
  <c r="EB232" i="3" s="1"/>
  <c r="EC232" i="3" s="1"/>
  <c r="ED232" i="3" s="1"/>
  <c r="EE232" i="3" s="1"/>
  <c r="EF232" i="3" s="1"/>
  <c r="EG232" i="3" s="1"/>
  <c r="EH232" i="3" s="1"/>
  <c r="EI232" i="3" s="1"/>
  <c r="EJ232" i="3" s="1"/>
  <c r="EK232" i="3" s="1"/>
  <c r="EL232" i="3" s="1"/>
  <c r="EM232" i="3" s="1"/>
  <c r="EN232" i="3" s="1"/>
  <c r="EO232" i="3" s="1"/>
  <c r="EP232" i="3" s="1"/>
  <c r="EQ232" i="3" s="1"/>
  <c r="ER232" i="3" s="1"/>
  <c r="ES232" i="3" s="1"/>
  <c r="ET232" i="3" s="1"/>
  <c r="EU232" i="3" s="1"/>
  <c r="EV232" i="3" s="1"/>
  <c r="EW232" i="3" s="1"/>
  <c r="EX232" i="3" s="1"/>
  <c r="EY232" i="3" s="1"/>
  <c r="EZ232" i="3" s="1"/>
  <c r="FA232" i="3" s="1"/>
  <c r="FB232" i="3" s="1"/>
  <c r="FC232" i="3" s="1"/>
  <c r="FD232" i="3" s="1"/>
  <c r="FE232" i="3" s="1"/>
  <c r="FF232" i="3" s="1"/>
  <c r="FG232" i="3" s="1"/>
  <c r="FH232" i="3" s="1"/>
  <c r="FI232" i="3" s="1"/>
  <c r="FJ232" i="3" s="1"/>
  <c r="FK232" i="3" s="1"/>
  <c r="FL232" i="3" s="1"/>
  <c r="FM232" i="3" s="1"/>
  <c r="FN232" i="3" s="1"/>
  <c r="FO232" i="3" s="1"/>
  <c r="FP232" i="3" s="1"/>
  <c r="FQ232" i="3" s="1"/>
  <c r="FR232" i="3" s="1"/>
  <c r="FS232" i="3" s="1"/>
  <c r="FT232" i="3" s="1"/>
  <c r="FU232" i="3" s="1"/>
  <c r="FV232" i="3" s="1"/>
  <c r="FW232" i="3" s="1"/>
  <c r="FX232" i="3" s="1"/>
  <c r="FY232" i="3" s="1"/>
  <c r="FZ232" i="3" s="1"/>
  <c r="GA232" i="3" s="1"/>
  <c r="GB232" i="3" s="1"/>
  <c r="GC232" i="3" s="1"/>
  <c r="GD232" i="3" s="1"/>
  <c r="GE232" i="3" s="1"/>
  <c r="GF232" i="3" s="1"/>
  <c r="GG232" i="3" s="1"/>
  <c r="GH232" i="3" s="1"/>
  <c r="GI232" i="3" s="1"/>
  <c r="GJ232" i="3" s="1"/>
  <c r="GK232" i="3" s="1"/>
  <c r="GL232" i="3" s="1"/>
  <c r="GM232" i="3" s="1"/>
  <c r="GN232" i="3" s="1"/>
  <c r="GO232" i="3" s="1"/>
  <c r="GP232" i="3" s="1"/>
  <c r="GQ232" i="3" s="1"/>
  <c r="GR232" i="3" s="1"/>
  <c r="GS232" i="3" s="1"/>
  <c r="GT232" i="3" s="1"/>
  <c r="GU232" i="3" s="1"/>
  <c r="GV232" i="3" s="1"/>
  <c r="GW232" i="3" s="1"/>
  <c r="GX232" i="3" s="1"/>
  <c r="GY232" i="3" s="1"/>
  <c r="GZ232" i="3" s="1"/>
  <c r="HA232" i="3" s="1"/>
  <c r="HB232" i="3" s="1"/>
  <c r="HC232" i="3" s="1"/>
  <c r="HD232" i="3" s="1"/>
  <c r="HE232" i="3" s="1"/>
  <c r="HF232" i="3" s="1"/>
  <c r="HG232" i="3" s="1"/>
  <c r="HH232" i="3" s="1"/>
  <c r="HI232" i="3" s="1"/>
  <c r="HJ232" i="3" s="1"/>
  <c r="HK232" i="3" s="1"/>
  <c r="HL232" i="3" s="1"/>
  <c r="HM232" i="3" s="1"/>
  <c r="Q177" i="3" l="1"/>
  <c r="Q53" i="3"/>
  <c r="Q129" i="3"/>
  <c r="Q64" i="3"/>
  <c r="Q207" i="3"/>
  <c r="Q167" i="3"/>
  <c r="Q50" i="3"/>
  <c r="Q183" i="3"/>
  <c r="Q175" i="3"/>
  <c r="Q36" i="3"/>
  <c r="Q322" i="2"/>
  <c r="Q73" i="3"/>
  <c r="Q227" i="3"/>
  <c r="Q63" i="3"/>
  <c r="Q163" i="3"/>
  <c r="Q153" i="3"/>
  <c r="Q217" i="3"/>
  <c r="Q126" i="3"/>
  <c r="Q220" i="3"/>
  <c r="Q161" i="3"/>
  <c r="Q191" i="3"/>
  <c r="Q203" i="3"/>
  <c r="AC13" i="3"/>
  <c r="Q150" i="3"/>
  <c r="Q55" i="3"/>
  <c r="Q201" i="3"/>
  <c r="Q459" i="2"/>
  <c r="Q360" i="2"/>
  <c r="Q197" i="3"/>
  <c r="Q136" i="3"/>
  <c r="Q145" i="2"/>
  <c r="Q93" i="3"/>
  <c r="Q67" i="3"/>
  <c r="Q213" i="3"/>
  <c r="Q70" i="3"/>
  <c r="Q263" i="2"/>
  <c r="Q505" i="2"/>
  <c r="Q167" i="2"/>
  <c r="Q71" i="3"/>
  <c r="Q131" i="3"/>
  <c r="Q91" i="3"/>
  <c r="Q181" i="3"/>
  <c r="N13" i="3"/>
  <c r="M237" i="3"/>
  <c r="Q336" i="2"/>
  <c r="Q501" i="2"/>
  <c r="Q272" i="2"/>
  <c r="AD14" i="2"/>
  <c r="Q477" i="2"/>
  <c r="O14" i="2"/>
  <c r="Q232" i="3"/>
  <c r="Q39" i="3"/>
  <c r="Q42" i="3"/>
  <c r="Q29" i="3"/>
  <c r="Q166" i="3"/>
  <c r="Q37" i="3"/>
  <c r="Q46" i="3"/>
  <c r="Q95" i="3"/>
  <c r="Q111" i="3"/>
  <c r="Q143" i="3"/>
  <c r="Q231" i="3"/>
  <c r="Q190" i="3"/>
  <c r="Q35" i="3"/>
  <c r="Q66" i="3"/>
  <c r="Q214" i="3"/>
  <c r="Q138" i="3"/>
  <c r="Q47" i="3"/>
  <c r="Q27" i="3"/>
  <c r="Q100" i="3"/>
  <c r="Q229" i="3"/>
  <c r="Q184" i="3"/>
  <c r="Q199" i="3"/>
  <c r="Q116" i="3"/>
  <c r="Q68" i="3"/>
  <c r="Q233" i="3"/>
  <c r="Q162" i="3"/>
  <c r="Q216" i="3"/>
  <c r="Q51" i="3"/>
  <c r="Q206" i="3"/>
  <c r="Q41" i="3"/>
  <c r="Q72" i="3"/>
  <c r="Q193" i="3"/>
  <c r="Q211" i="3"/>
  <c r="Q88" i="3"/>
  <c r="Q43" i="3"/>
  <c r="Q77" i="3"/>
  <c r="Q32" i="3"/>
  <c r="Q107" i="3"/>
  <c r="O13" i="3" l="1"/>
  <c r="O237" i="3" s="1"/>
  <c r="N237" i="3"/>
  <c r="AD13" i="3"/>
  <c r="AE14" i="2"/>
  <c r="AF14" i="2" s="1"/>
  <c r="AG14" i="2" s="1"/>
  <c r="AH14" i="2" s="1"/>
  <c r="AI14" i="2" s="1"/>
  <c r="AJ14" i="2" s="1"/>
  <c r="AK14" i="2" s="1"/>
  <c r="AL14" i="2" s="1"/>
  <c r="AM14" i="2" s="1"/>
  <c r="AN14" i="2" s="1"/>
  <c r="AO14" i="2" s="1"/>
  <c r="AP14" i="2" s="1"/>
  <c r="AQ14" i="2" s="1"/>
  <c r="AR14" i="2" s="1"/>
  <c r="AS14" i="2" s="1"/>
  <c r="AT14" i="2" s="1"/>
  <c r="AU14" i="2" s="1"/>
  <c r="AV14" i="2" s="1"/>
  <c r="AW14" i="2" s="1"/>
  <c r="AX14" i="2" s="1"/>
  <c r="AY14" i="2" s="1"/>
  <c r="AZ14" i="2" s="1"/>
  <c r="BA14" i="2" s="1"/>
  <c r="BB14" i="2" s="1"/>
  <c r="BC14" i="2" s="1"/>
  <c r="BD14" i="2" s="1"/>
  <c r="BE14" i="2" s="1"/>
  <c r="BF14" i="2" s="1"/>
  <c r="BG14" i="2" s="1"/>
  <c r="BH14" i="2" s="1"/>
  <c r="BI14" i="2" s="1"/>
  <c r="BJ14" i="2" s="1"/>
  <c r="BK14" i="2" s="1"/>
  <c r="BL14" i="2" s="1"/>
  <c r="BM14" i="2" s="1"/>
  <c r="BN14" i="2" s="1"/>
  <c r="BO14" i="2" s="1"/>
  <c r="BP14" i="2" s="1"/>
  <c r="BQ14" i="2" s="1"/>
  <c r="BR14" i="2" s="1"/>
  <c r="BS14" i="2" s="1"/>
  <c r="BT14" i="2" s="1"/>
  <c r="BU14" i="2" s="1"/>
  <c r="BV14" i="2" s="1"/>
  <c r="BW14" i="2" s="1"/>
  <c r="BX14" i="2" s="1"/>
  <c r="BY14" i="2" s="1"/>
  <c r="BZ14" i="2" s="1"/>
  <c r="CA14" i="2" s="1"/>
  <c r="CB14" i="2" s="1"/>
  <c r="CC14" i="2" s="1"/>
  <c r="CD14" i="2" s="1"/>
  <c r="CE14" i="2" s="1"/>
  <c r="CF14" i="2" s="1"/>
  <c r="CG14" i="2" s="1"/>
  <c r="CH14" i="2" s="1"/>
  <c r="CI14" i="2" s="1"/>
  <c r="CJ14" i="2" s="1"/>
  <c r="CK14" i="2" s="1"/>
  <c r="CL14" i="2" s="1"/>
  <c r="CM14" i="2" s="1"/>
  <c r="CN14" i="2" s="1"/>
  <c r="CO14" i="2" s="1"/>
  <c r="CP14" i="2" s="1"/>
  <c r="CQ14" i="2" s="1"/>
  <c r="CR14" i="2" s="1"/>
  <c r="CS14" i="2" s="1"/>
  <c r="CT14" i="2" s="1"/>
  <c r="CU14" i="2" s="1"/>
  <c r="CV14" i="2" s="1"/>
  <c r="CW14" i="2" s="1"/>
  <c r="CX14" i="2" s="1"/>
  <c r="CY14" i="2" s="1"/>
  <c r="CZ14" i="2" s="1"/>
  <c r="DA14" i="2" s="1"/>
  <c r="DB14" i="2" s="1"/>
  <c r="DC14" i="2" s="1"/>
  <c r="DD14" i="2" s="1"/>
  <c r="DE14" i="2" s="1"/>
  <c r="DF14" i="2" s="1"/>
  <c r="DG14" i="2" s="1"/>
  <c r="DH14" i="2" s="1"/>
  <c r="DI14" i="2" s="1"/>
  <c r="DJ14" i="2" s="1"/>
  <c r="DK14" i="2" s="1"/>
  <c r="DL14" i="2" s="1"/>
  <c r="DM14" i="2" s="1"/>
  <c r="DN14" i="2" s="1"/>
  <c r="DO14" i="2" s="1"/>
  <c r="DP14" i="2" s="1"/>
  <c r="DQ14" i="2" s="1"/>
  <c r="DR14" i="2" s="1"/>
  <c r="DS14" i="2" s="1"/>
  <c r="DT14" i="2" s="1"/>
  <c r="DU14" i="2" s="1"/>
  <c r="DV14" i="2" s="1"/>
  <c r="DW14" i="2" s="1"/>
  <c r="DX14" i="2" s="1"/>
  <c r="DY14" i="2" s="1"/>
  <c r="DZ14" i="2" s="1"/>
  <c r="EA14" i="2" s="1"/>
  <c r="EB14" i="2" s="1"/>
  <c r="EC14" i="2" s="1"/>
  <c r="ED14" i="2" s="1"/>
  <c r="EE14" i="2" s="1"/>
  <c r="EF14" i="2" s="1"/>
  <c r="EG14" i="2" s="1"/>
  <c r="EH14" i="2" s="1"/>
  <c r="EI14" i="2" s="1"/>
  <c r="EJ14" i="2" s="1"/>
  <c r="EK14" i="2" s="1"/>
  <c r="EL14" i="2" s="1"/>
  <c r="EM14" i="2" s="1"/>
  <c r="EN14" i="2" s="1"/>
  <c r="EO14" i="2" s="1"/>
  <c r="EP14" i="2" s="1"/>
  <c r="EQ14" i="2" s="1"/>
  <c r="ER14" i="2" s="1"/>
  <c r="ES14" i="2" s="1"/>
  <c r="ET14" i="2" s="1"/>
  <c r="EU14" i="2" s="1"/>
  <c r="EV14" i="2" s="1"/>
  <c r="EW14" i="2" s="1"/>
  <c r="EX14" i="2" s="1"/>
  <c r="EY14" i="2" s="1"/>
  <c r="EZ14" i="2" s="1"/>
  <c r="FA14" i="2" s="1"/>
  <c r="FB14" i="2" s="1"/>
  <c r="FC14" i="2" s="1"/>
  <c r="FD14" i="2" s="1"/>
  <c r="FE14" i="2" s="1"/>
  <c r="FF14" i="2" s="1"/>
  <c r="FG14" i="2" s="1"/>
  <c r="FH14" i="2" s="1"/>
  <c r="FI14" i="2" s="1"/>
  <c r="FJ14" i="2" s="1"/>
  <c r="FK14" i="2" s="1"/>
  <c r="FL14" i="2" s="1"/>
  <c r="FM14" i="2" s="1"/>
  <c r="FN14" i="2" s="1"/>
  <c r="FO14" i="2" s="1"/>
  <c r="FP14" i="2" s="1"/>
  <c r="FQ14" i="2" s="1"/>
  <c r="FR14" i="2" s="1"/>
  <c r="FS14" i="2" s="1"/>
  <c r="FT14" i="2" s="1"/>
  <c r="FU14" i="2" s="1"/>
  <c r="FV14" i="2" s="1"/>
  <c r="FW14" i="2" s="1"/>
  <c r="FX14" i="2" s="1"/>
  <c r="FY14" i="2" s="1"/>
  <c r="FZ14" i="2" s="1"/>
  <c r="GA14" i="2" s="1"/>
  <c r="GB14" i="2" s="1"/>
  <c r="GC14" i="2" s="1"/>
  <c r="GD14" i="2" s="1"/>
  <c r="GE14" i="2" s="1"/>
  <c r="GF14" i="2" s="1"/>
  <c r="GG14" i="2" s="1"/>
  <c r="GH14" i="2" s="1"/>
  <c r="GI14" i="2" s="1"/>
  <c r="GJ14" i="2" s="1"/>
  <c r="GK14" i="2" s="1"/>
  <c r="GL14" i="2" s="1"/>
  <c r="GM14" i="2" s="1"/>
  <c r="GN14" i="2" s="1"/>
  <c r="GO14" i="2" s="1"/>
  <c r="GP14" i="2" s="1"/>
  <c r="GQ14" i="2" s="1"/>
  <c r="GR14" i="2" s="1"/>
  <c r="GS14" i="2" s="1"/>
  <c r="GT14" i="2" s="1"/>
  <c r="GU14" i="2" s="1"/>
  <c r="GV14" i="2" s="1"/>
  <c r="GW14" i="2" s="1"/>
  <c r="GX14" i="2" s="1"/>
  <c r="GY14" i="2" s="1"/>
  <c r="GZ14" i="2" s="1"/>
  <c r="HA14" i="2" s="1"/>
  <c r="HB14" i="2" s="1"/>
  <c r="HC14" i="2" s="1"/>
  <c r="HD14" i="2" s="1"/>
  <c r="HE14" i="2" s="1"/>
  <c r="HF14" i="2" s="1"/>
  <c r="HG14" i="2" s="1"/>
  <c r="HH14" i="2" s="1"/>
  <c r="HI14" i="2" s="1"/>
  <c r="HJ14" i="2" s="1"/>
  <c r="HK14" i="2" s="1"/>
  <c r="HL14" i="2" s="1"/>
  <c r="HM14" i="2" s="1"/>
  <c r="S439" i="2"/>
  <c r="S398" i="2"/>
  <c r="K13" i="2"/>
  <c r="AA13" i="2" s="1"/>
  <c r="R351" i="2" l="1"/>
  <c r="S351" i="2" s="1"/>
  <c r="R166" i="2"/>
  <c r="S166" i="2" s="1"/>
  <c r="R495" i="2"/>
  <c r="S495" i="2" s="1"/>
  <c r="R140" i="2"/>
  <c r="S140" i="2" s="1"/>
  <c r="R367" i="2"/>
  <c r="S367" i="2" s="1"/>
  <c r="R484" i="2"/>
  <c r="S484" i="2" s="1"/>
  <c r="R433" i="2"/>
  <c r="S433" i="2" s="1"/>
  <c r="R285" i="2"/>
  <c r="S285" i="2" s="1"/>
  <c r="R70" i="2"/>
  <c r="S70" i="2" s="1"/>
  <c r="R416" i="2"/>
  <c r="S416" i="2" s="1"/>
  <c r="R170" i="2"/>
  <c r="S170" i="2" s="1"/>
  <c r="R508" i="2"/>
  <c r="S508" i="2" s="1"/>
  <c r="R361" i="2"/>
  <c r="S361" i="2" s="1"/>
  <c r="R354" i="2"/>
  <c r="S354" i="2" s="1"/>
  <c r="R489" i="2"/>
  <c r="S489" i="2" s="1"/>
  <c r="R452" i="2"/>
  <c r="S452" i="2" s="1"/>
  <c r="R490" i="2"/>
  <c r="S490" i="2" s="1"/>
  <c r="R492" i="2"/>
  <c r="S492" i="2" s="1"/>
  <c r="R292" i="2"/>
  <c r="S292" i="2" s="1"/>
  <c r="R455" i="2"/>
  <c r="S455" i="2" s="1"/>
  <c r="R184" i="2"/>
  <c r="S184" i="2" s="1"/>
  <c r="R404" i="2"/>
  <c r="S404" i="2" s="1"/>
  <c r="R231" i="2"/>
  <c r="S231" i="2" s="1"/>
  <c r="R449" i="2"/>
  <c r="S449" i="2" s="1"/>
  <c r="R200" i="2"/>
  <c r="S200" i="2" s="1"/>
  <c r="R399" i="2"/>
  <c r="S399" i="2" s="1"/>
  <c r="AE13" i="3"/>
  <c r="AF13" i="3" s="1"/>
  <c r="AG13" i="3" s="1"/>
  <c r="AH13" i="3" s="1"/>
  <c r="AI13" i="3" s="1"/>
  <c r="AJ13" i="3" s="1"/>
  <c r="AK13" i="3" s="1"/>
  <c r="AL13" i="3" s="1"/>
  <c r="AM13" i="3" s="1"/>
  <c r="AN13" i="3" s="1"/>
  <c r="AO13" i="3" s="1"/>
  <c r="AP13" i="3" s="1"/>
  <c r="AQ13" i="3" s="1"/>
  <c r="AR13" i="3" s="1"/>
  <c r="AS13" i="3" s="1"/>
  <c r="AT13" i="3" s="1"/>
  <c r="AU13" i="3" s="1"/>
  <c r="AV13" i="3" s="1"/>
  <c r="AW13" i="3" s="1"/>
  <c r="AX13" i="3" s="1"/>
  <c r="AY13" i="3" s="1"/>
  <c r="AZ13" i="3" s="1"/>
  <c r="BA13" i="3" s="1"/>
  <c r="BB13" i="3" s="1"/>
  <c r="BC13" i="3" s="1"/>
  <c r="BD13" i="3" s="1"/>
  <c r="BE13" i="3" s="1"/>
  <c r="BF13" i="3" s="1"/>
  <c r="BG13" i="3" s="1"/>
  <c r="BH13" i="3" s="1"/>
  <c r="BI13" i="3" s="1"/>
  <c r="BJ13" i="3" s="1"/>
  <c r="BK13" i="3" s="1"/>
  <c r="BL13" i="3" s="1"/>
  <c r="BM13" i="3" s="1"/>
  <c r="BN13" i="3" s="1"/>
  <c r="BO13" i="3" s="1"/>
  <c r="BP13" i="3" s="1"/>
  <c r="BQ13" i="3" s="1"/>
  <c r="BR13" i="3" s="1"/>
  <c r="BS13" i="3" s="1"/>
  <c r="BT13" i="3" s="1"/>
  <c r="BU13" i="3" s="1"/>
  <c r="BV13" i="3" s="1"/>
  <c r="BW13" i="3" s="1"/>
  <c r="BX13" i="3" s="1"/>
  <c r="BY13" i="3" s="1"/>
  <c r="BZ13" i="3" s="1"/>
  <c r="CA13" i="3" s="1"/>
  <c r="CB13" i="3" s="1"/>
  <c r="CC13" i="3" s="1"/>
  <c r="CD13" i="3" s="1"/>
  <c r="CE13" i="3" s="1"/>
  <c r="CF13" i="3" s="1"/>
  <c r="CG13" i="3" s="1"/>
  <c r="CH13" i="3" s="1"/>
  <c r="CI13" i="3" s="1"/>
  <c r="CJ13" i="3" s="1"/>
  <c r="CK13" i="3" s="1"/>
  <c r="CL13" i="3" s="1"/>
  <c r="CM13" i="3" s="1"/>
  <c r="CN13" i="3" s="1"/>
  <c r="CO13" i="3" s="1"/>
  <c r="CP13" i="3" s="1"/>
  <c r="CQ13" i="3" s="1"/>
  <c r="CR13" i="3" s="1"/>
  <c r="CS13" i="3" s="1"/>
  <c r="CT13" i="3" s="1"/>
  <c r="CU13" i="3" s="1"/>
  <c r="CV13" i="3" s="1"/>
  <c r="CW13" i="3" s="1"/>
  <c r="CX13" i="3" s="1"/>
  <c r="CY13" i="3" s="1"/>
  <c r="CZ13" i="3" s="1"/>
  <c r="DA13" i="3" s="1"/>
  <c r="DB13" i="3" s="1"/>
  <c r="DC13" i="3" s="1"/>
  <c r="DD13" i="3" s="1"/>
  <c r="DE13" i="3" s="1"/>
  <c r="DF13" i="3" s="1"/>
  <c r="DG13" i="3" s="1"/>
  <c r="DH13" i="3" s="1"/>
  <c r="DI13" i="3" s="1"/>
  <c r="DJ13" i="3" s="1"/>
  <c r="DK13" i="3" s="1"/>
  <c r="DL13" i="3" s="1"/>
  <c r="DM13" i="3" s="1"/>
  <c r="DN13" i="3" s="1"/>
  <c r="DO13" i="3" s="1"/>
  <c r="DP13" i="3" s="1"/>
  <c r="DQ13" i="3" s="1"/>
  <c r="DR13" i="3" s="1"/>
  <c r="DS13" i="3" s="1"/>
  <c r="DT13" i="3" s="1"/>
  <c r="DU13" i="3" s="1"/>
  <c r="DV13" i="3" s="1"/>
  <c r="DW13" i="3" s="1"/>
  <c r="DX13" i="3" s="1"/>
  <c r="DY13" i="3" s="1"/>
  <c r="DZ13" i="3" s="1"/>
  <c r="EA13" i="3" s="1"/>
  <c r="EB13" i="3" s="1"/>
  <c r="EC13" i="3" s="1"/>
  <c r="ED13" i="3" s="1"/>
  <c r="EE13" i="3" s="1"/>
  <c r="EF13" i="3" s="1"/>
  <c r="EG13" i="3" s="1"/>
  <c r="EH13" i="3" s="1"/>
  <c r="EI13" i="3" s="1"/>
  <c r="EJ13" i="3" s="1"/>
  <c r="EK13" i="3" s="1"/>
  <c r="EL13" i="3" s="1"/>
  <c r="EM13" i="3" s="1"/>
  <c r="EN13" i="3" s="1"/>
  <c r="EO13" i="3" s="1"/>
  <c r="EP13" i="3" s="1"/>
  <c r="EQ13" i="3" s="1"/>
  <c r="ER13" i="3" s="1"/>
  <c r="ES13" i="3" s="1"/>
  <c r="ET13" i="3" s="1"/>
  <c r="EU13" i="3" s="1"/>
  <c r="EV13" i="3" s="1"/>
  <c r="EW13" i="3" s="1"/>
  <c r="EX13" i="3" s="1"/>
  <c r="EY13" i="3" s="1"/>
  <c r="EZ13" i="3" s="1"/>
  <c r="FA13" i="3" s="1"/>
  <c r="FB13" i="3" s="1"/>
  <c r="FC13" i="3" s="1"/>
  <c r="FD13" i="3" s="1"/>
  <c r="FE13" i="3" s="1"/>
  <c r="FF13" i="3" s="1"/>
  <c r="FG13" i="3" s="1"/>
  <c r="FH13" i="3" s="1"/>
  <c r="FI13" i="3" s="1"/>
  <c r="FJ13" i="3" s="1"/>
  <c r="FK13" i="3" s="1"/>
  <c r="FL13" i="3" s="1"/>
  <c r="FM13" i="3" s="1"/>
  <c r="FN13" i="3" s="1"/>
  <c r="FO13" i="3" s="1"/>
  <c r="FP13" i="3" s="1"/>
  <c r="FQ13" i="3" s="1"/>
  <c r="FR13" i="3" s="1"/>
  <c r="FS13" i="3" s="1"/>
  <c r="FT13" i="3" s="1"/>
  <c r="FU13" i="3" s="1"/>
  <c r="FV13" i="3" s="1"/>
  <c r="FW13" i="3" s="1"/>
  <c r="FX13" i="3" s="1"/>
  <c r="FY13" i="3" s="1"/>
  <c r="FZ13" i="3" s="1"/>
  <c r="GA13" i="3" s="1"/>
  <c r="GB13" i="3" s="1"/>
  <c r="GC13" i="3" s="1"/>
  <c r="GD13" i="3" s="1"/>
  <c r="GE13" i="3" s="1"/>
  <c r="GF13" i="3" s="1"/>
  <c r="GG13" i="3" s="1"/>
  <c r="GH13" i="3" s="1"/>
  <c r="GI13" i="3" s="1"/>
  <c r="GJ13" i="3" s="1"/>
  <c r="GK13" i="3" s="1"/>
  <c r="GL13" i="3" s="1"/>
  <c r="GM13" i="3" s="1"/>
  <c r="GN13" i="3" s="1"/>
  <c r="GO13" i="3" s="1"/>
  <c r="GP13" i="3" s="1"/>
  <c r="GQ13" i="3" s="1"/>
  <c r="GR13" i="3" s="1"/>
  <c r="GS13" i="3" s="1"/>
  <c r="GT13" i="3" s="1"/>
  <c r="GU13" i="3" s="1"/>
  <c r="GV13" i="3" s="1"/>
  <c r="GW13" i="3" s="1"/>
  <c r="GX13" i="3" s="1"/>
  <c r="GY13" i="3" s="1"/>
  <c r="GZ13" i="3" s="1"/>
  <c r="HA13" i="3" s="1"/>
  <c r="HB13" i="3" s="1"/>
  <c r="HC13" i="3" s="1"/>
  <c r="HD13" i="3" s="1"/>
  <c r="HE13" i="3" s="1"/>
  <c r="HF13" i="3" s="1"/>
  <c r="HG13" i="3" s="1"/>
  <c r="HH13" i="3" s="1"/>
  <c r="HI13" i="3" s="1"/>
  <c r="HJ13" i="3" s="1"/>
  <c r="HK13" i="3" s="1"/>
  <c r="HL13" i="3" s="1"/>
  <c r="HM13" i="3" s="1"/>
  <c r="Q14" i="2"/>
  <c r="K517" i="2"/>
  <c r="L13" i="2"/>
  <c r="AB13" i="2" s="1"/>
  <c r="Q13" i="3" l="1"/>
  <c r="Q237" i="3" s="1"/>
  <c r="L517" i="2"/>
  <c r="M13" i="2"/>
  <c r="AC13" i="2" s="1"/>
  <c r="M517" i="2" l="1"/>
  <c r="N13" i="2"/>
  <c r="AD13" i="2" s="1"/>
  <c r="R38" i="3"/>
  <c r="S44" i="3"/>
  <c r="S48" i="3"/>
  <c r="S52" i="3"/>
  <c r="S83" i="3"/>
  <c r="S87" i="3"/>
  <c r="S89" i="3"/>
  <c r="S97" i="3"/>
  <c r="S98" i="3"/>
  <c r="S99" i="3"/>
  <c r="S101" i="3"/>
  <c r="S103" i="3"/>
  <c r="S108" i="3"/>
  <c r="S112" i="3"/>
  <c r="S113" i="3"/>
  <c r="S114" i="3"/>
  <c r="S117" i="3"/>
  <c r="S119" i="3"/>
  <c r="S120" i="3"/>
  <c r="S127" i="3"/>
  <c r="S135" i="3"/>
  <c r="S140" i="3"/>
  <c r="S145" i="3"/>
  <c r="S148" i="3"/>
  <c r="S156" i="3"/>
  <c r="S159" i="3"/>
  <c r="S160" i="3"/>
  <c r="S225" i="3"/>
  <c r="S234" i="3"/>
  <c r="R499" i="2"/>
  <c r="S499" i="2" s="1"/>
  <c r="R507" i="2"/>
  <c r="S507" i="2" s="1"/>
  <c r="R34" i="3" l="1"/>
  <c r="S34" i="3" s="1"/>
  <c r="R157" i="3"/>
  <c r="S157" i="3" s="1"/>
  <c r="R82" i="3"/>
  <c r="S82" i="3" s="1"/>
  <c r="R130" i="3"/>
  <c r="S130" i="3" s="1"/>
  <c r="R177" i="3"/>
  <c r="S177" i="3" s="1"/>
  <c r="R149" i="3"/>
  <c r="S149" i="3" s="1"/>
  <c r="R218" i="3"/>
  <c r="S218" i="3" s="1"/>
  <c r="R69" i="3"/>
  <c r="S69" i="3" s="1"/>
  <c r="R92" i="3"/>
  <c r="S92" i="3" s="1"/>
  <c r="R53" i="3"/>
  <c r="S53" i="3" s="1"/>
  <c r="R104" i="3"/>
  <c r="S104" i="3" s="1"/>
  <c r="R118" i="3"/>
  <c r="S118" i="3" s="1"/>
  <c r="R152" i="3"/>
  <c r="S152" i="3" s="1"/>
  <c r="R195" i="3"/>
  <c r="S195" i="3" s="1"/>
  <c r="R123" i="3"/>
  <c r="S123" i="3" s="1"/>
  <c r="R176" i="3"/>
  <c r="S176" i="3" s="1"/>
  <c r="R94" i="3"/>
  <c r="S94" i="3" s="1"/>
  <c r="R26" i="3"/>
  <c r="S26" i="3" s="1"/>
  <c r="R188" i="3"/>
  <c r="S188" i="3" s="1"/>
  <c r="R90" i="3"/>
  <c r="S90" i="3" s="1"/>
  <c r="R25" i="3"/>
  <c r="S25" i="3" s="1"/>
  <c r="R173" i="3"/>
  <c r="S173" i="3" s="1"/>
  <c r="R168" i="3"/>
  <c r="S168" i="3" s="1"/>
  <c r="R59" i="3"/>
  <c r="S59" i="3" s="1"/>
  <c r="R222" i="3"/>
  <c r="R207" i="3"/>
  <c r="S207" i="3" s="1"/>
  <c r="R185" i="3"/>
  <c r="S185" i="3" s="1"/>
  <c r="R171" i="3"/>
  <c r="S171" i="3" s="1"/>
  <c r="R86" i="3"/>
  <c r="S86" i="3" s="1"/>
  <c r="R219" i="3"/>
  <c r="S219" i="3" s="1"/>
  <c r="R132" i="3"/>
  <c r="S132" i="3" s="1"/>
  <c r="R121" i="3"/>
  <c r="S121" i="3" s="1"/>
  <c r="R78" i="3"/>
  <c r="S78" i="3" s="1"/>
  <c r="R50" i="3"/>
  <c r="S50" i="3" s="1"/>
  <c r="R147" i="3"/>
  <c r="S147" i="3" s="1"/>
  <c r="R129" i="3"/>
  <c r="S129" i="3" s="1"/>
  <c r="R33" i="3"/>
  <c r="S33" i="3" s="1"/>
  <c r="R23" i="3"/>
  <c r="S23" i="3" s="1"/>
  <c r="R21" i="3"/>
  <c r="S21" i="3" s="1"/>
  <c r="R18" i="3"/>
  <c r="S18" i="3" s="1"/>
  <c r="R22" i="3"/>
  <c r="S22" i="3" s="1"/>
  <c r="R167" i="3"/>
  <c r="R183" i="3"/>
  <c r="S183" i="3" s="1"/>
  <c r="R169" i="3"/>
  <c r="S169" i="3" s="1"/>
  <c r="R155" i="3"/>
  <c r="S155" i="3" s="1"/>
  <c r="R226" i="3"/>
  <c r="S226" i="3" s="1"/>
  <c r="R212" i="3"/>
  <c r="S212" i="3" s="1"/>
  <c r="R180" i="3"/>
  <c r="S180" i="3" s="1"/>
  <c r="R175" i="3"/>
  <c r="S175" i="3" s="1"/>
  <c r="R146" i="3"/>
  <c r="S146" i="3" s="1"/>
  <c r="R64" i="3"/>
  <c r="S64" i="3" s="1"/>
  <c r="R36" i="3"/>
  <c r="S36" i="3" s="1"/>
  <c r="R125" i="3"/>
  <c r="S125" i="3" s="1"/>
  <c r="R105" i="3"/>
  <c r="S105" i="3" s="1"/>
  <c r="R57" i="3"/>
  <c r="R179" i="3"/>
  <c r="S179" i="3" s="1"/>
  <c r="R194" i="3"/>
  <c r="S194" i="3" s="1"/>
  <c r="R221" i="3"/>
  <c r="S221" i="3" s="1"/>
  <c r="R189" i="3"/>
  <c r="R31" i="3"/>
  <c r="S31" i="3" s="1"/>
  <c r="R24" i="3"/>
  <c r="S24" i="3" s="1"/>
  <c r="R202" i="3"/>
  <c r="S202" i="3" s="1"/>
  <c r="R191" i="3"/>
  <c r="S191" i="3" s="1"/>
  <c r="R75" i="3"/>
  <c r="S75" i="3" s="1"/>
  <c r="R54" i="3"/>
  <c r="S54" i="3" s="1"/>
  <c r="R49" i="3"/>
  <c r="R208" i="3"/>
  <c r="S208" i="3" s="1"/>
  <c r="R170" i="3"/>
  <c r="S170" i="3" s="1"/>
  <c r="R151" i="3"/>
  <c r="S151" i="3" s="1"/>
  <c r="R74" i="3"/>
  <c r="S74" i="3" s="1"/>
  <c r="R223" i="3"/>
  <c r="S223" i="3" s="1"/>
  <c r="R205" i="3"/>
  <c r="S205" i="3" s="1"/>
  <c r="R200" i="3"/>
  <c r="S200" i="3" s="1"/>
  <c r="R172" i="3"/>
  <c r="S172" i="3" s="1"/>
  <c r="R163" i="3"/>
  <c r="S163" i="3" s="1"/>
  <c r="R158" i="3"/>
  <c r="S158" i="3" s="1"/>
  <c r="R154" i="3"/>
  <c r="S154" i="3" s="1"/>
  <c r="R137" i="3"/>
  <c r="S137" i="3" s="1"/>
  <c r="R115" i="3"/>
  <c r="S115" i="3" s="1"/>
  <c r="R85" i="3"/>
  <c r="S85" i="3" s="1"/>
  <c r="R80" i="3"/>
  <c r="S80" i="3" s="1"/>
  <c r="R73" i="3"/>
  <c r="S73" i="3" s="1"/>
  <c r="R63" i="3"/>
  <c r="S63" i="3" s="1"/>
  <c r="R227" i="3"/>
  <c r="S227" i="3" s="1"/>
  <c r="R204" i="3"/>
  <c r="S204" i="3" s="1"/>
  <c r="R198" i="3"/>
  <c r="S198" i="3" s="1"/>
  <c r="R192" i="3"/>
  <c r="S192" i="3" s="1"/>
  <c r="R187" i="3"/>
  <c r="S187" i="3" s="1"/>
  <c r="R182" i="3"/>
  <c r="S182" i="3" s="1"/>
  <c r="R161" i="3"/>
  <c r="S161" i="3" s="1"/>
  <c r="R153" i="3"/>
  <c r="S153" i="3" s="1"/>
  <c r="R142" i="3"/>
  <c r="S142" i="3" s="1"/>
  <c r="R96" i="3"/>
  <c r="S96" i="3" s="1"/>
  <c r="R84" i="3"/>
  <c r="S84" i="3" s="1"/>
  <c r="R60" i="3"/>
  <c r="S60" i="3" s="1"/>
  <c r="R56" i="3"/>
  <c r="S56" i="3" s="1"/>
  <c r="R40" i="3"/>
  <c r="S40" i="3" s="1"/>
  <c r="R491" i="2"/>
  <c r="S491" i="2" s="1"/>
  <c r="R427" i="2"/>
  <c r="S427" i="2" s="1"/>
  <c r="R502" i="2"/>
  <c r="S502" i="2" s="1"/>
  <c r="R458" i="2"/>
  <c r="S458" i="2" s="1"/>
  <c r="R446" i="2"/>
  <c r="S446" i="2" s="1"/>
  <c r="R414" i="2"/>
  <c r="S414" i="2" s="1"/>
  <c r="R410" i="2"/>
  <c r="S410" i="2" s="1"/>
  <c r="R402" i="2"/>
  <c r="S402" i="2" s="1"/>
  <c r="R394" i="2"/>
  <c r="S394" i="2" s="1"/>
  <c r="R378" i="2"/>
  <c r="S378" i="2" s="1"/>
  <c r="R334" i="2"/>
  <c r="S334" i="2" s="1"/>
  <c r="R322" i="2"/>
  <c r="S322" i="2" s="1"/>
  <c r="R302" i="2"/>
  <c r="S302" i="2" s="1"/>
  <c r="R286" i="2"/>
  <c r="S286" i="2" s="1"/>
  <c r="R282" i="2"/>
  <c r="S282" i="2" s="1"/>
  <c r="R250" i="2"/>
  <c r="S250" i="2" s="1"/>
  <c r="R182" i="2"/>
  <c r="S182" i="2" s="1"/>
  <c r="R78" i="2"/>
  <c r="S78" i="2" s="1"/>
  <c r="R54" i="2"/>
  <c r="S54" i="2" s="1"/>
  <c r="R443" i="2"/>
  <c r="S443" i="2" s="1"/>
  <c r="R465" i="2"/>
  <c r="S465" i="2" s="1"/>
  <c r="R453" i="2"/>
  <c r="S453" i="2" s="1"/>
  <c r="R413" i="2"/>
  <c r="S413" i="2" s="1"/>
  <c r="R409" i="2"/>
  <c r="S409" i="2" s="1"/>
  <c r="R377" i="2"/>
  <c r="S377" i="2" s="1"/>
  <c r="R369" i="2"/>
  <c r="S369" i="2" s="1"/>
  <c r="R365" i="2"/>
  <c r="S365" i="2" s="1"/>
  <c r="R357" i="2"/>
  <c r="S357" i="2" s="1"/>
  <c r="R353" i="2"/>
  <c r="S353" i="2" s="1"/>
  <c r="R333" i="2"/>
  <c r="S333" i="2" s="1"/>
  <c r="R265" i="2"/>
  <c r="S265" i="2" s="1"/>
  <c r="R261" i="2"/>
  <c r="S261" i="2" s="1"/>
  <c r="R153" i="2"/>
  <c r="S153" i="2" s="1"/>
  <c r="R81" i="2"/>
  <c r="S81" i="2" s="1"/>
  <c r="R515" i="2"/>
  <c r="S515" i="2" s="1"/>
  <c r="R514" i="2"/>
  <c r="S514" i="2" s="1"/>
  <c r="R487" i="2"/>
  <c r="S487" i="2" s="1"/>
  <c r="R469" i="2"/>
  <c r="S469" i="2" s="1"/>
  <c r="R461" i="2"/>
  <c r="S461" i="2" s="1"/>
  <c r="R437" i="2"/>
  <c r="S437" i="2" s="1"/>
  <c r="R500" i="2"/>
  <c r="S500" i="2" s="1"/>
  <c r="R476" i="2"/>
  <c r="S476" i="2" s="1"/>
  <c r="R464" i="2"/>
  <c r="S464" i="2" s="1"/>
  <c r="R408" i="2"/>
  <c r="S408" i="2" s="1"/>
  <c r="R392" i="2"/>
  <c r="S392" i="2" s="1"/>
  <c r="R340" i="2"/>
  <c r="S340" i="2" s="1"/>
  <c r="R312" i="2"/>
  <c r="S312" i="2" s="1"/>
  <c r="R296" i="2"/>
  <c r="S296" i="2" s="1"/>
  <c r="R164" i="2"/>
  <c r="S164" i="2" s="1"/>
  <c r="R88" i="2"/>
  <c r="S88" i="2" s="1"/>
  <c r="R391" i="2"/>
  <c r="S391" i="2" s="1"/>
  <c r="R359" i="2"/>
  <c r="S359" i="2" s="1"/>
  <c r="R339" i="2"/>
  <c r="S339" i="2" s="1"/>
  <c r="R307" i="2"/>
  <c r="S307" i="2" s="1"/>
  <c r="R291" i="2"/>
  <c r="S291" i="2" s="1"/>
  <c r="R287" i="2"/>
  <c r="S287" i="2" s="1"/>
  <c r="R271" i="2"/>
  <c r="S271" i="2" s="1"/>
  <c r="R183" i="2"/>
  <c r="S183" i="2" s="1"/>
  <c r="R179" i="2"/>
  <c r="S179" i="2" s="1"/>
  <c r="R55" i="2"/>
  <c r="S55" i="2" s="1"/>
  <c r="R186" i="3"/>
  <c r="S186" i="3" s="1"/>
  <c r="R134" i="3"/>
  <c r="S134" i="3" s="1"/>
  <c r="R215" i="3"/>
  <c r="S215" i="3" s="1"/>
  <c r="R164" i="3"/>
  <c r="S164" i="3" s="1"/>
  <c r="R58" i="3"/>
  <c r="R28" i="3"/>
  <c r="S28" i="3" s="1"/>
  <c r="R141" i="3"/>
  <c r="S141" i="3" s="1"/>
  <c r="R65" i="3"/>
  <c r="S65" i="3" s="1"/>
  <c r="R102" i="3"/>
  <c r="R165" i="3"/>
  <c r="R203" i="3"/>
  <c r="S203" i="3" s="1"/>
  <c r="R122" i="3"/>
  <c r="S122" i="3" s="1"/>
  <c r="R220" i="3"/>
  <c r="S220" i="3" s="1"/>
  <c r="R126" i="3"/>
  <c r="S126" i="3" s="1"/>
  <c r="R217" i="3"/>
  <c r="R230" i="3"/>
  <c r="S230" i="3" s="1"/>
  <c r="R196" i="3"/>
  <c r="S196" i="3" s="1"/>
  <c r="R210" i="3"/>
  <c r="S210" i="3" s="1"/>
  <c r="S38" i="3"/>
  <c r="R511" i="2"/>
  <c r="S511" i="2" s="1"/>
  <c r="R503" i="2"/>
  <c r="S503" i="2" s="1"/>
  <c r="R483" i="2"/>
  <c r="S483" i="2" s="1"/>
  <c r="R479" i="2"/>
  <c r="S479" i="2" s="1"/>
  <c r="R467" i="2"/>
  <c r="S467" i="2" s="1"/>
  <c r="R451" i="2"/>
  <c r="S451" i="2" s="1"/>
  <c r="R431" i="2"/>
  <c r="S431" i="2" s="1"/>
  <c r="R415" i="2"/>
  <c r="S415" i="2" s="1"/>
  <c r="R403" i="2"/>
  <c r="S403" i="2" s="1"/>
  <c r="R383" i="2"/>
  <c r="S383" i="2" s="1"/>
  <c r="R379" i="2"/>
  <c r="S379" i="2" s="1"/>
  <c r="R363" i="2"/>
  <c r="S363" i="2" s="1"/>
  <c r="R343" i="2"/>
  <c r="S343" i="2" s="1"/>
  <c r="R327" i="2"/>
  <c r="S327" i="2" s="1"/>
  <c r="R315" i="2"/>
  <c r="S315" i="2" s="1"/>
  <c r="R299" i="2"/>
  <c r="S299" i="2" s="1"/>
  <c r="R279" i="2"/>
  <c r="S279" i="2" s="1"/>
  <c r="R263" i="2"/>
  <c r="S263" i="2" s="1"/>
  <c r="R243" i="2"/>
  <c r="S243" i="2" s="1"/>
  <c r="R227" i="2"/>
  <c r="S227" i="2" s="1"/>
  <c r="R223" i="2"/>
  <c r="S223" i="2" s="1"/>
  <c r="R211" i="2"/>
  <c r="S211" i="2" s="1"/>
  <c r="R199" i="2"/>
  <c r="S199" i="2" s="1"/>
  <c r="R187" i="2"/>
  <c r="S187" i="2" s="1"/>
  <c r="R167" i="2"/>
  <c r="S167" i="2" s="1"/>
  <c r="R155" i="2"/>
  <c r="S155" i="2" s="1"/>
  <c r="R143" i="2"/>
  <c r="S143" i="2" s="1"/>
  <c r="R131" i="2"/>
  <c r="S131" i="2" s="1"/>
  <c r="R119" i="2"/>
  <c r="S119" i="2" s="1"/>
  <c r="R107" i="2"/>
  <c r="S107" i="2" s="1"/>
  <c r="R95" i="2"/>
  <c r="S95" i="2" s="1"/>
  <c r="R75" i="2"/>
  <c r="S75" i="2" s="1"/>
  <c r="R506" i="2"/>
  <c r="S506" i="2" s="1"/>
  <c r="R486" i="2"/>
  <c r="S486" i="2" s="1"/>
  <c r="R474" i="2"/>
  <c r="S474" i="2" s="1"/>
  <c r="R512" i="2"/>
  <c r="S512" i="2" s="1"/>
  <c r="R504" i="2"/>
  <c r="S504" i="2" s="1"/>
  <c r="R496" i="2"/>
  <c r="S496" i="2" s="1"/>
  <c r="R488" i="2"/>
  <c r="S488" i="2" s="1"/>
  <c r="R480" i="2"/>
  <c r="S480" i="2" s="1"/>
  <c r="R472" i="2"/>
  <c r="S472" i="2" s="1"/>
  <c r="R468" i="2"/>
  <c r="S468" i="2" s="1"/>
  <c r="R460" i="2"/>
  <c r="S460" i="2" s="1"/>
  <c r="R456" i="2"/>
  <c r="S456" i="2" s="1"/>
  <c r="R448" i="2"/>
  <c r="S448" i="2" s="1"/>
  <c r="R444" i="2"/>
  <c r="S444" i="2" s="1"/>
  <c r="R440" i="2"/>
  <c r="S440" i="2" s="1"/>
  <c r="R436" i="2"/>
  <c r="S436" i="2" s="1"/>
  <c r="R432" i="2"/>
  <c r="S432" i="2" s="1"/>
  <c r="R428" i="2"/>
  <c r="S428" i="2" s="1"/>
  <c r="R424" i="2"/>
  <c r="S424" i="2" s="1"/>
  <c r="R420" i="2"/>
  <c r="S420" i="2" s="1"/>
  <c r="R412" i="2"/>
  <c r="S412" i="2" s="1"/>
  <c r="R400" i="2"/>
  <c r="S400" i="2" s="1"/>
  <c r="R396" i="2"/>
  <c r="S396" i="2" s="1"/>
  <c r="R388" i="2"/>
  <c r="S388" i="2" s="1"/>
  <c r="R384" i="2"/>
  <c r="S384" i="2" s="1"/>
  <c r="R380" i="2"/>
  <c r="S380" i="2" s="1"/>
  <c r="R376" i="2"/>
  <c r="S376" i="2" s="1"/>
  <c r="R372" i="2"/>
  <c r="S372" i="2" s="1"/>
  <c r="R368" i="2"/>
  <c r="S368" i="2" s="1"/>
  <c r="R364" i="2"/>
  <c r="S364" i="2" s="1"/>
  <c r="R360" i="2"/>
  <c r="S360" i="2" s="1"/>
  <c r="R356" i="2"/>
  <c r="S356" i="2" s="1"/>
  <c r="R352" i="2"/>
  <c r="S352" i="2" s="1"/>
  <c r="R348" i="2"/>
  <c r="S348" i="2" s="1"/>
  <c r="R344" i="2"/>
  <c r="S344" i="2" s="1"/>
  <c r="R336" i="2"/>
  <c r="S336" i="2" s="1"/>
  <c r="R332" i="2"/>
  <c r="S332" i="2" s="1"/>
  <c r="R328" i="2"/>
  <c r="S328" i="2" s="1"/>
  <c r="R324" i="2"/>
  <c r="S324" i="2" s="1"/>
  <c r="R320" i="2"/>
  <c r="S320" i="2" s="1"/>
  <c r="R316" i="2"/>
  <c r="S316" i="2" s="1"/>
  <c r="R308" i="2"/>
  <c r="S308" i="2" s="1"/>
  <c r="R304" i="2"/>
  <c r="S304" i="2" s="1"/>
  <c r="R300" i="2"/>
  <c r="S300" i="2" s="1"/>
  <c r="R288" i="2"/>
  <c r="S288" i="2" s="1"/>
  <c r="R284" i="2"/>
  <c r="S284" i="2" s="1"/>
  <c r="R280" i="2"/>
  <c r="S280" i="2" s="1"/>
  <c r="R276" i="2"/>
  <c r="S276" i="2" s="1"/>
  <c r="R272" i="2"/>
  <c r="S272" i="2" s="1"/>
  <c r="R268" i="2"/>
  <c r="S268" i="2" s="1"/>
  <c r="R264" i="2"/>
  <c r="S264" i="2" s="1"/>
  <c r="R260" i="2"/>
  <c r="S260" i="2" s="1"/>
  <c r="R256" i="2"/>
  <c r="S256" i="2" s="1"/>
  <c r="R252" i="2"/>
  <c r="S252" i="2" s="1"/>
  <c r="R248" i="2"/>
  <c r="S248" i="2" s="1"/>
  <c r="R244" i="2"/>
  <c r="S244" i="2" s="1"/>
  <c r="R240" i="2"/>
  <c r="S240" i="2" s="1"/>
  <c r="R236" i="2"/>
  <c r="S236" i="2" s="1"/>
  <c r="R232" i="2"/>
  <c r="S232" i="2" s="1"/>
  <c r="R228" i="2"/>
  <c r="S228" i="2" s="1"/>
  <c r="R224" i="2"/>
  <c r="S224" i="2" s="1"/>
  <c r="R220" i="2"/>
  <c r="S220" i="2" s="1"/>
  <c r="R216" i="2"/>
  <c r="S216" i="2" s="1"/>
  <c r="R212" i="2"/>
  <c r="S212" i="2" s="1"/>
  <c r="R208" i="2"/>
  <c r="S208" i="2" s="1"/>
  <c r="R204" i="2"/>
  <c r="S204" i="2" s="1"/>
  <c r="S196" i="2"/>
  <c r="R192" i="2"/>
  <c r="S192" i="2" s="1"/>
  <c r="R188" i="2"/>
  <c r="S188" i="2" s="1"/>
  <c r="R180" i="2"/>
  <c r="S180" i="2" s="1"/>
  <c r="R176" i="2"/>
  <c r="S176" i="2" s="1"/>
  <c r="R172" i="2"/>
  <c r="S172" i="2" s="1"/>
  <c r="R168" i="2"/>
  <c r="S168" i="2" s="1"/>
  <c r="R160" i="2"/>
  <c r="S160" i="2" s="1"/>
  <c r="R156" i="2"/>
  <c r="S156" i="2" s="1"/>
  <c r="R152" i="2"/>
  <c r="S152" i="2" s="1"/>
  <c r="R148" i="2"/>
  <c r="S148" i="2" s="1"/>
  <c r="R144" i="2"/>
  <c r="S144" i="2" s="1"/>
  <c r="R136" i="2"/>
  <c r="S136" i="2" s="1"/>
  <c r="R132" i="2"/>
  <c r="S132" i="2" s="1"/>
  <c r="R128" i="2"/>
  <c r="S128" i="2" s="1"/>
  <c r="R124" i="2"/>
  <c r="S124" i="2" s="1"/>
  <c r="R120" i="2"/>
  <c r="S120" i="2" s="1"/>
  <c r="R116" i="2"/>
  <c r="S116" i="2" s="1"/>
  <c r="R112" i="2"/>
  <c r="S112" i="2" s="1"/>
  <c r="R108" i="2"/>
  <c r="S108" i="2" s="1"/>
  <c r="R104" i="2"/>
  <c r="S104" i="2" s="1"/>
  <c r="R100" i="2"/>
  <c r="S100" i="2" s="1"/>
  <c r="R96" i="2"/>
  <c r="S96" i="2" s="1"/>
  <c r="R92" i="2"/>
  <c r="S92" i="2" s="1"/>
  <c r="R84" i="2"/>
  <c r="S84" i="2" s="1"/>
  <c r="R80" i="2"/>
  <c r="S80" i="2" s="1"/>
  <c r="R76" i="2"/>
  <c r="S76" i="2" s="1"/>
  <c r="R72" i="2"/>
  <c r="S72" i="2" s="1"/>
  <c r="R68" i="2"/>
  <c r="S68" i="2" s="1"/>
  <c r="R64" i="2"/>
  <c r="S64" i="2" s="1"/>
  <c r="R60" i="2"/>
  <c r="S60" i="2" s="1"/>
  <c r="R56" i="2"/>
  <c r="S56" i="2" s="1"/>
  <c r="R52" i="2"/>
  <c r="S52" i="2" s="1"/>
  <c r="R48" i="2"/>
  <c r="S48" i="2" s="1"/>
  <c r="R44" i="2"/>
  <c r="S44" i="2" s="1"/>
  <c r="R40" i="2"/>
  <c r="S40" i="2" s="1"/>
  <c r="R36" i="2"/>
  <c r="S36" i="2" s="1"/>
  <c r="R32" i="2"/>
  <c r="S32" i="2" s="1"/>
  <c r="R24" i="2"/>
  <c r="S24" i="2" s="1"/>
  <c r="R20" i="2"/>
  <c r="S20" i="2" s="1"/>
  <c r="R16" i="2"/>
  <c r="S16" i="2" s="1"/>
  <c r="R475" i="2"/>
  <c r="S475" i="2" s="1"/>
  <c r="R463" i="2"/>
  <c r="S463" i="2" s="1"/>
  <c r="R447" i="2"/>
  <c r="S447" i="2" s="1"/>
  <c r="R423" i="2"/>
  <c r="S423" i="2" s="1"/>
  <c r="R407" i="2"/>
  <c r="S407" i="2" s="1"/>
  <c r="R387" i="2"/>
  <c r="S387" i="2" s="1"/>
  <c r="R371" i="2"/>
  <c r="S371" i="2" s="1"/>
  <c r="R355" i="2"/>
  <c r="S355" i="2" s="1"/>
  <c r="R335" i="2"/>
  <c r="S335" i="2" s="1"/>
  <c r="R323" i="2"/>
  <c r="S323" i="2" s="1"/>
  <c r="R311" i="2"/>
  <c r="S311" i="2" s="1"/>
  <c r="R295" i="2"/>
  <c r="S295" i="2" s="1"/>
  <c r="R275" i="2"/>
  <c r="S275" i="2" s="1"/>
  <c r="R259" i="2"/>
  <c r="S259" i="2" s="1"/>
  <c r="R251" i="2"/>
  <c r="S251" i="2" s="1"/>
  <c r="R235" i="2"/>
  <c r="S235" i="2" s="1"/>
  <c r="R219" i="2"/>
  <c r="S219" i="2" s="1"/>
  <c r="R207" i="2"/>
  <c r="S207" i="2" s="1"/>
  <c r="R195" i="2"/>
  <c r="S195" i="2" s="1"/>
  <c r="R175" i="2"/>
  <c r="S175" i="2" s="1"/>
  <c r="R163" i="2"/>
  <c r="S163" i="2" s="1"/>
  <c r="R151" i="2"/>
  <c r="S151" i="2" s="1"/>
  <c r="R139" i="2"/>
  <c r="S139" i="2" s="1"/>
  <c r="R127" i="2"/>
  <c r="S127" i="2" s="1"/>
  <c r="R115" i="2"/>
  <c r="S115" i="2" s="1"/>
  <c r="R103" i="2"/>
  <c r="S103" i="2" s="1"/>
  <c r="R91" i="2"/>
  <c r="S91" i="2" s="1"/>
  <c r="R79" i="2"/>
  <c r="S79" i="2" s="1"/>
  <c r="R71" i="2"/>
  <c r="S71" i="2" s="1"/>
  <c r="R59" i="2"/>
  <c r="S59" i="2" s="1"/>
  <c r="R47" i="2"/>
  <c r="S47" i="2" s="1"/>
  <c r="R39" i="2"/>
  <c r="S39" i="2" s="1"/>
  <c r="R31" i="2"/>
  <c r="S31" i="2" s="1"/>
  <c r="R23" i="2"/>
  <c r="S23" i="2" s="1"/>
  <c r="R15" i="2"/>
  <c r="S15" i="2" s="1"/>
  <c r="R510" i="2"/>
  <c r="S510" i="2" s="1"/>
  <c r="R494" i="2"/>
  <c r="S494" i="2" s="1"/>
  <c r="R478" i="2"/>
  <c r="S478" i="2" s="1"/>
  <c r="R466" i="2"/>
  <c r="S466" i="2" s="1"/>
  <c r="R454" i="2"/>
  <c r="S454" i="2" s="1"/>
  <c r="R442" i="2"/>
  <c r="S442" i="2" s="1"/>
  <c r="R434" i="2"/>
  <c r="S434" i="2" s="1"/>
  <c r="R426" i="2"/>
  <c r="S426" i="2" s="1"/>
  <c r="R422" i="2"/>
  <c r="S422" i="2" s="1"/>
  <c r="R406" i="2"/>
  <c r="S406" i="2" s="1"/>
  <c r="R390" i="2"/>
  <c r="S390" i="2" s="1"/>
  <c r="R386" i="2"/>
  <c r="S386" i="2" s="1"/>
  <c r="R382" i="2"/>
  <c r="S382" i="2" s="1"/>
  <c r="R374" i="2"/>
  <c r="S374" i="2" s="1"/>
  <c r="R370" i="2"/>
  <c r="S370" i="2" s="1"/>
  <c r="R366" i="2"/>
  <c r="S366" i="2" s="1"/>
  <c r="R362" i="2"/>
  <c r="S362" i="2" s="1"/>
  <c r="R358" i="2"/>
  <c r="S358" i="2" s="1"/>
  <c r="R350" i="2"/>
  <c r="S350" i="2" s="1"/>
  <c r="R346" i="2"/>
  <c r="S346" i="2" s="1"/>
  <c r="R342" i="2"/>
  <c r="S342" i="2" s="1"/>
  <c r="R338" i="2"/>
  <c r="S338" i="2" s="1"/>
  <c r="R330" i="2"/>
  <c r="S330" i="2" s="1"/>
  <c r="R326" i="2"/>
  <c r="S326" i="2" s="1"/>
  <c r="R318" i="2"/>
  <c r="S318" i="2" s="1"/>
  <c r="R314" i="2"/>
  <c r="S314" i="2" s="1"/>
  <c r="R310" i="2"/>
  <c r="S310" i="2" s="1"/>
  <c r="R306" i="2"/>
  <c r="S306" i="2" s="1"/>
  <c r="R298" i="2"/>
  <c r="S298" i="2" s="1"/>
  <c r="R294" i="2"/>
  <c r="S294" i="2" s="1"/>
  <c r="R290" i="2"/>
  <c r="S290" i="2" s="1"/>
  <c r="R278" i="2"/>
  <c r="S278" i="2" s="1"/>
  <c r="R274" i="2"/>
  <c r="S274" i="2" s="1"/>
  <c r="R270" i="2"/>
  <c r="S270" i="2" s="1"/>
  <c r="R266" i="2"/>
  <c r="S266" i="2" s="1"/>
  <c r="R262" i="2"/>
  <c r="S262" i="2" s="1"/>
  <c r="R258" i="2"/>
  <c r="S258" i="2" s="1"/>
  <c r="R254" i="2"/>
  <c r="S254" i="2" s="1"/>
  <c r="R246" i="2"/>
  <c r="S246" i="2" s="1"/>
  <c r="R242" i="2"/>
  <c r="S242" i="2" s="1"/>
  <c r="R238" i="2"/>
  <c r="S238" i="2" s="1"/>
  <c r="R234" i="2"/>
  <c r="S234" i="2" s="1"/>
  <c r="R230" i="2"/>
  <c r="S230" i="2" s="1"/>
  <c r="R226" i="2"/>
  <c r="S226" i="2" s="1"/>
  <c r="R222" i="2"/>
  <c r="S222" i="2" s="1"/>
  <c r="R218" i="2"/>
  <c r="S218" i="2" s="1"/>
  <c r="R214" i="2"/>
  <c r="S214" i="2" s="1"/>
  <c r="R210" i="2"/>
  <c r="S210" i="2" s="1"/>
  <c r="R206" i="2"/>
  <c r="S206" i="2" s="1"/>
  <c r="R202" i="2"/>
  <c r="S202" i="2" s="1"/>
  <c r="R198" i="2"/>
  <c r="S198" i="2" s="1"/>
  <c r="R194" i="2"/>
  <c r="S194" i="2" s="1"/>
  <c r="R190" i="2"/>
  <c r="S190" i="2" s="1"/>
  <c r="R186" i="2"/>
  <c r="S186" i="2" s="1"/>
  <c r="R178" i="2"/>
  <c r="S178" i="2" s="1"/>
  <c r="R174" i="2"/>
  <c r="S174" i="2" s="1"/>
  <c r="R162" i="2"/>
  <c r="S162" i="2" s="1"/>
  <c r="R158" i="2"/>
  <c r="S158" i="2" s="1"/>
  <c r="R154" i="2"/>
  <c r="S154" i="2" s="1"/>
  <c r="R150" i="2"/>
  <c r="S150" i="2" s="1"/>
  <c r="R146" i="2"/>
  <c r="S146" i="2" s="1"/>
  <c r="R142" i="2"/>
  <c r="S142" i="2" s="1"/>
  <c r="R138" i="2"/>
  <c r="S138" i="2" s="1"/>
  <c r="R134" i="2"/>
  <c r="S134" i="2" s="1"/>
  <c r="R130" i="2"/>
  <c r="S130" i="2" s="1"/>
  <c r="R126" i="2"/>
  <c r="S126" i="2" s="1"/>
  <c r="R122" i="2"/>
  <c r="S122" i="2" s="1"/>
  <c r="R118" i="2"/>
  <c r="S118" i="2" s="1"/>
  <c r="R114" i="2"/>
  <c r="S114" i="2" s="1"/>
  <c r="R110" i="2"/>
  <c r="S110" i="2" s="1"/>
  <c r="R106" i="2"/>
  <c r="S106" i="2" s="1"/>
  <c r="R102" i="2"/>
  <c r="S102" i="2" s="1"/>
  <c r="R98" i="2"/>
  <c r="S98" i="2" s="1"/>
  <c r="R94" i="2"/>
  <c r="S94" i="2" s="1"/>
  <c r="R90" i="2"/>
  <c r="S90" i="2" s="1"/>
  <c r="R86" i="2"/>
  <c r="S86" i="2" s="1"/>
  <c r="R82" i="2"/>
  <c r="S82" i="2" s="1"/>
  <c r="R74" i="2"/>
  <c r="S74" i="2" s="1"/>
  <c r="R66" i="2"/>
  <c r="S66" i="2" s="1"/>
  <c r="R62" i="2"/>
  <c r="S62" i="2" s="1"/>
  <c r="R58" i="2"/>
  <c r="S58" i="2" s="1"/>
  <c r="R50" i="2"/>
  <c r="S50" i="2" s="1"/>
  <c r="R46" i="2"/>
  <c r="S46" i="2" s="1"/>
  <c r="R42" i="2"/>
  <c r="S42" i="2" s="1"/>
  <c r="R38" i="2"/>
  <c r="S38" i="2" s="1"/>
  <c r="R34" i="2"/>
  <c r="S34" i="2" s="1"/>
  <c r="R30" i="2"/>
  <c r="S30" i="2" s="1"/>
  <c r="R26" i="2"/>
  <c r="S26" i="2" s="1"/>
  <c r="R22" i="2"/>
  <c r="S22" i="2" s="1"/>
  <c r="R18" i="2"/>
  <c r="S18" i="2" s="1"/>
  <c r="R14" i="2"/>
  <c r="S14" i="2" s="1"/>
  <c r="R471" i="2"/>
  <c r="S471" i="2" s="1"/>
  <c r="R459" i="2"/>
  <c r="S459" i="2" s="1"/>
  <c r="R435" i="2"/>
  <c r="S435" i="2" s="1"/>
  <c r="R419" i="2"/>
  <c r="S419" i="2" s="1"/>
  <c r="R411" i="2"/>
  <c r="S411" i="2" s="1"/>
  <c r="R395" i="2"/>
  <c r="S395" i="2" s="1"/>
  <c r="R375" i="2"/>
  <c r="S375" i="2" s="1"/>
  <c r="R347" i="2"/>
  <c r="S347" i="2" s="1"/>
  <c r="R331" i="2"/>
  <c r="S331" i="2" s="1"/>
  <c r="R319" i="2"/>
  <c r="S319" i="2" s="1"/>
  <c r="R303" i="2"/>
  <c r="S303" i="2" s="1"/>
  <c r="R283" i="2"/>
  <c r="S283" i="2" s="1"/>
  <c r="R267" i="2"/>
  <c r="S267" i="2" s="1"/>
  <c r="R255" i="2"/>
  <c r="S255" i="2" s="1"/>
  <c r="R247" i="2"/>
  <c r="S247" i="2" s="1"/>
  <c r="R239" i="2"/>
  <c r="S239" i="2" s="1"/>
  <c r="R215" i="2"/>
  <c r="S215" i="2" s="1"/>
  <c r="R203" i="2"/>
  <c r="S203" i="2" s="1"/>
  <c r="R191" i="2"/>
  <c r="S191" i="2" s="1"/>
  <c r="R171" i="2"/>
  <c r="S171" i="2" s="1"/>
  <c r="R159" i="2"/>
  <c r="S159" i="2" s="1"/>
  <c r="R147" i="2"/>
  <c r="S147" i="2" s="1"/>
  <c r="R135" i="2"/>
  <c r="S135" i="2" s="1"/>
  <c r="R123" i="2"/>
  <c r="S123" i="2" s="1"/>
  <c r="R111" i="2"/>
  <c r="S111" i="2" s="1"/>
  <c r="R99" i="2"/>
  <c r="S99" i="2" s="1"/>
  <c r="R87" i="2"/>
  <c r="S87" i="2" s="1"/>
  <c r="R83" i="2"/>
  <c r="S83" i="2" s="1"/>
  <c r="R67" i="2"/>
  <c r="S67" i="2" s="1"/>
  <c r="R63" i="2"/>
  <c r="S63" i="2" s="1"/>
  <c r="R51" i="2"/>
  <c r="S51" i="2" s="1"/>
  <c r="R43" i="2"/>
  <c r="S43" i="2" s="1"/>
  <c r="R35" i="2"/>
  <c r="S35" i="2" s="1"/>
  <c r="R27" i="2"/>
  <c r="S27" i="2" s="1"/>
  <c r="R19" i="2"/>
  <c r="S19" i="2" s="1"/>
  <c r="R498" i="2"/>
  <c r="S498" i="2" s="1"/>
  <c r="R482" i="2"/>
  <c r="S482" i="2" s="1"/>
  <c r="R470" i="2"/>
  <c r="S470" i="2" s="1"/>
  <c r="R462" i="2"/>
  <c r="S462" i="2" s="1"/>
  <c r="R450" i="2"/>
  <c r="S450" i="2" s="1"/>
  <c r="R438" i="2"/>
  <c r="S438" i="2" s="1"/>
  <c r="R430" i="2"/>
  <c r="S430" i="2" s="1"/>
  <c r="R418" i="2"/>
  <c r="S418" i="2" s="1"/>
  <c r="R513" i="2"/>
  <c r="S513" i="2" s="1"/>
  <c r="R509" i="2"/>
  <c r="S509" i="2" s="1"/>
  <c r="R505" i="2"/>
  <c r="S505" i="2" s="1"/>
  <c r="R501" i="2"/>
  <c r="S501" i="2" s="1"/>
  <c r="R497" i="2"/>
  <c r="S497" i="2" s="1"/>
  <c r="R493" i="2"/>
  <c r="S493" i="2" s="1"/>
  <c r="R485" i="2"/>
  <c r="S485" i="2" s="1"/>
  <c r="R481" i="2"/>
  <c r="S481" i="2" s="1"/>
  <c r="R477" i="2"/>
  <c r="S477" i="2" s="1"/>
  <c r="R473" i="2"/>
  <c r="S473" i="2" s="1"/>
  <c r="R457" i="2"/>
  <c r="S457" i="2" s="1"/>
  <c r="R445" i="2"/>
  <c r="S445" i="2" s="1"/>
  <c r="R441" i="2"/>
  <c r="S441" i="2" s="1"/>
  <c r="R429" i="2"/>
  <c r="S429" i="2" s="1"/>
  <c r="R425" i="2"/>
  <c r="S425" i="2" s="1"/>
  <c r="R421" i="2"/>
  <c r="S421" i="2" s="1"/>
  <c r="R417" i="2"/>
  <c r="S417" i="2" s="1"/>
  <c r="R405" i="2"/>
  <c r="S405" i="2" s="1"/>
  <c r="R401" i="2"/>
  <c r="S401" i="2" s="1"/>
  <c r="R397" i="2"/>
  <c r="S397" i="2" s="1"/>
  <c r="R393" i="2"/>
  <c r="S393" i="2" s="1"/>
  <c r="R389" i="2"/>
  <c r="S389" i="2" s="1"/>
  <c r="R385" i="2"/>
  <c r="S385" i="2" s="1"/>
  <c r="R381" i="2"/>
  <c r="S381" i="2" s="1"/>
  <c r="R373" i="2"/>
  <c r="S373" i="2" s="1"/>
  <c r="R349" i="2"/>
  <c r="S349" i="2" s="1"/>
  <c r="R345" i="2"/>
  <c r="S345" i="2" s="1"/>
  <c r="R341" i="2"/>
  <c r="S341" i="2" s="1"/>
  <c r="R337" i="2"/>
  <c r="S337" i="2" s="1"/>
  <c r="R329" i="2"/>
  <c r="S329" i="2" s="1"/>
  <c r="R325" i="2"/>
  <c r="S325" i="2" s="1"/>
  <c r="R321" i="2"/>
  <c r="S321" i="2" s="1"/>
  <c r="R317" i="2"/>
  <c r="S317" i="2" s="1"/>
  <c r="R313" i="2"/>
  <c r="S313" i="2" s="1"/>
  <c r="R309" i="2"/>
  <c r="S309" i="2" s="1"/>
  <c r="R305" i="2"/>
  <c r="S305" i="2" s="1"/>
  <c r="R301" i="2"/>
  <c r="S301" i="2" s="1"/>
  <c r="R297" i="2"/>
  <c r="S297" i="2" s="1"/>
  <c r="R293" i="2"/>
  <c r="S293" i="2" s="1"/>
  <c r="R289" i="2"/>
  <c r="S289" i="2" s="1"/>
  <c r="R281" i="2"/>
  <c r="S281" i="2" s="1"/>
  <c r="R277" i="2"/>
  <c r="S277" i="2" s="1"/>
  <c r="R273" i="2"/>
  <c r="S273" i="2" s="1"/>
  <c r="R269" i="2"/>
  <c r="S269" i="2" s="1"/>
  <c r="R257" i="2"/>
  <c r="S257" i="2" s="1"/>
  <c r="R253" i="2"/>
  <c r="S253" i="2" s="1"/>
  <c r="R249" i="2"/>
  <c r="S249" i="2" s="1"/>
  <c r="R245" i="2"/>
  <c r="S245" i="2" s="1"/>
  <c r="R241" i="2"/>
  <c r="S241" i="2" s="1"/>
  <c r="R237" i="2"/>
  <c r="S237" i="2" s="1"/>
  <c r="R233" i="2"/>
  <c r="S233" i="2" s="1"/>
  <c r="R229" i="2"/>
  <c r="S229" i="2" s="1"/>
  <c r="R225" i="2"/>
  <c r="S225" i="2" s="1"/>
  <c r="R221" i="2"/>
  <c r="S221" i="2" s="1"/>
  <c r="R217" i="2"/>
  <c r="S217" i="2" s="1"/>
  <c r="R213" i="2"/>
  <c r="S213" i="2" s="1"/>
  <c r="R209" i="2"/>
  <c r="S209" i="2" s="1"/>
  <c r="R205" i="2"/>
  <c r="S205" i="2" s="1"/>
  <c r="R201" i="2"/>
  <c r="S201" i="2" s="1"/>
  <c r="R197" i="2"/>
  <c r="S197" i="2" s="1"/>
  <c r="R193" i="2"/>
  <c r="S193" i="2" s="1"/>
  <c r="R189" i="2"/>
  <c r="S189" i="2" s="1"/>
  <c r="R185" i="2"/>
  <c r="S185" i="2" s="1"/>
  <c r="R181" i="2"/>
  <c r="S181" i="2" s="1"/>
  <c r="R177" i="2"/>
  <c r="S177" i="2" s="1"/>
  <c r="R173" i="2"/>
  <c r="S173" i="2" s="1"/>
  <c r="R169" i="2"/>
  <c r="S169" i="2" s="1"/>
  <c r="R165" i="2"/>
  <c r="S165" i="2" s="1"/>
  <c r="R161" i="2"/>
  <c r="S161" i="2" s="1"/>
  <c r="R157" i="2"/>
  <c r="S157" i="2" s="1"/>
  <c r="R149" i="2"/>
  <c r="S149" i="2" s="1"/>
  <c r="R145" i="2"/>
  <c r="S145" i="2" s="1"/>
  <c r="R141" i="2"/>
  <c r="S141" i="2" s="1"/>
  <c r="R137" i="2"/>
  <c r="S137" i="2" s="1"/>
  <c r="R133" i="2"/>
  <c r="S133" i="2" s="1"/>
  <c r="R129" i="2"/>
  <c r="S129" i="2" s="1"/>
  <c r="R125" i="2"/>
  <c r="S125" i="2" s="1"/>
  <c r="R121" i="2"/>
  <c r="S121" i="2" s="1"/>
  <c r="R117" i="2"/>
  <c r="S117" i="2" s="1"/>
  <c r="R113" i="2"/>
  <c r="S113" i="2" s="1"/>
  <c r="R109" i="2"/>
  <c r="S109" i="2" s="1"/>
  <c r="R105" i="2"/>
  <c r="S105" i="2" s="1"/>
  <c r="R101" i="2"/>
  <c r="S101" i="2" s="1"/>
  <c r="R97" i="2"/>
  <c r="S97" i="2" s="1"/>
  <c r="R93" i="2"/>
  <c r="S93" i="2" s="1"/>
  <c r="R89" i="2"/>
  <c r="S89" i="2" s="1"/>
  <c r="R85" i="2"/>
  <c r="S85" i="2" s="1"/>
  <c r="R77" i="2"/>
  <c r="S77" i="2" s="1"/>
  <c r="R73" i="2"/>
  <c r="S73" i="2" s="1"/>
  <c r="R69" i="2"/>
  <c r="S69" i="2" s="1"/>
  <c r="R65" i="2"/>
  <c r="S65" i="2" s="1"/>
  <c r="R61" i="2"/>
  <c r="S61" i="2" s="1"/>
  <c r="R57" i="2"/>
  <c r="S57" i="2" s="1"/>
  <c r="R53" i="2"/>
  <c r="S53" i="2" s="1"/>
  <c r="R49" i="2"/>
  <c r="S49" i="2" s="1"/>
  <c r="R45" i="2"/>
  <c r="S45" i="2" s="1"/>
  <c r="R41" i="2"/>
  <c r="S41" i="2" s="1"/>
  <c r="R37" i="2"/>
  <c r="S37" i="2" s="1"/>
  <c r="R33" i="2"/>
  <c r="S33" i="2" s="1"/>
  <c r="R29" i="2"/>
  <c r="S29" i="2" s="1"/>
  <c r="R25" i="2"/>
  <c r="S25" i="2" s="1"/>
  <c r="R21" i="2"/>
  <c r="S21" i="2" s="1"/>
  <c r="R17" i="2"/>
  <c r="S17" i="2" s="1"/>
  <c r="R224" i="3"/>
  <c r="S224" i="3" s="1"/>
  <c r="N517" i="2"/>
  <c r="O13" i="2"/>
  <c r="AE13" i="2" s="1"/>
  <c r="R37" i="3"/>
  <c r="S37" i="3" s="1"/>
  <c r="R184" i="3"/>
  <c r="S184" i="3" s="1"/>
  <c r="R136" i="3"/>
  <c r="S136" i="3" s="1"/>
  <c r="R107" i="3"/>
  <c r="S107" i="3" s="1"/>
  <c r="R68" i="3"/>
  <c r="S68" i="3" s="1"/>
  <c r="R46" i="3"/>
  <c r="S46" i="3" s="1"/>
  <c r="R232" i="3"/>
  <c r="S232" i="3" s="1"/>
  <c r="R231" i="3"/>
  <c r="S231" i="3" s="1"/>
  <c r="R229" i="3"/>
  <c r="S229" i="3" s="1"/>
  <c r="R228" i="3"/>
  <c r="S228" i="3" s="1"/>
  <c r="R211" i="3"/>
  <c r="S211" i="3" s="1"/>
  <c r="R190" i="3"/>
  <c r="S190" i="3" s="1"/>
  <c r="R174" i="3"/>
  <c r="S174" i="3" s="1"/>
  <c r="R150" i="3"/>
  <c r="S150" i="3" s="1"/>
  <c r="R138" i="3"/>
  <c r="S138" i="3" s="1"/>
  <c r="R128" i="3"/>
  <c r="S128" i="3" s="1"/>
  <c r="R109" i="3"/>
  <c r="S109" i="3" s="1"/>
  <c r="R88" i="3"/>
  <c r="S88" i="3" s="1"/>
  <c r="R77" i="3"/>
  <c r="S77" i="3" s="1"/>
  <c r="R70" i="3"/>
  <c r="S70" i="3" s="1"/>
  <c r="R62" i="3"/>
  <c r="S62" i="3" s="1"/>
  <c r="R47" i="3"/>
  <c r="S47" i="3" s="1"/>
  <c r="R42" i="3"/>
  <c r="S42" i="3" s="1"/>
  <c r="R201" i="3"/>
  <c r="S201" i="3" s="1"/>
  <c r="R144" i="3"/>
  <c r="S144" i="3" s="1"/>
  <c r="R95" i="3"/>
  <c r="S95" i="3" s="1"/>
  <c r="R61" i="3"/>
  <c r="S61" i="3" s="1"/>
  <c r="R35" i="3"/>
  <c r="S35" i="3" s="1"/>
  <c r="R233" i="3"/>
  <c r="S233" i="3" s="1"/>
  <c r="R213" i="3"/>
  <c r="S213" i="3" s="1"/>
  <c r="R206" i="3"/>
  <c r="S206" i="3" s="1"/>
  <c r="R197" i="3"/>
  <c r="S197" i="3" s="1"/>
  <c r="R178" i="3"/>
  <c r="S178" i="3" s="1"/>
  <c r="R139" i="3"/>
  <c r="S139" i="3" s="1"/>
  <c r="R131" i="3"/>
  <c r="S131" i="3" s="1"/>
  <c r="R124" i="3"/>
  <c r="S124" i="3" s="1"/>
  <c r="R110" i="3"/>
  <c r="S110" i="3" s="1"/>
  <c r="R100" i="3"/>
  <c r="S100" i="3" s="1"/>
  <c r="R91" i="3"/>
  <c r="S91" i="3" s="1"/>
  <c r="R79" i="3"/>
  <c r="S79" i="3" s="1"/>
  <c r="R71" i="3"/>
  <c r="S71" i="3" s="1"/>
  <c r="R66" i="3"/>
  <c r="S66" i="3" s="1"/>
  <c r="R51" i="3"/>
  <c r="S51" i="3" s="1"/>
  <c r="R43" i="3"/>
  <c r="S43" i="3" s="1"/>
  <c r="R216" i="3"/>
  <c r="S216" i="3" s="1"/>
  <c r="R166" i="3"/>
  <c r="S166" i="3" s="1"/>
  <c r="R116" i="3"/>
  <c r="S116" i="3" s="1"/>
  <c r="R76" i="3"/>
  <c r="S76" i="3" s="1"/>
  <c r="R41" i="3"/>
  <c r="S41" i="3" s="1"/>
  <c r="R30" i="3"/>
  <c r="S30" i="3" s="1"/>
  <c r="R27" i="3"/>
  <c r="S27" i="3" s="1"/>
  <c r="R29" i="3"/>
  <c r="S29" i="3" s="1"/>
  <c r="R32" i="3"/>
  <c r="S32" i="3" s="1"/>
  <c r="R214" i="3"/>
  <c r="S214" i="3" s="1"/>
  <c r="R209" i="3"/>
  <c r="S209" i="3" s="1"/>
  <c r="R199" i="3"/>
  <c r="S199" i="3" s="1"/>
  <c r="R193" i="3"/>
  <c r="S193" i="3" s="1"/>
  <c r="R181" i="3"/>
  <c r="S181" i="3" s="1"/>
  <c r="R162" i="3"/>
  <c r="S162" i="3" s="1"/>
  <c r="R143" i="3"/>
  <c r="S143" i="3" s="1"/>
  <c r="R133" i="3"/>
  <c r="S133" i="3" s="1"/>
  <c r="R111" i="3"/>
  <c r="S111" i="3" s="1"/>
  <c r="R106" i="3"/>
  <c r="S106" i="3" s="1"/>
  <c r="R93" i="3"/>
  <c r="S93" i="3" s="1"/>
  <c r="R81" i="3"/>
  <c r="S81" i="3" s="1"/>
  <c r="R72" i="3"/>
  <c r="S72" i="3" s="1"/>
  <c r="R67" i="3"/>
  <c r="S67" i="3" s="1"/>
  <c r="R55" i="3"/>
  <c r="S55" i="3" s="1"/>
  <c r="R45" i="3"/>
  <c r="S45" i="3" s="1"/>
  <c r="R39" i="3"/>
  <c r="S39" i="3" s="1"/>
  <c r="S57" i="3" l="1"/>
  <c r="S189" i="3"/>
  <c r="S222" i="3"/>
  <c r="S167" i="3"/>
  <c r="S102" i="3"/>
  <c r="S49" i="3"/>
  <c r="S58" i="3"/>
  <c r="S165" i="3"/>
  <c r="S217" i="3"/>
  <c r="R28" i="2"/>
  <c r="S28" i="2" s="1"/>
  <c r="AF13" i="2"/>
  <c r="AG13" i="2" s="1"/>
  <c r="AH13" i="2" s="1"/>
  <c r="AI13" i="2" s="1"/>
  <c r="AJ13" i="2" s="1"/>
  <c r="AK13" i="2" s="1"/>
  <c r="AL13" i="2" s="1"/>
  <c r="AM13" i="2" s="1"/>
  <c r="AN13" i="2" s="1"/>
  <c r="AO13" i="2" s="1"/>
  <c r="AP13" i="2" s="1"/>
  <c r="AQ13" i="2" s="1"/>
  <c r="AR13" i="2" s="1"/>
  <c r="AS13" i="2" s="1"/>
  <c r="AT13" i="2" s="1"/>
  <c r="AU13" i="2" s="1"/>
  <c r="AV13" i="2" s="1"/>
  <c r="AW13" i="2" s="1"/>
  <c r="AX13" i="2" s="1"/>
  <c r="AY13" i="2" s="1"/>
  <c r="AZ13" i="2" s="1"/>
  <c r="BA13" i="2" s="1"/>
  <c r="BB13" i="2" s="1"/>
  <c r="BC13" i="2" s="1"/>
  <c r="BD13" i="2" s="1"/>
  <c r="BE13" i="2" s="1"/>
  <c r="BF13" i="2" s="1"/>
  <c r="BG13" i="2" s="1"/>
  <c r="BH13" i="2" s="1"/>
  <c r="BI13" i="2" s="1"/>
  <c r="BJ13" i="2" s="1"/>
  <c r="BK13" i="2" s="1"/>
  <c r="BL13" i="2" s="1"/>
  <c r="BM13" i="2" s="1"/>
  <c r="BN13" i="2" s="1"/>
  <c r="BO13" i="2" s="1"/>
  <c r="BP13" i="2" s="1"/>
  <c r="BQ13" i="2" s="1"/>
  <c r="BR13" i="2" s="1"/>
  <c r="BS13" i="2" s="1"/>
  <c r="BT13" i="2" s="1"/>
  <c r="BU13" i="2" s="1"/>
  <c r="BV13" i="2" s="1"/>
  <c r="BW13" i="2" s="1"/>
  <c r="BX13" i="2" s="1"/>
  <c r="BY13" i="2" s="1"/>
  <c r="BZ13" i="2" s="1"/>
  <c r="CA13" i="2" s="1"/>
  <c r="CB13" i="2" s="1"/>
  <c r="CC13" i="2" s="1"/>
  <c r="CD13" i="2" s="1"/>
  <c r="CE13" i="2" s="1"/>
  <c r="CF13" i="2" s="1"/>
  <c r="CG13" i="2" s="1"/>
  <c r="CH13" i="2" s="1"/>
  <c r="CI13" i="2" s="1"/>
  <c r="CJ13" i="2" s="1"/>
  <c r="CK13" i="2" s="1"/>
  <c r="CL13" i="2" s="1"/>
  <c r="CM13" i="2" s="1"/>
  <c r="CN13" i="2" s="1"/>
  <c r="CO13" i="2" s="1"/>
  <c r="CP13" i="2" s="1"/>
  <c r="CQ13" i="2" s="1"/>
  <c r="CR13" i="2" s="1"/>
  <c r="CS13" i="2" s="1"/>
  <c r="CT13" i="2" s="1"/>
  <c r="CU13" i="2" s="1"/>
  <c r="CV13" i="2" s="1"/>
  <c r="CW13" i="2" s="1"/>
  <c r="CX13" i="2" s="1"/>
  <c r="CY13" i="2" s="1"/>
  <c r="CZ13" i="2" s="1"/>
  <c r="DA13" i="2" s="1"/>
  <c r="DB13" i="2" s="1"/>
  <c r="DC13" i="2" s="1"/>
  <c r="DD13" i="2" s="1"/>
  <c r="DE13" i="2" s="1"/>
  <c r="DF13" i="2" s="1"/>
  <c r="DG13" i="2" s="1"/>
  <c r="DH13" i="2" s="1"/>
  <c r="DI13" i="2" s="1"/>
  <c r="DJ13" i="2" s="1"/>
  <c r="DK13" i="2" s="1"/>
  <c r="DL13" i="2" s="1"/>
  <c r="DM13" i="2" s="1"/>
  <c r="DN13" i="2" s="1"/>
  <c r="DO13" i="2" s="1"/>
  <c r="DP13" i="2" s="1"/>
  <c r="DQ13" i="2" s="1"/>
  <c r="DR13" i="2" s="1"/>
  <c r="DS13" i="2" s="1"/>
  <c r="DT13" i="2" s="1"/>
  <c r="DU13" i="2" s="1"/>
  <c r="DV13" i="2" s="1"/>
  <c r="DW13" i="2" s="1"/>
  <c r="DX13" i="2" s="1"/>
  <c r="DY13" i="2" s="1"/>
  <c r="DZ13" i="2" s="1"/>
  <c r="EA13" i="2" s="1"/>
  <c r="EB13" i="2" s="1"/>
  <c r="EC13" i="2" s="1"/>
  <c r="ED13" i="2" s="1"/>
  <c r="EE13" i="2" s="1"/>
  <c r="EF13" i="2" s="1"/>
  <c r="EG13" i="2" s="1"/>
  <c r="EH13" i="2" s="1"/>
  <c r="EI13" i="2" s="1"/>
  <c r="EJ13" i="2" s="1"/>
  <c r="EK13" i="2" s="1"/>
  <c r="EL13" i="2" s="1"/>
  <c r="EM13" i="2" s="1"/>
  <c r="EN13" i="2" s="1"/>
  <c r="EO13" i="2" s="1"/>
  <c r="EP13" i="2" s="1"/>
  <c r="EQ13" i="2" s="1"/>
  <c r="ER13" i="2" s="1"/>
  <c r="ES13" i="2" s="1"/>
  <c r="ET13" i="2" s="1"/>
  <c r="EU13" i="2" s="1"/>
  <c r="EV13" i="2" s="1"/>
  <c r="EW13" i="2" s="1"/>
  <c r="EX13" i="2" s="1"/>
  <c r="EY13" i="2" s="1"/>
  <c r="EZ13" i="2" s="1"/>
  <c r="FA13" i="2" s="1"/>
  <c r="FB13" i="2" s="1"/>
  <c r="FC13" i="2" s="1"/>
  <c r="FD13" i="2" s="1"/>
  <c r="FE13" i="2" s="1"/>
  <c r="FF13" i="2" s="1"/>
  <c r="FG13" i="2" s="1"/>
  <c r="FH13" i="2" s="1"/>
  <c r="FI13" i="2" s="1"/>
  <c r="FJ13" i="2" s="1"/>
  <c r="FK13" i="2" s="1"/>
  <c r="FL13" i="2" s="1"/>
  <c r="FM13" i="2" s="1"/>
  <c r="FN13" i="2" s="1"/>
  <c r="FO13" i="2" s="1"/>
  <c r="FP13" i="2" s="1"/>
  <c r="FQ13" i="2" s="1"/>
  <c r="FR13" i="2" s="1"/>
  <c r="FS13" i="2" s="1"/>
  <c r="FT13" i="2" s="1"/>
  <c r="FU13" i="2" s="1"/>
  <c r="FV13" i="2" s="1"/>
  <c r="FW13" i="2" s="1"/>
  <c r="FX13" i="2" s="1"/>
  <c r="FY13" i="2" s="1"/>
  <c r="FZ13" i="2" s="1"/>
  <c r="GA13" i="2" s="1"/>
  <c r="GB13" i="2" s="1"/>
  <c r="GC13" i="2" s="1"/>
  <c r="GD13" i="2" s="1"/>
  <c r="GE13" i="2" s="1"/>
  <c r="GF13" i="2" s="1"/>
  <c r="GG13" i="2" s="1"/>
  <c r="GH13" i="2" s="1"/>
  <c r="GI13" i="2" s="1"/>
  <c r="GJ13" i="2" s="1"/>
  <c r="GK13" i="2" s="1"/>
  <c r="GL13" i="2" s="1"/>
  <c r="GM13" i="2" s="1"/>
  <c r="GN13" i="2" s="1"/>
  <c r="GO13" i="2" s="1"/>
  <c r="GP13" i="2" s="1"/>
  <c r="GQ13" i="2" s="1"/>
  <c r="GR13" i="2" s="1"/>
  <c r="GS13" i="2" s="1"/>
  <c r="GT13" i="2" s="1"/>
  <c r="GU13" i="2" s="1"/>
  <c r="GV13" i="2" s="1"/>
  <c r="GW13" i="2" s="1"/>
  <c r="GX13" i="2" s="1"/>
  <c r="GY13" i="2" s="1"/>
  <c r="GZ13" i="2" s="1"/>
  <c r="HA13" i="2" s="1"/>
  <c r="HB13" i="2" s="1"/>
  <c r="HC13" i="2" s="1"/>
  <c r="HD13" i="2" s="1"/>
  <c r="HE13" i="2" s="1"/>
  <c r="HF13" i="2" s="1"/>
  <c r="HG13" i="2" s="1"/>
  <c r="HH13" i="2" s="1"/>
  <c r="HI13" i="2" s="1"/>
  <c r="HJ13" i="2" s="1"/>
  <c r="HK13" i="2" s="1"/>
  <c r="HL13" i="2" s="1"/>
  <c r="HM13" i="2" s="1"/>
  <c r="Q13" i="2" s="1"/>
  <c r="N519" i="2"/>
  <c r="N240" i="3"/>
  <c r="J240" i="3"/>
  <c r="I240" i="3"/>
  <c r="M240" i="3"/>
  <c r="P240" i="3"/>
  <c r="O240" i="3"/>
  <c r="L240" i="3"/>
  <c r="K240" i="3"/>
  <c r="G519" i="2"/>
  <c r="I519" i="2"/>
  <c r="I520" i="2" s="1"/>
  <c r="P519" i="2"/>
  <c r="J519" i="2"/>
  <c r="H519" i="2"/>
  <c r="K519" i="2"/>
  <c r="L519" i="2"/>
  <c r="M519" i="2"/>
  <c r="O519" i="2"/>
  <c r="O517" i="2"/>
  <c r="R13" i="2" l="1"/>
  <c r="C8" i="2" s="1"/>
  <c r="Q517" i="2"/>
  <c r="S13" i="2" l="1"/>
  <c r="S517" i="2" s="1"/>
  <c r="R517" i="2"/>
  <c r="E8" i="2" l="1"/>
  <c r="R13" i="3" l="1"/>
  <c r="R237" i="3" s="1"/>
  <c r="C8" i="3" l="1"/>
  <c r="E8" i="3" s="1"/>
  <c r="S13" i="3"/>
  <c r="S237" i="3" l="1"/>
</calcChain>
</file>

<file path=xl/sharedStrings.xml><?xml version="1.0" encoding="utf-8"?>
<sst xmlns="http://schemas.openxmlformats.org/spreadsheetml/2006/main" count="2212" uniqueCount="1691">
  <si>
    <t>Canadian Forward-Looking Multi-Stage DCF MRP Calculation as of May 31, 2024</t>
  </si>
  <si>
    <t>[1]</t>
  </si>
  <si>
    <t>[2]</t>
  </si>
  <si>
    <t>[3]</t>
  </si>
  <si>
    <t>Investor Required Return</t>
  </si>
  <si>
    <t>Forecast Can. Government Bond 30 Year</t>
  </si>
  <si>
    <t>Equity Risk Premium</t>
  </si>
  <si>
    <t>S&amp;P/TSX</t>
  </si>
  <si>
    <t>Forecast Bond Yield</t>
  </si>
  <si>
    <t>[4]</t>
  </si>
  <si>
    <t>[5]</t>
  </si>
  <si>
    <t>[6]</t>
  </si>
  <si>
    <t>[7]</t>
  </si>
  <si>
    <t>[8]</t>
  </si>
  <si>
    <t>[9]</t>
  </si>
  <si>
    <t>[10]</t>
  </si>
  <si>
    <t>Company</t>
  </si>
  <si>
    <t>Ticker</t>
  </si>
  <si>
    <t>Shares Outstanding (million)</t>
  </si>
  <si>
    <t>Price</t>
  </si>
  <si>
    <t>Market Capitalization ($million)</t>
  </si>
  <si>
    <t>Percent of Total Market Capitalization</t>
  </si>
  <si>
    <t>Current Dividend
Yield</t>
  </si>
  <si>
    <t>Expected Dividend</t>
  </si>
  <si>
    <t>Dividend</t>
  </si>
  <si>
    <t>Best Long-Term Growth Estimate (Years 1 - 5)</t>
  </si>
  <si>
    <t>Year 6</t>
  </si>
  <si>
    <t>Year 7</t>
  </si>
  <si>
    <t>Year 8</t>
  </si>
  <si>
    <t>Year 9</t>
  </si>
  <si>
    <t>Year 10</t>
  </si>
  <si>
    <t>GDP Growth (perpetuity)</t>
  </si>
  <si>
    <t>ROE</t>
  </si>
  <si>
    <t>Market Capitalization-ROE</t>
  </si>
  <si>
    <t>Check</t>
  </si>
  <si>
    <t>Stock Price</t>
  </si>
  <si>
    <t>Year 1</t>
  </si>
  <si>
    <t>Year 2</t>
  </si>
  <si>
    <t>Year 3</t>
  </si>
  <si>
    <t>Year 4</t>
  </si>
  <si>
    <t>Year 5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</si>
  <si>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</si>
  <si>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</si>
  <si>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</si>
  <si>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</si>
  <si>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</si>
  <si>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</si>
  <si>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</si>
  <si>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</si>
  <si>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</si>
  <si>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</si>
  <si>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</si>
  <si>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</si>
  <si>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</si>
  <si>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</si>
  <si>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</si>
  <si>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</si>
  <si>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</si>
  <si>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</si>
  <si>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</si>
  <si>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</si>
  <si>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</si>
  <si>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</si>
  <si>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</si>
  <si>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</si>
  <si>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</si>
  <si>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</si>
  <si>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</si>
  <si>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</si>
  <si>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</si>
  <si>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</si>
  <si>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Year 41</t>
  </si>
  <si>
    <t>Year 42</t>
  </si>
  <si>
    <t>Year 43</t>
  </si>
  <si>
    <t>Year 44</t>
  </si>
  <si>
    <t>Year 45</t>
  </si>
  <si>
    <t>Year 46</t>
  </si>
  <si>
    <t>Year 47</t>
  </si>
  <si>
    <t>Year 48</t>
  </si>
  <si>
    <t>Year 49</t>
  </si>
  <si>
    <t>Year 50</t>
  </si>
  <si>
    <t>Year 51</t>
  </si>
  <si>
    <t>Year 52</t>
  </si>
  <si>
    <t>Year 53</t>
  </si>
  <si>
    <t>Year 54</t>
  </si>
  <si>
    <t>Year 55</t>
  </si>
  <si>
    <t>Year 56</t>
  </si>
  <si>
    <t>Year 57</t>
  </si>
  <si>
    <t>Year 58</t>
  </si>
  <si>
    <t>Year 59</t>
  </si>
  <si>
    <t>Year 60</t>
  </si>
  <si>
    <t>Year 61</t>
  </si>
  <si>
    <t>Year 62</t>
  </si>
  <si>
    <t>Year 63</t>
  </si>
  <si>
    <t>Year 64</t>
  </si>
  <si>
    <t>Year 65</t>
  </si>
  <si>
    <t>Year 66</t>
  </si>
  <si>
    <t>Year 67</t>
  </si>
  <si>
    <t>Year 68</t>
  </si>
  <si>
    <t>Year 69</t>
  </si>
  <si>
    <t>Year 70</t>
  </si>
  <si>
    <t>Year 71</t>
  </si>
  <si>
    <t>Year 72</t>
  </si>
  <si>
    <t>Year 73</t>
  </si>
  <si>
    <t>Year 74</t>
  </si>
  <si>
    <t>Year 75</t>
  </si>
  <si>
    <t>Year 76</t>
  </si>
  <si>
    <t>Year 77</t>
  </si>
  <si>
    <t>Year 78</t>
  </si>
  <si>
    <t>Year 79</t>
  </si>
  <si>
    <t>Year 80</t>
  </si>
  <si>
    <t>Year 81</t>
  </si>
  <si>
    <t>Year 82</t>
  </si>
  <si>
    <t>Year 83</t>
  </si>
  <si>
    <t>Year 84</t>
  </si>
  <si>
    <t>Year 85</t>
  </si>
  <si>
    <t>Year 86</t>
  </si>
  <si>
    <t>Year 87</t>
  </si>
  <si>
    <t>Year 88</t>
  </si>
  <si>
    <t>Year 89</t>
  </si>
  <si>
    <t>Year 90</t>
  </si>
  <si>
    <t>Year 91</t>
  </si>
  <si>
    <t>Year 92</t>
  </si>
  <si>
    <t>Year 93</t>
  </si>
  <si>
    <t>Year 94</t>
  </si>
  <si>
    <t>Year 95</t>
  </si>
  <si>
    <t>Year 96</t>
  </si>
  <si>
    <t>Year 97</t>
  </si>
  <si>
    <t>Year 98</t>
  </si>
  <si>
    <t>Year 99</t>
  </si>
  <si>
    <t>Year 100</t>
  </si>
  <si>
    <t>Year 101</t>
  </si>
  <si>
    <t>Year 102</t>
  </si>
  <si>
    <t>Year 103</t>
  </si>
  <si>
    <t>Year 104</t>
  </si>
  <si>
    <t>Year 105</t>
  </si>
  <si>
    <t>Year 106</t>
  </si>
  <si>
    <t>Year 107</t>
  </si>
  <si>
    <t>Year 108</t>
  </si>
  <si>
    <t>Year 109</t>
  </si>
  <si>
    <t>Year 110</t>
  </si>
  <si>
    <t>Year 111</t>
  </si>
  <si>
    <t>Year 112</t>
  </si>
  <si>
    <t>Year 113</t>
  </si>
  <si>
    <t>Year 114</t>
  </si>
  <si>
    <t>Year 115</t>
  </si>
  <si>
    <t>Year 116</t>
  </si>
  <si>
    <t>Year 117</t>
  </si>
  <si>
    <t>Year 118</t>
  </si>
  <si>
    <t>Year 119</t>
  </si>
  <si>
    <t>Year 120</t>
  </si>
  <si>
    <t>Year 121</t>
  </si>
  <si>
    <t>Year 122</t>
  </si>
  <si>
    <t>Year 123</t>
  </si>
  <si>
    <t>Year 124</t>
  </si>
  <si>
    <t>Year 125</t>
  </si>
  <si>
    <t>Year 126</t>
  </si>
  <si>
    <t>Year 127</t>
  </si>
  <si>
    <t>Year 128</t>
  </si>
  <si>
    <t>Year 129</t>
  </si>
  <si>
    <t>Year 130</t>
  </si>
  <si>
    <t>Year 131</t>
  </si>
  <si>
    <t>Year 132</t>
  </si>
  <si>
    <t>Year 133</t>
  </si>
  <si>
    <t>Year 134</t>
  </si>
  <si>
    <t>Year 135</t>
  </si>
  <si>
    <t>Year 136</t>
  </si>
  <si>
    <t>Year 137</t>
  </si>
  <si>
    <t>Year 138</t>
  </si>
  <si>
    <t>Year 139</t>
  </si>
  <si>
    <t>Year 140</t>
  </si>
  <si>
    <t>Year 141</t>
  </si>
  <si>
    <t>Year 142</t>
  </si>
  <si>
    <t>Year 143</t>
  </si>
  <si>
    <t>Year 144</t>
  </si>
  <si>
    <t>Year 145</t>
  </si>
  <si>
    <t>Year 146</t>
  </si>
  <si>
    <t>Year 147</t>
  </si>
  <si>
    <t>Year 148</t>
  </si>
  <si>
    <t>Year 149</t>
  </si>
  <si>
    <t>Year 150</t>
  </si>
  <si>
    <t>Year 151</t>
  </si>
  <si>
    <t>Year 152</t>
  </si>
  <si>
    <t>Year 153</t>
  </si>
  <si>
    <t>Year 154</t>
  </si>
  <si>
    <t>Year 155</t>
  </si>
  <si>
    <t>Year 156</t>
  </si>
  <si>
    <t>Year 157</t>
  </si>
  <si>
    <t>Year 158</t>
  </si>
  <si>
    <t>Year 159</t>
  </si>
  <si>
    <t>Year 160</t>
  </si>
  <si>
    <t>Year 161</t>
  </si>
  <si>
    <t>Year 162</t>
  </si>
  <si>
    <t>Year 163</t>
  </si>
  <si>
    <t>Year 164</t>
  </si>
  <si>
    <t>Year 165</t>
  </si>
  <si>
    <t>Year 166</t>
  </si>
  <si>
    <t>Year 167</t>
  </si>
  <si>
    <t>Year 168</t>
  </si>
  <si>
    <t>Year 169</t>
  </si>
  <si>
    <t>Year 170</t>
  </si>
  <si>
    <t>Year 171</t>
  </si>
  <si>
    <t>Year 172</t>
  </si>
  <si>
    <t>Year 173</t>
  </si>
  <si>
    <t>Year 174</t>
  </si>
  <si>
    <t>Year 175</t>
  </si>
  <si>
    <t>Year 176</t>
  </si>
  <si>
    <t>Year 177</t>
  </si>
  <si>
    <t>Year 178</t>
  </si>
  <si>
    <t>Year 179</t>
  </si>
  <si>
    <t>Year 180</t>
  </si>
  <si>
    <t>Year 181</t>
  </si>
  <si>
    <t>Year 182</t>
  </si>
  <si>
    <t>Year 183</t>
  </si>
  <si>
    <t>Year 184</t>
  </si>
  <si>
    <t>Year 185</t>
  </si>
  <si>
    <t>Year 186</t>
  </si>
  <si>
    <t>Year 187</t>
  </si>
  <si>
    <t>Year 188</t>
  </si>
  <si>
    <t>Year 189</t>
  </si>
  <si>
    <t>Year 190</t>
  </si>
  <si>
    <t>Year 191</t>
  </si>
  <si>
    <t>Year 192</t>
  </si>
  <si>
    <t>Year 193</t>
  </si>
  <si>
    <t>Year 194</t>
  </si>
  <si>
    <t>Year 195</t>
  </si>
  <si>
    <t>Year 196</t>
  </si>
  <si>
    <t>Year 197</t>
  </si>
  <si>
    <t>Year 198</t>
  </si>
  <si>
    <t>Year 199</t>
  </si>
  <si>
    <t>Year 200</t>
  </si>
  <si>
    <t>Sun Life Financial Inc</t>
  </si>
  <si>
    <t>SLF</t>
  </si>
  <si>
    <t>n/a</t>
  </si>
  <si>
    <t>Capstone Copper Corp</t>
  </si>
  <si>
    <t>CS</t>
  </si>
  <si>
    <t>Enghouse Systems Ltd</t>
  </si>
  <si>
    <t>ENGH</t>
  </si>
  <si>
    <t>H&amp;R Real Estate Investment Trust</t>
  </si>
  <si>
    <t>HR-U</t>
  </si>
  <si>
    <t>Ivanhoe Mines Ltd</t>
  </si>
  <si>
    <t>IVN</t>
  </si>
  <si>
    <t>Sleep Country Canada Holdings Inc</t>
  </si>
  <si>
    <t>ZZZ</t>
  </si>
  <si>
    <t>West Fraser Timber Co Ltd</t>
  </si>
  <si>
    <t>WFG</t>
  </si>
  <si>
    <t>Brookfield Corp</t>
  </si>
  <si>
    <t>BN</t>
  </si>
  <si>
    <t>Ballard Power Systems Inc</t>
  </si>
  <si>
    <t>BLDP</t>
  </si>
  <si>
    <t>Energy Fuels Inc/Canada</t>
  </si>
  <si>
    <t>EFR</t>
  </si>
  <si>
    <t>Saputo Inc</t>
  </si>
  <si>
    <t>SAP</t>
  </si>
  <si>
    <t>Pembina Pipeline Corp</t>
  </si>
  <si>
    <t>PPL</t>
  </si>
  <si>
    <t>Secure Energy Services Inc</t>
  </si>
  <si>
    <t>SES</t>
  </si>
  <si>
    <t>Gildan Activewear Inc</t>
  </si>
  <si>
    <t>GIL</t>
  </si>
  <si>
    <t>Descartes Systems Group Inc/The</t>
  </si>
  <si>
    <t>DSG</t>
  </si>
  <si>
    <t>Nuvei Corp</t>
  </si>
  <si>
    <t>NVEI</t>
  </si>
  <si>
    <t>Richelieu Hardware Ltd</t>
  </si>
  <si>
    <t>RCH</t>
  </si>
  <si>
    <t>Innergex Renewable Energy Inc</t>
  </si>
  <si>
    <t>INE</t>
  </si>
  <si>
    <t>Manulife Financial Corp</t>
  </si>
  <si>
    <t>MFC</t>
  </si>
  <si>
    <t>Element Fleet Management Corp</t>
  </si>
  <si>
    <t>EFN</t>
  </si>
  <si>
    <t>FirstService Corp</t>
  </si>
  <si>
    <t>FSV</t>
  </si>
  <si>
    <t>Canadian Pacific Kansas City Ltd</t>
  </si>
  <si>
    <t>CP</t>
  </si>
  <si>
    <t>Lundin Gold Inc</t>
  </si>
  <si>
    <t>LUG</t>
  </si>
  <si>
    <t>Baytex Energy Corp</t>
  </si>
  <si>
    <t>BTE</t>
  </si>
  <si>
    <t>Veren Inc</t>
  </si>
  <si>
    <t>CPG</t>
  </si>
  <si>
    <t>Sienna Senior Living Inc</t>
  </si>
  <si>
    <t>SIA</t>
  </si>
  <si>
    <t>Centerra Gold Inc</t>
  </si>
  <si>
    <t>CG</t>
  </si>
  <si>
    <t>Intact Financial Corp</t>
  </si>
  <si>
    <t>IFC</t>
  </si>
  <si>
    <t>Filo Corp</t>
  </si>
  <si>
    <t>FIL</t>
  </si>
  <si>
    <t>George Weston Ltd</t>
  </si>
  <si>
    <t>WN</t>
  </si>
  <si>
    <t>iA Financial Corp Inc</t>
  </si>
  <si>
    <t>IAG</t>
  </si>
  <si>
    <t>MEG Energy Corp</t>
  </si>
  <si>
    <t>MEG</t>
  </si>
  <si>
    <t>Hydro One Ltd</t>
  </si>
  <si>
    <t>H</t>
  </si>
  <si>
    <t>PrairieSky Royalty Ltd</t>
  </si>
  <si>
    <t>PSK</t>
  </si>
  <si>
    <t>Cameco Corp</t>
  </si>
  <si>
    <t>CCO</t>
  </si>
  <si>
    <t>Tilray Brands Inc</t>
  </si>
  <si>
    <t>TLRY</t>
  </si>
  <si>
    <t>Canfor Corp</t>
  </si>
  <si>
    <t>CFP</t>
  </si>
  <si>
    <t>Nutrien Ltd</t>
  </si>
  <si>
    <t>NTR</t>
  </si>
  <si>
    <t>Interfor Corp</t>
  </si>
  <si>
    <t>IFP</t>
  </si>
  <si>
    <t>Primo Water Corp</t>
  </si>
  <si>
    <t>PRMW</t>
  </si>
  <si>
    <t>Brookfield Infrastructure Partners LP</t>
  </si>
  <si>
    <t>BIP-U</t>
  </si>
  <si>
    <t>Winpak Ltd</t>
  </si>
  <si>
    <t>WPK</t>
  </si>
  <si>
    <t>Franco-Nevada Corp</t>
  </si>
  <si>
    <t>FNV</t>
  </si>
  <si>
    <t>Cenovus Energy Inc</t>
  </si>
  <si>
    <t>CVE</t>
  </si>
  <si>
    <t>Athabasca Oil Corp</t>
  </si>
  <si>
    <t>ATH</t>
  </si>
  <si>
    <t>NorthWest Healthcare Properties Real Estate Investment Trust</t>
  </si>
  <si>
    <t>NWH-U</t>
  </si>
  <si>
    <t>Sprott Inc</t>
  </si>
  <si>
    <t>SII</t>
  </si>
  <si>
    <t>Empire Co Ltd</t>
  </si>
  <si>
    <t>EMP/A</t>
  </si>
  <si>
    <t>Loblaw Cos Ltd</t>
  </si>
  <si>
    <t>L</t>
  </si>
  <si>
    <t>Metro Inc/CN</t>
  </si>
  <si>
    <t>MRU</t>
  </si>
  <si>
    <t>Tourmaline Oil Corp</t>
  </si>
  <si>
    <t>TOU</t>
  </si>
  <si>
    <t>Bank of Montreal</t>
  </si>
  <si>
    <t>BMO</t>
  </si>
  <si>
    <t>Bank of Nova Scotia/The</t>
  </si>
  <si>
    <t>BNS</t>
  </si>
  <si>
    <t>NexGen Energy Ltd</t>
  </si>
  <si>
    <t>NXE</t>
  </si>
  <si>
    <t>Canadian Imperial Bank of Commerce</t>
  </si>
  <si>
    <t>CM</t>
  </si>
  <si>
    <t>Canadian Western Bank</t>
  </si>
  <si>
    <t>CWB</t>
  </si>
  <si>
    <t>Laurentian Bank of Canada</t>
  </si>
  <si>
    <t>LB</t>
  </si>
  <si>
    <t>National Bank of Canada</t>
  </si>
  <si>
    <t>NA</t>
  </si>
  <si>
    <t>Toronto-Dominion Bank/The</t>
  </si>
  <si>
    <t>TD</t>
  </si>
  <si>
    <t>EQB Inc</t>
  </si>
  <si>
    <t>EQB</t>
  </si>
  <si>
    <t>Osisko Gold Royalties Ltd</t>
  </si>
  <si>
    <t>OR</t>
  </si>
  <si>
    <t>Africa Oil Corp</t>
  </si>
  <si>
    <t>AOI</t>
  </si>
  <si>
    <t>TMX Group Ltd</t>
  </si>
  <si>
    <t>X</t>
  </si>
  <si>
    <t>Sandstorm Gold Ltd</t>
  </si>
  <si>
    <t>SSL</t>
  </si>
  <si>
    <t>ERO Copper Corp</t>
  </si>
  <si>
    <t>ERO</t>
  </si>
  <si>
    <t>Parex Resources Inc</t>
  </si>
  <si>
    <t>PXT</t>
  </si>
  <si>
    <t>Boralex Inc</t>
  </si>
  <si>
    <t>BLX</t>
  </si>
  <si>
    <t>Jamieson Wellness Inc</t>
  </si>
  <si>
    <t>JWEL</t>
  </si>
  <si>
    <t>Methanex Corp</t>
  </si>
  <si>
    <t>MX</t>
  </si>
  <si>
    <t>Restaurant Brands International Inc</t>
  </si>
  <si>
    <t>QSR</t>
  </si>
  <si>
    <t>Constellation Software Inc/Canada</t>
  </si>
  <si>
    <t>CSU</t>
  </si>
  <si>
    <t>Suncor Energy Inc</t>
  </si>
  <si>
    <t>SU</t>
  </si>
  <si>
    <t>Seabridge Gold Inc</t>
  </si>
  <si>
    <t>SEA</t>
  </si>
  <si>
    <t>Parkland Corp</t>
  </si>
  <si>
    <t>PKI</t>
  </si>
  <si>
    <t>Canada Goose Holdings Inc</t>
  </si>
  <si>
    <t>GOOS</t>
  </si>
  <si>
    <t>Lundin Mining Corp</t>
  </si>
  <si>
    <t>LUN</t>
  </si>
  <si>
    <t>Wesdome Gold Mines Ltd</t>
  </si>
  <si>
    <t>WDO</t>
  </si>
  <si>
    <t>Boyd Group Services Inc</t>
  </si>
  <si>
    <t>BYD</t>
  </si>
  <si>
    <t>Novagold Resources Inc</t>
  </si>
  <si>
    <t>NG</t>
  </si>
  <si>
    <t>GFL Environmental Inc</t>
  </si>
  <si>
    <t>GFL</t>
  </si>
  <si>
    <t>Trisura Group Ltd</t>
  </si>
  <si>
    <t>TSU</t>
  </si>
  <si>
    <t>Kelt Exploration Ltd</t>
  </si>
  <si>
    <t>KEL</t>
  </si>
  <si>
    <t>Lightspeed Commerce Inc</t>
  </si>
  <si>
    <t>LSPD</t>
  </si>
  <si>
    <t>Kinaxis Inc</t>
  </si>
  <si>
    <t>KXS</t>
  </si>
  <si>
    <t>Tamarack Valley Energy Ltd</t>
  </si>
  <si>
    <t>TVE</t>
  </si>
  <si>
    <t>Atco Ltd/Canada</t>
  </si>
  <si>
    <t>ACO/X</t>
  </si>
  <si>
    <t>Dundee Precious Metals Inc</t>
  </si>
  <si>
    <t>DPM</t>
  </si>
  <si>
    <t>TFI International Inc</t>
  </si>
  <si>
    <t>TFII</t>
  </si>
  <si>
    <t>Stella-Jones Inc</t>
  </si>
  <si>
    <t>SJ</t>
  </si>
  <si>
    <t>Royal Bank of Canada</t>
  </si>
  <si>
    <t>RY</t>
  </si>
  <si>
    <t>Crombie Real Estate Investment Trust</t>
  </si>
  <si>
    <t>CRR-U</t>
  </si>
  <si>
    <t>Russel Metals Inc</t>
  </si>
  <si>
    <t>RUS</t>
  </si>
  <si>
    <t>Stantec Inc</t>
  </si>
  <si>
    <t>STN</t>
  </si>
  <si>
    <t>Transcontinental Inc</t>
  </si>
  <si>
    <t>TCL/A</t>
  </si>
  <si>
    <t>Fortuna Silver Mines Inc</t>
  </si>
  <si>
    <t>FVI</t>
  </si>
  <si>
    <t>Linamar Corp</t>
  </si>
  <si>
    <t>LNR</t>
  </si>
  <si>
    <t>Killam Apartment Real Estate Investment Trust</t>
  </si>
  <si>
    <t>KMP-U</t>
  </si>
  <si>
    <t>North West Co Inc/The</t>
  </si>
  <si>
    <t>NWC</t>
  </si>
  <si>
    <t>Celestica Inc</t>
  </si>
  <si>
    <t>CLS</t>
  </si>
  <si>
    <t>Mattr Corp</t>
  </si>
  <si>
    <t>MATR</t>
  </si>
  <si>
    <t>SSR Mining Inc</t>
  </si>
  <si>
    <t>SSRM</t>
  </si>
  <si>
    <t>Choice Properties Real Estate Investment Trust</t>
  </si>
  <si>
    <t>CHP-U</t>
  </si>
  <si>
    <t>BlackBerry Ltd</t>
  </si>
  <si>
    <t>BB</t>
  </si>
  <si>
    <t>Granite Real Estate Investment Trust</t>
  </si>
  <si>
    <t>GRT-U</t>
  </si>
  <si>
    <t>Toromont Industries Ltd</t>
  </si>
  <si>
    <t>TIH</t>
  </si>
  <si>
    <t>First Majestic Silver Corp</t>
  </si>
  <si>
    <t>FR</t>
  </si>
  <si>
    <t>Advantage Energy Ltd</t>
  </si>
  <si>
    <t>AAV</t>
  </si>
  <si>
    <t>Colliers International Group Inc</t>
  </si>
  <si>
    <t>CIGI</t>
  </si>
  <si>
    <t>Cogeco Communications Inc</t>
  </si>
  <si>
    <t>CCA</t>
  </si>
  <si>
    <t>First Capital Real Estate Investment Trust</t>
  </si>
  <si>
    <t>FCR-U</t>
  </si>
  <si>
    <t>First Quantum Minerals Ltd</t>
  </si>
  <si>
    <t>FM</t>
  </si>
  <si>
    <t>Pason Systems Inc</t>
  </si>
  <si>
    <t>PSI</t>
  </si>
  <si>
    <t>Pet Valu Holdings Ltd</t>
  </si>
  <si>
    <t>PET</t>
  </si>
  <si>
    <t>Rogers Communications Inc</t>
  </si>
  <si>
    <t>RCI/B</t>
  </si>
  <si>
    <t>Shopify Inc</t>
  </si>
  <si>
    <t>SHOP</t>
  </si>
  <si>
    <t>Mullen Group Ltd</t>
  </si>
  <si>
    <t>MTL</t>
  </si>
  <si>
    <t>Maple Leaf Foods Inc</t>
  </si>
  <si>
    <t>MFI</t>
  </si>
  <si>
    <t>Hudbay Minerals Inc</t>
  </si>
  <si>
    <t>HBM</t>
  </si>
  <si>
    <t>Stelco Holdings Inc</t>
  </si>
  <si>
    <t>STLC</t>
  </si>
  <si>
    <t>Labrador Iron Ore Royalty Corp</t>
  </si>
  <si>
    <t>LIF</t>
  </si>
  <si>
    <t>CCL Industries Inc</t>
  </si>
  <si>
    <t>CCL/B</t>
  </si>
  <si>
    <t>StorageVault Canada Inc</t>
  </si>
  <si>
    <t>SVI</t>
  </si>
  <si>
    <t>Superior Plus Corp</t>
  </si>
  <si>
    <t>SPB</t>
  </si>
  <si>
    <t>Freehold Royalties Ltd</t>
  </si>
  <si>
    <t>FRU</t>
  </si>
  <si>
    <t>Westshore Terminals Investment Corp</t>
  </si>
  <si>
    <t>WTE</t>
  </si>
  <si>
    <t>Orla Mining Ltd</t>
  </si>
  <si>
    <t>OLA</t>
  </si>
  <si>
    <t>Northland Power Inc</t>
  </si>
  <si>
    <t>NPI</t>
  </si>
  <si>
    <t>Denison Mines Corp</t>
  </si>
  <si>
    <t>DML</t>
  </si>
  <si>
    <t>Canadian Apartment Properties REIT</t>
  </si>
  <si>
    <t>CAR-U</t>
  </si>
  <si>
    <t>Peyto Exploration &amp; Development Corp</t>
  </si>
  <si>
    <t>PEY</t>
  </si>
  <si>
    <t>Algonquin Power &amp; Utilities Corp</t>
  </si>
  <si>
    <t>AQN</t>
  </si>
  <si>
    <t>SmartCentres Real Estate Investment Trust</t>
  </si>
  <si>
    <t>SRU-U</t>
  </si>
  <si>
    <t>Pan American Silver Corp</t>
  </si>
  <si>
    <t>PAAS</t>
  </si>
  <si>
    <t>AltaGas Ltd</t>
  </si>
  <si>
    <t>ALA</t>
  </si>
  <si>
    <t>Altus Group Ltd/Canada</t>
  </si>
  <si>
    <t>AIF</t>
  </si>
  <si>
    <t>Headwater Exploration Inc</t>
  </si>
  <si>
    <t>HWX</t>
  </si>
  <si>
    <t>Emera Inc</t>
  </si>
  <si>
    <t>EMA</t>
  </si>
  <si>
    <t>Birchcliff Energy Ltd</t>
  </si>
  <si>
    <t>BIR</t>
  </si>
  <si>
    <t>Primaris Real Estate Investment Trust</t>
  </si>
  <si>
    <t>PMZ-U</t>
  </si>
  <si>
    <t>Torex Gold Resources Inc</t>
  </si>
  <si>
    <t>TXG</t>
  </si>
  <si>
    <t>Waste Connections Inc</t>
  </si>
  <si>
    <t>WCN</t>
  </si>
  <si>
    <t>Allied Properties Real Estate Investment Trust</t>
  </si>
  <si>
    <t>AP-U</t>
  </si>
  <si>
    <t>Keyera Corp</t>
  </si>
  <si>
    <t>KEY</t>
  </si>
  <si>
    <t>NuVista Energy Ltd</t>
  </si>
  <si>
    <t>NVA</t>
  </si>
  <si>
    <t>Barrick Gold Corp</t>
  </si>
  <si>
    <t>ABX</t>
  </si>
  <si>
    <t>BCE Inc</t>
  </si>
  <si>
    <t>BCE</t>
  </si>
  <si>
    <t>Chartwell Retirement Residences</t>
  </si>
  <si>
    <t>CSH-U</t>
  </si>
  <si>
    <t>Premium Brands Holdings Corp</t>
  </si>
  <si>
    <t>PBH</t>
  </si>
  <si>
    <t>Equinox Gold Corp</t>
  </si>
  <si>
    <t>EQX</t>
  </si>
  <si>
    <t>TC Energy Corp</t>
  </si>
  <si>
    <t>TRP</t>
  </si>
  <si>
    <t>OceanaGold Corp</t>
  </si>
  <si>
    <t>OGC</t>
  </si>
  <si>
    <t>B2Gold Corp</t>
  </si>
  <si>
    <t>BTO</t>
  </si>
  <si>
    <t>Bausch Health Cos Inc</t>
  </si>
  <si>
    <t>BHC</t>
  </si>
  <si>
    <t>Dollarama Inc</t>
  </si>
  <si>
    <t>DOL</t>
  </si>
  <si>
    <t>Capital Power Corp</t>
  </si>
  <si>
    <t>CPX</t>
  </si>
  <si>
    <t>Eldorado Gold Corp</t>
  </si>
  <si>
    <t>ELD</t>
  </si>
  <si>
    <t>Onex Corp</t>
  </si>
  <si>
    <t>ONEX</t>
  </si>
  <si>
    <t>Imperial Oil Ltd</t>
  </si>
  <si>
    <t>IMO</t>
  </si>
  <si>
    <t>Air Canada</t>
  </si>
  <si>
    <t>AC</t>
  </si>
  <si>
    <t>ATS Corp</t>
  </si>
  <si>
    <t>ATS</t>
  </si>
  <si>
    <t>Brookfield Renewable Partners LP</t>
  </si>
  <si>
    <t>BEP-U</t>
  </si>
  <si>
    <t>Exchange Income Corp</t>
  </si>
  <si>
    <t>EIF</t>
  </si>
  <si>
    <t>Agnico Eagle Mines Ltd</t>
  </si>
  <si>
    <t>AEM</t>
  </si>
  <si>
    <t>Bombardier Inc</t>
  </si>
  <si>
    <t>BBD/B</t>
  </si>
  <si>
    <t>TELUS Corp</t>
  </si>
  <si>
    <t>T</t>
  </si>
  <si>
    <t>Topaz Energy Corp</t>
  </si>
  <si>
    <t>TPZ</t>
  </si>
  <si>
    <t>Aritzia Inc</t>
  </si>
  <si>
    <t>ATZ</t>
  </si>
  <si>
    <t>InterRent Real Estate Investment Trust</t>
  </si>
  <si>
    <t>IIP-U</t>
  </si>
  <si>
    <t>CAE Inc</t>
  </si>
  <si>
    <t>CAE</t>
  </si>
  <si>
    <t>Canadian Natural Resources Ltd</t>
  </si>
  <si>
    <t>CNQ</t>
  </si>
  <si>
    <t>Canadian Tire Corp Ltd</t>
  </si>
  <si>
    <t>CTC/A</t>
  </si>
  <si>
    <t>Algoma Steel Group Inc</t>
  </si>
  <si>
    <t>ASTL</t>
  </si>
  <si>
    <t>Canadian Utilities Ltd</t>
  </si>
  <si>
    <t>CU</t>
  </si>
  <si>
    <t>Spin Master Corp</t>
  </si>
  <si>
    <t>TOY</t>
  </si>
  <si>
    <t>CGI Inc</t>
  </si>
  <si>
    <t>GIB/A</t>
  </si>
  <si>
    <t>Brookfield Business Partners LP</t>
  </si>
  <si>
    <t>BBU-U</t>
  </si>
  <si>
    <t>New Gold Inc</t>
  </si>
  <si>
    <t>NGD</t>
  </si>
  <si>
    <t>Fairfax Financial Holdings Ltd</t>
  </si>
  <si>
    <t>FFH</t>
  </si>
  <si>
    <t>Finning International Inc</t>
  </si>
  <si>
    <t>FTT</t>
  </si>
  <si>
    <t>Brookfield Asset Management Ltd</t>
  </si>
  <si>
    <t>BAM</t>
  </si>
  <si>
    <t>Fortis Inc/Canada</t>
  </si>
  <si>
    <t>FTS</t>
  </si>
  <si>
    <t>Badger Infrastructure Solutions Ltd</t>
  </si>
  <si>
    <t>BDGI</t>
  </si>
  <si>
    <t>Great-West Lifeco Inc</t>
  </si>
  <si>
    <t>GWO</t>
  </si>
  <si>
    <t>BRP Inc</t>
  </si>
  <si>
    <t>DOO</t>
  </si>
  <si>
    <t>Enbridge Inc</t>
  </si>
  <si>
    <t>ENB</t>
  </si>
  <si>
    <t>IGM Financial Inc</t>
  </si>
  <si>
    <t>IGM</t>
  </si>
  <si>
    <t>Magna International Inc</t>
  </si>
  <si>
    <t>MG</t>
  </si>
  <si>
    <t>Paramount Resources Ltd</t>
  </si>
  <si>
    <t>POU</t>
  </si>
  <si>
    <t>Precision Drilling Corp</t>
  </si>
  <si>
    <t>PD</t>
  </si>
  <si>
    <t>AtkinsRealis Group Inc</t>
  </si>
  <si>
    <t>ATRL</t>
  </si>
  <si>
    <t>Teck Resources Ltd</t>
  </si>
  <si>
    <t>TECK/B</t>
  </si>
  <si>
    <t>Boardwalk Real Estate Investment Trust</t>
  </si>
  <si>
    <t>BEI-U</t>
  </si>
  <si>
    <t>Thomson Reuters Corp</t>
  </si>
  <si>
    <t>TRI</t>
  </si>
  <si>
    <t>Whitecap Resources Inc</t>
  </si>
  <si>
    <t>WCP</t>
  </si>
  <si>
    <t>Kinross Gold Corp</t>
  </si>
  <si>
    <t>K</t>
  </si>
  <si>
    <t>RioCan Real Estate Investment Trust</t>
  </si>
  <si>
    <t>REI-U</t>
  </si>
  <si>
    <t>TransAlta Corp</t>
  </si>
  <si>
    <t>TA</t>
  </si>
  <si>
    <t>MAG Silver Corp</t>
  </si>
  <si>
    <t>MAG</t>
  </si>
  <si>
    <t>Cargojet Inc</t>
  </si>
  <si>
    <t>CJT</t>
  </si>
  <si>
    <t>International Petroleum Corp</t>
  </si>
  <si>
    <t>IPCO</t>
  </si>
  <si>
    <t>Gibson Energy Inc</t>
  </si>
  <si>
    <t>GEI</t>
  </si>
  <si>
    <t>Vermilion Energy Inc</t>
  </si>
  <si>
    <t>VET</t>
  </si>
  <si>
    <t>CT Real Estate Investment Trust</t>
  </si>
  <si>
    <t>CRT-U</t>
  </si>
  <si>
    <t>CI Financial Corp</t>
  </si>
  <si>
    <t>CIX</t>
  </si>
  <si>
    <t>Osisko Mining Inc</t>
  </si>
  <si>
    <t>OSK</t>
  </si>
  <si>
    <t>MDA Space Ltd</t>
  </si>
  <si>
    <t>MDA</t>
  </si>
  <si>
    <t>Wheaton Precious Metals Corp</t>
  </si>
  <si>
    <t>WPM</t>
  </si>
  <si>
    <t>Dream Industrial Real Estate Investment Trust</t>
  </si>
  <si>
    <t>DIR-U</t>
  </si>
  <si>
    <t>SilverCrest Metals Inc</t>
  </si>
  <si>
    <t>SIL</t>
  </si>
  <si>
    <t>Alimentation Couche-Tard Inc</t>
  </si>
  <si>
    <t>ATD</t>
  </si>
  <si>
    <t>WSP Global Inc</t>
  </si>
  <si>
    <t>WSP</t>
  </si>
  <si>
    <t>Quebecor Inc</t>
  </si>
  <si>
    <t>QBR/B</t>
  </si>
  <si>
    <t>Power Corp of Canada</t>
  </si>
  <si>
    <t>POW</t>
  </si>
  <si>
    <t>Open Text Corp</t>
  </si>
  <si>
    <t>OTEX</t>
  </si>
  <si>
    <t>Alamos Gold Inc</t>
  </si>
  <si>
    <t>AGI</t>
  </si>
  <si>
    <t>MTY Food Group Inc</t>
  </si>
  <si>
    <t>MTY</t>
  </si>
  <si>
    <t>Definity Financial Corp</t>
  </si>
  <si>
    <t>DFY</t>
  </si>
  <si>
    <t>Canadian National Railway Co</t>
  </si>
  <si>
    <t>CNR</t>
  </si>
  <si>
    <t>goeasy Ltd</t>
  </si>
  <si>
    <t>GSY</t>
  </si>
  <si>
    <t>IAMGOLD Corp</t>
  </si>
  <si>
    <t>IMG</t>
  </si>
  <si>
    <t>ARC Resources Ltd</t>
  </si>
  <si>
    <t>ARX</t>
  </si>
  <si>
    <t>K92 Mining Inc</t>
  </si>
  <si>
    <t>KNT</t>
  </si>
  <si>
    <t>Average for Companies Paying Dividends with Long-Term Growth Estimates</t>
  </si>
  <si>
    <t>Notes:</t>
  </si>
  <si>
    <t>[1] Equals sum of Column [10]</t>
  </si>
  <si>
    <t>[2] Source: Equals average long-term Consensus Forecast of 10-year government bond yields for the period 2025-2027 as of April 8, 2024 (Pg. 3, 29) plus the average spread between 10- and 30-year bonds for the 10 years ending May 31, 2024.</t>
  </si>
  <si>
    <t>[3] Equals [1] - [2]</t>
  </si>
  <si>
    <t>[4] Source: Bloomberg Finance L.P., as of May 31, 2024</t>
  </si>
  <si>
    <t>[5] Source: Bloomberg Finance L.P., as of May 31, 2024</t>
  </si>
  <si>
    <t>[6] Equals Column [4] x Column [5]</t>
  </si>
  <si>
    <t>[7] Equals percent of sum of Column [6] if Current Dividend Yield does not equal "n/a" and Best Long-Term Growth Estimate does not equal "n/a" and is greater than 0%</t>
  </si>
  <si>
    <t>[8] Source: Bloomberg Finance L.P., as of May 31, 2024</t>
  </si>
  <si>
    <t>[9] Source: Bloomberg Finance L.P., as of May 31, 2024</t>
  </si>
  <si>
    <t>[10] Equals Column [7] x ROE</t>
  </si>
  <si>
    <t>U.S. Forward-Looking Multi-Stage DCF MRP Calculation as of May 31, 2024</t>
  </si>
  <si>
    <t>Forecast US Government 30 Year Yield</t>
  </si>
  <si>
    <t>S&amp;P 500</t>
  </si>
  <si>
    <t>Expected Dividend Yield</t>
  </si>
  <si>
    <t>BEst Long-Term Growth Estimate (Years 1 - 5)</t>
  </si>
  <si>
    <t>LyondellBasell Industries NV</t>
  </si>
  <si>
    <t>LYB</t>
  </si>
  <si>
    <t>American Express Co</t>
  </si>
  <si>
    <t>AXP</t>
  </si>
  <si>
    <t>Verizon Communications Inc</t>
  </si>
  <si>
    <t>VZ</t>
  </si>
  <si>
    <t>Broadcom Inc</t>
  </si>
  <si>
    <t>AVGO</t>
  </si>
  <si>
    <t>Boeing Co/The</t>
  </si>
  <si>
    <t>BA</t>
  </si>
  <si>
    <t>Solventum Corp</t>
  </si>
  <si>
    <t>SOLV</t>
  </si>
  <si>
    <t>Caterpillar Inc</t>
  </si>
  <si>
    <t>CAT</t>
  </si>
  <si>
    <t>JPMorgan Chase &amp; Co</t>
  </si>
  <si>
    <t>JPM</t>
  </si>
  <si>
    <t>Chevron Corp</t>
  </si>
  <si>
    <t>CVX</t>
  </si>
  <si>
    <t>Coca-Cola Co/The</t>
  </si>
  <si>
    <t>KO</t>
  </si>
  <si>
    <t>AbbVie Inc</t>
  </si>
  <si>
    <t>ABBV</t>
  </si>
  <si>
    <t>Walt Disney Co/The</t>
  </si>
  <si>
    <t>DIS</t>
  </si>
  <si>
    <t>Corpay Inc</t>
  </si>
  <si>
    <t>CPAY</t>
  </si>
  <si>
    <t>Extra Space Storage Inc</t>
  </si>
  <si>
    <t>EXR</t>
  </si>
  <si>
    <t>Exxon Mobil Corp</t>
  </si>
  <si>
    <t>XOM</t>
  </si>
  <si>
    <t>Phillips 66</t>
  </si>
  <si>
    <t>PSX</t>
  </si>
  <si>
    <t>General Electric Co</t>
  </si>
  <si>
    <t>GE</t>
  </si>
  <si>
    <t>HP Inc</t>
  </si>
  <si>
    <t>HPQ</t>
  </si>
  <si>
    <t>Home Depot Inc/The</t>
  </si>
  <si>
    <t>HD</t>
  </si>
  <si>
    <t>Monolithic Power Systems Inc</t>
  </si>
  <si>
    <t>MPWR</t>
  </si>
  <si>
    <t>International Business Machines Corp</t>
  </si>
  <si>
    <t>IBM</t>
  </si>
  <si>
    <t>Johnson &amp; Johnson</t>
  </si>
  <si>
    <t>JNJ</t>
  </si>
  <si>
    <t>Lululemon Athletica Inc</t>
  </si>
  <si>
    <t>LULU</t>
  </si>
  <si>
    <t>McDonald's Corp</t>
  </si>
  <si>
    <t>MCD</t>
  </si>
  <si>
    <t>Merck &amp; Co Inc</t>
  </si>
  <si>
    <t>MRK</t>
  </si>
  <si>
    <t>3M Co</t>
  </si>
  <si>
    <t>MMM</t>
  </si>
  <si>
    <t>American Water Works Co Inc</t>
  </si>
  <si>
    <t>AWK</t>
  </si>
  <si>
    <t>Bank of America Corp</t>
  </si>
  <si>
    <t>BAC</t>
  </si>
  <si>
    <t>Pfizer Inc</t>
  </si>
  <si>
    <t>PFE</t>
  </si>
  <si>
    <t>Procter &amp; Gamble Co/The</t>
  </si>
  <si>
    <t>PG</t>
  </si>
  <si>
    <t>AT&amp;T Inc</t>
  </si>
  <si>
    <t>Travelers Cos Inc/The</t>
  </si>
  <si>
    <t>TRV</t>
  </si>
  <si>
    <t>RTX Corp</t>
  </si>
  <si>
    <t>RTX</t>
  </si>
  <si>
    <t>Analog Devices Inc</t>
  </si>
  <si>
    <t>ADI</t>
  </si>
  <si>
    <t>Walmart Inc</t>
  </si>
  <si>
    <t>WMT</t>
  </si>
  <si>
    <t>Cisco Systems Inc</t>
  </si>
  <si>
    <t>CSCO</t>
  </si>
  <si>
    <t>Intel Corp</t>
  </si>
  <si>
    <t>INTC</t>
  </si>
  <si>
    <t>General Motors Co</t>
  </si>
  <si>
    <t>GM</t>
  </si>
  <si>
    <t>Microsoft Corp</t>
  </si>
  <si>
    <t>MSFT</t>
  </si>
  <si>
    <t>Dollar General Corp</t>
  </si>
  <si>
    <t>DG</t>
  </si>
  <si>
    <t>Cigna Group/The</t>
  </si>
  <si>
    <t>CI</t>
  </si>
  <si>
    <t>Kinder Morgan Inc</t>
  </si>
  <si>
    <t>KMI</t>
  </si>
  <si>
    <t>Citigroup Inc</t>
  </si>
  <si>
    <t>C</t>
  </si>
  <si>
    <t>American International Group Inc</t>
  </si>
  <si>
    <t>AIG</t>
  </si>
  <si>
    <t>Altria Group Inc</t>
  </si>
  <si>
    <t>MO</t>
  </si>
  <si>
    <t>HCA Healthcare Inc</t>
  </si>
  <si>
    <t>HCA</t>
  </si>
  <si>
    <t>International Paper Co</t>
  </si>
  <si>
    <t>IP</t>
  </si>
  <si>
    <t>Hewlett Packard Enterprise Co</t>
  </si>
  <si>
    <t>HPE</t>
  </si>
  <si>
    <t>Abbott Laboratories</t>
  </si>
  <si>
    <t>ABT</t>
  </si>
  <si>
    <t>Aflac Inc</t>
  </si>
  <si>
    <t>AFL</t>
  </si>
  <si>
    <t>Air Products and Chemicals Inc</t>
  </si>
  <si>
    <t>APD</t>
  </si>
  <si>
    <t>Super Micro Computer Inc</t>
  </si>
  <si>
    <t>SMCI</t>
  </si>
  <si>
    <t>Royal Caribbean Cruises Ltd</t>
  </si>
  <si>
    <t>RCL</t>
  </si>
  <si>
    <t>Hess Corp</t>
  </si>
  <si>
    <t>HES</t>
  </si>
  <si>
    <t>Archer-Daniels-Midland Co</t>
  </si>
  <si>
    <t>ADM</t>
  </si>
  <si>
    <t>Automatic Data Processing Inc</t>
  </si>
  <si>
    <t>ADP</t>
  </si>
  <si>
    <t>Verisk Analytics Inc</t>
  </si>
  <si>
    <t>VRSK</t>
  </si>
  <si>
    <t>AutoZone Inc</t>
  </si>
  <si>
    <t>AZO</t>
  </si>
  <si>
    <t>Linde PLC</t>
  </si>
  <si>
    <t>LIN</t>
  </si>
  <si>
    <t>Avery Dennison Corp</t>
  </si>
  <si>
    <t>AVY</t>
  </si>
  <si>
    <t>Enphase Energy Inc</t>
  </si>
  <si>
    <t>ENPH</t>
  </si>
  <si>
    <t>MSCI Inc</t>
  </si>
  <si>
    <t>MSCI</t>
  </si>
  <si>
    <t>Ball Corp</t>
  </si>
  <si>
    <t>BALL</t>
  </si>
  <si>
    <t>Axon Enterprise Inc</t>
  </si>
  <si>
    <t>AXON</t>
  </si>
  <si>
    <t>Dayforce Inc</t>
  </si>
  <si>
    <t>DAY</t>
  </si>
  <si>
    <t>Carrier Global Corp</t>
  </si>
  <si>
    <t>CARR</t>
  </si>
  <si>
    <t>Bank of New York Mellon Corp/The</t>
  </si>
  <si>
    <t>BK</t>
  </si>
  <si>
    <t>Otis Worldwide Corp</t>
  </si>
  <si>
    <t>OTIS</t>
  </si>
  <si>
    <t>Baxter International Inc</t>
  </si>
  <si>
    <t>BAX</t>
  </si>
  <si>
    <t>Becton Dickinson &amp; Co</t>
  </si>
  <si>
    <t>BDX</t>
  </si>
  <si>
    <t>Berkshire Hathaway Inc</t>
  </si>
  <si>
    <t>BRK/B</t>
  </si>
  <si>
    <t>Best Buy Co Inc</t>
  </si>
  <si>
    <t>BBY</t>
  </si>
  <si>
    <t>Boston Scientific Corp</t>
  </si>
  <si>
    <t>BSX</t>
  </si>
  <si>
    <t>Bristol-Myers Squibb Co</t>
  </si>
  <si>
    <t>BMY</t>
  </si>
  <si>
    <t>Brown-Forman Corp</t>
  </si>
  <si>
    <t>BF/B</t>
  </si>
  <si>
    <t>Coterra Energy Inc</t>
  </si>
  <si>
    <t>CTRA</t>
  </si>
  <si>
    <t>Campbell Soup Co</t>
  </si>
  <si>
    <t>CPB</t>
  </si>
  <si>
    <t>Hilton Worldwide Holdings Inc</t>
  </si>
  <si>
    <t>HLT</t>
  </si>
  <si>
    <t>Carnival Corp</t>
  </si>
  <si>
    <t>CCL</t>
  </si>
  <si>
    <t>Qorvo Inc</t>
  </si>
  <si>
    <t>QRVO</t>
  </si>
  <si>
    <t>Builders FirstSource Inc</t>
  </si>
  <si>
    <t>BLDR</t>
  </si>
  <si>
    <t>UDR Inc</t>
  </si>
  <si>
    <t>UDR</t>
  </si>
  <si>
    <t>Clorox Co/The</t>
  </si>
  <si>
    <t>CLX</t>
  </si>
  <si>
    <t>Paycom Software Inc</t>
  </si>
  <si>
    <t>PAYC</t>
  </si>
  <si>
    <t>CMS Energy Corp</t>
  </si>
  <si>
    <t>CMS</t>
  </si>
  <si>
    <t>Colgate-Palmolive Co</t>
  </si>
  <si>
    <t>CL</t>
  </si>
  <si>
    <t>EPAM Systems Inc</t>
  </si>
  <si>
    <t>EPAM</t>
  </si>
  <si>
    <t>Comerica Inc</t>
  </si>
  <si>
    <t>CMA</t>
  </si>
  <si>
    <t>Conagra Brands Inc</t>
  </si>
  <si>
    <t>CAG</t>
  </si>
  <si>
    <t>Airbnb Inc</t>
  </si>
  <si>
    <t>ABNB</t>
  </si>
  <si>
    <t>Consolidated Edison Inc</t>
  </si>
  <si>
    <t>ED</t>
  </si>
  <si>
    <t>Corning Inc</t>
  </si>
  <si>
    <t>GLW</t>
  </si>
  <si>
    <t>Cummins Inc</t>
  </si>
  <si>
    <t>CMI</t>
  </si>
  <si>
    <t>Caesars Entertainment Inc</t>
  </si>
  <si>
    <t>CZR</t>
  </si>
  <si>
    <t>Danaher Corp</t>
  </si>
  <si>
    <t>DHR</t>
  </si>
  <si>
    <t>Target Corp</t>
  </si>
  <si>
    <t>TGT</t>
  </si>
  <si>
    <t>Deere &amp; Co</t>
  </si>
  <si>
    <t>DE</t>
  </si>
  <si>
    <t>Dominion Energy Inc</t>
  </si>
  <si>
    <t>D</t>
  </si>
  <si>
    <t>Dover Corp</t>
  </si>
  <si>
    <t>DOV</t>
  </si>
  <si>
    <t>Alliant Energy Corp</t>
  </si>
  <si>
    <t>LNT</t>
  </si>
  <si>
    <t>Steel Dynamics Inc</t>
  </si>
  <si>
    <t>STLD</t>
  </si>
  <si>
    <t>Duke Energy Corp</t>
  </si>
  <si>
    <t>DUK</t>
  </si>
  <si>
    <t>Regency Centers Corp</t>
  </si>
  <si>
    <t>REG</t>
  </si>
  <si>
    <t>Eaton Corp PLC</t>
  </si>
  <si>
    <t>ETN</t>
  </si>
  <si>
    <t>Ecolab Inc</t>
  </si>
  <si>
    <t>ECL</t>
  </si>
  <si>
    <t>Revvity Inc</t>
  </si>
  <si>
    <t>RVTY</t>
  </si>
  <si>
    <t>Emerson Electric Co</t>
  </si>
  <si>
    <t>EMR</t>
  </si>
  <si>
    <t>EOG Resources Inc</t>
  </si>
  <si>
    <t>EOG</t>
  </si>
  <si>
    <t>Aon PLC</t>
  </si>
  <si>
    <t>AON</t>
  </si>
  <si>
    <t>Entergy Corp</t>
  </si>
  <si>
    <t>ETR</t>
  </si>
  <si>
    <t>Equifax Inc</t>
  </si>
  <si>
    <t>EFX</t>
  </si>
  <si>
    <t>EQT Corp</t>
  </si>
  <si>
    <t>EQT</t>
  </si>
  <si>
    <t>IQVIA Holdings Inc</t>
  </si>
  <si>
    <t>IQV</t>
  </si>
  <si>
    <t>Gartner Inc</t>
  </si>
  <si>
    <t>IT</t>
  </si>
  <si>
    <t>FedEx Corp</t>
  </si>
  <si>
    <t>FDX</t>
  </si>
  <si>
    <t>FMC Corp</t>
  </si>
  <si>
    <t>FMC</t>
  </si>
  <si>
    <t>Brown &amp; Brown Inc</t>
  </si>
  <si>
    <t>BRO</t>
  </si>
  <si>
    <t>Ford Motor Co</t>
  </si>
  <si>
    <t>F</t>
  </si>
  <si>
    <t>NextEra Energy Inc</t>
  </si>
  <si>
    <t>NEE</t>
  </si>
  <si>
    <t>Franklin Resources Inc</t>
  </si>
  <si>
    <t>BEN</t>
  </si>
  <si>
    <t>Garmin Ltd</t>
  </si>
  <si>
    <t>GRMN</t>
  </si>
  <si>
    <t>Freeport-McMoRan Inc</t>
  </si>
  <si>
    <t>FCX</t>
  </si>
  <si>
    <t>Dexcom Inc</t>
  </si>
  <si>
    <t>DXCM</t>
  </si>
  <si>
    <t>General Dynamics Corp</t>
  </si>
  <si>
    <t>GD</t>
  </si>
  <si>
    <t>General Mills Inc</t>
  </si>
  <si>
    <t>GIS</t>
  </si>
  <si>
    <t>Genuine Parts Co</t>
  </si>
  <si>
    <t>GPC</t>
  </si>
  <si>
    <t>Atmos Energy Corp</t>
  </si>
  <si>
    <t>ATO</t>
  </si>
  <si>
    <t>WW Grainger Inc</t>
  </si>
  <si>
    <t>GWW</t>
  </si>
  <si>
    <t>Halliburton Co</t>
  </si>
  <si>
    <t>HAL</t>
  </si>
  <si>
    <t>L3Harris Technologies Inc</t>
  </si>
  <si>
    <t>DOC</t>
  </si>
  <si>
    <t>Healthpeak Properties Inc</t>
  </si>
  <si>
    <t>LHX</t>
  </si>
  <si>
    <t>Insulet Corp</t>
  </si>
  <si>
    <t>PODD</t>
  </si>
  <si>
    <t>Catalent Inc</t>
  </si>
  <si>
    <t>CTLT</t>
  </si>
  <si>
    <t>Fortive Corp</t>
  </si>
  <si>
    <t>FTV</t>
  </si>
  <si>
    <t>Hershey Co/The</t>
  </si>
  <si>
    <t>HSY</t>
  </si>
  <si>
    <t>Synchrony Financial</t>
  </si>
  <si>
    <t>SYF</t>
  </si>
  <si>
    <t>Hormel Foods Corp</t>
  </si>
  <si>
    <t>HRL</t>
  </si>
  <si>
    <t>Arthur J Gallagher &amp; Co</t>
  </si>
  <si>
    <t>AJG</t>
  </si>
  <si>
    <t>Mondelez International Inc</t>
  </si>
  <si>
    <t>MDLZ</t>
  </si>
  <si>
    <t>CenterPoint Energy Inc</t>
  </si>
  <si>
    <t>CNP</t>
  </si>
  <si>
    <t>Humana Inc</t>
  </si>
  <si>
    <t>HUM</t>
  </si>
  <si>
    <t>Willis Towers Watson PLC</t>
  </si>
  <si>
    <t>WTW</t>
  </si>
  <si>
    <t>Illinois Tool Works Inc</t>
  </si>
  <si>
    <t>ITW</t>
  </si>
  <si>
    <t>CDW Corp/DE</t>
  </si>
  <si>
    <t>CDW</t>
  </si>
  <si>
    <t>Trane Technologies PLC</t>
  </si>
  <si>
    <t>TT</t>
  </si>
  <si>
    <t>Interpublic Group of Cos Inc/The</t>
  </si>
  <si>
    <t>IPG</t>
  </si>
  <si>
    <t>International Flavors &amp; Fragrances Inc</t>
  </si>
  <si>
    <t>IFF</t>
  </si>
  <si>
    <t>Generac Holdings Inc</t>
  </si>
  <si>
    <t>GNRC</t>
  </si>
  <si>
    <t>NXP Semiconductors NV</t>
  </si>
  <si>
    <t>NXPI</t>
  </si>
  <si>
    <t>Kellanova</t>
  </si>
  <si>
    <t>Broadridge Financial Solutions Inc</t>
  </si>
  <si>
    <t>BR</t>
  </si>
  <si>
    <t>Kimberly-Clark Corp</t>
  </si>
  <si>
    <t>KMB</t>
  </si>
  <si>
    <t>Kimco Realty Corp</t>
  </si>
  <si>
    <t>KIM</t>
  </si>
  <si>
    <t>Oracle Corp</t>
  </si>
  <si>
    <t>ORCL</t>
  </si>
  <si>
    <t>Kroger Co/The</t>
  </si>
  <si>
    <t>KR</t>
  </si>
  <si>
    <t>Lennar Corp</t>
  </si>
  <si>
    <t>LEN</t>
  </si>
  <si>
    <t>Eli Lilly &amp; Co</t>
  </si>
  <si>
    <t>LLY</t>
  </si>
  <si>
    <t>Bath &amp; Body Works Inc</t>
  </si>
  <si>
    <t>BBWI</t>
  </si>
  <si>
    <t>Charter Communications Inc</t>
  </si>
  <si>
    <t>CHTR</t>
  </si>
  <si>
    <t>Loews Corp</t>
  </si>
  <si>
    <t>Lowe's Cos Inc</t>
  </si>
  <si>
    <t>LOW</t>
  </si>
  <si>
    <t>Hubbell Inc</t>
  </si>
  <si>
    <t>HUBB</t>
  </si>
  <si>
    <t>IDEX Corp</t>
  </si>
  <si>
    <t>IEX</t>
  </si>
  <si>
    <t>Marsh &amp; McLennan Cos Inc</t>
  </si>
  <si>
    <t>MMC</t>
  </si>
  <si>
    <t>Masco Corp</t>
  </si>
  <si>
    <t>MAS</t>
  </si>
  <si>
    <t>S&amp;P Global Inc</t>
  </si>
  <si>
    <t>SPGI</t>
  </si>
  <si>
    <t>Medtronic PLC</t>
  </si>
  <si>
    <t>MDT</t>
  </si>
  <si>
    <t>Viatris Inc</t>
  </si>
  <si>
    <t>VTRS</t>
  </si>
  <si>
    <t>CVS Health Corp</t>
  </si>
  <si>
    <t>CVS</t>
  </si>
  <si>
    <t>DuPont de Nemours Inc</t>
  </si>
  <si>
    <t>DD</t>
  </si>
  <si>
    <t>Micron Technology Inc</t>
  </si>
  <si>
    <t>MU</t>
  </si>
  <si>
    <t>Motorola Solutions Inc</t>
  </si>
  <si>
    <t>MSI</t>
  </si>
  <si>
    <t>Cboe Global Markets Inc</t>
  </si>
  <si>
    <t>CBOE</t>
  </si>
  <si>
    <t>Newmont Corp</t>
  </si>
  <si>
    <t>LH</t>
  </si>
  <si>
    <t>NIKE Inc</t>
  </si>
  <si>
    <t>NEM</t>
  </si>
  <si>
    <t>NiSource Inc</t>
  </si>
  <si>
    <t>NKE</t>
  </si>
  <si>
    <t>Norfolk Southern Corp</t>
  </si>
  <si>
    <t>NI</t>
  </si>
  <si>
    <t>Principal Financial Group Inc</t>
  </si>
  <si>
    <t>NSC</t>
  </si>
  <si>
    <t>Eversource Energy</t>
  </si>
  <si>
    <t>PFG</t>
  </si>
  <si>
    <t>Northrop Grumman Corp</t>
  </si>
  <si>
    <t>ES</t>
  </si>
  <si>
    <t>Wells Fargo &amp; Co</t>
  </si>
  <si>
    <t>NOC</t>
  </si>
  <si>
    <t>Nucor Corp</t>
  </si>
  <si>
    <t>WFC</t>
  </si>
  <si>
    <t>Occidental Petroleum Corp</t>
  </si>
  <si>
    <t>NUE</t>
  </si>
  <si>
    <t>Omnicom Group Inc</t>
  </si>
  <si>
    <t>OXY</t>
  </si>
  <si>
    <t>ONEOK Inc</t>
  </si>
  <si>
    <t>OMC</t>
  </si>
  <si>
    <t>Raymond James Financial Inc</t>
  </si>
  <si>
    <t>OKE</t>
  </si>
  <si>
    <t>PG&amp;E Corp</t>
  </si>
  <si>
    <t>RJF</t>
  </si>
  <si>
    <t>Parker-Hannifin Corp</t>
  </si>
  <si>
    <t>PCG</t>
  </si>
  <si>
    <t>Rollins Inc</t>
  </si>
  <si>
    <t>PH</t>
  </si>
  <si>
    <t>PPL Corp</t>
  </si>
  <si>
    <t>ROL</t>
  </si>
  <si>
    <t>ConocoPhillips</t>
  </si>
  <si>
    <t>PulteGroup Inc</t>
  </si>
  <si>
    <t>COP</t>
  </si>
  <si>
    <t>Pinnacle West Capital Corp</t>
  </si>
  <si>
    <t>PHM</t>
  </si>
  <si>
    <t>PNC Financial Services Group Inc/The</t>
  </si>
  <si>
    <t>PNW</t>
  </si>
  <si>
    <t>PPG Industries Inc</t>
  </si>
  <si>
    <t>PNC</t>
  </si>
  <si>
    <t>Progressive Corp/The</t>
  </si>
  <si>
    <t>PPG</t>
  </si>
  <si>
    <t>Veralto Corp</t>
  </si>
  <si>
    <t>PGR</t>
  </si>
  <si>
    <t>Public Service Enterprise Group Inc</t>
  </si>
  <si>
    <t>VLTO</t>
  </si>
  <si>
    <t>Robert Half Inc</t>
  </si>
  <si>
    <t>PEG</t>
  </si>
  <si>
    <t>Cooper Cos Inc/The</t>
  </si>
  <si>
    <t>RHI</t>
  </si>
  <si>
    <t>Edison International</t>
  </si>
  <si>
    <t>COO</t>
  </si>
  <si>
    <t>Schlumberger NV</t>
  </si>
  <si>
    <t>EIX</t>
  </si>
  <si>
    <t>Charles Schwab Corp/The</t>
  </si>
  <si>
    <t>SLB</t>
  </si>
  <si>
    <t>Sherwin-Williams Co/The</t>
  </si>
  <si>
    <t>SCHW</t>
  </si>
  <si>
    <t>West Pharmaceutical Services Inc</t>
  </si>
  <si>
    <t>SHW</t>
  </si>
  <si>
    <t>J M Smucker Co/The</t>
  </si>
  <si>
    <t>WST</t>
  </si>
  <si>
    <t>Snap-on Inc</t>
  </si>
  <si>
    <t>SJM</t>
  </si>
  <si>
    <t>AMETEK Inc</t>
  </si>
  <si>
    <t>SNA</t>
  </si>
  <si>
    <t>Uber Technologies Inc</t>
  </si>
  <si>
    <t>AME</t>
  </si>
  <si>
    <t>Southern Co/The</t>
  </si>
  <si>
    <t>UBER</t>
  </si>
  <si>
    <t>Truist Financial Corp</t>
  </si>
  <si>
    <t>SO</t>
  </si>
  <si>
    <t>Southwest Airlines Co</t>
  </si>
  <si>
    <t>TFC</t>
  </si>
  <si>
    <t>W R Berkley Corp</t>
  </si>
  <si>
    <t>LUV</t>
  </si>
  <si>
    <t>Stanley Black &amp; Decker Inc</t>
  </si>
  <si>
    <t>WRB</t>
  </si>
  <si>
    <t>Public Storage</t>
  </si>
  <si>
    <t>SWK</t>
  </si>
  <si>
    <t>Arista Networks Inc</t>
  </si>
  <si>
    <t>PSA</t>
  </si>
  <si>
    <t>Sysco Corp</t>
  </si>
  <si>
    <t>ANET</t>
  </si>
  <si>
    <t>Corteva Inc</t>
  </si>
  <si>
    <t>SYY</t>
  </si>
  <si>
    <t>Texas Instruments Inc</t>
  </si>
  <si>
    <t>CTVA</t>
  </si>
  <si>
    <t>Textron Inc</t>
  </si>
  <si>
    <t>TXN</t>
  </si>
  <si>
    <t>Thermo Fisher Scientific Inc</t>
  </si>
  <si>
    <t>TXT</t>
  </si>
  <si>
    <t>TJX Cos Inc/The</t>
  </si>
  <si>
    <t>TMO</t>
  </si>
  <si>
    <t>Globe Life Inc</t>
  </si>
  <si>
    <t>TJX</t>
  </si>
  <si>
    <t>Johnson Controls International plc</t>
  </si>
  <si>
    <t>GL</t>
  </si>
  <si>
    <t>Ulta Beauty Inc</t>
  </si>
  <si>
    <t>JCI</t>
  </si>
  <si>
    <t>Union Pacific Corp</t>
  </si>
  <si>
    <t>ULTA</t>
  </si>
  <si>
    <t>Keysight Technologies Inc</t>
  </si>
  <si>
    <t>UNP</t>
  </si>
  <si>
    <t>UnitedHealth Group Inc</t>
  </si>
  <si>
    <t>KEYS</t>
  </si>
  <si>
    <t>Blackstone Inc</t>
  </si>
  <si>
    <t>UNH</t>
  </si>
  <si>
    <t>Marathon Oil Corp</t>
  </si>
  <si>
    <t>BX</t>
  </si>
  <si>
    <t>Bio-Rad Laboratories Inc</t>
  </si>
  <si>
    <t>MRO</t>
  </si>
  <si>
    <t>Ventas Inc</t>
  </si>
  <si>
    <t>BIO</t>
  </si>
  <si>
    <t>Labcorp Holdings Inc</t>
  </si>
  <si>
    <t>VTR</t>
  </si>
  <si>
    <t>Vulcan Materials Co</t>
  </si>
  <si>
    <t>VMC</t>
  </si>
  <si>
    <t>Weyerhaeuser Co</t>
  </si>
  <si>
    <t>WY</t>
  </si>
  <si>
    <t>Williams Cos Inc/The</t>
  </si>
  <si>
    <t>WMB</t>
  </si>
  <si>
    <t>Constellation Energy Corp</t>
  </si>
  <si>
    <t>CEG</t>
  </si>
  <si>
    <t>WEC Energy Group Inc</t>
  </si>
  <si>
    <t>WEC</t>
  </si>
  <si>
    <t>Adobe Inc</t>
  </si>
  <si>
    <t>ADBE</t>
  </si>
  <si>
    <t>Vistra Corp</t>
  </si>
  <si>
    <t>AES</t>
  </si>
  <si>
    <t>AES Corp/The</t>
  </si>
  <si>
    <t>EXPD</t>
  </si>
  <si>
    <t>Expeditors International of Washington Inc</t>
  </si>
  <si>
    <t>AMGN</t>
  </si>
  <si>
    <t>Amgen Inc</t>
  </si>
  <si>
    <t>AAPL</t>
  </si>
  <si>
    <t>Apple Inc</t>
  </si>
  <si>
    <t>ADSK</t>
  </si>
  <si>
    <t>Autodesk Inc</t>
  </si>
  <si>
    <t>CTAS</t>
  </si>
  <si>
    <t>Cintas Corp</t>
  </si>
  <si>
    <t>CMCSA</t>
  </si>
  <si>
    <t>Comcast Corp</t>
  </si>
  <si>
    <t>TAP</t>
  </si>
  <si>
    <t>Molson Coors Beverage Co</t>
  </si>
  <si>
    <t>KLAC</t>
  </si>
  <si>
    <t>KLA Corp</t>
  </si>
  <si>
    <t>MAR</t>
  </si>
  <si>
    <t>Marriott International Inc/MD</t>
  </si>
  <si>
    <t>FI</t>
  </si>
  <si>
    <t>Fiserv Inc</t>
  </si>
  <si>
    <t>MKC</t>
  </si>
  <si>
    <t>McCormick &amp; Co Inc/MD</t>
  </si>
  <si>
    <t>PCAR</t>
  </si>
  <si>
    <t>PACCAR Inc</t>
  </si>
  <si>
    <t>COST</t>
  </si>
  <si>
    <t>Costco Wholesale Corp</t>
  </si>
  <si>
    <t>SYK</t>
  </si>
  <si>
    <t>Stryker Corp</t>
  </si>
  <si>
    <t>TSN</t>
  </si>
  <si>
    <t>Tyson Foods Inc</t>
  </si>
  <si>
    <t>LW</t>
  </si>
  <si>
    <t>Lamb Weston Holdings Inc</t>
  </si>
  <si>
    <t>AMAT</t>
  </si>
  <si>
    <t>Applied Materials Inc</t>
  </si>
  <si>
    <t>AAL</t>
  </si>
  <si>
    <t>American Airlines Group Inc</t>
  </si>
  <si>
    <t>CAH</t>
  </si>
  <si>
    <t>Cardinal Health Inc</t>
  </si>
  <si>
    <t>CINF</t>
  </si>
  <si>
    <t>Cincinnati Financial Corp</t>
  </si>
  <si>
    <t>PARA</t>
  </si>
  <si>
    <t>Paramount Global</t>
  </si>
  <si>
    <t>DHI</t>
  </si>
  <si>
    <t>DR Horton Inc</t>
  </si>
  <si>
    <t>EA</t>
  </si>
  <si>
    <t>Electronic Arts Inc</t>
  </si>
  <si>
    <t>FICO</t>
  </si>
  <si>
    <t>Fair Isaac Corp</t>
  </si>
  <si>
    <t>FAST</t>
  </si>
  <si>
    <t>Fastenal Co</t>
  </si>
  <si>
    <t>MTB</t>
  </si>
  <si>
    <t>M&amp;T Bank Corp</t>
  </si>
  <si>
    <t>XEL</t>
  </si>
  <si>
    <t>Xcel Energy Inc</t>
  </si>
  <si>
    <t>FITB</t>
  </si>
  <si>
    <t>Fifth Third Bancorp</t>
  </si>
  <si>
    <t>GILD</t>
  </si>
  <si>
    <t>Gilead Sciences Inc</t>
  </si>
  <si>
    <t>HAS</t>
  </si>
  <si>
    <t>Hasbro Inc</t>
  </si>
  <si>
    <t>HBAN</t>
  </si>
  <si>
    <t>Huntington Bancshares Inc/OH</t>
  </si>
  <si>
    <t>WELL</t>
  </si>
  <si>
    <t>Welltower Inc</t>
  </si>
  <si>
    <t>BIIB</t>
  </si>
  <si>
    <t>Biogen Inc</t>
  </si>
  <si>
    <t>NTRS</t>
  </si>
  <si>
    <t>Northern Trust Corp</t>
  </si>
  <si>
    <t>PKG</t>
  </si>
  <si>
    <t>Packaging Corp of America</t>
  </si>
  <si>
    <t>PAYX</t>
  </si>
  <si>
    <t>Paychex Inc</t>
  </si>
  <si>
    <t>QCOM</t>
  </si>
  <si>
    <t>QUALCOMM Inc</t>
  </si>
  <si>
    <t>ROST</t>
  </si>
  <si>
    <t>Ross Stores Inc</t>
  </si>
  <si>
    <t>IDXX</t>
  </si>
  <si>
    <t>IDEXX Laboratories Inc</t>
  </si>
  <si>
    <t>SBUX</t>
  </si>
  <si>
    <t>Starbucks Corp</t>
  </si>
  <si>
    <t>KeyCorp</t>
  </si>
  <si>
    <t>FOXA</t>
  </si>
  <si>
    <t>Fox Corp</t>
  </si>
  <si>
    <t>FOX</t>
  </si>
  <si>
    <t>STT</t>
  </si>
  <si>
    <t>State Street Corp</t>
  </si>
  <si>
    <t>NCLH</t>
  </si>
  <si>
    <t>Norwegian Cruise Line Holdings Ltd</t>
  </si>
  <si>
    <t>USB</t>
  </si>
  <si>
    <t>US Bancorp</t>
  </si>
  <si>
    <t>AOS</t>
  </si>
  <si>
    <t>A O Smith Corp</t>
  </si>
  <si>
    <t>GEN</t>
  </si>
  <si>
    <t>Gen Digital Inc</t>
  </si>
  <si>
    <t>TROW</t>
  </si>
  <si>
    <t>T Rowe Price Group Inc</t>
  </si>
  <si>
    <t>WM</t>
  </si>
  <si>
    <t>Waste Management Inc</t>
  </si>
  <si>
    <t>STZ</t>
  </si>
  <si>
    <t>Constellation Brands Inc</t>
  </si>
  <si>
    <t>IVZ</t>
  </si>
  <si>
    <t>Invesco Ltd</t>
  </si>
  <si>
    <t>INTU</t>
  </si>
  <si>
    <t>Intuit Inc</t>
  </si>
  <si>
    <t>MS</t>
  </si>
  <si>
    <t>Morgan Stanley</t>
  </si>
  <si>
    <t>MCHP</t>
  </si>
  <si>
    <t>Microchip Technology Inc</t>
  </si>
  <si>
    <t>CB</t>
  </si>
  <si>
    <t>Chubb Ltd</t>
  </si>
  <si>
    <t>HOLX</t>
  </si>
  <si>
    <t>Hologic Inc</t>
  </si>
  <si>
    <t>CFG</t>
  </si>
  <si>
    <t>Citizens Financial Group Inc</t>
  </si>
  <si>
    <t>JBL</t>
  </si>
  <si>
    <t>Jabil Inc</t>
  </si>
  <si>
    <t>ORLY</t>
  </si>
  <si>
    <t>O'Reilly Automotive Inc</t>
  </si>
  <si>
    <t>ALL</t>
  </si>
  <si>
    <t>Allstate Corp/The</t>
  </si>
  <si>
    <t>EQR</t>
  </si>
  <si>
    <t>Equity Residential</t>
  </si>
  <si>
    <t>BWA</t>
  </si>
  <si>
    <t>BorgWarner Inc</t>
  </si>
  <si>
    <t>KDP</t>
  </si>
  <si>
    <t>Keurig Dr Pepper Inc</t>
  </si>
  <si>
    <t>HST</t>
  </si>
  <si>
    <t>Host Hotels &amp; Resorts Inc</t>
  </si>
  <si>
    <t>INCY</t>
  </si>
  <si>
    <t>Incyte Corp</t>
  </si>
  <si>
    <t>SPG</t>
  </si>
  <si>
    <t>Simon Property Group Inc</t>
  </si>
  <si>
    <t>EMN</t>
  </si>
  <si>
    <t>Eastman Chemical Co</t>
  </si>
  <si>
    <t>AVB</t>
  </si>
  <si>
    <t>AvalonBay Communities Inc</t>
  </si>
  <si>
    <t>PRU</t>
  </si>
  <si>
    <t>Prudential Financial Inc</t>
  </si>
  <si>
    <t>UPS</t>
  </si>
  <si>
    <t>United Parcel Service Inc</t>
  </si>
  <si>
    <t>WBA</t>
  </si>
  <si>
    <t>Walgreens Boots Alliance Inc</t>
  </si>
  <si>
    <t>STE</t>
  </si>
  <si>
    <t>STERIS PLC</t>
  </si>
  <si>
    <t>MCK</t>
  </si>
  <si>
    <t>McKesson Corp</t>
  </si>
  <si>
    <t>LMT</t>
  </si>
  <si>
    <t>Lockheed Martin Corp</t>
  </si>
  <si>
    <t>COR</t>
  </si>
  <si>
    <t>Cencora Inc</t>
  </si>
  <si>
    <t>COF</t>
  </si>
  <si>
    <t>Capital One Financial Corp</t>
  </si>
  <si>
    <t>WAT</t>
  </si>
  <si>
    <t>Waters Corp</t>
  </si>
  <si>
    <t>NDSN</t>
  </si>
  <si>
    <t>Nordson Corp</t>
  </si>
  <si>
    <t>DLTR</t>
  </si>
  <si>
    <t>Dollar Tree Inc</t>
  </si>
  <si>
    <t>DRI</t>
  </si>
  <si>
    <t>Darden Restaurants Inc</t>
  </si>
  <si>
    <t>EVRG</t>
  </si>
  <si>
    <t>Evergy Inc</t>
  </si>
  <si>
    <t>MTCH</t>
  </si>
  <si>
    <t>Match Group Inc</t>
  </si>
  <si>
    <t>DPZ</t>
  </si>
  <si>
    <t>Domino's Pizza Inc</t>
  </si>
  <si>
    <t>NVR</t>
  </si>
  <si>
    <t>NVR Inc</t>
  </si>
  <si>
    <t>NTAP</t>
  </si>
  <si>
    <t>NetApp Inc</t>
  </si>
  <si>
    <t>ODFL</t>
  </si>
  <si>
    <t>Old Dominion Freight Line Inc</t>
  </si>
  <si>
    <t>DVA</t>
  </si>
  <si>
    <t>DaVita Inc</t>
  </si>
  <si>
    <t>HIG</t>
  </si>
  <si>
    <t>Hartford Financial Services Group Inc/The</t>
  </si>
  <si>
    <t>IRM</t>
  </si>
  <si>
    <t>Iron Mountain Inc</t>
  </si>
  <si>
    <t>EL</t>
  </si>
  <si>
    <t>Estee Lauder Cos Inc/The</t>
  </si>
  <si>
    <t>CDNS</t>
  </si>
  <si>
    <t>Cadence Design Systems Inc</t>
  </si>
  <si>
    <t>TYL</t>
  </si>
  <si>
    <t>Tyler Technologies Inc</t>
  </si>
  <si>
    <t>UHS</t>
  </si>
  <si>
    <t>Universal Health Services Inc</t>
  </si>
  <si>
    <t>SWKS</t>
  </si>
  <si>
    <t>Skyworks Solutions Inc</t>
  </si>
  <si>
    <t>DGX</t>
  </si>
  <si>
    <t>Quest Diagnostics Inc</t>
  </si>
  <si>
    <t>ROK</t>
  </si>
  <si>
    <t>Rockwell Automation Inc</t>
  </si>
  <si>
    <t>KHC</t>
  </si>
  <si>
    <t>Kraft Heinz Co/The</t>
  </si>
  <si>
    <t>AMT</t>
  </si>
  <si>
    <t>American Tower Corp</t>
  </si>
  <si>
    <t>REGN</t>
  </si>
  <si>
    <t>Regeneron Pharmaceuticals Inc</t>
  </si>
  <si>
    <t>AMZN</t>
  </si>
  <si>
    <t>Amazon.com Inc</t>
  </si>
  <si>
    <t>JKHY</t>
  </si>
  <si>
    <t>Jack Henry &amp; Associates Inc</t>
  </si>
  <si>
    <t>RL</t>
  </si>
  <si>
    <t>Ralph Lauren Corp</t>
  </si>
  <si>
    <t>BXP</t>
  </si>
  <si>
    <t>Boston Properties Inc</t>
  </si>
  <si>
    <t>APH</t>
  </si>
  <si>
    <t>Amphenol Corp</t>
  </si>
  <si>
    <t>HWM</t>
  </si>
  <si>
    <t>Howmet Aerospace Inc</t>
  </si>
  <si>
    <t>PXD</t>
  </si>
  <si>
    <t>Valero Energy Corp</t>
  </si>
  <si>
    <t>VLO</t>
  </si>
  <si>
    <t>Synopsys Inc</t>
  </si>
  <si>
    <t>SNPS</t>
  </si>
  <si>
    <t>Etsy Inc</t>
  </si>
  <si>
    <t>ETSY</t>
  </si>
  <si>
    <t>CH Robinson Worldwide Inc</t>
  </si>
  <si>
    <t>CHRW</t>
  </si>
  <si>
    <t>Accenture PLC</t>
  </si>
  <si>
    <t>ACN</t>
  </si>
  <si>
    <t>TransDigm Group Inc</t>
  </si>
  <si>
    <t>TDG</t>
  </si>
  <si>
    <t>Yum! Brands Inc</t>
  </si>
  <si>
    <t>YUM</t>
  </si>
  <si>
    <t>Prologis Inc</t>
  </si>
  <si>
    <t>PLD</t>
  </si>
  <si>
    <t>FirstEnergy Corp</t>
  </si>
  <si>
    <t>FE</t>
  </si>
  <si>
    <t>VeriSign Inc</t>
  </si>
  <si>
    <t>VRSN</t>
  </si>
  <si>
    <t>Quanta Services Inc</t>
  </si>
  <si>
    <t>PWR</t>
  </si>
  <si>
    <t>Henry Schein Inc</t>
  </si>
  <si>
    <t>HSIC</t>
  </si>
  <si>
    <t>Ameren Corp</t>
  </si>
  <si>
    <t>AEE</t>
  </si>
  <si>
    <t>ANSYS Inc</t>
  </si>
  <si>
    <t>ANSS</t>
  </si>
  <si>
    <t>FactSet Research Systems Inc</t>
  </si>
  <si>
    <t>FDS</t>
  </si>
  <si>
    <t>NVIDIA Corp</t>
  </si>
  <si>
    <t>NVDA</t>
  </si>
  <si>
    <t>Cognizant Technology Solutions Corp</t>
  </si>
  <si>
    <t>CTSH</t>
  </si>
  <si>
    <t>Intuitive Surgical Inc</t>
  </si>
  <si>
    <t>ISRG</t>
  </si>
  <si>
    <t>Take-Two Interactive Software Inc</t>
  </si>
  <si>
    <t>TTWO</t>
  </si>
  <si>
    <t>Republic Services Inc</t>
  </si>
  <si>
    <t>RSG</t>
  </si>
  <si>
    <t>eBay Inc</t>
  </si>
  <si>
    <t>EBAY</t>
  </si>
  <si>
    <t>Goldman Sachs Group Inc/The</t>
  </si>
  <si>
    <t>GS</t>
  </si>
  <si>
    <t>SBA Communications Corp</t>
  </si>
  <si>
    <t>SBAC</t>
  </si>
  <si>
    <t>Sempra</t>
  </si>
  <si>
    <t>SRE</t>
  </si>
  <si>
    <t>Moody's Corp</t>
  </si>
  <si>
    <t>MCO</t>
  </si>
  <si>
    <t>ON Semiconductor Corp</t>
  </si>
  <si>
    <t>ON</t>
  </si>
  <si>
    <t>Booking Holdings Inc</t>
  </si>
  <si>
    <t>BKNG</t>
  </si>
  <si>
    <t>F5 Inc</t>
  </si>
  <si>
    <t>FFIV</t>
  </si>
  <si>
    <t>Akamai Technologies Inc</t>
  </si>
  <si>
    <t>AKAM</t>
  </si>
  <si>
    <t>Charles River Laboratories International Inc</t>
  </si>
  <si>
    <t>CRL</t>
  </si>
  <si>
    <t>MarketAxess Holdings Inc</t>
  </si>
  <si>
    <t>MKTX</t>
  </si>
  <si>
    <t>Devon Energy Corp</t>
  </si>
  <si>
    <t>DVN</t>
  </si>
  <si>
    <t>Bio-Techne Corp</t>
  </si>
  <si>
    <t>TECH</t>
  </si>
  <si>
    <t>Alphabet Inc</t>
  </si>
  <si>
    <t>GOOGL</t>
  </si>
  <si>
    <t>Teleflex Inc</t>
  </si>
  <si>
    <t>TFX</t>
  </si>
  <si>
    <t>Netflix Inc</t>
  </si>
  <si>
    <t>ALLE</t>
  </si>
  <si>
    <t>Allegion plc</t>
  </si>
  <si>
    <t>NFLX</t>
  </si>
  <si>
    <t>Agilent Technologies Inc</t>
  </si>
  <si>
    <t>WBD</t>
  </si>
  <si>
    <t>Warner Bros Discovery Inc</t>
  </si>
  <si>
    <t>A</t>
  </si>
  <si>
    <t>Elevance Health Inc</t>
  </si>
  <si>
    <t>TRMB</t>
  </si>
  <si>
    <t>Trimble Inc</t>
  </si>
  <si>
    <t>ELV</t>
  </si>
  <si>
    <t>CME Group Inc</t>
  </si>
  <si>
    <t>CME</t>
  </si>
  <si>
    <t>Juniper Networks Inc</t>
  </si>
  <si>
    <t>JNPR</t>
  </si>
  <si>
    <t>BlackRock Inc</t>
  </si>
  <si>
    <t>BLK</t>
  </si>
  <si>
    <t>DTE Energy Co</t>
  </si>
  <si>
    <t>DTE</t>
  </si>
  <si>
    <t>Nasdaq Inc</t>
  </si>
  <si>
    <t>CE</t>
  </si>
  <si>
    <t>Celanese Corp</t>
  </si>
  <si>
    <t>NDAQ</t>
  </si>
  <si>
    <t>Philip Morris International Inc</t>
  </si>
  <si>
    <t>PM</t>
  </si>
  <si>
    <t>Salesforce Inc</t>
  </si>
  <si>
    <t>IR</t>
  </si>
  <si>
    <t>Ingersoll Rand Inc</t>
  </si>
  <si>
    <t>CRM</t>
  </si>
  <si>
    <t>Huntington Ingalls Industries Inc</t>
  </si>
  <si>
    <t>ROP</t>
  </si>
  <si>
    <t>Roper Technologies Inc</t>
  </si>
  <si>
    <t>HII</t>
  </si>
  <si>
    <t>MetLife Inc</t>
  </si>
  <si>
    <t>MET</t>
  </si>
  <si>
    <t>Tapestry Inc</t>
  </si>
  <si>
    <t>TPR</t>
  </si>
  <si>
    <t>CSX Corp</t>
  </si>
  <si>
    <t>CSX</t>
  </si>
  <si>
    <t>Edwards Lifesciences Corp</t>
  </si>
  <si>
    <t>EW</t>
  </si>
  <si>
    <t>Ameriprise Financial Inc</t>
  </si>
  <si>
    <t>AMP</t>
  </si>
  <si>
    <t>Zebra Technologies Corp</t>
  </si>
  <si>
    <t>ZBRA</t>
  </si>
  <si>
    <t>Zimmer Biomet Holdings Inc</t>
  </si>
  <si>
    <t>ZBH</t>
  </si>
  <si>
    <t>CBRE Group Inc</t>
  </si>
  <si>
    <t>CPT</t>
  </si>
  <si>
    <t>Camden Property Trust</t>
  </si>
  <si>
    <t>CBRE</t>
  </si>
  <si>
    <t>Mastercard Inc</t>
  </si>
  <si>
    <t>MA</t>
  </si>
  <si>
    <t>CarMax Inc</t>
  </si>
  <si>
    <t>KMX</t>
  </si>
  <si>
    <t>Intercontinental Exchange Inc</t>
  </si>
  <si>
    <t>ICE</t>
  </si>
  <si>
    <t>Fidelity National Information Services Inc</t>
  </si>
  <si>
    <t>FIS</t>
  </si>
  <si>
    <t>Chipotle Mexican Grill Inc</t>
  </si>
  <si>
    <t>CMG</t>
  </si>
  <si>
    <t>Wynn Resorts Ltd</t>
  </si>
  <si>
    <t>WYNN</t>
  </si>
  <si>
    <t>Live Nation Entertainment Inc</t>
  </si>
  <si>
    <t>LYV</t>
  </si>
  <si>
    <t>Assurant Inc</t>
  </si>
  <si>
    <t>AIZ</t>
  </si>
  <si>
    <t>NRG Energy Inc</t>
  </si>
  <si>
    <t>NRG</t>
  </si>
  <si>
    <t>Regions Financial Corp</t>
  </si>
  <si>
    <t>MNST</t>
  </si>
  <si>
    <t>Monster Beverage Corp</t>
  </si>
  <si>
    <t>RF</t>
  </si>
  <si>
    <t>Mosaic Co/The</t>
  </si>
  <si>
    <t>BKR</t>
  </si>
  <si>
    <t>Baker Hughes Co</t>
  </si>
  <si>
    <t>MOS</t>
  </si>
  <si>
    <t>Expedia Group Inc</t>
  </si>
  <si>
    <t>EXPE</t>
  </si>
  <si>
    <t>CF Industries Holdings Inc</t>
  </si>
  <si>
    <t>CF</t>
  </si>
  <si>
    <t>Leidos Holdings Inc</t>
  </si>
  <si>
    <t>APA</t>
  </si>
  <si>
    <t>APA Corp</t>
  </si>
  <si>
    <t>LDOS</t>
  </si>
  <si>
    <t>GOOG</t>
  </si>
  <si>
    <t>First Solar Inc</t>
  </si>
  <si>
    <t>FSLR</t>
  </si>
  <si>
    <t>TE Connectivity Ltd</t>
  </si>
  <si>
    <t>TEL</t>
  </si>
  <si>
    <t>Discover Financial Services</t>
  </si>
  <si>
    <t>DFS</t>
  </si>
  <si>
    <t>Visa Inc</t>
  </si>
  <si>
    <t>V</t>
  </si>
  <si>
    <t>Mid-America Apartment Communities Inc</t>
  </si>
  <si>
    <t>MAA</t>
  </si>
  <si>
    <t>Xylem Inc/NY</t>
  </si>
  <si>
    <t>XYL</t>
  </si>
  <si>
    <t>Marathon Petroleum Corp</t>
  </si>
  <si>
    <t>MPC</t>
  </si>
  <si>
    <t>Advanced Micro Devices Inc</t>
  </si>
  <si>
    <t>TSCO</t>
  </si>
  <si>
    <t>Tractor Supply Co</t>
  </si>
  <si>
    <t>AMD</t>
  </si>
  <si>
    <t>ResMed Inc</t>
  </si>
  <si>
    <t>RMD</t>
  </si>
  <si>
    <t>Mettler-Toledo International Inc</t>
  </si>
  <si>
    <t>MTD</t>
  </si>
  <si>
    <t>Jacobs Solutions Inc</t>
  </si>
  <si>
    <t>VICI</t>
  </si>
  <si>
    <t>Copart Inc</t>
  </si>
  <si>
    <t>CPRT</t>
  </si>
  <si>
    <t>VICI Properties Inc</t>
  </si>
  <si>
    <t>J</t>
  </si>
  <si>
    <t>Fortinet Inc</t>
  </si>
  <si>
    <t>ALB</t>
  </si>
  <si>
    <t>Albemarle Corp</t>
  </si>
  <si>
    <t>FTNT</t>
  </si>
  <si>
    <t>Moderna Inc</t>
  </si>
  <si>
    <t>MRNA</t>
  </si>
  <si>
    <t>Essex Property Trust Inc</t>
  </si>
  <si>
    <t>ESS</t>
  </si>
  <si>
    <t>CoStar Group Inc</t>
  </si>
  <si>
    <t>CSGP</t>
  </si>
  <si>
    <t>Realty Income Corp</t>
  </si>
  <si>
    <t>O</t>
  </si>
  <si>
    <t>Westrock Co</t>
  </si>
  <si>
    <t>WRK</t>
  </si>
  <si>
    <t>Westinghouse Air Brake Technologies Corp</t>
  </si>
  <si>
    <t>WAB</t>
  </si>
  <si>
    <t>Pool Corp</t>
  </si>
  <si>
    <t>POOL</t>
  </si>
  <si>
    <t>Western Digital Corp</t>
  </si>
  <si>
    <t>WDC</t>
  </si>
  <si>
    <t>PepsiCo Inc</t>
  </si>
  <si>
    <t>PEP</t>
  </si>
  <si>
    <t>Diamondback Energy Inc</t>
  </si>
  <si>
    <t>FANG</t>
  </si>
  <si>
    <t>Palo Alto Networks Inc</t>
  </si>
  <si>
    <t>PANW</t>
  </si>
  <si>
    <t>ServiceNow Inc</t>
  </si>
  <si>
    <t>NOW</t>
  </si>
  <si>
    <t>Church &amp; Dwight Co Inc</t>
  </si>
  <si>
    <t>CHD</t>
  </si>
  <si>
    <t>Federal Realty Investment Trust</t>
  </si>
  <si>
    <t>FRT</t>
  </si>
  <si>
    <t>MGM Resorts International</t>
  </si>
  <si>
    <t>MGM</t>
  </si>
  <si>
    <t>American Electric Power Co Inc</t>
  </si>
  <si>
    <t>AEP</t>
  </si>
  <si>
    <t>Invitation Homes Inc</t>
  </si>
  <si>
    <t>INVH</t>
  </si>
  <si>
    <t>PTC Inc</t>
  </si>
  <si>
    <t>PTC</t>
  </si>
  <si>
    <t>JB Hunt Transport Services Inc</t>
  </si>
  <si>
    <t>JBHT</t>
  </si>
  <si>
    <t>Lam Research Corp</t>
  </si>
  <si>
    <t>LRCX</t>
  </si>
  <si>
    <t>Mohawk Industries Inc</t>
  </si>
  <si>
    <t>MHK</t>
  </si>
  <si>
    <t>Pentair PLC</t>
  </si>
  <si>
    <t>GEHC</t>
  </si>
  <si>
    <t>GE HealthCare Technologies Inc</t>
  </si>
  <si>
    <t>PNR</t>
  </si>
  <si>
    <t>Vertex Pharmaceuticals Inc</t>
  </si>
  <si>
    <t>VRTX</t>
  </si>
  <si>
    <t>Amcor PLC</t>
  </si>
  <si>
    <t>AMCR</t>
  </si>
  <si>
    <t>Meta Platforms Inc</t>
  </si>
  <si>
    <t>META</t>
  </si>
  <si>
    <t>T-Mobile US Inc</t>
  </si>
  <si>
    <t>TMUS</t>
  </si>
  <si>
    <t>United Rentals Inc</t>
  </si>
  <si>
    <t>URI</t>
  </si>
  <si>
    <t>Honeywell International Inc</t>
  </si>
  <si>
    <t>ARE</t>
  </si>
  <si>
    <t>Alexandria Real Estate Equities Inc</t>
  </si>
  <si>
    <t>HON</t>
  </si>
  <si>
    <t>Delta Air Lines Inc</t>
  </si>
  <si>
    <t>DAL</t>
  </si>
  <si>
    <t>Seagate Technology Holdings PLC</t>
  </si>
  <si>
    <t>UAL</t>
  </si>
  <si>
    <t>United Airlines Holdings Inc</t>
  </si>
  <si>
    <t>STX</t>
  </si>
  <si>
    <t>News Corp</t>
  </si>
  <si>
    <t>NWS</t>
  </si>
  <si>
    <t>Centene Corp</t>
  </si>
  <si>
    <t>CNC</t>
  </si>
  <si>
    <t>Martin Marietta Materials Inc</t>
  </si>
  <si>
    <t>MLM</t>
  </si>
  <si>
    <t>Teradyne Inc</t>
  </si>
  <si>
    <t>TER</t>
  </si>
  <si>
    <t>PayPal Holdings Inc</t>
  </si>
  <si>
    <t>PYPL</t>
  </si>
  <si>
    <t>Tesla Inc</t>
  </si>
  <si>
    <t>TSLA</t>
  </si>
  <si>
    <t>Arch Capital Group Ltd</t>
  </si>
  <si>
    <t>ACGL</t>
  </si>
  <si>
    <t>Dow Inc</t>
  </si>
  <si>
    <t>DOW</t>
  </si>
  <si>
    <t>Everest Group Ltd</t>
  </si>
  <si>
    <t>EG</t>
  </si>
  <si>
    <t>Teledyne Technologies Inc</t>
  </si>
  <si>
    <t>TDY</t>
  </si>
  <si>
    <t>GE Vernova Inc</t>
  </si>
  <si>
    <t>GEV</t>
  </si>
  <si>
    <t>NWSA</t>
  </si>
  <si>
    <t>Exelon Corp</t>
  </si>
  <si>
    <t>EXC</t>
  </si>
  <si>
    <t>Global Payments Inc</t>
  </si>
  <si>
    <t>GPN</t>
  </si>
  <si>
    <t>Crown Castle Inc</t>
  </si>
  <si>
    <t>CCI</t>
  </si>
  <si>
    <t>Aptiv PLC</t>
  </si>
  <si>
    <t>APTV</t>
  </si>
  <si>
    <t>Align Technology Inc</t>
  </si>
  <si>
    <t>ALGN</t>
  </si>
  <si>
    <t>Illumina Inc</t>
  </si>
  <si>
    <t>ILMN</t>
  </si>
  <si>
    <t>Kenvue Inc</t>
  </si>
  <si>
    <t>KVUE</t>
  </si>
  <si>
    <t>Targa Resources Corp</t>
  </si>
  <si>
    <t>TRGP</t>
  </si>
  <si>
    <t>Bunge Global SA</t>
  </si>
  <si>
    <t>BG</t>
  </si>
  <si>
    <t>Deckers Outdoor Corp</t>
  </si>
  <si>
    <t>LKQ</t>
  </si>
  <si>
    <t>LKQ Corp</t>
  </si>
  <si>
    <t>DECK</t>
  </si>
  <si>
    <t>Zoetis Inc</t>
  </si>
  <si>
    <t>ZTS</t>
  </si>
  <si>
    <t>Digital Realty Trust Inc</t>
  </si>
  <si>
    <t>EQIX</t>
  </si>
  <si>
    <t>Equinix Inc</t>
  </si>
  <si>
    <t>DLR</t>
  </si>
  <si>
    <t>Las Vegas Sands Corp</t>
  </si>
  <si>
    <t>MOH</t>
  </si>
  <si>
    <t>Molina Healthcare Inc</t>
  </si>
  <si>
    <t>LVS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</si>
</sst>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#,##0.00"/>
    <numFmt numFmtId="165" formatCode="0.0%"/>
    <numFmt numFmtId="166" formatCode="0.0000%"/>
    <numFmt numFmtId="167" formatCode="#,##0.000_);\(#,##0.000\)"/>
    <numFmt numFmtId="168" formatCode="0.000000000%"/>
    <numFmt numFmtId="169" formatCode="_(&quot;$&quot;* #,##0.000_);_(&quot;$&quot;* \(#,##0.000\);_(&quot;$&quot;* &quot;-&quot;??_);_(@_)"/>
  </numFmts>
  <fonts count="9" x14ac:knownFonts="1">
    <font>
      <sz val="11"/>
      <name val="Garamond"/>
      <family val="1"/>
    </font>
    <font>
      <sz val="11"/>
      <name val="Garamond"/>
      <family val="1"/>
    </font>
    <font>
      <sz val="11"/>
      <color theme="1"/>
      <name val="Garamond"/>
      <family val="1"/>
    </font>
    <font>
      <sz val="10"/>
      <name val="Arial"/>
      <family val="2"/>
    </font>
    <font>
      <b/>
      <sz val="14"/>
      <name val="Garamond"/>
      <family val="1"/>
    </font>
    <font>
      <sz val="12"/>
      <name val="Times New Roman"/>
      <family val="1"/>
    </font>
    <font>
      <b/>
      <sz val="11"/>
      <name val="Garamond"/>
      <family val="1"/>
    </font>
    <font>
      <b/>
      <sz val="11"/>
      <color theme="1"/>
      <name val="Garamond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3" fillId="0" borderId="0"/>
    <xf numFmtId="0" fontId="1" fillId="0" borderId="0"/>
  </cellStyleXfs>
  <cellXfs count="53">
    <xf numFmtId="0" fontId="0" fillId="0" borderId="0" xfId="0"/>
    <xf numFmtId="10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4" fillId="0" borderId="0" xfId="0" applyFont="1" applyAlignment="1">
      <alignment horizontal="centerContinuous"/>
    </xf>
    <xf numFmtId="10" fontId="0" fillId="0" borderId="0" xfId="0" applyNumberFormat="1" applyAlignment="1">
      <alignment horizontal="center"/>
    </xf>
    <xf numFmtId="0" fontId="5" fillId="0" borderId="0" xfId="3"/>
    <xf numFmtId="0" fontId="1" fillId="0" borderId="0" xfId="3" applyFont="1"/>
    <xf numFmtId="0" fontId="0" fillId="0" borderId="0" xfId="3" applyFont="1"/>
    <xf numFmtId="0" fontId="1" fillId="0" borderId="1" xfId="3" applyFont="1" applyBorder="1"/>
    <xf numFmtId="10" fontId="6" fillId="0" borderId="0" xfId="3" applyNumberFormat="1" applyFont="1" applyAlignment="1">
      <alignment horizontal="center"/>
    </xf>
    <xf numFmtId="0" fontId="6" fillId="0" borderId="0" xfId="3" applyFont="1"/>
    <xf numFmtId="166" fontId="1" fillId="0" borderId="0" xfId="3" applyNumberFormat="1" applyFont="1" applyAlignment="1">
      <alignment horizontal="center"/>
    </xf>
    <xf numFmtId="10" fontId="1" fillId="0" borderId="0" xfId="1" applyNumberFormat="1" applyFont="1" applyFill="1" applyAlignment="1">
      <alignment horizontal="center"/>
    </xf>
    <xf numFmtId="37" fontId="1" fillId="0" borderId="0" xfId="3" applyNumberFormat="1" applyFont="1"/>
    <xf numFmtId="167" fontId="1" fillId="0" borderId="0" xfId="3" applyNumberFormat="1" applyFont="1"/>
    <xf numFmtId="0" fontId="1" fillId="0" borderId="0" xfId="3" applyFont="1" applyAlignment="1">
      <alignment horizontal="center"/>
    </xf>
    <xf numFmtId="0" fontId="1" fillId="0" borderId="2" xfId="3" applyFont="1" applyBorder="1" applyAlignment="1">
      <alignment horizontal="center" wrapText="1"/>
    </xf>
    <xf numFmtId="0" fontId="1" fillId="0" borderId="2" xfId="3" applyFont="1" applyBorder="1" applyAlignment="1">
      <alignment horizontal="center"/>
    </xf>
    <xf numFmtId="168" fontId="5" fillId="0" borderId="0" xfId="3" applyNumberFormat="1"/>
    <xf numFmtId="10" fontId="1" fillId="0" borderId="0" xfId="3" applyNumberFormat="1" applyFont="1"/>
    <xf numFmtId="10" fontId="7" fillId="0" borderId="0" xfId="3" applyNumberFormat="1" applyFont="1" applyAlignment="1">
      <alignment horizontal="center"/>
    </xf>
    <xf numFmtId="0" fontId="7" fillId="0" borderId="0" xfId="3" applyFont="1"/>
    <xf numFmtId="0" fontId="0" fillId="0" borderId="2" xfId="3" applyFont="1" applyBorder="1" applyAlignment="1">
      <alignment horizontal="center" wrapText="1"/>
    </xf>
    <xf numFmtId="0" fontId="1" fillId="0" borderId="2" xfId="3" applyFont="1" applyBorder="1"/>
    <xf numFmtId="0" fontId="5" fillId="0" borderId="0" xfId="3" applyAlignment="1">
      <alignment horizontal="centerContinuous"/>
    </xf>
    <xf numFmtId="0" fontId="8" fillId="0" borderId="0" xfId="3" applyFont="1" applyAlignment="1">
      <alignment horizontal="centerContinuous"/>
    </xf>
    <xf numFmtId="0" fontId="5" fillId="0" borderId="0" xfId="3" applyAlignment="1">
      <alignment wrapText="1"/>
    </xf>
    <xf numFmtId="0" fontId="1" fillId="0" borderId="0" xfId="3" applyFont="1" applyAlignment="1">
      <alignment wrapText="1"/>
    </xf>
    <xf numFmtId="10" fontId="1" fillId="0" borderId="0" xfId="3" applyNumberFormat="1" applyFont="1" applyAlignment="1">
      <alignment horizontal="center"/>
    </xf>
    <xf numFmtId="167" fontId="1" fillId="0" borderId="0" xfId="3" applyNumberFormat="1" applyFont="1" applyAlignment="1">
      <alignment horizontal="right"/>
    </xf>
    <xf numFmtId="14" fontId="1" fillId="0" borderId="0" xfId="4" applyNumberFormat="1" applyFont="1"/>
    <xf numFmtId="164" fontId="0" fillId="0" borderId="2" xfId="0" applyNumberFormat="1" applyBorder="1" applyAlignment="1">
      <alignment horizontal="center" wrapText="1"/>
    </xf>
    <xf numFmtId="44" fontId="1" fillId="0" borderId="0" xfId="2" applyFont="1" applyFill="1" applyAlignment="1">
      <alignment horizontal="center"/>
    </xf>
    <xf numFmtId="10" fontId="5" fillId="0" borderId="0" xfId="1" applyNumberFormat="1" applyFont="1"/>
    <xf numFmtId="169" fontId="6" fillId="0" borderId="0" xfId="2" applyNumberFormat="1" applyFont="1" applyAlignment="1">
      <alignment horizontal="center"/>
    </xf>
    <xf numFmtId="44" fontId="5" fillId="0" borderId="0" xfId="2" applyFont="1"/>
    <xf numFmtId="44" fontId="2" fillId="0" borderId="1" xfId="2" applyFont="1" applyBorder="1" applyAlignment="1">
      <alignment horizontal="center" wrapText="1"/>
    </xf>
    <xf numFmtId="44" fontId="5" fillId="0" borderId="0" xfId="2" applyFont="1" applyAlignment="1"/>
    <xf numFmtId="10" fontId="1" fillId="0" borderId="0" xfId="1" applyNumberFormat="1" applyFont="1" applyFill="1"/>
    <xf numFmtId="0" fontId="0" fillId="0" borderId="0" xfId="3" applyFont="1" applyAlignment="1">
      <alignment horizontal="center" wrapText="1"/>
    </xf>
    <xf numFmtId="10" fontId="1" fillId="0" borderId="0" xfId="1" applyNumberFormat="1" applyFont="1" applyFill="1" applyBorder="1" applyAlignment="1">
      <alignment horizontal="center"/>
    </xf>
    <xf numFmtId="44" fontId="1" fillId="0" borderId="0" xfId="2" applyFont="1"/>
    <xf numFmtId="44" fontId="1" fillId="0" borderId="0" xfId="2" applyFont="1" applyAlignment="1">
      <alignment wrapText="1"/>
    </xf>
    <xf numFmtId="0" fontId="1" fillId="0" borderId="0" xfId="3" applyFont="1" applyAlignment="1">
      <alignment horizontal="center" wrapText="1"/>
    </xf>
    <xf numFmtId="0" fontId="1" fillId="0" borderId="0" xfId="4" applyFont="1"/>
    <xf numFmtId="0" fontId="2" fillId="0" borderId="1" xfId="0" applyFont="1" applyBorder="1" applyAlignment="1">
      <alignment wrapText="1"/>
    </xf>
    <xf numFmtId="165" fontId="5" fillId="0" borderId="0" xfId="3" applyNumberFormat="1" applyAlignment="1">
      <alignment horizontal="centerContinuous"/>
    </xf>
    <xf numFmtId="165" fontId="5" fillId="0" borderId="0" xfId="3" applyNumberFormat="1"/>
    <xf numFmtId="165" fontId="1" fillId="0" borderId="0" xfId="3" applyNumberFormat="1" applyFont="1"/>
    <xf numFmtId="165" fontId="1" fillId="0" borderId="0" xfId="0" applyNumberFormat="1" applyFont="1" applyAlignment="1">
      <alignment horizontal="center"/>
    </xf>
    <xf numFmtId="10" fontId="1" fillId="0" borderId="0" xfId="1" applyNumberFormat="1" applyFont="1"/>
    <xf numFmtId="44" fontId="6" fillId="0" borderId="0" xfId="2" applyFont="1" applyAlignment="1">
      <alignment horizontal="center"/>
    </xf>
  </cellXfs>
  <cellStyles count="6">
    <cellStyle name="Currency" xfId="2" builtinId="4"/>
    <cellStyle name="Normal" xfId="0" builtinId="0"/>
    <cellStyle name="Normal 14" xfId="4" xr:uid="{00000000-0005-0000-0000-000002000000}"/>
    <cellStyle name="Normal 6" xfId="5" xr:uid="{5635A86E-6AB8-4D9B-AD85-04388B76FA64}"/>
    <cellStyle name="Normal 7 8" xfId="3" xr:uid="{00000000-0005-0000-0000-000003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RTAGE\Plan%20et%20controle\Partage\PAD_CT\2001%2004\PMGI0104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yanHu\Downloads\Ontario%20ROE%20Exhibits%2007.17.24%20(5).xlsx" TargetMode="External"/><Relationship Id="rId1" Type="http://schemas.openxmlformats.org/officeDocument/2006/relationships/externalLinkPath" Target="file:///C:\Users\BryanHu\Downloads\Ontario%20ROE%20Exhibits%2007.17.24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&amp;P TSX Download"/>
      <sheetName val="Prices &amp; Dividends "/>
      <sheetName val="S&amp;P_500_Download"/>
      <sheetName val="Beta_Download"/>
      <sheetName val="Growth Rates"/>
      <sheetName val="JMC -2 Proxy Group Screen"/>
      <sheetName val="CEA-1 Summary"/>
      <sheetName val="CEA-2 Proxy Group"/>
      <sheetName val="CEA-3 Macroeconomic"/>
      <sheetName val="CEA-4 Constant DCF"/>
      <sheetName val="CEA-5 Multi-Stage DCF"/>
      <sheetName val="CEA-6.1 Canada Forward MRP"/>
      <sheetName val="CEA-6.2 US Forward MRP"/>
      <sheetName val="CEA-7.1 Avg CAPM"/>
      <sheetName val="CEA-7.2 Fwd CAPM"/>
      <sheetName val="CEA-7.3 Hist CAPM"/>
      <sheetName val="CEA-8.1 US Risk Premium - Elec"/>
      <sheetName val="CEA-8.2 US Risk Premium - Gas"/>
      <sheetName val="CEA-9 Canadian Risk Premium"/>
      <sheetName val="CEA-10.1 US Elec Cap Structure"/>
      <sheetName val="CEA-10.2 US Gas Cap Structure"/>
      <sheetName val="CEA-10.3 US Elec Equity Ratio "/>
      <sheetName val="CEA-10.4 US Gas Equity Ratio "/>
      <sheetName val="CEA-10.5 CA Actual Cap Str"/>
      <sheetName val="CEA-10.6 CA Auth Equity Rat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>
        <row r="12">
          <cell r="G12">
            <v>5.3912693623013475</v>
          </cell>
        </row>
        <row r="13">
          <cell r="G13">
            <v>1.1666666666666665</v>
          </cell>
        </row>
        <row r="14">
          <cell r="G14">
            <v>6.4641555285540706</v>
          </cell>
        </row>
        <row r="15">
          <cell r="G15">
            <v>1.5806706559783223</v>
          </cell>
        </row>
        <row r="16">
          <cell r="G16" t="str">
            <v>n/a</v>
          </cell>
        </row>
        <row r="17">
          <cell r="G17" t="str">
            <v>n/a</v>
          </cell>
        </row>
        <row r="18">
          <cell r="G18">
            <v>1.5360983102918588</v>
          </cell>
        </row>
        <row r="19">
          <cell r="G19">
            <v>2.2701475595913734</v>
          </cell>
        </row>
        <row r="20">
          <cell r="G20">
            <v>4.0172520024645708</v>
          </cell>
        </row>
        <row r="21">
          <cell r="G21">
            <v>3.0827904020340058</v>
          </cell>
        </row>
        <row r="22">
          <cell r="G22">
            <v>3.84519970230712</v>
          </cell>
        </row>
        <row r="23">
          <cell r="G23">
            <v>0.86613415455682807</v>
          </cell>
        </row>
        <row r="24">
          <cell r="G24" t="str">
            <v>n/a</v>
          </cell>
        </row>
        <row r="25">
          <cell r="G25">
            <v>4.4760654831802169</v>
          </cell>
        </row>
        <row r="26">
          <cell r="G26">
            <v>3.2406617772471424</v>
          </cell>
        </row>
        <row r="27">
          <cell r="G27">
            <v>3.2369291393990562</v>
          </cell>
        </row>
        <row r="28">
          <cell r="G28">
            <v>0.67821242582051611</v>
          </cell>
        </row>
        <row r="29">
          <cell r="G29">
            <v>3.0202739726027397</v>
          </cell>
        </row>
        <row r="30">
          <cell r="G30">
            <v>2.6876101173589748</v>
          </cell>
        </row>
        <row r="31">
          <cell r="G31">
            <v>0.67968951782825604</v>
          </cell>
        </row>
        <row r="32">
          <cell r="G32">
            <v>4.0035960443512142</v>
          </cell>
        </row>
        <row r="33">
          <cell r="G33">
            <v>3.3817413240608172</v>
          </cell>
        </row>
        <row r="34">
          <cell r="G34" t="str">
            <v>n/a</v>
          </cell>
        </row>
        <row r="35">
          <cell r="G35">
            <v>2.580246436710572</v>
          </cell>
        </row>
        <row r="36">
          <cell r="G36">
            <v>2.4534013063565396</v>
          </cell>
        </row>
        <row r="37">
          <cell r="G37">
            <v>2.796085480327541</v>
          </cell>
        </row>
        <row r="38">
          <cell r="G38">
            <v>2.3399862353750858</v>
          </cell>
        </row>
        <row r="39">
          <cell r="G39">
            <v>2.4006001500375089</v>
          </cell>
        </row>
        <row r="40">
          <cell r="G40">
            <v>5.8618283321702718</v>
          </cell>
        </row>
        <row r="41">
          <cell r="G41">
            <v>2.4468214415947491</v>
          </cell>
        </row>
        <row r="42">
          <cell r="G42">
            <v>6.0922063666300774</v>
          </cell>
        </row>
        <row r="43">
          <cell r="G43">
            <v>1.9471488178025038</v>
          </cell>
        </row>
        <row r="44">
          <cell r="G44">
            <v>2.3374455059827475</v>
          </cell>
        </row>
        <row r="45">
          <cell r="G45">
            <v>1.5693632990745874</v>
          </cell>
        </row>
        <row r="46">
          <cell r="G46">
            <v>1.2621654501216544</v>
          </cell>
        </row>
        <row r="47">
          <cell r="G47">
            <v>3.4408602150537635</v>
          </cell>
        </row>
        <row r="48">
          <cell r="G48">
            <v>1.6207455429497568</v>
          </cell>
        </row>
        <row r="49">
          <cell r="G49">
            <v>1.0669037563903088</v>
          </cell>
        </row>
        <row r="50">
          <cell r="G50">
            <v>0.7226651892178354</v>
          </cell>
        </row>
        <row r="51">
          <cell r="G51">
            <v>1.7237601343948579</v>
          </cell>
        </row>
        <row r="52">
          <cell r="G52">
            <v>1.6249782368986128</v>
          </cell>
        </row>
        <row r="53">
          <cell r="G53">
            <v>5.9004617752693687</v>
          </cell>
        </row>
        <row r="54">
          <cell r="G54">
            <v>3.4023431230942065</v>
          </cell>
        </row>
        <row r="55">
          <cell r="G55">
            <v>2.0299416391778737</v>
          </cell>
        </row>
        <row r="56">
          <cell r="G56">
            <v>8.4756756756756761</v>
          </cell>
        </row>
        <row r="57">
          <cell r="G57">
            <v>0.77704194260485648</v>
          </cell>
        </row>
        <row r="58">
          <cell r="G58">
            <v>4.1029053005100913</v>
          </cell>
        </row>
        <row r="59">
          <cell r="G59">
            <v>2.9461756373937682</v>
          </cell>
        </row>
        <row r="60">
          <cell r="G60">
            <v>2.1528525296017222</v>
          </cell>
        </row>
        <row r="61">
          <cell r="G61">
            <v>2.2254367419606096</v>
          </cell>
        </row>
        <row r="62">
          <cell r="G62">
            <v>2.65466816647919</v>
          </cell>
        </row>
        <row r="63">
          <cell r="G63" t="str">
            <v>n/a</v>
          </cell>
        </row>
        <row r="64">
          <cell r="G64" t="str">
            <v>n/a</v>
          </cell>
        </row>
        <row r="65">
          <cell r="G65">
            <v>1.1356262167423752</v>
          </cell>
        </row>
        <row r="66">
          <cell r="G66">
            <v>3.2030749519538757</v>
          </cell>
        </row>
        <row r="67">
          <cell r="G67">
            <v>2.2864608851870001</v>
          </cell>
        </row>
        <row r="68">
          <cell r="G68">
            <v>0.61713743175884173</v>
          </cell>
        </row>
        <row r="69">
          <cell r="G69" t="str">
            <v>n/a</v>
          </cell>
        </row>
        <row r="70">
          <cell r="G70">
            <v>1.2766348273328434</v>
          </cell>
        </row>
        <row r="71">
          <cell r="G71">
            <v>1.5466408893185113</v>
          </cell>
        </row>
        <row r="72">
          <cell r="G72" t="str">
            <v>n/a</v>
          </cell>
        </row>
        <row r="73">
          <cell r="G73">
            <v>1.2924593077264834</v>
          </cell>
        </row>
        <row r="74">
          <cell r="G74">
            <v>1.1522396658504968</v>
          </cell>
        </row>
        <row r="75">
          <cell r="G75" t="str">
            <v>n/a</v>
          </cell>
        </row>
        <row r="76">
          <cell r="G76" t="str">
            <v>n/a</v>
          </cell>
        </row>
        <row r="77">
          <cell r="G77">
            <v>1.2027219496755817</v>
          </cell>
        </row>
        <row r="78">
          <cell r="G78">
            <v>2.8183190739808754</v>
          </cell>
        </row>
        <row r="79">
          <cell r="G79">
            <v>1.5725806451612903</v>
          </cell>
        </row>
        <row r="80">
          <cell r="G80">
            <v>3.4027574068641826</v>
          </cell>
        </row>
        <row r="81">
          <cell r="G81">
            <v>1.6381428633012889</v>
          </cell>
        </row>
        <row r="82">
          <cell r="G82" t="str">
            <v>n/a</v>
          </cell>
        </row>
        <row r="83">
          <cell r="G83">
            <v>4.4329167649139354</v>
          </cell>
        </row>
        <row r="84">
          <cell r="G84" t="str">
            <v>n/a</v>
          </cell>
        </row>
        <row r="85">
          <cell r="G85">
            <v>5.8408371866634212</v>
          </cell>
        </row>
        <row r="86">
          <cell r="G86">
            <v>1.8996947230702137</v>
          </cell>
        </row>
        <row r="87">
          <cell r="G87">
            <v>2.9453015427769986</v>
          </cell>
        </row>
        <row r="88">
          <cell r="G88">
            <v>3.3348355114916628</v>
          </cell>
        </row>
        <row r="89">
          <cell r="G89">
            <v>0.29910269192422728</v>
          </cell>
        </row>
        <row r="90">
          <cell r="G90" t="str">
            <v>n/a</v>
          </cell>
        </row>
        <row r="91">
          <cell r="G91" t="str">
            <v>n/a</v>
          </cell>
        </row>
        <row r="92">
          <cell r="G92" t="str">
            <v>n/a</v>
          </cell>
        </row>
        <row r="93">
          <cell r="G93">
            <v>4.4018643190056963</v>
          </cell>
        </row>
        <row r="94">
          <cell r="G94">
            <v>3.6485253876558223</v>
          </cell>
        </row>
        <row r="95">
          <cell r="G95">
            <v>1.0322047894302231</v>
          </cell>
        </row>
        <row r="96">
          <cell r="G96">
            <v>3.2734784681392024</v>
          </cell>
        </row>
        <row r="97">
          <cell r="G97">
            <v>2.1514629948364892</v>
          </cell>
        </row>
        <row r="98">
          <cell r="G98" t="str">
            <v>n/a</v>
          </cell>
        </row>
        <row r="99">
          <cell r="G99">
            <v>5.5425448868071809</v>
          </cell>
        </row>
        <row r="100">
          <cell r="G100">
            <v>4.6854082998661308</v>
          </cell>
        </row>
        <row r="101">
          <cell r="G101" t="str">
            <v>n/a</v>
          </cell>
        </row>
        <row r="102">
          <cell r="G102">
            <v>3.5113696456901109</v>
          </cell>
        </row>
        <row r="103">
          <cell r="G103">
            <v>3.005904455179818</v>
          </cell>
        </row>
        <row r="104">
          <cell r="G104">
            <v>2.3852624853583215</v>
          </cell>
        </row>
        <row r="105">
          <cell r="G105" t="str">
            <v>n/a</v>
          </cell>
        </row>
        <row r="106">
          <cell r="G106">
            <v>0.42056074766355139</v>
          </cell>
        </row>
        <row r="107">
          <cell r="G107">
            <v>2.8176229508196724</v>
          </cell>
        </row>
        <row r="108">
          <cell r="G108">
            <v>1.5690041626641049</v>
          </cell>
        </row>
        <row r="109">
          <cell r="G109">
            <v>4.9517804154302665</v>
          </cell>
        </row>
        <row r="110">
          <cell r="G110">
            <v>1.1097813078011098</v>
          </cell>
        </row>
        <row r="111">
          <cell r="G111">
            <v>3.7288793940570981</v>
          </cell>
        </row>
        <row r="112">
          <cell r="G112">
            <v>1.3744677672368717</v>
          </cell>
        </row>
        <row r="113">
          <cell r="G113">
            <v>3.9586752920729937</v>
          </cell>
        </row>
        <row r="114">
          <cell r="G114">
            <v>4.3648208469055376</v>
          </cell>
        </row>
        <row r="115">
          <cell r="G115">
            <v>1.1296379750638426</v>
          </cell>
        </row>
        <row r="116">
          <cell r="G116">
            <v>0.98191214470284227</v>
          </cell>
        </row>
        <row r="117">
          <cell r="G117">
            <v>0.25626944902068466</v>
          </cell>
        </row>
        <row r="118">
          <cell r="G118">
            <v>1.8723252496433669</v>
          </cell>
        </row>
        <row r="119">
          <cell r="G119">
            <v>2.9225210758731435</v>
          </cell>
        </row>
        <row r="120">
          <cell r="G120">
            <v>0.9586706433745209</v>
          </cell>
        </row>
        <row r="121">
          <cell r="G121">
            <v>4.0181349453284732</v>
          </cell>
        </row>
        <row r="122">
          <cell r="G122">
            <v>0.67418643848048754</v>
          </cell>
        </row>
        <row r="123">
          <cell r="G123">
            <v>1.5332197614991481</v>
          </cell>
        </row>
        <row r="124">
          <cell r="G124" t="str">
            <v>n/a</v>
          </cell>
        </row>
        <row r="125">
          <cell r="G125" t="str">
            <v>n/a</v>
          </cell>
        </row>
        <row r="126">
          <cell r="G126">
            <v>1.9845644983461963</v>
          </cell>
        </row>
        <row r="127">
          <cell r="G127">
            <v>3.8063986874487283</v>
          </cell>
        </row>
        <row r="128">
          <cell r="G128">
            <v>0.58094067701932739</v>
          </cell>
        </row>
        <row r="129">
          <cell r="G129">
            <v>4.9464138499587795</v>
          </cell>
        </row>
        <row r="130">
          <cell r="G130">
            <v>2.5743564108972756</v>
          </cell>
        </row>
        <row r="131">
          <cell r="G131">
            <v>5.2542372881355925</v>
          </cell>
        </row>
        <row r="132">
          <cell r="G132">
            <v>1.8309429356118401</v>
          </cell>
        </row>
        <row r="133">
          <cell r="G133">
            <v>1.1378721790252229</v>
          </cell>
        </row>
        <row r="134">
          <cell r="G134" t="str">
            <v>n/a</v>
          </cell>
        </row>
        <row r="135">
          <cell r="G135">
            <v>1.8947860026019951</v>
          </cell>
        </row>
        <row r="136">
          <cell r="G136">
            <v>3.4327272727272726</v>
          </cell>
        </row>
        <row r="137">
          <cell r="G137">
            <v>2.7750797835437773</v>
          </cell>
        </row>
        <row r="138">
          <cell r="G138">
            <v>2.7777777777777781</v>
          </cell>
        </row>
        <row r="139">
          <cell r="G139">
            <v>0.88989212771037263</v>
          </cell>
        </row>
        <row r="140">
          <cell r="G140">
            <v>1.8528610354223434</v>
          </cell>
        </row>
        <row r="141">
          <cell r="G141">
            <v>2.0637815238179957</v>
          </cell>
        </row>
        <row r="142">
          <cell r="G142">
            <v>6.0301507537688446</v>
          </cell>
        </row>
        <row r="143">
          <cell r="G143" t="str">
            <v>n/a</v>
          </cell>
        </row>
        <row r="144">
          <cell r="G144" t="str">
            <v>n/a</v>
          </cell>
        </row>
        <row r="145">
          <cell r="G145">
            <v>0.42987641053197206</v>
          </cell>
        </row>
        <row r="146">
          <cell r="G146">
            <v>2.7700550978112521</v>
          </cell>
        </row>
        <row r="147">
          <cell r="G147">
            <v>2.2831050228310503</v>
          </cell>
        </row>
        <row r="148">
          <cell r="G148">
            <v>3.6475145255003225</v>
          </cell>
        </row>
        <row r="149">
          <cell r="G149">
            <v>0.94738088659061304</v>
          </cell>
        </row>
        <row r="150">
          <cell r="G150">
            <v>2.4806654020137162</v>
          </cell>
        </row>
        <row r="151">
          <cell r="G151">
            <v>2.6220911176663386</v>
          </cell>
        </row>
        <row r="152">
          <cell r="G152">
            <v>0.98849547637663349</v>
          </cell>
        </row>
        <row r="153">
          <cell r="G153">
            <v>1.3788240824160758</v>
          </cell>
        </row>
        <row r="154">
          <cell r="G154">
            <v>2.3069001029866114</v>
          </cell>
        </row>
        <row r="155">
          <cell r="G155">
            <v>1.1090242375458366</v>
          </cell>
        </row>
        <row r="156">
          <cell r="G156">
            <v>1.0260795211628901</v>
          </cell>
        </row>
        <row r="157">
          <cell r="G157">
            <v>4.2078418871533314</v>
          </cell>
        </row>
        <row r="158">
          <cell r="G158">
            <v>1.6635475150758992</v>
          </cell>
        </row>
        <row r="159">
          <cell r="G159" t="str">
            <v>n/a</v>
          </cell>
        </row>
        <row r="160">
          <cell r="G160">
            <v>1.4906284454244763</v>
          </cell>
        </row>
        <row r="161">
          <cell r="G161">
            <v>3.7122969837587005</v>
          </cell>
        </row>
        <row r="162">
          <cell r="G162">
            <v>1.593863625043582</v>
          </cell>
        </row>
        <row r="163">
          <cell r="G163">
            <v>3.6609152288072018</v>
          </cell>
        </row>
        <row r="164">
          <cell r="G164">
            <v>4.9586776859504136</v>
          </cell>
        </row>
        <row r="165">
          <cell r="G165">
            <v>1.3653042068435874</v>
          </cell>
        </row>
        <row r="166">
          <cell r="G166">
            <v>2.2150085927057477</v>
          </cell>
        </row>
        <row r="167">
          <cell r="G167">
            <v>1.2472715933894607</v>
          </cell>
        </row>
        <row r="168">
          <cell r="G168">
            <v>0.63388351171465485</v>
          </cell>
        </row>
        <row r="169">
          <cell r="G169">
            <v>1.5402387370042359</v>
          </cell>
        </row>
        <row r="170">
          <cell r="G170" t="str">
            <v>n/a</v>
          </cell>
        </row>
        <row r="171">
          <cell r="G171">
            <v>0.32552083333333337</v>
          </cell>
        </row>
        <row r="172">
          <cell r="G172">
            <v>2.0787202313705997</v>
          </cell>
        </row>
        <row r="173">
          <cell r="G173">
            <v>1.254853557561264</v>
          </cell>
        </row>
        <row r="174">
          <cell r="G174">
            <v>1.3228527607361964</v>
          </cell>
        </row>
        <row r="175">
          <cell r="G175">
            <v>1.368147220348781</v>
          </cell>
        </row>
        <row r="176">
          <cell r="G176">
            <v>1.6590389016018305</v>
          </cell>
        </row>
        <row r="177">
          <cell r="G177">
            <v>0.85144207153049056</v>
          </cell>
        </row>
        <row r="178">
          <cell r="G178">
            <v>3.4410716480275281</v>
          </cell>
        </row>
        <row r="179">
          <cell r="G179">
            <v>4.5283018867924527</v>
          </cell>
        </row>
        <row r="180">
          <cell r="G180">
            <v>4.4630872483221475</v>
          </cell>
        </row>
        <row r="181">
          <cell r="G181">
            <v>1.8500486854917235</v>
          </cell>
        </row>
        <row r="182">
          <cell r="G182">
            <v>0.36799999999999999</v>
          </cell>
        </row>
        <row r="183">
          <cell r="G183">
            <v>1.0742374832150392</v>
          </cell>
        </row>
        <row r="184">
          <cell r="G184">
            <v>1.2717498121278688</v>
          </cell>
        </row>
        <row r="185">
          <cell r="G185">
            <v>2.3843586075345735</v>
          </cell>
        </row>
        <row r="186">
          <cell r="G186">
            <v>1.5570752235665439</v>
          </cell>
        </row>
        <row r="187">
          <cell r="G187">
            <v>3.6476256022023401</v>
          </cell>
        </row>
        <row r="188">
          <cell r="G188">
            <v>2.4021352313167257</v>
          </cell>
        </row>
        <row r="189">
          <cell r="G189">
            <v>3.4617259873232569</v>
          </cell>
        </row>
        <row r="190">
          <cell r="G190">
            <v>4.8286341381056896</v>
          </cell>
        </row>
        <row r="191">
          <cell r="G191">
            <v>1.8279832286975619</v>
          </cell>
        </row>
        <row r="192">
          <cell r="G192">
            <v>2.3364485981308412</v>
          </cell>
        </row>
        <row r="193">
          <cell r="G193">
            <v>1.2792419307077287</v>
          </cell>
        </row>
        <row r="194">
          <cell r="G194">
            <v>1.4080000000000001</v>
          </cell>
        </row>
        <row r="195">
          <cell r="G195">
            <v>3.0120481927710845</v>
          </cell>
        </row>
        <row r="196">
          <cell r="G196">
            <v>4.8888888888888893</v>
          </cell>
        </row>
        <row r="197">
          <cell r="G197">
            <v>1.4663951120162932</v>
          </cell>
        </row>
        <row r="198">
          <cell r="G198">
            <v>0.21574973031283715</v>
          </cell>
        </row>
        <row r="199">
          <cell r="G199">
            <v>1.2266706803130645</v>
          </cell>
        </row>
        <row r="200">
          <cell r="G200">
            <v>1.3131976362442548</v>
          </cell>
        </row>
        <row r="201">
          <cell r="G201">
            <v>3.511762700306853</v>
          </cell>
        </row>
        <row r="202">
          <cell r="G202">
            <v>2.6785714285714284</v>
          </cell>
        </row>
        <row r="203">
          <cell r="G203">
            <v>0.68189566996249584</v>
          </cell>
        </row>
        <row r="204">
          <cell r="G204">
            <v>4.463606391072787</v>
          </cell>
        </row>
        <row r="205">
          <cell r="G205">
            <v>3.9392591651312028</v>
          </cell>
        </row>
        <row r="206">
          <cell r="G206">
            <v>1.9785404459325775</v>
          </cell>
        </row>
        <row r="207">
          <cell r="G207">
            <v>0.18941187612463303</v>
          </cell>
        </row>
        <row r="208">
          <cell r="G208">
            <v>0.36518563603164944</v>
          </cell>
        </row>
        <row r="209">
          <cell r="G209">
            <v>3.167898627243928</v>
          </cell>
        </row>
        <row r="210">
          <cell r="G210">
            <v>3.3006383309979759</v>
          </cell>
        </row>
        <row r="211">
          <cell r="G211" t="str">
            <v>n/a</v>
          </cell>
        </row>
        <row r="212">
          <cell r="G212">
            <v>4.0598568640208201</v>
          </cell>
        </row>
        <row r="213">
          <cell r="G213">
            <v>2.3970363913706692</v>
          </cell>
        </row>
        <row r="214">
          <cell r="G214">
            <v>1.3646288209606987</v>
          </cell>
        </row>
        <row r="215">
          <cell r="G215">
            <v>0.9414088215931532</v>
          </cell>
        </row>
        <row r="216">
          <cell r="G216">
            <v>0.24139283666757189</v>
          </cell>
        </row>
        <row r="217">
          <cell r="G217">
            <v>3.7979218917950557</v>
          </cell>
        </row>
        <row r="218">
          <cell r="G218">
            <v>2.7266730191306898</v>
          </cell>
        </row>
        <row r="219">
          <cell r="G219">
            <v>0.66045524236348629</v>
          </cell>
        </row>
        <row r="220">
          <cell r="G220" t="str">
            <v>n/a</v>
          </cell>
        </row>
        <row r="221">
          <cell r="G221">
            <v>3.5937110057399551</v>
          </cell>
        </row>
        <row r="222">
          <cell r="G222">
            <v>5.5099337748344368</v>
          </cell>
        </row>
        <row r="223">
          <cell r="G223">
            <v>2.6825633383010432</v>
          </cell>
        </row>
        <row r="224">
          <cell r="G224">
            <v>0.54300876218684435</v>
          </cell>
        </row>
        <row r="225">
          <cell r="G225">
            <v>3.7168750716989796</v>
          </cell>
        </row>
        <row r="226">
          <cell r="G226">
            <v>4.3822809772486577</v>
          </cell>
        </row>
        <row r="227">
          <cell r="G227" t="str">
            <v>n/a</v>
          </cell>
        </row>
        <row r="228">
          <cell r="G228">
            <v>2.8014281790716837</v>
          </cell>
        </row>
        <row r="229">
          <cell r="G229">
            <v>1.1440829460135862</v>
          </cell>
        </row>
        <row r="230">
          <cell r="G230">
            <v>2.6665299215424851</v>
          </cell>
        </row>
        <row r="231">
          <cell r="G231">
            <v>9.1313776966099769E-2</v>
          </cell>
        </row>
        <row r="232">
          <cell r="G232">
            <v>0.27465755836473116</v>
          </cell>
        </row>
        <row r="233">
          <cell r="G233">
            <v>1.4548981571290012</v>
          </cell>
        </row>
        <row r="234">
          <cell r="G234">
            <v>1.1599806669888835</v>
          </cell>
        </row>
        <row r="235">
          <cell r="G235">
            <v>2.0581282158253371</v>
          </cell>
        </row>
        <row r="236">
          <cell r="G236" t="str">
            <v>n/a</v>
          </cell>
        </row>
        <row r="237">
          <cell r="G237">
            <v>2.2334850957821497</v>
          </cell>
        </row>
        <row r="238">
          <cell r="G238" t="str">
            <v>n/a</v>
          </cell>
        </row>
        <row r="239">
          <cell r="G239">
            <v>1.5180572097623997</v>
          </cell>
        </row>
        <row r="240">
          <cell r="G240">
            <v>2.7551867219917012</v>
          </cell>
        </row>
        <row r="241">
          <cell r="G241">
            <v>1.5193370165745856</v>
          </cell>
        </row>
        <row r="242">
          <cell r="G242" t="str">
            <v>n/a</v>
          </cell>
        </row>
        <row r="243">
          <cell r="G243">
            <v>3.5813768404297655</v>
          </cell>
        </row>
        <row r="244">
          <cell r="G244">
            <v>1.4776050484839156</v>
          </cell>
        </row>
        <row r="245">
          <cell r="G245">
            <v>0.7193963326426086</v>
          </cell>
        </row>
        <row r="246">
          <cell r="G246">
            <v>2.6640026640026639</v>
          </cell>
        </row>
        <row r="247">
          <cell r="G247">
            <v>4.5772103107684901</v>
          </cell>
        </row>
        <row r="248">
          <cell r="G248">
            <v>0.64902186421173758</v>
          </cell>
        </row>
        <row r="249">
          <cell r="G249">
            <v>4.1219301493274099</v>
          </cell>
        </row>
        <row r="250">
          <cell r="G250" t="str">
            <v>n/a</v>
          </cell>
        </row>
        <row r="251">
          <cell r="G251">
            <v>0.87807832054905122</v>
          </cell>
        </row>
        <row r="252">
          <cell r="G252">
            <v>3.1959240389069015</v>
          </cell>
        </row>
        <row r="253">
          <cell r="G253">
            <v>1.2076095947063687</v>
          </cell>
        </row>
        <row r="254">
          <cell r="G254">
            <v>2.9426189308484547</v>
          </cell>
        </row>
        <row r="255">
          <cell r="G255">
            <v>0.52015604681404426</v>
          </cell>
        </row>
        <row r="256">
          <cell r="G256" t="str">
            <v>n/a</v>
          </cell>
        </row>
        <row r="257">
          <cell r="G257">
            <v>0.79649542015133423</v>
          </cell>
        </row>
        <row r="258">
          <cell r="G258">
            <v>3.0976767424431677</v>
          </cell>
        </row>
        <row r="259">
          <cell r="G259">
            <v>3.2110928662652798</v>
          </cell>
        </row>
        <row r="260">
          <cell r="G260">
            <v>0.76363013969165139</v>
          </cell>
        </row>
        <row r="261">
          <cell r="G261">
            <v>1.0901068477743652</v>
          </cell>
        </row>
        <row r="262">
          <cell r="G262" t="str">
            <v>n/a</v>
          </cell>
        </row>
        <row r="263">
          <cell r="G263">
            <v>2.3262254223206864</v>
          </cell>
        </row>
        <row r="264">
          <cell r="G264">
            <v>1.1162790697674418</v>
          </cell>
        </row>
        <row r="265">
          <cell r="G265">
            <v>0.57291730975811528</v>
          </cell>
        </row>
        <row r="266">
          <cell r="G266">
            <v>0.93816881175056455</v>
          </cell>
        </row>
        <row r="267">
          <cell r="G267">
            <v>3.4235807860262009</v>
          </cell>
        </row>
        <row r="268">
          <cell r="G268">
            <v>1.6309887869520896</v>
          </cell>
        </row>
        <row r="269">
          <cell r="G269">
            <v>0.74390924307234518</v>
          </cell>
        </row>
        <row r="270">
          <cell r="G270" t="str">
            <v>n/a</v>
          </cell>
        </row>
        <row r="271">
          <cell r="G271">
            <v>2.0372720862294753</v>
          </cell>
        </row>
        <row r="272">
          <cell r="G272">
            <v>2.7555706752849125</v>
          </cell>
        </row>
        <row r="273">
          <cell r="G273">
            <v>1.6792611251049538</v>
          </cell>
        </row>
        <row r="274">
          <cell r="G274">
            <v>0.81190798376184026</v>
          </cell>
        </row>
        <row r="275">
          <cell r="G275">
            <v>0.57194461167971111</v>
          </cell>
        </row>
        <row r="276">
          <cell r="G276" t="str">
            <v>n/a</v>
          </cell>
        </row>
        <row r="277">
          <cell r="G277">
            <v>2.3643528341921796</v>
          </cell>
        </row>
        <row r="278">
          <cell r="G278">
            <v>3.5620052770448551</v>
          </cell>
        </row>
        <row r="279">
          <cell r="G279">
            <v>3.9495040577096479</v>
          </cell>
        </row>
        <row r="280">
          <cell r="G280">
            <v>3.7413148049171561</v>
          </cell>
        </row>
        <row r="281">
          <cell r="G281">
            <v>4.7922825579586128</v>
          </cell>
        </row>
        <row r="282">
          <cell r="G282">
            <v>4.6838407494145198</v>
          </cell>
        </row>
        <row r="283">
          <cell r="G283">
            <v>4.4540229885057476</v>
          </cell>
        </row>
        <row r="284">
          <cell r="G284">
            <v>2.3536220700299024</v>
          </cell>
        </row>
        <row r="285">
          <cell r="G285" t="str">
            <v>n/a</v>
          </cell>
        </row>
        <row r="286">
          <cell r="G286">
            <v>3.5612535612535612</v>
          </cell>
        </row>
        <row r="287">
          <cell r="G287">
            <v>2.7249441386451574</v>
          </cell>
        </row>
        <row r="288">
          <cell r="G288">
            <v>3.2623169107856191</v>
          </cell>
        </row>
        <row r="289">
          <cell r="G289">
            <v>1.6662582700318549</v>
          </cell>
        </row>
        <row r="290">
          <cell r="G290">
            <v>1.0518030910131655</v>
          </cell>
        </row>
        <row r="291">
          <cell r="G291" t="str">
            <v>n/a</v>
          </cell>
        </row>
        <row r="292">
          <cell r="G292">
            <v>2.8421839940164544</v>
          </cell>
        </row>
        <row r="293">
          <cell r="G293">
            <v>5.7063326374391092</v>
          </cell>
        </row>
        <row r="294">
          <cell r="G294">
            <v>1.5103107754864944</v>
          </cell>
        </row>
        <row r="295">
          <cell r="G295">
            <v>1.6280525986224168</v>
          </cell>
        </row>
        <row r="296">
          <cell r="G296">
            <v>3.6512766238920489</v>
          </cell>
        </row>
        <row r="297">
          <cell r="G297" t="str">
            <v>n/a</v>
          </cell>
        </row>
        <row r="298">
          <cell r="G298">
            <v>4.8335388409371145</v>
          </cell>
        </row>
        <row r="299">
          <cell r="G299">
            <v>1.5303682448589193</v>
          </cell>
        </row>
        <row r="300">
          <cell r="G300">
            <v>2.0136931131695528</v>
          </cell>
        </row>
        <row r="301">
          <cell r="G301">
            <v>4.2094542985657304</v>
          </cell>
        </row>
        <row r="302">
          <cell r="G302">
            <v>1.4236226450908747</v>
          </cell>
        </row>
        <row r="303">
          <cell r="G303">
            <v>1.6145146465251967</v>
          </cell>
        </row>
        <row r="304">
          <cell r="G304">
            <v>5.2196053469127941</v>
          </cell>
        </row>
        <row r="305">
          <cell r="G305">
            <v>0.62452293386996038</v>
          </cell>
        </row>
        <row r="306">
          <cell r="G306">
            <v>3.4750613246116107</v>
          </cell>
        </row>
        <row r="307">
          <cell r="G307">
            <v>1.8595083821865679</v>
          </cell>
        </row>
        <row r="308">
          <cell r="G308">
            <v>1.3440661694114171</v>
          </cell>
        </row>
        <row r="309">
          <cell r="G309" t="str">
            <v>n/a</v>
          </cell>
        </row>
        <row r="310">
          <cell r="G310">
            <v>4.7605553981297817</v>
          </cell>
        </row>
        <row r="311">
          <cell r="G311">
            <v>0.26913372582001682</v>
          </cell>
        </row>
        <row r="312">
          <cell r="G312" t="str">
            <v>n/a</v>
          </cell>
        </row>
        <row r="313">
          <cell r="G313">
            <v>2.1967526265520534</v>
          </cell>
        </row>
        <row r="314">
          <cell r="G314">
            <v>4.1519298785176071</v>
          </cell>
        </row>
        <row r="315">
          <cell r="G315">
            <v>1.2338754907459339</v>
          </cell>
        </row>
        <row r="316">
          <cell r="G316">
            <v>2.5109489051094891</v>
          </cell>
        </row>
        <row r="317">
          <cell r="G317">
            <v>4.4593088071348941</v>
          </cell>
        </row>
        <row r="318">
          <cell r="G318" t="str">
            <v>n/a</v>
          </cell>
        </row>
        <row r="319">
          <cell r="G319">
            <v>5.2871588130328471</v>
          </cell>
        </row>
        <row r="320">
          <cell r="G320">
            <v>3.1974736011052993</v>
          </cell>
        </row>
        <row r="321">
          <cell r="G321">
            <v>3.5291675316587083</v>
          </cell>
        </row>
        <row r="322">
          <cell r="G322">
            <v>4.3207312006647287</v>
          </cell>
        </row>
        <row r="323">
          <cell r="G323">
            <v>4.6930108687828396</v>
          </cell>
        </row>
        <row r="324">
          <cell r="G324">
            <v>6.1652281134401976</v>
          </cell>
        </row>
        <row r="325">
          <cell r="G325">
            <v>0.93323761665470206</v>
          </cell>
        </row>
        <row r="326">
          <cell r="G326">
            <v>0.43540090240348323</v>
          </cell>
        </row>
        <row r="327">
          <cell r="G327">
            <v>2.6789131266743209</v>
          </cell>
        </row>
        <row r="328">
          <cell r="G328">
            <v>0.90038398728869673</v>
          </cell>
        </row>
        <row r="329">
          <cell r="G329">
            <v>1.7438058562813341</v>
          </cell>
        </row>
        <row r="330">
          <cell r="G330" t="str">
            <v>n/a</v>
          </cell>
        </row>
        <row r="331">
          <cell r="G331">
            <v>1.1588275391956373</v>
          </cell>
        </row>
        <row r="332">
          <cell r="G332" t="str">
            <v>n/a</v>
          </cell>
        </row>
        <row r="333">
          <cell r="G333">
            <v>3.4842742203603971</v>
          </cell>
        </row>
        <row r="334">
          <cell r="G334">
            <v>4.7017929015733619</v>
          </cell>
        </row>
        <row r="335">
          <cell r="G335" t="str">
            <v>n/a</v>
          </cell>
        </row>
        <row r="336">
          <cell r="G336">
            <v>1.1876204333634828</v>
          </cell>
        </row>
        <row r="337">
          <cell r="G337" t="str">
            <v>n/a</v>
          </cell>
        </row>
        <row r="338">
          <cell r="G338">
            <v>1.7271443992360709</v>
          </cell>
        </row>
        <row r="339">
          <cell r="G339">
            <v>0.59343794579172615</v>
          </cell>
        </row>
        <row r="340">
          <cell r="G340" t="str">
            <v>n/a</v>
          </cell>
        </row>
        <row r="341">
          <cell r="G341">
            <v>1.8173030449492504</v>
          </cell>
        </row>
        <row r="342">
          <cell r="G342">
            <v>3.2222084521006318</v>
          </cell>
        </row>
        <row r="343">
          <cell r="G343">
            <v>2.1400778210116731</v>
          </cell>
        </row>
        <row r="344">
          <cell r="G344" t="str">
            <v>n/a</v>
          </cell>
        </row>
        <row r="345">
          <cell r="G345" t="str">
            <v>n/a</v>
          </cell>
        </row>
        <row r="346">
          <cell r="G346">
            <v>0.42149631190727077</v>
          </cell>
        </row>
        <row r="347">
          <cell r="G347">
            <v>2.9354629829484136</v>
          </cell>
        </row>
        <row r="348">
          <cell r="G348">
            <v>2.1131224906670423</v>
          </cell>
        </row>
        <row r="349">
          <cell r="G349">
            <v>1.9415213761503518</v>
          </cell>
        </row>
        <row r="350">
          <cell r="G350">
            <v>4.523607577042692</v>
          </cell>
        </row>
        <row r="351">
          <cell r="G351">
            <v>3.3105139470726477</v>
          </cell>
        </row>
        <row r="352">
          <cell r="G352" t="str">
            <v>n/a</v>
          </cell>
        </row>
        <row r="353">
          <cell r="G353" t="str">
            <v>n/a</v>
          </cell>
        </row>
        <row r="354">
          <cell r="G354">
            <v>1.3359242166626186</v>
          </cell>
        </row>
        <row r="355">
          <cell r="G355">
            <v>1.7658390410958906</v>
          </cell>
        </row>
        <row r="356">
          <cell r="G356">
            <v>6.4611834514587105</v>
          </cell>
        </row>
        <row r="357">
          <cell r="G357">
            <v>0.33240160157135301</v>
          </cell>
        </row>
        <row r="358">
          <cell r="G358">
            <v>0.23626698168930893</v>
          </cell>
        </row>
        <row r="359">
          <cell r="G359">
            <v>2.7236858851979133</v>
          </cell>
        </row>
        <row r="360">
          <cell r="G360" t="str">
            <v>n/a</v>
          </cell>
        </row>
        <row r="361">
          <cell r="G361" t="str">
            <v>n/a</v>
          </cell>
        </row>
        <row r="362">
          <cell r="G362">
            <v>2.8250549959476667</v>
          </cell>
        </row>
        <row r="363">
          <cell r="G363">
            <v>1.8279074710404193</v>
          </cell>
        </row>
        <row r="364">
          <cell r="G364" t="str">
            <v>n/a</v>
          </cell>
        </row>
        <row r="365">
          <cell r="G365">
            <v>1.9500836789638363</v>
          </cell>
        </row>
        <row r="366">
          <cell r="G366">
            <v>3.4754276405104534</v>
          </cell>
        </row>
        <row r="367">
          <cell r="G367">
            <v>4.2225534028812719</v>
          </cell>
        </row>
        <row r="368">
          <cell r="G368" t="str">
            <v>n/a</v>
          </cell>
        </row>
        <row r="369">
          <cell r="G369">
            <v>0.13046314416177429</v>
          </cell>
        </row>
        <row r="370">
          <cell r="G370" t="str">
            <v>n/a</v>
          </cell>
        </row>
        <row r="371">
          <cell r="G371">
            <v>3.6527190949979556</v>
          </cell>
        </row>
        <row r="372">
          <cell r="G372" t="str">
            <v>n/a</v>
          </cell>
        </row>
        <row r="373">
          <cell r="G373">
            <v>1.0290407163706525</v>
          </cell>
        </row>
        <row r="374">
          <cell r="G374">
            <v>3.6485364808041382E-3</v>
          </cell>
        </row>
        <row r="375">
          <cell r="G375">
            <v>1.8140589569160994</v>
          </cell>
        </row>
        <row r="376">
          <cell r="G376" t="str">
            <v>n/a</v>
          </cell>
        </row>
        <row r="377">
          <cell r="G377" t="str">
            <v>n/a</v>
          </cell>
        </row>
        <row r="378">
          <cell r="G378">
            <v>1.1555699551811656</v>
          </cell>
        </row>
        <row r="379">
          <cell r="G379">
            <v>1.9918849133161196</v>
          </cell>
        </row>
        <row r="380">
          <cell r="G380">
            <v>2.4095329886970998</v>
          </cell>
        </row>
        <row r="381">
          <cell r="G381">
            <v>1.9930852145617246</v>
          </cell>
        </row>
        <row r="382">
          <cell r="G382">
            <v>3.2195248604439826</v>
          </cell>
        </row>
        <row r="383">
          <cell r="G383">
            <v>0.85644474671906079</v>
          </cell>
        </row>
        <row r="384">
          <cell r="G384" t="str">
            <v>n/a</v>
          </cell>
        </row>
        <row r="385">
          <cell r="G385">
            <v>0.92682087200603758</v>
          </cell>
        </row>
        <row r="386">
          <cell r="G386" t="str">
            <v>n/a</v>
          </cell>
        </row>
        <row r="387">
          <cell r="G387" t="str">
            <v>n/a</v>
          </cell>
        </row>
        <row r="388">
          <cell r="G388" t="str">
            <v>n/a</v>
          </cell>
        </row>
        <row r="389">
          <cell r="G389">
            <v>1.4879605891519629</v>
          </cell>
        </row>
        <row r="390">
          <cell r="G390">
            <v>2.8524857375713122</v>
          </cell>
        </row>
        <row r="391">
          <cell r="G391">
            <v>0.41456147169322449</v>
          </cell>
        </row>
        <row r="392">
          <cell r="G392">
            <v>0.46376811594202899</v>
          </cell>
        </row>
        <row r="393">
          <cell r="G393">
            <v>0.65049983259195487</v>
          </cell>
        </row>
        <row r="394">
          <cell r="G394" t="str">
            <v>n/a</v>
          </cell>
        </row>
        <row r="395">
          <cell r="G395">
            <v>1.5760958791659827</v>
          </cell>
        </row>
        <row r="396">
          <cell r="G396">
            <v>0.72387086879840501</v>
          </cell>
        </row>
        <row r="397">
          <cell r="G397" t="str">
            <v>n/a</v>
          </cell>
        </row>
        <row r="398">
          <cell r="G398">
            <v>1.210815629178428</v>
          </cell>
        </row>
        <row r="399">
          <cell r="G399" t="str">
            <v>n/a</v>
          </cell>
        </row>
        <row r="400">
          <cell r="G400">
            <v>2.2662331264163957</v>
          </cell>
        </row>
        <row r="401">
          <cell r="G401">
            <v>2.4670591533501538</v>
          </cell>
        </row>
        <row r="402">
          <cell r="G402">
            <v>2.6423843633019439</v>
          </cell>
        </row>
        <row r="403">
          <cell r="G403">
            <v>3.5012443147687291</v>
          </cell>
        </row>
        <row r="404">
          <cell r="G404">
            <v>1.6262917160765711</v>
          </cell>
        </row>
        <row r="405">
          <cell r="G405">
            <v>1.8416206261510126</v>
          </cell>
        </row>
        <row r="406">
          <cell r="G406">
            <v>5.1292168080489251</v>
          </cell>
        </row>
        <row r="407">
          <cell r="G407">
            <v>0.68247739293635901</v>
          </cell>
        </row>
        <row r="408">
          <cell r="G408">
            <v>8.5975282106394407E-2</v>
          </cell>
        </row>
        <row r="409">
          <cell r="G409">
            <v>2.0545239035954168</v>
          </cell>
        </row>
        <row r="410">
          <cell r="G410">
            <v>0.56310533823860653</v>
          </cell>
        </row>
        <row r="411">
          <cell r="G411">
            <v>3.0122979135000691</v>
          </cell>
        </row>
        <row r="412">
          <cell r="G412">
            <v>3.2191308346746377</v>
          </cell>
        </row>
        <row r="413">
          <cell r="G413">
            <v>1.4222222222222221</v>
          </cell>
        </row>
        <row r="414">
          <cell r="G414" t="str">
            <v>n/a</v>
          </cell>
        </row>
        <row r="415">
          <cell r="G415">
            <v>1.3559011474771534</v>
          </cell>
        </row>
        <row r="416">
          <cell r="G416" t="str">
            <v>n/a</v>
          </cell>
        </row>
        <row r="417">
          <cell r="G417">
            <v>0.83369518019973943</v>
          </cell>
        </row>
        <row r="418">
          <cell r="G418" t="str">
            <v>n/a</v>
          </cell>
        </row>
        <row r="419">
          <cell r="G419">
            <v>4.013638577691184</v>
          </cell>
        </row>
        <row r="420">
          <cell r="G420">
            <v>0.59051155300064873</v>
          </cell>
        </row>
        <row r="421">
          <cell r="G421" t="str">
            <v>n/a</v>
          </cell>
        </row>
        <row r="422">
          <cell r="G422">
            <v>1.344286781179985</v>
          </cell>
        </row>
        <row r="423">
          <cell r="G423">
            <v>1.8977332630469164</v>
          </cell>
        </row>
        <row r="424">
          <cell r="G424" t="str">
            <v>n/a</v>
          </cell>
        </row>
        <row r="425">
          <cell r="G425">
            <v>1.0539629005059024</v>
          </cell>
        </row>
        <row r="426">
          <cell r="G426" t="str">
            <v>n/a</v>
          </cell>
        </row>
        <row r="427">
          <cell r="G427">
            <v>1.6602294344843487</v>
          </cell>
        </row>
        <row r="428">
          <cell r="G428">
            <v>2.0123456790123453</v>
          </cell>
        </row>
        <row r="429">
          <cell r="G429">
            <v>4.9612403100775184</v>
          </cell>
        </row>
        <row r="430">
          <cell r="G430" t="str">
            <v>n/a</v>
          </cell>
        </row>
        <row r="431">
          <cell r="G431">
            <v>2.7158098933074686</v>
          </cell>
        </row>
        <row r="432">
          <cell r="G432">
            <v>2.5089605734767026</v>
          </cell>
        </row>
        <row r="433">
          <cell r="G433" t="str">
            <v>n/a</v>
          </cell>
        </row>
        <row r="434">
          <cell r="G434">
            <v>2.5084660729963626</v>
          </cell>
        </row>
        <row r="435">
          <cell r="G435">
            <v>1.0336620197211832</v>
          </cell>
        </row>
        <row r="436">
          <cell r="G436">
            <v>3.2754667540124469</v>
          </cell>
        </row>
        <row r="437">
          <cell r="G437">
            <v>0.45987583352494821</v>
          </cell>
        </row>
        <row r="438">
          <cell r="G438" t="str">
            <v>n/a</v>
          </cell>
        </row>
        <row r="439">
          <cell r="G439">
            <v>1.7368069472277889</v>
          </cell>
        </row>
        <row r="440">
          <cell r="G440">
            <v>2.282732757215066</v>
          </cell>
        </row>
        <row r="441">
          <cell r="G441">
            <v>0.76341481318358662</v>
          </cell>
        </row>
        <row r="442">
          <cell r="G442">
            <v>4.3975768454117121</v>
          </cell>
        </row>
        <row r="443">
          <cell r="G443">
            <v>1.0211317543610834</v>
          </cell>
        </row>
        <row r="444">
          <cell r="G444">
            <v>1.8685238661457448</v>
          </cell>
        </row>
        <row r="445">
          <cell r="G445" t="str">
            <v>n/a</v>
          </cell>
        </row>
        <row r="446">
          <cell r="G446">
            <v>1.5422903010971294</v>
          </cell>
        </row>
        <row r="447">
          <cell r="G447">
            <v>0.93054815102021016</v>
          </cell>
        </row>
        <row r="448">
          <cell r="G448" t="str">
            <v>n/a</v>
          </cell>
        </row>
        <row r="449">
          <cell r="G449">
            <v>0.83249605282043915</v>
          </cell>
        </row>
        <row r="450">
          <cell r="G450" t="str">
            <v>n/a</v>
          </cell>
        </row>
        <row r="451">
          <cell r="G451">
            <v>5.781957506095436</v>
          </cell>
        </row>
        <row r="452">
          <cell r="G452" t="str">
            <v>n/a</v>
          </cell>
        </row>
        <row r="453">
          <cell r="G453">
            <v>1.3051635533077739</v>
          </cell>
        </row>
        <row r="454">
          <cell r="G454" t="str">
            <v>n/a</v>
          </cell>
        </row>
        <row r="455">
          <cell r="G455">
            <v>3.7722776088379075</v>
          </cell>
        </row>
        <row r="456">
          <cell r="G456" t="str">
            <v>n/a</v>
          </cell>
        </row>
        <row r="457">
          <cell r="G457">
            <v>5.9366754617414248</v>
          </cell>
        </row>
        <row r="458">
          <cell r="G458">
            <v>2.2557792692020877</v>
          </cell>
        </row>
        <row r="459">
          <cell r="G459">
            <v>0.47272942149737046</v>
          </cell>
        </row>
        <row r="460">
          <cell r="G460">
            <v>1.3203135744739374</v>
          </cell>
        </row>
        <row r="461">
          <cell r="G461" t="str">
            <v>n/a</v>
          </cell>
        </row>
        <row r="462">
          <cell r="G462">
            <v>3.1347599768652397</v>
          </cell>
        </row>
        <row r="463">
          <cell r="G463">
            <v>3.9546321389139818</v>
          </cell>
        </row>
        <row r="464">
          <cell r="G464" t="str">
            <v>n/a</v>
          </cell>
        </row>
        <row r="465">
          <cell r="G465" t="str">
            <v>n/a</v>
          </cell>
        </row>
        <row r="466">
          <cell r="G466">
            <v>1.060648537519858</v>
          </cell>
        </row>
        <row r="467">
          <cell r="G467">
            <v>4.3189697870232786</v>
          </cell>
        </row>
        <row r="468">
          <cell r="G468" t="str">
            <v>n/a</v>
          </cell>
        </row>
        <row r="469">
          <cell r="G469">
            <v>3.9002770083102498</v>
          </cell>
        </row>
        <row r="470">
          <cell r="G470">
            <v>3.2193158953722336</v>
          </cell>
        </row>
        <row r="471">
          <cell r="G471" t="str">
            <v>n/a</v>
          </cell>
        </row>
        <row r="472">
          <cell r="G472">
            <v>1.0699844479004665</v>
          </cell>
        </row>
        <row r="473">
          <cell r="G473">
            <v>0.8579640513062502</v>
          </cell>
        </row>
        <row r="474">
          <cell r="G474" t="str">
            <v>n/a</v>
          </cell>
        </row>
        <row r="475">
          <cell r="G475">
            <v>1.130498894077169</v>
          </cell>
        </row>
        <row r="476">
          <cell r="G476">
            <v>0.15384615384615385</v>
          </cell>
        </row>
        <row r="477">
          <cell r="G477" t="str">
            <v>n/a</v>
          </cell>
        </row>
        <row r="478">
          <cell r="G478">
            <v>4.9164208456243852</v>
          </cell>
        </row>
        <row r="479">
          <cell r="G479">
            <v>0.42842148105305999</v>
          </cell>
        </row>
        <row r="480">
          <cell r="G480">
            <v>1.4860539551897578</v>
          </cell>
        </row>
        <row r="481">
          <cell r="G481">
            <v>0.97399202282607067</v>
          </cell>
        </row>
        <row r="482">
          <cell r="G482">
            <v>2.1366041841831942</v>
          </cell>
        </row>
        <row r="483">
          <cell r="G483">
            <v>4.26890756302521</v>
          </cell>
        </row>
        <row r="484">
          <cell r="G484">
            <v>0.78400627205017637</v>
          </cell>
        </row>
        <row r="485">
          <cell r="G485">
            <v>3.0030030030030028</v>
          </cell>
        </row>
        <row r="486">
          <cell r="G486" t="str">
            <v>n/a</v>
          </cell>
        </row>
        <row r="487">
          <cell r="G487">
            <v>0.71736011477761841</v>
          </cell>
        </row>
        <row r="488">
          <cell r="G488" t="str">
            <v>n/a</v>
          </cell>
        </row>
        <row r="489">
          <cell r="G489">
            <v>0.517410152426234</v>
          </cell>
        </row>
        <row r="490">
          <cell r="G490">
            <v>0.34057045551298426</v>
          </cell>
        </row>
        <row r="491">
          <cell r="G491" t="str">
            <v>n/a</v>
          </cell>
        </row>
        <row r="492">
          <cell r="G492" t="str">
            <v>n/a</v>
          </cell>
        </row>
        <row r="493">
          <cell r="G493" t="str">
            <v>n/a</v>
          </cell>
        </row>
        <row r="494">
          <cell r="G494">
            <v>4.8585806003817451</v>
          </cell>
        </row>
        <row r="495">
          <cell r="G495">
            <v>2.0464021691862992</v>
          </cell>
        </row>
        <row r="496">
          <cell r="G496" t="str">
            <v>n/a</v>
          </cell>
        </row>
        <row r="497">
          <cell r="G497" t="str">
            <v>n/a</v>
          </cell>
        </row>
        <row r="498">
          <cell r="G498">
            <v>0.73556454578889297</v>
          </cell>
        </row>
        <row r="499">
          <cell r="G499">
            <v>4.0479360852197077</v>
          </cell>
        </row>
        <row r="500">
          <cell r="G500">
            <v>0.98183603338242509</v>
          </cell>
        </row>
        <row r="501">
          <cell r="G501">
            <v>6.1073170731707318</v>
          </cell>
        </row>
        <row r="502">
          <cell r="G502" t="str">
            <v>n/a</v>
          </cell>
        </row>
        <row r="503">
          <cell r="G503" t="str">
            <v>n/a</v>
          </cell>
        </row>
        <row r="504">
          <cell r="G504" t="str">
            <v>n/a</v>
          </cell>
        </row>
        <row r="505">
          <cell r="G505">
            <v>4.1450777202072544</v>
          </cell>
        </row>
        <row r="506">
          <cell r="G506">
            <v>2.5374270489723418</v>
          </cell>
        </row>
        <row r="507">
          <cell r="G507">
            <v>2.5281159959104005</v>
          </cell>
        </row>
        <row r="508">
          <cell r="G508" t="str">
            <v>n/a</v>
          </cell>
        </row>
        <row r="509">
          <cell r="G509">
            <v>2.7887520334650242</v>
          </cell>
        </row>
        <row r="510">
          <cell r="G510">
            <v>1.0191082802547771</v>
          </cell>
        </row>
        <row r="511">
          <cell r="G511">
            <v>3.3576441447640013</v>
          </cell>
        </row>
        <row r="512">
          <cell r="G512">
            <v>2.2333481873705732</v>
          </cell>
        </row>
        <row r="513">
          <cell r="G513">
            <v>1.7765933821896513</v>
          </cell>
        </row>
        <row r="514">
          <cell r="G514" t="str">
            <v>n/a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M250"/>
  <sheetViews>
    <sheetView tabSelected="1" zoomScale="80" zoomScaleNormal="80" zoomScalePageLayoutView="80" workbookViewId="0"/>
  </sheetViews>
  <sheetFormatPr defaultColWidth="8" defaultRowHeight="15.5" x14ac:dyDescent="0.35"/>
  <cols>
    <col min="1" max="1" width="45.3984375" style="6" customWidth="1"/>
    <col min="2" max="2" width="9.09765625" style="6" bestFit="1" customWidth="1"/>
    <col min="3" max="10" width="12.69921875" style="6" customWidth="1"/>
    <col min="11" max="11" width="12.69921875" style="6" bestFit="1" customWidth="1"/>
    <col min="12" max="13" width="8.09765625" style="6" bestFit="1" customWidth="1"/>
    <col min="14" max="14" width="7.8984375" style="6" bestFit="1" customWidth="1"/>
    <col min="15" max="15" width="8" style="6" bestFit="1" customWidth="1"/>
    <col min="16" max="16" width="13.09765625" style="6" customWidth="1"/>
    <col min="17" max="17" width="10.69921875" style="6" customWidth="1"/>
    <col min="18" max="18" width="15.09765625" style="6" customWidth="1"/>
    <col min="19" max="19" width="10.09765625" style="6" bestFit="1" customWidth="1"/>
    <col min="20" max="20" width="2.59765625" style="6" customWidth="1"/>
    <col min="21" max="21" width="11.09765625" style="36" bestFit="1" customWidth="1"/>
    <col min="22" max="22" width="9.296875" style="6" bestFit="1" customWidth="1"/>
    <col min="23" max="23" width="8.3984375" style="6" bestFit="1" customWidth="1"/>
    <col min="24" max="24" width="9.296875" style="6" bestFit="1" customWidth="1"/>
    <col min="25" max="25" width="8.3984375" style="6" bestFit="1" customWidth="1"/>
    <col min="26" max="66" width="9.69921875" style="6" bestFit="1" customWidth="1"/>
    <col min="67" max="118" width="11" style="6" bestFit="1" customWidth="1"/>
    <col min="119" max="170" width="12.8984375" style="6" bestFit="1" customWidth="1"/>
    <col min="171" max="221" width="14.09765625" style="6" bestFit="1" customWidth="1"/>
    <col min="222" max="16384" width="8" style="6"/>
  </cols>
  <sheetData>
    <row r="1" spans="1:221" ht="20" x14ac:dyDescent="0.4">
      <c r="A1" s="26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3" spans="1:221" ht="18" x14ac:dyDescent="0.4">
      <c r="A3" s="4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5" spans="1:221" ht="16" thickBot="1" x14ac:dyDescent="0.4">
      <c r="A5" s="7"/>
      <c r="B5" s="7"/>
      <c r="C5" s="16" t="s">
        <v>1</v>
      </c>
      <c r="D5" s="16" t="s">
        <v>2</v>
      </c>
      <c r="E5" s="16" t="s">
        <v>3</v>
      </c>
      <c r="F5" s="1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16"/>
      <c r="S5" s="16"/>
      <c r="U5" s="42"/>
    </row>
    <row r="6" spans="1:221" ht="43.5" x14ac:dyDescent="0.35">
      <c r="A6" s="24"/>
      <c r="B6" s="24"/>
      <c r="C6" s="23" t="s">
        <v>4</v>
      </c>
      <c r="D6" s="23" t="s">
        <v>5</v>
      </c>
      <c r="E6" s="17" t="s">
        <v>6</v>
      </c>
      <c r="F6" s="44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40"/>
      <c r="S6" s="44"/>
      <c r="U6" s="42"/>
    </row>
    <row r="7" spans="1:221" x14ac:dyDescent="0.35">
      <c r="A7" s="22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U7" s="42"/>
    </row>
    <row r="8" spans="1:221" x14ac:dyDescent="0.35">
      <c r="A8" s="6" t="s">
        <v>8</v>
      </c>
      <c r="B8" s="7"/>
      <c r="C8" s="21">
        <f>R237</f>
        <v>9.7152032913002298E-2</v>
      </c>
      <c r="D8" s="39">
        <f>AVERAGE(3.1%, 3.1%, 3.2%) + 0.3300245398773%</f>
        <v>3.4633578732106332E-2</v>
      </c>
      <c r="E8" s="20">
        <f>C8-D8</f>
        <v>6.2518454180895966E-2</v>
      </c>
      <c r="F8" s="10"/>
      <c r="G8" s="7"/>
      <c r="H8" s="7"/>
      <c r="I8" s="7"/>
      <c r="J8" s="31"/>
      <c r="K8" s="31"/>
      <c r="L8" s="31"/>
      <c r="M8" s="31"/>
      <c r="N8" s="31"/>
      <c r="O8" s="31"/>
      <c r="P8" s="31"/>
      <c r="Q8" s="31"/>
      <c r="R8" s="45"/>
      <c r="S8" s="20"/>
      <c r="V8" s="19"/>
      <c r="W8" s="19"/>
      <c r="X8" s="19"/>
      <c r="Y8" s="19"/>
    </row>
    <row r="9" spans="1:22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42"/>
    </row>
    <row r="10" spans="1:221" ht="16" thickBot="1" x14ac:dyDescent="0.4">
      <c r="A10" s="7"/>
      <c r="B10" s="7"/>
      <c r="C10" s="16" t="s">
        <v>9</v>
      </c>
      <c r="D10" s="16" t="s">
        <v>10</v>
      </c>
      <c r="E10" s="16" t="s">
        <v>11</v>
      </c>
      <c r="F10" s="16" t="s">
        <v>12</v>
      </c>
      <c r="G10" s="16" t="s">
        <v>13</v>
      </c>
      <c r="H10" s="16"/>
      <c r="I10" s="16"/>
      <c r="J10" s="16" t="s">
        <v>14</v>
      </c>
      <c r="K10" s="16"/>
      <c r="L10" s="16"/>
      <c r="M10" s="16"/>
      <c r="N10" s="16"/>
      <c r="O10" s="16"/>
      <c r="P10" s="16"/>
      <c r="Q10" s="16"/>
      <c r="R10" s="16" t="s">
        <v>15</v>
      </c>
      <c r="S10" s="16"/>
      <c r="T10" s="7"/>
      <c r="U10" s="42"/>
    </row>
    <row r="11" spans="1:221" ht="72.5" x14ac:dyDescent="0.35">
      <c r="A11" s="18" t="s">
        <v>16</v>
      </c>
      <c r="B11" s="18" t="s">
        <v>17</v>
      </c>
      <c r="C11" s="17" t="s">
        <v>18</v>
      </c>
      <c r="D11" s="18" t="s">
        <v>19</v>
      </c>
      <c r="E11" s="17" t="s">
        <v>20</v>
      </c>
      <c r="F11" s="17" t="s">
        <v>21</v>
      </c>
      <c r="G11" s="17" t="s">
        <v>22</v>
      </c>
      <c r="H11" s="23" t="s">
        <v>23</v>
      </c>
      <c r="I11" s="23" t="s">
        <v>24</v>
      </c>
      <c r="J11" s="23" t="s">
        <v>25</v>
      </c>
      <c r="K11" s="3" t="s">
        <v>26</v>
      </c>
      <c r="L11" s="3" t="s">
        <v>27</v>
      </c>
      <c r="M11" s="3" t="s">
        <v>28</v>
      </c>
      <c r="N11" s="3" t="s">
        <v>29</v>
      </c>
      <c r="O11" s="3" t="s">
        <v>30</v>
      </c>
      <c r="P11" s="3" t="s">
        <v>31</v>
      </c>
      <c r="Q11" s="32" t="s">
        <v>32</v>
      </c>
      <c r="R11" s="23" t="s">
        <v>33</v>
      </c>
      <c r="S11" s="17" t="s">
        <v>34</v>
      </c>
      <c r="T11" s="7"/>
      <c r="U11" s="42" t="s">
        <v>35</v>
      </c>
      <c r="V11" s="6" t="s">
        <v>36</v>
      </c>
      <c r="W11" s="6" t="s">
        <v>37</v>
      </c>
      <c r="X11" s="6" t="s">
        <v>38</v>
      </c>
      <c r="Y11" s="6" t="s">
        <v>39</v>
      </c>
      <c r="Z11" s="6" t="s">
        <v>40</v>
      </c>
      <c r="AA11" s="6" t="s">
        <v>26</v>
      </c>
      <c r="AB11" s="6" t="s">
        <v>27</v>
      </c>
      <c r="AC11" s="6" t="s">
        <v>28</v>
      </c>
      <c r="AD11" s="6" t="s">
        <v>29</v>
      </c>
      <c r="AE11" s="6" t="s">
        <v>30</v>
      </c>
      <c r="AF11" s="6" t="s">
        <v>41</v>
      </c>
      <c r="AG11" s="6" t="s">
        <v>42</v>
      </c>
      <c r="AH11" s="6" t="s">
        <v>43</v>
      </c>
      <c r="AI11" s="6" t="s">
        <v>44</v>
      </c>
      <c r="AJ11" s="6" t="s">
        <v>45</v>
      </c>
      <c r="AK11" s="6" t="s">
        <v>46</v>
      </c>
      <c r="AL11" s="6" t="s">
        <v>47</v>
      </c>
      <c r="AM11" s="6" t="s">
        <v>48</v>
      </c>
      <c r="AN11" s="6" t="s">
        <v>49</v>
      </c>
      <c r="AO11" s="6" t="s">
        <v>50</v>
      </c>
      <c r="AP11" s="6" t="s">
        <v>51</v>
      </c>
      <c r="AQ11" s="6" t="s">
        <v>52</v>
      </c>
      <c r="AR11" s="6" t="s">
        <v>53</v>
      </c>
      <c r="AS11" s="6" t="s">
        <v>54</v>
      </c>
      <c r="AT11" s="6" t="s">
        <v>55</v>
      </c>
      <c r="AU11" s="6" t="s">
        <v>56</v>
      </c>
      <c r="AV11" s="6" t="s">
        <v>57</v>
      </c>
      <c r="AW11" s="6" t="s">
        <v>58</v>
      </c>
      <c r="AX11" s="6" t="s">
        <v>59</v>
      </c>
      <c r="AY11" s="6" t="s">
        <v>60</v>
      </c>
      <c r="AZ11" s="6" t="s">
        <v>61</v>
      </c>
      <c r="BA11" s="6" t="s">
        <v>62</v>
      </c>
      <c r="BB11" s="6" t="s">
        <v>63</v>
      </c>
      <c r="BC11" s="6" t="s">
        <v>64</v>
      </c>
      <c r="BD11" s="6" t="s">
        <v>65</v>
      </c>
      <c r="BE11" s="6" t="s">
        <v>66</v>
      </c>
      <c r="BF11" s="6" t="s">
        <v>67</v>
      </c>
      <c r="BG11" s="6" t="s">
        <v>68</v>
      </c>
      <c r="BH11" s="6" t="s">
        <v>69</v>
      </c>
      <c r="BI11" s="6" t="s">
        <v>70</v>
      </c>
      <c r="BJ11" s="6" t="s">
        <v>71</v>
      </c>
      <c r="BK11" s="6" t="s">
        <v>72</v>
      </c>
      <c r="BL11" s="6" t="s">
        <v>73</v>
      </c>
      <c r="BM11" s="6" t="s">
        <v>74</v>
      </c>
      <c r="BN11" s="6" t="s">
        <v>75</v>
      </c>
      <c r="BO11" s="6" t="s">
        <v>76</v>
      </c>
      <c r="BP11" s="6" t="s">
        <v>77</v>
      </c>
      <c r="BQ11" s="6" t="s">
        <v>78</v>
      </c>
      <c r="BR11" s="6" t="s">
        <v>79</v>
      </c>
      <c r="BS11" s="6" t="s">
        <v>80</v>
      </c>
      <c r="BT11" s="6" t="s">
        <v>81</v>
      </c>
      <c r="BU11" s="6" t="s">
        <v>82</v>
      </c>
      <c r="BV11" s="6" t="s">
        <v>83</v>
      </c>
      <c r="BW11" s="6" t="s">
        <v>84</v>
      </c>
      <c r="BX11" s="6" t="s">
        <v>85</v>
      </c>
      <c r="BY11" s="6" t="s">
        <v>86</v>
      </c>
      <c r="BZ11" s="6" t="s">
        <v>87</v>
      </c>
      <c r="CA11" s="6" t="s">
        <v>88</v>
      </c>
      <c r="CB11" s="6" t="s">
        <v>89</v>
      </c>
      <c r="CC11" s="6" t="s">
        <v>90</v>
      </c>
      <c r="CD11" s="6" t="s">
        <v>91</v>
      </c>
      <c r="CE11" s="6" t="s">
        <v>92</v>
      </c>
      <c r="CF11" s="6" t="s">
        <v>93</v>
      </c>
      <c r="CG11" s="6" t="s">
        <v>94</v>
      </c>
      <c r="CH11" s="6" t="s">
        <v>95</v>
      </c>
      <c r="CI11" s="6" t="s">
        <v>96</v>
      </c>
      <c r="CJ11" s="6" t="s">
        <v>97</v>
      </c>
      <c r="CK11" s="6" t="s">
        <v>98</v>
      </c>
      <c r="CL11" s="6" t="s">
        <v>99</v>
      </c>
      <c r="CM11" s="6" t="s">
        <v>100</v>
      </c>
      <c r="CN11" s="6" t="s">
        <v>101</v>
      </c>
      <c r="CO11" s="6" t="s">
        <v>102</v>
      </c>
      <c r="CP11" s="6" t="s">
        <v>103</v>
      </c>
      <c r="CQ11" s="6" t="s">
        <v>104</v>
      </c>
      <c r="CR11" s="6" t="s">
        <v>105</v>
      </c>
      <c r="CS11" s="6" t="s">
        <v>106</v>
      </c>
      <c r="CT11" s="6" t="s">
        <v>107</v>
      </c>
      <c r="CU11" s="6" t="s">
        <v>108</v>
      </c>
      <c r="CV11" s="6" t="s">
        <v>109</v>
      </c>
      <c r="CW11" s="6" t="s">
        <v>110</v>
      </c>
      <c r="CX11" s="6" t="s">
        <v>111</v>
      </c>
      <c r="CY11" s="6" t="s">
        <v>112</v>
      </c>
      <c r="CZ11" s="6" t="s">
        <v>113</v>
      </c>
      <c r="DA11" s="6" t="s">
        <v>114</v>
      </c>
      <c r="DB11" s="6" t="s">
        <v>115</v>
      </c>
      <c r="DC11" s="6" t="s">
        <v>116</v>
      </c>
      <c r="DD11" s="6" t="s">
        <v>117</v>
      </c>
      <c r="DE11" s="6" t="s">
        <v>118</v>
      </c>
      <c r="DF11" s="6" t="s">
        <v>119</v>
      </c>
      <c r="DG11" s="6" t="s">
        <v>120</v>
      </c>
      <c r="DH11" s="6" t="s">
        <v>121</v>
      </c>
      <c r="DI11" s="6" t="s">
        <v>122</v>
      </c>
      <c r="DJ11" s="6" t="s">
        <v>123</v>
      </c>
      <c r="DK11" s="6" t="s">
        <v>124</v>
      </c>
      <c r="DL11" s="6" t="s">
        <v>125</v>
      </c>
      <c r="DM11" s="6" t="s">
        <v>126</v>
      </c>
      <c r="DN11" s="6" t="s">
        <v>127</v>
      </c>
      <c r="DO11" s="6" t="s">
        <v>128</v>
      </c>
      <c r="DP11" s="6" t="s">
        <v>129</v>
      </c>
      <c r="DQ11" s="6" t="s">
        <v>130</v>
      </c>
      <c r="DR11" s="6" t="s">
        <v>131</v>
      </c>
      <c r="DS11" s="6" t="s">
        <v>132</v>
      </c>
      <c r="DT11" s="6" t="s">
        <v>133</v>
      </c>
      <c r="DU11" s="6" t="s">
        <v>134</v>
      </c>
      <c r="DV11" s="6" t="s">
        <v>135</v>
      </c>
      <c r="DW11" s="6" t="s">
        <v>136</v>
      </c>
      <c r="DX11" s="6" t="s">
        <v>137</v>
      </c>
      <c r="DY11" s="6" t="s">
        <v>138</v>
      </c>
      <c r="DZ11" s="6" t="s">
        <v>139</v>
      </c>
      <c r="EA11" s="6" t="s">
        <v>140</v>
      </c>
      <c r="EB11" s="6" t="s">
        <v>141</v>
      </c>
      <c r="EC11" s="6" t="s">
        <v>142</v>
      </c>
      <c r="ED11" s="6" t="s">
        <v>143</v>
      </c>
      <c r="EE11" s="6" t="s">
        <v>144</v>
      </c>
      <c r="EF11" s="6" t="s">
        <v>145</v>
      </c>
      <c r="EG11" s="6" t="s">
        <v>146</v>
      </c>
      <c r="EH11" s="6" t="s">
        <v>147</v>
      </c>
      <c r="EI11" s="6" t="s">
        <v>148</v>
      </c>
      <c r="EJ11" s="6" t="s">
        <v>149</v>
      </c>
      <c r="EK11" s="6" t="s">
        <v>150</v>
      </c>
      <c r="EL11" s="6" t="s">
        <v>151</v>
      </c>
      <c r="EM11" s="6" t="s">
        <v>152</v>
      </c>
      <c r="EN11" s="6" t="s">
        <v>153</v>
      </c>
      <c r="EO11" s="6" t="s">
        <v>154</v>
      </c>
      <c r="EP11" s="6" t="s">
        <v>155</v>
      </c>
      <c r="EQ11" s="6" t="s">
        <v>156</v>
      </c>
      <c r="ER11" s="6" t="s">
        <v>157</v>
      </c>
      <c r="ES11" s="6" t="s">
        <v>158</v>
      </c>
      <c r="ET11" s="6" t="s">
        <v>159</v>
      </c>
      <c r="EU11" s="6" t="s">
        <v>160</v>
      </c>
      <c r="EV11" s="6" t="s">
        <v>161</v>
      </c>
      <c r="EW11" s="6" t="s">
        <v>162</v>
      </c>
      <c r="EX11" s="6" t="s">
        <v>163</v>
      </c>
      <c r="EY11" s="6" t="s">
        <v>164</v>
      </c>
      <c r="EZ11" s="6" t="s">
        <v>165</v>
      </c>
      <c r="FA11" s="6" t="s">
        <v>166</v>
      </c>
      <c r="FB11" s="6" t="s">
        <v>167</v>
      </c>
      <c r="FC11" s="6" t="s">
        <v>168</v>
      </c>
      <c r="FD11" s="6" t="s">
        <v>169</v>
      </c>
      <c r="FE11" s="6" t="s">
        <v>170</v>
      </c>
      <c r="FF11" s="6" t="s">
        <v>171</v>
      </c>
      <c r="FG11" s="6" t="s">
        <v>172</v>
      </c>
      <c r="FH11" s="6" t="s">
        <v>173</v>
      </c>
      <c r="FI11" s="6" t="s">
        <v>174</v>
      </c>
      <c r="FJ11" s="6" t="s">
        <v>175</v>
      </c>
      <c r="FK11" s="6" t="s">
        <v>176</v>
      </c>
      <c r="FL11" s="6" t="s">
        <v>177</v>
      </c>
      <c r="FM11" s="6" t="s">
        <v>178</v>
      </c>
      <c r="FN11" s="6" t="s">
        <v>179</v>
      </c>
      <c r="FO11" s="6" t="s">
        <v>180</v>
      </c>
      <c r="FP11" s="6" t="s">
        <v>181</v>
      </c>
      <c r="FQ11" s="6" t="s">
        <v>182</v>
      </c>
      <c r="FR11" s="6" t="s">
        <v>183</v>
      </c>
      <c r="FS11" s="6" t="s">
        <v>184</v>
      </c>
      <c r="FT11" s="6" t="s">
        <v>185</v>
      </c>
      <c r="FU11" s="6" t="s">
        <v>186</v>
      </c>
      <c r="FV11" s="6" t="s">
        <v>187</v>
      </c>
      <c r="FW11" s="6" t="s">
        <v>188</v>
      </c>
      <c r="FX11" s="6" t="s">
        <v>189</v>
      </c>
      <c r="FY11" s="6" t="s">
        <v>190</v>
      </c>
      <c r="FZ11" s="6" t="s">
        <v>191</v>
      </c>
      <c r="GA11" s="6" t="s">
        <v>192</v>
      </c>
      <c r="GB11" s="6" t="s">
        <v>193</v>
      </c>
      <c r="GC11" s="6" t="s">
        <v>194</v>
      </c>
      <c r="GD11" s="6" t="s">
        <v>195</v>
      </c>
      <c r="GE11" s="6" t="s">
        <v>196</v>
      </c>
      <c r="GF11" s="6" t="s">
        <v>197</v>
      </c>
      <c r="GG11" s="6" t="s">
        <v>198</v>
      </c>
      <c r="GH11" s="6" t="s">
        <v>199</v>
      </c>
      <c r="GI11" s="6" t="s">
        <v>200</v>
      </c>
      <c r="GJ11" s="6" t="s">
        <v>201</v>
      </c>
      <c r="GK11" s="6" t="s">
        <v>202</v>
      </c>
      <c r="GL11" s="6" t="s">
        <v>203</v>
      </c>
      <c r="GM11" s="6" t="s">
        <v>204</v>
      </c>
      <c r="GN11" s="6" t="s">
        <v>205</v>
      </c>
      <c r="GO11" s="6" t="s">
        <v>206</v>
      </c>
      <c r="GP11" s="6" t="s">
        <v>207</v>
      </c>
      <c r="GQ11" s="6" t="s">
        <v>208</v>
      </c>
      <c r="GR11" s="6" t="s">
        <v>209</v>
      </c>
      <c r="GS11" s="6" t="s">
        <v>210</v>
      </c>
      <c r="GT11" s="6" t="s">
        <v>211</v>
      </c>
      <c r="GU11" s="6" t="s">
        <v>212</v>
      </c>
      <c r="GV11" s="6" t="s">
        <v>213</v>
      </c>
      <c r="GW11" s="6" t="s">
        <v>214</v>
      </c>
      <c r="GX11" s="6" t="s">
        <v>215</v>
      </c>
      <c r="GY11" s="6" t="s">
        <v>216</v>
      </c>
      <c r="GZ11" s="6" t="s">
        <v>217</v>
      </c>
      <c r="HA11" s="6" t="s">
        <v>218</v>
      </c>
      <c r="HB11" s="6" t="s">
        <v>219</v>
      </c>
      <c r="HC11" s="6" t="s">
        <v>220</v>
      </c>
      <c r="HD11" s="6" t="s">
        <v>221</v>
      </c>
      <c r="HE11" s="6" t="s">
        <v>222</v>
      </c>
      <c r="HF11" s="6" t="s">
        <v>223</v>
      </c>
      <c r="HG11" s="6" t="s">
        <v>224</v>
      </c>
      <c r="HH11" s="6" t="s">
        <v>225</v>
      </c>
      <c r="HI11" s="6" t="s">
        <v>226</v>
      </c>
      <c r="HJ11" s="6" t="s">
        <v>227</v>
      </c>
      <c r="HK11" s="6" t="s">
        <v>228</v>
      </c>
      <c r="HL11" s="6" t="s">
        <v>229</v>
      </c>
      <c r="HM11" s="6" t="s">
        <v>230</v>
      </c>
    </row>
    <row r="12" spans="1:22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42"/>
    </row>
    <row r="13" spans="1:221" x14ac:dyDescent="0.35">
      <c r="A13" s="7" t="s">
        <v>231</v>
      </c>
      <c r="B13" s="16" t="s">
        <v>232</v>
      </c>
      <c r="C13" s="15">
        <v>581.11</v>
      </c>
      <c r="D13" s="15">
        <v>68.31</v>
      </c>
      <c r="E13" s="14">
        <f t="shared" ref="E13:E86" si="0">C13*D13</f>
        <v>39695.624100000001</v>
      </c>
      <c r="F13" s="12">
        <f>IF(OR(G13="n/a",J13="n/a", J13&lt;=0),0%,E13/SUMIFS(E$13:E$234,G$13:G$234,"&lt;&gt;n/a",$J$13:$J$234,"&lt;&gt;n/a", $J$13:$J$234,"&gt;0"))</f>
        <v>0</v>
      </c>
      <c r="G13" s="29">
        <v>4.7430830039525695E-2</v>
      </c>
      <c r="H13" s="13" t="str">
        <f>IFERROR(G13*(1+(0.5*J13)),"n/a")</f>
        <v>n/a</v>
      </c>
      <c r="I13" s="33" t="str">
        <f>IFERROR(H13*D13,"n/a")</f>
        <v>n/a</v>
      </c>
      <c r="J13" s="29" t="s">
        <v>233</v>
      </c>
      <c r="K13" s="41" t="str">
        <f>IF(J13="n/a","n/a",J13-($J13-$P13)/6)</f>
        <v>n/a</v>
      </c>
      <c r="L13" s="1" t="str">
        <f>IF(J13="n/a","n/a",K13-($J13-$P13)/6)</f>
        <v>n/a</v>
      </c>
      <c r="M13" s="1" t="str">
        <f>IF(J13="n/a","n/a",L13-($J13-$P13)/6)</f>
        <v>n/a</v>
      </c>
      <c r="N13" s="1" t="str">
        <f>IF(J13="n/a","n/a",M13-($J13-$P13)/6)</f>
        <v>n/a</v>
      </c>
      <c r="O13" s="1" t="str">
        <f>IF(J13="n/a","n/a",N13-($J13-$P13)/6)</f>
        <v>n/a</v>
      </c>
      <c r="P13" s="1">
        <f>(1.018)*(1.02)-1</f>
        <v>3.835999999999995E-2</v>
      </c>
      <c r="Q13" s="1" t="str">
        <f>IFERROR(IF(OR(G13="n/a",J13="n/a"),"n/a",(IRR(U13:HM13,9%))),"n/a")</f>
        <v>n/a</v>
      </c>
      <c r="R13" s="12" t="str">
        <f>IF(OR(G13="n/a",J13="n/a"),"n/a",$F13*Q13)</f>
        <v>n/a</v>
      </c>
      <c r="S13" s="12">
        <f>IF(R13&lt;&gt;0,F13,0)</f>
        <v>0</v>
      </c>
      <c r="T13" s="7"/>
      <c r="U13" s="42">
        <f>IFERROR(-D13,"")</f>
        <v>-68.31</v>
      </c>
      <c r="V13" s="36" t="str">
        <f>IFERROR($I13*(1+$J13),"n/a")</f>
        <v>n/a</v>
      </c>
      <c r="W13" s="36" t="str">
        <f>IFERROR(V13*(1+$J13),"n/a")</f>
        <v>n/a</v>
      </c>
      <c r="X13" s="36" t="str">
        <f t="shared" ref="X13:Z13" si="1">IFERROR(W13*(1+$J13),"n/a")</f>
        <v>n/a</v>
      </c>
      <c r="Y13" s="36" t="str">
        <f t="shared" si="1"/>
        <v>n/a</v>
      </c>
      <c r="Z13" s="36" t="str">
        <f t="shared" si="1"/>
        <v>n/a</v>
      </c>
      <c r="AA13" s="36" t="str">
        <f>IFERROR(Z13*(1+K13),"n/a")</f>
        <v>n/a</v>
      </c>
      <c r="AB13" s="36" t="str">
        <f t="shared" ref="AB13:AE26" si="2">IFERROR(AA13*(1+L13),"n/a")</f>
        <v>n/a</v>
      </c>
      <c r="AC13" s="36" t="str">
        <f t="shared" si="2"/>
        <v>n/a</v>
      </c>
      <c r="AD13" s="36" t="str">
        <f t="shared" si="2"/>
        <v>n/a</v>
      </c>
      <c r="AE13" s="36" t="str">
        <f t="shared" si="2"/>
        <v>n/a</v>
      </c>
      <c r="AF13" s="36" t="str">
        <f>IFERROR(AE13*(1+$P13),"n/a")</f>
        <v>n/a</v>
      </c>
      <c r="AG13" s="36" t="str">
        <f t="shared" ref="AG13:CR26" si="3">IFERROR(AF13*(1+$P13),"n/a")</f>
        <v>n/a</v>
      </c>
      <c r="AH13" s="36" t="str">
        <f t="shared" si="3"/>
        <v>n/a</v>
      </c>
      <c r="AI13" s="36" t="str">
        <f t="shared" si="3"/>
        <v>n/a</v>
      </c>
      <c r="AJ13" s="36" t="str">
        <f t="shared" si="3"/>
        <v>n/a</v>
      </c>
      <c r="AK13" s="36" t="str">
        <f t="shared" si="3"/>
        <v>n/a</v>
      </c>
      <c r="AL13" s="36" t="str">
        <f t="shared" si="3"/>
        <v>n/a</v>
      </c>
      <c r="AM13" s="36" t="str">
        <f t="shared" si="3"/>
        <v>n/a</v>
      </c>
      <c r="AN13" s="36" t="str">
        <f t="shared" si="3"/>
        <v>n/a</v>
      </c>
      <c r="AO13" s="36" t="str">
        <f t="shared" si="3"/>
        <v>n/a</v>
      </c>
      <c r="AP13" s="36" t="str">
        <f t="shared" si="3"/>
        <v>n/a</v>
      </c>
      <c r="AQ13" s="36" t="str">
        <f t="shared" si="3"/>
        <v>n/a</v>
      </c>
      <c r="AR13" s="36" t="str">
        <f t="shared" si="3"/>
        <v>n/a</v>
      </c>
      <c r="AS13" s="36" t="str">
        <f t="shared" si="3"/>
        <v>n/a</v>
      </c>
      <c r="AT13" s="36" t="str">
        <f t="shared" si="3"/>
        <v>n/a</v>
      </c>
      <c r="AU13" s="36" t="str">
        <f t="shared" si="3"/>
        <v>n/a</v>
      </c>
      <c r="AV13" s="36" t="str">
        <f t="shared" si="3"/>
        <v>n/a</v>
      </c>
      <c r="AW13" s="36" t="str">
        <f t="shared" si="3"/>
        <v>n/a</v>
      </c>
      <c r="AX13" s="36" t="str">
        <f t="shared" si="3"/>
        <v>n/a</v>
      </c>
      <c r="AY13" s="36" t="str">
        <f t="shared" si="3"/>
        <v>n/a</v>
      </c>
      <c r="AZ13" s="36" t="str">
        <f t="shared" si="3"/>
        <v>n/a</v>
      </c>
      <c r="BA13" s="36" t="str">
        <f t="shared" si="3"/>
        <v>n/a</v>
      </c>
      <c r="BB13" s="36" t="str">
        <f t="shared" si="3"/>
        <v>n/a</v>
      </c>
      <c r="BC13" s="36" t="str">
        <f t="shared" si="3"/>
        <v>n/a</v>
      </c>
      <c r="BD13" s="36" t="str">
        <f t="shared" si="3"/>
        <v>n/a</v>
      </c>
      <c r="BE13" s="36" t="str">
        <f t="shared" si="3"/>
        <v>n/a</v>
      </c>
      <c r="BF13" s="36" t="str">
        <f t="shared" si="3"/>
        <v>n/a</v>
      </c>
      <c r="BG13" s="36" t="str">
        <f t="shared" si="3"/>
        <v>n/a</v>
      </c>
      <c r="BH13" s="36" t="str">
        <f t="shared" si="3"/>
        <v>n/a</v>
      </c>
      <c r="BI13" s="36" t="str">
        <f t="shared" si="3"/>
        <v>n/a</v>
      </c>
      <c r="BJ13" s="36" t="str">
        <f t="shared" si="3"/>
        <v>n/a</v>
      </c>
      <c r="BK13" s="36" t="str">
        <f t="shared" si="3"/>
        <v>n/a</v>
      </c>
      <c r="BL13" s="36" t="str">
        <f t="shared" si="3"/>
        <v>n/a</v>
      </c>
      <c r="BM13" s="36" t="str">
        <f t="shared" si="3"/>
        <v>n/a</v>
      </c>
      <c r="BN13" s="36" t="str">
        <f t="shared" si="3"/>
        <v>n/a</v>
      </c>
      <c r="BO13" s="36" t="str">
        <f t="shared" si="3"/>
        <v>n/a</v>
      </c>
      <c r="BP13" s="36" t="str">
        <f t="shared" si="3"/>
        <v>n/a</v>
      </c>
      <c r="BQ13" s="36" t="str">
        <f t="shared" si="3"/>
        <v>n/a</v>
      </c>
      <c r="BR13" s="36" t="str">
        <f t="shared" si="3"/>
        <v>n/a</v>
      </c>
      <c r="BS13" s="36" t="str">
        <f t="shared" si="3"/>
        <v>n/a</v>
      </c>
      <c r="BT13" s="36" t="str">
        <f t="shared" si="3"/>
        <v>n/a</v>
      </c>
      <c r="BU13" s="36" t="str">
        <f t="shared" si="3"/>
        <v>n/a</v>
      </c>
      <c r="BV13" s="36" t="str">
        <f t="shared" si="3"/>
        <v>n/a</v>
      </c>
      <c r="BW13" s="36" t="str">
        <f t="shared" si="3"/>
        <v>n/a</v>
      </c>
      <c r="BX13" s="36" t="str">
        <f t="shared" si="3"/>
        <v>n/a</v>
      </c>
      <c r="BY13" s="36" t="str">
        <f t="shared" si="3"/>
        <v>n/a</v>
      </c>
      <c r="BZ13" s="36" t="str">
        <f t="shared" si="3"/>
        <v>n/a</v>
      </c>
      <c r="CA13" s="36" t="str">
        <f t="shared" si="3"/>
        <v>n/a</v>
      </c>
      <c r="CB13" s="36" t="str">
        <f t="shared" si="3"/>
        <v>n/a</v>
      </c>
      <c r="CC13" s="36" t="str">
        <f t="shared" si="3"/>
        <v>n/a</v>
      </c>
      <c r="CD13" s="36" t="str">
        <f t="shared" si="3"/>
        <v>n/a</v>
      </c>
      <c r="CE13" s="36" t="str">
        <f t="shared" si="3"/>
        <v>n/a</v>
      </c>
      <c r="CF13" s="36" t="str">
        <f t="shared" si="3"/>
        <v>n/a</v>
      </c>
      <c r="CG13" s="36" t="str">
        <f t="shared" si="3"/>
        <v>n/a</v>
      </c>
      <c r="CH13" s="36" t="str">
        <f t="shared" si="3"/>
        <v>n/a</v>
      </c>
      <c r="CI13" s="36" t="str">
        <f t="shared" si="3"/>
        <v>n/a</v>
      </c>
      <c r="CJ13" s="36" t="str">
        <f t="shared" si="3"/>
        <v>n/a</v>
      </c>
      <c r="CK13" s="36" t="str">
        <f t="shared" si="3"/>
        <v>n/a</v>
      </c>
      <c r="CL13" s="36" t="str">
        <f t="shared" si="3"/>
        <v>n/a</v>
      </c>
      <c r="CM13" s="36" t="str">
        <f t="shared" si="3"/>
        <v>n/a</v>
      </c>
      <c r="CN13" s="36" t="str">
        <f t="shared" si="3"/>
        <v>n/a</v>
      </c>
      <c r="CO13" s="36" t="str">
        <f t="shared" si="3"/>
        <v>n/a</v>
      </c>
      <c r="CP13" s="36" t="str">
        <f t="shared" si="3"/>
        <v>n/a</v>
      </c>
      <c r="CQ13" s="36" t="str">
        <f t="shared" si="3"/>
        <v>n/a</v>
      </c>
      <c r="CR13" s="36" t="str">
        <f t="shared" si="3"/>
        <v>n/a</v>
      </c>
      <c r="CS13" s="36" t="str">
        <f t="shared" ref="CS13:FD26" si="4">IFERROR(CR13*(1+$P13),"n/a")</f>
        <v>n/a</v>
      </c>
      <c r="CT13" s="36" t="str">
        <f t="shared" si="4"/>
        <v>n/a</v>
      </c>
      <c r="CU13" s="36" t="str">
        <f t="shared" si="4"/>
        <v>n/a</v>
      </c>
      <c r="CV13" s="36" t="str">
        <f t="shared" si="4"/>
        <v>n/a</v>
      </c>
      <c r="CW13" s="36" t="str">
        <f t="shared" si="4"/>
        <v>n/a</v>
      </c>
      <c r="CX13" s="36" t="str">
        <f t="shared" si="4"/>
        <v>n/a</v>
      </c>
      <c r="CY13" s="36" t="str">
        <f t="shared" si="4"/>
        <v>n/a</v>
      </c>
      <c r="CZ13" s="36" t="str">
        <f t="shared" si="4"/>
        <v>n/a</v>
      </c>
      <c r="DA13" s="36" t="str">
        <f t="shared" si="4"/>
        <v>n/a</v>
      </c>
      <c r="DB13" s="36" t="str">
        <f t="shared" si="4"/>
        <v>n/a</v>
      </c>
      <c r="DC13" s="36" t="str">
        <f t="shared" si="4"/>
        <v>n/a</v>
      </c>
      <c r="DD13" s="36" t="str">
        <f t="shared" si="4"/>
        <v>n/a</v>
      </c>
      <c r="DE13" s="36" t="str">
        <f t="shared" si="4"/>
        <v>n/a</v>
      </c>
      <c r="DF13" s="36" t="str">
        <f t="shared" si="4"/>
        <v>n/a</v>
      </c>
      <c r="DG13" s="36" t="str">
        <f t="shared" si="4"/>
        <v>n/a</v>
      </c>
      <c r="DH13" s="36" t="str">
        <f t="shared" si="4"/>
        <v>n/a</v>
      </c>
      <c r="DI13" s="36" t="str">
        <f t="shared" si="4"/>
        <v>n/a</v>
      </c>
      <c r="DJ13" s="36" t="str">
        <f t="shared" si="4"/>
        <v>n/a</v>
      </c>
      <c r="DK13" s="36" t="str">
        <f t="shared" si="4"/>
        <v>n/a</v>
      </c>
      <c r="DL13" s="36" t="str">
        <f t="shared" si="4"/>
        <v>n/a</v>
      </c>
      <c r="DM13" s="36" t="str">
        <f t="shared" si="4"/>
        <v>n/a</v>
      </c>
      <c r="DN13" s="36" t="str">
        <f t="shared" si="4"/>
        <v>n/a</v>
      </c>
      <c r="DO13" s="36" t="str">
        <f t="shared" si="4"/>
        <v>n/a</v>
      </c>
      <c r="DP13" s="36" t="str">
        <f t="shared" si="4"/>
        <v>n/a</v>
      </c>
      <c r="DQ13" s="36" t="str">
        <f t="shared" si="4"/>
        <v>n/a</v>
      </c>
      <c r="DR13" s="36" t="str">
        <f t="shared" si="4"/>
        <v>n/a</v>
      </c>
      <c r="DS13" s="36" t="str">
        <f t="shared" si="4"/>
        <v>n/a</v>
      </c>
      <c r="DT13" s="36" t="str">
        <f t="shared" si="4"/>
        <v>n/a</v>
      </c>
      <c r="DU13" s="36" t="str">
        <f t="shared" si="4"/>
        <v>n/a</v>
      </c>
      <c r="DV13" s="36" t="str">
        <f t="shared" si="4"/>
        <v>n/a</v>
      </c>
      <c r="DW13" s="36" t="str">
        <f t="shared" si="4"/>
        <v>n/a</v>
      </c>
      <c r="DX13" s="36" t="str">
        <f t="shared" si="4"/>
        <v>n/a</v>
      </c>
      <c r="DY13" s="36" t="str">
        <f t="shared" si="4"/>
        <v>n/a</v>
      </c>
      <c r="DZ13" s="36" t="str">
        <f t="shared" si="4"/>
        <v>n/a</v>
      </c>
      <c r="EA13" s="36" t="str">
        <f t="shared" si="4"/>
        <v>n/a</v>
      </c>
      <c r="EB13" s="36" t="str">
        <f t="shared" si="4"/>
        <v>n/a</v>
      </c>
      <c r="EC13" s="36" t="str">
        <f t="shared" si="4"/>
        <v>n/a</v>
      </c>
      <c r="ED13" s="36" t="str">
        <f t="shared" si="4"/>
        <v>n/a</v>
      </c>
      <c r="EE13" s="36" t="str">
        <f t="shared" si="4"/>
        <v>n/a</v>
      </c>
      <c r="EF13" s="36" t="str">
        <f t="shared" si="4"/>
        <v>n/a</v>
      </c>
      <c r="EG13" s="36" t="str">
        <f t="shared" si="4"/>
        <v>n/a</v>
      </c>
      <c r="EH13" s="36" t="str">
        <f t="shared" si="4"/>
        <v>n/a</v>
      </c>
      <c r="EI13" s="36" t="str">
        <f t="shared" si="4"/>
        <v>n/a</v>
      </c>
      <c r="EJ13" s="36" t="str">
        <f t="shared" si="4"/>
        <v>n/a</v>
      </c>
      <c r="EK13" s="36" t="str">
        <f t="shared" si="4"/>
        <v>n/a</v>
      </c>
      <c r="EL13" s="36" t="str">
        <f t="shared" si="4"/>
        <v>n/a</v>
      </c>
      <c r="EM13" s="36" t="str">
        <f t="shared" si="4"/>
        <v>n/a</v>
      </c>
      <c r="EN13" s="36" t="str">
        <f t="shared" si="4"/>
        <v>n/a</v>
      </c>
      <c r="EO13" s="36" t="str">
        <f t="shared" si="4"/>
        <v>n/a</v>
      </c>
      <c r="EP13" s="36" t="str">
        <f t="shared" si="4"/>
        <v>n/a</v>
      </c>
      <c r="EQ13" s="36" t="str">
        <f t="shared" si="4"/>
        <v>n/a</v>
      </c>
      <c r="ER13" s="36" t="str">
        <f t="shared" si="4"/>
        <v>n/a</v>
      </c>
      <c r="ES13" s="36" t="str">
        <f t="shared" si="4"/>
        <v>n/a</v>
      </c>
      <c r="ET13" s="36" t="str">
        <f t="shared" si="4"/>
        <v>n/a</v>
      </c>
      <c r="EU13" s="36" t="str">
        <f t="shared" si="4"/>
        <v>n/a</v>
      </c>
      <c r="EV13" s="36" t="str">
        <f t="shared" si="4"/>
        <v>n/a</v>
      </c>
      <c r="EW13" s="36" t="str">
        <f t="shared" si="4"/>
        <v>n/a</v>
      </c>
      <c r="EX13" s="36" t="str">
        <f t="shared" si="4"/>
        <v>n/a</v>
      </c>
      <c r="EY13" s="36" t="str">
        <f t="shared" si="4"/>
        <v>n/a</v>
      </c>
      <c r="EZ13" s="36" t="str">
        <f t="shared" si="4"/>
        <v>n/a</v>
      </c>
      <c r="FA13" s="36" t="str">
        <f t="shared" si="4"/>
        <v>n/a</v>
      </c>
      <c r="FB13" s="36" t="str">
        <f t="shared" si="4"/>
        <v>n/a</v>
      </c>
      <c r="FC13" s="36" t="str">
        <f t="shared" si="4"/>
        <v>n/a</v>
      </c>
      <c r="FD13" s="36" t="str">
        <f t="shared" si="4"/>
        <v>n/a</v>
      </c>
      <c r="FE13" s="36" t="str">
        <f t="shared" ref="FE13:HM25" si="5">IFERROR(FD13*(1+$P13),"n/a")</f>
        <v>n/a</v>
      </c>
      <c r="FF13" s="36" t="str">
        <f t="shared" si="5"/>
        <v>n/a</v>
      </c>
      <c r="FG13" s="36" t="str">
        <f t="shared" si="5"/>
        <v>n/a</v>
      </c>
      <c r="FH13" s="36" t="str">
        <f t="shared" si="5"/>
        <v>n/a</v>
      </c>
      <c r="FI13" s="36" t="str">
        <f t="shared" si="5"/>
        <v>n/a</v>
      </c>
      <c r="FJ13" s="36" t="str">
        <f t="shared" si="5"/>
        <v>n/a</v>
      </c>
      <c r="FK13" s="36" t="str">
        <f t="shared" si="5"/>
        <v>n/a</v>
      </c>
      <c r="FL13" s="36" t="str">
        <f t="shared" si="5"/>
        <v>n/a</v>
      </c>
      <c r="FM13" s="36" t="str">
        <f t="shared" si="5"/>
        <v>n/a</v>
      </c>
      <c r="FN13" s="36" t="str">
        <f t="shared" si="5"/>
        <v>n/a</v>
      </c>
      <c r="FO13" s="36" t="str">
        <f t="shared" si="5"/>
        <v>n/a</v>
      </c>
      <c r="FP13" s="36" t="str">
        <f t="shared" si="5"/>
        <v>n/a</v>
      </c>
      <c r="FQ13" s="36" t="str">
        <f t="shared" si="5"/>
        <v>n/a</v>
      </c>
      <c r="FR13" s="36" t="str">
        <f t="shared" si="5"/>
        <v>n/a</v>
      </c>
      <c r="FS13" s="36" t="str">
        <f t="shared" si="5"/>
        <v>n/a</v>
      </c>
      <c r="FT13" s="36" t="str">
        <f t="shared" si="5"/>
        <v>n/a</v>
      </c>
      <c r="FU13" s="36" t="str">
        <f t="shared" si="5"/>
        <v>n/a</v>
      </c>
      <c r="FV13" s="36" t="str">
        <f t="shared" si="5"/>
        <v>n/a</v>
      </c>
      <c r="FW13" s="36" t="str">
        <f t="shared" si="5"/>
        <v>n/a</v>
      </c>
      <c r="FX13" s="36" t="str">
        <f t="shared" si="5"/>
        <v>n/a</v>
      </c>
      <c r="FY13" s="36" t="str">
        <f t="shared" si="5"/>
        <v>n/a</v>
      </c>
      <c r="FZ13" s="36" t="str">
        <f t="shared" si="5"/>
        <v>n/a</v>
      </c>
      <c r="GA13" s="36" t="str">
        <f t="shared" si="5"/>
        <v>n/a</v>
      </c>
      <c r="GB13" s="36" t="str">
        <f t="shared" si="5"/>
        <v>n/a</v>
      </c>
      <c r="GC13" s="36" t="str">
        <f t="shared" si="5"/>
        <v>n/a</v>
      </c>
      <c r="GD13" s="36" t="str">
        <f t="shared" si="5"/>
        <v>n/a</v>
      </c>
      <c r="GE13" s="36" t="str">
        <f t="shared" si="5"/>
        <v>n/a</v>
      </c>
      <c r="GF13" s="36" t="str">
        <f t="shared" si="5"/>
        <v>n/a</v>
      </c>
      <c r="GG13" s="36" t="str">
        <f t="shared" si="5"/>
        <v>n/a</v>
      </c>
      <c r="GH13" s="36" t="str">
        <f t="shared" si="5"/>
        <v>n/a</v>
      </c>
      <c r="GI13" s="36" t="str">
        <f t="shared" si="5"/>
        <v>n/a</v>
      </c>
      <c r="GJ13" s="36" t="str">
        <f t="shared" si="5"/>
        <v>n/a</v>
      </c>
      <c r="GK13" s="36" t="str">
        <f t="shared" si="5"/>
        <v>n/a</v>
      </c>
      <c r="GL13" s="36" t="str">
        <f t="shared" si="5"/>
        <v>n/a</v>
      </c>
      <c r="GM13" s="36" t="str">
        <f t="shared" si="5"/>
        <v>n/a</v>
      </c>
      <c r="GN13" s="36" t="str">
        <f t="shared" si="5"/>
        <v>n/a</v>
      </c>
      <c r="GO13" s="36" t="str">
        <f t="shared" si="5"/>
        <v>n/a</v>
      </c>
      <c r="GP13" s="36" t="str">
        <f t="shared" si="5"/>
        <v>n/a</v>
      </c>
      <c r="GQ13" s="36" t="str">
        <f t="shared" si="5"/>
        <v>n/a</v>
      </c>
      <c r="GR13" s="36" t="str">
        <f t="shared" si="5"/>
        <v>n/a</v>
      </c>
      <c r="GS13" s="36" t="str">
        <f t="shared" si="5"/>
        <v>n/a</v>
      </c>
      <c r="GT13" s="36" t="str">
        <f t="shared" si="5"/>
        <v>n/a</v>
      </c>
      <c r="GU13" s="36" t="str">
        <f t="shared" si="5"/>
        <v>n/a</v>
      </c>
      <c r="GV13" s="36" t="str">
        <f t="shared" si="5"/>
        <v>n/a</v>
      </c>
      <c r="GW13" s="36" t="str">
        <f t="shared" si="5"/>
        <v>n/a</v>
      </c>
      <c r="GX13" s="36" t="str">
        <f t="shared" si="5"/>
        <v>n/a</v>
      </c>
      <c r="GY13" s="36" t="str">
        <f t="shared" si="5"/>
        <v>n/a</v>
      </c>
      <c r="GZ13" s="36" t="str">
        <f t="shared" si="5"/>
        <v>n/a</v>
      </c>
      <c r="HA13" s="36" t="str">
        <f t="shared" si="5"/>
        <v>n/a</v>
      </c>
      <c r="HB13" s="36" t="str">
        <f t="shared" si="5"/>
        <v>n/a</v>
      </c>
      <c r="HC13" s="36" t="str">
        <f t="shared" si="5"/>
        <v>n/a</v>
      </c>
      <c r="HD13" s="36" t="str">
        <f t="shared" si="5"/>
        <v>n/a</v>
      </c>
      <c r="HE13" s="36" t="str">
        <f t="shared" si="5"/>
        <v>n/a</v>
      </c>
      <c r="HF13" s="36" t="str">
        <f t="shared" si="5"/>
        <v>n/a</v>
      </c>
      <c r="HG13" s="36" t="str">
        <f t="shared" si="5"/>
        <v>n/a</v>
      </c>
      <c r="HH13" s="36" t="str">
        <f t="shared" si="5"/>
        <v>n/a</v>
      </c>
      <c r="HI13" s="36" t="str">
        <f t="shared" si="5"/>
        <v>n/a</v>
      </c>
      <c r="HJ13" s="36" t="str">
        <f t="shared" si="5"/>
        <v>n/a</v>
      </c>
      <c r="HK13" s="36" t="str">
        <f t="shared" si="5"/>
        <v>n/a</v>
      </c>
      <c r="HL13" s="36" t="str">
        <f t="shared" si="5"/>
        <v>n/a</v>
      </c>
      <c r="HM13" s="36" t="str">
        <f t="shared" si="5"/>
        <v>n/a</v>
      </c>
    </row>
    <row r="14" spans="1:221" x14ac:dyDescent="0.35">
      <c r="A14" s="7" t="s">
        <v>234</v>
      </c>
      <c r="B14" s="16" t="s">
        <v>235</v>
      </c>
      <c r="C14" s="15">
        <v>753.48199999999997</v>
      </c>
      <c r="D14" s="15">
        <v>9.6</v>
      </c>
      <c r="E14" s="14">
        <f t="shared" ref="E14:E23" si="6">C14*D14</f>
        <v>7233.4271999999992</v>
      </c>
      <c r="F14" s="12">
        <f t="shared" ref="F14:F77" si="7">IF(OR(G14="n/a",J14="n/a", J14&lt;=0),0%,E14/SUMIFS(E$13:E$234,G$13:G$234,"&lt;&gt;n/a",$J$13:$J$234,"&lt;&gt;n/a", $J$13:$J$234,"&gt;0"))</f>
        <v>0</v>
      </c>
      <c r="G14" s="29" t="s">
        <v>233</v>
      </c>
      <c r="H14" s="13" t="str">
        <f t="shared" ref="H14:H77" si="8">IFERROR(G14*(1+(0.5*J14)),"n/a")</f>
        <v>n/a</v>
      </c>
      <c r="I14" s="33" t="str">
        <f t="shared" ref="I14:I77" si="9">IFERROR(H14*D14,"n/a")</f>
        <v>n/a</v>
      </c>
      <c r="J14" s="29" t="s">
        <v>233</v>
      </c>
      <c r="K14" s="41" t="str">
        <f t="shared" ref="K14:K23" si="10">IF(J14="n/a","n/a",J14-($J14-$P14)/6)</f>
        <v>n/a</v>
      </c>
      <c r="L14" s="1" t="str">
        <f t="shared" ref="L14:L23" si="11">IF(J14="n/a","n/a",K14-($J14-$P14)/6)</f>
        <v>n/a</v>
      </c>
      <c r="M14" s="1" t="str">
        <f t="shared" ref="M14:M23" si="12">IF(J14="n/a","n/a",L14-($J14-$P14)/6)</f>
        <v>n/a</v>
      </c>
      <c r="N14" s="1" t="str">
        <f t="shared" ref="N14:N23" si="13">IF(J14="n/a","n/a",M14-($J14-$P14)/6)</f>
        <v>n/a</v>
      </c>
      <c r="O14" s="1" t="str">
        <f t="shared" ref="O14:O23" si="14">IF(J14="n/a","n/a",N14-($J14-$P14)/6)</f>
        <v>n/a</v>
      </c>
      <c r="P14" s="1">
        <f>P13</f>
        <v>3.835999999999995E-2</v>
      </c>
      <c r="Q14" s="1" t="str">
        <f t="shared" ref="Q14:Q23" si="15">IFERROR(IF(OR(G14="n/a",J14="n/a"),"n/a",(IRR(U14:HM14,9%))),"n/a")</f>
        <v>n/a</v>
      </c>
      <c r="R14" s="12" t="str">
        <f t="shared" ref="R14:R23" si="16">IF(OR(G14="n/a",J14="n/a"),"n/a",$F14*Q14)</f>
        <v>n/a</v>
      </c>
      <c r="S14" s="12">
        <f t="shared" ref="S14:S23" si="17">IF(R14&lt;&gt;0,F14,0)</f>
        <v>0</v>
      </c>
      <c r="T14" s="7"/>
      <c r="U14" s="42">
        <f t="shared" ref="U14:U23" si="18">IFERROR(-D14,"")</f>
        <v>-9.6</v>
      </c>
      <c r="V14" s="36" t="str">
        <f t="shared" ref="V14:V23" si="19">IFERROR($I14*(1+$J14),"n/a")</f>
        <v>n/a</v>
      </c>
      <c r="W14" s="36" t="str">
        <f t="shared" ref="W14:W23" si="20">IFERROR(V14*(1+$J14),"n/a")</f>
        <v>n/a</v>
      </c>
      <c r="X14" s="36" t="str">
        <f t="shared" ref="X14:X23" si="21">IFERROR(W14*(1+$J14),"n/a")</f>
        <v>n/a</v>
      </c>
      <c r="Y14" s="36" t="str">
        <f t="shared" ref="Y14:Y23" si="22">IFERROR(X14*(1+$J14),"n/a")</f>
        <v>n/a</v>
      </c>
      <c r="Z14" s="36" t="str">
        <f t="shared" ref="Z14:Z23" si="23">IFERROR(Y14*(1+$J14),"n/a")</f>
        <v>n/a</v>
      </c>
      <c r="AA14" s="36" t="str">
        <f t="shared" ref="AA14:AA23" si="24">IFERROR(Z14*(1+K14),"n/a")</f>
        <v>n/a</v>
      </c>
      <c r="AB14" s="36" t="str">
        <f t="shared" ref="AB14:AB23" si="25">IFERROR(AA14*(1+L14),"n/a")</f>
        <v>n/a</v>
      </c>
      <c r="AC14" s="36" t="str">
        <f t="shared" ref="AC14:AC23" si="26">IFERROR(AB14*(1+M14),"n/a")</f>
        <v>n/a</v>
      </c>
      <c r="AD14" s="36" t="str">
        <f t="shared" ref="AD14:AD23" si="27">IFERROR(AC14*(1+N14),"n/a")</f>
        <v>n/a</v>
      </c>
      <c r="AE14" s="36" t="str">
        <f t="shared" ref="AE14:AE23" si="28">IFERROR(AD14*(1+O14),"n/a")</f>
        <v>n/a</v>
      </c>
      <c r="AF14" s="36" t="str">
        <f t="shared" ref="AF14:AF23" si="29">IFERROR(AE14*(1+$P14),"n/a")</f>
        <v>n/a</v>
      </c>
      <c r="AG14" s="36" t="str">
        <f t="shared" ref="AG14:AG23" si="30">IFERROR(AF14*(1+$P14),"n/a")</f>
        <v>n/a</v>
      </c>
      <c r="AH14" s="36" t="str">
        <f t="shared" ref="AH14:AH23" si="31">IFERROR(AG14*(1+$P14),"n/a")</f>
        <v>n/a</v>
      </c>
      <c r="AI14" s="36" t="str">
        <f t="shared" ref="AI14:AI23" si="32">IFERROR(AH14*(1+$P14),"n/a")</f>
        <v>n/a</v>
      </c>
      <c r="AJ14" s="36" t="str">
        <f t="shared" ref="AJ14:AJ23" si="33">IFERROR(AI14*(1+$P14),"n/a")</f>
        <v>n/a</v>
      </c>
      <c r="AK14" s="36" t="str">
        <f t="shared" ref="AK14:AK23" si="34">IFERROR(AJ14*(1+$P14),"n/a")</f>
        <v>n/a</v>
      </c>
      <c r="AL14" s="36" t="str">
        <f t="shared" ref="AL14:AL23" si="35">IFERROR(AK14*(1+$P14),"n/a")</f>
        <v>n/a</v>
      </c>
      <c r="AM14" s="36" t="str">
        <f t="shared" ref="AM14:AM23" si="36">IFERROR(AL14*(1+$P14),"n/a")</f>
        <v>n/a</v>
      </c>
      <c r="AN14" s="36" t="str">
        <f t="shared" ref="AN14:AN23" si="37">IFERROR(AM14*(1+$P14),"n/a")</f>
        <v>n/a</v>
      </c>
      <c r="AO14" s="36" t="str">
        <f t="shared" ref="AO14:AO23" si="38">IFERROR(AN14*(1+$P14),"n/a")</f>
        <v>n/a</v>
      </c>
      <c r="AP14" s="36" t="str">
        <f t="shared" ref="AP14:AP23" si="39">IFERROR(AO14*(1+$P14),"n/a")</f>
        <v>n/a</v>
      </c>
      <c r="AQ14" s="36" t="str">
        <f t="shared" ref="AQ14:AQ23" si="40">IFERROR(AP14*(1+$P14),"n/a")</f>
        <v>n/a</v>
      </c>
      <c r="AR14" s="36" t="str">
        <f t="shared" ref="AR14:AR23" si="41">IFERROR(AQ14*(1+$P14),"n/a")</f>
        <v>n/a</v>
      </c>
      <c r="AS14" s="36" t="str">
        <f t="shared" ref="AS14:AS23" si="42">IFERROR(AR14*(1+$P14),"n/a")</f>
        <v>n/a</v>
      </c>
      <c r="AT14" s="36" t="str">
        <f t="shared" ref="AT14:AT23" si="43">IFERROR(AS14*(1+$P14),"n/a")</f>
        <v>n/a</v>
      </c>
      <c r="AU14" s="36" t="str">
        <f t="shared" ref="AU14:AU23" si="44">IFERROR(AT14*(1+$P14),"n/a")</f>
        <v>n/a</v>
      </c>
      <c r="AV14" s="36" t="str">
        <f t="shared" ref="AV14:AV23" si="45">IFERROR(AU14*(1+$P14),"n/a")</f>
        <v>n/a</v>
      </c>
      <c r="AW14" s="36" t="str">
        <f t="shared" ref="AW14:AW23" si="46">IFERROR(AV14*(1+$P14),"n/a")</f>
        <v>n/a</v>
      </c>
      <c r="AX14" s="36" t="str">
        <f t="shared" ref="AX14:AX23" si="47">IFERROR(AW14*(1+$P14),"n/a")</f>
        <v>n/a</v>
      </c>
      <c r="AY14" s="36" t="str">
        <f t="shared" ref="AY14:AY23" si="48">IFERROR(AX14*(1+$P14),"n/a")</f>
        <v>n/a</v>
      </c>
      <c r="AZ14" s="36" t="str">
        <f t="shared" ref="AZ14:AZ23" si="49">IFERROR(AY14*(1+$P14),"n/a")</f>
        <v>n/a</v>
      </c>
      <c r="BA14" s="36" t="str">
        <f t="shared" ref="BA14:BA23" si="50">IFERROR(AZ14*(1+$P14),"n/a")</f>
        <v>n/a</v>
      </c>
      <c r="BB14" s="36" t="str">
        <f t="shared" ref="BB14:BB23" si="51">IFERROR(BA14*(1+$P14),"n/a")</f>
        <v>n/a</v>
      </c>
      <c r="BC14" s="36" t="str">
        <f t="shared" ref="BC14:BC23" si="52">IFERROR(BB14*(1+$P14),"n/a")</f>
        <v>n/a</v>
      </c>
      <c r="BD14" s="36" t="str">
        <f t="shared" ref="BD14:BD23" si="53">IFERROR(BC14*(1+$P14),"n/a")</f>
        <v>n/a</v>
      </c>
      <c r="BE14" s="36" t="str">
        <f t="shared" ref="BE14:BE23" si="54">IFERROR(BD14*(1+$P14),"n/a")</f>
        <v>n/a</v>
      </c>
      <c r="BF14" s="36" t="str">
        <f t="shared" ref="BF14:BF23" si="55">IFERROR(BE14*(1+$P14),"n/a")</f>
        <v>n/a</v>
      </c>
      <c r="BG14" s="36" t="str">
        <f t="shared" ref="BG14:BG23" si="56">IFERROR(BF14*(1+$P14),"n/a")</f>
        <v>n/a</v>
      </c>
      <c r="BH14" s="36" t="str">
        <f t="shared" ref="BH14:BH23" si="57">IFERROR(BG14*(1+$P14),"n/a")</f>
        <v>n/a</v>
      </c>
      <c r="BI14" s="36" t="str">
        <f t="shared" ref="BI14:BI23" si="58">IFERROR(BH14*(1+$P14),"n/a")</f>
        <v>n/a</v>
      </c>
      <c r="BJ14" s="36" t="str">
        <f t="shared" ref="BJ14:BJ23" si="59">IFERROR(BI14*(1+$P14),"n/a")</f>
        <v>n/a</v>
      </c>
      <c r="BK14" s="36" t="str">
        <f t="shared" ref="BK14:BK23" si="60">IFERROR(BJ14*(1+$P14),"n/a")</f>
        <v>n/a</v>
      </c>
      <c r="BL14" s="36" t="str">
        <f t="shared" ref="BL14:BL23" si="61">IFERROR(BK14*(1+$P14),"n/a")</f>
        <v>n/a</v>
      </c>
      <c r="BM14" s="36" t="str">
        <f t="shared" ref="BM14:BM23" si="62">IFERROR(BL14*(1+$P14),"n/a")</f>
        <v>n/a</v>
      </c>
      <c r="BN14" s="36" t="str">
        <f t="shared" ref="BN14:BN23" si="63">IFERROR(BM14*(1+$P14),"n/a")</f>
        <v>n/a</v>
      </c>
      <c r="BO14" s="36" t="str">
        <f t="shared" ref="BO14:BO23" si="64">IFERROR(BN14*(1+$P14),"n/a")</f>
        <v>n/a</v>
      </c>
      <c r="BP14" s="36" t="str">
        <f t="shared" ref="BP14:BP23" si="65">IFERROR(BO14*(1+$P14),"n/a")</f>
        <v>n/a</v>
      </c>
      <c r="BQ14" s="36" t="str">
        <f t="shared" ref="BQ14:BQ23" si="66">IFERROR(BP14*(1+$P14),"n/a")</f>
        <v>n/a</v>
      </c>
      <c r="BR14" s="36" t="str">
        <f t="shared" ref="BR14:BR23" si="67">IFERROR(BQ14*(1+$P14),"n/a")</f>
        <v>n/a</v>
      </c>
      <c r="BS14" s="36" t="str">
        <f t="shared" ref="BS14:BS23" si="68">IFERROR(BR14*(1+$P14),"n/a")</f>
        <v>n/a</v>
      </c>
      <c r="BT14" s="36" t="str">
        <f t="shared" ref="BT14:BT23" si="69">IFERROR(BS14*(1+$P14),"n/a")</f>
        <v>n/a</v>
      </c>
      <c r="BU14" s="36" t="str">
        <f t="shared" ref="BU14:BU23" si="70">IFERROR(BT14*(1+$P14),"n/a")</f>
        <v>n/a</v>
      </c>
      <c r="BV14" s="36" t="str">
        <f t="shared" ref="BV14:BV23" si="71">IFERROR(BU14*(1+$P14),"n/a")</f>
        <v>n/a</v>
      </c>
      <c r="BW14" s="36" t="str">
        <f t="shared" ref="BW14:BW23" si="72">IFERROR(BV14*(1+$P14),"n/a")</f>
        <v>n/a</v>
      </c>
      <c r="BX14" s="36" t="str">
        <f t="shared" ref="BX14:BX23" si="73">IFERROR(BW14*(1+$P14),"n/a")</f>
        <v>n/a</v>
      </c>
      <c r="BY14" s="36" t="str">
        <f t="shared" ref="BY14:BY23" si="74">IFERROR(BX14*(1+$P14),"n/a")</f>
        <v>n/a</v>
      </c>
      <c r="BZ14" s="36" t="str">
        <f t="shared" ref="BZ14:BZ23" si="75">IFERROR(BY14*(1+$P14),"n/a")</f>
        <v>n/a</v>
      </c>
      <c r="CA14" s="36" t="str">
        <f t="shared" ref="CA14:CA23" si="76">IFERROR(BZ14*(1+$P14),"n/a")</f>
        <v>n/a</v>
      </c>
      <c r="CB14" s="36" t="str">
        <f t="shared" ref="CB14:CB23" si="77">IFERROR(CA14*(1+$P14),"n/a")</f>
        <v>n/a</v>
      </c>
      <c r="CC14" s="36" t="str">
        <f t="shared" ref="CC14:CC23" si="78">IFERROR(CB14*(1+$P14),"n/a")</f>
        <v>n/a</v>
      </c>
      <c r="CD14" s="36" t="str">
        <f t="shared" ref="CD14:CD23" si="79">IFERROR(CC14*(1+$P14),"n/a")</f>
        <v>n/a</v>
      </c>
      <c r="CE14" s="36" t="str">
        <f t="shared" ref="CE14:CE23" si="80">IFERROR(CD14*(1+$P14),"n/a")</f>
        <v>n/a</v>
      </c>
      <c r="CF14" s="36" t="str">
        <f t="shared" ref="CF14:CF23" si="81">IFERROR(CE14*(1+$P14),"n/a")</f>
        <v>n/a</v>
      </c>
      <c r="CG14" s="36" t="str">
        <f t="shared" ref="CG14:CG23" si="82">IFERROR(CF14*(1+$P14),"n/a")</f>
        <v>n/a</v>
      </c>
      <c r="CH14" s="36" t="str">
        <f t="shared" ref="CH14:CH23" si="83">IFERROR(CG14*(1+$P14),"n/a")</f>
        <v>n/a</v>
      </c>
      <c r="CI14" s="36" t="str">
        <f t="shared" ref="CI14:CI23" si="84">IFERROR(CH14*(1+$P14),"n/a")</f>
        <v>n/a</v>
      </c>
      <c r="CJ14" s="36" t="str">
        <f t="shared" ref="CJ14:CJ23" si="85">IFERROR(CI14*(1+$P14),"n/a")</f>
        <v>n/a</v>
      </c>
      <c r="CK14" s="36" t="str">
        <f t="shared" ref="CK14:CK23" si="86">IFERROR(CJ14*(1+$P14),"n/a")</f>
        <v>n/a</v>
      </c>
      <c r="CL14" s="36" t="str">
        <f t="shared" ref="CL14:CL23" si="87">IFERROR(CK14*(1+$P14),"n/a")</f>
        <v>n/a</v>
      </c>
      <c r="CM14" s="36" t="str">
        <f t="shared" ref="CM14:CM23" si="88">IFERROR(CL14*(1+$P14),"n/a")</f>
        <v>n/a</v>
      </c>
      <c r="CN14" s="36" t="str">
        <f t="shared" ref="CN14:CN23" si="89">IFERROR(CM14*(1+$P14),"n/a")</f>
        <v>n/a</v>
      </c>
      <c r="CO14" s="36" t="str">
        <f t="shared" ref="CO14:CO23" si="90">IFERROR(CN14*(1+$P14),"n/a")</f>
        <v>n/a</v>
      </c>
      <c r="CP14" s="36" t="str">
        <f t="shared" ref="CP14:CP23" si="91">IFERROR(CO14*(1+$P14),"n/a")</f>
        <v>n/a</v>
      </c>
      <c r="CQ14" s="36" t="str">
        <f t="shared" ref="CQ14:CQ23" si="92">IFERROR(CP14*(1+$P14),"n/a")</f>
        <v>n/a</v>
      </c>
      <c r="CR14" s="36" t="str">
        <f t="shared" ref="CR14:DG23" si="93">IFERROR(CQ14*(1+$P14),"n/a")</f>
        <v>n/a</v>
      </c>
      <c r="CS14" s="36" t="str">
        <f t="shared" si="93"/>
        <v>n/a</v>
      </c>
      <c r="CT14" s="36" t="str">
        <f t="shared" si="93"/>
        <v>n/a</v>
      </c>
      <c r="CU14" s="36" t="str">
        <f t="shared" si="93"/>
        <v>n/a</v>
      </c>
      <c r="CV14" s="36" t="str">
        <f t="shared" si="93"/>
        <v>n/a</v>
      </c>
      <c r="CW14" s="36" t="str">
        <f t="shared" si="93"/>
        <v>n/a</v>
      </c>
      <c r="CX14" s="36" t="str">
        <f t="shared" si="93"/>
        <v>n/a</v>
      </c>
      <c r="CY14" s="36" t="str">
        <f t="shared" si="93"/>
        <v>n/a</v>
      </c>
      <c r="CZ14" s="36" t="str">
        <f t="shared" si="93"/>
        <v>n/a</v>
      </c>
      <c r="DA14" s="36" t="str">
        <f t="shared" si="93"/>
        <v>n/a</v>
      </c>
      <c r="DB14" s="36" t="str">
        <f t="shared" si="93"/>
        <v>n/a</v>
      </c>
      <c r="DC14" s="36" t="str">
        <f t="shared" si="93"/>
        <v>n/a</v>
      </c>
      <c r="DD14" s="36" t="str">
        <f t="shared" si="93"/>
        <v>n/a</v>
      </c>
      <c r="DE14" s="36" t="str">
        <f t="shared" si="93"/>
        <v>n/a</v>
      </c>
      <c r="DF14" s="36" t="str">
        <f t="shared" si="93"/>
        <v>n/a</v>
      </c>
      <c r="DG14" s="36" t="str">
        <f t="shared" si="93"/>
        <v>n/a</v>
      </c>
      <c r="DH14" s="36" t="str">
        <f t="shared" ref="DH14:DW14" si="94">IFERROR(DG14*(1+$P14),"n/a")</f>
        <v>n/a</v>
      </c>
      <c r="DI14" s="36" t="str">
        <f t="shared" si="94"/>
        <v>n/a</v>
      </c>
      <c r="DJ14" s="36" t="str">
        <f t="shared" si="94"/>
        <v>n/a</v>
      </c>
      <c r="DK14" s="36" t="str">
        <f t="shared" si="94"/>
        <v>n/a</v>
      </c>
      <c r="DL14" s="36" t="str">
        <f t="shared" si="94"/>
        <v>n/a</v>
      </c>
      <c r="DM14" s="36" t="str">
        <f t="shared" si="94"/>
        <v>n/a</v>
      </c>
      <c r="DN14" s="36" t="str">
        <f t="shared" si="94"/>
        <v>n/a</v>
      </c>
      <c r="DO14" s="36" t="str">
        <f t="shared" si="94"/>
        <v>n/a</v>
      </c>
      <c r="DP14" s="36" t="str">
        <f t="shared" si="94"/>
        <v>n/a</v>
      </c>
      <c r="DQ14" s="36" t="str">
        <f t="shared" si="94"/>
        <v>n/a</v>
      </c>
      <c r="DR14" s="36" t="str">
        <f t="shared" si="94"/>
        <v>n/a</v>
      </c>
      <c r="DS14" s="36" t="str">
        <f t="shared" si="94"/>
        <v>n/a</v>
      </c>
      <c r="DT14" s="36" t="str">
        <f t="shared" si="94"/>
        <v>n/a</v>
      </c>
      <c r="DU14" s="36" t="str">
        <f t="shared" si="94"/>
        <v>n/a</v>
      </c>
      <c r="DV14" s="36" t="str">
        <f t="shared" si="94"/>
        <v>n/a</v>
      </c>
      <c r="DW14" s="36" t="str">
        <f t="shared" si="94"/>
        <v>n/a</v>
      </c>
      <c r="DX14" s="36" t="str">
        <f t="shared" ref="DX14:EM14" si="95">IFERROR(DW14*(1+$P14),"n/a")</f>
        <v>n/a</v>
      </c>
      <c r="DY14" s="36" t="str">
        <f t="shared" si="95"/>
        <v>n/a</v>
      </c>
      <c r="DZ14" s="36" t="str">
        <f t="shared" si="95"/>
        <v>n/a</v>
      </c>
      <c r="EA14" s="36" t="str">
        <f t="shared" si="95"/>
        <v>n/a</v>
      </c>
      <c r="EB14" s="36" t="str">
        <f t="shared" si="95"/>
        <v>n/a</v>
      </c>
      <c r="EC14" s="36" t="str">
        <f t="shared" si="95"/>
        <v>n/a</v>
      </c>
      <c r="ED14" s="36" t="str">
        <f t="shared" si="95"/>
        <v>n/a</v>
      </c>
      <c r="EE14" s="36" t="str">
        <f t="shared" si="95"/>
        <v>n/a</v>
      </c>
      <c r="EF14" s="36" t="str">
        <f t="shared" si="95"/>
        <v>n/a</v>
      </c>
      <c r="EG14" s="36" t="str">
        <f t="shared" si="95"/>
        <v>n/a</v>
      </c>
      <c r="EH14" s="36" t="str">
        <f t="shared" si="95"/>
        <v>n/a</v>
      </c>
      <c r="EI14" s="36" t="str">
        <f t="shared" si="95"/>
        <v>n/a</v>
      </c>
      <c r="EJ14" s="36" t="str">
        <f t="shared" si="95"/>
        <v>n/a</v>
      </c>
      <c r="EK14" s="36" t="str">
        <f t="shared" si="95"/>
        <v>n/a</v>
      </c>
      <c r="EL14" s="36" t="str">
        <f t="shared" si="95"/>
        <v>n/a</v>
      </c>
      <c r="EM14" s="36" t="str">
        <f t="shared" si="95"/>
        <v>n/a</v>
      </c>
      <c r="EN14" s="36" t="str">
        <f t="shared" ref="EN14:FC14" si="96">IFERROR(EM14*(1+$P14),"n/a")</f>
        <v>n/a</v>
      </c>
      <c r="EO14" s="36" t="str">
        <f t="shared" si="96"/>
        <v>n/a</v>
      </c>
      <c r="EP14" s="36" t="str">
        <f t="shared" si="96"/>
        <v>n/a</v>
      </c>
      <c r="EQ14" s="36" t="str">
        <f t="shared" si="96"/>
        <v>n/a</v>
      </c>
      <c r="ER14" s="36" t="str">
        <f t="shared" si="96"/>
        <v>n/a</v>
      </c>
      <c r="ES14" s="36" t="str">
        <f t="shared" si="96"/>
        <v>n/a</v>
      </c>
      <c r="ET14" s="36" t="str">
        <f t="shared" si="96"/>
        <v>n/a</v>
      </c>
      <c r="EU14" s="36" t="str">
        <f t="shared" si="96"/>
        <v>n/a</v>
      </c>
      <c r="EV14" s="36" t="str">
        <f t="shared" si="96"/>
        <v>n/a</v>
      </c>
      <c r="EW14" s="36" t="str">
        <f t="shared" si="96"/>
        <v>n/a</v>
      </c>
      <c r="EX14" s="36" t="str">
        <f t="shared" si="96"/>
        <v>n/a</v>
      </c>
      <c r="EY14" s="36" t="str">
        <f t="shared" si="96"/>
        <v>n/a</v>
      </c>
      <c r="EZ14" s="36" t="str">
        <f t="shared" si="96"/>
        <v>n/a</v>
      </c>
      <c r="FA14" s="36" t="str">
        <f t="shared" si="96"/>
        <v>n/a</v>
      </c>
      <c r="FB14" s="36" t="str">
        <f t="shared" si="96"/>
        <v>n/a</v>
      </c>
      <c r="FC14" s="36" t="str">
        <f t="shared" si="96"/>
        <v>n/a</v>
      </c>
      <c r="FD14" s="36" t="str">
        <f t="shared" ref="CS14:FD18" si="97">IFERROR(FC14*(1+$P14),"n/a")</f>
        <v>n/a</v>
      </c>
      <c r="FE14" s="36" t="str">
        <f t="shared" ref="FE14:FE23" si="98">IFERROR(FD14*(1+$P14),"n/a")</f>
        <v>n/a</v>
      </c>
      <c r="FF14" s="36" t="str">
        <f t="shared" ref="FF14:FF23" si="99">IFERROR(FE14*(1+$P14),"n/a")</f>
        <v>n/a</v>
      </c>
      <c r="FG14" s="36" t="str">
        <f t="shared" ref="FG14:FG23" si="100">IFERROR(FF14*(1+$P14),"n/a")</f>
        <v>n/a</v>
      </c>
      <c r="FH14" s="36" t="str">
        <f t="shared" ref="FH14:FH23" si="101">IFERROR(FG14*(1+$P14),"n/a")</f>
        <v>n/a</v>
      </c>
      <c r="FI14" s="36" t="str">
        <f t="shared" ref="FI14:FI23" si="102">IFERROR(FH14*(1+$P14),"n/a")</f>
        <v>n/a</v>
      </c>
      <c r="FJ14" s="36" t="str">
        <f t="shared" ref="FJ14:FJ23" si="103">IFERROR(FI14*(1+$P14),"n/a")</f>
        <v>n/a</v>
      </c>
      <c r="FK14" s="36" t="str">
        <f t="shared" ref="FK14:FK23" si="104">IFERROR(FJ14*(1+$P14),"n/a")</f>
        <v>n/a</v>
      </c>
      <c r="FL14" s="36" t="str">
        <f t="shared" ref="FL14:FL23" si="105">IFERROR(FK14*(1+$P14),"n/a")</f>
        <v>n/a</v>
      </c>
      <c r="FM14" s="36" t="str">
        <f t="shared" ref="FM14:FM23" si="106">IFERROR(FL14*(1+$P14),"n/a")</f>
        <v>n/a</v>
      </c>
      <c r="FN14" s="36" t="str">
        <f t="shared" ref="FN14:FN23" si="107">IFERROR(FM14*(1+$P14),"n/a")</f>
        <v>n/a</v>
      </c>
      <c r="FO14" s="36" t="str">
        <f t="shared" ref="FO14:FO23" si="108">IFERROR(FN14*(1+$P14),"n/a")</f>
        <v>n/a</v>
      </c>
      <c r="FP14" s="36" t="str">
        <f t="shared" ref="FP14:FP23" si="109">IFERROR(FO14*(1+$P14),"n/a")</f>
        <v>n/a</v>
      </c>
      <c r="FQ14" s="36" t="str">
        <f t="shared" ref="FQ14:FQ23" si="110">IFERROR(FP14*(1+$P14),"n/a")</f>
        <v>n/a</v>
      </c>
      <c r="FR14" s="36" t="str">
        <f t="shared" ref="FR14:FR23" si="111">IFERROR(FQ14*(1+$P14),"n/a")</f>
        <v>n/a</v>
      </c>
      <c r="FS14" s="36" t="str">
        <f t="shared" ref="FS14:FS23" si="112">IFERROR(FR14*(1+$P14),"n/a")</f>
        <v>n/a</v>
      </c>
      <c r="FT14" s="36" t="str">
        <f t="shared" ref="FT14:FT23" si="113">IFERROR(FS14*(1+$P14),"n/a")</f>
        <v>n/a</v>
      </c>
      <c r="FU14" s="36" t="str">
        <f t="shared" ref="FU14:FU23" si="114">IFERROR(FT14*(1+$P14),"n/a")</f>
        <v>n/a</v>
      </c>
      <c r="FV14" s="36" t="str">
        <f t="shared" ref="FV14:FV23" si="115">IFERROR(FU14*(1+$P14),"n/a")</f>
        <v>n/a</v>
      </c>
      <c r="FW14" s="36" t="str">
        <f t="shared" ref="FW14:FW23" si="116">IFERROR(FV14*(1+$P14),"n/a")</f>
        <v>n/a</v>
      </c>
      <c r="FX14" s="36" t="str">
        <f t="shared" ref="FX14:FX23" si="117">IFERROR(FW14*(1+$P14),"n/a")</f>
        <v>n/a</v>
      </c>
      <c r="FY14" s="36" t="str">
        <f t="shared" ref="FY14:FY23" si="118">IFERROR(FX14*(1+$P14),"n/a")</f>
        <v>n/a</v>
      </c>
      <c r="FZ14" s="36" t="str">
        <f t="shared" ref="FZ14:FZ23" si="119">IFERROR(FY14*(1+$P14),"n/a")</f>
        <v>n/a</v>
      </c>
      <c r="GA14" s="36" t="str">
        <f t="shared" ref="GA14:GA23" si="120">IFERROR(FZ14*(1+$P14),"n/a")</f>
        <v>n/a</v>
      </c>
      <c r="GB14" s="36" t="str">
        <f t="shared" ref="GB14:GB23" si="121">IFERROR(GA14*(1+$P14),"n/a")</f>
        <v>n/a</v>
      </c>
      <c r="GC14" s="36" t="str">
        <f t="shared" ref="GC14:GC23" si="122">IFERROR(GB14*(1+$P14),"n/a")</f>
        <v>n/a</v>
      </c>
      <c r="GD14" s="36" t="str">
        <f t="shared" ref="GD14:GD23" si="123">IFERROR(GC14*(1+$P14),"n/a")</f>
        <v>n/a</v>
      </c>
      <c r="GE14" s="36" t="str">
        <f t="shared" ref="GE14:GE23" si="124">IFERROR(GD14*(1+$P14),"n/a")</f>
        <v>n/a</v>
      </c>
      <c r="GF14" s="36" t="str">
        <f t="shared" ref="GF14:GF23" si="125">IFERROR(GE14*(1+$P14),"n/a")</f>
        <v>n/a</v>
      </c>
      <c r="GG14" s="36" t="str">
        <f t="shared" ref="GG14:GG23" si="126">IFERROR(GF14*(1+$P14),"n/a")</f>
        <v>n/a</v>
      </c>
      <c r="GH14" s="36" t="str">
        <f t="shared" ref="GH14:GH23" si="127">IFERROR(GG14*(1+$P14),"n/a")</f>
        <v>n/a</v>
      </c>
      <c r="GI14" s="36" t="str">
        <f t="shared" ref="GI14:GI23" si="128">IFERROR(GH14*(1+$P14),"n/a")</f>
        <v>n/a</v>
      </c>
      <c r="GJ14" s="36" t="str">
        <f t="shared" ref="GJ14:GJ23" si="129">IFERROR(GI14*(1+$P14),"n/a")</f>
        <v>n/a</v>
      </c>
      <c r="GK14" s="36" t="str">
        <f t="shared" ref="GK14:GK23" si="130">IFERROR(GJ14*(1+$P14),"n/a")</f>
        <v>n/a</v>
      </c>
      <c r="GL14" s="36" t="str">
        <f t="shared" ref="GL14:GL23" si="131">IFERROR(GK14*(1+$P14),"n/a")</f>
        <v>n/a</v>
      </c>
      <c r="GM14" s="36" t="str">
        <f t="shared" ref="GM14:GM23" si="132">IFERROR(GL14*(1+$P14),"n/a")</f>
        <v>n/a</v>
      </c>
      <c r="GN14" s="36" t="str">
        <f t="shared" ref="GN14:GN23" si="133">IFERROR(GM14*(1+$P14),"n/a")</f>
        <v>n/a</v>
      </c>
      <c r="GO14" s="36" t="str">
        <f t="shared" ref="GO14:GO23" si="134">IFERROR(GN14*(1+$P14),"n/a")</f>
        <v>n/a</v>
      </c>
      <c r="GP14" s="36" t="str">
        <f t="shared" ref="GP14:GP23" si="135">IFERROR(GO14*(1+$P14),"n/a")</f>
        <v>n/a</v>
      </c>
      <c r="GQ14" s="36" t="str">
        <f t="shared" ref="GQ14:GQ23" si="136">IFERROR(GP14*(1+$P14),"n/a")</f>
        <v>n/a</v>
      </c>
      <c r="GR14" s="36" t="str">
        <f t="shared" ref="GR14:GR23" si="137">IFERROR(GQ14*(1+$P14),"n/a")</f>
        <v>n/a</v>
      </c>
      <c r="GS14" s="36" t="str">
        <f t="shared" ref="GS14:GS23" si="138">IFERROR(GR14*(1+$P14),"n/a")</f>
        <v>n/a</v>
      </c>
      <c r="GT14" s="36" t="str">
        <f t="shared" ref="GT14:GT23" si="139">IFERROR(GS14*(1+$P14),"n/a")</f>
        <v>n/a</v>
      </c>
      <c r="GU14" s="36" t="str">
        <f t="shared" ref="GU14:GU23" si="140">IFERROR(GT14*(1+$P14),"n/a")</f>
        <v>n/a</v>
      </c>
      <c r="GV14" s="36" t="str">
        <f t="shared" ref="GV14:GV23" si="141">IFERROR(GU14*(1+$P14),"n/a")</f>
        <v>n/a</v>
      </c>
      <c r="GW14" s="36" t="str">
        <f t="shared" ref="GW14:GW23" si="142">IFERROR(GV14*(1+$P14),"n/a")</f>
        <v>n/a</v>
      </c>
      <c r="GX14" s="36" t="str">
        <f t="shared" ref="GX14:GX23" si="143">IFERROR(GW14*(1+$P14),"n/a")</f>
        <v>n/a</v>
      </c>
      <c r="GY14" s="36" t="str">
        <f t="shared" ref="GY14:GY23" si="144">IFERROR(GX14*(1+$P14),"n/a")</f>
        <v>n/a</v>
      </c>
      <c r="GZ14" s="36" t="str">
        <f t="shared" ref="GZ14:GZ23" si="145">IFERROR(GY14*(1+$P14),"n/a")</f>
        <v>n/a</v>
      </c>
      <c r="HA14" s="36" t="str">
        <f t="shared" ref="HA14:HA23" si="146">IFERROR(GZ14*(1+$P14),"n/a")</f>
        <v>n/a</v>
      </c>
      <c r="HB14" s="36" t="str">
        <f t="shared" ref="HB14:HB23" si="147">IFERROR(HA14*(1+$P14),"n/a")</f>
        <v>n/a</v>
      </c>
      <c r="HC14" s="36" t="str">
        <f t="shared" ref="HC14:HC23" si="148">IFERROR(HB14*(1+$P14),"n/a")</f>
        <v>n/a</v>
      </c>
      <c r="HD14" s="36" t="str">
        <f t="shared" ref="HD14:HD23" si="149">IFERROR(HC14*(1+$P14),"n/a")</f>
        <v>n/a</v>
      </c>
      <c r="HE14" s="36" t="str">
        <f t="shared" ref="HE14:HE23" si="150">IFERROR(HD14*(1+$P14),"n/a")</f>
        <v>n/a</v>
      </c>
      <c r="HF14" s="36" t="str">
        <f t="shared" ref="HF14:HF23" si="151">IFERROR(HE14*(1+$P14),"n/a")</f>
        <v>n/a</v>
      </c>
      <c r="HG14" s="36" t="str">
        <f t="shared" ref="HG14:HG23" si="152">IFERROR(HF14*(1+$P14),"n/a")</f>
        <v>n/a</v>
      </c>
      <c r="HH14" s="36" t="str">
        <f t="shared" ref="HH14:HH23" si="153">IFERROR(HG14*(1+$P14),"n/a")</f>
        <v>n/a</v>
      </c>
      <c r="HI14" s="36" t="str">
        <f t="shared" ref="HI14:HI23" si="154">IFERROR(HH14*(1+$P14),"n/a")</f>
        <v>n/a</v>
      </c>
      <c r="HJ14" s="36" t="str">
        <f t="shared" ref="HJ14:HJ23" si="155">IFERROR(HI14*(1+$P14),"n/a")</f>
        <v>n/a</v>
      </c>
      <c r="HK14" s="36" t="str">
        <f t="shared" ref="HK14:HK23" si="156">IFERROR(HJ14*(1+$P14),"n/a")</f>
        <v>n/a</v>
      </c>
      <c r="HL14" s="36" t="str">
        <f t="shared" ref="HL14:HL23" si="157">IFERROR(HK14*(1+$P14),"n/a")</f>
        <v>n/a</v>
      </c>
      <c r="HM14" s="36" t="str">
        <f t="shared" ref="HM14:HM23" si="158">IFERROR(HL14*(1+$P14),"n/a")</f>
        <v>n/a</v>
      </c>
    </row>
    <row r="15" spans="1:221" x14ac:dyDescent="0.35">
      <c r="A15" s="7" t="s">
        <v>236</v>
      </c>
      <c r="B15" s="16" t="s">
        <v>237</v>
      </c>
      <c r="C15" s="15">
        <v>55.375999999999998</v>
      </c>
      <c r="D15" s="15">
        <v>27.34</v>
      </c>
      <c r="E15" s="14">
        <f t="shared" si="6"/>
        <v>1513.97984</v>
      </c>
      <c r="F15" s="12">
        <f t="shared" si="7"/>
        <v>0</v>
      </c>
      <c r="G15" s="29">
        <v>3.8039502560351136E-2</v>
      </c>
      <c r="H15" s="13" t="str">
        <f t="shared" si="8"/>
        <v>n/a</v>
      </c>
      <c r="I15" s="33" t="str">
        <f t="shared" si="9"/>
        <v>n/a</v>
      </c>
      <c r="J15" s="29" t="s">
        <v>233</v>
      </c>
      <c r="K15" s="41" t="str">
        <f t="shared" si="10"/>
        <v>n/a</v>
      </c>
      <c r="L15" s="1" t="str">
        <f t="shared" si="11"/>
        <v>n/a</v>
      </c>
      <c r="M15" s="1" t="str">
        <f t="shared" si="12"/>
        <v>n/a</v>
      </c>
      <c r="N15" s="1" t="str">
        <f t="shared" si="13"/>
        <v>n/a</v>
      </c>
      <c r="O15" s="1" t="str">
        <f t="shared" si="14"/>
        <v>n/a</v>
      </c>
      <c r="P15" s="1">
        <f t="shared" ref="P15:P78" si="159">P14</f>
        <v>3.835999999999995E-2</v>
      </c>
      <c r="Q15" s="1" t="str">
        <f t="shared" si="15"/>
        <v>n/a</v>
      </c>
      <c r="R15" s="12" t="str">
        <f t="shared" si="16"/>
        <v>n/a</v>
      </c>
      <c r="S15" s="12">
        <f t="shared" si="17"/>
        <v>0</v>
      </c>
      <c r="T15" s="7"/>
      <c r="U15" s="42">
        <f t="shared" si="18"/>
        <v>-27.34</v>
      </c>
      <c r="V15" s="36" t="str">
        <f t="shared" si="19"/>
        <v>n/a</v>
      </c>
      <c r="W15" s="36" t="str">
        <f t="shared" si="20"/>
        <v>n/a</v>
      </c>
      <c r="X15" s="36" t="str">
        <f t="shared" si="21"/>
        <v>n/a</v>
      </c>
      <c r="Y15" s="36" t="str">
        <f t="shared" si="22"/>
        <v>n/a</v>
      </c>
      <c r="Z15" s="36" t="str">
        <f t="shared" si="23"/>
        <v>n/a</v>
      </c>
      <c r="AA15" s="36" t="str">
        <f t="shared" si="24"/>
        <v>n/a</v>
      </c>
      <c r="AB15" s="36" t="str">
        <f t="shared" si="25"/>
        <v>n/a</v>
      </c>
      <c r="AC15" s="36" t="str">
        <f t="shared" si="26"/>
        <v>n/a</v>
      </c>
      <c r="AD15" s="36" t="str">
        <f t="shared" si="27"/>
        <v>n/a</v>
      </c>
      <c r="AE15" s="36" t="str">
        <f t="shared" si="28"/>
        <v>n/a</v>
      </c>
      <c r="AF15" s="36" t="str">
        <f t="shared" si="29"/>
        <v>n/a</v>
      </c>
      <c r="AG15" s="36" t="str">
        <f t="shared" si="30"/>
        <v>n/a</v>
      </c>
      <c r="AH15" s="36" t="str">
        <f t="shared" si="31"/>
        <v>n/a</v>
      </c>
      <c r="AI15" s="36" t="str">
        <f t="shared" si="32"/>
        <v>n/a</v>
      </c>
      <c r="AJ15" s="36" t="str">
        <f t="shared" si="33"/>
        <v>n/a</v>
      </c>
      <c r="AK15" s="36" t="str">
        <f t="shared" si="34"/>
        <v>n/a</v>
      </c>
      <c r="AL15" s="36" t="str">
        <f t="shared" si="35"/>
        <v>n/a</v>
      </c>
      <c r="AM15" s="36" t="str">
        <f t="shared" si="36"/>
        <v>n/a</v>
      </c>
      <c r="AN15" s="36" t="str">
        <f t="shared" si="37"/>
        <v>n/a</v>
      </c>
      <c r="AO15" s="36" t="str">
        <f t="shared" si="38"/>
        <v>n/a</v>
      </c>
      <c r="AP15" s="36" t="str">
        <f t="shared" si="39"/>
        <v>n/a</v>
      </c>
      <c r="AQ15" s="36" t="str">
        <f t="shared" si="40"/>
        <v>n/a</v>
      </c>
      <c r="AR15" s="36" t="str">
        <f t="shared" si="41"/>
        <v>n/a</v>
      </c>
      <c r="AS15" s="36" t="str">
        <f t="shared" si="42"/>
        <v>n/a</v>
      </c>
      <c r="AT15" s="36" t="str">
        <f t="shared" si="43"/>
        <v>n/a</v>
      </c>
      <c r="AU15" s="36" t="str">
        <f t="shared" si="44"/>
        <v>n/a</v>
      </c>
      <c r="AV15" s="36" t="str">
        <f t="shared" si="45"/>
        <v>n/a</v>
      </c>
      <c r="AW15" s="36" t="str">
        <f t="shared" si="46"/>
        <v>n/a</v>
      </c>
      <c r="AX15" s="36" t="str">
        <f t="shared" si="47"/>
        <v>n/a</v>
      </c>
      <c r="AY15" s="36" t="str">
        <f t="shared" si="48"/>
        <v>n/a</v>
      </c>
      <c r="AZ15" s="36" t="str">
        <f t="shared" si="49"/>
        <v>n/a</v>
      </c>
      <c r="BA15" s="36" t="str">
        <f t="shared" si="50"/>
        <v>n/a</v>
      </c>
      <c r="BB15" s="36" t="str">
        <f t="shared" si="51"/>
        <v>n/a</v>
      </c>
      <c r="BC15" s="36" t="str">
        <f t="shared" si="52"/>
        <v>n/a</v>
      </c>
      <c r="BD15" s="36" t="str">
        <f t="shared" si="53"/>
        <v>n/a</v>
      </c>
      <c r="BE15" s="36" t="str">
        <f t="shared" si="54"/>
        <v>n/a</v>
      </c>
      <c r="BF15" s="36" t="str">
        <f t="shared" si="55"/>
        <v>n/a</v>
      </c>
      <c r="BG15" s="36" t="str">
        <f t="shared" si="56"/>
        <v>n/a</v>
      </c>
      <c r="BH15" s="36" t="str">
        <f t="shared" si="57"/>
        <v>n/a</v>
      </c>
      <c r="BI15" s="36" t="str">
        <f t="shared" si="58"/>
        <v>n/a</v>
      </c>
      <c r="BJ15" s="36" t="str">
        <f t="shared" si="59"/>
        <v>n/a</v>
      </c>
      <c r="BK15" s="36" t="str">
        <f t="shared" si="60"/>
        <v>n/a</v>
      </c>
      <c r="BL15" s="36" t="str">
        <f t="shared" si="61"/>
        <v>n/a</v>
      </c>
      <c r="BM15" s="36" t="str">
        <f t="shared" si="62"/>
        <v>n/a</v>
      </c>
      <c r="BN15" s="36" t="str">
        <f t="shared" si="63"/>
        <v>n/a</v>
      </c>
      <c r="BO15" s="36" t="str">
        <f t="shared" si="64"/>
        <v>n/a</v>
      </c>
      <c r="BP15" s="36" t="str">
        <f t="shared" si="65"/>
        <v>n/a</v>
      </c>
      <c r="BQ15" s="36" t="str">
        <f t="shared" si="66"/>
        <v>n/a</v>
      </c>
      <c r="BR15" s="36" t="str">
        <f t="shared" si="67"/>
        <v>n/a</v>
      </c>
      <c r="BS15" s="36" t="str">
        <f t="shared" si="68"/>
        <v>n/a</v>
      </c>
      <c r="BT15" s="36" t="str">
        <f t="shared" si="69"/>
        <v>n/a</v>
      </c>
      <c r="BU15" s="36" t="str">
        <f t="shared" si="70"/>
        <v>n/a</v>
      </c>
      <c r="BV15" s="36" t="str">
        <f t="shared" si="71"/>
        <v>n/a</v>
      </c>
      <c r="BW15" s="36" t="str">
        <f t="shared" si="72"/>
        <v>n/a</v>
      </c>
      <c r="BX15" s="36" t="str">
        <f t="shared" si="73"/>
        <v>n/a</v>
      </c>
      <c r="BY15" s="36" t="str">
        <f t="shared" si="74"/>
        <v>n/a</v>
      </c>
      <c r="BZ15" s="36" t="str">
        <f t="shared" si="75"/>
        <v>n/a</v>
      </c>
      <c r="CA15" s="36" t="str">
        <f t="shared" si="76"/>
        <v>n/a</v>
      </c>
      <c r="CB15" s="36" t="str">
        <f t="shared" si="77"/>
        <v>n/a</v>
      </c>
      <c r="CC15" s="36" t="str">
        <f t="shared" si="78"/>
        <v>n/a</v>
      </c>
      <c r="CD15" s="36" t="str">
        <f t="shared" si="79"/>
        <v>n/a</v>
      </c>
      <c r="CE15" s="36" t="str">
        <f t="shared" si="80"/>
        <v>n/a</v>
      </c>
      <c r="CF15" s="36" t="str">
        <f t="shared" si="81"/>
        <v>n/a</v>
      </c>
      <c r="CG15" s="36" t="str">
        <f t="shared" si="82"/>
        <v>n/a</v>
      </c>
      <c r="CH15" s="36" t="str">
        <f t="shared" si="83"/>
        <v>n/a</v>
      </c>
      <c r="CI15" s="36" t="str">
        <f t="shared" si="84"/>
        <v>n/a</v>
      </c>
      <c r="CJ15" s="36" t="str">
        <f t="shared" si="85"/>
        <v>n/a</v>
      </c>
      <c r="CK15" s="36" t="str">
        <f t="shared" si="86"/>
        <v>n/a</v>
      </c>
      <c r="CL15" s="36" t="str">
        <f t="shared" si="87"/>
        <v>n/a</v>
      </c>
      <c r="CM15" s="36" t="str">
        <f t="shared" si="88"/>
        <v>n/a</v>
      </c>
      <c r="CN15" s="36" t="str">
        <f t="shared" si="89"/>
        <v>n/a</v>
      </c>
      <c r="CO15" s="36" t="str">
        <f t="shared" si="90"/>
        <v>n/a</v>
      </c>
      <c r="CP15" s="36" t="str">
        <f t="shared" si="91"/>
        <v>n/a</v>
      </c>
      <c r="CQ15" s="36" t="str">
        <f t="shared" si="92"/>
        <v>n/a</v>
      </c>
      <c r="CR15" s="36" t="str">
        <f t="shared" si="93"/>
        <v>n/a</v>
      </c>
      <c r="CS15" s="36" t="str">
        <f t="shared" si="97"/>
        <v>n/a</v>
      </c>
      <c r="CT15" s="36" t="str">
        <f t="shared" si="97"/>
        <v>n/a</v>
      </c>
      <c r="CU15" s="36" t="str">
        <f t="shared" si="97"/>
        <v>n/a</v>
      </c>
      <c r="CV15" s="36" t="str">
        <f t="shared" si="97"/>
        <v>n/a</v>
      </c>
      <c r="CW15" s="36" t="str">
        <f t="shared" si="97"/>
        <v>n/a</v>
      </c>
      <c r="CX15" s="36" t="str">
        <f t="shared" si="97"/>
        <v>n/a</v>
      </c>
      <c r="CY15" s="36" t="str">
        <f t="shared" si="97"/>
        <v>n/a</v>
      </c>
      <c r="CZ15" s="36" t="str">
        <f t="shared" si="97"/>
        <v>n/a</v>
      </c>
      <c r="DA15" s="36" t="str">
        <f t="shared" si="97"/>
        <v>n/a</v>
      </c>
      <c r="DB15" s="36" t="str">
        <f t="shared" si="97"/>
        <v>n/a</v>
      </c>
      <c r="DC15" s="36" t="str">
        <f t="shared" si="97"/>
        <v>n/a</v>
      </c>
      <c r="DD15" s="36" t="str">
        <f t="shared" si="97"/>
        <v>n/a</v>
      </c>
      <c r="DE15" s="36" t="str">
        <f t="shared" si="97"/>
        <v>n/a</v>
      </c>
      <c r="DF15" s="36" t="str">
        <f t="shared" si="97"/>
        <v>n/a</v>
      </c>
      <c r="DG15" s="36" t="str">
        <f t="shared" si="97"/>
        <v>n/a</v>
      </c>
      <c r="DH15" s="36" t="str">
        <f t="shared" si="97"/>
        <v>n/a</v>
      </c>
      <c r="DI15" s="36" t="str">
        <f t="shared" si="97"/>
        <v>n/a</v>
      </c>
      <c r="DJ15" s="36" t="str">
        <f t="shared" si="97"/>
        <v>n/a</v>
      </c>
      <c r="DK15" s="36" t="str">
        <f t="shared" si="97"/>
        <v>n/a</v>
      </c>
      <c r="DL15" s="36" t="str">
        <f t="shared" si="97"/>
        <v>n/a</v>
      </c>
      <c r="DM15" s="36" t="str">
        <f t="shared" si="97"/>
        <v>n/a</v>
      </c>
      <c r="DN15" s="36" t="str">
        <f t="shared" si="97"/>
        <v>n/a</v>
      </c>
      <c r="DO15" s="36" t="str">
        <f t="shared" si="97"/>
        <v>n/a</v>
      </c>
      <c r="DP15" s="36" t="str">
        <f t="shared" si="97"/>
        <v>n/a</v>
      </c>
      <c r="DQ15" s="36" t="str">
        <f t="shared" si="97"/>
        <v>n/a</v>
      </c>
      <c r="DR15" s="36" t="str">
        <f t="shared" si="97"/>
        <v>n/a</v>
      </c>
      <c r="DS15" s="36" t="str">
        <f t="shared" si="97"/>
        <v>n/a</v>
      </c>
      <c r="DT15" s="36" t="str">
        <f t="shared" si="97"/>
        <v>n/a</v>
      </c>
      <c r="DU15" s="36" t="str">
        <f t="shared" si="97"/>
        <v>n/a</v>
      </c>
      <c r="DV15" s="36" t="str">
        <f t="shared" si="97"/>
        <v>n/a</v>
      </c>
      <c r="DW15" s="36" t="str">
        <f t="shared" si="97"/>
        <v>n/a</v>
      </c>
      <c r="DX15" s="36" t="str">
        <f t="shared" si="97"/>
        <v>n/a</v>
      </c>
      <c r="DY15" s="36" t="str">
        <f t="shared" si="97"/>
        <v>n/a</v>
      </c>
      <c r="DZ15" s="36" t="str">
        <f t="shared" si="97"/>
        <v>n/a</v>
      </c>
      <c r="EA15" s="36" t="str">
        <f t="shared" si="97"/>
        <v>n/a</v>
      </c>
      <c r="EB15" s="36" t="str">
        <f t="shared" si="97"/>
        <v>n/a</v>
      </c>
      <c r="EC15" s="36" t="str">
        <f t="shared" si="97"/>
        <v>n/a</v>
      </c>
      <c r="ED15" s="36" t="str">
        <f t="shared" si="97"/>
        <v>n/a</v>
      </c>
      <c r="EE15" s="36" t="str">
        <f t="shared" si="97"/>
        <v>n/a</v>
      </c>
      <c r="EF15" s="36" t="str">
        <f t="shared" si="97"/>
        <v>n/a</v>
      </c>
      <c r="EG15" s="36" t="str">
        <f t="shared" si="97"/>
        <v>n/a</v>
      </c>
      <c r="EH15" s="36" t="str">
        <f t="shared" si="97"/>
        <v>n/a</v>
      </c>
      <c r="EI15" s="36" t="str">
        <f t="shared" si="97"/>
        <v>n/a</v>
      </c>
      <c r="EJ15" s="36" t="str">
        <f t="shared" si="97"/>
        <v>n/a</v>
      </c>
      <c r="EK15" s="36" t="str">
        <f t="shared" si="97"/>
        <v>n/a</v>
      </c>
      <c r="EL15" s="36" t="str">
        <f t="shared" si="97"/>
        <v>n/a</v>
      </c>
      <c r="EM15" s="36" t="str">
        <f t="shared" si="97"/>
        <v>n/a</v>
      </c>
      <c r="EN15" s="36" t="str">
        <f t="shared" si="97"/>
        <v>n/a</v>
      </c>
      <c r="EO15" s="36" t="str">
        <f t="shared" si="97"/>
        <v>n/a</v>
      </c>
      <c r="EP15" s="36" t="str">
        <f t="shared" si="97"/>
        <v>n/a</v>
      </c>
      <c r="EQ15" s="36" t="str">
        <f t="shared" si="97"/>
        <v>n/a</v>
      </c>
      <c r="ER15" s="36" t="str">
        <f t="shared" si="97"/>
        <v>n/a</v>
      </c>
      <c r="ES15" s="36" t="str">
        <f t="shared" si="97"/>
        <v>n/a</v>
      </c>
      <c r="ET15" s="36" t="str">
        <f t="shared" si="97"/>
        <v>n/a</v>
      </c>
      <c r="EU15" s="36" t="str">
        <f t="shared" si="97"/>
        <v>n/a</v>
      </c>
      <c r="EV15" s="36" t="str">
        <f t="shared" si="97"/>
        <v>n/a</v>
      </c>
      <c r="EW15" s="36" t="str">
        <f t="shared" si="97"/>
        <v>n/a</v>
      </c>
      <c r="EX15" s="36" t="str">
        <f t="shared" si="97"/>
        <v>n/a</v>
      </c>
      <c r="EY15" s="36" t="str">
        <f t="shared" si="97"/>
        <v>n/a</v>
      </c>
      <c r="EZ15" s="36" t="str">
        <f t="shared" si="97"/>
        <v>n/a</v>
      </c>
      <c r="FA15" s="36" t="str">
        <f t="shared" si="97"/>
        <v>n/a</v>
      </c>
      <c r="FB15" s="36" t="str">
        <f t="shared" si="97"/>
        <v>n/a</v>
      </c>
      <c r="FC15" s="36" t="str">
        <f t="shared" si="97"/>
        <v>n/a</v>
      </c>
      <c r="FD15" s="36" t="str">
        <f t="shared" si="97"/>
        <v>n/a</v>
      </c>
      <c r="FE15" s="36" t="str">
        <f t="shared" si="98"/>
        <v>n/a</v>
      </c>
      <c r="FF15" s="36" t="str">
        <f t="shared" si="99"/>
        <v>n/a</v>
      </c>
      <c r="FG15" s="36" t="str">
        <f t="shared" si="100"/>
        <v>n/a</v>
      </c>
      <c r="FH15" s="36" t="str">
        <f t="shared" si="101"/>
        <v>n/a</v>
      </c>
      <c r="FI15" s="36" t="str">
        <f t="shared" si="102"/>
        <v>n/a</v>
      </c>
      <c r="FJ15" s="36" t="str">
        <f t="shared" si="103"/>
        <v>n/a</v>
      </c>
      <c r="FK15" s="36" t="str">
        <f t="shared" si="104"/>
        <v>n/a</v>
      </c>
      <c r="FL15" s="36" t="str">
        <f t="shared" si="105"/>
        <v>n/a</v>
      </c>
      <c r="FM15" s="36" t="str">
        <f t="shared" si="106"/>
        <v>n/a</v>
      </c>
      <c r="FN15" s="36" t="str">
        <f t="shared" si="107"/>
        <v>n/a</v>
      </c>
      <c r="FO15" s="36" t="str">
        <f t="shared" si="108"/>
        <v>n/a</v>
      </c>
      <c r="FP15" s="36" t="str">
        <f t="shared" si="109"/>
        <v>n/a</v>
      </c>
      <c r="FQ15" s="36" t="str">
        <f t="shared" si="110"/>
        <v>n/a</v>
      </c>
      <c r="FR15" s="36" t="str">
        <f t="shared" si="111"/>
        <v>n/a</v>
      </c>
      <c r="FS15" s="36" t="str">
        <f t="shared" si="112"/>
        <v>n/a</v>
      </c>
      <c r="FT15" s="36" t="str">
        <f t="shared" si="113"/>
        <v>n/a</v>
      </c>
      <c r="FU15" s="36" t="str">
        <f t="shared" si="114"/>
        <v>n/a</v>
      </c>
      <c r="FV15" s="36" t="str">
        <f t="shared" si="115"/>
        <v>n/a</v>
      </c>
      <c r="FW15" s="36" t="str">
        <f t="shared" si="116"/>
        <v>n/a</v>
      </c>
      <c r="FX15" s="36" t="str">
        <f t="shared" si="117"/>
        <v>n/a</v>
      </c>
      <c r="FY15" s="36" t="str">
        <f t="shared" si="118"/>
        <v>n/a</v>
      </c>
      <c r="FZ15" s="36" t="str">
        <f t="shared" si="119"/>
        <v>n/a</v>
      </c>
      <c r="GA15" s="36" t="str">
        <f t="shared" si="120"/>
        <v>n/a</v>
      </c>
      <c r="GB15" s="36" t="str">
        <f t="shared" si="121"/>
        <v>n/a</v>
      </c>
      <c r="GC15" s="36" t="str">
        <f t="shared" si="122"/>
        <v>n/a</v>
      </c>
      <c r="GD15" s="36" t="str">
        <f t="shared" si="123"/>
        <v>n/a</v>
      </c>
      <c r="GE15" s="36" t="str">
        <f t="shared" si="124"/>
        <v>n/a</v>
      </c>
      <c r="GF15" s="36" t="str">
        <f t="shared" si="125"/>
        <v>n/a</v>
      </c>
      <c r="GG15" s="36" t="str">
        <f t="shared" si="126"/>
        <v>n/a</v>
      </c>
      <c r="GH15" s="36" t="str">
        <f t="shared" si="127"/>
        <v>n/a</v>
      </c>
      <c r="GI15" s="36" t="str">
        <f t="shared" si="128"/>
        <v>n/a</v>
      </c>
      <c r="GJ15" s="36" t="str">
        <f t="shared" si="129"/>
        <v>n/a</v>
      </c>
      <c r="GK15" s="36" t="str">
        <f t="shared" si="130"/>
        <v>n/a</v>
      </c>
      <c r="GL15" s="36" t="str">
        <f t="shared" si="131"/>
        <v>n/a</v>
      </c>
      <c r="GM15" s="36" t="str">
        <f t="shared" si="132"/>
        <v>n/a</v>
      </c>
      <c r="GN15" s="36" t="str">
        <f t="shared" si="133"/>
        <v>n/a</v>
      </c>
      <c r="GO15" s="36" t="str">
        <f t="shared" si="134"/>
        <v>n/a</v>
      </c>
      <c r="GP15" s="36" t="str">
        <f t="shared" si="135"/>
        <v>n/a</v>
      </c>
      <c r="GQ15" s="36" t="str">
        <f t="shared" si="136"/>
        <v>n/a</v>
      </c>
      <c r="GR15" s="36" t="str">
        <f t="shared" si="137"/>
        <v>n/a</v>
      </c>
      <c r="GS15" s="36" t="str">
        <f t="shared" si="138"/>
        <v>n/a</v>
      </c>
      <c r="GT15" s="36" t="str">
        <f t="shared" si="139"/>
        <v>n/a</v>
      </c>
      <c r="GU15" s="36" t="str">
        <f t="shared" si="140"/>
        <v>n/a</v>
      </c>
      <c r="GV15" s="36" t="str">
        <f t="shared" si="141"/>
        <v>n/a</v>
      </c>
      <c r="GW15" s="36" t="str">
        <f t="shared" si="142"/>
        <v>n/a</v>
      </c>
      <c r="GX15" s="36" t="str">
        <f t="shared" si="143"/>
        <v>n/a</v>
      </c>
      <c r="GY15" s="36" t="str">
        <f t="shared" si="144"/>
        <v>n/a</v>
      </c>
      <c r="GZ15" s="36" t="str">
        <f t="shared" si="145"/>
        <v>n/a</v>
      </c>
      <c r="HA15" s="36" t="str">
        <f t="shared" si="146"/>
        <v>n/a</v>
      </c>
      <c r="HB15" s="36" t="str">
        <f t="shared" si="147"/>
        <v>n/a</v>
      </c>
      <c r="HC15" s="36" t="str">
        <f t="shared" si="148"/>
        <v>n/a</v>
      </c>
      <c r="HD15" s="36" t="str">
        <f t="shared" si="149"/>
        <v>n/a</v>
      </c>
      <c r="HE15" s="36" t="str">
        <f t="shared" si="150"/>
        <v>n/a</v>
      </c>
      <c r="HF15" s="36" t="str">
        <f t="shared" si="151"/>
        <v>n/a</v>
      </c>
      <c r="HG15" s="36" t="str">
        <f t="shared" si="152"/>
        <v>n/a</v>
      </c>
      <c r="HH15" s="36" t="str">
        <f t="shared" si="153"/>
        <v>n/a</v>
      </c>
      <c r="HI15" s="36" t="str">
        <f t="shared" si="154"/>
        <v>n/a</v>
      </c>
      <c r="HJ15" s="36" t="str">
        <f t="shared" si="155"/>
        <v>n/a</v>
      </c>
      <c r="HK15" s="36" t="str">
        <f t="shared" si="156"/>
        <v>n/a</v>
      </c>
      <c r="HL15" s="36" t="str">
        <f t="shared" si="157"/>
        <v>n/a</v>
      </c>
      <c r="HM15" s="36" t="str">
        <f t="shared" si="158"/>
        <v>n/a</v>
      </c>
    </row>
    <row r="16" spans="1:221" x14ac:dyDescent="0.35">
      <c r="A16" s="7" t="s">
        <v>238</v>
      </c>
      <c r="B16" s="16" t="s">
        <v>239</v>
      </c>
      <c r="C16" s="15">
        <v>274.73700000000002</v>
      </c>
      <c r="D16" s="15">
        <v>9.1999999999999993</v>
      </c>
      <c r="E16" s="14">
        <f t="shared" si="6"/>
        <v>2527.5803999999998</v>
      </c>
      <c r="F16" s="12">
        <f t="shared" si="7"/>
        <v>0</v>
      </c>
      <c r="G16" s="29">
        <v>6.5217391304347824E-2</v>
      </c>
      <c r="H16" s="13" t="str">
        <f t="shared" si="8"/>
        <v>n/a</v>
      </c>
      <c r="I16" s="33" t="str">
        <f t="shared" si="9"/>
        <v>n/a</v>
      </c>
      <c r="J16" s="29" t="s">
        <v>233</v>
      </c>
      <c r="K16" s="41" t="str">
        <f t="shared" si="10"/>
        <v>n/a</v>
      </c>
      <c r="L16" s="1" t="str">
        <f t="shared" si="11"/>
        <v>n/a</v>
      </c>
      <c r="M16" s="1" t="str">
        <f t="shared" si="12"/>
        <v>n/a</v>
      </c>
      <c r="N16" s="1" t="str">
        <f t="shared" si="13"/>
        <v>n/a</v>
      </c>
      <c r="O16" s="1" t="str">
        <f t="shared" si="14"/>
        <v>n/a</v>
      </c>
      <c r="P16" s="1">
        <f t="shared" si="159"/>
        <v>3.835999999999995E-2</v>
      </c>
      <c r="Q16" s="1" t="str">
        <f t="shared" si="15"/>
        <v>n/a</v>
      </c>
      <c r="R16" s="12" t="str">
        <f t="shared" si="16"/>
        <v>n/a</v>
      </c>
      <c r="S16" s="12">
        <f t="shared" si="17"/>
        <v>0</v>
      </c>
      <c r="T16" s="7"/>
      <c r="U16" s="42">
        <f t="shared" si="18"/>
        <v>-9.1999999999999993</v>
      </c>
      <c r="V16" s="36" t="str">
        <f t="shared" si="19"/>
        <v>n/a</v>
      </c>
      <c r="W16" s="36" t="str">
        <f t="shared" si="20"/>
        <v>n/a</v>
      </c>
      <c r="X16" s="36" t="str">
        <f t="shared" si="21"/>
        <v>n/a</v>
      </c>
      <c r="Y16" s="36" t="str">
        <f t="shared" si="22"/>
        <v>n/a</v>
      </c>
      <c r="Z16" s="36" t="str">
        <f t="shared" si="23"/>
        <v>n/a</v>
      </c>
      <c r="AA16" s="36" t="str">
        <f t="shared" si="24"/>
        <v>n/a</v>
      </c>
      <c r="AB16" s="36" t="str">
        <f t="shared" si="25"/>
        <v>n/a</v>
      </c>
      <c r="AC16" s="36" t="str">
        <f t="shared" si="26"/>
        <v>n/a</v>
      </c>
      <c r="AD16" s="36" t="str">
        <f t="shared" si="27"/>
        <v>n/a</v>
      </c>
      <c r="AE16" s="36" t="str">
        <f t="shared" si="28"/>
        <v>n/a</v>
      </c>
      <c r="AF16" s="36" t="str">
        <f t="shared" si="29"/>
        <v>n/a</v>
      </c>
      <c r="AG16" s="36" t="str">
        <f t="shared" si="30"/>
        <v>n/a</v>
      </c>
      <c r="AH16" s="36" t="str">
        <f t="shared" si="31"/>
        <v>n/a</v>
      </c>
      <c r="AI16" s="36" t="str">
        <f t="shared" si="32"/>
        <v>n/a</v>
      </c>
      <c r="AJ16" s="36" t="str">
        <f t="shared" si="33"/>
        <v>n/a</v>
      </c>
      <c r="AK16" s="36" t="str">
        <f t="shared" si="34"/>
        <v>n/a</v>
      </c>
      <c r="AL16" s="36" t="str">
        <f t="shared" si="35"/>
        <v>n/a</v>
      </c>
      <c r="AM16" s="36" t="str">
        <f t="shared" si="36"/>
        <v>n/a</v>
      </c>
      <c r="AN16" s="36" t="str">
        <f t="shared" si="37"/>
        <v>n/a</v>
      </c>
      <c r="AO16" s="36" t="str">
        <f t="shared" si="38"/>
        <v>n/a</v>
      </c>
      <c r="AP16" s="36" t="str">
        <f t="shared" si="39"/>
        <v>n/a</v>
      </c>
      <c r="AQ16" s="36" t="str">
        <f t="shared" si="40"/>
        <v>n/a</v>
      </c>
      <c r="AR16" s="36" t="str">
        <f t="shared" si="41"/>
        <v>n/a</v>
      </c>
      <c r="AS16" s="36" t="str">
        <f t="shared" si="42"/>
        <v>n/a</v>
      </c>
      <c r="AT16" s="36" t="str">
        <f t="shared" si="43"/>
        <v>n/a</v>
      </c>
      <c r="AU16" s="36" t="str">
        <f t="shared" si="44"/>
        <v>n/a</v>
      </c>
      <c r="AV16" s="36" t="str">
        <f t="shared" si="45"/>
        <v>n/a</v>
      </c>
      <c r="AW16" s="36" t="str">
        <f t="shared" si="46"/>
        <v>n/a</v>
      </c>
      <c r="AX16" s="36" t="str">
        <f t="shared" si="47"/>
        <v>n/a</v>
      </c>
      <c r="AY16" s="36" t="str">
        <f t="shared" si="48"/>
        <v>n/a</v>
      </c>
      <c r="AZ16" s="36" t="str">
        <f t="shared" si="49"/>
        <v>n/a</v>
      </c>
      <c r="BA16" s="36" t="str">
        <f t="shared" si="50"/>
        <v>n/a</v>
      </c>
      <c r="BB16" s="36" t="str">
        <f t="shared" si="51"/>
        <v>n/a</v>
      </c>
      <c r="BC16" s="36" t="str">
        <f t="shared" si="52"/>
        <v>n/a</v>
      </c>
      <c r="BD16" s="36" t="str">
        <f t="shared" si="53"/>
        <v>n/a</v>
      </c>
      <c r="BE16" s="36" t="str">
        <f t="shared" si="54"/>
        <v>n/a</v>
      </c>
      <c r="BF16" s="36" t="str">
        <f t="shared" si="55"/>
        <v>n/a</v>
      </c>
      <c r="BG16" s="36" t="str">
        <f t="shared" si="56"/>
        <v>n/a</v>
      </c>
      <c r="BH16" s="36" t="str">
        <f t="shared" si="57"/>
        <v>n/a</v>
      </c>
      <c r="BI16" s="36" t="str">
        <f t="shared" si="58"/>
        <v>n/a</v>
      </c>
      <c r="BJ16" s="36" t="str">
        <f t="shared" si="59"/>
        <v>n/a</v>
      </c>
      <c r="BK16" s="36" t="str">
        <f t="shared" si="60"/>
        <v>n/a</v>
      </c>
      <c r="BL16" s="36" t="str">
        <f t="shared" si="61"/>
        <v>n/a</v>
      </c>
      <c r="BM16" s="36" t="str">
        <f t="shared" si="62"/>
        <v>n/a</v>
      </c>
      <c r="BN16" s="36" t="str">
        <f t="shared" si="63"/>
        <v>n/a</v>
      </c>
      <c r="BO16" s="36" t="str">
        <f t="shared" si="64"/>
        <v>n/a</v>
      </c>
      <c r="BP16" s="36" t="str">
        <f t="shared" si="65"/>
        <v>n/a</v>
      </c>
      <c r="BQ16" s="36" t="str">
        <f t="shared" si="66"/>
        <v>n/a</v>
      </c>
      <c r="BR16" s="36" t="str">
        <f t="shared" si="67"/>
        <v>n/a</v>
      </c>
      <c r="BS16" s="36" t="str">
        <f t="shared" si="68"/>
        <v>n/a</v>
      </c>
      <c r="BT16" s="36" t="str">
        <f t="shared" si="69"/>
        <v>n/a</v>
      </c>
      <c r="BU16" s="36" t="str">
        <f t="shared" si="70"/>
        <v>n/a</v>
      </c>
      <c r="BV16" s="36" t="str">
        <f t="shared" si="71"/>
        <v>n/a</v>
      </c>
      <c r="BW16" s="36" t="str">
        <f t="shared" si="72"/>
        <v>n/a</v>
      </c>
      <c r="BX16" s="36" t="str">
        <f t="shared" si="73"/>
        <v>n/a</v>
      </c>
      <c r="BY16" s="36" t="str">
        <f t="shared" si="74"/>
        <v>n/a</v>
      </c>
      <c r="BZ16" s="36" t="str">
        <f t="shared" si="75"/>
        <v>n/a</v>
      </c>
      <c r="CA16" s="36" t="str">
        <f t="shared" si="76"/>
        <v>n/a</v>
      </c>
      <c r="CB16" s="36" t="str">
        <f t="shared" si="77"/>
        <v>n/a</v>
      </c>
      <c r="CC16" s="36" t="str">
        <f t="shared" si="78"/>
        <v>n/a</v>
      </c>
      <c r="CD16" s="36" t="str">
        <f t="shared" si="79"/>
        <v>n/a</v>
      </c>
      <c r="CE16" s="36" t="str">
        <f t="shared" si="80"/>
        <v>n/a</v>
      </c>
      <c r="CF16" s="36" t="str">
        <f t="shared" si="81"/>
        <v>n/a</v>
      </c>
      <c r="CG16" s="36" t="str">
        <f t="shared" si="82"/>
        <v>n/a</v>
      </c>
      <c r="CH16" s="36" t="str">
        <f t="shared" si="83"/>
        <v>n/a</v>
      </c>
      <c r="CI16" s="36" t="str">
        <f t="shared" si="84"/>
        <v>n/a</v>
      </c>
      <c r="CJ16" s="36" t="str">
        <f t="shared" si="85"/>
        <v>n/a</v>
      </c>
      <c r="CK16" s="36" t="str">
        <f t="shared" si="86"/>
        <v>n/a</v>
      </c>
      <c r="CL16" s="36" t="str">
        <f t="shared" si="87"/>
        <v>n/a</v>
      </c>
      <c r="CM16" s="36" t="str">
        <f t="shared" si="88"/>
        <v>n/a</v>
      </c>
      <c r="CN16" s="36" t="str">
        <f t="shared" si="89"/>
        <v>n/a</v>
      </c>
      <c r="CO16" s="36" t="str">
        <f t="shared" si="90"/>
        <v>n/a</v>
      </c>
      <c r="CP16" s="36" t="str">
        <f t="shared" si="91"/>
        <v>n/a</v>
      </c>
      <c r="CQ16" s="36" t="str">
        <f t="shared" si="92"/>
        <v>n/a</v>
      </c>
      <c r="CR16" s="36" t="str">
        <f t="shared" si="93"/>
        <v>n/a</v>
      </c>
      <c r="CS16" s="36" t="str">
        <f t="shared" si="97"/>
        <v>n/a</v>
      </c>
      <c r="CT16" s="36" t="str">
        <f t="shared" si="97"/>
        <v>n/a</v>
      </c>
      <c r="CU16" s="36" t="str">
        <f t="shared" si="97"/>
        <v>n/a</v>
      </c>
      <c r="CV16" s="36" t="str">
        <f t="shared" si="97"/>
        <v>n/a</v>
      </c>
      <c r="CW16" s="36" t="str">
        <f t="shared" si="97"/>
        <v>n/a</v>
      </c>
      <c r="CX16" s="36" t="str">
        <f t="shared" si="97"/>
        <v>n/a</v>
      </c>
      <c r="CY16" s="36" t="str">
        <f t="shared" si="97"/>
        <v>n/a</v>
      </c>
      <c r="CZ16" s="36" t="str">
        <f t="shared" si="97"/>
        <v>n/a</v>
      </c>
      <c r="DA16" s="36" t="str">
        <f t="shared" si="97"/>
        <v>n/a</v>
      </c>
      <c r="DB16" s="36" t="str">
        <f t="shared" si="97"/>
        <v>n/a</v>
      </c>
      <c r="DC16" s="36" t="str">
        <f t="shared" si="97"/>
        <v>n/a</v>
      </c>
      <c r="DD16" s="36" t="str">
        <f t="shared" si="97"/>
        <v>n/a</v>
      </c>
      <c r="DE16" s="36" t="str">
        <f t="shared" si="97"/>
        <v>n/a</v>
      </c>
      <c r="DF16" s="36" t="str">
        <f t="shared" si="97"/>
        <v>n/a</v>
      </c>
      <c r="DG16" s="36" t="str">
        <f t="shared" si="97"/>
        <v>n/a</v>
      </c>
      <c r="DH16" s="36" t="str">
        <f t="shared" si="97"/>
        <v>n/a</v>
      </c>
      <c r="DI16" s="36" t="str">
        <f t="shared" si="97"/>
        <v>n/a</v>
      </c>
      <c r="DJ16" s="36" t="str">
        <f t="shared" si="97"/>
        <v>n/a</v>
      </c>
      <c r="DK16" s="36" t="str">
        <f t="shared" si="97"/>
        <v>n/a</v>
      </c>
      <c r="DL16" s="36" t="str">
        <f t="shared" si="97"/>
        <v>n/a</v>
      </c>
      <c r="DM16" s="36" t="str">
        <f t="shared" si="97"/>
        <v>n/a</v>
      </c>
      <c r="DN16" s="36" t="str">
        <f t="shared" si="97"/>
        <v>n/a</v>
      </c>
      <c r="DO16" s="36" t="str">
        <f t="shared" si="97"/>
        <v>n/a</v>
      </c>
      <c r="DP16" s="36" t="str">
        <f t="shared" si="97"/>
        <v>n/a</v>
      </c>
      <c r="DQ16" s="36" t="str">
        <f t="shared" si="97"/>
        <v>n/a</v>
      </c>
      <c r="DR16" s="36" t="str">
        <f t="shared" si="97"/>
        <v>n/a</v>
      </c>
      <c r="DS16" s="36" t="str">
        <f t="shared" si="97"/>
        <v>n/a</v>
      </c>
      <c r="DT16" s="36" t="str">
        <f t="shared" si="97"/>
        <v>n/a</v>
      </c>
      <c r="DU16" s="36" t="str">
        <f t="shared" si="97"/>
        <v>n/a</v>
      </c>
      <c r="DV16" s="36" t="str">
        <f t="shared" si="97"/>
        <v>n/a</v>
      </c>
      <c r="DW16" s="36" t="str">
        <f t="shared" si="97"/>
        <v>n/a</v>
      </c>
      <c r="DX16" s="36" t="str">
        <f t="shared" si="97"/>
        <v>n/a</v>
      </c>
      <c r="DY16" s="36" t="str">
        <f t="shared" si="97"/>
        <v>n/a</v>
      </c>
      <c r="DZ16" s="36" t="str">
        <f t="shared" si="97"/>
        <v>n/a</v>
      </c>
      <c r="EA16" s="36" t="str">
        <f t="shared" si="97"/>
        <v>n/a</v>
      </c>
      <c r="EB16" s="36" t="str">
        <f t="shared" si="97"/>
        <v>n/a</v>
      </c>
      <c r="EC16" s="36" t="str">
        <f t="shared" si="97"/>
        <v>n/a</v>
      </c>
      <c r="ED16" s="36" t="str">
        <f t="shared" si="97"/>
        <v>n/a</v>
      </c>
      <c r="EE16" s="36" t="str">
        <f t="shared" si="97"/>
        <v>n/a</v>
      </c>
      <c r="EF16" s="36" t="str">
        <f t="shared" si="97"/>
        <v>n/a</v>
      </c>
      <c r="EG16" s="36" t="str">
        <f t="shared" si="97"/>
        <v>n/a</v>
      </c>
      <c r="EH16" s="36" t="str">
        <f t="shared" si="97"/>
        <v>n/a</v>
      </c>
      <c r="EI16" s="36" t="str">
        <f t="shared" si="97"/>
        <v>n/a</v>
      </c>
      <c r="EJ16" s="36" t="str">
        <f t="shared" si="97"/>
        <v>n/a</v>
      </c>
      <c r="EK16" s="36" t="str">
        <f t="shared" si="97"/>
        <v>n/a</v>
      </c>
      <c r="EL16" s="36" t="str">
        <f t="shared" si="97"/>
        <v>n/a</v>
      </c>
      <c r="EM16" s="36" t="str">
        <f t="shared" si="97"/>
        <v>n/a</v>
      </c>
      <c r="EN16" s="36" t="str">
        <f t="shared" si="97"/>
        <v>n/a</v>
      </c>
      <c r="EO16" s="36" t="str">
        <f t="shared" si="97"/>
        <v>n/a</v>
      </c>
      <c r="EP16" s="36" t="str">
        <f t="shared" si="97"/>
        <v>n/a</v>
      </c>
      <c r="EQ16" s="36" t="str">
        <f t="shared" si="97"/>
        <v>n/a</v>
      </c>
      <c r="ER16" s="36" t="str">
        <f t="shared" si="97"/>
        <v>n/a</v>
      </c>
      <c r="ES16" s="36" t="str">
        <f t="shared" si="97"/>
        <v>n/a</v>
      </c>
      <c r="ET16" s="36" t="str">
        <f t="shared" si="97"/>
        <v>n/a</v>
      </c>
      <c r="EU16" s="36" t="str">
        <f t="shared" si="97"/>
        <v>n/a</v>
      </c>
      <c r="EV16" s="36" t="str">
        <f t="shared" si="97"/>
        <v>n/a</v>
      </c>
      <c r="EW16" s="36" t="str">
        <f t="shared" si="97"/>
        <v>n/a</v>
      </c>
      <c r="EX16" s="36" t="str">
        <f t="shared" si="97"/>
        <v>n/a</v>
      </c>
      <c r="EY16" s="36" t="str">
        <f t="shared" si="97"/>
        <v>n/a</v>
      </c>
      <c r="EZ16" s="36" t="str">
        <f t="shared" si="97"/>
        <v>n/a</v>
      </c>
      <c r="FA16" s="36" t="str">
        <f t="shared" si="97"/>
        <v>n/a</v>
      </c>
      <c r="FB16" s="36" t="str">
        <f t="shared" si="97"/>
        <v>n/a</v>
      </c>
      <c r="FC16" s="36" t="str">
        <f t="shared" si="97"/>
        <v>n/a</v>
      </c>
      <c r="FD16" s="36" t="str">
        <f t="shared" si="97"/>
        <v>n/a</v>
      </c>
      <c r="FE16" s="36" t="str">
        <f t="shared" si="98"/>
        <v>n/a</v>
      </c>
      <c r="FF16" s="36" t="str">
        <f t="shared" si="99"/>
        <v>n/a</v>
      </c>
      <c r="FG16" s="36" t="str">
        <f t="shared" si="100"/>
        <v>n/a</v>
      </c>
      <c r="FH16" s="36" t="str">
        <f t="shared" si="101"/>
        <v>n/a</v>
      </c>
      <c r="FI16" s="36" t="str">
        <f t="shared" si="102"/>
        <v>n/a</v>
      </c>
      <c r="FJ16" s="36" t="str">
        <f t="shared" si="103"/>
        <v>n/a</v>
      </c>
      <c r="FK16" s="36" t="str">
        <f t="shared" si="104"/>
        <v>n/a</v>
      </c>
      <c r="FL16" s="36" t="str">
        <f t="shared" si="105"/>
        <v>n/a</v>
      </c>
      <c r="FM16" s="36" t="str">
        <f t="shared" si="106"/>
        <v>n/a</v>
      </c>
      <c r="FN16" s="36" t="str">
        <f t="shared" si="107"/>
        <v>n/a</v>
      </c>
      <c r="FO16" s="36" t="str">
        <f t="shared" si="108"/>
        <v>n/a</v>
      </c>
      <c r="FP16" s="36" t="str">
        <f t="shared" si="109"/>
        <v>n/a</v>
      </c>
      <c r="FQ16" s="36" t="str">
        <f t="shared" si="110"/>
        <v>n/a</v>
      </c>
      <c r="FR16" s="36" t="str">
        <f t="shared" si="111"/>
        <v>n/a</v>
      </c>
      <c r="FS16" s="36" t="str">
        <f t="shared" si="112"/>
        <v>n/a</v>
      </c>
      <c r="FT16" s="36" t="str">
        <f t="shared" si="113"/>
        <v>n/a</v>
      </c>
      <c r="FU16" s="36" t="str">
        <f t="shared" si="114"/>
        <v>n/a</v>
      </c>
      <c r="FV16" s="36" t="str">
        <f t="shared" si="115"/>
        <v>n/a</v>
      </c>
      <c r="FW16" s="36" t="str">
        <f t="shared" si="116"/>
        <v>n/a</v>
      </c>
      <c r="FX16" s="36" t="str">
        <f t="shared" si="117"/>
        <v>n/a</v>
      </c>
      <c r="FY16" s="36" t="str">
        <f t="shared" si="118"/>
        <v>n/a</v>
      </c>
      <c r="FZ16" s="36" t="str">
        <f t="shared" si="119"/>
        <v>n/a</v>
      </c>
      <c r="GA16" s="36" t="str">
        <f t="shared" si="120"/>
        <v>n/a</v>
      </c>
      <c r="GB16" s="36" t="str">
        <f t="shared" si="121"/>
        <v>n/a</v>
      </c>
      <c r="GC16" s="36" t="str">
        <f t="shared" si="122"/>
        <v>n/a</v>
      </c>
      <c r="GD16" s="36" t="str">
        <f t="shared" si="123"/>
        <v>n/a</v>
      </c>
      <c r="GE16" s="36" t="str">
        <f t="shared" si="124"/>
        <v>n/a</v>
      </c>
      <c r="GF16" s="36" t="str">
        <f t="shared" si="125"/>
        <v>n/a</v>
      </c>
      <c r="GG16" s="36" t="str">
        <f t="shared" si="126"/>
        <v>n/a</v>
      </c>
      <c r="GH16" s="36" t="str">
        <f t="shared" si="127"/>
        <v>n/a</v>
      </c>
      <c r="GI16" s="36" t="str">
        <f t="shared" si="128"/>
        <v>n/a</v>
      </c>
      <c r="GJ16" s="36" t="str">
        <f t="shared" si="129"/>
        <v>n/a</v>
      </c>
      <c r="GK16" s="36" t="str">
        <f t="shared" si="130"/>
        <v>n/a</v>
      </c>
      <c r="GL16" s="36" t="str">
        <f t="shared" si="131"/>
        <v>n/a</v>
      </c>
      <c r="GM16" s="36" t="str">
        <f t="shared" si="132"/>
        <v>n/a</v>
      </c>
      <c r="GN16" s="36" t="str">
        <f t="shared" si="133"/>
        <v>n/a</v>
      </c>
      <c r="GO16" s="36" t="str">
        <f t="shared" si="134"/>
        <v>n/a</v>
      </c>
      <c r="GP16" s="36" t="str">
        <f t="shared" si="135"/>
        <v>n/a</v>
      </c>
      <c r="GQ16" s="36" t="str">
        <f t="shared" si="136"/>
        <v>n/a</v>
      </c>
      <c r="GR16" s="36" t="str">
        <f t="shared" si="137"/>
        <v>n/a</v>
      </c>
      <c r="GS16" s="36" t="str">
        <f t="shared" si="138"/>
        <v>n/a</v>
      </c>
      <c r="GT16" s="36" t="str">
        <f t="shared" si="139"/>
        <v>n/a</v>
      </c>
      <c r="GU16" s="36" t="str">
        <f t="shared" si="140"/>
        <v>n/a</v>
      </c>
      <c r="GV16" s="36" t="str">
        <f t="shared" si="141"/>
        <v>n/a</v>
      </c>
      <c r="GW16" s="36" t="str">
        <f t="shared" si="142"/>
        <v>n/a</v>
      </c>
      <c r="GX16" s="36" t="str">
        <f t="shared" si="143"/>
        <v>n/a</v>
      </c>
      <c r="GY16" s="36" t="str">
        <f t="shared" si="144"/>
        <v>n/a</v>
      </c>
      <c r="GZ16" s="36" t="str">
        <f t="shared" si="145"/>
        <v>n/a</v>
      </c>
      <c r="HA16" s="36" t="str">
        <f t="shared" si="146"/>
        <v>n/a</v>
      </c>
      <c r="HB16" s="36" t="str">
        <f t="shared" si="147"/>
        <v>n/a</v>
      </c>
      <c r="HC16" s="36" t="str">
        <f t="shared" si="148"/>
        <v>n/a</v>
      </c>
      <c r="HD16" s="36" t="str">
        <f t="shared" si="149"/>
        <v>n/a</v>
      </c>
      <c r="HE16" s="36" t="str">
        <f t="shared" si="150"/>
        <v>n/a</v>
      </c>
      <c r="HF16" s="36" t="str">
        <f t="shared" si="151"/>
        <v>n/a</v>
      </c>
      <c r="HG16" s="36" t="str">
        <f t="shared" si="152"/>
        <v>n/a</v>
      </c>
      <c r="HH16" s="36" t="str">
        <f t="shared" si="153"/>
        <v>n/a</v>
      </c>
      <c r="HI16" s="36" t="str">
        <f t="shared" si="154"/>
        <v>n/a</v>
      </c>
      <c r="HJ16" s="36" t="str">
        <f t="shared" si="155"/>
        <v>n/a</v>
      </c>
      <c r="HK16" s="36" t="str">
        <f t="shared" si="156"/>
        <v>n/a</v>
      </c>
      <c r="HL16" s="36" t="str">
        <f t="shared" si="157"/>
        <v>n/a</v>
      </c>
      <c r="HM16" s="36" t="str">
        <f t="shared" si="158"/>
        <v>n/a</v>
      </c>
    </row>
    <row r="17" spans="1:221" x14ac:dyDescent="0.35">
      <c r="A17" s="7" t="s">
        <v>240</v>
      </c>
      <c r="B17" s="16" t="s">
        <v>241</v>
      </c>
      <c r="C17" s="15">
        <v>1269.6980000000001</v>
      </c>
      <c r="D17" s="15">
        <v>19.68</v>
      </c>
      <c r="E17" s="14">
        <f t="shared" si="6"/>
        <v>24987.656640000001</v>
      </c>
      <c r="F17" s="12">
        <f t="shared" si="7"/>
        <v>0</v>
      </c>
      <c r="G17" s="29" t="s">
        <v>233</v>
      </c>
      <c r="H17" s="13" t="str">
        <f t="shared" si="8"/>
        <v>n/a</v>
      </c>
      <c r="I17" s="33" t="str">
        <f t="shared" si="9"/>
        <v>n/a</v>
      </c>
      <c r="J17" s="29">
        <v>0.57119999999999993</v>
      </c>
      <c r="K17" s="41">
        <f t="shared" si="10"/>
        <v>0.48239333333333329</v>
      </c>
      <c r="L17" s="1">
        <f t="shared" si="11"/>
        <v>0.39358666666666664</v>
      </c>
      <c r="M17" s="1">
        <f t="shared" si="12"/>
        <v>0.30478</v>
      </c>
      <c r="N17" s="1">
        <f t="shared" si="13"/>
        <v>0.21597333333333335</v>
      </c>
      <c r="O17" s="1">
        <f t="shared" si="14"/>
        <v>0.12716666666666671</v>
      </c>
      <c r="P17" s="1">
        <f t="shared" si="159"/>
        <v>3.835999999999995E-2</v>
      </c>
      <c r="Q17" s="1" t="str">
        <f t="shared" si="15"/>
        <v>n/a</v>
      </c>
      <c r="R17" s="12" t="str">
        <f t="shared" si="16"/>
        <v>n/a</v>
      </c>
      <c r="S17" s="12">
        <f t="shared" si="17"/>
        <v>0</v>
      </c>
      <c r="T17" s="7"/>
      <c r="U17" s="42">
        <f t="shared" si="18"/>
        <v>-19.68</v>
      </c>
      <c r="V17" s="36" t="str">
        <f t="shared" si="19"/>
        <v>n/a</v>
      </c>
      <c r="W17" s="36" t="str">
        <f t="shared" si="20"/>
        <v>n/a</v>
      </c>
      <c r="X17" s="36" t="str">
        <f t="shared" si="21"/>
        <v>n/a</v>
      </c>
      <c r="Y17" s="36" t="str">
        <f t="shared" si="22"/>
        <v>n/a</v>
      </c>
      <c r="Z17" s="36" t="str">
        <f t="shared" si="23"/>
        <v>n/a</v>
      </c>
      <c r="AA17" s="36" t="str">
        <f t="shared" si="24"/>
        <v>n/a</v>
      </c>
      <c r="AB17" s="36" t="str">
        <f t="shared" si="25"/>
        <v>n/a</v>
      </c>
      <c r="AC17" s="36" t="str">
        <f t="shared" si="26"/>
        <v>n/a</v>
      </c>
      <c r="AD17" s="36" t="str">
        <f t="shared" si="27"/>
        <v>n/a</v>
      </c>
      <c r="AE17" s="36" t="str">
        <f t="shared" si="28"/>
        <v>n/a</v>
      </c>
      <c r="AF17" s="36" t="str">
        <f t="shared" si="29"/>
        <v>n/a</v>
      </c>
      <c r="AG17" s="36" t="str">
        <f t="shared" si="30"/>
        <v>n/a</v>
      </c>
      <c r="AH17" s="36" t="str">
        <f t="shared" si="31"/>
        <v>n/a</v>
      </c>
      <c r="AI17" s="36" t="str">
        <f t="shared" si="32"/>
        <v>n/a</v>
      </c>
      <c r="AJ17" s="36" t="str">
        <f t="shared" si="33"/>
        <v>n/a</v>
      </c>
      <c r="AK17" s="36" t="str">
        <f t="shared" si="34"/>
        <v>n/a</v>
      </c>
      <c r="AL17" s="36" t="str">
        <f t="shared" si="35"/>
        <v>n/a</v>
      </c>
      <c r="AM17" s="36" t="str">
        <f t="shared" si="36"/>
        <v>n/a</v>
      </c>
      <c r="AN17" s="36" t="str">
        <f t="shared" si="37"/>
        <v>n/a</v>
      </c>
      <c r="AO17" s="36" t="str">
        <f t="shared" si="38"/>
        <v>n/a</v>
      </c>
      <c r="AP17" s="36" t="str">
        <f t="shared" si="39"/>
        <v>n/a</v>
      </c>
      <c r="AQ17" s="36" t="str">
        <f t="shared" si="40"/>
        <v>n/a</v>
      </c>
      <c r="AR17" s="36" t="str">
        <f t="shared" si="41"/>
        <v>n/a</v>
      </c>
      <c r="AS17" s="36" t="str">
        <f t="shared" si="42"/>
        <v>n/a</v>
      </c>
      <c r="AT17" s="36" t="str">
        <f t="shared" si="43"/>
        <v>n/a</v>
      </c>
      <c r="AU17" s="36" t="str">
        <f t="shared" si="44"/>
        <v>n/a</v>
      </c>
      <c r="AV17" s="36" t="str">
        <f t="shared" si="45"/>
        <v>n/a</v>
      </c>
      <c r="AW17" s="36" t="str">
        <f t="shared" si="46"/>
        <v>n/a</v>
      </c>
      <c r="AX17" s="36" t="str">
        <f t="shared" si="47"/>
        <v>n/a</v>
      </c>
      <c r="AY17" s="36" t="str">
        <f t="shared" si="48"/>
        <v>n/a</v>
      </c>
      <c r="AZ17" s="36" t="str">
        <f t="shared" si="49"/>
        <v>n/a</v>
      </c>
      <c r="BA17" s="36" t="str">
        <f t="shared" si="50"/>
        <v>n/a</v>
      </c>
      <c r="BB17" s="36" t="str">
        <f t="shared" si="51"/>
        <v>n/a</v>
      </c>
      <c r="BC17" s="36" t="str">
        <f t="shared" si="52"/>
        <v>n/a</v>
      </c>
      <c r="BD17" s="36" t="str">
        <f t="shared" si="53"/>
        <v>n/a</v>
      </c>
      <c r="BE17" s="36" t="str">
        <f t="shared" si="54"/>
        <v>n/a</v>
      </c>
      <c r="BF17" s="36" t="str">
        <f t="shared" si="55"/>
        <v>n/a</v>
      </c>
      <c r="BG17" s="36" t="str">
        <f t="shared" si="56"/>
        <v>n/a</v>
      </c>
      <c r="BH17" s="36" t="str">
        <f t="shared" si="57"/>
        <v>n/a</v>
      </c>
      <c r="BI17" s="36" t="str">
        <f t="shared" si="58"/>
        <v>n/a</v>
      </c>
      <c r="BJ17" s="36" t="str">
        <f t="shared" si="59"/>
        <v>n/a</v>
      </c>
      <c r="BK17" s="36" t="str">
        <f t="shared" si="60"/>
        <v>n/a</v>
      </c>
      <c r="BL17" s="36" t="str">
        <f t="shared" si="61"/>
        <v>n/a</v>
      </c>
      <c r="BM17" s="36" t="str">
        <f t="shared" si="62"/>
        <v>n/a</v>
      </c>
      <c r="BN17" s="36" t="str">
        <f t="shared" si="63"/>
        <v>n/a</v>
      </c>
      <c r="BO17" s="36" t="str">
        <f t="shared" si="64"/>
        <v>n/a</v>
      </c>
      <c r="BP17" s="36" t="str">
        <f t="shared" si="65"/>
        <v>n/a</v>
      </c>
      <c r="BQ17" s="36" t="str">
        <f t="shared" si="66"/>
        <v>n/a</v>
      </c>
      <c r="BR17" s="36" t="str">
        <f t="shared" si="67"/>
        <v>n/a</v>
      </c>
      <c r="BS17" s="36" t="str">
        <f t="shared" si="68"/>
        <v>n/a</v>
      </c>
      <c r="BT17" s="36" t="str">
        <f t="shared" si="69"/>
        <v>n/a</v>
      </c>
      <c r="BU17" s="36" t="str">
        <f t="shared" si="70"/>
        <v>n/a</v>
      </c>
      <c r="BV17" s="36" t="str">
        <f t="shared" si="71"/>
        <v>n/a</v>
      </c>
      <c r="BW17" s="36" t="str">
        <f t="shared" si="72"/>
        <v>n/a</v>
      </c>
      <c r="BX17" s="36" t="str">
        <f t="shared" si="73"/>
        <v>n/a</v>
      </c>
      <c r="BY17" s="36" t="str">
        <f t="shared" si="74"/>
        <v>n/a</v>
      </c>
      <c r="BZ17" s="36" t="str">
        <f t="shared" si="75"/>
        <v>n/a</v>
      </c>
      <c r="CA17" s="36" t="str">
        <f t="shared" si="76"/>
        <v>n/a</v>
      </c>
      <c r="CB17" s="36" t="str">
        <f t="shared" si="77"/>
        <v>n/a</v>
      </c>
      <c r="CC17" s="36" t="str">
        <f t="shared" si="78"/>
        <v>n/a</v>
      </c>
      <c r="CD17" s="36" t="str">
        <f t="shared" si="79"/>
        <v>n/a</v>
      </c>
      <c r="CE17" s="36" t="str">
        <f t="shared" si="80"/>
        <v>n/a</v>
      </c>
      <c r="CF17" s="36" t="str">
        <f t="shared" si="81"/>
        <v>n/a</v>
      </c>
      <c r="CG17" s="36" t="str">
        <f t="shared" si="82"/>
        <v>n/a</v>
      </c>
      <c r="CH17" s="36" t="str">
        <f t="shared" si="83"/>
        <v>n/a</v>
      </c>
      <c r="CI17" s="36" t="str">
        <f t="shared" si="84"/>
        <v>n/a</v>
      </c>
      <c r="CJ17" s="36" t="str">
        <f t="shared" si="85"/>
        <v>n/a</v>
      </c>
      <c r="CK17" s="36" t="str">
        <f t="shared" si="86"/>
        <v>n/a</v>
      </c>
      <c r="CL17" s="36" t="str">
        <f t="shared" si="87"/>
        <v>n/a</v>
      </c>
      <c r="CM17" s="36" t="str">
        <f t="shared" si="88"/>
        <v>n/a</v>
      </c>
      <c r="CN17" s="36" t="str">
        <f t="shared" si="89"/>
        <v>n/a</v>
      </c>
      <c r="CO17" s="36" t="str">
        <f t="shared" si="90"/>
        <v>n/a</v>
      </c>
      <c r="CP17" s="36" t="str">
        <f t="shared" si="91"/>
        <v>n/a</v>
      </c>
      <c r="CQ17" s="36" t="str">
        <f t="shared" si="92"/>
        <v>n/a</v>
      </c>
      <c r="CR17" s="36" t="str">
        <f t="shared" si="93"/>
        <v>n/a</v>
      </c>
      <c r="CS17" s="36" t="str">
        <f t="shared" si="97"/>
        <v>n/a</v>
      </c>
      <c r="CT17" s="36" t="str">
        <f t="shared" si="97"/>
        <v>n/a</v>
      </c>
      <c r="CU17" s="36" t="str">
        <f t="shared" si="97"/>
        <v>n/a</v>
      </c>
      <c r="CV17" s="36" t="str">
        <f t="shared" si="97"/>
        <v>n/a</v>
      </c>
      <c r="CW17" s="36" t="str">
        <f t="shared" si="97"/>
        <v>n/a</v>
      </c>
      <c r="CX17" s="36" t="str">
        <f t="shared" si="97"/>
        <v>n/a</v>
      </c>
      <c r="CY17" s="36" t="str">
        <f t="shared" si="97"/>
        <v>n/a</v>
      </c>
      <c r="CZ17" s="36" t="str">
        <f t="shared" si="97"/>
        <v>n/a</v>
      </c>
      <c r="DA17" s="36" t="str">
        <f t="shared" si="97"/>
        <v>n/a</v>
      </c>
      <c r="DB17" s="36" t="str">
        <f t="shared" si="97"/>
        <v>n/a</v>
      </c>
      <c r="DC17" s="36" t="str">
        <f t="shared" si="97"/>
        <v>n/a</v>
      </c>
      <c r="DD17" s="36" t="str">
        <f t="shared" si="97"/>
        <v>n/a</v>
      </c>
      <c r="DE17" s="36" t="str">
        <f t="shared" si="97"/>
        <v>n/a</v>
      </c>
      <c r="DF17" s="36" t="str">
        <f t="shared" si="97"/>
        <v>n/a</v>
      </c>
      <c r="DG17" s="36" t="str">
        <f t="shared" si="97"/>
        <v>n/a</v>
      </c>
      <c r="DH17" s="36" t="str">
        <f t="shared" si="97"/>
        <v>n/a</v>
      </c>
      <c r="DI17" s="36" t="str">
        <f t="shared" si="97"/>
        <v>n/a</v>
      </c>
      <c r="DJ17" s="36" t="str">
        <f t="shared" si="97"/>
        <v>n/a</v>
      </c>
      <c r="DK17" s="36" t="str">
        <f t="shared" si="97"/>
        <v>n/a</v>
      </c>
      <c r="DL17" s="36" t="str">
        <f t="shared" si="97"/>
        <v>n/a</v>
      </c>
      <c r="DM17" s="36" t="str">
        <f t="shared" si="97"/>
        <v>n/a</v>
      </c>
      <c r="DN17" s="36" t="str">
        <f t="shared" si="97"/>
        <v>n/a</v>
      </c>
      <c r="DO17" s="36" t="str">
        <f t="shared" si="97"/>
        <v>n/a</v>
      </c>
      <c r="DP17" s="36" t="str">
        <f t="shared" si="97"/>
        <v>n/a</v>
      </c>
      <c r="DQ17" s="36" t="str">
        <f t="shared" si="97"/>
        <v>n/a</v>
      </c>
      <c r="DR17" s="36" t="str">
        <f t="shared" si="97"/>
        <v>n/a</v>
      </c>
      <c r="DS17" s="36" t="str">
        <f t="shared" si="97"/>
        <v>n/a</v>
      </c>
      <c r="DT17" s="36" t="str">
        <f t="shared" si="97"/>
        <v>n/a</v>
      </c>
      <c r="DU17" s="36" t="str">
        <f t="shared" si="97"/>
        <v>n/a</v>
      </c>
      <c r="DV17" s="36" t="str">
        <f t="shared" si="97"/>
        <v>n/a</v>
      </c>
      <c r="DW17" s="36" t="str">
        <f t="shared" si="97"/>
        <v>n/a</v>
      </c>
      <c r="DX17" s="36" t="str">
        <f t="shared" si="97"/>
        <v>n/a</v>
      </c>
      <c r="DY17" s="36" t="str">
        <f t="shared" si="97"/>
        <v>n/a</v>
      </c>
      <c r="DZ17" s="36" t="str">
        <f t="shared" si="97"/>
        <v>n/a</v>
      </c>
      <c r="EA17" s="36" t="str">
        <f t="shared" si="97"/>
        <v>n/a</v>
      </c>
      <c r="EB17" s="36" t="str">
        <f t="shared" si="97"/>
        <v>n/a</v>
      </c>
      <c r="EC17" s="36" t="str">
        <f t="shared" si="97"/>
        <v>n/a</v>
      </c>
      <c r="ED17" s="36" t="str">
        <f t="shared" si="97"/>
        <v>n/a</v>
      </c>
      <c r="EE17" s="36" t="str">
        <f t="shared" si="97"/>
        <v>n/a</v>
      </c>
      <c r="EF17" s="36" t="str">
        <f t="shared" si="97"/>
        <v>n/a</v>
      </c>
      <c r="EG17" s="36" t="str">
        <f t="shared" si="97"/>
        <v>n/a</v>
      </c>
      <c r="EH17" s="36" t="str">
        <f t="shared" si="97"/>
        <v>n/a</v>
      </c>
      <c r="EI17" s="36" t="str">
        <f t="shared" si="97"/>
        <v>n/a</v>
      </c>
      <c r="EJ17" s="36" t="str">
        <f t="shared" si="97"/>
        <v>n/a</v>
      </c>
      <c r="EK17" s="36" t="str">
        <f t="shared" si="97"/>
        <v>n/a</v>
      </c>
      <c r="EL17" s="36" t="str">
        <f t="shared" si="97"/>
        <v>n/a</v>
      </c>
      <c r="EM17" s="36" t="str">
        <f t="shared" si="97"/>
        <v>n/a</v>
      </c>
      <c r="EN17" s="36" t="str">
        <f t="shared" si="97"/>
        <v>n/a</v>
      </c>
      <c r="EO17" s="36" t="str">
        <f t="shared" si="97"/>
        <v>n/a</v>
      </c>
      <c r="EP17" s="36" t="str">
        <f t="shared" si="97"/>
        <v>n/a</v>
      </c>
      <c r="EQ17" s="36" t="str">
        <f t="shared" si="97"/>
        <v>n/a</v>
      </c>
      <c r="ER17" s="36" t="str">
        <f t="shared" si="97"/>
        <v>n/a</v>
      </c>
      <c r="ES17" s="36" t="str">
        <f t="shared" si="97"/>
        <v>n/a</v>
      </c>
      <c r="ET17" s="36" t="str">
        <f t="shared" si="97"/>
        <v>n/a</v>
      </c>
      <c r="EU17" s="36" t="str">
        <f t="shared" si="97"/>
        <v>n/a</v>
      </c>
      <c r="EV17" s="36" t="str">
        <f t="shared" si="97"/>
        <v>n/a</v>
      </c>
      <c r="EW17" s="36" t="str">
        <f t="shared" si="97"/>
        <v>n/a</v>
      </c>
      <c r="EX17" s="36" t="str">
        <f t="shared" si="97"/>
        <v>n/a</v>
      </c>
      <c r="EY17" s="36" t="str">
        <f t="shared" si="97"/>
        <v>n/a</v>
      </c>
      <c r="EZ17" s="36" t="str">
        <f t="shared" si="97"/>
        <v>n/a</v>
      </c>
      <c r="FA17" s="36" t="str">
        <f t="shared" si="97"/>
        <v>n/a</v>
      </c>
      <c r="FB17" s="36" t="str">
        <f t="shared" si="97"/>
        <v>n/a</v>
      </c>
      <c r="FC17" s="36" t="str">
        <f t="shared" si="97"/>
        <v>n/a</v>
      </c>
      <c r="FD17" s="36" t="str">
        <f t="shared" si="97"/>
        <v>n/a</v>
      </c>
      <c r="FE17" s="36" t="str">
        <f t="shared" si="98"/>
        <v>n/a</v>
      </c>
      <c r="FF17" s="36" t="str">
        <f t="shared" si="99"/>
        <v>n/a</v>
      </c>
      <c r="FG17" s="36" t="str">
        <f t="shared" si="100"/>
        <v>n/a</v>
      </c>
      <c r="FH17" s="36" t="str">
        <f t="shared" si="101"/>
        <v>n/a</v>
      </c>
      <c r="FI17" s="36" t="str">
        <f t="shared" si="102"/>
        <v>n/a</v>
      </c>
      <c r="FJ17" s="36" t="str">
        <f t="shared" si="103"/>
        <v>n/a</v>
      </c>
      <c r="FK17" s="36" t="str">
        <f t="shared" si="104"/>
        <v>n/a</v>
      </c>
      <c r="FL17" s="36" t="str">
        <f t="shared" si="105"/>
        <v>n/a</v>
      </c>
      <c r="FM17" s="36" t="str">
        <f t="shared" si="106"/>
        <v>n/a</v>
      </c>
      <c r="FN17" s="36" t="str">
        <f t="shared" si="107"/>
        <v>n/a</v>
      </c>
      <c r="FO17" s="36" t="str">
        <f t="shared" si="108"/>
        <v>n/a</v>
      </c>
      <c r="FP17" s="36" t="str">
        <f t="shared" si="109"/>
        <v>n/a</v>
      </c>
      <c r="FQ17" s="36" t="str">
        <f t="shared" si="110"/>
        <v>n/a</v>
      </c>
      <c r="FR17" s="36" t="str">
        <f t="shared" si="111"/>
        <v>n/a</v>
      </c>
      <c r="FS17" s="36" t="str">
        <f t="shared" si="112"/>
        <v>n/a</v>
      </c>
      <c r="FT17" s="36" t="str">
        <f t="shared" si="113"/>
        <v>n/a</v>
      </c>
      <c r="FU17" s="36" t="str">
        <f t="shared" si="114"/>
        <v>n/a</v>
      </c>
      <c r="FV17" s="36" t="str">
        <f t="shared" si="115"/>
        <v>n/a</v>
      </c>
      <c r="FW17" s="36" t="str">
        <f t="shared" si="116"/>
        <v>n/a</v>
      </c>
      <c r="FX17" s="36" t="str">
        <f t="shared" si="117"/>
        <v>n/a</v>
      </c>
      <c r="FY17" s="36" t="str">
        <f t="shared" si="118"/>
        <v>n/a</v>
      </c>
      <c r="FZ17" s="36" t="str">
        <f t="shared" si="119"/>
        <v>n/a</v>
      </c>
      <c r="GA17" s="36" t="str">
        <f t="shared" si="120"/>
        <v>n/a</v>
      </c>
      <c r="GB17" s="36" t="str">
        <f t="shared" si="121"/>
        <v>n/a</v>
      </c>
      <c r="GC17" s="36" t="str">
        <f t="shared" si="122"/>
        <v>n/a</v>
      </c>
      <c r="GD17" s="36" t="str">
        <f t="shared" si="123"/>
        <v>n/a</v>
      </c>
      <c r="GE17" s="36" t="str">
        <f t="shared" si="124"/>
        <v>n/a</v>
      </c>
      <c r="GF17" s="36" t="str">
        <f t="shared" si="125"/>
        <v>n/a</v>
      </c>
      <c r="GG17" s="36" t="str">
        <f t="shared" si="126"/>
        <v>n/a</v>
      </c>
      <c r="GH17" s="36" t="str">
        <f t="shared" si="127"/>
        <v>n/a</v>
      </c>
      <c r="GI17" s="36" t="str">
        <f t="shared" si="128"/>
        <v>n/a</v>
      </c>
      <c r="GJ17" s="36" t="str">
        <f t="shared" si="129"/>
        <v>n/a</v>
      </c>
      <c r="GK17" s="36" t="str">
        <f t="shared" si="130"/>
        <v>n/a</v>
      </c>
      <c r="GL17" s="36" t="str">
        <f t="shared" si="131"/>
        <v>n/a</v>
      </c>
      <c r="GM17" s="36" t="str">
        <f t="shared" si="132"/>
        <v>n/a</v>
      </c>
      <c r="GN17" s="36" t="str">
        <f t="shared" si="133"/>
        <v>n/a</v>
      </c>
      <c r="GO17" s="36" t="str">
        <f t="shared" si="134"/>
        <v>n/a</v>
      </c>
      <c r="GP17" s="36" t="str">
        <f t="shared" si="135"/>
        <v>n/a</v>
      </c>
      <c r="GQ17" s="36" t="str">
        <f t="shared" si="136"/>
        <v>n/a</v>
      </c>
      <c r="GR17" s="36" t="str">
        <f t="shared" si="137"/>
        <v>n/a</v>
      </c>
      <c r="GS17" s="36" t="str">
        <f t="shared" si="138"/>
        <v>n/a</v>
      </c>
      <c r="GT17" s="36" t="str">
        <f t="shared" si="139"/>
        <v>n/a</v>
      </c>
      <c r="GU17" s="36" t="str">
        <f t="shared" si="140"/>
        <v>n/a</v>
      </c>
      <c r="GV17" s="36" t="str">
        <f t="shared" si="141"/>
        <v>n/a</v>
      </c>
      <c r="GW17" s="36" t="str">
        <f t="shared" si="142"/>
        <v>n/a</v>
      </c>
      <c r="GX17" s="36" t="str">
        <f t="shared" si="143"/>
        <v>n/a</v>
      </c>
      <c r="GY17" s="36" t="str">
        <f t="shared" si="144"/>
        <v>n/a</v>
      </c>
      <c r="GZ17" s="36" t="str">
        <f t="shared" si="145"/>
        <v>n/a</v>
      </c>
      <c r="HA17" s="36" t="str">
        <f t="shared" si="146"/>
        <v>n/a</v>
      </c>
      <c r="HB17" s="36" t="str">
        <f t="shared" si="147"/>
        <v>n/a</v>
      </c>
      <c r="HC17" s="36" t="str">
        <f t="shared" si="148"/>
        <v>n/a</v>
      </c>
      <c r="HD17" s="36" t="str">
        <f t="shared" si="149"/>
        <v>n/a</v>
      </c>
      <c r="HE17" s="36" t="str">
        <f t="shared" si="150"/>
        <v>n/a</v>
      </c>
      <c r="HF17" s="36" t="str">
        <f t="shared" si="151"/>
        <v>n/a</v>
      </c>
      <c r="HG17" s="36" t="str">
        <f t="shared" si="152"/>
        <v>n/a</v>
      </c>
      <c r="HH17" s="36" t="str">
        <f t="shared" si="153"/>
        <v>n/a</v>
      </c>
      <c r="HI17" s="36" t="str">
        <f t="shared" si="154"/>
        <v>n/a</v>
      </c>
      <c r="HJ17" s="36" t="str">
        <f t="shared" si="155"/>
        <v>n/a</v>
      </c>
      <c r="HK17" s="36" t="str">
        <f t="shared" si="156"/>
        <v>n/a</v>
      </c>
      <c r="HL17" s="36" t="str">
        <f t="shared" si="157"/>
        <v>n/a</v>
      </c>
      <c r="HM17" s="36" t="str">
        <f t="shared" si="158"/>
        <v>n/a</v>
      </c>
    </row>
    <row r="18" spans="1:221" x14ac:dyDescent="0.35">
      <c r="A18" s="7" t="s">
        <v>242</v>
      </c>
      <c r="B18" s="16" t="s">
        <v>243</v>
      </c>
      <c r="C18" s="15">
        <v>33.889000000000003</v>
      </c>
      <c r="D18" s="15">
        <v>25.65</v>
      </c>
      <c r="E18" s="14">
        <f t="shared" si="6"/>
        <v>869.25285000000008</v>
      </c>
      <c r="F18" s="12">
        <f t="shared" si="7"/>
        <v>0</v>
      </c>
      <c r="G18" s="29">
        <v>3.6959064327485379E-2</v>
      </c>
      <c r="H18" s="13" t="str">
        <f t="shared" si="8"/>
        <v>n/a</v>
      </c>
      <c r="I18" s="33" t="str">
        <f t="shared" si="9"/>
        <v>n/a</v>
      </c>
      <c r="J18" s="29" t="s">
        <v>233</v>
      </c>
      <c r="K18" s="41" t="str">
        <f t="shared" si="10"/>
        <v>n/a</v>
      </c>
      <c r="L18" s="1" t="str">
        <f t="shared" si="11"/>
        <v>n/a</v>
      </c>
      <c r="M18" s="1" t="str">
        <f t="shared" si="12"/>
        <v>n/a</v>
      </c>
      <c r="N18" s="1" t="str">
        <f t="shared" si="13"/>
        <v>n/a</v>
      </c>
      <c r="O18" s="1" t="str">
        <f t="shared" si="14"/>
        <v>n/a</v>
      </c>
      <c r="P18" s="1">
        <f t="shared" si="159"/>
        <v>3.835999999999995E-2</v>
      </c>
      <c r="Q18" s="1" t="str">
        <f t="shared" si="15"/>
        <v>n/a</v>
      </c>
      <c r="R18" s="12" t="str">
        <f t="shared" si="16"/>
        <v>n/a</v>
      </c>
      <c r="S18" s="12">
        <f t="shared" si="17"/>
        <v>0</v>
      </c>
      <c r="T18" s="7"/>
      <c r="U18" s="42">
        <f t="shared" si="18"/>
        <v>-25.65</v>
      </c>
      <c r="V18" s="36" t="str">
        <f t="shared" si="19"/>
        <v>n/a</v>
      </c>
      <c r="W18" s="36" t="str">
        <f t="shared" si="20"/>
        <v>n/a</v>
      </c>
      <c r="X18" s="36" t="str">
        <f t="shared" si="21"/>
        <v>n/a</v>
      </c>
      <c r="Y18" s="36" t="str">
        <f t="shared" si="22"/>
        <v>n/a</v>
      </c>
      <c r="Z18" s="36" t="str">
        <f t="shared" si="23"/>
        <v>n/a</v>
      </c>
      <c r="AA18" s="36" t="str">
        <f t="shared" si="24"/>
        <v>n/a</v>
      </c>
      <c r="AB18" s="36" t="str">
        <f t="shared" si="25"/>
        <v>n/a</v>
      </c>
      <c r="AC18" s="36" t="str">
        <f t="shared" si="26"/>
        <v>n/a</v>
      </c>
      <c r="AD18" s="36" t="str">
        <f t="shared" si="27"/>
        <v>n/a</v>
      </c>
      <c r="AE18" s="36" t="str">
        <f t="shared" si="28"/>
        <v>n/a</v>
      </c>
      <c r="AF18" s="36" t="str">
        <f t="shared" si="29"/>
        <v>n/a</v>
      </c>
      <c r="AG18" s="36" t="str">
        <f t="shared" si="30"/>
        <v>n/a</v>
      </c>
      <c r="AH18" s="36" t="str">
        <f t="shared" si="31"/>
        <v>n/a</v>
      </c>
      <c r="AI18" s="36" t="str">
        <f t="shared" si="32"/>
        <v>n/a</v>
      </c>
      <c r="AJ18" s="36" t="str">
        <f t="shared" si="33"/>
        <v>n/a</v>
      </c>
      <c r="AK18" s="36" t="str">
        <f t="shared" si="34"/>
        <v>n/a</v>
      </c>
      <c r="AL18" s="36" t="str">
        <f t="shared" si="35"/>
        <v>n/a</v>
      </c>
      <c r="AM18" s="36" t="str">
        <f t="shared" si="36"/>
        <v>n/a</v>
      </c>
      <c r="AN18" s="36" t="str">
        <f t="shared" si="37"/>
        <v>n/a</v>
      </c>
      <c r="AO18" s="36" t="str">
        <f t="shared" si="38"/>
        <v>n/a</v>
      </c>
      <c r="AP18" s="36" t="str">
        <f t="shared" si="39"/>
        <v>n/a</v>
      </c>
      <c r="AQ18" s="36" t="str">
        <f t="shared" si="40"/>
        <v>n/a</v>
      </c>
      <c r="AR18" s="36" t="str">
        <f t="shared" si="41"/>
        <v>n/a</v>
      </c>
      <c r="AS18" s="36" t="str">
        <f t="shared" si="42"/>
        <v>n/a</v>
      </c>
      <c r="AT18" s="36" t="str">
        <f t="shared" si="43"/>
        <v>n/a</v>
      </c>
      <c r="AU18" s="36" t="str">
        <f t="shared" si="44"/>
        <v>n/a</v>
      </c>
      <c r="AV18" s="36" t="str">
        <f t="shared" si="45"/>
        <v>n/a</v>
      </c>
      <c r="AW18" s="36" t="str">
        <f t="shared" si="46"/>
        <v>n/a</v>
      </c>
      <c r="AX18" s="36" t="str">
        <f t="shared" si="47"/>
        <v>n/a</v>
      </c>
      <c r="AY18" s="36" t="str">
        <f t="shared" si="48"/>
        <v>n/a</v>
      </c>
      <c r="AZ18" s="36" t="str">
        <f t="shared" si="49"/>
        <v>n/a</v>
      </c>
      <c r="BA18" s="36" t="str">
        <f t="shared" si="50"/>
        <v>n/a</v>
      </c>
      <c r="BB18" s="36" t="str">
        <f t="shared" si="51"/>
        <v>n/a</v>
      </c>
      <c r="BC18" s="36" t="str">
        <f t="shared" si="52"/>
        <v>n/a</v>
      </c>
      <c r="BD18" s="36" t="str">
        <f t="shared" si="53"/>
        <v>n/a</v>
      </c>
      <c r="BE18" s="36" t="str">
        <f t="shared" si="54"/>
        <v>n/a</v>
      </c>
      <c r="BF18" s="36" t="str">
        <f t="shared" si="55"/>
        <v>n/a</v>
      </c>
      <c r="BG18" s="36" t="str">
        <f t="shared" si="56"/>
        <v>n/a</v>
      </c>
      <c r="BH18" s="36" t="str">
        <f t="shared" si="57"/>
        <v>n/a</v>
      </c>
      <c r="BI18" s="36" t="str">
        <f t="shared" si="58"/>
        <v>n/a</v>
      </c>
      <c r="BJ18" s="36" t="str">
        <f t="shared" si="59"/>
        <v>n/a</v>
      </c>
      <c r="BK18" s="36" t="str">
        <f t="shared" si="60"/>
        <v>n/a</v>
      </c>
      <c r="BL18" s="36" t="str">
        <f t="shared" si="61"/>
        <v>n/a</v>
      </c>
      <c r="BM18" s="36" t="str">
        <f t="shared" si="62"/>
        <v>n/a</v>
      </c>
      <c r="BN18" s="36" t="str">
        <f t="shared" si="63"/>
        <v>n/a</v>
      </c>
      <c r="BO18" s="36" t="str">
        <f t="shared" si="64"/>
        <v>n/a</v>
      </c>
      <c r="BP18" s="36" t="str">
        <f t="shared" si="65"/>
        <v>n/a</v>
      </c>
      <c r="BQ18" s="36" t="str">
        <f t="shared" si="66"/>
        <v>n/a</v>
      </c>
      <c r="BR18" s="36" t="str">
        <f t="shared" si="67"/>
        <v>n/a</v>
      </c>
      <c r="BS18" s="36" t="str">
        <f t="shared" si="68"/>
        <v>n/a</v>
      </c>
      <c r="BT18" s="36" t="str">
        <f t="shared" si="69"/>
        <v>n/a</v>
      </c>
      <c r="BU18" s="36" t="str">
        <f t="shared" si="70"/>
        <v>n/a</v>
      </c>
      <c r="BV18" s="36" t="str">
        <f t="shared" si="71"/>
        <v>n/a</v>
      </c>
      <c r="BW18" s="36" t="str">
        <f t="shared" si="72"/>
        <v>n/a</v>
      </c>
      <c r="BX18" s="36" t="str">
        <f t="shared" si="73"/>
        <v>n/a</v>
      </c>
      <c r="BY18" s="36" t="str">
        <f t="shared" si="74"/>
        <v>n/a</v>
      </c>
      <c r="BZ18" s="36" t="str">
        <f t="shared" si="75"/>
        <v>n/a</v>
      </c>
      <c r="CA18" s="36" t="str">
        <f t="shared" si="76"/>
        <v>n/a</v>
      </c>
      <c r="CB18" s="36" t="str">
        <f t="shared" si="77"/>
        <v>n/a</v>
      </c>
      <c r="CC18" s="36" t="str">
        <f t="shared" si="78"/>
        <v>n/a</v>
      </c>
      <c r="CD18" s="36" t="str">
        <f t="shared" si="79"/>
        <v>n/a</v>
      </c>
      <c r="CE18" s="36" t="str">
        <f t="shared" si="80"/>
        <v>n/a</v>
      </c>
      <c r="CF18" s="36" t="str">
        <f t="shared" si="81"/>
        <v>n/a</v>
      </c>
      <c r="CG18" s="36" t="str">
        <f t="shared" si="82"/>
        <v>n/a</v>
      </c>
      <c r="CH18" s="36" t="str">
        <f t="shared" si="83"/>
        <v>n/a</v>
      </c>
      <c r="CI18" s="36" t="str">
        <f t="shared" si="84"/>
        <v>n/a</v>
      </c>
      <c r="CJ18" s="36" t="str">
        <f t="shared" si="85"/>
        <v>n/a</v>
      </c>
      <c r="CK18" s="36" t="str">
        <f t="shared" si="86"/>
        <v>n/a</v>
      </c>
      <c r="CL18" s="36" t="str">
        <f t="shared" si="87"/>
        <v>n/a</v>
      </c>
      <c r="CM18" s="36" t="str">
        <f t="shared" si="88"/>
        <v>n/a</v>
      </c>
      <c r="CN18" s="36" t="str">
        <f t="shared" si="89"/>
        <v>n/a</v>
      </c>
      <c r="CO18" s="36" t="str">
        <f t="shared" si="90"/>
        <v>n/a</v>
      </c>
      <c r="CP18" s="36" t="str">
        <f t="shared" si="91"/>
        <v>n/a</v>
      </c>
      <c r="CQ18" s="36" t="str">
        <f t="shared" si="92"/>
        <v>n/a</v>
      </c>
      <c r="CR18" s="36" t="str">
        <f t="shared" si="93"/>
        <v>n/a</v>
      </c>
      <c r="CS18" s="36" t="str">
        <f t="shared" si="97"/>
        <v>n/a</v>
      </c>
      <c r="CT18" s="36" t="str">
        <f t="shared" si="97"/>
        <v>n/a</v>
      </c>
      <c r="CU18" s="36" t="str">
        <f t="shared" si="97"/>
        <v>n/a</v>
      </c>
      <c r="CV18" s="36" t="str">
        <f t="shared" si="97"/>
        <v>n/a</v>
      </c>
      <c r="CW18" s="36" t="str">
        <f t="shared" si="97"/>
        <v>n/a</v>
      </c>
      <c r="CX18" s="36" t="str">
        <f t="shared" si="97"/>
        <v>n/a</v>
      </c>
      <c r="CY18" s="36" t="str">
        <f t="shared" si="97"/>
        <v>n/a</v>
      </c>
      <c r="CZ18" s="36" t="str">
        <f t="shared" si="97"/>
        <v>n/a</v>
      </c>
      <c r="DA18" s="36" t="str">
        <f t="shared" si="97"/>
        <v>n/a</v>
      </c>
      <c r="DB18" s="36" t="str">
        <f t="shared" si="97"/>
        <v>n/a</v>
      </c>
      <c r="DC18" s="36" t="str">
        <f t="shared" si="97"/>
        <v>n/a</v>
      </c>
      <c r="DD18" s="36" t="str">
        <f t="shared" si="97"/>
        <v>n/a</v>
      </c>
      <c r="DE18" s="36" t="str">
        <f t="shared" si="97"/>
        <v>n/a</v>
      </c>
      <c r="DF18" s="36" t="str">
        <f t="shared" si="97"/>
        <v>n/a</v>
      </c>
      <c r="DG18" s="36" t="str">
        <f t="shared" si="97"/>
        <v>n/a</v>
      </c>
      <c r="DH18" s="36" t="str">
        <f t="shared" si="97"/>
        <v>n/a</v>
      </c>
      <c r="DI18" s="36" t="str">
        <f t="shared" si="97"/>
        <v>n/a</v>
      </c>
      <c r="DJ18" s="36" t="str">
        <f t="shared" si="97"/>
        <v>n/a</v>
      </c>
      <c r="DK18" s="36" t="str">
        <f t="shared" si="97"/>
        <v>n/a</v>
      </c>
      <c r="DL18" s="36" t="str">
        <f t="shared" si="97"/>
        <v>n/a</v>
      </c>
      <c r="DM18" s="36" t="str">
        <f t="shared" si="97"/>
        <v>n/a</v>
      </c>
      <c r="DN18" s="36" t="str">
        <f t="shared" si="97"/>
        <v>n/a</v>
      </c>
      <c r="DO18" s="36" t="str">
        <f t="shared" si="97"/>
        <v>n/a</v>
      </c>
      <c r="DP18" s="36" t="str">
        <f t="shared" si="97"/>
        <v>n/a</v>
      </c>
      <c r="DQ18" s="36" t="str">
        <f t="shared" si="97"/>
        <v>n/a</v>
      </c>
      <c r="DR18" s="36" t="str">
        <f t="shared" si="97"/>
        <v>n/a</v>
      </c>
      <c r="DS18" s="36" t="str">
        <f t="shared" si="97"/>
        <v>n/a</v>
      </c>
      <c r="DT18" s="36" t="str">
        <f t="shared" si="97"/>
        <v>n/a</v>
      </c>
      <c r="DU18" s="36" t="str">
        <f t="shared" si="97"/>
        <v>n/a</v>
      </c>
      <c r="DV18" s="36" t="str">
        <f t="shared" si="97"/>
        <v>n/a</v>
      </c>
      <c r="DW18" s="36" t="str">
        <f t="shared" si="97"/>
        <v>n/a</v>
      </c>
      <c r="DX18" s="36" t="str">
        <f t="shared" si="97"/>
        <v>n/a</v>
      </c>
      <c r="DY18" s="36" t="str">
        <f t="shared" si="97"/>
        <v>n/a</v>
      </c>
      <c r="DZ18" s="36" t="str">
        <f t="shared" si="97"/>
        <v>n/a</v>
      </c>
      <c r="EA18" s="36" t="str">
        <f t="shared" si="97"/>
        <v>n/a</v>
      </c>
      <c r="EB18" s="36" t="str">
        <f t="shared" si="97"/>
        <v>n/a</v>
      </c>
      <c r="EC18" s="36" t="str">
        <f t="shared" si="97"/>
        <v>n/a</v>
      </c>
      <c r="ED18" s="36" t="str">
        <f t="shared" si="97"/>
        <v>n/a</v>
      </c>
      <c r="EE18" s="36" t="str">
        <f t="shared" si="97"/>
        <v>n/a</v>
      </c>
      <c r="EF18" s="36" t="str">
        <f t="shared" si="97"/>
        <v>n/a</v>
      </c>
      <c r="EG18" s="36" t="str">
        <f t="shared" si="97"/>
        <v>n/a</v>
      </c>
      <c r="EH18" s="36" t="str">
        <f t="shared" si="97"/>
        <v>n/a</v>
      </c>
      <c r="EI18" s="36" t="str">
        <f t="shared" si="97"/>
        <v>n/a</v>
      </c>
      <c r="EJ18" s="36" t="str">
        <f t="shared" si="97"/>
        <v>n/a</v>
      </c>
      <c r="EK18" s="36" t="str">
        <f t="shared" si="97"/>
        <v>n/a</v>
      </c>
      <c r="EL18" s="36" t="str">
        <f t="shared" si="97"/>
        <v>n/a</v>
      </c>
      <c r="EM18" s="36" t="str">
        <f t="shared" si="97"/>
        <v>n/a</v>
      </c>
      <c r="EN18" s="36" t="str">
        <f t="shared" si="97"/>
        <v>n/a</v>
      </c>
      <c r="EO18" s="36" t="str">
        <f t="shared" si="97"/>
        <v>n/a</v>
      </c>
      <c r="EP18" s="36" t="str">
        <f t="shared" si="97"/>
        <v>n/a</v>
      </c>
      <c r="EQ18" s="36" t="str">
        <f t="shared" si="97"/>
        <v>n/a</v>
      </c>
      <c r="ER18" s="36" t="str">
        <f t="shared" si="97"/>
        <v>n/a</v>
      </c>
      <c r="ES18" s="36" t="str">
        <f t="shared" si="97"/>
        <v>n/a</v>
      </c>
      <c r="ET18" s="36" t="str">
        <f t="shared" si="97"/>
        <v>n/a</v>
      </c>
      <c r="EU18" s="36" t="str">
        <f t="shared" si="97"/>
        <v>n/a</v>
      </c>
      <c r="EV18" s="36" t="str">
        <f t="shared" si="97"/>
        <v>n/a</v>
      </c>
      <c r="EW18" s="36" t="str">
        <f t="shared" si="97"/>
        <v>n/a</v>
      </c>
      <c r="EX18" s="36" t="str">
        <f t="shared" si="97"/>
        <v>n/a</v>
      </c>
      <c r="EY18" s="36" t="str">
        <f t="shared" si="97"/>
        <v>n/a</v>
      </c>
      <c r="EZ18" s="36" t="str">
        <f t="shared" si="97"/>
        <v>n/a</v>
      </c>
      <c r="FA18" s="36" t="str">
        <f t="shared" si="97"/>
        <v>n/a</v>
      </c>
      <c r="FB18" s="36" t="str">
        <f t="shared" si="97"/>
        <v>n/a</v>
      </c>
      <c r="FC18" s="36" t="str">
        <f t="shared" ref="FC18:FD23" si="160">IFERROR(FB18*(1+$P18),"n/a")</f>
        <v>n/a</v>
      </c>
      <c r="FD18" s="36" t="str">
        <f t="shared" si="160"/>
        <v>n/a</v>
      </c>
      <c r="FE18" s="36" t="str">
        <f t="shared" si="98"/>
        <v>n/a</v>
      </c>
      <c r="FF18" s="36" t="str">
        <f t="shared" si="99"/>
        <v>n/a</v>
      </c>
      <c r="FG18" s="36" t="str">
        <f t="shared" si="100"/>
        <v>n/a</v>
      </c>
      <c r="FH18" s="36" t="str">
        <f t="shared" si="101"/>
        <v>n/a</v>
      </c>
      <c r="FI18" s="36" t="str">
        <f t="shared" si="102"/>
        <v>n/a</v>
      </c>
      <c r="FJ18" s="36" t="str">
        <f t="shared" si="103"/>
        <v>n/a</v>
      </c>
      <c r="FK18" s="36" t="str">
        <f t="shared" si="104"/>
        <v>n/a</v>
      </c>
      <c r="FL18" s="36" t="str">
        <f t="shared" si="105"/>
        <v>n/a</v>
      </c>
      <c r="FM18" s="36" t="str">
        <f t="shared" si="106"/>
        <v>n/a</v>
      </c>
      <c r="FN18" s="36" t="str">
        <f t="shared" si="107"/>
        <v>n/a</v>
      </c>
      <c r="FO18" s="36" t="str">
        <f t="shared" si="108"/>
        <v>n/a</v>
      </c>
      <c r="FP18" s="36" t="str">
        <f t="shared" si="109"/>
        <v>n/a</v>
      </c>
      <c r="FQ18" s="36" t="str">
        <f t="shared" si="110"/>
        <v>n/a</v>
      </c>
      <c r="FR18" s="36" t="str">
        <f t="shared" si="111"/>
        <v>n/a</v>
      </c>
      <c r="FS18" s="36" t="str">
        <f t="shared" si="112"/>
        <v>n/a</v>
      </c>
      <c r="FT18" s="36" t="str">
        <f t="shared" si="113"/>
        <v>n/a</v>
      </c>
      <c r="FU18" s="36" t="str">
        <f t="shared" si="114"/>
        <v>n/a</v>
      </c>
      <c r="FV18" s="36" t="str">
        <f t="shared" si="115"/>
        <v>n/a</v>
      </c>
      <c r="FW18" s="36" t="str">
        <f t="shared" si="116"/>
        <v>n/a</v>
      </c>
      <c r="FX18" s="36" t="str">
        <f t="shared" si="117"/>
        <v>n/a</v>
      </c>
      <c r="FY18" s="36" t="str">
        <f t="shared" si="118"/>
        <v>n/a</v>
      </c>
      <c r="FZ18" s="36" t="str">
        <f t="shared" si="119"/>
        <v>n/a</v>
      </c>
      <c r="GA18" s="36" t="str">
        <f t="shared" si="120"/>
        <v>n/a</v>
      </c>
      <c r="GB18" s="36" t="str">
        <f t="shared" si="121"/>
        <v>n/a</v>
      </c>
      <c r="GC18" s="36" t="str">
        <f t="shared" si="122"/>
        <v>n/a</v>
      </c>
      <c r="GD18" s="36" t="str">
        <f t="shared" si="123"/>
        <v>n/a</v>
      </c>
      <c r="GE18" s="36" t="str">
        <f t="shared" si="124"/>
        <v>n/a</v>
      </c>
      <c r="GF18" s="36" t="str">
        <f t="shared" si="125"/>
        <v>n/a</v>
      </c>
      <c r="GG18" s="36" t="str">
        <f t="shared" si="126"/>
        <v>n/a</v>
      </c>
      <c r="GH18" s="36" t="str">
        <f t="shared" si="127"/>
        <v>n/a</v>
      </c>
      <c r="GI18" s="36" t="str">
        <f t="shared" si="128"/>
        <v>n/a</v>
      </c>
      <c r="GJ18" s="36" t="str">
        <f t="shared" si="129"/>
        <v>n/a</v>
      </c>
      <c r="GK18" s="36" t="str">
        <f t="shared" si="130"/>
        <v>n/a</v>
      </c>
      <c r="GL18" s="36" t="str">
        <f t="shared" si="131"/>
        <v>n/a</v>
      </c>
      <c r="GM18" s="36" t="str">
        <f t="shared" si="132"/>
        <v>n/a</v>
      </c>
      <c r="GN18" s="36" t="str">
        <f t="shared" si="133"/>
        <v>n/a</v>
      </c>
      <c r="GO18" s="36" t="str">
        <f t="shared" si="134"/>
        <v>n/a</v>
      </c>
      <c r="GP18" s="36" t="str">
        <f t="shared" si="135"/>
        <v>n/a</v>
      </c>
      <c r="GQ18" s="36" t="str">
        <f t="shared" si="136"/>
        <v>n/a</v>
      </c>
      <c r="GR18" s="36" t="str">
        <f t="shared" si="137"/>
        <v>n/a</v>
      </c>
      <c r="GS18" s="36" t="str">
        <f t="shared" si="138"/>
        <v>n/a</v>
      </c>
      <c r="GT18" s="36" t="str">
        <f t="shared" si="139"/>
        <v>n/a</v>
      </c>
      <c r="GU18" s="36" t="str">
        <f t="shared" si="140"/>
        <v>n/a</v>
      </c>
      <c r="GV18" s="36" t="str">
        <f t="shared" si="141"/>
        <v>n/a</v>
      </c>
      <c r="GW18" s="36" t="str">
        <f t="shared" si="142"/>
        <v>n/a</v>
      </c>
      <c r="GX18" s="36" t="str">
        <f t="shared" si="143"/>
        <v>n/a</v>
      </c>
      <c r="GY18" s="36" t="str">
        <f t="shared" si="144"/>
        <v>n/a</v>
      </c>
      <c r="GZ18" s="36" t="str">
        <f t="shared" si="145"/>
        <v>n/a</v>
      </c>
      <c r="HA18" s="36" t="str">
        <f t="shared" si="146"/>
        <v>n/a</v>
      </c>
      <c r="HB18" s="36" t="str">
        <f t="shared" si="147"/>
        <v>n/a</v>
      </c>
      <c r="HC18" s="36" t="str">
        <f t="shared" si="148"/>
        <v>n/a</v>
      </c>
      <c r="HD18" s="36" t="str">
        <f t="shared" si="149"/>
        <v>n/a</v>
      </c>
      <c r="HE18" s="36" t="str">
        <f t="shared" si="150"/>
        <v>n/a</v>
      </c>
      <c r="HF18" s="36" t="str">
        <f t="shared" si="151"/>
        <v>n/a</v>
      </c>
      <c r="HG18" s="36" t="str">
        <f t="shared" si="152"/>
        <v>n/a</v>
      </c>
      <c r="HH18" s="36" t="str">
        <f t="shared" si="153"/>
        <v>n/a</v>
      </c>
      <c r="HI18" s="36" t="str">
        <f t="shared" si="154"/>
        <v>n/a</v>
      </c>
      <c r="HJ18" s="36" t="str">
        <f t="shared" si="155"/>
        <v>n/a</v>
      </c>
      <c r="HK18" s="36" t="str">
        <f t="shared" si="156"/>
        <v>n/a</v>
      </c>
      <c r="HL18" s="36" t="str">
        <f t="shared" si="157"/>
        <v>n/a</v>
      </c>
      <c r="HM18" s="36" t="str">
        <f t="shared" si="158"/>
        <v>n/a</v>
      </c>
    </row>
    <row r="19" spans="1:221" x14ac:dyDescent="0.35">
      <c r="A19" s="7" t="s">
        <v>244</v>
      </c>
      <c r="B19" s="16" t="s">
        <v>245</v>
      </c>
      <c r="C19" s="15">
        <v>79.25</v>
      </c>
      <c r="D19" s="15">
        <v>109.03</v>
      </c>
      <c r="E19" s="14">
        <f t="shared" si="6"/>
        <v>8640.6275000000005</v>
      </c>
      <c r="F19" s="12">
        <f t="shared" si="7"/>
        <v>0</v>
      </c>
      <c r="G19" s="29">
        <v>1.4886728423369714E-2</v>
      </c>
      <c r="H19" s="13" t="str">
        <f t="shared" si="8"/>
        <v>n/a</v>
      </c>
      <c r="I19" s="33" t="str">
        <f t="shared" si="9"/>
        <v>n/a</v>
      </c>
      <c r="J19" s="29" t="s">
        <v>233</v>
      </c>
      <c r="K19" s="41" t="str">
        <f t="shared" si="10"/>
        <v>n/a</v>
      </c>
      <c r="L19" s="1" t="str">
        <f t="shared" si="11"/>
        <v>n/a</v>
      </c>
      <c r="M19" s="1" t="str">
        <f t="shared" si="12"/>
        <v>n/a</v>
      </c>
      <c r="N19" s="1" t="str">
        <f t="shared" si="13"/>
        <v>n/a</v>
      </c>
      <c r="O19" s="1" t="str">
        <f t="shared" si="14"/>
        <v>n/a</v>
      </c>
      <c r="P19" s="1">
        <f t="shared" si="159"/>
        <v>3.835999999999995E-2</v>
      </c>
      <c r="Q19" s="1" t="str">
        <f t="shared" si="15"/>
        <v>n/a</v>
      </c>
      <c r="R19" s="12" t="str">
        <f t="shared" si="16"/>
        <v>n/a</v>
      </c>
      <c r="S19" s="12">
        <f t="shared" si="17"/>
        <v>0</v>
      </c>
      <c r="T19" s="7"/>
      <c r="U19" s="42">
        <f t="shared" si="18"/>
        <v>-109.03</v>
      </c>
      <c r="V19" s="36" t="str">
        <f t="shared" si="19"/>
        <v>n/a</v>
      </c>
      <c r="W19" s="36" t="str">
        <f t="shared" si="20"/>
        <v>n/a</v>
      </c>
      <c r="X19" s="36" t="str">
        <f t="shared" si="21"/>
        <v>n/a</v>
      </c>
      <c r="Y19" s="36" t="str">
        <f t="shared" si="22"/>
        <v>n/a</v>
      </c>
      <c r="Z19" s="36" t="str">
        <f t="shared" si="23"/>
        <v>n/a</v>
      </c>
      <c r="AA19" s="36" t="str">
        <f t="shared" si="24"/>
        <v>n/a</v>
      </c>
      <c r="AB19" s="36" t="str">
        <f t="shared" si="25"/>
        <v>n/a</v>
      </c>
      <c r="AC19" s="36" t="str">
        <f t="shared" si="26"/>
        <v>n/a</v>
      </c>
      <c r="AD19" s="36" t="str">
        <f t="shared" si="27"/>
        <v>n/a</v>
      </c>
      <c r="AE19" s="36" t="str">
        <f t="shared" si="28"/>
        <v>n/a</v>
      </c>
      <c r="AF19" s="36" t="str">
        <f t="shared" si="29"/>
        <v>n/a</v>
      </c>
      <c r="AG19" s="36" t="str">
        <f t="shared" si="30"/>
        <v>n/a</v>
      </c>
      <c r="AH19" s="36" t="str">
        <f t="shared" si="31"/>
        <v>n/a</v>
      </c>
      <c r="AI19" s="36" t="str">
        <f t="shared" si="32"/>
        <v>n/a</v>
      </c>
      <c r="AJ19" s="36" t="str">
        <f t="shared" si="33"/>
        <v>n/a</v>
      </c>
      <c r="AK19" s="36" t="str">
        <f t="shared" si="34"/>
        <v>n/a</v>
      </c>
      <c r="AL19" s="36" t="str">
        <f t="shared" si="35"/>
        <v>n/a</v>
      </c>
      <c r="AM19" s="36" t="str">
        <f t="shared" si="36"/>
        <v>n/a</v>
      </c>
      <c r="AN19" s="36" t="str">
        <f t="shared" si="37"/>
        <v>n/a</v>
      </c>
      <c r="AO19" s="36" t="str">
        <f t="shared" si="38"/>
        <v>n/a</v>
      </c>
      <c r="AP19" s="36" t="str">
        <f t="shared" si="39"/>
        <v>n/a</v>
      </c>
      <c r="AQ19" s="36" t="str">
        <f t="shared" si="40"/>
        <v>n/a</v>
      </c>
      <c r="AR19" s="36" t="str">
        <f t="shared" si="41"/>
        <v>n/a</v>
      </c>
      <c r="AS19" s="36" t="str">
        <f t="shared" si="42"/>
        <v>n/a</v>
      </c>
      <c r="AT19" s="36" t="str">
        <f t="shared" si="43"/>
        <v>n/a</v>
      </c>
      <c r="AU19" s="36" t="str">
        <f t="shared" si="44"/>
        <v>n/a</v>
      </c>
      <c r="AV19" s="36" t="str">
        <f t="shared" si="45"/>
        <v>n/a</v>
      </c>
      <c r="AW19" s="36" t="str">
        <f t="shared" si="46"/>
        <v>n/a</v>
      </c>
      <c r="AX19" s="36" t="str">
        <f t="shared" si="47"/>
        <v>n/a</v>
      </c>
      <c r="AY19" s="36" t="str">
        <f t="shared" si="48"/>
        <v>n/a</v>
      </c>
      <c r="AZ19" s="36" t="str">
        <f t="shared" si="49"/>
        <v>n/a</v>
      </c>
      <c r="BA19" s="36" t="str">
        <f t="shared" si="50"/>
        <v>n/a</v>
      </c>
      <c r="BB19" s="36" t="str">
        <f t="shared" si="51"/>
        <v>n/a</v>
      </c>
      <c r="BC19" s="36" t="str">
        <f t="shared" si="52"/>
        <v>n/a</v>
      </c>
      <c r="BD19" s="36" t="str">
        <f t="shared" si="53"/>
        <v>n/a</v>
      </c>
      <c r="BE19" s="36" t="str">
        <f t="shared" si="54"/>
        <v>n/a</v>
      </c>
      <c r="BF19" s="36" t="str">
        <f t="shared" si="55"/>
        <v>n/a</v>
      </c>
      <c r="BG19" s="36" t="str">
        <f t="shared" si="56"/>
        <v>n/a</v>
      </c>
      <c r="BH19" s="36" t="str">
        <f t="shared" si="57"/>
        <v>n/a</v>
      </c>
      <c r="BI19" s="36" t="str">
        <f t="shared" si="58"/>
        <v>n/a</v>
      </c>
      <c r="BJ19" s="36" t="str">
        <f t="shared" si="59"/>
        <v>n/a</v>
      </c>
      <c r="BK19" s="36" t="str">
        <f t="shared" si="60"/>
        <v>n/a</v>
      </c>
      <c r="BL19" s="36" t="str">
        <f t="shared" si="61"/>
        <v>n/a</v>
      </c>
      <c r="BM19" s="36" t="str">
        <f t="shared" si="62"/>
        <v>n/a</v>
      </c>
      <c r="BN19" s="36" t="str">
        <f t="shared" si="63"/>
        <v>n/a</v>
      </c>
      <c r="BO19" s="36" t="str">
        <f t="shared" si="64"/>
        <v>n/a</v>
      </c>
      <c r="BP19" s="36" t="str">
        <f t="shared" si="65"/>
        <v>n/a</v>
      </c>
      <c r="BQ19" s="36" t="str">
        <f t="shared" si="66"/>
        <v>n/a</v>
      </c>
      <c r="BR19" s="36" t="str">
        <f t="shared" si="67"/>
        <v>n/a</v>
      </c>
      <c r="BS19" s="36" t="str">
        <f t="shared" si="68"/>
        <v>n/a</v>
      </c>
      <c r="BT19" s="36" t="str">
        <f t="shared" si="69"/>
        <v>n/a</v>
      </c>
      <c r="BU19" s="36" t="str">
        <f t="shared" si="70"/>
        <v>n/a</v>
      </c>
      <c r="BV19" s="36" t="str">
        <f t="shared" si="71"/>
        <v>n/a</v>
      </c>
      <c r="BW19" s="36" t="str">
        <f t="shared" si="72"/>
        <v>n/a</v>
      </c>
      <c r="BX19" s="36" t="str">
        <f t="shared" si="73"/>
        <v>n/a</v>
      </c>
      <c r="BY19" s="36" t="str">
        <f t="shared" si="74"/>
        <v>n/a</v>
      </c>
      <c r="BZ19" s="36" t="str">
        <f t="shared" si="75"/>
        <v>n/a</v>
      </c>
      <c r="CA19" s="36" t="str">
        <f t="shared" si="76"/>
        <v>n/a</v>
      </c>
      <c r="CB19" s="36" t="str">
        <f t="shared" si="77"/>
        <v>n/a</v>
      </c>
      <c r="CC19" s="36" t="str">
        <f t="shared" si="78"/>
        <v>n/a</v>
      </c>
      <c r="CD19" s="36" t="str">
        <f t="shared" si="79"/>
        <v>n/a</v>
      </c>
      <c r="CE19" s="36" t="str">
        <f t="shared" si="80"/>
        <v>n/a</v>
      </c>
      <c r="CF19" s="36" t="str">
        <f t="shared" si="81"/>
        <v>n/a</v>
      </c>
      <c r="CG19" s="36" t="str">
        <f t="shared" si="82"/>
        <v>n/a</v>
      </c>
      <c r="CH19" s="36" t="str">
        <f t="shared" si="83"/>
        <v>n/a</v>
      </c>
      <c r="CI19" s="36" t="str">
        <f t="shared" si="84"/>
        <v>n/a</v>
      </c>
      <c r="CJ19" s="36" t="str">
        <f t="shared" si="85"/>
        <v>n/a</v>
      </c>
      <c r="CK19" s="36" t="str">
        <f t="shared" si="86"/>
        <v>n/a</v>
      </c>
      <c r="CL19" s="36" t="str">
        <f t="shared" si="87"/>
        <v>n/a</v>
      </c>
      <c r="CM19" s="36" t="str">
        <f t="shared" si="88"/>
        <v>n/a</v>
      </c>
      <c r="CN19" s="36" t="str">
        <f t="shared" si="89"/>
        <v>n/a</v>
      </c>
      <c r="CO19" s="36" t="str">
        <f t="shared" si="90"/>
        <v>n/a</v>
      </c>
      <c r="CP19" s="36" t="str">
        <f t="shared" si="91"/>
        <v>n/a</v>
      </c>
      <c r="CQ19" s="36" t="str">
        <f t="shared" si="92"/>
        <v>n/a</v>
      </c>
      <c r="CR19" s="36" t="str">
        <f t="shared" si="93"/>
        <v>n/a</v>
      </c>
      <c r="CS19" s="36" t="str">
        <f t="shared" si="93"/>
        <v>n/a</v>
      </c>
      <c r="CT19" s="36" t="str">
        <f t="shared" si="93"/>
        <v>n/a</v>
      </c>
      <c r="CU19" s="36" t="str">
        <f t="shared" si="93"/>
        <v>n/a</v>
      </c>
      <c r="CV19" s="36" t="str">
        <f t="shared" si="93"/>
        <v>n/a</v>
      </c>
      <c r="CW19" s="36" t="str">
        <f t="shared" si="93"/>
        <v>n/a</v>
      </c>
      <c r="CX19" s="36" t="str">
        <f t="shared" si="93"/>
        <v>n/a</v>
      </c>
      <c r="CY19" s="36" t="str">
        <f t="shared" si="93"/>
        <v>n/a</v>
      </c>
      <c r="CZ19" s="36" t="str">
        <f t="shared" si="93"/>
        <v>n/a</v>
      </c>
      <c r="DA19" s="36" t="str">
        <f t="shared" si="93"/>
        <v>n/a</v>
      </c>
      <c r="DB19" s="36" t="str">
        <f t="shared" si="93"/>
        <v>n/a</v>
      </c>
      <c r="DC19" s="36" t="str">
        <f t="shared" si="93"/>
        <v>n/a</v>
      </c>
      <c r="DD19" s="36" t="str">
        <f t="shared" si="93"/>
        <v>n/a</v>
      </c>
      <c r="DE19" s="36" t="str">
        <f t="shared" si="93"/>
        <v>n/a</v>
      </c>
      <c r="DF19" s="36" t="str">
        <f t="shared" si="93"/>
        <v>n/a</v>
      </c>
      <c r="DG19" s="36" t="str">
        <f t="shared" si="93"/>
        <v>n/a</v>
      </c>
      <c r="DH19" s="36" t="str">
        <f t="shared" ref="DH19:DW23" si="161">IFERROR(DG19*(1+$P19),"n/a")</f>
        <v>n/a</v>
      </c>
      <c r="DI19" s="36" t="str">
        <f t="shared" si="161"/>
        <v>n/a</v>
      </c>
      <c r="DJ19" s="36" t="str">
        <f t="shared" si="161"/>
        <v>n/a</v>
      </c>
      <c r="DK19" s="36" t="str">
        <f t="shared" si="161"/>
        <v>n/a</v>
      </c>
      <c r="DL19" s="36" t="str">
        <f t="shared" si="161"/>
        <v>n/a</v>
      </c>
      <c r="DM19" s="36" t="str">
        <f t="shared" si="161"/>
        <v>n/a</v>
      </c>
      <c r="DN19" s="36" t="str">
        <f t="shared" si="161"/>
        <v>n/a</v>
      </c>
      <c r="DO19" s="36" t="str">
        <f t="shared" si="161"/>
        <v>n/a</v>
      </c>
      <c r="DP19" s="36" t="str">
        <f t="shared" si="161"/>
        <v>n/a</v>
      </c>
      <c r="DQ19" s="36" t="str">
        <f t="shared" si="161"/>
        <v>n/a</v>
      </c>
      <c r="DR19" s="36" t="str">
        <f t="shared" si="161"/>
        <v>n/a</v>
      </c>
      <c r="DS19" s="36" t="str">
        <f t="shared" si="161"/>
        <v>n/a</v>
      </c>
      <c r="DT19" s="36" t="str">
        <f t="shared" si="161"/>
        <v>n/a</v>
      </c>
      <c r="DU19" s="36" t="str">
        <f t="shared" si="161"/>
        <v>n/a</v>
      </c>
      <c r="DV19" s="36" t="str">
        <f t="shared" si="161"/>
        <v>n/a</v>
      </c>
      <c r="DW19" s="36" t="str">
        <f t="shared" si="161"/>
        <v>n/a</v>
      </c>
      <c r="DX19" s="36" t="str">
        <f t="shared" ref="DX19:EM23" si="162">IFERROR(DW19*(1+$P19),"n/a")</f>
        <v>n/a</v>
      </c>
      <c r="DY19" s="36" t="str">
        <f t="shared" si="162"/>
        <v>n/a</v>
      </c>
      <c r="DZ19" s="36" t="str">
        <f t="shared" si="162"/>
        <v>n/a</v>
      </c>
      <c r="EA19" s="36" t="str">
        <f t="shared" si="162"/>
        <v>n/a</v>
      </c>
      <c r="EB19" s="36" t="str">
        <f t="shared" si="162"/>
        <v>n/a</v>
      </c>
      <c r="EC19" s="36" t="str">
        <f t="shared" si="162"/>
        <v>n/a</v>
      </c>
      <c r="ED19" s="36" t="str">
        <f t="shared" si="162"/>
        <v>n/a</v>
      </c>
      <c r="EE19" s="36" t="str">
        <f t="shared" si="162"/>
        <v>n/a</v>
      </c>
      <c r="EF19" s="36" t="str">
        <f t="shared" si="162"/>
        <v>n/a</v>
      </c>
      <c r="EG19" s="36" t="str">
        <f t="shared" si="162"/>
        <v>n/a</v>
      </c>
      <c r="EH19" s="36" t="str">
        <f t="shared" si="162"/>
        <v>n/a</v>
      </c>
      <c r="EI19" s="36" t="str">
        <f t="shared" si="162"/>
        <v>n/a</v>
      </c>
      <c r="EJ19" s="36" t="str">
        <f t="shared" si="162"/>
        <v>n/a</v>
      </c>
      <c r="EK19" s="36" t="str">
        <f t="shared" si="162"/>
        <v>n/a</v>
      </c>
      <c r="EL19" s="36" t="str">
        <f t="shared" si="162"/>
        <v>n/a</v>
      </c>
      <c r="EM19" s="36" t="str">
        <f t="shared" si="162"/>
        <v>n/a</v>
      </c>
      <c r="EN19" s="36" t="str">
        <f t="shared" ref="EN19:FC23" si="163">IFERROR(EM19*(1+$P19),"n/a")</f>
        <v>n/a</v>
      </c>
      <c r="EO19" s="36" t="str">
        <f t="shared" si="163"/>
        <v>n/a</v>
      </c>
      <c r="EP19" s="36" t="str">
        <f t="shared" si="163"/>
        <v>n/a</v>
      </c>
      <c r="EQ19" s="36" t="str">
        <f t="shared" si="163"/>
        <v>n/a</v>
      </c>
      <c r="ER19" s="36" t="str">
        <f t="shared" si="163"/>
        <v>n/a</v>
      </c>
      <c r="ES19" s="36" t="str">
        <f t="shared" si="163"/>
        <v>n/a</v>
      </c>
      <c r="ET19" s="36" t="str">
        <f t="shared" si="163"/>
        <v>n/a</v>
      </c>
      <c r="EU19" s="36" t="str">
        <f t="shared" si="163"/>
        <v>n/a</v>
      </c>
      <c r="EV19" s="36" t="str">
        <f t="shared" si="163"/>
        <v>n/a</v>
      </c>
      <c r="EW19" s="36" t="str">
        <f t="shared" si="163"/>
        <v>n/a</v>
      </c>
      <c r="EX19" s="36" t="str">
        <f t="shared" si="163"/>
        <v>n/a</v>
      </c>
      <c r="EY19" s="36" t="str">
        <f t="shared" si="163"/>
        <v>n/a</v>
      </c>
      <c r="EZ19" s="36" t="str">
        <f t="shared" si="163"/>
        <v>n/a</v>
      </c>
      <c r="FA19" s="36" t="str">
        <f t="shared" si="163"/>
        <v>n/a</v>
      </c>
      <c r="FB19" s="36" t="str">
        <f t="shared" si="163"/>
        <v>n/a</v>
      </c>
      <c r="FC19" s="36" t="str">
        <f t="shared" si="163"/>
        <v>n/a</v>
      </c>
      <c r="FD19" s="36" t="str">
        <f t="shared" si="160"/>
        <v>n/a</v>
      </c>
      <c r="FE19" s="36" t="str">
        <f t="shared" si="98"/>
        <v>n/a</v>
      </c>
      <c r="FF19" s="36" t="str">
        <f t="shared" si="99"/>
        <v>n/a</v>
      </c>
      <c r="FG19" s="36" t="str">
        <f t="shared" si="100"/>
        <v>n/a</v>
      </c>
      <c r="FH19" s="36" t="str">
        <f t="shared" si="101"/>
        <v>n/a</v>
      </c>
      <c r="FI19" s="36" t="str">
        <f t="shared" si="102"/>
        <v>n/a</v>
      </c>
      <c r="FJ19" s="36" t="str">
        <f t="shared" si="103"/>
        <v>n/a</v>
      </c>
      <c r="FK19" s="36" t="str">
        <f t="shared" si="104"/>
        <v>n/a</v>
      </c>
      <c r="FL19" s="36" t="str">
        <f t="shared" si="105"/>
        <v>n/a</v>
      </c>
      <c r="FM19" s="36" t="str">
        <f t="shared" si="106"/>
        <v>n/a</v>
      </c>
      <c r="FN19" s="36" t="str">
        <f t="shared" si="107"/>
        <v>n/a</v>
      </c>
      <c r="FO19" s="36" t="str">
        <f t="shared" si="108"/>
        <v>n/a</v>
      </c>
      <c r="FP19" s="36" t="str">
        <f t="shared" si="109"/>
        <v>n/a</v>
      </c>
      <c r="FQ19" s="36" t="str">
        <f t="shared" si="110"/>
        <v>n/a</v>
      </c>
      <c r="FR19" s="36" t="str">
        <f t="shared" si="111"/>
        <v>n/a</v>
      </c>
      <c r="FS19" s="36" t="str">
        <f t="shared" si="112"/>
        <v>n/a</v>
      </c>
      <c r="FT19" s="36" t="str">
        <f t="shared" si="113"/>
        <v>n/a</v>
      </c>
      <c r="FU19" s="36" t="str">
        <f t="shared" si="114"/>
        <v>n/a</v>
      </c>
      <c r="FV19" s="36" t="str">
        <f t="shared" si="115"/>
        <v>n/a</v>
      </c>
      <c r="FW19" s="36" t="str">
        <f t="shared" si="116"/>
        <v>n/a</v>
      </c>
      <c r="FX19" s="36" t="str">
        <f t="shared" si="117"/>
        <v>n/a</v>
      </c>
      <c r="FY19" s="36" t="str">
        <f t="shared" si="118"/>
        <v>n/a</v>
      </c>
      <c r="FZ19" s="36" t="str">
        <f t="shared" si="119"/>
        <v>n/a</v>
      </c>
      <c r="GA19" s="36" t="str">
        <f t="shared" si="120"/>
        <v>n/a</v>
      </c>
      <c r="GB19" s="36" t="str">
        <f t="shared" si="121"/>
        <v>n/a</v>
      </c>
      <c r="GC19" s="36" t="str">
        <f t="shared" si="122"/>
        <v>n/a</v>
      </c>
      <c r="GD19" s="36" t="str">
        <f t="shared" si="123"/>
        <v>n/a</v>
      </c>
      <c r="GE19" s="36" t="str">
        <f t="shared" si="124"/>
        <v>n/a</v>
      </c>
      <c r="GF19" s="36" t="str">
        <f t="shared" si="125"/>
        <v>n/a</v>
      </c>
      <c r="GG19" s="36" t="str">
        <f t="shared" si="126"/>
        <v>n/a</v>
      </c>
      <c r="GH19" s="36" t="str">
        <f t="shared" si="127"/>
        <v>n/a</v>
      </c>
      <c r="GI19" s="36" t="str">
        <f t="shared" si="128"/>
        <v>n/a</v>
      </c>
      <c r="GJ19" s="36" t="str">
        <f t="shared" si="129"/>
        <v>n/a</v>
      </c>
      <c r="GK19" s="36" t="str">
        <f t="shared" si="130"/>
        <v>n/a</v>
      </c>
      <c r="GL19" s="36" t="str">
        <f t="shared" si="131"/>
        <v>n/a</v>
      </c>
      <c r="GM19" s="36" t="str">
        <f t="shared" si="132"/>
        <v>n/a</v>
      </c>
      <c r="GN19" s="36" t="str">
        <f t="shared" si="133"/>
        <v>n/a</v>
      </c>
      <c r="GO19" s="36" t="str">
        <f t="shared" si="134"/>
        <v>n/a</v>
      </c>
      <c r="GP19" s="36" t="str">
        <f t="shared" si="135"/>
        <v>n/a</v>
      </c>
      <c r="GQ19" s="36" t="str">
        <f t="shared" si="136"/>
        <v>n/a</v>
      </c>
      <c r="GR19" s="36" t="str">
        <f t="shared" si="137"/>
        <v>n/a</v>
      </c>
      <c r="GS19" s="36" t="str">
        <f t="shared" si="138"/>
        <v>n/a</v>
      </c>
      <c r="GT19" s="36" t="str">
        <f t="shared" si="139"/>
        <v>n/a</v>
      </c>
      <c r="GU19" s="36" t="str">
        <f t="shared" si="140"/>
        <v>n/a</v>
      </c>
      <c r="GV19" s="36" t="str">
        <f t="shared" si="141"/>
        <v>n/a</v>
      </c>
      <c r="GW19" s="36" t="str">
        <f t="shared" si="142"/>
        <v>n/a</v>
      </c>
      <c r="GX19" s="36" t="str">
        <f t="shared" si="143"/>
        <v>n/a</v>
      </c>
      <c r="GY19" s="36" t="str">
        <f t="shared" si="144"/>
        <v>n/a</v>
      </c>
      <c r="GZ19" s="36" t="str">
        <f t="shared" si="145"/>
        <v>n/a</v>
      </c>
      <c r="HA19" s="36" t="str">
        <f t="shared" si="146"/>
        <v>n/a</v>
      </c>
      <c r="HB19" s="36" t="str">
        <f t="shared" si="147"/>
        <v>n/a</v>
      </c>
      <c r="HC19" s="36" t="str">
        <f t="shared" si="148"/>
        <v>n/a</v>
      </c>
      <c r="HD19" s="36" t="str">
        <f t="shared" si="149"/>
        <v>n/a</v>
      </c>
      <c r="HE19" s="36" t="str">
        <f t="shared" si="150"/>
        <v>n/a</v>
      </c>
      <c r="HF19" s="36" t="str">
        <f t="shared" si="151"/>
        <v>n/a</v>
      </c>
      <c r="HG19" s="36" t="str">
        <f t="shared" si="152"/>
        <v>n/a</v>
      </c>
      <c r="HH19" s="36" t="str">
        <f t="shared" si="153"/>
        <v>n/a</v>
      </c>
      <c r="HI19" s="36" t="str">
        <f t="shared" si="154"/>
        <v>n/a</v>
      </c>
      <c r="HJ19" s="36" t="str">
        <f t="shared" si="155"/>
        <v>n/a</v>
      </c>
      <c r="HK19" s="36" t="str">
        <f t="shared" si="156"/>
        <v>n/a</v>
      </c>
      <c r="HL19" s="36" t="str">
        <f t="shared" si="157"/>
        <v>n/a</v>
      </c>
      <c r="HM19" s="36" t="str">
        <f t="shared" si="158"/>
        <v>n/a</v>
      </c>
    </row>
    <row r="20" spans="1:221" x14ac:dyDescent="0.35">
      <c r="A20" s="7" t="s">
        <v>246</v>
      </c>
      <c r="B20" s="16" t="s">
        <v>247</v>
      </c>
      <c r="C20" s="15">
        <v>1642.2270000000001</v>
      </c>
      <c r="D20" s="15">
        <v>59.35</v>
      </c>
      <c r="E20" s="14">
        <f t="shared" si="6"/>
        <v>97466.172450000013</v>
      </c>
      <c r="F20" s="12">
        <f t="shared" si="7"/>
        <v>0</v>
      </c>
      <c r="G20" s="29">
        <v>7.3917438921651214E-3</v>
      </c>
      <c r="H20" s="13" t="str">
        <f t="shared" si="8"/>
        <v>n/a</v>
      </c>
      <c r="I20" s="33" t="str">
        <f t="shared" si="9"/>
        <v>n/a</v>
      </c>
      <c r="J20" s="29" t="s">
        <v>233</v>
      </c>
      <c r="K20" s="41" t="str">
        <f t="shared" si="10"/>
        <v>n/a</v>
      </c>
      <c r="L20" s="1" t="str">
        <f t="shared" si="11"/>
        <v>n/a</v>
      </c>
      <c r="M20" s="1" t="str">
        <f t="shared" si="12"/>
        <v>n/a</v>
      </c>
      <c r="N20" s="1" t="str">
        <f t="shared" si="13"/>
        <v>n/a</v>
      </c>
      <c r="O20" s="1" t="str">
        <f t="shared" si="14"/>
        <v>n/a</v>
      </c>
      <c r="P20" s="1">
        <f t="shared" si="159"/>
        <v>3.835999999999995E-2</v>
      </c>
      <c r="Q20" s="1" t="str">
        <f t="shared" si="15"/>
        <v>n/a</v>
      </c>
      <c r="R20" s="12" t="str">
        <f t="shared" si="16"/>
        <v>n/a</v>
      </c>
      <c r="S20" s="12">
        <f t="shared" si="17"/>
        <v>0</v>
      </c>
      <c r="T20" s="7"/>
      <c r="U20" s="42">
        <f t="shared" si="18"/>
        <v>-59.35</v>
      </c>
      <c r="V20" s="36" t="str">
        <f t="shared" si="19"/>
        <v>n/a</v>
      </c>
      <c r="W20" s="36" t="str">
        <f t="shared" si="20"/>
        <v>n/a</v>
      </c>
      <c r="X20" s="36" t="str">
        <f t="shared" si="21"/>
        <v>n/a</v>
      </c>
      <c r="Y20" s="36" t="str">
        <f t="shared" si="22"/>
        <v>n/a</v>
      </c>
      <c r="Z20" s="36" t="str">
        <f t="shared" si="23"/>
        <v>n/a</v>
      </c>
      <c r="AA20" s="36" t="str">
        <f t="shared" si="24"/>
        <v>n/a</v>
      </c>
      <c r="AB20" s="36" t="str">
        <f t="shared" si="25"/>
        <v>n/a</v>
      </c>
      <c r="AC20" s="36" t="str">
        <f t="shared" si="26"/>
        <v>n/a</v>
      </c>
      <c r="AD20" s="36" t="str">
        <f t="shared" si="27"/>
        <v>n/a</v>
      </c>
      <c r="AE20" s="36" t="str">
        <f t="shared" si="28"/>
        <v>n/a</v>
      </c>
      <c r="AF20" s="36" t="str">
        <f t="shared" si="29"/>
        <v>n/a</v>
      </c>
      <c r="AG20" s="36" t="str">
        <f t="shared" si="30"/>
        <v>n/a</v>
      </c>
      <c r="AH20" s="36" t="str">
        <f t="shared" si="31"/>
        <v>n/a</v>
      </c>
      <c r="AI20" s="36" t="str">
        <f t="shared" si="32"/>
        <v>n/a</v>
      </c>
      <c r="AJ20" s="36" t="str">
        <f t="shared" si="33"/>
        <v>n/a</v>
      </c>
      <c r="AK20" s="36" t="str">
        <f t="shared" si="34"/>
        <v>n/a</v>
      </c>
      <c r="AL20" s="36" t="str">
        <f t="shared" si="35"/>
        <v>n/a</v>
      </c>
      <c r="AM20" s="36" t="str">
        <f t="shared" si="36"/>
        <v>n/a</v>
      </c>
      <c r="AN20" s="36" t="str">
        <f t="shared" si="37"/>
        <v>n/a</v>
      </c>
      <c r="AO20" s="36" t="str">
        <f t="shared" si="38"/>
        <v>n/a</v>
      </c>
      <c r="AP20" s="36" t="str">
        <f t="shared" si="39"/>
        <v>n/a</v>
      </c>
      <c r="AQ20" s="36" t="str">
        <f t="shared" si="40"/>
        <v>n/a</v>
      </c>
      <c r="AR20" s="36" t="str">
        <f t="shared" si="41"/>
        <v>n/a</v>
      </c>
      <c r="AS20" s="36" t="str">
        <f t="shared" si="42"/>
        <v>n/a</v>
      </c>
      <c r="AT20" s="36" t="str">
        <f t="shared" si="43"/>
        <v>n/a</v>
      </c>
      <c r="AU20" s="36" t="str">
        <f t="shared" si="44"/>
        <v>n/a</v>
      </c>
      <c r="AV20" s="36" t="str">
        <f t="shared" si="45"/>
        <v>n/a</v>
      </c>
      <c r="AW20" s="36" t="str">
        <f t="shared" si="46"/>
        <v>n/a</v>
      </c>
      <c r="AX20" s="36" t="str">
        <f t="shared" si="47"/>
        <v>n/a</v>
      </c>
      <c r="AY20" s="36" t="str">
        <f t="shared" si="48"/>
        <v>n/a</v>
      </c>
      <c r="AZ20" s="36" t="str">
        <f t="shared" si="49"/>
        <v>n/a</v>
      </c>
      <c r="BA20" s="36" t="str">
        <f t="shared" si="50"/>
        <v>n/a</v>
      </c>
      <c r="BB20" s="36" t="str">
        <f t="shared" si="51"/>
        <v>n/a</v>
      </c>
      <c r="BC20" s="36" t="str">
        <f t="shared" si="52"/>
        <v>n/a</v>
      </c>
      <c r="BD20" s="36" t="str">
        <f t="shared" si="53"/>
        <v>n/a</v>
      </c>
      <c r="BE20" s="36" t="str">
        <f t="shared" si="54"/>
        <v>n/a</v>
      </c>
      <c r="BF20" s="36" t="str">
        <f t="shared" si="55"/>
        <v>n/a</v>
      </c>
      <c r="BG20" s="36" t="str">
        <f t="shared" si="56"/>
        <v>n/a</v>
      </c>
      <c r="BH20" s="36" t="str">
        <f t="shared" si="57"/>
        <v>n/a</v>
      </c>
      <c r="BI20" s="36" t="str">
        <f t="shared" si="58"/>
        <v>n/a</v>
      </c>
      <c r="BJ20" s="36" t="str">
        <f t="shared" si="59"/>
        <v>n/a</v>
      </c>
      <c r="BK20" s="36" t="str">
        <f t="shared" si="60"/>
        <v>n/a</v>
      </c>
      <c r="BL20" s="36" t="str">
        <f t="shared" si="61"/>
        <v>n/a</v>
      </c>
      <c r="BM20" s="36" t="str">
        <f t="shared" si="62"/>
        <v>n/a</v>
      </c>
      <c r="BN20" s="36" t="str">
        <f t="shared" si="63"/>
        <v>n/a</v>
      </c>
      <c r="BO20" s="36" t="str">
        <f t="shared" si="64"/>
        <v>n/a</v>
      </c>
      <c r="BP20" s="36" t="str">
        <f t="shared" si="65"/>
        <v>n/a</v>
      </c>
      <c r="BQ20" s="36" t="str">
        <f t="shared" si="66"/>
        <v>n/a</v>
      </c>
      <c r="BR20" s="36" t="str">
        <f t="shared" si="67"/>
        <v>n/a</v>
      </c>
      <c r="BS20" s="36" t="str">
        <f t="shared" si="68"/>
        <v>n/a</v>
      </c>
      <c r="BT20" s="36" t="str">
        <f t="shared" si="69"/>
        <v>n/a</v>
      </c>
      <c r="BU20" s="36" t="str">
        <f t="shared" si="70"/>
        <v>n/a</v>
      </c>
      <c r="BV20" s="36" t="str">
        <f t="shared" si="71"/>
        <v>n/a</v>
      </c>
      <c r="BW20" s="36" t="str">
        <f t="shared" si="72"/>
        <v>n/a</v>
      </c>
      <c r="BX20" s="36" t="str">
        <f t="shared" si="73"/>
        <v>n/a</v>
      </c>
      <c r="BY20" s="36" t="str">
        <f t="shared" si="74"/>
        <v>n/a</v>
      </c>
      <c r="BZ20" s="36" t="str">
        <f t="shared" si="75"/>
        <v>n/a</v>
      </c>
      <c r="CA20" s="36" t="str">
        <f t="shared" si="76"/>
        <v>n/a</v>
      </c>
      <c r="CB20" s="36" t="str">
        <f t="shared" si="77"/>
        <v>n/a</v>
      </c>
      <c r="CC20" s="36" t="str">
        <f t="shared" si="78"/>
        <v>n/a</v>
      </c>
      <c r="CD20" s="36" t="str">
        <f t="shared" si="79"/>
        <v>n/a</v>
      </c>
      <c r="CE20" s="36" t="str">
        <f t="shared" si="80"/>
        <v>n/a</v>
      </c>
      <c r="CF20" s="36" t="str">
        <f t="shared" si="81"/>
        <v>n/a</v>
      </c>
      <c r="CG20" s="36" t="str">
        <f t="shared" si="82"/>
        <v>n/a</v>
      </c>
      <c r="CH20" s="36" t="str">
        <f t="shared" si="83"/>
        <v>n/a</v>
      </c>
      <c r="CI20" s="36" t="str">
        <f t="shared" si="84"/>
        <v>n/a</v>
      </c>
      <c r="CJ20" s="36" t="str">
        <f t="shared" si="85"/>
        <v>n/a</v>
      </c>
      <c r="CK20" s="36" t="str">
        <f t="shared" si="86"/>
        <v>n/a</v>
      </c>
      <c r="CL20" s="36" t="str">
        <f t="shared" si="87"/>
        <v>n/a</v>
      </c>
      <c r="CM20" s="36" t="str">
        <f t="shared" si="88"/>
        <v>n/a</v>
      </c>
      <c r="CN20" s="36" t="str">
        <f t="shared" si="89"/>
        <v>n/a</v>
      </c>
      <c r="CO20" s="36" t="str">
        <f t="shared" si="90"/>
        <v>n/a</v>
      </c>
      <c r="CP20" s="36" t="str">
        <f t="shared" si="91"/>
        <v>n/a</v>
      </c>
      <c r="CQ20" s="36" t="str">
        <f t="shared" si="92"/>
        <v>n/a</v>
      </c>
      <c r="CR20" s="36" t="str">
        <f t="shared" si="93"/>
        <v>n/a</v>
      </c>
      <c r="CS20" s="36" t="str">
        <f t="shared" si="93"/>
        <v>n/a</v>
      </c>
      <c r="CT20" s="36" t="str">
        <f t="shared" si="93"/>
        <v>n/a</v>
      </c>
      <c r="CU20" s="36" t="str">
        <f t="shared" si="93"/>
        <v>n/a</v>
      </c>
      <c r="CV20" s="36" t="str">
        <f t="shared" si="93"/>
        <v>n/a</v>
      </c>
      <c r="CW20" s="36" t="str">
        <f t="shared" si="93"/>
        <v>n/a</v>
      </c>
      <c r="CX20" s="36" t="str">
        <f t="shared" si="93"/>
        <v>n/a</v>
      </c>
      <c r="CY20" s="36" t="str">
        <f t="shared" si="93"/>
        <v>n/a</v>
      </c>
      <c r="CZ20" s="36" t="str">
        <f t="shared" si="93"/>
        <v>n/a</v>
      </c>
      <c r="DA20" s="36" t="str">
        <f t="shared" si="93"/>
        <v>n/a</v>
      </c>
      <c r="DB20" s="36" t="str">
        <f t="shared" si="93"/>
        <v>n/a</v>
      </c>
      <c r="DC20" s="36" t="str">
        <f t="shared" si="93"/>
        <v>n/a</v>
      </c>
      <c r="DD20" s="36" t="str">
        <f t="shared" si="93"/>
        <v>n/a</v>
      </c>
      <c r="DE20" s="36" t="str">
        <f t="shared" si="93"/>
        <v>n/a</v>
      </c>
      <c r="DF20" s="36" t="str">
        <f t="shared" si="93"/>
        <v>n/a</v>
      </c>
      <c r="DG20" s="36" t="str">
        <f t="shared" si="93"/>
        <v>n/a</v>
      </c>
      <c r="DH20" s="36" t="str">
        <f t="shared" si="161"/>
        <v>n/a</v>
      </c>
      <c r="DI20" s="36" t="str">
        <f t="shared" si="161"/>
        <v>n/a</v>
      </c>
      <c r="DJ20" s="36" t="str">
        <f t="shared" si="161"/>
        <v>n/a</v>
      </c>
      <c r="DK20" s="36" t="str">
        <f t="shared" si="161"/>
        <v>n/a</v>
      </c>
      <c r="DL20" s="36" t="str">
        <f t="shared" si="161"/>
        <v>n/a</v>
      </c>
      <c r="DM20" s="36" t="str">
        <f t="shared" si="161"/>
        <v>n/a</v>
      </c>
      <c r="DN20" s="36" t="str">
        <f t="shared" si="161"/>
        <v>n/a</v>
      </c>
      <c r="DO20" s="36" t="str">
        <f t="shared" si="161"/>
        <v>n/a</v>
      </c>
      <c r="DP20" s="36" t="str">
        <f t="shared" si="161"/>
        <v>n/a</v>
      </c>
      <c r="DQ20" s="36" t="str">
        <f t="shared" si="161"/>
        <v>n/a</v>
      </c>
      <c r="DR20" s="36" t="str">
        <f t="shared" si="161"/>
        <v>n/a</v>
      </c>
      <c r="DS20" s="36" t="str">
        <f t="shared" si="161"/>
        <v>n/a</v>
      </c>
      <c r="DT20" s="36" t="str">
        <f t="shared" si="161"/>
        <v>n/a</v>
      </c>
      <c r="DU20" s="36" t="str">
        <f t="shared" si="161"/>
        <v>n/a</v>
      </c>
      <c r="DV20" s="36" t="str">
        <f t="shared" si="161"/>
        <v>n/a</v>
      </c>
      <c r="DW20" s="36" t="str">
        <f t="shared" si="161"/>
        <v>n/a</v>
      </c>
      <c r="DX20" s="36" t="str">
        <f t="shared" si="162"/>
        <v>n/a</v>
      </c>
      <c r="DY20" s="36" t="str">
        <f t="shared" si="162"/>
        <v>n/a</v>
      </c>
      <c r="DZ20" s="36" t="str">
        <f t="shared" si="162"/>
        <v>n/a</v>
      </c>
      <c r="EA20" s="36" t="str">
        <f t="shared" si="162"/>
        <v>n/a</v>
      </c>
      <c r="EB20" s="36" t="str">
        <f t="shared" si="162"/>
        <v>n/a</v>
      </c>
      <c r="EC20" s="36" t="str">
        <f t="shared" si="162"/>
        <v>n/a</v>
      </c>
      <c r="ED20" s="36" t="str">
        <f t="shared" si="162"/>
        <v>n/a</v>
      </c>
      <c r="EE20" s="36" t="str">
        <f t="shared" si="162"/>
        <v>n/a</v>
      </c>
      <c r="EF20" s="36" t="str">
        <f t="shared" si="162"/>
        <v>n/a</v>
      </c>
      <c r="EG20" s="36" t="str">
        <f t="shared" si="162"/>
        <v>n/a</v>
      </c>
      <c r="EH20" s="36" t="str">
        <f t="shared" si="162"/>
        <v>n/a</v>
      </c>
      <c r="EI20" s="36" t="str">
        <f t="shared" si="162"/>
        <v>n/a</v>
      </c>
      <c r="EJ20" s="36" t="str">
        <f t="shared" si="162"/>
        <v>n/a</v>
      </c>
      <c r="EK20" s="36" t="str">
        <f t="shared" si="162"/>
        <v>n/a</v>
      </c>
      <c r="EL20" s="36" t="str">
        <f t="shared" si="162"/>
        <v>n/a</v>
      </c>
      <c r="EM20" s="36" t="str">
        <f t="shared" si="162"/>
        <v>n/a</v>
      </c>
      <c r="EN20" s="36" t="str">
        <f t="shared" si="163"/>
        <v>n/a</v>
      </c>
      <c r="EO20" s="36" t="str">
        <f t="shared" si="163"/>
        <v>n/a</v>
      </c>
      <c r="EP20" s="36" t="str">
        <f t="shared" si="163"/>
        <v>n/a</v>
      </c>
      <c r="EQ20" s="36" t="str">
        <f t="shared" si="163"/>
        <v>n/a</v>
      </c>
      <c r="ER20" s="36" t="str">
        <f t="shared" si="163"/>
        <v>n/a</v>
      </c>
      <c r="ES20" s="36" t="str">
        <f t="shared" si="163"/>
        <v>n/a</v>
      </c>
      <c r="ET20" s="36" t="str">
        <f t="shared" si="163"/>
        <v>n/a</v>
      </c>
      <c r="EU20" s="36" t="str">
        <f t="shared" si="163"/>
        <v>n/a</v>
      </c>
      <c r="EV20" s="36" t="str">
        <f t="shared" si="163"/>
        <v>n/a</v>
      </c>
      <c r="EW20" s="36" t="str">
        <f t="shared" si="163"/>
        <v>n/a</v>
      </c>
      <c r="EX20" s="36" t="str">
        <f t="shared" si="163"/>
        <v>n/a</v>
      </c>
      <c r="EY20" s="36" t="str">
        <f t="shared" si="163"/>
        <v>n/a</v>
      </c>
      <c r="EZ20" s="36" t="str">
        <f t="shared" si="163"/>
        <v>n/a</v>
      </c>
      <c r="FA20" s="36" t="str">
        <f t="shared" si="163"/>
        <v>n/a</v>
      </c>
      <c r="FB20" s="36" t="str">
        <f t="shared" si="163"/>
        <v>n/a</v>
      </c>
      <c r="FC20" s="36" t="str">
        <f t="shared" si="163"/>
        <v>n/a</v>
      </c>
      <c r="FD20" s="36" t="str">
        <f t="shared" si="160"/>
        <v>n/a</v>
      </c>
      <c r="FE20" s="36" t="str">
        <f t="shared" si="98"/>
        <v>n/a</v>
      </c>
      <c r="FF20" s="36" t="str">
        <f t="shared" si="99"/>
        <v>n/a</v>
      </c>
      <c r="FG20" s="36" t="str">
        <f t="shared" si="100"/>
        <v>n/a</v>
      </c>
      <c r="FH20" s="36" t="str">
        <f t="shared" si="101"/>
        <v>n/a</v>
      </c>
      <c r="FI20" s="36" t="str">
        <f t="shared" si="102"/>
        <v>n/a</v>
      </c>
      <c r="FJ20" s="36" t="str">
        <f t="shared" si="103"/>
        <v>n/a</v>
      </c>
      <c r="FK20" s="36" t="str">
        <f t="shared" si="104"/>
        <v>n/a</v>
      </c>
      <c r="FL20" s="36" t="str">
        <f t="shared" si="105"/>
        <v>n/a</v>
      </c>
      <c r="FM20" s="36" t="str">
        <f t="shared" si="106"/>
        <v>n/a</v>
      </c>
      <c r="FN20" s="36" t="str">
        <f t="shared" si="107"/>
        <v>n/a</v>
      </c>
      <c r="FO20" s="36" t="str">
        <f t="shared" si="108"/>
        <v>n/a</v>
      </c>
      <c r="FP20" s="36" t="str">
        <f t="shared" si="109"/>
        <v>n/a</v>
      </c>
      <c r="FQ20" s="36" t="str">
        <f t="shared" si="110"/>
        <v>n/a</v>
      </c>
      <c r="FR20" s="36" t="str">
        <f t="shared" si="111"/>
        <v>n/a</v>
      </c>
      <c r="FS20" s="36" t="str">
        <f t="shared" si="112"/>
        <v>n/a</v>
      </c>
      <c r="FT20" s="36" t="str">
        <f t="shared" si="113"/>
        <v>n/a</v>
      </c>
      <c r="FU20" s="36" t="str">
        <f t="shared" si="114"/>
        <v>n/a</v>
      </c>
      <c r="FV20" s="36" t="str">
        <f t="shared" si="115"/>
        <v>n/a</v>
      </c>
      <c r="FW20" s="36" t="str">
        <f t="shared" si="116"/>
        <v>n/a</v>
      </c>
      <c r="FX20" s="36" t="str">
        <f t="shared" si="117"/>
        <v>n/a</v>
      </c>
      <c r="FY20" s="36" t="str">
        <f t="shared" si="118"/>
        <v>n/a</v>
      </c>
      <c r="FZ20" s="36" t="str">
        <f t="shared" si="119"/>
        <v>n/a</v>
      </c>
      <c r="GA20" s="36" t="str">
        <f t="shared" si="120"/>
        <v>n/a</v>
      </c>
      <c r="GB20" s="36" t="str">
        <f t="shared" si="121"/>
        <v>n/a</v>
      </c>
      <c r="GC20" s="36" t="str">
        <f t="shared" si="122"/>
        <v>n/a</v>
      </c>
      <c r="GD20" s="36" t="str">
        <f t="shared" si="123"/>
        <v>n/a</v>
      </c>
      <c r="GE20" s="36" t="str">
        <f t="shared" si="124"/>
        <v>n/a</v>
      </c>
      <c r="GF20" s="36" t="str">
        <f t="shared" si="125"/>
        <v>n/a</v>
      </c>
      <c r="GG20" s="36" t="str">
        <f t="shared" si="126"/>
        <v>n/a</v>
      </c>
      <c r="GH20" s="36" t="str">
        <f t="shared" si="127"/>
        <v>n/a</v>
      </c>
      <c r="GI20" s="36" t="str">
        <f t="shared" si="128"/>
        <v>n/a</v>
      </c>
      <c r="GJ20" s="36" t="str">
        <f t="shared" si="129"/>
        <v>n/a</v>
      </c>
      <c r="GK20" s="36" t="str">
        <f t="shared" si="130"/>
        <v>n/a</v>
      </c>
      <c r="GL20" s="36" t="str">
        <f t="shared" si="131"/>
        <v>n/a</v>
      </c>
      <c r="GM20" s="36" t="str">
        <f t="shared" si="132"/>
        <v>n/a</v>
      </c>
      <c r="GN20" s="36" t="str">
        <f t="shared" si="133"/>
        <v>n/a</v>
      </c>
      <c r="GO20" s="36" t="str">
        <f t="shared" si="134"/>
        <v>n/a</v>
      </c>
      <c r="GP20" s="36" t="str">
        <f t="shared" si="135"/>
        <v>n/a</v>
      </c>
      <c r="GQ20" s="36" t="str">
        <f t="shared" si="136"/>
        <v>n/a</v>
      </c>
      <c r="GR20" s="36" t="str">
        <f t="shared" si="137"/>
        <v>n/a</v>
      </c>
      <c r="GS20" s="36" t="str">
        <f t="shared" si="138"/>
        <v>n/a</v>
      </c>
      <c r="GT20" s="36" t="str">
        <f t="shared" si="139"/>
        <v>n/a</v>
      </c>
      <c r="GU20" s="36" t="str">
        <f t="shared" si="140"/>
        <v>n/a</v>
      </c>
      <c r="GV20" s="36" t="str">
        <f t="shared" si="141"/>
        <v>n/a</v>
      </c>
      <c r="GW20" s="36" t="str">
        <f t="shared" si="142"/>
        <v>n/a</v>
      </c>
      <c r="GX20" s="36" t="str">
        <f t="shared" si="143"/>
        <v>n/a</v>
      </c>
      <c r="GY20" s="36" t="str">
        <f t="shared" si="144"/>
        <v>n/a</v>
      </c>
      <c r="GZ20" s="36" t="str">
        <f t="shared" si="145"/>
        <v>n/a</v>
      </c>
      <c r="HA20" s="36" t="str">
        <f t="shared" si="146"/>
        <v>n/a</v>
      </c>
      <c r="HB20" s="36" t="str">
        <f t="shared" si="147"/>
        <v>n/a</v>
      </c>
      <c r="HC20" s="36" t="str">
        <f t="shared" si="148"/>
        <v>n/a</v>
      </c>
      <c r="HD20" s="36" t="str">
        <f t="shared" si="149"/>
        <v>n/a</v>
      </c>
      <c r="HE20" s="36" t="str">
        <f t="shared" si="150"/>
        <v>n/a</v>
      </c>
      <c r="HF20" s="36" t="str">
        <f t="shared" si="151"/>
        <v>n/a</v>
      </c>
      <c r="HG20" s="36" t="str">
        <f t="shared" si="152"/>
        <v>n/a</v>
      </c>
      <c r="HH20" s="36" t="str">
        <f t="shared" si="153"/>
        <v>n/a</v>
      </c>
      <c r="HI20" s="36" t="str">
        <f t="shared" si="154"/>
        <v>n/a</v>
      </c>
      <c r="HJ20" s="36" t="str">
        <f t="shared" si="155"/>
        <v>n/a</v>
      </c>
      <c r="HK20" s="36" t="str">
        <f t="shared" si="156"/>
        <v>n/a</v>
      </c>
      <c r="HL20" s="36" t="str">
        <f t="shared" si="157"/>
        <v>n/a</v>
      </c>
      <c r="HM20" s="36" t="str">
        <f t="shared" si="158"/>
        <v>n/a</v>
      </c>
    </row>
    <row r="21" spans="1:221" x14ac:dyDescent="0.35">
      <c r="A21" s="7" t="s">
        <v>248</v>
      </c>
      <c r="B21" s="16" t="s">
        <v>249</v>
      </c>
      <c r="C21" s="15">
        <v>299.387</v>
      </c>
      <c r="D21" s="15">
        <v>4.2</v>
      </c>
      <c r="E21" s="14">
        <f t="shared" si="6"/>
        <v>1257.4254000000001</v>
      </c>
      <c r="F21" s="12">
        <f t="shared" si="7"/>
        <v>0</v>
      </c>
      <c r="G21" s="29" t="s">
        <v>233</v>
      </c>
      <c r="H21" s="13" t="str">
        <f t="shared" si="8"/>
        <v>n/a</v>
      </c>
      <c r="I21" s="33" t="str">
        <f t="shared" si="9"/>
        <v>n/a</v>
      </c>
      <c r="J21" s="29" t="s">
        <v>233</v>
      </c>
      <c r="K21" s="41" t="str">
        <f t="shared" si="10"/>
        <v>n/a</v>
      </c>
      <c r="L21" s="1" t="str">
        <f t="shared" si="11"/>
        <v>n/a</v>
      </c>
      <c r="M21" s="1" t="str">
        <f t="shared" si="12"/>
        <v>n/a</v>
      </c>
      <c r="N21" s="1" t="str">
        <f t="shared" si="13"/>
        <v>n/a</v>
      </c>
      <c r="O21" s="1" t="str">
        <f t="shared" si="14"/>
        <v>n/a</v>
      </c>
      <c r="P21" s="1">
        <f t="shared" si="159"/>
        <v>3.835999999999995E-2</v>
      </c>
      <c r="Q21" s="1" t="str">
        <f t="shared" si="15"/>
        <v>n/a</v>
      </c>
      <c r="R21" s="12" t="str">
        <f t="shared" si="16"/>
        <v>n/a</v>
      </c>
      <c r="S21" s="12">
        <f t="shared" si="17"/>
        <v>0</v>
      </c>
      <c r="T21" s="7"/>
      <c r="U21" s="42">
        <f t="shared" si="18"/>
        <v>-4.2</v>
      </c>
      <c r="V21" s="36" t="str">
        <f t="shared" si="19"/>
        <v>n/a</v>
      </c>
      <c r="W21" s="36" t="str">
        <f t="shared" si="20"/>
        <v>n/a</v>
      </c>
      <c r="X21" s="36" t="str">
        <f t="shared" si="21"/>
        <v>n/a</v>
      </c>
      <c r="Y21" s="36" t="str">
        <f t="shared" si="22"/>
        <v>n/a</v>
      </c>
      <c r="Z21" s="36" t="str">
        <f t="shared" si="23"/>
        <v>n/a</v>
      </c>
      <c r="AA21" s="36" t="str">
        <f t="shared" si="24"/>
        <v>n/a</v>
      </c>
      <c r="AB21" s="36" t="str">
        <f t="shared" si="25"/>
        <v>n/a</v>
      </c>
      <c r="AC21" s="36" t="str">
        <f t="shared" si="26"/>
        <v>n/a</v>
      </c>
      <c r="AD21" s="36" t="str">
        <f t="shared" si="27"/>
        <v>n/a</v>
      </c>
      <c r="AE21" s="36" t="str">
        <f t="shared" si="28"/>
        <v>n/a</v>
      </c>
      <c r="AF21" s="36" t="str">
        <f t="shared" si="29"/>
        <v>n/a</v>
      </c>
      <c r="AG21" s="36" t="str">
        <f t="shared" si="30"/>
        <v>n/a</v>
      </c>
      <c r="AH21" s="36" t="str">
        <f t="shared" si="31"/>
        <v>n/a</v>
      </c>
      <c r="AI21" s="36" t="str">
        <f t="shared" si="32"/>
        <v>n/a</v>
      </c>
      <c r="AJ21" s="36" t="str">
        <f t="shared" si="33"/>
        <v>n/a</v>
      </c>
      <c r="AK21" s="36" t="str">
        <f t="shared" si="34"/>
        <v>n/a</v>
      </c>
      <c r="AL21" s="36" t="str">
        <f t="shared" si="35"/>
        <v>n/a</v>
      </c>
      <c r="AM21" s="36" t="str">
        <f t="shared" si="36"/>
        <v>n/a</v>
      </c>
      <c r="AN21" s="36" t="str">
        <f t="shared" si="37"/>
        <v>n/a</v>
      </c>
      <c r="AO21" s="36" t="str">
        <f t="shared" si="38"/>
        <v>n/a</v>
      </c>
      <c r="AP21" s="36" t="str">
        <f t="shared" si="39"/>
        <v>n/a</v>
      </c>
      <c r="AQ21" s="36" t="str">
        <f t="shared" si="40"/>
        <v>n/a</v>
      </c>
      <c r="AR21" s="36" t="str">
        <f t="shared" si="41"/>
        <v>n/a</v>
      </c>
      <c r="AS21" s="36" t="str">
        <f t="shared" si="42"/>
        <v>n/a</v>
      </c>
      <c r="AT21" s="36" t="str">
        <f t="shared" si="43"/>
        <v>n/a</v>
      </c>
      <c r="AU21" s="36" t="str">
        <f t="shared" si="44"/>
        <v>n/a</v>
      </c>
      <c r="AV21" s="36" t="str">
        <f t="shared" si="45"/>
        <v>n/a</v>
      </c>
      <c r="AW21" s="36" t="str">
        <f t="shared" si="46"/>
        <v>n/a</v>
      </c>
      <c r="AX21" s="36" t="str">
        <f t="shared" si="47"/>
        <v>n/a</v>
      </c>
      <c r="AY21" s="36" t="str">
        <f t="shared" si="48"/>
        <v>n/a</v>
      </c>
      <c r="AZ21" s="36" t="str">
        <f t="shared" si="49"/>
        <v>n/a</v>
      </c>
      <c r="BA21" s="36" t="str">
        <f t="shared" si="50"/>
        <v>n/a</v>
      </c>
      <c r="BB21" s="36" t="str">
        <f t="shared" si="51"/>
        <v>n/a</v>
      </c>
      <c r="BC21" s="36" t="str">
        <f t="shared" si="52"/>
        <v>n/a</v>
      </c>
      <c r="BD21" s="36" t="str">
        <f t="shared" si="53"/>
        <v>n/a</v>
      </c>
      <c r="BE21" s="36" t="str">
        <f t="shared" si="54"/>
        <v>n/a</v>
      </c>
      <c r="BF21" s="36" t="str">
        <f t="shared" si="55"/>
        <v>n/a</v>
      </c>
      <c r="BG21" s="36" t="str">
        <f t="shared" si="56"/>
        <v>n/a</v>
      </c>
      <c r="BH21" s="36" t="str">
        <f t="shared" si="57"/>
        <v>n/a</v>
      </c>
      <c r="BI21" s="36" t="str">
        <f t="shared" si="58"/>
        <v>n/a</v>
      </c>
      <c r="BJ21" s="36" t="str">
        <f t="shared" si="59"/>
        <v>n/a</v>
      </c>
      <c r="BK21" s="36" t="str">
        <f t="shared" si="60"/>
        <v>n/a</v>
      </c>
      <c r="BL21" s="36" t="str">
        <f t="shared" si="61"/>
        <v>n/a</v>
      </c>
      <c r="BM21" s="36" t="str">
        <f t="shared" si="62"/>
        <v>n/a</v>
      </c>
      <c r="BN21" s="36" t="str">
        <f t="shared" si="63"/>
        <v>n/a</v>
      </c>
      <c r="BO21" s="36" t="str">
        <f t="shared" si="64"/>
        <v>n/a</v>
      </c>
      <c r="BP21" s="36" t="str">
        <f t="shared" si="65"/>
        <v>n/a</v>
      </c>
      <c r="BQ21" s="36" t="str">
        <f t="shared" si="66"/>
        <v>n/a</v>
      </c>
      <c r="BR21" s="36" t="str">
        <f t="shared" si="67"/>
        <v>n/a</v>
      </c>
      <c r="BS21" s="36" t="str">
        <f t="shared" si="68"/>
        <v>n/a</v>
      </c>
      <c r="BT21" s="36" t="str">
        <f t="shared" si="69"/>
        <v>n/a</v>
      </c>
      <c r="BU21" s="36" t="str">
        <f t="shared" si="70"/>
        <v>n/a</v>
      </c>
      <c r="BV21" s="36" t="str">
        <f t="shared" si="71"/>
        <v>n/a</v>
      </c>
      <c r="BW21" s="36" t="str">
        <f t="shared" si="72"/>
        <v>n/a</v>
      </c>
      <c r="BX21" s="36" t="str">
        <f t="shared" si="73"/>
        <v>n/a</v>
      </c>
      <c r="BY21" s="36" t="str">
        <f t="shared" si="74"/>
        <v>n/a</v>
      </c>
      <c r="BZ21" s="36" t="str">
        <f t="shared" si="75"/>
        <v>n/a</v>
      </c>
      <c r="CA21" s="36" t="str">
        <f t="shared" si="76"/>
        <v>n/a</v>
      </c>
      <c r="CB21" s="36" t="str">
        <f t="shared" si="77"/>
        <v>n/a</v>
      </c>
      <c r="CC21" s="36" t="str">
        <f t="shared" si="78"/>
        <v>n/a</v>
      </c>
      <c r="CD21" s="36" t="str">
        <f t="shared" si="79"/>
        <v>n/a</v>
      </c>
      <c r="CE21" s="36" t="str">
        <f t="shared" si="80"/>
        <v>n/a</v>
      </c>
      <c r="CF21" s="36" t="str">
        <f t="shared" si="81"/>
        <v>n/a</v>
      </c>
      <c r="CG21" s="36" t="str">
        <f t="shared" si="82"/>
        <v>n/a</v>
      </c>
      <c r="CH21" s="36" t="str">
        <f t="shared" si="83"/>
        <v>n/a</v>
      </c>
      <c r="CI21" s="36" t="str">
        <f t="shared" si="84"/>
        <v>n/a</v>
      </c>
      <c r="CJ21" s="36" t="str">
        <f t="shared" si="85"/>
        <v>n/a</v>
      </c>
      <c r="CK21" s="36" t="str">
        <f t="shared" si="86"/>
        <v>n/a</v>
      </c>
      <c r="CL21" s="36" t="str">
        <f t="shared" si="87"/>
        <v>n/a</v>
      </c>
      <c r="CM21" s="36" t="str">
        <f t="shared" si="88"/>
        <v>n/a</v>
      </c>
      <c r="CN21" s="36" t="str">
        <f t="shared" si="89"/>
        <v>n/a</v>
      </c>
      <c r="CO21" s="36" t="str">
        <f t="shared" si="90"/>
        <v>n/a</v>
      </c>
      <c r="CP21" s="36" t="str">
        <f t="shared" si="91"/>
        <v>n/a</v>
      </c>
      <c r="CQ21" s="36" t="str">
        <f t="shared" si="92"/>
        <v>n/a</v>
      </c>
      <c r="CR21" s="36" t="str">
        <f t="shared" si="93"/>
        <v>n/a</v>
      </c>
      <c r="CS21" s="36" t="str">
        <f t="shared" si="93"/>
        <v>n/a</v>
      </c>
      <c r="CT21" s="36" t="str">
        <f t="shared" si="93"/>
        <v>n/a</v>
      </c>
      <c r="CU21" s="36" t="str">
        <f t="shared" si="93"/>
        <v>n/a</v>
      </c>
      <c r="CV21" s="36" t="str">
        <f t="shared" si="93"/>
        <v>n/a</v>
      </c>
      <c r="CW21" s="36" t="str">
        <f t="shared" si="93"/>
        <v>n/a</v>
      </c>
      <c r="CX21" s="36" t="str">
        <f t="shared" si="93"/>
        <v>n/a</v>
      </c>
      <c r="CY21" s="36" t="str">
        <f t="shared" si="93"/>
        <v>n/a</v>
      </c>
      <c r="CZ21" s="36" t="str">
        <f t="shared" si="93"/>
        <v>n/a</v>
      </c>
      <c r="DA21" s="36" t="str">
        <f t="shared" si="93"/>
        <v>n/a</v>
      </c>
      <c r="DB21" s="36" t="str">
        <f t="shared" si="93"/>
        <v>n/a</v>
      </c>
      <c r="DC21" s="36" t="str">
        <f t="shared" si="93"/>
        <v>n/a</v>
      </c>
      <c r="DD21" s="36" t="str">
        <f t="shared" si="93"/>
        <v>n/a</v>
      </c>
      <c r="DE21" s="36" t="str">
        <f t="shared" si="93"/>
        <v>n/a</v>
      </c>
      <c r="DF21" s="36" t="str">
        <f t="shared" si="93"/>
        <v>n/a</v>
      </c>
      <c r="DG21" s="36" t="str">
        <f t="shared" si="93"/>
        <v>n/a</v>
      </c>
      <c r="DH21" s="36" t="str">
        <f t="shared" si="161"/>
        <v>n/a</v>
      </c>
      <c r="DI21" s="36" t="str">
        <f t="shared" si="161"/>
        <v>n/a</v>
      </c>
      <c r="DJ21" s="36" t="str">
        <f t="shared" si="161"/>
        <v>n/a</v>
      </c>
      <c r="DK21" s="36" t="str">
        <f t="shared" si="161"/>
        <v>n/a</v>
      </c>
      <c r="DL21" s="36" t="str">
        <f t="shared" si="161"/>
        <v>n/a</v>
      </c>
      <c r="DM21" s="36" t="str">
        <f t="shared" si="161"/>
        <v>n/a</v>
      </c>
      <c r="DN21" s="36" t="str">
        <f t="shared" si="161"/>
        <v>n/a</v>
      </c>
      <c r="DO21" s="36" t="str">
        <f t="shared" si="161"/>
        <v>n/a</v>
      </c>
      <c r="DP21" s="36" t="str">
        <f t="shared" si="161"/>
        <v>n/a</v>
      </c>
      <c r="DQ21" s="36" t="str">
        <f t="shared" si="161"/>
        <v>n/a</v>
      </c>
      <c r="DR21" s="36" t="str">
        <f t="shared" si="161"/>
        <v>n/a</v>
      </c>
      <c r="DS21" s="36" t="str">
        <f t="shared" si="161"/>
        <v>n/a</v>
      </c>
      <c r="DT21" s="36" t="str">
        <f t="shared" si="161"/>
        <v>n/a</v>
      </c>
      <c r="DU21" s="36" t="str">
        <f t="shared" si="161"/>
        <v>n/a</v>
      </c>
      <c r="DV21" s="36" t="str">
        <f t="shared" si="161"/>
        <v>n/a</v>
      </c>
      <c r="DW21" s="36" t="str">
        <f t="shared" si="161"/>
        <v>n/a</v>
      </c>
      <c r="DX21" s="36" t="str">
        <f t="shared" si="162"/>
        <v>n/a</v>
      </c>
      <c r="DY21" s="36" t="str">
        <f t="shared" si="162"/>
        <v>n/a</v>
      </c>
      <c r="DZ21" s="36" t="str">
        <f t="shared" si="162"/>
        <v>n/a</v>
      </c>
      <c r="EA21" s="36" t="str">
        <f t="shared" si="162"/>
        <v>n/a</v>
      </c>
      <c r="EB21" s="36" t="str">
        <f t="shared" si="162"/>
        <v>n/a</v>
      </c>
      <c r="EC21" s="36" t="str">
        <f t="shared" si="162"/>
        <v>n/a</v>
      </c>
      <c r="ED21" s="36" t="str">
        <f t="shared" si="162"/>
        <v>n/a</v>
      </c>
      <c r="EE21" s="36" t="str">
        <f t="shared" si="162"/>
        <v>n/a</v>
      </c>
      <c r="EF21" s="36" t="str">
        <f t="shared" si="162"/>
        <v>n/a</v>
      </c>
      <c r="EG21" s="36" t="str">
        <f t="shared" si="162"/>
        <v>n/a</v>
      </c>
      <c r="EH21" s="36" t="str">
        <f t="shared" si="162"/>
        <v>n/a</v>
      </c>
      <c r="EI21" s="36" t="str">
        <f t="shared" si="162"/>
        <v>n/a</v>
      </c>
      <c r="EJ21" s="36" t="str">
        <f t="shared" si="162"/>
        <v>n/a</v>
      </c>
      <c r="EK21" s="36" t="str">
        <f t="shared" si="162"/>
        <v>n/a</v>
      </c>
      <c r="EL21" s="36" t="str">
        <f t="shared" si="162"/>
        <v>n/a</v>
      </c>
      <c r="EM21" s="36" t="str">
        <f t="shared" si="162"/>
        <v>n/a</v>
      </c>
      <c r="EN21" s="36" t="str">
        <f t="shared" si="163"/>
        <v>n/a</v>
      </c>
      <c r="EO21" s="36" t="str">
        <f t="shared" si="163"/>
        <v>n/a</v>
      </c>
      <c r="EP21" s="36" t="str">
        <f t="shared" si="163"/>
        <v>n/a</v>
      </c>
      <c r="EQ21" s="36" t="str">
        <f t="shared" si="163"/>
        <v>n/a</v>
      </c>
      <c r="ER21" s="36" t="str">
        <f t="shared" si="163"/>
        <v>n/a</v>
      </c>
      <c r="ES21" s="36" t="str">
        <f t="shared" si="163"/>
        <v>n/a</v>
      </c>
      <c r="ET21" s="36" t="str">
        <f t="shared" si="163"/>
        <v>n/a</v>
      </c>
      <c r="EU21" s="36" t="str">
        <f t="shared" si="163"/>
        <v>n/a</v>
      </c>
      <c r="EV21" s="36" t="str">
        <f t="shared" si="163"/>
        <v>n/a</v>
      </c>
      <c r="EW21" s="36" t="str">
        <f t="shared" si="163"/>
        <v>n/a</v>
      </c>
      <c r="EX21" s="36" t="str">
        <f t="shared" si="163"/>
        <v>n/a</v>
      </c>
      <c r="EY21" s="36" t="str">
        <f t="shared" si="163"/>
        <v>n/a</v>
      </c>
      <c r="EZ21" s="36" t="str">
        <f t="shared" si="163"/>
        <v>n/a</v>
      </c>
      <c r="FA21" s="36" t="str">
        <f t="shared" si="163"/>
        <v>n/a</v>
      </c>
      <c r="FB21" s="36" t="str">
        <f t="shared" si="163"/>
        <v>n/a</v>
      </c>
      <c r="FC21" s="36" t="str">
        <f t="shared" si="163"/>
        <v>n/a</v>
      </c>
      <c r="FD21" s="36" t="str">
        <f t="shared" si="160"/>
        <v>n/a</v>
      </c>
      <c r="FE21" s="36" t="str">
        <f t="shared" si="98"/>
        <v>n/a</v>
      </c>
      <c r="FF21" s="36" t="str">
        <f t="shared" si="99"/>
        <v>n/a</v>
      </c>
      <c r="FG21" s="36" t="str">
        <f t="shared" si="100"/>
        <v>n/a</v>
      </c>
      <c r="FH21" s="36" t="str">
        <f t="shared" si="101"/>
        <v>n/a</v>
      </c>
      <c r="FI21" s="36" t="str">
        <f t="shared" si="102"/>
        <v>n/a</v>
      </c>
      <c r="FJ21" s="36" t="str">
        <f t="shared" si="103"/>
        <v>n/a</v>
      </c>
      <c r="FK21" s="36" t="str">
        <f t="shared" si="104"/>
        <v>n/a</v>
      </c>
      <c r="FL21" s="36" t="str">
        <f t="shared" si="105"/>
        <v>n/a</v>
      </c>
      <c r="FM21" s="36" t="str">
        <f t="shared" si="106"/>
        <v>n/a</v>
      </c>
      <c r="FN21" s="36" t="str">
        <f t="shared" si="107"/>
        <v>n/a</v>
      </c>
      <c r="FO21" s="36" t="str">
        <f t="shared" si="108"/>
        <v>n/a</v>
      </c>
      <c r="FP21" s="36" t="str">
        <f t="shared" si="109"/>
        <v>n/a</v>
      </c>
      <c r="FQ21" s="36" t="str">
        <f t="shared" si="110"/>
        <v>n/a</v>
      </c>
      <c r="FR21" s="36" t="str">
        <f t="shared" si="111"/>
        <v>n/a</v>
      </c>
      <c r="FS21" s="36" t="str">
        <f t="shared" si="112"/>
        <v>n/a</v>
      </c>
      <c r="FT21" s="36" t="str">
        <f t="shared" si="113"/>
        <v>n/a</v>
      </c>
      <c r="FU21" s="36" t="str">
        <f t="shared" si="114"/>
        <v>n/a</v>
      </c>
      <c r="FV21" s="36" t="str">
        <f t="shared" si="115"/>
        <v>n/a</v>
      </c>
      <c r="FW21" s="36" t="str">
        <f t="shared" si="116"/>
        <v>n/a</v>
      </c>
      <c r="FX21" s="36" t="str">
        <f t="shared" si="117"/>
        <v>n/a</v>
      </c>
      <c r="FY21" s="36" t="str">
        <f t="shared" si="118"/>
        <v>n/a</v>
      </c>
      <c r="FZ21" s="36" t="str">
        <f t="shared" si="119"/>
        <v>n/a</v>
      </c>
      <c r="GA21" s="36" t="str">
        <f t="shared" si="120"/>
        <v>n/a</v>
      </c>
      <c r="GB21" s="36" t="str">
        <f t="shared" si="121"/>
        <v>n/a</v>
      </c>
      <c r="GC21" s="36" t="str">
        <f t="shared" si="122"/>
        <v>n/a</v>
      </c>
      <c r="GD21" s="36" t="str">
        <f t="shared" si="123"/>
        <v>n/a</v>
      </c>
      <c r="GE21" s="36" t="str">
        <f t="shared" si="124"/>
        <v>n/a</v>
      </c>
      <c r="GF21" s="36" t="str">
        <f t="shared" si="125"/>
        <v>n/a</v>
      </c>
      <c r="GG21" s="36" t="str">
        <f t="shared" si="126"/>
        <v>n/a</v>
      </c>
      <c r="GH21" s="36" t="str">
        <f t="shared" si="127"/>
        <v>n/a</v>
      </c>
      <c r="GI21" s="36" t="str">
        <f t="shared" si="128"/>
        <v>n/a</v>
      </c>
      <c r="GJ21" s="36" t="str">
        <f t="shared" si="129"/>
        <v>n/a</v>
      </c>
      <c r="GK21" s="36" t="str">
        <f t="shared" si="130"/>
        <v>n/a</v>
      </c>
      <c r="GL21" s="36" t="str">
        <f t="shared" si="131"/>
        <v>n/a</v>
      </c>
      <c r="GM21" s="36" t="str">
        <f t="shared" si="132"/>
        <v>n/a</v>
      </c>
      <c r="GN21" s="36" t="str">
        <f t="shared" si="133"/>
        <v>n/a</v>
      </c>
      <c r="GO21" s="36" t="str">
        <f t="shared" si="134"/>
        <v>n/a</v>
      </c>
      <c r="GP21" s="36" t="str">
        <f t="shared" si="135"/>
        <v>n/a</v>
      </c>
      <c r="GQ21" s="36" t="str">
        <f t="shared" si="136"/>
        <v>n/a</v>
      </c>
      <c r="GR21" s="36" t="str">
        <f t="shared" si="137"/>
        <v>n/a</v>
      </c>
      <c r="GS21" s="36" t="str">
        <f t="shared" si="138"/>
        <v>n/a</v>
      </c>
      <c r="GT21" s="36" t="str">
        <f t="shared" si="139"/>
        <v>n/a</v>
      </c>
      <c r="GU21" s="36" t="str">
        <f t="shared" si="140"/>
        <v>n/a</v>
      </c>
      <c r="GV21" s="36" t="str">
        <f t="shared" si="141"/>
        <v>n/a</v>
      </c>
      <c r="GW21" s="36" t="str">
        <f t="shared" si="142"/>
        <v>n/a</v>
      </c>
      <c r="GX21" s="36" t="str">
        <f t="shared" si="143"/>
        <v>n/a</v>
      </c>
      <c r="GY21" s="36" t="str">
        <f t="shared" si="144"/>
        <v>n/a</v>
      </c>
      <c r="GZ21" s="36" t="str">
        <f t="shared" si="145"/>
        <v>n/a</v>
      </c>
      <c r="HA21" s="36" t="str">
        <f t="shared" si="146"/>
        <v>n/a</v>
      </c>
      <c r="HB21" s="36" t="str">
        <f t="shared" si="147"/>
        <v>n/a</v>
      </c>
      <c r="HC21" s="36" t="str">
        <f t="shared" si="148"/>
        <v>n/a</v>
      </c>
      <c r="HD21" s="36" t="str">
        <f t="shared" si="149"/>
        <v>n/a</v>
      </c>
      <c r="HE21" s="36" t="str">
        <f t="shared" si="150"/>
        <v>n/a</v>
      </c>
      <c r="HF21" s="36" t="str">
        <f t="shared" si="151"/>
        <v>n/a</v>
      </c>
      <c r="HG21" s="36" t="str">
        <f t="shared" si="152"/>
        <v>n/a</v>
      </c>
      <c r="HH21" s="36" t="str">
        <f t="shared" si="153"/>
        <v>n/a</v>
      </c>
      <c r="HI21" s="36" t="str">
        <f t="shared" si="154"/>
        <v>n/a</v>
      </c>
      <c r="HJ21" s="36" t="str">
        <f t="shared" si="155"/>
        <v>n/a</v>
      </c>
      <c r="HK21" s="36" t="str">
        <f t="shared" si="156"/>
        <v>n/a</v>
      </c>
      <c r="HL21" s="36" t="str">
        <f t="shared" si="157"/>
        <v>n/a</v>
      </c>
      <c r="HM21" s="36" t="str">
        <f t="shared" si="158"/>
        <v>n/a</v>
      </c>
    </row>
    <row r="22" spans="1:221" x14ac:dyDescent="0.35">
      <c r="A22" s="7" t="s">
        <v>250</v>
      </c>
      <c r="B22" s="16" t="s">
        <v>251</v>
      </c>
      <c r="C22" s="15">
        <v>161.27199999999999</v>
      </c>
      <c r="D22" s="15">
        <v>9.4600000000000009</v>
      </c>
      <c r="E22" s="14">
        <f t="shared" si="6"/>
        <v>1525.63312</v>
      </c>
      <c r="F22" s="12">
        <f t="shared" si="7"/>
        <v>0</v>
      </c>
      <c r="G22" s="29" t="s">
        <v>233</v>
      </c>
      <c r="H22" s="13" t="str">
        <f t="shared" si="8"/>
        <v>n/a</v>
      </c>
      <c r="I22" s="33" t="str">
        <f t="shared" si="9"/>
        <v>n/a</v>
      </c>
      <c r="J22" s="29" t="s">
        <v>233</v>
      </c>
      <c r="K22" s="41" t="str">
        <f t="shared" si="10"/>
        <v>n/a</v>
      </c>
      <c r="L22" s="1" t="str">
        <f t="shared" si="11"/>
        <v>n/a</v>
      </c>
      <c r="M22" s="1" t="str">
        <f t="shared" si="12"/>
        <v>n/a</v>
      </c>
      <c r="N22" s="1" t="str">
        <f t="shared" si="13"/>
        <v>n/a</v>
      </c>
      <c r="O22" s="1" t="str">
        <f t="shared" si="14"/>
        <v>n/a</v>
      </c>
      <c r="P22" s="1">
        <f t="shared" si="159"/>
        <v>3.835999999999995E-2</v>
      </c>
      <c r="Q22" s="1" t="str">
        <f t="shared" si="15"/>
        <v>n/a</v>
      </c>
      <c r="R22" s="12" t="str">
        <f t="shared" si="16"/>
        <v>n/a</v>
      </c>
      <c r="S22" s="12">
        <f t="shared" si="17"/>
        <v>0</v>
      </c>
      <c r="T22" s="7"/>
      <c r="U22" s="42">
        <f t="shared" si="18"/>
        <v>-9.4600000000000009</v>
      </c>
      <c r="V22" s="36" t="str">
        <f t="shared" si="19"/>
        <v>n/a</v>
      </c>
      <c r="W22" s="36" t="str">
        <f t="shared" si="20"/>
        <v>n/a</v>
      </c>
      <c r="X22" s="36" t="str">
        <f t="shared" si="21"/>
        <v>n/a</v>
      </c>
      <c r="Y22" s="36" t="str">
        <f t="shared" si="22"/>
        <v>n/a</v>
      </c>
      <c r="Z22" s="36" t="str">
        <f t="shared" si="23"/>
        <v>n/a</v>
      </c>
      <c r="AA22" s="36" t="str">
        <f t="shared" si="24"/>
        <v>n/a</v>
      </c>
      <c r="AB22" s="36" t="str">
        <f t="shared" si="25"/>
        <v>n/a</v>
      </c>
      <c r="AC22" s="36" t="str">
        <f t="shared" si="26"/>
        <v>n/a</v>
      </c>
      <c r="AD22" s="36" t="str">
        <f t="shared" si="27"/>
        <v>n/a</v>
      </c>
      <c r="AE22" s="36" t="str">
        <f t="shared" si="28"/>
        <v>n/a</v>
      </c>
      <c r="AF22" s="36" t="str">
        <f t="shared" si="29"/>
        <v>n/a</v>
      </c>
      <c r="AG22" s="36" t="str">
        <f t="shared" si="30"/>
        <v>n/a</v>
      </c>
      <c r="AH22" s="36" t="str">
        <f t="shared" si="31"/>
        <v>n/a</v>
      </c>
      <c r="AI22" s="36" t="str">
        <f t="shared" si="32"/>
        <v>n/a</v>
      </c>
      <c r="AJ22" s="36" t="str">
        <f t="shared" si="33"/>
        <v>n/a</v>
      </c>
      <c r="AK22" s="36" t="str">
        <f t="shared" si="34"/>
        <v>n/a</v>
      </c>
      <c r="AL22" s="36" t="str">
        <f t="shared" si="35"/>
        <v>n/a</v>
      </c>
      <c r="AM22" s="36" t="str">
        <f t="shared" si="36"/>
        <v>n/a</v>
      </c>
      <c r="AN22" s="36" t="str">
        <f t="shared" si="37"/>
        <v>n/a</v>
      </c>
      <c r="AO22" s="36" t="str">
        <f t="shared" si="38"/>
        <v>n/a</v>
      </c>
      <c r="AP22" s="36" t="str">
        <f t="shared" si="39"/>
        <v>n/a</v>
      </c>
      <c r="AQ22" s="36" t="str">
        <f t="shared" si="40"/>
        <v>n/a</v>
      </c>
      <c r="AR22" s="36" t="str">
        <f t="shared" si="41"/>
        <v>n/a</v>
      </c>
      <c r="AS22" s="36" t="str">
        <f t="shared" si="42"/>
        <v>n/a</v>
      </c>
      <c r="AT22" s="36" t="str">
        <f t="shared" si="43"/>
        <v>n/a</v>
      </c>
      <c r="AU22" s="36" t="str">
        <f t="shared" si="44"/>
        <v>n/a</v>
      </c>
      <c r="AV22" s="36" t="str">
        <f t="shared" si="45"/>
        <v>n/a</v>
      </c>
      <c r="AW22" s="36" t="str">
        <f t="shared" si="46"/>
        <v>n/a</v>
      </c>
      <c r="AX22" s="36" t="str">
        <f t="shared" si="47"/>
        <v>n/a</v>
      </c>
      <c r="AY22" s="36" t="str">
        <f t="shared" si="48"/>
        <v>n/a</v>
      </c>
      <c r="AZ22" s="36" t="str">
        <f t="shared" si="49"/>
        <v>n/a</v>
      </c>
      <c r="BA22" s="36" t="str">
        <f t="shared" si="50"/>
        <v>n/a</v>
      </c>
      <c r="BB22" s="36" t="str">
        <f t="shared" si="51"/>
        <v>n/a</v>
      </c>
      <c r="BC22" s="36" t="str">
        <f t="shared" si="52"/>
        <v>n/a</v>
      </c>
      <c r="BD22" s="36" t="str">
        <f t="shared" si="53"/>
        <v>n/a</v>
      </c>
      <c r="BE22" s="36" t="str">
        <f t="shared" si="54"/>
        <v>n/a</v>
      </c>
      <c r="BF22" s="36" t="str">
        <f t="shared" si="55"/>
        <v>n/a</v>
      </c>
      <c r="BG22" s="36" t="str">
        <f t="shared" si="56"/>
        <v>n/a</v>
      </c>
      <c r="BH22" s="36" t="str">
        <f t="shared" si="57"/>
        <v>n/a</v>
      </c>
      <c r="BI22" s="36" t="str">
        <f t="shared" si="58"/>
        <v>n/a</v>
      </c>
      <c r="BJ22" s="36" t="str">
        <f t="shared" si="59"/>
        <v>n/a</v>
      </c>
      <c r="BK22" s="36" t="str">
        <f t="shared" si="60"/>
        <v>n/a</v>
      </c>
      <c r="BL22" s="36" t="str">
        <f t="shared" si="61"/>
        <v>n/a</v>
      </c>
      <c r="BM22" s="36" t="str">
        <f t="shared" si="62"/>
        <v>n/a</v>
      </c>
      <c r="BN22" s="36" t="str">
        <f t="shared" si="63"/>
        <v>n/a</v>
      </c>
      <c r="BO22" s="36" t="str">
        <f t="shared" si="64"/>
        <v>n/a</v>
      </c>
      <c r="BP22" s="36" t="str">
        <f t="shared" si="65"/>
        <v>n/a</v>
      </c>
      <c r="BQ22" s="36" t="str">
        <f t="shared" si="66"/>
        <v>n/a</v>
      </c>
      <c r="BR22" s="36" t="str">
        <f t="shared" si="67"/>
        <v>n/a</v>
      </c>
      <c r="BS22" s="36" t="str">
        <f t="shared" si="68"/>
        <v>n/a</v>
      </c>
      <c r="BT22" s="36" t="str">
        <f t="shared" si="69"/>
        <v>n/a</v>
      </c>
      <c r="BU22" s="36" t="str">
        <f t="shared" si="70"/>
        <v>n/a</v>
      </c>
      <c r="BV22" s="36" t="str">
        <f t="shared" si="71"/>
        <v>n/a</v>
      </c>
      <c r="BW22" s="36" t="str">
        <f t="shared" si="72"/>
        <v>n/a</v>
      </c>
      <c r="BX22" s="36" t="str">
        <f t="shared" si="73"/>
        <v>n/a</v>
      </c>
      <c r="BY22" s="36" t="str">
        <f t="shared" si="74"/>
        <v>n/a</v>
      </c>
      <c r="BZ22" s="36" t="str">
        <f t="shared" si="75"/>
        <v>n/a</v>
      </c>
      <c r="CA22" s="36" t="str">
        <f t="shared" si="76"/>
        <v>n/a</v>
      </c>
      <c r="CB22" s="36" t="str">
        <f t="shared" si="77"/>
        <v>n/a</v>
      </c>
      <c r="CC22" s="36" t="str">
        <f t="shared" si="78"/>
        <v>n/a</v>
      </c>
      <c r="CD22" s="36" t="str">
        <f t="shared" si="79"/>
        <v>n/a</v>
      </c>
      <c r="CE22" s="36" t="str">
        <f t="shared" si="80"/>
        <v>n/a</v>
      </c>
      <c r="CF22" s="36" t="str">
        <f t="shared" si="81"/>
        <v>n/a</v>
      </c>
      <c r="CG22" s="36" t="str">
        <f t="shared" si="82"/>
        <v>n/a</v>
      </c>
      <c r="CH22" s="36" t="str">
        <f t="shared" si="83"/>
        <v>n/a</v>
      </c>
      <c r="CI22" s="36" t="str">
        <f t="shared" si="84"/>
        <v>n/a</v>
      </c>
      <c r="CJ22" s="36" t="str">
        <f t="shared" si="85"/>
        <v>n/a</v>
      </c>
      <c r="CK22" s="36" t="str">
        <f t="shared" si="86"/>
        <v>n/a</v>
      </c>
      <c r="CL22" s="36" t="str">
        <f t="shared" si="87"/>
        <v>n/a</v>
      </c>
      <c r="CM22" s="36" t="str">
        <f t="shared" si="88"/>
        <v>n/a</v>
      </c>
      <c r="CN22" s="36" t="str">
        <f t="shared" si="89"/>
        <v>n/a</v>
      </c>
      <c r="CO22" s="36" t="str">
        <f t="shared" si="90"/>
        <v>n/a</v>
      </c>
      <c r="CP22" s="36" t="str">
        <f t="shared" si="91"/>
        <v>n/a</v>
      </c>
      <c r="CQ22" s="36" t="str">
        <f t="shared" si="92"/>
        <v>n/a</v>
      </c>
      <c r="CR22" s="36" t="str">
        <f t="shared" si="93"/>
        <v>n/a</v>
      </c>
      <c r="CS22" s="36" t="str">
        <f t="shared" si="93"/>
        <v>n/a</v>
      </c>
      <c r="CT22" s="36" t="str">
        <f t="shared" si="93"/>
        <v>n/a</v>
      </c>
      <c r="CU22" s="36" t="str">
        <f t="shared" si="93"/>
        <v>n/a</v>
      </c>
      <c r="CV22" s="36" t="str">
        <f t="shared" si="93"/>
        <v>n/a</v>
      </c>
      <c r="CW22" s="36" t="str">
        <f t="shared" si="93"/>
        <v>n/a</v>
      </c>
      <c r="CX22" s="36" t="str">
        <f t="shared" si="93"/>
        <v>n/a</v>
      </c>
      <c r="CY22" s="36" t="str">
        <f t="shared" si="93"/>
        <v>n/a</v>
      </c>
      <c r="CZ22" s="36" t="str">
        <f t="shared" si="93"/>
        <v>n/a</v>
      </c>
      <c r="DA22" s="36" t="str">
        <f t="shared" si="93"/>
        <v>n/a</v>
      </c>
      <c r="DB22" s="36" t="str">
        <f t="shared" si="93"/>
        <v>n/a</v>
      </c>
      <c r="DC22" s="36" t="str">
        <f t="shared" si="93"/>
        <v>n/a</v>
      </c>
      <c r="DD22" s="36" t="str">
        <f t="shared" si="93"/>
        <v>n/a</v>
      </c>
      <c r="DE22" s="36" t="str">
        <f t="shared" si="93"/>
        <v>n/a</v>
      </c>
      <c r="DF22" s="36" t="str">
        <f t="shared" si="93"/>
        <v>n/a</v>
      </c>
      <c r="DG22" s="36" t="str">
        <f t="shared" si="93"/>
        <v>n/a</v>
      </c>
      <c r="DH22" s="36" t="str">
        <f t="shared" si="161"/>
        <v>n/a</v>
      </c>
      <c r="DI22" s="36" t="str">
        <f t="shared" si="161"/>
        <v>n/a</v>
      </c>
      <c r="DJ22" s="36" t="str">
        <f t="shared" si="161"/>
        <v>n/a</v>
      </c>
      <c r="DK22" s="36" t="str">
        <f t="shared" si="161"/>
        <v>n/a</v>
      </c>
      <c r="DL22" s="36" t="str">
        <f t="shared" si="161"/>
        <v>n/a</v>
      </c>
      <c r="DM22" s="36" t="str">
        <f t="shared" si="161"/>
        <v>n/a</v>
      </c>
      <c r="DN22" s="36" t="str">
        <f t="shared" si="161"/>
        <v>n/a</v>
      </c>
      <c r="DO22" s="36" t="str">
        <f t="shared" si="161"/>
        <v>n/a</v>
      </c>
      <c r="DP22" s="36" t="str">
        <f t="shared" si="161"/>
        <v>n/a</v>
      </c>
      <c r="DQ22" s="36" t="str">
        <f t="shared" si="161"/>
        <v>n/a</v>
      </c>
      <c r="DR22" s="36" t="str">
        <f t="shared" si="161"/>
        <v>n/a</v>
      </c>
      <c r="DS22" s="36" t="str">
        <f t="shared" si="161"/>
        <v>n/a</v>
      </c>
      <c r="DT22" s="36" t="str">
        <f t="shared" si="161"/>
        <v>n/a</v>
      </c>
      <c r="DU22" s="36" t="str">
        <f t="shared" si="161"/>
        <v>n/a</v>
      </c>
      <c r="DV22" s="36" t="str">
        <f t="shared" si="161"/>
        <v>n/a</v>
      </c>
      <c r="DW22" s="36" t="str">
        <f t="shared" si="161"/>
        <v>n/a</v>
      </c>
      <c r="DX22" s="36" t="str">
        <f t="shared" si="162"/>
        <v>n/a</v>
      </c>
      <c r="DY22" s="36" t="str">
        <f t="shared" si="162"/>
        <v>n/a</v>
      </c>
      <c r="DZ22" s="36" t="str">
        <f t="shared" si="162"/>
        <v>n/a</v>
      </c>
      <c r="EA22" s="36" t="str">
        <f t="shared" si="162"/>
        <v>n/a</v>
      </c>
      <c r="EB22" s="36" t="str">
        <f t="shared" si="162"/>
        <v>n/a</v>
      </c>
      <c r="EC22" s="36" t="str">
        <f t="shared" si="162"/>
        <v>n/a</v>
      </c>
      <c r="ED22" s="36" t="str">
        <f t="shared" si="162"/>
        <v>n/a</v>
      </c>
      <c r="EE22" s="36" t="str">
        <f t="shared" si="162"/>
        <v>n/a</v>
      </c>
      <c r="EF22" s="36" t="str">
        <f t="shared" si="162"/>
        <v>n/a</v>
      </c>
      <c r="EG22" s="36" t="str">
        <f t="shared" si="162"/>
        <v>n/a</v>
      </c>
      <c r="EH22" s="36" t="str">
        <f t="shared" si="162"/>
        <v>n/a</v>
      </c>
      <c r="EI22" s="36" t="str">
        <f t="shared" si="162"/>
        <v>n/a</v>
      </c>
      <c r="EJ22" s="36" t="str">
        <f t="shared" si="162"/>
        <v>n/a</v>
      </c>
      <c r="EK22" s="36" t="str">
        <f t="shared" si="162"/>
        <v>n/a</v>
      </c>
      <c r="EL22" s="36" t="str">
        <f t="shared" si="162"/>
        <v>n/a</v>
      </c>
      <c r="EM22" s="36" t="str">
        <f t="shared" si="162"/>
        <v>n/a</v>
      </c>
      <c r="EN22" s="36" t="str">
        <f t="shared" si="163"/>
        <v>n/a</v>
      </c>
      <c r="EO22" s="36" t="str">
        <f t="shared" si="163"/>
        <v>n/a</v>
      </c>
      <c r="EP22" s="36" t="str">
        <f t="shared" si="163"/>
        <v>n/a</v>
      </c>
      <c r="EQ22" s="36" t="str">
        <f t="shared" si="163"/>
        <v>n/a</v>
      </c>
      <c r="ER22" s="36" t="str">
        <f t="shared" si="163"/>
        <v>n/a</v>
      </c>
      <c r="ES22" s="36" t="str">
        <f t="shared" si="163"/>
        <v>n/a</v>
      </c>
      <c r="ET22" s="36" t="str">
        <f t="shared" si="163"/>
        <v>n/a</v>
      </c>
      <c r="EU22" s="36" t="str">
        <f t="shared" si="163"/>
        <v>n/a</v>
      </c>
      <c r="EV22" s="36" t="str">
        <f t="shared" si="163"/>
        <v>n/a</v>
      </c>
      <c r="EW22" s="36" t="str">
        <f t="shared" si="163"/>
        <v>n/a</v>
      </c>
      <c r="EX22" s="36" t="str">
        <f t="shared" si="163"/>
        <v>n/a</v>
      </c>
      <c r="EY22" s="36" t="str">
        <f t="shared" si="163"/>
        <v>n/a</v>
      </c>
      <c r="EZ22" s="36" t="str">
        <f t="shared" si="163"/>
        <v>n/a</v>
      </c>
      <c r="FA22" s="36" t="str">
        <f t="shared" si="163"/>
        <v>n/a</v>
      </c>
      <c r="FB22" s="36" t="str">
        <f t="shared" si="163"/>
        <v>n/a</v>
      </c>
      <c r="FC22" s="36" t="str">
        <f t="shared" si="163"/>
        <v>n/a</v>
      </c>
      <c r="FD22" s="36" t="str">
        <f t="shared" si="160"/>
        <v>n/a</v>
      </c>
      <c r="FE22" s="36" t="str">
        <f t="shared" si="98"/>
        <v>n/a</v>
      </c>
      <c r="FF22" s="36" t="str">
        <f t="shared" si="99"/>
        <v>n/a</v>
      </c>
      <c r="FG22" s="36" t="str">
        <f t="shared" si="100"/>
        <v>n/a</v>
      </c>
      <c r="FH22" s="36" t="str">
        <f t="shared" si="101"/>
        <v>n/a</v>
      </c>
      <c r="FI22" s="36" t="str">
        <f t="shared" si="102"/>
        <v>n/a</v>
      </c>
      <c r="FJ22" s="36" t="str">
        <f t="shared" si="103"/>
        <v>n/a</v>
      </c>
      <c r="FK22" s="36" t="str">
        <f t="shared" si="104"/>
        <v>n/a</v>
      </c>
      <c r="FL22" s="36" t="str">
        <f t="shared" si="105"/>
        <v>n/a</v>
      </c>
      <c r="FM22" s="36" t="str">
        <f t="shared" si="106"/>
        <v>n/a</v>
      </c>
      <c r="FN22" s="36" t="str">
        <f t="shared" si="107"/>
        <v>n/a</v>
      </c>
      <c r="FO22" s="36" t="str">
        <f t="shared" si="108"/>
        <v>n/a</v>
      </c>
      <c r="FP22" s="36" t="str">
        <f t="shared" si="109"/>
        <v>n/a</v>
      </c>
      <c r="FQ22" s="36" t="str">
        <f t="shared" si="110"/>
        <v>n/a</v>
      </c>
      <c r="FR22" s="36" t="str">
        <f t="shared" si="111"/>
        <v>n/a</v>
      </c>
      <c r="FS22" s="36" t="str">
        <f t="shared" si="112"/>
        <v>n/a</v>
      </c>
      <c r="FT22" s="36" t="str">
        <f t="shared" si="113"/>
        <v>n/a</v>
      </c>
      <c r="FU22" s="36" t="str">
        <f t="shared" si="114"/>
        <v>n/a</v>
      </c>
      <c r="FV22" s="36" t="str">
        <f t="shared" si="115"/>
        <v>n/a</v>
      </c>
      <c r="FW22" s="36" t="str">
        <f t="shared" si="116"/>
        <v>n/a</v>
      </c>
      <c r="FX22" s="36" t="str">
        <f t="shared" si="117"/>
        <v>n/a</v>
      </c>
      <c r="FY22" s="36" t="str">
        <f t="shared" si="118"/>
        <v>n/a</v>
      </c>
      <c r="FZ22" s="36" t="str">
        <f t="shared" si="119"/>
        <v>n/a</v>
      </c>
      <c r="GA22" s="36" t="str">
        <f t="shared" si="120"/>
        <v>n/a</v>
      </c>
      <c r="GB22" s="36" t="str">
        <f t="shared" si="121"/>
        <v>n/a</v>
      </c>
      <c r="GC22" s="36" t="str">
        <f t="shared" si="122"/>
        <v>n/a</v>
      </c>
      <c r="GD22" s="36" t="str">
        <f t="shared" si="123"/>
        <v>n/a</v>
      </c>
      <c r="GE22" s="36" t="str">
        <f t="shared" si="124"/>
        <v>n/a</v>
      </c>
      <c r="GF22" s="36" t="str">
        <f t="shared" si="125"/>
        <v>n/a</v>
      </c>
      <c r="GG22" s="36" t="str">
        <f t="shared" si="126"/>
        <v>n/a</v>
      </c>
      <c r="GH22" s="36" t="str">
        <f t="shared" si="127"/>
        <v>n/a</v>
      </c>
      <c r="GI22" s="36" t="str">
        <f t="shared" si="128"/>
        <v>n/a</v>
      </c>
      <c r="GJ22" s="36" t="str">
        <f t="shared" si="129"/>
        <v>n/a</v>
      </c>
      <c r="GK22" s="36" t="str">
        <f t="shared" si="130"/>
        <v>n/a</v>
      </c>
      <c r="GL22" s="36" t="str">
        <f t="shared" si="131"/>
        <v>n/a</v>
      </c>
      <c r="GM22" s="36" t="str">
        <f t="shared" si="132"/>
        <v>n/a</v>
      </c>
      <c r="GN22" s="36" t="str">
        <f t="shared" si="133"/>
        <v>n/a</v>
      </c>
      <c r="GO22" s="36" t="str">
        <f t="shared" si="134"/>
        <v>n/a</v>
      </c>
      <c r="GP22" s="36" t="str">
        <f t="shared" si="135"/>
        <v>n/a</v>
      </c>
      <c r="GQ22" s="36" t="str">
        <f t="shared" si="136"/>
        <v>n/a</v>
      </c>
      <c r="GR22" s="36" t="str">
        <f t="shared" si="137"/>
        <v>n/a</v>
      </c>
      <c r="GS22" s="36" t="str">
        <f t="shared" si="138"/>
        <v>n/a</v>
      </c>
      <c r="GT22" s="36" t="str">
        <f t="shared" si="139"/>
        <v>n/a</v>
      </c>
      <c r="GU22" s="36" t="str">
        <f t="shared" si="140"/>
        <v>n/a</v>
      </c>
      <c r="GV22" s="36" t="str">
        <f t="shared" si="141"/>
        <v>n/a</v>
      </c>
      <c r="GW22" s="36" t="str">
        <f t="shared" si="142"/>
        <v>n/a</v>
      </c>
      <c r="GX22" s="36" t="str">
        <f t="shared" si="143"/>
        <v>n/a</v>
      </c>
      <c r="GY22" s="36" t="str">
        <f t="shared" si="144"/>
        <v>n/a</v>
      </c>
      <c r="GZ22" s="36" t="str">
        <f t="shared" si="145"/>
        <v>n/a</v>
      </c>
      <c r="HA22" s="36" t="str">
        <f t="shared" si="146"/>
        <v>n/a</v>
      </c>
      <c r="HB22" s="36" t="str">
        <f t="shared" si="147"/>
        <v>n/a</v>
      </c>
      <c r="HC22" s="36" t="str">
        <f t="shared" si="148"/>
        <v>n/a</v>
      </c>
      <c r="HD22" s="36" t="str">
        <f t="shared" si="149"/>
        <v>n/a</v>
      </c>
      <c r="HE22" s="36" t="str">
        <f t="shared" si="150"/>
        <v>n/a</v>
      </c>
      <c r="HF22" s="36" t="str">
        <f t="shared" si="151"/>
        <v>n/a</v>
      </c>
      <c r="HG22" s="36" t="str">
        <f t="shared" si="152"/>
        <v>n/a</v>
      </c>
      <c r="HH22" s="36" t="str">
        <f t="shared" si="153"/>
        <v>n/a</v>
      </c>
      <c r="HI22" s="36" t="str">
        <f t="shared" si="154"/>
        <v>n/a</v>
      </c>
      <c r="HJ22" s="36" t="str">
        <f t="shared" si="155"/>
        <v>n/a</v>
      </c>
      <c r="HK22" s="36" t="str">
        <f t="shared" si="156"/>
        <v>n/a</v>
      </c>
      <c r="HL22" s="36" t="str">
        <f t="shared" si="157"/>
        <v>n/a</v>
      </c>
      <c r="HM22" s="36" t="str">
        <f t="shared" si="158"/>
        <v>n/a</v>
      </c>
    </row>
    <row r="23" spans="1:221" x14ac:dyDescent="0.35">
      <c r="A23" s="7" t="s">
        <v>252</v>
      </c>
      <c r="B23" s="16" t="s">
        <v>253</v>
      </c>
      <c r="C23" s="15">
        <v>424.32600000000002</v>
      </c>
      <c r="D23" s="15">
        <v>27.58</v>
      </c>
      <c r="E23" s="14">
        <f t="shared" si="6"/>
        <v>11702.91108</v>
      </c>
      <c r="F23" s="12">
        <f t="shared" si="7"/>
        <v>7.135053523925395E-3</v>
      </c>
      <c r="G23" s="29">
        <v>2.683103698332125E-2</v>
      </c>
      <c r="H23" s="13">
        <f t="shared" si="8"/>
        <v>2.8051849166062369E-2</v>
      </c>
      <c r="I23" s="33">
        <f t="shared" si="9"/>
        <v>0.77367000000000008</v>
      </c>
      <c r="J23" s="29">
        <v>9.0999999999999998E-2</v>
      </c>
      <c r="K23" s="41">
        <f t="shared" si="10"/>
        <v>8.2226666666666656E-2</v>
      </c>
      <c r="L23" s="1">
        <f t="shared" si="11"/>
        <v>7.3453333333333315E-2</v>
      </c>
      <c r="M23" s="1">
        <f t="shared" si="12"/>
        <v>6.4679999999999974E-2</v>
      </c>
      <c r="N23" s="1">
        <f t="shared" si="13"/>
        <v>5.5906666666666632E-2</v>
      </c>
      <c r="O23" s="1">
        <f t="shared" si="14"/>
        <v>4.7133333333333291E-2</v>
      </c>
      <c r="P23" s="1">
        <f t="shared" si="159"/>
        <v>3.835999999999995E-2</v>
      </c>
      <c r="Q23" s="1">
        <f t="shared" si="15"/>
        <v>7.8906230736846439E-2</v>
      </c>
      <c r="R23" s="12">
        <f t="shared" si="16"/>
        <v>5.6300017967860654E-4</v>
      </c>
      <c r="S23" s="12">
        <f t="shared" si="17"/>
        <v>7.135053523925395E-3</v>
      </c>
      <c r="T23" s="7"/>
      <c r="U23" s="42">
        <f t="shared" si="18"/>
        <v>-27.58</v>
      </c>
      <c r="V23" s="36">
        <f t="shared" si="19"/>
        <v>0.84407397000000006</v>
      </c>
      <c r="W23" s="36">
        <f t="shared" si="20"/>
        <v>0.92088470126999999</v>
      </c>
      <c r="X23" s="36">
        <f t="shared" si="21"/>
        <v>1.00468520908557</v>
      </c>
      <c r="Y23" s="36">
        <f t="shared" si="22"/>
        <v>1.0961115631123568</v>
      </c>
      <c r="Z23" s="36">
        <f t="shared" si="23"/>
        <v>1.1958577153555812</v>
      </c>
      <c r="AA23" s="36">
        <f t="shared" si="24"/>
        <v>1.294189109096886</v>
      </c>
      <c r="AB23" s="36">
        <f t="shared" si="25"/>
        <v>1.3892516131237493</v>
      </c>
      <c r="AC23" s="36">
        <f t="shared" si="26"/>
        <v>1.4791084074605936</v>
      </c>
      <c r="AD23" s="36">
        <f t="shared" si="27"/>
        <v>1.561800428160357</v>
      </c>
      <c r="AE23" s="36">
        <f t="shared" si="28"/>
        <v>1.6354132883409818</v>
      </c>
      <c r="AF23" s="36">
        <f t="shared" si="29"/>
        <v>1.6981477420817417</v>
      </c>
      <c r="AG23" s="36">
        <f t="shared" si="30"/>
        <v>1.7632886894679971</v>
      </c>
      <c r="AH23" s="36">
        <f t="shared" si="31"/>
        <v>1.8309284435959894</v>
      </c>
      <c r="AI23" s="36">
        <f t="shared" si="32"/>
        <v>1.9011628586923315</v>
      </c>
      <c r="AJ23" s="36">
        <f t="shared" si="33"/>
        <v>1.9740914659517692</v>
      </c>
      <c r="AK23" s="36">
        <f t="shared" si="34"/>
        <v>2.0498176145856788</v>
      </c>
      <c r="AL23" s="36">
        <f t="shared" si="35"/>
        <v>2.1284486182811855</v>
      </c>
      <c r="AM23" s="36">
        <f t="shared" si="36"/>
        <v>2.2100959072784518</v>
      </c>
      <c r="AN23" s="36">
        <f t="shared" si="37"/>
        <v>2.294875186281653</v>
      </c>
      <c r="AO23" s="36">
        <f t="shared" si="38"/>
        <v>2.3829065984274171</v>
      </c>
      <c r="AP23" s="36">
        <f t="shared" si="39"/>
        <v>2.4743148955430927</v>
      </c>
      <c r="AQ23" s="36">
        <f t="shared" si="40"/>
        <v>2.5692296149361256</v>
      </c>
      <c r="AR23" s="36">
        <f t="shared" si="41"/>
        <v>2.6677852629650753</v>
      </c>
      <c r="AS23" s="36">
        <f t="shared" si="42"/>
        <v>2.7701215056524156</v>
      </c>
      <c r="AT23" s="36">
        <f t="shared" si="43"/>
        <v>2.8763833666092422</v>
      </c>
      <c r="AU23" s="36">
        <f t="shared" si="44"/>
        <v>2.9867214325523728</v>
      </c>
      <c r="AV23" s="36">
        <f t="shared" si="45"/>
        <v>3.1012920667050818</v>
      </c>
      <c r="AW23" s="36">
        <f t="shared" si="46"/>
        <v>3.2202576303838888</v>
      </c>
      <c r="AX23" s="36">
        <f t="shared" si="47"/>
        <v>3.3437867130854144</v>
      </c>
      <c r="AY23" s="36">
        <f t="shared" si="48"/>
        <v>3.4720543713993708</v>
      </c>
      <c r="AZ23" s="36">
        <f t="shared" si="49"/>
        <v>3.6052423770862503</v>
      </c>
      <c r="BA23" s="36">
        <f t="shared" si="50"/>
        <v>3.7435394746712785</v>
      </c>
      <c r="BB23" s="36">
        <f t="shared" si="51"/>
        <v>3.8871416489196684</v>
      </c>
      <c r="BC23" s="36">
        <f t="shared" si="52"/>
        <v>4.0362524025722264</v>
      </c>
      <c r="BD23" s="36">
        <f t="shared" si="53"/>
        <v>4.1910830447348966</v>
      </c>
      <c r="BE23" s="36">
        <f t="shared" si="54"/>
        <v>4.3518529903309267</v>
      </c>
      <c r="BF23" s="36">
        <f t="shared" si="55"/>
        <v>4.5187900710400211</v>
      </c>
      <c r="BG23" s="36">
        <f t="shared" si="56"/>
        <v>4.6921308581651164</v>
      </c>
      <c r="BH23" s="36">
        <f t="shared" si="57"/>
        <v>4.8721209978843305</v>
      </c>
      <c r="BI23" s="36">
        <f t="shared" si="58"/>
        <v>5.0590155593631732</v>
      </c>
      <c r="BJ23" s="36">
        <f t="shared" si="59"/>
        <v>5.2530793962203441</v>
      </c>
      <c r="BK23" s="36">
        <f t="shared" si="60"/>
        <v>5.4545875218593567</v>
      </c>
      <c r="BL23" s="36">
        <f t="shared" si="61"/>
        <v>5.6638254991978814</v>
      </c>
      <c r="BM23" s="36">
        <f t="shared" si="62"/>
        <v>5.8810898453471117</v>
      </c>
      <c r="BN23" s="36">
        <f t="shared" si="63"/>
        <v>6.1066884518146267</v>
      </c>
      <c r="BO23" s="36">
        <f t="shared" si="64"/>
        <v>6.3409410208262358</v>
      </c>
      <c r="BP23" s="36">
        <f t="shared" si="65"/>
        <v>6.5841795183851302</v>
      </c>
      <c r="BQ23" s="36">
        <f t="shared" si="66"/>
        <v>6.8367486447103838</v>
      </c>
      <c r="BR23" s="36">
        <f t="shared" si="67"/>
        <v>7.0990063227214737</v>
      </c>
      <c r="BS23" s="36">
        <f t="shared" si="68"/>
        <v>7.371324205261069</v>
      </c>
      <c r="BT23" s="36">
        <f t="shared" si="69"/>
        <v>7.6540882017748837</v>
      </c>
      <c r="BU23" s="36">
        <f t="shared" si="70"/>
        <v>7.947699025194968</v>
      </c>
      <c r="BV23" s="36">
        <f t="shared" si="71"/>
        <v>8.2525727598014473</v>
      </c>
      <c r="BW23" s="36">
        <f t="shared" si="72"/>
        <v>8.5691414508674306</v>
      </c>
      <c r="BX23" s="36">
        <f t="shared" si="73"/>
        <v>8.8978537169227057</v>
      </c>
      <c r="BY23" s="36">
        <f t="shared" si="74"/>
        <v>9.2391753855038594</v>
      </c>
      <c r="BZ23" s="36">
        <f t="shared" si="75"/>
        <v>9.5935901532917871</v>
      </c>
      <c r="CA23" s="36">
        <f t="shared" si="76"/>
        <v>9.9616002715720597</v>
      </c>
      <c r="CB23" s="36">
        <f t="shared" si="77"/>
        <v>10.343727257989563</v>
      </c>
      <c r="CC23" s="36">
        <f t="shared" si="78"/>
        <v>10.740512635606043</v>
      </c>
      <c r="CD23" s="36">
        <f t="shared" si="79"/>
        <v>11.15251870030789</v>
      </c>
      <c r="CE23" s="36">
        <f t="shared" si="80"/>
        <v>11.580329317651701</v>
      </c>
      <c r="CF23" s="36">
        <f t="shared" si="81"/>
        <v>12.02455075027682</v>
      </c>
      <c r="CG23" s="36">
        <f t="shared" si="82"/>
        <v>12.485812517057438</v>
      </c>
      <c r="CH23" s="36">
        <f t="shared" si="83"/>
        <v>12.964768285211761</v>
      </c>
      <c r="CI23" s="36">
        <f t="shared" si="84"/>
        <v>13.462096796632483</v>
      </c>
      <c r="CJ23" s="36">
        <f t="shared" si="85"/>
        <v>13.978502829751305</v>
      </c>
      <c r="CK23" s="36">
        <f t="shared" si="86"/>
        <v>14.514718198300564</v>
      </c>
      <c r="CL23" s="36">
        <f t="shared" si="87"/>
        <v>15.071502788387372</v>
      </c>
      <c r="CM23" s="36">
        <f t="shared" si="88"/>
        <v>15.649645635349911</v>
      </c>
      <c r="CN23" s="36">
        <f t="shared" si="89"/>
        <v>16.249966041921933</v>
      </c>
      <c r="CO23" s="36">
        <f t="shared" si="90"/>
        <v>16.873314739290059</v>
      </c>
      <c r="CP23" s="36">
        <f t="shared" si="91"/>
        <v>17.520575092689224</v>
      </c>
      <c r="CQ23" s="36">
        <f t="shared" si="92"/>
        <v>18.192664353244783</v>
      </c>
      <c r="CR23" s="36">
        <f t="shared" si="93"/>
        <v>18.890534957835253</v>
      </c>
      <c r="CS23" s="36">
        <f t="shared" si="93"/>
        <v>19.615175878817812</v>
      </c>
      <c r="CT23" s="36">
        <f t="shared" si="93"/>
        <v>20.367614025529264</v>
      </c>
      <c r="CU23" s="36">
        <f t="shared" si="93"/>
        <v>21.148915699548564</v>
      </c>
      <c r="CV23" s="36">
        <f t="shared" si="93"/>
        <v>21.960188105783246</v>
      </c>
      <c r="CW23" s="36">
        <f t="shared" si="93"/>
        <v>22.802580921521091</v>
      </c>
      <c r="CX23" s="36">
        <f t="shared" si="93"/>
        <v>23.67728792567064</v>
      </c>
      <c r="CY23" s="36">
        <f t="shared" si="93"/>
        <v>24.585548690499365</v>
      </c>
      <c r="CZ23" s="36">
        <f t="shared" si="93"/>
        <v>25.528650338266921</v>
      </c>
      <c r="DA23" s="36">
        <f t="shared" si="93"/>
        <v>26.507929365242838</v>
      </c>
      <c r="DB23" s="36">
        <f t="shared" si="93"/>
        <v>27.524773535693551</v>
      </c>
      <c r="DC23" s="36">
        <f t="shared" si="93"/>
        <v>28.580623848522755</v>
      </c>
      <c r="DD23" s="36">
        <f t="shared" si="93"/>
        <v>29.676976579352086</v>
      </c>
      <c r="DE23" s="36">
        <f t="shared" si="93"/>
        <v>30.81538540093603</v>
      </c>
      <c r="DF23" s="36">
        <f t="shared" si="93"/>
        <v>31.997463584915934</v>
      </c>
      <c r="DG23" s="36">
        <f t="shared" si="93"/>
        <v>33.224886288033311</v>
      </c>
      <c r="DH23" s="36">
        <f t="shared" si="161"/>
        <v>34.499392926042269</v>
      </c>
      <c r="DI23" s="36">
        <f t="shared" si="161"/>
        <v>35.822789638685251</v>
      </c>
      <c r="DJ23" s="36">
        <f t="shared" si="161"/>
        <v>37.196951849225215</v>
      </c>
      <c r="DK23" s="36">
        <f t="shared" si="161"/>
        <v>38.623826922161491</v>
      </c>
      <c r="DL23" s="36">
        <f t="shared" si="161"/>
        <v>40.105436922895606</v>
      </c>
      <c r="DM23" s="36">
        <f t="shared" si="161"/>
        <v>41.643881483257879</v>
      </c>
      <c r="DN23" s="36">
        <f t="shared" si="161"/>
        <v>43.241340776955646</v>
      </c>
      <c r="DO23" s="36">
        <f t="shared" si="161"/>
        <v>44.900078609159664</v>
      </c>
      <c r="DP23" s="36">
        <f t="shared" si="161"/>
        <v>46.622445624607025</v>
      </c>
      <c r="DQ23" s="36">
        <f t="shared" si="161"/>
        <v>48.41088263876695</v>
      </c>
      <c r="DR23" s="36">
        <f t="shared" si="161"/>
        <v>50.267924096790047</v>
      </c>
      <c r="DS23" s="36">
        <f t="shared" si="161"/>
        <v>52.196201665142908</v>
      </c>
      <c r="DT23" s="36">
        <f t="shared" si="161"/>
        <v>54.198447961017784</v>
      </c>
      <c r="DU23" s="36">
        <f t="shared" si="161"/>
        <v>56.277500424802426</v>
      </c>
      <c r="DV23" s="36">
        <f t="shared" si="161"/>
        <v>58.436305341097842</v>
      </c>
      <c r="DW23" s="36">
        <f t="shared" si="161"/>
        <v>60.677922013982354</v>
      </c>
      <c r="DX23" s="36">
        <f t="shared" si="162"/>
        <v>63.005527102438712</v>
      </c>
      <c r="DY23" s="36">
        <f t="shared" si="162"/>
        <v>65.422419122088257</v>
      </c>
      <c r="DZ23" s="36">
        <f t="shared" si="162"/>
        <v>67.932023119611557</v>
      </c>
      <c r="EA23" s="36">
        <f t="shared" si="162"/>
        <v>70.537895526479858</v>
      </c>
      <c r="EB23" s="36">
        <f t="shared" si="162"/>
        <v>73.243729198875627</v>
      </c>
      <c r="EC23" s="36">
        <f t="shared" si="162"/>
        <v>76.053358650944489</v>
      </c>
      <c r="ED23" s="36">
        <f t="shared" si="162"/>
        <v>78.970765488794711</v>
      </c>
      <c r="EE23" s="36">
        <f t="shared" si="162"/>
        <v>82.000084052944871</v>
      </c>
      <c r="EF23" s="36">
        <f t="shared" si="162"/>
        <v>85.145607277215831</v>
      </c>
      <c r="EG23" s="36">
        <f t="shared" si="162"/>
        <v>88.411792772369822</v>
      </c>
      <c r="EH23" s="36">
        <f t="shared" si="162"/>
        <v>91.80326914311793</v>
      </c>
      <c r="EI23" s="36">
        <f t="shared" si="162"/>
        <v>95.324842547447929</v>
      </c>
      <c r="EJ23" s="36">
        <f t="shared" si="162"/>
        <v>98.981503507568021</v>
      </c>
      <c r="EK23" s="36">
        <f t="shared" si="162"/>
        <v>102.77843398211833</v>
      </c>
      <c r="EL23" s="36">
        <f t="shared" si="162"/>
        <v>106.72101470967239</v>
      </c>
      <c r="EM23" s="36">
        <f t="shared" si="162"/>
        <v>110.81483283393541</v>
      </c>
      <c r="EN23" s="36">
        <f t="shared" si="163"/>
        <v>115.06568982144518</v>
      </c>
      <c r="EO23" s="36">
        <f t="shared" si="163"/>
        <v>119.4796096829958</v>
      </c>
      <c r="EP23" s="36">
        <f t="shared" si="163"/>
        <v>124.06284751043552</v>
      </c>
      <c r="EQ23" s="36">
        <f t="shared" si="163"/>
        <v>128.82189834093583</v>
      </c>
      <c r="ER23" s="36">
        <f t="shared" si="163"/>
        <v>133.76350636129413</v>
      </c>
      <c r="ES23" s="36">
        <f t="shared" si="163"/>
        <v>138.89467446531336</v>
      </c>
      <c r="ET23" s="36">
        <f t="shared" si="163"/>
        <v>144.22267417780276</v>
      </c>
      <c r="EU23" s="36">
        <f t="shared" si="163"/>
        <v>149.75505595926327</v>
      </c>
      <c r="EV23" s="36">
        <f t="shared" si="163"/>
        <v>155.4996599058606</v>
      </c>
      <c r="EW23" s="36">
        <f t="shared" si="163"/>
        <v>161.4646268598494</v>
      </c>
      <c r="EX23" s="36">
        <f t="shared" si="163"/>
        <v>167.65840994619322</v>
      </c>
      <c r="EY23" s="36">
        <f t="shared" si="163"/>
        <v>174.08978655172919</v>
      </c>
      <c r="EZ23" s="36">
        <f t="shared" si="163"/>
        <v>180.76787076385352</v>
      </c>
      <c r="FA23" s="36">
        <f t="shared" si="163"/>
        <v>187.70212628635494</v>
      </c>
      <c r="FB23" s="36">
        <f t="shared" si="163"/>
        <v>194.9023798506995</v>
      </c>
      <c r="FC23" s="36">
        <f t="shared" si="163"/>
        <v>202.37883514177233</v>
      </c>
      <c r="FD23" s="36">
        <f t="shared" si="160"/>
        <v>210.14208725781072</v>
      </c>
      <c r="FE23" s="36">
        <f t="shared" si="98"/>
        <v>218.20313772502033</v>
      </c>
      <c r="FF23" s="36">
        <f t="shared" si="99"/>
        <v>226.57341008815209</v>
      </c>
      <c r="FG23" s="36">
        <f t="shared" si="100"/>
        <v>235.2647660991336</v>
      </c>
      <c r="FH23" s="36">
        <f t="shared" si="101"/>
        <v>244.28952252669635</v>
      </c>
      <c r="FI23" s="36">
        <f t="shared" si="102"/>
        <v>253.6604686108204</v>
      </c>
      <c r="FJ23" s="36">
        <f t="shared" si="103"/>
        <v>263.39088418673145</v>
      </c>
      <c r="FK23" s="36">
        <f t="shared" si="104"/>
        <v>273.49455850413449</v>
      </c>
      <c r="FL23" s="36">
        <f t="shared" si="105"/>
        <v>283.98580976835308</v>
      </c>
      <c r="FM23" s="36">
        <f t="shared" si="106"/>
        <v>294.87950543106712</v>
      </c>
      <c r="FN23" s="36">
        <f t="shared" si="107"/>
        <v>306.19108325940283</v>
      </c>
      <c r="FO23" s="36">
        <f t="shared" si="108"/>
        <v>317.93657321323349</v>
      </c>
      <c r="FP23" s="36">
        <f t="shared" si="109"/>
        <v>330.13262016169313</v>
      </c>
      <c r="FQ23" s="36">
        <f t="shared" si="110"/>
        <v>342.79650747109565</v>
      </c>
      <c r="FR23" s="36">
        <f t="shared" si="111"/>
        <v>355.94618149768684</v>
      </c>
      <c r="FS23" s="36">
        <f t="shared" si="112"/>
        <v>369.60027701993806</v>
      </c>
      <c r="FT23" s="36">
        <f t="shared" si="113"/>
        <v>383.77814364642285</v>
      </c>
      <c r="FU23" s="36">
        <f t="shared" si="114"/>
        <v>398.49987323669961</v>
      </c>
      <c r="FV23" s="36">
        <f t="shared" si="115"/>
        <v>413.78632837405939</v>
      </c>
      <c r="FW23" s="36">
        <f t="shared" si="116"/>
        <v>429.6591719304883</v>
      </c>
      <c r="FX23" s="36">
        <f t="shared" si="117"/>
        <v>446.14089776574178</v>
      </c>
      <c r="FY23" s="36">
        <f t="shared" si="118"/>
        <v>463.25486260403562</v>
      </c>
      <c r="FZ23" s="36">
        <f t="shared" si="119"/>
        <v>481.02531913352641</v>
      </c>
      <c r="GA23" s="36">
        <f t="shared" si="120"/>
        <v>499.47745037548844</v>
      </c>
      <c r="GB23" s="36">
        <f t="shared" si="121"/>
        <v>518.6374053718921</v>
      </c>
      <c r="GC23" s="36">
        <f t="shared" si="122"/>
        <v>538.53233624195786</v>
      </c>
      <c r="GD23" s="36">
        <f t="shared" si="123"/>
        <v>559.19043666019934</v>
      </c>
      <c r="GE23" s="36">
        <f t="shared" si="124"/>
        <v>580.6409818104845</v>
      </c>
      <c r="GF23" s="36">
        <f t="shared" si="125"/>
        <v>602.91436987273471</v>
      </c>
      <c r="GG23" s="36">
        <f t="shared" si="126"/>
        <v>626.04216510105277</v>
      </c>
      <c r="GH23" s="36">
        <f t="shared" si="127"/>
        <v>650.05714255432918</v>
      </c>
      <c r="GI23" s="36">
        <f t="shared" si="128"/>
        <v>674.99333454271323</v>
      </c>
      <c r="GJ23" s="36">
        <f t="shared" si="129"/>
        <v>700.88607885577164</v>
      </c>
      <c r="GK23" s="36">
        <f t="shared" si="130"/>
        <v>727.77206884067903</v>
      </c>
      <c r="GL23" s="36">
        <f t="shared" si="131"/>
        <v>755.68940540140738</v>
      </c>
      <c r="GM23" s="36">
        <f t="shared" si="132"/>
        <v>784.67765099260532</v>
      </c>
      <c r="GN23" s="36">
        <f t="shared" si="133"/>
        <v>814.77788568468168</v>
      </c>
      <c r="GO23" s="36">
        <f t="shared" si="134"/>
        <v>846.03276537954605</v>
      </c>
      <c r="GP23" s="36">
        <f t="shared" si="135"/>
        <v>878.48658225950544</v>
      </c>
      <c r="GQ23" s="36">
        <f t="shared" si="136"/>
        <v>912.18532755498006</v>
      </c>
      <c r="GR23" s="36">
        <f t="shared" si="137"/>
        <v>947.17675671998904</v>
      </c>
      <c r="GS23" s="36">
        <f t="shared" si="138"/>
        <v>983.51045710776782</v>
      </c>
      <c r="GT23" s="36">
        <f t="shared" si="139"/>
        <v>1021.2379182424218</v>
      </c>
      <c r="GU23" s="36">
        <f t="shared" si="140"/>
        <v>1060.412604786201</v>
      </c>
      <c r="GV23" s="36">
        <f t="shared" si="141"/>
        <v>1101.0900323057997</v>
      </c>
      <c r="GW23" s="36">
        <f t="shared" si="142"/>
        <v>1143.3278459450501</v>
      </c>
      <c r="GX23" s="36">
        <f t="shared" si="143"/>
        <v>1187.1859021155021</v>
      </c>
      <c r="GY23" s="36">
        <f t="shared" si="144"/>
        <v>1232.7263533206528</v>
      </c>
      <c r="GZ23" s="36">
        <f t="shared" si="145"/>
        <v>1280.0137362340331</v>
      </c>
      <c r="HA23" s="36">
        <f t="shared" si="146"/>
        <v>1329.1150631559706</v>
      </c>
      <c r="HB23" s="36">
        <f t="shared" si="147"/>
        <v>1380.0999169786335</v>
      </c>
      <c r="HC23" s="36">
        <f t="shared" si="148"/>
        <v>1433.0405497939337</v>
      </c>
      <c r="HD23" s="36">
        <f t="shared" si="149"/>
        <v>1488.0119852840289</v>
      </c>
      <c r="HE23" s="36">
        <f t="shared" si="150"/>
        <v>1545.0921250395243</v>
      </c>
      <c r="HF23" s="36">
        <f t="shared" si="151"/>
        <v>1604.3618589560404</v>
      </c>
      <c r="HG23" s="36">
        <f t="shared" si="152"/>
        <v>1665.9051798655939</v>
      </c>
      <c r="HH23" s="36">
        <f t="shared" si="153"/>
        <v>1729.8093025652381</v>
      </c>
      <c r="HI23" s="36">
        <f t="shared" si="154"/>
        <v>1796.1647874116406</v>
      </c>
      <c r="HJ23" s="36">
        <f t="shared" si="155"/>
        <v>1865.0656686567511</v>
      </c>
      <c r="HK23" s="36">
        <f t="shared" si="156"/>
        <v>1936.609587706424</v>
      </c>
      <c r="HL23" s="36">
        <f t="shared" si="157"/>
        <v>2010.8979314908424</v>
      </c>
      <c r="HM23" s="36">
        <f t="shared" si="158"/>
        <v>2088.0359761428313</v>
      </c>
    </row>
    <row r="24" spans="1:221" x14ac:dyDescent="0.35">
      <c r="A24" s="7" t="s">
        <v>254</v>
      </c>
      <c r="B24" s="16" t="s">
        <v>255</v>
      </c>
      <c r="C24" s="15">
        <v>549.47400000000005</v>
      </c>
      <c r="D24" s="15">
        <v>50.63</v>
      </c>
      <c r="E24" s="14">
        <f t="shared" si="0"/>
        <v>27819.868620000005</v>
      </c>
      <c r="F24" s="12">
        <f t="shared" si="7"/>
        <v>0</v>
      </c>
      <c r="G24" s="29">
        <v>5.4513134505234054E-2</v>
      </c>
      <c r="H24" s="13" t="str">
        <f t="shared" si="8"/>
        <v>n/a</v>
      </c>
      <c r="I24" s="33" t="str">
        <f t="shared" si="9"/>
        <v>n/a</v>
      </c>
      <c r="J24" s="29" t="s">
        <v>233</v>
      </c>
      <c r="K24" s="41" t="str">
        <f t="shared" ref="K24:K87" si="164">IF(J24="n/a","n/a",J24-($J24-$P24)/6)</f>
        <v>n/a</v>
      </c>
      <c r="L24" s="1" t="str">
        <f t="shared" ref="L24:L26" si="165">IF(J24="n/a","n/a",K24-($J24-$P24)/6)</f>
        <v>n/a</v>
      </c>
      <c r="M24" s="1" t="str">
        <f t="shared" ref="M24:M26" si="166">IF(J24="n/a","n/a",L24-($J24-$P24)/6)</f>
        <v>n/a</v>
      </c>
      <c r="N24" s="1" t="str">
        <f t="shared" ref="N24:N26" si="167">IF(J24="n/a","n/a",M24-($J24-$P24)/6)</f>
        <v>n/a</v>
      </c>
      <c r="O24" s="1" t="str">
        <f t="shared" ref="O24:O26" si="168">IF(J24="n/a","n/a",N24-($J24-$P24)/6)</f>
        <v>n/a</v>
      </c>
      <c r="P24" s="1">
        <f t="shared" si="159"/>
        <v>3.835999999999995E-2</v>
      </c>
      <c r="Q24" s="1" t="str">
        <f t="shared" ref="Q24:Q87" si="169">IFERROR(IF(OR(G24="n/a",J24="n/a"),"n/a",(IRR(U24:HM24,9%))),"n/a")</f>
        <v>n/a</v>
      </c>
      <c r="R24" s="12" t="str">
        <f t="shared" ref="R24:R26" si="170">IF(OR(G24="n/a",J24="n/a"),"n/a",$F24*Q24)</f>
        <v>n/a</v>
      </c>
      <c r="S24" s="12">
        <f t="shared" ref="S24:S26" si="171">IF(R24&lt;&gt;0,F24,0)</f>
        <v>0</v>
      </c>
      <c r="T24" s="7"/>
      <c r="U24" s="42">
        <f t="shared" ref="U24:U87" si="172">IFERROR(-D24,"")</f>
        <v>-50.63</v>
      </c>
      <c r="V24" s="36" t="str">
        <f t="shared" ref="V24:V87" si="173">IFERROR($I24*(1+$J24),"n/a")</f>
        <v>n/a</v>
      </c>
      <c r="W24" s="36" t="str">
        <f t="shared" ref="W24:Z26" si="174">IFERROR(V24*(1+$J24),"n/a")</f>
        <v>n/a</v>
      </c>
      <c r="X24" s="36" t="str">
        <f t="shared" si="174"/>
        <v>n/a</v>
      </c>
      <c r="Y24" s="36" t="str">
        <f t="shared" si="174"/>
        <v>n/a</v>
      </c>
      <c r="Z24" s="36" t="str">
        <f t="shared" si="174"/>
        <v>n/a</v>
      </c>
      <c r="AA24" s="36" t="str">
        <f t="shared" ref="AA24:AA26" si="175">IFERROR(Z24*(1+K24),"n/a")</f>
        <v>n/a</v>
      </c>
      <c r="AB24" s="36" t="str">
        <f t="shared" si="2"/>
        <v>n/a</v>
      </c>
      <c r="AC24" s="36" t="str">
        <f t="shared" si="2"/>
        <v>n/a</v>
      </c>
      <c r="AD24" s="36" t="str">
        <f t="shared" si="2"/>
        <v>n/a</v>
      </c>
      <c r="AE24" s="36" t="str">
        <f t="shared" si="2"/>
        <v>n/a</v>
      </c>
      <c r="AF24" s="36" t="str">
        <f t="shared" ref="AF24:CQ26" si="176">IFERROR(AE24*(1+$P24),"n/a")</f>
        <v>n/a</v>
      </c>
      <c r="AG24" s="36" t="str">
        <f t="shared" si="176"/>
        <v>n/a</v>
      </c>
      <c r="AH24" s="36" t="str">
        <f t="shared" si="176"/>
        <v>n/a</v>
      </c>
      <c r="AI24" s="36" t="str">
        <f t="shared" si="176"/>
        <v>n/a</v>
      </c>
      <c r="AJ24" s="36" t="str">
        <f t="shared" si="176"/>
        <v>n/a</v>
      </c>
      <c r="AK24" s="36" t="str">
        <f t="shared" si="176"/>
        <v>n/a</v>
      </c>
      <c r="AL24" s="36" t="str">
        <f t="shared" si="176"/>
        <v>n/a</v>
      </c>
      <c r="AM24" s="36" t="str">
        <f t="shared" si="176"/>
        <v>n/a</v>
      </c>
      <c r="AN24" s="36" t="str">
        <f t="shared" si="176"/>
        <v>n/a</v>
      </c>
      <c r="AO24" s="36" t="str">
        <f t="shared" si="176"/>
        <v>n/a</v>
      </c>
      <c r="AP24" s="36" t="str">
        <f t="shared" si="176"/>
        <v>n/a</v>
      </c>
      <c r="AQ24" s="36" t="str">
        <f t="shared" si="176"/>
        <v>n/a</v>
      </c>
      <c r="AR24" s="36" t="str">
        <f t="shared" si="176"/>
        <v>n/a</v>
      </c>
      <c r="AS24" s="36" t="str">
        <f t="shared" si="176"/>
        <v>n/a</v>
      </c>
      <c r="AT24" s="36" t="str">
        <f t="shared" si="176"/>
        <v>n/a</v>
      </c>
      <c r="AU24" s="36" t="str">
        <f t="shared" si="176"/>
        <v>n/a</v>
      </c>
      <c r="AV24" s="36" t="str">
        <f t="shared" si="176"/>
        <v>n/a</v>
      </c>
      <c r="AW24" s="36" t="str">
        <f t="shared" si="176"/>
        <v>n/a</v>
      </c>
      <c r="AX24" s="36" t="str">
        <f t="shared" si="176"/>
        <v>n/a</v>
      </c>
      <c r="AY24" s="36" t="str">
        <f t="shared" si="176"/>
        <v>n/a</v>
      </c>
      <c r="AZ24" s="36" t="str">
        <f t="shared" si="176"/>
        <v>n/a</v>
      </c>
      <c r="BA24" s="36" t="str">
        <f t="shared" si="176"/>
        <v>n/a</v>
      </c>
      <c r="BB24" s="36" t="str">
        <f t="shared" si="176"/>
        <v>n/a</v>
      </c>
      <c r="BC24" s="36" t="str">
        <f t="shared" si="176"/>
        <v>n/a</v>
      </c>
      <c r="BD24" s="36" t="str">
        <f t="shared" si="176"/>
        <v>n/a</v>
      </c>
      <c r="BE24" s="36" t="str">
        <f t="shared" si="176"/>
        <v>n/a</v>
      </c>
      <c r="BF24" s="36" t="str">
        <f t="shared" si="176"/>
        <v>n/a</v>
      </c>
      <c r="BG24" s="36" t="str">
        <f t="shared" si="176"/>
        <v>n/a</v>
      </c>
      <c r="BH24" s="36" t="str">
        <f t="shared" si="176"/>
        <v>n/a</v>
      </c>
      <c r="BI24" s="36" t="str">
        <f t="shared" si="176"/>
        <v>n/a</v>
      </c>
      <c r="BJ24" s="36" t="str">
        <f t="shared" si="176"/>
        <v>n/a</v>
      </c>
      <c r="BK24" s="36" t="str">
        <f t="shared" si="176"/>
        <v>n/a</v>
      </c>
      <c r="BL24" s="36" t="str">
        <f t="shared" si="176"/>
        <v>n/a</v>
      </c>
      <c r="BM24" s="36" t="str">
        <f t="shared" si="176"/>
        <v>n/a</v>
      </c>
      <c r="BN24" s="36" t="str">
        <f t="shared" si="176"/>
        <v>n/a</v>
      </c>
      <c r="BO24" s="36" t="str">
        <f t="shared" si="176"/>
        <v>n/a</v>
      </c>
      <c r="BP24" s="36" t="str">
        <f t="shared" si="176"/>
        <v>n/a</v>
      </c>
      <c r="BQ24" s="36" t="str">
        <f t="shared" si="176"/>
        <v>n/a</v>
      </c>
      <c r="BR24" s="36" t="str">
        <f t="shared" si="176"/>
        <v>n/a</v>
      </c>
      <c r="BS24" s="36" t="str">
        <f t="shared" si="176"/>
        <v>n/a</v>
      </c>
      <c r="BT24" s="36" t="str">
        <f t="shared" si="176"/>
        <v>n/a</v>
      </c>
      <c r="BU24" s="36" t="str">
        <f t="shared" si="176"/>
        <v>n/a</v>
      </c>
      <c r="BV24" s="36" t="str">
        <f t="shared" si="176"/>
        <v>n/a</v>
      </c>
      <c r="BW24" s="36" t="str">
        <f t="shared" si="176"/>
        <v>n/a</v>
      </c>
      <c r="BX24" s="36" t="str">
        <f t="shared" si="176"/>
        <v>n/a</v>
      </c>
      <c r="BY24" s="36" t="str">
        <f t="shared" si="176"/>
        <v>n/a</v>
      </c>
      <c r="BZ24" s="36" t="str">
        <f t="shared" si="176"/>
        <v>n/a</v>
      </c>
      <c r="CA24" s="36" t="str">
        <f t="shared" si="176"/>
        <v>n/a</v>
      </c>
      <c r="CB24" s="36" t="str">
        <f t="shared" si="176"/>
        <v>n/a</v>
      </c>
      <c r="CC24" s="36" t="str">
        <f t="shared" si="176"/>
        <v>n/a</v>
      </c>
      <c r="CD24" s="36" t="str">
        <f t="shared" si="176"/>
        <v>n/a</v>
      </c>
      <c r="CE24" s="36" t="str">
        <f t="shared" si="176"/>
        <v>n/a</v>
      </c>
      <c r="CF24" s="36" t="str">
        <f t="shared" si="176"/>
        <v>n/a</v>
      </c>
      <c r="CG24" s="36" t="str">
        <f t="shared" si="176"/>
        <v>n/a</v>
      </c>
      <c r="CH24" s="36" t="str">
        <f t="shared" si="176"/>
        <v>n/a</v>
      </c>
      <c r="CI24" s="36" t="str">
        <f t="shared" si="176"/>
        <v>n/a</v>
      </c>
      <c r="CJ24" s="36" t="str">
        <f t="shared" si="176"/>
        <v>n/a</v>
      </c>
      <c r="CK24" s="36" t="str">
        <f t="shared" si="176"/>
        <v>n/a</v>
      </c>
      <c r="CL24" s="36" t="str">
        <f t="shared" si="176"/>
        <v>n/a</v>
      </c>
      <c r="CM24" s="36" t="str">
        <f t="shared" si="176"/>
        <v>n/a</v>
      </c>
      <c r="CN24" s="36" t="str">
        <f t="shared" si="176"/>
        <v>n/a</v>
      </c>
      <c r="CO24" s="36" t="str">
        <f t="shared" si="176"/>
        <v>n/a</v>
      </c>
      <c r="CP24" s="36" t="str">
        <f t="shared" si="176"/>
        <v>n/a</v>
      </c>
      <c r="CQ24" s="36" t="str">
        <f t="shared" si="176"/>
        <v>n/a</v>
      </c>
      <c r="CR24" s="36" t="str">
        <f t="shared" si="3"/>
        <v>n/a</v>
      </c>
      <c r="CS24" s="36" t="str">
        <f t="shared" si="4"/>
        <v>n/a</v>
      </c>
      <c r="CT24" s="36" t="str">
        <f t="shared" si="4"/>
        <v>n/a</v>
      </c>
      <c r="CU24" s="36" t="str">
        <f t="shared" si="4"/>
        <v>n/a</v>
      </c>
      <c r="CV24" s="36" t="str">
        <f t="shared" si="4"/>
        <v>n/a</v>
      </c>
      <c r="CW24" s="36" t="str">
        <f t="shared" si="4"/>
        <v>n/a</v>
      </c>
      <c r="CX24" s="36" t="str">
        <f t="shared" si="4"/>
        <v>n/a</v>
      </c>
      <c r="CY24" s="36" t="str">
        <f t="shared" si="4"/>
        <v>n/a</v>
      </c>
      <c r="CZ24" s="36" t="str">
        <f t="shared" si="4"/>
        <v>n/a</v>
      </c>
      <c r="DA24" s="36" t="str">
        <f t="shared" si="4"/>
        <v>n/a</v>
      </c>
      <c r="DB24" s="36" t="str">
        <f t="shared" si="4"/>
        <v>n/a</v>
      </c>
      <c r="DC24" s="36" t="str">
        <f t="shared" si="4"/>
        <v>n/a</v>
      </c>
      <c r="DD24" s="36" t="str">
        <f t="shared" si="4"/>
        <v>n/a</v>
      </c>
      <c r="DE24" s="36" t="str">
        <f t="shared" si="4"/>
        <v>n/a</v>
      </c>
      <c r="DF24" s="36" t="str">
        <f t="shared" si="4"/>
        <v>n/a</v>
      </c>
      <c r="DG24" s="36" t="str">
        <f t="shared" si="4"/>
        <v>n/a</v>
      </c>
      <c r="DH24" s="36" t="str">
        <f t="shared" si="4"/>
        <v>n/a</v>
      </c>
      <c r="DI24" s="36" t="str">
        <f t="shared" si="4"/>
        <v>n/a</v>
      </c>
      <c r="DJ24" s="36" t="str">
        <f t="shared" si="4"/>
        <v>n/a</v>
      </c>
      <c r="DK24" s="36" t="str">
        <f t="shared" si="4"/>
        <v>n/a</v>
      </c>
      <c r="DL24" s="36" t="str">
        <f t="shared" si="4"/>
        <v>n/a</v>
      </c>
      <c r="DM24" s="36" t="str">
        <f t="shared" si="4"/>
        <v>n/a</v>
      </c>
      <c r="DN24" s="36" t="str">
        <f t="shared" si="4"/>
        <v>n/a</v>
      </c>
      <c r="DO24" s="36" t="str">
        <f t="shared" si="4"/>
        <v>n/a</v>
      </c>
      <c r="DP24" s="36" t="str">
        <f t="shared" si="4"/>
        <v>n/a</v>
      </c>
      <c r="DQ24" s="36" t="str">
        <f t="shared" si="4"/>
        <v>n/a</v>
      </c>
      <c r="DR24" s="36" t="str">
        <f t="shared" si="4"/>
        <v>n/a</v>
      </c>
      <c r="DS24" s="36" t="str">
        <f t="shared" si="4"/>
        <v>n/a</v>
      </c>
      <c r="DT24" s="36" t="str">
        <f t="shared" si="4"/>
        <v>n/a</v>
      </c>
      <c r="DU24" s="36" t="str">
        <f t="shared" si="4"/>
        <v>n/a</v>
      </c>
      <c r="DV24" s="36" t="str">
        <f t="shared" si="4"/>
        <v>n/a</v>
      </c>
      <c r="DW24" s="36" t="str">
        <f t="shared" si="4"/>
        <v>n/a</v>
      </c>
      <c r="DX24" s="36" t="str">
        <f t="shared" si="4"/>
        <v>n/a</v>
      </c>
      <c r="DY24" s="36" t="str">
        <f t="shared" si="4"/>
        <v>n/a</v>
      </c>
      <c r="DZ24" s="36" t="str">
        <f t="shared" si="4"/>
        <v>n/a</v>
      </c>
      <c r="EA24" s="36" t="str">
        <f t="shared" si="4"/>
        <v>n/a</v>
      </c>
      <c r="EB24" s="36" t="str">
        <f t="shared" si="4"/>
        <v>n/a</v>
      </c>
      <c r="EC24" s="36" t="str">
        <f t="shared" si="4"/>
        <v>n/a</v>
      </c>
      <c r="ED24" s="36" t="str">
        <f t="shared" si="4"/>
        <v>n/a</v>
      </c>
      <c r="EE24" s="36" t="str">
        <f t="shared" si="4"/>
        <v>n/a</v>
      </c>
      <c r="EF24" s="36" t="str">
        <f t="shared" si="4"/>
        <v>n/a</v>
      </c>
      <c r="EG24" s="36" t="str">
        <f t="shared" si="4"/>
        <v>n/a</v>
      </c>
      <c r="EH24" s="36" t="str">
        <f t="shared" si="4"/>
        <v>n/a</v>
      </c>
      <c r="EI24" s="36" t="str">
        <f t="shared" si="4"/>
        <v>n/a</v>
      </c>
      <c r="EJ24" s="36" t="str">
        <f t="shared" si="4"/>
        <v>n/a</v>
      </c>
      <c r="EK24" s="36" t="str">
        <f t="shared" si="4"/>
        <v>n/a</v>
      </c>
      <c r="EL24" s="36" t="str">
        <f t="shared" si="4"/>
        <v>n/a</v>
      </c>
      <c r="EM24" s="36" t="str">
        <f t="shared" si="4"/>
        <v>n/a</v>
      </c>
      <c r="EN24" s="36" t="str">
        <f t="shared" si="4"/>
        <v>n/a</v>
      </c>
      <c r="EO24" s="36" t="str">
        <f t="shared" si="4"/>
        <v>n/a</v>
      </c>
      <c r="EP24" s="36" t="str">
        <f t="shared" si="4"/>
        <v>n/a</v>
      </c>
      <c r="EQ24" s="36" t="str">
        <f t="shared" si="4"/>
        <v>n/a</v>
      </c>
      <c r="ER24" s="36" t="str">
        <f t="shared" si="4"/>
        <v>n/a</v>
      </c>
      <c r="ES24" s="36" t="str">
        <f t="shared" si="4"/>
        <v>n/a</v>
      </c>
      <c r="ET24" s="36" t="str">
        <f t="shared" si="4"/>
        <v>n/a</v>
      </c>
      <c r="EU24" s="36" t="str">
        <f t="shared" si="4"/>
        <v>n/a</v>
      </c>
      <c r="EV24" s="36" t="str">
        <f t="shared" si="4"/>
        <v>n/a</v>
      </c>
      <c r="EW24" s="36" t="str">
        <f t="shared" si="4"/>
        <v>n/a</v>
      </c>
      <c r="EX24" s="36" t="str">
        <f t="shared" si="4"/>
        <v>n/a</v>
      </c>
      <c r="EY24" s="36" t="str">
        <f t="shared" si="4"/>
        <v>n/a</v>
      </c>
      <c r="EZ24" s="36" t="str">
        <f t="shared" si="4"/>
        <v>n/a</v>
      </c>
      <c r="FA24" s="36" t="str">
        <f t="shared" si="4"/>
        <v>n/a</v>
      </c>
      <c r="FB24" s="36" t="str">
        <f t="shared" si="4"/>
        <v>n/a</v>
      </c>
      <c r="FC24" s="36" t="str">
        <f t="shared" si="4"/>
        <v>n/a</v>
      </c>
      <c r="FD24" s="36" t="str">
        <f t="shared" si="4"/>
        <v>n/a</v>
      </c>
      <c r="FE24" s="36" t="str">
        <f t="shared" si="5"/>
        <v>n/a</v>
      </c>
      <c r="FF24" s="36" t="str">
        <f t="shared" si="5"/>
        <v>n/a</v>
      </c>
      <c r="FG24" s="36" t="str">
        <f t="shared" si="5"/>
        <v>n/a</v>
      </c>
      <c r="FH24" s="36" t="str">
        <f t="shared" si="5"/>
        <v>n/a</v>
      </c>
      <c r="FI24" s="36" t="str">
        <f t="shared" si="5"/>
        <v>n/a</v>
      </c>
      <c r="FJ24" s="36" t="str">
        <f t="shared" si="5"/>
        <v>n/a</v>
      </c>
      <c r="FK24" s="36" t="str">
        <f t="shared" si="5"/>
        <v>n/a</v>
      </c>
      <c r="FL24" s="36" t="str">
        <f t="shared" si="5"/>
        <v>n/a</v>
      </c>
      <c r="FM24" s="36" t="str">
        <f t="shared" si="5"/>
        <v>n/a</v>
      </c>
      <c r="FN24" s="36" t="str">
        <f t="shared" si="5"/>
        <v>n/a</v>
      </c>
      <c r="FO24" s="36" t="str">
        <f t="shared" si="5"/>
        <v>n/a</v>
      </c>
      <c r="FP24" s="36" t="str">
        <f t="shared" si="5"/>
        <v>n/a</v>
      </c>
      <c r="FQ24" s="36" t="str">
        <f t="shared" si="5"/>
        <v>n/a</v>
      </c>
      <c r="FR24" s="36" t="str">
        <f t="shared" si="5"/>
        <v>n/a</v>
      </c>
      <c r="FS24" s="36" t="str">
        <f t="shared" si="5"/>
        <v>n/a</v>
      </c>
      <c r="FT24" s="36" t="str">
        <f t="shared" si="5"/>
        <v>n/a</v>
      </c>
      <c r="FU24" s="36" t="str">
        <f t="shared" si="5"/>
        <v>n/a</v>
      </c>
      <c r="FV24" s="36" t="str">
        <f t="shared" si="5"/>
        <v>n/a</v>
      </c>
      <c r="FW24" s="36" t="str">
        <f t="shared" si="5"/>
        <v>n/a</v>
      </c>
      <c r="FX24" s="36" t="str">
        <f t="shared" si="5"/>
        <v>n/a</v>
      </c>
      <c r="FY24" s="36" t="str">
        <f t="shared" si="5"/>
        <v>n/a</v>
      </c>
      <c r="FZ24" s="36" t="str">
        <f t="shared" si="5"/>
        <v>n/a</v>
      </c>
      <c r="GA24" s="36" t="str">
        <f t="shared" si="5"/>
        <v>n/a</v>
      </c>
      <c r="GB24" s="36" t="str">
        <f t="shared" si="5"/>
        <v>n/a</v>
      </c>
      <c r="GC24" s="36" t="str">
        <f t="shared" si="5"/>
        <v>n/a</v>
      </c>
      <c r="GD24" s="36" t="str">
        <f t="shared" si="5"/>
        <v>n/a</v>
      </c>
      <c r="GE24" s="36" t="str">
        <f t="shared" si="5"/>
        <v>n/a</v>
      </c>
      <c r="GF24" s="36" t="str">
        <f t="shared" si="5"/>
        <v>n/a</v>
      </c>
      <c r="GG24" s="36" t="str">
        <f t="shared" si="5"/>
        <v>n/a</v>
      </c>
      <c r="GH24" s="36" t="str">
        <f t="shared" si="5"/>
        <v>n/a</v>
      </c>
      <c r="GI24" s="36" t="str">
        <f t="shared" si="5"/>
        <v>n/a</v>
      </c>
      <c r="GJ24" s="36" t="str">
        <f t="shared" si="5"/>
        <v>n/a</v>
      </c>
      <c r="GK24" s="36" t="str">
        <f t="shared" si="5"/>
        <v>n/a</v>
      </c>
      <c r="GL24" s="36" t="str">
        <f t="shared" si="5"/>
        <v>n/a</v>
      </c>
      <c r="GM24" s="36" t="str">
        <f t="shared" si="5"/>
        <v>n/a</v>
      </c>
      <c r="GN24" s="36" t="str">
        <f t="shared" si="5"/>
        <v>n/a</v>
      </c>
      <c r="GO24" s="36" t="str">
        <f t="shared" si="5"/>
        <v>n/a</v>
      </c>
      <c r="GP24" s="36" t="str">
        <f t="shared" si="5"/>
        <v>n/a</v>
      </c>
      <c r="GQ24" s="36" t="str">
        <f t="shared" si="5"/>
        <v>n/a</v>
      </c>
      <c r="GR24" s="36" t="str">
        <f t="shared" si="5"/>
        <v>n/a</v>
      </c>
      <c r="GS24" s="36" t="str">
        <f t="shared" si="5"/>
        <v>n/a</v>
      </c>
      <c r="GT24" s="36" t="str">
        <f t="shared" si="5"/>
        <v>n/a</v>
      </c>
      <c r="GU24" s="36" t="str">
        <f t="shared" si="5"/>
        <v>n/a</v>
      </c>
      <c r="GV24" s="36" t="str">
        <f t="shared" si="5"/>
        <v>n/a</v>
      </c>
      <c r="GW24" s="36" t="str">
        <f t="shared" si="5"/>
        <v>n/a</v>
      </c>
      <c r="GX24" s="36" t="str">
        <f t="shared" si="5"/>
        <v>n/a</v>
      </c>
      <c r="GY24" s="36" t="str">
        <f t="shared" si="5"/>
        <v>n/a</v>
      </c>
      <c r="GZ24" s="36" t="str">
        <f t="shared" si="5"/>
        <v>n/a</v>
      </c>
      <c r="HA24" s="36" t="str">
        <f t="shared" si="5"/>
        <v>n/a</v>
      </c>
      <c r="HB24" s="36" t="str">
        <f t="shared" si="5"/>
        <v>n/a</v>
      </c>
      <c r="HC24" s="36" t="str">
        <f t="shared" si="5"/>
        <v>n/a</v>
      </c>
      <c r="HD24" s="36" t="str">
        <f t="shared" si="5"/>
        <v>n/a</v>
      </c>
      <c r="HE24" s="36" t="str">
        <f t="shared" si="5"/>
        <v>n/a</v>
      </c>
      <c r="HF24" s="36" t="str">
        <f t="shared" si="5"/>
        <v>n/a</v>
      </c>
      <c r="HG24" s="36" t="str">
        <f t="shared" si="5"/>
        <v>n/a</v>
      </c>
      <c r="HH24" s="36" t="str">
        <f t="shared" si="5"/>
        <v>n/a</v>
      </c>
      <c r="HI24" s="36" t="str">
        <f t="shared" si="5"/>
        <v>n/a</v>
      </c>
      <c r="HJ24" s="36" t="str">
        <f t="shared" si="5"/>
        <v>n/a</v>
      </c>
      <c r="HK24" s="36" t="str">
        <f t="shared" si="5"/>
        <v>n/a</v>
      </c>
      <c r="HL24" s="36" t="str">
        <f t="shared" si="5"/>
        <v>n/a</v>
      </c>
      <c r="HM24" s="36" t="str">
        <f t="shared" si="5"/>
        <v>n/a</v>
      </c>
    </row>
    <row r="25" spans="1:221" x14ac:dyDescent="0.35">
      <c r="A25" s="7" t="s">
        <v>256</v>
      </c>
      <c r="B25" s="16" t="s">
        <v>257</v>
      </c>
      <c r="C25" s="15">
        <v>263.09699999999998</v>
      </c>
      <c r="D25" s="15">
        <v>11.3</v>
      </c>
      <c r="E25" s="14">
        <f t="shared" si="0"/>
        <v>2972.9960999999998</v>
      </c>
      <c r="F25" s="12">
        <f t="shared" si="7"/>
        <v>0</v>
      </c>
      <c r="G25" s="29">
        <v>3.5398230088495575E-2</v>
      </c>
      <c r="H25" s="13" t="str">
        <f t="shared" si="8"/>
        <v>n/a</v>
      </c>
      <c r="I25" s="33" t="str">
        <f t="shared" si="9"/>
        <v>n/a</v>
      </c>
      <c r="J25" s="29" t="s">
        <v>233</v>
      </c>
      <c r="K25" s="41" t="str">
        <f t="shared" si="164"/>
        <v>n/a</v>
      </c>
      <c r="L25" s="1" t="str">
        <f t="shared" si="165"/>
        <v>n/a</v>
      </c>
      <c r="M25" s="1" t="str">
        <f t="shared" si="166"/>
        <v>n/a</v>
      </c>
      <c r="N25" s="1" t="str">
        <f t="shared" si="167"/>
        <v>n/a</v>
      </c>
      <c r="O25" s="1" t="str">
        <f t="shared" si="168"/>
        <v>n/a</v>
      </c>
      <c r="P25" s="1">
        <f t="shared" si="159"/>
        <v>3.835999999999995E-2</v>
      </c>
      <c r="Q25" s="1" t="str">
        <f t="shared" si="169"/>
        <v>n/a</v>
      </c>
      <c r="R25" s="12" t="str">
        <f t="shared" si="170"/>
        <v>n/a</v>
      </c>
      <c r="S25" s="12">
        <f t="shared" si="171"/>
        <v>0</v>
      </c>
      <c r="T25" s="7"/>
      <c r="U25" s="42">
        <f t="shared" si="172"/>
        <v>-11.3</v>
      </c>
      <c r="V25" s="36" t="str">
        <f t="shared" si="173"/>
        <v>n/a</v>
      </c>
      <c r="W25" s="36" t="str">
        <f t="shared" si="174"/>
        <v>n/a</v>
      </c>
      <c r="X25" s="36" t="str">
        <f t="shared" si="174"/>
        <v>n/a</v>
      </c>
      <c r="Y25" s="36" t="str">
        <f t="shared" si="174"/>
        <v>n/a</v>
      </c>
      <c r="Z25" s="36" t="str">
        <f t="shared" si="174"/>
        <v>n/a</v>
      </c>
      <c r="AA25" s="36" t="str">
        <f t="shared" si="175"/>
        <v>n/a</v>
      </c>
      <c r="AB25" s="36" t="str">
        <f t="shared" si="2"/>
        <v>n/a</v>
      </c>
      <c r="AC25" s="36" t="str">
        <f t="shared" si="2"/>
        <v>n/a</v>
      </c>
      <c r="AD25" s="36" t="str">
        <f t="shared" si="2"/>
        <v>n/a</v>
      </c>
      <c r="AE25" s="36" t="str">
        <f t="shared" si="2"/>
        <v>n/a</v>
      </c>
      <c r="AF25" s="36" t="str">
        <f t="shared" si="176"/>
        <v>n/a</v>
      </c>
      <c r="AG25" s="36" t="str">
        <f t="shared" si="176"/>
        <v>n/a</v>
      </c>
      <c r="AH25" s="36" t="str">
        <f t="shared" si="176"/>
        <v>n/a</v>
      </c>
      <c r="AI25" s="36" t="str">
        <f t="shared" si="176"/>
        <v>n/a</v>
      </c>
      <c r="AJ25" s="36" t="str">
        <f t="shared" si="176"/>
        <v>n/a</v>
      </c>
      <c r="AK25" s="36" t="str">
        <f t="shared" si="176"/>
        <v>n/a</v>
      </c>
      <c r="AL25" s="36" t="str">
        <f t="shared" si="176"/>
        <v>n/a</v>
      </c>
      <c r="AM25" s="36" t="str">
        <f t="shared" si="176"/>
        <v>n/a</v>
      </c>
      <c r="AN25" s="36" t="str">
        <f t="shared" si="176"/>
        <v>n/a</v>
      </c>
      <c r="AO25" s="36" t="str">
        <f t="shared" si="176"/>
        <v>n/a</v>
      </c>
      <c r="AP25" s="36" t="str">
        <f t="shared" si="176"/>
        <v>n/a</v>
      </c>
      <c r="AQ25" s="36" t="str">
        <f t="shared" si="176"/>
        <v>n/a</v>
      </c>
      <c r="AR25" s="36" t="str">
        <f t="shared" si="176"/>
        <v>n/a</v>
      </c>
      <c r="AS25" s="36" t="str">
        <f t="shared" si="176"/>
        <v>n/a</v>
      </c>
      <c r="AT25" s="36" t="str">
        <f t="shared" si="176"/>
        <v>n/a</v>
      </c>
      <c r="AU25" s="36" t="str">
        <f t="shared" si="176"/>
        <v>n/a</v>
      </c>
      <c r="AV25" s="36" t="str">
        <f t="shared" si="176"/>
        <v>n/a</v>
      </c>
      <c r="AW25" s="36" t="str">
        <f t="shared" si="176"/>
        <v>n/a</v>
      </c>
      <c r="AX25" s="36" t="str">
        <f t="shared" si="176"/>
        <v>n/a</v>
      </c>
      <c r="AY25" s="36" t="str">
        <f t="shared" si="176"/>
        <v>n/a</v>
      </c>
      <c r="AZ25" s="36" t="str">
        <f t="shared" si="176"/>
        <v>n/a</v>
      </c>
      <c r="BA25" s="36" t="str">
        <f t="shared" si="176"/>
        <v>n/a</v>
      </c>
      <c r="BB25" s="36" t="str">
        <f t="shared" si="176"/>
        <v>n/a</v>
      </c>
      <c r="BC25" s="36" t="str">
        <f t="shared" si="176"/>
        <v>n/a</v>
      </c>
      <c r="BD25" s="36" t="str">
        <f t="shared" si="176"/>
        <v>n/a</v>
      </c>
      <c r="BE25" s="36" t="str">
        <f t="shared" si="176"/>
        <v>n/a</v>
      </c>
      <c r="BF25" s="36" t="str">
        <f t="shared" si="176"/>
        <v>n/a</v>
      </c>
      <c r="BG25" s="36" t="str">
        <f t="shared" si="176"/>
        <v>n/a</v>
      </c>
      <c r="BH25" s="36" t="str">
        <f t="shared" si="176"/>
        <v>n/a</v>
      </c>
      <c r="BI25" s="36" t="str">
        <f t="shared" si="176"/>
        <v>n/a</v>
      </c>
      <c r="BJ25" s="36" t="str">
        <f t="shared" si="176"/>
        <v>n/a</v>
      </c>
      <c r="BK25" s="36" t="str">
        <f t="shared" si="176"/>
        <v>n/a</v>
      </c>
      <c r="BL25" s="36" t="str">
        <f t="shared" si="176"/>
        <v>n/a</v>
      </c>
      <c r="BM25" s="36" t="str">
        <f t="shared" si="176"/>
        <v>n/a</v>
      </c>
      <c r="BN25" s="36" t="str">
        <f t="shared" si="176"/>
        <v>n/a</v>
      </c>
      <c r="BO25" s="36" t="str">
        <f t="shared" si="176"/>
        <v>n/a</v>
      </c>
      <c r="BP25" s="36" t="str">
        <f t="shared" si="176"/>
        <v>n/a</v>
      </c>
      <c r="BQ25" s="36" t="str">
        <f t="shared" si="176"/>
        <v>n/a</v>
      </c>
      <c r="BR25" s="36" t="str">
        <f t="shared" si="176"/>
        <v>n/a</v>
      </c>
      <c r="BS25" s="36" t="str">
        <f t="shared" si="176"/>
        <v>n/a</v>
      </c>
      <c r="BT25" s="36" t="str">
        <f t="shared" si="176"/>
        <v>n/a</v>
      </c>
      <c r="BU25" s="36" t="str">
        <f t="shared" si="176"/>
        <v>n/a</v>
      </c>
      <c r="BV25" s="36" t="str">
        <f t="shared" si="176"/>
        <v>n/a</v>
      </c>
      <c r="BW25" s="36" t="str">
        <f t="shared" si="176"/>
        <v>n/a</v>
      </c>
      <c r="BX25" s="36" t="str">
        <f t="shared" si="176"/>
        <v>n/a</v>
      </c>
      <c r="BY25" s="36" t="str">
        <f t="shared" si="176"/>
        <v>n/a</v>
      </c>
      <c r="BZ25" s="36" t="str">
        <f t="shared" si="176"/>
        <v>n/a</v>
      </c>
      <c r="CA25" s="36" t="str">
        <f t="shared" si="176"/>
        <v>n/a</v>
      </c>
      <c r="CB25" s="36" t="str">
        <f t="shared" si="176"/>
        <v>n/a</v>
      </c>
      <c r="CC25" s="36" t="str">
        <f t="shared" si="176"/>
        <v>n/a</v>
      </c>
      <c r="CD25" s="36" t="str">
        <f t="shared" si="176"/>
        <v>n/a</v>
      </c>
      <c r="CE25" s="36" t="str">
        <f t="shared" si="176"/>
        <v>n/a</v>
      </c>
      <c r="CF25" s="36" t="str">
        <f t="shared" si="176"/>
        <v>n/a</v>
      </c>
      <c r="CG25" s="36" t="str">
        <f t="shared" si="176"/>
        <v>n/a</v>
      </c>
      <c r="CH25" s="36" t="str">
        <f t="shared" si="176"/>
        <v>n/a</v>
      </c>
      <c r="CI25" s="36" t="str">
        <f t="shared" si="176"/>
        <v>n/a</v>
      </c>
      <c r="CJ25" s="36" t="str">
        <f t="shared" si="176"/>
        <v>n/a</v>
      </c>
      <c r="CK25" s="36" t="str">
        <f t="shared" si="176"/>
        <v>n/a</v>
      </c>
      <c r="CL25" s="36" t="str">
        <f t="shared" si="176"/>
        <v>n/a</v>
      </c>
      <c r="CM25" s="36" t="str">
        <f t="shared" si="176"/>
        <v>n/a</v>
      </c>
      <c r="CN25" s="36" t="str">
        <f t="shared" si="176"/>
        <v>n/a</v>
      </c>
      <c r="CO25" s="36" t="str">
        <f t="shared" si="176"/>
        <v>n/a</v>
      </c>
      <c r="CP25" s="36" t="str">
        <f t="shared" si="176"/>
        <v>n/a</v>
      </c>
      <c r="CQ25" s="36" t="str">
        <f t="shared" si="176"/>
        <v>n/a</v>
      </c>
      <c r="CR25" s="36" t="str">
        <f t="shared" si="3"/>
        <v>n/a</v>
      </c>
      <c r="CS25" s="36" t="str">
        <f t="shared" si="4"/>
        <v>n/a</v>
      </c>
      <c r="CT25" s="36" t="str">
        <f t="shared" si="4"/>
        <v>n/a</v>
      </c>
      <c r="CU25" s="36" t="str">
        <f t="shared" si="4"/>
        <v>n/a</v>
      </c>
      <c r="CV25" s="36" t="str">
        <f t="shared" si="4"/>
        <v>n/a</v>
      </c>
      <c r="CW25" s="36" t="str">
        <f t="shared" si="4"/>
        <v>n/a</v>
      </c>
      <c r="CX25" s="36" t="str">
        <f t="shared" si="4"/>
        <v>n/a</v>
      </c>
      <c r="CY25" s="36" t="str">
        <f t="shared" si="4"/>
        <v>n/a</v>
      </c>
      <c r="CZ25" s="36" t="str">
        <f t="shared" si="4"/>
        <v>n/a</v>
      </c>
      <c r="DA25" s="36" t="str">
        <f t="shared" si="4"/>
        <v>n/a</v>
      </c>
      <c r="DB25" s="36" t="str">
        <f t="shared" si="4"/>
        <v>n/a</v>
      </c>
      <c r="DC25" s="36" t="str">
        <f t="shared" si="4"/>
        <v>n/a</v>
      </c>
      <c r="DD25" s="36" t="str">
        <f t="shared" si="4"/>
        <v>n/a</v>
      </c>
      <c r="DE25" s="36" t="str">
        <f t="shared" si="4"/>
        <v>n/a</v>
      </c>
      <c r="DF25" s="36" t="str">
        <f t="shared" si="4"/>
        <v>n/a</v>
      </c>
      <c r="DG25" s="36" t="str">
        <f t="shared" si="4"/>
        <v>n/a</v>
      </c>
      <c r="DH25" s="36" t="str">
        <f t="shared" si="4"/>
        <v>n/a</v>
      </c>
      <c r="DI25" s="36" t="str">
        <f t="shared" si="4"/>
        <v>n/a</v>
      </c>
      <c r="DJ25" s="36" t="str">
        <f t="shared" si="4"/>
        <v>n/a</v>
      </c>
      <c r="DK25" s="36" t="str">
        <f t="shared" si="4"/>
        <v>n/a</v>
      </c>
      <c r="DL25" s="36" t="str">
        <f t="shared" si="4"/>
        <v>n/a</v>
      </c>
      <c r="DM25" s="36" t="str">
        <f t="shared" si="4"/>
        <v>n/a</v>
      </c>
      <c r="DN25" s="36" t="str">
        <f t="shared" si="4"/>
        <v>n/a</v>
      </c>
      <c r="DO25" s="36" t="str">
        <f t="shared" si="4"/>
        <v>n/a</v>
      </c>
      <c r="DP25" s="36" t="str">
        <f t="shared" si="4"/>
        <v>n/a</v>
      </c>
      <c r="DQ25" s="36" t="str">
        <f t="shared" si="4"/>
        <v>n/a</v>
      </c>
      <c r="DR25" s="36" t="str">
        <f t="shared" si="4"/>
        <v>n/a</v>
      </c>
      <c r="DS25" s="36" t="str">
        <f t="shared" si="4"/>
        <v>n/a</v>
      </c>
      <c r="DT25" s="36" t="str">
        <f t="shared" si="4"/>
        <v>n/a</v>
      </c>
      <c r="DU25" s="36" t="str">
        <f t="shared" si="4"/>
        <v>n/a</v>
      </c>
      <c r="DV25" s="36" t="str">
        <f t="shared" si="4"/>
        <v>n/a</v>
      </c>
      <c r="DW25" s="36" t="str">
        <f t="shared" si="4"/>
        <v>n/a</v>
      </c>
      <c r="DX25" s="36" t="str">
        <f t="shared" si="4"/>
        <v>n/a</v>
      </c>
      <c r="DY25" s="36" t="str">
        <f t="shared" si="4"/>
        <v>n/a</v>
      </c>
      <c r="DZ25" s="36" t="str">
        <f t="shared" si="4"/>
        <v>n/a</v>
      </c>
      <c r="EA25" s="36" t="str">
        <f t="shared" si="4"/>
        <v>n/a</v>
      </c>
      <c r="EB25" s="36" t="str">
        <f t="shared" si="4"/>
        <v>n/a</v>
      </c>
      <c r="EC25" s="36" t="str">
        <f t="shared" si="4"/>
        <v>n/a</v>
      </c>
      <c r="ED25" s="36" t="str">
        <f t="shared" si="4"/>
        <v>n/a</v>
      </c>
      <c r="EE25" s="36" t="str">
        <f t="shared" si="4"/>
        <v>n/a</v>
      </c>
      <c r="EF25" s="36" t="str">
        <f t="shared" si="4"/>
        <v>n/a</v>
      </c>
      <c r="EG25" s="36" t="str">
        <f t="shared" si="4"/>
        <v>n/a</v>
      </c>
      <c r="EH25" s="36" t="str">
        <f t="shared" si="4"/>
        <v>n/a</v>
      </c>
      <c r="EI25" s="36" t="str">
        <f t="shared" si="4"/>
        <v>n/a</v>
      </c>
      <c r="EJ25" s="36" t="str">
        <f t="shared" si="4"/>
        <v>n/a</v>
      </c>
      <c r="EK25" s="36" t="str">
        <f t="shared" si="4"/>
        <v>n/a</v>
      </c>
      <c r="EL25" s="36" t="str">
        <f t="shared" si="4"/>
        <v>n/a</v>
      </c>
      <c r="EM25" s="36" t="str">
        <f t="shared" si="4"/>
        <v>n/a</v>
      </c>
      <c r="EN25" s="36" t="str">
        <f t="shared" si="4"/>
        <v>n/a</v>
      </c>
      <c r="EO25" s="36" t="str">
        <f t="shared" si="4"/>
        <v>n/a</v>
      </c>
      <c r="EP25" s="36" t="str">
        <f t="shared" si="4"/>
        <v>n/a</v>
      </c>
      <c r="EQ25" s="36" t="str">
        <f t="shared" si="4"/>
        <v>n/a</v>
      </c>
      <c r="ER25" s="36" t="str">
        <f t="shared" si="4"/>
        <v>n/a</v>
      </c>
      <c r="ES25" s="36" t="str">
        <f t="shared" si="4"/>
        <v>n/a</v>
      </c>
      <c r="ET25" s="36" t="str">
        <f t="shared" si="4"/>
        <v>n/a</v>
      </c>
      <c r="EU25" s="36" t="str">
        <f t="shared" si="4"/>
        <v>n/a</v>
      </c>
      <c r="EV25" s="36" t="str">
        <f t="shared" si="4"/>
        <v>n/a</v>
      </c>
      <c r="EW25" s="36" t="str">
        <f t="shared" si="4"/>
        <v>n/a</v>
      </c>
      <c r="EX25" s="36" t="str">
        <f t="shared" si="4"/>
        <v>n/a</v>
      </c>
      <c r="EY25" s="36" t="str">
        <f t="shared" si="4"/>
        <v>n/a</v>
      </c>
      <c r="EZ25" s="36" t="str">
        <f t="shared" si="4"/>
        <v>n/a</v>
      </c>
      <c r="FA25" s="36" t="str">
        <f t="shared" si="4"/>
        <v>n/a</v>
      </c>
      <c r="FB25" s="36" t="str">
        <f t="shared" si="4"/>
        <v>n/a</v>
      </c>
      <c r="FC25" s="36" t="str">
        <f t="shared" si="4"/>
        <v>n/a</v>
      </c>
      <c r="FD25" s="36" t="str">
        <f t="shared" si="4"/>
        <v>n/a</v>
      </c>
      <c r="FE25" s="36" t="str">
        <f t="shared" si="5"/>
        <v>n/a</v>
      </c>
      <c r="FF25" s="36" t="str">
        <f t="shared" si="5"/>
        <v>n/a</v>
      </c>
      <c r="FG25" s="36" t="str">
        <f t="shared" si="5"/>
        <v>n/a</v>
      </c>
      <c r="FH25" s="36" t="str">
        <f t="shared" si="5"/>
        <v>n/a</v>
      </c>
      <c r="FI25" s="36" t="str">
        <f t="shared" si="5"/>
        <v>n/a</v>
      </c>
      <c r="FJ25" s="36" t="str">
        <f t="shared" si="5"/>
        <v>n/a</v>
      </c>
      <c r="FK25" s="36" t="str">
        <f t="shared" si="5"/>
        <v>n/a</v>
      </c>
      <c r="FL25" s="36" t="str">
        <f t="shared" si="5"/>
        <v>n/a</v>
      </c>
      <c r="FM25" s="36" t="str">
        <f t="shared" si="5"/>
        <v>n/a</v>
      </c>
      <c r="FN25" s="36" t="str">
        <f t="shared" si="5"/>
        <v>n/a</v>
      </c>
      <c r="FO25" s="36" t="str">
        <f t="shared" si="5"/>
        <v>n/a</v>
      </c>
      <c r="FP25" s="36" t="str">
        <f t="shared" si="5"/>
        <v>n/a</v>
      </c>
      <c r="FQ25" s="36" t="str">
        <f t="shared" si="5"/>
        <v>n/a</v>
      </c>
      <c r="FR25" s="36" t="str">
        <f t="shared" si="5"/>
        <v>n/a</v>
      </c>
      <c r="FS25" s="36" t="str">
        <f t="shared" si="5"/>
        <v>n/a</v>
      </c>
      <c r="FT25" s="36" t="str">
        <f t="shared" si="5"/>
        <v>n/a</v>
      </c>
      <c r="FU25" s="36" t="str">
        <f t="shared" si="5"/>
        <v>n/a</v>
      </c>
      <c r="FV25" s="36" t="str">
        <f t="shared" si="5"/>
        <v>n/a</v>
      </c>
      <c r="FW25" s="36" t="str">
        <f t="shared" si="5"/>
        <v>n/a</v>
      </c>
      <c r="FX25" s="36" t="str">
        <f t="shared" si="5"/>
        <v>n/a</v>
      </c>
      <c r="FY25" s="36" t="str">
        <f t="shared" si="5"/>
        <v>n/a</v>
      </c>
      <c r="FZ25" s="36" t="str">
        <f t="shared" si="5"/>
        <v>n/a</v>
      </c>
      <c r="GA25" s="36" t="str">
        <f t="shared" si="5"/>
        <v>n/a</v>
      </c>
      <c r="GB25" s="36" t="str">
        <f t="shared" si="5"/>
        <v>n/a</v>
      </c>
      <c r="GC25" s="36" t="str">
        <f t="shared" si="5"/>
        <v>n/a</v>
      </c>
      <c r="GD25" s="36" t="str">
        <f t="shared" si="5"/>
        <v>n/a</v>
      </c>
      <c r="GE25" s="36" t="str">
        <f t="shared" si="5"/>
        <v>n/a</v>
      </c>
      <c r="GF25" s="36" t="str">
        <f t="shared" si="5"/>
        <v>n/a</v>
      </c>
      <c r="GG25" s="36" t="str">
        <f t="shared" si="5"/>
        <v>n/a</v>
      </c>
      <c r="GH25" s="36" t="str">
        <f t="shared" si="5"/>
        <v>n/a</v>
      </c>
      <c r="GI25" s="36" t="str">
        <f t="shared" si="5"/>
        <v>n/a</v>
      </c>
      <c r="GJ25" s="36" t="str">
        <f t="shared" si="5"/>
        <v>n/a</v>
      </c>
      <c r="GK25" s="36" t="str">
        <f t="shared" si="5"/>
        <v>n/a</v>
      </c>
      <c r="GL25" s="36" t="str">
        <f t="shared" si="5"/>
        <v>n/a</v>
      </c>
      <c r="GM25" s="36" t="str">
        <f t="shared" si="5"/>
        <v>n/a</v>
      </c>
      <c r="GN25" s="36" t="str">
        <f t="shared" si="5"/>
        <v>n/a</v>
      </c>
      <c r="GO25" s="36" t="str">
        <f t="shared" si="5"/>
        <v>n/a</v>
      </c>
      <c r="GP25" s="36" t="str">
        <f t="shared" si="5"/>
        <v>n/a</v>
      </c>
      <c r="GQ25" s="36" t="str">
        <f t="shared" si="5"/>
        <v>n/a</v>
      </c>
      <c r="GR25" s="36" t="str">
        <f t="shared" si="5"/>
        <v>n/a</v>
      </c>
      <c r="GS25" s="36" t="str">
        <f t="shared" si="5"/>
        <v>n/a</v>
      </c>
      <c r="GT25" s="36" t="str">
        <f t="shared" si="5"/>
        <v>n/a</v>
      </c>
      <c r="GU25" s="36" t="str">
        <f t="shared" si="5"/>
        <v>n/a</v>
      </c>
      <c r="GV25" s="36" t="str">
        <f t="shared" si="5"/>
        <v>n/a</v>
      </c>
      <c r="GW25" s="36" t="str">
        <f t="shared" si="5"/>
        <v>n/a</v>
      </c>
      <c r="GX25" s="36" t="str">
        <f t="shared" si="5"/>
        <v>n/a</v>
      </c>
      <c r="GY25" s="36" t="str">
        <f t="shared" si="5"/>
        <v>n/a</v>
      </c>
      <c r="GZ25" s="36" t="str">
        <f t="shared" si="5"/>
        <v>n/a</v>
      </c>
      <c r="HA25" s="36" t="str">
        <f t="shared" si="5"/>
        <v>n/a</v>
      </c>
      <c r="HB25" s="36" t="str">
        <f t="shared" si="5"/>
        <v>n/a</v>
      </c>
      <c r="HC25" s="36" t="str">
        <f t="shared" si="5"/>
        <v>n/a</v>
      </c>
      <c r="HD25" s="36" t="str">
        <f t="shared" si="5"/>
        <v>n/a</v>
      </c>
      <c r="HE25" s="36" t="str">
        <f t="shared" si="5"/>
        <v>n/a</v>
      </c>
      <c r="HF25" s="36" t="str">
        <f t="shared" si="5"/>
        <v>n/a</v>
      </c>
      <c r="HG25" s="36" t="str">
        <f t="shared" si="5"/>
        <v>n/a</v>
      </c>
      <c r="HH25" s="36" t="str">
        <f t="shared" si="5"/>
        <v>n/a</v>
      </c>
      <c r="HI25" s="36" t="str">
        <f t="shared" si="5"/>
        <v>n/a</v>
      </c>
      <c r="HJ25" s="36" t="str">
        <f t="shared" si="5"/>
        <v>n/a</v>
      </c>
      <c r="HK25" s="36" t="str">
        <f t="shared" si="5"/>
        <v>n/a</v>
      </c>
      <c r="HL25" s="36" t="str">
        <f t="shared" si="5"/>
        <v>n/a</v>
      </c>
      <c r="HM25" s="36" t="str">
        <f t="shared" si="5"/>
        <v>n/a</v>
      </c>
    </row>
    <row r="26" spans="1:221" x14ac:dyDescent="0.35">
      <c r="A26" s="7" t="s">
        <v>258</v>
      </c>
      <c r="B26" s="16" t="s">
        <v>259</v>
      </c>
      <c r="C26" s="15">
        <v>168.59</v>
      </c>
      <c r="D26" s="15">
        <v>52.14</v>
      </c>
      <c r="E26" s="14">
        <f t="shared" si="0"/>
        <v>8790.2826000000005</v>
      </c>
      <c r="F26" s="12">
        <f t="shared" si="7"/>
        <v>0</v>
      </c>
      <c r="G26" s="29">
        <v>2.1488300728807058E-2</v>
      </c>
      <c r="H26" s="13" t="str">
        <f t="shared" si="8"/>
        <v>n/a</v>
      </c>
      <c r="I26" s="33" t="str">
        <f t="shared" si="9"/>
        <v>n/a</v>
      </c>
      <c r="J26" s="29" t="s">
        <v>233</v>
      </c>
      <c r="K26" s="13" t="str">
        <f t="shared" si="164"/>
        <v>n/a</v>
      </c>
      <c r="L26" s="29" t="str">
        <f t="shared" si="165"/>
        <v>n/a</v>
      </c>
      <c r="M26" s="29" t="str">
        <f t="shared" si="166"/>
        <v>n/a</v>
      </c>
      <c r="N26" s="29" t="str">
        <f t="shared" si="167"/>
        <v>n/a</v>
      </c>
      <c r="O26" s="29" t="str">
        <f t="shared" si="168"/>
        <v>n/a</v>
      </c>
      <c r="P26" s="1">
        <f t="shared" si="159"/>
        <v>3.835999999999995E-2</v>
      </c>
      <c r="Q26" s="1" t="str">
        <f t="shared" si="169"/>
        <v>n/a</v>
      </c>
      <c r="R26" s="12" t="str">
        <f t="shared" si="170"/>
        <v>n/a</v>
      </c>
      <c r="S26" s="12">
        <f t="shared" si="171"/>
        <v>0</v>
      </c>
      <c r="T26" s="7"/>
      <c r="U26" s="42">
        <f t="shared" si="172"/>
        <v>-52.14</v>
      </c>
      <c r="V26" s="36" t="str">
        <f t="shared" si="173"/>
        <v>n/a</v>
      </c>
      <c r="W26" s="36" t="str">
        <f t="shared" si="174"/>
        <v>n/a</v>
      </c>
      <c r="X26" s="36" t="str">
        <f t="shared" si="174"/>
        <v>n/a</v>
      </c>
      <c r="Y26" s="36" t="str">
        <f t="shared" si="174"/>
        <v>n/a</v>
      </c>
      <c r="Z26" s="36" t="str">
        <f t="shared" si="174"/>
        <v>n/a</v>
      </c>
      <c r="AA26" s="36" t="str">
        <f t="shared" si="175"/>
        <v>n/a</v>
      </c>
      <c r="AB26" s="36" t="str">
        <f t="shared" si="2"/>
        <v>n/a</v>
      </c>
      <c r="AC26" s="36" t="str">
        <f t="shared" si="2"/>
        <v>n/a</v>
      </c>
      <c r="AD26" s="36" t="str">
        <f t="shared" si="2"/>
        <v>n/a</v>
      </c>
      <c r="AE26" s="36" t="str">
        <f t="shared" si="2"/>
        <v>n/a</v>
      </c>
      <c r="AF26" s="36" t="str">
        <f t="shared" si="176"/>
        <v>n/a</v>
      </c>
      <c r="AG26" s="36" t="str">
        <f t="shared" si="176"/>
        <v>n/a</v>
      </c>
      <c r="AH26" s="36" t="str">
        <f t="shared" si="176"/>
        <v>n/a</v>
      </c>
      <c r="AI26" s="36" t="str">
        <f t="shared" si="176"/>
        <v>n/a</v>
      </c>
      <c r="AJ26" s="36" t="str">
        <f t="shared" si="176"/>
        <v>n/a</v>
      </c>
      <c r="AK26" s="36" t="str">
        <f t="shared" si="176"/>
        <v>n/a</v>
      </c>
      <c r="AL26" s="36" t="str">
        <f t="shared" si="176"/>
        <v>n/a</v>
      </c>
      <c r="AM26" s="36" t="str">
        <f t="shared" si="176"/>
        <v>n/a</v>
      </c>
      <c r="AN26" s="36" t="str">
        <f t="shared" si="176"/>
        <v>n/a</v>
      </c>
      <c r="AO26" s="36" t="str">
        <f t="shared" si="176"/>
        <v>n/a</v>
      </c>
      <c r="AP26" s="36" t="str">
        <f t="shared" si="176"/>
        <v>n/a</v>
      </c>
      <c r="AQ26" s="36" t="str">
        <f t="shared" si="176"/>
        <v>n/a</v>
      </c>
      <c r="AR26" s="36" t="str">
        <f t="shared" si="176"/>
        <v>n/a</v>
      </c>
      <c r="AS26" s="36" t="str">
        <f t="shared" si="176"/>
        <v>n/a</v>
      </c>
      <c r="AT26" s="36" t="str">
        <f t="shared" si="176"/>
        <v>n/a</v>
      </c>
      <c r="AU26" s="36" t="str">
        <f t="shared" si="176"/>
        <v>n/a</v>
      </c>
      <c r="AV26" s="36" t="str">
        <f t="shared" si="176"/>
        <v>n/a</v>
      </c>
      <c r="AW26" s="36" t="str">
        <f t="shared" si="176"/>
        <v>n/a</v>
      </c>
      <c r="AX26" s="36" t="str">
        <f t="shared" si="176"/>
        <v>n/a</v>
      </c>
      <c r="AY26" s="36" t="str">
        <f t="shared" si="176"/>
        <v>n/a</v>
      </c>
      <c r="AZ26" s="36" t="str">
        <f t="shared" si="176"/>
        <v>n/a</v>
      </c>
      <c r="BA26" s="36" t="str">
        <f t="shared" si="176"/>
        <v>n/a</v>
      </c>
      <c r="BB26" s="36" t="str">
        <f t="shared" si="176"/>
        <v>n/a</v>
      </c>
      <c r="BC26" s="36" t="str">
        <f t="shared" si="176"/>
        <v>n/a</v>
      </c>
      <c r="BD26" s="36" t="str">
        <f t="shared" si="176"/>
        <v>n/a</v>
      </c>
      <c r="BE26" s="36" t="str">
        <f t="shared" si="176"/>
        <v>n/a</v>
      </c>
      <c r="BF26" s="36" t="str">
        <f t="shared" si="176"/>
        <v>n/a</v>
      </c>
      <c r="BG26" s="36" t="str">
        <f t="shared" si="176"/>
        <v>n/a</v>
      </c>
      <c r="BH26" s="36" t="str">
        <f t="shared" si="176"/>
        <v>n/a</v>
      </c>
      <c r="BI26" s="36" t="str">
        <f t="shared" si="176"/>
        <v>n/a</v>
      </c>
      <c r="BJ26" s="36" t="str">
        <f t="shared" si="176"/>
        <v>n/a</v>
      </c>
      <c r="BK26" s="36" t="str">
        <f t="shared" si="176"/>
        <v>n/a</v>
      </c>
      <c r="BL26" s="36" t="str">
        <f t="shared" si="176"/>
        <v>n/a</v>
      </c>
      <c r="BM26" s="36" t="str">
        <f t="shared" si="176"/>
        <v>n/a</v>
      </c>
      <c r="BN26" s="36" t="str">
        <f t="shared" si="176"/>
        <v>n/a</v>
      </c>
      <c r="BO26" s="36" t="str">
        <f t="shared" si="176"/>
        <v>n/a</v>
      </c>
      <c r="BP26" s="36" t="str">
        <f t="shared" si="176"/>
        <v>n/a</v>
      </c>
      <c r="BQ26" s="36" t="str">
        <f t="shared" si="176"/>
        <v>n/a</v>
      </c>
      <c r="BR26" s="36" t="str">
        <f t="shared" si="176"/>
        <v>n/a</v>
      </c>
      <c r="BS26" s="36" t="str">
        <f t="shared" si="176"/>
        <v>n/a</v>
      </c>
      <c r="BT26" s="36" t="str">
        <f t="shared" si="176"/>
        <v>n/a</v>
      </c>
      <c r="BU26" s="36" t="str">
        <f t="shared" si="176"/>
        <v>n/a</v>
      </c>
      <c r="BV26" s="36" t="str">
        <f t="shared" si="176"/>
        <v>n/a</v>
      </c>
      <c r="BW26" s="36" t="str">
        <f t="shared" si="176"/>
        <v>n/a</v>
      </c>
      <c r="BX26" s="36" t="str">
        <f t="shared" si="176"/>
        <v>n/a</v>
      </c>
      <c r="BY26" s="36" t="str">
        <f t="shared" si="176"/>
        <v>n/a</v>
      </c>
      <c r="BZ26" s="36" t="str">
        <f t="shared" si="176"/>
        <v>n/a</v>
      </c>
      <c r="CA26" s="36" t="str">
        <f t="shared" si="176"/>
        <v>n/a</v>
      </c>
      <c r="CB26" s="36" t="str">
        <f t="shared" si="176"/>
        <v>n/a</v>
      </c>
      <c r="CC26" s="36" t="str">
        <f t="shared" si="176"/>
        <v>n/a</v>
      </c>
      <c r="CD26" s="36" t="str">
        <f t="shared" si="176"/>
        <v>n/a</v>
      </c>
      <c r="CE26" s="36" t="str">
        <f t="shared" si="176"/>
        <v>n/a</v>
      </c>
      <c r="CF26" s="36" t="str">
        <f t="shared" si="176"/>
        <v>n/a</v>
      </c>
      <c r="CG26" s="36" t="str">
        <f t="shared" si="176"/>
        <v>n/a</v>
      </c>
      <c r="CH26" s="36" t="str">
        <f t="shared" si="176"/>
        <v>n/a</v>
      </c>
      <c r="CI26" s="36" t="str">
        <f t="shared" si="176"/>
        <v>n/a</v>
      </c>
      <c r="CJ26" s="36" t="str">
        <f t="shared" si="176"/>
        <v>n/a</v>
      </c>
      <c r="CK26" s="36" t="str">
        <f t="shared" si="176"/>
        <v>n/a</v>
      </c>
      <c r="CL26" s="36" t="str">
        <f t="shared" si="176"/>
        <v>n/a</v>
      </c>
      <c r="CM26" s="36" t="str">
        <f t="shared" si="176"/>
        <v>n/a</v>
      </c>
      <c r="CN26" s="36" t="str">
        <f t="shared" si="176"/>
        <v>n/a</v>
      </c>
      <c r="CO26" s="36" t="str">
        <f t="shared" si="176"/>
        <v>n/a</v>
      </c>
      <c r="CP26" s="36" t="str">
        <f t="shared" si="176"/>
        <v>n/a</v>
      </c>
      <c r="CQ26" s="36" t="str">
        <f t="shared" si="176"/>
        <v>n/a</v>
      </c>
      <c r="CR26" s="36" t="str">
        <f t="shared" si="3"/>
        <v>n/a</v>
      </c>
      <c r="CS26" s="36" t="str">
        <f t="shared" si="4"/>
        <v>n/a</v>
      </c>
      <c r="CT26" s="36" t="str">
        <f t="shared" si="4"/>
        <v>n/a</v>
      </c>
      <c r="CU26" s="36" t="str">
        <f t="shared" si="4"/>
        <v>n/a</v>
      </c>
      <c r="CV26" s="36" t="str">
        <f t="shared" si="4"/>
        <v>n/a</v>
      </c>
      <c r="CW26" s="36" t="str">
        <f t="shared" si="4"/>
        <v>n/a</v>
      </c>
      <c r="CX26" s="36" t="str">
        <f t="shared" si="4"/>
        <v>n/a</v>
      </c>
      <c r="CY26" s="36" t="str">
        <f t="shared" si="4"/>
        <v>n/a</v>
      </c>
      <c r="CZ26" s="36" t="str">
        <f t="shared" si="4"/>
        <v>n/a</v>
      </c>
      <c r="DA26" s="36" t="str">
        <f t="shared" si="4"/>
        <v>n/a</v>
      </c>
      <c r="DB26" s="36" t="str">
        <f t="shared" si="4"/>
        <v>n/a</v>
      </c>
      <c r="DC26" s="36" t="str">
        <f t="shared" si="4"/>
        <v>n/a</v>
      </c>
      <c r="DD26" s="36" t="str">
        <f t="shared" si="4"/>
        <v>n/a</v>
      </c>
      <c r="DE26" s="36" t="str">
        <f t="shared" si="4"/>
        <v>n/a</v>
      </c>
      <c r="DF26" s="36" t="str">
        <f t="shared" si="4"/>
        <v>n/a</v>
      </c>
      <c r="DG26" s="36" t="str">
        <f t="shared" si="4"/>
        <v>n/a</v>
      </c>
      <c r="DH26" s="36" t="str">
        <f t="shared" si="4"/>
        <v>n/a</v>
      </c>
      <c r="DI26" s="36" t="str">
        <f t="shared" si="4"/>
        <v>n/a</v>
      </c>
      <c r="DJ26" s="36" t="str">
        <f t="shared" si="4"/>
        <v>n/a</v>
      </c>
      <c r="DK26" s="36" t="str">
        <f t="shared" si="4"/>
        <v>n/a</v>
      </c>
      <c r="DL26" s="36" t="str">
        <f t="shared" si="4"/>
        <v>n/a</v>
      </c>
      <c r="DM26" s="36" t="str">
        <f t="shared" si="4"/>
        <v>n/a</v>
      </c>
      <c r="DN26" s="36" t="str">
        <f t="shared" si="4"/>
        <v>n/a</v>
      </c>
      <c r="DO26" s="36" t="str">
        <f t="shared" si="4"/>
        <v>n/a</v>
      </c>
      <c r="DP26" s="36" t="str">
        <f t="shared" si="4"/>
        <v>n/a</v>
      </c>
      <c r="DQ26" s="36" t="str">
        <f t="shared" si="4"/>
        <v>n/a</v>
      </c>
      <c r="DR26" s="36" t="str">
        <f t="shared" si="4"/>
        <v>n/a</v>
      </c>
      <c r="DS26" s="36" t="str">
        <f t="shared" si="4"/>
        <v>n/a</v>
      </c>
      <c r="DT26" s="36" t="str">
        <f t="shared" si="4"/>
        <v>n/a</v>
      </c>
      <c r="DU26" s="36" t="str">
        <f t="shared" si="4"/>
        <v>n/a</v>
      </c>
      <c r="DV26" s="36" t="str">
        <f t="shared" si="4"/>
        <v>n/a</v>
      </c>
      <c r="DW26" s="36" t="str">
        <f t="shared" si="4"/>
        <v>n/a</v>
      </c>
      <c r="DX26" s="36" t="str">
        <f t="shared" si="4"/>
        <v>n/a</v>
      </c>
      <c r="DY26" s="36" t="str">
        <f t="shared" si="4"/>
        <v>n/a</v>
      </c>
      <c r="DZ26" s="36" t="str">
        <f t="shared" si="4"/>
        <v>n/a</v>
      </c>
      <c r="EA26" s="36" t="str">
        <f t="shared" si="4"/>
        <v>n/a</v>
      </c>
      <c r="EB26" s="36" t="str">
        <f t="shared" si="4"/>
        <v>n/a</v>
      </c>
      <c r="EC26" s="36" t="str">
        <f t="shared" si="4"/>
        <v>n/a</v>
      </c>
      <c r="ED26" s="36" t="str">
        <f t="shared" si="4"/>
        <v>n/a</v>
      </c>
      <c r="EE26" s="36" t="str">
        <f t="shared" si="4"/>
        <v>n/a</v>
      </c>
      <c r="EF26" s="36" t="str">
        <f t="shared" si="4"/>
        <v>n/a</v>
      </c>
      <c r="EG26" s="36" t="str">
        <f t="shared" si="4"/>
        <v>n/a</v>
      </c>
      <c r="EH26" s="36" t="str">
        <f t="shared" si="4"/>
        <v>n/a</v>
      </c>
      <c r="EI26" s="36" t="str">
        <f t="shared" si="4"/>
        <v>n/a</v>
      </c>
      <c r="EJ26" s="36" t="str">
        <f t="shared" si="4"/>
        <v>n/a</v>
      </c>
      <c r="EK26" s="36" t="str">
        <f t="shared" si="4"/>
        <v>n/a</v>
      </c>
      <c r="EL26" s="36" t="str">
        <f t="shared" si="4"/>
        <v>n/a</v>
      </c>
      <c r="EM26" s="36" t="str">
        <f t="shared" si="4"/>
        <v>n/a</v>
      </c>
      <c r="EN26" s="36" t="str">
        <f t="shared" si="4"/>
        <v>n/a</v>
      </c>
      <c r="EO26" s="36" t="str">
        <f t="shared" si="4"/>
        <v>n/a</v>
      </c>
      <c r="EP26" s="36" t="str">
        <f t="shared" si="4"/>
        <v>n/a</v>
      </c>
      <c r="EQ26" s="36" t="str">
        <f t="shared" si="4"/>
        <v>n/a</v>
      </c>
      <c r="ER26" s="36" t="str">
        <f t="shared" si="4"/>
        <v>n/a</v>
      </c>
      <c r="ES26" s="36" t="str">
        <f t="shared" si="4"/>
        <v>n/a</v>
      </c>
      <c r="ET26" s="36" t="str">
        <f t="shared" si="4"/>
        <v>n/a</v>
      </c>
      <c r="EU26" s="36" t="str">
        <f t="shared" si="4"/>
        <v>n/a</v>
      </c>
      <c r="EV26" s="36" t="str">
        <f t="shared" si="4"/>
        <v>n/a</v>
      </c>
      <c r="EW26" s="36" t="str">
        <f t="shared" si="4"/>
        <v>n/a</v>
      </c>
      <c r="EX26" s="36" t="str">
        <f t="shared" si="4"/>
        <v>n/a</v>
      </c>
      <c r="EY26" s="36" t="str">
        <f t="shared" si="4"/>
        <v>n/a</v>
      </c>
      <c r="EZ26" s="36" t="str">
        <f t="shared" si="4"/>
        <v>n/a</v>
      </c>
      <c r="FA26" s="36" t="str">
        <f t="shared" si="4"/>
        <v>n/a</v>
      </c>
      <c r="FB26" s="36" t="str">
        <f t="shared" si="4"/>
        <v>n/a</v>
      </c>
      <c r="FC26" s="36" t="str">
        <f t="shared" si="4"/>
        <v>n/a</v>
      </c>
      <c r="FD26" s="36" t="str">
        <f t="shared" ref="FD26:HM26" si="177">IFERROR(FC26*(1+$P26),"n/a")</f>
        <v>n/a</v>
      </c>
      <c r="FE26" s="36" t="str">
        <f t="shared" si="177"/>
        <v>n/a</v>
      </c>
      <c r="FF26" s="36" t="str">
        <f t="shared" si="177"/>
        <v>n/a</v>
      </c>
      <c r="FG26" s="36" t="str">
        <f t="shared" si="177"/>
        <v>n/a</v>
      </c>
      <c r="FH26" s="36" t="str">
        <f t="shared" si="177"/>
        <v>n/a</v>
      </c>
      <c r="FI26" s="36" t="str">
        <f t="shared" si="177"/>
        <v>n/a</v>
      </c>
      <c r="FJ26" s="36" t="str">
        <f t="shared" si="177"/>
        <v>n/a</v>
      </c>
      <c r="FK26" s="36" t="str">
        <f t="shared" si="177"/>
        <v>n/a</v>
      </c>
      <c r="FL26" s="36" t="str">
        <f t="shared" si="177"/>
        <v>n/a</v>
      </c>
      <c r="FM26" s="36" t="str">
        <f t="shared" si="177"/>
        <v>n/a</v>
      </c>
      <c r="FN26" s="36" t="str">
        <f t="shared" si="177"/>
        <v>n/a</v>
      </c>
      <c r="FO26" s="36" t="str">
        <f t="shared" si="177"/>
        <v>n/a</v>
      </c>
      <c r="FP26" s="36" t="str">
        <f t="shared" si="177"/>
        <v>n/a</v>
      </c>
      <c r="FQ26" s="36" t="str">
        <f t="shared" si="177"/>
        <v>n/a</v>
      </c>
      <c r="FR26" s="36" t="str">
        <f t="shared" si="177"/>
        <v>n/a</v>
      </c>
      <c r="FS26" s="36" t="str">
        <f t="shared" si="177"/>
        <v>n/a</v>
      </c>
      <c r="FT26" s="36" t="str">
        <f t="shared" si="177"/>
        <v>n/a</v>
      </c>
      <c r="FU26" s="36" t="str">
        <f t="shared" si="177"/>
        <v>n/a</v>
      </c>
      <c r="FV26" s="36" t="str">
        <f t="shared" si="177"/>
        <v>n/a</v>
      </c>
      <c r="FW26" s="36" t="str">
        <f t="shared" si="177"/>
        <v>n/a</v>
      </c>
      <c r="FX26" s="36" t="str">
        <f t="shared" si="177"/>
        <v>n/a</v>
      </c>
      <c r="FY26" s="36" t="str">
        <f t="shared" si="177"/>
        <v>n/a</v>
      </c>
      <c r="FZ26" s="36" t="str">
        <f t="shared" si="177"/>
        <v>n/a</v>
      </c>
      <c r="GA26" s="36" t="str">
        <f t="shared" si="177"/>
        <v>n/a</v>
      </c>
      <c r="GB26" s="36" t="str">
        <f t="shared" si="177"/>
        <v>n/a</v>
      </c>
      <c r="GC26" s="36" t="str">
        <f t="shared" si="177"/>
        <v>n/a</v>
      </c>
      <c r="GD26" s="36" t="str">
        <f t="shared" si="177"/>
        <v>n/a</v>
      </c>
      <c r="GE26" s="36" t="str">
        <f t="shared" si="177"/>
        <v>n/a</v>
      </c>
      <c r="GF26" s="36" t="str">
        <f t="shared" si="177"/>
        <v>n/a</v>
      </c>
      <c r="GG26" s="36" t="str">
        <f t="shared" si="177"/>
        <v>n/a</v>
      </c>
      <c r="GH26" s="36" t="str">
        <f t="shared" si="177"/>
        <v>n/a</v>
      </c>
      <c r="GI26" s="36" t="str">
        <f t="shared" si="177"/>
        <v>n/a</v>
      </c>
      <c r="GJ26" s="36" t="str">
        <f t="shared" si="177"/>
        <v>n/a</v>
      </c>
      <c r="GK26" s="36" t="str">
        <f t="shared" si="177"/>
        <v>n/a</v>
      </c>
      <c r="GL26" s="36" t="str">
        <f t="shared" si="177"/>
        <v>n/a</v>
      </c>
      <c r="GM26" s="36" t="str">
        <f t="shared" si="177"/>
        <v>n/a</v>
      </c>
      <c r="GN26" s="36" t="str">
        <f t="shared" si="177"/>
        <v>n/a</v>
      </c>
      <c r="GO26" s="36" t="str">
        <f t="shared" si="177"/>
        <v>n/a</v>
      </c>
      <c r="GP26" s="36" t="str">
        <f t="shared" si="177"/>
        <v>n/a</v>
      </c>
      <c r="GQ26" s="36" t="str">
        <f t="shared" si="177"/>
        <v>n/a</v>
      </c>
      <c r="GR26" s="36" t="str">
        <f t="shared" si="177"/>
        <v>n/a</v>
      </c>
      <c r="GS26" s="36" t="str">
        <f t="shared" si="177"/>
        <v>n/a</v>
      </c>
      <c r="GT26" s="36" t="str">
        <f t="shared" si="177"/>
        <v>n/a</v>
      </c>
      <c r="GU26" s="36" t="str">
        <f t="shared" si="177"/>
        <v>n/a</v>
      </c>
      <c r="GV26" s="36" t="str">
        <f t="shared" si="177"/>
        <v>n/a</v>
      </c>
      <c r="GW26" s="36" t="str">
        <f t="shared" si="177"/>
        <v>n/a</v>
      </c>
      <c r="GX26" s="36" t="str">
        <f t="shared" si="177"/>
        <v>n/a</v>
      </c>
      <c r="GY26" s="36" t="str">
        <f t="shared" si="177"/>
        <v>n/a</v>
      </c>
      <c r="GZ26" s="36" t="str">
        <f t="shared" si="177"/>
        <v>n/a</v>
      </c>
      <c r="HA26" s="36" t="str">
        <f t="shared" si="177"/>
        <v>n/a</v>
      </c>
      <c r="HB26" s="36" t="str">
        <f t="shared" si="177"/>
        <v>n/a</v>
      </c>
      <c r="HC26" s="36" t="str">
        <f t="shared" si="177"/>
        <v>n/a</v>
      </c>
      <c r="HD26" s="36" t="str">
        <f t="shared" si="177"/>
        <v>n/a</v>
      </c>
      <c r="HE26" s="36" t="str">
        <f t="shared" si="177"/>
        <v>n/a</v>
      </c>
      <c r="HF26" s="36" t="str">
        <f t="shared" si="177"/>
        <v>n/a</v>
      </c>
      <c r="HG26" s="36" t="str">
        <f t="shared" si="177"/>
        <v>n/a</v>
      </c>
      <c r="HH26" s="36" t="str">
        <f t="shared" si="177"/>
        <v>n/a</v>
      </c>
      <c r="HI26" s="36" t="str">
        <f t="shared" si="177"/>
        <v>n/a</v>
      </c>
      <c r="HJ26" s="36" t="str">
        <f t="shared" si="177"/>
        <v>n/a</v>
      </c>
      <c r="HK26" s="36" t="str">
        <f t="shared" si="177"/>
        <v>n/a</v>
      </c>
      <c r="HL26" s="36" t="str">
        <f t="shared" si="177"/>
        <v>n/a</v>
      </c>
      <c r="HM26" s="36" t="str">
        <f t="shared" si="177"/>
        <v>n/a</v>
      </c>
    </row>
    <row r="27" spans="1:221" x14ac:dyDescent="0.35">
      <c r="A27" s="7" t="s">
        <v>260</v>
      </c>
      <c r="B27" s="16" t="s">
        <v>261</v>
      </c>
      <c r="C27" s="15">
        <v>85.308000000000007</v>
      </c>
      <c r="D27" s="15">
        <v>125.86</v>
      </c>
      <c r="E27" s="14">
        <f t="shared" si="0"/>
        <v>10736.864880000001</v>
      </c>
      <c r="F27" s="12">
        <f t="shared" si="7"/>
        <v>0</v>
      </c>
      <c r="G27" s="29" t="s">
        <v>233</v>
      </c>
      <c r="H27" s="13" t="str">
        <f t="shared" si="8"/>
        <v>n/a</v>
      </c>
      <c r="I27" s="33" t="str">
        <f t="shared" si="9"/>
        <v>n/a</v>
      </c>
      <c r="J27" s="29">
        <v>0.19</v>
      </c>
      <c r="K27" s="13">
        <f t="shared" si="164"/>
        <v>0.16472666666666666</v>
      </c>
      <c r="L27" s="29">
        <f t="shared" ref="L27:L90" si="178">IF(J27="n/a","n/a",K27-($J27-$P27)/6)</f>
        <v>0.13945333333333332</v>
      </c>
      <c r="M27" s="29">
        <f t="shared" ref="M27:M90" si="179">IF(J27="n/a","n/a",L27-($J27-$P27)/6)</f>
        <v>0.11417999999999998</v>
      </c>
      <c r="N27" s="29">
        <f t="shared" ref="N27:N90" si="180">IF(J27="n/a","n/a",M27-($J27-$P27)/6)</f>
        <v>8.8906666666666634E-2</v>
      </c>
      <c r="O27" s="29">
        <f t="shared" ref="O27:O90" si="181">IF(J27="n/a","n/a",N27-($J27-$P27)/6)</f>
        <v>6.3633333333333292E-2</v>
      </c>
      <c r="P27" s="1">
        <f t="shared" si="159"/>
        <v>3.835999999999995E-2</v>
      </c>
      <c r="Q27" s="1" t="str">
        <f t="shared" si="169"/>
        <v>n/a</v>
      </c>
      <c r="R27" s="12" t="str">
        <f t="shared" ref="R27:R90" si="182">IF(OR(G27="n/a",J27="n/a"),"n/a",$F27*Q27)</f>
        <v>n/a</v>
      </c>
      <c r="S27" s="12">
        <f t="shared" ref="S27:S90" si="183">IF(R27&lt;&gt;0,F27,0)</f>
        <v>0</v>
      </c>
      <c r="T27" s="7"/>
      <c r="U27" s="42">
        <f t="shared" si="172"/>
        <v>-125.86</v>
      </c>
      <c r="V27" s="36" t="str">
        <f t="shared" si="173"/>
        <v>n/a</v>
      </c>
      <c r="W27" s="36" t="str">
        <f t="shared" ref="W27:Z27" si="184">IFERROR(V27*(1+$J27),"n/a")</f>
        <v>n/a</v>
      </c>
      <c r="X27" s="36" t="str">
        <f t="shared" si="184"/>
        <v>n/a</v>
      </c>
      <c r="Y27" s="36" t="str">
        <f t="shared" si="184"/>
        <v>n/a</v>
      </c>
      <c r="Z27" s="36" t="str">
        <f t="shared" si="184"/>
        <v>n/a</v>
      </c>
      <c r="AA27" s="36" t="str">
        <f t="shared" ref="AA27:AA90" si="185">IFERROR(Z27*(1+K27),"n/a")</f>
        <v>n/a</v>
      </c>
      <c r="AB27" s="36" t="str">
        <f t="shared" ref="AB27:AB90" si="186">IFERROR(AA27*(1+L27),"n/a")</f>
        <v>n/a</v>
      </c>
      <c r="AC27" s="36" t="str">
        <f t="shared" ref="AC27:AC90" si="187">IFERROR(AB27*(1+M27),"n/a")</f>
        <v>n/a</v>
      </c>
      <c r="AD27" s="36" t="str">
        <f t="shared" ref="AD27:AD90" si="188">IFERROR(AC27*(1+N27),"n/a")</f>
        <v>n/a</v>
      </c>
      <c r="AE27" s="36" t="str">
        <f t="shared" ref="AE27:AE90" si="189">IFERROR(AD27*(1+O27),"n/a")</f>
        <v>n/a</v>
      </c>
      <c r="AF27" s="36" t="str">
        <f t="shared" ref="AF27:CQ27" si="190">IFERROR(AE27*(1+$P27),"n/a")</f>
        <v>n/a</v>
      </c>
      <c r="AG27" s="36" t="str">
        <f t="shared" si="190"/>
        <v>n/a</v>
      </c>
      <c r="AH27" s="36" t="str">
        <f t="shared" si="190"/>
        <v>n/a</v>
      </c>
      <c r="AI27" s="36" t="str">
        <f t="shared" si="190"/>
        <v>n/a</v>
      </c>
      <c r="AJ27" s="36" t="str">
        <f t="shared" si="190"/>
        <v>n/a</v>
      </c>
      <c r="AK27" s="36" t="str">
        <f t="shared" si="190"/>
        <v>n/a</v>
      </c>
      <c r="AL27" s="36" t="str">
        <f t="shared" si="190"/>
        <v>n/a</v>
      </c>
      <c r="AM27" s="36" t="str">
        <f t="shared" si="190"/>
        <v>n/a</v>
      </c>
      <c r="AN27" s="36" t="str">
        <f t="shared" si="190"/>
        <v>n/a</v>
      </c>
      <c r="AO27" s="36" t="str">
        <f t="shared" si="190"/>
        <v>n/a</v>
      </c>
      <c r="AP27" s="36" t="str">
        <f t="shared" si="190"/>
        <v>n/a</v>
      </c>
      <c r="AQ27" s="36" t="str">
        <f t="shared" si="190"/>
        <v>n/a</v>
      </c>
      <c r="AR27" s="36" t="str">
        <f t="shared" si="190"/>
        <v>n/a</v>
      </c>
      <c r="AS27" s="36" t="str">
        <f t="shared" si="190"/>
        <v>n/a</v>
      </c>
      <c r="AT27" s="36" t="str">
        <f t="shared" si="190"/>
        <v>n/a</v>
      </c>
      <c r="AU27" s="36" t="str">
        <f t="shared" si="190"/>
        <v>n/a</v>
      </c>
      <c r="AV27" s="36" t="str">
        <f t="shared" si="190"/>
        <v>n/a</v>
      </c>
      <c r="AW27" s="36" t="str">
        <f t="shared" si="190"/>
        <v>n/a</v>
      </c>
      <c r="AX27" s="36" t="str">
        <f t="shared" si="190"/>
        <v>n/a</v>
      </c>
      <c r="AY27" s="36" t="str">
        <f t="shared" si="190"/>
        <v>n/a</v>
      </c>
      <c r="AZ27" s="36" t="str">
        <f t="shared" si="190"/>
        <v>n/a</v>
      </c>
      <c r="BA27" s="36" t="str">
        <f t="shared" si="190"/>
        <v>n/a</v>
      </c>
      <c r="BB27" s="36" t="str">
        <f t="shared" si="190"/>
        <v>n/a</v>
      </c>
      <c r="BC27" s="36" t="str">
        <f t="shared" si="190"/>
        <v>n/a</v>
      </c>
      <c r="BD27" s="36" t="str">
        <f t="shared" si="190"/>
        <v>n/a</v>
      </c>
      <c r="BE27" s="36" t="str">
        <f t="shared" si="190"/>
        <v>n/a</v>
      </c>
      <c r="BF27" s="36" t="str">
        <f t="shared" si="190"/>
        <v>n/a</v>
      </c>
      <c r="BG27" s="36" t="str">
        <f t="shared" si="190"/>
        <v>n/a</v>
      </c>
      <c r="BH27" s="36" t="str">
        <f t="shared" si="190"/>
        <v>n/a</v>
      </c>
      <c r="BI27" s="36" t="str">
        <f t="shared" si="190"/>
        <v>n/a</v>
      </c>
      <c r="BJ27" s="36" t="str">
        <f t="shared" si="190"/>
        <v>n/a</v>
      </c>
      <c r="BK27" s="36" t="str">
        <f t="shared" si="190"/>
        <v>n/a</v>
      </c>
      <c r="BL27" s="36" t="str">
        <f t="shared" si="190"/>
        <v>n/a</v>
      </c>
      <c r="BM27" s="36" t="str">
        <f t="shared" si="190"/>
        <v>n/a</v>
      </c>
      <c r="BN27" s="36" t="str">
        <f t="shared" si="190"/>
        <v>n/a</v>
      </c>
      <c r="BO27" s="36" t="str">
        <f t="shared" si="190"/>
        <v>n/a</v>
      </c>
      <c r="BP27" s="36" t="str">
        <f t="shared" si="190"/>
        <v>n/a</v>
      </c>
      <c r="BQ27" s="36" t="str">
        <f t="shared" si="190"/>
        <v>n/a</v>
      </c>
      <c r="BR27" s="36" t="str">
        <f t="shared" si="190"/>
        <v>n/a</v>
      </c>
      <c r="BS27" s="36" t="str">
        <f t="shared" si="190"/>
        <v>n/a</v>
      </c>
      <c r="BT27" s="36" t="str">
        <f t="shared" si="190"/>
        <v>n/a</v>
      </c>
      <c r="BU27" s="36" t="str">
        <f t="shared" si="190"/>
        <v>n/a</v>
      </c>
      <c r="BV27" s="36" t="str">
        <f t="shared" si="190"/>
        <v>n/a</v>
      </c>
      <c r="BW27" s="36" t="str">
        <f t="shared" si="190"/>
        <v>n/a</v>
      </c>
      <c r="BX27" s="36" t="str">
        <f t="shared" si="190"/>
        <v>n/a</v>
      </c>
      <c r="BY27" s="36" t="str">
        <f t="shared" si="190"/>
        <v>n/a</v>
      </c>
      <c r="BZ27" s="36" t="str">
        <f t="shared" si="190"/>
        <v>n/a</v>
      </c>
      <c r="CA27" s="36" t="str">
        <f t="shared" si="190"/>
        <v>n/a</v>
      </c>
      <c r="CB27" s="36" t="str">
        <f t="shared" si="190"/>
        <v>n/a</v>
      </c>
      <c r="CC27" s="36" t="str">
        <f t="shared" si="190"/>
        <v>n/a</v>
      </c>
      <c r="CD27" s="36" t="str">
        <f t="shared" si="190"/>
        <v>n/a</v>
      </c>
      <c r="CE27" s="36" t="str">
        <f t="shared" si="190"/>
        <v>n/a</v>
      </c>
      <c r="CF27" s="36" t="str">
        <f t="shared" si="190"/>
        <v>n/a</v>
      </c>
      <c r="CG27" s="36" t="str">
        <f t="shared" si="190"/>
        <v>n/a</v>
      </c>
      <c r="CH27" s="36" t="str">
        <f t="shared" si="190"/>
        <v>n/a</v>
      </c>
      <c r="CI27" s="36" t="str">
        <f t="shared" si="190"/>
        <v>n/a</v>
      </c>
      <c r="CJ27" s="36" t="str">
        <f t="shared" si="190"/>
        <v>n/a</v>
      </c>
      <c r="CK27" s="36" t="str">
        <f t="shared" si="190"/>
        <v>n/a</v>
      </c>
      <c r="CL27" s="36" t="str">
        <f t="shared" si="190"/>
        <v>n/a</v>
      </c>
      <c r="CM27" s="36" t="str">
        <f t="shared" si="190"/>
        <v>n/a</v>
      </c>
      <c r="CN27" s="36" t="str">
        <f t="shared" si="190"/>
        <v>n/a</v>
      </c>
      <c r="CO27" s="36" t="str">
        <f t="shared" si="190"/>
        <v>n/a</v>
      </c>
      <c r="CP27" s="36" t="str">
        <f t="shared" si="190"/>
        <v>n/a</v>
      </c>
      <c r="CQ27" s="36" t="str">
        <f t="shared" si="190"/>
        <v>n/a</v>
      </c>
      <c r="CR27" s="36" t="str">
        <f t="shared" ref="CR27:FC31" si="191">IFERROR(CQ27*(1+$P27),"n/a")</f>
        <v>n/a</v>
      </c>
      <c r="CS27" s="36" t="str">
        <f t="shared" si="191"/>
        <v>n/a</v>
      </c>
      <c r="CT27" s="36" t="str">
        <f t="shared" si="191"/>
        <v>n/a</v>
      </c>
      <c r="CU27" s="36" t="str">
        <f t="shared" si="191"/>
        <v>n/a</v>
      </c>
      <c r="CV27" s="36" t="str">
        <f t="shared" si="191"/>
        <v>n/a</v>
      </c>
      <c r="CW27" s="36" t="str">
        <f t="shared" si="191"/>
        <v>n/a</v>
      </c>
      <c r="CX27" s="36" t="str">
        <f t="shared" si="191"/>
        <v>n/a</v>
      </c>
      <c r="CY27" s="36" t="str">
        <f t="shared" si="191"/>
        <v>n/a</v>
      </c>
      <c r="CZ27" s="36" t="str">
        <f t="shared" si="191"/>
        <v>n/a</v>
      </c>
      <c r="DA27" s="36" t="str">
        <f t="shared" si="191"/>
        <v>n/a</v>
      </c>
      <c r="DB27" s="36" t="str">
        <f t="shared" si="191"/>
        <v>n/a</v>
      </c>
      <c r="DC27" s="36" t="str">
        <f t="shared" si="191"/>
        <v>n/a</v>
      </c>
      <c r="DD27" s="36" t="str">
        <f t="shared" si="191"/>
        <v>n/a</v>
      </c>
      <c r="DE27" s="36" t="str">
        <f t="shared" si="191"/>
        <v>n/a</v>
      </c>
      <c r="DF27" s="36" t="str">
        <f t="shared" si="191"/>
        <v>n/a</v>
      </c>
      <c r="DG27" s="36" t="str">
        <f t="shared" si="191"/>
        <v>n/a</v>
      </c>
      <c r="DH27" s="36" t="str">
        <f t="shared" si="191"/>
        <v>n/a</v>
      </c>
      <c r="DI27" s="36" t="str">
        <f t="shared" si="191"/>
        <v>n/a</v>
      </c>
      <c r="DJ27" s="36" t="str">
        <f t="shared" si="191"/>
        <v>n/a</v>
      </c>
      <c r="DK27" s="36" t="str">
        <f t="shared" si="191"/>
        <v>n/a</v>
      </c>
      <c r="DL27" s="36" t="str">
        <f t="shared" si="191"/>
        <v>n/a</v>
      </c>
      <c r="DM27" s="36" t="str">
        <f t="shared" si="191"/>
        <v>n/a</v>
      </c>
      <c r="DN27" s="36" t="str">
        <f t="shared" si="191"/>
        <v>n/a</v>
      </c>
      <c r="DO27" s="36" t="str">
        <f t="shared" si="191"/>
        <v>n/a</v>
      </c>
      <c r="DP27" s="36" t="str">
        <f t="shared" si="191"/>
        <v>n/a</v>
      </c>
      <c r="DQ27" s="36" t="str">
        <f t="shared" si="191"/>
        <v>n/a</v>
      </c>
      <c r="DR27" s="36" t="str">
        <f t="shared" si="191"/>
        <v>n/a</v>
      </c>
      <c r="DS27" s="36" t="str">
        <f t="shared" si="191"/>
        <v>n/a</v>
      </c>
      <c r="DT27" s="36" t="str">
        <f t="shared" si="191"/>
        <v>n/a</v>
      </c>
      <c r="DU27" s="36" t="str">
        <f t="shared" si="191"/>
        <v>n/a</v>
      </c>
      <c r="DV27" s="36" t="str">
        <f t="shared" si="191"/>
        <v>n/a</v>
      </c>
      <c r="DW27" s="36" t="str">
        <f t="shared" si="191"/>
        <v>n/a</v>
      </c>
      <c r="DX27" s="36" t="str">
        <f t="shared" si="191"/>
        <v>n/a</v>
      </c>
      <c r="DY27" s="36" t="str">
        <f t="shared" si="191"/>
        <v>n/a</v>
      </c>
      <c r="DZ27" s="36" t="str">
        <f t="shared" si="191"/>
        <v>n/a</v>
      </c>
      <c r="EA27" s="36" t="str">
        <f t="shared" si="191"/>
        <v>n/a</v>
      </c>
      <c r="EB27" s="36" t="str">
        <f t="shared" si="191"/>
        <v>n/a</v>
      </c>
      <c r="EC27" s="36" t="str">
        <f t="shared" si="191"/>
        <v>n/a</v>
      </c>
      <c r="ED27" s="36" t="str">
        <f t="shared" si="191"/>
        <v>n/a</v>
      </c>
      <c r="EE27" s="36" t="str">
        <f t="shared" si="191"/>
        <v>n/a</v>
      </c>
      <c r="EF27" s="36" t="str">
        <f t="shared" si="191"/>
        <v>n/a</v>
      </c>
      <c r="EG27" s="36" t="str">
        <f t="shared" si="191"/>
        <v>n/a</v>
      </c>
      <c r="EH27" s="36" t="str">
        <f t="shared" si="191"/>
        <v>n/a</v>
      </c>
      <c r="EI27" s="36" t="str">
        <f t="shared" si="191"/>
        <v>n/a</v>
      </c>
      <c r="EJ27" s="36" t="str">
        <f t="shared" si="191"/>
        <v>n/a</v>
      </c>
      <c r="EK27" s="36" t="str">
        <f t="shared" si="191"/>
        <v>n/a</v>
      </c>
      <c r="EL27" s="36" t="str">
        <f t="shared" si="191"/>
        <v>n/a</v>
      </c>
      <c r="EM27" s="36" t="str">
        <f t="shared" si="191"/>
        <v>n/a</v>
      </c>
      <c r="EN27" s="36" t="str">
        <f t="shared" si="191"/>
        <v>n/a</v>
      </c>
      <c r="EO27" s="36" t="str">
        <f t="shared" si="191"/>
        <v>n/a</v>
      </c>
      <c r="EP27" s="36" t="str">
        <f t="shared" si="191"/>
        <v>n/a</v>
      </c>
      <c r="EQ27" s="36" t="str">
        <f t="shared" si="191"/>
        <v>n/a</v>
      </c>
      <c r="ER27" s="36" t="str">
        <f t="shared" si="191"/>
        <v>n/a</v>
      </c>
      <c r="ES27" s="36" t="str">
        <f t="shared" si="191"/>
        <v>n/a</v>
      </c>
      <c r="ET27" s="36" t="str">
        <f t="shared" si="191"/>
        <v>n/a</v>
      </c>
      <c r="EU27" s="36" t="str">
        <f t="shared" si="191"/>
        <v>n/a</v>
      </c>
      <c r="EV27" s="36" t="str">
        <f t="shared" si="191"/>
        <v>n/a</v>
      </c>
      <c r="EW27" s="36" t="str">
        <f t="shared" si="191"/>
        <v>n/a</v>
      </c>
      <c r="EX27" s="36" t="str">
        <f t="shared" si="191"/>
        <v>n/a</v>
      </c>
      <c r="EY27" s="36" t="str">
        <f t="shared" si="191"/>
        <v>n/a</v>
      </c>
      <c r="EZ27" s="36" t="str">
        <f t="shared" si="191"/>
        <v>n/a</v>
      </c>
      <c r="FA27" s="36" t="str">
        <f t="shared" si="191"/>
        <v>n/a</v>
      </c>
      <c r="FB27" s="36" t="str">
        <f t="shared" si="191"/>
        <v>n/a</v>
      </c>
      <c r="FC27" s="36" t="str">
        <f t="shared" si="191"/>
        <v>n/a</v>
      </c>
      <c r="FD27" s="36" t="str">
        <f t="shared" ref="FD27:HM27" si="192">IFERROR(FC27*(1+$P27),"n/a")</f>
        <v>n/a</v>
      </c>
      <c r="FE27" s="36" t="str">
        <f t="shared" si="192"/>
        <v>n/a</v>
      </c>
      <c r="FF27" s="36" t="str">
        <f t="shared" si="192"/>
        <v>n/a</v>
      </c>
      <c r="FG27" s="36" t="str">
        <f t="shared" si="192"/>
        <v>n/a</v>
      </c>
      <c r="FH27" s="36" t="str">
        <f t="shared" si="192"/>
        <v>n/a</v>
      </c>
      <c r="FI27" s="36" t="str">
        <f t="shared" si="192"/>
        <v>n/a</v>
      </c>
      <c r="FJ27" s="36" t="str">
        <f t="shared" si="192"/>
        <v>n/a</v>
      </c>
      <c r="FK27" s="36" t="str">
        <f t="shared" si="192"/>
        <v>n/a</v>
      </c>
      <c r="FL27" s="36" t="str">
        <f t="shared" si="192"/>
        <v>n/a</v>
      </c>
      <c r="FM27" s="36" t="str">
        <f t="shared" si="192"/>
        <v>n/a</v>
      </c>
      <c r="FN27" s="36" t="str">
        <f t="shared" si="192"/>
        <v>n/a</v>
      </c>
      <c r="FO27" s="36" t="str">
        <f t="shared" si="192"/>
        <v>n/a</v>
      </c>
      <c r="FP27" s="36" t="str">
        <f t="shared" si="192"/>
        <v>n/a</v>
      </c>
      <c r="FQ27" s="36" t="str">
        <f t="shared" si="192"/>
        <v>n/a</v>
      </c>
      <c r="FR27" s="36" t="str">
        <f t="shared" si="192"/>
        <v>n/a</v>
      </c>
      <c r="FS27" s="36" t="str">
        <f t="shared" si="192"/>
        <v>n/a</v>
      </c>
      <c r="FT27" s="36" t="str">
        <f t="shared" si="192"/>
        <v>n/a</v>
      </c>
      <c r="FU27" s="36" t="str">
        <f t="shared" si="192"/>
        <v>n/a</v>
      </c>
      <c r="FV27" s="36" t="str">
        <f t="shared" si="192"/>
        <v>n/a</v>
      </c>
      <c r="FW27" s="36" t="str">
        <f t="shared" si="192"/>
        <v>n/a</v>
      </c>
      <c r="FX27" s="36" t="str">
        <f t="shared" si="192"/>
        <v>n/a</v>
      </c>
      <c r="FY27" s="36" t="str">
        <f t="shared" si="192"/>
        <v>n/a</v>
      </c>
      <c r="FZ27" s="36" t="str">
        <f t="shared" si="192"/>
        <v>n/a</v>
      </c>
      <c r="GA27" s="36" t="str">
        <f t="shared" si="192"/>
        <v>n/a</v>
      </c>
      <c r="GB27" s="36" t="str">
        <f t="shared" si="192"/>
        <v>n/a</v>
      </c>
      <c r="GC27" s="36" t="str">
        <f t="shared" si="192"/>
        <v>n/a</v>
      </c>
      <c r="GD27" s="36" t="str">
        <f t="shared" si="192"/>
        <v>n/a</v>
      </c>
      <c r="GE27" s="36" t="str">
        <f t="shared" si="192"/>
        <v>n/a</v>
      </c>
      <c r="GF27" s="36" t="str">
        <f t="shared" si="192"/>
        <v>n/a</v>
      </c>
      <c r="GG27" s="36" t="str">
        <f t="shared" si="192"/>
        <v>n/a</v>
      </c>
      <c r="GH27" s="36" t="str">
        <f t="shared" si="192"/>
        <v>n/a</v>
      </c>
      <c r="GI27" s="36" t="str">
        <f t="shared" si="192"/>
        <v>n/a</v>
      </c>
      <c r="GJ27" s="36" t="str">
        <f t="shared" si="192"/>
        <v>n/a</v>
      </c>
      <c r="GK27" s="36" t="str">
        <f t="shared" si="192"/>
        <v>n/a</v>
      </c>
      <c r="GL27" s="36" t="str">
        <f t="shared" si="192"/>
        <v>n/a</v>
      </c>
      <c r="GM27" s="36" t="str">
        <f t="shared" si="192"/>
        <v>n/a</v>
      </c>
      <c r="GN27" s="36" t="str">
        <f t="shared" si="192"/>
        <v>n/a</v>
      </c>
      <c r="GO27" s="36" t="str">
        <f t="shared" si="192"/>
        <v>n/a</v>
      </c>
      <c r="GP27" s="36" t="str">
        <f t="shared" si="192"/>
        <v>n/a</v>
      </c>
      <c r="GQ27" s="36" t="str">
        <f t="shared" si="192"/>
        <v>n/a</v>
      </c>
      <c r="GR27" s="36" t="str">
        <f t="shared" si="192"/>
        <v>n/a</v>
      </c>
      <c r="GS27" s="36" t="str">
        <f t="shared" si="192"/>
        <v>n/a</v>
      </c>
      <c r="GT27" s="36" t="str">
        <f t="shared" si="192"/>
        <v>n/a</v>
      </c>
      <c r="GU27" s="36" t="str">
        <f t="shared" si="192"/>
        <v>n/a</v>
      </c>
      <c r="GV27" s="36" t="str">
        <f t="shared" si="192"/>
        <v>n/a</v>
      </c>
      <c r="GW27" s="36" t="str">
        <f t="shared" si="192"/>
        <v>n/a</v>
      </c>
      <c r="GX27" s="36" t="str">
        <f t="shared" si="192"/>
        <v>n/a</v>
      </c>
      <c r="GY27" s="36" t="str">
        <f t="shared" si="192"/>
        <v>n/a</v>
      </c>
      <c r="GZ27" s="36" t="str">
        <f t="shared" si="192"/>
        <v>n/a</v>
      </c>
      <c r="HA27" s="36" t="str">
        <f t="shared" si="192"/>
        <v>n/a</v>
      </c>
      <c r="HB27" s="36" t="str">
        <f t="shared" si="192"/>
        <v>n/a</v>
      </c>
      <c r="HC27" s="36" t="str">
        <f t="shared" si="192"/>
        <v>n/a</v>
      </c>
      <c r="HD27" s="36" t="str">
        <f t="shared" si="192"/>
        <v>n/a</v>
      </c>
      <c r="HE27" s="36" t="str">
        <f t="shared" si="192"/>
        <v>n/a</v>
      </c>
      <c r="HF27" s="36" t="str">
        <f t="shared" si="192"/>
        <v>n/a</v>
      </c>
      <c r="HG27" s="36" t="str">
        <f t="shared" si="192"/>
        <v>n/a</v>
      </c>
      <c r="HH27" s="36" t="str">
        <f t="shared" si="192"/>
        <v>n/a</v>
      </c>
      <c r="HI27" s="36" t="str">
        <f t="shared" si="192"/>
        <v>n/a</v>
      </c>
      <c r="HJ27" s="36" t="str">
        <f t="shared" si="192"/>
        <v>n/a</v>
      </c>
      <c r="HK27" s="36" t="str">
        <f t="shared" si="192"/>
        <v>n/a</v>
      </c>
      <c r="HL27" s="36" t="str">
        <f t="shared" si="192"/>
        <v>n/a</v>
      </c>
      <c r="HM27" s="36" t="str">
        <f t="shared" si="192"/>
        <v>n/a</v>
      </c>
    </row>
    <row r="28" spans="1:221" x14ac:dyDescent="0.35">
      <c r="A28" s="7" t="s">
        <v>262</v>
      </c>
      <c r="B28" s="16" t="s">
        <v>263</v>
      </c>
      <c r="C28" s="15">
        <v>63.936</v>
      </c>
      <c r="D28" s="15">
        <v>43.86</v>
      </c>
      <c r="E28" s="14">
        <f t="shared" si="0"/>
        <v>2804.2329599999998</v>
      </c>
      <c r="F28" s="12">
        <f t="shared" si="7"/>
        <v>1.7096901895930444E-3</v>
      </c>
      <c r="G28" s="29">
        <v>1.2416780665754674E-2</v>
      </c>
      <c r="H28" s="13">
        <f t="shared" si="8"/>
        <v>1.4396015503875969E-2</v>
      </c>
      <c r="I28" s="33">
        <f t="shared" si="9"/>
        <v>0.63140923999999998</v>
      </c>
      <c r="J28" s="29">
        <v>0.31879999999999997</v>
      </c>
      <c r="K28" s="13">
        <f t="shared" si="164"/>
        <v>0.27205999999999997</v>
      </c>
      <c r="L28" s="29">
        <f t="shared" si="178"/>
        <v>0.22531999999999996</v>
      </c>
      <c r="M28" s="29">
        <f t="shared" si="179"/>
        <v>0.17857999999999996</v>
      </c>
      <c r="N28" s="29">
        <f t="shared" si="180"/>
        <v>0.13183999999999996</v>
      </c>
      <c r="O28" s="29">
        <f t="shared" si="181"/>
        <v>8.5099999999999953E-2</v>
      </c>
      <c r="P28" s="1">
        <f t="shared" si="159"/>
        <v>3.835999999999995E-2</v>
      </c>
      <c r="Q28" s="1">
        <f t="shared" si="169"/>
        <v>0.11035187898841614</v>
      </c>
      <c r="R28" s="12">
        <f t="shared" si="182"/>
        <v>1.8866752490965388E-4</v>
      </c>
      <c r="S28" s="12">
        <f t="shared" si="183"/>
        <v>1.7096901895930444E-3</v>
      </c>
      <c r="T28" s="7"/>
      <c r="U28" s="42">
        <f t="shared" si="172"/>
        <v>-43.86</v>
      </c>
      <c r="V28" s="36">
        <f t="shared" si="173"/>
        <v>0.832702505712</v>
      </c>
      <c r="W28" s="36">
        <f t="shared" ref="W28:Z28" si="193">IFERROR(V28*(1+$J28),"n/a")</f>
        <v>1.0981680645329857</v>
      </c>
      <c r="X28" s="36">
        <f t="shared" si="193"/>
        <v>1.4482640435061014</v>
      </c>
      <c r="Y28" s="36">
        <f t="shared" si="193"/>
        <v>1.9099706205758464</v>
      </c>
      <c r="Z28" s="36">
        <f t="shared" si="193"/>
        <v>2.5188692544154261</v>
      </c>
      <c r="AA28" s="36">
        <f t="shared" si="185"/>
        <v>3.204152823771687</v>
      </c>
      <c r="AB28" s="36">
        <f t="shared" si="186"/>
        <v>3.9261125380239235</v>
      </c>
      <c r="AC28" s="36">
        <f t="shared" si="187"/>
        <v>4.6272377150642354</v>
      </c>
      <c r="AD28" s="36">
        <f t="shared" si="188"/>
        <v>5.2372927354183041</v>
      </c>
      <c r="AE28" s="36">
        <f t="shared" si="189"/>
        <v>5.6829863472024016</v>
      </c>
      <c r="AF28" s="36">
        <f t="shared" ref="AF28:CQ28" si="194">IFERROR(AE28*(1+$P28),"n/a")</f>
        <v>5.9009857034810853</v>
      </c>
      <c r="AG28" s="36">
        <f t="shared" si="194"/>
        <v>6.127347515066619</v>
      </c>
      <c r="AH28" s="36">
        <f t="shared" si="194"/>
        <v>6.3623925657445746</v>
      </c>
      <c r="AI28" s="36">
        <f t="shared" si="194"/>
        <v>6.6064539445665362</v>
      </c>
      <c r="AJ28" s="36">
        <f t="shared" si="194"/>
        <v>6.8598775178801086</v>
      </c>
      <c r="AK28" s="36">
        <f t="shared" si="194"/>
        <v>7.1230224194659888</v>
      </c>
      <c r="AL28" s="36">
        <f t="shared" si="194"/>
        <v>7.3962615594767041</v>
      </c>
      <c r="AM28" s="36">
        <f t="shared" si="194"/>
        <v>7.6799821528982299</v>
      </c>
      <c r="AN28" s="36">
        <f t="shared" si="194"/>
        <v>7.9745862682834057</v>
      </c>
      <c r="AO28" s="36">
        <f t="shared" si="194"/>
        <v>8.2804913975347567</v>
      </c>
      <c r="AP28" s="36">
        <f t="shared" si="194"/>
        <v>8.5981310475441894</v>
      </c>
      <c r="AQ28" s="36">
        <f t="shared" si="194"/>
        <v>8.9279553545279846</v>
      </c>
      <c r="AR28" s="36">
        <f t="shared" si="194"/>
        <v>9.2704317219276771</v>
      </c>
      <c r="AS28" s="36">
        <f t="shared" si="194"/>
        <v>9.6260454827808228</v>
      </c>
      <c r="AT28" s="36">
        <f t="shared" si="194"/>
        <v>9.995300587500294</v>
      </c>
      <c r="AU28" s="36">
        <f t="shared" si="194"/>
        <v>10.378720318036805</v>
      </c>
      <c r="AV28" s="36">
        <f t="shared" si="194"/>
        <v>10.776848029436696</v>
      </c>
      <c r="AW28" s="36">
        <f t="shared" si="194"/>
        <v>11.190247919845888</v>
      </c>
      <c r="AX28" s="36">
        <f t="shared" si="194"/>
        <v>11.619505830051175</v>
      </c>
      <c r="AY28" s="36">
        <f t="shared" si="194"/>
        <v>12.065230073691938</v>
      </c>
      <c r="AZ28" s="36">
        <f t="shared" si="194"/>
        <v>12.528052299318759</v>
      </c>
      <c r="BA28" s="36">
        <f t="shared" si="194"/>
        <v>13.008628385520625</v>
      </c>
      <c r="BB28" s="36">
        <f t="shared" si="194"/>
        <v>13.507639370389196</v>
      </c>
      <c r="BC28" s="36">
        <f t="shared" si="194"/>
        <v>14.025792416637325</v>
      </c>
      <c r="BD28" s="36">
        <f t="shared" si="194"/>
        <v>14.563821813739532</v>
      </c>
      <c r="BE28" s="36">
        <f t="shared" si="194"/>
        <v>15.122490018514579</v>
      </c>
      <c r="BF28" s="36">
        <f t="shared" si="194"/>
        <v>15.702588735624797</v>
      </c>
      <c r="BG28" s="36">
        <f t="shared" si="194"/>
        <v>16.304940039523363</v>
      </c>
      <c r="BH28" s="36">
        <f t="shared" si="194"/>
        <v>16.930397539439479</v>
      </c>
      <c r="BI28" s="36">
        <f t="shared" si="194"/>
        <v>17.579847589052378</v>
      </c>
      <c r="BJ28" s="36">
        <f t="shared" si="194"/>
        <v>18.254210542568426</v>
      </c>
      <c r="BK28" s="36">
        <f t="shared" si="194"/>
        <v>18.95444205898135</v>
      </c>
      <c r="BL28" s="36">
        <f t="shared" si="194"/>
        <v>19.681534456363874</v>
      </c>
      <c r="BM28" s="36">
        <f t="shared" si="194"/>
        <v>20.436518118109991</v>
      </c>
      <c r="BN28" s="36">
        <f t="shared" si="194"/>
        <v>21.220462953120688</v>
      </c>
      <c r="BO28" s="36">
        <f t="shared" si="194"/>
        <v>22.034479912002396</v>
      </c>
      <c r="BP28" s="36">
        <f t="shared" si="194"/>
        <v>22.879722561426806</v>
      </c>
      <c r="BQ28" s="36">
        <f t="shared" si="194"/>
        <v>23.757388718883139</v>
      </c>
      <c r="BR28" s="36">
        <f t="shared" si="194"/>
        <v>24.668722150139494</v>
      </c>
      <c r="BS28" s="36">
        <f t="shared" si="194"/>
        <v>25.615014331818845</v>
      </c>
      <c r="BT28" s="36">
        <f t="shared" si="194"/>
        <v>26.597606281587414</v>
      </c>
      <c r="BU28" s="36">
        <f t="shared" si="194"/>
        <v>27.617890458549105</v>
      </c>
      <c r="BV28" s="36">
        <f t="shared" si="194"/>
        <v>28.677312736539047</v>
      </c>
      <c r="BW28" s="36">
        <f t="shared" si="194"/>
        <v>29.777374453112685</v>
      </c>
      <c r="BX28" s="36">
        <f t="shared" si="194"/>
        <v>30.919634537134087</v>
      </c>
      <c r="BY28" s="36">
        <f t="shared" si="194"/>
        <v>32.105711717978551</v>
      </c>
      <c r="BZ28" s="36">
        <f t="shared" si="194"/>
        <v>33.337286819480205</v>
      </c>
      <c r="CA28" s="36">
        <f t="shared" si="194"/>
        <v>34.616105141875465</v>
      </c>
      <c r="CB28" s="36">
        <f t="shared" si="194"/>
        <v>35.943978935117805</v>
      </c>
      <c r="CC28" s="36">
        <f t="shared" si="194"/>
        <v>37.322789967068921</v>
      </c>
      <c r="CD28" s="36">
        <f t="shared" si="194"/>
        <v>38.754492190205681</v>
      </c>
      <c r="CE28" s="36">
        <f t="shared" si="194"/>
        <v>40.241114510621969</v>
      </c>
      <c r="CF28" s="36">
        <f t="shared" si="194"/>
        <v>41.784763663249429</v>
      </c>
      <c r="CG28" s="36">
        <f t="shared" si="194"/>
        <v>43.387627197371671</v>
      </c>
      <c r="CH28" s="36">
        <f t="shared" si="194"/>
        <v>45.051976576662845</v>
      </c>
      <c r="CI28" s="36">
        <f t="shared" si="194"/>
        <v>46.780170398143632</v>
      </c>
      <c r="CJ28" s="36">
        <f t="shared" si="194"/>
        <v>48.574657734616416</v>
      </c>
      <c r="CK28" s="36">
        <f t="shared" si="194"/>
        <v>50.437981605316303</v>
      </c>
      <c r="CL28" s="36">
        <f t="shared" si="194"/>
        <v>52.372782579696235</v>
      </c>
      <c r="CM28" s="36">
        <f t="shared" si="194"/>
        <v>54.38180251945338</v>
      </c>
      <c r="CN28" s="36">
        <f t="shared" si="194"/>
        <v>56.467888464099609</v>
      </c>
      <c r="CO28" s="36">
        <f t="shared" si="194"/>
        <v>58.633996665582465</v>
      </c>
      <c r="CP28" s="36">
        <f t="shared" si="194"/>
        <v>60.883196777674208</v>
      </c>
      <c r="CQ28" s="36">
        <f t="shared" si="194"/>
        <v>63.218676206065787</v>
      </c>
      <c r="CR28" s="36">
        <f t="shared" ref="CR28" si="195">IFERROR(CQ28*(1+$P28),"n/a")</f>
        <v>65.64374462533047</v>
      </c>
      <c r="CS28" s="36">
        <f t="shared" si="191"/>
        <v>68.161838669158143</v>
      </c>
      <c r="CT28" s="36">
        <f t="shared" si="191"/>
        <v>70.776526800507042</v>
      </c>
      <c r="CU28" s="36">
        <f t="shared" si="191"/>
        <v>73.491514368574485</v>
      </c>
      <c r="CV28" s="36">
        <f t="shared" si="191"/>
        <v>76.310648859753002</v>
      </c>
      <c r="CW28" s="36">
        <f t="shared" si="191"/>
        <v>79.237925350013128</v>
      </c>
      <c r="CX28" s="36">
        <f t="shared" si="191"/>
        <v>82.277492166439629</v>
      </c>
      <c r="CY28" s="36">
        <f t="shared" si="191"/>
        <v>85.433656765944249</v>
      </c>
      <c r="CZ28" s="36">
        <f t="shared" si="191"/>
        <v>88.710891839485868</v>
      </c>
      <c r="DA28" s="36">
        <f t="shared" si="191"/>
        <v>92.113841650448535</v>
      </c>
      <c r="DB28" s="36">
        <f t="shared" si="191"/>
        <v>95.64732861615974</v>
      </c>
      <c r="DC28" s="36">
        <f t="shared" si="191"/>
        <v>99.31636014187562</v>
      </c>
      <c r="DD28" s="36">
        <f t="shared" si="191"/>
        <v>103.12613571691796</v>
      </c>
      <c r="DE28" s="36">
        <f t="shared" si="191"/>
        <v>107.08205428301892</v>
      </c>
      <c r="DF28" s="36">
        <f t="shared" si="191"/>
        <v>111.18972188531552</v>
      </c>
      <c r="DG28" s="36">
        <f t="shared" si="191"/>
        <v>115.45495961683622</v>
      </c>
      <c r="DH28" s="36">
        <f t="shared" si="191"/>
        <v>119.88381186773805</v>
      </c>
      <c r="DI28" s="36">
        <f t="shared" si="191"/>
        <v>124.48255489098447</v>
      </c>
      <c r="DJ28" s="36">
        <f t="shared" si="191"/>
        <v>129.25770569660264</v>
      </c>
      <c r="DK28" s="36">
        <f t="shared" si="191"/>
        <v>134.21603128712431</v>
      </c>
      <c r="DL28" s="36">
        <f t="shared" si="191"/>
        <v>139.36455824729839</v>
      </c>
      <c r="DM28" s="36">
        <f t="shared" si="191"/>
        <v>144.71058270166475</v>
      </c>
      <c r="DN28" s="36">
        <f t="shared" si="191"/>
        <v>150.26168065410059</v>
      </c>
      <c r="DO28" s="36">
        <f t="shared" si="191"/>
        <v>156.02571872399187</v>
      </c>
      <c r="DP28" s="36">
        <f t="shared" si="191"/>
        <v>162.01086529424418</v>
      </c>
      <c r="DQ28" s="36">
        <f t="shared" si="191"/>
        <v>168.22560208693139</v>
      </c>
      <c r="DR28" s="36">
        <f t="shared" si="191"/>
        <v>174.67873618298606</v>
      </c>
      <c r="DS28" s="36">
        <f t="shared" si="191"/>
        <v>181.37941250296538</v>
      </c>
      <c r="DT28" s="36">
        <f t="shared" si="191"/>
        <v>188.33712676657913</v>
      </c>
      <c r="DU28" s="36">
        <f t="shared" si="191"/>
        <v>195.56173894934508</v>
      </c>
      <c r="DV28" s="36">
        <f t="shared" si="191"/>
        <v>203.06348725544194</v>
      </c>
      <c r="DW28" s="36">
        <f t="shared" si="191"/>
        <v>210.85300262656068</v>
      </c>
      <c r="DX28" s="36">
        <f t="shared" si="191"/>
        <v>218.94132380731554</v>
      </c>
      <c r="DY28" s="36">
        <f t="shared" si="191"/>
        <v>227.33991298856415</v>
      </c>
      <c r="DZ28" s="36">
        <f t="shared" si="191"/>
        <v>236.06067205080547</v>
      </c>
      <c r="EA28" s="36">
        <f t="shared" si="191"/>
        <v>245.11595943067434</v>
      </c>
      <c r="EB28" s="36">
        <f t="shared" si="191"/>
        <v>254.518607634435</v>
      </c>
      <c r="EC28" s="36">
        <f t="shared" si="191"/>
        <v>264.28194142329193</v>
      </c>
      <c r="ED28" s="36">
        <f t="shared" si="191"/>
        <v>274.41979669628938</v>
      </c>
      <c r="EE28" s="36">
        <f t="shared" si="191"/>
        <v>284.94654009755902</v>
      </c>
      <c r="EF28" s="36">
        <f t="shared" si="191"/>
        <v>295.87708937570136</v>
      </c>
      <c r="EG28" s="36">
        <f t="shared" si="191"/>
        <v>307.22693452415325</v>
      </c>
      <c r="EH28" s="36">
        <f t="shared" si="191"/>
        <v>319.01215973249975</v>
      </c>
      <c r="EI28" s="36">
        <f t="shared" si="191"/>
        <v>331.24946617983841</v>
      </c>
      <c r="EJ28" s="36">
        <f t="shared" si="191"/>
        <v>343.95619570249698</v>
      </c>
      <c r="EK28" s="36">
        <f t="shared" si="191"/>
        <v>357.15035536964473</v>
      </c>
      <c r="EL28" s="36">
        <f t="shared" si="191"/>
        <v>370.85064300162429</v>
      </c>
      <c r="EM28" s="36">
        <f t="shared" si="191"/>
        <v>385.07647366716657</v>
      </c>
      <c r="EN28" s="36">
        <f t="shared" si="191"/>
        <v>399.84800719703907</v>
      </c>
      <c r="EO28" s="36">
        <f t="shared" si="191"/>
        <v>415.18617675311748</v>
      </c>
      <c r="EP28" s="36">
        <f t="shared" si="191"/>
        <v>431.11271849336703</v>
      </c>
      <c r="EQ28" s="36">
        <f t="shared" si="191"/>
        <v>447.65020237477256</v>
      </c>
      <c r="ER28" s="36">
        <f t="shared" si="191"/>
        <v>464.82206413786884</v>
      </c>
      <c r="ES28" s="36">
        <f t="shared" si="191"/>
        <v>482.65263851819748</v>
      </c>
      <c r="ET28" s="36">
        <f t="shared" si="191"/>
        <v>501.1671937317555</v>
      </c>
      <c r="EU28" s="36">
        <f t="shared" si="191"/>
        <v>520.39196728330558</v>
      </c>
      <c r="EV28" s="36">
        <f t="shared" si="191"/>
        <v>540.3542031482931</v>
      </c>
      <c r="EW28" s="36">
        <f t="shared" si="191"/>
        <v>561.08219038106154</v>
      </c>
      <c r="EX28" s="36">
        <f t="shared" si="191"/>
        <v>582.60530320407906</v>
      </c>
      <c r="EY28" s="36">
        <f t="shared" si="191"/>
        <v>604.95404263498756</v>
      </c>
      <c r="EZ28" s="36">
        <f t="shared" si="191"/>
        <v>628.16007971046565</v>
      </c>
      <c r="FA28" s="36">
        <f t="shared" si="191"/>
        <v>652.25630036815903</v>
      </c>
      <c r="FB28" s="36">
        <f t="shared" si="191"/>
        <v>677.2768520502816</v>
      </c>
      <c r="FC28" s="36">
        <f t="shared" si="191"/>
        <v>703.25719209493036</v>
      </c>
      <c r="FD28" s="36">
        <f t="shared" ref="FD28:HM28" si="196">IFERROR(FC28*(1+$P28),"n/a")</f>
        <v>730.23413798369188</v>
      </c>
      <c r="FE28" s="36">
        <f t="shared" si="196"/>
        <v>758.24591951674631</v>
      </c>
      <c r="FF28" s="36">
        <f t="shared" si="196"/>
        <v>787.33223298940868</v>
      </c>
      <c r="FG28" s="36">
        <f t="shared" si="196"/>
        <v>817.53429744688231</v>
      </c>
      <c r="FH28" s="36">
        <f t="shared" si="196"/>
        <v>848.89491309694472</v>
      </c>
      <c r="FI28" s="36">
        <f t="shared" si="196"/>
        <v>881.45852196334351</v>
      </c>
      <c r="FJ28" s="36">
        <f t="shared" si="196"/>
        <v>915.27127086585733</v>
      </c>
      <c r="FK28" s="36">
        <f t="shared" si="196"/>
        <v>950.38107681627162</v>
      </c>
      <c r="FL28" s="36">
        <f t="shared" si="196"/>
        <v>986.8376949229438</v>
      </c>
      <c r="FM28" s="36">
        <f t="shared" si="196"/>
        <v>1024.6927889001879</v>
      </c>
      <c r="FN28" s="36">
        <f t="shared" si="196"/>
        <v>1064.000004282399</v>
      </c>
      <c r="FO28" s="36">
        <f t="shared" si="196"/>
        <v>1104.8150444466717</v>
      </c>
      <c r="FP28" s="36">
        <f t="shared" si="196"/>
        <v>1147.195749551646</v>
      </c>
      <c r="FQ28" s="36">
        <f t="shared" si="196"/>
        <v>1191.2021785044471</v>
      </c>
      <c r="FR28" s="36">
        <f t="shared" si="196"/>
        <v>1236.8966940718776</v>
      </c>
      <c r="FS28" s="36">
        <f t="shared" si="196"/>
        <v>1284.3440512564748</v>
      </c>
      <c r="FT28" s="36">
        <f t="shared" si="196"/>
        <v>1333.6114890626732</v>
      </c>
      <c r="FU28" s="36">
        <f t="shared" si="196"/>
        <v>1384.7688257831173</v>
      </c>
      <c r="FV28" s="36">
        <f t="shared" si="196"/>
        <v>1437.8885579401576</v>
      </c>
      <c r="FW28" s="36">
        <f t="shared" si="196"/>
        <v>1493.0459630227419</v>
      </c>
      <c r="FX28" s="36">
        <f t="shared" si="196"/>
        <v>1550.3192061642942</v>
      </c>
      <c r="FY28" s="36">
        <f t="shared" si="196"/>
        <v>1609.7894509127564</v>
      </c>
      <c r="FZ28" s="36">
        <f t="shared" si="196"/>
        <v>1671.5409742497695</v>
      </c>
      <c r="GA28" s="36">
        <f t="shared" si="196"/>
        <v>1735.6612860219907</v>
      </c>
      <c r="GB28" s="36">
        <f t="shared" si="196"/>
        <v>1802.2412529537942</v>
      </c>
      <c r="GC28" s="36">
        <f t="shared" si="196"/>
        <v>1871.3752274171015</v>
      </c>
      <c r="GD28" s="36">
        <f t="shared" si="196"/>
        <v>1943.1611811408216</v>
      </c>
      <c r="GE28" s="36">
        <f t="shared" si="196"/>
        <v>2017.7008440493835</v>
      </c>
      <c r="GF28" s="36">
        <f t="shared" si="196"/>
        <v>2095.0998484271176</v>
      </c>
      <c r="GG28" s="36">
        <f t="shared" si="196"/>
        <v>2175.467878612782</v>
      </c>
      <c r="GH28" s="36">
        <f t="shared" si="196"/>
        <v>2258.9188264363684</v>
      </c>
      <c r="GI28" s="36">
        <f t="shared" si="196"/>
        <v>2345.5709526184673</v>
      </c>
      <c r="GJ28" s="36">
        <f t="shared" si="196"/>
        <v>2435.5470543609117</v>
      </c>
      <c r="GK28" s="36">
        <f t="shared" si="196"/>
        <v>2528.9746393661962</v>
      </c>
      <c r="GL28" s="36">
        <f t="shared" si="196"/>
        <v>2625.9861065322834</v>
      </c>
      <c r="GM28" s="36">
        <f t="shared" si="196"/>
        <v>2726.7189335788617</v>
      </c>
      <c r="GN28" s="36">
        <f t="shared" si="196"/>
        <v>2831.3158718709465</v>
      </c>
      <c r="GO28" s="36">
        <f t="shared" si="196"/>
        <v>2939.9251487159158</v>
      </c>
      <c r="GP28" s="36">
        <f t="shared" si="196"/>
        <v>3052.7006774206584</v>
      </c>
      <c r="GQ28" s="36">
        <f t="shared" si="196"/>
        <v>3169.8022754065146</v>
      </c>
      <c r="GR28" s="36">
        <f t="shared" si="196"/>
        <v>3291.3958906911084</v>
      </c>
      <c r="GS28" s="36">
        <f t="shared" si="196"/>
        <v>3417.6538370580192</v>
      </c>
      <c r="GT28" s="36">
        <f t="shared" si="196"/>
        <v>3548.7550382475647</v>
      </c>
      <c r="GU28" s="36">
        <f t="shared" si="196"/>
        <v>3684.8852815147411</v>
      </c>
      <c r="GV28" s="36">
        <f t="shared" si="196"/>
        <v>3826.2374809136463</v>
      </c>
      <c r="GW28" s="36">
        <f t="shared" si="196"/>
        <v>3973.0119506814935</v>
      </c>
      <c r="GX28" s="36">
        <f t="shared" si="196"/>
        <v>4125.4166891096356</v>
      </c>
      <c r="GY28" s="36">
        <f t="shared" si="196"/>
        <v>4283.6676733038812</v>
      </c>
      <c r="GZ28" s="36">
        <f t="shared" si="196"/>
        <v>4447.9891652518181</v>
      </c>
      <c r="HA28" s="36">
        <f t="shared" si="196"/>
        <v>4618.6140296308777</v>
      </c>
      <c r="HB28" s="36">
        <f t="shared" si="196"/>
        <v>4795.7840638075177</v>
      </c>
      <c r="HC28" s="36">
        <f t="shared" si="196"/>
        <v>4979.750340495174</v>
      </c>
      <c r="HD28" s="36">
        <f t="shared" si="196"/>
        <v>5170.7735635565687</v>
      </c>
      <c r="HE28" s="36">
        <f t="shared" si="196"/>
        <v>5369.1244374545986</v>
      </c>
      <c r="HF28" s="36">
        <f t="shared" si="196"/>
        <v>5575.0840508753563</v>
      </c>
      <c r="HG28" s="36">
        <f t="shared" si="196"/>
        <v>5788.944275066935</v>
      </c>
      <c r="HH28" s="36">
        <f t="shared" si="196"/>
        <v>6011.0081774585024</v>
      </c>
      <c r="HI28" s="36">
        <f t="shared" si="196"/>
        <v>6241.5904511458102</v>
      </c>
      <c r="HJ28" s="36">
        <f t="shared" si="196"/>
        <v>6481.0178608517635</v>
      </c>
      <c r="HK28" s="36">
        <f t="shared" si="196"/>
        <v>6729.6297059940371</v>
      </c>
      <c r="HL28" s="36">
        <f t="shared" si="196"/>
        <v>6987.7783015159675</v>
      </c>
      <c r="HM28" s="36">
        <f t="shared" si="196"/>
        <v>7255.8294771621195</v>
      </c>
    </row>
    <row r="29" spans="1:221" x14ac:dyDescent="0.35">
      <c r="A29" s="7" t="s">
        <v>264</v>
      </c>
      <c r="B29" s="16" t="s">
        <v>265</v>
      </c>
      <c r="C29" s="15">
        <v>55.933</v>
      </c>
      <c r="D29" s="15">
        <v>38.04</v>
      </c>
      <c r="E29" s="14">
        <f t="shared" si="0"/>
        <v>2127.6913199999999</v>
      </c>
      <c r="F29" s="12">
        <f t="shared" si="7"/>
        <v>0</v>
      </c>
      <c r="G29" s="29">
        <v>1.5772870662460567E-2</v>
      </c>
      <c r="H29" s="13" t="str">
        <f t="shared" si="8"/>
        <v>n/a</v>
      </c>
      <c r="I29" s="33" t="str">
        <f t="shared" si="9"/>
        <v>n/a</v>
      </c>
      <c r="J29" s="29" t="s">
        <v>233</v>
      </c>
      <c r="K29" s="13" t="str">
        <f t="shared" si="164"/>
        <v>n/a</v>
      </c>
      <c r="L29" s="29" t="str">
        <f t="shared" si="178"/>
        <v>n/a</v>
      </c>
      <c r="M29" s="29" t="str">
        <f t="shared" si="179"/>
        <v>n/a</v>
      </c>
      <c r="N29" s="29" t="str">
        <f t="shared" si="180"/>
        <v>n/a</v>
      </c>
      <c r="O29" s="29" t="str">
        <f t="shared" si="181"/>
        <v>n/a</v>
      </c>
      <c r="P29" s="1">
        <f t="shared" si="159"/>
        <v>3.835999999999995E-2</v>
      </c>
      <c r="Q29" s="1" t="str">
        <f t="shared" si="169"/>
        <v>n/a</v>
      </c>
      <c r="R29" s="12" t="str">
        <f t="shared" si="182"/>
        <v>n/a</v>
      </c>
      <c r="S29" s="12">
        <f t="shared" si="183"/>
        <v>0</v>
      </c>
      <c r="T29" s="7"/>
      <c r="U29" s="42">
        <f t="shared" si="172"/>
        <v>-38.04</v>
      </c>
      <c r="V29" s="36" t="str">
        <f t="shared" si="173"/>
        <v>n/a</v>
      </c>
      <c r="W29" s="36" t="str">
        <f t="shared" ref="W29:Z29" si="197">IFERROR(V29*(1+$J29),"n/a")</f>
        <v>n/a</v>
      </c>
      <c r="X29" s="36" t="str">
        <f t="shared" si="197"/>
        <v>n/a</v>
      </c>
      <c r="Y29" s="36" t="str">
        <f t="shared" si="197"/>
        <v>n/a</v>
      </c>
      <c r="Z29" s="36" t="str">
        <f t="shared" si="197"/>
        <v>n/a</v>
      </c>
      <c r="AA29" s="36" t="str">
        <f t="shared" si="185"/>
        <v>n/a</v>
      </c>
      <c r="AB29" s="36" t="str">
        <f t="shared" si="186"/>
        <v>n/a</v>
      </c>
      <c r="AC29" s="36" t="str">
        <f t="shared" si="187"/>
        <v>n/a</v>
      </c>
      <c r="AD29" s="36" t="str">
        <f t="shared" si="188"/>
        <v>n/a</v>
      </c>
      <c r="AE29" s="36" t="str">
        <f t="shared" si="189"/>
        <v>n/a</v>
      </c>
      <c r="AF29" s="36" t="str">
        <f t="shared" ref="AF29:CQ29" si="198">IFERROR(AE29*(1+$P29),"n/a")</f>
        <v>n/a</v>
      </c>
      <c r="AG29" s="36" t="str">
        <f t="shared" si="198"/>
        <v>n/a</v>
      </c>
      <c r="AH29" s="36" t="str">
        <f t="shared" si="198"/>
        <v>n/a</v>
      </c>
      <c r="AI29" s="36" t="str">
        <f t="shared" si="198"/>
        <v>n/a</v>
      </c>
      <c r="AJ29" s="36" t="str">
        <f t="shared" si="198"/>
        <v>n/a</v>
      </c>
      <c r="AK29" s="36" t="str">
        <f t="shared" si="198"/>
        <v>n/a</v>
      </c>
      <c r="AL29" s="36" t="str">
        <f t="shared" si="198"/>
        <v>n/a</v>
      </c>
      <c r="AM29" s="36" t="str">
        <f t="shared" si="198"/>
        <v>n/a</v>
      </c>
      <c r="AN29" s="36" t="str">
        <f t="shared" si="198"/>
        <v>n/a</v>
      </c>
      <c r="AO29" s="36" t="str">
        <f t="shared" si="198"/>
        <v>n/a</v>
      </c>
      <c r="AP29" s="36" t="str">
        <f t="shared" si="198"/>
        <v>n/a</v>
      </c>
      <c r="AQ29" s="36" t="str">
        <f t="shared" si="198"/>
        <v>n/a</v>
      </c>
      <c r="AR29" s="36" t="str">
        <f t="shared" si="198"/>
        <v>n/a</v>
      </c>
      <c r="AS29" s="36" t="str">
        <f t="shared" si="198"/>
        <v>n/a</v>
      </c>
      <c r="AT29" s="36" t="str">
        <f t="shared" si="198"/>
        <v>n/a</v>
      </c>
      <c r="AU29" s="36" t="str">
        <f t="shared" si="198"/>
        <v>n/a</v>
      </c>
      <c r="AV29" s="36" t="str">
        <f t="shared" si="198"/>
        <v>n/a</v>
      </c>
      <c r="AW29" s="36" t="str">
        <f t="shared" si="198"/>
        <v>n/a</v>
      </c>
      <c r="AX29" s="36" t="str">
        <f t="shared" si="198"/>
        <v>n/a</v>
      </c>
      <c r="AY29" s="36" t="str">
        <f t="shared" si="198"/>
        <v>n/a</v>
      </c>
      <c r="AZ29" s="36" t="str">
        <f t="shared" si="198"/>
        <v>n/a</v>
      </c>
      <c r="BA29" s="36" t="str">
        <f t="shared" si="198"/>
        <v>n/a</v>
      </c>
      <c r="BB29" s="36" t="str">
        <f t="shared" si="198"/>
        <v>n/a</v>
      </c>
      <c r="BC29" s="36" t="str">
        <f t="shared" si="198"/>
        <v>n/a</v>
      </c>
      <c r="BD29" s="36" t="str">
        <f t="shared" si="198"/>
        <v>n/a</v>
      </c>
      <c r="BE29" s="36" t="str">
        <f t="shared" si="198"/>
        <v>n/a</v>
      </c>
      <c r="BF29" s="36" t="str">
        <f t="shared" si="198"/>
        <v>n/a</v>
      </c>
      <c r="BG29" s="36" t="str">
        <f t="shared" si="198"/>
        <v>n/a</v>
      </c>
      <c r="BH29" s="36" t="str">
        <f t="shared" si="198"/>
        <v>n/a</v>
      </c>
      <c r="BI29" s="36" t="str">
        <f t="shared" si="198"/>
        <v>n/a</v>
      </c>
      <c r="BJ29" s="36" t="str">
        <f t="shared" si="198"/>
        <v>n/a</v>
      </c>
      <c r="BK29" s="36" t="str">
        <f t="shared" si="198"/>
        <v>n/a</v>
      </c>
      <c r="BL29" s="36" t="str">
        <f t="shared" si="198"/>
        <v>n/a</v>
      </c>
      <c r="BM29" s="36" t="str">
        <f t="shared" si="198"/>
        <v>n/a</v>
      </c>
      <c r="BN29" s="36" t="str">
        <f t="shared" si="198"/>
        <v>n/a</v>
      </c>
      <c r="BO29" s="36" t="str">
        <f t="shared" si="198"/>
        <v>n/a</v>
      </c>
      <c r="BP29" s="36" t="str">
        <f t="shared" si="198"/>
        <v>n/a</v>
      </c>
      <c r="BQ29" s="36" t="str">
        <f t="shared" si="198"/>
        <v>n/a</v>
      </c>
      <c r="BR29" s="36" t="str">
        <f t="shared" si="198"/>
        <v>n/a</v>
      </c>
      <c r="BS29" s="36" t="str">
        <f t="shared" si="198"/>
        <v>n/a</v>
      </c>
      <c r="BT29" s="36" t="str">
        <f t="shared" si="198"/>
        <v>n/a</v>
      </c>
      <c r="BU29" s="36" t="str">
        <f t="shared" si="198"/>
        <v>n/a</v>
      </c>
      <c r="BV29" s="36" t="str">
        <f t="shared" si="198"/>
        <v>n/a</v>
      </c>
      <c r="BW29" s="36" t="str">
        <f t="shared" si="198"/>
        <v>n/a</v>
      </c>
      <c r="BX29" s="36" t="str">
        <f t="shared" si="198"/>
        <v>n/a</v>
      </c>
      <c r="BY29" s="36" t="str">
        <f t="shared" si="198"/>
        <v>n/a</v>
      </c>
      <c r="BZ29" s="36" t="str">
        <f t="shared" si="198"/>
        <v>n/a</v>
      </c>
      <c r="CA29" s="36" t="str">
        <f t="shared" si="198"/>
        <v>n/a</v>
      </c>
      <c r="CB29" s="36" t="str">
        <f t="shared" si="198"/>
        <v>n/a</v>
      </c>
      <c r="CC29" s="36" t="str">
        <f t="shared" si="198"/>
        <v>n/a</v>
      </c>
      <c r="CD29" s="36" t="str">
        <f t="shared" si="198"/>
        <v>n/a</v>
      </c>
      <c r="CE29" s="36" t="str">
        <f t="shared" si="198"/>
        <v>n/a</v>
      </c>
      <c r="CF29" s="36" t="str">
        <f t="shared" si="198"/>
        <v>n/a</v>
      </c>
      <c r="CG29" s="36" t="str">
        <f t="shared" si="198"/>
        <v>n/a</v>
      </c>
      <c r="CH29" s="36" t="str">
        <f t="shared" si="198"/>
        <v>n/a</v>
      </c>
      <c r="CI29" s="36" t="str">
        <f t="shared" si="198"/>
        <v>n/a</v>
      </c>
      <c r="CJ29" s="36" t="str">
        <f t="shared" si="198"/>
        <v>n/a</v>
      </c>
      <c r="CK29" s="36" t="str">
        <f t="shared" si="198"/>
        <v>n/a</v>
      </c>
      <c r="CL29" s="36" t="str">
        <f t="shared" si="198"/>
        <v>n/a</v>
      </c>
      <c r="CM29" s="36" t="str">
        <f t="shared" si="198"/>
        <v>n/a</v>
      </c>
      <c r="CN29" s="36" t="str">
        <f t="shared" si="198"/>
        <v>n/a</v>
      </c>
      <c r="CO29" s="36" t="str">
        <f t="shared" si="198"/>
        <v>n/a</v>
      </c>
      <c r="CP29" s="36" t="str">
        <f t="shared" si="198"/>
        <v>n/a</v>
      </c>
      <c r="CQ29" s="36" t="str">
        <f t="shared" si="198"/>
        <v>n/a</v>
      </c>
      <c r="CR29" s="36" t="str">
        <f t="shared" ref="CR29" si="199">IFERROR(CQ29*(1+$P29),"n/a")</f>
        <v>n/a</v>
      </c>
      <c r="CS29" s="36" t="str">
        <f t="shared" si="191"/>
        <v>n/a</v>
      </c>
      <c r="CT29" s="36" t="str">
        <f t="shared" si="191"/>
        <v>n/a</v>
      </c>
      <c r="CU29" s="36" t="str">
        <f t="shared" si="191"/>
        <v>n/a</v>
      </c>
      <c r="CV29" s="36" t="str">
        <f t="shared" si="191"/>
        <v>n/a</v>
      </c>
      <c r="CW29" s="36" t="str">
        <f t="shared" si="191"/>
        <v>n/a</v>
      </c>
      <c r="CX29" s="36" t="str">
        <f t="shared" si="191"/>
        <v>n/a</v>
      </c>
      <c r="CY29" s="36" t="str">
        <f t="shared" si="191"/>
        <v>n/a</v>
      </c>
      <c r="CZ29" s="36" t="str">
        <f t="shared" si="191"/>
        <v>n/a</v>
      </c>
      <c r="DA29" s="36" t="str">
        <f t="shared" si="191"/>
        <v>n/a</v>
      </c>
      <c r="DB29" s="36" t="str">
        <f t="shared" si="191"/>
        <v>n/a</v>
      </c>
      <c r="DC29" s="36" t="str">
        <f t="shared" si="191"/>
        <v>n/a</v>
      </c>
      <c r="DD29" s="36" t="str">
        <f t="shared" si="191"/>
        <v>n/a</v>
      </c>
      <c r="DE29" s="36" t="str">
        <f t="shared" si="191"/>
        <v>n/a</v>
      </c>
      <c r="DF29" s="36" t="str">
        <f t="shared" si="191"/>
        <v>n/a</v>
      </c>
      <c r="DG29" s="36" t="str">
        <f t="shared" si="191"/>
        <v>n/a</v>
      </c>
      <c r="DH29" s="36" t="str">
        <f t="shared" si="191"/>
        <v>n/a</v>
      </c>
      <c r="DI29" s="36" t="str">
        <f t="shared" si="191"/>
        <v>n/a</v>
      </c>
      <c r="DJ29" s="36" t="str">
        <f t="shared" si="191"/>
        <v>n/a</v>
      </c>
      <c r="DK29" s="36" t="str">
        <f t="shared" si="191"/>
        <v>n/a</v>
      </c>
      <c r="DL29" s="36" t="str">
        <f t="shared" si="191"/>
        <v>n/a</v>
      </c>
      <c r="DM29" s="36" t="str">
        <f t="shared" si="191"/>
        <v>n/a</v>
      </c>
      <c r="DN29" s="36" t="str">
        <f t="shared" si="191"/>
        <v>n/a</v>
      </c>
      <c r="DO29" s="36" t="str">
        <f t="shared" si="191"/>
        <v>n/a</v>
      </c>
      <c r="DP29" s="36" t="str">
        <f t="shared" si="191"/>
        <v>n/a</v>
      </c>
      <c r="DQ29" s="36" t="str">
        <f t="shared" si="191"/>
        <v>n/a</v>
      </c>
      <c r="DR29" s="36" t="str">
        <f t="shared" si="191"/>
        <v>n/a</v>
      </c>
      <c r="DS29" s="36" t="str">
        <f t="shared" si="191"/>
        <v>n/a</v>
      </c>
      <c r="DT29" s="36" t="str">
        <f t="shared" si="191"/>
        <v>n/a</v>
      </c>
      <c r="DU29" s="36" t="str">
        <f t="shared" si="191"/>
        <v>n/a</v>
      </c>
      <c r="DV29" s="36" t="str">
        <f t="shared" si="191"/>
        <v>n/a</v>
      </c>
      <c r="DW29" s="36" t="str">
        <f t="shared" si="191"/>
        <v>n/a</v>
      </c>
      <c r="DX29" s="36" t="str">
        <f t="shared" si="191"/>
        <v>n/a</v>
      </c>
      <c r="DY29" s="36" t="str">
        <f t="shared" si="191"/>
        <v>n/a</v>
      </c>
      <c r="DZ29" s="36" t="str">
        <f t="shared" si="191"/>
        <v>n/a</v>
      </c>
      <c r="EA29" s="36" t="str">
        <f t="shared" si="191"/>
        <v>n/a</v>
      </c>
      <c r="EB29" s="36" t="str">
        <f t="shared" si="191"/>
        <v>n/a</v>
      </c>
      <c r="EC29" s="36" t="str">
        <f t="shared" si="191"/>
        <v>n/a</v>
      </c>
      <c r="ED29" s="36" t="str">
        <f t="shared" si="191"/>
        <v>n/a</v>
      </c>
      <c r="EE29" s="36" t="str">
        <f t="shared" si="191"/>
        <v>n/a</v>
      </c>
      <c r="EF29" s="36" t="str">
        <f t="shared" si="191"/>
        <v>n/a</v>
      </c>
      <c r="EG29" s="36" t="str">
        <f t="shared" si="191"/>
        <v>n/a</v>
      </c>
      <c r="EH29" s="36" t="str">
        <f t="shared" si="191"/>
        <v>n/a</v>
      </c>
      <c r="EI29" s="36" t="str">
        <f t="shared" si="191"/>
        <v>n/a</v>
      </c>
      <c r="EJ29" s="36" t="str">
        <f t="shared" si="191"/>
        <v>n/a</v>
      </c>
      <c r="EK29" s="36" t="str">
        <f t="shared" si="191"/>
        <v>n/a</v>
      </c>
      <c r="EL29" s="36" t="str">
        <f t="shared" si="191"/>
        <v>n/a</v>
      </c>
      <c r="EM29" s="36" t="str">
        <f t="shared" si="191"/>
        <v>n/a</v>
      </c>
      <c r="EN29" s="36" t="str">
        <f t="shared" si="191"/>
        <v>n/a</v>
      </c>
      <c r="EO29" s="36" t="str">
        <f t="shared" si="191"/>
        <v>n/a</v>
      </c>
      <c r="EP29" s="36" t="str">
        <f t="shared" si="191"/>
        <v>n/a</v>
      </c>
      <c r="EQ29" s="36" t="str">
        <f t="shared" si="191"/>
        <v>n/a</v>
      </c>
      <c r="ER29" s="36" t="str">
        <f t="shared" si="191"/>
        <v>n/a</v>
      </c>
      <c r="ES29" s="36" t="str">
        <f t="shared" si="191"/>
        <v>n/a</v>
      </c>
      <c r="ET29" s="36" t="str">
        <f t="shared" si="191"/>
        <v>n/a</v>
      </c>
      <c r="EU29" s="36" t="str">
        <f t="shared" si="191"/>
        <v>n/a</v>
      </c>
      <c r="EV29" s="36" t="str">
        <f t="shared" si="191"/>
        <v>n/a</v>
      </c>
      <c r="EW29" s="36" t="str">
        <f t="shared" si="191"/>
        <v>n/a</v>
      </c>
      <c r="EX29" s="36" t="str">
        <f t="shared" si="191"/>
        <v>n/a</v>
      </c>
      <c r="EY29" s="36" t="str">
        <f t="shared" si="191"/>
        <v>n/a</v>
      </c>
      <c r="EZ29" s="36" t="str">
        <f t="shared" si="191"/>
        <v>n/a</v>
      </c>
      <c r="FA29" s="36" t="str">
        <f t="shared" si="191"/>
        <v>n/a</v>
      </c>
      <c r="FB29" s="36" t="str">
        <f t="shared" si="191"/>
        <v>n/a</v>
      </c>
      <c r="FC29" s="36" t="str">
        <f t="shared" si="191"/>
        <v>n/a</v>
      </c>
      <c r="FD29" s="36" t="str">
        <f t="shared" ref="FD29:HM29" si="200">IFERROR(FC29*(1+$P29),"n/a")</f>
        <v>n/a</v>
      </c>
      <c r="FE29" s="36" t="str">
        <f t="shared" si="200"/>
        <v>n/a</v>
      </c>
      <c r="FF29" s="36" t="str">
        <f t="shared" si="200"/>
        <v>n/a</v>
      </c>
      <c r="FG29" s="36" t="str">
        <f t="shared" si="200"/>
        <v>n/a</v>
      </c>
      <c r="FH29" s="36" t="str">
        <f t="shared" si="200"/>
        <v>n/a</v>
      </c>
      <c r="FI29" s="36" t="str">
        <f t="shared" si="200"/>
        <v>n/a</v>
      </c>
      <c r="FJ29" s="36" t="str">
        <f t="shared" si="200"/>
        <v>n/a</v>
      </c>
      <c r="FK29" s="36" t="str">
        <f t="shared" si="200"/>
        <v>n/a</v>
      </c>
      <c r="FL29" s="36" t="str">
        <f t="shared" si="200"/>
        <v>n/a</v>
      </c>
      <c r="FM29" s="36" t="str">
        <f t="shared" si="200"/>
        <v>n/a</v>
      </c>
      <c r="FN29" s="36" t="str">
        <f t="shared" si="200"/>
        <v>n/a</v>
      </c>
      <c r="FO29" s="36" t="str">
        <f t="shared" si="200"/>
        <v>n/a</v>
      </c>
      <c r="FP29" s="36" t="str">
        <f t="shared" si="200"/>
        <v>n/a</v>
      </c>
      <c r="FQ29" s="36" t="str">
        <f t="shared" si="200"/>
        <v>n/a</v>
      </c>
      <c r="FR29" s="36" t="str">
        <f t="shared" si="200"/>
        <v>n/a</v>
      </c>
      <c r="FS29" s="36" t="str">
        <f t="shared" si="200"/>
        <v>n/a</v>
      </c>
      <c r="FT29" s="36" t="str">
        <f t="shared" si="200"/>
        <v>n/a</v>
      </c>
      <c r="FU29" s="36" t="str">
        <f t="shared" si="200"/>
        <v>n/a</v>
      </c>
      <c r="FV29" s="36" t="str">
        <f t="shared" si="200"/>
        <v>n/a</v>
      </c>
      <c r="FW29" s="36" t="str">
        <f t="shared" si="200"/>
        <v>n/a</v>
      </c>
      <c r="FX29" s="36" t="str">
        <f t="shared" si="200"/>
        <v>n/a</v>
      </c>
      <c r="FY29" s="36" t="str">
        <f t="shared" si="200"/>
        <v>n/a</v>
      </c>
      <c r="FZ29" s="36" t="str">
        <f t="shared" si="200"/>
        <v>n/a</v>
      </c>
      <c r="GA29" s="36" t="str">
        <f t="shared" si="200"/>
        <v>n/a</v>
      </c>
      <c r="GB29" s="36" t="str">
        <f t="shared" si="200"/>
        <v>n/a</v>
      </c>
      <c r="GC29" s="36" t="str">
        <f t="shared" si="200"/>
        <v>n/a</v>
      </c>
      <c r="GD29" s="36" t="str">
        <f t="shared" si="200"/>
        <v>n/a</v>
      </c>
      <c r="GE29" s="36" t="str">
        <f t="shared" si="200"/>
        <v>n/a</v>
      </c>
      <c r="GF29" s="36" t="str">
        <f t="shared" si="200"/>
        <v>n/a</v>
      </c>
      <c r="GG29" s="36" t="str">
        <f t="shared" si="200"/>
        <v>n/a</v>
      </c>
      <c r="GH29" s="36" t="str">
        <f t="shared" si="200"/>
        <v>n/a</v>
      </c>
      <c r="GI29" s="36" t="str">
        <f t="shared" si="200"/>
        <v>n/a</v>
      </c>
      <c r="GJ29" s="36" t="str">
        <f t="shared" si="200"/>
        <v>n/a</v>
      </c>
      <c r="GK29" s="36" t="str">
        <f t="shared" si="200"/>
        <v>n/a</v>
      </c>
      <c r="GL29" s="36" t="str">
        <f t="shared" si="200"/>
        <v>n/a</v>
      </c>
      <c r="GM29" s="36" t="str">
        <f t="shared" si="200"/>
        <v>n/a</v>
      </c>
      <c r="GN29" s="36" t="str">
        <f t="shared" si="200"/>
        <v>n/a</v>
      </c>
      <c r="GO29" s="36" t="str">
        <f t="shared" si="200"/>
        <v>n/a</v>
      </c>
      <c r="GP29" s="36" t="str">
        <f t="shared" si="200"/>
        <v>n/a</v>
      </c>
      <c r="GQ29" s="36" t="str">
        <f t="shared" si="200"/>
        <v>n/a</v>
      </c>
      <c r="GR29" s="36" t="str">
        <f t="shared" si="200"/>
        <v>n/a</v>
      </c>
      <c r="GS29" s="36" t="str">
        <f t="shared" si="200"/>
        <v>n/a</v>
      </c>
      <c r="GT29" s="36" t="str">
        <f t="shared" si="200"/>
        <v>n/a</v>
      </c>
      <c r="GU29" s="36" t="str">
        <f t="shared" si="200"/>
        <v>n/a</v>
      </c>
      <c r="GV29" s="36" t="str">
        <f t="shared" si="200"/>
        <v>n/a</v>
      </c>
      <c r="GW29" s="36" t="str">
        <f t="shared" si="200"/>
        <v>n/a</v>
      </c>
      <c r="GX29" s="36" t="str">
        <f t="shared" si="200"/>
        <v>n/a</v>
      </c>
      <c r="GY29" s="36" t="str">
        <f t="shared" si="200"/>
        <v>n/a</v>
      </c>
      <c r="GZ29" s="36" t="str">
        <f t="shared" si="200"/>
        <v>n/a</v>
      </c>
      <c r="HA29" s="36" t="str">
        <f t="shared" si="200"/>
        <v>n/a</v>
      </c>
      <c r="HB29" s="36" t="str">
        <f t="shared" si="200"/>
        <v>n/a</v>
      </c>
      <c r="HC29" s="36" t="str">
        <f t="shared" si="200"/>
        <v>n/a</v>
      </c>
      <c r="HD29" s="36" t="str">
        <f t="shared" si="200"/>
        <v>n/a</v>
      </c>
      <c r="HE29" s="36" t="str">
        <f t="shared" si="200"/>
        <v>n/a</v>
      </c>
      <c r="HF29" s="36" t="str">
        <f t="shared" si="200"/>
        <v>n/a</v>
      </c>
      <c r="HG29" s="36" t="str">
        <f t="shared" si="200"/>
        <v>n/a</v>
      </c>
      <c r="HH29" s="36" t="str">
        <f t="shared" si="200"/>
        <v>n/a</v>
      </c>
      <c r="HI29" s="36" t="str">
        <f t="shared" si="200"/>
        <v>n/a</v>
      </c>
      <c r="HJ29" s="36" t="str">
        <f t="shared" si="200"/>
        <v>n/a</v>
      </c>
      <c r="HK29" s="36" t="str">
        <f t="shared" si="200"/>
        <v>n/a</v>
      </c>
      <c r="HL29" s="36" t="str">
        <f t="shared" si="200"/>
        <v>n/a</v>
      </c>
      <c r="HM29" s="36" t="str">
        <f t="shared" si="200"/>
        <v>n/a</v>
      </c>
    </row>
    <row r="30" spans="1:221" x14ac:dyDescent="0.35">
      <c r="A30" s="7" t="s">
        <v>266</v>
      </c>
      <c r="B30" s="16" t="s">
        <v>267</v>
      </c>
      <c r="C30" s="15">
        <v>203.45699999999999</v>
      </c>
      <c r="D30" s="15">
        <v>9.76</v>
      </c>
      <c r="E30" s="14">
        <f t="shared" si="0"/>
        <v>1985.7403199999999</v>
      </c>
      <c r="F30" s="12">
        <f t="shared" si="7"/>
        <v>0</v>
      </c>
      <c r="G30" s="29">
        <v>3.6885245901639344E-2</v>
      </c>
      <c r="H30" s="13" t="str">
        <f t="shared" si="8"/>
        <v>n/a</v>
      </c>
      <c r="I30" s="33" t="str">
        <f t="shared" si="9"/>
        <v>n/a</v>
      </c>
      <c r="J30" s="29" t="s">
        <v>233</v>
      </c>
      <c r="K30" s="13" t="str">
        <f t="shared" si="164"/>
        <v>n/a</v>
      </c>
      <c r="L30" s="29" t="str">
        <f t="shared" si="178"/>
        <v>n/a</v>
      </c>
      <c r="M30" s="29" t="str">
        <f t="shared" si="179"/>
        <v>n/a</v>
      </c>
      <c r="N30" s="29" t="str">
        <f t="shared" si="180"/>
        <v>n/a</v>
      </c>
      <c r="O30" s="29" t="str">
        <f t="shared" si="181"/>
        <v>n/a</v>
      </c>
      <c r="P30" s="1">
        <f t="shared" si="159"/>
        <v>3.835999999999995E-2</v>
      </c>
      <c r="Q30" s="1" t="str">
        <f t="shared" si="169"/>
        <v>n/a</v>
      </c>
      <c r="R30" s="12" t="str">
        <f t="shared" si="182"/>
        <v>n/a</v>
      </c>
      <c r="S30" s="12">
        <f t="shared" si="183"/>
        <v>0</v>
      </c>
      <c r="T30" s="7"/>
      <c r="U30" s="42">
        <f t="shared" si="172"/>
        <v>-9.76</v>
      </c>
      <c r="V30" s="36" t="str">
        <f t="shared" si="173"/>
        <v>n/a</v>
      </c>
      <c r="W30" s="36" t="str">
        <f t="shared" ref="W30:Z30" si="201">IFERROR(V30*(1+$J30),"n/a")</f>
        <v>n/a</v>
      </c>
      <c r="X30" s="36" t="str">
        <f t="shared" si="201"/>
        <v>n/a</v>
      </c>
      <c r="Y30" s="36" t="str">
        <f t="shared" si="201"/>
        <v>n/a</v>
      </c>
      <c r="Z30" s="36" t="str">
        <f t="shared" si="201"/>
        <v>n/a</v>
      </c>
      <c r="AA30" s="36" t="str">
        <f t="shared" si="185"/>
        <v>n/a</v>
      </c>
      <c r="AB30" s="36" t="str">
        <f t="shared" si="186"/>
        <v>n/a</v>
      </c>
      <c r="AC30" s="36" t="str">
        <f t="shared" si="187"/>
        <v>n/a</v>
      </c>
      <c r="AD30" s="36" t="str">
        <f t="shared" si="188"/>
        <v>n/a</v>
      </c>
      <c r="AE30" s="36" t="str">
        <f t="shared" si="189"/>
        <v>n/a</v>
      </c>
      <c r="AF30" s="36" t="str">
        <f t="shared" ref="AF30:CQ30" si="202">IFERROR(AE30*(1+$P30),"n/a")</f>
        <v>n/a</v>
      </c>
      <c r="AG30" s="36" t="str">
        <f t="shared" si="202"/>
        <v>n/a</v>
      </c>
      <c r="AH30" s="36" t="str">
        <f t="shared" si="202"/>
        <v>n/a</v>
      </c>
      <c r="AI30" s="36" t="str">
        <f t="shared" si="202"/>
        <v>n/a</v>
      </c>
      <c r="AJ30" s="36" t="str">
        <f t="shared" si="202"/>
        <v>n/a</v>
      </c>
      <c r="AK30" s="36" t="str">
        <f t="shared" si="202"/>
        <v>n/a</v>
      </c>
      <c r="AL30" s="36" t="str">
        <f t="shared" si="202"/>
        <v>n/a</v>
      </c>
      <c r="AM30" s="36" t="str">
        <f t="shared" si="202"/>
        <v>n/a</v>
      </c>
      <c r="AN30" s="36" t="str">
        <f t="shared" si="202"/>
        <v>n/a</v>
      </c>
      <c r="AO30" s="36" t="str">
        <f t="shared" si="202"/>
        <v>n/a</v>
      </c>
      <c r="AP30" s="36" t="str">
        <f t="shared" si="202"/>
        <v>n/a</v>
      </c>
      <c r="AQ30" s="36" t="str">
        <f t="shared" si="202"/>
        <v>n/a</v>
      </c>
      <c r="AR30" s="36" t="str">
        <f t="shared" si="202"/>
        <v>n/a</v>
      </c>
      <c r="AS30" s="36" t="str">
        <f t="shared" si="202"/>
        <v>n/a</v>
      </c>
      <c r="AT30" s="36" t="str">
        <f t="shared" si="202"/>
        <v>n/a</v>
      </c>
      <c r="AU30" s="36" t="str">
        <f t="shared" si="202"/>
        <v>n/a</v>
      </c>
      <c r="AV30" s="36" t="str">
        <f t="shared" si="202"/>
        <v>n/a</v>
      </c>
      <c r="AW30" s="36" t="str">
        <f t="shared" si="202"/>
        <v>n/a</v>
      </c>
      <c r="AX30" s="36" t="str">
        <f t="shared" si="202"/>
        <v>n/a</v>
      </c>
      <c r="AY30" s="36" t="str">
        <f t="shared" si="202"/>
        <v>n/a</v>
      </c>
      <c r="AZ30" s="36" t="str">
        <f t="shared" si="202"/>
        <v>n/a</v>
      </c>
      <c r="BA30" s="36" t="str">
        <f t="shared" si="202"/>
        <v>n/a</v>
      </c>
      <c r="BB30" s="36" t="str">
        <f t="shared" si="202"/>
        <v>n/a</v>
      </c>
      <c r="BC30" s="36" t="str">
        <f t="shared" si="202"/>
        <v>n/a</v>
      </c>
      <c r="BD30" s="36" t="str">
        <f t="shared" si="202"/>
        <v>n/a</v>
      </c>
      <c r="BE30" s="36" t="str">
        <f t="shared" si="202"/>
        <v>n/a</v>
      </c>
      <c r="BF30" s="36" t="str">
        <f t="shared" si="202"/>
        <v>n/a</v>
      </c>
      <c r="BG30" s="36" t="str">
        <f t="shared" si="202"/>
        <v>n/a</v>
      </c>
      <c r="BH30" s="36" t="str">
        <f t="shared" si="202"/>
        <v>n/a</v>
      </c>
      <c r="BI30" s="36" t="str">
        <f t="shared" si="202"/>
        <v>n/a</v>
      </c>
      <c r="BJ30" s="36" t="str">
        <f t="shared" si="202"/>
        <v>n/a</v>
      </c>
      <c r="BK30" s="36" t="str">
        <f t="shared" si="202"/>
        <v>n/a</v>
      </c>
      <c r="BL30" s="36" t="str">
        <f t="shared" si="202"/>
        <v>n/a</v>
      </c>
      <c r="BM30" s="36" t="str">
        <f t="shared" si="202"/>
        <v>n/a</v>
      </c>
      <c r="BN30" s="36" t="str">
        <f t="shared" si="202"/>
        <v>n/a</v>
      </c>
      <c r="BO30" s="36" t="str">
        <f t="shared" si="202"/>
        <v>n/a</v>
      </c>
      <c r="BP30" s="36" t="str">
        <f t="shared" si="202"/>
        <v>n/a</v>
      </c>
      <c r="BQ30" s="36" t="str">
        <f t="shared" si="202"/>
        <v>n/a</v>
      </c>
      <c r="BR30" s="36" t="str">
        <f t="shared" si="202"/>
        <v>n/a</v>
      </c>
      <c r="BS30" s="36" t="str">
        <f t="shared" si="202"/>
        <v>n/a</v>
      </c>
      <c r="BT30" s="36" t="str">
        <f t="shared" si="202"/>
        <v>n/a</v>
      </c>
      <c r="BU30" s="36" t="str">
        <f t="shared" si="202"/>
        <v>n/a</v>
      </c>
      <c r="BV30" s="36" t="str">
        <f t="shared" si="202"/>
        <v>n/a</v>
      </c>
      <c r="BW30" s="36" t="str">
        <f t="shared" si="202"/>
        <v>n/a</v>
      </c>
      <c r="BX30" s="36" t="str">
        <f t="shared" si="202"/>
        <v>n/a</v>
      </c>
      <c r="BY30" s="36" t="str">
        <f t="shared" si="202"/>
        <v>n/a</v>
      </c>
      <c r="BZ30" s="36" t="str">
        <f t="shared" si="202"/>
        <v>n/a</v>
      </c>
      <c r="CA30" s="36" t="str">
        <f t="shared" si="202"/>
        <v>n/a</v>
      </c>
      <c r="CB30" s="36" t="str">
        <f t="shared" si="202"/>
        <v>n/a</v>
      </c>
      <c r="CC30" s="36" t="str">
        <f t="shared" si="202"/>
        <v>n/a</v>
      </c>
      <c r="CD30" s="36" t="str">
        <f t="shared" si="202"/>
        <v>n/a</v>
      </c>
      <c r="CE30" s="36" t="str">
        <f t="shared" si="202"/>
        <v>n/a</v>
      </c>
      <c r="CF30" s="36" t="str">
        <f t="shared" si="202"/>
        <v>n/a</v>
      </c>
      <c r="CG30" s="36" t="str">
        <f t="shared" si="202"/>
        <v>n/a</v>
      </c>
      <c r="CH30" s="36" t="str">
        <f t="shared" si="202"/>
        <v>n/a</v>
      </c>
      <c r="CI30" s="36" t="str">
        <f t="shared" si="202"/>
        <v>n/a</v>
      </c>
      <c r="CJ30" s="36" t="str">
        <f t="shared" si="202"/>
        <v>n/a</v>
      </c>
      <c r="CK30" s="36" t="str">
        <f t="shared" si="202"/>
        <v>n/a</v>
      </c>
      <c r="CL30" s="36" t="str">
        <f t="shared" si="202"/>
        <v>n/a</v>
      </c>
      <c r="CM30" s="36" t="str">
        <f t="shared" si="202"/>
        <v>n/a</v>
      </c>
      <c r="CN30" s="36" t="str">
        <f t="shared" si="202"/>
        <v>n/a</v>
      </c>
      <c r="CO30" s="36" t="str">
        <f t="shared" si="202"/>
        <v>n/a</v>
      </c>
      <c r="CP30" s="36" t="str">
        <f t="shared" si="202"/>
        <v>n/a</v>
      </c>
      <c r="CQ30" s="36" t="str">
        <f t="shared" si="202"/>
        <v>n/a</v>
      </c>
      <c r="CR30" s="36" t="str">
        <f t="shared" ref="CR30" si="203">IFERROR(CQ30*(1+$P30),"n/a")</f>
        <v>n/a</v>
      </c>
      <c r="CS30" s="36" t="str">
        <f t="shared" si="191"/>
        <v>n/a</v>
      </c>
      <c r="CT30" s="36" t="str">
        <f t="shared" si="191"/>
        <v>n/a</v>
      </c>
      <c r="CU30" s="36" t="str">
        <f t="shared" si="191"/>
        <v>n/a</v>
      </c>
      <c r="CV30" s="36" t="str">
        <f t="shared" si="191"/>
        <v>n/a</v>
      </c>
      <c r="CW30" s="36" t="str">
        <f t="shared" si="191"/>
        <v>n/a</v>
      </c>
      <c r="CX30" s="36" t="str">
        <f t="shared" si="191"/>
        <v>n/a</v>
      </c>
      <c r="CY30" s="36" t="str">
        <f t="shared" si="191"/>
        <v>n/a</v>
      </c>
      <c r="CZ30" s="36" t="str">
        <f t="shared" si="191"/>
        <v>n/a</v>
      </c>
      <c r="DA30" s="36" t="str">
        <f t="shared" si="191"/>
        <v>n/a</v>
      </c>
      <c r="DB30" s="36" t="str">
        <f t="shared" si="191"/>
        <v>n/a</v>
      </c>
      <c r="DC30" s="36" t="str">
        <f t="shared" si="191"/>
        <v>n/a</v>
      </c>
      <c r="DD30" s="36" t="str">
        <f t="shared" si="191"/>
        <v>n/a</v>
      </c>
      <c r="DE30" s="36" t="str">
        <f t="shared" si="191"/>
        <v>n/a</v>
      </c>
      <c r="DF30" s="36" t="str">
        <f t="shared" si="191"/>
        <v>n/a</v>
      </c>
      <c r="DG30" s="36" t="str">
        <f t="shared" si="191"/>
        <v>n/a</v>
      </c>
      <c r="DH30" s="36" t="str">
        <f t="shared" si="191"/>
        <v>n/a</v>
      </c>
      <c r="DI30" s="36" t="str">
        <f t="shared" si="191"/>
        <v>n/a</v>
      </c>
      <c r="DJ30" s="36" t="str">
        <f t="shared" si="191"/>
        <v>n/a</v>
      </c>
      <c r="DK30" s="36" t="str">
        <f t="shared" si="191"/>
        <v>n/a</v>
      </c>
      <c r="DL30" s="36" t="str">
        <f t="shared" si="191"/>
        <v>n/a</v>
      </c>
      <c r="DM30" s="36" t="str">
        <f t="shared" si="191"/>
        <v>n/a</v>
      </c>
      <c r="DN30" s="36" t="str">
        <f t="shared" si="191"/>
        <v>n/a</v>
      </c>
      <c r="DO30" s="36" t="str">
        <f t="shared" si="191"/>
        <v>n/a</v>
      </c>
      <c r="DP30" s="36" t="str">
        <f t="shared" si="191"/>
        <v>n/a</v>
      </c>
      <c r="DQ30" s="36" t="str">
        <f t="shared" si="191"/>
        <v>n/a</v>
      </c>
      <c r="DR30" s="36" t="str">
        <f t="shared" si="191"/>
        <v>n/a</v>
      </c>
      <c r="DS30" s="36" t="str">
        <f t="shared" si="191"/>
        <v>n/a</v>
      </c>
      <c r="DT30" s="36" t="str">
        <f t="shared" si="191"/>
        <v>n/a</v>
      </c>
      <c r="DU30" s="36" t="str">
        <f t="shared" si="191"/>
        <v>n/a</v>
      </c>
      <c r="DV30" s="36" t="str">
        <f t="shared" si="191"/>
        <v>n/a</v>
      </c>
      <c r="DW30" s="36" t="str">
        <f t="shared" si="191"/>
        <v>n/a</v>
      </c>
      <c r="DX30" s="36" t="str">
        <f t="shared" si="191"/>
        <v>n/a</v>
      </c>
      <c r="DY30" s="36" t="str">
        <f t="shared" si="191"/>
        <v>n/a</v>
      </c>
      <c r="DZ30" s="36" t="str">
        <f t="shared" si="191"/>
        <v>n/a</v>
      </c>
      <c r="EA30" s="36" t="str">
        <f t="shared" si="191"/>
        <v>n/a</v>
      </c>
      <c r="EB30" s="36" t="str">
        <f t="shared" si="191"/>
        <v>n/a</v>
      </c>
      <c r="EC30" s="36" t="str">
        <f t="shared" si="191"/>
        <v>n/a</v>
      </c>
      <c r="ED30" s="36" t="str">
        <f t="shared" si="191"/>
        <v>n/a</v>
      </c>
      <c r="EE30" s="36" t="str">
        <f t="shared" si="191"/>
        <v>n/a</v>
      </c>
      <c r="EF30" s="36" t="str">
        <f t="shared" si="191"/>
        <v>n/a</v>
      </c>
      <c r="EG30" s="36" t="str">
        <f t="shared" si="191"/>
        <v>n/a</v>
      </c>
      <c r="EH30" s="36" t="str">
        <f t="shared" si="191"/>
        <v>n/a</v>
      </c>
      <c r="EI30" s="36" t="str">
        <f t="shared" si="191"/>
        <v>n/a</v>
      </c>
      <c r="EJ30" s="36" t="str">
        <f t="shared" si="191"/>
        <v>n/a</v>
      </c>
      <c r="EK30" s="36" t="str">
        <f t="shared" si="191"/>
        <v>n/a</v>
      </c>
      <c r="EL30" s="36" t="str">
        <f t="shared" si="191"/>
        <v>n/a</v>
      </c>
      <c r="EM30" s="36" t="str">
        <f t="shared" si="191"/>
        <v>n/a</v>
      </c>
      <c r="EN30" s="36" t="str">
        <f t="shared" si="191"/>
        <v>n/a</v>
      </c>
      <c r="EO30" s="36" t="str">
        <f t="shared" si="191"/>
        <v>n/a</v>
      </c>
      <c r="EP30" s="36" t="str">
        <f t="shared" si="191"/>
        <v>n/a</v>
      </c>
      <c r="EQ30" s="36" t="str">
        <f t="shared" si="191"/>
        <v>n/a</v>
      </c>
      <c r="ER30" s="36" t="str">
        <f t="shared" si="191"/>
        <v>n/a</v>
      </c>
      <c r="ES30" s="36" t="str">
        <f t="shared" si="191"/>
        <v>n/a</v>
      </c>
      <c r="ET30" s="36" t="str">
        <f t="shared" si="191"/>
        <v>n/a</v>
      </c>
      <c r="EU30" s="36" t="str">
        <f t="shared" si="191"/>
        <v>n/a</v>
      </c>
      <c r="EV30" s="36" t="str">
        <f t="shared" si="191"/>
        <v>n/a</v>
      </c>
      <c r="EW30" s="36" t="str">
        <f t="shared" si="191"/>
        <v>n/a</v>
      </c>
      <c r="EX30" s="36" t="str">
        <f t="shared" si="191"/>
        <v>n/a</v>
      </c>
      <c r="EY30" s="36" t="str">
        <f t="shared" si="191"/>
        <v>n/a</v>
      </c>
      <c r="EZ30" s="36" t="str">
        <f t="shared" si="191"/>
        <v>n/a</v>
      </c>
      <c r="FA30" s="36" t="str">
        <f t="shared" si="191"/>
        <v>n/a</v>
      </c>
      <c r="FB30" s="36" t="str">
        <f t="shared" si="191"/>
        <v>n/a</v>
      </c>
      <c r="FC30" s="36" t="str">
        <f t="shared" si="191"/>
        <v>n/a</v>
      </c>
      <c r="FD30" s="36" t="str">
        <f t="shared" ref="FD30:HM30" si="204">IFERROR(FC30*(1+$P30),"n/a")</f>
        <v>n/a</v>
      </c>
      <c r="FE30" s="36" t="str">
        <f t="shared" si="204"/>
        <v>n/a</v>
      </c>
      <c r="FF30" s="36" t="str">
        <f t="shared" si="204"/>
        <v>n/a</v>
      </c>
      <c r="FG30" s="36" t="str">
        <f t="shared" si="204"/>
        <v>n/a</v>
      </c>
      <c r="FH30" s="36" t="str">
        <f t="shared" si="204"/>
        <v>n/a</v>
      </c>
      <c r="FI30" s="36" t="str">
        <f t="shared" si="204"/>
        <v>n/a</v>
      </c>
      <c r="FJ30" s="36" t="str">
        <f t="shared" si="204"/>
        <v>n/a</v>
      </c>
      <c r="FK30" s="36" t="str">
        <f t="shared" si="204"/>
        <v>n/a</v>
      </c>
      <c r="FL30" s="36" t="str">
        <f t="shared" si="204"/>
        <v>n/a</v>
      </c>
      <c r="FM30" s="36" t="str">
        <f t="shared" si="204"/>
        <v>n/a</v>
      </c>
      <c r="FN30" s="36" t="str">
        <f t="shared" si="204"/>
        <v>n/a</v>
      </c>
      <c r="FO30" s="36" t="str">
        <f t="shared" si="204"/>
        <v>n/a</v>
      </c>
      <c r="FP30" s="36" t="str">
        <f t="shared" si="204"/>
        <v>n/a</v>
      </c>
      <c r="FQ30" s="36" t="str">
        <f t="shared" si="204"/>
        <v>n/a</v>
      </c>
      <c r="FR30" s="36" t="str">
        <f t="shared" si="204"/>
        <v>n/a</v>
      </c>
      <c r="FS30" s="36" t="str">
        <f t="shared" si="204"/>
        <v>n/a</v>
      </c>
      <c r="FT30" s="36" t="str">
        <f t="shared" si="204"/>
        <v>n/a</v>
      </c>
      <c r="FU30" s="36" t="str">
        <f t="shared" si="204"/>
        <v>n/a</v>
      </c>
      <c r="FV30" s="36" t="str">
        <f t="shared" si="204"/>
        <v>n/a</v>
      </c>
      <c r="FW30" s="36" t="str">
        <f t="shared" si="204"/>
        <v>n/a</v>
      </c>
      <c r="FX30" s="36" t="str">
        <f t="shared" si="204"/>
        <v>n/a</v>
      </c>
      <c r="FY30" s="36" t="str">
        <f t="shared" si="204"/>
        <v>n/a</v>
      </c>
      <c r="FZ30" s="36" t="str">
        <f t="shared" si="204"/>
        <v>n/a</v>
      </c>
      <c r="GA30" s="36" t="str">
        <f t="shared" si="204"/>
        <v>n/a</v>
      </c>
      <c r="GB30" s="36" t="str">
        <f t="shared" si="204"/>
        <v>n/a</v>
      </c>
      <c r="GC30" s="36" t="str">
        <f t="shared" si="204"/>
        <v>n/a</v>
      </c>
      <c r="GD30" s="36" t="str">
        <f t="shared" si="204"/>
        <v>n/a</v>
      </c>
      <c r="GE30" s="36" t="str">
        <f t="shared" si="204"/>
        <v>n/a</v>
      </c>
      <c r="GF30" s="36" t="str">
        <f t="shared" si="204"/>
        <v>n/a</v>
      </c>
      <c r="GG30" s="36" t="str">
        <f t="shared" si="204"/>
        <v>n/a</v>
      </c>
      <c r="GH30" s="36" t="str">
        <f t="shared" si="204"/>
        <v>n/a</v>
      </c>
      <c r="GI30" s="36" t="str">
        <f t="shared" si="204"/>
        <v>n/a</v>
      </c>
      <c r="GJ30" s="36" t="str">
        <f t="shared" si="204"/>
        <v>n/a</v>
      </c>
      <c r="GK30" s="36" t="str">
        <f t="shared" si="204"/>
        <v>n/a</v>
      </c>
      <c r="GL30" s="36" t="str">
        <f t="shared" si="204"/>
        <v>n/a</v>
      </c>
      <c r="GM30" s="36" t="str">
        <f t="shared" si="204"/>
        <v>n/a</v>
      </c>
      <c r="GN30" s="36" t="str">
        <f t="shared" si="204"/>
        <v>n/a</v>
      </c>
      <c r="GO30" s="36" t="str">
        <f t="shared" si="204"/>
        <v>n/a</v>
      </c>
      <c r="GP30" s="36" t="str">
        <f t="shared" si="204"/>
        <v>n/a</v>
      </c>
      <c r="GQ30" s="36" t="str">
        <f t="shared" si="204"/>
        <v>n/a</v>
      </c>
      <c r="GR30" s="36" t="str">
        <f t="shared" si="204"/>
        <v>n/a</v>
      </c>
      <c r="GS30" s="36" t="str">
        <f t="shared" si="204"/>
        <v>n/a</v>
      </c>
      <c r="GT30" s="36" t="str">
        <f t="shared" si="204"/>
        <v>n/a</v>
      </c>
      <c r="GU30" s="36" t="str">
        <f t="shared" si="204"/>
        <v>n/a</v>
      </c>
      <c r="GV30" s="36" t="str">
        <f t="shared" si="204"/>
        <v>n/a</v>
      </c>
      <c r="GW30" s="36" t="str">
        <f t="shared" si="204"/>
        <v>n/a</v>
      </c>
      <c r="GX30" s="36" t="str">
        <f t="shared" si="204"/>
        <v>n/a</v>
      </c>
      <c r="GY30" s="36" t="str">
        <f t="shared" si="204"/>
        <v>n/a</v>
      </c>
      <c r="GZ30" s="36" t="str">
        <f t="shared" si="204"/>
        <v>n/a</v>
      </c>
      <c r="HA30" s="36" t="str">
        <f t="shared" si="204"/>
        <v>n/a</v>
      </c>
      <c r="HB30" s="36" t="str">
        <f t="shared" si="204"/>
        <v>n/a</v>
      </c>
      <c r="HC30" s="36" t="str">
        <f t="shared" si="204"/>
        <v>n/a</v>
      </c>
      <c r="HD30" s="36" t="str">
        <f t="shared" si="204"/>
        <v>n/a</v>
      </c>
      <c r="HE30" s="36" t="str">
        <f t="shared" si="204"/>
        <v>n/a</v>
      </c>
      <c r="HF30" s="36" t="str">
        <f t="shared" si="204"/>
        <v>n/a</v>
      </c>
      <c r="HG30" s="36" t="str">
        <f t="shared" si="204"/>
        <v>n/a</v>
      </c>
      <c r="HH30" s="36" t="str">
        <f t="shared" si="204"/>
        <v>n/a</v>
      </c>
      <c r="HI30" s="36" t="str">
        <f t="shared" si="204"/>
        <v>n/a</v>
      </c>
      <c r="HJ30" s="36" t="str">
        <f t="shared" si="204"/>
        <v>n/a</v>
      </c>
      <c r="HK30" s="36" t="str">
        <f t="shared" si="204"/>
        <v>n/a</v>
      </c>
      <c r="HL30" s="36" t="str">
        <f t="shared" si="204"/>
        <v>n/a</v>
      </c>
      <c r="HM30" s="36" t="str">
        <f t="shared" si="204"/>
        <v>n/a</v>
      </c>
    </row>
    <row r="31" spans="1:221" x14ac:dyDescent="0.35">
      <c r="A31" s="7" t="s">
        <v>268</v>
      </c>
      <c r="B31" s="16" t="s">
        <v>269</v>
      </c>
      <c r="C31" s="15">
        <v>1795.7159999999999</v>
      </c>
      <c r="D31" s="15">
        <v>35.4</v>
      </c>
      <c r="E31" s="14">
        <f t="shared" si="0"/>
        <v>63568.346399999995</v>
      </c>
      <c r="F31" s="12">
        <f t="shared" si="7"/>
        <v>0</v>
      </c>
      <c r="G31" s="29">
        <v>4.5197740112994357E-2</v>
      </c>
      <c r="H31" s="13" t="str">
        <f t="shared" si="8"/>
        <v>n/a</v>
      </c>
      <c r="I31" s="33" t="str">
        <f t="shared" si="9"/>
        <v>n/a</v>
      </c>
      <c r="J31" s="29" t="s">
        <v>233</v>
      </c>
      <c r="K31" s="13" t="str">
        <f t="shared" si="164"/>
        <v>n/a</v>
      </c>
      <c r="L31" s="29" t="str">
        <f t="shared" si="178"/>
        <v>n/a</v>
      </c>
      <c r="M31" s="29" t="str">
        <f t="shared" si="179"/>
        <v>n/a</v>
      </c>
      <c r="N31" s="29" t="str">
        <f t="shared" si="180"/>
        <v>n/a</v>
      </c>
      <c r="O31" s="29" t="str">
        <f t="shared" si="181"/>
        <v>n/a</v>
      </c>
      <c r="P31" s="1">
        <f t="shared" si="159"/>
        <v>3.835999999999995E-2</v>
      </c>
      <c r="Q31" s="1" t="str">
        <f t="shared" si="169"/>
        <v>n/a</v>
      </c>
      <c r="R31" s="12" t="str">
        <f t="shared" si="182"/>
        <v>n/a</v>
      </c>
      <c r="S31" s="12">
        <f t="shared" si="183"/>
        <v>0</v>
      </c>
      <c r="T31" s="7"/>
      <c r="U31" s="42">
        <f t="shared" si="172"/>
        <v>-35.4</v>
      </c>
      <c r="V31" s="36" t="str">
        <f t="shared" si="173"/>
        <v>n/a</v>
      </c>
      <c r="W31" s="36" t="str">
        <f t="shared" ref="W31:Z31" si="205">IFERROR(V31*(1+$J31),"n/a")</f>
        <v>n/a</v>
      </c>
      <c r="X31" s="36" t="str">
        <f t="shared" si="205"/>
        <v>n/a</v>
      </c>
      <c r="Y31" s="36" t="str">
        <f t="shared" si="205"/>
        <v>n/a</v>
      </c>
      <c r="Z31" s="36" t="str">
        <f t="shared" si="205"/>
        <v>n/a</v>
      </c>
      <c r="AA31" s="36" t="str">
        <f t="shared" si="185"/>
        <v>n/a</v>
      </c>
      <c r="AB31" s="36" t="str">
        <f t="shared" si="186"/>
        <v>n/a</v>
      </c>
      <c r="AC31" s="36" t="str">
        <f t="shared" si="187"/>
        <v>n/a</v>
      </c>
      <c r="AD31" s="36" t="str">
        <f t="shared" si="188"/>
        <v>n/a</v>
      </c>
      <c r="AE31" s="36" t="str">
        <f t="shared" si="189"/>
        <v>n/a</v>
      </c>
      <c r="AF31" s="36" t="str">
        <f t="shared" ref="AF31:CQ31" si="206">IFERROR(AE31*(1+$P31),"n/a")</f>
        <v>n/a</v>
      </c>
      <c r="AG31" s="36" t="str">
        <f t="shared" si="206"/>
        <v>n/a</v>
      </c>
      <c r="AH31" s="36" t="str">
        <f t="shared" si="206"/>
        <v>n/a</v>
      </c>
      <c r="AI31" s="36" t="str">
        <f t="shared" si="206"/>
        <v>n/a</v>
      </c>
      <c r="AJ31" s="36" t="str">
        <f t="shared" si="206"/>
        <v>n/a</v>
      </c>
      <c r="AK31" s="36" t="str">
        <f t="shared" si="206"/>
        <v>n/a</v>
      </c>
      <c r="AL31" s="36" t="str">
        <f t="shared" si="206"/>
        <v>n/a</v>
      </c>
      <c r="AM31" s="36" t="str">
        <f t="shared" si="206"/>
        <v>n/a</v>
      </c>
      <c r="AN31" s="36" t="str">
        <f t="shared" si="206"/>
        <v>n/a</v>
      </c>
      <c r="AO31" s="36" t="str">
        <f t="shared" si="206"/>
        <v>n/a</v>
      </c>
      <c r="AP31" s="36" t="str">
        <f t="shared" si="206"/>
        <v>n/a</v>
      </c>
      <c r="AQ31" s="36" t="str">
        <f t="shared" si="206"/>
        <v>n/a</v>
      </c>
      <c r="AR31" s="36" t="str">
        <f t="shared" si="206"/>
        <v>n/a</v>
      </c>
      <c r="AS31" s="36" t="str">
        <f t="shared" si="206"/>
        <v>n/a</v>
      </c>
      <c r="AT31" s="36" t="str">
        <f t="shared" si="206"/>
        <v>n/a</v>
      </c>
      <c r="AU31" s="36" t="str">
        <f t="shared" si="206"/>
        <v>n/a</v>
      </c>
      <c r="AV31" s="36" t="str">
        <f t="shared" si="206"/>
        <v>n/a</v>
      </c>
      <c r="AW31" s="36" t="str">
        <f t="shared" si="206"/>
        <v>n/a</v>
      </c>
      <c r="AX31" s="36" t="str">
        <f t="shared" si="206"/>
        <v>n/a</v>
      </c>
      <c r="AY31" s="36" t="str">
        <f t="shared" si="206"/>
        <v>n/a</v>
      </c>
      <c r="AZ31" s="36" t="str">
        <f t="shared" si="206"/>
        <v>n/a</v>
      </c>
      <c r="BA31" s="36" t="str">
        <f t="shared" si="206"/>
        <v>n/a</v>
      </c>
      <c r="BB31" s="36" t="str">
        <f t="shared" si="206"/>
        <v>n/a</v>
      </c>
      <c r="BC31" s="36" t="str">
        <f t="shared" si="206"/>
        <v>n/a</v>
      </c>
      <c r="BD31" s="36" t="str">
        <f t="shared" si="206"/>
        <v>n/a</v>
      </c>
      <c r="BE31" s="36" t="str">
        <f t="shared" si="206"/>
        <v>n/a</v>
      </c>
      <c r="BF31" s="36" t="str">
        <f t="shared" si="206"/>
        <v>n/a</v>
      </c>
      <c r="BG31" s="36" t="str">
        <f t="shared" si="206"/>
        <v>n/a</v>
      </c>
      <c r="BH31" s="36" t="str">
        <f t="shared" si="206"/>
        <v>n/a</v>
      </c>
      <c r="BI31" s="36" t="str">
        <f t="shared" si="206"/>
        <v>n/a</v>
      </c>
      <c r="BJ31" s="36" t="str">
        <f t="shared" si="206"/>
        <v>n/a</v>
      </c>
      <c r="BK31" s="36" t="str">
        <f t="shared" si="206"/>
        <v>n/a</v>
      </c>
      <c r="BL31" s="36" t="str">
        <f t="shared" si="206"/>
        <v>n/a</v>
      </c>
      <c r="BM31" s="36" t="str">
        <f t="shared" si="206"/>
        <v>n/a</v>
      </c>
      <c r="BN31" s="36" t="str">
        <f t="shared" si="206"/>
        <v>n/a</v>
      </c>
      <c r="BO31" s="36" t="str">
        <f t="shared" si="206"/>
        <v>n/a</v>
      </c>
      <c r="BP31" s="36" t="str">
        <f t="shared" si="206"/>
        <v>n/a</v>
      </c>
      <c r="BQ31" s="36" t="str">
        <f t="shared" si="206"/>
        <v>n/a</v>
      </c>
      <c r="BR31" s="36" t="str">
        <f t="shared" si="206"/>
        <v>n/a</v>
      </c>
      <c r="BS31" s="36" t="str">
        <f t="shared" si="206"/>
        <v>n/a</v>
      </c>
      <c r="BT31" s="36" t="str">
        <f t="shared" si="206"/>
        <v>n/a</v>
      </c>
      <c r="BU31" s="36" t="str">
        <f t="shared" si="206"/>
        <v>n/a</v>
      </c>
      <c r="BV31" s="36" t="str">
        <f t="shared" si="206"/>
        <v>n/a</v>
      </c>
      <c r="BW31" s="36" t="str">
        <f t="shared" si="206"/>
        <v>n/a</v>
      </c>
      <c r="BX31" s="36" t="str">
        <f t="shared" si="206"/>
        <v>n/a</v>
      </c>
      <c r="BY31" s="36" t="str">
        <f t="shared" si="206"/>
        <v>n/a</v>
      </c>
      <c r="BZ31" s="36" t="str">
        <f t="shared" si="206"/>
        <v>n/a</v>
      </c>
      <c r="CA31" s="36" t="str">
        <f t="shared" si="206"/>
        <v>n/a</v>
      </c>
      <c r="CB31" s="36" t="str">
        <f t="shared" si="206"/>
        <v>n/a</v>
      </c>
      <c r="CC31" s="36" t="str">
        <f t="shared" si="206"/>
        <v>n/a</v>
      </c>
      <c r="CD31" s="36" t="str">
        <f t="shared" si="206"/>
        <v>n/a</v>
      </c>
      <c r="CE31" s="36" t="str">
        <f t="shared" si="206"/>
        <v>n/a</v>
      </c>
      <c r="CF31" s="36" t="str">
        <f t="shared" si="206"/>
        <v>n/a</v>
      </c>
      <c r="CG31" s="36" t="str">
        <f t="shared" si="206"/>
        <v>n/a</v>
      </c>
      <c r="CH31" s="36" t="str">
        <f t="shared" si="206"/>
        <v>n/a</v>
      </c>
      <c r="CI31" s="36" t="str">
        <f t="shared" si="206"/>
        <v>n/a</v>
      </c>
      <c r="CJ31" s="36" t="str">
        <f t="shared" si="206"/>
        <v>n/a</v>
      </c>
      <c r="CK31" s="36" t="str">
        <f t="shared" si="206"/>
        <v>n/a</v>
      </c>
      <c r="CL31" s="36" t="str">
        <f t="shared" si="206"/>
        <v>n/a</v>
      </c>
      <c r="CM31" s="36" t="str">
        <f t="shared" si="206"/>
        <v>n/a</v>
      </c>
      <c r="CN31" s="36" t="str">
        <f t="shared" si="206"/>
        <v>n/a</v>
      </c>
      <c r="CO31" s="36" t="str">
        <f t="shared" si="206"/>
        <v>n/a</v>
      </c>
      <c r="CP31" s="36" t="str">
        <f t="shared" si="206"/>
        <v>n/a</v>
      </c>
      <c r="CQ31" s="36" t="str">
        <f t="shared" si="206"/>
        <v>n/a</v>
      </c>
      <c r="CR31" s="36" t="str">
        <f t="shared" ref="CR31" si="207">IFERROR(CQ31*(1+$P31),"n/a")</f>
        <v>n/a</v>
      </c>
      <c r="CS31" s="36" t="str">
        <f t="shared" si="191"/>
        <v>n/a</v>
      </c>
      <c r="CT31" s="36" t="str">
        <f t="shared" si="191"/>
        <v>n/a</v>
      </c>
      <c r="CU31" s="36" t="str">
        <f t="shared" ref="CU31:FF31" si="208">IFERROR(CT31*(1+$P31),"n/a")</f>
        <v>n/a</v>
      </c>
      <c r="CV31" s="36" t="str">
        <f t="shared" si="208"/>
        <v>n/a</v>
      </c>
      <c r="CW31" s="36" t="str">
        <f t="shared" si="208"/>
        <v>n/a</v>
      </c>
      <c r="CX31" s="36" t="str">
        <f t="shared" si="208"/>
        <v>n/a</v>
      </c>
      <c r="CY31" s="36" t="str">
        <f t="shared" si="208"/>
        <v>n/a</v>
      </c>
      <c r="CZ31" s="36" t="str">
        <f t="shared" si="208"/>
        <v>n/a</v>
      </c>
      <c r="DA31" s="36" t="str">
        <f t="shared" si="208"/>
        <v>n/a</v>
      </c>
      <c r="DB31" s="36" t="str">
        <f t="shared" si="208"/>
        <v>n/a</v>
      </c>
      <c r="DC31" s="36" t="str">
        <f t="shared" si="208"/>
        <v>n/a</v>
      </c>
      <c r="DD31" s="36" t="str">
        <f t="shared" si="208"/>
        <v>n/a</v>
      </c>
      <c r="DE31" s="36" t="str">
        <f t="shared" si="208"/>
        <v>n/a</v>
      </c>
      <c r="DF31" s="36" t="str">
        <f t="shared" si="208"/>
        <v>n/a</v>
      </c>
      <c r="DG31" s="36" t="str">
        <f t="shared" si="208"/>
        <v>n/a</v>
      </c>
      <c r="DH31" s="36" t="str">
        <f t="shared" si="208"/>
        <v>n/a</v>
      </c>
      <c r="DI31" s="36" t="str">
        <f t="shared" si="208"/>
        <v>n/a</v>
      </c>
      <c r="DJ31" s="36" t="str">
        <f t="shared" si="208"/>
        <v>n/a</v>
      </c>
      <c r="DK31" s="36" t="str">
        <f t="shared" si="208"/>
        <v>n/a</v>
      </c>
      <c r="DL31" s="36" t="str">
        <f t="shared" si="208"/>
        <v>n/a</v>
      </c>
      <c r="DM31" s="36" t="str">
        <f t="shared" si="208"/>
        <v>n/a</v>
      </c>
      <c r="DN31" s="36" t="str">
        <f t="shared" si="208"/>
        <v>n/a</v>
      </c>
      <c r="DO31" s="36" t="str">
        <f t="shared" si="208"/>
        <v>n/a</v>
      </c>
      <c r="DP31" s="36" t="str">
        <f t="shared" si="208"/>
        <v>n/a</v>
      </c>
      <c r="DQ31" s="36" t="str">
        <f t="shared" si="208"/>
        <v>n/a</v>
      </c>
      <c r="DR31" s="36" t="str">
        <f t="shared" si="208"/>
        <v>n/a</v>
      </c>
      <c r="DS31" s="36" t="str">
        <f t="shared" si="208"/>
        <v>n/a</v>
      </c>
      <c r="DT31" s="36" t="str">
        <f t="shared" si="208"/>
        <v>n/a</v>
      </c>
      <c r="DU31" s="36" t="str">
        <f t="shared" si="208"/>
        <v>n/a</v>
      </c>
      <c r="DV31" s="36" t="str">
        <f t="shared" si="208"/>
        <v>n/a</v>
      </c>
      <c r="DW31" s="36" t="str">
        <f t="shared" si="208"/>
        <v>n/a</v>
      </c>
      <c r="DX31" s="36" t="str">
        <f t="shared" si="208"/>
        <v>n/a</v>
      </c>
      <c r="DY31" s="36" t="str">
        <f t="shared" si="208"/>
        <v>n/a</v>
      </c>
      <c r="DZ31" s="36" t="str">
        <f t="shared" si="208"/>
        <v>n/a</v>
      </c>
      <c r="EA31" s="36" t="str">
        <f t="shared" si="208"/>
        <v>n/a</v>
      </c>
      <c r="EB31" s="36" t="str">
        <f t="shared" si="208"/>
        <v>n/a</v>
      </c>
      <c r="EC31" s="36" t="str">
        <f t="shared" si="208"/>
        <v>n/a</v>
      </c>
      <c r="ED31" s="36" t="str">
        <f t="shared" si="208"/>
        <v>n/a</v>
      </c>
      <c r="EE31" s="36" t="str">
        <f t="shared" si="208"/>
        <v>n/a</v>
      </c>
      <c r="EF31" s="36" t="str">
        <f t="shared" si="208"/>
        <v>n/a</v>
      </c>
      <c r="EG31" s="36" t="str">
        <f t="shared" si="208"/>
        <v>n/a</v>
      </c>
      <c r="EH31" s="36" t="str">
        <f t="shared" si="208"/>
        <v>n/a</v>
      </c>
      <c r="EI31" s="36" t="str">
        <f t="shared" si="208"/>
        <v>n/a</v>
      </c>
      <c r="EJ31" s="36" t="str">
        <f t="shared" si="208"/>
        <v>n/a</v>
      </c>
      <c r="EK31" s="36" t="str">
        <f t="shared" si="208"/>
        <v>n/a</v>
      </c>
      <c r="EL31" s="36" t="str">
        <f t="shared" si="208"/>
        <v>n/a</v>
      </c>
      <c r="EM31" s="36" t="str">
        <f t="shared" si="208"/>
        <v>n/a</v>
      </c>
      <c r="EN31" s="36" t="str">
        <f t="shared" si="208"/>
        <v>n/a</v>
      </c>
      <c r="EO31" s="36" t="str">
        <f t="shared" si="208"/>
        <v>n/a</v>
      </c>
      <c r="EP31" s="36" t="str">
        <f t="shared" si="208"/>
        <v>n/a</v>
      </c>
      <c r="EQ31" s="36" t="str">
        <f t="shared" si="208"/>
        <v>n/a</v>
      </c>
      <c r="ER31" s="36" t="str">
        <f t="shared" si="208"/>
        <v>n/a</v>
      </c>
      <c r="ES31" s="36" t="str">
        <f t="shared" si="208"/>
        <v>n/a</v>
      </c>
      <c r="ET31" s="36" t="str">
        <f t="shared" si="208"/>
        <v>n/a</v>
      </c>
      <c r="EU31" s="36" t="str">
        <f t="shared" si="208"/>
        <v>n/a</v>
      </c>
      <c r="EV31" s="36" t="str">
        <f t="shared" si="208"/>
        <v>n/a</v>
      </c>
      <c r="EW31" s="36" t="str">
        <f t="shared" si="208"/>
        <v>n/a</v>
      </c>
      <c r="EX31" s="36" t="str">
        <f t="shared" si="208"/>
        <v>n/a</v>
      </c>
      <c r="EY31" s="36" t="str">
        <f t="shared" si="208"/>
        <v>n/a</v>
      </c>
      <c r="EZ31" s="36" t="str">
        <f t="shared" si="208"/>
        <v>n/a</v>
      </c>
      <c r="FA31" s="36" t="str">
        <f t="shared" si="208"/>
        <v>n/a</v>
      </c>
      <c r="FB31" s="36" t="str">
        <f t="shared" si="208"/>
        <v>n/a</v>
      </c>
      <c r="FC31" s="36" t="str">
        <f t="shared" si="208"/>
        <v>n/a</v>
      </c>
      <c r="FD31" s="36" t="str">
        <f t="shared" si="208"/>
        <v>n/a</v>
      </c>
      <c r="FE31" s="36" t="str">
        <f t="shared" si="208"/>
        <v>n/a</v>
      </c>
      <c r="FF31" s="36" t="str">
        <f t="shared" si="208"/>
        <v>n/a</v>
      </c>
      <c r="FG31" s="36" t="str">
        <f t="shared" ref="FG31:HM31" si="209">IFERROR(FF31*(1+$P31),"n/a")</f>
        <v>n/a</v>
      </c>
      <c r="FH31" s="36" t="str">
        <f t="shared" si="209"/>
        <v>n/a</v>
      </c>
      <c r="FI31" s="36" t="str">
        <f t="shared" si="209"/>
        <v>n/a</v>
      </c>
      <c r="FJ31" s="36" t="str">
        <f t="shared" si="209"/>
        <v>n/a</v>
      </c>
      <c r="FK31" s="36" t="str">
        <f t="shared" si="209"/>
        <v>n/a</v>
      </c>
      <c r="FL31" s="36" t="str">
        <f t="shared" si="209"/>
        <v>n/a</v>
      </c>
      <c r="FM31" s="36" t="str">
        <f t="shared" si="209"/>
        <v>n/a</v>
      </c>
      <c r="FN31" s="36" t="str">
        <f t="shared" si="209"/>
        <v>n/a</v>
      </c>
      <c r="FO31" s="36" t="str">
        <f t="shared" si="209"/>
        <v>n/a</v>
      </c>
      <c r="FP31" s="36" t="str">
        <f t="shared" si="209"/>
        <v>n/a</v>
      </c>
      <c r="FQ31" s="36" t="str">
        <f t="shared" si="209"/>
        <v>n/a</v>
      </c>
      <c r="FR31" s="36" t="str">
        <f t="shared" si="209"/>
        <v>n/a</v>
      </c>
      <c r="FS31" s="36" t="str">
        <f t="shared" si="209"/>
        <v>n/a</v>
      </c>
      <c r="FT31" s="36" t="str">
        <f t="shared" si="209"/>
        <v>n/a</v>
      </c>
      <c r="FU31" s="36" t="str">
        <f t="shared" si="209"/>
        <v>n/a</v>
      </c>
      <c r="FV31" s="36" t="str">
        <f t="shared" si="209"/>
        <v>n/a</v>
      </c>
      <c r="FW31" s="36" t="str">
        <f t="shared" si="209"/>
        <v>n/a</v>
      </c>
      <c r="FX31" s="36" t="str">
        <f t="shared" si="209"/>
        <v>n/a</v>
      </c>
      <c r="FY31" s="36" t="str">
        <f t="shared" si="209"/>
        <v>n/a</v>
      </c>
      <c r="FZ31" s="36" t="str">
        <f t="shared" si="209"/>
        <v>n/a</v>
      </c>
      <c r="GA31" s="36" t="str">
        <f t="shared" si="209"/>
        <v>n/a</v>
      </c>
      <c r="GB31" s="36" t="str">
        <f t="shared" si="209"/>
        <v>n/a</v>
      </c>
      <c r="GC31" s="36" t="str">
        <f t="shared" si="209"/>
        <v>n/a</v>
      </c>
      <c r="GD31" s="36" t="str">
        <f t="shared" si="209"/>
        <v>n/a</v>
      </c>
      <c r="GE31" s="36" t="str">
        <f t="shared" si="209"/>
        <v>n/a</v>
      </c>
      <c r="GF31" s="36" t="str">
        <f t="shared" si="209"/>
        <v>n/a</v>
      </c>
      <c r="GG31" s="36" t="str">
        <f t="shared" si="209"/>
        <v>n/a</v>
      </c>
      <c r="GH31" s="36" t="str">
        <f t="shared" si="209"/>
        <v>n/a</v>
      </c>
      <c r="GI31" s="36" t="str">
        <f t="shared" si="209"/>
        <v>n/a</v>
      </c>
      <c r="GJ31" s="36" t="str">
        <f t="shared" si="209"/>
        <v>n/a</v>
      </c>
      <c r="GK31" s="36" t="str">
        <f t="shared" si="209"/>
        <v>n/a</v>
      </c>
      <c r="GL31" s="36" t="str">
        <f t="shared" si="209"/>
        <v>n/a</v>
      </c>
      <c r="GM31" s="36" t="str">
        <f t="shared" si="209"/>
        <v>n/a</v>
      </c>
      <c r="GN31" s="36" t="str">
        <f t="shared" si="209"/>
        <v>n/a</v>
      </c>
      <c r="GO31" s="36" t="str">
        <f t="shared" si="209"/>
        <v>n/a</v>
      </c>
      <c r="GP31" s="36" t="str">
        <f t="shared" si="209"/>
        <v>n/a</v>
      </c>
      <c r="GQ31" s="36" t="str">
        <f t="shared" si="209"/>
        <v>n/a</v>
      </c>
      <c r="GR31" s="36" t="str">
        <f t="shared" si="209"/>
        <v>n/a</v>
      </c>
      <c r="GS31" s="36" t="str">
        <f t="shared" si="209"/>
        <v>n/a</v>
      </c>
      <c r="GT31" s="36" t="str">
        <f t="shared" si="209"/>
        <v>n/a</v>
      </c>
      <c r="GU31" s="36" t="str">
        <f t="shared" si="209"/>
        <v>n/a</v>
      </c>
      <c r="GV31" s="36" t="str">
        <f t="shared" si="209"/>
        <v>n/a</v>
      </c>
      <c r="GW31" s="36" t="str">
        <f t="shared" si="209"/>
        <v>n/a</v>
      </c>
      <c r="GX31" s="36" t="str">
        <f t="shared" si="209"/>
        <v>n/a</v>
      </c>
      <c r="GY31" s="36" t="str">
        <f t="shared" si="209"/>
        <v>n/a</v>
      </c>
      <c r="GZ31" s="36" t="str">
        <f t="shared" si="209"/>
        <v>n/a</v>
      </c>
      <c r="HA31" s="36" t="str">
        <f t="shared" si="209"/>
        <v>n/a</v>
      </c>
      <c r="HB31" s="36" t="str">
        <f t="shared" si="209"/>
        <v>n/a</v>
      </c>
      <c r="HC31" s="36" t="str">
        <f t="shared" si="209"/>
        <v>n/a</v>
      </c>
      <c r="HD31" s="36" t="str">
        <f t="shared" si="209"/>
        <v>n/a</v>
      </c>
      <c r="HE31" s="36" t="str">
        <f t="shared" si="209"/>
        <v>n/a</v>
      </c>
      <c r="HF31" s="36" t="str">
        <f t="shared" si="209"/>
        <v>n/a</v>
      </c>
      <c r="HG31" s="36" t="str">
        <f t="shared" si="209"/>
        <v>n/a</v>
      </c>
      <c r="HH31" s="36" t="str">
        <f t="shared" si="209"/>
        <v>n/a</v>
      </c>
      <c r="HI31" s="36" t="str">
        <f t="shared" si="209"/>
        <v>n/a</v>
      </c>
      <c r="HJ31" s="36" t="str">
        <f t="shared" si="209"/>
        <v>n/a</v>
      </c>
      <c r="HK31" s="36" t="str">
        <f t="shared" si="209"/>
        <v>n/a</v>
      </c>
      <c r="HL31" s="36" t="str">
        <f t="shared" si="209"/>
        <v>n/a</v>
      </c>
      <c r="HM31" s="36" t="str">
        <f t="shared" si="209"/>
        <v>n/a</v>
      </c>
    </row>
    <row r="32" spans="1:221" x14ac:dyDescent="0.35">
      <c r="A32" s="7" t="s">
        <v>270</v>
      </c>
      <c r="B32" s="16" t="s">
        <v>271</v>
      </c>
      <c r="C32" s="15">
        <v>388.92599999999999</v>
      </c>
      <c r="D32" s="15">
        <v>24.22</v>
      </c>
      <c r="E32" s="14">
        <f t="shared" si="0"/>
        <v>9419.7877199999984</v>
      </c>
      <c r="F32" s="12">
        <f t="shared" si="7"/>
        <v>0</v>
      </c>
      <c r="G32" s="29">
        <v>1.981833195706028E-2</v>
      </c>
      <c r="H32" s="13" t="str">
        <f t="shared" si="8"/>
        <v>n/a</v>
      </c>
      <c r="I32" s="33" t="str">
        <f t="shared" si="9"/>
        <v>n/a</v>
      </c>
      <c r="J32" s="29" t="s">
        <v>233</v>
      </c>
      <c r="K32" s="13" t="str">
        <f t="shared" si="164"/>
        <v>n/a</v>
      </c>
      <c r="L32" s="29" t="str">
        <f t="shared" si="178"/>
        <v>n/a</v>
      </c>
      <c r="M32" s="29" t="str">
        <f t="shared" si="179"/>
        <v>n/a</v>
      </c>
      <c r="N32" s="29" t="str">
        <f t="shared" si="180"/>
        <v>n/a</v>
      </c>
      <c r="O32" s="29" t="str">
        <f t="shared" si="181"/>
        <v>n/a</v>
      </c>
      <c r="P32" s="1">
        <f t="shared" si="159"/>
        <v>3.835999999999995E-2</v>
      </c>
      <c r="Q32" s="1" t="str">
        <f t="shared" si="169"/>
        <v>n/a</v>
      </c>
      <c r="R32" s="12" t="str">
        <f t="shared" si="182"/>
        <v>n/a</v>
      </c>
      <c r="S32" s="12">
        <f t="shared" si="183"/>
        <v>0</v>
      </c>
      <c r="T32" s="7"/>
      <c r="U32" s="42">
        <f t="shared" si="172"/>
        <v>-24.22</v>
      </c>
      <c r="V32" s="36" t="str">
        <f t="shared" si="173"/>
        <v>n/a</v>
      </c>
      <c r="W32" s="36" t="str">
        <f t="shared" ref="W32:Z32" si="210">IFERROR(V32*(1+$J32),"n/a")</f>
        <v>n/a</v>
      </c>
      <c r="X32" s="36" t="str">
        <f t="shared" si="210"/>
        <v>n/a</v>
      </c>
      <c r="Y32" s="36" t="str">
        <f t="shared" si="210"/>
        <v>n/a</v>
      </c>
      <c r="Z32" s="36" t="str">
        <f t="shared" si="210"/>
        <v>n/a</v>
      </c>
      <c r="AA32" s="36" t="str">
        <f t="shared" si="185"/>
        <v>n/a</v>
      </c>
      <c r="AB32" s="36" t="str">
        <f t="shared" si="186"/>
        <v>n/a</v>
      </c>
      <c r="AC32" s="36" t="str">
        <f t="shared" si="187"/>
        <v>n/a</v>
      </c>
      <c r="AD32" s="36" t="str">
        <f t="shared" si="188"/>
        <v>n/a</v>
      </c>
      <c r="AE32" s="36" t="str">
        <f t="shared" si="189"/>
        <v>n/a</v>
      </c>
      <c r="AF32" s="36" t="str">
        <f t="shared" ref="AF32:CQ32" si="211">IFERROR(AE32*(1+$P32),"n/a")</f>
        <v>n/a</v>
      </c>
      <c r="AG32" s="36" t="str">
        <f t="shared" si="211"/>
        <v>n/a</v>
      </c>
      <c r="AH32" s="36" t="str">
        <f t="shared" si="211"/>
        <v>n/a</v>
      </c>
      <c r="AI32" s="36" t="str">
        <f t="shared" si="211"/>
        <v>n/a</v>
      </c>
      <c r="AJ32" s="36" t="str">
        <f t="shared" si="211"/>
        <v>n/a</v>
      </c>
      <c r="AK32" s="36" t="str">
        <f t="shared" si="211"/>
        <v>n/a</v>
      </c>
      <c r="AL32" s="36" t="str">
        <f t="shared" si="211"/>
        <v>n/a</v>
      </c>
      <c r="AM32" s="36" t="str">
        <f t="shared" si="211"/>
        <v>n/a</v>
      </c>
      <c r="AN32" s="36" t="str">
        <f t="shared" si="211"/>
        <v>n/a</v>
      </c>
      <c r="AO32" s="36" t="str">
        <f t="shared" si="211"/>
        <v>n/a</v>
      </c>
      <c r="AP32" s="36" t="str">
        <f t="shared" si="211"/>
        <v>n/a</v>
      </c>
      <c r="AQ32" s="36" t="str">
        <f t="shared" si="211"/>
        <v>n/a</v>
      </c>
      <c r="AR32" s="36" t="str">
        <f t="shared" si="211"/>
        <v>n/a</v>
      </c>
      <c r="AS32" s="36" t="str">
        <f t="shared" si="211"/>
        <v>n/a</v>
      </c>
      <c r="AT32" s="36" t="str">
        <f t="shared" si="211"/>
        <v>n/a</v>
      </c>
      <c r="AU32" s="36" t="str">
        <f t="shared" si="211"/>
        <v>n/a</v>
      </c>
      <c r="AV32" s="36" t="str">
        <f t="shared" si="211"/>
        <v>n/a</v>
      </c>
      <c r="AW32" s="36" t="str">
        <f t="shared" si="211"/>
        <v>n/a</v>
      </c>
      <c r="AX32" s="36" t="str">
        <f t="shared" si="211"/>
        <v>n/a</v>
      </c>
      <c r="AY32" s="36" t="str">
        <f t="shared" si="211"/>
        <v>n/a</v>
      </c>
      <c r="AZ32" s="36" t="str">
        <f t="shared" si="211"/>
        <v>n/a</v>
      </c>
      <c r="BA32" s="36" t="str">
        <f t="shared" si="211"/>
        <v>n/a</v>
      </c>
      <c r="BB32" s="36" t="str">
        <f t="shared" si="211"/>
        <v>n/a</v>
      </c>
      <c r="BC32" s="36" t="str">
        <f t="shared" si="211"/>
        <v>n/a</v>
      </c>
      <c r="BD32" s="36" t="str">
        <f t="shared" si="211"/>
        <v>n/a</v>
      </c>
      <c r="BE32" s="36" t="str">
        <f t="shared" si="211"/>
        <v>n/a</v>
      </c>
      <c r="BF32" s="36" t="str">
        <f t="shared" si="211"/>
        <v>n/a</v>
      </c>
      <c r="BG32" s="36" t="str">
        <f t="shared" si="211"/>
        <v>n/a</v>
      </c>
      <c r="BH32" s="36" t="str">
        <f t="shared" si="211"/>
        <v>n/a</v>
      </c>
      <c r="BI32" s="36" t="str">
        <f t="shared" si="211"/>
        <v>n/a</v>
      </c>
      <c r="BJ32" s="36" t="str">
        <f t="shared" si="211"/>
        <v>n/a</v>
      </c>
      <c r="BK32" s="36" t="str">
        <f t="shared" si="211"/>
        <v>n/a</v>
      </c>
      <c r="BL32" s="36" t="str">
        <f t="shared" si="211"/>
        <v>n/a</v>
      </c>
      <c r="BM32" s="36" t="str">
        <f t="shared" si="211"/>
        <v>n/a</v>
      </c>
      <c r="BN32" s="36" t="str">
        <f t="shared" si="211"/>
        <v>n/a</v>
      </c>
      <c r="BO32" s="36" t="str">
        <f t="shared" si="211"/>
        <v>n/a</v>
      </c>
      <c r="BP32" s="36" t="str">
        <f t="shared" si="211"/>
        <v>n/a</v>
      </c>
      <c r="BQ32" s="36" t="str">
        <f t="shared" si="211"/>
        <v>n/a</v>
      </c>
      <c r="BR32" s="36" t="str">
        <f t="shared" si="211"/>
        <v>n/a</v>
      </c>
      <c r="BS32" s="36" t="str">
        <f t="shared" si="211"/>
        <v>n/a</v>
      </c>
      <c r="BT32" s="36" t="str">
        <f t="shared" si="211"/>
        <v>n/a</v>
      </c>
      <c r="BU32" s="36" t="str">
        <f t="shared" si="211"/>
        <v>n/a</v>
      </c>
      <c r="BV32" s="36" t="str">
        <f t="shared" si="211"/>
        <v>n/a</v>
      </c>
      <c r="BW32" s="36" t="str">
        <f t="shared" si="211"/>
        <v>n/a</v>
      </c>
      <c r="BX32" s="36" t="str">
        <f t="shared" si="211"/>
        <v>n/a</v>
      </c>
      <c r="BY32" s="36" t="str">
        <f t="shared" si="211"/>
        <v>n/a</v>
      </c>
      <c r="BZ32" s="36" t="str">
        <f t="shared" si="211"/>
        <v>n/a</v>
      </c>
      <c r="CA32" s="36" t="str">
        <f t="shared" si="211"/>
        <v>n/a</v>
      </c>
      <c r="CB32" s="36" t="str">
        <f t="shared" si="211"/>
        <v>n/a</v>
      </c>
      <c r="CC32" s="36" t="str">
        <f t="shared" si="211"/>
        <v>n/a</v>
      </c>
      <c r="CD32" s="36" t="str">
        <f t="shared" si="211"/>
        <v>n/a</v>
      </c>
      <c r="CE32" s="36" t="str">
        <f t="shared" si="211"/>
        <v>n/a</v>
      </c>
      <c r="CF32" s="36" t="str">
        <f t="shared" si="211"/>
        <v>n/a</v>
      </c>
      <c r="CG32" s="36" t="str">
        <f t="shared" si="211"/>
        <v>n/a</v>
      </c>
      <c r="CH32" s="36" t="str">
        <f t="shared" si="211"/>
        <v>n/a</v>
      </c>
      <c r="CI32" s="36" t="str">
        <f t="shared" si="211"/>
        <v>n/a</v>
      </c>
      <c r="CJ32" s="36" t="str">
        <f t="shared" si="211"/>
        <v>n/a</v>
      </c>
      <c r="CK32" s="36" t="str">
        <f t="shared" si="211"/>
        <v>n/a</v>
      </c>
      <c r="CL32" s="36" t="str">
        <f t="shared" si="211"/>
        <v>n/a</v>
      </c>
      <c r="CM32" s="36" t="str">
        <f t="shared" si="211"/>
        <v>n/a</v>
      </c>
      <c r="CN32" s="36" t="str">
        <f t="shared" si="211"/>
        <v>n/a</v>
      </c>
      <c r="CO32" s="36" t="str">
        <f t="shared" si="211"/>
        <v>n/a</v>
      </c>
      <c r="CP32" s="36" t="str">
        <f t="shared" si="211"/>
        <v>n/a</v>
      </c>
      <c r="CQ32" s="36" t="str">
        <f t="shared" si="211"/>
        <v>n/a</v>
      </c>
      <c r="CR32" s="36" t="str">
        <f t="shared" ref="CR32:FC36" si="212">IFERROR(CQ32*(1+$P32),"n/a")</f>
        <v>n/a</v>
      </c>
      <c r="CS32" s="36" t="str">
        <f t="shared" si="212"/>
        <v>n/a</v>
      </c>
      <c r="CT32" s="36" t="str">
        <f t="shared" si="212"/>
        <v>n/a</v>
      </c>
      <c r="CU32" s="36" t="str">
        <f t="shared" si="212"/>
        <v>n/a</v>
      </c>
      <c r="CV32" s="36" t="str">
        <f t="shared" si="212"/>
        <v>n/a</v>
      </c>
      <c r="CW32" s="36" t="str">
        <f t="shared" si="212"/>
        <v>n/a</v>
      </c>
      <c r="CX32" s="36" t="str">
        <f t="shared" si="212"/>
        <v>n/a</v>
      </c>
      <c r="CY32" s="36" t="str">
        <f t="shared" si="212"/>
        <v>n/a</v>
      </c>
      <c r="CZ32" s="36" t="str">
        <f t="shared" si="212"/>
        <v>n/a</v>
      </c>
      <c r="DA32" s="36" t="str">
        <f t="shared" si="212"/>
        <v>n/a</v>
      </c>
      <c r="DB32" s="36" t="str">
        <f t="shared" si="212"/>
        <v>n/a</v>
      </c>
      <c r="DC32" s="36" t="str">
        <f t="shared" si="212"/>
        <v>n/a</v>
      </c>
      <c r="DD32" s="36" t="str">
        <f t="shared" si="212"/>
        <v>n/a</v>
      </c>
      <c r="DE32" s="36" t="str">
        <f t="shared" si="212"/>
        <v>n/a</v>
      </c>
      <c r="DF32" s="36" t="str">
        <f t="shared" si="212"/>
        <v>n/a</v>
      </c>
      <c r="DG32" s="36" t="str">
        <f t="shared" si="212"/>
        <v>n/a</v>
      </c>
      <c r="DH32" s="36" t="str">
        <f t="shared" si="212"/>
        <v>n/a</v>
      </c>
      <c r="DI32" s="36" t="str">
        <f t="shared" si="212"/>
        <v>n/a</v>
      </c>
      <c r="DJ32" s="36" t="str">
        <f t="shared" si="212"/>
        <v>n/a</v>
      </c>
      <c r="DK32" s="36" t="str">
        <f t="shared" si="212"/>
        <v>n/a</v>
      </c>
      <c r="DL32" s="36" t="str">
        <f t="shared" si="212"/>
        <v>n/a</v>
      </c>
      <c r="DM32" s="36" t="str">
        <f t="shared" si="212"/>
        <v>n/a</v>
      </c>
      <c r="DN32" s="36" t="str">
        <f t="shared" si="212"/>
        <v>n/a</v>
      </c>
      <c r="DO32" s="36" t="str">
        <f t="shared" si="212"/>
        <v>n/a</v>
      </c>
      <c r="DP32" s="36" t="str">
        <f t="shared" si="212"/>
        <v>n/a</v>
      </c>
      <c r="DQ32" s="36" t="str">
        <f t="shared" si="212"/>
        <v>n/a</v>
      </c>
      <c r="DR32" s="36" t="str">
        <f t="shared" si="212"/>
        <v>n/a</v>
      </c>
      <c r="DS32" s="36" t="str">
        <f t="shared" si="212"/>
        <v>n/a</v>
      </c>
      <c r="DT32" s="36" t="str">
        <f t="shared" si="212"/>
        <v>n/a</v>
      </c>
      <c r="DU32" s="36" t="str">
        <f t="shared" si="212"/>
        <v>n/a</v>
      </c>
      <c r="DV32" s="36" t="str">
        <f t="shared" si="212"/>
        <v>n/a</v>
      </c>
      <c r="DW32" s="36" t="str">
        <f t="shared" si="212"/>
        <v>n/a</v>
      </c>
      <c r="DX32" s="36" t="str">
        <f t="shared" si="212"/>
        <v>n/a</v>
      </c>
      <c r="DY32" s="36" t="str">
        <f t="shared" si="212"/>
        <v>n/a</v>
      </c>
      <c r="DZ32" s="36" t="str">
        <f t="shared" si="212"/>
        <v>n/a</v>
      </c>
      <c r="EA32" s="36" t="str">
        <f t="shared" si="212"/>
        <v>n/a</v>
      </c>
      <c r="EB32" s="36" t="str">
        <f t="shared" si="212"/>
        <v>n/a</v>
      </c>
      <c r="EC32" s="36" t="str">
        <f t="shared" si="212"/>
        <v>n/a</v>
      </c>
      <c r="ED32" s="36" t="str">
        <f t="shared" si="212"/>
        <v>n/a</v>
      </c>
      <c r="EE32" s="36" t="str">
        <f t="shared" si="212"/>
        <v>n/a</v>
      </c>
      <c r="EF32" s="36" t="str">
        <f t="shared" si="212"/>
        <v>n/a</v>
      </c>
      <c r="EG32" s="36" t="str">
        <f t="shared" si="212"/>
        <v>n/a</v>
      </c>
      <c r="EH32" s="36" t="str">
        <f t="shared" si="212"/>
        <v>n/a</v>
      </c>
      <c r="EI32" s="36" t="str">
        <f t="shared" si="212"/>
        <v>n/a</v>
      </c>
      <c r="EJ32" s="36" t="str">
        <f t="shared" si="212"/>
        <v>n/a</v>
      </c>
      <c r="EK32" s="36" t="str">
        <f t="shared" si="212"/>
        <v>n/a</v>
      </c>
      <c r="EL32" s="36" t="str">
        <f t="shared" si="212"/>
        <v>n/a</v>
      </c>
      <c r="EM32" s="36" t="str">
        <f t="shared" si="212"/>
        <v>n/a</v>
      </c>
      <c r="EN32" s="36" t="str">
        <f t="shared" si="212"/>
        <v>n/a</v>
      </c>
      <c r="EO32" s="36" t="str">
        <f t="shared" si="212"/>
        <v>n/a</v>
      </c>
      <c r="EP32" s="36" t="str">
        <f t="shared" si="212"/>
        <v>n/a</v>
      </c>
      <c r="EQ32" s="36" t="str">
        <f t="shared" si="212"/>
        <v>n/a</v>
      </c>
      <c r="ER32" s="36" t="str">
        <f t="shared" si="212"/>
        <v>n/a</v>
      </c>
      <c r="ES32" s="36" t="str">
        <f t="shared" si="212"/>
        <v>n/a</v>
      </c>
      <c r="ET32" s="36" t="str">
        <f t="shared" si="212"/>
        <v>n/a</v>
      </c>
      <c r="EU32" s="36" t="str">
        <f t="shared" si="212"/>
        <v>n/a</v>
      </c>
      <c r="EV32" s="36" t="str">
        <f t="shared" si="212"/>
        <v>n/a</v>
      </c>
      <c r="EW32" s="36" t="str">
        <f t="shared" si="212"/>
        <v>n/a</v>
      </c>
      <c r="EX32" s="36" t="str">
        <f t="shared" si="212"/>
        <v>n/a</v>
      </c>
      <c r="EY32" s="36" t="str">
        <f t="shared" si="212"/>
        <v>n/a</v>
      </c>
      <c r="EZ32" s="36" t="str">
        <f t="shared" si="212"/>
        <v>n/a</v>
      </c>
      <c r="FA32" s="36" t="str">
        <f t="shared" si="212"/>
        <v>n/a</v>
      </c>
      <c r="FB32" s="36" t="str">
        <f t="shared" si="212"/>
        <v>n/a</v>
      </c>
      <c r="FC32" s="36" t="str">
        <f t="shared" si="212"/>
        <v>n/a</v>
      </c>
      <c r="FD32" s="36" t="str">
        <f t="shared" ref="FD32:HM32" si="213">IFERROR(FC32*(1+$P32),"n/a")</f>
        <v>n/a</v>
      </c>
      <c r="FE32" s="36" t="str">
        <f t="shared" si="213"/>
        <v>n/a</v>
      </c>
      <c r="FF32" s="36" t="str">
        <f t="shared" si="213"/>
        <v>n/a</v>
      </c>
      <c r="FG32" s="36" t="str">
        <f t="shared" si="213"/>
        <v>n/a</v>
      </c>
      <c r="FH32" s="36" t="str">
        <f t="shared" si="213"/>
        <v>n/a</v>
      </c>
      <c r="FI32" s="36" t="str">
        <f t="shared" si="213"/>
        <v>n/a</v>
      </c>
      <c r="FJ32" s="36" t="str">
        <f t="shared" si="213"/>
        <v>n/a</v>
      </c>
      <c r="FK32" s="36" t="str">
        <f t="shared" si="213"/>
        <v>n/a</v>
      </c>
      <c r="FL32" s="36" t="str">
        <f t="shared" si="213"/>
        <v>n/a</v>
      </c>
      <c r="FM32" s="36" t="str">
        <f t="shared" si="213"/>
        <v>n/a</v>
      </c>
      <c r="FN32" s="36" t="str">
        <f t="shared" si="213"/>
        <v>n/a</v>
      </c>
      <c r="FO32" s="36" t="str">
        <f t="shared" si="213"/>
        <v>n/a</v>
      </c>
      <c r="FP32" s="36" t="str">
        <f t="shared" si="213"/>
        <v>n/a</v>
      </c>
      <c r="FQ32" s="36" t="str">
        <f t="shared" si="213"/>
        <v>n/a</v>
      </c>
      <c r="FR32" s="36" t="str">
        <f t="shared" si="213"/>
        <v>n/a</v>
      </c>
      <c r="FS32" s="36" t="str">
        <f t="shared" si="213"/>
        <v>n/a</v>
      </c>
      <c r="FT32" s="36" t="str">
        <f t="shared" si="213"/>
        <v>n/a</v>
      </c>
      <c r="FU32" s="36" t="str">
        <f t="shared" si="213"/>
        <v>n/a</v>
      </c>
      <c r="FV32" s="36" t="str">
        <f t="shared" si="213"/>
        <v>n/a</v>
      </c>
      <c r="FW32" s="36" t="str">
        <f t="shared" si="213"/>
        <v>n/a</v>
      </c>
      <c r="FX32" s="36" t="str">
        <f t="shared" si="213"/>
        <v>n/a</v>
      </c>
      <c r="FY32" s="36" t="str">
        <f t="shared" si="213"/>
        <v>n/a</v>
      </c>
      <c r="FZ32" s="36" t="str">
        <f t="shared" si="213"/>
        <v>n/a</v>
      </c>
      <c r="GA32" s="36" t="str">
        <f t="shared" si="213"/>
        <v>n/a</v>
      </c>
      <c r="GB32" s="36" t="str">
        <f t="shared" si="213"/>
        <v>n/a</v>
      </c>
      <c r="GC32" s="36" t="str">
        <f t="shared" si="213"/>
        <v>n/a</v>
      </c>
      <c r="GD32" s="36" t="str">
        <f t="shared" si="213"/>
        <v>n/a</v>
      </c>
      <c r="GE32" s="36" t="str">
        <f t="shared" si="213"/>
        <v>n/a</v>
      </c>
      <c r="GF32" s="36" t="str">
        <f t="shared" si="213"/>
        <v>n/a</v>
      </c>
      <c r="GG32" s="36" t="str">
        <f t="shared" si="213"/>
        <v>n/a</v>
      </c>
      <c r="GH32" s="36" t="str">
        <f t="shared" si="213"/>
        <v>n/a</v>
      </c>
      <c r="GI32" s="36" t="str">
        <f t="shared" si="213"/>
        <v>n/a</v>
      </c>
      <c r="GJ32" s="36" t="str">
        <f t="shared" si="213"/>
        <v>n/a</v>
      </c>
      <c r="GK32" s="36" t="str">
        <f t="shared" si="213"/>
        <v>n/a</v>
      </c>
      <c r="GL32" s="36" t="str">
        <f t="shared" si="213"/>
        <v>n/a</v>
      </c>
      <c r="GM32" s="36" t="str">
        <f t="shared" si="213"/>
        <v>n/a</v>
      </c>
      <c r="GN32" s="36" t="str">
        <f t="shared" si="213"/>
        <v>n/a</v>
      </c>
      <c r="GO32" s="36" t="str">
        <f t="shared" si="213"/>
        <v>n/a</v>
      </c>
      <c r="GP32" s="36" t="str">
        <f t="shared" si="213"/>
        <v>n/a</v>
      </c>
      <c r="GQ32" s="36" t="str">
        <f t="shared" si="213"/>
        <v>n/a</v>
      </c>
      <c r="GR32" s="36" t="str">
        <f t="shared" si="213"/>
        <v>n/a</v>
      </c>
      <c r="GS32" s="36" t="str">
        <f t="shared" si="213"/>
        <v>n/a</v>
      </c>
      <c r="GT32" s="36" t="str">
        <f t="shared" si="213"/>
        <v>n/a</v>
      </c>
      <c r="GU32" s="36" t="str">
        <f t="shared" si="213"/>
        <v>n/a</v>
      </c>
      <c r="GV32" s="36" t="str">
        <f t="shared" si="213"/>
        <v>n/a</v>
      </c>
      <c r="GW32" s="36" t="str">
        <f t="shared" si="213"/>
        <v>n/a</v>
      </c>
      <c r="GX32" s="36" t="str">
        <f t="shared" si="213"/>
        <v>n/a</v>
      </c>
      <c r="GY32" s="36" t="str">
        <f t="shared" si="213"/>
        <v>n/a</v>
      </c>
      <c r="GZ32" s="36" t="str">
        <f t="shared" si="213"/>
        <v>n/a</v>
      </c>
      <c r="HA32" s="36" t="str">
        <f t="shared" si="213"/>
        <v>n/a</v>
      </c>
      <c r="HB32" s="36" t="str">
        <f t="shared" si="213"/>
        <v>n/a</v>
      </c>
      <c r="HC32" s="36" t="str">
        <f t="shared" si="213"/>
        <v>n/a</v>
      </c>
      <c r="HD32" s="36" t="str">
        <f t="shared" si="213"/>
        <v>n/a</v>
      </c>
      <c r="HE32" s="36" t="str">
        <f t="shared" si="213"/>
        <v>n/a</v>
      </c>
      <c r="HF32" s="36" t="str">
        <f t="shared" si="213"/>
        <v>n/a</v>
      </c>
      <c r="HG32" s="36" t="str">
        <f t="shared" si="213"/>
        <v>n/a</v>
      </c>
      <c r="HH32" s="36" t="str">
        <f t="shared" si="213"/>
        <v>n/a</v>
      </c>
      <c r="HI32" s="36" t="str">
        <f t="shared" si="213"/>
        <v>n/a</v>
      </c>
      <c r="HJ32" s="36" t="str">
        <f t="shared" si="213"/>
        <v>n/a</v>
      </c>
      <c r="HK32" s="36" t="str">
        <f t="shared" si="213"/>
        <v>n/a</v>
      </c>
      <c r="HL32" s="36" t="str">
        <f t="shared" si="213"/>
        <v>n/a</v>
      </c>
      <c r="HM32" s="36" t="str">
        <f t="shared" si="213"/>
        <v>n/a</v>
      </c>
    </row>
    <row r="33" spans="1:221" x14ac:dyDescent="0.35">
      <c r="A33" s="7" t="s">
        <v>272</v>
      </c>
      <c r="B33" s="16" t="s">
        <v>273</v>
      </c>
      <c r="C33" s="15">
        <v>44.976999999999997</v>
      </c>
      <c r="D33" s="15">
        <v>200.1</v>
      </c>
      <c r="E33" s="14">
        <f t="shared" si="0"/>
        <v>8999.8976999999995</v>
      </c>
      <c r="F33" s="12">
        <f t="shared" si="7"/>
        <v>0</v>
      </c>
      <c r="G33" s="29">
        <v>6.8505747126436775E-3</v>
      </c>
      <c r="H33" s="13" t="str">
        <f t="shared" si="8"/>
        <v>n/a</v>
      </c>
      <c r="I33" s="33" t="str">
        <f t="shared" si="9"/>
        <v>n/a</v>
      </c>
      <c r="J33" s="29" t="s">
        <v>233</v>
      </c>
      <c r="K33" s="13" t="str">
        <f t="shared" si="164"/>
        <v>n/a</v>
      </c>
      <c r="L33" s="29" t="str">
        <f t="shared" si="178"/>
        <v>n/a</v>
      </c>
      <c r="M33" s="29" t="str">
        <f t="shared" si="179"/>
        <v>n/a</v>
      </c>
      <c r="N33" s="29" t="str">
        <f t="shared" si="180"/>
        <v>n/a</v>
      </c>
      <c r="O33" s="29" t="str">
        <f t="shared" si="181"/>
        <v>n/a</v>
      </c>
      <c r="P33" s="1">
        <f t="shared" si="159"/>
        <v>3.835999999999995E-2</v>
      </c>
      <c r="Q33" s="1" t="str">
        <f t="shared" si="169"/>
        <v>n/a</v>
      </c>
      <c r="R33" s="12" t="str">
        <f t="shared" si="182"/>
        <v>n/a</v>
      </c>
      <c r="S33" s="12">
        <f t="shared" si="183"/>
        <v>0</v>
      </c>
      <c r="T33" s="7"/>
      <c r="U33" s="42">
        <f t="shared" si="172"/>
        <v>-200.1</v>
      </c>
      <c r="V33" s="36" t="str">
        <f t="shared" si="173"/>
        <v>n/a</v>
      </c>
      <c r="W33" s="36" t="str">
        <f t="shared" ref="W33:Z33" si="214">IFERROR(V33*(1+$J33),"n/a")</f>
        <v>n/a</v>
      </c>
      <c r="X33" s="36" t="str">
        <f t="shared" si="214"/>
        <v>n/a</v>
      </c>
      <c r="Y33" s="36" t="str">
        <f t="shared" si="214"/>
        <v>n/a</v>
      </c>
      <c r="Z33" s="36" t="str">
        <f t="shared" si="214"/>
        <v>n/a</v>
      </c>
      <c r="AA33" s="36" t="str">
        <f t="shared" si="185"/>
        <v>n/a</v>
      </c>
      <c r="AB33" s="36" t="str">
        <f t="shared" si="186"/>
        <v>n/a</v>
      </c>
      <c r="AC33" s="36" t="str">
        <f t="shared" si="187"/>
        <v>n/a</v>
      </c>
      <c r="AD33" s="36" t="str">
        <f t="shared" si="188"/>
        <v>n/a</v>
      </c>
      <c r="AE33" s="36" t="str">
        <f t="shared" si="189"/>
        <v>n/a</v>
      </c>
      <c r="AF33" s="36" t="str">
        <f t="shared" ref="AF33:CQ33" si="215">IFERROR(AE33*(1+$P33),"n/a")</f>
        <v>n/a</v>
      </c>
      <c r="AG33" s="36" t="str">
        <f t="shared" si="215"/>
        <v>n/a</v>
      </c>
      <c r="AH33" s="36" t="str">
        <f t="shared" si="215"/>
        <v>n/a</v>
      </c>
      <c r="AI33" s="36" t="str">
        <f t="shared" si="215"/>
        <v>n/a</v>
      </c>
      <c r="AJ33" s="36" t="str">
        <f t="shared" si="215"/>
        <v>n/a</v>
      </c>
      <c r="AK33" s="36" t="str">
        <f t="shared" si="215"/>
        <v>n/a</v>
      </c>
      <c r="AL33" s="36" t="str">
        <f t="shared" si="215"/>
        <v>n/a</v>
      </c>
      <c r="AM33" s="36" t="str">
        <f t="shared" si="215"/>
        <v>n/a</v>
      </c>
      <c r="AN33" s="36" t="str">
        <f t="shared" si="215"/>
        <v>n/a</v>
      </c>
      <c r="AO33" s="36" t="str">
        <f t="shared" si="215"/>
        <v>n/a</v>
      </c>
      <c r="AP33" s="36" t="str">
        <f t="shared" si="215"/>
        <v>n/a</v>
      </c>
      <c r="AQ33" s="36" t="str">
        <f t="shared" si="215"/>
        <v>n/a</v>
      </c>
      <c r="AR33" s="36" t="str">
        <f t="shared" si="215"/>
        <v>n/a</v>
      </c>
      <c r="AS33" s="36" t="str">
        <f t="shared" si="215"/>
        <v>n/a</v>
      </c>
      <c r="AT33" s="36" t="str">
        <f t="shared" si="215"/>
        <v>n/a</v>
      </c>
      <c r="AU33" s="36" t="str">
        <f t="shared" si="215"/>
        <v>n/a</v>
      </c>
      <c r="AV33" s="36" t="str">
        <f t="shared" si="215"/>
        <v>n/a</v>
      </c>
      <c r="AW33" s="36" t="str">
        <f t="shared" si="215"/>
        <v>n/a</v>
      </c>
      <c r="AX33" s="36" t="str">
        <f t="shared" si="215"/>
        <v>n/a</v>
      </c>
      <c r="AY33" s="36" t="str">
        <f t="shared" si="215"/>
        <v>n/a</v>
      </c>
      <c r="AZ33" s="36" t="str">
        <f t="shared" si="215"/>
        <v>n/a</v>
      </c>
      <c r="BA33" s="36" t="str">
        <f t="shared" si="215"/>
        <v>n/a</v>
      </c>
      <c r="BB33" s="36" t="str">
        <f t="shared" si="215"/>
        <v>n/a</v>
      </c>
      <c r="BC33" s="36" t="str">
        <f t="shared" si="215"/>
        <v>n/a</v>
      </c>
      <c r="BD33" s="36" t="str">
        <f t="shared" si="215"/>
        <v>n/a</v>
      </c>
      <c r="BE33" s="36" t="str">
        <f t="shared" si="215"/>
        <v>n/a</v>
      </c>
      <c r="BF33" s="36" t="str">
        <f t="shared" si="215"/>
        <v>n/a</v>
      </c>
      <c r="BG33" s="36" t="str">
        <f t="shared" si="215"/>
        <v>n/a</v>
      </c>
      <c r="BH33" s="36" t="str">
        <f t="shared" si="215"/>
        <v>n/a</v>
      </c>
      <c r="BI33" s="36" t="str">
        <f t="shared" si="215"/>
        <v>n/a</v>
      </c>
      <c r="BJ33" s="36" t="str">
        <f t="shared" si="215"/>
        <v>n/a</v>
      </c>
      <c r="BK33" s="36" t="str">
        <f t="shared" si="215"/>
        <v>n/a</v>
      </c>
      <c r="BL33" s="36" t="str">
        <f t="shared" si="215"/>
        <v>n/a</v>
      </c>
      <c r="BM33" s="36" t="str">
        <f t="shared" si="215"/>
        <v>n/a</v>
      </c>
      <c r="BN33" s="36" t="str">
        <f t="shared" si="215"/>
        <v>n/a</v>
      </c>
      <c r="BO33" s="36" t="str">
        <f t="shared" si="215"/>
        <v>n/a</v>
      </c>
      <c r="BP33" s="36" t="str">
        <f t="shared" si="215"/>
        <v>n/a</v>
      </c>
      <c r="BQ33" s="36" t="str">
        <f t="shared" si="215"/>
        <v>n/a</v>
      </c>
      <c r="BR33" s="36" t="str">
        <f t="shared" si="215"/>
        <v>n/a</v>
      </c>
      <c r="BS33" s="36" t="str">
        <f t="shared" si="215"/>
        <v>n/a</v>
      </c>
      <c r="BT33" s="36" t="str">
        <f t="shared" si="215"/>
        <v>n/a</v>
      </c>
      <c r="BU33" s="36" t="str">
        <f t="shared" si="215"/>
        <v>n/a</v>
      </c>
      <c r="BV33" s="36" t="str">
        <f t="shared" si="215"/>
        <v>n/a</v>
      </c>
      <c r="BW33" s="36" t="str">
        <f t="shared" si="215"/>
        <v>n/a</v>
      </c>
      <c r="BX33" s="36" t="str">
        <f t="shared" si="215"/>
        <v>n/a</v>
      </c>
      <c r="BY33" s="36" t="str">
        <f t="shared" si="215"/>
        <v>n/a</v>
      </c>
      <c r="BZ33" s="36" t="str">
        <f t="shared" si="215"/>
        <v>n/a</v>
      </c>
      <c r="CA33" s="36" t="str">
        <f t="shared" si="215"/>
        <v>n/a</v>
      </c>
      <c r="CB33" s="36" t="str">
        <f t="shared" si="215"/>
        <v>n/a</v>
      </c>
      <c r="CC33" s="36" t="str">
        <f t="shared" si="215"/>
        <v>n/a</v>
      </c>
      <c r="CD33" s="36" t="str">
        <f t="shared" si="215"/>
        <v>n/a</v>
      </c>
      <c r="CE33" s="36" t="str">
        <f t="shared" si="215"/>
        <v>n/a</v>
      </c>
      <c r="CF33" s="36" t="str">
        <f t="shared" si="215"/>
        <v>n/a</v>
      </c>
      <c r="CG33" s="36" t="str">
        <f t="shared" si="215"/>
        <v>n/a</v>
      </c>
      <c r="CH33" s="36" t="str">
        <f t="shared" si="215"/>
        <v>n/a</v>
      </c>
      <c r="CI33" s="36" t="str">
        <f t="shared" si="215"/>
        <v>n/a</v>
      </c>
      <c r="CJ33" s="36" t="str">
        <f t="shared" si="215"/>
        <v>n/a</v>
      </c>
      <c r="CK33" s="36" t="str">
        <f t="shared" si="215"/>
        <v>n/a</v>
      </c>
      <c r="CL33" s="36" t="str">
        <f t="shared" si="215"/>
        <v>n/a</v>
      </c>
      <c r="CM33" s="36" t="str">
        <f t="shared" si="215"/>
        <v>n/a</v>
      </c>
      <c r="CN33" s="36" t="str">
        <f t="shared" si="215"/>
        <v>n/a</v>
      </c>
      <c r="CO33" s="36" t="str">
        <f t="shared" si="215"/>
        <v>n/a</v>
      </c>
      <c r="CP33" s="36" t="str">
        <f t="shared" si="215"/>
        <v>n/a</v>
      </c>
      <c r="CQ33" s="36" t="str">
        <f t="shared" si="215"/>
        <v>n/a</v>
      </c>
      <c r="CR33" s="36" t="str">
        <f t="shared" ref="CR33" si="216">IFERROR(CQ33*(1+$P33),"n/a")</f>
        <v>n/a</v>
      </c>
      <c r="CS33" s="36" t="str">
        <f t="shared" si="212"/>
        <v>n/a</v>
      </c>
      <c r="CT33" s="36" t="str">
        <f t="shared" si="212"/>
        <v>n/a</v>
      </c>
      <c r="CU33" s="36" t="str">
        <f t="shared" si="212"/>
        <v>n/a</v>
      </c>
      <c r="CV33" s="36" t="str">
        <f t="shared" si="212"/>
        <v>n/a</v>
      </c>
      <c r="CW33" s="36" t="str">
        <f t="shared" si="212"/>
        <v>n/a</v>
      </c>
      <c r="CX33" s="36" t="str">
        <f t="shared" si="212"/>
        <v>n/a</v>
      </c>
      <c r="CY33" s="36" t="str">
        <f t="shared" si="212"/>
        <v>n/a</v>
      </c>
      <c r="CZ33" s="36" t="str">
        <f t="shared" si="212"/>
        <v>n/a</v>
      </c>
      <c r="DA33" s="36" t="str">
        <f t="shared" si="212"/>
        <v>n/a</v>
      </c>
      <c r="DB33" s="36" t="str">
        <f t="shared" si="212"/>
        <v>n/a</v>
      </c>
      <c r="DC33" s="36" t="str">
        <f t="shared" si="212"/>
        <v>n/a</v>
      </c>
      <c r="DD33" s="36" t="str">
        <f t="shared" si="212"/>
        <v>n/a</v>
      </c>
      <c r="DE33" s="36" t="str">
        <f t="shared" si="212"/>
        <v>n/a</v>
      </c>
      <c r="DF33" s="36" t="str">
        <f t="shared" si="212"/>
        <v>n/a</v>
      </c>
      <c r="DG33" s="36" t="str">
        <f t="shared" si="212"/>
        <v>n/a</v>
      </c>
      <c r="DH33" s="36" t="str">
        <f t="shared" si="212"/>
        <v>n/a</v>
      </c>
      <c r="DI33" s="36" t="str">
        <f t="shared" si="212"/>
        <v>n/a</v>
      </c>
      <c r="DJ33" s="36" t="str">
        <f t="shared" si="212"/>
        <v>n/a</v>
      </c>
      <c r="DK33" s="36" t="str">
        <f t="shared" si="212"/>
        <v>n/a</v>
      </c>
      <c r="DL33" s="36" t="str">
        <f t="shared" si="212"/>
        <v>n/a</v>
      </c>
      <c r="DM33" s="36" t="str">
        <f t="shared" si="212"/>
        <v>n/a</v>
      </c>
      <c r="DN33" s="36" t="str">
        <f t="shared" si="212"/>
        <v>n/a</v>
      </c>
      <c r="DO33" s="36" t="str">
        <f t="shared" si="212"/>
        <v>n/a</v>
      </c>
      <c r="DP33" s="36" t="str">
        <f t="shared" si="212"/>
        <v>n/a</v>
      </c>
      <c r="DQ33" s="36" t="str">
        <f t="shared" si="212"/>
        <v>n/a</v>
      </c>
      <c r="DR33" s="36" t="str">
        <f t="shared" si="212"/>
        <v>n/a</v>
      </c>
      <c r="DS33" s="36" t="str">
        <f t="shared" si="212"/>
        <v>n/a</v>
      </c>
      <c r="DT33" s="36" t="str">
        <f t="shared" si="212"/>
        <v>n/a</v>
      </c>
      <c r="DU33" s="36" t="str">
        <f t="shared" si="212"/>
        <v>n/a</v>
      </c>
      <c r="DV33" s="36" t="str">
        <f t="shared" si="212"/>
        <v>n/a</v>
      </c>
      <c r="DW33" s="36" t="str">
        <f t="shared" si="212"/>
        <v>n/a</v>
      </c>
      <c r="DX33" s="36" t="str">
        <f t="shared" si="212"/>
        <v>n/a</v>
      </c>
      <c r="DY33" s="36" t="str">
        <f t="shared" si="212"/>
        <v>n/a</v>
      </c>
      <c r="DZ33" s="36" t="str">
        <f t="shared" si="212"/>
        <v>n/a</v>
      </c>
      <c r="EA33" s="36" t="str">
        <f t="shared" si="212"/>
        <v>n/a</v>
      </c>
      <c r="EB33" s="36" t="str">
        <f t="shared" si="212"/>
        <v>n/a</v>
      </c>
      <c r="EC33" s="36" t="str">
        <f t="shared" si="212"/>
        <v>n/a</v>
      </c>
      <c r="ED33" s="36" t="str">
        <f t="shared" si="212"/>
        <v>n/a</v>
      </c>
      <c r="EE33" s="36" t="str">
        <f t="shared" si="212"/>
        <v>n/a</v>
      </c>
      <c r="EF33" s="36" t="str">
        <f t="shared" si="212"/>
        <v>n/a</v>
      </c>
      <c r="EG33" s="36" t="str">
        <f t="shared" si="212"/>
        <v>n/a</v>
      </c>
      <c r="EH33" s="36" t="str">
        <f t="shared" si="212"/>
        <v>n/a</v>
      </c>
      <c r="EI33" s="36" t="str">
        <f t="shared" si="212"/>
        <v>n/a</v>
      </c>
      <c r="EJ33" s="36" t="str">
        <f t="shared" si="212"/>
        <v>n/a</v>
      </c>
      <c r="EK33" s="36" t="str">
        <f t="shared" si="212"/>
        <v>n/a</v>
      </c>
      <c r="EL33" s="36" t="str">
        <f t="shared" si="212"/>
        <v>n/a</v>
      </c>
      <c r="EM33" s="36" t="str">
        <f t="shared" si="212"/>
        <v>n/a</v>
      </c>
      <c r="EN33" s="36" t="str">
        <f t="shared" si="212"/>
        <v>n/a</v>
      </c>
      <c r="EO33" s="36" t="str">
        <f t="shared" si="212"/>
        <v>n/a</v>
      </c>
      <c r="EP33" s="36" t="str">
        <f t="shared" si="212"/>
        <v>n/a</v>
      </c>
      <c r="EQ33" s="36" t="str">
        <f t="shared" si="212"/>
        <v>n/a</v>
      </c>
      <c r="ER33" s="36" t="str">
        <f t="shared" si="212"/>
        <v>n/a</v>
      </c>
      <c r="ES33" s="36" t="str">
        <f t="shared" si="212"/>
        <v>n/a</v>
      </c>
      <c r="ET33" s="36" t="str">
        <f t="shared" si="212"/>
        <v>n/a</v>
      </c>
      <c r="EU33" s="36" t="str">
        <f t="shared" si="212"/>
        <v>n/a</v>
      </c>
      <c r="EV33" s="36" t="str">
        <f t="shared" si="212"/>
        <v>n/a</v>
      </c>
      <c r="EW33" s="36" t="str">
        <f t="shared" si="212"/>
        <v>n/a</v>
      </c>
      <c r="EX33" s="36" t="str">
        <f t="shared" si="212"/>
        <v>n/a</v>
      </c>
      <c r="EY33" s="36" t="str">
        <f t="shared" si="212"/>
        <v>n/a</v>
      </c>
      <c r="EZ33" s="36" t="str">
        <f t="shared" si="212"/>
        <v>n/a</v>
      </c>
      <c r="FA33" s="36" t="str">
        <f t="shared" si="212"/>
        <v>n/a</v>
      </c>
      <c r="FB33" s="36" t="str">
        <f t="shared" si="212"/>
        <v>n/a</v>
      </c>
      <c r="FC33" s="36" t="str">
        <f t="shared" si="212"/>
        <v>n/a</v>
      </c>
      <c r="FD33" s="36" t="str">
        <f t="shared" ref="FD33:HM33" si="217">IFERROR(FC33*(1+$P33),"n/a")</f>
        <v>n/a</v>
      </c>
      <c r="FE33" s="36" t="str">
        <f t="shared" si="217"/>
        <v>n/a</v>
      </c>
      <c r="FF33" s="36" t="str">
        <f t="shared" si="217"/>
        <v>n/a</v>
      </c>
      <c r="FG33" s="36" t="str">
        <f t="shared" si="217"/>
        <v>n/a</v>
      </c>
      <c r="FH33" s="36" t="str">
        <f t="shared" si="217"/>
        <v>n/a</v>
      </c>
      <c r="FI33" s="36" t="str">
        <f t="shared" si="217"/>
        <v>n/a</v>
      </c>
      <c r="FJ33" s="36" t="str">
        <f t="shared" si="217"/>
        <v>n/a</v>
      </c>
      <c r="FK33" s="36" t="str">
        <f t="shared" si="217"/>
        <v>n/a</v>
      </c>
      <c r="FL33" s="36" t="str">
        <f t="shared" si="217"/>
        <v>n/a</v>
      </c>
      <c r="FM33" s="36" t="str">
        <f t="shared" si="217"/>
        <v>n/a</v>
      </c>
      <c r="FN33" s="36" t="str">
        <f t="shared" si="217"/>
        <v>n/a</v>
      </c>
      <c r="FO33" s="36" t="str">
        <f t="shared" si="217"/>
        <v>n/a</v>
      </c>
      <c r="FP33" s="36" t="str">
        <f t="shared" si="217"/>
        <v>n/a</v>
      </c>
      <c r="FQ33" s="36" t="str">
        <f t="shared" si="217"/>
        <v>n/a</v>
      </c>
      <c r="FR33" s="36" t="str">
        <f t="shared" si="217"/>
        <v>n/a</v>
      </c>
      <c r="FS33" s="36" t="str">
        <f t="shared" si="217"/>
        <v>n/a</v>
      </c>
      <c r="FT33" s="36" t="str">
        <f t="shared" si="217"/>
        <v>n/a</v>
      </c>
      <c r="FU33" s="36" t="str">
        <f t="shared" si="217"/>
        <v>n/a</v>
      </c>
      <c r="FV33" s="36" t="str">
        <f t="shared" si="217"/>
        <v>n/a</v>
      </c>
      <c r="FW33" s="36" t="str">
        <f t="shared" si="217"/>
        <v>n/a</v>
      </c>
      <c r="FX33" s="36" t="str">
        <f t="shared" si="217"/>
        <v>n/a</v>
      </c>
      <c r="FY33" s="36" t="str">
        <f t="shared" si="217"/>
        <v>n/a</v>
      </c>
      <c r="FZ33" s="36" t="str">
        <f t="shared" si="217"/>
        <v>n/a</v>
      </c>
      <c r="GA33" s="36" t="str">
        <f t="shared" si="217"/>
        <v>n/a</v>
      </c>
      <c r="GB33" s="36" t="str">
        <f t="shared" si="217"/>
        <v>n/a</v>
      </c>
      <c r="GC33" s="36" t="str">
        <f t="shared" si="217"/>
        <v>n/a</v>
      </c>
      <c r="GD33" s="36" t="str">
        <f t="shared" si="217"/>
        <v>n/a</v>
      </c>
      <c r="GE33" s="36" t="str">
        <f t="shared" si="217"/>
        <v>n/a</v>
      </c>
      <c r="GF33" s="36" t="str">
        <f t="shared" si="217"/>
        <v>n/a</v>
      </c>
      <c r="GG33" s="36" t="str">
        <f t="shared" si="217"/>
        <v>n/a</v>
      </c>
      <c r="GH33" s="36" t="str">
        <f t="shared" si="217"/>
        <v>n/a</v>
      </c>
      <c r="GI33" s="36" t="str">
        <f t="shared" si="217"/>
        <v>n/a</v>
      </c>
      <c r="GJ33" s="36" t="str">
        <f t="shared" si="217"/>
        <v>n/a</v>
      </c>
      <c r="GK33" s="36" t="str">
        <f t="shared" si="217"/>
        <v>n/a</v>
      </c>
      <c r="GL33" s="36" t="str">
        <f t="shared" si="217"/>
        <v>n/a</v>
      </c>
      <c r="GM33" s="36" t="str">
        <f t="shared" si="217"/>
        <v>n/a</v>
      </c>
      <c r="GN33" s="36" t="str">
        <f t="shared" si="217"/>
        <v>n/a</v>
      </c>
      <c r="GO33" s="36" t="str">
        <f t="shared" si="217"/>
        <v>n/a</v>
      </c>
      <c r="GP33" s="36" t="str">
        <f t="shared" si="217"/>
        <v>n/a</v>
      </c>
      <c r="GQ33" s="36" t="str">
        <f t="shared" si="217"/>
        <v>n/a</v>
      </c>
      <c r="GR33" s="36" t="str">
        <f t="shared" si="217"/>
        <v>n/a</v>
      </c>
      <c r="GS33" s="36" t="str">
        <f t="shared" si="217"/>
        <v>n/a</v>
      </c>
      <c r="GT33" s="36" t="str">
        <f t="shared" si="217"/>
        <v>n/a</v>
      </c>
      <c r="GU33" s="36" t="str">
        <f t="shared" si="217"/>
        <v>n/a</v>
      </c>
      <c r="GV33" s="36" t="str">
        <f t="shared" si="217"/>
        <v>n/a</v>
      </c>
      <c r="GW33" s="36" t="str">
        <f t="shared" si="217"/>
        <v>n/a</v>
      </c>
      <c r="GX33" s="36" t="str">
        <f t="shared" si="217"/>
        <v>n/a</v>
      </c>
      <c r="GY33" s="36" t="str">
        <f t="shared" si="217"/>
        <v>n/a</v>
      </c>
      <c r="GZ33" s="36" t="str">
        <f t="shared" si="217"/>
        <v>n/a</v>
      </c>
      <c r="HA33" s="36" t="str">
        <f t="shared" si="217"/>
        <v>n/a</v>
      </c>
      <c r="HB33" s="36" t="str">
        <f t="shared" si="217"/>
        <v>n/a</v>
      </c>
      <c r="HC33" s="36" t="str">
        <f t="shared" si="217"/>
        <v>n/a</v>
      </c>
      <c r="HD33" s="36" t="str">
        <f t="shared" si="217"/>
        <v>n/a</v>
      </c>
      <c r="HE33" s="36" t="str">
        <f t="shared" si="217"/>
        <v>n/a</v>
      </c>
      <c r="HF33" s="36" t="str">
        <f t="shared" si="217"/>
        <v>n/a</v>
      </c>
      <c r="HG33" s="36" t="str">
        <f t="shared" si="217"/>
        <v>n/a</v>
      </c>
      <c r="HH33" s="36" t="str">
        <f t="shared" si="217"/>
        <v>n/a</v>
      </c>
      <c r="HI33" s="36" t="str">
        <f t="shared" si="217"/>
        <v>n/a</v>
      </c>
      <c r="HJ33" s="36" t="str">
        <f t="shared" si="217"/>
        <v>n/a</v>
      </c>
      <c r="HK33" s="36" t="str">
        <f t="shared" si="217"/>
        <v>n/a</v>
      </c>
      <c r="HL33" s="36" t="str">
        <f t="shared" si="217"/>
        <v>n/a</v>
      </c>
      <c r="HM33" s="36" t="str">
        <f t="shared" si="217"/>
        <v>n/a</v>
      </c>
    </row>
    <row r="34" spans="1:221" x14ac:dyDescent="0.35">
      <c r="A34" s="7" t="s">
        <v>274</v>
      </c>
      <c r="B34" s="16" t="s">
        <v>275</v>
      </c>
      <c r="C34" s="15">
        <v>932.76900000000001</v>
      </c>
      <c r="D34" s="15">
        <v>108.49</v>
      </c>
      <c r="E34" s="14">
        <f t="shared" si="0"/>
        <v>101196.10880999999</v>
      </c>
      <c r="F34" s="12">
        <f t="shared" si="7"/>
        <v>6.1697439879405472E-2</v>
      </c>
      <c r="G34" s="29">
        <v>7.0052539404553416E-3</v>
      </c>
      <c r="H34" s="13">
        <f t="shared" si="8"/>
        <v>7.5099824868651481E-3</v>
      </c>
      <c r="I34" s="33">
        <f t="shared" si="9"/>
        <v>0.81475799999999987</v>
      </c>
      <c r="J34" s="29">
        <v>0.14410000000000001</v>
      </c>
      <c r="K34" s="13">
        <f t="shared" si="164"/>
        <v>0.12647666666666665</v>
      </c>
      <c r="L34" s="29">
        <f t="shared" si="178"/>
        <v>0.10885333333333332</v>
      </c>
      <c r="M34" s="29">
        <f t="shared" si="179"/>
        <v>9.1229999999999978E-2</v>
      </c>
      <c r="N34" s="29">
        <f t="shared" si="180"/>
        <v>7.360666666666664E-2</v>
      </c>
      <c r="O34" s="29">
        <f t="shared" si="181"/>
        <v>5.5983333333333302E-2</v>
      </c>
      <c r="P34" s="1">
        <f t="shared" si="159"/>
        <v>3.835999999999995E-2</v>
      </c>
      <c r="Q34" s="1">
        <f t="shared" si="169"/>
        <v>5.3160016495997997E-2</v>
      </c>
      <c r="R34" s="12">
        <f t="shared" si="182"/>
        <v>3.2798369217500395E-3</v>
      </c>
      <c r="S34" s="12">
        <f t="shared" si="183"/>
        <v>6.1697439879405472E-2</v>
      </c>
      <c r="T34" s="7"/>
      <c r="U34" s="42">
        <f t="shared" si="172"/>
        <v>-108.49</v>
      </c>
      <c r="V34" s="36">
        <f t="shared" si="173"/>
        <v>0.93216462779999976</v>
      </c>
      <c r="W34" s="36">
        <f t="shared" ref="W34:Z34" si="218">IFERROR(V34*(1+$J34),"n/a")</f>
        <v>1.0664895506659797</v>
      </c>
      <c r="X34" s="36">
        <f t="shared" si="218"/>
        <v>1.2201706949169473</v>
      </c>
      <c r="Y34" s="36">
        <f t="shared" si="218"/>
        <v>1.3959972920544792</v>
      </c>
      <c r="Z34" s="36">
        <f t="shared" si="218"/>
        <v>1.5971605018395294</v>
      </c>
      <c r="AA34" s="36">
        <f t="shared" si="185"/>
        <v>1.7991640382438534</v>
      </c>
      <c r="AB34" s="36">
        <f t="shared" si="186"/>
        <v>1.9950090410201575</v>
      </c>
      <c r="AC34" s="36">
        <f t="shared" si="187"/>
        <v>2.1770137158324263</v>
      </c>
      <c r="AD34" s="36">
        <f t="shared" si="188"/>
        <v>2.337256438742465</v>
      </c>
      <c r="AE34" s="36">
        <f t="shared" si="189"/>
        <v>2.4681038450380637</v>
      </c>
      <c r="AF34" s="36">
        <f t="shared" ref="AF34:CQ34" si="219">IFERROR(AE34*(1+$P34),"n/a")</f>
        <v>2.5627803085337235</v>
      </c>
      <c r="AG34" s="36">
        <f t="shared" si="219"/>
        <v>2.6610885611690769</v>
      </c>
      <c r="AH34" s="36">
        <f t="shared" si="219"/>
        <v>2.7631679183755224</v>
      </c>
      <c r="AI34" s="36">
        <f t="shared" si="219"/>
        <v>2.8691630397244072</v>
      </c>
      <c r="AJ34" s="36">
        <f t="shared" si="219"/>
        <v>2.9792241339282355</v>
      </c>
      <c r="AK34" s="36">
        <f t="shared" si="219"/>
        <v>3.0935071717057223</v>
      </c>
      <c r="AL34" s="36">
        <f t="shared" si="219"/>
        <v>3.2121741068123537</v>
      </c>
      <c r="AM34" s="36">
        <f t="shared" si="219"/>
        <v>3.3353931055496755</v>
      </c>
      <c r="AN34" s="36">
        <f t="shared" si="219"/>
        <v>3.4633387850785611</v>
      </c>
      <c r="AO34" s="36">
        <f t="shared" si="219"/>
        <v>3.5961924608741747</v>
      </c>
      <c r="AP34" s="36">
        <f t="shared" si="219"/>
        <v>3.734142403673308</v>
      </c>
      <c r="AQ34" s="36">
        <f t="shared" si="219"/>
        <v>3.8773841062782157</v>
      </c>
      <c r="AR34" s="36">
        <f t="shared" si="219"/>
        <v>4.0261205605950483</v>
      </c>
      <c r="AS34" s="36">
        <f t="shared" si="219"/>
        <v>4.1805625452994741</v>
      </c>
      <c r="AT34" s="36">
        <f t="shared" si="219"/>
        <v>4.3409289245371614</v>
      </c>
      <c r="AU34" s="36">
        <f t="shared" si="219"/>
        <v>4.507446958082407</v>
      </c>
      <c r="AV34" s="36">
        <f t="shared" si="219"/>
        <v>4.6803526233944481</v>
      </c>
      <c r="AW34" s="36">
        <f t="shared" si="219"/>
        <v>4.8598909500278591</v>
      </c>
      <c r="AX34" s="36">
        <f t="shared" si="219"/>
        <v>5.0463163668709274</v>
      </c>
      <c r="AY34" s="36">
        <f t="shared" si="219"/>
        <v>5.2398930627040956</v>
      </c>
      <c r="AZ34" s="36">
        <f t="shared" si="219"/>
        <v>5.4408953605894244</v>
      </c>
      <c r="BA34" s="36">
        <f t="shared" si="219"/>
        <v>5.6496081066216348</v>
      </c>
      <c r="BB34" s="36">
        <f t="shared" si="219"/>
        <v>5.8663270735916404</v>
      </c>
      <c r="BC34" s="36">
        <f t="shared" si="219"/>
        <v>6.0913593801346151</v>
      </c>
      <c r="BD34" s="36">
        <f t="shared" si="219"/>
        <v>6.3250239259565788</v>
      </c>
      <c r="BE34" s="36">
        <f t="shared" si="219"/>
        <v>6.5676518437562725</v>
      </c>
      <c r="BF34" s="36">
        <f t="shared" si="219"/>
        <v>6.8195869684827626</v>
      </c>
      <c r="BG34" s="36">
        <f t="shared" si="219"/>
        <v>7.0811863245937614</v>
      </c>
      <c r="BH34" s="36">
        <f t="shared" si="219"/>
        <v>7.3528206320051774</v>
      </c>
      <c r="BI34" s="36">
        <f t="shared" si="219"/>
        <v>7.6348748314488954</v>
      </c>
      <c r="BJ34" s="36">
        <f t="shared" si="219"/>
        <v>7.9277486299832747</v>
      </c>
      <c r="BK34" s="36">
        <f t="shared" si="219"/>
        <v>8.2318570674294325</v>
      </c>
      <c r="BL34" s="36">
        <f t="shared" si="219"/>
        <v>8.5476311045360251</v>
      </c>
      <c r="BM34" s="36">
        <f t="shared" si="219"/>
        <v>8.8755182337060265</v>
      </c>
      <c r="BN34" s="36">
        <f t="shared" si="219"/>
        <v>9.2159831131509886</v>
      </c>
      <c r="BO34" s="36">
        <f t="shared" si="219"/>
        <v>9.569508225371461</v>
      </c>
      <c r="BP34" s="36">
        <f t="shared" si="219"/>
        <v>9.9365945608967099</v>
      </c>
      <c r="BQ34" s="36">
        <f t="shared" si="219"/>
        <v>10.317762328252707</v>
      </c>
      <c r="BR34" s="36">
        <f t="shared" si="219"/>
        <v>10.713551691164481</v>
      </c>
      <c r="BS34" s="36">
        <f t="shared" si="219"/>
        <v>11.12452353403755</v>
      </c>
      <c r="BT34" s="36">
        <f t="shared" si="219"/>
        <v>11.55126025680323</v>
      </c>
      <c r="BU34" s="36">
        <f t="shared" si="219"/>
        <v>11.994366600254201</v>
      </c>
      <c r="BV34" s="36">
        <f t="shared" si="219"/>
        <v>12.454470503039952</v>
      </c>
      <c r="BW34" s="36">
        <f t="shared" si="219"/>
        <v>12.932223991536564</v>
      </c>
      <c r="BX34" s="36">
        <f t="shared" si="219"/>
        <v>13.428304103851906</v>
      </c>
      <c r="BY34" s="36">
        <f t="shared" si="219"/>
        <v>13.943413849275665</v>
      </c>
      <c r="BZ34" s="36">
        <f t="shared" si="219"/>
        <v>14.478283204533879</v>
      </c>
      <c r="CA34" s="36">
        <f t="shared" si="219"/>
        <v>15.033670148259798</v>
      </c>
      <c r="CB34" s="36">
        <f t="shared" si="219"/>
        <v>15.610361735147043</v>
      </c>
      <c r="CC34" s="36">
        <f t="shared" si="219"/>
        <v>16.209175211307283</v>
      </c>
      <c r="CD34" s="36">
        <f t="shared" si="219"/>
        <v>16.830959172413028</v>
      </c>
      <c r="CE34" s="36">
        <f t="shared" si="219"/>
        <v>17.476594766266789</v>
      </c>
      <c r="CF34" s="36">
        <f t="shared" si="219"/>
        <v>18.146996941500781</v>
      </c>
      <c r="CG34" s="36">
        <f t="shared" si="219"/>
        <v>18.84311574417675</v>
      </c>
      <c r="CH34" s="36">
        <f t="shared" si="219"/>
        <v>19.565937664123368</v>
      </c>
      <c r="CI34" s="36">
        <f t="shared" si="219"/>
        <v>20.316487032919138</v>
      </c>
      <c r="CJ34" s="36">
        <f t="shared" si="219"/>
        <v>21.095827475501917</v>
      </c>
      <c r="CK34" s="36">
        <f t="shared" si="219"/>
        <v>21.90506341746217</v>
      </c>
      <c r="CL34" s="36">
        <f t="shared" si="219"/>
        <v>22.745341650156018</v>
      </c>
      <c r="CM34" s="36">
        <f t="shared" si="219"/>
        <v>23.617852955856002</v>
      </c>
      <c r="CN34" s="36">
        <f t="shared" si="219"/>
        <v>24.523833795242638</v>
      </c>
      <c r="CO34" s="36">
        <f t="shared" si="219"/>
        <v>25.464568059628146</v>
      </c>
      <c r="CP34" s="36">
        <f t="shared" si="219"/>
        <v>26.44138889039548</v>
      </c>
      <c r="CQ34" s="36">
        <f t="shared" si="219"/>
        <v>27.455680568231049</v>
      </c>
      <c r="CR34" s="36">
        <f t="shared" ref="CR34" si="220">IFERROR(CQ34*(1+$P34),"n/a")</f>
        <v>28.508880474828391</v>
      </c>
      <c r="CS34" s="36">
        <f t="shared" si="212"/>
        <v>29.602481129842808</v>
      </c>
      <c r="CT34" s="36">
        <f t="shared" si="212"/>
        <v>30.738032305983577</v>
      </c>
      <c r="CU34" s="36">
        <f t="shared" si="212"/>
        <v>31.917143225241105</v>
      </c>
      <c r="CV34" s="36">
        <f t="shared" si="212"/>
        <v>33.141484839361354</v>
      </c>
      <c r="CW34" s="36">
        <f t="shared" si="212"/>
        <v>34.412792197799256</v>
      </c>
      <c r="CX34" s="36">
        <f t="shared" si="212"/>
        <v>35.732866906506835</v>
      </c>
      <c r="CY34" s="36">
        <f t="shared" si="212"/>
        <v>37.103579681040436</v>
      </c>
      <c r="CZ34" s="36">
        <f t="shared" si="212"/>
        <v>38.526872997605146</v>
      </c>
      <c r="DA34" s="36">
        <f t="shared" si="212"/>
        <v>40.004763845793278</v>
      </c>
      <c r="DB34" s="36">
        <f t="shared" si="212"/>
        <v>41.539346586917908</v>
      </c>
      <c r="DC34" s="36">
        <f t="shared" si="212"/>
        <v>43.132795921992077</v>
      </c>
      <c r="DD34" s="36">
        <f t="shared" si="212"/>
        <v>44.787369973559692</v>
      </c>
      <c r="DE34" s="36">
        <f t="shared" si="212"/>
        <v>46.505413485745436</v>
      </c>
      <c r="DF34" s="36">
        <f t="shared" si="212"/>
        <v>48.289361147058628</v>
      </c>
      <c r="DG34" s="36">
        <f t="shared" si="212"/>
        <v>50.141741040659795</v>
      </c>
      <c r="DH34" s="36">
        <f t="shared" si="212"/>
        <v>52.065178226979505</v>
      </c>
      <c r="DI34" s="36">
        <f t="shared" si="212"/>
        <v>54.062398463766435</v>
      </c>
      <c r="DJ34" s="36">
        <f t="shared" si="212"/>
        <v>56.136232068836513</v>
      </c>
      <c r="DK34" s="36">
        <f t="shared" si="212"/>
        <v>58.289617930997082</v>
      </c>
      <c r="DL34" s="36">
        <f t="shared" si="212"/>
        <v>60.525607674830127</v>
      </c>
      <c r="DM34" s="36">
        <f t="shared" si="212"/>
        <v>62.847369985236604</v>
      </c>
      <c r="DN34" s="36">
        <f t="shared" si="212"/>
        <v>65.258195097870271</v>
      </c>
      <c r="DO34" s="36">
        <f t="shared" si="212"/>
        <v>67.76149946182457</v>
      </c>
      <c r="DP34" s="36">
        <f t="shared" si="212"/>
        <v>70.360830581180153</v>
      </c>
      <c r="DQ34" s="36">
        <f t="shared" si="212"/>
        <v>73.059872042274222</v>
      </c>
      <c r="DR34" s="36">
        <f t="shared" si="212"/>
        <v>75.862448733815853</v>
      </c>
      <c r="DS34" s="36">
        <f t="shared" si="212"/>
        <v>78.772532267245026</v>
      </c>
      <c r="DT34" s="36">
        <f t="shared" si="212"/>
        <v>81.794246605016539</v>
      </c>
      <c r="DU34" s="36">
        <f t="shared" si="212"/>
        <v>84.931873904784965</v>
      </c>
      <c r="DV34" s="36">
        <f t="shared" si="212"/>
        <v>88.189860587772515</v>
      </c>
      <c r="DW34" s="36">
        <f t="shared" si="212"/>
        <v>91.572823639919463</v>
      </c>
      <c r="DX34" s="36">
        <f t="shared" si="212"/>
        <v>95.085557154746766</v>
      </c>
      <c r="DY34" s="36">
        <f t="shared" si="212"/>
        <v>98.733039127202844</v>
      </c>
      <c r="DZ34" s="36">
        <f t="shared" si="212"/>
        <v>102.52043850812234</v>
      </c>
      <c r="EA34" s="36">
        <f t="shared" si="212"/>
        <v>106.45312252929391</v>
      </c>
      <c r="EB34" s="36">
        <f t="shared" si="212"/>
        <v>110.53666430951762</v>
      </c>
      <c r="EC34" s="36">
        <f t="shared" si="212"/>
        <v>114.7768507524307</v>
      </c>
      <c r="ED34" s="36">
        <f t="shared" si="212"/>
        <v>119.17969074729395</v>
      </c>
      <c r="EE34" s="36">
        <f t="shared" si="212"/>
        <v>123.75142368436013</v>
      </c>
      <c r="EF34" s="36">
        <f t="shared" si="212"/>
        <v>128.49852829689218</v>
      </c>
      <c r="EG34" s="36">
        <f t="shared" si="212"/>
        <v>133.42773184236094</v>
      </c>
      <c r="EH34" s="36">
        <f t="shared" si="212"/>
        <v>138.54601963583391</v>
      </c>
      <c r="EI34" s="36">
        <f t="shared" si="212"/>
        <v>143.86064494906449</v>
      </c>
      <c r="EJ34" s="36">
        <f t="shared" si="212"/>
        <v>149.37913928931059</v>
      </c>
      <c r="EK34" s="36">
        <f t="shared" si="212"/>
        <v>155.10932307244855</v>
      </c>
      <c r="EL34" s="36">
        <f t="shared" si="212"/>
        <v>161.05931670550765</v>
      </c>
      <c r="EM34" s="36">
        <f t="shared" si="212"/>
        <v>167.23755209433091</v>
      </c>
      <c r="EN34" s="36">
        <f t="shared" si="212"/>
        <v>173.65278459266943</v>
      </c>
      <c r="EO34" s="36">
        <f t="shared" si="212"/>
        <v>180.31410540964421</v>
      </c>
      <c r="EP34" s="36">
        <f t="shared" si="212"/>
        <v>187.23095449315815</v>
      </c>
      <c r="EQ34" s="36">
        <f t="shared" si="212"/>
        <v>194.41313390751569</v>
      </c>
      <c r="ER34" s="36">
        <f t="shared" si="212"/>
        <v>201.87082172420799</v>
      </c>
      <c r="ES34" s="36">
        <f t="shared" si="212"/>
        <v>209.61458644554858</v>
      </c>
      <c r="ET34" s="36">
        <f t="shared" si="212"/>
        <v>217.65540198159982</v>
      </c>
      <c r="EU34" s="36">
        <f t="shared" si="212"/>
        <v>226.00466320161399</v>
      </c>
      <c r="EV34" s="36">
        <f t="shared" si="212"/>
        <v>234.6742020820279</v>
      </c>
      <c r="EW34" s="36">
        <f t="shared" si="212"/>
        <v>243.67630447389448</v>
      </c>
      <c r="EX34" s="36">
        <f t="shared" si="212"/>
        <v>253.02372751351305</v>
      </c>
      <c r="EY34" s="36">
        <f t="shared" si="212"/>
        <v>262.72971770093142</v>
      </c>
      <c r="EZ34" s="36">
        <f t="shared" si="212"/>
        <v>272.80802967193915</v>
      </c>
      <c r="FA34" s="36">
        <f t="shared" si="212"/>
        <v>283.2729456901547</v>
      </c>
      <c r="FB34" s="36">
        <f t="shared" si="212"/>
        <v>294.13929588682902</v>
      </c>
      <c r="FC34" s="36">
        <f t="shared" si="212"/>
        <v>305.42247927704778</v>
      </c>
      <c r="FD34" s="36">
        <f t="shared" ref="FD34:HM34" si="221">IFERROR(FC34*(1+$P34),"n/a")</f>
        <v>317.13848558211532</v>
      </c>
      <c r="FE34" s="36">
        <f t="shared" si="221"/>
        <v>329.30391788904524</v>
      </c>
      <c r="FF34" s="36">
        <f t="shared" si="221"/>
        <v>341.93601617926902</v>
      </c>
      <c r="FG34" s="36">
        <f t="shared" si="221"/>
        <v>355.05268175990574</v>
      </c>
      <c r="FH34" s="36">
        <f t="shared" si="221"/>
        <v>368.6725026322157</v>
      </c>
      <c r="FI34" s="36">
        <f t="shared" si="221"/>
        <v>382.81477983318746</v>
      </c>
      <c r="FJ34" s="36">
        <f t="shared" si="221"/>
        <v>397.49955478758852</v>
      </c>
      <c r="FK34" s="36">
        <f t="shared" si="221"/>
        <v>412.74763770924039</v>
      </c>
      <c r="FL34" s="36">
        <f t="shared" si="221"/>
        <v>428.58063709176685</v>
      </c>
      <c r="FM34" s="36">
        <f t="shared" si="221"/>
        <v>445.02099033060699</v>
      </c>
      <c r="FN34" s="36">
        <f t="shared" si="221"/>
        <v>462.09199551968908</v>
      </c>
      <c r="FO34" s="36">
        <f t="shared" si="221"/>
        <v>479.81784446782433</v>
      </c>
      <c r="FP34" s="36">
        <f t="shared" si="221"/>
        <v>498.22365698161002</v>
      </c>
      <c r="FQ34" s="36">
        <f t="shared" si="221"/>
        <v>517.3355164634246</v>
      </c>
      <c r="FR34" s="36">
        <f t="shared" si="221"/>
        <v>537.18050687496157</v>
      </c>
      <c r="FS34" s="36">
        <f t="shared" si="221"/>
        <v>557.78675111868506</v>
      </c>
      <c r="FT34" s="36">
        <f t="shared" si="221"/>
        <v>579.18345089159777</v>
      </c>
      <c r="FU34" s="36">
        <f t="shared" si="221"/>
        <v>601.40092806779944</v>
      </c>
      <c r="FV34" s="36">
        <f t="shared" si="221"/>
        <v>624.47066766848025</v>
      </c>
      <c r="FW34" s="36">
        <f t="shared" si="221"/>
        <v>648.42536248024317</v>
      </c>
      <c r="FX34" s="36">
        <f t="shared" si="221"/>
        <v>673.29895938498521</v>
      </c>
      <c r="FY34" s="36">
        <f t="shared" si="221"/>
        <v>699.12670746699325</v>
      </c>
      <c r="FZ34" s="36">
        <f t="shared" si="221"/>
        <v>725.94520796542713</v>
      </c>
      <c r="GA34" s="36">
        <f t="shared" si="221"/>
        <v>753.79246614298086</v>
      </c>
      <c r="GB34" s="36">
        <f t="shared" si="221"/>
        <v>782.70794514422562</v>
      </c>
      <c r="GC34" s="36">
        <f t="shared" si="221"/>
        <v>812.73262191995809</v>
      </c>
      <c r="GD34" s="36">
        <f t="shared" si="221"/>
        <v>843.90904529680768</v>
      </c>
      <c r="GE34" s="36">
        <f t="shared" si="221"/>
        <v>876.28139627439316</v>
      </c>
      <c r="GF34" s="36">
        <f t="shared" si="221"/>
        <v>909.8955506354788</v>
      </c>
      <c r="GG34" s="36">
        <f t="shared" si="221"/>
        <v>944.79914395785568</v>
      </c>
      <c r="GH34" s="36">
        <f t="shared" si="221"/>
        <v>981.04163912007903</v>
      </c>
      <c r="GI34" s="36">
        <f t="shared" si="221"/>
        <v>1018.6743963967252</v>
      </c>
      <c r="GJ34" s="36">
        <f t="shared" si="221"/>
        <v>1057.7507462425035</v>
      </c>
      <c r="GK34" s="36">
        <f t="shared" si="221"/>
        <v>1098.3260648683658</v>
      </c>
      <c r="GL34" s="36">
        <f t="shared" si="221"/>
        <v>1140.4578527167164</v>
      </c>
      <c r="GM34" s="36">
        <f t="shared" si="221"/>
        <v>1184.2058159469295</v>
      </c>
      <c r="GN34" s="36">
        <f t="shared" si="221"/>
        <v>1229.6319510466537</v>
      </c>
      <c r="GO34" s="36">
        <f t="shared" si="221"/>
        <v>1276.8006326888033</v>
      </c>
      <c r="GP34" s="36">
        <f t="shared" si="221"/>
        <v>1325.7787049587457</v>
      </c>
      <c r="GQ34" s="36">
        <f t="shared" si="221"/>
        <v>1376.6355760809631</v>
      </c>
      <c r="GR34" s="36">
        <f t="shared" si="221"/>
        <v>1429.4433167794289</v>
      </c>
      <c r="GS34" s="36">
        <f t="shared" si="221"/>
        <v>1484.2767624110877</v>
      </c>
      <c r="GT34" s="36">
        <f t="shared" si="221"/>
        <v>1541.2136190171771</v>
      </c>
      <c r="GU34" s="36">
        <f t="shared" si="221"/>
        <v>1600.3345734426759</v>
      </c>
      <c r="GV34" s="36">
        <f t="shared" si="221"/>
        <v>1661.7234076799368</v>
      </c>
      <c r="GW34" s="36">
        <f t="shared" si="221"/>
        <v>1725.4671175985391</v>
      </c>
      <c r="GX34" s="36">
        <f t="shared" si="221"/>
        <v>1791.6560362296188</v>
      </c>
      <c r="GY34" s="36">
        <f t="shared" si="221"/>
        <v>1860.3839617793869</v>
      </c>
      <c r="GZ34" s="36">
        <f t="shared" si="221"/>
        <v>1931.748290553244</v>
      </c>
      <c r="HA34" s="36">
        <f t="shared" si="221"/>
        <v>2005.8501549788664</v>
      </c>
      <c r="HB34" s="36">
        <f t="shared" si="221"/>
        <v>2082.7945669238557</v>
      </c>
      <c r="HC34" s="36">
        <f t="shared" si="221"/>
        <v>2162.6905665110548</v>
      </c>
      <c r="HD34" s="36">
        <f t="shared" si="221"/>
        <v>2245.6513766424187</v>
      </c>
      <c r="HE34" s="36">
        <f t="shared" si="221"/>
        <v>2331.7945634504217</v>
      </c>
      <c r="HF34" s="36">
        <f t="shared" si="221"/>
        <v>2421.2422029043796</v>
      </c>
      <c r="HG34" s="36">
        <f t="shared" si="221"/>
        <v>2514.1210538077917</v>
      </c>
      <c r="HH34" s="36">
        <f t="shared" si="221"/>
        <v>2610.5627374318583</v>
      </c>
      <c r="HI34" s="36">
        <f t="shared" si="221"/>
        <v>2710.7039240397444</v>
      </c>
      <c r="HJ34" s="36">
        <f t="shared" si="221"/>
        <v>2814.6865265659089</v>
      </c>
      <c r="HK34" s="36">
        <f t="shared" si="221"/>
        <v>2922.6579017249769</v>
      </c>
      <c r="HL34" s="36">
        <f t="shared" si="221"/>
        <v>3034.771058835147</v>
      </c>
      <c r="HM34" s="36">
        <f t="shared" si="221"/>
        <v>3151.1848766520629</v>
      </c>
    </row>
    <row r="35" spans="1:221" x14ac:dyDescent="0.35">
      <c r="A35" s="7" t="s">
        <v>276</v>
      </c>
      <c r="B35" s="16" t="s">
        <v>277</v>
      </c>
      <c r="C35" s="15">
        <v>238.89699999999999</v>
      </c>
      <c r="D35" s="15">
        <v>20.13</v>
      </c>
      <c r="E35" s="14">
        <f t="shared" si="0"/>
        <v>4808.9966099999992</v>
      </c>
      <c r="F35" s="12">
        <f t="shared" si="7"/>
        <v>0</v>
      </c>
      <c r="G35" s="29">
        <v>2.7292598112270246E-2</v>
      </c>
      <c r="H35" s="13" t="str">
        <f t="shared" si="8"/>
        <v>n/a</v>
      </c>
      <c r="I35" s="33" t="str">
        <f t="shared" si="9"/>
        <v>n/a</v>
      </c>
      <c r="J35" s="29" t="s">
        <v>233</v>
      </c>
      <c r="K35" s="13" t="str">
        <f t="shared" si="164"/>
        <v>n/a</v>
      </c>
      <c r="L35" s="29" t="str">
        <f t="shared" si="178"/>
        <v>n/a</v>
      </c>
      <c r="M35" s="29" t="str">
        <f t="shared" si="179"/>
        <v>n/a</v>
      </c>
      <c r="N35" s="29" t="str">
        <f t="shared" si="180"/>
        <v>n/a</v>
      </c>
      <c r="O35" s="29" t="str">
        <f t="shared" si="181"/>
        <v>n/a</v>
      </c>
      <c r="P35" s="1">
        <f t="shared" si="159"/>
        <v>3.835999999999995E-2</v>
      </c>
      <c r="Q35" s="1" t="str">
        <f t="shared" si="169"/>
        <v>n/a</v>
      </c>
      <c r="R35" s="12" t="str">
        <f t="shared" si="182"/>
        <v>n/a</v>
      </c>
      <c r="S35" s="12">
        <f t="shared" si="183"/>
        <v>0</v>
      </c>
      <c r="T35" s="7"/>
      <c r="U35" s="42">
        <f t="shared" si="172"/>
        <v>-20.13</v>
      </c>
      <c r="V35" s="36" t="str">
        <f t="shared" si="173"/>
        <v>n/a</v>
      </c>
      <c r="W35" s="36" t="str">
        <f t="shared" ref="W35:Z35" si="222">IFERROR(V35*(1+$J35),"n/a")</f>
        <v>n/a</v>
      </c>
      <c r="X35" s="36" t="str">
        <f t="shared" si="222"/>
        <v>n/a</v>
      </c>
      <c r="Y35" s="36" t="str">
        <f t="shared" si="222"/>
        <v>n/a</v>
      </c>
      <c r="Z35" s="36" t="str">
        <f t="shared" si="222"/>
        <v>n/a</v>
      </c>
      <c r="AA35" s="36" t="str">
        <f t="shared" si="185"/>
        <v>n/a</v>
      </c>
      <c r="AB35" s="36" t="str">
        <f t="shared" si="186"/>
        <v>n/a</v>
      </c>
      <c r="AC35" s="36" t="str">
        <f t="shared" si="187"/>
        <v>n/a</v>
      </c>
      <c r="AD35" s="36" t="str">
        <f t="shared" si="188"/>
        <v>n/a</v>
      </c>
      <c r="AE35" s="36" t="str">
        <f t="shared" si="189"/>
        <v>n/a</v>
      </c>
      <c r="AF35" s="36" t="str">
        <f t="shared" ref="AF35:CQ35" si="223">IFERROR(AE35*(1+$P35),"n/a")</f>
        <v>n/a</v>
      </c>
      <c r="AG35" s="36" t="str">
        <f t="shared" si="223"/>
        <v>n/a</v>
      </c>
      <c r="AH35" s="36" t="str">
        <f t="shared" si="223"/>
        <v>n/a</v>
      </c>
      <c r="AI35" s="36" t="str">
        <f t="shared" si="223"/>
        <v>n/a</v>
      </c>
      <c r="AJ35" s="36" t="str">
        <f t="shared" si="223"/>
        <v>n/a</v>
      </c>
      <c r="AK35" s="36" t="str">
        <f t="shared" si="223"/>
        <v>n/a</v>
      </c>
      <c r="AL35" s="36" t="str">
        <f t="shared" si="223"/>
        <v>n/a</v>
      </c>
      <c r="AM35" s="36" t="str">
        <f t="shared" si="223"/>
        <v>n/a</v>
      </c>
      <c r="AN35" s="36" t="str">
        <f t="shared" si="223"/>
        <v>n/a</v>
      </c>
      <c r="AO35" s="36" t="str">
        <f t="shared" si="223"/>
        <v>n/a</v>
      </c>
      <c r="AP35" s="36" t="str">
        <f t="shared" si="223"/>
        <v>n/a</v>
      </c>
      <c r="AQ35" s="36" t="str">
        <f t="shared" si="223"/>
        <v>n/a</v>
      </c>
      <c r="AR35" s="36" t="str">
        <f t="shared" si="223"/>
        <v>n/a</v>
      </c>
      <c r="AS35" s="36" t="str">
        <f t="shared" si="223"/>
        <v>n/a</v>
      </c>
      <c r="AT35" s="36" t="str">
        <f t="shared" si="223"/>
        <v>n/a</v>
      </c>
      <c r="AU35" s="36" t="str">
        <f t="shared" si="223"/>
        <v>n/a</v>
      </c>
      <c r="AV35" s="36" t="str">
        <f t="shared" si="223"/>
        <v>n/a</v>
      </c>
      <c r="AW35" s="36" t="str">
        <f t="shared" si="223"/>
        <v>n/a</v>
      </c>
      <c r="AX35" s="36" t="str">
        <f t="shared" si="223"/>
        <v>n/a</v>
      </c>
      <c r="AY35" s="36" t="str">
        <f t="shared" si="223"/>
        <v>n/a</v>
      </c>
      <c r="AZ35" s="36" t="str">
        <f t="shared" si="223"/>
        <v>n/a</v>
      </c>
      <c r="BA35" s="36" t="str">
        <f t="shared" si="223"/>
        <v>n/a</v>
      </c>
      <c r="BB35" s="36" t="str">
        <f t="shared" si="223"/>
        <v>n/a</v>
      </c>
      <c r="BC35" s="36" t="str">
        <f t="shared" si="223"/>
        <v>n/a</v>
      </c>
      <c r="BD35" s="36" t="str">
        <f t="shared" si="223"/>
        <v>n/a</v>
      </c>
      <c r="BE35" s="36" t="str">
        <f t="shared" si="223"/>
        <v>n/a</v>
      </c>
      <c r="BF35" s="36" t="str">
        <f t="shared" si="223"/>
        <v>n/a</v>
      </c>
      <c r="BG35" s="36" t="str">
        <f t="shared" si="223"/>
        <v>n/a</v>
      </c>
      <c r="BH35" s="36" t="str">
        <f t="shared" si="223"/>
        <v>n/a</v>
      </c>
      <c r="BI35" s="36" t="str">
        <f t="shared" si="223"/>
        <v>n/a</v>
      </c>
      <c r="BJ35" s="36" t="str">
        <f t="shared" si="223"/>
        <v>n/a</v>
      </c>
      <c r="BK35" s="36" t="str">
        <f t="shared" si="223"/>
        <v>n/a</v>
      </c>
      <c r="BL35" s="36" t="str">
        <f t="shared" si="223"/>
        <v>n/a</v>
      </c>
      <c r="BM35" s="36" t="str">
        <f t="shared" si="223"/>
        <v>n/a</v>
      </c>
      <c r="BN35" s="36" t="str">
        <f t="shared" si="223"/>
        <v>n/a</v>
      </c>
      <c r="BO35" s="36" t="str">
        <f t="shared" si="223"/>
        <v>n/a</v>
      </c>
      <c r="BP35" s="36" t="str">
        <f t="shared" si="223"/>
        <v>n/a</v>
      </c>
      <c r="BQ35" s="36" t="str">
        <f t="shared" si="223"/>
        <v>n/a</v>
      </c>
      <c r="BR35" s="36" t="str">
        <f t="shared" si="223"/>
        <v>n/a</v>
      </c>
      <c r="BS35" s="36" t="str">
        <f t="shared" si="223"/>
        <v>n/a</v>
      </c>
      <c r="BT35" s="36" t="str">
        <f t="shared" si="223"/>
        <v>n/a</v>
      </c>
      <c r="BU35" s="36" t="str">
        <f t="shared" si="223"/>
        <v>n/a</v>
      </c>
      <c r="BV35" s="36" t="str">
        <f t="shared" si="223"/>
        <v>n/a</v>
      </c>
      <c r="BW35" s="36" t="str">
        <f t="shared" si="223"/>
        <v>n/a</v>
      </c>
      <c r="BX35" s="36" t="str">
        <f t="shared" si="223"/>
        <v>n/a</v>
      </c>
      <c r="BY35" s="36" t="str">
        <f t="shared" si="223"/>
        <v>n/a</v>
      </c>
      <c r="BZ35" s="36" t="str">
        <f t="shared" si="223"/>
        <v>n/a</v>
      </c>
      <c r="CA35" s="36" t="str">
        <f t="shared" si="223"/>
        <v>n/a</v>
      </c>
      <c r="CB35" s="36" t="str">
        <f t="shared" si="223"/>
        <v>n/a</v>
      </c>
      <c r="CC35" s="36" t="str">
        <f t="shared" si="223"/>
        <v>n/a</v>
      </c>
      <c r="CD35" s="36" t="str">
        <f t="shared" si="223"/>
        <v>n/a</v>
      </c>
      <c r="CE35" s="36" t="str">
        <f t="shared" si="223"/>
        <v>n/a</v>
      </c>
      <c r="CF35" s="36" t="str">
        <f t="shared" si="223"/>
        <v>n/a</v>
      </c>
      <c r="CG35" s="36" t="str">
        <f t="shared" si="223"/>
        <v>n/a</v>
      </c>
      <c r="CH35" s="36" t="str">
        <f t="shared" si="223"/>
        <v>n/a</v>
      </c>
      <c r="CI35" s="36" t="str">
        <f t="shared" si="223"/>
        <v>n/a</v>
      </c>
      <c r="CJ35" s="36" t="str">
        <f t="shared" si="223"/>
        <v>n/a</v>
      </c>
      <c r="CK35" s="36" t="str">
        <f t="shared" si="223"/>
        <v>n/a</v>
      </c>
      <c r="CL35" s="36" t="str">
        <f t="shared" si="223"/>
        <v>n/a</v>
      </c>
      <c r="CM35" s="36" t="str">
        <f t="shared" si="223"/>
        <v>n/a</v>
      </c>
      <c r="CN35" s="36" t="str">
        <f t="shared" si="223"/>
        <v>n/a</v>
      </c>
      <c r="CO35" s="36" t="str">
        <f t="shared" si="223"/>
        <v>n/a</v>
      </c>
      <c r="CP35" s="36" t="str">
        <f t="shared" si="223"/>
        <v>n/a</v>
      </c>
      <c r="CQ35" s="36" t="str">
        <f t="shared" si="223"/>
        <v>n/a</v>
      </c>
      <c r="CR35" s="36" t="str">
        <f t="shared" ref="CR35" si="224">IFERROR(CQ35*(1+$P35),"n/a")</f>
        <v>n/a</v>
      </c>
      <c r="CS35" s="36" t="str">
        <f t="shared" si="212"/>
        <v>n/a</v>
      </c>
      <c r="CT35" s="36" t="str">
        <f t="shared" si="212"/>
        <v>n/a</v>
      </c>
      <c r="CU35" s="36" t="str">
        <f t="shared" si="212"/>
        <v>n/a</v>
      </c>
      <c r="CV35" s="36" t="str">
        <f t="shared" si="212"/>
        <v>n/a</v>
      </c>
      <c r="CW35" s="36" t="str">
        <f t="shared" si="212"/>
        <v>n/a</v>
      </c>
      <c r="CX35" s="36" t="str">
        <f t="shared" si="212"/>
        <v>n/a</v>
      </c>
      <c r="CY35" s="36" t="str">
        <f t="shared" si="212"/>
        <v>n/a</v>
      </c>
      <c r="CZ35" s="36" t="str">
        <f t="shared" si="212"/>
        <v>n/a</v>
      </c>
      <c r="DA35" s="36" t="str">
        <f t="shared" si="212"/>
        <v>n/a</v>
      </c>
      <c r="DB35" s="36" t="str">
        <f t="shared" si="212"/>
        <v>n/a</v>
      </c>
      <c r="DC35" s="36" t="str">
        <f t="shared" si="212"/>
        <v>n/a</v>
      </c>
      <c r="DD35" s="36" t="str">
        <f t="shared" si="212"/>
        <v>n/a</v>
      </c>
      <c r="DE35" s="36" t="str">
        <f t="shared" si="212"/>
        <v>n/a</v>
      </c>
      <c r="DF35" s="36" t="str">
        <f t="shared" si="212"/>
        <v>n/a</v>
      </c>
      <c r="DG35" s="36" t="str">
        <f t="shared" si="212"/>
        <v>n/a</v>
      </c>
      <c r="DH35" s="36" t="str">
        <f t="shared" si="212"/>
        <v>n/a</v>
      </c>
      <c r="DI35" s="36" t="str">
        <f t="shared" si="212"/>
        <v>n/a</v>
      </c>
      <c r="DJ35" s="36" t="str">
        <f t="shared" si="212"/>
        <v>n/a</v>
      </c>
      <c r="DK35" s="36" t="str">
        <f t="shared" si="212"/>
        <v>n/a</v>
      </c>
      <c r="DL35" s="36" t="str">
        <f t="shared" si="212"/>
        <v>n/a</v>
      </c>
      <c r="DM35" s="36" t="str">
        <f t="shared" si="212"/>
        <v>n/a</v>
      </c>
      <c r="DN35" s="36" t="str">
        <f t="shared" si="212"/>
        <v>n/a</v>
      </c>
      <c r="DO35" s="36" t="str">
        <f t="shared" si="212"/>
        <v>n/a</v>
      </c>
      <c r="DP35" s="36" t="str">
        <f t="shared" si="212"/>
        <v>n/a</v>
      </c>
      <c r="DQ35" s="36" t="str">
        <f t="shared" si="212"/>
        <v>n/a</v>
      </c>
      <c r="DR35" s="36" t="str">
        <f t="shared" si="212"/>
        <v>n/a</v>
      </c>
      <c r="DS35" s="36" t="str">
        <f t="shared" si="212"/>
        <v>n/a</v>
      </c>
      <c r="DT35" s="36" t="str">
        <f t="shared" si="212"/>
        <v>n/a</v>
      </c>
      <c r="DU35" s="36" t="str">
        <f t="shared" si="212"/>
        <v>n/a</v>
      </c>
      <c r="DV35" s="36" t="str">
        <f t="shared" si="212"/>
        <v>n/a</v>
      </c>
      <c r="DW35" s="36" t="str">
        <f t="shared" si="212"/>
        <v>n/a</v>
      </c>
      <c r="DX35" s="36" t="str">
        <f t="shared" si="212"/>
        <v>n/a</v>
      </c>
      <c r="DY35" s="36" t="str">
        <f t="shared" si="212"/>
        <v>n/a</v>
      </c>
      <c r="DZ35" s="36" t="str">
        <f t="shared" si="212"/>
        <v>n/a</v>
      </c>
      <c r="EA35" s="36" t="str">
        <f t="shared" si="212"/>
        <v>n/a</v>
      </c>
      <c r="EB35" s="36" t="str">
        <f t="shared" si="212"/>
        <v>n/a</v>
      </c>
      <c r="EC35" s="36" t="str">
        <f t="shared" si="212"/>
        <v>n/a</v>
      </c>
      <c r="ED35" s="36" t="str">
        <f t="shared" si="212"/>
        <v>n/a</v>
      </c>
      <c r="EE35" s="36" t="str">
        <f t="shared" si="212"/>
        <v>n/a</v>
      </c>
      <c r="EF35" s="36" t="str">
        <f t="shared" si="212"/>
        <v>n/a</v>
      </c>
      <c r="EG35" s="36" t="str">
        <f t="shared" si="212"/>
        <v>n/a</v>
      </c>
      <c r="EH35" s="36" t="str">
        <f t="shared" si="212"/>
        <v>n/a</v>
      </c>
      <c r="EI35" s="36" t="str">
        <f t="shared" si="212"/>
        <v>n/a</v>
      </c>
      <c r="EJ35" s="36" t="str">
        <f t="shared" si="212"/>
        <v>n/a</v>
      </c>
      <c r="EK35" s="36" t="str">
        <f t="shared" si="212"/>
        <v>n/a</v>
      </c>
      <c r="EL35" s="36" t="str">
        <f t="shared" si="212"/>
        <v>n/a</v>
      </c>
      <c r="EM35" s="36" t="str">
        <f t="shared" si="212"/>
        <v>n/a</v>
      </c>
      <c r="EN35" s="36" t="str">
        <f t="shared" si="212"/>
        <v>n/a</v>
      </c>
      <c r="EO35" s="36" t="str">
        <f t="shared" si="212"/>
        <v>n/a</v>
      </c>
      <c r="EP35" s="36" t="str">
        <f t="shared" si="212"/>
        <v>n/a</v>
      </c>
      <c r="EQ35" s="36" t="str">
        <f t="shared" si="212"/>
        <v>n/a</v>
      </c>
      <c r="ER35" s="36" t="str">
        <f t="shared" si="212"/>
        <v>n/a</v>
      </c>
      <c r="ES35" s="36" t="str">
        <f t="shared" si="212"/>
        <v>n/a</v>
      </c>
      <c r="ET35" s="36" t="str">
        <f t="shared" si="212"/>
        <v>n/a</v>
      </c>
      <c r="EU35" s="36" t="str">
        <f t="shared" si="212"/>
        <v>n/a</v>
      </c>
      <c r="EV35" s="36" t="str">
        <f t="shared" si="212"/>
        <v>n/a</v>
      </c>
      <c r="EW35" s="36" t="str">
        <f t="shared" si="212"/>
        <v>n/a</v>
      </c>
      <c r="EX35" s="36" t="str">
        <f t="shared" si="212"/>
        <v>n/a</v>
      </c>
      <c r="EY35" s="36" t="str">
        <f t="shared" si="212"/>
        <v>n/a</v>
      </c>
      <c r="EZ35" s="36" t="str">
        <f t="shared" si="212"/>
        <v>n/a</v>
      </c>
      <c r="FA35" s="36" t="str">
        <f t="shared" si="212"/>
        <v>n/a</v>
      </c>
      <c r="FB35" s="36" t="str">
        <f t="shared" si="212"/>
        <v>n/a</v>
      </c>
      <c r="FC35" s="36" t="str">
        <f t="shared" si="212"/>
        <v>n/a</v>
      </c>
      <c r="FD35" s="36" t="str">
        <f t="shared" ref="FD35:HM35" si="225">IFERROR(FC35*(1+$P35),"n/a")</f>
        <v>n/a</v>
      </c>
      <c r="FE35" s="36" t="str">
        <f t="shared" si="225"/>
        <v>n/a</v>
      </c>
      <c r="FF35" s="36" t="str">
        <f t="shared" si="225"/>
        <v>n/a</v>
      </c>
      <c r="FG35" s="36" t="str">
        <f t="shared" si="225"/>
        <v>n/a</v>
      </c>
      <c r="FH35" s="36" t="str">
        <f t="shared" si="225"/>
        <v>n/a</v>
      </c>
      <c r="FI35" s="36" t="str">
        <f t="shared" si="225"/>
        <v>n/a</v>
      </c>
      <c r="FJ35" s="36" t="str">
        <f t="shared" si="225"/>
        <v>n/a</v>
      </c>
      <c r="FK35" s="36" t="str">
        <f t="shared" si="225"/>
        <v>n/a</v>
      </c>
      <c r="FL35" s="36" t="str">
        <f t="shared" si="225"/>
        <v>n/a</v>
      </c>
      <c r="FM35" s="36" t="str">
        <f t="shared" si="225"/>
        <v>n/a</v>
      </c>
      <c r="FN35" s="36" t="str">
        <f t="shared" si="225"/>
        <v>n/a</v>
      </c>
      <c r="FO35" s="36" t="str">
        <f t="shared" si="225"/>
        <v>n/a</v>
      </c>
      <c r="FP35" s="36" t="str">
        <f t="shared" si="225"/>
        <v>n/a</v>
      </c>
      <c r="FQ35" s="36" t="str">
        <f t="shared" si="225"/>
        <v>n/a</v>
      </c>
      <c r="FR35" s="36" t="str">
        <f t="shared" si="225"/>
        <v>n/a</v>
      </c>
      <c r="FS35" s="36" t="str">
        <f t="shared" si="225"/>
        <v>n/a</v>
      </c>
      <c r="FT35" s="36" t="str">
        <f t="shared" si="225"/>
        <v>n/a</v>
      </c>
      <c r="FU35" s="36" t="str">
        <f t="shared" si="225"/>
        <v>n/a</v>
      </c>
      <c r="FV35" s="36" t="str">
        <f t="shared" si="225"/>
        <v>n/a</v>
      </c>
      <c r="FW35" s="36" t="str">
        <f t="shared" si="225"/>
        <v>n/a</v>
      </c>
      <c r="FX35" s="36" t="str">
        <f t="shared" si="225"/>
        <v>n/a</v>
      </c>
      <c r="FY35" s="36" t="str">
        <f t="shared" si="225"/>
        <v>n/a</v>
      </c>
      <c r="FZ35" s="36" t="str">
        <f t="shared" si="225"/>
        <v>n/a</v>
      </c>
      <c r="GA35" s="36" t="str">
        <f t="shared" si="225"/>
        <v>n/a</v>
      </c>
      <c r="GB35" s="36" t="str">
        <f t="shared" si="225"/>
        <v>n/a</v>
      </c>
      <c r="GC35" s="36" t="str">
        <f t="shared" si="225"/>
        <v>n/a</v>
      </c>
      <c r="GD35" s="36" t="str">
        <f t="shared" si="225"/>
        <v>n/a</v>
      </c>
      <c r="GE35" s="36" t="str">
        <f t="shared" si="225"/>
        <v>n/a</v>
      </c>
      <c r="GF35" s="36" t="str">
        <f t="shared" si="225"/>
        <v>n/a</v>
      </c>
      <c r="GG35" s="36" t="str">
        <f t="shared" si="225"/>
        <v>n/a</v>
      </c>
      <c r="GH35" s="36" t="str">
        <f t="shared" si="225"/>
        <v>n/a</v>
      </c>
      <c r="GI35" s="36" t="str">
        <f t="shared" si="225"/>
        <v>n/a</v>
      </c>
      <c r="GJ35" s="36" t="str">
        <f t="shared" si="225"/>
        <v>n/a</v>
      </c>
      <c r="GK35" s="36" t="str">
        <f t="shared" si="225"/>
        <v>n/a</v>
      </c>
      <c r="GL35" s="36" t="str">
        <f t="shared" si="225"/>
        <v>n/a</v>
      </c>
      <c r="GM35" s="36" t="str">
        <f t="shared" si="225"/>
        <v>n/a</v>
      </c>
      <c r="GN35" s="36" t="str">
        <f t="shared" si="225"/>
        <v>n/a</v>
      </c>
      <c r="GO35" s="36" t="str">
        <f t="shared" si="225"/>
        <v>n/a</v>
      </c>
      <c r="GP35" s="36" t="str">
        <f t="shared" si="225"/>
        <v>n/a</v>
      </c>
      <c r="GQ35" s="36" t="str">
        <f t="shared" si="225"/>
        <v>n/a</v>
      </c>
      <c r="GR35" s="36" t="str">
        <f t="shared" si="225"/>
        <v>n/a</v>
      </c>
      <c r="GS35" s="36" t="str">
        <f t="shared" si="225"/>
        <v>n/a</v>
      </c>
      <c r="GT35" s="36" t="str">
        <f t="shared" si="225"/>
        <v>n/a</v>
      </c>
      <c r="GU35" s="36" t="str">
        <f t="shared" si="225"/>
        <v>n/a</v>
      </c>
      <c r="GV35" s="36" t="str">
        <f t="shared" si="225"/>
        <v>n/a</v>
      </c>
      <c r="GW35" s="36" t="str">
        <f t="shared" si="225"/>
        <v>n/a</v>
      </c>
      <c r="GX35" s="36" t="str">
        <f t="shared" si="225"/>
        <v>n/a</v>
      </c>
      <c r="GY35" s="36" t="str">
        <f t="shared" si="225"/>
        <v>n/a</v>
      </c>
      <c r="GZ35" s="36" t="str">
        <f t="shared" si="225"/>
        <v>n/a</v>
      </c>
      <c r="HA35" s="36" t="str">
        <f t="shared" si="225"/>
        <v>n/a</v>
      </c>
      <c r="HB35" s="36" t="str">
        <f t="shared" si="225"/>
        <v>n/a</v>
      </c>
      <c r="HC35" s="36" t="str">
        <f t="shared" si="225"/>
        <v>n/a</v>
      </c>
      <c r="HD35" s="36" t="str">
        <f t="shared" si="225"/>
        <v>n/a</v>
      </c>
      <c r="HE35" s="36" t="str">
        <f t="shared" si="225"/>
        <v>n/a</v>
      </c>
      <c r="HF35" s="36" t="str">
        <f t="shared" si="225"/>
        <v>n/a</v>
      </c>
      <c r="HG35" s="36" t="str">
        <f t="shared" si="225"/>
        <v>n/a</v>
      </c>
      <c r="HH35" s="36" t="str">
        <f t="shared" si="225"/>
        <v>n/a</v>
      </c>
      <c r="HI35" s="36" t="str">
        <f t="shared" si="225"/>
        <v>n/a</v>
      </c>
      <c r="HJ35" s="36" t="str">
        <f t="shared" si="225"/>
        <v>n/a</v>
      </c>
      <c r="HK35" s="36" t="str">
        <f t="shared" si="225"/>
        <v>n/a</v>
      </c>
      <c r="HL35" s="36" t="str">
        <f t="shared" si="225"/>
        <v>n/a</v>
      </c>
      <c r="HM35" s="36" t="str">
        <f t="shared" si="225"/>
        <v>n/a</v>
      </c>
    </row>
    <row r="36" spans="1:221" x14ac:dyDescent="0.35">
      <c r="A36" s="7" t="s">
        <v>278</v>
      </c>
      <c r="B36" s="16" t="s">
        <v>279</v>
      </c>
      <c r="C36" s="15">
        <v>817.06200000000001</v>
      </c>
      <c r="D36" s="15">
        <v>5.01</v>
      </c>
      <c r="E36" s="14">
        <f t="shared" si="0"/>
        <v>4093.4806199999998</v>
      </c>
      <c r="F36" s="12">
        <f t="shared" si="7"/>
        <v>0</v>
      </c>
      <c r="G36" s="29">
        <v>1.7964071856287425E-2</v>
      </c>
      <c r="H36" s="13" t="str">
        <f t="shared" si="8"/>
        <v>n/a</v>
      </c>
      <c r="I36" s="33" t="str">
        <f t="shared" si="9"/>
        <v>n/a</v>
      </c>
      <c r="J36" s="29" t="s">
        <v>233</v>
      </c>
      <c r="K36" s="13" t="str">
        <f t="shared" si="164"/>
        <v>n/a</v>
      </c>
      <c r="L36" s="29" t="str">
        <f t="shared" si="178"/>
        <v>n/a</v>
      </c>
      <c r="M36" s="29" t="str">
        <f t="shared" si="179"/>
        <v>n/a</v>
      </c>
      <c r="N36" s="29" t="str">
        <f t="shared" si="180"/>
        <v>n/a</v>
      </c>
      <c r="O36" s="29" t="str">
        <f t="shared" si="181"/>
        <v>n/a</v>
      </c>
      <c r="P36" s="1">
        <f t="shared" si="159"/>
        <v>3.835999999999995E-2</v>
      </c>
      <c r="Q36" s="1" t="str">
        <f t="shared" si="169"/>
        <v>n/a</v>
      </c>
      <c r="R36" s="12" t="str">
        <f t="shared" si="182"/>
        <v>n/a</v>
      </c>
      <c r="S36" s="12">
        <f t="shared" si="183"/>
        <v>0</v>
      </c>
      <c r="T36" s="7"/>
      <c r="U36" s="42">
        <f t="shared" si="172"/>
        <v>-5.01</v>
      </c>
      <c r="V36" s="36" t="str">
        <f t="shared" si="173"/>
        <v>n/a</v>
      </c>
      <c r="W36" s="36" t="str">
        <f t="shared" ref="W36:Z36" si="226">IFERROR(V36*(1+$J36),"n/a")</f>
        <v>n/a</v>
      </c>
      <c r="X36" s="36" t="str">
        <f t="shared" si="226"/>
        <v>n/a</v>
      </c>
      <c r="Y36" s="36" t="str">
        <f t="shared" si="226"/>
        <v>n/a</v>
      </c>
      <c r="Z36" s="36" t="str">
        <f t="shared" si="226"/>
        <v>n/a</v>
      </c>
      <c r="AA36" s="36" t="str">
        <f t="shared" si="185"/>
        <v>n/a</v>
      </c>
      <c r="AB36" s="36" t="str">
        <f t="shared" si="186"/>
        <v>n/a</v>
      </c>
      <c r="AC36" s="36" t="str">
        <f t="shared" si="187"/>
        <v>n/a</v>
      </c>
      <c r="AD36" s="36" t="str">
        <f t="shared" si="188"/>
        <v>n/a</v>
      </c>
      <c r="AE36" s="36" t="str">
        <f t="shared" si="189"/>
        <v>n/a</v>
      </c>
      <c r="AF36" s="36" t="str">
        <f t="shared" ref="AF36:CQ36" si="227">IFERROR(AE36*(1+$P36),"n/a")</f>
        <v>n/a</v>
      </c>
      <c r="AG36" s="36" t="str">
        <f t="shared" si="227"/>
        <v>n/a</v>
      </c>
      <c r="AH36" s="36" t="str">
        <f t="shared" si="227"/>
        <v>n/a</v>
      </c>
      <c r="AI36" s="36" t="str">
        <f t="shared" si="227"/>
        <v>n/a</v>
      </c>
      <c r="AJ36" s="36" t="str">
        <f t="shared" si="227"/>
        <v>n/a</v>
      </c>
      <c r="AK36" s="36" t="str">
        <f t="shared" si="227"/>
        <v>n/a</v>
      </c>
      <c r="AL36" s="36" t="str">
        <f t="shared" si="227"/>
        <v>n/a</v>
      </c>
      <c r="AM36" s="36" t="str">
        <f t="shared" si="227"/>
        <v>n/a</v>
      </c>
      <c r="AN36" s="36" t="str">
        <f t="shared" si="227"/>
        <v>n/a</v>
      </c>
      <c r="AO36" s="36" t="str">
        <f t="shared" si="227"/>
        <v>n/a</v>
      </c>
      <c r="AP36" s="36" t="str">
        <f t="shared" si="227"/>
        <v>n/a</v>
      </c>
      <c r="AQ36" s="36" t="str">
        <f t="shared" si="227"/>
        <v>n/a</v>
      </c>
      <c r="AR36" s="36" t="str">
        <f t="shared" si="227"/>
        <v>n/a</v>
      </c>
      <c r="AS36" s="36" t="str">
        <f t="shared" si="227"/>
        <v>n/a</v>
      </c>
      <c r="AT36" s="36" t="str">
        <f t="shared" si="227"/>
        <v>n/a</v>
      </c>
      <c r="AU36" s="36" t="str">
        <f t="shared" si="227"/>
        <v>n/a</v>
      </c>
      <c r="AV36" s="36" t="str">
        <f t="shared" si="227"/>
        <v>n/a</v>
      </c>
      <c r="AW36" s="36" t="str">
        <f t="shared" si="227"/>
        <v>n/a</v>
      </c>
      <c r="AX36" s="36" t="str">
        <f t="shared" si="227"/>
        <v>n/a</v>
      </c>
      <c r="AY36" s="36" t="str">
        <f t="shared" si="227"/>
        <v>n/a</v>
      </c>
      <c r="AZ36" s="36" t="str">
        <f t="shared" si="227"/>
        <v>n/a</v>
      </c>
      <c r="BA36" s="36" t="str">
        <f t="shared" si="227"/>
        <v>n/a</v>
      </c>
      <c r="BB36" s="36" t="str">
        <f t="shared" si="227"/>
        <v>n/a</v>
      </c>
      <c r="BC36" s="36" t="str">
        <f t="shared" si="227"/>
        <v>n/a</v>
      </c>
      <c r="BD36" s="36" t="str">
        <f t="shared" si="227"/>
        <v>n/a</v>
      </c>
      <c r="BE36" s="36" t="str">
        <f t="shared" si="227"/>
        <v>n/a</v>
      </c>
      <c r="BF36" s="36" t="str">
        <f t="shared" si="227"/>
        <v>n/a</v>
      </c>
      <c r="BG36" s="36" t="str">
        <f t="shared" si="227"/>
        <v>n/a</v>
      </c>
      <c r="BH36" s="36" t="str">
        <f t="shared" si="227"/>
        <v>n/a</v>
      </c>
      <c r="BI36" s="36" t="str">
        <f t="shared" si="227"/>
        <v>n/a</v>
      </c>
      <c r="BJ36" s="36" t="str">
        <f t="shared" si="227"/>
        <v>n/a</v>
      </c>
      <c r="BK36" s="36" t="str">
        <f t="shared" si="227"/>
        <v>n/a</v>
      </c>
      <c r="BL36" s="36" t="str">
        <f t="shared" si="227"/>
        <v>n/a</v>
      </c>
      <c r="BM36" s="36" t="str">
        <f t="shared" si="227"/>
        <v>n/a</v>
      </c>
      <c r="BN36" s="36" t="str">
        <f t="shared" si="227"/>
        <v>n/a</v>
      </c>
      <c r="BO36" s="36" t="str">
        <f t="shared" si="227"/>
        <v>n/a</v>
      </c>
      <c r="BP36" s="36" t="str">
        <f t="shared" si="227"/>
        <v>n/a</v>
      </c>
      <c r="BQ36" s="36" t="str">
        <f t="shared" si="227"/>
        <v>n/a</v>
      </c>
      <c r="BR36" s="36" t="str">
        <f t="shared" si="227"/>
        <v>n/a</v>
      </c>
      <c r="BS36" s="36" t="str">
        <f t="shared" si="227"/>
        <v>n/a</v>
      </c>
      <c r="BT36" s="36" t="str">
        <f t="shared" si="227"/>
        <v>n/a</v>
      </c>
      <c r="BU36" s="36" t="str">
        <f t="shared" si="227"/>
        <v>n/a</v>
      </c>
      <c r="BV36" s="36" t="str">
        <f t="shared" si="227"/>
        <v>n/a</v>
      </c>
      <c r="BW36" s="36" t="str">
        <f t="shared" si="227"/>
        <v>n/a</v>
      </c>
      <c r="BX36" s="36" t="str">
        <f t="shared" si="227"/>
        <v>n/a</v>
      </c>
      <c r="BY36" s="36" t="str">
        <f t="shared" si="227"/>
        <v>n/a</v>
      </c>
      <c r="BZ36" s="36" t="str">
        <f t="shared" si="227"/>
        <v>n/a</v>
      </c>
      <c r="CA36" s="36" t="str">
        <f t="shared" si="227"/>
        <v>n/a</v>
      </c>
      <c r="CB36" s="36" t="str">
        <f t="shared" si="227"/>
        <v>n/a</v>
      </c>
      <c r="CC36" s="36" t="str">
        <f t="shared" si="227"/>
        <v>n/a</v>
      </c>
      <c r="CD36" s="36" t="str">
        <f t="shared" si="227"/>
        <v>n/a</v>
      </c>
      <c r="CE36" s="36" t="str">
        <f t="shared" si="227"/>
        <v>n/a</v>
      </c>
      <c r="CF36" s="36" t="str">
        <f t="shared" si="227"/>
        <v>n/a</v>
      </c>
      <c r="CG36" s="36" t="str">
        <f t="shared" si="227"/>
        <v>n/a</v>
      </c>
      <c r="CH36" s="36" t="str">
        <f t="shared" si="227"/>
        <v>n/a</v>
      </c>
      <c r="CI36" s="36" t="str">
        <f t="shared" si="227"/>
        <v>n/a</v>
      </c>
      <c r="CJ36" s="36" t="str">
        <f t="shared" si="227"/>
        <v>n/a</v>
      </c>
      <c r="CK36" s="36" t="str">
        <f t="shared" si="227"/>
        <v>n/a</v>
      </c>
      <c r="CL36" s="36" t="str">
        <f t="shared" si="227"/>
        <v>n/a</v>
      </c>
      <c r="CM36" s="36" t="str">
        <f t="shared" si="227"/>
        <v>n/a</v>
      </c>
      <c r="CN36" s="36" t="str">
        <f t="shared" si="227"/>
        <v>n/a</v>
      </c>
      <c r="CO36" s="36" t="str">
        <f t="shared" si="227"/>
        <v>n/a</v>
      </c>
      <c r="CP36" s="36" t="str">
        <f t="shared" si="227"/>
        <v>n/a</v>
      </c>
      <c r="CQ36" s="36" t="str">
        <f t="shared" si="227"/>
        <v>n/a</v>
      </c>
      <c r="CR36" s="36" t="str">
        <f t="shared" ref="CR36" si="228">IFERROR(CQ36*(1+$P36),"n/a")</f>
        <v>n/a</v>
      </c>
      <c r="CS36" s="36" t="str">
        <f t="shared" si="212"/>
        <v>n/a</v>
      </c>
      <c r="CT36" s="36" t="str">
        <f t="shared" si="212"/>
        <v>n/a</v>
      </c>
      <c r="CU36" s="36" t="str">
        <f t="shared" ref="CU36:FF36" si="229">IFERROR(CT36*(1+$P36),"n/a")</f>
        <v>n/a</v>
      </c>
      <c r="CV36" s="36" t="str">
        <f t="shared" si="229"/>
        <v>n/a</v>
      </c>
      <c r="CW36" s="36" t="str">
        <f t="shared" si="229"/>
        <v>n/a</v>
      </c>
      <c r="CX36" s="36" t="str">
        <f t="shared" si="229"/>
        <v>n/a</v>
      </c>
      <c r="CY36" s="36" t="str">
        <f t="shared" si="229"/>
        <v>n/a</v>
      </c>
      <c r="CZ36" s="36" t="str">
        <f t="shared" si="229"/>
        <v>n/a</v>
      </c>
      <c r="DA36" s="36" t="str">
        <f t="shared" si="229"/>
        <v>n/a</v>
      </c>
      <c r="DB36" s="36" t="str">
        <f t="shared" si="229"/>
        <v>n/a</v>
      </c>
      <c r="DC36" s="36" t="str">
        <f t="shared" si="229"/>
        <v>n/a</v>
      </c>
      <c r="DD36" s="36" t="str">
        <f t="shared" si="229"/>
        <v>n/a</v>
      </c>
      <c r="DE36" s="36" t="str">
        <f t="shared" si="229"/>
        <v>n/a</v>
      </c>
      <c r="DF36" s="36" t="str">
        <f t="shared" si="229"/>
        <v>n/a</v>
      </c>
      <c r="DG36" s="36" t="str">
        <f t="shared" si="229"/>
        <v>n/a</v>
      </c>
      <c r="DH36" s="36" t="str">
        <f t="shared" si="229"/>
        <v>n/a</v>
      </c>
      <c r="DI36" s="36" t="str">
        <f t="shared" si="229"/>
        <v>n/a</v>
      </c>
      <c r="DJ36" s="36" t="str">
        <f t="shared" si="229"/>
        <v>n/a</v>
      </c>
      <c r="DK36" s="36" t="str">
        <f t="shared" si="229"/>
        <v>n/a</v>
      </c>
      <c r="DL36" s="36" t="str">
        <f t="shared" si="229"/>
        <v>n/a</v>
      </c>
      <c r="DM36" s="36" t="str">
        <f t="shared" si="229"/>
        <v>n/a</v>
      </c>
      <c r="DN36" s="36" t="str">
        <f t="shared" si="229"/>
        <v>n/a</v>
      </c>
      <c r="DO36" s="36" t="str">
        <f t="shared" si="229"/>
        <v>n/a</v>
      </c>
      <c r="DP36" s="36" t="str">
        <f t="shared" si="229"/>
        <v>n/a</v>
      </c>
      <c r="DQ36" s="36" t="str">
        <f t="shared" si="229"/>
        <v>n/a</v>
      </c>
      <c r="DR36" s="36" t="str">
        <f t="shared" si="229"/>
        <v>n/a</v>
      </c>
      <c r="DS36" s="36" t="str">
        <f t="shared" si="229"/>
        <v>n/a</v>
      </c>
      <c r="DT36" s="36" t="str">
        <f t="shared" si="229"/>
        <v>n/a</v>
      </c>
      <c r="DU36" s="36" t="str">
        <f t="shared" si="229"/>
        <v>n/a</v>
      </c>
      <c r="DV36" s="36" t="str">
        <f t="shared" si="229"/>
        <v>n/a</v>
      </c>
      <c r="DW36" s="36" t="str">
        <f t="shared" si="229"/>
        <v>n/a</v>
      </c>
      <c r="DX36" s="36" t="str">
        <f t="shared" si="229"/>
        <v>n/a</v>
      </c>
      <c r="DY36" s="36" t="str">
        <f t="shared" si="229"/>
        <v>n/a</v>
      </c>
      <c r="DZ36" s="36" t="str">
        <f t="shared" si="229"/>
        <v>n/a</v>
      </c>
      <c r="EA36" s="36" t="str">
        <f t="shared" si="229"/>
        <v>n/a</v>
      </c>
      <c r="EB36" s="36" t="str">
        <f t="shared" si="229"/>
        <v>n/a</v>
      </c>
      <c r="EC36" s="36" t="str">
        <f t="shared" si="229"/>
        <v>n/a</v>
      </c>
      <c r="ED36" s="36" t="str">
        <f t="shared" si="229"/>
        <v>n/a</v>
      </c>
      <c r="EE36" s="36" t="str">
        <f t="shared" si="229"/>
        <v>n/a</v>
      </c>
      <c r="EF36" s="36" t="str">
        <f t="shared" si="229"/>
        <v>n/a</v>
      </c>
      <c r="EG36" s="36" t="str">
        <f t="shared" si="229"/>
        <v>n/a</v>
      </c>
      <c r="EH36" s="36" t="str">
        <f t="shared" si="229"/>
        <v>n/a</v>
      </c>
      <c r="EI36" s="36" t="str">
        <f t="shared" si="229"/>
        <v>n/a</v>
      </c>
      <c r="EJ36" s="36" t="str">
        <f t="shared" si="229"/>
        <v>n/a</v>
      </c>
      <c r="EK36" s="36" t="str">
        <f t="shared" si="229"/>
        <v>n/a</v>
      </c>
      <c r="EL36" s="36" t="str">
        <f t="shared" si="229"/>
        <v>n/a</v>
      </c>
      <c r="EM36" s="36" t="str">
        <f t="shared" si="229"/>
        <v>n/a</v>
      </c>
      <c r="EN36" s="36" t="str">
        <f t="shared" si="229"/>
        <v>n/a</v>
      </c>
      <c r="EO36" s="36" t="str">
        <f t="shared" si="229"/>
        <v>n/a</v>
      </c>
      <c r="EP36" s="36" t="str">
        <f t="shared" si="229"/>
        <v>n/a</v>
      </c>
      <c r="EQ36" s="36" t="str">
        <f t="shared" si="229"/>
        <v>n/a</v>
      </c>
      <c r="ER36" s="36" t="str">
        <f t="shared" si="229"/>
        <v>n/a</v>
      </c>
      <c r="ES36" s="36" t="str">
        <f t="shared" si="229"/>
        <v>n/a</v>
      </c>
      <c r="ET36" s="36" t="str">
        <f t="shared" si="229"/>
        <v>n/a</v>
      </c>
      <c r="EU36" s="36" t="str">
        <f t="shared" si="229"/>
        <v>n/a</v>
      </c>
      <c r="EV36" s="36" t="str">
        <f t="shared" si="229"/>
        <v>n/a</v>
      </c>
      <c r="EW36" s="36" t="str">
        <f t="shared" si="229"/>
        <v>n/a</v>
      </c>
      <c r="EX36" s="36" t="str">
        <f t="shared" si="229"/>
        <v>n/a</v>
      </c>
      <c r="EY36" s="36" t="str">
        <f t="shared" si="229"/>
        <v>n/a</v>
      </c>
      <c r="EZ36" s="36" t="str">
        <f t="shared" si="229"/>
        <v>n/a</v>
      </c>
      <c r="FA36" s="36" t="str">
        <f t="shared" si="229"/>
        <v>n/a</v>
      </c>
      <c r="FB36" s="36" t="str">
        <f t="shared" si="229"/>
        <v>n/a</v>
      </c>
      <c r="FC36" s="36" t="str">
        <f t="shared" si="229"/>
        <v>n/a</v>
      </c>
      <c r="FD36" s="36" t="str">
        <f t="shared" si="229"/>
        <v>n/a</v>
      </c>
      <c r="FE36" s="36" t="str">
        <f t="shared" si="229"/>
        <v>n/a</v>
      </c>
      <c r="FF36" s="36" t="str">
        <f t="shared" si="229"/>
        <v>n/a</v>
      </c>
      <c r="FG36" s="36" t="str">
        <f t="shared" ref="FG36:HM36" si="230">IFERROR(FF36*(1+$P36),"n/a")</f>
        <v>n/a</v>
      </c>
      <c r="FH36" s="36" t="str">
        <f t="shared" si="230"/>
        <v>n/a</v>
      </c>
      <c r="FI36" s="36" t="str">
        <f t="shared" si="230"/>
        <v>n/a</v>
      </c>
      <c r="FJ36" s="36" t="str">
        <f t="shared" si="230"/>
        <v>n/a</v>
      </c>
      <c r="FK36" s="36" t="str">
        <f t="shared" si="230"/>
        <v>n/a</v>
      </c>
      <c r="FL36" s="36" t="str">
        <f t="shared" si="230"/>
        <v>n/a</v>
      </c>
      <c r="FM36" s="36" t="str">
        <f t="shared" si="230"/>
        <v>n/a</v>
      </c>
      <c r="FN36" s="36" t="str">
        <f t="shared" si="230"/>
        <v>n/a</v>
      </c>
      <c r="FO36" s="36" t="str">
        <f t="shared" si="230"/>
        <v>n/a</v>
      </c>
      <c r="FP36" s="36" t="str">
        <f t="shared" si="230"/>
        <v>n/a</v>
      </c>
      <c r="FQ36" s="36" t="str">
        <f t="shared" si="230"/>
        <v>n/a</v>
      </c>
      <c r="FR36" s="36" t="str">
        <f t="shared" si="230"/>
        <v>n/a</v>
      </c>
      <c r="FS36" s="36" t="str">
        <f t="shared" si="230"/>
        <v>n/a</v>
      </c>
      <c r="FT36" s="36" t="str">
        <f t="shared" si="230"/>
        <v>n/a</v>
      </c>
      <c r="FU36" s="36" t="str">
        <f t="shared" si="230"/>
        <v>n/a</v>
      </c>
      <c r="FV36" s="36" t="str">
        <f t="shared" si="230"/>
        <v>n/a</v>
      </c>
      <c r="FW36" s="36" t="str">
        <f t="shared" si="230"/>
        <v>n/a</v>
      </c>
      <c r="FX36" s="36" t="str">
        <f t="shared" si="230"/>
        <v>n/a</v>
      </c>
      <c r="FY36" s="36" t="str">
        <f t="shared" si="230"/>
        <v>n/a</v>
      </c>
      <c r="FZ36" s="36" t="str">
        <f t="shared" si="230"/>
        <v>n/a</v>
      </c>
      <c r="GA36" s="36" t="str">
        <f t="shared" si="230"/>
        <v>n/a</v>
      </c>
      <c r="GB36" s="36" t="str">
        <f t="shared" si="230"/>
        <v>n/a</v>
      </c>
      <c r="GC36" s="36" t="str">
        <f t="shared" si="230"/>
        <v>n/a</v>
      </c>
      <c r="GD36" s="36" t="str">
        <f t="shared" si="230"/>
        <v>n/a</v>
      </c>
      <c r="GE36" s="36" t="str">
        <f t="shared" si="230"/>
        <v>n/a</v>
      </c>
      <c r="GF36" s="36" t="str">
        <f t="shared" si="230"/>
        <v>n/a</v>
      </c>
      <c r="GG36" s="36" t="str">
        <f t="shared" si="230"/>
        <v>n/a</v>
      </c>
      <c r="GH36" s="36" t="str">
        <f t="shared" si="230"/>
        <v>n/a</v>
      </c>
      <c r="GI36" s="36" t="str">
        <f t="shared" si="230"/>
        <v>n/a</v>
      </c>
      <c r="GJ36" s="36" t="str">
        <f t="shared" si="230"/>
        <v>n/a</v>
      </c>
      <c r="GK36" s="36" t="str">
        <f t="shared" si="230"/>
        <v>n/a</v>
      </c>
      <c r="GL36" s="36" t="str">
        <f t="shared" si="230"/>
        <v>n/a</v>
      </c>
      <c r="GM36" s="36" t="str">
        <f t="shared" si="230"/>
        <v>n/a</v>
      </c>
      <c r="GN36" s="36" t="str">
        <f t="shared" si="230"/>
        <v>n/a</v>
      </c>
      <c r="GO36" s="36" t="str">
        <f t="shared" si="230"/>
        <v>n/a</v>
      </c>
      <c r="GP36" s="36" t="str">
        <f t="shared" si="230"/>
        <v>n/a</v>
      </c>
      <c r="GQ36" s="36" t="str">
        <f t="shared" si="230"/>
        <v>n/a</v>
      </c>
      <c r="GR36" s="36" t="str">
        <f t="shared" si="230"/>
        <v>n/a</v>
      </c>
      <c r="GS36" s="36" t="str">
        <f t="shared" si="230"/>
        <v>n/a</v>
      </c>
      <c r="GT36" s="36" t="str">
        <f t="shared" si="230"/>
        <v>n/a</v>
      </c>
      <c r="GU36" s="36" t="str">
        <f t="shared" si="230"/>
        <v>n/a</v>
      </c>
      <c r="GV36" s="36" t="str">
        <f t="shared" si="230"/>
        <v>n/a</v>
      </c>
      <c r="GW36" s="36" t="str">
        <f t="shared" si="230"/>
        <v>n/a</v>
      </c>
      <c r="GX36" s="36" t="str">
        <f t="shared" si="230"/>
        <v>n/a</v>
      </c>
      <c r="GY36" s="36" t="str">
        <f t="shared" si="230"/>
        <v>n/a</v>
      </c>
      <c r="GZ36" s="36" t="str">
        <f t="shared" si="230"/>
        <v>n/a</v>
      </c>
      <c r="HA36" s="36" t="str">
        <f t="shared" si="230"/>
        <v>n/a</v>
      </c>
      <c r="HB36" s="36" t="str">
        <f t="shared" si="230"/>
        <v>n/a</v>
      </c>
      <c r="HC36" s="36" t="str">
        <f t="shared" si="230"/>
        <v>n/a</v>
      </c>
      <c r="HD36" s="36" t="str">
        <f t="shared" si="230"/>
        <v>n/a</v>
      </c>
      <c r="HE36" s="36" t="str">
        <f t="shared" si="230"/>
        <v>n/a</v>
      </c>
      <c r="HF36" s="36" t="str">
        <f t="shared" si="230"/>
        <v>n/a</v>
      </c>
      <c r="HG36" s="36" t="str">
        <f t="shared" si="230"/>
        <v>n/a</v>
      </c>
      <c r="HH36" s="36" t="str">
        <f t="shared" si="230"/>
        <v>n/a</v>
      </c>
      <c r="HI36" s="36" t="str">
        <f t="shared" si="230"/>
        <v>n/a</v>
      </c>
      <c r="HJ36" s="36" t="str">
        <f t="shared" si="230"/>
        <v>n/a</v>
      </c>
      <c r="HK36" s="36" t="str">
        <f t="shared" si="230"/>
        <v>n/a</v>
      </c>
      <c r="HL36" s="36" t="str">
        <f t="shared" si="230"/>
        <v>n/a</v>
      </c>
      <c r="HM36" s="36" t="str">
        <f t="shared" si="230"/>
        <v>n/a</v>
      </c>
    </row>
    <row r="37" spans="1:221" x14ac:dyDescent="0.35">
      <c r="A37" s="7" t="s">
        <v>280</v>
      </c>
      <c r="B37" s="16" t="s">
        <v>281</v>
      </c>
      <c r="C37" s="15">
        <v>618.029</v>
      </c>
      <c r="D37" s="15">
        <v>11.86</v>
      </c>
      <c r="E37" s="14">
        <f t="shared" si="0"/>
        <v>7329.8239399999993</v>
      </c>
      <c r="F37" s="12">
        <f t="shared" si="7"/>
        <v>0</v>
      </c>
      <c r="G37" s="29">
        <v>3.8785834738617207E-2</v>
      </c>
      <c r="H37" s="13" t="str">
        <f t="shared" si="8"/>
        <v>n/a</v>
      </c>
      <c r="I37" s="33" t="str">
        <f t="shared" si="9"/>
        <v>n/a</v>
      </c>
      <c r="J37" s="29" t="s">
        <v>233</v>
      </c>
      <c r="K37" s="13" t="str">
        <f t="shared" si="164"/>
        <v>n/a</v>
      </c>
      <c r="L37" s="29" t="str">
        <f t="shared" si="178"/>
        <v>n/a</v>
      </c>
      <c r="M37" s="29" t="str">
        <f t="shared" si="179"/>
        <v>n/a</v>
      </c>
      <c r="N37" s="29" t="str">
        <f t="shared" si="180"/>
        <v>n/a</v>
      </c>
      <c r="O37" s="29" t="str">
        <f t="shared" si="181"/>
        <v>n/a</v>
      </c>
      <c r="P37" s="1">
        <f t="shared" si="159"/>
        <v>3.835999999999995E-2</v>
      </c>
      <c r="Q37" s="1" t="str">
        <f t="shared" si="169"/>
        <v>n/a</v>
      </c>
      <c r="R37" s="12" t="str">
        <f t="shared" si="182"/>
        <v>n/a</v>
      </c>
      <c r="S37" s="12">
        <f t="shared" si="183"/>
        <v>0</v>
      </c>
      <c r="T37" s="7"/>
      <c r="U37" s="42">
        <f t="shared" si="172"/>
        <v>-11.86</v>
      </c>
      <c r="V37" s="36" t="str">
        <f t="shared" si="173"/>
        <v>n/a</v>
      </c>
      <c r="W37" s="36" t="str">
        <f t="shared" ref="W37:Z37" si="231">IFERROR(V37*(1+$J37),"n/a")</f>
        <v>n/a</v>
      </c>
      <c r="X37" s="36" t="str">
        <f t="shared" si="231"/>
        <v>n/a</v>
      </c>
      <c r="Y37" s="36" t="str">
        <f t="shared" si="231"/>
        <v>n/a</v>
      </c>
      <c r="Z37" s="36" t="str">
        <f t="shared" si="231"/>
        <v>n/a</v>
      </c>
      <c r="AA37" s="36" t="str">
        <f t="shared" si="185"/>
        <v>n/a</v>
      </c>
      <c r="AB37" s="36" t="str">
        <f t="shared" si="186"/>
        <v>n/a</v>
      </c>
      <c r="AC37" s="36" t="str">
        <f t="shared" si="187"/>
        <v>n/a</v>
      </c>
      <c r="AD37" s="36" t="str">
        <f t="shared" si="188"/>
        <v>n/a</v>
      </c>
      <c r="AE37" s="36" t="str">
        <f t="shared" si="189"/>
        <v>n/a</v>
      </c>
      <c r="AF37" s="36" t="str">
        <f t="shared" ref="AF37:CQ37" si="232">IFERROR(AE37*(1+$P37),"n/a")</f>
        <v>n/a</v>
      </c>
      <c r="AG37" s="36" t="str">
        <f t="shared" si="232"/>
        <v>n/a</v>
      </c>
      <c r="AH37" s="36" t="str">
        <f t="shared" si="232"/>
        <v>n/a</v>
      </c>
      <c r="AI37" s="36" t="str">
        <f t="shared" si="232"/>
        <v>n/a</v>
      </c>
      <c r="AJ37" s="36" t="str">
        <f t="shared" si="232"/>
        <v>n/a</v>
      </c>
      <c r="AK37" s="36" t="str">
        <f t="shared" si="232"/>
        <v>n/a</v>
      </c>
      <c r="AL37" s="36" t="str">
        <f t="shared" si="232"/>
        <v>n/a</v>
      </c>
      <c r="AM37" s="36" t="str">
        <f t="shared" si="232"/>
        <v>n/a</v>
      </c>
      <c r="AN37" s="36" t="str">
        <f t="shared" si="232"/>
        <v>n/a</v>
      </c>
      <c r="AO37" s="36" t="str">
        <f t="shared" si="232"/>
        <v>n/a</v>
      </c>
      <c r="AP37" s="36" t="str">
        <f t="shared" si="232"/>
        <v>n/a</v>
      </c>
      <c r="AQ37" s="36" t="str">
        <f t="shared" si="232"/>
        <v>n/a</v>
      </c>
      <c r="AR37" s="36" t="str">
        <f t="shared" si="232"/>
        <v>n/a</v>
      </c>
      <c r="AS37" s="36" t="str">
        <f t="shared" si="232"/>
        <v>n/a</v>
      </c>
      <c r="AT37" s="36" t="str">
        <f t="shared" si="232"/>
        <v>n/a</v>
      </c>
      <c r="AU37" s="36" t="str">
        <f t="shared" si="232"/>
        <v>n/a</v>
      </c>
      <c r="AV37" s="36" t="str">
        <f t="shared" si="232"/>
        <v>n/a</v>
      </c>
      <c r="AW37" s="36" t="str">
        <f t="shared" si="232"/>
        <v>n/a</v>
      </c>
      <c r="AX37" s="36" t="str">
        <f t="shared" si="232"/>
        <v>n/a</v>
      </c>
      <c r="AY37" s="36" t="str">
        <f t="shared" si="232"/>
        <v>n/a</v>
      </c>
      <c r="AZ37" s="36" t="str">
        <f t="shared" si="232"/>
        <v>n/a</v>
      </c>
      <c r="BA37" s="36" t="str">
        <f t="shared" si="232"/>
        <v>n/a</v>
      </c>
      <c r="BB37" s="36" t="str">
        <f t="shared" si="232"/>
        <v>n/a</v>
      </c>
      <c r="BC37" s="36" t="str">
        <f t="shared" si="232"/>
        <v>n/a</v>
      </c>
      <c r="BD37" s="36" t="str">
        <f t="shared" si="232"/>
        <v>n/a</v>
      </c>
      <c r="BE37" s="36" t="str">
        <f t="shared" si="232"/>
        <v>n/a</v>
      </c>
      <c r="BF37" s="36" t="str">
        <f t="shared" si="232"/>
        <v>n/a</v>
      </c>
      <c r="BG37" s="36" t="str">
        <f t="shared" si="232"/>
        <v>n/a</v>
      </c>
      <c r="BH37" s="36" t="str">
        <f t="shared" si="232"/>
        <v>n/a</v>
      </c>
      <c r="BI37" s="36" t="str">
        <f t="shared" si="232"/>
        <v>n/a</v>
      </c>
      <c r="BJ37" s="36" t="str">
        <f t="shared" si="232"/>
        <v>n/a</v>
      </c>
      <c r="BK37" s="36" t="str">
        <f t="shared" si="232"/>
        <v>n/a</v>
      </c>
      <c r="BL37" s="36" t="str">
        <f t="shared" si="232"/>
        <v>n/a</v>
      </c>
      <c r="BM37" s="36" t="str">
        <f t="shared" si="232"/>
        <v>n/a</v>
      </c>
      <c r="BN37" s="36" t="str">
        <f t="shared" si="232"/>
        <v>n/a</v>
      </c>
      <c r="BO37" s="36" t="str">
        <f t="shared" si="232"/>
        <v>n/a</v>
      </c>
      <c r="BP37" s="36" t="str">
        <f t="shared" si="232"/>
        <v>n/a</v>
      </c>
      <c r="BQ37" s="36" t="str">
        <f t="shared" si="232"/>
        <v>n/a</v>
      </c>
      <c r="BR37" s="36" t="str">
        <f t="shared" si="232"/>
        <v>n/a</v>
      </c>
      <c r="BS37" s="36" t="str">
        <f t="shared" si="232"/>
        <v>n/a</v>
      </c>
      <c r="BT37" s="36" t="str">
        <f t="shared" si="232"/>
        <v>n/a</v>
      </c>
      <c r="BU37" s="36" t="str">
        <f t="shared" si="232"/>
        <v>n/a</v>
      </c>
      <c r="BV37" s="36" t="str">
        <f t="shared" si="232"/>
        <v>n/a</v>
      </c>
      <c r="BW37" s="36" t="str">
        <f t="shared" si="232"/>
        <v>n/a</v>
      </c>
      <c r="BX37" s="36" t="str">
        <f t="shared" si="232"/>
        <v>n/a</v>
      </c>
      <c r="BY37" s="36" t="str">
        <f t="shared" si="232"/>
        <v>n/a</v>
      </c>
      <c r="BZ37" s="36" t="str">
        <f t="shared" si="232"/>
        <v>n/a</v>
      </c>
      <c r="CA37" s="36" t="str">
        <f t="shared" si="232"/>
        <v>n/a</v>
      </c>
      <c r="CB37" s="36" t="str">
        <f t="shared" si="232"/>
        <v>n/a</v>
      </c>
      <c r="CC37" s="36" t="str">
        <f t="shared" si="232"/>
        <v>n/a</v>
      </c>
      <c r="CD37" s="36" t="str">
        <f t="shared" si="232"/>
        <v>n/a</v>
      </c>
      <c r="CE37" s="36" t="str">
        <f t="shared" si="232"/>
        <v>n/a</v>
      </c>
      <c r="CF37" s="36" t="str">
        <f t="shared" si="232"/>
        <v>n/a</v>
      </c>
      <c r="CG37" s="36" t="str">
        <f t="shared" si="232"/>
        <v>n/a</v>
      </c>
      <c r="CH37" s="36" t="str">
        <f t="shared" si="232"/>
        <v>n/a</v>
      </c>
      <c r="CI37" s="36" t="str">
        <f t="shared" si="232"/>
        <v>n/a</v>
      </c>
      <c r="CJ37" s="36" t="str">
        <f t="shared" si="232"/>
        <v>n/a</v>
      </c>
      <c r="CK37" s="36" t="str">
        <f t="shared" si="232"/>
        <v>n/a</v>
      </c>
      <c r="CL37" s="36" t="str">
        <f t="shared" si="232"/>
        <v>n/a</v>
      </c>
      <c r="CM37" s="36" t="str">
        <f t="shared" si="232"/>
        <v>n/a</v>
      </c>
      <c r="CN37" s="36" t="str">
        <f t="shared" si="232"/>
        <v>n/a</v>
      </c>
      <c r="CO37" s="36" t="str">
        <f t="shared" si="232"/>
        <v>n/a</v>
      </c>
      <c r="CP37" s="36" t="str">
        <f t="shared" si="232"/>
        <v>n/a</v>
      </c>
      <c r="CQ37" s="36" t="str">
        <f t="shared" si="232"/>
        <v>n/a</v>
      </c>
      <c r="CR37" s="36" t="str">
        <f t="shared" ref="CR37:FC41" si="233">IFERROR(CQ37*(1+$P37),"n/a")</f>
        <v>n/a</v>
      </c>
      <c r="CS37" s="36" t="str">
        <f t="shared" si="233"/>
        <v>n/a</v>
      </c>
      <c r="CT37" s="36" t="str">
        <f t="shared" si="233"/>
        <v>n/a</v>
      </c>
      <c r="CU37" s="36" t="str">
        <f t="shared" si="233"/>
        <v>n/a</v>
      </c>
      <c r="CV37" s="36" t="str">
        <f t="shared" si="233"/>
        <v>n/a</v>
      </c>
      <c r="CW37" s="36" t="str">
        <f t="shared" si="233"/>
        <v>n/a</v>
      </c>
      <c r="CX37" s="36" t="str">
        <f t="shared" si="233"/>
        <v>n/a</v>
      </c>
      <c r="CY37" s="36" t="str">
        <f t="shared" si="233"/>
        <v>n/a</v>
      </c>
      <c r="CZ37" s="36" t="str">
        <f t="shared" si="233"/>
        <v>n/a</v>
      </c>
      <c r="DA37" s="36" t="str">
        <f t="shared" si="233"/>
        <v>n/a</v>
      </c>
      <c r="DB37" s="36" t="str">
        <f t="shared" si="233"/>
        <v>n/a</v>
      </c>
      <c r="DC37" s="36" t="str">
        <f t="shared" si="233"/>
        <v>n/a</v>
      </c>
      <c r="DD37" s="36" t="str">
        <f t="shared" si="233"/>
        <v>n/a</v>
      </c>
      <c r="DE37" s="36" t="str">
        <f t="shared" si="233"/>
        <v>n/a</v>
      </c>
      <c r="DF37" s="36" t="str">
        <f t="shared" si="233"/>
        <v>n/a</v>
      </c>
      <c r="DG37" s="36" t="str">
        <f t="shared" si="233"/>
        <v>n/a</v>
      </c>
      <c r="DH37" s="36" t="str">
        <f t="shared" si="233"/>
        <v>n/a</v>
      </c>
      <c r="DI37" s="36" t="str">
        <f t="shared" si="233"/>
        <v>n/a</v>
      </c>
      <c r="DJ37" s="36" t="str">
        <f t="shared" si="233"/>
        <v>n/a</v>
      </c>
      <c r="DK37" s="36" t="str">
        <f t="shared" si="233"/>
        <v>n/a</v>
      </c>
      <c r="DL37" s="36" t="str">
        <f t="shared" si="233"/>
        <v>n/a</v>
      </c>
      <c r="DM37" s="36" t="str">
        <f t="shared" si="233"/>
        <v>n/a</v>
      </c>
      <c r="DN37" s="36" t="str">
        <f t="shared" si="233"/>
        <v>n/a</v>
      </c>
      <c r="DO37" s="36" t="str">
        <f t="shared" si="233"/>
        <v>n/a</v>
      </c>
      <c r="DP37" s="36" t="str">
        <f t="shared" si="233"/>
        <v>n/a</v>
      </c>
      <c r="DQ37" s="36" t="str">
        <f t="shared" si="233"/>
        <v>n/a</v>
      </c>
      <c r="DR37" s="36" t="str">
        <f t="shared" si="233"/>
        <v>n/a</v>
      </c>
      <c r="DS37" s="36" t="str">
        <f t="shared" si="233"/>
        <v>n/a</v>
      </c>
      <c r="DT37" s="36" t="str">
        <f t="shared" si="233"/>
        <v>n/a</v>
      </c>
      <c r="DU37" s="36" t="str">
        <f t="shared" si="233"/>
        <v>n/a</v>
      </c>
      <c r="DV37" s="36" t="str">
        <f t="shared" si="233"/>
        <v>n/a</v>
      </c>
      <c r="DW37" s="36" t="str">
        <f t="shared" si="233"/>
        <v>n/a</v>
      </c>
      <c r="DX37" s="36" t="str">
        <f t="shared" si="233"/>
        <v>n/a</v>
      </c>
      <c r="DY37" s="36" t="str">
        <f t="shared" si="233"/>
        <v>n/a</v>
      </c>
      <c r="DZ37" s="36" t="str">
        <f t="shared" si="233"/>
        <v>n/a</v>
      </c>
      <c r="EA37" s="36" t="str">
        <f t="shared" si="233"/>
        <v>n/a</v>
      </c>
      <c r="EB37" s="36" t="str">
        <f t="shared" si="233"/>
        <v>n/a</v>
      </c>
      <c r="EC37" s="36" t="str">
        <f t="shared" si="233"/>
        <v>n/a</v>
      </c>
      <c r="ED37" s="36" t="str">
        <f t="shared" si="233"/>
        <v>n/a</v>
      </c>
      <c r="EE37" s="36" t="str">
        <f t="shared" si="233"/>
        <v>n/a</v>
      </c>
      <c r="EF37" s="36" t="str">
        <f t="shared" si="233"/>
        <v>n/a</v>
      </c>
      <c r="EG37" s="36" t="str">
        <f t="shared" si="233"/>
        <v>n/a</v>
      </c>
      <c r="EH37" s="36" t="str">
        <f t="shared" si="233"/>
        <v>n/a</v>
      </c>
      <c r="EI37" s="36" t="str">
        <f t="shared" si="233"/>
        <v>n/a</v>
      </c>
      <c r="EJ37" s="36" t="str">
        <f t="shared" si="233"/>
        <v>n/a</v>
      </c>
      <c r="EK37" s="36" t="str">
        <f t="shared" si="233"/>
        <v>n/a</v>
      </c>
      <c r="EL37" s="36" t="str">
        <f t="shared" si="233"/>
        <v>n/a</v>
      </c>
      <c r="EM37" s="36" t="str">
        <f t="shared" si="233"/>
        <v>n/a</v>
      </c>
      <c r="EN37" s="36" t="str">
        <f t="shared" si="233"/>
        <v>n/a</v>
      </c>
      <c r="EO37" s="36" t="str">
        <f t="shared" si="233"/>
        <v>n/a</v>
      </c>
      <c r="EP37" s="36" t="str">
        <f t="shared" si="233"/>
        <v>n/a</v>
      </c>
      <c r="EQ37" s="36" t="str">
        <f t="shared" si="233"/>
        <v>n/a</v>
      </c>
      <c r="ER37" s="36" t="str">
        <f t="shared" si="233"/>
        <v>n/a</v>
      </c>
      <c r="ES37" s="36" t="str">
        <f t="shared" si="233"/>
        <v>n/a</v>
      </c>
      <c r="ET37" s="36" t="str">
        <f t="shared" si="233"/>
        <v>n/a</v>
      </c>
      <c r="EU37" s="36" t="str">
        <f t="shared" si="233"/>
        <v>n/a</v>
      </c>
      <c r="EV37" s="36" t="str">
        <f t="shared" si="233"/>
        <v>n/a</v>
      </c>
      <c r="EW37" s="36" t="str">
        <f t="shared" si="233"/>
        <v>n/a</v>
      </c>
      <c r="EX37" s="36" t="str">
        <f t="shared" si="233"/>
        <v>n/a</v>
      </c>
      <c r="EY37" s="36" t="str">
        <f t="shared" si="233"/>
        <v>n/a</v>
      </c>
      <c r="EZ37" s="36" t="str">
        <f t="shared" si="233"/>
        <v>n/a</v>
      </c>
      <c r="FA37" s="36" t="str">
        <f t="shared" si="233"/>
        <v>n/a</v>
      </c>
      <c r="FB37" s="36" t="str">
        <f t="shared" si="233"/>
        <v>n/a</v>
      </c>
      <c r="FC37" s="36" t="str">
        <f t="shared" si="233"/>
        <v>n/a</v>
      </c>
      <c r="FD37" s="36" t="str">
        <f t="shared" ref="FD37:HM37" si="234">IFERROR(FC37*(1+$P37),"n/a")</f>
        <v>n/a</v>
      </c>
      <c r="FE37" s="36" t="str">
        <f t="shared" si="234"/>
        <v>n/a</v>
      </c>
      <c r="FF37" s="36" t="str">
        <f t="shared" si="234"/>
        <v>n/a</v>
      </c>
      <c r="FG37" s="36" t="str">
        <f t="shared" si="234"/>
        <v>n/a</v>
      </c>
      <c r="FH37" s="36" t="str">
        <f t="shared" si="234"/>
        <v>n/a</v>
      </c>
      <c r="FI37" s="36" t="str">
        <f t="shared" si="234"/>
        <v>n/a</v>
      </c>
      <c r="FJ37" s="36" t="str">
        <f t="shared" si="234"/>
        <v>n/a</v>
      </c>
      <c r="FK37" s="36" t="str">
        <f t="shared" si="234"/>
        <v>n/a</v>
      </c>
      <c r="FL37" s="36" t="str">
        <f t="shared" si="234"/>
        <v>n/a</v>
      </c>
      <c r="FM37" s="36" t="str">
        <f t="shared" si="234"/>
        <v>n/a</v>
      </c>
      <c r="FN37" s="36" t="str">
        <f t="shared" si="234"/>
        <v>n/a</v>
      </c>
      <c r="FO37" s="36" t="str">
        <f t="shared" si="234"/>
        <v>n/a</v>
      </c>
      <c r="FP37" s="36" t="str">
        <f t="shared" si="234"/>
        <v>n/a</v>
      </c>
      <c r="FQ37" s="36" t="str">
        <f t="shared" si="234"/>
        <v>n/a</v>
      </c>
      <c r="FR37" s="36" t="str">
        <f t="shared" si="234"/>
        <v>n/a</v>
      </c>
      <c r="FS37" s="36" t="str">
        <f t="shared" si="234"/>
        <v>n/a</v>
      </c>
      <c r="FT37" s="36" t="str">
        <f t="shared" si="234"/>
        <v>n/a</v>
      </c>
      <c r="FU37" s="36" t="str">
        <f t="shared" si="234"/>
        <v>n/a</v>
      </c>
      <c r="FV37" s="36" t="str">
        <f t="shared" si="234"/>
        <v>n/a</v>
      </c>
      <c r="FW37" s="36" t="str">
        <f t="shared" si="234"/>
        <v>n/a</v>
      </c>
      <c r="FX37" s="36" t="str">
        <f t="shared" si="234"/>
        <v>n/a</v>
      </c>
      <c r="FY37" s="36" t="str">
        <f t="shared" si="234"/>
        <v>n/a</v>
      </c>
      <c r="FZ37" s="36" t="str">
        <f t="shared" si="234"/>
        <v>n/a</v>
      </c>
      <c r="GA37" s="36" t="str">
        <f t="shared" si="234"/>
        <v>n/a</v>
      </c>
      <c r="GB37" s="36" t="str">
        <f t="shared" si="234"/>
        <v>n/a</v>
      </c>
      <c r="GC37" s="36" t="str">
        <f t="shared" si="234"/>
        <v>n/a</v>
      </c>
      <c r="GD37" s="36" t="str">
        <f t="shared" si="234"/>
        <v>n/a</v>
      </c>
      <c r="GE37" s="36" t="str">
        <f t="shared" si="234"/>
        <v>n/a</v>
      </c>
      <c r="GF37" s="36" t="str">
        <f t="shared" si="234"/>
        <v>n/a</v>
      </c>
      <c r="GG37" s="36" t="str">
        <f t="shared" si="234"/>
        <v>n/a</v>
      </c>
      <c r="GH37" s="36" t="str">
        <f t="shared" si="234"/>
        <v>n/a</v>
      </c>
      <c r="GI37" s="36" t="str">
        <f t="shared" si="234"/>
        <v>n/a</v>
      </c>
      <c r="GJ37" s="36" t="str">
        <f t="shared" si="234"/>
        <v>n/a</v>
      </c>
      <c r="GK37" s="36" t="str">
        <f t="shared" si="234"/>
        <v>n/a</v>
      </c>
      <c r="GL37" s="36" t="str">
        <f t="shared" si="234"/>
        <v>n/a</v>
      </c>
      <c r="GM37" s="36" t="str">
        <f t="shared" si="234"/>
        <v>n/a</v>
      </c>
      <c r="GN37" s="36" t="str">
        <f t="shared" si="234"/>
        <v>n/a</v>
      </c>
      <c r="GO37" s="36" t="str">
        <f t="shared" si="234"/>
        <v>n/a</v>
      </c>
      <c r="GP37" s="36" t="str">
        <f t="shared" si="234"/>
        <v>n/a</v>
      </c>
      <c r="GQ37" s="36" t="str">
        <f t="shared" si="234"/>
        <v>n/a</v>
      </c>
      <c r="GR37" s="36" t="str">
        <f t="shared" si="234"/>
        <v>n/a</v>
      </c>
      <c r="GS37" s="36" t="str">
        <f t="shared" si="234"/>
        <v>n/a</v>
      </c>
      <c r="GT37" s="36" t="str">
        <f t="shared" si="234"/>
        <v>n/a</v>
      </c>
      <c r="GU37" s="36" t="str">
        <f t="shared" si="234"/>
        <v>n/a</v>
      </c>
      <c r="GV37" s="36" t="str">
        <f t="shared" si="234"/>
        <v>n/a</v>
      </c>
      <c r="GW37" s="36" t="str">
        <f t="shared" si="234"/>
        <v>n/a</v>
      </c>
      <c r="GX37" s="36" t="str">
        <f t="shared" si="234"/>
        <v>n/a</v>
      </c>
      <c r="GY37" s="36" t="str">
        <f t="shared" si="234"/>
        <v>n/a</v>
      </c>
      <c r="GZ37" s="36" t="str">
        <f t="shared" si="234"/>
        <v>n/a</v>
      </c>
      <c r="HA37" s="36" t="str">
        <f t="shared" si="234"/>
        <v>n/a</v>
      </c>
      <c r="HB37" s="36" t="str">
        <f t="shared" si="234"/>
        <v>n/a</v>
      </c>
      <c r="HC37" s="36" t="str">
        <f t="shared" si="234"/>
        <v>n/a</v>
      </c>
      <c r="HD37" s="36" t="str">
        <f t="shared" si="234"/>
        <v>n/a</v>
      </c>
      <c r="HE37" s="36" t="str">
        <f t="shared" si="234"/>
        <v>n/a</v>
      </c>
      <c r="HF37" s="36" t="str">
        <f t="shared" si="234"/>
        <v>n/a</v>
      </c>
      <c r="HG37" s="36" t="str">
        <f t="shared" si="234"/>
        <v>n/a</v>
      </c>
      <c r="HH37" s="36" t="str">
        <f t="shared" si="234"/>
        <v>n/a</v>
      </c>
      <c r="HI37" s="36" t="str">
        <f t="shared" si="234"/>
        <v>n/a</v>
      </c>
      <c r="HJ37" s="36" t="str">
        <f t="shared" si="234"/>
        <v>n/a</v>
      </c>
      <c r="HK37" s="36" t="str">
        <f t="shared" si="234"/>
        <v>n/a</v>
      </c>
      <c r="HL37" s="36" t="str">
        <f t="shared" si="234"/>
        <v>n/a</v>
      </c>
      <c r="HM37" s="36" t="str">
        <f t="shared" si="234"/>
        <v>n/a</v>
      </c>
    </row>
    <row r="38" spans="1:221" x14ac:dyDescent="0.35">
      <c r="A38" s="7" t="s">
        <v>282</v>
      </c>
      <c r="B38" s="16" t="s">
        <v>283</v>
      </c>
      <c r="C38" s="15">
        <v>72.966999999999999</v>
      </c>
      <c r="D38" s="15">
        <v>14.36</v>
      </c>
      <c r="E38" s="14">
        <f t="shared" si="0"/>
        <v>1047.80612</v>
      </c>
      <c r="F38" s="12">
        <f t="shared" si="7"/>
        <v>0</v>
      </c>
      <c r="G38" s="29">
        <v>6.5181058495821731E-2</v>
      </c>
      <c r="H38" s="13" t="str">
        <f t="shared" si="8"/>
        <v>n/a</v>
      </c>
      <c r="I38" s="33" t="str">
        <f t="shared" si="9"/>
        <v>n/a</v>
      </c>
      <c r="J38" s="29" t="s">
        <v>233</v>
      </c>
      <c r="K38" s="13" t="str">
        <f t="shared" si="164"/>
        <v>n/a</v>
      </c>
      <c r="L38" s="29" t="str">
        <f t="shared" si="178"/>
        <v>n/a</v>
      </c>
      <c r="M38" s="29" t="str">
        <f t="shared" si="179"/>
        <v>n/a</v>
      </c>
      <c r="N38" s="29" t="str">
        <f t="shared" si="180"/>
        <v>n/a</v>
      </c>
      <c r="O38" s="29" t="str">
        <f t="shared" si="181"/>
        <v>n/a</v>
      </c>
      <c r="P38" s="1">
        <f t="shared" si="159"/>
        <v>3.835999999999995E-2</v>
      </c>
      <c r="Q38" s="1" t="str">
        <f t="shared" si="169"/>
        <v>n/a</v>
      </c>
      <c r="R38" s="12" t="str">
        <f t="shared" si="182"/>
        <v>n/a</v>
      </c>
      <c r="S38" s="12">
        <f t="shared" si="183"/>
        <v>0</v>
      </c>
      <c r="T38" s="7"/>
      <c r="U38" s="42">
        <f t="shared" si="172"/>
        <v>-14.36</v>
      </c>
      <c r="V38" s="36" t="str">
        <f t="shared" si="173"/>
        <v>n/a</v>
      </c>
      <c r="W38" s="36" t="str">
        <f t="shared" ref="W38:Z38" si="235">IFERROR(V38*(1+$J38),"n/a")</f>
        <v>n/a</v>
      </c>
      <c r="X38" s="36" t="str">
        <f t="shared" si="235"/>
        <v>n/a</v>
      </c>
      <c r="Y38" s="36" t="str">
        <f t="shared" si="235"/>
        <v>n/a</v>
      </c>
      <c r="Z38" s="36" t="str">
        <f t="shared" si="235"/>
        <v>n/a</v>
      </c>
      <c r="AA38" s="36" t="str">
        <f t="shared" si="185"/>
        <v>n/a</v>
      </c>
      <c r="AB38" s="36" t="str">
        <f t="shared" si="186"/>
        <v>n/a</v>
      </c>
      <c r="AC38" s="36" t="str">
        <f t="shared" si="187"/>
        <v>n/a</v>
      </c>
      <c r="AD38" s="36" t="str">
        <f t="shared" si="188"/>
        <v>n/a</v>
      </c>
      <c r="AE38" s="36" t="str">
        <f t="shared" si="189"/>
        <v>n/a</v>
      </c>
      <c r="AF38" s="36" t="str">
        <f t="shared" ref="AF38:CQ38" si="236">IFERROR(AE38*(1+$P38),"n/a")</f>
        <v>n/a</v>
      </c>
      <c r="AG38" s="36" t="str">
        <f t="shared" si="236"/>
        <v>n/a</v>
      </c>
      <c r="AH38" s="36" t="str">
        <f t="shared" si="236"/>
        <v>n/a</v>
      </c>
      <c r="AI38" s="36" t="str">
        <f t="shared" si="236"/>
        <v>n/a</v>
      </c>
      <c r="AJ38" s="36" t="str">
        <f t="shared" si="236"/>
        <v>n/a</v>
      </c>
      <c r="AK38" s="36" t="str">
        <f t="shared" si="236"/>
        <v>n/a</v>
      </c>
      <c r="AL38" s="36" t="str">
        <f t="shared" si="236"/>
        <v>n/a</v>
      </c>
      <c r="AM38" s="36" t="str">
        <f t="shared" si="236"/>
        <v>n/a</v>
      </c>
      <c r="AN38" s="36" t="str">
        <f t="shared" si="236"/>
        <v>n/a</v>
      </c>
      <c r="AO38" s="36" t="str">
        <f t="shared" si="236"/>
        <v>n/a</v>
      </c>
      <c r="AP38" s="36" t="str">
        <f t="shared" si="236"/>
        <v>n/a</v>
      </c>
      <c r="AQ38" s="36" t="str">
        <f t="shared" si="236"/>
        <v>n/a</v>
      </c>
      <c r="AR38" s="36" t="str">
        <f t="shared" si="236"/>
        <v>n/a</v>
      </c>
      <c r="AS38" s="36" t="str">
        <f t="shared" si="236"/>
        <v>n/a</v>
      </c>
      <c r="AT38" s="36" t="str">
        <f t="shared" si="236"/>
        <v>n/a</v>
      </c>
      <c r="AU38" s="36" t="str">
        <f t="shared" si="236"/>
        <v>n/a</v>
      </c>
      <c r="AV38" s="36" t="str">
        <f t="shared" si="236"/>
        <v>n/a</v>
      </c>
      <c r="AW38" s="36" t="str">
        <f t="shared" si="236"/>
        <v>n/a</v>
      </c>
      <c r="AX38" s="36" t="str">
        <f t="shared" si="236"/>
        <v>n/a</v>
      </c>
      <c r="AY38" s="36" t="str">
        <f t="shared" si="236"/>
        <v>n/a</v>
      </c>
      <c r="AZ38" s="36" t="str">
        <f t="shared" si="236"/>
        <v>n/a</v>
      </c>
      <c r="BA38" s="36" t="str">
        <f t="shared" si="236"/>
        <v>n/a</v>
      </c>
      <c r="BB38" s="36" t="str">
        <f t="shared" si="236"/>
        <v>n/a</v>
      </c>
      <c r="BC38" s="36" t="str">
        <f t="shared" si="236"/>
        <v>n/a</v>
      </c>
      <c r="BD38" s="36" t="str">
        <f t="shared" si="236"/>
        <v>n/a</v>
      </c>
      <c r="BE38" s="36" t="str">
        <f t="shared" si="236"/>
        <v>n/a</v>
      </c>
      <c r="BF38" s="36" t="str">
        <f t="shared" si="236"/>
        <v>n/a</v>
      </c>
      <c r="BG38" s="36" t="str">
        <f t="shared" si="236"/>
        <v>n/a</v>
      </c>
      <c r="BH38" s="36" t="str">
        <f t="shared" si="236"/>
        <v>n/a</v>
      </c>
      <c r="BI38" s="36" t="str">
        <f t="shared" si="236"/>
        <v>n/a</v>
      </c>
      <c r="BJ38" s="36" t="str">
        <f t="shared" si="236"/>
        <v>n/a</v>
      </c>
      <c r="BK38" s="36" t="str">
        <f t="shared" si="236"/>
        <v>n/a</v>
      </c>
      <c r="BL38" s="36" t="str">
        <f t="shared" si="236"/>
        <v>n/a</v>
      </c>
      <c r="BM38" s="36" t="str">
        <f t="shared" si="236"/>
        <v>n/a</v>
      </c>
      <c r="BN38" s="36" t="str">
        <f t="shared" si="236"/>
        <v>n/a</v>
      </c>
      <c r="BO38" s="36" t="str">
        <f t="shared" si="236"/>
        <v>n/a</v>
      </c>
      <c r="BP38" s="36" t="str">
        <f t="shared" si="236"/>
        <v>n/a</v>
      </c>
      <c r="BQ38" s="36" t="str">
        <f t="shared" si="236"/>
        <v>n/a</v>
      </c>
      <c r="BR38" s="36" t="str">
        <f t="shared" si="236"/>
        <v>n/a</v>
      </c>
      <c r="BS38" s="36" t="str">
        <f t="shared" si="236"/>
        <v>n/a</v>
      </c>
      <c r="BT38" s="36" t="str">
        <f t="shared" si="236"/>
        <v>n/a</v>
      </c>
      <c r="BU38" s="36" t="str">
        <f t="shared" si="236"/>
        <v>n/a</v>
      </c>
      <c r="BV38" s="36" t="str">
        <f t="shared" si="236"/>
        <v>n/a</v>
      </c>
      <c r="BW38" s="36" t="str">
        <f t="shared" si="236"/>
        <v>n/a</v>
      </c>
      <c r="BX38" s="36" t="str">
        <f t="shared" si="236"/>
        <v>n/a</v>
      </c>
      <c r="BY38" s="36" t="str">
        <f t="shared" si="236"/>
        <v>n/a</v>
      </c>
      <c r="BZ38" s="36" t="str">
        <f t="shared" si="236"/>
        <v>n/a</v>
      </c>
      <c r="CA38" s="36" t="str">
        <f t="shared" si="236"/>
        <v>n/a</v>
      </c>
      <c r="CB38" s="36" t="str">
        <f t="shared" si="236"/>
        <v>n/a</v>
      </c>
      <c r="CC38" s="36" t="str">
        <f t="shared" si="236"/>
        <v>n/a</v>
      </c>
      <c r="CD38" s="36" t="str">
        <f t="shared" si="236"/>
        <v>n/a</v>
      </c>
      <c r="CE38" s="36" t="str">
        <f t="shared" si="236"/>
        <v>n/a</v>
      </c>
      <c r="CF38" s="36" t="str">
        <f t="shared" si="236"/>
        <v>n/a</v>
      </c>
      <c r="CG38" s="36" t="str">
        <f t="shared" si="236"/>
        <v>n/a</v>
      </c>
      <c r="CH38" s="36" t="str">
        <f t="shared" si="236"/>
        <v>n/a</v>
      </c>
      <c r="CI38" s="36" t="str">
        <f t="shared" si="236"/>
        <v>n/a</v>
      </c>
      <c r="CJ38" s="36" t="str">
        <f t="shared" si="236"/>
        <v>n/a</v>
      </c>
      <c r="CK38" s="36" t="str">
        <f t="shared" si="236"/>
        <v>n/a</v>
      </c>
      <c r="CL38" s="36" t="str">
        <f t="shared" si="236"/>
        <v>n/a</v>
      </c>
      <c r="CM38" s="36" t="str">
        <f t="shared" si="236"/>
        <v>n/a</v>
      </c>
      <c r="CN38" s="36" t="str">
        <f t="shared" si="236"/>
        <v>n/a</v>
      </c>
      <c r="CO38" s="36" t="str">
        <f t="shared" si="236"/>
        <v>n/a</v>
      </c>
      <c r="CP38" s="36" t="str">
        <f t="shared" si="236"/>
        <v>n/a</v>
      </c>
      <c r="CQ38" s="36" t="str">
        <f t="shared" si="236"/>
        <v>n/a</v>
      </c>
      <c r="CR38" s="36" t="str">
        <f t="shared" ref="CR38" si="237">IFERROR(CQ38*(1+$P38),"n/a")</f>
        <v>n/a</v>
      </c>
      <c r="CS38" s="36" t="str">
        <f t="shared" si="233"/>
        <v>n/a</v>
      </c>
      <c r="CT38" s="36" t="str">
        <f t="shared" si="233"/>
        <v>n/a</v>
      </c>
      <c r="CU38" s="36" t="str">
        <f t="shared" si="233"/>
        <v>n/a</v>
      </c>
      <c r="CV38" s="36" t="str">
        <f t="shared" si="233"/>
        <v>n/a</v>
      </c>
      <c r="CW38" s="36" t="str">
        <f t="shared" si="233"/>
        <v>n/a</v>
      </c>
      <c r="CX38" s="36" t="str">
        <f t="shared" si="233"/>
        <v>n/a</v>
      </c>
      <c r="CY38" s="36" t="str">
        <f t="shared" si="233"/>
        <v>n/a</v>
      </c>
      <c r="CZ38" s="36" t="str">
        <f t="shared" si="233"/>
        <v>n/a</v>
      </c>
      <c r="DA38" s="36" t="str">
        <f t="shared" si="233"/>
        <v>n/a</v>
      </c>
      <c r="DB38" s="36" t="str">
        <f t="shared" si="233"/>
        <v>n/a</v>
      </c>
      <c r="DC38" s="36" t="str">
        <f t="shared" si="233"/>
        <v>n/a</v>
      </c>
      <c r="DD38" s="36" t="str">
        <f t="shared" si="233"/>
        <v>n/a</v>
      </c>
      <c r="DE38" s="36" t="str">
        <f t="shared" si="233"/>
        <v>n/a</v>
      </c>
      <c r="DF38" s="36" t="str">
        <f t="shared" si="233"/>
        <v>n/a</v>
      </c>
      <c r="DG38" s="36" t="str">
        <f t="shared" si="233"/>
        <v>n/a</v>
      </c>
      <c r="DH38" s="36" t="str">
        <f t="shared" si="233"/>
        <v>n/a</v>
      </c>
      <c r="DI38" s="36" t="str">
        <f t="shared" si="233"/>
        <v>n/a</v>
      </c>
      <c r="DJ38" s="36" t="str">
        <f t="shared" si="233"/>
        <v>n/a</v>
      </c>
      <c r="DK38" s="36" t="str">
        <f t="shared" si="233"/>
        <v>n/a</v>
      </c>
      <c r="DL38" s="36" t="str">
        <f t="shared" si="233"/>
        <v>n/a</v>
      </c>
      <c r="DM38" s="36" t="str">
        <f t="shared" si="233"/>
        <v>n/a</v>
      </c>
      <c r="DN38" s="36" t="str">
        <f t="shared" si="233"/>
        <v>n/a</v>
      </c>
      <c r="DO38" s="36" t="str">
        <f t="shared" si="233"/>
        <v>n/a</v>
      </c>
      <c r="DP38" s="36" t="str">
        <f t="shared" si="233"/>
        <v>n/a</v>
      </c>
      <c r="DQ38" s="36" t="str">
        <f t="shared" si="233"/>
        <v>n/a</v>
      </c>
      <c r="DR38" s="36" t="str">
        <f t="shared" si="233"/>
        <v>n/a</v>
      </c>
      <c r="DS38" s="36" t="str">
        <f t="shared" si="233"/>
        <v>n/a</v>
      </c>
      <c r="DT38" s="36" t="str">
        <f t="shared" si="233"/>
        <v>n/a</v>
      </c>
      <c r="DU38" s="36" t="str">
        <f t="shared" si="233"/>
        <v>n/a</v>
      </c>
      <c r="DV38" s="36" t="str">
        <f t="shared" si="233"/>
        <v>n/a</v>
      </c>
      <c r="DW38" s="36" t="str">
        <f t="shared" si="233"/>
        <v>n/a</v>
      </c>
      <c r="DX38" s="36" t="str">
        <f t="shared" si="233"/>
        <v>n/a</v>
      </c>
      <c r="DY38" s="36" t="str">
        <f t="shared" si="233"/>
        <v>n/a</v>
      </c>
      <c r="DZ38" s="36" t="str">
        <f t="shared" si="233"/>
        <v>n/a</v>
      </c>
      <c r="EA38" s="36" t="str">
        <f t="shared" si="233"/>
        <v>n/a</v>
      </c>
      <c r="EB38" s="36" t="str">
        <f t="shared" si="233"/>
        <v>n/a</v>
      </c>
      <c r="EC38" s="36" t="str">
        <f t="shared" si="233"/>
        <v>n/a</v>
      </c>
      <c r="ED38" s="36" t="str">
        <f t="shared" si="233"/>
        <v>n/a</v>
      </c>
      <c r="EE38" s="36" t="str">
        <f t="shared" si="233"/>
        <v>n/a</v>
      </c>
      <c r="EF38" s="36" t="str">
        <f t="shared" si="233"/>
        <v>n/a</v>
      </c>
      <c r="EG38" s="36" t="str">
        <f t="shared" si="233"/>
        <v>n/a</v>
      </c>
      <c r="EH38" s="36" t="str">
        <f t="shared" si="233"/>
        <v>n/a</v>
      </c>
      <c r="EI38" s="36" t="str">
        <f t="shared" si="233"/>
        <v>n/a</v>
      </c>
      <c r="EJ38" s="36" t="str">
        <f t="shared" si="233"/>
        <v>n/a</v>
      </c>
      <c r="EK38" s="36" t="str">
        <f t="shared" si="233"/>
        <v>n/a</v>
      </c>
      <c r="EL38" s="36" t="str">
        <f t="shared" si="233"/>
        <v>n/a</v>
      </c>
      <c r="EM38" s="36" t="str">
        <f t="shared" si="233"/>
        <v>n/a</v>
      </c>
      <c r="EN38" s="36" t="str">
        <f t="shared" si="233"/>
        <v>n/a</v>
      </c>
      <c r="EO38" s="36" t="str">
        <f t="shared" si="233"/>
        <v>n/a</v>
      </c>
      <c r="EP38" s="36" t="str">
        <f t="shared" si="233"/>
        <v>n/a</v>
      </c>
      <c r="EQ38" s="36" t="str">
        <f t="shared" si="233"/>
        <v>n/a</v>
      </c>
      <c r="ER38" s="36" t="str">
        <f t="shared" si="233"/>
        <v>n/a</v>
      </c>
      <c r="ES38" s="36" t="str">
        <f t="shared" si="233"/>
        <v>n/a</v>
      </c>
      <c r="ET38" s="36" t="str">
        <f t="shared" si="233"/>
        <v>n/a</v>
      </c>
      <c r="EU38" s="36" t="str">
        <f t="shared" si="233"/>
        <v>n/a</v>
      </c>
      <c r="EV38" s="36" t="str">
        <f t="shared" si="233"/>
        <v>n/a</v>
      </c>
      <c r="EW38" s="36" t="str">
        <f t="shared" si="233"/>
        <v>n/a</v>
      </c>
      <c r="EX38" s="36" t="str">
        <f t="shared" si="233"/>
        <v>n/a</v>
      </c>
      <c r="EY38" s="36" t="str">
        <f t="shared" si="233"/>
        <v>n/a</v>
      </c>
      <c r="EZ38" s="36" t="str">
        <f t="shared" si="233"/>
        <v>n/a</v>
      </c>
      <c r="FA38" s="36" t="str">
        <f t="shared" si="233"/>
        <v>n/a</v>
      </c>
      <c r="FB38" s="36" t="str">
        <f t="shared" si="233"/>
        <v>n/a</v>
      </c>
      <c r="FC38" s="36" t="str">
        <f t="shared" si="233"/>
        <v>n/a</v>
      </c>
      <c r="FD38" s="36" t="str">
        <f t="shared" ref="FD38:HM38" si="238">IFERROR(FC38*(1+$P38),"n/a")</f>
        <v>n/a</v>
      </c>
      <c r="FE38" s="36" t="str">
        <f t="shared" si="238"/>
        <v>n/a</v>
      </c>
      <c r="FF38" s="36" t="str">
        <f t="shared" si="238"/>
        <v>n/a</v>
      </c>
      <c r="FG38" s="36" t="str">
        <f t="shared" si="238"/>
        <v>n/a</v>
      </c>
      <c r="FH38" s="36" t="str">
        <f t="shared" si="238"/>
        <v>n/a</v>
      </c>
      <c r="FI38" s="36" t="str">
        <f t="shared" si="238"/>
        <v>n/a</v>
      </c>
      <c r="FJ38" s="36" t="str">
        <f t="shared" si="238"/>
        <v>n/a</v>
      </c>
      <c r="FK38" s="36" t="str">
        <f t="shared" si="238"/>
        <v>n/a</v>
      </c>
      <c r="FL38" s="36" t="str">
        <f t="shared" si="238"/>
        <v>n/a</v>
      </c>
      <c r="FM38" s="36" t="str">
        <f t="shared" si="238"/>
        <v>n/a</v>
      </c>
      <c r="FN38" s="36" t="str">
        <f t="shared" si="238"/>
        <v>n/a</v>
      </c>
      <c r="FO38" s="36" t="str">
        <f t="shared" si="238"/>
        <v>n/a</v>
      </c>
      <c r="FP38" s="36" t="str">
        <f t="shared" si="238"/>
        <v>n/a</v>
      </c>
      <c r="FQ38" s="36" t="str">
        <f t="shared" si="238"/>
        <v>n/a</v>
      </c>
      <c r="FR38" s="36" t="str">
        <f t="shared" si="238"/>
        <v>n/a</v>
      </c>
      <c r="FS38" s="36" t="str">
        <f t="shared" si="238"/>
        <v>n/a</v>
      </c>
      <c r="FT38" s="36" t="str">
        <f t="shared" si="238"/>
        <v>n/a</v>
      </c>
      <c r="FU38" s="36" t="str">
        <f t="shared" si="238"/>
        <v>n/a</v>
      </c>
      <c r="FV38" s="36" t="str">
        <f t="shared" si="238"/>
        <v>n/a</v>
      </c>
      <c r="FW38" s="36" t="str">
        <f t="shared" si="238"/>
        <v>n/a</v>
      </c>
      <c r="FX38" s="36" t="str">
        <f t="shared" si="238"/>
        <v>n/a</v>
      </c>
      <c r="FY38" s="36" t="str">
        <f t="shared" si="238"/>
        <v>n/a</v>
      </c>
      <c r="FZ38" s="36" t="str">
        <f t="shared" si="238"/>
        <v>n/a</v>
      </c>
      <c r="GA38" s="36" t="str">
        <f t="shared" si="238"/>
        <v>n/a</v>
      </c>
      <c r="GB38" s="36" t="str">
        <f t="shared" si="238"/>
        <v>n/a</v>
      </c>
      <c r="GC38" s="36" t="str">
        <f t="shared" si="238"/>
        <v>n/a</v>
      </c>
      <c r="GD38" s="36" t="str">
        <f t="shared" si="238"/>
        <v>n/a</v>
      </c>
      <c r="GE38" s="36" t="str">
        <f t="shared" si="238"/>
        <v>n/a</v>
      </c>
      <c r="GF38" s="36" t="str">
        <f t="shared" si="238"/>
        <v>n/a</v>
      </c>
      <c r="GG38" s="36" t="str">
        <f t="shared" si="238"/>
        <v>n/a</v>
      </c>
      <c r="GH38" s="36" t="str">
        <f t="shared" si="238"/>
        <v>n/a</v>
      </c>
      <c r="GI38" s="36" t="str">
        <f t="shared" si="238"/>
        <v>n/a</v>
      </c>
      <c r="GJ38" s="36" t="str">
        <f t="shared" si="238"/>
        <v>n/a</v>
      </c>
      <c r="GK38" s="36" t="str">
        <f t="shared" si="238"/>
        <v>n/a</v>
      </c>
      <c r="GL38" s="36" t="str">
        <f t="shared" si="238"/>
        <v>n/a</v>
      </c>
      <c r="GM38" s="36" t="str">
        <f t="shared" si="238"/>
        <v>n/a</v>
      </c>
      <c r="GN38" s="36" t="str">
        <f t="shared" si="238"/>
        <v>n/a</v>
      </c>
      <c r="GO38" s="36" t="str">
        <f t="shared" si="238"/>
        <v>n/a</v>
      </c>
      <c r="GP38" s="36" t="str">
        <f t="shared" si="238"/>
        <v>n/a</v>
      </c>
      <c r="GQ38" s="36" t="str">
        <f t="shared" si="238"/>
        <v>n/a</v>
      </c>
      <c r="GR38" s="36" t="str">
        <f t="shared" si="238"/>
        <v>n/a</v>
      </c>
      <c r="GS38" s="36" t="str">
        <f t="shared" si="238"/>
        <v>n/a</v>
      </c>
      <c r="GT38" s="36" t="str">
        <f t="shared" si="238"/>
        <v>n/a</v>
      </c>
      <c r="GU38" s="36" t="str">
        <f t="shared" si="238"/>
        <v>n/a</v>
      </c>
      <c r="GV38" s="36" t="str">
        <f t="shared" si="238"/>
        <v>n/a</v>
      </c>
      <c r="GW38" s="36" t="str">
        <f t="shared" si="238"/>
        <v>n/a</v>
      </c>
      <c r="GX38" s="36" t="str">
        <f t="shared" si="238"/>
        <v>n/a</v>
      </c>
      <c r="GY38" s="36" t="str">
        <f t="shared" si="238"/>
        <v>n/a</v>
      </c>
      <c r="GZ38" s="36" t="str">
        <f t="shared" si="238"/>
        <v>n/a</v>
      </c>
      <c r="HA38" s="36" t="str">
        <f t="shared" si="238"/>
        <v>n/a</v>
      </c>
      <c r="HB38" s="36" t="str">
        <f t="shared" si="238"/>
        <v>n/a</v>
      </c>
      <c r="HC38" s="36" t="str">
        <f t="shared" si="238"/>
        <v>n/a</v>
      </c>
      <c r="HD38" s="36" t="str">
        <f t="shared" si="238"/>
        <v>n/a</v>
      </c>
      <c r="HE38" s="36" t="str">
        <f t="shared" si="238"/>
        <v>n/a</v>
      </c>
      <c r="HF38" s="36" t="str">
        <f t="shared" si="238"/>
        <v>n/a</v>
      </c>
      <c r="HG38" s="36" t="str">
        <f t="shared" si="238"/>
        <v>n/a</v>
      </c>
      <c r="HH38" s="36" t="str">
        <f t="shared" si="238"/>
        <v>n/a</v>
      </c>
      <c r="HI38" s="36" t="str">
        <f t="shared" si="238"/>
        <v>n/a</v>
      </c>
      <c r="HJ38" s="36" t="str">
        <f t="shared" si="238"/>
        <v>n/a</v>
      </c>
      <c r="HK38" s="36" t="str">
        <f t="shared" si="238"/>
        <v>n/a</v>
      </c>
      <c r="HL38" s="36" t="str">
        <f t="shared" si="238"/>
        <v>n/a</v>
      </c>
      <c r="HM38" s="36" t="str">
        <f t="shared" si="238"/>
        <v>n/a</v>
      </c>
    </row>
    <row r="39" spans="1:221" x14ac:dyDescent="0.35">
      <c r="A39" s="7" t="s">
        <v>284</v>
      </c>
      <c r="B39" s="16" t="s">
        <v>285</v>
      </c>
      <c r="C39" s="15">
        <v>214.34800000000001</v>
      </c>
      <c r="D39" s="15">
        <v>9.3699999999999992</v>
      </c>
      <c r="E39" s="14">
        <f t="shared" si="0"/>
        <v>2008.44076</v>
      </c>
      <c r="F39" s="12">
        <f t="shared" si="7"/>
        <v>1.2245100577345752E-3</v>
      </c>
      <c r="G39" s="29">
        <v>2.9882604055496271E-2</v>
      </c>
      <c r="H39" s="13">
        <f t="shared" si="8"/>
        <v>5.8976307363927442E-2</v>
      </c>
      <c r="I39" s="33">
        <f t="shared" si="9"/>
        <v>0.5526080000000001</v>
      </c>
      <c r="J39" s="29">
        <v>1.9472</v>
      </c>
      <c r="K39" s="13">
        <f t="shared" si="164"/>
        <v>1.62906</v>
      </c>
      <c r="L39" s="29">
        <f t="shared" si="178"/>
        <v>1.3109199999999999</v>
      </c>
      <c r="M39" s="29">
        <f t="shared" si="179"/>
        <v>0.99277999999999977</v>
      </c>
      <c r="N39" s="29">
        <f t="shared" si="180"/>
        <v>0.67463999999999968</v>
      </c>
      <c r="O39" s="29">
        <f t="shared" si="181"/>
        <v>0.35649999999999965</v>
      </c>
      <c r="P39" s="1">
        <f t="shared" si="159"/>
        <v>3.835999999999995E-2</v>
      </c>
      <c r="Q39" s="1">
        <f t="shared" si="169"/>
        <v>1.5029324719662736</v>
      </c>
      <c r="R39" s="12">
        <f t="shared" si="182"/>
        <v>1.8403559280185894E-3</v>
      </c>
      <c r="S39" s="12">
        <f t="shared" si="183"/>
        <v>1.2245100577345752E-3</v>
      </c>
      <c r="T39" s="7"/>
      <c r="U39" s="42">
        <f t="shared" si="172"/>
        <v>-9.3699999999999992</v>
      </c>
      <c r="V39" s="36">
        <f t="shared" si="173"/>
        <v>1.6286462976000002</v>
      </c>
      <c r="W39" s="36">
        <f t="shared" ref="W39:Z39" si="239">IFERROR(V39*(1+$J39),"n/a")</f>
        <v>4.7999463682867205</v>
      </c>
      <c r="X39" s="36">
        <f t="shared" si="239"/>
        <v>14.146401936614623</v>
      </c>
      <c r="Y39" s="36">
        <f t="shared" si="239"/>
        <v>41.692275787590617</v>
      </c>
      <c r="Z39" s="36">
        <f t="shared" si="239"/>
        <v>122.87547520118707</v>
      </c>
      <c r="AA39" s="36">
        <f t="shared" si="185"/>
        <v>323.04699683243285</v>
      </c>
      <c r="AB39" s="36">
        <f t="shared" si="186"/>
        <v>746.5357659200057</v>
      </c>
      <c r="AC39" s="36">
        <f t="shared" si="187"/>
        <v>1487.6815436100687</v>
      </c>
      <c r="AD39" s="36">
        <f t="shared" si="188"/>
        <v>2491.331020191165</v>
      </c>
      <c r="AE39" s="36">
        <f t="shared" si="189"/>
        <v>3379.4905288893142</v>
      </c>
      <c r="AF39" s="36">
        <f t="shared" ref="AF39:CQ39" si="240">IFERROR(AE39*(1+$P39),"n/a")</f>
        <v>3509.1277855775079</v>
      </c>
      <c r="AG39" s="36">
        <f t="shared" si="240"/>
        <v>3643.7379274322611</v>
      </c>
      <c r="AH39" s="36">
        <f t="shared" si="240"/>
        <v>3783.5117143285624</v>
      </c>
      <c r="AI39" s="36">
        <f t="shared" si="240"/>
        <v>3928.6472236902059</v>
      </c>
      <c r="AJ39" s="36">
        <f t="shared" si="240"/>
        <v>4079.3501311909622</v>
      </c>
      <c r="AK39" s="36">
        <f t="shared" si="240"/>
        <v>4235.834002223447</v>
      </c>
      <c r="AL39" s="36">
        <f t="shared" si="240"/>
        <v>4398.320594548738</v>
      </c>
      <c r="AM39" s="36">
        <f t="shared" si="240"/>
        <v>4567.0401725556276</v>
      </c>
      <c r="AN39" s="36">
        <f t="shared" si="240"/>
        <v>4742.2318335748614</v>
      </c>
      <c r="AO39" s="36">
        <f t="shared" si="240"/>
        <v>4924.1438467107928</v>
      </c>
      <c r="AP39" s="36">
        <f t="shared" si="240"/>
        <v>5113.0340046706187</v>
      </c>
      <c r="AQ39" s="36">
        <f t="shared" si="240"/>
        <v>5309.1699890897835</v>
      </c>
      <c r="AR39" s="36">
        <f t="shared" si="240"/>
        <v>5512.8297498712673</v>
      </c>
      <c r="AS39" s="36">
        <f t="shared" si="240"/>
        <v>5724.3018990763285</v>
      </c>
      <c r="AT39" s="36">
        <f t="shared" si="240"/>
        <v>5943.8861199248959</v>
      </c>
      <c r="AU39" s="36">
        <f t="shared" si="240"/>
        <v>6171.8935914852145</v>
      </c>
      <c r="AV39" s="36">
        <f t="shared" si="240"/>
        <v>6408.6474296545866</v>
      </c>
      <c r="AW39" s="36">
        <f t="shared" si="240"/>
        <v>6654.483145056136</v>
      </c>
      <c r="AX39" s="36">
        <f t="shared" si="240"/>
        <v>6909.7491185004892</v>
      </c>
      <c r="AY39" s="36">
        <f t="shared" si="240"/>
        <v>7174.8070946861681</v>
      </c>
      <c r="AZ39" s="36">
        <f t="shared" si="240"/>
        <v>7450.032694838329</v>
      </c>
      <c r="BA39" s="36">
        <f t="shared" si="240"/>
        <v>7735.8159490123271</v>
      </c>
      <c r="BB39" s="36">
        <f t="shared" si="240"/>
        <v>8032.56184881644</v>
      </c>
      <c r="BC39" s="36">
        <f t="shared" si="240"/>
        <v>8340.6909213370382</v>
      </c>
      <c r="BD39" s="36">
        <f t="shared" si="240"/>
        <v>8660.6398250795264</v>
      </c>
      <c r="BE39" s="36">
        <f t="shared" si="240"/>
        <v>8992.8619687695773</v>
      </c>
      <c r="BF39" s="36">
        <f t="shared" si="240"/>
        <v>9337.828153891578</v>
      </c>
      <c r="BG39" s="36">
        <f t="shared" si="240"/>
        <v>9696.0272418748591</v>
      </c>
      <c r="BH39" s="36">
        <f t="shared" si="240"/>
        <v>10067.966846873178</v>
      </c>
      <c r="BI39" s="36">
        <f t="shared" si="240"/>
        <v>10454.174055119232</v>
      </c>
      <c r="BJ39" s="36">
        <f t="shared" si="240"/>
        <v>10855.196171873606</v>
      </c>
      <c r="BK39" s="36">
        <f t="shared" si="240"/>
        <v>11271.601497026677</v>
      </c>
      <c r="BL39" s="36">
        <f t="shared" si="240"/>
        <v>11703.980130452619</v>
      </c>
      <c r="BM39" s="36">
        <f t="shared" si="240"/>
        <v>12152.944808256781</v>
      </c>
      <c r="BN39" s="36">
        <f t="shared" si="240"/>
        <v>12619.131771101511</v>
      </c>
      <c r="BO39" s="36">
        <f t="shared" si="240"/>
        <v>13103.201665840965</v>
      </c>
      <c r="BP39" s="36">
        <f t="shared" si="240"/>
        <v>13605.840481742624</v>
      </c>
      <c r="BQ39" s="36">
        <f t="shared" si="240"/>
        <v>14127.760522622269</v>
      </c>
      <c r="BR39" s="36">
        <f t="shared" si="240"/>
        <v>14669.70141627006</v>
      </c>
      <c r="BS39" s="36">
        <f t="shared" si="240"/>
        <v>15232.431162598179</v>
      </c>
      <c r="BT39" s="36">
        <f t="shared" si="240"/>
        <v>15816.747221995445</v>
      </c>
      <c r="BU39" s="36">
        <f t="shared" si="240"/>
        <v>16423.47764543119</v>
      </c>
      <c r="BV39" s="36">
        <f t="shared" si="240"/>
        <v>17053.482247909931</v>
      </c>
      <c r="BW39" s="36">
        <f t="shared" si="240"/>
        <v>17707.653826939757</v>
      </c>
      <c r="BX39" s="36">
        <f t="shared" si="240"/>
        <v>18386.919427741166</v>
      </c>
      <c r="BY39" s="36">
        <f t="shared" si="240"/>
        <v>19092.241656989318</v>
      </c>
      <c r="BZ39" s="36">
        <f t="shared" si="240"/>
        <v>19824.620046951426</v>
      </c>
      <c r="CA39" s="36">
        <f t="shared" si="240"/>
        <v>20585.092471952481</v>
      </c>
      <c r="CB39" s="36">
        <f t="shared" si="240"/>
        <v>21374.736619176576</v>
      </c>
      <c r="CC39" s="36">
        <f t="shared" si="240"/>
        <v>22194.671515888189</v>
      </c>
      <c r="CD39" s="36">
        <f t="shared" si="240"/>
        <v>23046.059115237658</v>
      </c>
      <c r="CE39" s="36">
        <f t="shared" si="240"/>
        <v>23930.105942898175</v>
      </c>
      <c r="CF39" s="36">
        <f t="shared" si="240"/>
        <v>24848.064806867747</v>
      </c>
      <c r="CG39" s="36">
        <f t="shared" si="240"/>
        <v>25801.236572859194</v>
      </c>
      <c r="CH39" s="36">
        <f t="shared" si="240"/>
        <v>26790.972007794073</v>
      </c>
      <c r="CI39" s="36">
        <f t="shared" si="240"/>
        <v>27818.67369401305</v>
      </c>
      <c r="CJ39" s="36">
        <f t="shared" si="240"/>
        <v>28885.798016915389</v>
      </c>
      <c r="CK39" s="36">
        <f t="shared" si="240"/>
        <v>29993.857228844263</v>
      </c>
      <c r="CL39" s="36">
        <f t="shared" si="240"/>
        <v>31144.421592142728</v>
      </c>
      <c r="CM39" s="36">
        <f t="shared" si="240"/>
        <v>32339.12160441732</v>
      </c>
      <c r="CN39" s="36">
        <f t="shared" si="240"/>
        <v>33579.650309162767</v>
      </c>
      <c r="CO39" s="36">
        <f t="shared" si="240"/>
        <v>34867.765695022252</v>
      </c>
      <c r="CP39" s="36">
        <f t="shared" si="240"/>
        <v>36205.293187083305</v>
      </c>
      <c r="CQ39" s="36">
        <f t="shared" si="240"/>
        <v>37594.128233739822</v>
      </c>
      <c r="CR39" s="36">
        <f t="shared" ref="CR39" si="241">IFERROR(CQ39*(1+$P39),"n/a")</f>
        <v>39036.238992786079</v>
      </c>
      <c r="CS39" s="36">
        <f t="shared" si="233"/>
        <v>40533.669120549348</v>
      </c>
      <c r="CT39" s="36">
        <f t="shared" si="233"/>
        <v>42088.540668013622</v>
      </c>
      <c r="CU39" s="36">
        <f t="shared" si="233"/>
        <v>43703.057088038622</v>
      </c>
      <c r="CV39" s="36">
        <f t="shared" si="233"/>
        <v>45379.506357935781</v>
      </c>
      <c r="CW39" s="36">
        <f t="shared" si="233"/>
        <v>47120.264221826197</v>
      </c>
      <c r="CX39" s="36">
        <f t="shared" si="233"/>
        <v>48927.797557375445</v>
      </c>
      <c r="CY39" s="36">
        <f t="shared" si="233"/>
        <v>50804.667871676364</v>
      </c>
      <c r="CZ39" s="36">
        <f t="shared" si="233"/>
        <v>52753.534931233866</v>
      </c>
      <c r="DA39" s="36">
        <f t="shared" si="233"/>
        <v>54777.160531195994</v>
      </c>
      <c r="DB39" s="36">
        <f t="shared" si="233"/>
        <v>56878.41240917267</v>
      </c>
      <c r="DC39" s="36">
        <f t="shared" si="233"/>
        <v>59060.268309188534</v>
      </c>
      <c r="DD39" s="36">
        <f t="shared" si="233"/>
        <v>61325.820201529001</v>
      </c>
      <c r="DE39" s="36">
        <f t="shared" si="233"/>
        <v>63678.278664459649</v>
      </c>
      <c r="DF39" s="36">
        <f t="shared" si="233"/>
        <v>66120.977434028318</v>
      </c>
      <c r="DG39" s="36">
        <f t="shared" si="233"/>
        <v>68657.378128397642</v>
      </c>
      <c r="DH39" s="36">
        <f t="shared" si="233"/>
        <v>71291.07515340297</v>
      </c>
      <c r="DI39" s="36">
        <f t="shared" si="233"/>
        <v>74025.800796287498</v>
      </c>
      <c r="DJ39" s="36">
        <f t="shared" si="233"/>
        <v>76865.43051483309</v>
      </c>
      <c r="DK39" s="36">
        <f t="shared" si="233"/>
        <v>79813.98842938208</v>
      </c>
      <c r="DL39" s="36">
        <f t="shared" si="233"/>
        <v>82875.653025533175</v>
      </c>
      <c r="DM39" s="36">
        <f t="shared" si="233"/>
        <v>86054.763075592622</v>
      </c>
      <c r="DN39" s="36">
        <f t="shared" si="233"/>
        <v>89355.823787172354</v>
      </c>
      <c r="DO39" s="36">
        <f t="shared" si="233"/>
        <v>92783.513187648277</v>
      </c>
      <c r="DP39" s="36">
        <f t="shared" si="233"/>
        <v>96342.688753526454</v>
      </c>
      <c r="DQ39" s="36">
        <f t="shared" si="233"/>
        <v>100038.39429411173</v>
      </c>
      <c r="DR39" s="36">
        <f t="shared" si="233"/>
        <v>103875.86709923384</v>
      </c>
      <c r="DS39" s="36">
        <f t="shared" si="233"/>
        <v>107860.54536116045</v>
      </c>
      <c r="DT39" s="36">
        <f t="shared" si="233"/>
        <v>111998.07588121455</v>
      </c>
      <c r="DU39" s="36">
        <f t="shared" si="233"/>
        <v>116294.32207201794</v>
      </c>
      <c r="DV39" s="36">
        <f t="shared" si="233"/>
        <v>120755.37226670053</v>
      </c>
      <c r="DW39" s="36">
        <f t="shared" si="233"/>
        <v>125387.54834685117</v>
      </c>
      <c r="DX39" s="36">
        <f t="shared" si="233"/>
        <v>130197.41470143637</v>
      </c>
      <c r="DY39" s="36">
        <f t="shared" si="233"/>
        <v>135191.78752938347</v>
      </c>
      <c r="DZ39" s="36">
        <f t="shared" si="233"/>
        <v>140377.74449901062</v>
      </c>
      <c r="EA39" s="36">
        <f t="shared" si="233"/>
        <v>145762.63477799264</v>
      </c>
      <c r="EB39" s="36">
        <f t="shared" si="233"/>
        <v>151354.08944807644</v>
      </c>
      <c r="EC39" s="36">
        <f t="shared" si="233"/>
        <v>157160.03231930465</v>
      </c>
      <c r="ED39" s="36">
        <f t="shared" si="233"/>
        <v>163188.69115907318</v>
      </c>
      <c r="EE39" s="36">
        <f t="shared" si="233"/>
        <v>169448.60935193521</v>
      </c>
      <c r="EF39" s="36">
        <f t="shared" si="233"/>
        <v>175948.65800667545</v>
      </c>
      <c r="EG39" s="36">
        <f t="shared" si="233"/>
        <v>182698.04852781151</v>
      </c>
      <c r="EH39" s="36">
        <f t="shared" si="233"/>
        <v>189706.34566933836</v>
      </c>
      <c r="EI39" s="36">
        <f t="shared" si="233"/>
        <v>196983.48108921418</v>
      </c>
      <c r="EJ39" s="36">
        <f t="shared" si="233"/>
        <v>204539.76742379644</v>
      </c>
      <c r="EK39" s="36">
        <f t="shared" si="233"/>
        <v>212385.91290217327</v>
      </c>
      <c r="EL39" s="36">
        <f t="shared" si="233"/>
        <v>220533.03652110061</v>
      </c>
      <c r="EM39" s="36">
        <f t="shared" si="233"/>
        <v>228992.68380205001</v>
      </c>
      <c r="EN39" s="36">
        <f t="shared" si="233"/>
        <v>237776.84315269665</v>
      </c>
      <c r="EO39" s="36">
        <f t="shared" si="233"/>
        <v>246897.96285603408</v>
      </c>
      <c r="EP39" s="36">
        <f t="shared" si="233"/>
        <v>256368.96871119153</v>
      </c>
      <c r="EQ39" s="36">
        <f t="shared" si="233"/>
        <v>266203.2823509528</v>
      </c>
      <c r="ER39" s="36">
        <f t="shared" si="233"/>
        <v>276414.84026193531</v>
      </c>
      <c r="ES39" s="36">
        <f t="shared" si="233"/>
        <v>287018.11353438313</v>
      </c>
      <c r="ET39" s="36">
        <f t="shared" si="233"/>
        <v>298028.12836956204</v>
      </c>
      <c r="EU39" s="36">
        <f t="shared" si="233"/>
        <v>309460.48737381841</v>
      </c>
      <c r="EV39" s="36">
        <f t="shared" si="233"/>
        <v>321331.39166947809</v>
      </c>
      <c r="EW39" s="36">
        <f t="shared" si="233"/>
        <v>333657.66385391925</v>
      </c>
      <c r="EX39" s="36">
        <f t="shared" si="233"/>
        <v>346456.77183935558</v>
      </c>
      <c r="EY39" s="36">
        <f t="shared" si="233"/>
        <v>359746.85360711324</v>
      </c>
      <c r="EZ39" s="36">
        <f t="shared" si="233"/>
        <v>373546.74291148211</v>
      </c>
      <c r="FA39" s="36">
        <f t="shared" si="233"/>
        <v>387875.99596956657</v>
      </c>
      <c r="FB39" s="36">
        <f t="shared" si="233"/>
        <v>402754.91917495913</v>
      </c>
      <c r="FC39" s="36">
        <f t="shared" si="233"/>
        <v>418204.59787451051</v>
      </c>
      <c r="FD39" s="36">
        <f t="shared" ref="FD39:HM39" si="242">IFERROR(FC39*(1+$P39),"n/a")</f>
        <v>434246.92624897673</v>
      </c>
      <c r="FE39" s="36">
        <f t="shared" si="242"/>
        <v>450904.63833988743</v>
      </c>
      <c r="FF39" s="36">
        <f t="shared" si="242"/>
        <v>468201.34026660549</v>
      </c>
      <c r="FG39" s="36">
        <f t="shared" si="242"/>
        <v>486161.54367923248</v>
      </c>
      <c r="FH39" s="36">
        <f t="shared" si="242"/>
        <v>504810.70049476781</v>
      </c>
      <c r="FI39" s="36">
        <f t="shared" si="242"/>
        <v>524175.23896574706</v>
      </c>
      <c r="FJ39" s="36">
        <f t="shared" si="242"/>
        <v>544282.60113247309</v>
      </c>
      <c r="FK39" s="36">
        <f t="shared" si="242"/>
        <v>565161.28171191469</v>
      </c>
      <c r="FL39" s="36">
        <f t="shared" si="242"/>
        <v>586840.86847838375</v>
      </c>
      <c r="FM39" s="36">
        <f t="shared" si="242"/>
        <v>609352.08419321454</v>
      </c>
      <c r="FN39" s="36">
        <f t="shared" si="242"/>
        <v>632726.83014286624</v>
      </c>
      <c r="FO39" s="36">
        <f t="shared" si="242"/>
        <v>656998.23134714656</v>
      </c>
      <c r="FP39" s="36">
        <f t="shared" si="242"/>
        <v>682200.68350162311</v>
      </c>
      <c r="FQ39" s="36">
        <f t="shared" si="242"/>
        <v>708369.90172074537</v>
      </c>
      <c r="FR39" s="36">
        <f t="shared" si="242"/>
        <v>735542.97115075309</v>
      </c>
      <c r="FS39" s="36">
        <f t="shared" si="242"/>
        <v>763758.39952409593</v>
      </c>
      <c r="FT39" s="36">
        <f t="shared" si="242"/>
        <v>793056.17172984022</v>
      </c>
      <c r="FU39" s="36">
        <f t="shared" si="242"/>
        <v>823477.80647739687</v>
      </c>
      <c r="FV39" s="36">
        <f t="shared" si="242"/>
        <v>855066.41513386974</v>
      </c>
      <c r="FW39" s="36">
        <f t="shared" si="242"/>
        <v>887866.76281840494</v>
      </c>
      <c r="FX39" s="36">
        <f t="shared" si="242"/>
        <v>921925.33184011886</v>
      </c>
      <c r="FY39" s="36">
        <f t="shared" si="242"/>
        <v>957290.38756950572</v>
      </c>
      <c r="FZ39" s="36">
        <f t="shared" si="242"/>
        <v>994012.04683667189</v>
      </c>
      <c r="GA39" s="36">
        <f t="shared" si="242"/>
        <v>1032142.3489533266</v>
      </c>
      <c r="GB39" s="36">
        <f t="shared" si="242"/>
        <v>1071735.3294591762</v>
      </c>
      <c r="GC39" s="36">
        <f t="shared" si="242"/>
        <v>1112847.0966972301</v>
      </c>
      <c r="GD39" s="36">
        <f t="shared" si="242"/>
        <v>1155535.9113265357</v>
      </c>
      <c r="GE39" s="36">
        <f t="shared" si="242"/>
        <v>1199862.2688850216</v>
      </c>
      <c r="GF39" s="36">
        <f t="shared" si="242"/>
        <v>1245888.9855194509</v>
      </c>
      <c r="GG39" s="36">
        <f t="shared" si="242"/>
        <v>1293681.287003977</v>
      </c>
      <c r="GH39" s="36">
        <f t="shared" si="242"/>
        <v>1343306.9011734496</v>
      </c>
      <c r="GI39" s="36">
        <f t="shared" si="242"/>
        <v>1394836.1539024631</v>
      </c>
      <c r="GJ39" s="36">
        <f t="shared" si="242"/>
        <v>1448342.0687661616</v>
      </c>
      <c r="GK39" s="36">
        <f t="shared" si="242"/>
        <v>1503900.4705240314</v>
      </c>
      <c r="GL39" s="36">
        <f t="shared" si="242"/>
        <v>1561590.0925733333</v>
      </c>
      <c r="GM39" s="36">
        <f t="shared" si="242"/>
        <v>1621492.6885244462</v>
      </c>
      <c r="GN39" s="36">
        <f t="shared" si="242"/>
        <v>1683693.1480562438</v>
      </c>
      <c r="GO39" s="36">
        <f t="shared" si="242"/>
        <v>1748279.6172156811</v>
      </c>
      <c r="GP39" s="36">
        <f t="shared" si="242"/>
        <v>1815343.6233320746</v>
      </c>
      <c r="GQ39" s="36">
        <f t="shared" si="242"/>
        <v>1884980.204723093</v>
      </c>
      <c r="GR39" s="36">
        <f t="shared" si="242"/>
        <v>1957288.0453762708</v>
      </c>
      <c r="GS39" s="36">
        <f t="shared" si="242"/>
        <v>2032369.6147969044</v>
      </c>
      <c r="GT39" s="36">
        <f t="shared" si="242"/>
        <v>2110331.3132205135</v>
      </c>
      <c r="GU39" s="36">
        <f t="shared" si="242"/>
        <v>2191283.6223956523</v>
      </c>
      <c r="GV39" s="36">
        <f t="shared" si="242"/>
        <v>2275341.2621507496</v>
      </c>
      <c r="GW39" s="36">
        <f t="shared" si="242"/>
        <v>2362623.352966852</v>
      </c>
      <c r="GX39" s="36">
        <f t="shared" si="242"/>
        <v>2453253.5847866605</v>
      </c>
      <c r="GY39" s="36">
        <f t="shared" si="242"/>
        <v>2547360.3922990765</v>
      </c>
      <c r="GZ39" s="36">
        <f t="shared" si="242"/>
        <v>2645077.1369476691</v>
      </c>
      <c r="HA39" s="36">
        <f t="shared" si="242"/>
        <v>2746542.2959209816</v>
      </c>
      <c r="HB39" s="36">
        <f t="shared" si="242"/>
        <v>2851899.6583925104</v>
      </c>
      <c r="HC39" s="36">
        <f t="shared" si="242"/>
        <v>2961298.529288447</v>
      </c>
      <c r="HD39" s="36">
        <f t="shared" si="242"/>
        <v>3074893.9408719516</v>
      </c>
      <c r="HE39" s="36">
        <f t="shared" si="242"/>
        <v>3192846.8724437994</v>
      </c>
      <c r="HF39" s="36">
        <f t="shared" si="242"/>
        <v>3315324.4784707432</v>
      </c>
      <c r="HG39" s="36">
        <f t="shared" si="242"/>
        <v>3442500.3254648806</v>
      </c>
      <c r="HH39" s="36">
        <f t="shared" si="242"/>
        <v>3574554.637949713</v>
      </c>
      <c r="HI39" s="36">
        <f t="shared" si="242"/>
        <v>3711674.5538614639</v>
      </c>
      <c r="HJ39" s="36">
        <f t="shared" si="242"/>
        <v>3854054.3897475894</v>
      </c>
      <c r="HK39" s="36">
        <f t="shared" si="242"/>
        <v>4001895.9161383067</v>
      </c>
      <c r="HL39" s="36">
        <f t="shared" si="242"/>
        <v>4155408.6434813719</v>
      </c>
      <c r="HM39" s="36">
        <f t="shared" si="242"/>
        <v>4314810.1190453172</v>
      </c>
    </row>
    <row r="40" spans="1:221" x14ac:dyDescent="0.35">
      <c r="A40" s="7" t="s">
        <v>286</v>
      </c>
      <c r="B40" s="16" t="s">
        <v>287</v>
      </c>
      <c r="C40" s="15">
        <v>178.405</v>
      </c>
      <c r="D40" s="15">
        <v>228.04</v>
      </c>
      <c r="E40" s="14">
        <f t="shared" si="0"/>
        <v>40683.476199999997</v>
      </c>
      <c r="F40" s="12">
        <f t="shared" si="7"/>
        <v>2.4803980671307034E-2</v>
      </c>
      <c r="G40" s="29">
        <v>2.1224346605858622E-2</v>
      </c>
      <c r="H40" s="13">
        <f t="shared" si="8"/>
        <v>2.2584827223294159E-2</v>
      </c>
      <c r="I40" s="33">
        <f t="shared" si="9"/>
        <v>5.1502439999999998</v>
      </c>
      <c r="J40" s="29">
        <v>0.12820000000000001</v>
      </c>
      <c r="K40" s="13">
        <f t="shared" si="164"/>
        <v>0.11322666666666667</v>
      </c>
      <c r="L40" s="29">
        <f t="shared" si="178"/>
        <v>9.8253333333333331E-2</v>
      </c>
      <c r="M40" s="29">
        <f t="shared" si="179"/>
        <v>8.3279999999999993E-2</v>
      </c>
      <c r="N40" s="29">
        <f t="shared" si="180"/>
        <v>6.8306666666666654E-2</v>
      </c>
      <c r="O40" s="29">
        <f t="shared" si="181"/>
        <v>5.3333333333333309E-2</v>
      </c>
      <c r="P40" s="1">
        <f t="shared" si="159"/>
        <v>3.835999999999995E-2</v>
      </c>
      <c r="Q40" s="1">
        <f t="shared" si="169"/>
        <v>7.940272819038996E-2</v>
      </c>
      <c r="R40" s="12">
        <f t="shared" si="182"/>
        <v>1.9695037352834787E-3</v>
      </c>
      <c r="S40" s="12">
        <f t="shared" si="183"/>
        <v>2.4803980671307034E-2</v>
      </c>
      <c r="T40" s="7"/>
      <c r="U40" s="42">
        <f t="shared" si="172"/>
        <v>-228.04</v>
      </c>
      <c r="V40" s="36">
        <f t="shared" si="173"/>
        <v>5.8105052808000002</v>
      </c>
      <c r="W40" s="36">
        <f t="shared" ref="W40:Z40" si="243">IFERROR(V40*(1+$J40),"n/a")</f>
        <v>6.5554120577985611</v>
      </c>
      <c r="X40" s="36">
        <f t="shared" si="243"/>
        <v>7.3958158836083374</v>
      </c>
      <c r="Y40" s="36">
        <f t="shared" si="243"/>
        <v>8.3439594798869265</v>
      </c>
      <c r="Z40" s="36">
        <f t="shared" si="243"/>
        <v>9.4136550852084309</v>
      </c>
      <c r="AA40" s="36">
        <f t="shared" si="185"/>
        <v>10.479531871656297</v>
      </c>
      <c r="AB40" s="36">
        <f t="shared" si="186"/>
        <v>11.509180809819433</v>
      </c>
      <c r="AC40" s="36">
        <f t="shared" si="187"/>
        <v>12.467665387661196</v>
      </c>
      <c r="AD40" s="36">
        <f t="shared" si="188"/>
        <v>13.319290051407707</v>
      </c>
      <c r="AE40" s="36">
        <f t="shared" si="189"/>
        <v>14.029652187482784</v>
      </c>
      <c r="AF40" s="36">
        <f t="shared" ref="AF40:CQ40" si="244">IFERROR(AE40*(1+$P40),"n/a")</f>
        <v>14.567829645394623</v>
      </c>
      <c r="AG40" s="36">
        <f t="shared" si="244"/>
        <v>15.12665159059196</v>
      </c>
      <c r="AH40" s="36">
        <f t="shared" si="244"/>
        <v>15.706909945607068</v>
      </c>
      <c r="AI40" s="36">
        <f t="shared" si="244"/>
        <v>16.309427011120555</v>
      </c>
      <c r="AJ40" s="36">
        <f t="shared" si="244"/>
        <v>16.935056631267138</v>
      </c>
      <c r="AK40" s="36">
        <f t="shared" si="244"/>
        <v>17.584685403642546</v>
      </c>
      <c r="AL40" s="36">
        <f t="shared" si="244"/>
        <v>18.259233935726272</v>
      </c>
      <c r="AM40" s="36">
        <f t="shared" si="244"/>
        <v>18.959658149500729</v>
      </c>
      <c r="AN40" s="36">
        <f t="shared" si="244"/>
        <v>19.686950636115576</v>
      </c>
      <c r="AO40" s="36">
        <f t="shared" si="244"/>
        <v>20.442142062516968</v>
      </c>
      <c r="AP40" s="36">
        <f t="shared" si="244"/>
        <v>21.226302632035118</v>
      </c>
      <c r="AQ40" s="36">
        <f t="shared" si="244"/>
        <v>22.040543600999985</v>
      </c>
      <c r="AR40" s="36">
        <f t="shared" si="244"/>
        <v>22.886018853534345</v>
      </c>
      <c r="AS40" s="36">
        <f t="shared" si="244"/>
        <v>23.763926536755921</v>
      </c>
      <c r="AT40" s="36">
        <f t="shared" si="244"/>
        <v>24.675510758705876</v>
      </c>
      <c r="AU40" s="36">
        <f t="shared" si="244"/>
        <v>25.622063351409832</v>
      </c>
      <c r="AV40" s="36">
        <f t="shared" si="244"/>
        <v>26.604925701569911</v>
      </c>
      <c r="AW40" s="36">
        <f t="shared" si="244"/>
        <v>27.625490651482131</v>
      </c>
      <c r="AX40" s="36">
        <f t="shared" si="244"/>
        <v>28.685204472872986</v>
      </c>
      <c r="AY40" s="36">
        <f t="shared" si="244"/>
        <v>29.785568916452391</v>
      </c>
      <c r="AZ40" s="36">
        <f t="shared" si="244"/>
        <v>30.928143340087502</v>
      </c>
      <c r="BA40" s="36">
        <f t="shared" si="244"/>
        <v>32.114546918613257</v>
      </c>
      <c r="BB40" s="36">
        <f t="shared" si="244"/>
        <v>33.346460938411262</v>
      </c>
      <c r="BC40" s="36">
        <f t="shared" si="244"/>
        <v>34.625631180008718</v>
      </c>
      <c r="BD40" s="36">
        <f t="shared" si="244"/>
        <v>35.953870392073853</v>
      </c>
      <c r="BE40" s="36">
        <f t="shared" si="244"/>
        <v>37.333060860313807</v>
      </c>
      <c r="BF40" s="36">
        <f t="shared" si="244"/>
        <v>38.765157074915443</v>
      </c>
      <c r="BG40" s="36">
        <f t="shared" si="244"/>
        <v>40.252188500309195</v>
      </c>
      <c r="BH40" s="36">
        <f t="shared" si="244"/>
        <v>41.796262451181057</v>
      </c>
      <c r="BI40" s="36">
        <f t="shared" si="244"/>
        <v>43.39956707880836</v>
      </c>
      <c r="BJ40" s="36">
        <f t="shared" si="244"/>
        <v>45.064374471951446</v>
      </c>
      <c r="BK40" s="36">
        <f t="shared" si="244"/>
        <v>46.793043876695499</v>
      </c>
      <c r="BL40" s="36">
        <f t="shared" si="244"/>
        <v>48.588025039805537</v>
      </c>
      <c r="BM40" s="36">
        <f t="shared" si="244"/>
        <v>50.451861680332478</v>
      </c>
      <c r="BN40" s="36">
        <f t="shared" si="244"/>
        <v>52.38719509439003</v>
      </c>
      <c r="BO40" s="36">
        <f t="shared" si="244"/>
        <v>54.396767898210832</v>
      </c>
      <c r="BP40" s="36">
        <f t="shared" si="244"/>
        <v>56.483427914786198</v>
      </c>
      <c r="BQ40" s="36">
        <f t="shared" si="244"/>
        <v>58.650132209597395</v>
      </c>
      <c r="BR40" s="36">
        <f t="shared" si="244"/>
        <v>60.899951281157549</v>
      </c>
      <c r="BS40" s="36">
        <f t="shared" si="244"/>
        <v>63.236073412302751</v>
      </c>
      <c r="BT40" s="36">
        <f t="shared" si="244"/>
        <v>65.661809188398678</v>
      </c>
      <c r="BU40" s="36">
        <f t="shared" si="244"/>
        <v>68.18059618886565</v>
      </c>
      <c r="BV40" s="36">
        <f t="shared" si="244"/>
        <v>70.796003858670531</v>
      </c>
      <c r="BW40" s="36">
        <f t="shared" si="244"/>
        <v>73.511738566689132</v>
      </c>
      <c r="BX40" s="36">
        <f t="shared" si="244"/>
        <v>76.331648858107329</v>
      </c>
      <c r="BY40" s="36">
        <f t="shared" si="244"/>
        <v>79.25973090830432</v>
      </c>
      <c r="BZ40" s="36">
        <f t="shared" si="244"/>
        <v>82.300134185946874</v>
      </c>
      <c r="CA40" s="36">
        <f t="shared" si="244"/>
        <v>85.457167333319788</v>
      </c>
      <c r="CB40" s="36">
        <f t="shared" si="244"/>
        <v>88.735304272225932</v>
      </c>
      <c r="CC40" s="36">
        <f t="shared" si="244"/>
        <v>92.139190544108516</v>
      </c>
      <c r="CD40" s="36">
        <f t="shared" si="244"/>
        <v>95.673649893380514</v>
      </c>
      <c r="CE40" s="36">
        <f t="shared" si="244"/>
        <v>99.343691103290581</v>
      </c>
      <c r="CF40" s="36">
        <f t="shared" si="244"/>
        <v>103.15451509401281</v>
      </c>
      <c r="CG40" s="36">
        <f t="shared" si="244"/>
        <v>107.11152229301914</v>
      </c>
      <c r="CH40" s="36">
        <f t="shared" si="244"/>
        <v>111.22032028817934</v>
      </c>
      <c r="CI40" s="36">
        <f t="shared" si="244"/>
        <v>115.48673177443389</v>
      </c>
      <c r="CJ40" s="36">
        <f t="shared" si="244"/>
        <v>119.91680280530117</v>
      </c>
      <c r="CK40" s="36">
        <f t="shared" si="244"/>
        <v>124.51681136091253</v>
      </c>
      <c r="CL40" s="36">
        <f t="shared" si="244"/>
        <v>129.29327624471713</v>
      </c>
      <c r="CM40" s="36">
        <f t="shared" si="244"/>
        <v>134.25296632146447</v>
      </c>
      <c r="CN40" s="36">
        <f t="shared" si="244"/>
        <v>139.40291010955585</v>
      </c>
      <c r="CO40" s="36">
        <f t="shared" si="244"/>
        <v>144.75040574135841</v>
      </c>
      <c r="CP40" s="36">
        <f t="shared" si="244"/>
        <v>150.3030313055969</v>
      </c>
      <c r="CQ40" s="36">
        <f t="shared" si="244"/>
        <v>156.06865558647959</v>
      </c>
      <c r="CR40" s="36">
        <f t="shared" ref="CR40" si="245">IFERROR(CQ40*(1+$P40),"n/a")</f>
        <v>162.05544921477696</v>
      </c>
      <c r="CS40" s="36">
        <f t="shared" si="233"/>
        <v>168.27189624665579</v>
      </c>
      <c r="CT40" s="36">
        <f t="shared" si="233"/>
        <v>174.72680618667749</v>
      </c>
      <c r="CU40" s="36">
        <f t="shared" si="233"/>
        <v>181.42932647199842</v>
      </c>
      <c r="CV40" s="36">
        <f t="shared" si="233"/>
        <v>188.38895543546428</v>
      </c>
      <c r="CW40" s="36">
        <f t="shared" si="233"/>
        <v>195.61555576596868</v>
      </c>
      <c r="CX40" s="36">
        <f t="shared" si="233"/>
        <v>203.11936848515123</v>
      </c>
      <c r="CY40" s="36">
        <f t="shared" si="233"/>
        <v>210.91102746024163</v>
      </c>
      <c r="CZ40" s="36">
        <f t="shared" si="233"/>
        <v>219.00157447361647</v>
      </c>
      <c r="DA40" s="36">
        <f t="shared" si="233"/>
        <v>227.40247487042438</v>
      </c>
      <c r="DB40" s="36">
        <f t="shared" si="233"/>
        <v>236.12563380645386</v>
      </c>
      <c r="DC40" s="36">
        <f t="shared" si="233"/>
        <v>245.18341311926943</v>
      </c>
      <c r="DD40" s="36">
        <f t="shared" si="233"/>
        <v>254.58864884652459</v>
      </c>
      <c r="DE40" s="36">
        <f t="shared" si="233"/>
        <v>264.35466941627726</v>
      </c>
      <c r="DF40" s="36">
        <f t="shared" si="233"/>
        <v>274.49531453508564</v>
      </c>
      <c r="DG40" s="36">
        <f t="shared" si="233"/>
        <v>285.02495480065153</v>
      </c>
      <c r="DH40" s="36">
        <f t="shared" si="233"/>
        <v>295.95851206680453</v>
      </c>
      <c r="DI40" s="36">
        <f t="shared" si="233"/>
        <v>307.31148058968716</v>
      </c>
      <c r="DJ40" s="36">
        <f t="shared" si="233"/>
        <v>319.09994898510757</v>
      </c>
      <c r="DK40" s="36">
        <f t="shared" si="233"/>
        <v>331.34062302817631</v>
      </c>
      <c r="DL40" s="36">
        <f t="shared" si="233"/>
        <v>344.05084932753715</v>
      </c>
      <c r="DM40" s="36">
        <f t="shared" si="233"/>
        <v>357.24863990774145</v>
      </c>
      <c r="DN40" s="36">
        <f t="shared" si="233"/>
        <v>370.9526977346024</v>
      </c>
      <c r="DO40" s="36">
        <f t="shared" si="233"/>
        <v>385.18244321970172</v>
      </c>
      <c r="DP40" s="36">
        <f t="shared" si="233"/>
        <v>399.95804174160946</v>
      </c>
      <c r="DQ40" s="36">
        <f t="shared" si="233"/>
        <v>415.30043222281756</v>
      </c>
      <c r="DR40" s="36">
        <f t="shared" si="233"/>
        <v>431.23135680288482</v>
      </c>
      <c r="DS40" s="36">
        <f t="shared" si="233"/>
        <v>447.77339164984346</v>
      </c>
      <c r="DT40" s="36">
        <f t="shared" si="233"/>
        <v>464.94997895353146</v>
      </c>
      <c r="DU40" s="36">
        <f t="shared" si="233"/>
        <v>482.78546014618888</v>
      </c>
      <c r="DV40" s="36">
        <f t="shared" si="233"/>
        <v>501.30511039739667</v>
      </c>
      <c r="DW40" s="36">
        <f t="shared" si="233"/>
        <v>520.53517443224075</v>
      </c>
      <c r="DX40" s="36">
        <f t="shared" si="233"/>
        <v>540.50290372346149</v>
      </c>
      <c r="DY40" s="36">
        <f t="shared" si="233"/>
        <v>561.23659511029348</v>
      </c>
      <c r="DZ40" s="36">
        <f t="shared" si="233"/>
        <v>582.76563089872434</v>
      </c>
      <c r="EA40" s="36">
        <f t="shared" si="233"/>
        <v>605.12052049999943</v>
      </c>
      <c r="EB40" s="36">
        <f t="shared" si="233"/>
        <v>628.33294366637938</v>
      </c>
      <c r="EC40" s="36">
        <f t="shared" si="233"/>
        <v>652.43579538542167</v>
      </c>
      <c r="ED40" s="36">
        <f t="shared" si="233"/>
        <v>677.46323249640636</v>
      </c>
      <c r="EE40" s="36">
        <f t="shared" si="233"/>
        <v>703.45072209496846</v>
      </c>
      <c r="EF40" s="36">
        <f t="shared" si="233"/>
        <v>730.43509179453144</v>
      </c>
      <c r="EG40" s="36">
        <f t="shared" si="233"/>
        <v>758.45458191576961</v>
      </c>
      <c r="EH40" s="36">
        <f t="shared" si="233"/>
        <v>787.54889967805855</v>
      </c>
      <c r="EI40" s="36">
        <f t="shared" si="233"/>
        <v>817.75927546970888</v>
      </c>
      <c r="EJ40" s="36">
        <f t="shared" si="233"/>
        <v>849.12852127672693</v>
      </c>
      <c r="EK40" s="36">
        <f t="shared" si="233"/>
        <v>881.70109135290215</v>
      </c>
      <c r="EL40" s="36">
        <f t="shared" si="233"/>
        <v>915.52314521719939</v>
      </c>
      <c r="EM40" s="36">
        <f t="shared" si="233"/>
        <v>950.64261306773108</v>
      </c>
      <c r="EN40" s="36">
        <f t="shared" si="233"/>
        <v>987.1092637050092</v>
      </c>
      <c r="EO40" s="36">
        <f t="shared" si="233"/>
        <v>1024.9747750607332</v>
      </c>
      <c r="EP40" s="36">
        <f t="shared" si="233"/>
        <v>1064.292807432063</v>
      </c>
      <c r="EQ40" s="36">
        <f t="shared" si="233"/>
        <v>1105.1190795251568</v>
      </c>
      <c r="ER40" s="36">
        <f t="shared" si="233"/>
        <v>1147.5114474157417</v>
      </c>
      <c r="ES40" s="36">
        <f t="shared" si="233"/>
        <v>1191.5299865386096</v>
      </c>
      <c r="ET40" s="36">
        <f t="shared" si="233"/>
        <v>1237.2370768222306</v>
      </c>
      <c r="EU40" s="36">
        <f t="shared" si="233"/>
        <v>1284.6974910891313</v>
      </c>
      <c r="EV40" s="36">
        <f t="shared" si="233"/>
        <v>1333.9784868473103</v>
      </c>
      <c r="EW40" s="36">
        <f t="shared" si="233"/>
        <v>1385.1499016027731</v>
      </c>
      <c r="EX40" s="36">
        <f t="shared" si="233"/>
        <v>1438.2842518282553</v>
      </c>
      <c r="EY40" s="36">
        <f t="shared" si="233"/>
        <v>1493.456835728387</v>
      </c>
      <c r="EZ40" s="36">
        <f t="shared" si="233"/>
        <v>1550.7458399469278</v>
      </c>
      <c r="FA40" s="36">
        <f t="shared" si="233"/>
        <v>1610.2324503672919</v>
      </c>
      <c r="FB40" s="36">
        <f t="shared" si="233"/>
        <v>1672.0009671633811</v>
      </c>
      <c r="FC40" s="36">
        <f t="shared" si="233"/>
        <v>1736.1389242637683</v>
      </c>
      <c r="FD40" s="36">
        <f t="shared" ref="FD40:HM40" si="246">IFERROR(FC40*(1+$P40),"n/a")</f>
        <v>1802.7372133985264</v>
      </c>
      <c r="FE40" s="36">
        <f t="shared" si="246"/>
        <v>1871.8902129044936</v>
      </c>
      <c r="FF40" s="36">
        <f t="shared" si="246"/>
        <v>1943.69592147151</v>
      </c>
      <c r="FG40" s="36">
        <f t="shared" si="246"/>
        <v>2018.2560970191571</v>
      </c>
      <c r="FH40" s="36">
        <f t="shared" si="246"/>
        <v>2095.676400900812</v>
      </c>
      <c r="FI40" s="36">
        <f t="shared" si="246"/>
        <v>2176.0665476393669</v>
      </c>
      <c r="FJ40" s="36">
        <f t="shared" si="246"/>
        <v>2259.5404604068131</v>
      </c>
      <c r="FK40" s="36">
        <f t="shared" si="246"/>
        <v>2346.2164324680184</v>
      </c>
      <c r="FL40" s="36">
        <f t="shared" si="246"/>
        <v>2436.2172948174916</v>
      </c>
      <c r="FM40" s="36">
        <f t="shared" si="246"/>
        <v>2529.6705902466906</v>
      </c>
      <c r="FN40" s="36">
        <f t="shared" si="246"/>
        <v>2626.7087540885536</v>
      </c>
      <c r="FO40" s="36">
        <f t="shared" si="246"/>
        <v>2727.4693018953903</v>
      </c>
      <c r="FP40" s="36">
        <f t="shared" si="246"/>
        <v>2832.0950243160974</v>
      </c>
      <c r="FQ40" s="36">
        <f t="shared" si="246"/>
        <v>2940.7341894488627</v>
      </c>
      <c r="FR40" s="36">
        <f t="shared" si="246"/>
        <v>3053.5407529561207</v>
      </c>
      <c r="FS40" s="36">
        <f t="shared" si="246"/>
        <v>3170.6745762395176</v>
      </c>
      <c r="FT40" s="36">
        <f t="shared" si="246"/>
        <v>3292.3016529840652</v>
      </c>
      <c r="FU40" s="36">
        <f t="shared" si="246"/>
        <v>3418.5943443925339</v>
      </c>
      <c r="FV40" s="36">
        <f t="shared" si="246"/>
        <v>3549.7316234434315</v>
      </c>
      <c r="FW40" s="36">
        <f t="shared" si="246"/>
        <v>3685.8993285187212</v>
      </c>
      <c r="FX40" s="36">
        <f t="shared" si="246"/>
        <v>3827.2904267606991</v>
      </c>
      <c r="FY40" s="36">
        <f t="shared" si="246"/>
        <v>3974.1052875312394</v>
      </c>
      <c r="FZ40" s="36">
        <f t="shared" si="246"/>
        <v>4126.5519663609375</v>
      </c>
      <c r="GA40" s="36">
        <f t="shared" si="246"/>
        <v>4284.846499790543</v>
      </c>
      <c r="GB40" s="36">
        <f t="shared" si="246"/>
        <v>4449.2132115225077</v>
      </c>
      <c r="GC40" s="36">
        <f t="shared" si="246"/>
        <v>4619.8850303165109</v>
      </c>
      <c r="GD40" s="36">
        <f t="shared" si="246"/>
        <v>4797.1038200794519</v>
      </c>
      <c r="GE40" s="36">
        <f t="shared" si="246"/>
        <v>4981.1207226176994</v>
      </c>
      <c r="GF40" s="36">
        <f t="shared" si="246"/>
        <v>5172.1965135373139</v>
      </c>
      <c r="GG40" s="36">
        <f t="shared" si="246"/>
        <v>5370.6019717966046</v>
      </c>
      <c r="GH40" s="36">
        <f t="shared" si="246"/>
        <v>5576.6182634347224</v>
      </c>
      <c r="GI40" s="36">
        <f t="shared" si="246"/>
        <v>5790.5373400200779</v>
      </c>
      <c r="GJ40" s="36">
        <f t="shared" si="246"/>
        <v>6012.6623523832477</v>
      </c>
      <c r="GK40" s="36">
        <f t="shared" si="246"/>
        <v>6243.3080802206687</v>
      </c>
      <c r="GL40" s="36">
        <f t="shared" si="246"/>
        <v>6482.8013781779337</v>
      </c>
      <c r="GM40" s="36">
        <f t="shared" si="246"/>
        <v>6731.4816390448386</v>
      </c>
      <c r="GN40" s="36">
        <f t="shared" si="246"/>
        <v>6989.7012747185981</v>
      </c>
      <c r="GO40" s="36">
        <f t="shared" si="246"/>
        <v>7257.826215616803</v>
      </c>
      <c r="GP40" s="36">
        <f t="shared" si="246"/>
        <v>7536.2364292478633</v>
      </c>
      <c r="GQ40" s="36">
        <f t="shared" si="246"/>
        <v>7825.3264586738105</v>
      </c>
      <c r="GR40" s="36">
        <f t="shared" si="246"/>
        <v>8125.5059816285375</v>
      </c>
      <c r="GS40" s="36">
        <f t="shared" si="246"/>
        <v>8437.2003910838084</v>
      </c>
      <c r="GT40" s="36">
        <f t="shared" si="246"/>
        <v>8760.8513980857824</v>
      </c>
      <c r="GU40" s="36">
        <f t="shared" si="246"/>
        <v>9096.9176577163526</v>
      </c>
      <c r="GV40" s="36">
        <f t="shared" si="246"/>
        <v>9445.8754190663512</v>
      </c>
      <c r="GW40" s="36">
        <f t="shared" si="246"/>
        <v>9808.2192001417352</v>
      </c>
      <c r="GX40" s="36">
        <f t="shared" si="246"/>
        <v>10184.462488659172</v>
      </c>
      <c r="GY40" s="36">
        <f t="shared" si="246"/>
        <v>10575.138469724137</v>
      </c>
      <c r="GZ40" s="36">
        <f t="shared" si="246"/>
        <v>10980.800781422755</v>
      </c>
      <c r="HA40" s="36">
        <f t="shared" si="246"/>
        <v>11402.024299398132</v>
      </c>
      <c r="HB40" s="36">
        <f t="shared" si="246"/>
        <v>11839.405951523044</v>
      </c>
      <c r="HC40" s="36">
        <f t="shared" si="246"/>
        <v>12293.565563823468</v>
      </c>
      <c r="HD40" s="36">
        <f t="shared" si="246"/>
        <v>12765.146738851736</v>
      </c>
      <c r="HE40" s="36">
        <f t="shared" si="246"/>
        <v>13254.817767754088</v>
      </c>
      <c r="HF40" s="36">
        <f t="shared" si="246"/>
        <v>13763.272577325135</v>
      </c>
      <c r="HG40" s="36">
        <f t="shared" si="246"/>
        <v>14291.231713391326</v>
      </c>
      <c r="HH40" s="36">
        <f t="shared" si="246"/>
        <v>14839.443361917016</v>
      </c>
      <c r="HI40" s="36">
        <f t="shared" si="246"/>
        <v>15408.684409280151</v>
      </c>
      <c r="HJ40" s="36">
        <f t="shared" si="246"/>
        <v>15999.761543220136</v>
      </c>
      <c r="HK40" s="36">
        <f t="shared" si="246"/>
        <v>16613.512396018061</v>
      </c>
      <c r="HL40" s="36">
        <f t="shared" si="246"/>
        <v>17250.806731529312</v>
      </c>
      <c r="HM40" s="36">
        <f t="shared" si="246"/>
        <v>17912.547677750776</v>
      </c>
    </row>
    <row r="41" spans="1:221" x14ac:dyDescent="0.35">
      <c r="A41" s="7" t="s">
        <v>288</v>
      </c>
      <c r="B41" s="16" t="s">
        <v>289</v>
      </c>
      <c r="C41" s="15">
        <v>130.86799999999999</v>
      </c>
      <c r="D41" s="15">
        <v>25.17</v>
      </c>
      <c r="E41" s="14">
        <f t="shared" si="0"/>
        <v>3293.9475600000001</v>
      </c>
      <c r="F41" s="12">
        <f t="shared" si="7"/>
        <v>0</v>
      </c>
      <c r="G41" s="29" t="s">
        <v>233</v>
      </c>
      <c r="H41" s="13" t="str">
        <f t="shared" si="8"/>
        <v>n/a</v>
      </c>
      <c r="I41" s="33" t="str">
        <f t="shared" si="9"/>
        <v>n/a</v>
      </c>
      <c r="J41" s="29" t="s">
        <v>233</v>
      </c>
      <c r="K41" s="13" t="str">
        <f t="shared" si="164"/>
        <v>n/a</v>
      </c>
      <c r="L41" s="29" t="str">
        <f t="shared" si="178"/>
        <v>n/a</v>
      </c>
      <c r="M41" s="29" t="str">
        <f t="shared" si="179"/>
        <v>n/a</v>
      </c>
      <c r="N41" s="29" t="str">
        <f t="shared" si="180"/>
        <v>n/a</v>
      </c>
      <c r="O41" s="29" t="str">
        <f t="shared" si="181"/>
        <v>n/a</v>
      </c>
      <c r="P41" s="1">
        <f t="shared" si="159"/>
        <v>3.835999999999995E-2</v>
      </c>
      <c r="Q41" s="1" t="str">
        <f t="shared" si="169"/>
        <v>n/a</v>
      </c>
      <c r="R41" s="12" t="str">
        <f t="shared" si="182"/>
        <v>n/a</v>
      </c>
      <c r="S41" s="12">
        <f t="shared" si="183"/>
        <v>0</v>
      </c>
      <c r="T41" s="7"/>
      <c r="U41" s="42">
        <f t="shared" si="172"/>
        <v>-25.17</v>
      </c>
      <c r="V41" s="36" t="str">
        <f t="shared" si="173"/>
        <v>n/a</v>
      </c>
      <c r="W41" s="36" t="str">
        <f t="shared" ref="W41:Z41" si="247">IFERROR(V41*(1+$J41),"n/a")</f>
        <v>n/a</v>
      </c>
      <c r="X41" s="36" t="str">
        <f t="shared" si="247"/>
        <v>n/a</v>
      </c>
      <c r="Y41" s="36" t="str">
        <f t="shared" si="247"/>
        <v>n/a</v>
      </c>
      <c r="Z41" s="36" t="str">
        <f t="shared" si="247"/>
        <v>n/a</v>
      </c>
      <c r="AA41" s="36" t="str">
        <f t="shared" si="185"/>
        <v>n/a</v>
      </c>
      <c r="AB41" s="36" t="str">
        <f t="shared" si="186"/>
        <v>n/a</v>
      </c>
      <c r="AC41" s="36" t="str">
        <f t="shared" si="187"/>
        <v>n/a</v>
      </c>
      <c r="AD41" s="36" t="str">
        <f t="shared" si="188"/>
        <v>n/a</v>
      </c>
      <c r="AE41" s="36" t="str">
        <f t="shared" si="189"/>
        <v>n/a</v>
      </c>
      <c r="AF41" s="36" t="str">
        <f t="shared" ref="AF41:CQ41" si="248">IFERROR(AE41*(1+$P41),"n/a")</f>
        <v>n/a</v>
      </c>
      <c r="AG41" s="36" t="str">
        <f t="shared" si="248"/>
        <v>n/a</v>
      </c>
      <c r="AH41" s="36" t="str">
        <f t="shared" si="248"/>
        <v>n/a</v>
      </c>
      <c r="AI41" s="36" t="str">
        <f t="shared" si="248"/>
        <v>n/a</v>
      </c>
      <c r="AJ41" s="36" t="str">
        <f t="shared" si="248"/>
        <v>n/a</v>
      </c>
      <c r="AK41" s="36" t="str">
        <f t="shared" si="248"/>
        <v>n/a</v>
      </c>
      <c r="AL41" s="36" t="str">
        <f t="shared" si="248"/>
        <v>n/a</v>
      </c>
      <c r="AM41" s="36" t="str">
        <f t="shared" si="248"/>
        <v>n/a</v>
      </c>
      <c r="AN41" s="36" t="str">
        <f t="shared" si="248"/>
        <v>n/a</v>
      </c>
      <c r="AO41" s="36" t="str">
        <f t="shared" si="248"/>
        <v>n/a</v>
      </c>
      <c r="AP41" s="36" t="str">
        <f t="shared" si="248"/>
        <v>n/a</v>
      </c>
      <c r="AQ41" s="36" t="str">
        <f t="shared" si="248"/>
        <v>n/a</v>
      </c>
      <c r="AR41" s="36" t="str">
        <f t="shared" si="248"/>
        <v>n/a</v>
      </c>
      <c r="AS41" s="36" t="str">
        <f t="shared" si="248"/>
        <v>n/a</v>
      </c>
      <c r="AT41" s="36" t="str">
        <f t="shared" si="248"/>
        <v>n/a</v>
      </c>
      <c r="AU41" s="36" t="str">
        <f t="shared" si="248"/>
        <v>n/a</v>
      </c>
      <c r="AV41" s="36" t="str">
        <f t="shared" si="248"/>
        <v>n/a</v>
      </c>
      <c r="AW41" s="36" t="str">
        <f t="shared" si="248"/>
        <v>n/a</v>
      </c>
      <c r="AX41" s="36" t="str">
        <f t="shared" si="248"/>
        <v>n/a</v>
      </c>
      <c r="AY41" s="36" t="str">
        <f t="shared" si="248"/>
        <v>n/a</v>
      </c>
      <c r="AZ41" s="36" t="str">
        <f t="shared" si="248"/>
        <v>n/a</v>
      </c>
      <c r="BA41" s="36" t="str">
        <f t="shared" si="248"/>
        <v>n/a</v>
      </c>
      <c r="BB41" s="36" t="str">
        <f t="shared" si="248"/>
        <v>n/a</v>
      </c>
      <c r="BC41" s="36" t="str">
        <f t="shared" si="248"/>
        <v>n/a</v>
      </c>
      <c r="BD41" s="36" t="str">
        <f t="shared" si="248"/>
        <v>n/a</v>
      </c>
      <c r="BE41" s="36" t="str">
        <f t="shared" si="248"/>
        <v>n/a</v>
      </c>
      <c r="BF41" s="36" t="str">
        <f t="shared" si="248"/>
        <v>n/a</v>
      </c>
      <c r="BG41" s="36" t="str">
        <f t="shared" si="248"/>
        <v>n/a</v>
      </c>
      <c r="BH41" s="36" t="str">
        <f t="shared" si="248"/>
        <v>n/a</v>
      </c>
      <c r="BI41" s="36" t="str">
        <f t="shared" si="248"/>
        <v>n/a</v>
      </c>
      <c r="BJ41" s="36" t="str">
        <f t="shared" si="248"/>
        <v>n/a</v>
      </c>
      <c r="BK41" s="36" t="str">
        <f t="shared" si="248"/>
        <v>n/a</v>
      </c>
      <c r="BL41" s="36" t="str">
        <f t="shared" si="248"/>
        <v>n/a</v>
      </c>
      <c r="BM41" s="36" t="str">
        <f t="shared" si="248"/>
        <v>n/a</v>
      </c>
      <c r="BN41" s="36" t="str">
        <f t="shared" si="248"/>
        <v>n/a</v>
      </c>
      <c r="BO41" s="36" t="str">
        <f t="shared" si="248"/>
        <v>n/a</v>
      </c>
      <c r="BP41" s="36" t="str">
        <f t="shared" si="248"/>
        <v>n/a</v>
      </c>
      <c r="BQ41" s="36" t="str">
        <f t="shared" si="248"/>
        <v>n/a</v>
      </c>
      <c r="BR41" s="36" t="str">
        <f t="shared" si="248"/>
        <v>n/a</v>
      </c>
      <c r="BS41" s="36" t="str">
        <f t="shared" si="248"/>
        <v>n/a</v>
      </c>
      <c r="BT41" s="36" t="str">
        <f t="shared" si="248"/>
        <v>n/a</v>
      </c>
      <c r="BU41" s="36" t="str">
        <f t="shared" si="248"/>
        <v>n/a</v>
      </c>
      <c r="BV41" s="36" t="str">
        <f t="shared" si="248"/>
        <v>n/a</v>
      </c>
      <c r="BW41" s="36" t="str">
        <f t="shared" si="248"/>
        <v>n/a</v>
      </c>
      <c r="BX41" s="36" t="str">
        <f t="shared" si="248"/>
        <v>n/a</v>
      </c>
      <c r="BY41" s="36" t="str">
        <f t="shared" si="248"/>
        <v>n/a</v>
      </c>
      <c r="BZ41" s="36" t="str">
        <f t="shared" si="248"/>
        <v>n/a</v>
      </c>
      <c r="CA41" s="36" t="str">
        <f t="shared" si="248"/>
        <v>n/a</v>
      </c>
      <c r="CB41" s="36" t="str">
        <f t="shared" si="248"/>
        <v>n/a</v>
      </c>
      <c r="CC41" s="36" t="str">
        <f t="shared" si="248"/>
        <v>n/a</v>
      </c>
      <c r="CD41" s="36" t="str">
        <f t="shared" si="248"/>
        <v>n/a</v>
      </c>
      <c r="CE41" s="36" t="str">
        <f t="shared" si="248"/>
        <v>n/a</v>
      </c>
      <c r="CF41" s="36" t="str">
        <f t="shared" si="248"/>
        <v>n/a</v>
      </c>
      <c r="CG41" s="36" t="str">
        <f t="shared" si="248"/>
        <v>n/a</v>
      </c>
      <c r="CH41" s="36" t="str">
        <f t="shared" si="248"/>
        <v>n/a</v>
      </c>
      <c r="CI41" s="36" t="str">
        <f t="shared" si="248"/>
        <v>n/a</v>
      </c>
      <c r="CJ41" s="36" t="str">
        <f t="shared" si="248"/>
        <v>n/a</v>
      </c>
      <c r="CK41" s="36" t="str">
        <f t="shared" si="248"/>
        <v>n/a</v>
      </c>
      <c r="CL41" s="36" t="str">
        <f t="shared" si="248"/>
        <v>n/a</v>
      </c>
      <c r="CM41" s="36" t="str">
        <f t="shared" si="248"/>
        <v>n/a</v>
      </c>
      <c r="CN41" s="36" t="str">
        <f t="shared" si="248"/>
        <v>n/a</v>
      </c>
      <c r="CO41" s="36" t="str">
        <f t="shared" si="248"/>
        <v>n/a</v>
      </c>
      <c r="CP41" s="36" t="str">
        <f t="shared" si="248"/>
        <v>n/a</v>
      </c>
      <c r="CQ41" s="36" t="str">
        <f t="shared" si="248"/>
        <v>n/a</v>
      </c>
      <c r="CR41" s="36" t="str">
        <f t="shared" ref="CR41" si="249">IFERROR(CQ41*(1+$P41),"n/a")</f>
        <v>n/a</v>
      </c>
      <c r="CS41" s="36" t="str">
        <f t="shared" si="233"/>
        <v>n/a</v>
      </c>
      <c r="CT41" s="36" t="str">
        <f t="shared" si="233"/>
        <v>n/a</v>
      </c>
      <c r="CU41" s="36" t="str">
        <f t="shared" ref="CU41:FF41" si="250">IFERROR(CT41*(1+$P41),"n/a")</f>
        <v>n/a</v>
      </c>
      <c r="CV41" s="36" t="str">
        <f t="shared" si="250"/>
        <v>n/a</v>
      </c>
      <c r="CW41" s="36" t="str">
        <f t="shared" si="250"/>
        <v>n/a</v>
      </c>
      <c r="CX41" s="36" t="str">
        <f t="shared" si="250"/>
        <v>n/a</v>
      </c>
      <c r="CY41" s="36" t="str">
        <f t="shared" si="250"/>
        <v>n/a</v>
      </c>
      <c r="CZ41" s="36" t="str">
        <f t="shared" si="250"/>
        <v>n/a</v>
      </c>
      <c r="DA41" s="36" t="str">
        <f t="shared" si="250"/>
        <v>n/a</v>
      </c>
      <c r="DB41" s="36" t="str">
        <f t="shared" si="250"/>
        <v>n/a</v>
      </c>
      <c r="DC41" s="36" t="str">
        <f t="shared" si="250"/>
        <v>n/a</v>
      </c>
      <c r="DD41" s="36" t="str">
        <f t="shared" si="250"/>
        <v>n/a</v>
      </c>
      <c r="DE41" s="36" t="str">
        <f t="shared" si="250"/>
        <v>n/a</v>
      </c>
      <c r="DF41" s="36" t="str">
        <f t="shared" si="250"/>
        <v>n/a</v>
      </c>
      <c r="DG41" s="36" t="str">
        <f t="shared" si="250"/>
        <v>n/a</v>
      </c>
      <c r="DH41" s="36" t="str">
        <f t="shared" si="250"/>
        <v>n/a</v>
      </c>
      <c r="DI41" s="36" t="str">
        <f t="shared" si="250"/>
        <v>n/a</v>
      </c>
      <c r="DJ41" s="36" t="str">
        <f t="shared" si="250"/>
        <v>n/a</v>
      </c>
      <c r="DK41" s="36" t="str">
        <f t="shared" si="250"/>
        <v>n/a</v>
      </c>
      <c r="DL41" s="36" t="str">
        <f t="shared" si="250"/>
        <v>n/a</v>
      </c>
      <c r="DM41" s="36" t="str">
        <f t="shared" si="250"/>
        <v>n/a</v>
      </c>
      <c r="DN41" s="36" t="str">
        <f t="shared" si="250"/>
        <v>n/a</v>
      </c>
      <c r="DO41" s="36" t="str">
        <f t="shared" si="250"/>
        <v>n/a</v>
      </c>
      <c r="DP41" s="36" t="str">
        <f t="shared" si="250"/>
        <v>n/a</v>
      </c>
      <c r="DQ41" s="36" t="str">
        <f t="shared" si="250"/>
        <v>n/a</v>
      </c>
      <c r="DR41" s="36" t="str">
        <f t="shared" si="250"/>
        <v>n/a</v>
      </c>
      <c r="DS41" s="36" t="str">
        <f t="shared" si="250"/>
        <v>n/a</v>
      </c>
      <c r="DT41" s="36" t="str">
        <f t="shared" si="250"/>
        <v>n/a</v>
      </c>
      <c r="DU41" s="36" t="str">
        <f t="shared" si="250"/>
        <v>n/a</v>
      </c>
      <c r="DV41" s="36" t="str">
        <f t="shared" si="250"/>
        <v>n/a</v>
      </c>
      <c r="DW41" s="36" t="str">
        <f t="shared" si="250"/>
        <v>n/a</v>
      </c>
      <c r="DX41" s="36" t="str">
        <f t="shared" si="250"/>
        <v>n/a</v>
      </c>
      <c r="DY41" s="36" t="str">
        <f t="shared" si="250"/>
        <v>n/a</v>
      </c>
      <c r="DZ41" s="36" t="str">
        <f t="shared" si="250"/>
        <v>n/a</v>
      </c>
      <c r="EA41" s="36" t="str">
        <f t="shared" si="250"/>
        <v>n/a</v>
      </c>
      <c r="EB41" s="36" t="str">
        <f t="shared" si="250"/>
        <v>n/a</v>
      </c>
      <c r="EC41" s="36" t="str">
        <f t="shared" si="250"/>
        <v>n/a</v>
      </c>
      <c r="ED41" s="36" t="str">
        <f t="shared" si="250"/>
        <v>n/a</v>
      </c>
      <c r="EE41" s="36" t="str">
        <f t="shared" si="250"/>
        <v>n/a</v>
      </c>
      <c r="EF41" s="36" t="str">
        <f t="shared" si="250"/>
        <v>n/a</v>
      </c>
      <c r="EG41" s="36" t="str">
        <f t="shared" si="250"/>
        <v>n/a</v>
      </c>
      <c r="EH41" s="36" t="str">
        <f t="shared" si="250"/>
        <v>n/a</v>
      </c>
      <c r="EI41" s="36" t="str">
        <f t="shared" si="250"/>
        <v>n/a</v>
      </c>
      <c r="EJ41" s="36" t="str">
        <f t="shared" si="250"/>
        <v>n/a</v>
      </c>
      <c r="EK41" s="36" t="str">
        <f t="shared" si="250"/>
        <v>n/a</v>
      </c>
      <c r="EL41" s="36" t="str">
        <f t="shared" si="250"/>
        <v>n/a</v>
      </c>
      <c r="EM41" s="36" t="str">
        <f t="shared" si="250"/>
        <v>n/a</v>
      </c>
      <c r="EN41" s="36" t="str">
        <f t="shared" si="250"/>
        <v>n/a</v>
      </c>
      <c r="EO41" s="36" t="str">
        <f t="shared" si="250"/>
        <v>n/a</v>
      </c>
      <c r="EP41" s="36" t="str">
        <f t="shared" si="250"/>
        <v>n/a</v>
      </c>
      <c r="EQ41" s="36" t="str">
        <f t="shared" si="250"/>
        <v>n/a</v>
      </c>
      <c r="ER41" s="36" t="str">
        <f t="shared" si="250"/>
        <v>n/a</v>
      </c>
      <c r="ES41" s="36" t="str">
        <f t="shared" si="250"/>
        <v>n/a</v>
      </c>
      <c r="ET41" s="36" t="str">
        <f t="shared" si="250"/>
        <v>n/a</v>
      </c>
      <c r="EU41" s="36" t="str">
        <f t="shared" si="250"/>
        <v>n/a</v>
      </c>
      <c r="EV41" s="36" t="str">
        <f t="shared" si="250"/>
        <v>n/a</v>
      </c>
      <c r="EW41" s="36" t="str">
        <f t="shared" si="250"/>
        <v>n/a</v>
      </c>
      <c r="EX41" s="36" t="str">
        <f t="shared" si="250"/>
        <v>n/a</v>
      </c>
      <c r="EY41" s="36" t="str">
        <f t="shared" si="250"/>
        <v>n/a</v>
      </c>
      <c r="EZ41" s="36" t="str">
        <f t="shared" si="250"/>
        <v>n/a</v>
      </c>
      <c r="FA41" s="36" t="str">
        <f t="shared" si="250"/>
        <v>n/a</v>
      </c>
      <c r="FB41" s="36" t="str">
        <f t="shared" si="250"/>
        <v>n/a</v>
      </c>
      <c r="FC41" s="36" t="str">
        <f t="shared" si="250"/>
        <v>n/a</v>
      </c>
      <c r="FD41" s="36" t="str">
        <f t="shared" si="250"/>
        <v>n/a</v>
      </c>
      <c r="FE41" s="36" t="str">
        <f t="shared" si="250"/>
        <v>n/a</v>
      </c>
      <c r="FF41" s="36" t="str">
        <f t="shared" si="250"/>
        <v>n/a</v>
      </c>
      <c r="FG41" s="36" t="str">
        <f t="shared" ref="FG41:HM41" si="251">IFERROR(FF41*(1+$P41),"n/a")</f>
        <v>n/a</v>
      </c>
      <c r="FH41" s="36" t="str">
        <f t="shared" si="251"/>
        <v>n/a</v>
      </c>
      <c r="FI41" s="36" t="str">
        <f t="shared" si="251"/>
        <v>n/a</v>
      </c>
      <c r="FJ41" s="36" t="str">
        <f t="shared" si="251"/>
        <v>n/a</v>
      </c>
      <c r="FK41" s="36" t="str">
        <f t="shared" si="251"/>
        <v>n/a</v>
      </c>
      <c r="FL41" s="36" t="str">
        <f t="shared" si="251"/>
        <v>n/a</v>
      </c>
      <c r="FM41" s="36" t="str">
        <f t="shared" si="251"/>
        <v>n/a</v>
      </c>
      <c r="FN41" s="36" t="str">
        <f t="shared" si="251"/>
        <v>n/a</v>
      </c>
      <c r="FO41" s="36" t="str">
        <f t="shared" si="251"/>
        <v>n/a</v>
      </c>
      <c r="FP41" s="36" t="str">
        <f t="shared" si="251"/>
        <v>n/a</v>
      </c>
      <c r="FQ41" s="36" t="str">
        <f t="shared" si="251"/>
        <v>n/a</v>
      </c>
      <c r="FR41" s="36" t="str">
        <f t="shared" si="251"/>
        <v>n/a</v>
      </c>
      <c r="FS41" s="36" t="str">
        <f t="shared" si="251"/>
        <v>n/a</v>
      </c>
      <c r="FT41" s="36" t="str">
        <f t="shared" si="251"/>
        <v>n/a</v>
      </c>
      <c r="FU41" s="36" t="str">
        <f t="shared" si="251"/>
        <v>n/a</v>
      </c>
      <c r="FV41" s="36" t="str">
        <f t="shared" si="251"/>
        <v>n/a</v>
      </c>
      <c r="FW41" s="36" t="str">
        <f t="shared" si="251"/>
        <v>n/a</v>
      </c>
      <c r="FX41" s="36" t="str">
        <f t="shared" si="251"/>
        <v>n/a</v>
      </c>
      <c r="FY41" s="36" t="str">
        <f t="shared" si="251"/>
        <v>n/a</v>
      </c>
      <c r="FZ41" s="36" t="str">
        <f t="shared" si="251"/>
        <v>n/a</v>
      </c>
      <c r="GA41" s="36" t="str">
        <f t="shared" si="251"/>
        <v>n/a</v>
      </c>
      <c r="GB41" s="36" t="str">
        <f t="shared" si="251"/>
        <v>n/a</v>
      </c>
      <c r="GC41" s="36" t="str">
        <f t="shared" si="251"/>
        <v>n/a</v>
      </c>
      <c r="GD41" s="36" t="str">
        <f t="shared" si="251"/>
        <v>n/a</v>
      </c>
      <c r="GE41" s="36" t="str">
        <f t="shared" si="251"/>
        <v>n/a</v>
      </c>
      <c r="GF41" s="36" t="str">
        <f t="shared" si="251"/>
        <v>n/a</v>
      </c>
      <c r="GG41" s="36" t="str">
        <f t="shared" si="251"/>
        <v>n/a</v>
      </c>
      <c r="GH41" s="36" t="str">
        <f t="shared" si="251"/>
        <v>n/a</v>
      </c>
      <c r="GI41" s="36" t="str">
        <f t="shared" si="251"/>
        <v>n/a</v>
      </c>
      <c r="GJ41" s="36" t="str">
        <f t="shared" si="251"/>
        <v>n/a</v>
      </c>
      <c r="GK41" s="36" t="str">
        <f t="shared" si="251"/>
        <v>n/a</v>
      </c>
      <c r="GL41" s="36" t="str">
        <f t="shared" si="251"/>
        <v>n/a</v>
      </c>
      <c r="GM41" s="36" t="str">
        <f t="shared" si="251"/>
        <v>n/a</v>
      </c>
      <c r="GN41" s="36" t="str">
        <f t="shared" si="251"/>
        <v>n/a</v>
      </c>
      <c r="GO41" s="36" t="str">
        <f t="shared" si="251"/>
        <v>n/a</v>
      </c>
      <c r="GP41" s="36" t="str">
        <f t="shared" si="251"/>
        <v>n/a</v>
      </c>
      <c r="GQ41" s="36" t="str">
        <f t="shared" si="251"/>
        <v>n/a</v>
      </c>
      <c r="GR41" s="36" t="str">
        <f t="shared" si="251"/>
        <v>n/a</v>
      </c>
      <c r="GS41" s="36" t="str">
        <f t="shared" si="251"/>
        <v>n/a</v>
      </c>
      <c r="GT41" s="36" t="str">
        <f t="shared" si="251"/>
        <v>n/a</v>
      </c>
      <c r="GU41" s="36" t="str">
        <f t="shared" si="251"/>
        <v>n/a</v>
      </c>
      <c r="GV41" s="36" t="str">
        <f t="shared" si="251"/>
        <v>n/a</v>
      </c>
      <c r="GW41" s="36" t="str">
        <f t="shared" si="251"/>
        <v>n/a</v>
      </c>
      <c r="GX41" s="36" t="str">
        <f t="shared" si="251"/>
        <v>n/a</v>
      </c>
      <c r="GY41" s="36" t="str">
        <f t="shared" si="251"/>
        <v>n/a</v>
      </c>
      <c r="GZ41" s="36" t="str">
        <f t="shared" si="251"/>
        <v>n/a</v>
      </c>
      <c r="HA41" s="36" t="str">
        <f t="shared" si="251"/>
        <v>n/a</v>
      </c>
      <c r="HB41" s="36" t="str">
        <f t="shared" si="251"/>
        <v>n/a</v>
      </c>
      <c r="HC41" s="36" t="str">
        <f t="shared" si="251"/>
        <v>n/a</v>
      </c>
      <c r="HD41" s="36" t="str">
        <f t="shared" si="251"/>
        <v>n/a</v>
      </c>
      <c r="HE41" s="36" t="str">
        <f t="shared" si="251"/>
        <v>n/a</v>
      </c>
      <c r="HF41" s="36" t="str">
        <f t="shared" si="251"/>
        <v>n/a</v>
      </c>
      <c r="HG41" s="36" t="str">
        <f t="shared" si="251"/>
        <v>n/a</v>
      </c>
      <c r="HH41" s="36" t="str">
        <f t="shared" si="251"/>
        <v>n/a</v>
      </c>
      <c r="HI41" s="36" t="str">
        <f t="shared" si="251"/>
        <v>n/a</v>
      </c>
      <c r="HJ41" s="36" t="str">
        <f t="shared" si="251"/>
        <v>n/a</v>
      </c>
      <c r="HK41" s="36" t="str">
        <f t="shared" si="251"/>
        <v>n/a</v>
      </c>
      <c r="HL41" s="36" t="str">
        <f t="shared" si="251"/>
        <v>n/a</v>
      </c>
      <c r="HM41" s="36" t="str">
        <f t="shared" si="251"/>
        <v>n/a</v>
      </c>
    </row>
    <row r="42" spans="1:221" x14ac:dyDescent="0.35">
      <c r="A42" s="7" t="s">
        <v>290</v>
      </c>
      <c r="B42" s="16" t="s">
        <v>291</v>
      </c>
      <c r="C42" s="15">
        <v>132.92099999999999</v>
      </c>
      <c r="D42" s="15">
        <v>193.64</v>
      </c>
      <c r="E42" s="14">
        <f t="shared" si="0"/>
        <v>25738.822439999996</v>
      </c>
      <c r="F42" s="12">
        <f t="shared" si="7"/>
        <v>0</v>
      </c>
      <c r="G42" s="29">
        <v>1.6938649039454658E-2</v>
      </c>
      <c r="H42" s="13" t="str">
        <f t="shared" si="8"/>
        <v>n/a</v>
      </c>
      <c r="I42" s="33" t="str">
        <f t="shared" si="9"/>
        <v>n/a</v>
      </c>
      <c r="J42" s="29" t="s">
        <v>233</v>
      </c>
      <c r="K42" s="13" t="str">
        <f t="shared" si="164"/>
        <v>n/a</v>
      </c>
      <c r="L42" s="29" t="str">
        <f t="shared" si="178"/>
        <v>n/a</v>
      </c>
      <c r="M42" s="29" t="str">
        <f t="shared" si="179"/>
        <v>n/a</v>
      </c>
      <c r="N42" s="29" t="str">
        <f t="shared" si="180"/>
        <v>n/a</v>
      </c>
      <c r="O42" s="29" t="str">
        <f t="shared" si="181"/>
        <v>n/a</v>
      </c>
      <c r="P42" s="1">
        <f t="shared" si="159"/>
        <v>3.835999999999995E-2</v>
      </c>
      <c r="Q42" s="1" t="str">
        <f t="shared" si="169"/>
        <v>n/a</v>
      </c>
      <c r="R42" s="12" t="str">
        <f t="shared" si="182"/>
        <v>n/a</v>
      </c>
      <c r="S42" s="12">
        <f t="shared" si="183"/>
        <v>0</v>
      </c>
      <c r="T42" s="7"/>
      <c r="U42" s="42">
        <f t="shared" si="172"/>
        <v>-193.64</v>
      </c>
      <c r="V42" s="36" t="str">
        <f t="shared" si="173"/>
        <v>n/a</v>
      </c>
      <c r="W42" s="36" t="str">
        <f t="shared" ref="W42:Z42" si="252">IFERROR(V42*(1+$J42),"n/a")</f>
        <v>n/a</v>
      </c>
      <c r="X42" s="36" t="str">
        <f t="shared" si="252"/>
        <v>n/a</v>
      </c>
      <c r="Y42" s="36" t="str">
        <f t="shared" si="252"/>
        <v>n/a</v>
      </c>
      <c r="Z42" s="36" t="str">
        <f t="shared" si="252"/>
        <v>n/a</v>
      </c>
      <c r="AA42" s="36" t="str">
        <f t="shared" si="185"/>
        <v>n/a</v>
      </c>
      <c r="AB42" s="36" t="str">
        <f t="shared" si="186"/>
        <v>n/a</v>
      </c>
      <c r="AC42" s="36" t="str">
        <f t="shared" si="187"/>
        <v>n/a</v>
      </c>
      <c r="AD42" s="36" t="str">
        <f t="shared" si="188"/>
        <v>n/a</v>
      </c>
      <c r="AE42" s="36" t="str">
        <f t="shared" si="189"/>
        <v>n/a</v>
      </c>
      <c r="AF42" s="36" t="str">
        <f t="shared" ref="AF42:CQ42" si="253">IFERROR(AE42*(1+$P42),"n/a")</f>
        <v>n/a</v>
      </c>
      <c r="AG42" s="36" t="str">
        <f t="shared" si="253"/>
        <v>n/a</v>
      </c>
      <c r="AH42" s="36" t="str">
        <f t="shared" si="253"/>
        <v>n/a</v>
      </c>
      <c r="AI42" s="36" t="str">
        <f t="shared" si="253"/>
        <v>n/a</v>
      </c>
      <c r="AJ42" s="36" t="str">
        <f t="shared" si="253"/>
        <v>n/a</v>
      </c>
      <c r="AK42" s="36" t="str">
        <f t="shared" si="253"/>
        <v>n/a</v>
      </c>
      <c r="AL42" s="36" t="str">
        <f t="shared" si="253"/>
        <v>n/a</v>
      </c>
      <c r="AM42" s="36" t="str">
        <f t="shared" si="253"/>
        <v>n/a</v>
      </c>
      <c r="AN42" s="36" t="str">
        <f t="shared" si="253"/>
        <v>n/a</v>
      </c>
      <c r="AO42" s="36" t="str">
        <f t="shared" si="253"/>
        <v>n/a</v>
      </c>
      <c r="AP42" s="36" t="str">
        <f t="shared" si="253"/>
        <v>n/a</v>
      </c>
      <c r="AQ42" s="36" t="str">
        <f t="shared" si="253"/>
        <v>n/a</v>
      </c>
      <c r="AR42" s="36" t="str">
        <f t="shared" si="253"/>
        <v>n/a</v>
      </c>
      <c r="AS42" s="36" t="str">
        <f t="shared" si="253"/>
        <v>n/a</v>
      </c>
      <c r="AT42" s="36" t="str">
        <f t="shared" si="253"/>
        <v>n/a</v>
      </c>
      <c r="AU42" s="36" t="str">
        <f t="shared" si="253"/>
        <v>n/a</v>
      </c>
      <c r="AV42" s="36" t="str">
        <f t="shared" si="253"/>
        <v>n/a</v>
      </c>
      <c r="AW42" s="36" t="str">
        <f t="shared" si="253"/>
        <v>n/a</v>
      </c>
      <c r="AX42" s="36" t="str">
        <f t="shared" si="253"/>
        <v>n/a</v>
      </c>
      <c r="AY42" s="36" t="str">
        <f t="shared" si="253"/>
        <v>n/a</v>
      </c>
      <c r="AZ42" s="36" t="str">
        <f t="shared" si="253"/>
        <v>n/a</v>
      </c>
      <c r="BA42" s="36" t="str">
        <f t="shared" si="253"/>
        <v>n/a</v>
      </c>
      <c r="BB42" s="36" t="str">
        <f t="shared" si="253"/>
        <v>n/a</v>
      </c>
      <c r="BC42" s="36" t="str">
        <f t="shared" si="253"/>
        <v>n/a</v>
      </c>
      <c r="BD42" s="36" t="str">
        <f t="shared" si="253"/>
        <v>n/a</v>
      </c>
      <c r="BE42" s="36" t="str">
        <f t="shared" si="253"/>
        <v>n/a</v>
      </c>
      <c r="BF42" s="36" t="str">
        <f t="shared" si="253"/>
        <v>n/a</v>
      </c>
      <c r="BG42" s="36" t="str">
        <f t="shared" si="253"/>
        <v>n/a</v>
      </c>
      <c r="BH42" s="36" t="str">
        <f t="shared" si="253"/>
        <v>n/a</v>
      </c>
      <c r="BI42" s="36" t="str">
        <f t="shared" si="253"/>
        <v>n/a</v>
      </c>
      <c r="BJ42" s="36" t="str">
        <f t="shared" si="253"/>
        <v>n/a</v>
      </c>
      <c r="BK42" s="36" t="str">
        <f t="shared" si="253"/>
        <v>n/a</v>
      </c>
      <c r="BL42" s="36" t="str">
        <f t="shared" si="253"/>
        <v>n/a</v>
      </c>
      <c r="BM42" s="36" t="str">
        <f t="shared" si="253"/>
        <v>n/a</v>
      </c>
      <c r="BN42" s="36" t="str">
        <f t="shared" si="253"/>
        <v>n/a</v>
      </c>
      <c r="BO42" s="36" t="str">
        <f t="shared" si="253"/>
        <v>n/a</v>
      </c>
      <c r="BP42" s="36" t="str">
        <f t="shared" si="253"/>
        <v>n/a</v>
      </c>
      <c r="BQ42" s="36" t="str">
        <f t="shared" si="253"/>
        <v>n/a</v>
      </c>
      <c r="BR42" s="36" t="str">
        <f t="shared" si="253"/>
        <v>n/a</v>
      </c>
      <c r="BS42" s="36" t="str">
        <f t="shared" si="253"/>
        <v>n/a</v>
      </c>
      <c r="BT42" s="36" t="str">
        <f t="shared" si="253"/>
        <v>n/a</v>
      </c>
      <c r="BU42" s="36" t="str">
        <f t="shared" si="253"/>
        <v>n/a</v>
      </c>
      <c r="BV42" s="36" t="str">
        <f t="shared" si="253"/>
        <v>n/a</v>
      </c>
      <c r="BW42" s="36" t="str">
        <f t="shared" si="253"/>
        <v>n/a</v>
      </c>
      <c r="BX42" s="36" t="str">
        <f t="shared" si="253"/>
        <v>n/a</v>
      </c>
      <c r="BY42" s="36" t="str">
        <f t="shared" si="253"/>
        <v>n/a</v>
      </c>
      <c r="BZ42" s="36" t="str">
        <f t="shared" si="253"/>
        <v>n/a</v>
      </c>
      <c r="CA42" s="36" t="str">
        <f t="shared" si="253"/>
        <v>n/a</v>
      </c>
      <c r="CB42" s="36" t="str">
        <f t="shared" si="253"/>
        <v>n/a</v>
      </c>
      <c r="CC42" s="36" t="str">
        <f t="shared" si="253"/>
        <v>n/a</v>
      </c>
      <c r="CD42" s="36" t="str">
        <f t="shared" si="253"/>
        <v>n/a</v>
      </c>
      <c r="CE42" s="36" t="str">
        <f t="shared" si="253"/>
        <v>n/a</v>
      </c>
      <c r="CF42" s="36" t="str">
        <f t="shared" si="253"/>
        <v>n/a</v>
      </c>
      <c r="CG42" s="36" t="str">
        <f t="shared" si="253"/>
        <v>n/a</v>
      </c>
      <c r="CH42" s="36" t="str">
        <f t="shared" si="253"/>
        <v>n/a</v>
      </c>
      <c r="CI42" s="36" t="str">
        <f t="shared" si="253"/>
        <v>n/a</v>
      </c>
      <c r="CJ42" s="36" t="str">
        <f t="shared" si="253"/>
        <v>n/a</v>
      </c>
      <c r="CK42" s="36" t="str">
        <f t="shared" si="253"/>
        <v>n/a</v>
      </c>
      <c r="CL42" s="36" t="str">
        <f t="shared" si="253"/>
        <v>n/a</v>
      </c>
      <c r="CM42" s="36" t="str">
        <f t="shared" si="253"/>
        <v>n/a</v>
      </c>
      <c r="CN42" s="36" t="str">
        <f t="shared" si="253"/>
        <v>n/a</v>
      </c>
      <c r="CO42" s="36" t="str">
        <f t="shared" si="253"/>
        <v>n/a</v>
      </c>
      <c r="CP42" s="36" t="str">
        <f t="shared" si="253"/>
        <v>n/a</v>
      </c>
      <c r="CQ42" s="36" t="str">
        <f t="shared" si="253"/>
        <v>n/a</v>
      </c>
      <c r="CR42" s="36" t="str">
        <f t="shared" ref="CR42:FC46" si="254">IFERROR(CQ42*(1+$P42),"n/a")</f>
        <v>n/a</v>
      </c>
      <c r="CS42" s="36" t="str">
        <f t="shared" si="254"/>
        <v>n/a</v>
      </c>
      <c r="CT42" s="36" t="str">
        <f t="shared" si="254"/>
        <v>n/a</v>
      </c>
      <c r="CU42" s="36" t="str">
        <f t="shared" si="254"/>
        <v>n/a</v>
      </c>
      <c r="CV42" s="36" t="str">
        <f t="shared" si="254"/>
        <v>n/a</v>
      </c>
      <c r="CW42" s="36" t="str">
        <f t="shared" si="254"/>
        <v>n/a</v>
      </c>
      <c r="CX42" s="36" t="str">
        <f t="shared" si="254"/>
        <v>n/a</v>
      </c>
      <c r="CY42" s="36" t="str">
        <f t="shared" si="254"/>
        <v>n/a</v>
      </c>
      <c r="CZ42" s="36" t="str">
        <f t="shared" si="254"/>
        <v>n/a</v>
      </c>
      <c r="DA42" s="36" t="str">
        <f t="shared" si="254"/>
        <v>n/a</v>
      </c>
      <c r="DB42" s="36" t="str">
        <f t="shared" si="254"/>
        <v>n/a</v>
      </c>
      <c r="DC42" s="36" t="str">
        <f t="shared" si="254"/>
        <v>n/a</v>
      </c>
      <c r="DD42" s="36" t="str">
        <f t="shared" si="254"/>
        <v>n/a</v>
      </c>
      <c r="DE42" s="36" t="str">
        <f t="shared" si="254"/>
        <v>n/a</v>
      </c>
      <c r="DF42" s="36" t="str">
        <f t="shared" si="254"/>
        <v>n/a</v>
      </c>
      <c r="DG42" s="36" t="str">
        <f t="shared" si="254"/>
        <v>n/a</v>
      </c>
      <c r="DH42" s="36" t="str">
        <f t="shared" si="254"/>
        <v>n/a</v>
      </c>
      <c r="DI42" s="36" t="str">
        <f t="shared" si="254"/>
        <v>n/a</v>
      </c>
      <c r="DJ42" s="36" t="str">
        <f t="shared" si="254"/>
        <v>n/a</v>
      </c>
      <c r="DK42" s="36" t="str">
        <f t="shared" si="254"/>
        <v>n/a</v>
      </c>
      <c r="DL42" s="36" t="str">
        <f t="shared" si="254"/>
        <v>n/a</v>
      </c>
      <c r="DM42" s="36" t="str">
        <f t="shared" si="254"/>
        <v>n/a</v>
      </c>
      <c r="DN42" s="36" t="str">
        <f t="shared" si="254"/>
        <v>n/a</v>
      </c>
      <c r="DO42" s="36" t="str">
        <f t="shared" si="254"/>
        <v>n/a</v>
      </c>
      <c r="DP42" s="36" t="str">
        <f t="shared" si="254"/>
        <v>n/a</v>
      </c>
      <c r="DQ42" s="36" t="str">
        <f t="shared" si="254"/>
        <v>n/a</v>
      </c>
      <c r="DR42" s="36" t="str">
        <f t="shared" si="254"/>
        <v>n/a</v>
      </c>
      <c r="DS42" s="36" t="str">
        <f t="shared" si="254"/>
        <v>n/a</v>
      </c>
      <c r="DT42" s="36" t="str">
        <f t="shared" si="254"/>
        <v>n/a</v>
      </c>
      <c r="DU42" s="36" t="str">
        <f t="shared" si="254"/>
        <v>n/a</v>
      </c>
      <c r="DV42" s="36" t="str">
        <f t="shared" si="254"/>
        <v>n/a</v>
      </c>
      <c r="DW42" s="36" t="str">
        <f t="shared" si="254"/>
        <v>n/a</v>
      </c>
      <c r="DX42" s="36" t="str">
        <f t="shared" si="254"/>
        <v>n/a</v>
      </c>
      <c r="DY42" s="36" t="str">
        <f t="shared" si="254"/>
        <v>n/a</v>
      </c>
      <c r="DZ42" s="36" t="str">
        <f t="shared" si="254"/>
        <v>n/a</v>
      </c>
      <c r="EA42" s="36" t="str">
        <f t="shared" si="254"/>
        <v>n/a</v>
      </c>
      <c r="EB42" s="36" t="str">
        <f t="shared" si="254"/>
        <v>n/a</v>
      </c>
      <c r="EC42" s="36" t="str">
        <f t="shared" si="254"/>
        <v>n/a</v>
      </c>
      <c r="ED42" s="36" t="str">
        <f t="shared" si="254"/>
        <v>n/a</v>
      </c>
      <c r="EE42" s="36" t="str">
        <f t="shared" si="254"/>
        <v>n/a</v>
      </c>
      <c r="EF42" s="36" t="str">
        <f t="shared" si="254"/>
        <v>n/a</v>
      </c>
      <c r="EG42" s="36" t="str">
        <f t="shared" si="254"/>
        <v>n/a</v>
      </c>
      <c r="EH42" s="36" t="str">
        <f t="shared" si="254"/>
        <v>n/a</v>
      </c>
      <c r="EI42" s="36" t="str">
        <f t="shared" si="254"/>
        <v>n/a</v>
      </c>
      <c r="EJ42" s="36" t="str">
        <f t="shared" si="254"/>
        <v>n/a</v>
      </c>
      <c r="EK42" s="36" t="str">
        <f t="shared" si="254"/>
        <v>n/a</v>
      </c>
      <c r="EL42" s="36" t="str">
        <f t="shared" si="254"/>
        <v>n/a</v>
      </c>
      <c r="EM42" s="36" t="str">
        <f t="shared" si="254"/>
        <v>n/a</v>
      </c>
      <c r="EN42" s="36" t="str">
        <f t="shared" si="254"/>
        <v>n/a</v>
      </c>
      <c r="EO42" s="36" t="str">
        <f t="shared" si="254"/>
        <v>n/a</v>
      </c>
      <c r="EP42" s="36" t="str">
        <f t="shared" si="254"/>
        <v>n/a</v>
      </c>
      <c r="EQ42" s="36" t="str">
        <f t="shared" si="254"/>
        <v>n/a</v>
      </c>
      <c r="ER42" s="36" t="str">
        <f t="shared" si="254"/>
        <v>n/a</v>
      </c>
      <c r="ES42" s="36" t="str">
        <f t="shared" si="254"/>
        <v>n/a</v>
      </c>
      <c r="ET42" s="36" t="str">
        <f t="shared" si="254"/>
        <v>n/a</v>
      </c>
      <c r="EU42" s="36" t="str">
        <f t="shared" si="254"/>
        <v>n/a</v>
      </c>
      <c r="EV42" s="36" t="str">
        <f t="shared" si="254"/>
        <v>n/a</v>
      </c>
      <c r="EW42" s="36" t="str">
        <f t="shared" si="254"/>
        <v>n/a</v>
      </c>
      <c r="EX42" s="36" t="str">
        <f t="shared" si="254"/>
        <v>n/a</v>
      </c>
      <c r="EY42" s="36" t="str">
        <f t="shared" si="254"/>
        <v>n/a</v>
      </c>
      <c r="EZ42" s="36" t="str">
        <f t="shared" si="254"/>
        <v>n/a</v>
      </c>
      <c r="FA42" s="36" t="str">
        <f t="shared" si="254"/>
        <v>n/a</v>
      </c>
      <c r="FB42" s="36" t="str">
        <f t="shared" si="254"/>
        <v>n/a</v>
      </c>
      <c r="FC42" s="36" t="str">
        <f t="shared" si="254"/>
        <v>n/a</v>
      </c>
      <c r="FD42" s="36" t="str">
        <f t="shared" ref="FD42:HM42" si="255">IFERROR(FC42*(1+$P42),"n/a")</f>
        <v>n/a</v>
      </c>
      <c r="FE42" s="36" t="str">
        <f t="shared" si="255"/>
        <v>n/a</v>
      </c>
      <c r="FF42" s="36" t="str">
        <f t="shared" si="255"/>
        <v>n/a</v>
      </c>
      <c r="FG42" s="36" t="str">
        <f t="shared" si="255"/>
        <v>n/a</v>
      </c>
      <c r="FH42" s="36" t="str">
        <f t="shared" si="255"/>
        <v>n/a</v>
      </c>
      <c r="FI42" s="36" t="str">
        <f t="shared" si="255"/>
        <v>n/a</v>
      </c>
      <c r="FJ42" s="36" t="str">
        <f t="shared" si="255"/>
        <v>n/a</v>
      </c>
      <c r="FK42" s="36" t="str">
        <f t="shared" si="255"/>
        <v>n/a</v>
      </c>
      <c r="FL42" s="36" t="str">
        <f t="shared" si="255"/>
        <v>n/a</v>
      </c>
      <c r="FM42" s="36" t="str">
        <f t="shared" si="255"/>
        <v>n/a</v>
      </c>
      <c r="FN42" s="36" t="str">
        <f t="shared" si="255"/>
        <v>n/a</v>
      </c>
      <c r="FO42" s="36" t="str">
        <f t="shared" si="255"/>
        <v>n/a</v>
      </c>
      <c r="FP42" s="36" t="str">
        <f t="shared" si="255"/>
        <v>n/a</v>
      </c>
      <c r="FQ42" s="36" t="str">
        <f t="shared" si="255"/>
        <v>n/a</v>
      </c>
      <c r="FR42" s="36" t="str">
        <f t="shared" si="255"/>
        <v>n/a</v>
      </c>
      <c r="FS42" s="36" t="str">
        <f t="shared" si="255"/>
        <v>n/a</v>
      </c>
      <c r="FT42" s="36" t="str">
        <f t="shared" si="255"/>
        <v>n/a</v>
      </c>
      <c r="FU42" s="36" t="str">
        <f t="shared" si="255"/>
        <v>n/a</v>
      </c>
      <c r="FV42" s="36" t="str">
        <f t="shared" si="255"/>
        <v>n/a</v>
      </c>
      <c r="FW42" s="36" t="str">
        <f t="shared" si="255"/>
        <v>n/a</v>
      </c>
      <c r="FX42" s="36" t="str">
        <f t="shared" si="255"/>
        <v>n/a</v>
      </c>
      <c r="FY42" s="36" t="str">
        <f t="shared" si="255"/>
        <v>n/a</v>
      </c>
      <c r="FZ42" s="36" t="str">
        <f t="shared" si="255"/>
        <v>n/a</v>
      </c>
      <c r="GA42" s="36" t="str">
        <f t="shared" si="255"/>
        <v>n/a</v>
      </c>
      <c r="GB42" s="36" t="str">
        <f t="shared" si="255"/>
        <v>n/a</v>
      </c>
      <c r="GC42" s="36" t="str">
        <f t="shared" si="255"/>
        <v>n/a</v>
      </c>
      <c r="GD42" s="36" t="str">
        <f t="shared" si="255"/>
        <v>n/a</v>
      </c>
      <c r="GE42" s="36" t="str">
        <f t="shared" si="255"/>
        <v>n/a</v>
      </c>
      <c r="GF42" s="36" t="str">
        <f t="shared" si="255"/>
        <v>n/a</v>
      </c>
      <c r="GG42" s="36" t="str">
        <f t="shared" si="255"/>
        <v>n/a</v>
      </c>
      <c r="GH42" s="36" t="str">
        <f t="shared" si="255"/>
        <v>n/a</v>
      </c>
      <c r="GI42" s="36" t="str">
        <f t="shared" si="255"/>
        <v>n/a</v>
      </c>
      <c r="GJ42" s="36" t="str">
        <f t="shared" si="255"/>
        <v>n/a</v>
      </c>
      <c r="GK42" s="36" t="str">
        <f t="shared" si="255"/>
        <v>n/a</v>
      </c>
      <c r="GL42" s="36" t="str">
        <f t="shared" si="255"/>
        <v>n/a</v>
      </c>
      <c r="GM42" s="36" t="str">
        <f t="shared" si="255"/>
        <v>n/a</v>
      </c>
      <c r="GN42" s="36" t="str">
        <f t="shared" si="255"/>
        <v>n/a</v>
      </c>
      <c r="GO42" s="36" t="str">
        <f t="shared" si="255"/>
        <v>n/a</v>
      </c>
      <c r="GP42" s="36" t="str">
        <f t="shared" si="255"/>
        <v>n/a</v>
      </c>
      <c r="GQ42" s="36" t="str">
        <f t="shared" si="255"/>
        <v>n/a</v>
      </c>
      <c r="GR42" s="36" t="str">
        <f t="shared" si="255"/>
        <v>n/a</v>
      </c>
      <c r="GS42" s="36" t="str">
        <f t="shared" si="255"/>
        <v>n/a</v>
      </c>
      <c r="GT42" s="36" t="str">
        <f t="shared" si="255"/>
        <v>n/a</v>
      </c>
      <c r="GU42" s="36" t="str">
        <f t="shared" si="255"/>
        <v>n/a</v>
      </c>
      <c r="GV42" s="36" t="str">
        <f t="shared" si="255"/>
        <v>n/a</v>
      </c>
      <c r="GW42" s="36" t="str">
        <f t="shared" si="255"/>
        <v>n/a</v>
      </c>
      <c r="GX42" s="36" t="str">
        <f t="shared" si="255"/>
        <v>n/a</v>
      </c>
      <c r="GY42" s="36" t="str">
        <f t="shared" si="255"/>
        <v>n/a</v>
      </c>
      <c r="GZ42" s="36" t="str">
        <f t="shared" si="255"/>
        <v>n/a</v>
      </c>
      <c r="HA42" s="36" t="str">
        <f t="shared" si="255"/>
        <v>n/a</v>
      </c>
      <c r="HB42" s="36" t="str">
        <f t="shared" si="255"/>
        <v>n/a</v>
      </c>
      <c r="HC42" s="36" t="str">
        <f t="shared" si="255"/>
        <v>n/a</v>
      </c>
      <c r="HD42" s="36" t="str">
        <f t="shared" si="255"/>
        <v>n/a</v>
      </c>
      <c r="HE42" s="36" t="str">
        <f t="shared" si="255"/>
        <v>n/a</v>
      </c>
      <c r="HF42" s="36" t="str">
        <f t="shared" si="255"/>
        <v>n/a</v>
      </c>
      <c r="HG42" s="36" t="str">
        <f t="shared" si="255"/>
        <v>n/a</v>
      </c>
      <c r="HH42" s="36" t="str">
        <f t="shared" si="255"/>
        <v>n/a</v>
      </c>
      <c r="HI42" s="36" t="str">
        <f t="shared" si="255"/>
        <v>n/a</v>
      </c>
      <c r="HJ42" s="36" t="str">
        <f t="shared" si="255"/>
        <v>n/a</v>
      </c>
      <c r="HK42" s="36" t="str">
        <f t="shared" si="255"/>
        <v>n/a</v>
      </c>
      <c r="HL42" s="36" t="str">
        <f t="shared" si="255"/>
        <v>n/a</v>
      </c>
      <c r="HM42" s="36" t="str">
        <f t="shared" si="255"/>
        <v>n/a</v>
      </c>
    </row>
    <row r="43" spans="1:221" x14ac:dyDescent="0.35">
      <c r="A43" s="7" t="s">
        <v>292</v>
      </c>
      <c r="B43" s="16" t="s">
        <v>293</v>
      </c>
      <c r="C43" s="15">
        <v>97.218999999999994</v>
      </c>
      <c r="D43" s="15">
        <v>88.74</v>
      </c>
      <c r="E43" s="14">
        <f t="shared" si="0"/>
        <v>8627.2140599999984</v>
      </c>
      <c r="F43" s="12">
        <f t="shared" si="7"/>
        <v>0</v>
      </c>
      <c r="G43" s="29">
        <v>3.6961911201262111E-2</v>
      </c>
      <c r="H43" s="13" t="str">
        <f t="shared" si="8"/>
        <v>n/a</v>
      </c>
      <c r="I43" s="33" t="str">
        <f t="shared" si="9"/>
        <v>n/a</v>
      </c>
      <c r="J43" s="29" t="s">
        <v>233</v>
      </c>
      <c r="K43" s="13" t="str">
        <f t="shared" si="164"/>
        <v>n/a</v>
      </c>
      <c r="L43" s="29" t="str">
        <f t="shared" si="178"/>
        <v>n/a</v>
      </c>
      <c r="M43" s="29" t="str">
        <f t="shared" si="179"/>
        <v>n/a</v>
      </c>
      <c r="N43" s="29" t="str">
        <f t="shared" si="180"/>
        <v>n/a</v>
      </c>
      <c r="O43" s="29" t="str">
        <f t="shared" si="181"/>
        <v>n/a</v>
      </c>
      <c r="P43" s="1">
        <f t="shared" si="159"/>
        <v>3.835999999999995E-2</v>
      </c>
      <c r="Q43" s="1" t="str">
        <f t="shared" si="169"/>
        <v>n/a</v>
      </c>
      <c r="R43" s="12" t="str">
        <f t="shared" si="182"/>
        <v>n/a</v>
      </c>
      <c r="S43" s="12">
        <f t="shared" si="183"/>
        <v>0</v>
      </c>
      <c r="T43" s="7"/>
      <c r="U43" s="42">
        <f t="shared" si="172"/>
        <v>-88.74</v>
      </c>
      <c r="V43" s="36" t="str">
        <f t="shared" si="173"/>
        <v>n/a</v>
      </c>
      <c r="W43" s="36" t="str">
        <f t="shared" ref="W43:Z43" si="256">IFERROR(V43*(1+$J43),"n/a")</f>
        <v>n/a</v>
      </c>
      <c r="X43" s="36" t="str">
        <f t="shared" si="256"/>
        <v>n/a</v>
      </c>
      <c r="Y43" s="36" t="str">
        <f t="shared" si="256"/>
        <v>n/a</v>
      </c>
      <c r="Z43" s="36" t="str">
        <f t="shared" si="256"/>
        <v>n/a</v>
      </c>
      <c r="AA43" s="36" t="str">
        <f t="shared" si="185"/>
        <v>n/a</v>
      </c>
      <c r="AB43" s="36" t="str">
        <f t="shared" si="186"/>
        <v>n/a</v>
      </c>
      <c r="AC43" s="36" t="str">
        <f t="shared" si="187"/>
        <v>n/a</v>
      </c>
      <c r="AD43" s="36" t="str">
        <f t="shared" si="188"/>
        <v>n/a</v>
      </c>
      <c r="AE43" s="36" t="str">
        <f t="shared" si="189"/>
        <v>n/a</v>
      </c>
      <c r="AF43" s="36" t="str">
        <f t="shared" ref="AF43:CQ43" si="257">IFERROR(AE43*(1+$P43),"n/a")</f>
        <v>n/a</v>
      </c>
      <c r="AG43" s="36" t="str">
        <f t="shared" si="257"/>
        <v>n/a</v>
      </c>
      <c r="AH43" s="36" t="str">
        <f t="shared" si="257"/>
        <v>n/a</v>
      </c>
      <c r="AI43" s="36" t="str">
        <f t="shared" si="257"/>
        <v>n/a</v>
      </c>
      <c r="AJ43" s="36" t="str">
        <f t="shared" si="257"/>
        <v>n/a</v>
      </c>
      <c r="AK43" s="36" t="str">
        <f t="shared" si="257"/>
        <v>n/a</v>
      </c>
      <c r="AL43" s="36" t="str">
        <f t="shared" si="257"/>
        <v>n/a</v>
      </c>
      <c r="AM43" s="36" t="str">
        <f t="shared" si="257"/>
        <v>n/a</v>
      </c>
      <c r="AN43" s="36" t="str">
        <f t="shared" si="257"/>
        <v>n/a</v>
      </c>
      <c r="AO43" s="36" t="str">
        <f t="shared" si="257"/>
        <v>n/a</v>
      </c>
      <c r="AP43" s="36" t="str">
        <f t="shared" si="257"/>
        <v>n/a</v>
      </c>
      <c r="AQ43" s="36" t="str">
        <f t="shared" si="257"/>
        <v>n/a</v>
      </c>
      <c r="AR43" s="36" t="str">
        <f t="shared" si="257"/>
        <v>n/a</v>
      </c>
      <c r="AS43" s="36" t="str">
        <f t="shared" si="257"/>
        <v>n/a</v>
      </c>
      <c r="AT43" s="36" t="str">
        <f t="shared" si="257"/>
        <v>n/a</v>
      </c>
      <c r="AU43" s="36" t="str">
        <f t="shared" si="257"/>
        <v>n/a</v>
      </c>
      <c r="AV43" s="36" t="str">
        <f t="shared" si="257"/>
        <v>n/a</v>
      </c>
      <c r="AW43" s="36" t="str">
        <f t="shared" si="257"/>
        <v>n/a</v>
      </c>
      <c r="AX43" s="36" t="str">
        <f t="shared" si="257"/>
        <v>n/a</v>
      </c>
      <c r="AY43" s="36" t="str">
        <f t="shared" si="257"/>
        <v>n/a</v>
      </c>
      <c r="AZ43" s="36" t="str">
        <f t="shared" si="257"/>
        <v>n/a</v>
      </c>
      <c r="BA43" s="36" t="str">
        <f t="shared" si="257"/>
        <v>n/a</v>
      </c>
      <c r="BB43" s="36" t="str">
        <f t="shared" si="257"/>
        <v>n/a</v>
      </c>
      <c r="BC43" s="36" t="str">
        <f t="shared" si="257"/>
        <v>n/a</v>
      </c>
      <c r="BD43" s="36" t="str">
        <f t="shared" si="257"/>
        <v>n/a</v>
      </c>
      <c r="BE43" s="36" t="str">
        <f t="shared" si="257"/>
        <v>n/a</v>
      </c>
      <c r="BF43" s="36" t="str">
        <f t="shared" si="257"/>
        <v>n/a</v>
      </c>
      <c r="BG43" s="36" t="str">
        <f t="shared" si="257"/>
        <v>n/a</v>
      </c>
      <c r="BH43" s="36" t="str">
        <f t="shared" si="257"/>
        <v>n/a</v>
      </c>
      <c r="BI43" s="36" t="str">
        <f t="shared" si="257"/>
        <v>n/a</v>
      </c>
      <c r="BJ43" s="36" t="str">
        <f t="shared" si="257"/>
        <v>n/a</v>
      </c>
      <c r="BK43" s="36" t="str">
        <f t="shared" si="257"/>
        <v>n/a</v>
      </c>
      <c r="BL43" s="36" t="str">
        <f t="shared" si="257"/>
        <v>n/a</v>
      </c>
      <c r="BM43" s="36" t="str">
        <f t="shared" si="257"/>
        <v>n/a</v>
      </c>
      <c r="BN43" s="36" t="str">
        <f t="shared" si="257"/>
        <v>n/a</v>
      </c>
      <c r="BO43" s="36" t="str">
        <f t="shared" si="257"/>
        <v>n/a</v>
      </c>
      <c r="BP43" s="36" t="str">
        <f t="shared" si="257"/>
        <v>n/a</v>
      </c>
      <c r="BQ43" s="36" t="str">
        <f t="shared" si="257"/>
        <v>n/a</v>
      </c>
      <c r="BR43" s="36" t="str">
        <f t="shared" si="257"/>
        <v>n/a</v>
      </c>
      <c r="BS43" s="36" t="str">
        <f t="shared" si="257"/>
        <v>n/a</v>
      </c>
      <c r="BT43" s="36" t="str">
        <f t="shared" si="257"/>
        <v>n/a</v>
      </c>
      <c r="BU43" s="36" t="str">
        <f t="shared" si="257"/>
        <v>n/a</v>
      </c>
      <c r="BV43" s="36" t="str">
        <f t="shared" si="257"/>
        <v>n/a</v>
      </c>
      <c r="BW43" s="36" t="str">
        <f t="shared" si="257"/>
        <v>n/a</v>
      </c>
      <c r="BX43" s="36" t="str">
        <f t="shared" si="257"/>
        <v>n/a</v>
      </c>
      <c r="BY43" s="36" t="str">
        <f t="shared" si="257"/>
        <v>n/a</v>
      </c>
      <c r="BZ43" s="36" t="str">
        <f t="shared" si="257"/>
        <v>n/a</v>
      </c>
      <c r="CA43" s="36" t="str">
        <f t="shared" si="257"/>
        <v>n/a</v>
      </c>
      <c r="CB43" s="36" t="str">
        <f t="shared" si="257"/>
        <v>n/a</v>
      </c>
      <c r="CC43" s="36" t="str">
        <f t="shared" si="257"/>
        <v>n/a</v>
      </c>
      <c r="CD43" s="36" t="str">
        <f t="shared" si="257"/>
        <v>n/a</v>
      </c>
      <c r="CE43" s="36" t="str">
        <f t="shared" si="257"/>
        <v>n/a</v>
      </c>
      <c r="CF43" s="36" t="str">
        <f t="shared" si="257"/>
        <v>n/a</v>
      </c>
      <c r="CG43" s="36" t="str">
        <f t="shared" si="257"/>
        <v>n/a</v>
      </c>
      <c r="CH43" s="36" t="str">
        <f t="shared" si="257"/>
        <v>n/a</v>
      </c>
      <c r="CI43" s="36" t="str">
        <f t="shared" si="257"/>
        <v>n/a</v>
      </c>
      <c r="CJ43" s="36" t="str">
        <f t="shared" si="257"/>
        <v>n/a</v>
      </c>
      <c r="CK43" s="36" t="str">
        <f t="shared" si="257"/>
        <v>n/a</v>
      </c>
      <c r="CL43" s="36" t="str">
        <f t="shared" si="257"/>
        <v>n/a</v>
      </c>
      <c r="CM43" s="36" t="str">
        <f t="shared" si="257"/>
        <v>n/a</v>
      </c>
      <c r="CN43" s="36" t="str">
        <f t="shared" si="257"/>
        <v>n/a</v>
      </c>
      <c r="CO43" s="36" t="str">
        <f t="shared" si="257"/>
        <v>n/a</v>
      </c>
      <c r="CP43" s="36" t="str">
        <f t="shared" si="257"/>
        <v>n/a</v>
      </c>
      <c r="CQ43" s="36" t="str">
        <f t="shared" si="257"/>
        <v>n/a</v>
      </c>
      <c r="CR43" s="36" t="str">
        <f t="shared" ref="CR43" si="258">IFERROR(CQ43*(1+$P43),"n/a")</f>
        <v>n/a</v>
      </c>
      <c r="CS43" s="36" t="str">
        <f t="shared" si="254"/>
        <v>n/a</v>
      </c>
      <c r="CT43" s="36" t="str">
        <f t="shared" si="254"/>
        <v>n/a</v>
      </c>
      <c r="CU43" s="36" t="str">
        <f t="shared" si="254"/>
        <v>n/a</v>
      </c>
      <c r="CV43" s="36" t="str">
        <f t="shared" si="254"/>
        <v>n/a</v>
      </c>
      <c r="CW43" s="36" t="str">
        <f t="shared" si="254"/>
        <v>n/a</v>
      </c>
      <c r="CX43" s="36" t="str">
        <f t="shared" si="254"/>
        <v>n/a</v>
      </c>
      <c r="CY43" s="36" t="str">
        <f t="shared" si="254"/>
        <v>n/a</v>
      </c>
      <c r="CZ43" s="36" t="str">
        <f t="shared" si="254"/>
        <v>n/a</v>
      </c>
      <c r="DA43" s="36" t="str">
        <f t="shared" si="254"/>
        <v>n/a</v>
      </c>
      <c r="DB43" s="36" t="str">
        <f t="shared" si="254"/>
        <v>n/a</v>
      </c>
      <c r="DC43" s="36" t="str">
        <f t="shared" si="254"/>
        <v>n/a</v>
      </c>
      <c r="DD43" s="36" t="str">
        <f t="shared" si="254"/>
        <v>n/a</v>
      </c>
      <c r="DE43" s="36" t="str">
        <f t="shared" si="254"/>
        <v>n/a</v>
      </c>
      <c r="DF43" s="36" t="str">
        <f t="shared" si="254"/>
        <v>n/a</v>
      </c>
      <c r="DG43" s="36" t="str">
        <f t="shared" si="254"/>
        <v>n/a</v>
      </c>
      <c r="DH43" s="36" t="str">
        <f t="shared" si="254"/>
        <v>n/a</v>
      </c>
      <c r="DI43" s="36" t="str">
        <f t="shared" si="254"/>
        <v>n/a</v>
      </c>
      <c r="DJ43" s="36" t="str">
        <f t="shared" si="254"/>
        <v>n/a</v>
      </c>
      <c r="DK43" s="36" t="str">
        <f t="shared" si="254"/>
        <v>n/a</v>
      </c>
      <c r="DL43" s="36" t="str">
        <f t="shared" si="254"/>
        <v>n/a</v>
      </c>
      <c r="DM43" s="36" t="str">
        <f t="shared" si="254"/>
        <v>n/a</v>
      </c>
      <c r="DN43" s="36" t="str">
        <f t="shared" si="254"/>
        <v>n/a</v>
      </c>
      <c r="DO43" s="36" t="str">
        <f t="shared" si="254"/>
        <v>n/a</v>
      </c>
      <c r="DP43" s="36" t="str">
        <f t="shared" si="254"/>
        <v>n/a</v>
      </c>
      <c r="DQ43" s="36" t="str">
        <f t="shared" si="254"/>
        <v>n/a</v>
      </c>
      <c r="DR43" s="36" t="str">
        <f t="shared" si="254"/>
        <v>n/a</v>
      </c>
      <c r="DS43" s="36" t="str">
        <f t="shared" si="254"/>
        <v>n/a</v>
      </c>
      <c r="DT43" s="36" t="str">
        <f t="shared" si="254"/>
        <v>n/a</v>
      </c>
      <c r="DU43" s="36" t="str">
        <f t="shared" si="254"/>
        <v>n/a</v>
      </c>
      <c r="DV43" s="36" t="str">
        <f t="shared" si="254"/>
        <v>n/a</v>
      </c>
      <c r="DW43" s="36" t="str">
        <f t="shared" si="254"/>
        <v>n/a</v>
      </c>
      <c r="DX43" s="36" t="str">
        <f t="shared" si="254"/>
        <v>n/a</v>
      </c>
      <c r="DY43" s="36" t="str">
        <f t="shared" si="254"/>
        <v>n/a</v>
      </c>
      <c r="DZ43" s="36" t="str">
        <f t="shared" si="254"/>
        <v>n/a</v>
      </c>
      <c r="EA43" s="36" t="str">
        <f t="shared" si="254"/>
        <v>n/a</v>
      </c>
      <c r="EB43" s="36" t="str">
        <f t="shared" si="254"/>
        <v>n/a</v>
      </c>
      <c r="EC43" s="36" t="str">
        <f t="shared" si="254"/>
        <v>n/a</v>
      </c>
      <c r="ED43" s="36" t="str">
        <f t="shared" si="254"/>
        <v>n/a</v>
      </c>
      <c r="EE43" s="36" t="str">
        <f t="shared" si="254"/>
        <v>n/a</v>
      </c>
      <c r="EF43" s="36" t="str">
        <f t="shared" si="254"/>
        <v>n/a</v>
      </c>
      <c r="EG43" s="36" t="str">
        <f t="shared" si="254"/>
        <v>n/a</v>
      </c>
      <c r="EH43" s="36" t="str">
        <f t="shared" si="254"/>
        <v>n/a</v>
      </c>
      <c r="EI43" s="36" t="str">
        <f t="shared" si="254"/>
        <v>n/a</v>
      </c>
      <c r="EJ43" s="36" t="str">
        <f t="shared" si="254"/>
        <v>n/a</v>
      </c>
      <c r="EK43" s="36" t="str">
        <f t="shared" si="254"/>
        <v>n/a</v>
      </c>
      <c r="EL43" s="36" t="str">
        <f t="shared" si="254"/>
        <v>n/a</v>
      </c>
      <c r="EM43" s="36" t="str">
        <f t="shared" si="254"/>
        <v>n/a</v>
      </c>
      <c r="EN43" s="36" t="str">
        <f t="shared" si="254"/>
        <v>n/a</v>
      </c>
      <c r="EO43" s="36" t="str">
        <f t="shared" si="254"/>
        <v>n/a</v>
      </c>
      <c r="EP43" s="36" t="str">
        <f t="shared" si="254"/>
        <v>n/a</v>
      </c>
      <c r="EQ43" s="36" t="str">
        <f t="shared" si="254"/>
        <v>n/a</v>
      </c>
      <c r="ER43" s="36" t="str">
        <f t="shared" si="254"/>
        <v>n/a</v>
      </c>
      <c r="ES43" s="36" t="str">
        <f t="shared" si="254"/>
        <v>n/a</v>
      </c>
      <c r="ET43" s="36" t="str">
        <f t="shared" si="254"/>
        <v>n/a</v>
      </c>
      <c r="EU43" s="36" t="str">
        <f t="shared" si="254"/>
        <v>n/a</v>
      </c>
      <c r="EV43" s="36" t="str">
        <f t="shared" si="254"/>
        <v>n/a</v>
      </c>
      <c r="EW43" s="36" t="str">
        <f t="shared" si="254"/>
        <v>n/a</v>
      </c>
      <c r="EX43" s="36" t="str">
        <f t="shared" si="254"/>
        <v>n/a</v>
      </c>
      <c r="EY43" s="36" t="str">
        <f t="shared" si="254"/>
        <v>n/a</v>
      </c>
      <c r="EZ43" s="36" t="str">
        <f t="shared" si="254"/>
        <v>n/a</v>
      </c>
      <c r="FA43" s="36" t="str">
        <f t="shared" si="254"/>
        <v>n/a</v>
      </c>
      <c r="FB43" s="36" t="str">
        <f t="shared" si="254"/>
        <v>n/a</v>
      </c>
      <c r="FC43" s="36" t="str">
        <f t="shared" si="254"/>
        <v>n/a</v>
      </c>
      <c r="FD43" s="36" t="str">
        <f t="shared" ref="FD43:HM43" si="259">IFERROR(FC43*(1+$P43),"n/a")</f>
        <v>n/a</v>
      </c>
      <c r="FE43" s="36" t="str">
        <f t="shared" si="259"/>
        <v>n/a</v>
      </c>
      <c r="FF43" s="36" t="str">
        <f t="shared" si="259"/>
        <v>n/a</v>
      </c>
      <c r="FG43" s="36" t="str">
        <f t="shared" si="259"/>
        <v>n/a</v>
      </c>
      <c r="FH43" s="36" t="str">
        <f t="shared" si="259"/>
        <v>n/a</v>
      </c>
      <c r="FI43" s="36" t="str">
        <f t="shared" si="259"/>
        <v>n/a</v>
      </c>
      <c r="FJ43" s="36" t="str">
        <f t="shared" si="259"/>
        <v>n/a</v>
      </c>
      <c r="FK43" s="36" t="str">
        <f t="shared" si="259"/>
        <v>n/a</v>
      </c>
      <c r="FL43" s="36" t="str">
        <f t="shared" si="259"/>
        <v>n/a</v>
      </c>
      <c r="FM43" s="36" t="str">
        <f t="shared" si="259"/>
        <v>n/a</v>
      </c>
      <c r="FN43" s="36" t="str">
        <f t="shared" si="259"/>
        <v>n/a</v>
      </c>
      <c r="FO43" s="36" t="str">
        <f t="shared" si="259"/>
        <v>n/a</v>
      </c>
      <c r="FP43" s="36" t="str">
        <f t="shared" si="259"/>
        <v>n/a</v>
      </c>
      <c r="FQ43" s="36" t="str">
        <f t="shared" si="259"/>
        <v>n/a</v>
      </c>
      <c r="FR43" s="36" t="str">
        <f t="shared" si="259"/>
        <v>n/a</v>
      </c>
      <c r="FS43" s="36" t="str">
        <f t="shared" si="259"/>
        <v>n/a</v>
      </c>
      <c r="FT43" s="36" t="str">
        <f t="shared" si="259"/>
        <v>n/a</v>
      </c>
      <c r="FU43" s="36" t="str">
        <f t="shared" si="259"/>
        <v>n/a</v>
      </c>
      <c r="FV43" s="36" t="str">
        <f t="shared" si="259"/>
        <v>n/a</v>
      </c>
      <c r="FW43" s="36" t="str">
        <f t="shared" si="259"/>
        <v>n/a</v>
      </c>
      <c r="FX43" s="36" t="str">
        <f t="shared" si="259"/>
        <v>n/a</v>
      </c>
      <c r="FY43" s="36" t="str">
        <f t="shared" si="259"/>
        <v>n/a</v>
      </c>
      <c r="FZ43" s="36" t="str">
        <f t="shared" si="259"/>
        <v>n/a</v>
      </c>
      <c r="GA43" s="36" t="str">
        <f t="shared" si="259"/>
        <v>n/a</v>
      </c>
      <c r="GB43" s="36" t="str">
        <f t="shared" si="259"/>
        <v>n/a</v>
      </c>
      <c r="GC43" s="36" t="str">
        <f t="shared" si="259"/>
        <v>n/a</v>
      </c>
      <c r="GD43" s="36" t="str">
        <f t="shared" si="259"/>
        <v>n/a</v>
      </c>
      <c r="GE43" s="36" t="str">
        <f t="shared" si="259"/>
        <v>n/a</v>
      </c>
      <c r="GF43" s="36" t="str">
        <f t="shared" si="259"/>
        <v>n/a</v>
      </c>
      <c r="GG43" s="36" t="str">
        <f t="shared" si="259"/>
        <v>n/a</v>
      </c>
      <c r="GH43" s="36" t="str">
        <f t="shared" si="259"/>
        <v>n/a</v>
      </c>
      <c r="GI43" s="36" t="str">
        <f t="shared" si="259"/>
        <v>n/a</v>
      </c>
      <c r="GJ43" s="36" t="str">
        <f t="shared" si="259"/>
        <v>n/a</v>
      </c>
      <c r="GK43" s="36" t="str">
        <f t="shared" si="259"/>
        <v>n/a</v>
      </c>
      <c r="GL43" s="36" t="str">
        <f t="shared" si="259"/>
        <v>n/a</v>
      </c>
      <c r="GM43" s="36" t="str">
        <f t="shared" si="259"/>
        <v>n/a</v>
      </c>
      <c r="GN43" s="36" t="str">
        <f t="shared" si="259"/>
        <v>n/a</v>
      </c>
      <c r="GO43" s="36" t="str">
        <f t="shared" si="259"/>
        <v>n/a</v>
      </c>
      <c r="GP43" s="36" t="str">
        <f t="shared" si="259"/>
        <v>n/a</v>
      </c>
      <c r="GQ43" s="36" t="str">
        <f t="shared" si="259"/>
        <v>n/a</v>
      </c>
      <c r="GR43" s="36" t="str">
        <f t="shared" si="259"/>
        <v>n/a</v>
      </c>
      <c r="GS43" s="36" t="str">
        <f t="shared" si="259"/>
        <v>n/a</v>
      </c>
      <c r="GT43" s="36" t="str">
        <f t="shared" si="259"/>
        <v>n/a</v>
      </c>
      <c r="GU43" s="36" t="str">
        <f t="shared" si="259"/>
        <v>n/a</v>
      </c>
      <c r="GV43" s="36" t="str">
        <f t="shared" si="259"/>
        <v>n/a</v>
      </c>
      <c r="GW43" s="36" t="str">
        <f t="shared" si="259"/>
        <v>n/a</v>
      </c>
      <c r="GX43" s="36" t="str">
        <f t="shared" si="259"/>
        <v>n/a</v>
      </c>
      <c r="GY43" s="36" t="str">
        <f t="shared" si="259"/>
        <v>n/a</v>
      </c>
      <c r="GZ43" s="36" t="str">
        <f t="shared" si="259"/>
        <v>n/a</v>
      </c>
      <c r="HA43" s="36" t="str">
        <f t="shared" si="259"/>
        <v>n/a</v>
      </c>
      <c r="HB43" s="36" t="str">
        <f t="shared" si="259"/>
        <v>n/a</v>
      </c>
      <c r="HC43" s="36" t="str">
        <f t="shared" si="259"/>
        <v>n/a</v>
      </c>
      <c r="HD43" s="36" t="str">
        <f t="shared" si="259"/>
        <v>n/a</v>
      </c>
      <c r="HE43" s="36" t="str">
        <f t="shared" si="259"/>
        <v>n/a</v>
      </c>
      <c r="HF43" s="36" t="str">
        <f t="shared" si="259"/>
        <v>n/a</v>
      </c>
      <c r="HG43" s="36" t="str">
        <f t="shared" si="259"/>
        <v>n/a</v>
      </c>
      <c r="HH43" s="36" t="str">
        <f t="shared" si="259"/>
        <v>n/a</v>
      </c>
      <c r="HI43" s="36" t="str">
        <f t="shared" si="259"/>
        <v>n/a</v>
      </c>
      <c r="HJ43" s="36" t="str">
        <f t="shared" si="259"/>
        <v>n/a</v>
      </c>
      <c r="HK43" s="36" t="str">
        <f t="shared" si="259"/>
        <v>n/a</v>
      </c>
      <c r="HL43" s="36" t="str">
        <f t="shared" si="259"/>
        <v>n/a</v>
      </c>
      <c r="HM43" s="36" t="str">
        <f t="shared" si="259"/>
        <v>n/a</v>
      </c>
    </row>
    <row r="44" spans="1:221" x14ac:dyDescent="0.35">
      <c r="A44" s="7" t="s">
        <v>294</v>
      </c>
      <c r="B44" s="16" t="s">
        <v>295</v>
      </c>
      <c r="C44" s="15">
        <v>271.61200000000002</v>
      </c>
      <c r="D44" s="15">
        <v>29.59</v>
      </c>
      <c r="E44" s="14">
        <f t="shared" si="0"/>
        <v>8036.9990800000005</v>
      </c>
      <c r="F44" s="12">
        <f t="shared" si="7"/>
        <v>0</v>
      </c>
      <c r="G44" s="29" t="s">
        <v>233</v>
      </c>
      <c r="H44" s="13" t="str">
        <f t="shared" si="8"/>
        <v>n/a</v>
      </c>
      <c r="I44" s="33" t="str">
        <f t="shared" si="9"/>
        <v>n/a</v>
      </c>
      <c r="J44" s="29" t="s">
        <v>233</v>
      </c>
      <c r="K44" s="13" t="str">
        <f t="shared" si="164"/>
        <v>n/a</v>
      </c>
      <c r="L44" s="29" t="str">
        <f t="shared" si="178"/>
        <v>n/a</v>
      </c>
      <c r="M44" s="29" t="str">
        <f t="shared" si="179"/>
        <v>n/a</v>
      </c>
      <c r="N44" s="29" t="str">
        <f t="shared" si="180"/>
        <v>n/a</v>
      </c>
      <c r="O44" s="29" t="str">
        <f t="shared" si="181"/>
        <v>n/a</v>
      </c>
      <c r="P44" s="1">
        <f t="shared" si="159"/>
        <v>3.835999999999995E-2</v>
      </c>
      <c r="Q44" s="1" t="str">
        <f t="shared" si="169"/>
        <v>n/a</v>
      </c>
      <c r="R44" s="12" t="str">
        <f t="shared" si="182"/>
        <v>n/a</v>
      </c>
      <c r="S44" s="12">
        <f t="shared" si="183"/>
        <v>0</v>
      </c>
      <c r="T44" s="7"/>
      <c r="U44" s="42">
        <f t="shared" si="172"/>
        <v>-29.59</v>
      </c>
      <c r="V44" s="36" t="str">
        <f t="shared" si="173"/>
        <v>n/a</v>
      </c>
      <c r="W44" s="36" t="str">
        <f t="shared" ref="W44:Z44" si="260">IFERROR(V44*(1+$J44),"n/a")</f>
        <v>n/a</v>
      </c>
      <c r="X44" s="36" t="str">
        <f t="shared" si="260"/>
        <v>n/a</v>
      </c>
      <c r="Y44" s="36" t="str">
        <f t="shared" si="260"/>
        <v>n/a</v>
      </c>
      <c r="Z44" s="36" t="str">
        <f t="shared" si="260"/>
        <v>n/a</v>
      </c>
      <c r="AA44" s="36" t="str">
        <f t="shared" si="185"/>
        <v>n/a</v>
      </c>
      <c r="AB44" s="36" t="str">
        <f t="shared" si="186"/>
        <v>n/a</v>
      </c>
      <c r="AC44" s="36" t="str">
        <f t="shared" si="187"/>
        <v>n/a</v>
      </c>
      <c r="AD44" s="36" t="str">
        <f t="shared" si="188"/>
        <v>n/a</v>
      </c>
      <c r="AE44" s="36" t="str">
        <f t="shared" si="189"/>
        <v>n/a</v>
      </c>
      <c r="AF44" s="36" t="str">
        <f t="shared" ref="AF44:CQ44" si="261">IFERROR(AE44*(1+$P44),"n/a")</f>
        <v>n/a</v>
      </c>
      <c r="AG44" s="36" t="str">
        <f t="shared" si="261"/>
        <v>n/a</v>
      </c>
      <c r="AH44" s="36" t="str">
        <f t="shared" si="261"/>
        <v>n/a</v>
      </c>
      <c r="AI44" s="36" t="str">
        <f t="shared" si="261"/>
        <v>n/a</v>
      </c>
      <c r="AJ44" s="36" t="str">
        <f t="shared" si="261"/>
        <v>n/a</v>
      </c>
      <c r="AK44" s="36" t="str">
        <f t="shared" si="261"/>
        <v>n/a</v>
      </c>
      <c r="AL44" s="36" t="str">
        <f t="shared" si="261"/>
        <v>n/a</v>
      </c>
      <c r="AM44" s="36" t="str">
        <f t="shared" si="261"/>
        <v>n/a</v>
      </c>
      <c r="AN44" s="36" t="str">
        <f t="shared" si="261"/>
        <v>n/a</v>
      </c>
      <c r="AO44" s="36" t="str">
        <f t="shared" si="261"/>
        <v>n/a</v>
      </c>
      <c r="AP44" s="36" t="str">
        <f t="shared" si="261"/>
        <v>n/a</v>
      </c>
      <c r="AQ44" s="36" t="str">
        <f t="shared" si="261"/>
        <v>n/a</v>
      </c>
      <c r="AR44" s="36" t="str">
        <f t="shared" si="261"/>
        <v>n/a</v>
      </c>
      <c r="AS44" s="36" t="str">
        <f t="shared" si="261"/>
        <v>n/a</v>
      </c>
      <c r="AT44" s="36" t="str">
        <f t="shared" si="261"/>
        <v>n/a</v>
      </c>
      <c r="AU44" s="36" t="str">
        <f t="shared" si="261"/>
        <v>n/a</v>
      </c>
      <c r="AV44" s="36" t="str">
        <f t="shared" si="261"/>
        <v>n/a</v>
      </c>
      <c r="AW44" s="36" t="str">
        <f t="shared" si="261"/>
        <v>n/a</v>
      </c>
      <c r="AX44" s="36" t="str">
        <f t="shared" si="261"/>
        <v>n/a</v>
      </c>
      <c r="AY44" s="36" t="str">
        <f t="shared" si="261"/>
        <v>n/a</v>
      </c>
      <c r="AZ44" s="36" t="str">
        <f t="shared" si="261"/>
        <v>n/a</v>
      </c>
      <c r="BA44" s="36" t="str">
        <f t="shared" si="261"/>
        <v>n/a</v>
      </c>
      <c r="BB44" s="36" t="str">
        <f t="shared" si="261"/>
        <v>n/a</v>
      </c>
      <c r="BC44" s="36" t="str">
        <f t="shared" si="261"/>
        <v>n/a</v>
      </c>
      <c r="BD44" s="36" t="str">
        <f t="shared" si="261"/>
        <v>n/a</v>
      </c>
      <c r="BE44" s="36" t="str">
        <f t="shared" si="261"/>
        <v>n/a</v>
      </c>
      <c r="BF44" s="36" t="str">
        <f t="shared" si="261"/>
        <v>n/a</v>
      </c>
      <c r="BG44" s="36" t="str">
        <f t="shared" si="261"/>
        <v>n/a</v>
      </c>
      <c r="BH44" s="36" t="str">
        <f t="shared" si="261"/>
        <v>n/a</v>
      </c>
      <c r="BI44" s="36" t="str">
        <f t="shared" si="261"/>
        <v>n/a</v>
      </c>
      <c r="BJ44" s="36" t="str">
        <f t="shared" si="261"/>
        <v>n/a</v>
      </c>
      <c r="BK44" s="36" t="str">
        <f t="shared" si="261"/>
        <v>n/a</v>
      </c>
      <c r="BL44" s="36" t="str">
        <f t="shared" si="261"/>
        <v>n/a</v>
      </c>
      <c r="BM44" s="36" t="str">
        <f t="shared" si="261"/>
        <v>n/a</v>
      </c>
      <c r="BN44" s="36" t="str">
        <f t="shared" si="261"/>
        <v>n/a</v>
      </c>
      <c r="BO44" s="36" t="str">
        <f t="shared" si="261"/>
        <v>n/a</v>
      </c>
      <c r="BP44" s="36" t="str">
        <f t="shared" si="261"/>
        <v>n/a</v>
      </c>
      <c r="BQ44" s="36" t="str">
        <f t="shared" si="261"/>
        <v>n/a</v>
      </c>
      <c r="BR44" s="36" t="str">
        <f t="shared" si="261"/>
        <v>n/a</v>
      </c>
      <c r="BS44" s="36" t="str">
        <f t="shared" si="261"/>
        <v>n/a</v>
      </c>
      <c r="BT44" s="36" t="str">
        <f t="shared" si="261"/>
        <v>n/a</v>
      </c>
      <c r="BU44" s="36" t="str">
        <f t="shared" si="261"/>
        <v>n/a</v>
      </c>
      <c r="BV44" s="36" t="str">
        <f t="shared" si="261"/>
        <v>n/a</v>
      </c>
      <c r="BW44" s="36" t="str">
        <f t="shared" si="261"/>
        <v>n/a</v>
      </c>
      <c r="BX44" s="36" t="str">
        <f t="shared" si="261"/>
        <v>n/a</v>
      </c>
      <c r="BY44" s="36" t="str">
        <f t="shared" si="261"/>
        <v>n/a</v>
      </c>
      <c r="BZ44" s="36" t="str">
        <f t="shared" si="261"/>
        <v>n/a</v>
      </c>
      <c r="CA44" s="36" t="str">
        <f t="shared" si="261"/>
        <v>n/a</v>
      </c>
      <c r="CB44" s="36" t="str">
        <f t="shared" si="261"/>
        <v>n/a</v>
      </c>
      <c r="CC44" s="36" t="str">
        <f t="shared" si="261"/>
        <v>n/a</v>
      </c>
      <c r="CD44" s="36" t="str">
        <f t="shared" si="261"/>
        <v>n/a</v>
      </c>
      <c r="CE44" s="36" t="str">
        <f t="shared" si="261"/>
        <v>n/a</v>
      </c>
      <c r="CF44" s="36" t="str">
        <f t="shared" si="261"/>
        <v>n/a</v>
      </c>
      <c r="CG44" s="36" t="str">
        <f t="shared" si="261"/>
        <v>n/a</v>
      </c>
      <c r="CH44" s="36" t="str">
        <f t="shared" si="261"/>
        <v>n/a</v>
      </c>
      <c r="CI44" s="36" t="str">
        <f t="shared" si="261"/>
        <v>n/a</v>
      </c>
      <c r="CJ44" s="36" t="str">
        <f t="shared" si="261"/>
        <v>n/a</v>
      </c>
      <c r="CK44" s="36" t="str">
        <f t="shared" si="261"/>
        <v>n/a</v>
      </c>
      <c r="CL44" s="36" t="str">
        <f t="shared" si="261"/>
        <v>n/a</v>
      </c>
      <c r="CM44" s="36" t="str">
        <f t="shared" si="261"/>
        <v>n/a</v>
      </c>
      <c r="CN44" s="36" t="str">
        <f t="shared" si="261"/>
        <v>n/a</v>
      </c>
      <c r="CO44" s="36" t="str">
        <f t="shared" si="261"/>
        <v>n/a</v>
      </c>
      <c r="CP44" s="36" t="str">
        <f t="shared" si="261"/>
        <v>n/a</v>
      </c>
      <c r="CQ44" s="36" t="str">
        <f t="shared" si="261"/>
        <v>n/a</v>
      </c>
      <c r="CR44" s="36" t="str">
        <f t="shared" ref="CR44" si="262">IFERROR(CQ44*(1+$P44),"n/a")</f>
        <v>n/a</v>
      </c>
      <c r="CS44" s="36" t="str">
        <f t="shared" si="254"/>
        <v>n/a</v>
      </c>
      <c r="CT44" s="36" t="str">
        <f t="shared" si="254"/>
        <v>n/a</v>
      </c>
      <c r="CU44" s="36" t="str">
        <f t="shared" si="254"/>
        <v>n/a</v>
      </c>
      <c r="CV44" s="36" t="str">
        <f t="shared" si="254"/>
        <v>n/a</v>
      </c>
      <c r="CW44" s="36" t="str">
        <f t="shared" si="254"/>
        <v>n/a</v>
      </c>
      <c r="CX44" s="36" t="str">
        <f t="shared" si="254"/>
        <v>n/a</v>
      </c>
      <c r="CY44" s="36" t="str">
        <f t="shared" si="254"/>
        <v>n/a</v>
      </c>
      <c r="CZ44" s="36" t="str">
        <f t="shared" si="254"/>
        <v>n/a</v>
      </c>
      <c r="DA44" s="36" t="str">
        <f t="shared" si="254"/>
        <v>n/a</v>
      </c>
      <c r="DB44" s="36" t="str">
        <f t="shared" si="254"/>
        <v>n/a</v>
      </c>
      <c r="DC44" s="36" t="str">
        <f t="shared" si="254"/>
        <v>n/a</v>
      </c>
      <c r="DD44" s="36" t="str">
        <f t="shared" si="254"/>
        <v>n/a</v>
      </c>
      <c r="DE44" s="36" t="str">
        <f t="shared" si="254"/>
        <v>n/a</v>
      </c>
      <c r="DF44" s="36" t="str">
        <f t="shared" si="254"/>
        <v>n/a</v>
      </c>
      <c r="DG44" s="36" t="str">
        <f t="shared" si="254"/>
        <v>n/a</v>
      </c>
      <c r="DH44" s="36" t="str">
        <f t="shared" si="254"/>
        <v>n/a</v>
      </c>
      <c r="DI44" s="36" t="str">
        <f t="shared" si="254"/>
        <v>n/a</v>
      </c>
      <c r="DJ44" s="36" t="str">
        <f t="shared" si="254"/>
        <v>n/a</v>
      </c>
      <c r="DK44" s="36" t="str">
        <f t="shared" si="254"/>
        <v>n/a</v>
      </c>
      <c r="DL44" s="36" t="str">
        <f t="shared" si="254"/>
        <v>n/a</v>
      </c>
      <c r="DM44" s="36" t="str">
        <f t="shared" si="254"/>
        <v>n/a</v>
      </c>
      <c r="DN44" s="36" t="str">
        <f t="shared" si="254"/>
        <v>n/a</v>
      </c>
      <c r="DO44" s="36" t="str">
        <f t="shared" si="254"/>
        <v>n/a</v>
      </c>
      <c r="DP44" s="36" t="str">
        <f t="shared" si="254"/>
        <v>n/a</v>
      </c>
      <c r="DQ44" s="36" t="str">
        <f t="shared" si="254"/>
        <v>n/a</v>
      </c>
      <c r="DR44" s="36" t="str">
        <f t="shared" si="254"/>
        <v>n/a</v>
      </c>
      <c r="DS44" s="36" t="str">
        <f t="shared" si="254"/>
        <v>n/a</v>
      </c>
      <c r="DT44" s="36" t="str">
        <f t="shared" si="254"/>
        <v>n/a</v>
      </c>
      <c r="DU44" s="36" t="str">
        <f t="shared" si="254"/>
        <v>n/a</v>
      </c>
      <c r="DV44" s="36" t="str">
        <f t="shared" si="254"/>
        <v>n/a</v>
      </c>
      <c r="DW44" s="36" t="str">
        <f t="shared" si="254"/>
        <v>n/a</v>
      </c>
      <c r="DX44" s="36" t="str">
        <f t="shared" si="254"/>
        <v>n/a</v>
      </c>
      <c r="DY44" s="36" t="str">
        <f t="shared" si="254"/>
        <v>n/a</v>
      </c>
      <c r="DZ44" s="36" t="str">
        <f t="shared" si="254"/>
        <v>n/a</v>
      </c>
      <c r="EA44" s="36" t="str">
        <f t="shared" si="254"/>
        <v>n/a</v>
      </c>
      <c r="EB44" s="36" t="str">
        <f t="shared" si="254"/>
        <v>n/a</v>
      </c>
      <c r="EC44" s="36" t="str">
        <f t="shared" si="254"/>
        <v>n/a</v>
      </c>
      <c r="ED44" s="36" t="str">
        <f t="shared" si="254"/>
        <v>n/a</v>
      </c>
      <c r="EE44" s="36" t="str">
        <f t="shared" si="254"/>
        <v>n/a</v>
      </c>
      <c r="EF44" s="36" t="str">
        <f t="shared" si="254"/>
        <v>n/a</v>
      </c>
      <c r="EG44" s="36" t="str">
        <f t="shared" si="254"/>
        <v>n/a</v>
      </c>
      <c r="EH44" s="36" t="str">
        <f t="shared" si="254"/>
        <v>n/a</v>
      </c>
      <c r="EI44" s="36" t="str">
        <f t="shared" si="254"/>
        <v>n/a</v>
      </c>
      <c r="EJ44" s="36" t="str">
        <f t="shared" si="254"/>
        <v>n/a</v>
      </c>
      <c r="EK44" s="36" t="str">
        <f t="shared" si="254"/>
        <v>n/a</v>
      </c>
      <c r="EL44" s="36" t="str">
        <f t="shared" si="254"/>
        <v>n/a</v>
      </c>
      <c r="EM44" s="36" t="str">
        <f t="shared" si="254"/>
        <v>n/a</v>
      </c>
      <c r="EN44" s="36" t="str">
        <f t="shared" si="254"/>
        <v>n/a</v>
      </c>
      <c r="EO44" s="36" t="str">
        <f t="shared" si="254"/>
        <v>n/a</v>
      </c>
      <c r="EP44" s="36" t="str">
        <f t="shared" si="254"/>
        <v>n/a</v>
      </c>
      <c r="EQ44" s="36" t="str">
        <f t="shared" si="254"/>
        <v>n/a</v>
      </c>
      <c r="ER44" s="36" t="str">
        <f t="shared" si="254"/>
        <v>n/a</v>
      </c>
      <c r="ES44" s="36" t="str">
        <f t="shared" si="254"/>
        <v>n/a</v>
      </c>
      <c r="ET44" s="36" t="str">
        <f t="shared" si="254"/>
        <v>n/a</v>
      </c>
      <c r="EU44" s="36" t="str">
        <f t="shared" si="254"/>
        <v>n/a</v>
      </c>
      <c r="EV44" s="36" t="str">
        <f t="shared" si="254"/>
        <v>n/a</v>
      </c>
      <c r="EW44" s="36" t="str">
        <f t="shared" si="254"/>
        <v>n/a</v>
      </c>
      <c r="EX44" s="36" t="str">
        <f t="shared" si="254"/>
        <v>n/a</v>
      </c>
      <c r="EY44" s="36" t="str">
        <f t="shared" si="254"/>
        <v>n/a</v>
      </c>
      <c r="EZ44" s="36" t="str">
        <f t="shared" si="254"/>
        <v>n/a</v>
      </c>
      <c r="FA44" s="36" t="str">
        <f t="shared" si="254"/>
        <v>n/a</v>
      </c>
      <c r="FB44" s="36" t="str">
        <f t="shared" si="254"/>
        <v>n/a</v>
      </c>
      <c r="FC44" s="36" t="str">
        <f t="shared" si="254"/>
        <v>n/a</v>
      </c>
      <c r="FD44" s="36" t="str">
        <f t="shared" ref="FD44:HM44" si="263">IFERROR(FC44*(1+$P44),"n/a")</f>
        <v>n/a</v>
      </c>
      <c r="FE44" s="36" t="str">
        <f t="shared" si="263"/>
        <v>n/a</v>
      </c>
      <c r="FF44" s="36" t="str">
        <f t="shared" si="263"/>
        <v>n/a</v>
      </c>
      <c r="FG44" s="36" t="str">
        <f t="shared" si="263"/>
        <v>n/a</v>
      </c>
      <c r="FH44" s="36" t="str">
        <f t="shared" si="263"/>
        <v>n/a</v>
      </c>
      <c r="FI44" s="36" t="str">
        <f t="shared" si="263"/>
        <v>n/a</v>
      </c>
      <c r="FJ44" s="36" t="str">
        <f t="shared" si="263"/>
        <v>n/a</v>
      </c>
      <c r="FK44" s="36" t="str">
        <f t="shared" si="263"/>
        <v>n/a</v>
      </c>
      <c r="FL44" s="36" t="str">
        <f t="shared" si="263"/>
        <v>n/a</v>
      </c>
      <c r="FM44" s="36" t="str">
        <f t="shared" si="263"/>
        <v>n/a</v>
      </c>
      <c r="FN44" s="36" t="str">
        <f t="shared" si="263"/>
        <v>n/a</v>
      </c>
      <c r="FO44" s="36" t="str">
        <f t="shared" si="263"/>
        <v>n/a</v>
      </c>
      <c r="FP44" s="36" t="str">
        <f t="shared" si="263"/>
        <v>n/a</v>
      </c>
      <c r="FQ44" s="36" t="str">
        <f t="shared" si="263"/>
        <v>n/a</v>
      </c>
      <c r="FR44" s="36" t="str">
        <f t="shared" si="263"/>
        <v>n/a</v>
      </c>
      <c r="FS44" s="36" t="str">
        <f t="shared" si="263"/>
        <v>n/a</v>
      </c>
      <c r="FT44" s="36" t="str">
        <f t="shared" si="263"/>
        <v>n/a</v>
      </c>
      <c r="FU44" s="36" t="str">
        <f t="shared" si="263"/>
        <v>n/a</v>
      </c>
      <c r="FV44" s="36" t="str">
        <f t="shared" si="263"/>
        <v>n/a</v>
      </c>
      <c r="FW44" s="36" t="str">
        <f t="shared" si="263"/>
        <v>n/a</v>
      </c>
      <c r="FX44" s="36" t="str">
        <f t="shared" si="263"/>
        <v>n/a</v>
      </c>
      <c r="FY44" s="36" t="str">
        <f t="shared" si="263"/>
        <v>n/a</v>
      </c>
      <c r="FZ44" s="36" t="str">
        <f t="shared" si="263"/>
        <v>n/a</v>
      </c>
      <c r="GA44" s="36" t="str">
        <f t="shared" si="263"/>
        <v>n/a</v>
      </c>
      <c r="GB44" s="36" t="str">
        <f t="shared" si="263"/>
        <v>n/a</v>
      </c>
      <c r="GC44" s="36" t="str">
        <f t="shared" si="263"/>
        <v>n/a</v>
      </c>
      <c r="GD44" s="36" t="str">
        <f t="shared" si="263"/>
        <v>n/a</v>
      </c>
      <c r="GE44" s="36" t="str">
        <f t="shared" si="263"/>
        <v>n/a</v>
      </c>
      <c r="GF44" s="36" t="str">
        <f t="shared" si="263"/>
        <v>n/a</v>
      </c>
      <c r="GG44" s="36" t="str">
        <f t="shared" si="263"/>
        <v>n/a</v>
      </c>
      <c r="GH44" s="36" t="str">
        <f t="shared" si="263"/>
        <v>n/a</v>
      </c>
      <c r="GI44" s="36" t="str">
        <f t="shared" si="263"/>
        <v>n/a</v>
      </c>
      <c r="GJ44" s="36" t="str">
        <f t="shared" si="263"/>
        <v>n/a</v>
      </c>
      <c r="GK44" s="36" t="str">
        <f t="shared" si="263"/>
        <v>n/a</v>
      </c>
      <c r="GL44" s="36" t="str">
        <f t="shared" si="263"/>
        <v>n/a</v>
      </c>
      <c r="GM44" s="36" t="str">
        <f t="shared" si="263"/>
        <v>n/a</v>
      </c>
      <c r="GN44" s="36" t="str">
        <f t="shared" si="263"/>
        <v>n/a</v>
      </c>
      <c r="GO44" s="36" t="str">
        <f t="shared" si="263"/>
        <v>n/a</v>
      </c>
      <c r="GP44" s="36" t="str">
        <f t="shared" si="263"/>
        <v>n/a</v>
      </c>
      <c r="GQ44" s="36" t="str">
        <f t="shared" si="263"/>
        <v>n/a</v>
      </c>
      <c r="GR44" s="36" t="str">
        <f t="shared" si="263"/>
        <v>n/a</v>
      </c>
      <c r="GS44" s="36" t="str">
        <f t="shared" si="263"/>
        <v>n/a</v>
      </c>
      <c r="GT44" s="36" t="str">
        <f t="shared" si="263"/>
        <v>n/a</v>
      </c>
      <c r="GU44" s="36" t="str">
        <f t="shared" si="263"/>
        <v>n/a</v>
      </c>
      <c r="GV44" s="36" t="str">
        <f t="shared" si="263"/>
        <v>n/a</v>
      </c>
      <c r="GW44" s="36" t="str">
        <f t="shared" si="263"/>
        <v>n/a</v>
      </c>
      <c r="GX44" s="36" t="str">
        <f t="shared" si="263"/>
        <v>n/a</v>
      </c>
      <c r="GY44" s="36" t="str">
        <f t="shared" si="263"/>
        <v>n/a</v>
      </c>
      <c r="GZ44" s="36" t="str">
        <f t="shared" si="263"/>
        <v>n/a</v>
      </c>
      <c r="HA44" s="36" t="str">
        <f t="shared" si="263"/>
        <v>n/a</v>
      </c>
      <c r="HB44" s="36" t="str">
        <f t="shared" si="263"/>
        <v>n/a</v>
      </c>
      <c r="HC44" s="36" t="str">
        <f t="shared" si="263"/>
        <v>n/a</v>
      </c>
      <c r="HD44" s="36" t="str">
        <f t="shared" si="263"/>
        <v>n/a</v>
      </c>
      <c r="HE44" s="36" t="str">
        <f t="shared" si="263"/>
        <v>n/a</v>
      </c>
      <c r="HF44" s="36" t="str">
        <f t="shared" si="263"/>
        <v>n/a</v>
      </c>
      <c r="HG44" s="36" t="str">
        <f t="shared" si="263"/>
        <v>n/a</v>
      </c>
      <c r="HH44" s="36" t="str">
        <f t="shared" si="263"/>
        <v>n/a</v>
      </c>
      <c r="HI44" s="36" t="str">
        <f t="shared" si="263"/>
        <v>n/a</v>
      </c>
      <c r="HJ44" s="36" t="str">
        <f t="shared" si="263"/>
        <v>n/a</v>
      </c>
      <c r="HK44" s="36" t="str">
        <f t="shared" si="263"/>
        <v>n/a</v>
      </c>
      <c r="HL44" s="36" t="str">
        <f t="shared" si="263"/>
        <v>n/a</v>
      </c>
      <c r="HM44" s="36" t="str">
        <f t="shared" si="263"/>
        <v>n/a</v>
      </c>
    </row>
    <row r="45" spans="1:221" x14ac:dyDescent="0.35">
      <c r="A45" s="7" t="s">
        <v>296</v>
      </c>
      <c r="B45" s="16" t="s">
        <v>297</v>
      </c>
      <c r="C45" s="15">
        <v>599.42499999999995</v>
      </c>
      <c r="D45" s="15">
        <v>39.26</v>
      </c>
      <c r="E45" s="14">
        <f t="shared" si="0"/>
        <v>23533.425499999998</v>
      </c>
      <c r="F45" s="12">
        <f t="shared" si="7"/>
        <v>1.4347904499656399E-2</v>
      </c>
      <c r="G45" s="29">
        <v>3.2012226184411616E-2</v>
      </c>
      <c r="H45" s="13">
        <f t="shared" si="8"/>
        <v>3.3132654100866021E-2</v>
      </c>
      <c r="I45" s="33">
        <f t="shared" si="9"/>
        <v>1.3007879999999998</v>
      </c>
      <c r="J45" s="29">
        <v>7.0000000000000007E-2</v>
      </c>
      <c r="K45" s="13">
        <f t="shared" si="164"/>
        <v>6.4726666666666668E-2</v>
      </c>
      <c r="L45" s="29">
        <f t="shared" si="178"/>
        <v>5.9453333333333323E-2</v>
      </c>
      <c r="M45" s="29">
        <f t="shared" si="179"/>
        <v>5.4179999999999978E-2</v>
      </c>
      <c r="N45" s="29">
        <f t="shared" si="180"/>
        <v>4.8906666666666633E-2</v>
      </c>
      <c r="O45" s="29">
        <f t="shared" si="181"/>
        <v>4.3633333333333288E-2</v>
      </c>
      <c r="P45" s="1">
        <f t="shared" si="159"/>
        <v>3.835999999999995E-2</v>
      </c>
      <c r="Q45" s="1">
        <f t="shared" si="169"/>
        <v>8.0328887563327456E-2</v>
      </c>
      <c r="R45" s="12">
        <f t="shared" si="182"/>
        <v>1.1525512073222589E-3</v>
      </c>
      <c r="S45" s="12">
        <f t="shared" si="183"/>
        <v>1.4347904499656399E-2</v>
      </c>
      <c r="T45" s="7"/>
      <c r="U45" s="42">
        <f t="shared" si="172"/>
        <v>-39.26</v>
      </c>
      <c r="V45" s="36">
        <f t="shared" si="173"/>
        <v>1.3918431599999999</v>
      </c>
      <c r="W45" s="36">
        <f t="shared" ref="W45:Z45" si="264">IFERROR(V45*(1+$J45),"n/a")</f>
        <v>1.4892721811999998</v>
      </c>
      <c r="X45" s="36">
        <f t="shared" si="264"/>
        <v>1.5935212338839999</v>
      </c>
      <c r="Y45" s="36">
        <f t="shared" si="264"/>
        <v>1.7050677202558799</v>
      </c>
      <c r="Z45" s="36">
        <f t="shared" si="264"/>
        <v>1.8244224606737915</v>
      </c>
      <c r="AA45" s="36">
        <f t="shared" si="185"/>
        <v>1.9425112451450037</v>
      </c>
      <c r="AB45" s="36">
        <f t="shared" si="186"/>
        <v>2.0580000137063581</v>
      </c>
      <c r="AC45" s="36">
        <f t="shared" si="187"/>
        <v>2.1695024544489683</v>
      </c>
      <c r="AD45" s="36">
        <f t="shared" si="188"/>
        <v>2.2756055878212189</v>
      </c>
      <c r="AE45" s="36">
        <f t="shared" si="189"/>
        <v>2.3748978449698179</v>
      </c>
      <c r="AF45" s="36">
        <f t="shared" ref="AF45:CQ45" si="265">IFERROR(AE45*(1+$P45),"n/a")</f>
        <v>2.4659989263028601</v>
      </c>
      <c r="AG45" s="36">
        <f t="shared" si="265"/>
        <v>2.5605946451158377</v>
      </c>
      <c r="AH45" s="36">
        <f t="shared" si="265"/>
        <v>2.6588190557024811</v>
      </c>
      <c r="AI45" s="36">
        <f t="shared" si="265"/>
        <v>2.7608113546792281</v>
      </c>
      <c r="AJ45" s="36">
        <f t="shared" si="265"/>
        <v>2.866716078244723</v>
      </c>
      <c r="AK45" s="36">
        <f t="shared" si="265"/>
        <v>2.9766833070061902</v>
      </c>
      <c r="AL45" s="36">
        <f t="shared" si="265"/>
        <v>3.0908688786629477</v>
      </c>
      <c r="AM45" s="36">
        <f t="shared" si="265"/>
        <v>3.2094346088484582</v>
      </c>
      <c r="AN45" s="36">
        <f t="shared" si="265"/>
        <v>3.3325485204438849</v>
      </c>
      <c r="AO45" s="36">
        <f t="shared" si="265"/>
        <v>3.4603850816881123</v>
      </c>
      <c r="AP45" s="36">
        <f t="shared" si="265"/>
        <v>3.5931254534216683</v>
      </c>
      <c r="AQ45" s="36">
        <f t="shared" si="265"/>
        <v>3.7309577458149232</v>
      </c>
      <c r="AR45" s="36">
        <f t="shared" si="265"/>
        <v>3.8740772849443834</v>
      </c>
      <c r="AS45" s="36">
        <f t="shared" si="265"/>
        <v>4.0226868895948495</v>
      </c>
      <c r="AT45" s="36">
        <f t="shared" si="265"/>
        <v>4.1769971586797077</v>
      </c>
      <c r="AU45" s="36">
        <f t="shared" si="265"/>
        <v>4.3372267696866613</v>
      </c>
      <c r="AV45" s="36">
        <f t="shared" si="265"/>
        <v>4.5036027885718415</v>
      </c>
      <c r="AW45" s="36">
        <f t="shared" si="265"/>
        <v>4.6763609915414568</v>
      </c>
      <c r="AX45" s="36">
        <f t="shared" si="265"/>
        <v>4.8557461991769868</v>
      </c>
      <c r="AY45" s="36">
        <f t="shared" si="265"/>
        <v>5.0420126233774161</v>
      </c>
      <c r="AZ45" s="36">
        <f t="shared" si="265"/>
        <v>5.2354242276101735</v>
      </c>
      <c r="BA45" s="36">
        <f t="shared" si="265"/>
        <v>5.4362551009812998</v>
      </c>
      <c r="BB45" s="36">
        <f t="shared" si="265"/>
        <v>5.644789846654942</v>
      </c>
      <c r="BC45" s="36">
        <f t="shared" si="265"/>
        <v>5.8613239851726249</v>
      </c>
      <c r="BD45" s="36">
        <f t="shared" si="265"/>
        <v>6.0861643732438466</v>
      </c>
      <c r="BE45" s="36">
        <f t="shared" si="265"/>
        <v>6.3196296386014801</v>
      </c>
      <c r="BF45" s="36">
        <f t="shared" si="265"/>
        <v>6.5620506315382325</v>
      </c>
      <c r="BG45" s="36">
        <f t="shared" si="265"/>
        <v>6.8137708937640387</v>
      </c>
      <c r="BH45" s="36">
        <f t="shared" si="265"/>
        <v>7.0751471452488266</v>
      </c>
      <c r="BI45" s="36">
        <f t="shared" si="265"/>
        <v>7.3465497897405712</v>
      </c>
      <c r="BJ45" s="36">
        <f t="shared" si="265"/>
        <v>7.6283634396750193</v>
      </c>
      <c r="BK45" s="36">
        <f t="shared" si="265"/>
        <v>7.9209874612209523</v>
      </c>
      <c r="BL45" s="36">
        <f t="shared" si="265"/>
        <v>8.2248365402333885</v>
      </c>
      <c r="BM45" s="36">
        <f t="shared" si="265"/>
        <v>8.5403412699167411</v>
      </c>
      <c r="BN45" s="36">
        <f t="shared" si="265"/>
        <v>8.8679487610307461</v>
      </c>
      <c r="BO45" s="36">
        <f t="shared" si="265"/>
        <v>9.2081232755038851</v>
      </c>
      <c r="BP45" s="36">
        <f t="shared" si="265"/>
        <v>9.5613468843522131</v>
      </c>
      <c r="BQ45" s="36">
        <f t="shared" si="265"/>
        <v>9.928120150835964</v>
      </c>
      <c r="BR45" s="36">
        <f t="shared" si="265"/>
        <v>10.308962839822032</v>
      </c>
      <c r="BS45" s="36">
        <f t="shared" si="265"/>
        <v>10.704414654357604</v>
      </c>
      <c r="BT45" s="36">
        <f t="shared" si="265"/>
        <v>11.115036000498762</v>
      </c>
      <c r="BU45" s="36">
        <f t="shared" si="265"/>
        <v>11.541408781477895</v>
      </c>
      <c r="BV45" s="36">
        <f t="shared" si="265"/>
        <v>11.984137222335386</v>
      </c>
      <c r="BW45" s="36">
        <f t="shared" si="265"/>
        <v>12.443848726184171</v>
      </c>
      <c r="BX45" s="36">
        <f t="shared" si="265"/>
        <v>12.921194763320596</v>
      </c>
      <c r="BY45" s="36">
        <f t="shared" si="265"/>
        <v>13.416851794441573</v>
      </c>
      <c r="BZ45" s="36">
        <f t="shared" si="265"/>
        <v>13.931522229276352</v>
      </c>
      <c r="CA45" s="36">
        <f t="shared" si="265"/>
        <v>14.465935421991391</v>
      </c>
      <c r="CB45" s="36">
        <f t="shared" si="265"/>
        <v>15.020848704778981</v>
      </c>
      <c r="CC45" s="36">
        <f t="shared" si="265"/>
        <v>15.597048461094301</v>
      </c>
      <c r="CD45" s="36">
        <f t="shared" si="265"/>
        <v>16.195351240061878</v>
      </c>
      <c r="CE45" s="36">
        <f t="shared" si="265"/>
        <v>16.816604913630652</v>
      </c>
      <c r="CF45" s="36">
        <f t="shared" si="265"/>
        <v>17.461689878117522</v>
      </c>
      <c r="CG45" s="36">
        <f t="shared" si="265"/>
        <v>18.131520301842109</v>
      </c>
      <c r="CH45" s="36">
        <f t="shared" si="265"/>
        <v>18.82704542062077</v>
      </c>
      <c r="CI45" s="36">
        <f t="shared" si="265"/>
        <v>19.549250882955782</v>
      </c>
      <c r="CJ45" s="36">
        <f t="shared" si="265"/>
        <v>20.299160146825965</v>
      </c>
      <c r="CK45" s="36">
        <f t="shared" si="265"/>
        <v>21.077835930058207</v>
      </c>
      <c r="CL45" s="36">
        <f t="shared" si="265"/>
        <v>21.88638171633524</v>
      </c>
      <c r="CM45" s="36">
        <f t="shared" si="265"/>
        <v>22.725943318973858</v>
      </c>
      <c r="CN45" s="36">
        <f t="shared" si="265"/>
        <v>23.597710504689694</v>
      </c>
      <c r="CO45" s="36">
        <f t="shared" si="265"/>
        <v>24.502918679649589</v>
      </c>
      <c r="CP45" s="36">
        <f t="shared" si="265"/>
        <v>25.442850640200945</v>
      </c>
      <c r="CQ45" s="36">
        <f t="shared" si="265"/>
        <v>26.418838390759053</v>
      </c>
      <c r="CR45" s="36">
        <f t="shared" ref="CR45" si="266">IFERROR(CQ45*(1+$P45),"n/a")</f>
        <v>27.432265031428567</v>
      </c>
      <c r="CS45" s="36">
        <f t="shared" si="254"/>
        <v>28.484566718034166</v>
      </c>
      <c r="CT45" s="36">
        <f t="shared" si="254"/>
        <v>29.577234697337957</v>
      </c>
      <c r="CU45" s="36">
        <f t="shared" si="254"/>
        <v>30.71181742032784</v>
      </c>
      <c r="CV45" s="36">
        <f t="shared" si="254"/>
        <v>31.889922736571613</v>
      </c>
      <c r="CW45" s="36">
        <f t="shared" si="254"/>
        <v>33.113220172746502</v>
      </c>
      <c r="CX45" s="36">
        <f t="shared" si="254"/>
        <v>34.383443298573056</v>
      </c>
      <c r="CY45" s="36">
        <f t="shared" si="254"/>
        <v>35.702392183506319</v>
      </c>
      <c r="CZ45" s="36">
        <f t="shared" si="254"/>
        <v>37.071935947665622</v>
      </c>
      <c r="DA45" s="36">
        <f t="shared" si="254"/>
        <v>38.494015410618076</v>
      </c>
      <c r="DB45" s="36">
        <f t="shared" si="254"/>
        <v>39.970645841769382</v>
      </c>
      <c r="DC45" s="36">
        <f t="shared" si="254"/>
        <v>41.503919816259653</v>
      </c>
      <c r="DD45" s="36">
        <f t="shared" si="254"/>
        <v>43.096010180411369</v>
      </c>
      <c r="DE45" s="36">
        <f t="shared" si="254"/>
        <v>44.74917313093195</v>
      </c>
      <c r="DF45" s="36">
        <f t="shared" si="254"/>
        <v>46.465751412234496</v>
      </c>
      <c r="DG45" s="36">
        <f t="shared" si="254"/>
        <v>48.24817763640781</v>
      </c>
      <c r="DH45" s="36">
        <f t="shared" si="254"/>
        <v>50.098977730540412</v>
      </c>
      <c r="DI45" s="36">
        <f t="shared" si="254"/>
        <v>52.020774516283943</v>
      </c>
      <c r="DJ45" s="36">
        <f t="shared" si="254"/>
        <v>54.016291426728593</v>
      </c>
      <c r="DK45" s="36">
        <f t="shared" si="254"/>
        <v>56.088356365857898</v>
      </c>
      <c r="DL45" s="36">
        <f t="shared" si="254"/>
        <v>58.239905716052206</v>
      </c>
      <c r="DM45" s="36">
        <f t="shared" si="254"/>
        <v>60.473988499319965</v>
      </c>
      <c r="DN45" s="36">
        <f t="shared" si="254"/>
        <v>62.793770698153878</v>
      </c>
      <c r="DO45" s="36">
        <f t="shared" si="254"/>
        <v>65.202539742135059</v>
      </c>
      <c r="DP45" s="36">
        <f t="shared" si="254"/>
        <v>67.70370916664335</v>
      </c>
      <c r="DQ45" s="36">
        <f t="shared" si="254"/>
        <v>70.300823450275786</v>
      </c>
      <c r="DR45" s="36">
        <f t="shared" si="254"/>
        <v>72.997563037828357</v>
      </c>
      <c r="DS45" s="36">
        <f t="shared" si="254"/>
        <v>75.797749555959456</v>
      </c>
      <c r="DT45" s="36">
        <f t="shared" si="254"/>
        <v>78.705351228926062</v>
      </c>
      <c r="DU45" s="36">
        <f t="shared" si="254"/>
        <v>81.724488502067658</v>
      </c>
      <c r="DV45" s="36">
        <f t="shared" si="254"/>
        <v>84.859439881006963</v>
      </c>
      <c r="DW45" s="36">
        <f t="shared" si="254"/>
        <v>88.114647994842386</v>
      </c>
      <c r="DX45" s="36">
        <f t="shared" si="254"/>
        <v>91.494725891924531</v>
      </c>
      <c r="DY45" s="36">
        <f t="shared" si="254"/>
        <v>95.00446357713875</v>
      </c>
      <c r="DZ45" s="36">
        <f t="shared" si="254"/>
        <v>98.648834799957783</v>
      </c>
      <c r="EA45" s="36">
        <f t="shared" si="254"/>
        <v>102.43300410288415</v>
      </c>
      <c r="EB45" s="36">
        <f t="shared" si="254"/>
        <v>106.36233414027079</v>
      </c>
      <c r="EC45" s="36">
        <f t="shared" si="254"/>
        <v>110.44239327789157</v>
      </c>
      <c r="ED45" s="36">
        <f t="shared" si="254"/>
        <v>114.67896348403148</v>
      </c>
      <c r="EE45" s="36">
        <f t="shared" si="254"/>
        <v>119.07804852327892</v>
      </c>
      <c r="EF45" s="36">
        <f t="shared" si="254"/>
        <v>123.6458824646319</v>
      </c>
      <c r="EG45" s="36">
        <f t="shared" si="254"/>
        <v>128.38893851597516</v>
      </c>
      <c r="EH45" s="36">
        <f t="shared" si="254"/>
        <v>133.31393819744795</v>
      </c>
      <c r="EI45" s="36">
        <f t="shared" si="254"/>
        <v>138.42786086670205</v>
      </c>
      <c r="EJ45" s="36">
        <f t="shared" si="254"/>
        <v>143.73795360954873</v>
      </c>
      <c r="EK45" s="36">
        <f t="shared" si="254"/>
        <v>149.25174151001102</v>
      </c>
      <c r="EL45" s="36">
        <f t="shared" si="254"/>
        <v>154.97703831433503</v>
      </c>
      <c r="EM45" s="36">
        <f t="shared" si="254"/>
        <v>160.92195750407291</v>
      </c>
      <c r="EN45" s="36">
        <f t="shared" si="254"/>
        <v>167.09492379392913</v>
      </c>
      <c r="EO45" s="36">
        <f t="shared" si="254"/>
        <v>173.50468507066424</v>
      </c>
      <c r="EP45" s="36">
        <f t="shared" si="254"/>
        <v>180.16032478997491</v>
      </c>
      <c r="EQ45" s="36">
        <f t="shared" si="254"/>
        <v>187.07127484891834</v>
      </c>
      <c r="ER45" s="36">
        <f t="shared" si="254"/>
        <v>194.24732895212284</v>
      </c>
      <c r="ES45" s="36">
        <f t="shared" si="254"/>
        <v>201.69865649072628</v>
      </c>
      <c r="ET45" s="36">
        <f t="shared" si="254"/>
        <v>209.43581695371054</v>
      </c>
      <c r="EU45" s="36">
        <f t="shared" si="254"/>
        <v>217.46977489205486</v>
      </c>
      <c r="EV45" s="36">
        <f t="shared" si="254"/>
        <v>225.81191545691408</v>
      </c>
      <c r="EW45" s="36">
        <f t="shared" si="254"/>
        <v>234.47406053384128</v>
      </c>
      <c r="EX45" s="36">
        <f t="shared" si="254"/>
        <v>243.46848549591942</v>
      </c>
      <c r="EY45" s="36">
        <f t="shared" si="254"/>
        <v>252.80793659954287</v>
      </c>
      <c r="EZ45" s="36">
        <f t="shared" si="254"/>
        <v>262.50564904750132</v>
      </c>
      <c r="FA45" s="36">
        <f t="shared" si="254"/>
        <v>272.57536574496345</v>
      </c>
      <c r="FB45" s="36">
        <f t="shared" si="254"/>
        <v>283.03135677494021</v>
      </c>
      <c r="FC45" s="36">
        <f t="shared" si="254"/>
        <v>293.88843962082689</v>
      </c>
      <c r="FD45" s="36">
        <f t="shared" ref="FD45:HM45" si="267">IFERROR(FC45*(1+$P45),"n/a")</f>
        <v>305.16200016468179</v>
      </c>
      <c r="FE45" s="36">
        <f t="shared" si="267"/>
        <v>316.86801449099897</v>
      </c>
      <c r="FF45" s="36">
        <f t="shared" si="267"/>
        <v>329.02307152687365</v>
      </c>
      <c r="FG45" s="36">
        <f t="shared" si="267"/>
        <v>341.6443965506445</v>
      </c>
      <c r="FH45" s="36">
        <f t="shared" si="267"/>
        <v>354.74987560232722</v>
      </c>
      <c r="FI45" s="36">
        <f t="shared" si="267"/>
        <v>368.35808083043247</v>
      </c>
      <c r="FJ45" s="36">
        <f t="shared" si="267"/>
        <v>382.48829681108782</v>
      </c>
      <c r="FK45" s="36">
        <f t="shared" si="267"/>
        <v>397.16054787676114</v>
      </c>
      <c r="FL45" s="36">
        <f t="shared" si="267"/>
        <v>412.39562649331367</v>
      </c>
      <c r="FM45" s="36">
        <f t="shared" si="267"/>
        <v>428.21512272559715</v>
      </c>
      <c r="FN45" s="36">
        <f t="shared" si="267"/>
        <v>444.64145483335102</v>
      </c>
      <c r="FO45" s="36">
        <f t="shared" si="267"/>
        <v>461.69790104075832</v>
      </c>
      <c r="FP45" s="36">
        <f t="shared" si="267"/>
        <v>479.40863252468176</v>
      </c>
      <c r="FQ45" s="36">
        <f t="shared" si="267"/>
        <v>497.79874766832853</v>
      </c>
      <c r="FR45" s="36">
        <f t="shared" si="267"/>
        <v>516.8943076288856</v>
      </c>
      <c r="FS45" s="36">
        <f t="shared" si="267"/>
        <v>536.72237326952961</v>
      </c>
      <c r="FT45" s="36">
        <f t="shared" si="267"/>
        <v>557.31104350814871</v>
      </c>
      <c r="FU45" s="36">
        <f t="shared" si="267"/>
        <v>578.6894951371213</v>
      </c>
      <c r="FV45" s="36">
        <f t="shared" si="267"/>
        <v>600.88802417058128</v>
      </c>
      <c r="FW45" s="36">
        <f t="shared" si="267"/>
        <v>623.93808877776473</v>
      </c>
      <c r="FX45" s="36">
        <f t="shared" si="267"/>
        <v>647.87235386327973</v>
      </c>
      <c r="FY45" s="36">
        <f t="shared" si="267"/>
        <v>672.72473735747508</v>
      </c>
      <c r="FZ45" s="36">
        <f t="shared" si="267"/>
        <v>698.53045828250777</v>
      </c>
      <c r="GA45" s="36">
        <f t="shared" si="267"/>
        <v>725.32608666222472</v>
      </c>
      <c r="GB45" s="36">
        <f t="shared" si="267"/>
        <v>753.1495953465876</v>
      </c>
      <c r="GC45" s="36">
        <f t="shared" si="267"/>
        <v>782.04041382408263</v>
      </c>
      <c r="GD45" s="36">
        <f t="shared" si="267"/>
        <v>812.03948409837437</v>
      </c>
      <c r="GE45" s="36">
        <f t="shared" si="267"/>
        <v>843.18931870838799</v>
      </c>
      <c r="GF45" s="36">
        <f t="shared" si="267"/>
        <v>875.53406097404172</v>
      </c>
      <c r="GG45" s="36">
        <f t="shared" si="267"/>
        <v>909.11954755300587</v>
      </c>
      <c r="GH45" s="36">
        <f t="shared" si="267"/>
        <v>943.99337339713918</v>
      </c>
      <c r="GI45" s="36">
        <f t="shared" si="267"/>
        <v>980.20495920065343</v>
      </c>
      <c r="GJ45" s="36">
        <f t="shared" si="267"/>
        <v>1017.8056214355904</v>
      </c>
      <c r="GK45" s="36">
        <f t="shared" si="267"/>
        <v>1056.8486450738596</v>
      </c>
      <c r="GL45" s="36">
        <f t="shared" si="267"/>
        <v>1097.3893590988928</v>
      </c>
      <c r="GM45" s="36">
        <f t="shared" si="267"/>
        <v>1139.4852149139263</v>
      </c>
      <c r="GN45" s="36">
        <f t="shared" si="267"/>
        <v>1183.1958677580244</v>
      </c>
      <c r="GO45" s="36">
        <f t="shared" si="267"/>
        <v>1228.5832612452223</v>
      </c>
      <c r="GP45" s="36">
        <f t="shared" si="267"/>
        <v>1275.7117151465889</v>
      </c>
      <c r="GQ45" s="36">
        <f t="shared" si="267"/>
        <v>1324.6480165396119</v>
      </c>
      <c r="GR45" s="36">
        <f t="shared" si="267"/>
        <v>1375.4615144540714</v>
      </c>
      <c r="GS45" s="36">
        <f t="shared" si="267"/>
        <v>1428.2242181485296</v>
      </c>
      <c r="GT45" s="36">
        <f t="shared" si="267"/>
        <v>1483.0108991567072</v>
      </c>
      <c r="GU45" s="36">
        <f t="shared" si="267"/>
        <v>1539.8991972483584</v>
      </c>
      <c r="GV45" s="36">
        <f t="shared" si="267"/>
        <v>1598.9697304548054</v>
      </c>
      <c r="GW45" s="36">
        <f t="shared" si="267"/>
        <v>1660.3062093150515</v>
      </c>
      <c r="GX45" s="36">
        <f t="shared" si="267"/>
        <v>1723.9955555043769</v>
      </c>
      <c r="GY45" s="36">
        <f t="shared" si="267"/>
        <v>1790.1280250135246</v>
      </c>
      <c r="GZ45" s="36">
        <f t="shared" si="267"/>
        <v>1858.7973360530434</v>
      </c>
      <c r="HA45" s="36">
        <f t="shared" si="267"/>
        <v>1930.100801864038</v>
      </c>
      <c r="HB45" s="36">
        <f t="shared" si="267"/>
        <v>2004.1394686235424</v>
      </c>
      <c r="HC45" s="36">
        <f t="shared" si="267"/>
        <v>2081.0182586399415</v>
      </c>
      <c r="HD45" s="36">
        <f t="shared" si="267"/>
        <v>2160.8461190413695</v>
      </c>
      <c r="HE45" s="36">
        <f t="shared" si="267"/>
        <v>2243.7361761677962</v>
      </c>
      <c r="HF45" s="36">
        <f t="shared" si="267"/>
        <v>2329.8058958855927</v>
      </c>
      <c r="HG45" s="36">
        <f t="shared" si="267"/>
        <v>2419.1772500517641</v>
      </c>
      <c r="HH45" s="36">
        <f t="shared" si="267"/>
        <v>2511.9768893637497</v>
      </c>
      <c r="HI45" s="36">
        <f t="shared" si="267"/>
        <v>2608.3363228397429</v>
      </c>
      <c r="HJ45" s="36">
        <f t="shared" si="267"/>
        <v>2708.3921041838753</v>
      </c>
      <c r="HK45" s="36">
        <f t="shared" si="267"/>
        <v>2812.2860253003687</v>
      </c>
      <c r="HL45" s="36">
        <f t="shared" si="267"/>
        <v>2920.1653172308907</v>
      </c>
      <c r="HM45" s="36">
        <f t="shared" si="267"/>
        <v>3032.1828587998675</v>
      </c>
    </row>
    <row r="46" spans="1:221" x14ac:dyDescent="0.35">
      <c r="A46" s="7" t="s">
        <v>298</v>
      </c>
      <c r="B46" s="16" t="s">
        <v>299</v>
      </c>
      <c r="C46" s="15">
        <v>238.952</v>
      </c>
      <c r="D46" s="15">
        <v>27.71</v>
      </c>
      <c r="E46" s="14">
        <f t="shared" si="0"/>
        <v>6621.3599199999999</v>
      </c>
      <c r="F46" s="12">
        <f t="shared" si="7"/>
        <v>0</v>
      </c>
      <c r="G46" s="29">
        <v>3.6088054853843379E-2</v>
      </c>
      <c r="H46" s="13" t="str">
        <f t="shared" si="8"/>
        <v>n/a</v>
      </c>
      <c r="I46" s="33" t="str">
        <f t="shared" si="9"/>
        <v>n/a</v>
      </c>
      <c r="J46" s="29" t="s">
        <v>233</v>
      </c>
      <c r="K46" s="13" t="str">
        <f t="shared" si="164"/>
        <v>n/a</v>
      </c>
      <c r="L46" s="29" t="str">
        <f t="shared" si="178"/>
        <v>n/a</v>
      </c>
      <c r="M46" s="29" t="str">
        <f t="shared" si="179"/>
        <v>n/a</v>
      </c>
      <c r="N46" s="29" t="str">
        <f t="shared" si="180"/>
        <v>n/a</v>
      </c>
      <c r="O46" s="29" t="str">
        <f t="shared" si="181"/>
        <v>n/a</v>
      </c>
      <c r="P46" s="1">
        <f t="shared" si="159"/>
        <v>3.835999999999995E-2</v>
      </c>
      <c r="Q46" s="1" t="str">
        <f t="shared" si="169"/>
        <v>n/a</v>
      </c>
      <c r="R46" s="12" t="str">
        <f t="shared" si="182"/>
        <v>n/a</v>
      </c>
      <c r="S46" s="12">
        <f t="shared" si="183"/>
        <v>0</v>
      </c>
      <c r="T46" s="7"/>
      <c r="U46" s="42">
        <f t="shared" si="172"/>
        <v>-27.71</v>
      </c>
      <c r="V46" s="36" t="str">
        <f t="shared" si="173"/>
        <v>n/a</v>
      </c>
      <c r="W46" s="36" t="str">
        <f t="shared" ref="W46:Z46" si="268">IFERROR(V46*(1+$J46),"n/a")</f>
        <v>n/a</v>
      </c>
      <c r="X46" s="36" t="str">
        <f t="shared" si="268"/>
        <v>n/a</v>
      </c>
      <c r="Y46" s="36" t="str">
        <f t="shared" si="268"/>
        <v>n/a</v>
      </c>
      <c r="Z46" s="36" t="str">
        <f t="shared" si="268"/>
        <v>n/a</v>
      </c>
      <c r="AA46" s="36" t="str">
        <f t="shared" si="185"/>
        <v>n/a</v>
      </c>
      <c r="AB46" s="36" t="str">
        <f t="shared" si="186"/>
        <v>n/a</v>
      </c>
      <c r="AC46" s="36" t="str">
        <f t="shared" si="187"/>
        <v>n/a</v>
      </c>
      <c r="AD46" s="36" t="str">
        <f t="shared" si="188"/>
        <v>n/a</v>
      </c>
      <c r="AE46" s="36" t="str">
        <f t="shared" si="189"/>
        <v>n/a</v>
      </c>
      <c r="AF46" s="36" t="str">
        <f t="shared" ref="AF46:CQ46" si="269">IFERROR(AE46*(1+$P46),"n/a")</f>
        <v>n/a</v>
      </c>
      <c r="AG46" s="36" t="str">
        <f t="shared" si="269"/>
        <v>n/a</v>
      </c>
      <c r="AH46" s="36" t="str">
        <f t="shared" si="269"/>
        <v>n/a</v>
      </c>
      <c r="AI46" s="36" t="str">
        <f t="shared" si="269"/>
        <v>n/a</v>
      </c>
      <c r="AJ46" s="36" t="str">
        <f t="shared" si="269"/>
        <v>n/a</v>
      </c>
      <c r="AK46" s="36" t="str">
        <f t="shared" si="269"/>
        <v>n/a</v>
      </c>
      <c r="AL46" s="36" t="str">
        <f t="shared" si="269"/>
        <v>n/a</v>
      </c>
      <c r="AM46" s="36" t="str">
        <f t="shared" si="269"/>
        <v>n/a</v>
      </c>
      <c r="AN46" s="36" t="str">
        <f t="shared" si="269"/>
        <v>n/a</v>
      </c>
      <c r="AO46" s="36" t="str">
        <f t="shared" si="269"/>
        <v>n/a</v>
      </c>
      <c r="AP46" s="36" t="str">
        <f t="shared" si="269"/>
        <v>n/a</v>
      </c>
      <c r="AQ46" s="36" t="str">
        <f t="shared" si="269"/>
        <v>n/a</v>
      </c>
      <c r="AR46" s="36" t="str">
        <f t="shared" si="269"/>
        <v>n/a</v>
      </c>
      <c r="AS46" s="36" t="str">
        <f t="shared" si="269"/>
        <v>n/a</v>
      </c>
      <c r="AT46" s="36" t="str">
        <f t="shared" si="269"/>
        <v>n/a</v>
      </c>
      <c r="AU46" s="36" t="str">
        <f t="shared" si="269"/>
        <v>n/a</v>
      </c>
      <c r="AV46" s="36" t="str">
        <f t="shared" si="269"/>
        <v>n/a</v>
      </c>
      <c r="AW46" s="36" t="str">
        <f t="shared" si="269"/>
        <v>n/a</v>
      </c>
      <c r="AX46" s="36" t="str">
        <f t="shared" si="269"/>
        <v>n/a</v>
      </c>
      <c r="AY46" s="36" t="str">
        <f t="shared" si="269"/>
        <v>n/a</v>
      </c>
      <c r="AZ46" s="36" t="str">
        <f t="shared" si="269"/>
        <v>n/a</v>
      </c>
      <c r="BA46" s="36" t="str">
        <f t="shared" si="269"/>
        <v>n/a</v>
      </c>
      <c r="BB46" s="36" t="str">
        <f t="shared" si="269"/>
        <v>n/a</v>
      </c>
      <c r="BC46" s="36" t="str">
        <f t="shared" si="269"/>
        <v>n/a</v>
      </c>
      <c r="BD46" s="36" t="str">
        <f t="shared" si="269"/>
        <v>n/a</v>
      </c>
      <c r="BE46" s="36" t="str">
        <f t="shared" si="269"/>
        <v>n/a</v>
      </c>
      <c r="BF46" s="36" t="str">
        <f t="shared" si="269"/>
        <v>n/a</v>
      </c>
      <c r="BG46" s="36" t="str">
        <f t="shared" si="269"/>
        <v>n/a</v>
      </c>
      <c r="BH46" s="36" t="str">
        <f t="shared" si="269"/>
        <v>n/a</v>
      </c>
      <c r="BI46" s="36" t="str">
        <f t="shared" si="269"/>
        <v>n/a</v>
      </c>
      <c r="BJ46" s="36" t="str">
        <f t="shared" si="269"/>
        <v>n/a</v>
      </c>
      <c r="BK46" s="36" t="str">
        <f t="shared" si="269"/>
        <v>n/a</v>
      </c>
      <c r="BL46" s="36" t="str">
        <f t="shared" si="269"/>
        <v>n/a</v>
      </c>
      <c r="BM46" s="36" t="str">
        <f t="shared" si="269"/>
        <v>n/a</v>
      </c>
      <c r="BN46" s="36" t="str">
        <f t="shared" si="269"/>
        <v>n/a</v>
      </c>
      <c r="BO46" s="36" t="str">
        <f t="shared" si="269"/>
        <v>n/a</v>
      </c>
      <c r="BP46" s="36" t="str">
        <f t="shared" si="269"/>
        <v>n/a</v>
      </c>
      <c r="BQ46" s="36" t="str">
        <f t="shared" si="269"/>
        <v>n/a</v>
      </c>
      <c r="BR46" s="36" t="str">
        <f t="shared" si="269"/>
        <v>n/a</v>
      </c>
      <c r="BS46" s="36" t="str">
        <f t="shared" si="269"/>
        <v>n/a</v>
      </c>
      <c r="BT46" s="36" t="str">
        <f t="shared" si="269"/>
        <v>n/a</v>
      </c>
      <c r="BU46" s="36" t="str">
        <f t="shared" si="269"/>
        <v>n/a</v>
      </c>
      <c r="BV46" s="36" t="str">
        <f t="shared" si="269"/>
        <v>n/a</v>
      </c>
      <c r="BW46" s="36" t="str">
        <f t="shared" si="269"/>
        <v>n/a</v>
      </c>
      <c r="BX46" s="36" t="str">
        <f t="shared" si="269"/>
        <v>n/a</v>
      </c>
      <c r="BY46" s="36" t="str">
        <f t="shared" si="269"/>
        <v>n/a</v>
      </c>
      <c r="BZ46" s="36" t="str">
        <f t="shared" si="269"/>
        <v>n/a</v>
      </c>
      <c r="CA46" s="36" t="str">
        <f t="shared" si="269"/>
        <v>n/a</v>
      </c>
      <c r="CB46" s="36" t="str">
        <f t="shared" si="269"/>
        <v>n/a</v>
      </c>
      <c r="CC46" s="36" t="str">
        <f t="shared" si="269"/>
        <v>n/a</v>
      </c>
      <c r="CD46" s="36" t="str">
        <f t="shared" si="269"/>
        <v>n/a</v>
      </c>
      <c r="CE46" s="36" t="str">
        <f t="shared" si="269"/>
        <v>n/a</v>
      </c>
      <c r="CF46" s="36" t="str">
        <f t="shared" si="269"/>
        <v>n/a</v>
      </c>
      <c r="CG46" s="36" t="str">
        <f t="shared" si="269"/>
        <v>n/a</v>
      </c>
      <c r="CH46" s="36" t="str">
        <f t="shared" si="269"/>
        <v>n/a</v>
      </c>
      <c r="CI46" s="36" t="str">
        <f t="shared" si="269"/>
        <v>n/a</v>
      </c>
      <c r="CJ46" s="36" t="str">
        <f t="shared" si="269"/>
        <v>n/a</v>
      </c>
      <c r="CK46" s="36" t="str">
        <f t="shared" si="269"/>
        <v>n/a</v>
      </c>
      <c r="CL46" s="36" t="str">
        <f t="shared" si="269"/>
        <v>n/a</v>
      </c>
      <c r="CM46" s="36" t="str">
        <f t="shared" si="269"/>
        <v>n/a</v>
      </c>
      <c r="CN46" s="36" t="str">
        <f t="shared" si="269"/>
        <v>n/a</v>
      </c>
      <c r="CO46" s="36" t="str">
        <f t="shared" si="269"/>
        <v>n/a</v>
      </c>
      <c r="CP46" s="36" t="str">
        <f t="shared" si="269"/>
        <v>n/a</v>
      </c>
      <c r="CQ46" s="36" t="str">
        <f t="shared" si="269"/>
        <v>n/a</v>
      </c>
      <c r="CR46" s="36" t="str">
        <f t="shared" ref="CR46" si="270">IFERROR(CQ46*(1+$P46),"n/a")</f>
        <v>n/a</v>
      </c>
      <c r="CS46" s="36" t="str">
        <f t="shared" si="254"/>
        <v>n/a</v>
      </c>
      <c r="CT46" s="36" t="str">
        <f t="shared" si="254"/>
        <v>n/a</v>
      </c>
      <c r="CU46" s="36" t="str">
        <f t="shared" ref="CU46:FF46" si="271">IFERROR(CT46*(1+$P46),"n/a")</f>
        <v>n/a</v>
      </c>
      <c r="CV46" s="36" t="str">
        <f t="shared" si="271"/>
        <v>n/a</v>
      </c>
      <c r="CW46" s="36" t="str">
        <f t="shared" si="271"/>
        <v>n/a</v>
      </c>
      <c r="CX46" s="36" t="str">
        <f t="shared" si="271"/>
        <v>n/a</v>
      </c>
      <c r="CY46" s="36" t="str">
        <f t="shared" si="271"/>
        <v>n/a</v>
      </c>
      <c r="CZ46" s="36" t="str">
        <f t="shared" si="271"/>
        <v>n/a</v>
      </c>
      <c r="DA46" s="36" t="str">
        <f t="shared" si="271"/>
        <v>n/a</v>
      </c>
      <c r="DB46" s="36" t="str">
        <f t="shared" si="271"/>
        <v>n/a</v>
      </c>
      <c r="DC46" s="36" t="str">
        <f t="shared" si="271"/>
        <v>n/a</v>
      </c>
      <c r="DD46" s="36" t="str">
        <f t="shared" si="271"/>
        <v>n/a</v>
      </c>
      <c r="DE46" s="36" t="str">
        <f t="shared" si="271"/>
        <v>n/a</v>
      </c>
      <c r="DF46" s="36" t="str">
        <f t="shared" si="271"/>
        <v>n/a</v>
      </c>
      <c r="DG46" s="36" t="str">
        <f t="shared" si="271"/>
        <v>n/a</v>
      </c>
      <c r="DH46" s="36" t="str">
        <f t="shared" si="271"/>
        <v>n/a</v>
      </c>
      <c r="DI46" s="36" t="str">
        <f t="shared" si="271"/>
        <v>n/a</v>
      </c>
      <c r="DJ46" s="36" t="str">
        <f t="shared" si="271"/>
        <v>n/a</v>
      </c>
      <c r="DK46" s="36" t="str">
        <f t="shared" si="271"/>
        <v>n/a</v>
      </c>
      <c r="DL46" s="36" t="str">
        <f t="shared" si="271"/>
        <v>n/a</v>
      </c>
      <c r="DM46" s="36" t="str">
        <f t="shared" si="271"/>
        <v>n/a</v>
      </c>
      <c r="DN46" s="36" t="str">
        <f t="shared" si="271"/>
        <v>n/a</v>
      </c>
      <c r="DO46" s="36" t="str">
        <f t="shared" si="271"/>
        <v>n/a</v>
      </c>
      <c r="DP46" s="36" t="str">
        <f t="shared" si="271"/>
        <v>n/a</v>
      </c>
      <c r="DQ46" s="36" t="str">
        <f t="shared" si="271"/>
        <v>n/a</v>
      </c>
      <c r="DR46" s="36" t="str">
        <f t="shared" si="271"/>
        <v>n/a</v>
      </c>
      <c r="DS46" s="36" t="str">
        <f t="shared" si="271"/>
        <v>n/a</v>
      </c>
      <c r="DT46" s="36" t="str">
        <f t="shared" si="271"/>
        <v>n/a</v>
      </c>
      <c r="DU46" s="36" t="str">
        <f t="shared" si="271"/>
        <v>n/a</v>
      </c>
      <c r="DV46" s="36" t="str">
        <f t="shared" si="271"/>
        <v>n/a</v>
      </c>
      <c r="DW46" s="36" t="str">
        <f t="shared" si="271"/>
        <v>n/a</v>
      </c>
      <c r="DX46" s="36" t="str">
        <f t="shared" si="271"/>
        <v>n/a</v>
      </c>
      <c r="DY46" s="36" t="str">
        <f t="shared" si="271"/>
        <v>n/a</v>
      </c>
      <c r="DZ46" s="36" t="str">
        <f t="shared" si="271"/>
        <v>n/a</v>
      </c>
      <c r="EA46" s="36" t="str">
        <f t="shared" si="271"/>
        <v>n/a</v>
      </c>
      <c r="EB46" s="36" t="str">
        <f t="shared" si="271"/>
        <v>n/a</v>
      </c>
      <c r="EC46" s="36" t="str">
        <f t="shared" si="271"/>
        <v>n/a</v>
      </c>
      <c r="ED46" s="36" t="str">
        <f t="shared" si="271"/>
        <v>n/a</v>
      </c>
      <c r="EE46" s="36" t="str">
        <f t="shared" si="271"/>
        <v>n/a</v>
      </c>
      <c r="EF46" s="36" t="str">
        <f t="shared" si="271"/>
        <v>n/a</v>
      </c>
      <c r="EG46" s="36" t="str">
        <f t="shared" si="271"/>
        <v>n/a</v>
      </c>
      <c r="EH46" s="36" t="str">
        <f t="shared" si="271"/>
        <v>n/a</v>
      </c>
      <c r="EI46" s="36" t="str">
        <f t="shared" si="271"/>
        <v>n/a</v>
      </c>
      <c r="EJ46" s="36" t="str">
        <f t="shared" si="271"/>
        <v>n/a</v>
      </c>
      <c r="EK46" s="36" t="str">
        <f t="shared" si="271"/>
        <v>n/a</v>
      </c>
      <c r="EL46" s="36" t="str">
        <f t="shared" si="271"/>
        <v>n/a</v>
      </c>
      <c r="EM46" s="36" t="str">
        <f t="shared" si="271"/>
        <v>n/a</v>
      </c>
      <c r="EN46" s="36" t="str">
        <f t="shared" si="271"/>
        <v>n/a</v>
      </c>
      <c r="EO46" s="36" t="str">
        <f t="shared" si="271"/>
        <v>n/a</v>
      </c>
      <c r="EP46" s="36" t="str">
        <f t="shared" si="271"/>
        <v>n/a</v>
      </c>
      <c r="EQ46" s="36" t="str">
        <f t="shared" si="271"/>
        <v>n/a</v>
      </c>
      <c r="ER46" s="36" t="str">
        <f t="shared" si="271"/>
        <v>n/a</v>
      </c>
      <c r="ES46" s="36" t="str">
        <f t="shared" si="271"/>
        <v>n/a</v>
      </c>
      <c r="ET46" s="36" t="str">
        <f t="shared" si="271"/>
        <v>n/a</v>
      </c>
      <c r="EU46" s="36" t="str">
        <f t="shared" si="271"/>
        <v>n/a</v>
      </c>
      <c r="EV46" s="36" t="str">
        <f t="shared" si="271"/>
        <v>n/a</v>
      </c>
      <c r="EW46" s="36" t="str">
        <f t="shared" si="271"/>
        <v>n/a</v>
      </c>
      <c r="EX46" s="36" t="str">
        <f t="shared" si="271"/>
        <v>n/a</v>
      </c>
      <c r="EY46" s="36" t="str">
        <f t="shared" si="271"/>
        <v>n/a</v>
      </c>
      <c r="EZ46" s="36" t="str">
        <f t="shared" si="271"/>
        <v>n/a</v>
      </c>
      <c r="FA46" s="36" t="str">
        <f t="shared" si="271"/>
        <v>n/a</v>
      </c>
      <c r="FB46" s="36" t="str">
        <f t="shared" si="271"/>
        <v>n/a</v>
      </c>
      <c r="FC46" s="36" t="str">
        <f t="shared" si="271"/>
        <v>n/a</v>
      </c>
      <c r="FD46" s="36" t="str">
        <f t="shared" si="271"/>
        <v>n/a</v>
      </c>
      <c r="FE46" s="36" t="str">
        <f t="shared" si="271"/>
        <v>n/a</v>
      </c>
      <c r="FF46" s="36" t="str">
        <f t="shared" si="271"/>
        <v>n/a</v>
      </c>
      <c r="FG46" s="36" t="str">
        <f t="shared" ref="FG46:HM46" si="272">IFERROR(FF46*(1+$P46),"n/a")</f>
        <v>n/a</v>
      </c>
      <c r="FH46" s="36" t="str">
        <f t="shared" si="272"/>
        <v>n/a</v>
      </c>
      <c r="FI46" s="36" t="str">
        <f t="shared" si="272"/>
        <v>n/a</v>
      </c>
      <c r="FJ46" s="36" t="str">
        <f t="shared" si="272"/>
        <v>n/a</v>
      </c>
      <c r="FK46" s="36" t="str">
        <f t="shared" si="272"/>
        <v>n/a</v>
      </c>
      <c r="FL46" s="36" t="str">
        <f t="shared" si="272"/>
        <v>n/a</v>
      </c>
      <c r="FM46" s="36" t="str">
        <f t="shared" si="272"/>
        <v>n/a</v>
      </c>
      <c r="FN46" s="36" t="str">
        <f t="shared" si="272"/>
        <v>n/a</v>
      </c>
      <c r="FO46" s="36" t="str">
        <f t="shared" si="272"/>
        <v>n/a</v>
      </c>
      <c r="FP46" s="36" t="str">
        <f t="shared" si="272"/>
        <v>n/a</v>
      </c>
      <c r="FQ46" s="36" t="str">
        <f t="shared" si="272"/>
        <v>n/a</v>
      </c>
      <c r="FR46" s="36" t="str">
        <f t="shared" si="272"/>
        <v>n/a</v>
      </c>
      <c r="FS46" s="36" t="str">
        <f t="shared" si="272"/>
        <v>n/a</v>
      </c>
      <c r="FT46" s="36" t="str">
        <f t="shared" si="272"/>
        <v>n/a</v>
      </c>
      <c r="FU46" s="36" t="str">
        <f t="shared" si="272"/>
        <v>n/a</v>
      </c>
      <c r="FV46" s="36" t="str">
        <f t="shared" si="272"/>
        <v>n/a</v>
      </c>
      <c r="FW46" s="36" t="str">
        <f t="shared" si="272"/>
        <v>n/a</v>
      </c>
      <c r="FX46" s="36" t="str">
        <f t="shared" si="272"/>
        <v>n/a</v>
      </c>
      <c r="FY46" s="36" t="str">
        <f t="shared" si="272"/>
        <v>n/a</v>
      </c>
      <c r="FZ46" s="36" t="str">
        <f t="shared" si="272"/>
        <v>n/a</v>
      </c>
      <c r="GA46" s="36" t="str">
        <f t="shared" si="272"/>
        <v>n/a</v>
      </c>
      <c r="GB46" s="36" t="str">
        <f t="shared" si="272"/>
        <v>n/a</v>
      </c>
      <c r="GC46" s="36" t="str">
        <f t="shared" si="272"/>
        <v>n/a</v>
      </c>
      <c r="GD46" s="36" t="str">
        <f t="shared" si="272"/>
        <v>n/a</v>
      </c>
      <c r="GE46" s="36" t="str">
        <f t="shared" si="272"/>
        <v>n/a</v>
      </c>
      <c r="GF46" s="36" t="str">
        <f t="shared" si="272"/>
        <v>n/a</v>
      </c>
      <c r="GG46" s="36" t="str">
        <f t="shared" si="272"/>
        <v>n/a</v>
      </c>
      <c r="GH46" s="36" t="str">
        <f t="shared" si="272"/>
        <v>n/a</v>
      </c>
      <c r="GI46" s="36" t="str">
        <f t="shared" si="272"/>
        <v>n/a</v>
      </c>
      <c r="GJ46" s="36" t="str">
        <f t="shared" si="272"/>
        <v>n/a</v>
      </c>
      <c r="GK46" s="36" t="str">
        <f t="shared" si="272"/>
        <v>n/a</v>
      </c>
      <c r="GL46" s="36" t="str">
        <f t="shared" si="272"/>
        <v>n/a</v>
      </c>
      <c r="GM46" s="36" t="str">
        <f t="shared" si="272"/>
        <v>n/a</v>
      </c>
      <c r="GN46" s="36" t="str">
        <f t="shared" si="272"/>
        <v>n/a</v>
      </c>
      <c r="GO46" s="36" t="str">
        <f t="shared" si="272"/>
        <v>n/a</v>
      </c>
      <c r="GP46" s="36" t="str">
        <f t="shared" si="272"/>
        <v>n/a</v>
      </c>
      <c r="GQ46" s="36" t="str">
        <f t="shared" si="272"/>
        <v>n/a</v>
      </c>
      <c r="GR46" s="36" t="str">
        <f t="shared" si="272"/>
        <v>n/a</v>
      </c>
      <c r="GS46" s="36" t="str">
        <f t="shared" si="272"/>
        <v>n/a</v>
      </c>
      <c r="GT46" s="36" t="str">
        <f t="shared" si="272"/>
        <v>n/a</v>
      </c>
      <c r="GU46" s="36" t="str">
        <f t="shared" si="272"/>
        <v>n/a</v>
      </c>
      <c r="GV46" s="36" t="str">
        <f t="shared" si="272"/>
        <v>n/a</v>
      </c>
      <c r="GW46" s="36" t="str">
        <f t="shared" si="272"/>
        <v>n/a</v>
      </c>
      <c r="GX46" s="36" t="str">
        <f t="shared" si="272"/>
        <v>n/a</v>
      </c>
      <c r="GY46" s="36" t="str">
        <f t="shared" si="272"/>
        <v>n/a</v>
      </c>
      <c r="GZ46" s="36" t="str">
        <f t="shared" si="272"/>
        <v>n/a</v>
      </c>
      <c r="HA46" s="36" t="str">
        <f t="shared" si="272"/>
        <v>n/a</v>
      </c>
      <c r="HB46" s="36" t="str">
        <f t="shared" si="272"/>
        <v>n/a</v>
      </c>
      <c r="HC46" s="36" t="str">
        <f t="shared" si="272"/>
        <v>n/a</v>
      </c>
      <c r="HD46" s="36" t="str">
        <f t="shared" si="272"/>
        <v>n/a</v>
      </c>
      <c r="HE46" s="36" t="str">
        <f t="shared" si="272"/>
        <v>n/a</v>
      </c>
      <c r="HF46" s="36" t="str">
        <f t="shared" si="272"/>
        <v>n/a</v>
      </c>
      <c r="HG46" s="36" t="str">
        <f t="shared" si="272"/>
        <v>n/a</v>
      </c>
      <c r="HH46" s="36" t="str">
        <f t="shared" si="272"/>
        <v>n/a</v>
      </c>
      <c r="HI46" s="36" t="str">
        <f t="shared" si="272"/>
        <v>n/a</v>
      </c>
      <c r="HJ46" s="36" t="str">
        <f t="shared" si="272"/>
        <v>n/a</v>
      </c>
      <c r="HK46" s="36" t="str">
        <f t="shared" si="272"/>
        <v>n/a</v>
      </c>
      <c r="HL46" s="36" t="str">
        <f t="shared" si="272"/>
        <v>n/a</v>
      </c>
      <c r="HM46" s="36" t="str">
        <f t="shared" si="272"/>
        <v>n/a</v>
      </c>
    </row>
    <row r="47" spans="1:221" x14ac:dyDescent="0.35">
      <c r="A47" s="7" t="s">
        <v>300</v>
      </c>
      <c r="B47" s="16" t="s">
        <v>301</v>
      </c>
      <c r="C47" s="15">
        <v>434.63</v>
      </c>
      <c r="D47" s="15">
        <v>75.63</v>
      </c>
      <c r="E47" s="14">
        <f t="shared" si="0"/>
        <v>32871.066899999998</v>
      </c>
      <c r="F47" s="12">
        <f t="shared" si="7"/>
        <v>0</v>
      </c>
      <c r="G47" s="29">
        <v>1.5866719555731853E-3</v>
      </c>
      <c r="H47" s="13" t="str">
        <f t="shared" si="8"/>
        <v>n/a</v>
      </c>
      <c r="I47" s="33" t="str">
        <f t="shared" si="9"/>
        <v>n/a</v>
      </c>
      <c r="J47" s="29" t="s">
        <v>233</v>
      </c>
      <c r="K47" s="13" t="str">
        <f t="shared" si="164"/>
        <v>n/a</v>
      </c>
      <c r="L47" s="29" t="str">
        <f t="shared" si="178"/>
        <v>n/a</v>
      </c>
      <c r="M47" s="29" t="str">
        <f t="shared" si="179"/>
        <v>n/a</v>
      </c>
      <c r="N47" s="29" t="str">
        <f t="shared" si="180"/>
        <v>n/a</v>
      </c>
      <c r="O47" s="29" t="str">
        <f t="shared" si="181"/>
        <v>n/a</v>
      </c>
      <c r="P47" s="1">
        <f t="shared" si="159"/>
        <v>3.835999999999995E-2</v>
      </c>
      <c r="Q47" s="1" t="str">
        <f t="shared" si="169"/>
        <v>n/a</v>
      </c>
      <c r="R47" s="12" t="str">
        <f t="shared" si="182"/>
        <v>n/a</v>
      </c>
      <c r="S47" s="12">
        <f t="shared" si="183"/>
        <v>0</v>
      </c>
      <c r="T47" s="7"/>
      <c r="U47" s="42">
        <f t="shared" si="172"/>
        <v>-75.63</v>
      </c>
      <c r="V47" s="36" t="str">
        <f t="shared" si="173"/>
        <v>n/a</v>
      </c>
      <c r="W47" s="36" t="str">
        <f t="shared" ref="W47:Z47" si="273">IFERROR(V47*(1+$J47),"n/a")</f>
        <v>n/a</v>
      </c>
      <c r="X47" s="36" t="str">
        <f t="shared" si="273"/>
        <v>n/a</v>
      </c>
      <c r="Y47" s="36" t="str">
        <f t="shared" si="273"/>
        <v>n/a</v>
      </c>
      <c r="Z47" s="36" t="str">
        <f t="shared" si="273"/>
        <v>n/a</v>
      </c>
      <c r="AA47" s="36" t="str">
        <f t="shared" si="185"/>
        <v>n/a</v>
      </c>
      <c r="AB47" s="36" t="str">
        <f t="shared" si="186"/>
        <v>n/a</v>
      </c>
      <c r="AC47" s="36" t="str">
        <f t="shared" si="187"/>
        <v>n/a</v>
      </c>
      <c r="AD47" s="36" t="str">
        <f t="shared" si="188"/>
        <v>n/a</v>
      </c>
      <c r="AE47" s="36" t="str">
        <f t="shared" si="189"/>
        <v>n/a</v>
      </c>
      <c r="AF47" s="36" t="str">
        <f t="shared" ref="AF47:CQ47" si="274">IFERROR(AE47*(1+$P47),"n/a")</f>
        <v>n/a</v>
      </c>
      <c r="AG47" s="36" t="str">
        <f t="shared" si="274"/>
        <v>n/a</v>
      </c>
      <c r="AH47" s="36" t="str">
        <f t="shared" si="274"/>
        <v>n/a</v>
      </c>
      <c r="AI47" s="36" t="str">
        <f t="shared" si="274"/>
        <v>n/a</v>
      </c>
      <c r="AJ47" s="36" t="str">
        <f t="shared" si="274"/>
        <v>n/a</v>
      </c>
      <c r="AK47" s="36" t="str">
        <f t="shared" si="274"/>
        <v>n/a</v>
      </c>
      <c r="AL47" s="36" t="str">
        <f t="shared" si="274"/>
        <v>n/a</v>
      </c>
      <c r="AM47" s="36" t="str">
        <f t="shared" si="274"/>
        <v>n/a</v>
      </c>
      <c r="AN47" s="36" t="str">
        <f t="shared" si="274"/>
        <v>n/a</v>
      </c>
      <c r="AO47" s="36" t="str">
        <f t="shared" si="274"/>
        <v>n/a</v>
      </c>
      <c r="AP47" s="36" t="str">
        <f t="shared" si="274"/>
        <v>n/a</v>
      </c>
      <c r="AQ47" s="36" t="str">
        <f t="shared" si="274"/>
        <v>n/a</v>
      </c>
      <c r="AR47" s="36" t="str">
        <f t="shared" si="274"/>
        <v>n/a</v>
      </c>
      <c r="AS47" s="36" t="str">
        <f t="shared" si="274"/>
        <v>n/a</v>
      </c>
      <c r="AT47" s="36" t="str">
        <f t="shared" si="274"/>
        <v>n/a</v>
      </c>
      <c r="AU47" s="36" t="str">
        <f t="shared" si="274"/>
        <v>n/a</v>
      </c>
      <c r="AV47" s="36" t="str">
        <f t="shared" si="274"/>
        <v>n/a</v>
      </c>
      <c r="AW47" s="36" t="str">
        <f t="shared" si="274"/>
        <v>n/a</v>
      </c>
      <c r="AX47" s="36" t="str">
        <f t="shared" si="274"/>
        <v>n/a</v>
      </c>
      <c r="AY47" s="36" t="str">
        <f t="shared" si="274"/>
        <v>n/a</v>
      </c>
      <c r="AZ47" s="36" t="str">
        <f t="shared" si="274"/>
        <v>n/a</v>
      </c>
      <c r="BA47" s="36" t="str">
        <f t="shared" si="274"/>
        <v>n/a</v>
      </c>
      <c r="BB47" s="36" t="str">
        <f t="shared" si="274"/>
        <v>n/a</v>
      </c>
      <c r="BC47" s="36" t="str">
        <f t="shared" si="274"/>
        <v>n/a</v>
      </c>
      <c r="BD47" s="36" t="str">
        <f t="shared" si="274"/>
        <v>n/a</v>
      </c>
      <c r="BE47" s="36" t="str">
        <f t="shared" si="274"/>
        <v>n/a</v>
      </c>
      <c r="BF47" s="36" t="str">
        <f t="shared" si="274"/>
        <v>n/a</v>
      </c>
      <c r="BG47" s="36" t="str">
        <f t="shared" si="274"/>
        <v>n/a</v>
      </c>
      <c r="BH47" s="36" t="str">
        <f t="shared" si="274"/>
        <v>n/a</v>
      </c>
      <c r="BI47" s="36" t="str">
        <f t="shared" si="274"/>
        <v>n/a</v>
      </c>
      <c r="BJ47" s="36" t="str">
        <f t="shared" si="274"/>
        <v>n/a</v>
      </c>
      <c r="BK47" s="36" t="str">
        <f t="shared" si="274"/>
        <v>n/a</v>
      </c>
      <c r="BL47" s="36" t="str">
        <f t="shared" si="274"/>
        <v>n/a</v>
      </c>
      <c r="BM47" s="36" t="str">
        <f t="shared" si="274"/>
        <v>n/a</v>
      </c>
      <c r="BN47" s="36" t="str">
        <f t="shared" si="274"/>
        <v>n/a</v>
      </c>
      <c r="BO47" s="36" t="str">
        <f t="shared" si="274"/>
        <v>n/a</v>
      </c>
      <c r="BP47" s="36" t="str">
        <f t="shared" si="274"/>
        <v>n/a</v>
      </c>
      <c r="BQ47" s="36" t="str">
        <f t="shared" si="274"/>
        <v>n/a</v>
      </c>
      <c r="BR47" s="36" t="str">
        <f t="shared" si="274"/>
        <v>n/a</v>
      </c>
      <c r="BS47" s="36" t="str">
        <f t="shared" si="274"/>
        <v>n/a</v>
      </c>
      <c r="BT47" s="36" t="str">
        <f t="shared" si="274"/>
        <v>n/a</v>
      </c>
      <c r="BU47" s="36" t="str">
        <f t="shared" si="274"/>
        <v>n/a</v>
      </c>
      <c r="BV47" s="36" t="str">
        <f t="shared" si="274"/>
        <v>n/a</v>
      </c>
      <c r="BW47" s="36" t="str">
        <f t="shared" si="274"/>
        <v>n/a</v>
      </c>
      <c r="BX47" s="36" t="str">
        <f t="shared" si="274"/>
        <v>n/a</v>
      </c>
      <c r="BY47" s="36" t="str">
        <f t="shared" si="274"/>
        <v>n/a</v>
      </c>
      <c r="BZ47" s="36" t="str">
        <f t="shared" si="274"/>
        <v>n/a</v>
      </c>
      <c r="CA47" s="36" t="str">
        <f t="shared" si="274"/>
        <v>n/a</v>
      </c>
      <c r="CB47" s="36" t="str">
        <f t="shared" si="274"/>
        <v>n/a</v>
      </c>
      <c r="CC47" s="36" t="str">
        <f t="shared" si="274"/>
        <v>n/a</v>
      </c>
      <c r="CD47" s="36" t="str">
        <f t="shared" si="274"/>
        <v>n/a</v>
      </c>
      <c r="CE47" s="36" t="str">
        <f t="shared" si="274"/>
        <v>n/a</v>
      </c>
      <c r="CF47" s="36" t="str">
        <f t="shared" si="274"/>
        <v>n/a</v>
      </c>
      <c r="CG47" s="36" t="str">
        <f t="shared" si="274"/>
        <v>n/a</v>
      </c>
      <c r="CH47" s="36" t="str">
        <f t="shared" si="274"/>
        <v>n/a</v>
      </c>
      <c r="CI47" s="36" t="str">
        <f t="shared" si="274"/>
        <v>n/a</v>
      </c>
      <c r="CJ47" s="36" t="str">
        <f t="shared" si="274"/>
        <v>n/a</v>
      </c>
      <c r="CK47" s="36" t="str">
        <f t="shared" si="274"/>
        <v>n/a</v>
      </c>
      <c r="CL47" s="36" t="str">
        <f t="shared" si="274"/>
        <v>n/a</v>
      </c>
      <c r="CM47" s="36" t="str">
        <f t="shared" si="274"/>
        <v>n/a</v>
      </c>
      <c r="CN47" s="36" t="str">
        <f t="shared" si="274"/>
        <v>n/a</v>
      </c>
      <c r="CO47" s="36" t="str">
        <f t="shared" si="274"/>
        <v>n/a</v>
      </c>
      <c r="CP47" s="36" t="str">
        <f t="shared" si="274"/>
        <v>n/a</v>
      </c>
      <c r="CQ47" s="36" t="str">
        <f t="shared" si="274"/>
        <v>n/a</v>
      </c>
      <c r="CR47" s="36" t="str">
        <f t="shared" ref="CR47:FC51" si="275">IFERROR(CQ47*(1+$P47),"n/a")</f>
        <v>n/a</v>
      </c>
      <c r="CS47" s="36" t="str">
        <f t="shared" si="275"/>
        <v>n/a</v>
      </c>
      <c r="CT47" s="36" t="str">
        <f t="shared" si="275"/>
        <v>n/a</v>
      </c>
      <c r="CU47" s="36" t="str">
        <f t="shared" si="275"/>
        <v>n/a</v>
      </c>
      <c r="CV47" s="36" t="str">
        <f t="shared" si="275"/>
        <v>n/a</v>
      </c>
      <c r="CW47" s="36" t="str">
        <f t="shared" si="275"/>
        <v>n/a</v>
      </c>
      <c r="CX47" s="36" t="str">
        <f t="shared" si="275"/>
        <v>n/a</v>
      </c>
      <c r="CY47" s="36" t="str">
        <f t="shared" si="275"/>
        <v>n/a</v>
      </c>
      <c r="CZ47" s="36" t="str">
        <f t="shared" si="275"/>
        <v>n/a</v>
      </c>
      <c r="DA47" s="36" t="str">
        <f t="shared" si="275"/>
        <v>n/a</v>
      </c>
      <c r="DB47" s="36" t="str">
        <f t="shared" si="275"/>
        <v>n/a</v>
      </c>
      <c r="DC47" s="36" t="str">
        <f t="shared" si="275"/>
        <v>n/a</v>
      </c>
      <c r="DD47" s="36" t="str">
        <f t="shared" si="275"/>
        <v>n/a</v>
      </c>
      <c r="DE47" s="36" t="str">
        <f t="shared" si="275"/>
        <v>n/a</v>
      </c>
      <c r="DF47" s="36" t="str">
        <f t="shared" si="275"/>
        <v>n/a</v>
      </c>
      <c r="DG47" s="36" t="str">
        <f t="shared" si="275"/>
        <v>n/a</v>
      </c>
      <c r="DH47" s="36" t="str">
        <f t="shared" si="275"/>
        <v>n/a</v>
      </c>
      <c r="DI47" s="36" t="str">
        <f t="shared" si="275"/>
        <v>n/a</v>
      </c>
      <c r="DJ47" s="36" t="str">
        <f t="shared" si="275"/>
        <v>n/a</v>
      </c>
      <c r="DK47" s="36" t="str">
        <f t="shared" si="275"/>
        <v>n/a</v>
      </c>
      <c r="DL47" s="36" t="str">
        <f t="shared" si="275"/>
        <v>n/a</v>
      </c>
      <c r="DM47" s="36" t="str">
        <f t="shared" si="275"/>
        <v>n/a</v>
      </c>
      <c r="DN47" s="36" t="str">
        <f t="shared" si="275"/>
        <v>n/a</v>
      </c>
      <c r="DO47" s="36" t="str">
        <f t="shared" si="275"/>
        <v>n/a</v>
      </c>
      <c r="DP47" s="36" t="str">
        <f t="shared" si="275"/>
        <v>n/a</v>
      </c>
      <c r="DQ47" s="36" t="str">
        <f t="shared" si="275"/>
        <v>n/a</v>
      </c>
      <c r="DR47" s="36" t="str">
        <f t="shared" si="275"/>
        <v>n/a</v>
      </c>
      <c r="DS47" s="36" t="str">
        <f t="shared" si="275"/>
        <v>n/a</v>
      </c>
      <c r="DT47" s="36" t="str">
        <f t="shared" si="275"/>
        <v>n/a</v>
      </c>
      <c r="DU47" s="36" t="str">
        <f t="shared" si="275"/>
        <v>n/a</v>
      </c>
      <c r="DV47" s="36" t="str">
        <f t="shared" si="275"/>
        <v>n/a</v>
      </c>
      <c r="DW47" s="36" t="str">
        <f t="shared" si="275"/>
        <v>n/a</v>
      </c>
      <c r="DX47" s="36" t="str">
        <f t="shared" si="275"/>
        <v>n/a</v>
      </c>
      <c r="DY47" s="36" t="str">
        <f t="shared" si="275"/>
        <v>n/a</v>
      </c>
      <c r="DZ47" s="36" t="str">
        <f t="shared" si="275"/>
        <v>n/a</v>
      </c>
      <c r="EA47" s="36" t="str">
        <f t="shared" si="275"/>
        <v>n/a</v>
      </c>
      <c r="EB47" s="36" t="str">
        <f t="shared" si="275"/>
        <v>n/a</v>
      </c>
      <c r="EC47" s="36" t="str">
        <f t="shared" si="275"/>
        <v>n/a</v>
      </c>
      <c r="ED47" s="36" t="str">
        <f t="shared" si="275"/>
        <v>n/a</v>
      </c>
      <c r="EE47" s="36" t="str">
        <f t="shared" si="275"/>
        <v>n/a</v>
      </c>
      <c r="EF47" s="36" t="str">
        <f t="shared" si="275"/>
        <v>n/a</v>
      </c>
      <c r="EG47" s="36" t="str">
        <f t="shared" si="275"/>
        <v>n/a</v>
      </c>
      <c r="EH47" s="36" t="str">
        <f t="shared" si="275"/>
        <v>n/a</v>
      </c>
      <c r="EI47" s="36" t="str">
        <f t="shared" si="275"/>
        <v>n/a</v>
      </c>
      <c r="EJ47" s="36" t="str">
        <f t="shared" si="275"/>
        <v>n/a</v>
      </c>
      <c r="EK47" s="36" t="str">
        <f t="shared" si="275"/>
        <v>n/a</v>
      </c>
      <c r="EL47" s="36" t="str">
        <f t="shared" si="275"/>
        <v>n/a</v>
      </c>
      <c r="EM47" s="36" t="str">
        <f t="shared" si="275"/>
        <v>n/a</v>
      </c>
      <c r="EN47" s="36" t="str">
        <f t="shared" si="275"/>
        <v>n/a</v>
      </c>
      <c r="EO47" s="36" t="str">
        <f t="shared" si="275"/>
        <v>n/a</v>
      </c>
      <c r="EP47" s="36" t="str">
        <f t="shared" si="275"/>
        <v>n/a</v>
      </c>
      <c r="EQ47" s="36" t="str">
        <f t="shared" si="275"/>
        <v>n/a</v>
      </c>
      <c r="ER47" s="36" t="str">
        <f t="shared" si="275"/>
        <v>n/a</v>
      </c>
      <c r="ES47" s="36" t="str">
        <f t="shared" si="275"/>
        <v>n/a</v>
      </c>
      <c r="ET47" s="36" t="str">
        <f t="shared" si="275"/>
        <v>n/a</v>
      </c>
      <c r="EU47" s="36" t="str">
        <f t="shared" si="275"/>
        <v>n/a</v>
      </c>
      <c r="EV47" s="36" t="str">
        <f t="shared" si="275"/>
        <v>n/a</v>
      </c>
      <c r="EW47" s="36" t="str">
        <f t="shared" si="275"/>
        <v>n/a</v>
      </c>
      <c r="EX47" s="36" t="str">
        <f t="shared" si="275"/>
        <v>n/a</v>
      </c>
      <c r="EY47" s="36" t="str">
        <f t="shared" si="275"/>
        <v>n/a</v>
      </c>
      <c r="EZ47" s="36" t="str">
        <f t="shared" si="275"/>
        <v>n/a</v>
      </c>
      <c r="FA47" s="36" t="str">
        <f t="shared" si="275"/>
        <v>n/a</v>
      </c>
      <c r="FB47" s="36" t="str">
        <f t="shared" si="275"/>
        <v>n/a</v>
      </c>
      <c r="FC47" s="36" t="str">
        <f t="shared" si="275"/>
        <v>n/a</v>
      </c>
      <c r="FD47" s="36" t="str">
        <f t="shared" ref="FD47:HM47" si="276">IFERROR(FC47*(1+$P47),"n/a")</f>
        <v>n/a</v>
      </c>
      <c r="FE47" s="36" t="str">
        <f t="shared" si="276"/>
        <v>n/a</v>
      </c>
      <c r="FF47" s="36" t="str">
        <f t="shared" si="276"/>
        <v>n/a</v>
      </c>
      <c r="FG47" s="36" t="str">
        <f t="shared" si="276"/>
        <v>n/a</v>
      </c>
      <c r="FH47" s="36" t="str">
        <f t="shared" si="276"/>
        <v>n/a</v>
      </c>
      <c r="FI47" s="36" t="str">
        <f t="shared" si="276"/>
        <v>n/a</v>
      </c>
      <c r="FJ47" s="36" t="str">
        <f t="shared" si="276"/>
        <v>n/a</v>
      </c>
      <c r="FK47" s="36" t="str">
        <f t="shared" si="276"/>
        <v>n/a</v>
      </c>
      <c r="FL47" s="36" t="str">
        <f t="shared" si="276"/>
        <v>n/a</v>
      </c>
      <c r="FM47" s="36" t="str">
        <f t="shared" si="276"/>
        <v>n/a</v>
      </c>
      <c r="FN47" s="36" t="str">
        <f t="shared" si="276"/>
        <v>n/a</v>
      </c>
      <c r="FO47" s="36" t="str">
        <f t="shared" si="276"/>
        <v>n/a</v>
      </c>
      <c r="FP47" s="36" t="str">
        <f t="shared" si="276"/>
        <v>n/a</v>
      </c>
      <c r="FQ47" s="36" t="str">
        <f t="shared" si="276"/>
        <v>n/a</v>
      </c>
      <c r="FR47" s="36" t="str">
        <f t="shared" si="276"/>
        <v>n/a</v>
      </c>
      <c r="FS47" s="36" t="str">
        <f t="shared" si="276"/>
        <v>n/a</v>
      </c>
      <c r="FT47" s="36" t="str">
        <f t="shared" si="276"/>
        <v>n/a</v>
      </c>
      <c r="FU47" s="36" t="str">
        <f t="shared" si="276"/>
        <v>n/a</v>
      </c>
      <c r="FV47" s="36" t="str">
        <f t="shared" si="276"/>
        <v>n/a</v>
      </c>
      <c r="FW47" s="36" t="str">
        <f t="shared" si="276"/>
        <v>n/a</v>
      </c>
      <c r="FX47" s="36" t="str">
        <f t="shared" si="276"/>
        <v>n/a</v>
      </c>
      <c r="FY47" s="36" t="str">
        <f t="shared" si="276"/>
        <v>n/a</v>
      </c>
      <c r="FZ47" s="36" t="str">
        <f t="shared" si="276"/>
        <v>n/a</v>
      </c>
      <c r="GA47" s="36" t="str">
        <f t="shared" si="276"/>
        <v>n/a</v>
      </c>
      <c r="GB47" s="36" t="str">
        <f t="shared" si="276"/>
        <v>n/a</v>
      </c>
      <c r="GC47" s="36" t="str">
        <f t="shared" si="276"/>
        <v>n/a</v>
      </c>
      <c r="GD47" s="36" t="str">
        <f t="shared" si="276"/>
        <v>n/a</v>
      </c>
      <c r="GE47" s="36" t="str">
        <f t="shared" si="276"/>
        <v>n/a</v>
      </c>
      <c r="GF47" s="36" t="str">
        <f t="shared" si="276"/>
        <v>n/a</v>
      </c>
      <c r="GG47" s="36" t="str">
        <f t="shared" si="276"/>
        <v>n/a</v>
      </c>
      <c r="GH47" s="36" t="str">
        <f t="shared" si="276"/>
        <v>n/a</v>
      </c>
      <c r="GI47" s="36" t="str">
        <f t="shared" si="276"/>
        <v>n/a</v>
      </c>
      <c r="GJ47" s="36" t="str">
        <f t="shared" si="276"/>
        <v>n/a</v>
      </c>
      <c r="GK47" s="36" t="str">
        <f t="shared" si="276"/>
        <v>n/a</v>
      </c>
      <c r="GL47" s="36" t="str">
        <f t="shared" si="276"/>
        <v>n/a</v>
      </c>
      <c r="GM47" s="36" t="str">
        <f t="shared" si="276"/>
        <v>n/a</v>
      </c>
      <c r="GN47" s="36" t="str">
        <f t="shared" si="276"/>
        <v>n/a</v>
      </c>
      <c r="GO47" s="36" t="str">
        <f t="shared" si="276"/>
        <v>n/a</v>
      </c>
      <c r="GP47" s="36" t="str">
        <f t="shared" si="276"/>
        <v>n/a</v>
      </c>
      <c r="GQ47" s="36" t="str">
        <f t="shared" si="276"/>
        <v>n/a</v>
      </c>
      <c r="GR47" s="36" t="str">
        <f t="shared" si="276"/>
        <v>n/a</v>
      </c>
      <c r="GS47" s="36" t="str">
        <f t="shared" si="276"/>
        <v>n/a</v>
      </c>
      <c r="GT47" s="36" t="str">
        <f t="shared" si="276"/>
        <v>n/a</v>
      </c>
      <c r="GU47" s="36" t="str">
        <f t="shared" si="276"/>
        <v>n/a</v>
      </c>
      <c r="GV47" s="36" t="str">
        <f t="shared" si="276"/>
        <v>n/a</v>
      </c>
      <c r="GW47" s="36" t="str">
        <f t="shared" si="276"/>
        <v>n/a</v>
      </c>
      <c r="GX47" s="36" t="str">
        <f t="shared" si="276"/>
        <v>n/a</v>
      </c>
      <c r="GY47" s="36" t="str">
        <f t="shared" si="276"/>
        <v>n/a</v>
      </c>
      <c r="GZ47" s="36" t="str">
        <f t="shared" si="276"/>
        <v>n/a</v>
      </c>
      <c r="HA47" s="36" t="str">
        <f t="shared" si="276"/>
        <v>n/a</v>
      </c>
      <c r="HB47" s="36" t="str">
        <f t="shared" si="276"/>
        <v>n/a</v>
      </c>
      <c r="HC47" s="36" t="str">
        <f t="shared" si="276"/>
        <v>n/a</v>
      </c>
      <c r="HD47" s="36" t="str">
        <f t="shared" si="276"/>
        <v>n/a</v>
      </c>
      <c r="HE47" s="36" t="str">
        <f t="shared" si="276"/>
        <v>n/a</v>
      </c>
      <c r="HF47" s="36" t="str">
        <f t="shared" si="276"/>
        <v>n/a</v>
      </c>
      <c r="HG47" s="36" t="str">
        <f t="shared" si="276"/>
        <v>n/a</v>
      </c>
      <c r="HH47" s="36" t="str">
        <f t="shared" si="276"/>
        <v>n/a</v>
      </c>
      <c r="HI47" s="36" t="str">
        <f t="shared" si="276"/>
        <v>n/a</v>
      </c>
      <c r="HJ47" s="36" t="str">
        <f t="shared" si="276"/>
        <v>n/a</v>
      </c>
      <c r="HK47" s="36" t="str">
        <f t="shared" si="276"/>
        <v>n/a</v>
      </c>
      <c r="HL47" s="36" t="str">
        <f t="shared" si="276"/>
        <v>n/a</v>
      </c>
      <c r="HM47" s="36" t="str">
        <f t="shared" si="276"/>
        <v>n/a</v>
      </c>
    </row>
    <row r="48" spans="1:221" x14ac:dyDescent="0.35">
      <c r="A48" s="7" t="s">
        <v>302</v>
      </c>
      <c r="B48" s="16" t="s">
        <v>303</v>
      </c>
      <c r="C48" s="15">
        <v>774.029</v>
      </c>
      <c r="D48" s="15">
        <v>2.4500000000000002</v>
      </c>
      <c r="E48" s="14">
        <f t="shared" si="0"/>
        <v>1896.3710500000002</v>
      </c>
      <c r="F48" s="12">
        <f t="shared" si="7"/>
        <v>0</v>
      </c>
      <c r="G48" s="29" t="s">
        <v>233</v>
      </c>
      <c r="H48" s="13" t="str">
        <f t="shared" si="8"/>
        <v>n/a</v>
      </c>
      <c r="I48" s="33" t="str">
        <f t="shared" si="9"/>
        <v>n/a</v>
      </c>
      <c r="J48" s="29" t="s">
        <v>233</v>
      </c>
      <c r="K48" s="13" t="str">
        <f t="shared" si="164"/>
        <v>n/a</v>
      </c>
      <c r="L48" s="29" t="str">
        <f t="shared" si="178"/>
        <v>n/a</v>
      </c>
      <c r="M48" s="29" t="str">
        <f t="shared" si="179"/>
        <v>n/a</v>
      </c>
      <c r="N48" s="29" t="str">
        <f t="shared" si="180"/>
        <v>n/a</v>
      </c>
      <c r="O48" s="29" t="str">
        <f t="shared" si="181"/>
        <v>n/a</v>
      </c>
      <c r="P48" s="1">
        <f t="shared" si="159"/>
        <v>3.835999999999995E-2</v>
      </c>
      <c r="Q48" s="1" t="str">
        <f t="shared" si="169"/>
        <v>n/a</v>
      </c>
      <c r="R48" s="12" t="str">
        <f t="shared" si="182"/>
        <v>n/a</v>
      </c>
      <c r="S48" s="12">
        <f t="shared" si="183"/>
        <v>0</v>
      </c>
      <c r="T48" s="7"/>
      <c r="U48" s="42">
        <f t="shared" si="172"/>
        <v>-2.4500000000000002</v>
      </c>
      <c r="V48" s="36" t="str">
        <f t="shared" si="173"/>
        <v>n/a</v>
      </c>
      <c r="W48" s="36" t="str">
        <f t="shared" ref="W48:Z48" si="277">IFERROR(V48*(1+$J48),"n/a")</f>
        <v>n/a</v>
      </c>
      <c r="X48" s="36" t="str">
        <f t="shared" si="277"/>
        <v>n/a</v>
      </c>
      <c r="Y48" s="36" t="str">
        <f t="shared" si="277"/>
        <v>n/a</v>
      </c>
      <c r="Z48" s="36" t="str">
        <f t="shared" si="277"/>
        <v>n/a</v>
      </c>
      <c r="AA48" s="36" t="str">
        <f t="shared" si="185"/>
        <v>n/a</v>
      </c>
      <c r="AB48" s="36" t="str">
        <f t="shared" si="186"/>
        <v>n/a</v>
      </c>
      <c r="AC48" s="36" t="str">
        <f t="shared" si="187"/>
        <v>n/a</v>
      </c>
      <c r="AD48" s="36" t="str">
        <f t="shared" si="188"/>
        <v>n/a</v>
      </c>
      <c r="AE48" s="36" t="str">
        <f t="shared" si="189"/>
        <v>n/a</v>
      </c>
      <c r="AF48" s="36" t="str">
        <f t="shared" ref="AF48:CQ48" si="278">IFERROR(AE48*(1+$P48),"n/a")</f>
        <v>n/a</v>
      </c>
      <c r="AG48" s="36" t="str">
        <f t="shared" si="278"/>
        <v>n/a</v>
      </c>
      <c r="AH48" s="36" t="str">
        <f t="shared" si="278"/>
        <v>n/a</v>
      </c>
      <c r="AI48" s="36" t="str">
        <f t="shared" si="278"/>
        <v>n/a</v>
      </c>
      <c r="AJ48" s="36" t="str">
        <f t="shared" si="278"/>
        <v>n/a</v>
      </c>
      <c r="AK48" s="36" t="str">
        <f t="shared" si="278"/>
        <v>n/a</v>
      </c>
      <c r="AL48" s="36" t="str">
        <f t="shared" si="278"/>
        <v>n/a</v>
      </c>
      <c r="AM48" s="36" t="str">
        <f t="shared" si="278"/>
        <v>n/a</v>
      </c>
      <c r="AN48" s="36" t="str">
        <f t="shared" si="278"/>
        <v>n/a</v>
      </c>
      <c r="AO48" s="36" t="str">
        <f t="shared" si="278"/>
        <v>n/a</v>
      </c>
      <c r="AP48" s="36" t="str">
        <f t="shared" si="278"/>
        <v>n/a</v>
      </c>
      <c r="AQ48" s="36" t="str">
        <f t="shared" si="278"/>
        <v>n/a</v>
      </c>
      <c r="AR48" s="36" t="str">
        <f t="shared" si="278"/>
        <v>n/a</v>
      </c>
      <c r="AS48" s="36" t="str">
        <f t="shared" si="278"/>
        <v>n/a</v>
      </c>
      <c r="AT48" s="36" t="str">
        <f t="shared" si="278"/>
        <v>n/a</v>
      </c>
      <c r="AU48" s="36" t="str">
        <f t="shared" si="278"/>
        <v>n/a</v>
      </c>
      <c r="AV48" s="36" t="str">
        <f t="shared" si="278"/>
        <v>n/a</v>
      </c>
      <c r="AW48" s="36" t="str">
        <f t="shared" si="278"/>
        <v>n/a</v>
      </c>
      <c r="AX48" s="36" t="str">
        <f t="shared" si="278"/>
        <v>n/a</v>
      </c>
      <c r="AY48" s="36" t="str">
        <f t="shared" si="278"/>
        <v>n/a</v>
      </c>
      <c r="AZ48" s="36" t="str">
        <f t="shared" si="278"/>
        <v>n/a</v>
      </c>
      <c r="BA48" s="36" t="str">
        <f t="shared" si="278"/>
        <v>n/a</v>
      </c>
      <c r="BB48" s="36" t="str">
        <f t="shared" si="278"/>
        <v>n/a</v>
      </c>
      <c r="BC48" s="36" t="str">
        <f t="shared" si="278"/>
        <v>n/a</v>
      </c>
      <c r="BD48" s="36" t="str">
        <f t="shared" si="278"/>
        <v>n/a</v>
      </c>
      <c r="BE48" s="36" t="str">
        <f t="shared" si="278"/>
        <v>n/a</v>
      </c>
      <c r="BF48" s="36" t="str">
        <f t="shared" si="278"/>
        <v>n/a</v>
      </c>
      <c r="BG48" s="36" t="str">
        <f t="shared" si="278"/>
        <v>n/a</v>
      </c>
      <c r="BH48" s="36" t="str">
        <f t="shared" si="278"/>
        <v>n/a</v>
      </c>
      <c r="BI48" s="36" t="str">
        <f t="shared" si="278"/>
        <v>n/a</v>
      </c>
      <c r="BJ48" s="36" t="str">
        <f t="shared" si="278"/>
        <v>n/a</v>
      </c>
      <c r="BK48" s="36" t="str">
        <f t="shared" si="278"/>
        <v>n/a</v>
      </c>
      <c r="BL48" s="36" t="str">
        <f t="shared" si="278"/>
        <v>n/a</v>
      </c>
      <c r="BM48" s="36" t="str">
        <f t="shared" si="278"/>
        <v>n/a</v>
      </c>
      <c r="BN48" s="36" t="str">
        <f t="shared" si="278"/>
        <v>n/a</v>
      </c>
      <c r="BO48" s="36" t="str">
        <f t="shared" si="278"/>
        <v>n/a</v>
      </c>
      <c r="BP48" s="36" t="str">
        <f t="shared" si="278"/>
        <v>n/a</v>
      </c>
      <c r="BQ48" s="36" t="str">
        <f t="shared" si="278"/>
        <v>n/a</v>
      </c>
      <c r="BR48" s="36" t="str">
        <f t="shared" si="278"/>
        <v>n/a</v>
      </c>
      <c r="BS48" s="36" t="str">
        <f t="shared" si="278"/>
        <v>n/a</v>
      </c>
      <c r="BT48" s="36" t="str">
        <f t="shared" si="278"/>
        <v>n/a</v>
      </c>
      <c r="BU48" s="36" t="str">
        <f t="shared" si="278"/>
        <v>n/a</v>
      </c>
      <c r="BV48" s="36" t="str">
        <f t="shared" si="278"/>
        <v>n/a</v>
      </c>
      <c r="BW48" s="36" t="str">
        <f t="shared" si="278"/>
        <v>n/a</v>
      </c>
      <c r="BX48" s="36" t="str">
        <f t="shared" si="278"/>
        <v>n/a</v>
      </c>
      <c r="BY48" s="36" t="str">
        <f t="shared" si="278"/>
        <v>n/a</v>
      </c>
      <c r="BZ48" s="36" t="str">
        <f t="shared" si="278"/>
        <v>n/a</v>
      </c>
      <c r="CA48" s="36" t="str">
        <f t="shared" si="278"/>
        <v>n/a</v>
      </c>
      <c r="CB48" s="36" t="str">
        <f t="shared" si="278"/>
        <v>n/a</v>
      </c>
      <c r="CC48" s="36" t="str">
        <f t="shared" si="278"/>
        <v>n/a</v>
      </c>
      <c r="CD48" s="36" t="str">
        <f t="shared" si="278"/>
        <v>n/a</v>
      </c>
      <c r="CE48" s="36" t="str">
        <f t="shared" si="278"/>
        <v>n/a</v>
      </c>
      <c r="CF48" s="36" t="str">
        <f t="shared" si="278"/>
        <v>n/a</v>
      </c>
      <c r="CG48" s="36" t="str">
        <f t="shared" si="278"/>
        <v>n/a</v>
      </c>
      <c r="CH48" s="36" t="str">
        <f t="shared" si="278"/>
        <v>n/a</v>
      </c>
      <c r="CI48" s="36" t="str">
        <f t="shared" si="278"/>
        <v>n/a</v>
      </c>
      <c r="CJ48" s="36" t="str">
        <f t="shared" si="278"/>
        <v>n/a</v>
      </c>
      <c r="CK48" s="36" t="str">
        <f t="shared" si="278"/>
        <v>n/a</v>
      </c>
      <c r="CL48" s="36" t="str">
        <f t="shared" si="278"/>
        <v>n/a</v>
      </c>
      <c r="CM48" s="36" t="str">
        <f t="shared" si="278"/>
        <v>n/a</v>
      </c>
      <c r="CN48" s="36" t="str">
        <f t="shared" si="278"/>
        <v>n/a</v>
      </c>
      <c r="CO48" s="36" t="str">
        <f t="shared" si="278"/>
        <v>n/a</v>
      </c>
      <c r="CP48" s="36" t="str">
        <f t="shared" si="278"/>
        <v>n/a</v>
      </c>
      <c r="CQ48" s="36" t="str">
        <f t="shared" si="278"/>
        <v>n/a</v>
      </c>
      <c r="CR48" s="36" t="str">
        <f t="shared" ref="CR48" si="279">IFERROR(CQ48*(1+$P48),"n/a")</f>
        <v>n/a</v>
      </c>
      <c r="CS48" s="36" t="str">
        <f t="shared" si="275"/>
        <v>n/a</v>
      </c>
      <c r="CT48" s="36" t="str">
        <f t="shared" si="275"/>
        <v>n/a</v>
      </c>
      <c r="CU48" s="36" t="str">
        <f t="shared" si="275"/>
        <v>n/a</v>
      </c>
      <c r="CV48" s="36" t="str">
        <f t="shared" si="275"/>
        <v>n/a</v>
      </c>
      <c r="CW48" s="36" t="str">
        <f t="shared" si="275"/>
        <v>n/a</v>
      </c>
      <c r="CX48" s="36" t="str">
        <f t="shared" si="275"/>
        <v>n/a</v>
      </c>
      <c r="CY48" s="36" t="str">
        <f t="shared" si="275"/>
        <v>n/a</v>
      </c>
      <c r="CZ48" s="36" t="str">
        <f t="shared" si="275"/>
        <v>n/a</v>
      </c>
      <c r="DA48" s="36" t="str">
        <f t="shared" si="275"/>
        <v>n/a</v>
      </c>
      <c r="DB48" s="36" t="str">
        <f t="shared" si="275"/>
        <v>n/a</v>
      </c>
      <c r="DC48" s="36" t="str">
        <f t="shared" si="275"/>
        <v>n/a</v>
      </c>
      <c r="DD48" s="36" t="str">
        <f t="shared" si="275"/>
        <v>n/a</v>
      </c>
      <c r="DE48" s="36" t="str">
        <f t="shared" si="275"/>
        <v>n/a</v>
      </c>
      <c r="DF48" s="36" t="str">
        <f t="shared" si="275"/>
        <v>n/a</v>
      </c>
      <c r="DG48" s="36" t="str">
        <f t="shared" si="275"/>
        <v>n/a</v>
      </c>
      <c r="DH48" s="36" t="str">
        <f t="shared" si="275"/>
        <v>n/a</v>
      </c>
      <c r="DI48" s="36" t="str">
        <f t="shared" si="275"/>
        <v>n/a</v>
      </c>
      <c r="DJ48" s="36" t="str">
        <f t="shared" si="275"/>
        <v>n/a</v>
      </c>
      <c r="DK48" s="36" t="str">
        <f t="shared" si="275"/>
        <v>n/a</v>
      </c>
      <c r="DL48" s="36" t="str">
        <f t="shared" si="275"/>
        <v>n/a</v>
      </c>
      <c r="DM48" s="36" t="str">
        <f t="shared" si="275"/>
        <v>n/a</v>
      </c>
      <c r="DN48" s="36" t="str">
        <f t="shared" si="275"/>
        <v>n/a</v>
      </c>
      <c r="DO48" s="36" t="str">
        <f t="shared" si="275"/>
        <v>n/a</v>
      </c>
      <c r="DP48" s="36" t="str">
        <f t="shared" si="275"/>
        <v>n/a</v>
      </c>
      <c r="DQ48" s="36" t="str">
        <f t="shared" si="275"/>
        <v>n/a</v>
      </c>
      <c r="DR48" s="36" t="str">
        <f t="shared" si="275"/>
        <v>n/a</v>
      </c>
      <c r="DS48" s="36" t="str">
        <f t="shared" si="275"/>
        <v>n/a</v>
      </c>
      <c r="DT48" s="36" t="str">
        <f t="shared" si="275"/>
        <v>n/a</v>
      </c>
      <c r="DU48" s="36" t="str">
        <f t="shared" si="275"/>
        <v>n/a</v>
      </c>
      <c r="DV48" s="36" t="str">
        <f t="shared" si="275"/>
        <v>n/a</v>
      </c>
      <c r="DW48" s="36" t="str">
        <f t="shared" si="275"/>
        <v>n/a</v>
      </c>
      <c r="DX48" s="36" t="str">
        <f t="shared" si="275"/>
        <v>n/a</v>
      </c>
      <c r="DY48" s="36" t="str">
        <f t="shared" si="275"/>
        <v>n/a</v>
      </c>
      <c r="DZ48" s="36" t="str">
        <f t="shared" si="275"/>
        <v>n/a</v>
      </c>
      <c r="EA48" s="36" t="str">
        <f t="shared" si="275"/>
        <v>n/a</v>
      </c>
      <c r="EB48" s="36" t="str">
        <f t="shared" si="275"/>
        <v>n/a</v>
      </c>
      <c r="EC48" s="36" t="str">
        <f t="shared" si="275"/>
        <v>n/a</v>
      </c>
      <c r="ED48" s="36" t="str">
        <f t="shared" si="275"/>
        <v>n/a</v>
      </c>
      <c r="EE48" s="36" t="str">
        <f t="shared" si="275"/>
        <v>n/a</v>
      </c>
      <c r="EF48" s="36" t="str">
        <f t="shared" si="275"/>
        <v>n/a</v>
      </c>
      <c r="EG48" s="36" t="str">
        <f t="shared" si="275"/>
        <v>n/a</v>
      </c>
      <c r="EH48" s="36" t="str">
        <f t="shared" si="275"/>
        <v>n/a</v>
      </c>
      <c r="EI48" s="36" t="str">
        <f t="shared" si="275"/>
        <v>n/a</v>
      </c>
      <c r="EJ48" s="36" t="str">
        <f t="shared" si="275"/>
        <v>n/a</v>
      </c>
      <c r="EK48" s="36" t="str">
        <f t="shared" si="275"/>
        <v>n/a</v>
      </c>
      <c r="EL48" s="36" t="str">
        <f t="shared" si="275"/>
        <v>n/a</v>
      </c>
      <c r="EM48" s="36" t="str">
        <f t="shared" si="275"/>
        <v>n/a</v>
      </c>
      <c r="EN48" s="36" t="str">
        <f t="shared" si="275"/>
        <v>n/a</v>
      </c>
      <c r="EO48" s="36" t="str">
        <f t="shared" si="275"/>
        <v>n/a</v>
      </c>
      <c r="EP48" s="36" t="str">
        <f t="shared" si="275"/>
        <v>n/a</v>
      </c>
      <c r="EQ48" s="36" t="str">
        <f t="shared" si="275"/>
        <v>n/a</v>
      </c>
      <c r="ER48" s="36" t="str">
        <f t="shared" si="275"/>
        <v>n/a</v>
      </c>
      <c r="ES48" s="36" t="str">
        <f t="shared" si="275"/>
        <v>n/a</v>
      </c>
      <c r="ET48" s="36" t="str">
        <f t="shared" si="275"/>
        <v>n/a</v>
      </c>
      <c r="EU48" s="36" t="str">
        <f t="shared" si="275"/>
        <v>n/a</v>
      </c>
      <c r="EV48" s="36" t="str">
        <f t="shared" si="275"/>
        <v>n/a</v>
      </c>
      <c r="EW48" s="36" t="str">
        <f t="shared" si="275"/>
        <v>n/a</v>
      </c>
      <c r="EX48" s="36" t="str">
        <f t="shared" si="275"/>
        <v>n/a</v>
      </c>
      <c r="EY48" s="36" t="str">
        <f t="shared" si="275"/>
        <v>n/a</v>
      </c>
      <c r="EZ48" s="36" t="str">
        <f t="shared" si="275"/>
        <v>n/a</v>
      </c>
      <c r="FA48" s="36" t="str">
        <f t="shared" si="275"/>
        <v>n/a</v>
      </c>
      <c r="FB48" s="36" t="str">
        <f t="shared" si="275"/>
        <v>n/a</v>
      </c>
      <c r="FC48" s="36" t="str">
        <f t="shared" si="275"/>
        <v>n/a</v>
      </c>
      <c r="FD48" s="36" t="str">
        <f t="shared" ref="FD48:HM48" si="280">IFERROR(FC48*(1+$P48),"n/a")</f>
        <v>n/a</v>
      </c>
      <c r="FE48" s="36" t="str">
        <f t="shared" si="280"/>
        <v>n/a</v>
      </c>
      <c r="FF48" s="36" t="str">
        <f t="shared" si="280"/>
        <v>n/a</v>
      </c>
      <c r="FG48" s="36" t="str">
        <f t="shared" si="280"/>
        <v>n/a</v>
      </c>
      <c r="FH48" s="36" t="str">
        <f t="shared" si="280"/>
        <v>n/a</v>
      </c>
      <c r="FI48" s="36" t="str">
        <f t="shared" si="280"/>
        <v>n/a</v>
      </c>
      <c r="FJ48" s="36" t="str">
        <f t="shared" si="280"/>
        <v>n/a</v>
      </c>
      <c r="FK48" s="36" t="str">
        <f t="shared" si="280"/>
        <v>n/a</v>
      </c>
      <c r="FL48" s="36" t="str">
        <f t="shared" si="280"/>
        <v>n/a</v>
      </c>
      <c r="FM48" s="36" t="str">
        <f t="shared" si="280"/>
        <v>n/a</v>
      </c>
      <c r="FN48" s="36" t="str">
        <f t="shared" si="280"/>
        <v>n/a</v>
      </c>
      <c r="FO48" s="36" t="str">
        <f t="shared" si="280"/>
        <v>n/a</v>
      </c>
      <c r="FP48" s="36" t="str">
        <f t="shared" si="280"/>
        <v>n/a</v>
      </c>
      <c r="FQ48" s="36" t="str">
        <f t="shared" si="280"/>
        <v>n/a</v>
      </c>
      <c r="FR48" s="36" t="str">
        <f t="shared" si="280"/>
        <v>n/a</v>
      </c>
      <c r="FS48" s="36" t="str">
        <f t="shared" si="280"/>
        <v>n/a</v>
      </c>
      <c r="FT48" s="36" t="str">
        <f t="shared" si="280"/>
        <v>n/a</v>
      </c>
      <c r="FU48" s="36" t="str">
        <f t="shared" si="280"/>
        <v>n/a</v>
      </c>
      <c r="FV48" s="36" t="str">
        <f t="shared" si="280"/>
        <v>n/a</v>
      </c>
      <c r="FW48" s="36" t="str">
        <f t="shared" si="280"/>
        <v>n/a</v>
      </c>
      <c r="FX48" s="36" t="str">
        <f t="shared" si="280"/>
        <v>n/a</v>
      </c>
      <c r="FY48" s="36" t="str">
        <f t="shared" si="280"/>
        <v>n/a</v>
      </c>
      <c r="FZ48" s="36" t="str">
        <f t="shared" si="280"/>
        <v>n/a</v>
      </c>
      <c r="GA48" s="36" t="str">
        <f t="shared" si="280"/>
        <v>n/a</v>
      </c>
      <c r="GB48" s="36" t="str">
        <f t="shared" si="280"/>
        <v>n/a</v>
      </c>
      <c r="GC48" s="36" t="str">
        <f t="shared" si="280"/>
        <v>n/a</v>
      </c>
      <c r="GD48" s="36" t="str">
        <f t="shared" si="280"/>
        <v>n/a</v>
      </c>
      <c r="GE48" s="36" t="str">
        <f t="shared" si="280"/>
        <v>n/a</v>
      </c>
      <c r="GF48" s="36" t="str">
        <f t="shared" si="280"/>
        <v>n/a</v>
      </c>
      <c r="GG48" s="36" t="str">
        <f t="shared" si="280"/>
        <v>n/a</v>
      </c>
      <c r="GH48" s="36" t="str">
        <f t="shared" si="280"/>
        <v>n/a</v>
      </c>
      <c r="GI48" s="36" t="str">
        <f t="shared" si="280"/>
        <v>n/a</v>
      </c>
      <c r="GJ48" s="36" t="str">
        <f t="shared" si="280"/>
        <v>n/a</v>
      </c>
      <c r="GK48" s="36" t="str">
        <f t="shared" si="280"/>
        <v>n/a</v>
      </c>
      <c r="GL48" s="36" t="str">
        <f t="shared" si="280"/>
        <v>n/a</v>
      </c>
      <c r="GM48" s="36" t="str">
        <f t="shared" si="280"/>
        <v>n/a</v>
      </c>
      <c r="GN48" s="36" t="str">
        <f t="shared" si="280"/>
        <v>n/a</v>
      </c>
      <c r="GO48" s="36" t="str">
        <f t="shared" si="280"/>
        <v>n/a</v>
      </c>
      <c r="GP48" s="36" t="str">
        <f t="shared" si="280"/>
        <v>n/a</v>
      </c>
      <c r="GQ48" s="36" t="str">
        <f t="shared" si="280"/>
        <v>n/a</v>
      </c>
      <c r="GR48" s="36" t="str">
        <f t="shared" si="280"/>
        <v>n/a</v>
      </c>
      <c r="GS48" s="36" t="str">
        <f t="shared" si="280"/>
        <v>n/a</v>
      </c>
      <c r="GT48" s="36" t="str">
        <f t="shared" si="280"/>
        <v>n/a</v>
      </c>
      <c r="GU48" s="36" t="str">
        <f t="shared" si="280"/>
        <v>n/a</v>
      </c>
      <c r="GV48" s="36" t="str">
        <f t="shared" si="280"/>
        <v>n/a</v>
      </c>
      <c r="GW48" s="36" t="str">
        <f t="shared" si="280"/>
        <v>n/a</v>
      </c>
      <c r="GX48" s="36" t="str">
        <f t="shared" si="280"/>
        <v>n/a</v>
      </c>
      <c r="GY48" s="36" t="str">
        <f t="shared" si="280"/>
        <v>n/a</v>
      </c>
      <c r="GZ48" s="36" t="str">
        <f t="shared" si="280"/>
        <v>n/a</v>
      </c>
      <c r="HA48" s="36" t="str">
        <f t="shared" si="280"/>
        <v>n/a</v>
      </c>
      <c r="HB48" s="36" t="str">
        <f t="shared" si="280"/>
        <v>n/a</v>
      </c>
      <c r="HC48" s="36" t="str">
        <f t="shared" si="280"/>
        <v>n/a</v>
      </c>
      <c r="HD48" s="36" t="str">
        <f t="shared" si="280"/>
        <v>n/a</v>
      </c>
      <c r="HE48" s="36" t="str">
        <f t="shared" si="280"/>
        <v>n/a</v>
      </c>
      <c r="HF48" s="36" t="str">
        <f t="shared" si="280"/>
        <v>n/a</v>
      </c>
      <c r="HG48" s="36" t="str">
        <f t="shared" si="280"/>
        <v>n/a</v>
      </c>
      <c r="HH48" s="36" t="str">
        <f t="shared" si="280"/>
        <v>n/a</v>
      </c>
      <c r="HI48" s="36" t="str">
        <f t="shared" si="280"/>
        <v>n/a</v>
      </c>
      <c r="HJ48" s="36" t="str">
        <f t="shared" si="280"/>
        <v>n/a</v>
      </c>
      <c r="HK48" s="36" t="str">
        <f t="shared" si="280"/>
        <v>n/a</v>
      </c>
      <c r="HL48" s="36" t="str">
        <f t="shared" si="280"/>
        <v>n/a</v>
      </c>
      <c r="HM48" s="36" t="str">
        <f t="shared" si="280"/>
        <v>n/a</v>
      </c>
    </row>
    <row r="49" spans="1:221" x14ac:dyDescent="0.35">
      <c r="A49" s="7" t="s">
        <v>304</v>
      </c>
      <c r="B49" s="16" t="s">
        <v>305</v>
      </c>
      <c r="C49" s="15">
        <v>118.70699999999999</v>
      </c>
      <c r="D49" s="15">
        <v>14.98</v>
      </c>
      <c r="E49" s="14">
        <f t="shared" si="0"/>
        <v>1778.2308599999999</v>
      </c>
      <c r="F49" s="12">
        <f t="shared" si="7"/>
        <v>0</v>
      </c>
      <c r="G49" s="29" t="s">
        <v>233</v>
      </c>
      <c r="H49" s="13" t="str">
        <f t="shared" si="8"/>
        <v>n/a</v>
      </c>
      <c r="I49" s="33" t="str">
        <f t="shared" si="9"/>
        <v>n/a</v>
      </c>
      <c r="J49" s="29" t="s">
        <v>233</v>
      </c>
      <c r="K49" s="13" t="str">
        <f t="shared" si="164"/>
        <v>n/a</v>
      </c>
      <c r="L49" s="29" t="str">
        <f t="shared" si="178"/>
        <v>n/a</v>
      </c>
      <c r="M49" s="29" t="str">
        <f t="shared" si="179"/>
        <v>n/a</v>
      </c>
      <c r="N49" s="29" t="str">
        <f t="shared" si="180"/>
        <v>n/a</v>
      </c>
      <c r="O49" s="29" t="str">
        <f t="shared" si="181"/>
        <v>n/a</v>
      </c>
      <c r="P49" s="1">
        <f t="shared" si="159"/>
        <v>3.835999999999995E-2</v>
      </c>
      <c r="Q49" s="1" t="str">
        <f t="shared" si="169"/>
        <v>n/a</v>
      </c>
      <c r="R49" s="12" t="str">
        <f t="shared" si="182"/>
        <v>n/a</v>
      </c>
      <c r="S49" s="12">
        <f t="shared" si="183"/>
        <v>0</v>
      </c>
      <c r="T49" s="7"/>
      <c r="U49" s="42">
        <f t="shared" si="172"/>
        <v>-14.98</v>
      </c>
      <c r="V49" s="36" t="str">
        <f t="shared" si="173"/>
        <v>n/a</v>
      </c>
      <c r="W49" s="36" t="str">
        <f t="shared" ref="W49:Z49" si="281">IFERROR(V49*(1+$J49),"n/a")</f>
        <v>n/a</v>
      </c>
      <c r="X49" s="36" t="str">
        <f t="shared" si="281"/>
        <v>n/a</v>
      </c>
      <c r="Y49" s="36" t="str">
        <f t="shared" si="281"/>
        <v>n/a</v>
      </c>
      <c r="Z49" s="36" t="str">
        <f t="shared" si="281"/>
        <v>n/a</v>
      </c>
      <c r="AA49" s="36" t="str">
        <f t="shared" si="185"/>
        <v>n/a</v>
      </c>
      <c r="AB49" s="36" t="str">
        <f t="shared" si="186"/>
        <v>n/a</v>
      </c>
      <c r="AC49" s="36" t="str">
        <f t="shared" si="187"/>
        <v>n/a</v>
      </c>
      <c r="AD49" s="36" t="str">
        <f t="shared" si="188"/>
        <v>n/a</v>
      </c>
      <c r="AE49" s="36" t="str">
        <f t="shared" si="189"/>
        <v>n/a</v>
      </c>
      <c r="AF49" s="36" t="str">
        <f t="shared" ref="AF49:CQ49" si="282">IFERROR(AE49*(1+$P49),"n/a")</f>
        <v>n/a</v>
      </c>
      <c r="AG49" s="36" t="str">
        <f t="shared" si="282"/>
        <v>n/a</v>
      </c>
      <c r="AH49" s="36" t="str">
        <f t="shared" si="282"/>
        <v>n/a</v>
      </c>
      <c r="AI49" s="36" t="str">
        <f t="shared" si="282"/>
        <v>n/a</v>
      </c>
      <c r="AJ49" s="36" t="str">
        <f t="shared" si="282"/>
        <v>n/a</v>
      </c>
      <c r="AK49" s="36" t="str">
        <f t="shared" si="282"/>
        <v>n/a</v>
      </c>
      <c r="AL49" s="36" t="str">
        <f t="shared" si="282"/>
        <v>n/a</v>
      </c>
      <c r="AM49" s="36" t="str">
        <f t="shared" si="282"/>
        <v>n/a</v>
      </c>
      <c r="AN49" s="36" t="str">
        <f t="shared" si="282"/>
        <v>n/a</v>
      </c>
      <c r="AO49" s="36" t="str">
        <f t="shared" si="282"/>
        <v>n/a</v>
      </c>
      <c r="AP49" s="36" t="str">
        <f t="shared" si="282"/>
        <v>n/a</v>
      </c>
      <c r="AQ49" s="36" t="str">
        <f t="shared" si="282"/>
        <v>n/a</v>
      </c>
      <c r="AR49" s="36" t="str">
        <f t="shared" si="282"/>
        <v>n/a</v>
      </c>
      <c r="AS49" s="36" t="str">
        <f t="shared" si="282"/>
        <v>n/a</v>
      </c>
      <c r="AT49" s="36" t="str">
        <f t="shared" si="282"/>
        <v>n/a</v>
      </c>
      <c r="AU49" s="36" t="str">
        <f t="shared" si="282"/>
        <v>n/a</v>
      </c>
      <c r="AV49" s="36" t="str">
        <f t="shared" si="282"/>
        <v>n/a</v>
      </c>
      <c r="AW49" s="36" t="str">
        <f t="shared" si="282"/>
        <v>n/a</v>
      </c>
      <c r="AX49" s="36" t="str">
        <f t="shared" si="282"/>
        <v>n/a</v>
      </c>
      <c r="AY49" s="36" t="str">
        <f t="shared" si="282"/>
        <v>n/a</v>
      </c>
      <c r="AZ49" s="36" t="str">
        <f t="shared" si="282"/>
        <v>n/a</v>
      </c>
      <c r="BA49" s="36" t="str">
        <f t="shared" si="282"/>
        <v>n/a</v>
      </c>
      <c r="BB49" s="36" t="str">
        <f t="shared" si="282"/>
        <v>n/a</v>
      </c>
      <c r="BC49" s="36" t="str">
        <f t="shared" si="282"/>
        <v>n/a</v>
      </c>
      <c r="BD49" s="36" t="str">
        <f t="shared" si="282"/>
        <v>n/a</v>
      </c>
      <c r="BE49" s="36" t="str">
        <f t="shared" si="282"/>
        <v>n/a</v>
      </c>
      <c r="BF49" s="36" t="str">
        <f t="shared" si="282"/>
        <v>n/a</v>
      </c>
      <c r="BG49" s="36" t="str">
        <f t="shared" si="282"/>
        <v>n/a</v>
      </c>
      <c r="BH49" s="36" t="str">
        <f t="shared" si="282"/>
        <v>n/a</v>
      </c>
      <c r="BI49" s="36" t="str">
        <f t="shared" si="282"/>
        <v>n/a</v>
      </c>
      <c r="BJ49" s="36" t="str">
        <f t="shared" si="282"/>
        <v>n/a</v>
      </c>
      <c r="BK49" s="36" t="str">
        <f t="shared" si="282"/>
        <v>n/a</v>
      </c>
      <c r="BL49" s="36" t="str">
        <f t="shared" si="282"/>
        <v>n/a</v>
      </c>
      <c r="BM49" s="36" t="str">
        <f t="shared" si="282"/>
        <v>n/a</v>
      </c>
      <c r="BN49" s="36" t="str">
        <f t="shared" si="282"/>
        <v>n/a</v>
      </c>
      <c r="BO49" s="36" t="str">
        <f t="shared" si="282"/>
        <v>n/a</v>
      </c>
      <c r="BP49" s="36" t="str">
        <f t="shared" si="282"/>
        <v>n/a</v>
      </c>
      <c r="BQ49" s="36" t="str">
        <f t="shared" si="282"/>
        <v>n/a</v>
      </c>
      <c r="BR49" s="36" t="str">
        <f t="shared" si="282"/>
        <v>n/a</v>
      </c>
      <c r="BS49" s="36" t="str">
        <f t="shared" si="282"/>
        <v>n/a</v>
      </c>
      <c r="BT49" s="36" t="str">
        <f t="shared" si="282"/>
        <v>n/a</v>
      </c>
      <c r="BU49" s="36" t="str">
        <f t="shared" si="282"/>
        <v>n/a</v>
      </c>
      <c r="BV49" s="36" t="str">
        <f t="shared" si="282"/>
        <v>n/a</v>
      </c>
      <c r="BW49" s="36" t="str">
        <f t="shared" si="282"/>
        <v>n/a</v>
      </c>
      <c r="BX49" s="36" t="str">
        <f t="shared" si="282"/>
        <v>n/a</v>
      </c>
      <c r="BY49" s="36" t="str">
        <f t="shared" si="282"/>
        <v>n/a</v>
      </c>
      <c r="BZ49" s="36" t="str">
        <f t="shared" si="282"/>
        <v>n/a</v>
      </c>
      <c r="CA49" s="36" t="str">
        <f t="shared" si="282"/>
        <v>n/a</v>
      </c>
      <c r="CB49" s="36" t="str">
        <f t="shared" si="282"/>
        <v>n/a</v>
      </c>
      <c r="CC49" s="36" t="str">
        <f t="shared" si="282"/>
        <v>n/a</v>
      </c>
      <c r="CD49" s="36" t="str">
        <f t="shared" si="282"/>
        <v>n/a</v>
      </c>
      <c r="CE49" s="36" t="str">
        <f t="shared" si="282"/>
        <v>n/a</v>
      </c>
      <c r="CF49" s="36" t="str">
        <f t="shared" si="282"/>
        <v>n/a</v>
      </c>
      <c r="CG49" s="36" t="str">
        <f t="shared" si="282"/>
        <v>n/a</v>
      </c>
      <c r="CH49" s="36" t="str">
        <f t="shared" si="282"/>
        <v>n/a</v>
      </c>
      <c r="CI49" s="36" t="str">
        <f t="shared" si="282"/>
        <v>n/a</v>
      </c>
      <c r="CJ49" s="36" t="str">
        <f t="shared" si="282"/>
        <v>n/a</v>
      </c>
      <c r="CK49" s="36" t="str">
        <f t="shared" si="282"/>
        <v>n/a</v>
      </c>
      <c r="CL49" s="36" t="str">
        <f t="shared" si="282"/>
        <v>n/a</v>
      </c>
      <c r="CM49" s="36" t="str">
        <f t="shared" si="282"/>
        <v>n/a</v>
      </c>
      <c r="CN49" s="36" t="str">
        <f t="shared" si="282"/>
        <v>n/a</v>
      </c>
      <c r="CO49" s="36" t="str">
        <f t="shared" si="282"/>
        <v>n/a</v>
      </c>
      <c r="CP49" s="36" t="str">
        <f t="shared" si="282"/>
        <v>n/a</v>
      </c>
      <c r="CQ49" s="36" t="str">
        <f t="shared" si="282"/>
        <v>n/a</v>
      </c>
      <c r="CR49" s="36" t="str">
        <f t="shared" ref="CR49" si="283">IFERROR(CQ49*(1+$P49),"n/a")</f>
        <v>n/a</v>
      </c>
      <c r="CS49" s="36" t="str">
        <f t="shared" si="275"/>
        <v>n/a</v>
      </c>
      <c r="CT49" s="36" t="str">
        <f t="shared" si="275"/>
        <v>n/a</v>
      </c>
      <c r="CU49" s="36" t="str">
        <f t="shared" si="275"/>
        <v>n/a</v>
      </c>
      <c r="CV49" s="36" t="str">
        <f t="shared" si="275"/>
        <v>n/a</v>
      </c>
      <c r="CW49" s="36" t="str">
        <f t="shared" si="275"/>
        <v>n/a</v>
      </c>
      <c r="CX49" s="36" t="str">
        <f t="shared" si="275"/>
        <v>n/a</v>
      </c>
      <c r="CY49" s="36" t="str">
        <f t="shared" si="275"/>
        <v>n/a</v>
      </c>
      <c r="CZ49" s="36" t="str">
        <f t="shared" si="275"/>
        <v>n/a</v>
      </c>
      <c r="DA49" s="36" t="str">
        <f t="shared" si="275"/>
        <v>n/a</v>
      </c>
      <c r="DB49" s="36" t="str">
        <f t="shared" si="275"/>
        <v>n/a</v>
      </c>
      <c r="DC49" s="36" t="str">
        <f t="shared" si="275"/>
        <v>n/a</v>
      </c>
      <c r="DD49" s="36" t="str">
        <f t="shared" si="275"/>
        <v>n/a</v>
      </c>
      <c r="DE49" s="36" t="str">
        <f t="shared" si="275"/>
        <v>n/a</v>
      </c>
      <c r="DF49" s="36" t="str">
        <f t="shared" si="275"/>
        <v>n/a</v>
      </c>
      <c r="DG49" s="36" t="str">
        <f t="shared" si="275"/>
        <v>n/a</v>
      </c>
      <c r="DH49" s="36" t="str">
        <f t="shared" si="275"/>
        <v>n/a</v>
      </c>
      <c r="DI49" s="36" t="str">
        <f t="shared" si="275"/>
        <v>n/a</v>
      </c>
      <c r="DJ49" s="36" t="str">
        <f t="shared" si="275"/>
        <v>n/a</v>
      </c>
      <c r="DK49" s="36" t="str">
        <f t="shared" si="275"/>
        <v>n/a</v>
      </c>
      <c r="DL49" s="36" t="str">
        <f t="shared" si="275"/>
        <v>n/a</v>
      </c>
      <c r="DM49" s="36" t="str">
        <f t="shared" si="275"/>
        <v>n/a</v>
      </c>
      <c r="DN49" s="36" t="str">
        <f t="shared" si="275"/>
        <v>n/a</v>
      </c>
      <c r="DO49" s="36" t="str">
        <f t="shared" si="275"/>
        <v>n/a</v>
      </c>
      <c r="DP49" s="36" t="str">
        <f t="shared" si="275"/>
        <v>n/a</v>
      </c>
      <c r="DQ49" s="36" t="str">
        <f t="shared" si="275"/>
        <v>n/a</v>
      </c>
      <c r="DR49" s="36" t="str">
        <f t="shared" si="275"/>
        <v>n/a</v>
      </c>
      <c r="DS49" s="36" t="str">
        <f t="shared" si="275"/>
        <v>n/a</v>
      </c>
      <c r="DT49" s="36" t="str">
        <f t="shared" si="275"/>
        <v>n/a</v>
      </c>
      <c r="DU49" s="36" t="str">
        <f t="shared" si="275"/>
        <v>n/a</v>
      </c>
      <c r="DV49" s="36" t="str">
        <f t="shared" si="275"/>
        <v>n/a</v>
      </c>
      <c r="DW49" s="36" t="str">
        <f t="shared" si="275"/>
        <v>n/a</v>
      </c>
      <c r="DX49" s="36" t="str">
        <f t="shared" si="275"/>
        <v>n/a</v>
      </c>
      <c r="DY49" s="36" t="str">
        <f t="shared" si="275"/>
        <v>n/a</v>
      </c>
      <c r="DZ49" s="36" t="str">
        <f t="shared" si="275"/>
        <v>n/a</v>
      </c>
      <c r="EA49" s="36" t="str">
        <f t="shared" si="275"/>
        <v>n/a</v>
      </c>
      <c r="EB49" s="36" t="str">
        <f t="shared" si="275"/>
        <v>n/a</v>
      </c>
      <c r="EC49" s="36" t="str">
        <f t="shared" si="275"/>
        <v>n/a</v>
      </c>
      <c r="ED49" s="36" t="str">
        <f t="shared" si="275"/>
        <v>n/a</v>
      </c>
      <c r="EE49" s="36" t="str">
        <f t="shared" si="275"/>
        <v>n/a</v>
      </c>
      <c r="EF49" s="36" t="str">
        <f t="shared" si="275"/>
        <v>n/a</v>
      </c>
      <c r="EG49" s="36" t="str">
        <f t="shared" si="275"/>
        <v>n/a</v>
      </c>
      <c r="EH49" s="36" t="str">
        <f t="shared" si="275"/>
        <v>n/a</v>
      </c>
      <c r="EI49" s="36" t="str">
        <f t="shared" si="275"/>
        <v>n/a</v>
      </c>
      <c r="EJ49" s="36" t="str">
        <f t="shared" si="275"/>
        <v>n/a</v>
      </c>
      <c r="EK49" s="36" t="str">
        <f t="shared" si="275"/>
        <v>n/a</v>
      </c>
      <c r="EL49" s="36" t="str">
        <f t="shared" si="275"/>
        <v>n/a</v>
      </c>
      <c r="EM49" s="36" t="str">
        <f t="shared" si="275"/>
        <v>n/a</v>
      </c>
      <c r="EN49" s="36" t="str">
        <f t="shared" si="275"/>
        <v>n/a</v>
      </c>
      <c r="EO49" s="36" t="str">
        <f t="shared" si="275"/>
        <v>n/a</v>
      </c>
      <c r="EP49" s="36" t="str">
        <f t="shared" si="275"/>
        <v>n/a</v>
      </c>
      <c r="EQ49" s="36" t="str">
        <f t="shared" si="275"/>
        <v>n/a</v>
      </c>
      <c r="ER49" s="36" t="str">
        <f t="shared" si="275"/>
        <v>n/a</v>
      </c>
      <c r="ES49" s="36" t="str">
        <f t="shared" si="275"/>
        <v>n/a</v>
      </c>
      <c r="ET49" s="36" t="str">
        <f t="shared" si="275"/>
        <v>n/a</v>
      </c>
      <c r="EU49" s="36" t="str">
        <f t="shared" si="275"/>
        <v>n/a</v>
      </c>
      <c r="EV49" s="36" t="str">
        <f t="shared" si="275"/>
        <v>n/a</v>
      </c>
      <c r="EW49" s="36" t="str">
        <f t="shared" si="275"/>
        <v>n/a</v>
      </c>
      <c r="EX49" s="36" t="str">
        <f t="shared" si="275"/>
        <v>n/a</v>
      </c>
      <c r="EY49" s="36" t="str">
        <f t="shared" si="275"/>
        <v>n/a</v>
      </c>
      <c r="EZ49" s="36" t="str">
        <f t="shared" si="275"/>
        <v>n/a</v>
      </c>
      <c r="FA49" s="36" t="str">
        <f t="shared" si="275"/>
        <v>n/a</v>
      </c>
      <c r="FB49" s="36" t="str">
        <f t="shared" si="275"/>
        <v>n/a</v>
      </c>
      <c r="FC49" s="36" t="str">
        <f t="shared" si="275"/>
        <v>n/a</v>
      </c>
      <c r="FD49" s="36" t="str">
        <f t="shared" ref="FD49:HM49" si="284">IFERROR(FC49*(1+$P49),"n/a")</f>
        <v>n/a</v>
      </c>
      <c r="FE49" s="36" t="str">
        <f t="shared" si="284"/>
        <v>n/a</v>
      </c>
      <c r="FF49" s="36" t="str">
        <f t="shared" si="284"/>
        <v>n/a</v>
      </c>
      <c r="FG49" s="36" t="str">
        <f t="shared" si="284"/>
        <v>n/a</v>
      </c>
      <c r="FH49" s="36" t="str">
        <f t="shared" si="284"/>
        <v>n/a</v>
      </c>
      <c r="FI49" s="36" t="str">
        <f t="shared" si="284"/>
        <v>n/a</v>
      </c>
      <c r="FJ49" s="36" t="str">
        <f t="shared" si="284"/>
        <v>n/a</v>
      </c>
      <c r="FK49" s="36" t="str">
        <f t="shared" si="284"/>
        <v>n/a</v>
      </c>
      <c r="FL49" s="36" t="str">
        <f t="shared" si="284"/>
        <v>n/a</v>
      </c>
      <c r="FM49" s="36" t="str">
        <f t="shared" si="284"/>
        <v>n/a</v>
      </c>
      <c r="FN49" s="36" t="str">
        <f t="shared" si="284"/>
        <v>n/a</v>
      </c>
      <c r="FO49" s="36" t="str">
        <f t="shared" si="284"/>
        <v>n/a</v>
      </c>
      <c r="FP49" s="36" t="str">
        <f t="shared" si="284"/>
        <v>n/a</v>
      </c>
      <c r="FQ49" s="36" t="str">
        <f t="shared" si="284"/>
        <v>n/a</v>
      </c>
      <c r="FR49" s="36" t="str">
        <f t="shared" si="284"/>
        <v>n/a</v>
      </c>
      <c r="FS49" s="36" t="str">
        <f t="shared" si="284"/>
        <v>n/a</v>
      </c>
      <c r="FT49" s="36" t="str">
        <f t="shared" si="284"/>
        <v>n/a</v>
      </c>
      <c r="FU49" s="36" t="str">
        <f t="shared" si="284"/>
        <v>n/a</v>
      </c>
      <c r="FV49" s="36" t="str">
        <f t="shared" si="284"/>
        <v>n/a</v>
      </c>
      <c r="FW49" s="36" t="str">
        <f t="shared" si="284"/>
        <v>n/a</v>
      </c>
      <c r="FX49" s="36" t="str">
        <f t="shared" si="284"/>
        <v>n/a</v>
      </c>
      <c r="FY49" s="36" t="str">
        <f t="shared" si="284"/>
        <v>n/a</v>
      </c>
      <c r="FZ49" s="36" t="str">
        <f t="shared" si="284"/>
        <v>n/a</v>
      </c>
      <c r="GA49" s="36" t="str">
        <f t="shared" si="284"/>
        <v>n/a</v>
      </c>
      <c r="GB49" s="36" t="str">
        <f t="shared" si="284"/>
        <v>n/a</v>
      </c>
      <c r="GC49" s="36" t="str">
        <f t="shared" si="284"/>
        <v>n/a</v>
      </c>
      <c r="GD49" s="36" t="str">
        <f t="shared" si="284"/>
        <v>n/a</v>
      </c>
      <c r="GE49" s="36" t="str">
        <f t="shared" si="284"/>
        <v>n/a</v>
      </c>
      <c r="GF49" s="36" t="str">
        <f t="shared" si="284"/>
        <v>n/a</v>
      </c>
      <c r="GG49" s="36" t="str">
        <f t="shared" si="284"/>
        <v>n/a</v>
      </c>
      <c r="GH49" s="36" t="str">
        <f t="shared" si="284"/>
        <v>n/a</v>
      </c>
      <c r="GI49" s="36" t="str">
        <f t="shared" si="284"/>
        <v>n/a</v>
      </c>
      <c r="GJ49" s="36" t="str">
        <f t="shared" si="284"/>
        <v>n/a</v>
      </c>
      <c r="GK49" s="36" t="str">
        <f t="shared" si="284"/>
        <v>n/a</v>
      </c>
      <c r="GL49" s="36" t="str">
        <f t="shared" si="284"/>
        <v>n/a</v>
      </c>
      <c r="GM49" s="36" t="str">
        <f t="shared" si="284"/>
        <v>n/a</v>
      </c>
      <c r="GN49" s="36" t="str">
        <f t="shared" si="284"/>
        <v>n/a</v>
      </c>
      <c r="GO49" s="36" t="str">
        <f t="shared" si="284"/>
        <v>n/a</v>
      </c>
      <c r="GP49" s="36" t="str">
        <f t="shared" si="284"/>
        <v>n/a</v>
      </c>
      <c r="GQ49" s="36" t="str">
        <f t="shared" si="284"/>
        <v>n/a</v>
      </c>
      <c r="GR49" s="36" t="str">
        <f t="shared" si="284"/>
        <v>n/a</v>
      </c>
      <c r="GS49" s="36" t="str">
        <f t="shared" si="284"/>
        <v>n/a</v>
      </c>
      <c r="GT49" s="36" t="str">
        <f t="shared" si="284"/>
        <v>n/a</v>
      </c>
      <c r="GU49" s="36" t="str">
        <f t="shared" si="284"/>
        <v>n/a</v>
      </c>
      <c r="GV49" s="36" t="str">
        <f t="shared" si="284"/>
        <v>n/a</v>
      </c>
      <c r="GW49" s="36" t="str">
        <f t="shared" si="284"/>
        <v>n/a</v>
      </c>
      <c r="GX49" s="36" t="str">
        <f t="shared" si="284"/>
        <v>n/a</v>
      </c>
      <c r="GY49" s="36" t="str">
        <f t="shared" si="284"/>
        <v>n/a</v>
      </c>
      <c r="GZ49" s="36" t="str">
        <f t="shared" si="284"/>
        <v>n/a</v>
      </c>
      <c r="HA49" s="36" t="str">
        <f t="shared" si="284"/>
        <v>n/a</v>
      </c>
      <c r="HB49" s="36" t="str">
        <f t="shared" si="284"/>
        <v>n/a</v>
      </c>
      <c r="HC49" s="36" t="str">
        <f t="shared" si="284"/>
        <v>n/a</v>
      </c>
      <c r="HD49" s="36" t="str">
        <f t="shared" si="284"/>
        <v>n/a</v>
      </c>
      <c r="HE49" s="36" t="str">
        <f t="shared" si="284"/>
        <v>n/a</v>
      </c>
      <c r="HF49" s="36" t="str">
        <f t="shared" si="284"/>
        <v>n/a</v>
      </c>
      <c r="HG49" s="36" t="str">
        <f t="shared" si="284"/>
        <v>n/a</v>
      </c>
      <c r="HH49" s="36" t="str">
        <f t="shared" si="284"/>
        <v>n/a</v>
      </c>
      <c r="HI49" s="36" t="str">
        <f t="shared" si="284"/>
        <v>n/a</v>
      </c>
      <c r="HJ49" s="36" t="str">
        <f t="shared" si="284"/>
        <v>n/a</v>
      </c>
      <c r="HK49" s="36" t="str">
        <f t="shared" si="284"/>
        <v>n/a</v>
      </c>
      <c r="HL49" s="36" t="str">
        <f t="shared" si="284"/>
        <v>n/a</v>
      </c>
      <c r="HM49" s="36" t="str">
        <f t="shared" si="284"/>
        <v>n/a</v>
      </c>
    </row>
    <row r="50" spans="1:221" x14ac:dyDescent="0.35">
      <c r="A50" s="7" t="s">
        <v>306</v>
      </c>
      <c r="B50" s="16" t="s">
        <v>307</v>
      </c>
      <c r="C50" s="15">
        <v>494.60399999999998</v>
      </c>
      <c r="D50" s="15">
        <v>79.87</v>
      </c>
      <c r="E50" s="14">
        <f t="shared" si="0"/>
        <v>39504.021480000003</v>
      </c>
      <c r="F50" s="12">
        <f t="shared" si="7"/>
        <v>0</v>
      </c>
      <c r="G50" s="29">
        <v>3.7071491173156376E-2</v>
      </c>
      <c r="H50" s="13">
        <f t="shared" si="8"/>
        <v>3.6150264617503439E-2</v>
      </c>
      <c r="I50" s="33">
        <f t="shared" si="9"/>
        <v>2.8873216349999997</v>
      </c>
      <c r="J50" s="29">
        <v>-4.9699999999999994E-2</v>
      </c>
      <c r="K50" s="13">
        <f t="shared" si="164"/>
        <v>-3.5023333333333337E-2</v>
      </c>
      <c r="L50" s="29">
        <f t="shared" si="178"/>
        <v>-2.034666666666668E-2</v>
      </c>
      <c r="M50" s="29">
        <f t="shared" si="179"/>
        <v>-5.6700000000000222E-3</v>
      </c>
      <c r="N50" s="29">
        <f t="shared" si="180"/>
        <v>9.0066666666666351E-3</v>
      </c>
      <c r="O50" s="29">
        <f t="shared" si="181"/>
        <v>2.3683333333333292E-2</v>
      </c>
      <c r="P50" s="1">
        <f t="shared" si="159"/>
        <v>3.835999999999995E-2</v>
      </c>
      <c r="Q50" s="1">
        <f t="shared" si="169"/>
        <v>5.8292806700409594E-2</v>
      </c>
      <c r="R50" s="12">
        <f t="shared" si="182"/>
        <v>0</v>
      </c>
      <c r="S50" s="12">
        <f t="shared" si="183"/>
        <v>0</v>
      </c>
      <c r="T50" s="7"/>
      <c r="U50" s="42">
        <f t="shared" si="172"/>
        <v>-79.87</v>
      </c>
      <c r="V50" s="36">
        <f t="shared" si="173"/>
        <v>2.7438217497405</v>
      </c>
      <c r="W50" s="36">
        <f t="shared" ref="W50:Z50" si="285">IFERROR(V50*(1+$J50),"n/a")</f>
        <v>2.6074538087783972</v>
      </c>
      <c r="X50" s="36">
        <f t="shared" si="285"/>
        <v>2.4778633544821109</v>
      </c>
      <c r="Y50" s="36">
        <f t="shared" si="285"/>
        <v>2.35471354576435</v>
      </c>
      <c r="Z50" s="36">
        <f t="shared" si="285"/>
        <v>2.237684282539862</v>
      </c>
      <c r="AA50" s="36">
        <f t="shared" si="185"/>
        <v>2.1593131200177078</v>
      </c>
      <c r="AB50" s="36">
        <f t="shared" si="186"/>
        <v>2.1153782957357472</v>
      </c>
      <c r="AC50" s="36">
        <f t="shared" si="187"/>
        <v>2.1033841007989253</v>
      </c>
      <c r="AD50" s="36">
        <f t="shared" si="188"/>
        <v>2.1223285802667875</v>
      </c>
      <c r="AE50" s="36">
        <f t="shared" si="189"/>
        <v>2.1725923954761059</v>
      </c>
      <c r="AF50" s="36">
        <f t="shared" ref="AF50:CQ50" si="286">IFERROR(AE50*(1+$P50),"n/a")</f>
        <v>2.2559330397665693</v>
      </c>
      <c r="AG50" s="36">
        <f t="shared" si="286"/>
        <v>2.3424706311720147</v>
      </c>
      <c r="AH50" s="36">
        <f t="shared" si="286"/>
        <v>2.4323278045837733</v>
      </c>
      <c r="AI50" s="36">
        <f t="shared" si="286"/>
        <v>2.5256318991676068</v>
      </c>
      <c r="AJ50" s="36">
        <f t="shared" si="286"/>
        <v>2.6225151388196761</v>
      </c>
      <c r="AK50" s="36">
        <f t="shared" si="286"/>
        <v>2.7231148195447989</v>
      </c>
      <c r="AL50" s="36">
        <f t="shared" si="286"/>
        <v>2.8275735040225372</v>
      </c>
      <c r="AM50" s="36">
        <f t="shared" si="286"/>
        <v>2.9360392236368416</v>
      </c>
      <c r="AN50" s="36">
        <f t="shared" si="286"/>
        <v>3.0486656882555505</v>
      </c>
      <c r="AO50" s="36">
        <f t="shared" si="286"/>
        <v>3.1656125040570333</v>
      </c>
      <c r="AP50" s="36">
        <f t="shared" si="286"/>
        <v>3.2870453997126607</v>
      </c>
      <c r="AQ50" s="36">
        <f t="shared" si="286"/>
        <v>3.4131364612456383</v>
      </c>
      <c r="AR50" s="36">
        <f t="shared" si="286"/>
        <v>3.5440643758990209</v>
      </c>
      <c r="AS50" s="36">
        <f t="shared" si="286"/>
        <v>3.6800146853585072</v>
      </c>
      <c r="AT50" s="36">
        <f t="shared" si="286"/>
        <v>3.8211800486888592</v>
      </c>
      <c r="AU50" s="36">
        <f t="shared" si="286"/>
        <v>3.9677605153565638</v>
      </c>
      <c r="AV50" s="36">
        <f t="shared" si="286"/>
        <v>4.1199638087256414</v>
      </c>
      <c r="AW50" s="36">
        <f t="shared" si="286"/>
        <v>4.278005620428357</v>
      </c>
      <c r="AX50" s="36">
        <f t="shared" si="286"/>
        <v>4.4421099160279889</v>
      </c>
      <c r="AY50" s="36">
        <f t="shared" si="286"/>
        <v>4.6125092524068227</v>
      </c>
      <c r="AZ50" s="36">
        <f t="shared" si="286"/>
        <v>4.789445107329148</v>
      </c>
      <c r="BA50" s="36">
        <f t="shared" si="286"/>
        <v>4.9731682216462936</v>
      </c>
      <c r="BB50" s="36">
        <f t="shared" si="286"/>
        <v>5.1639389546286454</v>
      </c>
      <c r="BC50" s="36">
        <f t="shared" si="286"/>
        <v>5.3620276529281998</v>
      </c>
      <c r="BD50" s="36">
        <f t="shared" si="286"/>
        <v>5.5677150336945251</v>
      </c>
      <c r="BE50" s="36">
        <f t="shared" si="286"/>
        <v>5.7812925823870467</v>
      </c>
      <c r="BF50" s="36">
        <f t="shared" si="286"/>
        <v>6.0030629658474135</v>
      </c>
      <c r="BG50" s="36">
        <f t="shared" si="286"/>
        <v>6.2333404612173196</v>
      </c>
      <c r="BH50" s="36">
        <f t="shared" si="286"/>
        <v>6.4724514013096153</v>
      </c>
      <c r="BI50" s="36">
        <f t="shared" si="286"/>
        <v>6.7207346370638517</v>
      </c>
      <c r="BJ50" s="36">
        <f t="shared" si="286"/>
        <v>6.9785420177416206</v>
      </c>
      <c r="BK50" s="36">
        <f t="shared" si="286"/>
        <v>7.2462388895421892</v>
      </c>
      <c r="BL50" s="36">
        <f t="shared" si="286"/>
        <v>7.5242046133450273</v>
      </c>
      <c r="BM50" s="36">
        <f t="shared" si="286"/>
        <v>7.8128331023129425</v>
      </c>
      <c r="BN50" s="36">
        <f t="shared" si="286"/>
        <v>8.1125333801176662</v>
      </c>
      <c r="BO50" s="36">
        <f t="shared" si="286"/>
        <v>8.4237301605789803</v>
      </c>
      <c r="BP50" s="36">
        <f t="shared" si="286"/>
        <v>8.7468644495387888</v>
      </c>
      <c r="BQ50" s="36">
        <f t="shared" si="286"/>
        <v>9.0823941698230968</v>
      </c>
      <c r="BR50" s="36">
        <f t="shared" si="286"/>
        <v>9.4307948101775096</v>
      </c>
      <c r="BS50" s="36">
        <f t="shared" si="286"/>
        <v>9.792560099095919</v>
      </c>
      <c r="BT50" s="36">
        <f t="shared" si="286"/>
        <v>10.168202704497238</v>
      </c>
      <c r="BU50" s="36">
        <f t="shared" si="286"/>
        <v>10.558254960241753</v>
      </c>
      <c r="BV50" s="36">
        <f t="shared" si="286"/>
        <v>10.963269620516625</v>
      </c>
      <c r="BW50" s="36">
        <f t="shared" si="286"/>
        <v>11.383820643159643</v>
      </c>
      <c r="BX50" s="36">
        <f t="shared" si="286"/>
        <v>11.820504003031246</v>
      </c>
      <c r="BY50" s="36">
        <f t="shared" si="286"/>
        <v>12.273938536587524</v>
      </c>
      <c r="BZ50" s="36">
        <f t="shared" si="286"/>
        <v>12.744766818851021</v>
      </c>
      <c r="CA50" s="36">
        <f t="shared" si="286"/>
        <v>13.233656074022145</v>
      </c>
      <c r="CB50" s="36">
        <f t="shared" si="286"/>
        <v>13.741299121021633</v>
      </c>
      <c r="CC50" s="36">
        <f t="shared" si="286"/>
        <v>14.268415355304022</v>
      </c>
      <c r="CD50" s="36">
        <f t="shared" si="286"/>
        <v>14.815751768333483</v>
      </c>
      <c r="CE50" s="36">
        <f t="shared" si="286"/>
        <v>15.384084006166754</v>
      </c>
      <c r="CF50" s="36">
        <f t="shared" si="286"/>
        <v>15.97421746864331</v>
      </c>
      <c r="CG50" s="36">
        <f t="shared" si="286"/>
        <v>16.586988450740467</v>
      </c>
      <c r="CH50" s="36">
        <f t="shared" si="286"/>
        <v>17.22326532771087</v>
      </c>
      <c r="CI50" s="36">
        <f t="shared" si="286"/>
        <v>17.883949785681857</v>
      </c>
      <c r="CJ50" s="36">
        <f t="shared" si="286"/>
        <v>18.569978099460613</v>
      </c>
      <c r="CK50" s="36">
        <f t="shared" si="286"/>
        <v>19.282322459355921</v>
      </c>
      <c r="CL50" s="36">
        <f t="shared" si="286"/>
        <v>20.021992348896813</v>
      </c>
      <c r="CM50" s="36">
        <f t="shared" si="286"/>
        <v>20.790035975400492</v>
      </c>
      <c r="CN50" s="36">
        <f t="shared" si="286"/>
        <v>21.587541755416854</v>
      </c>
      <c r="CO50" s="36">
        <f t="shared" si="286"/>
        <v>22.415639857154645</v>
      </c>
      <c r="CP50" s="36">
        <f t="shared" si="286"/>
        <v>23.275503802075097</v>
      </c>
      <c r="CQ50" s="36">
        <f t="shared" si="286"/>
        <v>24.168352127922695</v>
      </c>
      <c r="CR50" s="36">
        <f t="shared" ref="CR50" si="287">IFERROR(CQ50*(1+$P50),"n/a")</f>
        <v>25.095450115549809</v>
      </c>
      <c r="CS50" s="36">
        <f t="shared" si="275"/>
        <v>26.058111581982299</v>
      </c>
      <c r="CT50" s="36">
        <f t="shared" si="275"/>
        <v>27.057700742267137</v>
      </c>
      <c r="CU50" s="36">
        <f t="shared" si="275"/>
        <v>28.095634142740504</v>
      </c>
      <c r="CV50" s="36">
        <f t="shared" si="275"/>
        <v>29.173382668456028</v>
      </c>
      <c r="CW50" s="36">
        <f t="shared" si="275"/>
        <v>30.292473627618001</v>
      </c>
      <c r="CX50" s="36">
        <f t="shared" si="275"/>
        <v>31.454492915973425</v>
      </c>
      <c r="CY50" s="36">
        <f t="shared" si="275"/>
        <v>32.661087264230162</v>
      </c>
      <c r="CZ50" s="36">
        <f t="shared" si="275"/>
        <v>33.913966571686032</v>
      </c>
      <c r="DA50" s="36">
        <f t="shared" si="275"/>
        <v>35.214906329375907</v>
      </c>
      <c r="DB50" s="36">
        <f t="shared" si="275"/>
        <v>36.565750136170763</v>
      </c>
      <c r="DC50" s="36">
        <f t="shared" si="275"/>
        <v>37.968412311394275</v>
      </c>
      <c r="DD50" s="36">
        <f t="shared" si="275"/>
        <v>39.424880607659354</v>
      </c>
      <c r="DE50" s="36">
        <f t="shared" si="275"/>
        <v>40.937219027769167</v>
      </c>
      <c r="DF50" s="36">
        <f t="shared" si="275"/>
        <v>42.507570749674393</v>
      </c>
      <c r="DG50" s="36">
        <f t="shared" si="275"/>
        <v>44.138161163631899</v>
      </c>
      <c r="DH50" s="36">
        <f t="shared" si="275"/>
        <v>45.831301025868818</v>
      </c>
      <c r="DI50" s="36">
        <f t="shared" si="275"/>
        <v>47.589389733221147</v>
      </c>
      <c r="DJ50" s="36">
        <f t="shared" si="275"/>
        <v>49.414918723387508</v>
      </c>
      <c r="DK50" s="36">
        <f t="shared" si="275"/>
        <v>51.310475005616652</v>
      </c>
      <c r="DL50" s="36">
        <f t="shared" si="275"/>
        <v>53.278744826832103</v>
      </c>
      <c r="DM50" s="36">
        <f t="shared" si="275"/>
        <v>55.322517478389379</v>
      </c>
      <c r="DN50" s="36">
        <f t="shared" si="275"/>
        <v>57.444689248860392</v>
      </c>
      <c r="DO50" s="36">
        <f t="shared" si="275"/>
        <v>59.648267528446674</v>
      </c>
      <c r="DP50" s="36">
        <f t="shared" si="275"/>
        <v>61.936375070837883</v>
      </c>
      <c r="DQ50" s="36">
        <f t="shared" si="275"/>
        <v>64.312254418555227</v>
      </c>
      <c r="DR50" s="36">
        <f t="shared" si="275"/>
        <v>66.779272498051</v>
      </c>
      <c r="DS50" s="36">
        <f t="shared" si="275"/>
        <v>69.34092539107624</v>
      </c>
      <c r="DT50" s="36">
        <f t="shared" si="275"/>
        <v>72.00084328907792</v>
      </c>
      <c r="DU50" s="36">
        <f t="shared" si="275"/>
        <v>74.762795637646946</v>
      </c>
      <c r="DV50" s="36">
        <f t="shared" si="275"/>
        <v>77.630696478307073</v>
      </c>
      <c r="DW50" s="36">
        <f t="shared" si="275"/>
        <v>80.608609995214934</v>
      </c>
      <c r="DX50" s="36">
        <f t="shared" si="275"/>
        <v>83.700756274631374</v>
      </c>
      <c r="DY50" s="36">
        <f t="shared" si="275"/>
        <v>86.911517285326227</v>
      </c>
      <c r="DZ50" s="36">
        <f t="shared" si="275"/>
        <v>90.24544308839134</v>
      </c>
      <c r="EA50" s="36">
        <f t="shared" si="275"/>
        <v>93.707258285262029</v>
      </c>
      <c r="EB50" s="36">
        <f t="shared" si="275"/>
        <v>97.301868713084673</v>
      </c>
      <c r="EC50" s="36">
        <f t="shared" si="275"/>
        <v>101.03436839691859</v>
      </c>
      <c r="ED50" s="36">
        <f t="shared" si="275"/>
        <v>104.91004676862438</v>
      </c>
      <c r="EE50" s="36">
        <f t="shared" si="275"/>
        <v>108.9343961626688</v>
      </c>
      <c r="EF50" s="36">
        <f t="shared" si="275"/>
        <v>113.11311959946877</v>
      </c>
      <c r="EG50" s="36">
        <f t="shared" si="275"/>
        <v>117.45213886730438</v>
      </c>
      <c r="EH50" s="36">
        <f t="shared" si="275"/>
        <v>121.95760291425418</v>
      </c>
      <c r="EI50" s="36">
        <f t="shared" si="275"/>
        <v>126.63589656204496</v>
      </c>
      <c r="EJ50" s="36">
        <f t="shared" si="275"/>
        <v>131.49364955416499</v>
      </c>
      <c r="EK50" s="36">
        <f t="shared" si="275"/>
        <v>136.53774595106276</v>
      </c>
      <c r="EL50" s="36">
        <f t="shared" si="275"/>
        <v>141.77533388574551</v>
      </c>
      <c r="EM50" s="36">
        <f t="shared" si="275"/>
        <v>147.2138356936027</v>
      </c>
      <c r="EN50" s="36">
        <f t="shared" si="275"/>
        <v>152.86095843080929</v>
      </c>
      <c r="EO50" s="36">
        <f t="shared" si="275"/>
        <v>158.72470479621512</v>
      </c>
      <c r="EP50" s="36">
        <f t="shared" si="275"/>
        <v>164.81338447219792</v>
      </c>
      <c r="EQ50" s="36">
        <f t="shared" si="275"/>
        <v>171.13562590055142</v>
      </c>
      <c r="ER50" s="36">
        <f t="shared" si="275"/>
        <v>177.70038851009656</v>
      </c>
      <c r="ES50" s="36">
        <f t="shared" si="275"/>
        <v>184.51697541334386</v>
      </c>
      <c r="ET50" s="36">
        <f t="shared" si="275"/>
        <v>191.59504659019973</v>
      </c>
      <c r="EU50" s="36">
        <f t="shared" si="275"/>
        <v>198.94463257739977</v>
      </c>
      <c r="EV50" s="36">
        <f t="shared" si="275"/>
        <v>206.57614868306882</v>
      </c>
      <c r="EW50" s="36">
        <f t="shared" si="275"/>
        <v>214.50040974655133</v>
      </c>
      <c r="EX50" s="36">
        <f t="shared" si="275"/>
        <v>222.72864546442904</v>
      </c>
      <c r="EY50" s="36">
        <f t="shared" si="275"/>
        <v>231.27251630444454</v>
      </c>
      <c r="EZ50" s="36">
        <f t="shared" si="275"/>
        <v>240.14413002988303</v>
      </c>
      <c r="FA50" s="36">
        <f t="shared" si="275"/>
        <v>249.35605885782934</v>
      </c>
      <c r="FB50" s="36">
        <f t="shared" si="275"/>
        <v>258.92135727561566</v>
      </c>
      <c r="FC50" s="36">
        <f t="shared" si="275"/>
        <v>268.85358054070826</v>
      </c>
      <c r="FD50" s="36">
        <f t="shared" ref="FD50:HM50" si="288">IFERROR(FC50*(1+$P50),"n/a")</f>
        <v>279.16680389024981</v>
      </c>
      <c r="FE50" s="36">
        <f t="shared" si="288"/>
        <v>289.87564248747975</v>
      </c>
      <c r="FF50" s="36">
        <f t="shared" si="288"/>
        <v>300.99527213329947</v>
      </c>
      <c r="FG50" s="36">
        <f t="shared" si="288"/>
        <v>312.54145077233284</v>
      </c>
      <c r="FH50" s="36">
        <f t="shared" si="288"/>
        <v>324.53054082395948</v>
      </c>
      <c r="FI50" s="36">
        <f t="shared" si="288"/>
        <v>336.97953236996653</v>
      </c>
      <c r="FJ50" s="36">
        <f t="shared" si="288"/>
        <v>349.90606723167843</v>
      </c>
      <c r="FK50" s="36">
        <f t="shared" si="288"/>
        <v>363.32846397068562</v>
      </c>
      <c r="FL50" s="36">
        <f t="shared" si="288"/>
        <v>377.26574384860112</v>
      </c>
      <c r="FM50" s="36">
        <f t="shared" si="288"/>
        <v>391.73765778263345</v>
      </c>
      <c r="FN50" s="36">
        <f t="shared" si="288"/>
        <v>406.76471433517526</v>
      </c>
      <c r="FO50" s="36">
        <f t="shared" si="288"/>
        <v>422.36820877707254</v>
      </c>
      <c r="FP50" s="36">
        <f t="shared" si="288"/>
        <v>438.57025326576104</v>
      </c>
      <c r="FQ50" s="36">
        <f t="shared" si="288"/>
        <v>455.39380818103564</v>
      </c>
      <c r="FR50" s="36">
        <f t="shared" si="288"/>
        <v>472.86271466286013</v>
      </c>
      <c r="FS50" s="36">
        <f t="shared" si="288"/>
        <v>491.00172839732744</v>
      </c>
      <c r="FT50" s="36">
        <f t="shared" si="288"/>
        <v>509.83655469864891</v>
      </c>
      <c r="FU50" s="36">
        <f t="shared" si="288"/>
        <v>529.39388493688909</v>
      </c>
      <c r="FV50" s="36">
        <f t="shared" si="288"/>
        <v>549.70143436306819</v>
      </c>
      <c r="FW50" s="36">
        <f t="shared" si="288"/>
        <v>570.78798138523541</v>
      </c>
      <c r="FX50" s="36">
        <f t="shared" si="288"/>
        <v>592.68340835117306</v>
      </c>
      <c r="FY50" s="36">
        <f t="shared" si="288"/>
        <v>615.41874389552402</v>
      </c>
      <c r="FZ50" s="36">
        <f t="shared" si="288"/>
        <v>639.02620691135633</v>
      </c>
      <c r="GA50" s="36">
        <f t="shared" si="288"/>
        <v>663.53925220847589</v>
      </c>
      <c r="GB50" s="36">
        <f t="shared" si="288"/>
        <v>688.99261792319294</v>
      </c>
      <c r="GC50" s="36">
        <f t="shared" si="288"/>
        <v>715.42237474672663</v>
      </c>
      <c r="GD50" s="36">
        <f t="shared" si="288"/>
        <v>742.86597704201108</v>
      </c>
      <c r="GE50" s="36">
        <f t="shared" si="288"/>
        <v>771.36231592134254</v>
      </c>
      <c r="GF50" s="36">
        <f t="shared" si="288"/>
        <v>800.95177436008521</v>
      </c>
      <c r="GG50" s="36">
        <f t="shared" si="288"/>
        <v>831.67628442453804</v>
      </c>
      <c r="GH50" s="36">
        <f t="shared" si="288"/>
        <v>863.57938669506325</v>
      </c>
      <c r="GI50" s="36">
        <f t="shared" si="288"/>
        <v>896.70629196868583</v>
      </c>
      <c r="GJ50" s="36">
        <f t="shared" si="288"/>
        <v>931.1039453286046</v>
      </c>
      <c r="GK50" s="36">
        <f t="shared" si="288"/>
        <v>966.82109267140982</v>
      </c>
      <c r="GL50" s="36">
        <f t="shared" si="288"/>
        <v>1003.908349786285</v>
      </c>
      <c r="GM50" s="36">
        <f t="shared" si="288"/>
        <v>1042.418274084087</v>
      </c>
      <c r="GN50" s="36">
        <f t="shared" si="288"/>
        <v>1082.4054390779525</v>
      </c>
      <c r="GO50" s="36">
        <f t="shared" si="288"/>
        <v>1123.9265117209827</v>
      </c>
      <c r="GP50" s="36">
        <f t="shared" si="288"/>
        <v>1167.0403327105996</v>
      </c>
      <c r="GQ50" s="36">
        <f t="shared" si="288"/>
        <v>1211.8079998733781</v>
      </c>
      <c r="GR50" s="36">
        <f t="shared" si="288"/>
        <v>1258.2929547485207</v>
      </c>
      <c r="GS50" s="36">
        <f t="shared" si="288"/>
        <v>1306.5610724926739</v>
      </c>
      <c r="GT50" s="36">
        <f t="shared" si="288"/>
        <v>1356.6807552334928</v>
      </c>
      <c r="GU50" s="36">
        <f t="shared" si="288"/>
        <v>1408.7230290042496</v>
      </c>
      <c r="GV50" s="36">
        <f t="shared" si="288"/>
        <v>1462.7616443968525</v>
      </c>
      <c r="GW50" s="36">
        <f t="shared" si="288"/>
        <v>1518.8731810759157</v>
      </c>
      <c r="GX50" s="36">
        <f t="shared" si="288"/>
        <v>1577.1371563019877</v>
      </c>
      <c r="GY50" s="36">
        <f t="shared" si="288"/>
        <v>1637.6361376177319</v>
      </c>
      <c r="GZ50" s="36">
        <f t="shared" si="288"/>
        <v>1700.455859856748</v>
      </c>
      <c r="HA50" s="36">
        <f t="shared" si="288"/>
        <v>1765.6853466408527</v>
      </c>
      <c r="HB50" s="36">
        <f t="shared" si="288"/>
        <v>1833.4170365379957</v>
      </c>
      <c r="HC50" s="36">
        <f t="shared" si="288"/>
        <v>1903.7469140595931</v>
      </c>
      <c r="HD50" s="36">
        <f t="shared" si="288"/>
        <v>1976.7746456829191</v>
      </c>
      <c r="HE50" s="36">
        <f t="shared" si="288"/>
        <v>2052.6037210913159</v>
      </c>
      <c r="HF50" s="36">
        <f t="shared" si="288"/>
        <v>2131.3415998323785</v>
      </c>
      <c r="HG50" s="36">
        <f t="shared" si="288"/>
        <v>2213.0998636019485</v>
      </c>
      <c r="HH50" s="36">
        <f t="shared" si="288"/>
        <v>2297.994374369719</v>
      </c>
      <c r="HI50" s="36">
        <f t="shared" si="288"/>
        <v>2386.1454385705415</v>
      </c>
      <c r="HJ50" s="36">
        <f t="shared" si="288"/>
        <v>2477.6779775941072</v>
      </c>
      <c r="HK50" s="36">
        <f t="shared" si="288"/>
        <v>2572.7217048146172</v>
      </c>
      <c r="HL50" s="36">
        <f t="shared" si="288"/>
        <v>2671.4113094113059</v>
      </c>
      <c r="HM50" s="36">
        <f t="shared" si="288"/>
        <v>2773.8866472403233</v>
      </c>
    </row>
    <row r="51" spans="1:221" x14ac:dyDescent="0.35">
      <c r="A51" s="7" t="s">
        <v>308</v>
      </c>
      <c r="B51" s="16" t="s">
        <v>309</v>
      </c>
      <c r="C51" s="15">
        <v>51.447000000000003</v>
      </c>
      <c r="D51" s="15">
        <v>17.739999999999998</v>
      </c>
      <c r="E51" s="14">
        <f t="shared" si="0"/>
        <v>912.66977999999995</v>
      </c>
      <c r="F51" s="12">
        <f t="shared" si="7"/>
        <v>0</v>
      </c>
      <c r="G51" s="29" t="s">
        <v>233</v>
      </c>
      <c r="H51" s="13" t="str">
        <f t="shared" si="8"/>
        <v>n/a</v>
      </c>
      <c r="I51" s="33" t="str">
        <f t="shared" si="9"/>
        <v>n/a</v>
      </c>
      <c r="J51" s="29" t="s">
        <v>233</v>
      </c>
      <c r="K51" s="13" t="str">
        <f t="shared" si="164"/>
        <v>n/a</v>
      </c>
      <c r="L51" s="29" t="str">
        <f t="shared" si="178"/>
        <v>n/a</v>
      </c>
      <c r="M51" s="29" t="str">
        <f t="shared" si="179"/>
        <v>n/a</v>
      </c>
      <c r="N51" s="29" t="str">
        <f t="shared" si="180"/>
        <v>n/a</v>
      </c>
      <c r="O51" s="29" t="str">
        <f t="shared" si="181"/>
        <v>n/a</v>
      </c>
      <c r="P51" s="1">
        <f t="shared" si="159"/>
        <v>3.835999999999995E-2</v>
      </c>
      <c r="Q51" s="1" t="str">
        <f t="shared" si="169"/>
        <v>n/a</v>
      </c>
      <c r="R51" s="12" t="str">
        <f t="shared" si="182"/>
        <v>n/a</v>
      </c>
      <c r="S51" s="12">
        <f t="shared" si="183"/>
        <v>0</v>
      </c>
      <c r="T51" s="7"/>
      <c r="U51" s="42">
        <f t="shared" si="172"/>
        <v>-17.739999999999998</v>
      </c>
      <c r="V51" s="36" t="str">
        <f t="shared" si="173"/>
        <v>n/a</v>
      </c>
      <c r="W51" s="36" t="str">
        <f t="shared" ref="W51:Z51" si="289">IFERROR(V51*(1+$J51),"n/a")</f>
        <v>n/a</v>
      </c>
      <c r="X51" s="36" t="str">
        <f t="shared" si="289"/>
        <v>n/a</v>
      </c>
      <c r="Y51" s="36" t="str">
        <f t="shared" si="289"/>
        <v>n/a</v>
      </c>
      <c r="Z51" s="36" t="str">
        <f t="shared" si="289"/>
        <v>n/a</v>
      </c>
      <c r="AA51" s="36" t="str">
        <f t="shared" si="185"/>
        <v>n/a</v>
      </c>
      <c r="AB51" s="36" t="str">
        <f t="shared" si="186"/>
        <v>n/a</v>
      </c>
      <c r="AC51" s="36" t="str">
        <f t="shared" si="187"/>
        <v>n/a</v>
      </c>
      <c r="AD51" s="36" t="str">
        <f t="shared" si="188"/>
        <v>n/a</v>
      </c>
      <c r="AE51" s="36" t="str">
        <f t="shared" si="189"/>
        <v>n/a</v>
      </c>
      <c r="AF51" s="36" t="str">
        <f t="shared" ref="AF51:CQ51" si="290">IFERROR(AE51*(1+$P51),"n/a")</f>
        <v>n/a</v>
      </c>
      <c r="AG51" s="36" t="str">
        <f t="shared" si="290"/>
        <v>n/a</v>
      </c>
      <c r="AH51" s="36" t="str">
        <f t="shared" si="290"/>
        <v>n/a</v>
      </c>
      <c r="AI51" s="36" t="str">
        <f t="shared" si="290"/>
        <v>n/a</v>
      </c>
      <c r="AJ51" s="36" t="str">
        <f t="shared" si="290"/>
        <v>n/a</v>
      </c>
      <c r="AK51" s="36" t="str">
        <f t="shared" si="290"/>
        <v>n/a</v>
      </c>
      <c r="AL51" s="36" t="str">
        <f t="shared" si="290"/>
        <v>n/a</v>
      </c>
      <c r="AM51" s="36" t="str">
        <f t="shared" si="290"/>
        <v>n/a</v>
      </c>
      <c r="AN51" s="36" t="str">
        <f t="shared" si="290"/>
        <v>n/a</v>
      </c>
      <c r="AO51" s="36" t="str">
        <f t="shared" si="290"/>
        <v>n/a</v>
      </c>
      <c r="AP51" s="36" t="str">
        <f t="shared" si="290"/>
        <v>n/a</v>
      </c>
      <c r="AQ51" s="36" t="str">
        <f t="shared" si="290"/>
        <v>n/a</v>
      </c>
      <c r="AR51" s="36" t="str">
        <f t="shared" si="290"/>
        <v>n/a</v>
      </c>
      <c r="AS51" s="36" t="str">
        <f t="shared" si="290"/>
        <v>n/a</v>
      </c>
      <c r="AT51" s="36" t="str">
        <f t="shared" si="290"/>
        <v>n/a</v>
      </c>
      <c r="AU51" s="36" t="str">
        <f t="shared" si="290"/>
        <v>n/a</v>
      </c>
      <c r="AV51" s="36" t="str">
        <f t="shared" si="290"/>
        <v>n/a</v>
      </c>
      <c r="AW51" s="36" t="str">
        <f t="shared" si="290"/>
        <v>n/a</v>
      </c>
      <c r="AX51" s="36" t="str">
        <f t="shared" si="290"/>
        <v>n/a</v>
      </c>
      <c r="AY51" s="36" t="str">
        <f t="shared" si="290"/>
        <v>n/a</v>
      </c>
      <c r="AZ51" s="36" t="str">
        <f t="shared" si="290"/>
        <v>n/a</v>
      </c>
      <c r="BA51" s="36" t="str">
        <f t="shared" si="290"/>
        <v>n/a</v>
      </c>
      <c r="BB51" s="36" t="str">
        <f t="shared" si="290"/>
        <v>n/a</v>
      </c>
      <c r="BC51" s="36" t="str">
        <f t="shared" si="290"/>
        <v>n/a</v>
      </c>
      <c r="BD51" s="36" t="str">
        <f t="shared" si="290"/>
        <v>n/a</v>
      </c>
      <c r="BE51" s="36" t="str">
        <f t="shared" si="290"/>
        <v>n/a</v>
      </c>
      <c r="BF51" s="36" t="str">
        <f t="shared" si="290"/>
        <v>n/a</v>
      </c>
      <c r="BG51" s="36" t="str">
        <f t="shared" si="290"/>
        <v>n/a</v>
      </c>
      <c r="BH51" s="36" t="str">
        <f t="shared" si="290"/>
        <v>n/a</v>
      </c>
      <c r="BI51" s="36" t="str">
        <f t="shared" si="290"/>
        <v>n/a</v>
      </c>
      <c r="BJ51" s="36" t="str">
        <f t="shared" si="290"/>
        <v>n/a</v>
      </c>
      <c r="BK51" s="36" t="str">
        <f t="shared" si="290"/>
        <v>n/a</v>
      </c>
      <c r="BL51" s="36" t="str">
        <f t="shared" si="290"/>
        <v>n/a</v>
      </c>
      <c r="BM51" s="36" t="str">
        <f t="shared" si="290"/>
        <v>n/a</v>
      </c>
      <c r="BN51" s="36" t="str">
        <f t="shared" si="290"/>
        <v>n/a</v>
      </c>
      <c r="BO51" s="36" t="str">
        <f t="shared" si="290"/>
        <v>n/a</v>
      </c>
      <c r="BP51" s="36" t="str">
        <f t="shared" si="290"/>
        <v>n/a</v>
      </c>
      <c r="BQ51" s="36" t="str">
        <f t="shared" si="290"/>
        <v>n/a</v>
      </c>
      <c r="BR51" s="36" t="str">
        <f t="shared" si="290"/>
        <v>n/a</v>
      </c>
      <c r="BS51" s="36" t="str">
        <f t="shared" si="290"/>
        <v>n/a</v>
      </c>
      <c r="BT51" s="36" t="str">
        <f t="shared" si="290"/>
        <v>n/a</v>
      </c>
      <c r="BU51" s="36" t="str">
        <f t="shared" si="290"/>
        <v>n/a</v>
      </c>
      <c r="BV51" s="36" t="str">
        <f t="shared" si="290"/>
        <v>n/a</v>
      </c>
      <c r="BW51" s="36" t="str">
        <f t="shared" si="290"/>
        <v>n/a</v>
      </c>
      <c r="BX51" s="36" t="str">
        <f t="shared" si="290"/>
        <v>n/a</v>
      </c>
      <c r="BY51" s="36" t="str">
        <f t="shared" si="290"/>
        <v>n/a</v>
      </c>
      <c r="BZ51" s="36" t="str">
        <f t="shared" si="290"/>
        <v>n/a</v>
      </c>
      <c r="CA51" s="36" t="str">
        <f t="shared" si="290"/>
        <v>n/a</v>
      </c>
      <c r="CB51" s="36" t="str">
        <f t="shared" si="290"/>
        <v>n/a</v>
      </c>
      <c r="CC51" s="36" t="str">
        <f t="shared" si="290"/>
        <v>n/a</v>
      </c>
      <c r="CD51" s="36" t="str">
        <f t="shared" si="290"/>
        <v>n/a</v>
      </c>
      <c r="CE51" s="36" t="str">
        <f t="shared" si="290"/>
        <v>n/a</v>
      </c>
      <c r="CF51" s="36" t="str">
        <f t="shared" si="290"/>
        <v>n/a</v>
      </c>
      <c r="CG51" s="36" t="str">
        <f t="shared" si="290"/>
        <v>n/a</v>
      </c>
      <c r="CH51" s="36" t="str">
        <f t="shared" si="290"/>
        <v>n/a</v>
      </c>
      <c r="CI51" s="36" t="str">
        <f t="shared" si="290"/>
        <v>n/a</v>
      </c>
      <c r="CJ51" s="36" t="str">
        <f t="shared" si="290"/>
        <v>n/a</v>
      </c>
      <c r="CK51" s="36" t="str">
        <f t="shared" si="290"/>
        <v>n/a</v>
      </c>
      <c r="CL51" s="36" t="str">
        <f t="shared" si="290"/>
        <v>n/a</v>
      </c>
      <c r="CM51" s="36" t="str">
        <f t="shared" si="290"/>
        <v>n/a</v>
      </c>
      <c r="CN51" s="36" t="str">
        <f t="shared" si="290"/>
        <v>n/a</v>
      </c>
      <c r="CO51" s="36" t="str">
        <f t="shared" si="290"/>
        <v>n/a</v>
      </c>
      <c r="CP51" s="36" t="str">
        <f t="shared" si="290"/>
        <v>n/a</v>
      </c>
      <c r="CQ51" s="36" t="str">
        <f t="shared" si="290"/>
        <v>n/a</v>
      </c>
      <c r="CR51" s="36" t="str">
        <f t="shared" ref="CR51" si="291">IFERROR(CQ51*(1+$P51),"n/a")</f>
        <v>n/a</v>
      </c>
      <c r="CS51" s="36" t="str">
        <f t="shared" si="275"/>
        <v>n/a</v>
      </c>
      <c r="CT51" s="36" t="str">
        <f t="shared" si="275"/>
        <v>n/a</v>
      </c>
      <c r="CU51" s="36" t="str">
        <f t="shared" ref="CU51:FF51" si="292">IFERROR(CT51*(1+$P51),"n/a")</f>
        <v>n/a</v>
      </c>
      <c r="CV51" s="36" t="str">
        <f t="shared" si="292"/>
        <v>n/a</v>
      </c>
      <c r="CW51" s="36" t="str">
        <f t="shared" si="292"/>
        <v>n/a</v>
      </c>
      <c r="CX51" s="36" t="str">
        <f t="shared" si="292"/>
        <v>n/a</v>
      </c>
      <c r="CY51" s="36" t="str">
        <f t="shared" si="292"/>
        <v>n/a</v>
      </c>
      <c r="CZ51" s="36" t="str">
        <f t="shared" si="292"/>
        <v>n/a</v>
      </c>
      <c r="DA51" s="36" t="str">
        <f t="shared" si="292"/>
        <v>n/a</v>
      </c>
      <c r="DB51" s="36" t="str">
        <f t="shared" si="292"/>
        <v>n/a</v>
      </c>
      <c r="DC51" s="36" t="str">
        <f t="shared" si="292"/>
        <v>n/a</v>
      </c>
      <c r="DD51" s="36" t="str">
        <f t="shared" si="292"/>
        <v>n/a</v>
      </c>
      <c r="DE51" s="36" t="str">
        <f t="shared" si="292"/>
        <v>n/a</v>
      </c>
      <c r="DF51" s="36" t="str">
        <f t="shared" si="292"/>
        <v>n/a</v>
      </c>
      <c r="DG51" s="36" t="str">
        <f t="shared" si="292"/>
        <v>n/a</v>
      </c>
      <c r="DH51" s="36" t="str">
        <f t="shared" si="292"/>
        <v>n/a</v>
      </c>
      <c r="DI51" s="36" t="str">
        <f t="shared" si="292"/>
        <v>n/a</v>
      </c>
      <c r="DJ51" s="36" t="str">
        <f t="shared" si="292"/>
        <v>n/a</v>
      </c>
      <c r="DK51" s="36" t="str">
        <f t="shared" si="292"/>
        <v>n/a</v>
      </c>
      <c r="DL51" s="36" t="str">
        <f t="shared" si="292"/>
        <v>n/a</v>
      </c>
      <c r="DM51" s="36" t="str">
        <f t="shared" si="292"/>
        <v>n/a</v>
      </c>
      <c r="DN51" s="36" t="str">
        <f t="shared" si="292"/>
        <v>n/a</v>
      </c>
      <c r="DO51" s="36" t="str">
        <f t="shared" si="292"/>
        <v>n/a</v>
      </c>
      <c r="DP51" s="36" t="str">
        <f t="shared" si="292"/>
        <v>n/a</v>
      </c>
      <c r="DQ51" s="36" t="str">
        <f t="shared" si="292"/>
        <v>n/a</v>
      </c>
      <c r="DR51" s="36" t="str">
        <f t="shared" si="292"/>
        <v>n/a</v>
      </c>
      <c r="DS51" s="36" t="str">
        <f t="shared" si="292"/>
        <v>n/a</v>
      </c>
      <c r="DT51" s="36" t="str">
        <f t="shared" si="292"/>
        <v>n/a</v>
      </c>
      <c r="DU51" s="36" t="str">
        <f t="shared" si="292"/>
        <v>n/a</v>
      </c>
      <c r="DV51" s="36" t="str">
        <f t="shared" si="292"/>
        <v>n/a</v>
      </c>
      <c r="DW51" s="36" t="str">
        <f t="shared" si="292"/>
        <v>n/a</v>
      </c>
      <c r="DX51" s="36" t="str">
        <f t="shared" si="292"/>
        <v>n/a</v>
      </c>
      <c r="DY51" s="36" t="str">
        <f t="shared" si="292"/>
        <v>n/a</v>
      </c>
      <c r="DZ51" s="36" t="str">
        <f t="shared" si="292"/>
        <v>n/a</v>
      </c>
      <c r="EA51" s="36" t="str">
        <f t="shared" si="292"/>
        <v>n/a</v>
      </c>
      <c r="EB51" s="36" t="str">
        <f t="shared" si="292"/>
        <v>n/a</v>
      </c>
      <c r="EC51" s="36" t="str">
        <f t="shared" si="292"/>
        <v>n/a</v>
      </c>
      <c r="ED51" s="36" t="str">
        <f t="shared" si="292"/>
        <v>n/a</v>
      </c>
      <c r="EE51" s="36" t="str">
        <f t="shared" si="292"/>
        <v>n/a</v>
      </c>
      <c r="EF51" s="36" t="str">
        <f t="shared" si="292"/>
        <v>n/a</v>
      </c>
      <c r="EG51" s="36" t="str">
        <f t="shared" si="292"/>
        <v>n/a</v>
      </c>
      <c r="EH51" s="36" t="str">
        <f t="shared" si="292"/>
        <v>n/a</v>
      </c>
      <c r="EI51" s="36" t="str">
        <f t="shared" si="292"/>
        <v>n/a</v>
      </c>
      <c r="EJ51" s="36" t="str">
        <f t="shared" si="292"/>
        <v>n/a</v>
      </c>
      <c r="EK51" s="36" t="str">
        <f t="shared" si="292"/>
        <v>n/a</v>
      </c>
      <c r="EL51" s="36" t="str">
        <f t="shared" si="292"/>
        <v>n/a</v>
      </c>
      <c r="EM51" s="36" t="str">
        <f t="shared" si="292"/>
        <v>n/a</v>
      </c>
      <c r="EN51" s="36" t="str">
        <f t="shared" si="292"/>
        <v>n/a</v>
      </c>
      <c r="EO51" s="36" t="str">
        <f t="shared" si="292"/>
        <v>n/a</v>
      </c>
      <c r="EP51" s="36" t="str">
        <f t="shared" si="292"/>
        <v>n/a</v>
      </c>
      <c r="EQ51" s="36" t="str">
        <f t="shared" si="292"/>
        <v>n/a</v>
      </c>
      <c r="ER51" s="36" t="str">
        <f t="shared" si="292"/>
        <v>n/a</v>
      </c>
      <c r="ES51" s="36" t="str">
        <f t="shared" si="292"/>
        <v>n/a</v>
      </c>
      <c r="ET51" s="36" t="str">
        <f t="shared" si="292"/>
        <v>n/a</v>
      </c>
      <c r="EU51" s="36" t="str">
        <f t="shared" si="292"/>
        <v>n/a</v>
      </c>
      <c r="EV51" s="36" t="str">
        <f t="shared" si="292"/>
        <v>n/a</v>
      </c>
      <c r="EW51" s="36" t="str">
        <f t="shared" si="292"/>
        <v>n/a</v>
      </c>
      <c r="EX51" s="36" t="str">
        <f t="shared" si="292"/>
        <v>n/a</v>
      </c>
      <c r="EY51" s="36" t="str">
        <f t="shared" si="292"/>
        <v>n/a</v>
      </c>
      <c r="EZ51" s="36" t="str">
        <f t="shared" si="292"/>
        <v>n/a</v>
      </c>
      <c r="FA51" s="36" t="str">
        <f t="shared" si="292"/>
        <v>n/a</v>
      </c>
      <c r="FB51" s="36" t="str">
        <f t="shared" si="292"/>
        <v>n/a</v>
      </c>
      <c r="FC51" s="36" t="str">
        <f t="shared" si="292"/>
        <v>n/a</v>
      </c>
      <c r="FD51" s="36" t="str">
        <f t="shared" si="292"/>
        <v>n/a</v>
      </c>
      <c r="FE51" s="36" t="str">
        <f t="shared" si="292"/>
        <v>n/a</v>
      </c>
      <c r="FF51" s="36" t="str">
        <f t="shared" si="292"/>
        <v>n/a</v>
      </c>
      <c r="FG51" s="36" t="str">
        <f t="shared" ref="FG51:HM51" si="293">IFERROR(FF51*(1+$P51),"n/a")</f>
        <v>n/a</v>
      </c>
      <c r="FH51" s="36" t="str">
        <f t="shared" si="293"/>
        <v>n/a</v>
      </c>
      <c r="FI51" s="36" t="str">
        <f t="shared" si="293"/>
        <v>n/a</v>
      </c>
      <c r="FJ51" s="36" t="str">
        <f t="shared" si="293"/>
        <v>n/a</v>
      </c>
      <c r="FK51" s="36" t="str">
        <f t="shared" si="293"/>
        <v>n/a</v>
      </c>
      <c r="FL51" s="36" t="str">
        <f t="shared" si="293"/>
        <v>n/a</v>
      </c>
      <c r="FM51" s="36" t="str">
        <f t="shared" si="293"/>
        <v>n/a</v>
      </c>
      <c r="FN51" s="36" t="str">
        <f t="shared" si="293"/>
        <v>n/a</v>
      </c>
      <c r="FO51" s="36" t="str">
        <f t="shared" si="293"/>
        <v>n/a</v>
      </c>
      <c r="FP51" s="36" t="str">
        <f t="shared" si="293"/>
        <v>n/a</v>
      </c>
      <c r="FQ51" s="36" t="str">
        <f t="shared" si="293"/>
        <v>n/a</v>
      </c>
      <c r="FR51" s="36" t="str">
        <f t="shared" si="293"/>
        <v>n/a</v>
      </c>
      <c r="FS51" s="36" t="str">
        <f t="shared" si="293"/>
        <v>n/a</v>
      </c>
      <c r="FT51" s="36" t="str">
        <f t="shared" si="293"/>
        <v>n/a</v>
      </c>
      <c r="FU51" s="36" t="str">
        <f t="shared" si="293"/>
        <v>n/a</v>
      </c>
      <c r="FV51" s="36" t="str">
        <f t="shared" si="293"/>
        <v>n/a</v>
      </c>
      <c r="FW51" s="36" t="str">
        <f t="shared" si="293"/>
        <v>n/a</v>
      </c>
      <c r="FX51" s="36" t="str">
        <f t="shared" si="293"/>
        <v>n/a</v>
      </c>
      <c r="FY51" s="36" t="str">
        <f t="shared" si="293"/>
        <v>n/a</v>
      </c>
      <c r="FZ51" s="36" t="str">
        <f t="shared" si="293"/>
        <v>n/a</v>
      </c>
      <c r="GA51" s="36" t="str">
        <f t="shared" si="293"/>
        <v>n/a</v>
      </c>
      <c r="GB51" s="36" t="str">
        <f t="shared" si="293"/>
        <v>n/a</v>
      </c>
      <c r="GC51" s="36" t="str">
        <f t="shared" si="293"/>
        <v>n/a</v>
      </c>
      <c r="GD51" s="36" t="str">
        <f t="shared" si="293"/>
        <v>n/a</v>
      </c>
      <c r="GE51" s="36" t="str">
        <f t="shared" si="293"/>
        <v>n/a</v>
      </c>
      <c r="GF51" s="36" t="str">
        <f t="shared" si="293"/>
        <v>n/a</v>
      </c>
      <c r="GG51" s="36" t="str">
        <f t="shared" si="293"/>
        <v>n/a</v>
      </c>
      <c r="GH51" s="36" t="str">
        <f t="shared" si="293"/>
        <v>n/a</v>
      </c>
      <c r="GI51" s="36" t="str">
        <f t="shared" si="293"/>
        <v>n/a</v>
      </c>
      <c r="GJ51" s="36" t="str">
        <f t="shared" si="293"/>
        <v>n/a</v>
      </c>
      <c r="GK51" s="36" t="str">
        <f t="shared" si="293"/>
        <v>n/a</v>
      </c>
      <c r="GL51" s="36" t="str">
        <f t="shared" si="293"/>
        <v>n/a</v>
      </c>
      <c r="GM51" s="36" t="str">
        <f t="shared" si="293"/>
        <v>n/a</v>
      </c>
      <c r="GN51" s="36" t="str">
        <f t="shared" si="293"/>
        <v>n/a</v>
      </c>
      <c r="GO51" s="36" t="str">
        <f t="shared" si="293"/>
        <v>n/a</v>
      </c>
      <c r="GP51" s="36" t="str">
        <f t="shared" si="293"/>
        <v>n/a</v>
      </c>
      <c r="GQ51" s="36" t="str">
        <f t="shared" si="293"/>
        <v>n/a</v>
      </c>
      <c r="GR51" s="36" t="str">
        <f t="shared" si="293"/>
        <v>n/a</v>
      </c>
      <c r="GS51" s="36" t="str">
        <f t="shared" si="293"/>
        <v>n/a</v>
      </c>
      <c r="GT51" s="36" t="str">
        <f t="shared" si="293"/>
        <v>n/a</v>
      </c>
      <c r="GU51" s="36" t="str">
        <f t="shared" si="293"/>
        <v>n/a</v>
      </c>
      <c r="GV51" s="36" t="str">
        <f t="shared" si="293"/>
        <v>n/a</v>
      </c>
      <c r="GW51" s="36" t="str">
        <f t="shared" si="293"/>
        <v>n/a</v>
      </c>
      <c r="GX51" s="36" t="str">
        <f t="shared" si="293"/>
        <v>n/a</v>
      </c>
      <c r="GY51" s="36" t="str">
        <f t="shared" si="293"/>
        <v>n/a</v>
      </c>
      <c r="GZ51" s="36" t="str">
        <f t="shared" si="293"/>
        <v>n/a</v>
      </c>
      <c r="HA51" s="36" t="str">
        <f t="shared" si="293"/>
        <v>n/a</v>
      </c>
      <c r="HB51" s="36" t="str">
        <f t="shared" si="293"/>
        <v>n/a</v>
      </c>
      <c r="HC51" s="36" t="str">
        <f t="shared" si="293"/>
        <v>n/a</v>
      </c>
      <c r="HD51" s="36" t="str">
        <f t="shared" si="293"/>
        <v>n/a</v>
      </c>
      <c r="HE51" s="36" t="str">
        <f t="shared" si="293"/>
        <v>n/a</v>
      </c>
      <c r="HF51" s="36" t="str">
        <f t="shared" si="293"/>
        <v>n/a</v>
      </c>
      <c r="HG51" s="36" t="str">
        <f t="shared" si="293"/>
        <v>n/a</v>
      </c>
      <c r="HH51" s="36" t="str">
        <f t="shared" si="293"/>
        <v>n/a</v>
      </c>
      <c r="HI51" s="36" t="str">
        <f t="shared" si="293"/>
        <v>n/a</v>
      </c>
      <c r="HJ51" s="36" t="str">
        <f t="shared" si="293"/>
        <v>n/a</v>
      </c>
      <c r="HK51" s="36" t="str">
        <f t="shared" si="293"/>
        <v>n/a</v>
      </c>
      <c r="HL51" s="36" t="str">
        <f t="shared" si="293"/>
        <v>n/a</v>
      </c>
      <c r="HM51" s="36" t="str">
        <f t="shared" si="293"/>
        <v>n/a</v>
      </c>
    </row>
    <row r="52" spans="1:221" x14ac:dyDescent="0.35">
      <c r="A52" s="7" t="s">
        <v>310</v>
      </c>
      <c r="B52" s="16" t="s">
        <v>311</v>
      </c>
      <c r="C52" s="15">
        <v>160.79400000000001</v>
      </c>
      <c r="D52" s="15">
        <v>30.75</v>
      </c>
      <c r="E52" s="14">
        <f t="shared" si="0"/>
        <v>4944.4155000000001</v>
      </c>
      <c r="F52" s="12">
        <f t="shared" si="7"/>
        <v>0</v>
      </c>
      <c r="G52" s="29">
        <v>1.6048780487804878E-2</v>
      </c>
      <c r="H52" s="13" t="str">
        <f t="shared" si="8"/>
        <v>n/a</v>
      </c>
      <c r="I52" s="33" t="str">
        <f t="shared" si="9"/>
        <v>n/a</v>
      </c>
      <c r="J52" s="29" t="s">
        <v>233</v>
      </c>
      <c r="K52" s="13" t="str">
        <f t="shared" si="164"/>
        <v>n/a</v>
      </c>
      <c r="L52" s="29" t="str">
        <f t="shared" si="178"/>
        <v>n/a</v>
      </c>
      <c r="M52" s="29" t="str">
        <f t="shared" si="179"/>
        <v>n/a</v>
      </c>
      <c r="N52" s="29" t="str">
        <f t="shared" si="180"/>
        <v>n/a</v>
      </c>
      <c r="O52" s="29" t="str">
        <f t="shared" si="181"/>
        <v>n/a</v>
      </c>
      <c r="P52" s="1">
        <f t="shared" si="159"/>
        <v>3.835999999999995E-2</v>
      </c>
      <c r="Q52" s="1" t="str">
        <f t="shared" si="169"/>
        <v>n/a</v>
      </c>
      <c r="R52" s="12" t="str">
        <f t="shared" si="182"/>
        <v>n/a</v>
      </c>
      <c r="S52" s="12">
        <f t="shared" si="183"/>
        <v>0</v>
      </c>
      <c r="T52" s="7"/>
      <c r="U52" s="42">
        <f t="shared" si="172"/>
        <v>-30.75</v>
      </c>
      <c r="V52" s="36" t="str">
        <f t="shared" si="173"/>
        <v>n/a</v>
      </c>
      <c r="W52" s="36" t="str">
        <f t="shared" ref="W52:Z52" si="294">IFERROR(V52*(1+$J52),"n/a")</f>
        <v>n/a</v>
      </c>
      <c r="X52" s="36" t="str">
        <f t="shared" si="294"/>
        <v>n/a</v>
      </c>
      <c r="Y52" s="36" t="str">
        <f t="shared" si="294"/>
        <v>n/a</v>
      </c>
      <c r="Z52" s="36" t="str">
        <f t="shared" si="294"/>
        <v>n/a</v>
      </c>
      <c r="AA52" s="36" t="str">
        <f t="shared" si="185"/>
        <v>n/a</v>
      </c>
      <c r="AB52" s="36" t="str">
        <f t="shared" si="186"/>
        <v>n/a</v>
      </c>
      <c r="AC52" s="36" t="str">
        <f t="shared" si="187"/>
        <v>n/a</v>
      </c>
      <c r="AD52" s="36" t="str">
        <f t="shared" si="188"/>
        <v>n/a</v>
      </c>
      <c r="AE52" s="36" t="str">
        <f t="shared" si="189"/>
        <v>n/a</v>
      </c>
      <c r="AF52" s="36" t="str">
        <f t="shared" ref="AF52:CQ52" si="295">IFERROR(AE52*(1+$P52),"n/a")</f>
        <v>n/a</v>
      </c>
      <c r="AG52" s="36" t="str">
        <f t="shared" si="295"/>
        <v>n/a</v>
      </c>
      <c r="AH52" s="36" t="str">
        <f t="shared" si="295"/>
        <v>n/a</v>
      </c>
      <c r="AI52" s="36" t="str">
        <f t="shared" si="295"/>
        <v>n/a</v>
      </c>
      <c r="AJ52" s="36" t="str">
        <f t="shared" si="295"/>
        <v>n/a</v>
      </c>
      <c r="AK52" s="36" t="str">
        <f t="shared" si="295"/>
        <v>n/a</v>
      </c>
      <c r="AL52" s="36" t="str">
        <f t="shared" si="295"/>
        <v>n/a</v>
      </c>
      <c r="AM52" s="36" t="str">
        <f t="shared" si="295"/>
        <v>n/a</v>
      </c>
      <c r="AN52" s="36" t="str">
        <f t="shared" si="295"/>
        <v>n/a</v>
      </c>
      <c r="AO52" s="36" t="str">
        <f t="shared" si="295"/>
        <v>n/a</v>
      </c>
      <c r="AP52" s="36" t="str">
        <f t="shared" si="295"/>
        <v>n/a</v>
      </c>
      <c r="AQ52" s="36" t="str">
        <f t="shared" si="295"/>
        <v>n/a</v>
      </c>
      <c r="AR52" s="36" t="str">
        <f t="shared" si="295"/>
        <v>n/a</v>
      </c>
      <c r="AS52" s="36" t="str">
        <f t="shared" si="295"/>
        <v>n/a</v>
      </c>
      <c r="AT52" s="36" t="str">
        <f t="shared" si="295"/>
        <v>n/a</v>
      </c>
      <c r="AU52" s="36" t="str">
        <f t="shared" si="295"/>
        <v>n/a</v>
      </c>
      <c r="AV52" s="36" t="str">
        <f t="shared" si="295"/>
        <v>n/a</v>
      </c>
      <c r="AW52" s="36" t="str">
        <f t="shared" si="295"/>
        <v>n/a</v>
      </c>
      <c r="AX52" s="36" t="str">
        <f t="shared" si="295"/>
        <v>n/a</v>
      </c>
      <c r="AY52" s="36" t="str">
        <f t="shared" si="295"/>
        <v>n/a</v>
      </c>
      <c r="AZ52" s="36" t="str">
        <f t="shared" si="295"/>
        <v>n/a</v>
      </c>
      <c r="BA52" s="36" t="str">
        <f t="shared" si="295"/>
        <v>n/a</v>
      </c>
      <c r="BB52" s="36" t="str">
        <f t="shared" si="295"/>
        <v>n/a</v>
      </c>
      <c r="BC52" s="36" t="str">
        <f t="shared" si="295"/>
        <v>n/a</v>
      </c>
      <c r="BD52" s="36" t="str">
        <f t="shared" si="295"/>
        <v>n/a</v>
      </c>
      <c r="BE52" s="36" t="str">
        <f t="shared" si="295"/>
        <v>n/a</v>
      </c>
      <c r="BF52" s="36" t="str">
        <f t="shared" si="295"/>
        <v>n/a</v>
      </c>
      <c r="BG52" s="36" t="str">
        <f t="shared" si="295"/>
        <v>n/a</v>
      </c>
      <c r="BH52" s="36" t="str">
        <f t="shared" si="295"/>
        <v>n/a</v>
      </c>
      <c r="BI52" s="36" t="str">
        <f t="shared" si="295"/>
        <v>n/a</v>
      </c>
      <c r="BJ52" s="36" t="str">
        <f t="shared" si="295"/>
        <v>n/a</v>
      </c>
      <c r="BK52" s="36" t="str">
        <f t="shared" si="295"/>
        <v>n/a</v>
      </c>
      <c r="BL52" s="36" t="str">
        <f t="shared" si="295"/>
        <v>n/a</v>
      </c>
      <c r="BM52" s="36" t="str">
        <f t="shared" si="295"/>
        <v>n/a</v>
      </c>
      <c r="BN52" s="36" t="str">
        <f t="shared" si="295"/>
        <v>n/a</v>
      </c>
      <c r="BO52" s="36" t="str">
        <f t="shared" si="295"/>
        <v>n/a</v>
      </c>
      <c r="BP52" s="36" t="str">
        <f t="shared" si="295"/>
        <v>n/a</v>
      </c>
      <c r="BQ52" s="36" t="str">
        <f t="shared" si="295"/>
        <v>n/a</v>
      </c>
      <c r="BR52" s="36" t="str">
        <f t="shared" si="295"/>
        <v>n/a</v>
      </c>
      <c r="BS52" s="36" t="str">
        <f t="shared" si="295"/>
        <v>n/a</v>
      </c>
      <c r="BT52" s="36" t="str">
        <f t="shared" si="295"/>
        <v>n/a</v>
      </c>
      <c r="BU52" s="36" t="str">
        <f t="shared" si="295"/>
        <v>n/a</v>
      </c>
      <c r="BV52" s="36" t="str">
        <f t="shared" si="295"/>
        <v>n/a</v>
      </c>
      <c r="BW52" s="36" t="str">
        <f t="shared" si="295"/>
        <v>n/a</v>
      </c>
      <c r="BX52" s="36" t="str">
        <f t="shared" si="295"/>
        <v>n/a</v>
      </c>
      <c r="BY52" s="36" t="str">
        <f t="shared" si="295"/>
        <v>n/a</v>
      </c>
      <c r="BZ52" s="36" t="str">
        <f t="shared" si="295"/>
        <v>n/a</v>
      </c>
      <c r="CA52" s="36" t="str">
        <f t="shared" si="295"/>
        <v>n/a</v>
      </c>
      <c r="CB52" s="36" t="str">
        <f t="shared" si="295"/>
        <v>n/a</v>
      </c>
      <c r="CC52" s="36" t="str">
        <f t="shared" si="295"/>
        <v>n/a</v>
      </c>
      <c r="CD52" s="36" t="str">
        <f t="shared" si="295"/>
        <v>n/a</v>
      </c>
      <c r="CE52" s="36" t="str">
        <f t="shared" si="295"/>
        <v>n/a</v>
      </c>
      <c r="CF52" s="36" t="str">
        <f t="shared" si="295"/>
        <v>n/a</v>
      </c>
      <c r="CG52" s="36" t="str">
        <f t="shared" si="295"/>
        <v>n/a</v>
      </c>
      <c r="CH52" s="36" t="str">
        <f t="shared" si="295"/>
        <v>n/a</v>
      </c>
      <c r="CI52" s="36" t="str">
        <f t="shared" si="295"/>
        <v>n/a</v>
      </c>
      <c r="CJ52" s="36" t="str">
        <f t="shared" si="295"/>
        <v>n/a</v>
      </c>
      <c r="CK52" s="36" t="str">
        <f t="shared" si="295"/>
        <v>n/a</v>
      </c>
      <c r="CL52" s="36" t="str">
        <f t="shared" si="295"/>
        <v>n/a</v>
      </c>
      <c r="CM52" s="36" t="str">
        <f t="shared" si="295"/>
        <v>n/a</v>
      </c>
      <c r="CN52" s="36" t="str">
        <f t="shared" si="295"/>
        <v>n/a</v>
      </c>
      <c r="CO52" s="36" t="str">
        <f t="shared" si="295"/>
        <v>n/a</v>
      </c>
      <c r="CP52" s="36" t="str">
        <f t="shared" si="295"/>
        <v>n/a</v>
      </c>
      <c r="CQ52" s="36" t="str">
        <f t="shared" si="295"/>
        <v>n/a</v>
      </c>
      <c r="CR52" s="36" t="str">
        <f t="shared" ref="CR52:FC56" si="296">IFERROR(CQ52*(1+$P52),"n/a")</f>
        <v>n/a</v>
      </c>
      <c r="CS52" s="36" t="str">
        <f t="shared" si="296"/>
        <v>n/a</v>
      </c>
      <c r="CT52" s="36" t="str">
        <f t="shared" si="296"/>
        <v>n/a</v>
      </c>
      <c r="CU52" s="36" t="str">
        <f t="shared" si="296"/>
        <v>n/a</v>
      </c>
      <c r="CV52" s="36" t="str">
        <f t="shared" si="296"/>
        <v>n/a</v>
      </c>
      <c r="CW52" s="36" t="str">
        <f t="shared" si="296"/>
        <v>n/a</v>
      </c>
      <c r="CX52" s="36" t="str">
        <f t="shared" si="296"/>
        <v>n/a</v>
      </c>
      <c r="CY52" s="36" t="str">
        <f t="shared" si="296"/>
        <v>n/a</v>
      </c>
      <c r="CZ52" s="36" t="str">
        <f t="shared" si="296"/>
        <v>n/a</v>
      </c>
      <c r="DA52" s="36" t="str">
        <f t="shared" si="296"/>
        <v>n/a</v>
      </c>
      <c r="DB52" s="36" t="str">
        <f t="shared" si="296"/>
        <v>n/a</v>
      </c>
      <c r="DC52" s="36" t="str">
        <f t="shared" si="296"/>
        <v>n/a</v>
      </c>
      <c r="DD52" s="36" t="str">
        <f t="shared" si="296"/>
        <v>n/a</v>
      </c>
      <c r="DE52" s="36" t="str">
        <f t="shared" si="296"/>
        <v>n/a</v>
      </c>
      <c r="DF52" s="36" t="str">
        <f t="shared" si="296"/>
        <v>n/a</v>
      </c>
      <c r="DG52" s="36" t="str">
        <f t="shared" si="296"/>
        <v>n/a</v>
      </c>
      <c r="DH52" s="36" t="str">
        <f t="shared" si="296"/>
        <v>n/a</v>
      </c>
      <c r="DI52" s="36" t="str">
        <f t="shared" si="296"/>
        <v>n/a</v>
      </c>
      <c r="DJ52" s="36" t="str">
        <f t="shared" si="296"/>
        <v>n/a</v>
      </c>
      <c r="DK52" s="36" t="str">
        <f t="shared" si="296"/>
        <v>n/a</v>
      </c>
      <c r="DL52" s="36" t="str">
        <f t="shared" si="296"/>
        <v>n/a</v>
      </c>
      <c r="DM52" s="36" t="str">
        <f t="shared" si="296"/>
        <v>n/a</v>
      </c>
      <c r="DN52" s="36" t="str">
        <f t="shared" si="296"/>
        <v>n/a</v>
      </c>
      <c r="DO52" s="36" t="str">
        <f t="shared" si="296"/>
        <v>n/a</v>
      </c>
      <c r="DP52" s="36" t="str">
        <f t="shared" si="296"/>
        <v>n/a</v>
      </c>
      <c r="DQ52" s="36" t="str">
        <f t="shared" si="296"/>
        <v>n/a</v>
      </c>
      <c r="DR52" s="36" t="str">
        <f t="shared" si="296"/>
        <v>n/a</v>
      </c>
      <c r="DS52" s="36" t="str">
        <f t="shared" si="296"/>
        <v>n/a</v>
      </c>
      <c r="DT52" s="36" t="str">
        <f t="shared" si="296"/>
        <v>n/a</v>
      </c>
      <c r="DU52" s="36" t="str">
        <f t="shared" si="296"/>
        <v>n/a</v>
      </c>
      <c r="DV52" s="36" t="str">
        <f t="shared" si="296"/>
        <v>n/a</v>
      </c>
      <c r="DW52" s="36" t="str">
        <f t="shared" si="296"/>
        <v>n/a</v>
      </c>
      <c r="DX52" s="36" t="str">
        <f t="shared" si="296"/>
        <v>n/a</v>
      </c>
      <c r="DY52" s="36" t="str">
        <f t="shared" si="296"/>
        <v>n/a</v>
      </c>
      <c r="DZ52" s="36" t="str">
        <f t="shared" si="296"/>
        <v>n/a</v>
      </c>
      <c r="EA52" s="36" t="str">
        <f t="shared" si="296"/>
        <v>n/a</v>
      </c>
      <c r="EB52" s="36" t="str">
        <f t="shared" si="296"/>
        <v>n/a</v>
      </c>
      <c r="EC52" s="36" t="str">
        <f t="shared" si="296"/>
        <v>n/a</v>
      </c>
      <c r="ED52" s="36" t="str">
        <f t="shared" si="296"/>
        <v>n/a</v>
      </c>
      <c r="EE52" s="36" t="str">
        <f t="shared" si="296"/>
        <v>n/a</v>
      </c>
      <c r="EF52" s="36" t="str">
        <f t="shared" si="296"/>
        <v>n/a</v>
      </c>
      <c r="EG52" s="36" t="str">
        <f t="shared" si="296"/>
        <v>n/a</v>
      </c>
      <c r="EH52" s="36" t="str">
        <f t="shared" si="296"/>
        <v>n/a</v>
      </c>
      <c r="EI52" s="36" t="str">
        <f t="shared" si="296"/>
        <v>n/a</v>
      </c>
      <c r="EJ52" s="36" t="str">
        <f t="shared" si="296"/>
        <v>n/a</v>
      </c>
      <c r="EK52" s="36" t="str">
        <f t="shared" si="296"/>
        <v>n/a</v>
      </c>
      <c r="EL52" s="36" t="str">
        <f t="shared" si="296"/>
        <v>n/a</v>
      </c>
      <c r="EM52" s="36" t="str">
        <f t="shared" si="296"/>
        <v>n/a</v>
      </c>
      <c r="EN52" s="36" t="str">
        <f t="shared" si="296"/>
        <v>n/a</v>
      </c>
      <c r="EO52" s="36" t="str">
        <f t="shared" si="296"/>
        <v>n/a</v>
      </c>
      <c r="EP52" s="36" t="str">
        <f t="shared" si="296"/>
        <v>n/a</v>
      </c>
      <c r="EQ52" s="36" t="str">
        <f t="shared" si="296"/>
        <v>n/a</v>
      </c>
      <c r="ER52" s="36" t="str">
        <f t="shared" si="296"/>
        <v>n/a</v>
      </c>
      <c r="ES52" s="36" t="str">
        <f t="shared" si="296"/>
        <v>n/a</v>
      </c>
      <c r="ET52" s="36" t="str">
        <f t="shared" si="296"/>
        <v>n/a</v>
      </c>
      <c r="EU52" s="36" t="str">
        <f t="shared" si="296"/>
        <v>n/a</v>
      </c>
      <c r="EV52" s="36" t="str">
        <f t="shared" si="296"/>
        <v>n/a</v>
      </c>
      <c r="EW52" s="36" t="str">
        <f t="shared" si="296"/>
        <v>n/a</v>
      </c>
      <c r="EX52" s="36" t="str">
        <f t="shared" si="296"/>
        <v>n/a</v>
      </c>
      <c r="EY52" s="36" t="str">
        <f t="shared" si="296"/>
        <v>n/a</v>
      </c>
      <c r="EZ52" s="36" t="str">
        <f t="shared" si="296"/>
        <v>n/a</v>
      </c>
      <c r="FA52" s="36" t="str">
        <f t="shared" si="296"/>
        <v>n/a</v>
      </c>
      <c r="FB52" s="36" t="str">
        <f t="shared" si="296"/>
        <v>n/a</v>
      </c>
      <c r="FC52" s="36" t="str">
        <f t="shared" si="296"/>
        <v>n/a</v>
      </c>
      <c r="FD52" s="36" t="str">
        <f t="shared" ref="FD52:HM52" si="297">IFERROR(FC52*(1+$P52),"n/a")</f>
        <v>n/a</v>
      </c>
      <c r="FE52" s="36" t="str">
        <f t="shared" si="297"/>
        <v>n/a</v>
      </c>
      <c r="FF52" s="36" t="str">
        <f t="shared" si="297"/>
        <v>n/a</v>
      </c>
      <c r="FG52" s="36" t="str">
        <f t="shared" si="297"/>
        <v>n/a</v>
      </c>
      <c r="FH52" s="36" t="str">
        <f t="shared" si="297"/>
        <v>n/a</v>
      </c>
      <c r="FI52" s="36" t="str">
        <f t="shared" si="297"/>
        <v>n/a</v>
      </c>
      <c r="FJ52" s="36" t="str">
        <f t="shared" si="297"/>
        <v>n/a</v>
      </c>
      <c r="FK52" s="36" t="str">
        <f t="shared" si="297"/>
        <v>n/a</v>
      </c>
      <c r="FL52" s="36" t="str">
        <f t="shared" si="297"/>
        <v>n/a</v>
      </c>
      <c r="FM52" s="36" t="str">
        <f t="shared" si="297"/>
        <v>n/a</v>
      </c>
      <c r="FN52" s="36" t="str">
        <f t="shared" si="297"/>
        <v>n/a</v>
      </c>
      <c r="FO52" s="36" t="str">
        <f t="shared" si="297"/>
        <v>n/a</v>
      </c>
      <c r="FP52" s="36" t="str">
        <f t="shared" si="297"/>
        <v>n/a</v>
      </c>
      <c r="FQ52" s="36" t="str">
        <f t="shared" si="297"/>
        <v>n/a</v>
      </c>
      <c r="FR52" s="36" t="str">
        <f t="shared" si="297"/>
        <v>n/a</v>
      </c>
      <c r="FS52" s="36" t="str">
        <f t="shared" si="297"/>
        <v>n/a</v>
      </c>
      <c r="FT52" s="36" t="str">
        <f t="shared" si="297"/>
        <v>n/a</v>
      </c>
      <c r="FU52" s="36" t="str">
        <f t="shared" si="297"/>
        <v>n/a</v>
      </c>
      <c r="FV52" s="36" t="str">
        <f t="shared" si="297"/>
        <v>n/a</v>
      </c>
      <c r="FW52" s="36" t="str">
        <f t="shared" si="297"/>
        <v>n/a</v>
      </c>
      <c r="FX52" s="36" t="str">
        <f t="shared" si="297"/>
        <v>n/a</v>
      </c>
      <c r="FY52" s="36" t="str">
        <f t="shared" si="297"/>
        <v>n/a</v>
      </c>
      <c r="FZ52" s="36" t="str">
        <f t="shared" si="297"/>
        <v>n/a</v>
      </c>
      <c r="GA52" s="36" t="str">
        <f t="shared" si="297"/>
        <v>n/a</v>
      </c>
      <c r="GB52" s="36" t="str">
        <f t="shared" si="297"/>
        <v>n/a</v>
      </c>
      <c r="GC52" s="36" t="str">
        <f t="shared" si="297"/>
        <v>n/a</v>
      </c>
      <c r="GD52" s="36" t="str">
        <f t="shared" si="297"/>
        <v>n/a</v>
      </c>
      <c r="GE52" s="36" t="str">
        <f t="shared" si="297"/>
        <v>n/a</v>
      </c>
      <c r="GF52" s="36" t="str">
        <f t="shared" si="297"/>
        <v>n/a</v>
      </c>
      <c r="GG52" s="36" t="str">
        <f t="shared" si="297"/>
        <v>n/a</v>
      </c>
      <c r="GH52" s="36" t="str">
        <f t="shared" si="297"/>
        <v>n/a</v>
      </c>
      <c r="GI52" s="36" t="str">
        <f t="shared" si="297"/>
        <v>n/a</v>
      </c>
      <c r="GJ52" s="36" t="str">
        <f t="shared" si="297"/>
        <v>n/a</v>
      </c>
      <c r="GK52" s="36" t="str">
        <f t="shared" si="297"/>
        <v>n/a</v>
      </c>
      <c r="GL52" s="36" t="str">
        <f t="shared" si="297"/>
        <v>n/a</v>
      </c>
      <c r="GM52" s="36" t="str">
        <f t="shared" si="297"/>
        <v>n/a</v>
      </c>
      <c r="GN52" s="36" t="str">
        <f t="shared" si="297"/>
        <v>n/a</v>
      </c>
      <c r="GO52" s="36" t="str">
        <f t="shared" si="297"/>
        <v>n/a</v>
      </c>
      <c r="GP52" s="36" t="str">
        <f t="shared" si="297"/>
        <v>n/a</v>
      </c>
      <c r="GQ52" s="36" t="str">
        <f t="shared" si="297"/>
        <v>n/a</v>
      </c>
      <c r="GR52" s="36" t="str">
        <f t="shared" si="297"/>
        <v>n/a</v>
      </c>
      <c r="GS52" s="36" t="str">
        <f t="shared" si="297"/>
        <v>n/a</v>
      </c>
      <c r="GT52" s="36" t="str">
        <f t="shared" si="297"/>
        <v>n/a</v>
      </c>
      <c r="GU52" s="36" t="str">
        <f t="shared" si="297"/>
        <v>n/a</v>
      </c>
      <c r="GV52" s="36" t="str">
        <f t="shared" si="297"/>
        <v>n/a</v>
      </c>
      <c r="GW52" s="36" t="str">
        <f t="shared" si="297"/>
        <v>n/a</v>
      </c>
      <c r="GX52" s="36" t="str">
        <f t="shared" si="297"/>
        <v>n/a</v>
      </c>
      <c r="GY52" s="36" t="str">
        <f t="shared" si="297"/>
        <v>n/a</v>
      </c>
      <c r="GZ52" s="36" t="str">
        <f t="shared" si="297"/>
        <v>n/a</v>
      </c>
      <c r="HA52" s="36" t="str">
        <f t="shared" si="297"/>
        <v>n/a</v>
      </c>
      <c r="HB52" s="36" t="str">
        <f t="shared" si="297"/>
        <v>n/a</v>
      </c>
      <c r="HC52" s="36" t="str">
        <f t="shared" si="297"/>
        <v>n/a</v>
      </c>
      <c r="HD52" s="36" t="str">
        <f t="shared" si="297"/>
        <v>n/a</v>
      </c>
      <c r="HE52" s="36" t="str">
        <f t="shared" si="297"/>
        <v>n/a</v>
      </c>
      <c r="HF52" s="36" t="str">
        <f t="shared" si="297"/>
        <v>n/a</v>
      </c>
      <c r="HG52" s="36" t="str">
        <f t="shared" si="297"/>
        <v>n/a</v>
      </c>
      <c r="HH52" s="36" t="str">
        <f t="shared" si="297"/>
        <v>n/a</v>
      </c>
      <c r="HI52" s="36" t="str">
        <f t="shared" si="297"/>
        <v>n/a</v>
      </c>
      <c r="HJ52" s="36" t="str">
        <f t="shared" si="297"/>
        <v>n/a</v>
      </c>
      <c r="HK52" s="36" t="str">
        <f t="shared" si="297"/>
        <v>n/a</v>
      </c>
      <c r="HL52" s="36" t="str">
        <f t="shared" si="297"/>
        <v>n/a</v>
      </c>
      <c r="HM52" s="36" t="str">
        <f t="shared" si="297"/>
        <v>n/a</v>
      </c>
    </row>
    <row r="53" spans="1:221" x14ac:dyDescent="0.35">
      <c r="A53" s="7" t="s">
        <v>312</v>
      </c>
      <c r="B53" s="16" t="s">
        <v>313</v>
      </c>
      <c r="C53" s="15">
        <v>461.34399999999999</v>
      </c>
      <c r="D53" s="15">
        <v>39.380000000000003</v>
      </c>
      <c r="E53" s="14">
        <f t="shared" si="0"/>
        <v>18167.726720000002</v>
      </c>
      <c r="F53" s="12">
        <f t="shared" si="7"/>
        <v>1.1076534861209044E-2</v>
      </c>
      <c r="G53" s="29">
        <v>5.6124936515997967E-2</v>
      </c>
      <c r="H53" s="13">
        <f t="shared" si="8"/>
        <v>5.9211808024377852E-2</v>
      </c>
      <c r="I53" s="33">
        <f t="shared" si="9"/>
        <v>2.3317609999999998</v>
      </c>
      <c r="J53" s="29">
        <v>0.11</v>
      </c>
      <c r="K53" s="13">
        <f t="shared" si="164"/>
        <v>9.8059999999999994E-2</v>
      </c>
      <c r="L53" s="29">
        <f t="shared" si="178"/>
        <v>8.6119999999999988E-2</v>
      </c>
      <c r="M53" s="29">
        <f t="shared" si="179"/>
        <v>7.4179999999999982E-2</v>
      </c>
      <c r="N53" s="29">
        <f t="shared" si="180"/>
        <v>6.2239999999999976E-2</v>
      </c>
      <c r="O53" s="29">
        <f t="shared" si="181"/>
        <v>5.029999999999997E-2</v>
      </c>
      <c r="P53" s="1">
        <f t="shared" si="159"/>
        <v>3.835999999999995E-2</v>
      </c>
      <c r="Q53" s="1">
        <f t="shared" si="169"/>
        <v>0.12959625251070106</v>
      </c>
      <c r="R53" s="12">
        <f t="shared" si="182"/>
        <v>1.4354774088168303E-3</v>
      </c>
      <c r="S53" s="12">
        <f t="shared" si="183"/>
        <v>1.1076534861209044E-2</v>
      </c>
      <c r="T53" s="7"/>
      <c r="U53" s="42">
        <f t="shared" si="172"/>
        <v>-39.380000000000003</v>
      </c>
      <c r="V53" s="36">
        <f t="shared" si="173"/>
        <v>2.5882547099999997</v>
      </c>
      <c r="W53" s="36">
        <f t="shared" ref="W53:Z53" si="298">IFERROR(V53*(1+$J53),"n/a")</f>
        <v>2.8729627281000001</v>
      </c>
      <c r="X53" s="36">
        <f t="shared" si="298"/>
        <v>3.1889886281910003</v>
      </c>
      <c r="Y53" s="36">
        <f t="shared" si="298"/>
        <v>3.5397773772920105</v>
      </c>
      <c r="Z53" s="36">
        <f t="shared" si="298"/>
        <v>3.9291528887941318</v>
      </c>
      <c r="AA53" s="36">
        <f t="shared" si="185"/>
        <v>4.314445621069285</v>
      </c>
      <c r="AB53" s="36">
        <f t="shared" si="186"/>
        <v>4.6860056779557713</v>
      </c>
      <c r="AC53" s="36">
        <f t="shared" si="187"/>
        <v>5.0336135791465297</v>
      </c>
      <c r="AD53" s="36">
        <f t="shared" si="188"/>
        <v>5.34690568831261</v>
      </c>
      <c r="AE53" s="36">
        <f t="shared" si="189"/>
        <v>5.6158550444347348</v>
      </c>
      <c r="AF53" s="36">
        <f t="shared" ref="AF53:CQ53" si="299">IFERROR(AE53*(1+$P53),"n/a")</f>
        <v>5.8312792439392513</v>
      </c>
      <c r="AG53" s="36">
        <f t="shared" si="299"/>
        <v>6.0549671157367611</v>
      </c>
      <c r="AH53" s="36">
        <f t="shared" si="299"/>
        <v>6.2872356542964232</v>
      </c>
      <c r="AI53" s="36">
        <f t="shared" si="299"/>
        <v>6.528414013995234</v>
      </c>
      <c r="AJ53" s="36">
        <f t="shared" si="299"/>
        <v>6.7788439755720908</v>
      </c>
      <c r="AK53" s="36">
        <f t="shared" si="299"/>
        <v>7.0388804304750359</v>
      </c>
      <c r="AL53" s="36">
        <f t="shared" si="299"/>
        <v>7.3088918837880579</v>
      </c>
      <c r="AM53" s="36">
        <f t="shared" si="299"/>
        <v>7.5892609764501673</v>
      </c>
      <c r="AN53" s="36">
        <f t="shared" si="299"/>
        <v>7.8803850275067955</v>
      </c>
      <c r="AO53" s="36">
        <f t="shared" si="299"/>
        <v>8.1826765971619562</v>
      </c>
      <c r="AP53" s="36">
        <f t="shared" si="299"/>
        <v>8.4965640714290878</v>
      </c>
      <c r="AQ53" s="36">
        <f t="shared" si="299"/>
        <v>8.822492269209107</v>
      </c>
      <c r="AR53" s="36">
        <f t="shared" si="299"/>
        <v>9.1609230726559687</v>
      </c>
      <c r="AS53" s="36">
        <f t="shared" si="299"/>
        <v>9.5123360817230509</v>
      </c>
      <c r="AT53" s="36">
        <f t="shared" si="299"/>
        <v>9.8772292938179458</v>
      </c>
      <c r="AU53" s="36">
        <f t="shared" si="299"/>
        <v>10.256119809528801</v>
      </c>
      <c r="AV53" s="36">
        <f t="shared" si="299"/>
        <v>10.649544565422326</v>
      </c>
      <c r="AW53" s="36">
        <f t="shared" si="299"/>
        <v>11.058061094951926</v>
      </c>
      <c r="AX53" s="36">
        <f t="shared" si="299"/>
        <v>11.482248318554282</v>
      </c>
      <c r="AY53" s="36">
        <f t="shared" si="299"/>
        <v>11.922707364054023</v>
      </c>
      <c r="AZ53" s="36">
        <f t="shared" si="299"/>
        <v>12.380062418539135</v>
      </c>
      <c r="BA53" s="36">
        <f t="shared" si="299"/>
        <v>12.854961612914295</v>
      </c>
      <c r="BB53" s="36">
        <f t="shared" si="299"/>
        <v>13.348077940385686</v>
      </c>
      <c r="BC53" s="36">
        <f t="shared" si="299"/>
        <v>13.860110210178879</v>
      </c>
      <c r="BD53" s="36">
        <f t="shared" si="299"/>
        <v>14.39178403784134</v>
      </c>
      <c r="BE53" s="36">
        <f t="shared" si="299"/>
        <v>14.943852873532933</v>
      </c>
      <c r="BF53" s="36">
        <f t="shared" si="299"/>
        <v>15.517099069761656</v>
      </c>
      <c r="BG53" s="36">
        <f t="shared" si="299"/>
        <v>16.112334990077713</v>
      </c>
      <c r="BH53" s="36">
        <f t="shared" si="299"/>
        <v>16.730404160297095</v>
      </c>
      <c r="BI53" s="36">
        <f t="shared" si="299"/>
        <v>17.372182463886091</v>
      </c>
      <c r="BJ53" s="36">
        <f t="shared" si="299"/>
        <v>18.038579383200762</v>
      </c>
      <c r="BK53" s="36">
        <f t="shared" si="299"/>
        <v>18.730539288340342</v>
      </c>
      <c r="BL53" s="36">
        <f t="shared" si="299"/>
        <v>19.449042775441075</v>
      </c>
      <c r="BM53" s="36">
        <f t="shared" si="299"/>
        <v>20.195108056306992</v>
      </c>
      <c r="BN53" s="36">
        <f t="shared" si="299"/>
        <v>20.969792401346929</v>
      </c>
      <c r="BO53" s="36">
        <f t="shared" si="299"/>
        <v>21.774193637862595</v>
      </c>
      <c r="BP53" s="36">
        <f t="shared" si="299"/>
        <v>22.609451705811004</v>
      </c>
      <c r="BQ53" s="36">
        <f t="shared" si="299"/>
        <v>23.476750273245912</v>
      </c>
      <c r="BR53" s="36">
        <f t="shared" si="299"/>
        <v>24.377318413727625</v>
      </c>
      <c r="BS53" s="36">
        <f t="shared" si="299"/>
        <v>25.312432348078215</v>
      </c>
      <c r="BT53" s="36">
        <f t="shared" si="299"/>
        <v>26.283417252950493</v>
      </c>
      <c r="BU53" s="36">
        <f t="shared" si="299"/>
        <v>27.291649138773671</v>
      </c>
      <c r="BV53" s="36">
        <f t="shared" si="299"/>
        <v>28.338556799737027</v>
      </c>
      <c r="BW53" s="36">
        <f t="shared" si="299"/>
        <v>29.425623838574939</v>
      </c>
      <c r="BX53" s="36">
        <f t="shared" si="299"/>
        <v>30.554390769022671</v>
      </c>
      <c r="BY53" s="36">
        <f t="shared" si="299"/>
        <v>31.726457198922379</v>
      </c>
      <c r="BZ53" s="36">
        <f t="shared" si="299"/>
        <v>32.943484097073039</v>
      </c>
      <c r="CA53" s="36">
        <f t="shared" si="299"/>
        <v>34.207196147036761</v>
      </c>
      <c r="CB53" s="36">
        <f t="shared" si="299"/>
        <v>35.519384191237087</v>
      </c>
      <c r="CC53" s="36">
        <f t="shared" si="299"/>
        <v>36.881907768812937</v>
      </c>
      <c r="CD53" s="36">
        <f t="shared" si="299"/>
        <v>38.296697750824599</v>
      </c>
      <c r="CE53" s="36">
        <f t="shared" si="299"/>
        <v>39.765759076546232</v>
      </c>
      <c r="CF53" s="36">
        <f t="shared" si="299"/>
        <v>41.291173594722544</v>
      </c>
      <c r="CG53" s="36">
        <f t="shared" si="299"/>
        <v>42.875103013816101</v>
      </c>
      <c r="CH53" s="36">
        <f t="shared" si="299"/>
        <v>44.519791965426087</v>
      </c>
      <c r="CI53" s="36">
        <f t="shared" si="299"/>
        <v>46.22757118521983</v>
      </c>
      <c r="CJ53" s="36">
        <f t="shared" si="299"/>
        <v>48.000860815884863</v>
      </c>
      <c r="CK53" s="36">
        <f t="shared" si="299"/>
        <v>49.842173836782202</v>
      </c>
      <c r="CL53" s="36">
        <f t="shared" si="299"/>
        <v>51.754119625161167</v>
      </c>
      <c r="CM53" s="36">
        <f t="shared" si="299"/>
        <v>53.739407653982347</v>
      </c>
      <c r="CN53" s="36">
        <f t="shared" si="299"/>
        <v>55.800851331589108</v>
      </c>
      <c r="CO53" s="36">
        <f t="shared" si="299"/>
        <v>57.941371988668863</v>
      </c>
      <c r="CP53" s="36">
        <f t="shared" si="299"/>
        <v>60.164003018154197</v>
      </c>
      <c r="CQ53" s="36">
        <f t="shared" si="299"/>
        <v>62.471894173930586</v>
      </c>
      <c r="CR53" s="36">
        <f t="shared" ref="CR53" si="300">IFERROR(CQ53*(1+$P53),"n/a")</f>
        <v>64.868316034442557</v>
      </c>
      <c r="CS53" s="36">
        <f t="shared" si="296"/>
        <v>67.356664637523764</v>
      </c>
      <c r="CT53" s="36">
        <f t="shared" si="296"/>
        <v>69.940466293019171</v>
      </c>
      <c r="CU53" s="36">
        <f t="shared" si="296"/>
        <v>72.623382580019381</v>
      </c>
      <c r="CV53" s="36">
        <f t="shared" si="296"/>
        <v>75.409215535788917</v>
      </c>
      <c r="CW53" s="36">
        <f t="shared" si="296"/>
        <v>78.301913043741777</v>
      </c>
      <c r="CX53" s="36">
        <f t="shared" si="296"/>
        <v>81.305574428099703</v>
      </c>
      <c r="CY53" s="36">
        <f t="shared" si="296"/>
        <v>84.424456263161602</v>
      </c>
      <c r="CZ53" s="36">
        <f t="shared" si="296"/>
        <v>87.662978405416482</v>
      </c>
      <c r="DA53" s="36">
        <f t="shared" si="296"/>
        <v>91.025730257048252</v>
      </c>
      <c r="DB53" s="36">
        <f t="shared" si="296"/>
        <v>94.517477269708621</v>
      </c>
      <c r="DC53" s="36">
        <f t="shared" si="296"/>
        <v>98.143167697774643</v>
      </c>
      <c r="DD53" s="36">
        <f t="shared" si="296"/>
        <v>101.90793961066127</v>
      </c>
      <c r="DE53" s="36">
        <f t="shared" si="296"/>
        <v>105.81712817412624</v>
      </c>
      <c r="DF53" s="36">
        <f t="shared" si="296"/>
        <v>109.87627321088571</v>
      </c>
      <c r="DG53" s="36">
        <f t="shared" si="296"/>
        <v>114.09112705125528</v>
      </c>
      <c r="DH53" s="36">
        <f t="shared" si="296"/>
        <v>118.46766268494143</v>
      </c>
      <c r="DI53" s="36">
        <f t="shared" si="296"/>
        <v>123.01208222553578</v>
      </c>
      <c r="DJ53" s="36">
        <f t="shared" si="296"/>
        <v>127.73082569970732</v>
      </c>
      <c r="DK53" s="36">
        <f t="shared" si="296"/>
        <v>132.63058017354808</v>
      </c>
      <c r="DL53" s="36">
        <f t="shared" si="296"/>
        <v>137.71828922900539</v>
      </c>
      <c r="DM53" s="36">
        <f t="shared" si="296"/>
        <v>143.00116280383003</v>
      </c>
      <c r="DN53" s="36">
        <f t="shared" si="296"/>
        <v>148.48668740898495</v>
      </c>
      <c r="DO53" s="36">
        <f t="shared" si="296"/>
        <v>154.18263673799359</v>
      </c>
      <c r="DP53" s="36">
        <f t="shared" si="296"/>
        <v>160.09708268326301</v>
      </c>
      <c r="DQ53" s="36">
        <f t="shared" si="296"/>
        <v>166.23840677499297</v>
      </c>
      <c r="DR53" s="36">
        <f t="shared" si="296"/>
        <v>172.6153120588817</v>
      </c>
      <c r="DS53" s="36">
        <f t="shared" si="296"/>
        <v>179.2368354294604</v>
      </c>
      <c r="DT53" s="36">
        <f t="shared" si="296"/>
        <v>186.11236043653449</v>
      </c>
      <c r="DU53" s="36">
        <f t="shared" si="296"/>
        <v>193.25163058287995</v>
      </c>
      <c r="DV53" s="36">
        <f t="shared" si="296"/>
        <v>200.66476313203921</v>
      </c>
      <c r="DW53" s="36">
        <f t="shared" si="296"/>
        <v>208.36226344578424</v>
      </c>
      <c r="DX53" s="36">
        <f t="shared" si="296"/>
        <v>216.35503987156451</v>
      </c>
      <c r="DY53" s="36">
        <f t="shared" si="296"/>
        <v>224.65441920103771</v>
      </c>
      <c r="DZ53" s="36">
        <f t="shared" si="296"/>
        <v>233.2721627215895</v>
      </c>
      <c r="EA53" s="36">
        <f t="shared" si="296"/>
        <v>242.22048288358965</v>
      </c>
      <c r="EB53" s="36">
        <f t="shared" si="296"/>
        <v>251.51206060700414</v>
      </c>
      <c r="EC53" s="36">
        <f t="shared" si="296"/>
        <v>261.1600632518888</v>
      </c>
      <c r="ED53" s="36">
        <f t="shared" si="296"/>
        <v>271.17816327823124</v>
      </c>
      <c r="EE53" s="36">
        <f t="shared" si="296"/>
        <v>281.58055762158415</v>
      </c>
      <c r="EF53" s="36">
        <f t="shared" si="296"/>
        <v>292.38198781194808</v>
      </c>
      <c r="EG53" s="36">
        <f t="shared" si="296"/>
        <v>303.5977608644144</v>
      </c>
      <c r="EH53" s="36">
        <f t="shared" si="296"/>
        <v>315.24377097117332</v>
      </c>
      <c r="EI53" s="36">
        <f t="shared" si="296"/>
        <v>327.33652202562752</v>
      </c>
      <c r="EJ53" s="36">
        <f t="shared" si="296"/>
        <v>339.89315101053057</v>
      </c>
      <c r="EK53" s="36">
        <f t="shared" si="296"/>
        <v>352.9314522832945</v>
      </c>
      <c r="EL53" s="36">
        <f t="shared" si="296"/>
        <v>366.46990279288167</v>
      </c>
      <c r="EM53" s="36">
        <f t="shared" si="296"/>
        <v>380.5276882640166</v>
      </c>
      <c r="EN53" s="36">
        <f t="shared" si="296"/>
        <v>395.12473038582425</v>
      </c>
      <c r="EO53" s="36">
        <f t="shared" si="296"/>
        <v>410.28171504342447</v>
      </c>
      <c r="EP53" s="36">
        <f t="shared" si="296"/>
        <v>426.0201216324902</v>
      </c>
      <c r="EQ53" s="36">
        <f t="shared" si="296"/>
        <v>442.3622534983125</v>
      </c>
      <c r="ER53" s="36">
        <f t="shared" si="296"/>
        <v>459.33126954250775</v>
      </c>
      <c r="ES53" s="36">
        <f t="shared" si="296"/>
        <v>476.95121704215831</v>
      </c>
      <c r="ET53" s="36">
        <f t="shared" si="296"/>
        <v>495.24706572789546</v>
      </c>
      <c r="EU53" s="36">
        <f t="shared" si="296"/>
        <v>514.24474316921749</v>
      </c>
      <c r="EV53" s="36">
        <f t="shared" si="296"/>
        <v>533.97117151718862</v>
      </c>
      <c r="EW53" s="36">
        <f t="shared" si="296"/>
        <v>554.45430565658796</v>
      </c>
      <c r="EX53" s="36">
        <f t="shared" si="296"/>
        <v>575.72317282157462</v>
      </c>
      <c r="EY53" s="36">
        <f t="shared" si="296"/>
        <v>597.80791373101022</v>
      </c>
      <c r="EZ53" s="36">
        <f t="shared" si="296"/>
        <v>620.73982530173168</v>
      </c>
      <c r="FA53" s="36">
        <f t="shared" si="296"/>
        <v>644.55140500030609</v>
      </c>
      <c r="FB53" s="36">
        <f t="shared" si="296"/>
        <v>669.27639689611783</v>
      </c>
      <c r="FC53" s="36">
        <f t="shared" si="296"/>
        <v>694.94983948105289</v>
      </c>
      <c r="FD53" s="36">
        <f t="shared" ref="FD53:HM53" si="301">IFERROR(FC53*(1+$P53),"n/a")</f>
        <v>721.60811532354603</v>
      </c>
      <c r="FE53" s="36">
        <f t="shared" si="301"/>
        <v>749.28900262735726</v>
      </c>
      <c r="FF53" s="36">
        <f t="shared" si="301"/>
        <v>778.03172876814267</v>
      </c>
      <c r="FG53" s="36">
        <f t="shared" si="301"/>
        <v>807.87702588368859</v>
      </c>
      <c r="FH53" s="36">
        <f t="shared" si="301"/>
        <v>838.86718859658686</v>
      </c>
      <c r="FI53" s="36">
        <f t="shared" si="301"/>
        <v>871.04613395115189</v>
      </c>
      <c r="FJ53" s="36">
        <f t="shared" si="301"/>
        <v>904.45946364951806</v>
      </c>
      <c r="FK53" s="36">
        <f t="shared" si="301"/>
        <v>939.15452867511351</v>
      </c>
      <c r="FL53" s="36">
        <f t="shared" si="301"/>
        <v>975.18049639509081</v>
      </c>
      <c r="FM53" s="36">
        <f t="shared" si="301"/>
        <v>1012.5884202368064</v>
      </c>
      <c r="FN53" s="36">
        <f t="shared" si="301"/>
        <v>1051.4313120370903</v>
      </c>
      <c r="FO53" s="36">
        <f t="shared" si="301"/>
        <v>1091.7642171668331</v>
      </c>
      <c r="FP53" s="36">
        <f t="shared" si="301"/>
        <v>1133.6442925373528</v>
      </c>
      <c r="FQ53" s="36">
        <f t="shared" si="301"/>
        <v>1177.1308875990856</v>
      </c>
      <c r="FR53" s="36">
        <f t="shared" si="301"/>
        <v>1222.2856284473864</v>
      </c>
      <c r="FS53" s="36">
        <f t="shared" si="301"/>
        <v>1269.1725051546282</v>
      </c>
      <c r="FT53" s="36">
        <f t="shared" si="301"/>
        <v>1317.8579624523597</v>
      </c>
      <c r="FU53" s="36">
        <f t="shared" si="301"/>
        <v>1368.4109938920321</v>
      </c>
      <c r="FV53" s="36">
        <f t="shared" si="301"/>
        <v>1420.9032396177304</v>
      </c>
      <c r="FW53" s="36">
        <f t="shared" si="301"/>
        <v>1475.4090878894665</v>
      </c>
      <c r="FX53" s="36">
        <f t="shared" si="301"/>
        <v>1532.0057805009064</v>
      </c>
      <c r="FY53" s="36">
        <f t="shared" si="301"/>
        <v>1590.7735222409212</v>
      </c>
      <c r="FZ53" s="36">
        <f t="shared" si="301"/>
        <v>1651.795594554083</v>
      </c>
      <c r="GA53" s="36">
        <f t="shared" si="301"/>
        <v>1715.1584735611775</v>
      </c>
      <c r="GB53" s="36">
        <f t="shared" si="301"/>
        <v>1780.9519526069842</v>
      </c>
      <c r="GC53" s="36">
        <f t="shared" si="301"/>
        <v>1849.2692695089879</v>
      </c>
      <c r="GD53" s="36">
        <f t="shared" si="301"/>
        <v>1920.2072386873526</v>
      </c>
      <c r="GE53" s="36">
        <f t="shared" si="301"/>
        <v>1993.8663883633994</v>
      </c>
      <c r="GF53" s="36">
        <f t="shared" si="301"/>
        <v>2070.3511030210193</v>
      </c>
      <c r="GG53" s="36">
        <f t="shared" si="301"/>
        <v>2149.7697713329053</v>
      </c>
      <c r="GH53" s="36">
        <f t="shared" si="301"/>
        <v>2232.2349397612356</v>
      </c>
      <c r="GI53" s="36">
        <f t="shared" si="301"/>
        <v>2317.8634720504765</v>
      </c>
      <c r="GJ53" s="36">
        <f t="shared" si="301"/>
        <v>2406.7767148383327</v>
      </c>
      <c r="GK53" s="36">
        <f t="shared" si="301"/>
        <v>2499.1006696195309</v>
      </c>
      <c r="GL53" s="36">
        <f t="shared" si="301"/>
        <v>2594.9661713061359</v>
      </c>
      <c r="GM53" s="36">
        <f t="shared" si="301"/>
        <v>2694.5090736374391</v>
      </c>
      <c r="GN53" s="36">
        <f t="shared" si="301"/>
        <v>2797.8704417021713</v>
      </c>
      <c r="GO53" s="36">
        <f t="shared" si="301"/>
        <v>2905.1967518458664</v>
      </c>
      <c r="GP53" s="36">
        <f t="shared" si="301"/>
        <v>3016.6400992466738</v>
      </c>
      <c r="GQ53" s="36">
        <f t="shared" si="301"/>
        <v>3132.3584134537759</v>
      </c>
      <c r="GR53" s="36">
        <f t="shared" si="301"/>
        <v>3252.5156821938626</v>
      </c>
      <c r="GS53" s="36">
        <f t="shared" si="301"/>
        <v>3377.2821837628189</v>
      </c>
      <c r="GT53" s="36">
        <f t="shared" si="301"/>
        <v>3506.8347283319604</v>
      </c>
      <c r="GU53" s="36">
        <f t="shared" si="301"/>
        <v>3641.3569085107742</v>
      </c>
      <c r="GV53" s="36">
        <f t="shared" si="301"/>
        <v>3781.0393595212472</v>
      </c>
      <c r="GW53" s="36">
        <f t="shared" si="301"/>
        <v>3926.0800293524821</v>
      </c>
      <c r="GX53" s="36">
        <f t="shared" si="301"/>
        <v>4076.6844592784432</v>
      </c>
      <c r="GY53" s="36">
        <f t="shared" si="301"/>
        <v>4233.0660751363639</v>
      </c>
      <c r="GZ53" s="36">
        <f t="shared" si="301"/>
        <v>4395.4464897785947</v>
      </c>
      <c r="HA53" s="36">
        <f t="shared" si="301"/>
        <v>4564.0558171265011</v>
      </c>
      <c r="HB53" s="36">
        <f t="shared" si="301"/>
        <v>4739.1329982714733</v>
      </c>
      <c r="HC53" s="36">
        <f t="shared" si="301"/>
        <v>4920.9261400851665</v>
      </c>
      <c r="HD53" s="36">
        <f t="shared" si="301"/>
        <v>5109.692866818833</v>
      </c>
      <c r="HE53" s="36">
        <f t="shared" si="301"/>
        <v>5305.7006851900032</v>
      </c>
      <c r="HF53" s="36">
        <f t="shared" si="301"/>
        <v>5509.2273634738913</v>
      </c>
      <c r="HG53" s="36">
        <f t="shared" si="301"/>
        <v>5720.5613251367495</v>
      </c>
      <c r="HH53" s="36">
        <f t="shared" si="301"/>
        <v>5940.002057568995</v>
      </c>
      <c r="HI53" s="36">
        <f t="shared" si="301"/>
        <v>6167.8605364973409</v>
      </c>
      <c r="HJ53" s="36">
        <f t="shared" si="301"/>
        <v>6404.4596666773787</v>
      </c>
      <c r="HK53" s="36">
        <f t="shared" si="301"/>
        <v>6650.1347394911227</v>
      </c>
      <c r="HL53" s="36">
        <f t="shared" si="301"/>
        <v>6905.2339080980018</v>
      </c>
      <c r="HM53" s="36">
        <f t="shared" si="301"/>
        <v>7170.1186808126413</v>
      </c>
    </row>
    <row r="54" spans="1:221" x14ac:dyDescent="0.35">
      <c r="A54" s="7" t="s">
        <v>314</v>
      </c>
      <c r="B54" s="16" t="s">
        <v>315</v>
      </c>
      <c r="C54" s="15">
        <v>64.451999999999998</v>
      </c>
      <c r="D54" s="15">
        <v>43.62</v>
      </c>
      <c r="E54" s="14">
        <f t="shared" si="0"/>
        <v>2811.3962399999996</v>
      </c>
      <c r="F54" s="12">
        <f t="shared" si="7"/>
        <v>0</v>
      </c>
      <c r="G54" s="29">
        <v>2.751031636863824E-3</v>
      </c>
      <c r="H54" s="13" t="str">
        <f t="shared" si="8"/>
        <v>n/a</v>
      </c>
      <c r="I54" s="33" t="str">
        <f t="shared" si="9"/>
        <v>n/a</v>
      </c>
      <c r="J54" s="29" t="s">
        <v>233</v>
      </c>
      <c r="K54" s="13" t="str">
        <f t="shared" si="164"/>
        <v>n/a</v>
      </c>
      <c r="L54" s="29" t="str">
        <f t="shared" si="178"/>
        <v>n/a</v>
      </c>
      <c r="M54" s="29" t="str">
        <f t="shared" si="179"/>
        <v>n/a</v>
      </c>
      <c r="N54" s="29" t="str">
        <f t="shared" si="180"/>
        <v>n/a</v>
      </c>
      <c r="O54" s="29" t="str">
        <f t="shared" si="181"/>
        <v>n/a</v>
      </c>
      <c r="P54" s="1">
        <f t="shared" si="159"/>
        <v>3.835999999999995E-2</v>
      </c>
      <c r="Q54" s="1" t="str">
        <f t="shared" si="169"/>
        <v>n/a</v>
      </c>
      <c r="R54" s="12" t="str">
        <f t="shared" si="182"/>
        <v>n/a</v>
      </c>
      <c r="S54" s="12">
        <f t="shared" si="183"/>
        <v>0</v>
      </c>
      <c r="T54" s="7"/>
      <c r="U54" s="42">
        <f t="shared" si="172"/>
        <v>-43.62</v>
      </c>
      <c r="V54" s="36" t="str">
        <f t="shared" si="173"/>
        <v>n/a</v>
      </c>
      <c r="W54" s="36" t="str">
        <f t="shared" ref="W54:Z54" si="302">IFERROR(V54*(1+$J54),"n/a")</f>
        <v>n/a</v>
      </c>
      <c r="X54" s="36" t="str">
        <f t="shared" si="302"/>
        <v>n/a</v>
      </c>
      <c r="Y54" s="36" t="str">
        <f t="shared" si="302"/>
        <v>n/a</v>
      </c>
      <c r="Z54" s="36" t="str">
        <f t="shared" si="302"/>
        <v>n/a</v>
      </c>
      <c r="AA54" s="36" t="str">
        <f t="shared" si="185"/>
        <v>n/a</v>
      </c>
      <c r="AB54" s="36" t="str">
        <f t="shared" si="186"/>
        <v>n/a</v>
      </c>
      <c r="AC54" s="36" t="str">
        <f t="shared" si="187"/>
        <v>n/a</v>
      </c>
      <c r="AD54" s="36" t="str">
        <f t="shared" si="188"/>
        <v>n/a</v>
      </c>
      <c r="AE54" s="36" t="str">
        <f t="shared" si="189"/>
        <v>n/a</v>
      </c>
      <c r="AF54" s="36" t="str">
        <f t="shared" ref="AF54:CQ54" si="303">IFERROR(AE54*(1+$P54),"n/a")</f>
        <v>n/a</v>
      </c>
      <c r="AG54" s="36" t="str">
        <f t="shared" si="303"/>
        <v>n/a</v>
      </c>
      <c r="AH54" s="36" t="str">
        <f t="shared" si="303"/>
        <v>n/a</v>
      </c>
      <c r="AI54" s="36" t="str">
        <f t="shared" si="303"/>
        <v>n/a</v>
      </c>
      <c r="AJ54" s="36" t="str">
        <f t="shared" si="303"/>
        <v>n/a</v>
      </c>
      <c r="AK54" s="36" t="str">
        <f t="shared" si="303"/>
        <v>n/a</v>
      </c>
      <c r="AL54" s="36" t="str">
        <f t="shared" si="303"/>
        <v>n/a</v>
      </c>
      <c r="AM54" s="36" t="str">
        <f t="shared" si="303"/>
        <v>n/a</v>
      </c>
      <c r="AN54" s="36" t="str">
        <f t="shared" si="303"/>
        <v>n/a</v>
      </c>
      <c r="AO54" s="36" t="str">
        <f t="shared" si="303"/>
        <v>n/a</v>
      </c>
      <c r="AP54" s="36" t="str">
        <f t="shared" si="303"/>
        <v>n/a</v>
      </c>
      <c r="AQ54" s="36" t="str">
        <f t="shared" si="303"/>
        <v>n/a</v>
      </c>
      <c r="AR54" s="36" t="str">
        <f t="shared" si="303"/>
        <v>n/a</v>
      </c>
      <c r="AS54" s="36" t="str">
        <f t="shared" si="303"/>
        <v>n/a</v>
      </c>
      <c r="AT54" s="36" t="str">
        <f t="shared" si="303"/>
        <v>n/a</v>
      </c>
      <c r="AU54" s="36" t="str">
        <f t="shared" si="303"/>
        <v>n/a</v>
      </c>
      <c r="AV54" s="36" t="str">
        <f t="shared" si="303"/>
        <v>n/a</v>
      </c>
      <c r="AW54" s="36" t="str">
        <f t="shared" si="303"/>
        <v>n/a</v>
      </c>
      <c r="AX54" s="36" t="str">
        <f t="shared" si="303"/>
        <v>n/a</v>
      </c>
      <c r="AY54" s="36" t="str">
        <f t="shared" si="303"/>
        <v>n/a</v>
      </c>
      <c r="AZ54" s="36" t="str">
        <f t="shared" si="303"/>
        <v>n/a</v>
      </c>
      <c r="BA54" s="36" t="str">
        <f t="shared" si="303"/>
        <v>n/a</v>
      </c>
      <c r="BB54" s="36" t="str">
        <f t="shared" si="303"/>
        <v>n/a</v>
      </c>
      <c r="BC54" s="36" t="str">
        <f t="shared" si="303"/>
        <v>n/a</v>
      </c>
      <c r="BD54" s="36" t="str">
        <f t="shared" si="303"/>
        <v>n/a</v>
      </c>
      <c r="BE54" s="36" t="str">
        <f t="shared" si="303"/>
        <v>n/a</v>
      </c>
      <c r="BF54" s="36" t="str">
        <f t="shared" si="303"/>
        <v>n/a</v>
      </c>
      <c r="BG54" s="36" t="str">
        <f t="shared" si="303"/>
        <v>n/a</v>
      </c>
      <c r="BH54" s="36" t="str">
        <f t="shared" si="303"/>
        <v>n/a</v>
      </c>
      <c r="BI54" s="36" t="str">
        <f t="shared" si="303"/>
        <v>n/a</v>
      </c>
      <c r="BJ54" s="36" t="str">
        <f t="shared" si="303"/>
        <v>n/a</v>
      </c>
      <c r="BK54" s="36" t="str">
        <f t="shared" si="303"/>
        <v>n/a</v>
      </c>
      <c r="BL54" s="36" t="str">
        <f t="shared" si="303"/>
        <v>n/a</v>
      </c>
      <c r="BM54" s="36" t="str">
        <f t="shared" si="303"/>
        <v>n/a</v>
      </c>
      <c r="BN54" s="36" t="str">
        <f t="shared" si="303"/>
        <v>n/a</v>
      </c>
      <c r="BO54" s="36" t="str">
        <f t="shared" si="303"/>
        <v>n/a</v>
      </c>
      <c r="BP54" s="36" t="str">
        <f t="shared" si="303"/>
        <v>n/a</v>
      </c>
      <c r="BQ54" s="36" t="str">
        <f t="shared" si="303"/>
        <v>n/a</v>
      </c>
      <c r="BR54" s="36" t="str">
        <f t="shared" si="303"/>
        <v>n/a</v>
      </c>
      <c r="BS54" s="36" t="str">
        <f t="shared" si="303"/>
        <v>n/a</v>
      </c>
      <c r="BT54" s="36" t="str">
        <f t="shared" si="303"/>
        <v>n/a</v>
      </c>
      <c r="BU54" s="36" t="str">
        <f t="shared" si="303"/>
        <v>n/a</v>
      </c>
      <c r="BV54" s="36" t="str">
        <f t="shared" si="303"/>
        <v>n/a</v>
      </c>
      <c r="BW54" s="36" t="str">
        <f t="shared" si="303"/>
        <v>n/a</v>
      </c>
      <c r="BX54" s="36" t="str">
        <f t="shared" si="303"/>
        <v>n/a</v>
      </c>
      <c r="BY54" s="36" t="str">
        <f t="shared" si="303"/>
        <v>n/a</v>
      </c>
      <c r="BZ54" s="36" t="str">
        <f t="shared" si="303"/>
        <v>n/a</v>
      </c>
      <c r="CA54" s="36" t="str">
        <f t="shared" si="303"/>
        <v>n/a</v>
      </c>
      <c r="CB54" s="36" t="str">
        <f t="shared" si="303"/>
        <v>n/a</v>
      </c>
      <c r="CC54" s="36" t="str">
        <f t="shared" si="303"/>
        <v>n/a</v>
      </c>
      <c r="CD54" s="36" t="str">
        <f t="shared" si="303"/>
        <v>n/a</v>
      </c>
      <c r="CE54" s="36" t="str">
        <f t="shared" si="303"/>
        <v>n/a</v>
      </c>
      <c r="CF54" s="36" t="str">
        <f t="shared" si="303"/>
        <v>n/a</v>
      </c>
      <c r="CG54" s="36" t="str">
        <f t="shared" si="303"/>
        <v>n/a</v>
      </c>
      <c r="CH54" s="36" t="str">
        <f t="shared" si="303"/>
        <v>n/a</v>
      </c>
      <c r="CI54" s="36" t="str">
        <f t="shared" si="303"/>
        <v>n/a</v>
      </c>
      <c r="CJ54" s="36" t="str">
        <f t="shared" si="303"/>
        <v>n/a</v>
      </c>
      <c r="CK54" s="36" t="str">
        <f t="shared" si="303"/>
        <v>n/a</v>
      </c>
      <c r="CL54" s="36" t="str">
        <f t="shared" si="303"/>
        <v>n/a</v>
      </c>
      <c r="CM54" s="36" t="str">
        <f t="shared" si="303"/>
        <v>n/a</v>
      </c>
      <c r="CN54" s="36" t="str">
        <f t="shared" si="303"/>
        <v>n/a</v>
      </c>
      <c r="CO54" s="36" t="str">
        <f t="shared" si="303"/>
        <v>n/a</v>
      </c>
      <c r="CP54" s="36" t="str">
        <f t="shared" si="303"/>
        <v>n/a</v>
      </c>
      <c r="CQ54" s="36" t="str">
        <f t="shared" si="303"/>
        <v>n/a</v>
      </c>
      <c r="CR54" s="36" t="str">
        <f t="shared" ref="CR54" si="304">IFERROR(CQ54*(1+$P54),"n/a")</f>
        <v>n/a</v>
      </c>
      <c r="CS54" s="36" t="str">
        <f t="shared" si="296"/>
        <v>n/a</v>
      </c>
      <c r="CT54" s="36" t="str">
        <f t="shared" si="296"/>
        <v>n/a</v>
      </c>
      <c r="CU54" s="36" t="str">
        <f t="shared" si="296"/>
        <v>n/a</v>
      </c>
      <c r="CV54" s="36" t="str">
        <f t="shared" si="296"/>
        <v>n/a</v>
      </c>
      <c r="CW54" s="36" t="str">
        <f t="shared" si="296"/>
        <v>n/a</v>
      </c>
      <c r="CX54" s="36" t="str">
        <f t="shared" si="296"/>
        <v>n/a</v>
      </c>
      <c r="CY54" s="36" t="str">
        <f t="shared" si="296"/>
        <v>n/a</v>
      </c>
      <c r="CZ54" s="36" t="str">
        <f t="shared" si="296"/>
        <v>n/a</v>
      </c>
      <c r="DA54" s="36" t="str">
        <f t="shared" si="296"/>
        <v>n/a</v>
      </c>
      <c r="DB54" s="36" t="str">
        <f t="shared" si="296"/>
        <v>n/a</v>
      </c>
      <c r="DC54" s="36" t="str">
        <f t="shared" si="296"/>
        <v>n/a</v>
      </c>
      <c r="DD54" s="36" t="str">
        <f t="shared" si="296"/>
        <v>n/a</v>
      </c>
      <c r="DE54" s="36" t="str">
        <f t="shared" si="296"/>
        <v>n/a</v>
      </c>
      <c r="DF54" s="36" t="str">
        <f t="shared" si="296"/>
        <v>n/a</v>
      </c>
      <c r="DG54" s="36" t="str">
        <f t="shared" si="296"/>
        <v>n/a</v>
      </c>
      <c r="DH54" s="36" t="str">
        <f t="shared" si="296"/>
        <v>n/a</v>
      </c>
      <c r="DI54" s="36" t="str">
        <f t="shared" si="296"/>
        <v>n/a</v>
      </c>
      <c r="DJ54" s="36" t="str">
        <f t="shared" si="296"/>
        <v>n/a</v>
      </c>
      <c r="DK54" s="36" t="str">
        <f t="shared" si="296"/>
        <v>n/a</v>
      </c>
      <c r="DL54" s="36" t="str">
        <f t="shared" si="296"/>
        <v>n/a</v>
      </c>
      <c r="DM54" s="36" t="str">
        <f t="shared" si="296"/>
        <v>n/a</v>
      </c>
      <c r="DN54" s="36" t="str">
        <f t="shared" si="296"/>
        <v>n/a</v>
      </c>
      <c r="DO54" s="36" t="str">
        <f t="shared" si="296"/>
        <v>n/a</v>
      </c>
      <c r="DP54" s="36" t="str">
        <f t="shared" si="296"/>
        <v>n/a</v>
      </c>
      <c r="DQ54" s="36" t="str">
        <f t="shared" si="296"/>
        <v>n/a</v>
      </c>
      <c r="DR54" s="36" t="str">
        <f t="shared" si="296"/>
        <v>n/a</v>
      </c>
      <c r="DS54" s="36" t="str">
        <f t="shared" si="296"/>
        <v>n/a</v>
      </c>
      <c r="DT54" s="36" t="str">
        <f t="shared" si="296"/>
        <v>n/a</v>
      </c>
      <c r="DU54" s="36" t="str">
        <f t="shared" si="296"/>
        <v>n/a</v>
      </c>
      <c r="DV54" s="36" t="str">
        <f t="shared" si="296"/>
        <v>n/a</v>
      </c>
      <c r="DW54" s="36" t="str">
        <f t="shared" si="296"/>
        <v>n/a</v>
      </c>
      <c r="DX54" s="36" t="str">
        <f t="shared" si="296"/>
        <v>n/a</v>
      </c>
      <c r="DY54" s="36" t="str">
        <f t="shared" si="296"/>
        <v>n/a</v>
      </c>
      <c r="DZ54" s="36" t="str">
        <f t="shared" si="296"/>
        <v>n/a</v>
      </c>
      <c r="EA54" s="36" t="str">
        <f t="shared" si="296"/>
        <v>n/a</v>
      </c>
      <c r="EB54" s="36" t="str">
        <f t="shared" si="296"/>
        <v>n/a</v>
      </c>
      <c r="EC54" s="36" t="str">
        <f t="shared" si="296"/>
        <v>n/a</v>
      </c>
      <c r="ED54" s="36" t="str">
        <f t="shared" si="296"/>
        <v>n/a</v>
      </c>
      <c r="EE54" s="36" t="str">
        <f t="shared" si="296"/>
        <v>n/a</v>
      </c>
      <c r="EF54" s="36" t="str">
        <f t="shared" si="296"/>
        <v>n/a</v>
      </c>
      <c r="EG54" s="36" t="str">
        <f t="shared" si="296"/>
        <v>n/a</v>
      </c>
      <c r="EH54" s="36" t="str">
        <f t="shared" si="296"/>
        <v>n/a</v>
      </c>
      <c r="EI54" s="36" t="str">
        <f t="shared" si="296"/>
        <v>n/a</v>
      </c>
      <c r="EJ54" s="36" t="str">
        <f t="shared" si="296"/>
        <v>n/a</v>
      </c>
      <c r="EK54" s="36" t="str">
        <f t="shared" si="296"/>
        <v>n/a</v>
      </c>
      <c r="EL54" s="36" t="str">
        <f t="shared" si="296"/>
        <v>n/a</v>
      </c>
      <c r="EM54" s="36" t="str">
        <f t="shared" si="296"/>
        <v>n/a</v>
      </c>
      <c r="EN54" s="36" t="str">
        <f t="shared" si="296"/>
        <v>n/a</v>
      </c>
      <c r="EO54" s="36" t="str">
        <f t="shared" si="296"/>
        <v>n/a</v>
      </c>
      <c r="EP54" s="36" t="str">
        <f t="shared" si="296"/>
        <v>n/a</v>
      </c>
      <c r="EQ54" s="36" t="str">
        <f t="shared" si="296"/>
        <v>n/a</v>
      </c>
      <c r="ER54" s="36" t="str">
        <f t="shared" si="296"/>
        <v>n/a</v>
      </c>
      <c r="ES54" s="36" t="str">
        <f t="shared" si="296"/>
        <v>n/a</v>
      </c>
      <c r="ET54" s="36" t="str">
        <f t="shared" si="296"/>
        <v>n/a</v>
      </c>
      <c r="EU54" s="36" t="str">
        <f t="shared" si="296"/>
        <v>n/a</v>
      </c>
      <c r="EV54" s="36" t="str">
        <f t="shared" si="296"/>
        <v>n/a</v>
      </c>
      <c r="EW54" s="36" t="str">
        <f t="shared" si="296"/>
        <v>n/a</v>
      </c>
      <c r="EX54" s="36" t="str">
        <f t="shared" si="296"/>
        <v>n/a</v>
      </c>
      <c r="EY54" s="36" t="str">
        <f t="shared" si="296"/>
        <v>n/a</v>
      </c>
      <c r="EZ54" s="36" t="str">
        <f t="shared" si="296"/>
        <v>n/a</v>
      </c>
      <c r="FA54" s="36" t="str">
        <f t="shared" si="296"/>
        <v>n/a</v>
      </c>
      <c r="FB54" s="36" t="str">
        <f t="shared" si="296"/>
        <v>n/a</v>
      </c>
      <c r="FC54" s="36" t="str">
        <f t="shared" si="296"/>
        <v>n/a</v>
      </c>
      <c r="FD54" s="36" t="str">
        <f t="shared" ref="FD54:HM54" si="305">IFERROR(FC54*(1+$P54),"n/a")</f>
        <v>n/a</v>
      </c>
      <c r="FE54" s="36" t="str">
        <f t="shared" si="305"/>
        <v>n/a</v>
      </c>
      <c r="FF54" s="36" t="str">
        <f t="shared" si="305"/>
        <v>n/a</v>
      </c>
      <c r="FG54" s="36" t="str">
        <f t="shared" si="305"/>
        <v>n/a</v>
      </c>
      <c r="FH54" s="36" t="str">
        <f t="shared" si="305"/>
        <v>n/a</v>
      </c>
      <c r="FI54" s="36" t="str">
        <f t="shared" si="305"/>
        <v>n/a</v>
      </c>
      <c r="FJ54" s="36" t="str">
        <f t="shared" si="305"/>
        <v>n/a</v>
      </c>
      <c r="FK54" s="36" t="str">
        <f t="shared" si="305"/>
        <v>n/a</v>
      </c>
      <c r="FL54" s="36" t="str">
        <f t="shared" si="305"/>
        <v>n/a</v>
      </c>
      <c r="FM54" s="36" t="str">
        <f t="shared" si="305"/>
        <v>n/a</v>
      </c>
      <c r="FN54" s="36" t="str">
        <f t="shared" si="305"/>
        <v>n/a</v>
      </c>
      <c r="FO54" s="36" t="str">
        <f t="shared" si="305"/>
        <v>n/a</v>
      </c>
      <c r="FP54" s="36" t="str">
        <f t="shared" si="305"/>
        <v>n/a</v>
      </c>
      <c r="FQ54" s="36" t="str">
        <f t="shared" si="305"/>
        <v>n/a</v>
      </c>
      <c r="FR54" s="36" t="str">
        <f t="shared" si="305"/>
        <v>n/a</v>
      </c>
      <c r="FS54" s="36" t="str">
        <f t="shared" si="305"/>
        <v>n/a</v>
      </c>
      <c r="FT54" s="36" t="str">
        <f t="shared" si="305"/>
        <v>n/a</v>
      </c>
      <c r="FU54" s="36" t="str">
        <f t="shared" si="305"/>
        <v>n/a</v>
      </c>
      <c r="FV54" s="36" t="str">
        <f t="shared" si="305"/>
        <v>n/a</v>
      </c>
      <c r="FW54" s="36" t="str">
        <f t="shared" si="305"/>
        <v>n/a</v>
      </c>
      <c r="FX54" s="36" t="str">
        <f t="shared" si="305"/>
        <v>n/a</v>
      </c>
      <c r="FY54" s="36" t="str">
        <f t="shared" si="305"/>
        <v>n/a</v>
      </c>
      <c r="FZ54" s="36" t="str">
        <f t="shared" si="305"/>
        <v>n/a</v>
      </c>
      <c r="GA54" s="36" t="str">
        <f t="shared" si="305"/>
        <v>n/a</v>
      </c>
      <c r="GB54" s="36" t="str">
        <f t="shared" si="305"/>
        <v>n/a</v>
      </c>
      <c r="GC54" s="36" t="str">
        <f t="shared" si="305"/>
        <v>n/a</v>
      </c>
      <c r="GD54" s="36" t="str">
        <f t="shared" si="305"/>
        <v>n/a</v>
      </c>
      <c r="GE54" s="36" t="str">
        <f t="shared" si="305"/>
        <v>n/a</v>
      </c>
      <c r="GF54" s="36" t="str">
        <f t="shared" si="305"/>
        <v>n/a</v>
      </c>
      <c r="GG54" s="36" t="str">
        <f t="shared" si="305"/>
        <v>n/a</v>
      </c>
      <c r="GH54" s="36" t="str">
        <f t="shared" si="305"/>
        <v>n/a</v>
      </c>
      <c r="GI54" s="36" t="str">
        <f t="shared" si="305"/>
        <v>n/a</v>
      </c>
      <c r="GJ54" s="36" t="str">
        <f t="shared" si="305"/>
        <v>n/a</v>
      </c>
      <c r="GK54" s="36" t="str">
        <f t="shared" si="305"/>
        <v>n/a</v>
      </c>
      <c r="GL54" s="36" t="str">
        <f t="shared" si="305"/>
        <v>n/a</v>
      </c>
      <c r="GM54" s="36" t="str">
        <f t="shared" si="305"/>
        <v>n/a</v>
      </c>
      <c r="GN54" s="36" t="str">
        <f t="shared" si="305"/>
        <v>n/a</v>
      </c>
      <c r="GO54" s="36" t="str">
        <f t="shared" si="305"/>
        <v>n/a</v>
      </c>
      <c r="GP54" s="36" t="str">
        <f t="shared" si="305"/>
        <v>n/a</v>
      </c>
      <c r="GQ54" s="36" t="str">
        <f t="shared" si="305"/>
        <v>n/a</v>
      </c>
      <c r="GR54" s="36" t="str">
        <f t="shared" si="305"/>
        <v>n/a</v>
      </c>
      <c r="GS54" s="36" t="str">
        <f t="shared" si="305"/>
        <v>n/a</v>
      </c>
      <c r="GT54" s="36" t="str">
        <f t="shared" si="305"/>
        <v>n/a</v>
      </c>
      <c r="GU54" s="36" t="str">
        <f t="shared" si="305"/>
        <v>n/a</v>
      </c>
      <c r="GV54" s="36" t="str">
        <f t="shared" si="305"/>
        <v>n/a</v>
      </c>
      <c r="GW54" s="36" t="str">
        <f t="shared" si="305"/>
        <v>n/a</v>
      </c>
      <c r="GX54" s="36" t="str">
        <f t="shared" si="305"/>
        <v>n/a</v>
      </c>
      <c r="GY54" s="36" t="str">
        <f t="shared" si="305"/>
        <v>n/a</v>
      </c>
      <c r="GZ54" s="36" t="str">
        <f t="shared" si="305"/>
        <v>n/a</v>
      </c>
      <c r="HA54" s="36" t="str">
        <f t="shared" si="305"/>
        <v>n/a</v>
      </c>
      <c r="HB54" s="36" t="str">
        <f t="shared" si="305"/>
        <v>n/a</v>
      </c>
      <c r="HC54" s="36" t="str">
        <f t="shared" si="305"/>
        <v>n/a</v>
      </c>
      <c r="HD54" s="36" t="str">
        <f t="shared" si="305"/>
        <v>n/a</v>
      </c>
      <c r="HE54" s="36" t="str">
        <f t="shared" si="305"/>
        <v>n/a</v>
      </c>
      <c r="HF54" s="36" t="str">
        <f t="shared" si="305"/>
        <v>n/a</v>
      </c>
      <c r="HG54" s="36" t="str">
        <f t="shared" si="305"/>
        <v>n/a</v>
      </c>
      <c r="HH54" s="36" t="str">
        <f t="shared" si="305"/>
        <v>n/a</v>
      </c>
      <c r="HI54" s="36" t="str">
        <f t="shared" si="305"/>
        <v>n/a</v>
      </c>
      <c r="HJ54" s="36" t="str">
        <f t="shared" si="305"/>
        <v>n/a</v>
      </c>
      <c r="HK54" s="36" t="str">
        <f t="shared" si="305"/>
        <v>n/a</v>
      </c>
      <c r="HL54" s="36" t="str">
        <f t="shared" si="305"/>
        <v>n/a</v>
      </c>
      <c r="HM54" s="36" t="str">
        <f t="shared" si="305"/>
        <v>n/a</v>
      </c>
    </row>
    <row r="55" spans="1:221" x14ac:dyDescent="0.35">
      <c r="A55" s="7" t="s">
        <v>316</v>
      </c>
      <c r="B55" s="16" t="s">
        <v>317</v>
      </c>
      <c r="C55" s="15">
        <v>192.17500000000001</v>
      </c>
      <c r="D55" s="15">
        <v>167.69</v>
      </c>
      <c r="E55" s="14">
        <f t="shared" si="0"/>
        <v>32225.82575</v>
      </c>
      <c r="F55" s="12">
        <f t="shared" si="7"/>
        <v>1.9647503942151052E-2</v>
      </c>
      <c r="G55" s="29">
        <v>1.1771721629196732E-2</v>
      </c>
      <c r="H55" s="13">
        <f t="shared" si="8"/>
        <v>1.1853535094519649E-2</v>
      </c>
      <c r="I55" s="33">
        <f t="shared" si="9"/>
        <v>1.9877193</v>
      </c>
      <c r="J55" s="29">
        <v>1.3899999999999999E-2</v>
      </c>
      <c r="K55" s="13">
        <f t="shared" si="164"/>
        <v>1.7976666666666658E-2</v>
      </c>
      <c r="L55" s="29">
        <f t="shared" si="178"/>
        <v>2.2053333333333317E-2</v>
      </c>
      <c r="M55" s="29">
        <f t="shared" si="179"/>
        <v>2.6129999999999976E-2</v>
      </c>
      <c r="N55" s="29">
        <f t="shared" si="180"/>
        <v>3.0206666666666635E-2</v>
      </c>
      <c r="O55" s="29">
        <f t="shared" si="181"/>
        <v>3.4283333333333291E-2</v>
      </c>
      <c r="P55" s="1">
        <f t="shared" si="159"/>
        <v>3.835999999999995E-2</v>
      </c>
      <c r="Q55" s="1">
        <f t="shared" si="169"/>
        <v>4.6580940391764081E-2</v>
      </c>
      <c r="R55" s="12">
        <f t="shared" si="182"/>
        <v>9.1519920997628799E-4</v>
      </c>
      <c r="S55" s="12">
        <f t="shared" si="183"/>
        <v>1.9647503942151052E-2</v>
      </c>
      <c r="T55" s="7"/>
      <c r="U55" s="42">
        <f t="shared" si="172"/>
        <v>-167.69</v>
      </c>
      <c r="V55" s="36">
        <f t="shared" si="173"/>
        <v>2.0153485982700001</v>
      </c>
      <c r="W55" s="36">
        <f t="shared" ref="W55:Z55" si="306">IFERROR(V55*(1+$J55),"n/a")</f>
        <v>2.0433619437859534</v>
      </c>
      <c r="X55" s="36">
        <f t="shared" si="306"/>
        <v>2.0717646748045784</v>
      </c>
      <c r="Y55" s="36">
        <f t="shared" si="306"/>
        <v>2.1005622037843619</v>
      </c>
      <c r="Z55" s="36">
        <f t="shared" si="306"/>
        <v>2.1297600184169645</v>
      </c>
      <c r="AA55" s="36">
        <f t="shared" si="185"/>
        <v>2.1680460043480405</v>
      </c>
      <c r="AB55" s="36">
        <f t="shared" si="186"/>
        <v>2.2158586455639293</v>
      </c>
      <c r="AC55" s="36">
        <f t="shared" si="187"/>
        <v>2.2737590319725149</v>
      </c>
      <c r="AD55" s="36">
        <f t="shared" si="188"/>
        <v>2.3424417131316315</v>
      </c>
      <c r="AE55" s="36">
        <f t="shared" si="189"/>
        <v>2.4227484231968273</v>
      </c>
      <c r="AF55" s="36">
        <f t="shared" ref="AF55:CQ55" si="307">IFERROR(AE55*(1+$P55),"n/a")</f>
        <v>2.5156850527106576</v>
      </c>
      <c r="AG55" s="36">
        <f t="shared" si="307"/>
        <v>2.6121867313326383</v>
      </c>
      <c r="AH55" s="36">
        <f t="shared" si="307"/>
        <v>2.7123902143465584</v>
      </c>
      <c r="AI55" s="36">
        <f t="shared" si="307"/>
        <v>2.8164375029688924</v>
      </c>
      <c r="AJ55" s="36">
        <f t="shared" si="307"/>
        <v>2.9244760455827792</v>
      </c>
      <c r="AK55" s="36">
        <f t="shared" si="307"/>
        <v>3.0366589466913343</v>
      </c>
      <c r="AL55" s="36">
        <f t="shared" si="307"/>
        <v>3.1531451838864135</v>
      </c>
      <c r="AM55" s="36">
        <f t="shared" si="307"/>
        <v>3.2740998331402964</v>
      </c>
      <c r="AN55" s="36">
        <f t="shared" si="307"/>
        <v>3.3996943027395581</v>
      </c>
      <c r="AO55" s="36">
        <f t="shared" si="307"/>
        <v>3.5301065761926473</v>
      </c>
      <c r="AP55" s="36">
        <f t="shared" si="307"/>
        <v>3.6655214644553973</v>
      </c>
      <c r="AQ55" s="36">
        <f t="shared" si="307"/>
        <v>3.8061308678319064</v>
      </c>
      <c r="AR55" s="36">
        <f t="shared" si="307"/>
        <v>3.952134047921938</v>
      </c>
      <c r="AS55" s="36">
        <f t="shared" si="307"/>
        <v>4.1037379100002234</v>
      </c>
      <c r="AT55" s="36">
        <f t="shared" si="307"/>
        <v>4.2611572962278315</v>
      </c>
      <c r="AU55" s="36">
        <f t="shared" si="307"/>
        <v>4.4246152901111309</v>
      </c>
      <c r="AV55" s="36">
        <f t="shared" si="307"/>
        <v>4.5943435326397939</v>
      </c>
      <c r="AW55" s="36">
        <f t="shared" si="307"/>
        <v>4.7705825505518558</v>
      </c>
      <c r="AX55" s="36">
        <f t="shared" si="307"/>
        <v>4.9535820971910249</v>
      </c>
      <c r="AY55" s="36">
        <f t="shared" si="307"/>
        <v>5.1436015064392722</v>
      </c>
      <c r="AZ55" s="36">
        <f t="shared" si="307"/>
        <v>5.3409100602262827</v>
      </c>
      <c r="BA55" s="36">
        <f t="shared" si="307"/>
        <v>5.545787370136563</v>
      </c>
      <c r="BB55" s="36">
        <f t="shared" si="307"/>
        <v>5.7585237736550017</v>
      </c>
      <c r="BC55" s="36">
        <f t="shared" si="307"/>
        <v>5.9794207456124076</v>
      </c>
      <c r="BD55" s="36">
        <f t="shared" si="307"/>
        <v>6.2087913254140989</v>
      </c>
      <c r="BE55" s="36">
        <f t="shared" si="307"/>
        <v>6.4469605606569838</v>
      </c>
      <c r="BF55" s="36">
        <f t="shared" si="307"/>
        <v>6.6942659677637852</v>
      </c>
      <c r="BG55" s="36">
        <f t="shared" si="307"/>
        <v>6.9510580102872037</v>
      </c>
      <c r="BH55" s="36">
        <f t="shared" si="307"/>
        <v>7.2177005955618201</v>
      </c>
      <c r="BI55" s="36">
        <f t="shared" si="307"/>
        <v>7.4945715904075714</v>
      </c>
      <c r="BJ55" s="36">
        <f t="shared" si="307"/>
        <v>7.7820633566156054</v>
      </c>
      <c r="BK55" s="36">
        <f t="shared" si="307"/>
        <v>8.0805833069753792</v>
      </c>
      <c r="BL55" s="36">
        <f t="shared" si="307"/>
        <v>8.3905544826309537</v>
      </c>
      <c r="BM55" s="36">
        <f t="shared" si="307"/>
        <v>8.7124161525846766</v>
      </c>
      <c r="BN55" s="36">
        <f t="shared" si="307"/>
        <v>9.0466244361978241</v>
      </c>
      <c r="BO55" s="36">
        <f t="shared" si="307"/>
        <v>9.393652949570372</v>
      </c>
      <c r="BP55" s="36">
        <f t="shared" si="307"/>
        <v>9.7539934767158911</v>
      </c>
      <c r="BQ55" s="36">
        <f t="shared" si="307"/>
        <v>10.128156666482711</v>
      </c>
      <c r="BR55" s="36">
        <f t="shared" si="307"/>
        <v>10.516672756208989</v>
      </c>
      <c r="BS55" s="36">
        <f t="shared" si="307"/>
        <v>10.920092323137165</v>
      </c>
      <c r="BT55" s="36">
        <f t="shared" si="307"/>
        <v>11.338987064652706</v>
      </c>
      <c r="BU55" s="36">
        <f t="shared" si="307"/>
        <v>11.773950608452783</v>
      </c>
      <c r="BV55" s="36">
        <f t="shared" si="307"/>
        <v>12.225599353793031</v>
      </c>
      <c r="BW55" s="36">
        <f t="shared" si="307"/>
        <v>12.694573345004532</v>
      </c>
      <c r="BX55" s="36">
        <f t="shared" si="307"/>
        <v>13.181537178518905</v>
      </c>
      <c r="BY55" s="36">
        <f t="shared" si="307"/>
        <v>13.68718094468689</v>
      </c>
      <c r="BZ55" s="36">
        <f t="shared" si="307"/>
        <v>14.212221205725079</v>
      </c>
      <c r="CA55" s="36">
        <f t="shared" si="307"/>
        <v>14.757402011176692</v>
      </c>
      <c r="CB55" s="36">
        <f t="shared" si="307"/>
        <v>15.32349595232543</v>
      </c>
      <c r="CC55" s="36">
        <f t="shared" si="307"/>
        <v>15.911305257056632</v>
      </c>
      <c r="CD55" s="36">
        <f t="shared" si="307"/>
        <v>16.521662926717323</v>
      </c>
      <c r="CE55" s="36">
        <f t="shared" si="307"/>
        <v>17.155433916586198</v>
      </c>
      <c r="CF55" s="36">
        <f t="shared" si="307"/>
        <v>17.813516361626444</v>
      </c>
      <c r="CG55" s="36">
        <f t="shared" si="307"/>
        <v>18.496842849258435</v>
      </c>
      <c r="CH55" s="36">
        <f t="shared" si="307"/>
        <v>19.206381740955987</v>
      </c>
      <c r="CI55" s="36">
        <f t="shared" si="307"/>
        <v>19.943138544539057</v>
      </c>
      <c r="CJ55" s="36">
        <f t="shared" si="307"/>
        <v>20.708157339107576</v>
      </c>
      <c r="CK55" s="36">
        <f t="shared" si="307"/>
        <v>21.502522254635743</v>
      </c>
      <c r="CL55" s="36">
        <f t="shared" si="307"/>
        <v>22.327359008323569</v>
      </c>
      <c r="CM55" s="36">
        <f t="shared" si="307"/>
        <v>23.183836499882858</v>
      </c>
      <c r="CN55" s="36">
        <f t="shared" si="307"/>
        <v>24.073168468018363</v>
      </c>
      <c r="CO55" s="36">
        <f t="shared" si="307"/>
        <v>24.996615210451544</v>
      </c>
      <c r="CP55" s="36">
        <f t="shared" si="307"/>
        <v>25.955485369924464</v>
      </c>
      <c r="CQ55" s="36">
        <f t="shared" si="307"/>
        <v>26.951137788714764</v>
      </c>
      <c r="CR55" s="36">
        <f t="shared" ref="CR55" si="308">IFERROR(CQ55*(1+$P55),"n/a")</f>
        <v>27.984983434289862</v>
      </c>
      <c r="CS55" s="36">
        <f t="shared" si="296"/>
        <v>29.058487398829222</v>
      </c>
      <c r="CT55" s="36">
        <f t="shared" si="296"/>
        <v>30.173170975448308</v>
      </c>
      <c r="CU55" s="36">
        <f t="shared" si="296"/>
        <v>31.330613814066503</v>
      </c>
      <c r="CV55" s="36">
        <f t="shared" si="296"/>
        <v>32.532456159974089</v>
      </c>
      <c r="CW55" s="36">
        <f t="shared" si="296"/>
        <v>33.780401178270694</v>
      </c>
      <c r="CX55" s="36">
        <f t="shared" si="296"/>
        <v>35.076217367469155</v>
      </c>
      <c r="CY55" s="36">
        <f t="shared" si="296"/>
        <v>36.421741065685268</v>
      </c>
      <c r="CZ55" s="36">
        <f t="shared" si="296"/>
        <v>37.818879052964952</v>
      </c>
      <c r="DA55" s="36">
        <f t="shared" si="296"/>
        <v>39.269611253436686</v>
      </c>
      <c r="DB55" s="36">
        <f t="shared" si="296"/>
        <v>40.775993541118517</v>
      </c>
      <c r="DC55" s="36">
        <f t="shared" si="296"/>
        <v>42.340160653355824</v>
      </c>
      <c r="DD55" s="36">
        <f t="shared" si="296"/>
        <v>43.964329216018548</v>
      </c>
      <c r="DE55" s="36">
        <f t="shared" si="296"/>
        <v>45.650800884745017</v>
      </c>
      <c r="DF55" s="36">
        <f t="shared" si="296"/>
        <v>47.401965606683831</v>
      </c>
      <c r="DG55" s="36">
        <f t="shared" si="296"/>
        <v>49.220305007356217</v>
      </c>
      <c r="DH55" s="36">
        <f t="shared" si="296"/>
        <v>51.1083959074384</v>
      </c>
      <c r="DI55" s="36">
        <f t="shared" si="296"/>
        <v>53.068913974447732</v>
      </c>
      <c r="DJ55" s="36">
        <f t="shared" si="296"/>
        <v>55.104637514507544</v>
      </c>
      <c r="DK55" s="36">
        <f t="shared" si="296"/>
        <v>57.218451409564054</v>
      </c>
      <c r="DL55" s="36">
        <f t="shared" si="296"/>
        <v>59.413351205634925</v>
      </c>
      <c r="DM55" s="36">
        <f t="shared" si="296"/>
        <v>61.692447357883076</v>
      </c>
      <c r="DN55" s="36">
        <f t="shared" si="296"/>
        <v>64.058969638531465</v>
      </c>
      <c r="DO55" s="36">
        <f t="shared" si="296"/>
        <v>66.516271713865535</v>
      </c>
      <c r="DP55" s="36">
        <f t="shared" si="296"/>
        <v>69.067835896809413</v>
      </c>
      <c r="DQ55" s="36">
        <f t="shared" si="296"/>
        <v>71.717278081811017</v>
      </c>
      <c r="DR55" s="36">
        <f t="shared" si="296"/>
        <v>74.468352869029289</v>
      </c>
      <c r="DS55" s="36">
        <f t="shared" si="296"/>
        <v>77.324958885085252</v>
      </c>
      <c r="DT55" s="36">
        <f t="shared" si="296"/>
        <v>80.291144307917122</v>
      </c>
      <c r="DU55" s="36">
        <f t="shared" si="296"/>
        <v>83.371112603568818</v>
      </c>
      <c r="DV55" s="36">
        <f t="shared" si="296"/>
        <v>86.569228483041712</v>
      </c>
      <c r="DW55" s="36">
        <f t="shared" si="296"/>
        <v>89.890024087651184</v>
      </c>
      <c r="DX55" s="36">
        <f t="shared" si="296"/>
        <v>93.338205411653476</v>
      </c>
      <c r="DY55" s="36">
        <f t="shared" si="296"/>
        <v>96.918658971244497</v>
      </c>
      <c r="DZ55" s="36">
        <f t="shared" si="296"/>
        <v>100.63645872938143</v>
      </c>
      <c r="EA55" s="36">
        <f t="shared" si="296"/>
        <v>104.4968732862405</v>
      </c>
      <c r="EB55" s="36">
        <f t="shared" si="296"/>
        <v>108.50537334550069</v>
      </c>
      <c r="EC55" s="36">
        <f t="shared" si="296"/>
        <v>112.66763946703409</v>
      </c>
      <c r="ED55" s="36">
        <f t="shared" si="296"/>
        <v>116.98957011698951</v>
      </c>
      <c r="EE55" s="36">
        <f t="shared" si="296"/>
        <v>121.47729002667722</v>
      </c>
      <c r="EF55" s="36">
        <f t="shared" si="296"/>
        <v>126.13715887210056</v>
      </c>
      <c r="EG55" s="36">
        <f t="shared" si="296"/>
        <v>130.97578028643431</v>
      </c>
      <c r="EH55" s="36">
        <f t="shared" si="296"/>
        <v>136.00001121822194</v>
      </c>
      <c r="EI55" s="36">
        <f t="shared" si="296"/>
        <v>141.21697164855294</v>
      </c>
      <c r="EJ55" s="36">
        <f t="shared" si="296"/>
        <v>146.63405468099143</v>
      </c>
      <c r="EK55" s="36">
        <f t="shared" si="296"/>
        <v>152.25893701855426</v>
      </c>
      <c r="EL55" s="36">
        <f t="shared" si="296"/>
        <v>158.099589842586</v>
      </c>
      <c r="EM55" s="36">
        <f t="shared" si="296"/>
        <v>164.1642901089476</v>
      </c>
      <c r="EN55" s="36">
        <f t="shared" si="296"/>
        <v>170.46163227752683</v>
      </c>
      <c r="EO55" s="36">
        <f t="shared" si="296"/>
        <v>177.00054049169276</v>
      </c>
      <c r="EP55" s="36">
        <f t="shared" si="296"/>
        <v>183.79028122495407</v>
      </c>
      <c r="EQ55" s="36">
        <f t="shared" si="296"/>
        <v>190.8404764127433</v>
      </c>
      <c r="ER55" s="36">
        <f t="shared" si="296"/>
        <v>198.16111708793613</v>
      </c>
      <c r="ES55" s="36">
        <f t="shared" si="296"/>
        <v>205.76257753942934</v>
      </c>
      <c r="ET55" s="36">
        <f t="shared" si="296"/>
        <v>213.65563001384183</v>
      </c>
      <c r="EU55" s="36">
        <f t="shared" si="296"/>
        <v>221.85145998117278</v>
      </c>
      <c r="EV55" s="36">
        <f t="shared" si="296"/>
        <v>230.36168198605057</v>
      </c>
      <c r="EW55" s="36">
        <f t="shared" si="296"/>
        <v>239.19835610703547</v>
      </c>
      <c r="EX55" s="36">
        <f t="shared" si="296"/>
        <v>248.37400504730132</v>
      </c>
      <c r="EY55" s="36">
        <f t="shared" si="296"/>
        <v>257.90163188091577</v>
      </c>
      <c r="EZ55" s="36">
        <f t="shared" si="296"/>
        <v>267.7947384798677</v>
      </c>
      <c r="FA55" s="36">
        <f t="shared" si="296"/>
        <v>278.06734464795539</v>
      </c>
      <c r="FB55" s="36">
        <f t="shared" si="296"/>
        <v>288.73400798865094</v>
      </c>
      <c r="FC55" s="36">
        <f t="shared" si="296"/>
        <v>299.80984453509558</v>
      </c>
      <c r="FD55" s="36">
        <f t="shared" ref="FD55:HM55" si="309">IFERROR(FC55*(1+$P55),"n/a")</f>
        <v>311.31055017146184</v>
      </c>
      <c r="FE55" s="36">
        <f t="shared" si="309"/>
        <v>323.25242287603908</v>
      </c>
      <c r="FF55" s="36">
        <f t="shared" si="309"/>
        <v>335.65238581756392</v>
      </c>
      <c r="FG55" s="36">
        <f t="shared" si="309"/>
        <v>348.52801133752564</v>
      </c>
      <c r="FH55" s="36">
        <f t="shared" si="309"/>
        <v>361.8975458524331</v>
      </c>
      <c r="FI55" s="36">
        <f t="shared" si="309"/>
        <v>375.77993571133243</v>
      </c>
      <c r="FJ55" s="36">
        <f t="shared" si="309"/>
        <v>390.19485404521913</v>
      </c>
      <c r="FK55" s="36">
        <f t="shared" si="309"/>
        <v>405.1627286463937</v>
      </c>
      <c r="FL55" s="36">
        <f t="shared" si="309"/>
        <v>420.70477091726934</v>
      </c>
      <c r="FM55" s="36">
        <f t="shared" si="309"/>
        <v>436.84300592965576</v>
      </c>
      <c r="FN55" s="36">
        <f t="shared" si="309"/>
        <v>453.60030363711735</v>
      </c>
      <c r="FO55" s="36">
        <f t="shared" si="309"/>
        <v>471.00041128463715</v>
      </c>
      <c r="FP55" s="36">
        <f t="shared" si="309"/>
        <v>489.06798706151579</v>
      </c>
      <c r="FQ55" s="36">
        <f t="shared" si="309"/>
        <v>507.82863504519554</v>
      </c>
      <c r="FR55" s="36">
        <f t="shared" si="309"/>
        <v>527.3089414855292</v>
      </c>
      <c r="FS55" s="36">
        <f t="shared" si="309"/>
        <v>547.5365124809141</v>
      </c>
      <c r="FT55" s="36">
        <f t="shared" si="309"/>
        <v>568.54001309968191</v>
      </c>
      <c r="FU55" s="36">
        <f t="shared" si="309"/>
        <v>590.34920800218572</v>
      </c>
      <c r="FV55" s="36">
        <f t="shared" si="309"/>
        <v>612.99500362114952</v>
      </c>
      <c r="FW55" s="36">
        <f t="shared" si="309"/>
        <v>636.50949196005683</v>
      </c>
      <c r="FX55" s="36">
        <f t="shared" si="309"/>
        <v>660.92599607164459</v>
      </c>
      <c r="FY55" s="36">
        <f t="shared" si="309"/>
        <v>686.27911728095285</v>
      </c>
      <c r="FZ55" s="36">
        <f t="shared" si="309"/>
        <v>712.60478421985022</v>
      </c>
      <c r="GA55" s="36">
        <f t="shared" si="309"/>
        <v>739.94030374252361</v>
      </c>
      <c r="GB55" s="36">
        <f t="shared" si="309"/>
        <v>768.32441379408681</v>
      </c>
      <c r="GC55" s="36">
        <f t="shared" si="309"/>
        <v>797.79733830722796</v>
      </c>
      <c r="GD55" s="36">
        <f t="shared" si="309"/>
        <v>828.40084420469316</v>
      </c>
      <c r="GE55" s="36">
        <f t="shared" si="309"/>
        <v>860.17830058838513</v>
      </c>
      <c r="GF55" s="36">
        <f t="shared" si="309"/>
        <v>893.17474019895553</v>
      </c>
      <c r="GG55" s="36">
        <f t="shared" si="309"/>
        <v>927.4369232329874</v>
      </c>
      <c r="GH55" s="36">
        <f t="shared" si="309"/>
        <v>963.01340360820473</v>
      </c>
      <c r="GI55" s="36">
        <f t="shared" si="309"/>
        <v>999.95459777061546</v>
      </c>
      <c r="GJ55" s="36">
        <f t="shared" si="309"/>
        <v>1038.3128561410963</v>
      </c>
      <c r="GK55" s="36">
        <f t="shared" si="309"/>
        <v>1078.1425373026686</v>
      </c>
      <c r="GL55" s="36">
        <f t="shared" si="309"/>
        <v>1119.5000850335989</v>
      </c>
      <c r="GM55" s="36">
        <f t="shared" si="309"/>
        <v>1162.4441082954877</v>
      </c>
      <c r="GN55" s="36">
        <f t="shared" si="309"/>
        <v>1207.0354642897025</v>
      </c>
      <c r="GO55" s="36">
        <f t="shared" si="309"/>
        <v>1253.3373446998555</v>
      </c>
      <c r="GP55" s="36">
        <f t="shared" si="309"/>
        <v>1301.4153652425418</v>
      </c>
      <c r="GQ55" s="36">
        <f t="shared" si="309"/>
        <v>1351.3376586532456</v>
      </c>
      <c r="GR55" s="36">
        <f t="shared" si="309"/>
        <v>1403.1749712391841</v>
      </c>
      <c r="GS55" s="36">
        <f t="shared" si="309"/>
        <v>1457.000763135919</v>
      </c>
      <c r="GT55" s="36">
        <f t="shared" si="309"/>
        <v>1512.8913124098128</v>
      </c>
      <c r="GU55" s="36">
        <f t="shared" si="309"/>
        <v>1570.9258231538531</v>
      </c>
      <c r="GV55" s="36">
        <f t="shared" si="309"/>
        <v>1631.1865377300348</v>
      </c>
      <c r="GW55" s="36">
        <f t="shared" si="309"/>
        <v>1693.7588533173589</v>
      </c>
      <c r="GX55" s="36">
        <f t="shared" si="309"/>
        <v>1758.7314429306127</v>
      </c>
      <c r="GY55" s="36">
        <f t="shared" si="309"/>
        <v>1826.1963810814309</v>
      </c>
      <c r="GZ55" s="36">
        <f t="shared" si="309"/>
        <v>1896.2492742597144</v>
      </c>
      <c r="HA55" s="36">
        <f t="shared" si="309"/>
        <v>1968.989396420317</v>
      </c>
      <c r="HB55" s="36">
        <f t="shared" si="309"/>
        <v>2044.5198296670003</v>
      </c>
      <c r="HC55" s="36">
        <f t="shared" si="309"/>
        <v>2122.9476103330262</v>
      </c>
      <c r="HD55" s="36">
        <f t="shared" si="309"/>
        <v>2204.3838806654012</v>
      </c>
      <c r="HE55" s="36">
        <f t="shared" si="309"/>
        <v>2288.944046327726</v>
      </c>
      <c r="HF55" s="36">
        <f t="shared" si="309"/>
        <v>2376.7479399448575</v>
      </c>
      <c r="HG55" s="36">
        <f t="shared" si="309"/>
        <v>2467.919990921142</v>
      </c>
      <c r="HH55" s="36">
        <f t="shared" si="309"/>
        <v>2562.589401772877</v>
      </c>
      <c r="HI55" s="36">
        <f t="shared" si="309"/>
        <v>2660.8903312248844</v>
      </c>
      <c r="HJ55" s="36">
        <f t="shared" si="309"/>
        <v>2762.9620843306707</v>
      </c>
      <c r="HK55" s="36">
        <f t="shared" si="309"/>
        <v>2868.9493098855951</v>
      </c>
      <c r="HL55" s="36">
        <f t="shared" si="309"/>
        <v>2979.0022054128062</v>
      </c>
      <c r="HM55" s="36">
        <f t="shared" si="309"/>
        <v>3093.2767300124415</v>
      </c>
    </row>
    <row r="56" spans="1:221" x14ac:dyDescent="0.35">
      <c r="A56" s="7" t="s">
        <v>318</v>
      </c>
      <c r="B56" s="16" t="s">
        <v>319</v>
      </c>
      <c r="C56" s="15">
        <v>1857.33</v>
      </c>
      <c r="D56" s="15">
        <v>28.41</v>
      </c>
      <c r="E56" s="14">
        <f t="shared" si="0"/>
        <v>52766.745299999995</v>
      </c>
      <c r="F56" s="12">
        <f t="shared" si="7"/>
        <v>0</v>
      </c>
      <c r="G56" s="29">
        <v>2.5343189017951424E-2</v>
      </c>
      <c r="H56" s="13" t="str">
        <f t="shared" si="8"/>
        <v>n/a</v>
      </c>
      <c r="I56" s="33" t="str">
        <f t="shared" si="9"/>
        <v>n/a</v>
      </c>
      <c r="J56" s="29" t="s">
        <v>233</v>
      </c>
      <c r="K56" s="13" t="str">
        <f t="shared" si="164"/>
        <v>n/a</v>
      </c>
      <c r="L56" s="29" t="str">
        <f t="shared" si="178"/>
        <v>n/a</v>
      </c>
      <c r="M56" s="29" t="str">
        <f t="shared" si="179"/>
        <v>n/a</v>
      </c>
      <c r="N56" s="29" t="str">
        <f t="shared" si="180"/>
        <v>n/a</v>
      </c>
      <c r="O56" s="29" t="str">
        <f t="shared" si="181"/>
        <v>n/a</v>
      </c>
      <c r="P56" s="1">
        <f t="shared" si="159"/>
        <v>3.835999999999995E-2</v>
      </c>
      <c r="Q56" s="1" t="str">
        <f t="shared" si="169"/>
        <v>n/a</v>
      </c>
      <c r="R56" s="12" t="str">
        <f t="shared" si="182"/>
        <v>n/a</v>
      </c>
      <c r="S56" s="12">
        <f t="shared" si="183"/>
        <v>0</v>
      </c>
      <c r="T56" s="7"/>
      <c r="U56" s="42">
        <f t="shared" si="172"/>
        <v>-28.41</v>
      </c>
      <c r="V56" s="36" t="str">
        <f t="shared" si="173"/>
        <v>n/a</v>
      </c>
      <c r="W56" s="36" t="str">
        <f t="shared" ref="W56:Z56" si="310">IFERROR(V56*(1+$J56),"n/a")</f>
        <v>n/a</v>
      </c>
      <c r="X56" s="36" t="str">
        <f t="shared" si="310"/>
        <v>n/a</v>
      </c>
      <c r="Y56" s="36" t="str">
        <f t="shared" si="310"/>
        <v>n/a</v>
      </c>
      <c r="Z56" s="36" t="str">
        <f t="shared" si="310"/>
        <v>n/a</v>
      </c>
      <c r="AA56" s="36" t="str">
        <f t="shared" si="185"/>
        <v>n/a</v>
      </c>
      <c r="AB56" s="36" t="str">
        <f t="shared" si="186"/>
        <v>n/a</v>
      </c>
      <c r="AC56" s="36" t="str">
        <f t="shared" si="187"/>
        <v>n/a</v>
      </c>
      <c r="AD56" s="36" t="str">
        <f t="shared" si="188"/>
        <v>n/a</v>
      </c>
      <c r="AE56" s="36" t="str">
        <f t="shared" si="189"/>
        <v>n/a</v>
      </c>
      <c r="AF56" s="36" t="str">
        <f t="shared" ref="AF56:CQ56" si="311">IFERROR(AE56*(1+$P56),"n/a")</f>
        <v>n/a</v>
      </c>
      <c r="AG56" s="36" t="str">
        <f t="shared" si="311"/>
        <v>n/a</v>
      </c>
      <c r="AH56" s="36" t="str">
        <f t="shared" si="311"/>
        <v>n/a</v>
      </c>
      <c r="AI56" s="36" t="str">
        <f t="shared" si="311"/>
        <v>n/a</v>
      </c>
      <c r="AJ56" s="36" t="str">
        <f t="shared" si="311"/>
        <v>n/a</v>
      </c>
      <c r="AK56" s="36" t="str">
        <f t="shared" si="311"/>
        <v>n/a</v>
      </c>
      <c r="AL56" s="36" t="str">
        <f t="shared" si="311"/>
        <v>n/a</v>
      </c>
      <c r="AM56" s="36" t="str">
        <f t="shared" si="311"/>
        <v>n/a</v>
      </c>
      <c r="AN56" s="36" t="str">
        <f t="shared" si="311"/>
        <v>n/a</v>
      </c>
      <c r="AO56" s="36" t="str">
        <f t="shared" si="311"/>
        <v>n/a</v>
      </c>
      <c r="AP56" s="36" t="str">
        <f t="shared" si="311"/>
        <v>n/a</v>
      </c>
      <c r="AQ56" s="36" t="str">
        <f t="shared" si="311"/>
        <v>n/a</v>
      </c>
      <c r="AR56" s="36" t="str">
        <f t="shared" si="311"/>
        <v>n/a</v>
      </c>
      <c r="AS56" s="36" t="str">
        <f t="shared" si="311"/>
        <v>n/a</v>
      </c>
      <c r="AT56" s="36" t="str">
        <f t="shared" si="311"/>
        <v>n/a</v>
      </c>
      <c r="AU56" s="36" t="str">
        <f t="shared" si="311"/>
        <v>n/a</v>
      </c>
      <c r="AV56" s="36" t="str">
        <f t="shared" si="311"/>
        <v>n/a</v>
      </c>
      <c r="AW56" s="36" t="str">
        <f t="shared" si="311"/>
        <v>n/a</v>
      </c>
      <c r="AX56" s="36" t="str">
        <f t="shared" si="311"/>
        <v>n/a</v>
      </c>
      <c r="AY56" s="36" t="str">
        <f t="shared" si="311"/>
        <v>n/a</v>
      </c>
      <c r="AZ56" s="36" t="str">
        <f t="shared" si="311"/>
        <v>n/a</v>
      </c>
      <c r="BA56" s="36" t="str">
        <f t="shared" si="311"/>
        <v>n/a</v>
      </c>
      <c r="BB56" s="36" t="str">
        <f t="shared" si="311"/>
        <v>n/a</v>
      </c>
      <c r="BC56" s="36" t="str">
        <f t="shared" si="311"/>
        <v>n/a</v>
      </c>
      <c r="BD56" s="36" t="str">
        <f t="shared" si="311"/>
        <v>n/a</v>
      </c>
      <c r="BE56" s="36" t="str">
        <f t="shared" si="311"/>
        <v>n/a</v>
      </c>
      <c r="BF56" s="36" t="str">
        <f t="shared" si="311"/>
        <v>n/a</v>
      </c>
      <c r="BG56" s="36" t="str">
        <f t="shared" si="311"/>
        <v>n/a</v>
      </c>
      <c r="BH56" s="36" t="str">
        <f t="shared" si="311"/>
        <v>n/a</v>
      </c>
      <c r="BI56" s="36" t="str">
        <f t="shared" si="311"/>
        <v>n/a</v>
      </c>
      <c r="BJ56" s="36" t="str">
        <f t="shared" si="311"/>
        <v>n/a</v>
      </c>
      <c r="BK56" s="36" t="str">
        <f t="shared" si="311"/>
        <v>n/a</v>
      </c>
      <c r="BL56" s="36" t="str">
        <f t="shared" si="311"/>
        <v>n/a</v>
      </c>
      <c r="BM56" s="36" t="str">
        <f t="shared" si="311"/>
        <v>n/a</v>
      </c>
      <c r="BN56" s="36" t="str">
        <f t="shared" si="311"/>
        <v>n/a</v>
      </c>
      <c r="BO56" s="36" t="str">
        <f t="shared" si="311"/>
        <v>n/a</v>
      </c>
      <c r="BP56" s="36" t="str">
        <f t="shared" si="311"/>
        <v>n/a</v>
      </c>
      <c r="BQ56" s="36" t="str">
        <f t="shared" si="311"/>
        <v>n/a</v>
      </c>
      <c r="BR56" s="36" t="str">
        <f t="shared" si="311"/>
        <v>n/a</v>
      </c>
      <c r="BS56" s="36" t="str">
        <f t="shared" si="311"/>
        <v>n/a</v>
      </c>
      <c r="BT56" s="36" t="str">
        <f t="shared" si="311"/>
        <v>n/a</v>
      </c>
      <c r="BU56" s="36" t="str">
        <f t="shared" si="311"/>
        <v>n/a</v>
      </c>
      <c r="BV56" s="36" t="str">
        <f t="shared" si="311"/>
        <v>n/a</v>
      </c>
      <c r="BW56" s="36" t="str">
        <f t="shared" si="311"/>
        <v>n/a</v>
      </c>
      <c r="BX56" s="36" t="str">
        <f t="shared" si="311"/>
        <v>n/a</v>
      </c>
      <c r="BY56" s="36" t="str">
        <f t="shared" si="311"/>
        <v>n/a</v>
      </c>
      <c r="BZ56" s="36" t="str">
        <f t="shared" si="311"/>
        <v>n/a</v>
      </c>
      <c r="CA56" s="36" t="str">
        <f t="shared" si="311"/>
        <v>n/a</v>
      </c>
      <c r="CB56" s="36" t="str">
        <f t="shared" si="311"/>
        <v>n/a</v>
      </c>
      <c r="CC56" s="36" t="str">
        <f t="shared" si="311"/>
        <v>n/a</v>
      </c>
      <c r="CD56" s="36" t="str">
        <f t="shared" si="311"/>
        <v>n/a</v>
      </c>
      <c r="CE56" s="36" t="str">
        <f t="shared" si="311"/>
        <v>n/a</v>
      </c>
      <c r="CF56" s="36" t="str">
        <f t="shared" si="311"/>
        <v>n/a</v>
      </c>
      <c r="CG56" s="36" t="str">
        <f t="shared" si="311"/>
        <v>n/a</v>
      </c>
      <c r="CH56" s="36" t="str">
        <f t="shared" si="311"/>
        <v>n/a</v>
      </c>
      <c r="CI56" s="36" t="str">
        <f t="shared" si="311"/>
        <v>n/a</v>
      </c>
      <c r="CJ56" s="36" t="str">
        <f t="shared" si="311"/>
        <v>n/a</v>
      </c>
      <c r="CK56" s="36" t="str">
        <f t="shared" si="311"/>
        <v>n/a</v>
      </c>
      <c r="CL56" s="36" t="str">
        <f t="shared" si="311"/>
        <v>n/a</v>
      </c>
      <c r="CM56" s="36" t="str">
        <f t="shared" si="311"/>
        <v>n/a</v>
      </c>
      <c r="CN56" s="36" t="str">
        <f t="shared" si="311"/>
        <v>n/a</v>
      </c>
      <c r="CO56" s="36" t="str">
        <f t="shared" si="311"/>
        <v>n/a</v>
      </c>
      <c r="CP56" s="36" t="str">
        <f t="shared" si="311"/>
        <v>n/a</v>
      </c>
      <c r="CQ56" s="36" t="str">
        <f t="shared" si="311"/>
        <v>n/a</v>
      </c>
      <c r="CR56" s="36" t="str">
        <f t="shared" ref="CR56" si="312">IFERROR(CQ56*(1+$P56),"n/a")</f>
        <v>n/a</v>
      </c>
      <c r="CS56" s="36" t="str">
        <f t="shared" si="296"/>
        <v>n/a</v>
      </c>
      <c r="CT56" s="36" t="str">
        <f t="shared" si="296"/>
        <v>n/a</v>
      </c>
      <c r="CU56" s="36" t="str">
        <f t="shared" ref="CU56:FF56" si="313">IFERROR(CT56*(1+$P56),"n/a")</f>
        <v>n/a</v>
      </c>
      <c r="CV56" s="36" t="str">
        <f t="shared" si="313"/>
        <v>n/a</v>
      </c>
      <c r="CW56" s="36" t="str">
        <f t="shared" si="313"/>
        <v>n/a</v>
      </c>
      <c r="CX56" s="36" t="str">
        <f t="shared" si="313"/>
        <v>n/a</v>
      </c>
      <c r="CY56" s="36" t="str">
        <f t="shared" si="313"/>
        <v>n/a</v>
      </c>
      <c r="CZ56" s="36" t="str">
        <f t="shared" si="313"/>
        <v>n/a</v>
      </c>
      <c r="DA56" s="36" t="str">
        <f t="shared" si="313"/>
        <v>n/a</v>
      </c>
      <c r="DB56" s="36" t="str">
        <f t="shared" si="313"/>
        <v>n/a</v>
      </c>
      <c r="DC56" s="36" t="str">
        <f t="shared" si="313"/>
        <v>n/a</v>
      </c>
      <c r="DD56" s="36" t="str">
        <f t="shared" si="313"/>
        <v>n/a</v>
      </c>
      <c r="DE56" s="36" t="str">
        <f t="shared" si="313"/>
        <v>n/a</v>
      </c>
      <c r="DF56" s="36" t="str">
        <f t="shared" si="313"/>
        <v>n/a</v>
      </c>
      <c r="DG56" s="36" t="str">
        <f t="shared" si="313"/>
        <v>n/a</v>
      </c>
      <c r="DH56" s="36" t="str">
        <f t="shared" si="313"/>
        <v>n/a</v>
      </c>
      <c r="DI56" s="36" t="str">
        <f t="shared" si="313"/>
        <v>n/a</v>
      </c>
      <c r="DJ56" s="36" t="str">
        <f t="shared" si="313"/>
        <v>n/a</v>
      </c>
      <c r="DK56" s="36" t="str">
        <f t="shared" si="313"/>
        <v>n/a</v>
      </c>
      <c r="DL56" s="36" t="str">
        <f t="shared" si="313"/>
        <v>n/a</v>
      </c>
      <c r="DM56" s="36" t="str">
        <f t="shared" si="313"/>
        <v>n/a</v>
      </c>
      <c r="DN56" s="36" t="str">
        <f t="shared" si="313"/>
        <v>n/a</v>
      </c>
      <c r="DO56" s="36" t="str">
        <f t="shared" si="313"/>
        <v>n/a</v>
      </c>
      <c r="DP56" s="36" t="str">
        <f t="shared" si="313"/>
        <v>n/a</v>
      </c>
      <c r="DQ56" s="36" t="str">
        <f t="shared" si="313"/>
        <v>n/a</v>
      </c>
      <c r="DR56" s="36" t="str">
        <f t="shared" si="313"/>
        <v>n/a</v>
      </c>
      <c r="DS56" s="36" t="str">
        <f t="shared" si="313"/>
        <v>n/a</v>
      </c>
      <c r="DT56" s="36" t="str">
        <f t="shared" si="313"/>
        <v>n/a</v>
      </c>
      <c r="DU56" s="36" t="str">
        <f t="shared" si="313"/>
        <v>n/a</v>
      </c>
      <c r="DV56" s="36" t="str">
        <f t="shared" si="313"/>
        <v>n/a</v>
      </c>
      <c r="DW56" s="36" t="str">
        <f t="shared" si="313"/>
        <v>n/a</v>
      </c>
      <c r="DX56" s="36" t="str">
        <f t="shared" si="313"/>
        <v>n/a</v>
      </c>
      <c r="DY56" s="36" t="str">
        <f t="shared" si="313"/>
        <v>n/a</v>
      </c>
      <c r="DZ56" s="36" t="str">
        <f t="shared" si="313"/>
        <v>n/a</v>
      </c>
      <c r="EA56" s="36" t="str">
        <f t="shared" si="313"/>
        <v>n/a</v>
      </c>
      <c r="EB56" s="36" t="str">
        <f t="shared" si="313"/>
        <v>n/a</v>
      </c>
      <c r="EC56" s="36" t="str">
        <f t="shared" si="313"/>
        <v>n/a</v>
      </c>
      <c r="ED56" s="36" t="str">
        <f t="shared" si="313"/>
        <v>n/a</v>
      </c>
      <c r="EE56" s="36" t="str">
        <f t="shared" si="313"/>
        <v>n/a</v>
      </c>
      <c r="EF56" s="36" t="str">
        <f t="shared" si="313"/>
        <v>n/a</v>
      </c>
      <c r="EG56" s="36" t="str">
        <f t="shared" si="313"/>
        <v>n/a</v>
      </c>
      <c r="EH56" s="36" t="str">
        <f t="shared" si="313"/>
        <v>n/a</v>
      </c>
      <c r="EI56" s="36" t="str">
        <f t="shared" si="313"/>
        <v>n/a</v>
      </c>
      <c r="EJ56" s="36" t="str">
        <f t="shared" si="313"/>
        <v>n/a</v>
      </c>
      <c r="EK56" s="36" t="str">
        <f t="shared" si="313"/>
        <v>n/a</v>
      </c>
      <c r="EL56" s="36" t="str">
        <f t="shared" si="313"/>
        <v>n/a</v>
      </c>
      <c r="EM56" s="36" t="str">
        <f t="shared" si="313"/>
        <v>n/a</v>
      </c>
      <c r="EN56" s="36" t="str">
        <f t="shared" si="313"/>
        <v>n/a</v>
      </c>
      <c r="EO56" s="36" t="str">
        <f t="shared" si="313"/>
        <v>n/a</v>
      </c>
      <c r="EP56" s="36" t="str">
        <f t="shared" si="313"/>
        <v>n/a</v>
      </c>
      <c r="EQ56" s="36" t="str">
        <f t="shared" si="313"/>
        <v>n/a</v>
      </c>
      <c r="ER56" s="36" t="str">
        <f t="shared" si="313"/>
        <v>n/a</v>
      </c>
      <c r="ES56" s="36" t="str">
        <f t="shared" si="313"/>
        <v>n/a</v>
      </c>
      <c r="ET56" s="36" t="str">
        <f t="shared" si="313"/>
        <v>n/a</v>
      </c>
      <c r="EU56" s="36" t="str">
        <f t="shared" si="313"/>
        <v>n/a</v>
      </c>
      <c r="EV56" s="36" t="str">
        <f t="shared" si="313"/>
        <v>n/a</v>
      </c>
      <c r="EW56" s="36" t="str">
        <f t="shared" si="313"/>
        <v>n/a</v>
      </c>
      <c r="EX56" s="36" t="str">
        <f t="shared" si="313"/>
        <v>n/a</v>
      </c>
      <c r="EY56" s="36" t="str">
        <f t="shared" si="313"/>
        <v>n/a</v>
      </c>
      <c r="EZ56" s="36" t="str">
        <f t="shared" si="313"/>
        <v>n/a</v>
      </c>
      <c r="FA56" s="36" t="str">
        <f t="shared" si="313"/>
        <v>n/a</v>
      </c>
      <c r="FB56" s="36" t="str">
        <f t="shared" si="313"/>
        <v>n/a</v>
      </c>
      <c r="FC56" s="36" t="str">
        <f t="shared" si="313"/>
        <v>n/a</v>
      </c>
      <c r="FD56" s="36" t="str">
        <f t="shared" si="313"/>
        <v>n/a</v>
      </c>
      <c r="FE56" s="36" t="str">
        <f t="shared" si="313"/>
        <v>n/a</v>
      </c>
      <c r="FF56" s="36" t="str">
        <f t="shared" si="313"/>
        <v>n/a</v>
      </c>
      <c r="FG56" s="36" t="str">
        <f t="shared" ref="FG56:HM56" si="314">IFERROR(FF56*(1+$P56),"n/a")</f>
        <v>n/a</v>
      </c>
      <c r="FH56" s="36" t="str">
        <f t="shared" si="314"/>
        <v>n/a</v>
      </c>
      <c r="FI56" s="36" t="str">
        <f t="shared" si="314"/>
        <v>n/a</v>
      </c>
      <c r="FJ56" s="36" t="str">
        <f t="shared" si="314"/>
        <v>n/a</v>
      </c>
      <c r="FK56" s="36" t="str">
        <f t="shared" si="314"/>
        <v>n/a</v>
      </c>
      <c r="FL56" s="36" t="str">
        <f t="shared" si="314"/>
        <v>n/a</v>
      </c>
      <c r="FM56" s="36" t="str">
        <f t="shared" si="314"/>
        <v>n/a</v>
      </c>
      <c r="FN56" s="36" t="str">
        <f t="shared" si="314"/>
        <v>n/a</v>
      </c>
      <c r="FO56" s="36" t="str">
        <f t="shared" si="314"/>
        <v>n/a</v>
      </c>
      <c r="FP56" s="36" t="str">
        <f t="shared" si="314"/>
        <v>n/a</v>
      </c>
      <c r="FQ56" s="36" t="str">
        <f t="shared" si="314"/>
        <v>n/a</v>
      </c>
      <c r="FR56" s="36" t="str">
        <f t="shared" si="314"/>
        <v>n/a</v>
      </c>
      <c r="FS56" s="36" t="str">
        <f t="shared" si="314"/>
        <v>n/a</v>
      </c>
      <c r="FT56" s="36" t="str">
        <f t="shared" si="314"/>
        <v>n/a</v>
      </c>
      <c r="FU56" s="36" t="str">
        <f t="shared" si="314"/>
        <v>n/a</v>
      </c>
      <c r="FV56" s="36" t="str">
        <f t="shared" si="314"/>
        <v>n/a</v>
      </c>
      <c r="FW56" s="36" t="str">
        <f t="shared" si="314"/>
        <v>n/a</v>
      </c>
      <c r="FX56" s="36" t="str">
        <f t="shared" si="314"/>
        <v>n/a</v>
      </c>
      <c r="FY56" s="36" t="str">
        <f t="shared" si="314"/>
        <v>n/a</v>
      </c>
      <c r="FZ56" s="36" t="str">
        <f t="shared" si="314"/>
        <v>n/a</v>
      </c>
      <c r="GA56" s="36" t="str">
        <f t="shared" si="314"/>
        <v>n/a</v>
      </c>
      <c r="GB56" s="36" t="str">
        <f t="shared" si="314"/>
        <v>n/a</v>
      </c>
      <c r="GC56" s="36" t="str">
        <f t="shared" si="314"/>
        <v>n/a</v>
      </c>
      <c r="GD56" s="36" t="str">
        <f t="shared" si="314"/>
        <v>n/a</v>
      </c>
      <c r="GE56" s="36" t="str">
        <f t="shared" si="314"/>
        <v>n/a</v>
      </c>
      <c r="GF56" s="36" t="str">
        <f t="shared" si="314"/>
        <v>n/a</v>
      </c>
      <c r="GG56" s="36" t="str">
        <f t="shared" si="314"/>
        <v>n/a</v>
      </c>
      <c r="GH56" s="36" t="str">
        <f t="shared" si="314"/>
        <v>n/a</v>
      </c>
      <c r="GI56" s="36" t="str">
        <f t="shared" si="314"/>
        <v>n/a</v>
      </c>
      <c r="GJ56" s="36" t="str">
        <f t="shared" si="314"/>
        <v>n/a</v>
      </c>
      <c r="GK56" s="36" t="str">
        <f t="shared" si="314"/>
        <v>n/a</v>
      </c>
      <c r="GL56" s="36" t="str">
        <f t="shared" si="314"/>
        <v>n/a</v>
      </c>
      <c r="GM56" s="36" t="str">
        <f t="shared" si="314"/>
        <v>n/a</v>
      </c>
      <c r="GN56" s="36" t="str">
        <f t="shared" si="314"/>
        <v>n/a</v>
      </c>
      <c r="GO56" s="36" t="str">
        <f t="shared" si="314"/>
        <v>n/a</v>
      </c>
      <c r="GP56" s="36" t="str">
        <f t="shared" si="314"/>
        <v>n/a</v>
      </c>
      <c r="GQ56" s="36" t="str">
        <f t="shared" si="314"/>
        <v>n/a</v>
      </c>
      <c r="GR56" s="36" t="str">
        <f t="shared" si="314"/>
        <v>n/a</v>
      </c>
      <c r="GS56" s="36" t="str">
        <f t="shared" si="314"/>
        <v>n/a</v>
      </c>
      <c r="GT56" s="36" t="str">
        <f t="shared" si="314"/>
        <v>n/a</v>
      </c>
      <c r="GU56" s="36" t="str">
        <f t="shared" si="314"/>
        <v>n/a</v>
      </c>
      <c r="GV56" s="36" t="str">
        <f t="shared" si="314"/>
        <v>n/a</v>
      </c>
      <c r="GW56" s="36" t="str">
        <f t="shared" si="314"/>
        <v>n/a</v>
      </c>
      <c r="GX56" s="36" t="str">
        <f t="shared" si="314"/>
        <v>n/a</v>
      </c>
      <c r="GY56" s="36" t="str">
        <f t="shared" si="314"/>
        <v>n/a</v>
      </c>
      <c r="GZ56" s="36" t="str">
        <f t="shared" si="314"/>
        <v>n/a</v>
      </c>
      <c r="HA56" s="36" t="str">
        <f t="shared" si="314"/>
        <v>n/a</v>
      </c>
      <c r="HB56" s="36" t="str">
        <f t="shared" si="314"/>
        <v>n/a</v>
      </c>
      <c r="HC56" s="36" t="str">
        <f t="shared" si="314"/>
        <v>n/a</v>
      </c>
      <c r="HD56" s="36" t="str">
        <f t="shared" si="314"/>
        <v>n/a</v>
      </c>
      <c r="HE56" s="36" t="str">
        <f t="shared" si="314"/>
        <v>n/a</v>
      </c>
      <c r="HF56" s="36" t="str">
        <f t="shared" si="314"/>
        <v>n/a</v>
      </c>
      <c r="HG56" s="36" t="str">
        <f t="shared" si="314"/>
        <v>n/a</v>
      </c>
      <c r="HH56" s="36" t="str">
        <f t="shared" si="314"/>
        <v>n/a</v>
      </c>
      <c r="HI56" s="36" t="str">
        <f t="shared" si="314"/>
        <v>n/a</v>
      </c>
      <c r="HJ56" s="36" t="str">
        <f t="shared" si="314"/>
        <v>n/a</v>
      </c>
      <c r="HK56" s="36" t="str">
        <f t="shared" si="314"/>
        <v>n/a</v>
      </c>
      <c r="HL56" s="36" t="str">
        <f t="shared" si="314"/>
        <v>n/a</v>
      </c>
      <c r="HM56" s="36" t="str">
        <f t="shared" si="314"/>
        <v>n/a</v>
      </c>
    </row>
    <row r="57" spans="1:221" x14ac:dyDescent="0.35">
      <c r="A57" s="7" t="s">
        <v>320</v>
      </c>
      <c r="B57" s="16" t="s">
        <v>321</v>
      </c>
      <c r="C57" s="15">
        <v>560.65499999999997</v>
      </c>
      <c r="D57" s="15">
        <v>5.01</v>
      </c>
      <c r="E57" s="14">
        <f t="shared" si="0"/>
        <v>2808.8815499999996</v>
      </c>
      <c r="F57" s="12">
        <f t="shared" si="7"/>
        <v>0</v>
      </c>
      <c r="G57" s="29" t="s">
        <v>233</v>
      </c>
      <c r="H57" s="13" t="str">
        <f t="shared" si="8"/>
        <v>n/a</v>
      </c>
      <c r="I57" s="33" t="str">
        <f t="shared" si="9"/>
        <v>n/a</v>
      </c>
      <c r="J57" s="29" t="s">
        <v>233</v>
      </c>
      <c r="K57" s="13" t="str">
        <f t="shared" si="164"/>
        <v>n/a</v>
      </c>
      <c r="L57" s="29" t="str">
        <f t="shared" si="178"/>
        <v>n/a</v>
      </c>
      <c r="M57" s="29" t="str">
        <f t="shared" si="179"/>
        <v>n/a</v>
      </c>
      <c r="N57" s="29" t="str">
        <f t="shared" si="180"/>
        <v>n/a</v>
      </c>
      <c r="O57" s="29" t="str">
        <f t="shared" si="181"/>
        <v>n/a</v>
      </c>
      <c r="P57" s="1">
        <f t="shared" si="159"/>
        <v>3.835999999999995E-2</v>
      </c>
      <c r="Q57" s="1" t="str">
        <f t="shared" si="169"/>
        <v>n/a</v>
      </c>
      <c r="R57" s="12" t="str">
        <f t="shared" si="182"/>
        <v>n/a</v>
      </c>
      <c r="S57" s="12">
        <f t="shared" si="183"/>
        <v>0</v>
      </c>
      <c r="T57" s="7"/>
      <c r="U57" s="42">
        <f t="shared" si="172"/>
        <v>-5.01</v>
      </c>
      <c r="V57" s="36" t="str">
        <f t="shared" si="173"/>
        <v>n/a</v>
      </c>
      <c r="W57" s="36" t="str">
        <f t="shared" ref="W57:Z57" si="315">IFERROR(V57*(1+$J57),"n/a")</f>
        <v>n/a</v>
      </c>
      <c r="X57" s="36" t="str">
        <f t="shared" si="315"/>
        <v>n/a</v>
      </c>
      <c r="Y57" s="36" t="str">
        <f t="shared" si="315"/>
        <v>n/a</v>
      </c>
      <c r="Z57" s="36" t="str">
        <f t="shared" si="315"/>
        <v>n/a</v>
      </c>
      <c r="AA57" s="36" t="str">
        <f t="shared" si="185"/>
        <v>n/a</v>
      </c>
      <c r="AB57" s="36" t="str">
        <f t="shared" si="186"/>
        <v>n/a</v>
      </c>
      <c r="AC57" s="36" t="str">
        <f t="shared" si="187"/>
        <v>n/a</v>
      </c>
      <c r="AD57" s="36" t="str">
        <f t="shared" si="188"/>
        <v>n/a</v>
      </c>
      <c r="AE57" s="36" t="str">
        <f t="shared" si="189"/>
        <v>n/a</v>
      </c>
      <c r="AF57" s="36" t="str">
        <f t="shared" ref="AF57:CQ57" si="316">IFERROR(AE57*(1+$P57),"n/a")</f>
        <v>n/a</v>
      </c>
      <c r="AG57" s="36" t="str">
        <f t="shared" si="316"/>
        <v>n/a</v>
      </c>
      <c r="AH57" s="36" t="str">
        <f t="shared" si="316"/>
        <v>n/a</v>
      </c>
      <c r="AI57" s="36" t="str">
        <f t="shared" si="316"/>
        <v>n/a</v>
      </c>
      <c r="AJ57" s="36" t="str">
        <f t="shared" si="316"/>
        <v>n/a</v>
      </c>
      <c r="AK57" s="36" t="str">
        <f t="shared" si="316"/>
        <v>n/a</v>
      </c>
      <c r="AL57" s="36" t="str">
        <f t="shared" si="316"/>
        <v>n/a</v>
      </c>
      <c r="AM57" s="36" t="str">
        <f t="shared" si="316"/>
        <v>n/a</v>
      </c>
      <c r="AN57" s="36" t="str">
        <f t="shared" si="316"/>
        <v>n/a</v>
      </c>
      <c r="AO57" s="36" t="str">
        <f t="shared" si="316"/>
        <v>n/a</v>
      </c>
      <c r="AP57" s="36" t="str">
        <f t="shared" si="316"/>
        <v>n/a</v>
      </c>
      <c r="AQ57" s="36" t="str">
        <f t="shared" si="316"/>
        <v>n/a</v>
      </c>
      <c r="AR57" s="36" t="str">
        <f t="shared" si="316"/>
        <v>n/a</v>
      </c>
      <c r="AS57" s="36" t="str">
        <f t="shared" si="316"/>
        <v>n/a</v>
      </c>
      <c r="AT57" s="36" t="str">
        <f t="shared" si="316"/>
        <v>n/a</v>
      </c>
      <c r="AU57" s="36" t="str">
        <f t="shared" si="316"/>
        <v>n/a</v>
      </c>
      <c r="AV57" s="36" t="str">
        <f t="shared" si="316"/>
        <v>n/a</v>
      </c>
      <c r="AW57" s="36" t="str">
        <f t="shared" si="316"/>
        <v>n/a</v>
      </c>
      <c r="AX57" s="36" t="str">
        <f t="shared" si="316"/>
        <v>n/a</v>
      </c>
      <c r="AY57" s="36" t="str">
        <f t="shared" si="316"/>
        <v>n/a</v>
      </c>
      <c r="AZ57" s="36" t="str">
        <f t="shared" si="316"/>
        <v>n/a</v>
      </c>
      <c r="BA57" s="36" t="str">
        <f t="shared" si="316"/>
        <v>n/a</v>
      </c>
      <c r="BB57" s="36" t="str">
        <f t="shared" si="316"/>
        <v>n/a</v>
      </c>
      <c r="BC57" s="36" t="str">
        <f t="shared" si="316"/>
        <v>n/a</v>
      </c>
      <c r="BD57" s="36" t="str">
        <f t="shared" si="316"/>
        <v>n/a</v>
      </c>
      <c r="BE57" s="36" t="str">
        <f t="shared" si="316"/>
        <v>n/a</v>
      </c>
      <c r="BF57" s="36" t="str">
        <f t="shared" si="316"/>
        <v>n/a</v>
      </c>
      <c r="BG57" s="36" t="str">
        <f t="shared" si="316"/>
        <v>n/a</v>
      </c>
      <c r="BH57" s="36" t="str">
        <f t="shared" si="316"/>
        <v>n/a</v>
      </c>
      <c r="BI57" s="36" t="str">
        <f t="shared" si="316"/>
        <v>n/a</v>
      </c>
      <c r="BJ57" s="36" t="str">
        <f t="shared" si="316"/>
        <v>n/a</v>
      </c>
      <c r="BK57" s="36" t="str">
        <f t="shared" si="316"/>
        <v>n/a</v>
      </c>
      <c r="BL57" s="36" t="str">
        <f t="shared" si="316"/>
        <v>n/a</v>
      </c>
      <c r="BM57" s="36" t="str">
        <f t="shared" si="316"/>
        <v>n/a</v>
      </c>
      <c r="BN57" s="36" t="str">
        <f t="shared" si="316"/>
        <v>n/a</v>
      </c>
      <c r="BO57" s="36" t="str">
        <f t="shared" si="316"/>
        <v>n/a</v>
      </c>
      <c r="BP57" s="36" t="str">
        <f t="shared" si="316"/>
        <v>n/a</v>
      </c>
      <c r="BQ57" s="36" t="str">
        <f t="shared" si="316"/>
        <v>n/a</v>
      </c>
      <c r="BR57" s="36" t="str">
        <f t="shared" si="316"/>
        <v>n/a</v>
      </c>
      <c r="BS57" s="36" t="str">
        <f t="shared" si="316"/>
        <v>n/a</v>
      </c>
      <c r="BT57" s="36" t="str">
        <f t="shared" si="316"/>
        <v>n/a</v>
      </c>
      <c r="BU57" s="36" t="str">
        <f t="shared" si="316"/>
        <v>n/a</v>
      </c>
      <c r="BV57" s="36" t="str">
        <f t="shared" si="316"/>
        <v>n/a</v>
      </c>
      <c r="BW57" s="36" t="str">
        <f t="shared" si="316"/>
        <v>n/a</v>
      </c>
      <c r="BX57" s="36" t="str">
        <f t="shared" si="316"/>
        <v>n/a</v>
      </c>
      <c r="BY57" s="36" t="str">
        <f t="shared" si="316"/>
        <v>n/a</v>
      </c>
      <c r="BZ57" s="36" t="str">
        <f t="shared" si="316"/>
        <v>n/a</v>
      </c>
      <c r="CA57" s="36" t="str">
        <f t="shared" si="316"/>
        <v>n/a</v>
      </c>
      <c r="CB57" s="36" t="str">
        <f t="shared" si="316"/>
        <v>n/a</v>
      </c>
      <c r="CC57" s="36" t="str">
        <f t="shared" si="316"/>
        <v>n/a</v>
      </c>
      <c r="CD57" s="36" t="str">
        <f t="shared" si="316"/>
        <v>n/a</v>
      </c>
      <c r="CE57" s="36" t="str">
        <f t="shared" si="316"/>
        <v>n/a</v>
      </c>
      <c r="CF57" s="36" t="str">
        <f t="shared" si="316"/>
        <v>n/a</v>
      </c>
      <c r="CG57" s="36" t="str">
        <f t="shared" si="316"/>
        <v>n/a</v>
      </c>
      <c r="CH57" s="36" t="str">
        <f t="shared" si="316"/>
        <v>n/a</v>
      </c>
      <c r="CI57" s="36" t="str">
        <f t="shared" si="316"/>
        <v>n/a</v>
      </c>
      <c r="CJ57" s="36" t="str">
        <f t="shared" si="316"/>
        <v>n/a</v>
      </c>
      <c r="CK57" s="36" t="str">
        <f t="shared" si="316"/>
        <v>n/a</v>
      </c>
      <c r="CL57" s="36" t="str">
        <f t="shared" si="316"/>
        <v>n/a</v>
      </c>
      <c r="CM57" s="36" t="str">
        <f t="shared" si="316"/>
        <v>n/a</v>
      </c>
      <c r="CN57" s="36" t="str">
        <f t="shared" si="316"/>
        <v>n/a</v>
      </c>
      <c r="CO57" s="36" t="str">
        <f t="shared" si="316"/>
        <v>n/a</v>
      </c>
      <c r="CP57" s="36" t="str">
        <f t="shared" si="316"/>
        <v>n/a</v>
      </c>
      <c r="CQ57" s="36" t="str">
        <f t="shared" si="316"/>
        <v>n/a</v>
      </c>
      <c r="CR57" s="36" t="str">
        <f t="shared" ref="CR57:FC61" si="317">IFERROR(CQ57*(1+$P57),"n/a")</f>
        <v>n/a</v>
      </c>
      <c r="CS57" s="36" t="str">
        <f t="shared" si="317"/>
        <v>n/a</v>
      </c>
      <c r="CT57" s="36" t="str">
        <f t="shared" si="317"/>
        <v>n/a</v>
      </c>
      <c r="CU57" s="36" t="str">
        <f t="shared" si="317"/>
        <v>n/a</v>
      </c>
      <c r="CV57" s="36" t="str">
        <f t="shared" si="317"/>
        <v>n/a</v>
      </c>
      <c r="CW57" s="36" t="str">
        <f t="shared" si="317"/>
        <v>n/a</v>
      </c>
      <c r="CX57" s="36" t="str">
        <f t="shared" si="317"/>
        <v>n/a</v>
      </c>
      <c r="CY57" s="36" t="str">
        <f t="shared" si="317"/>
        <v>n/a</v>
      </c>
      <c r="CZ57" s="36" t="str">
        <f t="shared" si="317"/>
        <v>n/a</v>
      </c>
      <c r="DA57" s="36" t="str">
        <f t="shared" si="317"/>
        <v>n/a</v>
      </c>
      <c r="DB57" s="36" t="str">
        <f t="shared" si="317"/>
        <v>n/a</v>
      </c>
      <c r="DC57" s="36" t="str">
        <f t="shared" si="317"/>
        <v>n/a</v>
      </c>
      <c r="DD57" s="36" t="str">
        <f t="shared" si="317"/>
        <v>n/a</v>
      </c>
      <c r="DE57" s="36" t="str">
        <f t="shared" si="317"/>
        <v>n/a</v>
      </c>
      <c r="DF57" s="36" t="str">
        <f t="shared" si="317"/>
        <v>n/a</v>
      </c>
      <c r="DG57" s="36" t="str">
        <f t="shared" si="317"/>
        <v>n/a</v>
      </c>
      <c r="DH57" s="36" t="str">
        <f t="shared" si="317"/>
        <v>n/a</v>
      </c>
      <c r="DI57" s="36" t="str">
        <f t="shared" si="317"/>
        <v>n/a</v>
      </c>
      <c r="DJ57" s="36" t="str">
        <f t="shared" si="317"/>
        <v>n/a</v>
      </c>
      <c r="DK57" s="36" t="str">
        <f t="shared" si="317"/>
        <v>n/a</v>
      </c>
      <c r="DL57" s="36" t="str">
        <f t="shared" si="317"/>
        <v>n/a</v>
      </c>
      <c r="DM57" s="36" t="str">
        <f t="shared" si="317"/>
        <v>n/a</v>
      </c>
      <c r="DN57" s="36" t="str">
        <f t="shared" si="317"/>
        <v>n/a</v>
      </c>
      <c r="DO57" s="36" t="str">
        <f t="shared" si="317"/>
        <v>n/a</v>
      </c>
      <c r="DP57" s="36" t="str">
        <f t="shared" si="317"/>
        <v>n/a</v>
      </c>
      <c r="DQ57" s="36" t="str">
        <f t="shared" si="317"/>
        <v>n/a</v>
      </c>
      <c r="DR57" s="36" t="str">
        <f t="shared" si="317"/>
        <v>n/a</v>
      </c>
      <c r="DS57" s="36" t="str">
        <f t="shared" si="317"/>
        <v>n/a</v>
      </c>
      <c r="DT57" s="36" t="str">
        <f t="shared" si="317"/>
        <v>n/a</v>
      </c>
      <c r="DU57" s="36" t="str">
        <f t="shared" si="317"/>
        <v>n/a</v>
      </c>
      <c r="DV57" s="36" t="str">
        <f t="shared" si="317"/>
        <v>n/a</v>
      </c>
      <c r="DW57" s="36" t="str">
        <f t="shared" si="317"/>
        <v>n/a</v>
      </c>
      <c r="DX57" s="36" t="str">
        <f t="shared" si="317"/>
        <v>n/a</v>
      </c>
      <c r="DY57" s="36" t="str">
        <f t="shared" si="317"/>
        <v>n/a</v>
      </c>
      <c r="DZ57" s="36" t="str">
        <f t="shared" si="317"/>
        <v>n/a</v>
      </c>
      <c r="EA57" s="36" t="str">
        <f t="shared" si="317"/>
        <v>n/a</v>
      </c>
      <c r="EB57" s="36" t="str">
        <f t="shared" si="317"/>
        <v>n/a</v>
      </c>
      <c r="EC57" s="36" t="str">
        <f t="shared" si="317"/>
        <v>n/a</v>
      </c>
      <c r="ED57" s="36" t="str">
        <f t="shared" si="317"/>
        <v>n/a</v>
      </c>
      <c r="EE57" s="36" t="str">
        <f t="shared" si="317"/>
        <v>n/a</v>
      </c>
      <c r="EF57" s="36" t="str">
        <f t="shared" si="317"/>
        <v>n/a</v>
      </c>
      <c r="EG57" s="36" t="str">
        <f t="shared" si="317"/>
        <v>n/a</v>
      </c>
      <c r="EH57" s="36" t="str">
        <f t="shared" si="317"/>
        <v>n/a</v>
      </c>
      <c r="EI57" s="36" t="str">
        <f t="shared" si="317"/>
        <v>n/a</v>
      </c>
      <c r="EJ57" s="36" t="str">
        <f t="shared" si="317"/>
        <v>n/a</v>
      </c>
      <c r="EK57" s="36" t="str">
        <f t="shared" si="317"/>
        <v>n/a</v>
      </c>
      <c r="EL57" s="36" t="str">
        <f t="shared" si="317"/>
        <v>n/a</v>
      </c>
      <c r="EM57" s="36" t="str">
        <f t="shared" si="317"/>
        <v>n/a</v>
      </c>
      <c r="EN57" s="36" t="str">
        <f t="shared" si="317"/>
        <v>n/a</v>
      </c>
      <c r="EO57" s="36" t="str">
        <f t="shared" si="317"/>
        <v>n/a</v>
      </c>
      <c r="EP57" s="36" t="str">
        <f t="shared" si="317"/>
        <v>n/a</v>
      </c>
      <c r="EQ57" s="36" t="str">
        <f t="shared" si="317"/>
        <v>n/a</v>
      </c>
      <c r="ER57" s="36" t="str">
        <f t="shared" si="317"/>
        <v>n/a</v>
      </c>
      <c r="ES57" s="36" t="str">
        <f t="shared" si="317"/>
        <v>n/a</v>
      </c>
      <c r="ET57" s="36" t="str">
        <f t="shared" si="317"/>
        <v>n/a</v>
      </c>
      <c r="EU57" s="36" t="str">
        <f t="shared" si="317"/>
        <v>n/a</v>
      </c>
      <c r="EV57" s="36" t="str">
        <f t="shared" si="317"/>
        <v>n/a</v>
      </c>
      <c r="EW57" s="36" t="str">
        <f t="shared" si="317"/>
        <v>n/a</v>
      </c>
      <c r="EX57" s="36" t="str">
        <f t="shared" si="317"/>
        <v>n/a</v>
      </c>
      <c r="EY57" s="36" t="str">
        <f t="shared" si="317"/>
        <v>n/a</v>
      </c>
      <c r="EZ57" s="36" t="str">
        <f t="shared" si="317"/>
        <v>n/a</v>
      </c>
      <c r="FA57" s="36" t="str">
        <f t="shared" si="317"/>
        <v>n/a</v>
      </c>
      <c r="FB57" s="36" t="str">
        <f t="shared" si="317"/>
        <v>n/a</v>
      </c>
      <c r="FC57" s="36" t="str">
        <f t="shared" si="317"/>
        <v>n/a</v>
      </c>
      <c r="FD57" s="36" t="str">
        <f t="shared" ref="FD57:HM57" si="318">IFERROR(FC57*(1+$P57),"n/a")</f>
        <v>n/a</v>
      </c>
      <c r="FE57" s="36" t="str">
        <f t="shared" si="318"/>
        <v>n/a</v>
      </c>
      <c r="FF57" s="36" t="str">
        <f t="shared" si="318"/>
        <v>n/a</v>
      </c>
      <c r="FG57" s="36" t="str">
        <f t="shared" si="318"/>
        <v>n/a</v>
      </c>
      <c r="FH57" s="36" t="str">
        <f t="shared" si="318"/>
        <v>n/a</v>
      </c>
      <c r="FI57" s="36" t="str">
        <f t="shared" si="318"/>
        <v>n/a</v>
      </c>
      <c r="FJ57" s="36" t="str">
        <f t="shared" si="318"/>
        <v>n/a</v>
      </c>
      <c r="FK57" s="36" t="str">
        <f t="shared" si="318"/>
        <v>n/a</v>
      </c>
      <c r="FL57" s="36" t="str">
        <f t="shared" si="318"/>
        <v>n/a</v>
      </c>
      <c r="FM57" s="36" t="str">
        <f t="shared" si="318"/>
        <v>n/a</v>
      </c>
      <c r="FN57" s="36" t="str">
        <f t="shared" si="318"/>
        <v>n/a</v>
      </c>
      <c r="FO57" s="36" t="str">
        <f t="shared" si="318"/>
        <v>n/a</v>
      </c>
      <c r="FP57" s="36" t="str">
        <f t="shared" si="318"/>
        <v>n/a</v>
      </c>
      <c r="FQ57" s="36" t="str">
        <f t="shared" si="318"/>
        <v>n/a</v>
      </c>
      <c r="FR57" s="36" t="str">
        <f t="shared" si="318"/>
        <v>n/a</v>
      </c>
      <c r="FS57" s="36" t="str">
        <f t="shared" si="318"/>
        <v>n/a</v>
      </c>
      <c r="FT57" s="36" t="str">
        <f t="shared" si="318"/>
        <v>n/a</v>
      </c>
      <c r="FU57" s="36" t="str">
        <f t="shared" si="318"/>
        <v>n/a</v>
      </c>
      <c r="FV57" s="36" t="str">
        <f t="shared" si="318"/>
        <v>n/a</v>
      </c>
      <c r="FW57" s="36" t="str">
        <f t="shared" si="318"/>
        <v>n/a</v>
      </c>
      <c r="FX57" s="36" t="str">
        <f t="shared" si="318"/>
        <v>n/a</v>
      </c>
      <c r="FY57" s="36" t="str">
        <f t="shared" si="318"/>
        <v>n/a</v>
      </c>
      <c r="FZ57" s="36" t="str">
        <f t="shared" si="318"/>
        <v>n/a</v>
      </c>
      <c r="GA57" s="36" t="str">
        <f t="shared" si="318"/>
        <v>n/a</v>
      </c>
      <c r="GB57" s="36" t="str">
        <f t="shared" si="318"/>
        <v>n/a</v>
      </c>
      <c r="GC57" s="36" t="str">
        <f t="shared" si="318"/>
        <v>n/a</v>
      </c>
      <c r="GD57" s="36" t="str">
        <f t="shared" si="318"/>
        <v>n/a</v>
      </c>
      <c r="GE57" s="36" t="str">
        <f t="shared" si="318"/>
        <v>n/a</v>
      </c>
      <c r="GF57" s="36" t="str">
        <f t="shared" si="318"/>
        <v>n/a</v>
      </c>
      <c r="GG57" s="36" t="str">
        <f t="shared" si="318"/>
        <v>n/a</v>
      </c>
      <c r="GH57" s="36" t="str">
        <f t="shared" si="318"/>
        <v>n/a</v>
      </c>
      <c r="GI57" s="36" t="str">
        <f t="shared" si="318"/>
        <v>n/a</v>
      </c>
      <c r="GJ57" s="36" t="str">
        <f t="shared" si="318"/>
        <v>n/a</v>
      </c>
      <c r="GK57" s="36" t="str">
        <f t="shared" si="318"/>
        <v>n/a</v>
      </c>
      <c r="GL57" s="36" t="str">
        <f t="shared" si="318"/>
        <v>n/a</v>
      </c>
      <c r="GM57" s="36" t="str">
        <f t="shared" si="318"/>
        <v>n/a</v>
      </c>
      <c r="GN57" s="36" t="str">
        <f t="shared" si="318"/>
        <v>n/a</v>
      </c>
      <c r="GO57" s="36" t="str">
        <f t="shared" si="318"/>
        <v>n/a</v>
      </c>
      <c r="GP57" s="36" t="str">
        <f t="shared" si="318"/>
        <v>n/a</v>
      </c>
      <c r="GQ57" s="36" t="str">
        <f t="shared" si="318"/>
        <v>n/a</v>
      </c>
      <c r="GR57" s="36" t="str">
        <f t="shared" si="318"/>
        <v>n/a</v>
      </c>
      <c r="GS57" s="36" t="str">
        <f t="shared" si="318"/>
        <v>n/a</v>
      </c>
      <c r="GT57" s="36" t="str">
        <f t="shared" si="318"/>
        <v>n/a</v>
      </c>
      <c r="GU57" s="36" t="str">
        <f t="shared" si="318"/>
        <v>n/a</v>
      </c>
      <c r="GV57" s="36" t="str">
        <f t="shared" si="318"/>
        <v>n/a</v>
      </c>
      <c r="GW57" s="36" t="str">
        <f t="shared" si="318"/>
        <v>n/a</v>
      </c>
      <c r="GX57" s="36" t="str">
        <f t="shared" si="318"/>
        <v>n/a</v>
      </c>
      <c r="GY57" s="36" t="str">
        <f t="shared" si="318"/>
        <v>n/a</v>
      </c>
      <c r="GZ57" s="36" t="str">
        <f t="shared" si="318"/>
        <v>n/a</v>
      </c>
      <c r="HA57" s="36" t="str">
        <f t="shared" si="318"/>
        <v>n/a</v>
      </c>
      <c r="HB57" s="36" t="str">
        <f t="shared" si="318"/>
        <v>n/a</v>
      </c>
      <c r="HC57" s="36" t="str">
        <f t="shared" si="318"/>
        <v>n/a</v>
      </c>
      <c r="HD57" s="36" t="str">
        <f t="shared" si="318"/>
        <v>n/a</v>
      </c>
      <c r="HE57" s="36" t="str">
        <f t="shared" si="318"/>
        <v>n/a</v>
      </c>
      <c r="HF57" s="36" t="str">
        <f t="shared" si="318"/>
        <v>n/a</v>
      </c>
      <c r="HG57" s="36" t="str">
        <f t="shared" si="318"/>
        <v>n/a</v>
      </c>
      <c r="HH57" s="36" t="str">
        <f t="shared" si="318"/>
        <v>n/a</v>
      </c>
      <c r="HI57" s="36" t="str">
        <f t="shared" si="318"/>
        <v>n/a</v>
      </c>
      <c r="HJ57" s="36" t="str">
        <f t="shared" si="318"/>
        <v>n/a</v>
      </c>
      <c r="HK57" s="36" t="str">
        <f t="shared" si="318"/>
        <v>n/a</v>
      </c>
      <c r="HL57" s="36" t="str">
        <f t="shared" si="318"/>
        <v>n/a</v>
      </c>
      <c r="HM57" s="36" t="str">
        <f t="shared" si="318"/>
        <v>n/a</v>
      </c>
    </row>
    <row r="58" spans="1:221" x14ac:dyDescent="0.35">
      <c r="A58" s="7" t="s">
        <v>322</v>
      </c>
      <c r="B58" s="16" t="s">
        <v>323</v>
      </c>
      <c r="C58" s="15">
        <v>245.75899999999999</v>
      </c>
      <c r="D58" s="15">
        <v>5.07</v>
      </c>
      <c r="E58" s="14">
        <f t="shared" si="0"/>
        <v>1245.9981299999999</v>
      </c>
      <c r="F58" s="12">
        <f t="shared" si="7"/>
        <v>0</v>
      </c>
      <c r="G58" s="29">
        <v>7.1005917159763302E-2</v>
      </c>
      <c r="H58" s="13" t="str">
        <f t="shared" si="8"/>
        <v>n/a</v>
      </c>
      <c r="I58" s="33" t="str">
        <f t="shared" si="9"/>
        <v>n/a</v>
      </c>
      <c r="J58" s="29" t="s">
        <v>233</v>
      </c>
      <c r="K58" s="13" t="str">
        <f t="shared" si="164"/>
        <v>n/a</v>
      </c>
      <c r="L58" s="29" t="str">
        <f t="shared" si="178"/>
        <v>n/a</v>
      </c>
      <c r="M58" s="29" t="str">
        <f t="shared" si="179"/>
        <v>n/a</v>
      </c>
      <c r="N58" s="29" t="str">
        <f t="shared" si="180"/>
        <v>n/a</v>
      </c>
      <c r="O58" s="29" t="str">
        <f t="shared" si="181"/>
        <v>n/a</v>
      </c>
      <c r="P58" s="1">
        <f t="shared" si="159"/>
        <v>3.835999999999995E-2</v>
      </c>
      <c r="Q58" s="1" t="str">
        <f t="shared" si="169"/>
        <v>n/a</v>
      </c>
      <c r="R58" s="12" t="str">
        <f t="shared" si="182"/>
        <v>n/a</v>
      </c>
      <c r="S58" s="12">
        <f t="shared" si="183"/>
        <v>0</v>
      </c>
      <c r="T58" s="7"/>
      <c r="U58" s="42">
        <f t="shared" si="172"/>
        <v>-5.07</v>
      </c>
      <c r="V58" s="36" t="str">
        <f t="shared" si="173"/>
        <v>n/a</v>
      </c>
      <c r="W58" s="36" t="str">
        <f t="shared" ref="W58:Z58" si="319">IFERROR(V58*(1+$J58),"n/a")</f>
        <v>n/a</v>
      </c>
      <c r="X58" s="36" t="str">
        <f t="shared" si="319"/>
        <v>n/a</v>
      </c>
      <c r="Y58" s="36" t="str">
        <f t="shared" si="319"/>
        <v>n/a</v>
      </c>
      <c r="Z58" s="36" t="str">
        <f t="shared" si="319"/>
        <v>n/a</v>
      </c>
      <c r="AA58" s="36" t="str">
        <f t="shared" si="185"/>
        <v>n/a</v>
      </c>
      <c r="AB58" s="36" t="str">
        <f t="shared" si="186"/>
        <v>n/a</v>
      </c>
      <c r="AC58" s="36" t="str">
        <f t="shared" si="187"/>
        <v>n/a</v>
      </c>
      <c r="AD58" s="36" t="str">
        <f t="shared" si="188"/>
        <v>n/a</v>
      </c>
      <c r="AE58" s="36" t="str">
        <f t="shared" si="189"/>
        <v>n/a</v>
      </c>
      <c r="AF58" s="36" t="str">
        <f t="shared" ref="AF58:CQ58" si="320">IFERROR(AE58*(1+$P58),"n/a")</f>
        <v>n/a</v>
      </c>
      <c r="AG58" s="36" t="str">
        <f t="shared" si="320"/>
        <v>n/a</v>
      </c>
      <c r="AH58" s="36" t="str">
        <f t="shared" si="320"/>
        <v>n/a</v>
      </c>
      <c r="AI58" s="36" t="str">
        <f t="shared" si="320"/>
        <v>n/a</v>
      </c>
      <c r="AJ58" s="36" t="str">
        <f t="shared" si="320"/>
        <v>n/a</v>
      </c>
      <c r="AK58" s="36" t="str">
        <f t="shared" si="320"/>
        <v>n/a</v>
      </c>
      <c r="AL58" s="36" t="str">
        <f t="shared" si="320"/>
        <v>n/a</v>
      </c>
      <c r="AM58" s="36" t="str">
        <f t="shared" si="320"/>
        <v>n/a</v>
      </c>
      <c r="AN58" s="36" t="str">
        <f t="shared" si="320"/>
        <v>n/a</v>
      </c>
      <c r="AO58" s="36" t="str">
        <f t="shared" si="320"/>
        <v>n/a</v>
      </c>
      <c r="AP58" s="36" t="str">
        <f t="shared" si="320"/>
        <v>n/a</v>
      </c>
      <c r="AQ58" s="36" t="str">
        <f t="shared" si="320"/>
        <v>n/a</v>
      </c>
      <c r="AR58" s="36" t="str">
        <f t="shared" si="320"/>
        <v>n/a</v>
      </c>
      <c r="AS58" s="36" t="str">
        <f t="shared" si="320"/>
        <v>n/a</v>
      </c>
      <c r="AT58" s="36" t="str">
        <f t="shared" si="320"/>
        <v>n/a</v>
      </c>
      <c r="AU58" s="36" t="str">
        <f t="shared" si="320"/>
        <v>n/a</v>
      </c>
      <c r="AV58" s="36" t="str">
        <f t="shared" si="320"/>
        <v>n/a</v>
      </c>
      <c r="AW58" s="36" t="str">
        <f t="shared" si="320"/>
        <v>n/a</v>
      </c>
      <c r="AX58" s="36" t="str">
        <f t="shared" si="320"/>
        <v>n/a</v>
      </c>
      <c r="AY58" s="36" t="str">
        <f t="shared" si="320"/>
        <v>n/a</v>
      </c>
      <c r="AZ58" s="36" t="str">
        <f t="shared" si="320"/>
        <v>n/a</v>
      </c>
      <c r="BA58" s="36" t="str">
        <f t="shared" si="320"/>
        <v>n/a</v>
      </c>
      <c r="BB58" s="36" t="str">
        <f t="shared" si="320"/>
        <v>n/a</v>
      </c>
      <c r="BC58" s="36" t="str">
        <f t="shared" si="320"/>
        <v>n/a</v>
      </c>
      <c r="BD58" s="36" t="str">
        <f t="shared" si="320"/>
        <v>n/a</v>
      </c>
      <c r="BE58" s="36" t="str">
        <f t="shared" si="320"/>
        <v>n/a</v>
      </c>
      <c r="BF58" s="36" t="str">
        <f t="shared" si="320"/>
        <v>n/a</v>
      </c>
      <c r="BG58" s="36" t="str">
        <f t="shared" si="320"/>
        <v>n/a</v>
      </c>
      <c r="BH58" s="36" t="str">
        <f t="shared" si="320"/>
        <v>n/a</v>
      </c>
      <c r="BI58" s="36" t="str">
        <f t="shared" si="320"/>
        <v>n/a</v>
      </c>
      <c r="BJ58" s="36" t="str">
        <f t="shared" si="320"/>
        <v>n/a</v>
      </c>
      <c r="BK58" s="36" t="str">
        <f t="shared" si="320"/>
        <v>n/a</v>
      </c>
      <c r="BL58" s="36" t="str">
        <f t="shared" si="320"/>
        <v>n/a</v>
      </c>
      <c r="BM58" s="36" t="str">
        <f t="shared" si="320"/>
        <v>n/a</v>
      </c>
      <c r="BN58" s="36" t="str">
        <f t="shared" si="320"/>
        <v>n/a</v>
      </c>
      <c r="BO58" s="36" t="str">
        <f t="shared" si="320"/>
        <v>n/a</v>
      </c>
      <c r="BP58" s="36" t="str">
        <f t="shared" si="320"/>
        <v>n/a</v>
      </c>
      <c r="BQ58" s="36" t="str">
        <f t="shared" si="320"/>
        <v>n/a</v>
      </c>
      <c r="BR58" s="36" t="str">
        <f t="shared" si="320"/>
        <v>n/a</v>
      </c>
      <c r="BS58" s="36" t="str">
        <f t="shared" si="320"/>
        <v>n/a</v>
      </c>
      <c r="BT58" s="36" t="str">
        <f t="shared" si="320"/>
        <v>n/a</v>
      </c>
      <c r="BU58" s="36" t="str">
        <f t="shared" si="320"/>
        <v>n/a</v>
      </c>
      <c r="BV58" s="36" t="str">
        <f t="shared" si="320"/>
        <v>n/a</v>
      </c>
      <c r="BW58" s="36" t="str">
        <f t="shared" si="320"/>
        <v>n/a</v>
      </c>
      <c r="BX58" s="36" t="str">
        <f t="shared" si="320"/>
        <v>n/a</v>
      </c>
      <c r="BY58" s="36" t="str">
        <f t="shared" si="320"/>
        <v>n/a</v>
      </c>
      <c r="BZ58" s="36" t="str">
        <f t="shared" si="320"/>
        <v>n/a</v>
      </c>
      <c r="CA58" s="36" t="str">
        <f t="shared" si="320"/>
        <v>n/a</v>
      </c>
      <c r="CB58" s="36" t="str">
        <f t="shared" si="320"/>
        <v>n/a</v>
      </c>
      <c r="CC58" s="36" t="str">
        <f t="shared" si="320"/>
        <v>n/a</v>
      </c>
      <c r="CD58" s="36" t="str">
        <f t="shared" si="320"/>
        <v>n/a</v>
      </c>
      <c r="CE58" s="36" t="str">
        <f t="shared" si="320"/>
        <v>n/a</v>
      </c>
      <c r="CF58" s="36" t="str">
        <f t="shared" si="320"/>
        <v>n/a</v>
      </c>
      <c r="CG58" s="36" t="str">
        <f t="shared" si="320"/>
        <v>n/a</v>
      </c>
      <c r="CH58" s="36" t="str">
        <f t="shared" si="320"/>
        <v>n/a</v>
      </c>
      <c r="CI58" s="36" t="str">
        <f t="shared" si="320"/>
        <v>n/a</v>
      </c>
      <c r="CJ58" s="36" t="str">
        <f t="shared" si="320"/>
        <v>n/a</v>
      </c>
      <c r="CK58" s="36" t="str">
        <f t="shared" si="320"/>
        <v>n/a</v>
      </c>
      <c r="CL58" s="36" t="str">
        <f t="shared" si="320"/>
        <v>n/a</v>
      </c>
      <c r="CM58" s="36" t="str">
        <f t="shared" si="320"/>
        <v>n/a</v>
      </c>
      <c r="CN58" s="36" t="str">
        <f t="shared" si="320"/>
        <v>n/a</v>
      </c>
      <c r="CO58" s="36" t="str">
        <f t="shared" si="320"/>
        <v>n/a</v>
      </c>
      <c r="CP58" s="36" t="str">
        <f t="shared" si="320"/>
        <v>n/a</v>
      </c>
      <c r="CQ58" s="36" t="str">
        <f t="shared" si="320"/>
        <v>n/a</v>
      </c>
      <c r="CR58" s="36" t="str">
        <f t="shared" ref="CR58" si="321">IFERROR(CQ58*(1+$P58),"n/a")</f>
        <v>n/a</v>
      </c>
      <c r="CS58" s="36" t="str">
        <f t="shared" si="317"/>
        <v>n/a</v>
      </c>
      <c r="CT58" s="36" t="str">
        <f t="shared" si="317"/>
        <v>n/a</v>
      </c>
      <c r="CU58" s="36" t="str">
        <f t="shared" si="317"/>
        <v>n/a</v>
      </c>
      <c r="CV58" s="36" t="str">
        <f t="shared" si="317"/>
        <v>n/a</v>
      </c>
      <c r="CW58" s="36" t="str">
        <f t="shared" si="317"/>
        <v>n/a</v>
      </c>
      <c r="CX58" s="36" t="str">
        <f t="shared" si="317"/>
        <v>n/a</v>
      </c>
      <c r="CY58" s="36" t="str">
        <f t="shared" si="317"/>
        <v>n/a</v>
      </c>
      <c r="CZ58" s="36" t="str">
        <f t="shared" si="317"/>
        <v>n/a</v>
      </c>
      <c r="DA58" s="36" t="str">
        <f t="shared" si="317"/>
        <v>n/a</v>
      </c>
      <c r="DB58" s="36" t="str">
        <f t="shared" si="317"/>
        <v>n/a</v>
      </c>
      <c r="DC58" s="36" t="str">
        <f t="shared" si="317"/>
        <v>n/a</v>
      </c>
      <c r="DD58" s="36" t="str">
        <f t="shared" si="317"/>
        <v>n/a</v>
      </c>
      <c r="DE58" s="36" t="str">
        <f t="shared" si="317"/>
        <v>n/a</v>
      </c>
      <c r="DF58" s="36" t="str">
        <f t="shared" si="317"/>
        <v>n/a</v>
      </c>
      <c r="DG58" s="36" t="str">
        <f t="shared" si="317"/>
        <v>n/a</v>
      </c>
      <c r="DH58" s="36" t="str">
        <f t="shared" si="317"/>
        <v>n/a</v>
      </c>
      <c r="DI58" s="36" t="str">
        <f t="shared" si="317"/>
        <v>n/a</v>
      </c>
      <c r="DJ58" s="36" t="str">
        <f t="shared" si="317"/>
        <v>n/a</v>
      </c>
      <c r="DK58" s="36" t="str">
        <f t="shared" si="317"/>
        <v>n/a</v>
      </c>
      <c r="DL58" s="36" t="str">
        <f t="shared" si="317"/>
        <v>n/a</v>
      </c>
      <c r="DM58" s="36" t="str">
        <f t="shared" si="317"/>
        <v>n/a</v>
      </c>
      <c r="DN58" s="36" t="str">
        <f t="shared" si="317"/>
        <v>n/a</v>
      </c>
      <c r="DO58" s="36" t="str">
        <f t="shared" si="317"/>
        <v>n/a</v>
      </c>
      <c r="DP58" s="36" t="str">
        <f t="shared" si="317"/>
        <v>n/a</v>
      </c>
      <c r="DQ58" s="36" t="str">
        <f t="shared" si="317"/>
        <v>n/a</v>
      </c>
      <c r="DR58" s="36" t="str">
        <f t="shared" si="317"/>
        <v>n/a</v>
      </c>
      <c r="DS58" s="36" t="str">
        <f t="shared" si="317"/>
        <v>n/a</v>
      </c>
      <c r="DT58" s="36" t="str">
        <f t="shared" si="317"/>
        <v>n/a</v>
      </c>
      <c r="DU58" s="36" t="str">
        <f t="shared" si="317"/>
        <v>n/a</v>
      </c>
      <c r="DV58" s="36" t="str">
        <f t="shared" si="317"/>
        <v>n/a</v>
      </c>
      <c r="DW58" s="36" t="str">
        <f t="shared" si="317"/>
        <v>n/a</v>
      </c>
      <c r="DX58" s="36" t="str">
        <f t="shared" si="317"/>
        <v>n/a</v>
      </c>
      <c r="DY58" s="36" t="str">
        <f t="shared" si="317"/>
        <v>n/a</v>
      </c>
      <c r="DZ58" s="36" t="str">
        <f t="shared" si="317"/>
        <v>n/a</v>
      </c>
      <c r="EA58" s="36" t="str">
        <f t="shared" si="317"/>
        <v>n/a</v>
      </c>
      <c r="EB58" s="36" t="str">
        <f t="shared" si="317"/>
        <v>n/a</v>
      </c>
      <c r="EC58" s="36" t="str">
        <f t="shared" si="317"/>
        <v>n/a</v>
      </c>
      <c r="ED58" s="36" t="str">
        <f t="shared" si="317"/>
        <v>n/a</v>
      </c>
      <c r="EE58" s="36" t="str">
        <f t="shared" si="317"/>
        <v>n/a</v>
      </c>
      <c r="EF58" s="36" t="str">
        <f t="shared" si="317"/>
        <v>n/a</v>
      </c>
      <c r="EG58" s="36" t="str">
        <f t="shared" si="317"/>
        <v>n/a</v>
      </c>
      <c r="EH58" s="36" t="str">
        <f t="shared" si="317"/>
        <v>n/a</v>
      </c>
      <c r="EI58" s="36" t="str">
        <f t="shared" si="317"/>
        <v>n/a</v>
      </c>
      <c r="EJ58" s="36" t="str">
        <f t="shared" si="317"/>
        <v>n/a</v>
      </c>
      <c r="EK58" s="36" t="str">
        <f t="shared" si="317"/>
        <v>n/a</v>
      </c>
      <c r="EL58" s="36" t="str">
        <f t="shared" si="317"/>
        <v>n/a</v>
      </c>
      <c r="EM58" s="36" t="str">
        <f t="shared" si="317"/>
        <v>n/a</v>
      </c>
      <c r="EN58" s="36" t="str">
        <f t="shared" si="317"/>
        <v>n/a</v>
      </c>
      <c r="EO58" s="36" t="str">
        <f t="shared" si="317"/>
        <v>n/a</v>
      </c>
      <c r="EP58" s="36" t="str">
        <f t="shared" si="317"/>
        <v>n/a</v>
      </c>
      <c r="EQ58" s="36" t="str">
        <f t="shared" si="317"/>
        <v>n/a</v>
      </c>
      <c r="ER58" s="36" t="str">
        <f t="shared" si="317"/>
        <v>n/a</v>
      </c>
      <c r="ES58" s="36" t="str">
        <f t="shared" si="317"/>
        <v>n/a</v>
      </c>
      <c r="ET58" s="36" t="str">
        <f t="shared" si="317"/>
        <v>n/a</v>
      </c>
      <c r="EU58" s="36" t="str">
        <f t="shared" si="317"/>
        <v>n/a</v>
      </c>
      <c r="EV58" s="36" t="str">
        <f t="shared" si="317"/>
        <v>n/a</v>
      </c>
      <c r="EW58" s="36" t="str">
        <f t="shared" si="317"/>
        <v>n/a</v>
      </c>
      <c r="EX58" s="36" t="str">
        <f t="shared" si="317"/>
        <v>n/a</v>
      </c>
      <c r="EY58" s="36" t="str">
        <f t="shared" si="317"/>
        <v>n/a</v>
      </c>
      <c r="EZ58" s="36" t="str">
        <f t="shared" si="317"/>
        <v>n/a</v>
      </c>
      <c r="FA58" s="36" t="str">
        <f t="shared" si="317"/>
        <v>n/a</v>
      </c>
      <c r="FB58" s="36" t="str">
        <f t="shared" si="317"/>
        <v>n/a</v>
      </c>
      <c r="FC58" s="36" t="str">
        <f t="shared" si="317"/>
        <v>n/a</v>
      </c>
      <c r="FD58" s="36" t="str">
        <f t="shared" ref="FD58:HM58" si="322">IFERROR(FC58*(1+$P58),"n/a")</f>
        <v>n/a</v>
      </c>
      <c r="FE58" s="36" t="str">
        <f t="shared" si="322"/>
        <v>n/a</v>
      </c>
      <c r="FF58" s="36" t="str">
        <f t="shared" si="322"/>
        <v>n/a</v>
      </c>
      <c r="FG58" s="36" t="str">
        <f t="shared" si="322"/>
        <v>n/a</v>
      </c>
      <c r="FH58" s="36" t="str">
        <f t="shared" si="322"/>
        <v>n/a</v>
      </c>
      <c r="FI58" s="36" t="str">
        <f t="shared" si="322"/>
        <v>n/a</v>
      </c>
      <c r="FJ58" s="36" t="str">
        <f t="shared" si="322"/>
        <v>n/a</v>
      </c>
      <c r="FK58" s="36" t="str">
        <f t="shared" si="322"/>
        <v>n/a</v>
      </c>
      <c r="FL58" s="36" t="str">
        <f t="shared" si="322"/>
        <v>n/a</v>
      </c>
      <c r="FM58" s="36" t="str">
        <f t="shared" si="322"/>
        <v>n/a</v>
      </c>
      <c r="FN58" s="36" t="str">
        <f t="shared" si="322"/>
        <v>n/a</v>
      </c>
      <c r="FO58" s="36" t="str">
        <f t="shared" si="322"/>
        <v>n/a</v>
      </c>
      <c r="FP58" s="36" t="str">
        <f t="shared" si="322"/>
        <v>n/a</v>
      </c>
      <c r="FQ58" s="36" t="str">
        <f t="shared" si="322"/>
        <v>n/a</v>
      </c>
      <c r="FR58" s="36" t="str">
        <f t="shared" si="322"/>
        <v>n/a</v>
      </c>
      <c r="FS58" s="36" t="str">
        <f t="shared" si="322"/>
        <v>n/a</v>
      </c>
      <c r="FT58" s="36" t="str">
        <f t="shared" si="322"/>
        <v>n/a</v>
      </c>
      <c r="FU58" s="36" t="str">
        <f t="shared" si="322"/>
        <v>n/a</v>
      </c>
      <c r="FV58" s="36" t="str">
        <f t="shared" si="322"/>
        <v>n/a</v>
      </c>
      <c r="FW58" s="36" t="str">
        <f t="shared" si="322"/>
        <v>n/a</v>
      </c>
      <c r="FX58" s="36" t="str">
        <f t="shared" si="322"/>
        <v>n/a</v>
      </c>
      <c r="FY58" s="36" t="str">
        <f t="shared" si="322"/>
        <v>n/a</v>
      </c>
      <c r="FZ58" s="36" t="str">
        <f t="shared" si="322"/>
        <v>n/a</v>
      </c>
      <c r="GA58" s="36" t="str">
        <f t="shared" si="322"/>
        <v>n/a</v>
      </c>
      <c r="GB58" s="36" t="str">
        <f t="shared" si="322"/>
        <v>n/a</v>
      </c>
      <c r="GC58" s="36" t="str">
        <f t="shared" si="322"/>
        <v>n/a</v>
      </c>
      <c r="GD58" s="36" t="str">
        <f t="shared" si="322"/>
        <v>n/a</v>
      </c>
      <c r="GE58" s="36" t="str">
        <f t="shared" si="322"/>
        <v>n/a</v>
      </c>
      <c r="GF58" s="36" t="str">
        <f t="shared" si="322"/>
        <v>n/a</v>
      </c>
      <c r="GG58" s="36" t="str">
        <f t="shared" si="322"/>
        <v>n/a</v>
      </c>
      <c r="GH58" s="36" t="str">
        <f t="shared" si="322"/>
        <v>n/a</v>
      </c>
      <c r="GI58" s="36" t="str">
        <f t="shared" si="322"/>
        <v>n/a</v>
      </c>
      <c r="GJ58" s="36" t="str">
        <f t="shared" si="322"/>
        <v>n/a</v>
      </c>
      <c r="GK58" s="36" t="str">
        <f t="shared" si="322"/>
        <v>n/a</v>
      </c>
      <c r="GL58" s="36" t="str">
        <f t="shared" si="322"/>
        <v>n/a</v>
      </c>
      <c r="GM58" s="36" t="str">
        <f t="shared" si="322"/>
        <v>n/a</v>
      </c>
      <c r="GN58" s="36" t="str">
        <f t="shared" si="322"/>
        <v>n/a</v>
      </c>
      <c r="GO58" s="36" t="str">
        <f t="shared" si="322"/>
        <v>n/a</v>
      </c>
      <c r="GP58" s="36" t="str">
        <f t="shared" si="322"/>
        <v>n/a</v>
      </c>
      <c r="GQ58" s="36" t="str">
        <f t="shared" si="322"/>
        <v>n/a</v>
      </c>
      <c r="GR58" s="36" t="str">
        <f t="shared" si="322"/>
        <v>n/a</v>
      </c>
      <c r="GS58" s="36" t="str">
        <f t="shared" si="322"/>
        <v>n/a</v>
      </c>
      <c r="GT58" s="36" t="str">
        <f t="shared" si="322"/>
        <v>n/a</v>
      </c>
      <c r="GU58" s="36" t="str">
        <f t="shared" si="322"/>
        <v>n/a</v>
      </c>
      <c r="GV58" s="36" t="str">
        <f t="shared" si="322"/>
        <v>n/a</v>
      </c>
      <c r="GW58" s="36" t="str">
        <f t="shared" si="322"/>
        <v>n/a</v>
      </c>
      <c r="GX58" s="36" t="str">
        <f t="shared" si="322"/>
        <v>n/a</v>
      </c>
      <c r="GY58" s="36" t="str">
        <f t="shared" si="322"/>
        <v>n/a</v>
      </c>
      <c r="GZ58" s="36" t="str">
        <f t="shared" si="322"/>
        <v>n/a</v>
      </c>
      <c r="HA58" s="36" t="str">
        <f t="shared" si="322"/>
        <v>n/a</v>
      </c>
      <c r="HB58" s="36" t="str">
        <f t="shared" si="322"/>
        <v>n/a</v>
      </c>
      <c r="HC58" s="36" t="str">
        <f t="shared" si="322"/>
        <v>n/a</v>
      </c>
      <c r="HD58" s="36" t="str">
        <f t="shared" si="322"/>
        <v>n/a</v>
      </c>
      <c r="HE58" s="36" t="str">
        <f t="shared" si="322"/>
        <v>n/a</v>
      </c>
      <c r="HF58" s="36" t="str">
        <f t="shared" si="322"/>
        <v>n/a</v>
      </c>
      <c r="HG58" s="36" t="str">
        <f t="shared" si="322"/>
        <v>n/a</v>
      </c>
      <c r="HH58" s="36" t="str">
        <f t="shared" si="322"/>
        <v>n/a</v>
      </c>
      <c r="HI58" s="36" t="str">
        <f t="shared" si="322"/>
        <v>n/a</v>
      </c>
      <c r="HJ58" s="36" t="str">
        <f t="shared" si="322"/>
        <v>n/a</v>
      </c>
      <c r="HK58" s="36" t="str">
        <f t="shared" si="322"/>
        <v>n/a</v>
      </c>
      <c r="HL58" s="36" t="str">
        <f t="shared" si="322"/>
        <v>n/a</v>
      </c>
      <c r="HM58" s="36" t="str">
        <f t="shared" si="322"/>
        <v>n/a</v>
      </c>
    </row>
    <row r="59" spans="1:221" x14ac:dyDescent="0.35">
      <c r="A59" s="7" t="s">
        <v>324</v>
      </c>
      <c r="B59" s="16" t="s">
        <v>325</v>
      </c>
      <c r="C59" s="15">
        <v>25.863</v>
      </c>
      <c r="D59" s="15">
        <v>61.27</v>
      </c>
      <c r="E59" s="14">
        <f t="shared" si="0"/>
        <v>1584.62601</v>
      </c>
      <c r="F59" s="12">
        <f t="shared" si="7"/>
        <v>0</v>
      </c>
      <c r="G59" s="29">
        <v>2.2219683368695935E-2</v>
      </c>
      <c r="H59" s="13" t="str">
        <f t="shared" si="8"/>
        <v>n/a</v>
      </c>
      <c r="I59" s="33" t="str">
        <f t="shared" si="9"/>
        <v>n/a</v>
      </c>
      <c r="J59" s="29" t="s">
        <v>233</v>
      </c>
      <c r="K59" s="13" t="str">
        <f t="shared" si="164"/>
        <v>n/a</v>
      </c>
      <c r="L59" s="29" t="str">
        <f t="shared" si="178"/>
        <v>n/a</v>
      </c>
      <c r="M59" s="29" t="str">
        <f t="shared" si="179"/>
        <v>n/a</v>
      </c>
      <c r="N59" s="29" t="str">
        <f t="shared" si="180"/>
        <v>n/a</v>
      </c>
      <c r="O59" s="29" t="str">
        <f t="shared" si="181"/>
        <v>n/a</v>
      </c>
      <c r="P59" s="1">
        <f t="shared" si="159"/>
        <v>3.835999999999995E-2</v>
      </c>
      <c r="Q59" s="1" t="str">
        <f t="shared" si="169"/>
        <v>n/a</v>
      </c>
      <c r="R59" s="12" t="str">
        <f t="shared" si="182"/>
        <v>n/a</v>
      </c>
      <c r="S59" s="12">
        <f t="shared" si="183"/>
        <v>0</v>
      </c>
      <c r="T59" s="7"/>
      <c r="U59" s="42">
        <f t="shared" si="172"/>
        <v>-61.27</v>
      </c>
      <c r="V59" s="36" t="str">
        <f t="shared" si="173"/>
        <v>n/a</v>
      </c>
      <c r="W59" s="36" t="str">
        <f t="shared" ref="W59:Z59" si="323">IFERROR(V59*(1+$J59),"n/a")</f>
        <v>n/a</v>
      </c>
      <c r="X59" s="36" t="str">
        <f t="shared" si="323"/>
        <v>n/a</v>
      </c>
      <c r="Y59" s="36" t="str">
        <f t="shared" si="323"/>
        <v>n/a</v>
      </c>
      <c r="Z59" s="36" t="str">
        <f t="shared" si="323"/>
        <v>n/a</v>
      </c>
      <c r="AA59" s="36" t="str">
        <f t="shared" si="185"/>
        <v>n/a</v>
      </c>
      <c r="AB59" s="36" t="str">
        <f t="shared" si="186"/>
        <v>n/a</v>
      </c>
      <c r="AC59" s="36" t="str">
        <f t="shared" si="187"/>
        <v>n/a</v>
      </c>
      <c r="AD59" s="36" t="str">
        <f t="shared" si="188"/>
        <v>n/a</v>
      </c>
      <c r="AE59" s="36" t="str">
        <f t="shared" si="189"/>
        <v>n/a</v>
      </c>
      <c r="AF59" s="36" t="str">
        <f t="shared" ref="AF59:CQ59" si="324">IFERROR(AE59*(1+$P59),"n/a")</f>
        <v>n/a</v>
      </c>
      <c r="AG59" s="36" t="str">
        <f t="shared" si="324"/>
        <v>n/a</v>
      </c>
      <c r="AH59" s="36" t="str">
        <f t="shared" si="324"/>
        <v>n/a</v>
      </c>
      <c r="AI59" s="36" t="str">
        <f t="shared" si="324"/>
        <v>n/a</v>
      </c>
      <c r="AJ59" s="36" t="str">
        <f t="shared" si="324"/>
        <v>n/a</v>
      </c>
      <c r="AK59" s="36" t="str">
        <f t="shared" si="324"/>
        <v>n/a</v>
      </c>
      <c r="AL59" s="36" t="str">
        <f t="shared" si="324"/>
        <v>n/a</v>
      </c>
      <c r="AM59" s="36" t="str">
        <f t="shared" si="324"/>
        <v>n/a</v>
      </c>
      <c r="AN59" s="36" t="str">
        <f t="shared" si="324"/>
        <v>n/a</v>
      </c>
      <c r="AO59" s="36" t="str">
        <f t="shared" si="324"/>
        <v>n/a</v>
      </c>
      <c r="AP59" s="36" t="str">
        <f t="shared" si="324"/>
        <v>n/a</v>
      </c>
      <c r="AQ59" s="36" t="str">
        <f t="shared" si="324"/>
        <v>n/a</v>
      </c>
      <c r="AR59" s="36" t="str">
        <f t="shared" si="324"/>
        <v>n/a</v>
      </c>
      <c r="AS59" s="36" t="str">
        <f t="shared" si="324"/>
        <v>n/a</v>
      </c>
      <c r="AT59" s="36" t="str">
        <f t="shared" si="324"/>
        <v>n/a</v>
      </c>
      <c r="AU59" s="36" t="str">
        <f t="shared" si="324"/>
        <v>n/a</v>
      </c>
      <c r="AV59" s="36" t="str">
        <f t="shared" si="324"/>
        <v>n/a</v>
      </c>
      <c r="AW59" s="36" t="str">
        <f t="shared" si="324"/>
        <v>n/a</v>
      </c>
      <c r="AX59" s="36" t="str">
        <f t="shared" si="324"/>
        <v>n/a</v>
      </c>
      <c r="AY59" s="36" t="str">
        <f t="shared" si="324"/>
        <v>n/a</v>
      </c>
      <c r="AZ59" s="36" t="str">
        <f t="shared" si="324"/>
        <v>n/a</v>
      </c>
      <c r="BA59" s="36" t="str">
        <f t="shared" si="324"/>
        <v>n/a</v>
      </c>
      <c r="BB59" s="36" t="str">
        <f t="shared" si="324"/>
        <v>n/a</v>
      </c>
      <c r="BC59" s="36" t="str">
        <f t="shared" si="324"/>
        <v>n/a</v>
      </c>
      <c r="BD59" s="36" t="str">
        <f t="shared" si="324"/>
        <v>n/a</v>
      </c>
      <c r="BE59" s="36" t="str">
        <f t="shared" si="324"/>
        <v>n/a</v>
      </c>
      <c r="BF59" s="36" t="str">
        <f t="shared" si="324"/>
        <v>n/a</v>
      </c>
      <c r="BG59" s="36" t="str">
        <f t="shared" si="324"/>
        <v>n/a</v>
      </c>
      <c r="BH59" s="36" t="str">
        <f t="shared" si="324"/>
        <v>n/a</v>
      </c>
      <c r="BI59" s="36" t="str">
        <f t="shared" si="324"/>
        <v>n/a</v>
      </c>
      <c r="BJ59" s="36" t="str">
        <f t="shared" si="324"/>
        <v>n/a</v>
      </c>
      <c r="BK59" s="36" t="str">
        <f t="shared" si="324"/>
        <v>n/a</v>
      </c>
      <c r="BL59" s="36" t="str">
        <f t="shared" si="324"/>
        <v>n/a</v>
      </c>
      <c r="BM59" s="36" t="str">
        <f t="shared" si="324"/>
        <v>n/a</v>
      </c>
      <c r="BN59" s="36" t="str">
        <f t="shared" si="324"/>
        <v>n/a</v>
      </c>
      <c r="BO59" s="36" t="str">
        <f t="shared" si="324"/>
        <v>n/a</v>
      </c>
      <c r="BP59" s="36" t="str">
        <f t="shared" si="324"/>
        <v>n/a</v>
      </c>
      <c r="BQ59" s="36" t="str">
        <f t="shared" si="324"/>
        <v>n/a</v>
      </c>
      <c r="BR59" s="36" t="str">
        <f t="shared" si="324"/>
        <v>n/a</v>
      </c>
      <c r="BS59" s="36" t="str">
        <f t="shared" si="324"/>
        <v>n/a</v>
      </c>
      <c r="BT59" s="36" t="str">
        <f t="shared" si="324"/>
        <v>n/a</v>
      </c>
      <c r="BU59" s="36" t="str">
        <f t="shared" si="324"/>
        <v>n/a</v>
      </c>
      <c r="BV59" s="36" t="str">
        <f t="shared" si="324"/>
        <v>n/a</v>
      </c>
      <c r="BW59" s="36" t="str">
        <f t="shared" si="324"/>
        <v>n/a</v>
      </c>
      <c r="BX59" s="36" t="str">
        <f t="shared" si="324"/>
        <v>n/a</v>
      </c>
      <c r="BY59" s="36" t="str">
        <f t="shared" si="324"/>
        <v>n/a</v>
      </c>
      <c r="BZ59" s="36" t="str">
        <f t="shared" si="324"/>
        <v>n/a</v>
      </c>
      <c r="CA59" s="36" t="str">
        <f t="shared" si="324"/>
        <v>n/a</v>
      </c>
      <c r="CB59" s="36" t="str">
        <f t="shared" si="324"/>
        <v>n/a</v>
      </c>
      <c r="CC59" s="36" t="str">
        <f t="shared" si="324"/>
        <v>n/a</v>
      </c>
      <c r="CD59" s="36" t="str">
        <f t="shared" si="324"/>
        <v>n/a</v>
      </c>
      <c r="CE59" s="36" t="str">
        <f t="shared" si="324"/>
        <v>n/a</v>
      </c>
      <c r="CF59" s="36" t="str">
        <f t="shared" si="324"/>
        <v>n/a</v>
      </c>
      <c r="CG59" s="36" t="str">
        <f t="shared" si="324"/>
        <v>n/a</v>
      </c>
      <c r="CH59" s="36" t="str">
        <f t="shared" si="324"/>
        <v>n/a</v>
      </c>
      <c r="CI59" s="36" t="str">
        <f t="shared" si="324"/>
        <v>n/a</v>
      </c>
      <c r="CJ59" s="36" t="str">
        <f t="shared" si="324"/>
        <v>n/a</v>
      </c>
      <c r="CK59" s="36" t="str">
        <f t="shared" si="324"/>
        <v>n/a</v>
      </c>
      <c r="CL59" s="36" t="str">
        <f t="shared" si="324"/>
        <v>n/a</v>
      </c>
      <c r="CM59" s="36" t="str">
        <f t="shared" si="324"/>
        <v>n/a</v>
      </c>
      <c r="CN59" s="36" t="str">
        <f t="shared" si="324"/>
        <v>n/a</v>
      </c>
      <c r="CO59" s="36" t="str">
        <f t="shared" si="324"/>
        <v>n/a</v>
      </c>
      <c r="CP59" s="36" t="str">
        <f t="shared" si="324"/>
        <v>n/a</v>
      </c>
      <c r="CQ59" s="36" t="str">
        <f t="shared" si="324"/>
        <v>n/a</v>
      </c>
      <c r="CR59" s="36" t="str">
        <f t="shared" ref="CR59" si="325">IFERROR(CQ59*(1+$P59),"n/a")</f>
        <v>n/a</v>
      </c>
      <c r="CS59" s="36" t="str">
        <f t="shared" si="317"/>
        <v>n/a</v>
      </c>
      <c r="CT59" s="36" t="str">
        <f t="shared" si="317"/>
        <v>n/a</v>
      </c>
      <c r="CU59" s="36" t="str">
        <f t="shared" si="317"/>
        <v>n/a</v>
      </c>
      <c r="CV59" s="36" t="str">
        <f t="shared" si="317"/>
        <v>n/a</v>
      </c>
      <c r="CW59" s="36" t="str">
        <f t="shared" si="317"/>
        <v>n/a</v>
      </c>
      <c r="CX59" s="36" t="str">
        <f t="shared" si="317"/>
        <v>n/a</v>
      </c>
      <c r="CY59" s="36" t="str">
        <f t="shared" si="317"/>
        <v>n/a</v>
      </c>
      <c r="CZ59" s="36" t="str">
        <f t="shared" si="317"/>
        <v>n/a</v>
      </c>
      <c r="DA59" s="36" t="str">
        <f t="shared" si="317"/>
        <v>n/a</v>
      </c>
      <c r="DB59" s="36" t="str">
        <f t="shared" si="317"/>
        <v>n/a</v>
      </c>
      <c r="DC59" s="36" t="str">
        <f t="shared" si="317"/>
        <v>n/a</v>
      </c>
      <c r="DD59" s="36" t="str">
        <f t="shared" si="317"/>
        <v>n/a</v>
      </c>
      <c r="DE59" s="36" t="str">
        <f t="shared" si="317"/>
        <v>n/a</v>
      </c>
      <c r="DF59" s="36" t="str">
        <f t="shared" si="317"/>
        <v>n/a</v>
      </c>
      <c r="DG59" s="36" t="str">
        <f t="shared" si="317"/>
        <v>n/a</v>
      </c>
      <c r="DH59" s="36" t="str">
        <f t="shared" si="317"/>
        <v>n/a</v>
      </c>
      <c r="DI59" s="36" t="str">
        <f t="shared" si="317"/>
        <v>n/a</v>
      </c>
      <c r="DJ59" s="36" t="str">
        <f t="shared" si="317"/>
        <v>n/a</v>
      </c>
      <c r="DK59" s="36" t="str">
        <f t="shared" si="317"/>
        <v>n/a</v>
      </c>
      <c r="DL59" s="36" t="str">
        <f t="shared" si="317"/>
        <v>n/a</v>
      </c>
      <c r="DM59" s="36" t="str">
        <f t="shared" si="317"/>
        <v>n/a</v>
      </c>
      <c r="DN59" s="36" t="str">
        <f t="shared" si="317"/>
        <v>n/a</v>
      </c>
      <c r="DO59" s="36" t="str">
        <f t="shared" si="317"/>
        <v>n/a</v>
      </c>
      <c r="DP59" s="36" t="str">
        <f t="shared" si="317"/>
        <v>n/a</v>
      </c>
      <c r="DQ59" s="36" t="str">
        <f t="shared" si="317"/>
        <v>n/a</v>
      </c>
      <c r="DR59" s="36" t="str">
        <f t="shared" si="317"/>
        <v>n/a</v>
      </c>
      <c r="DS59" s="36" t="str">
        <f t="shared" si="317"/>
        <v>n/a</v>
      </c>
      <c r="DT59" s="36" t="str">
        <f t="shared" si="317"/>
        <v>n/a</v>
      </c>
      <c r="DU59" s="36" t="str">
        <f t="shared" si="317"/>
        <v>n/a</v>
      </c>
      <c r="DV59" s="36" t="str">
        <f t="shared" si="317"/>
        <v>n/a</v>
      </c>
      <c r="DW59" s="36" t="str">
        <f t="shared" si="317"/>
        <v>n/a</v>
      </c>
      <c r="DX59" s="36" t="str">
        <f t="shared" si="317"/>
        <v>n/a</v>
      </c>
      <c r="DY59" s="36" t="str">
        <f t="shared" si="317"/>
        <v>n/a</v>
      </c>
      <c r="DZ59" s="36" t="str">
        <f t="shared" si="317"/>
        <v>n/a</v>
      </c>
      <c r="EA59" s="36" t="str">
        <f t="shared" si="317"/>
        <v>n/a</v>
      </c>
      <c r="EB59" s="36" t="str">
        <f t="shared" si="317"/>
        <v>n/a</v>
      </c>
      <c r="EC59" s="36" t="str">
        <f t="shared" si="317"/>
        <v>n/a</v>
      </c>
      <c r="ED59" s="36" t="str">
        <f t="shared" si="317"/>
        <v>n/a</v>
      </c>
      <c r="EE59" s="36" t="str">
        <f t="shared" si="317"/>
        <v>n/a</v>
      </c>
      <c r="EF59" s="36" t="str">
        <f t="shared" si="317"/>
        <v>n/a</v>
      </c>
      <c r="EG59" s="36" t="str">
        <f t="shared" si="317"/>
        <v>n/a</v>
      </c>
      <c r="EH59" s="36" t="str">
        <f t="shared" si="317"/>
        <v>n/a</v>
      </c>
      <c r="EI59" s="36" t="str">
        <f t="shared" si="317"/>
        <v>n/a</v>
      </c>
      <c r="EJ59" s="36" t="str">
        <f t="shared" si="317"/>
        <v>n/a</v>
      </c>
      <c r="EK59" s="36" t="str">
        <f t="shared" si="317"/>
        <v>n/a</v>
      </c>
      <c r="EL59" s="36" t="str">
        <f t="shared" si="317"/>
        <v>n/a</v>
      </c>
      <c r="EM59" s="36" t="str">
        <f t="shared" si="317"/>
        <v>n/a</v>
      </c>
      <c r="EN59" s="36" t="str">
        <f t="shared" si="317"/>
        <v>n/a</v>
      </c>
      <c r="EO59" s="36" t="str">
        <f t="shared" si="317"/>
        <v>n/a</v>
      </c>
      <c r="EP59" s="36" t="str">
        <f t="shared" si="317"/>
        <v>n/a</v>
      </c>
      <c r="EQ59" s="36" t="str">
        <f t="shared" si="317"/>
        <v>n/a</v>
      </c>
      <c r="ER59" s="36" t="str">
        <f t="shared" si="317"/>
        <v>n/a</v>
      </c>
      <c r="ES59" s="36" t="str">
        <f t="shared" si="317"/>
        <v>n/a</v>
      </c>
      <c r="ET59" s="36" t="str">
        <f t="shared" si="317"/>
        <v>n/a</v>
      </c>
      <c r="EU59" s="36" t="str">
        <f t="shared" si="317"/>
        <v>n/a</v>
      </c>
      <c r="EV59" s="36" t="str">
        <f t="shared" si="317"/>
        <v>n/a</v>
      </c>
      <c r="EW59" s="36" t="str">
        <f t="shared" si="317"/>
        <v>n/a</v>
      </c>
      <c r="EX59" s="36" t="str">
        <f t="shared" si="317"/>
        <v>n/a</v>
      </c>
      <c r="EY59" s="36" t="str">
        <f t="shared" si="317"/>
        <v>n/a</v>
      </c>
      <c r="EZ59" s="36" t="str">
        <f t="shared" si="317"/>
        <v>n/a</v>
      </c>
      <c r="FA59" s="36" t="str">
        <f t="shared" si="317"/>
        <v>n/a</v>
      </c>
      <c r="FB59" s="36" t="str">
        <f t="shared" si="317"/>
        <v>n/a</v>
      </c>
      <c r="FC59" s="36" t="str">
        <f t="shared" si="317"/>
        <v>n/a</v>
      </c>
      <c r="FD59" s="36" t="str">
        <f t="shared" ref="FD59:HM59" si="326">IFERROR(FC59*(1+$P59),"n/a")</f>
        <v>n/a</v>
      </c>
      <c r="FE59" s="36" t="str">
        <f t="shared" si="326"/>
        <v>n/a</v>
      </c>
      <c r="FF59" s="36" t="str">
        <f t="shared" si="326"/>
        <v>n/a</v>
      </c>
      <c r="FG59" s="36" t="str">
        <f t="shared" si="326"/>
        <v>n/a</v>
      </c>
      <c r="FH59" s="36" t="str">
        <f t="shared" si="326"/>
        <v>n/a</v>
      </c>
      <c r="FI59" s="36" t="str">
        <f t="shared" si="326"/>
        <v>n/a</v>
      </c>
      <c r="FJ59" s="36" t="str">
        <f t="shared" si="326"/>
        <v>n/a</v>
      </c>
      <c r="FK59" s="36" t="str">
        <f t="shared" si="326"/>
        <v>n/a</v>
      </c>
      <c r="FL59" s="36" t="str">
        <f t="shared" si="326"/>
        <v>n/a</v>
      </c>
      <c r="FM59" s="36" t="str">
        <f t="shared" si="326"/>
        <v>n/a</v>
      </c>
      <c r="FN59" s="36" t="str">
        <f t="shared" si="326"/>
        <v>n/a</v>
      </c>
      <c r="FO59" s="36" t="str">
        <f t="shared" si="326"/>
        <v>n/a</v>
      </c>
      <c r="FP59" s="36" t="str">
        <f t="shared" si="326"/>
        <v>n/a</v>
      </c>
      <c r="FQ59" s="36" t="str">
        <f t="shared" si="326"/>
        <v>n/a</v>
      </c>
      <c r="FR59" s="36" t="str">
        <f t="shared" si="326"/>
        <v>n/a</v>
      </c>
      <c r="FS59" s="36" t="str">
        <f t="shared" si="326"/>
        <v>n/a</v>
      </c>
      <c r="FT59" s="36" t="str">
        <f t="shared" si="326"/>
        <v>n/a</v>
      </c>
      <c r="FU59" s="36" t="str">
        <f t="shared" si="326"/>
        <v>n/a</v>
      </c>
      <c r="FV59" s="36" t="str">
        <f t="shared" si="326"/>
        <v>n/a</v>
      </c>
      <c r="FW59" s="36" t="str">
        <f t="shared" si="326"/>
        <v>n/a</v>
      </c>
      <c r="FX59" s="36" t="str">
        <f t="shared" si="326"/>
        <v>n/a</v>
      </c>
      <c r="FY59" s="36" t="str">
        <f t="shared" si="326"/>
        <v>n/a</v>
      </c>
      <c r="FZ59" s="36" t="str">
        <f t="shared" si="326"/>
        <v>n/a</v>
      </c>
      <c r="GA59" s="36" t="str">
        <f t="shared" si="326"/>
        <v>n/a</v>
      </c>
      <c r="GB59" s="36" t="str">
        <f t="shared" si="326"/>
        <v>n/a</v>
      </c>
      <c r="GC59" s="36" t="str">
        <f t="shared" si="326"/>
        <v>n/a</v>
      </c>
      <c r="GD59" s="36" t="str">
        <f t="shared" si="326"/>
        <v>n/a</v>
      </c>
      <c r="GE59" s="36" t="str">
        <f t="shared" si="326"/>
        <v>n/a</v>
      </c>
      <c r="GF59" s="36" t="str">
        <f t="shared" si="326"/>
        <v>n/a</v>
      </c>
      <c r="GG59" s="36" t="str">
        <f t="shared" si="326"/>
        <v>n/a</v>
      </c>
      <c r="GH59" s="36" t="str">
        <f t="shared" si="326"/>
        <v>n/a</v>
      </c>
      <c r="GI59" s="36" t="str">
        <f t="shared" si="326"/>
        <v>n/a</v>
      </c>
      <c r="GJ59" s="36" t="str">
        <f t="shared" si="326"/>
        <v>n/a</v>
      </c>
      <c r="GK59" s="36" t="str">
        <f t="shared" si="326"/>
        <v>n/a</v>
      </c>
      <c r="GL59" s="36" t="str">
        <f t="shared" si="326"/>
        <v>n/a</v>
      </c>
      <c r="GM59" s="36" t="str">
        <f t="shared" si="326"/>
        <v>n/a</v>
      </c>
      <c r="GN59" s="36" t="str">
        <f t="shared" si="326"/>
        <v>n/a</v>
      </c>
      <c r="GO59" s="36" t="str">
        <f t="shared" si="326"/>
        <v>n/a</v>
      </c>
      <c r="GP59" s="36" t="str">
        <f t="shared" si="326"/>
        <v>n/a</v>
      </c>
      <c r="GQ59" s="36" t="str">
        <f t="shared" si="326"/>
        <v>n/a</v>
      </c>
      <c r="GR59" s="36" t="str">
        <f t="shared" si="326"/>
        <v>n/a</v>
      </c>
      <c r="GS59" s="36" t="str">
        <f t="shared" si="326"/>
        <v>n/a</v>
      </c>
      <c r="GT59" s="36" t="str">
        <f t="shared" si="326"/>
        <v>n/a</v>
      </c>
      <c r="GU59" s="36" t="str">
        <f t="shared" si="326"/>
        <v>n/a</v>
      </c>
      <c r="GV59" s="36" t="str">
        <f t="shared" si="326"/>
        <v>n/a</v>
      </c>
      <c r="GW59" s="36" t="str">
        <f t="shared" si="326"/>
        <v>n/a</v>
      </c>
      <c r="GX59" s="36" t="str">
        <f t="shared" si="326"/>
        <v>n/a</v>
      </c>
      <c r="GY59" s="36" t="str">
        <f t="shared" si="326"/>
        <v>n/a</v>
      </c>
      <c r="GZ59" s="36" t="str">
        <f t="shared" si="326"/>
        <v>n/a</v>
      </c>
      <c r="HA59" s="36" t="str">
        <f t="shared" si="326"/>
        <v>n/a</v>
      </c>
      <c r="HB59" s="36" t="str">
        <f t="shared" si="326"/>
        <v>n/a</v>
      </c>
      <c r="HC59" s="36" t="str">
        <f t="shared" si="326"/>
        <v>n/a</v>
      </c>
      <c r="HD59" s="36" t="str">
        <f t="shared" si="326"/>
        <v>n/a</v>
      </c>
      <c r="HE59" s="36" t="str">
        <f t="shared" si="326"/>
        <v>n/a</v>
      </c>
      <c r="HF59" s="36" t="str">
        <f t="shared" si="326"/>
        <v>n/a</v>
      </c>
      <c r="HG59" s="36" t="str">
        <f t="shared" si="326"/>
        <v>n/a</v>
      </c>
      <c r="HH59" s="36" t="str">
        <f t="shared" si="326"/>
        <v>n/a</v>
      </c>
      <c r="HI59" s="36" t="str">
        <f t="shared" si="326"/>
        <v>n/a</v>
      </c>
      <c r="HJ59" s="36" t="str">
        <f t="shared" si="326"/>
        <v>n/a</v>
      </c>
      <c r="HK59" s="36" t="str">
        <f t="shared" si="326"/>
        <v>n/a</v>
      </c>
      <c r="HL59" s="36" t="str">
        <f t="shared" si="326"/>
        <v>n/a</v>
      </c>
      <c r="HM59" s="36" t="str">
        <f t="shared" si="326"/>
        <v>n/a</v>
      </c>
    </row>
    <row r="60" spans="1:221" x14ac:dyDescent="0.35">
      <c r="A60" s="7" t="s">
        <v>326</v>
      </c>
      <c r="B60" s="16" t="s">
        <v>327</v>
      </c>
      <c r="C60" s="15">
        <v>143.93199999999999</v>
      </c>
      <c r="D60" s="15">
        <v>32.29</v>
      </c>
      <c r="E60" s="14">
        <f t="shared" si="0"/>
        <v>4647.5642799999996</v>
      </c>
      <c r="F60" s="12">
        <f t="shared" si="7"/>
        <v>2.8335360037345333E-3</v>
      </c>
      <c r="G60" s="29">
        <v>2.2607618457726849E-2</v>
      </c>
      <c r="H60" s="13">
        <f t="shared" si="8"/>
        <v>2.3324279962836793E-2</v>
      </c>
      <c r="I60" s="33">
        <f t="shared" si="9"/>
        <v>0.75314100000000006</v>
      </c>
      <c r="J60" s="29">
        <v>6.3399999999999998E-2</v>
      </c>
      <c r="K60" s="13">
        <f t="shared" si="164"/>
        <v>5.9226666666666657E-2</v>
      </c>
      <c r="L60" s="29">
        <f t="shared" si="178"/>
        <v>5.5053333333333315E-2</v>
      </c>
      <c r="M60" s="29">
        <f t="shared" si="179"/>
        <v>5.0879999999999974E-2</v>
      </c>
      <c r="N60" s="29">
        <f t="shared" si="180"/>
        <v>4.6706666666666632E-2</v>
      </c>
      <c r="O60" s="29">
        <f t="shared" si="181"/>
        <v>4.2533333333333291E-2</v>
      </c>
      <c r="P60" s="1">
        <f t="shared" si="159"/>
        <v>3.835999999999995E-2</v>
      </c>
      <c r="Q60" s="1">
        <f t="shared" si="169"/>
        <v>6.6767959987941827E-2</v>
      </c>
      <c r="R60" s="12">
        <f t="shared" si="182"/>
        <v>1.891894185217399E-4</v>
      </c>
      <c r="S60" s="12">
        <f t="shared" si="183"/>
        <v>2.8335360037345333E-3</v>
      </c>
      <c r="T60" s="7"/>
      <c r="U60" s="42">
        <f t="shared" si="172"/>
        <v>-32.29</v>
      </c>
      <c r="V60" s="36">
        <f t="shared" si="173"/>
        <v>0.80089013939999998</v>
      </c>
      <c r="W60" s="36">
        <f t="shared" ref="W60:Z60" si="327">IFERROR(V60*(1+$J60),"n/a")</f>
        <v>0.85166657423795988</v>
      </c>
      <c r="X60" s="36">
        <f t="shared" si="327"/>
        <v>0.90566223504464649</v>
      </c>
      <c r="Y60" s="36">
        <f t="shared" si="327"/>
        <v>0.96308122074647695</v>
      </c>
      <c r="Z60" s="36">
        <f t="shared" si="327"/>
        <v>1.0241405701418036</v>
      </c>
      <c r="AA60" s="36">
        <f t="shared" si="185"/>
        <v>1.0847970023094022</v>
      </c>
      <c r="AB60" s="36">
        <f t="shared" si="186"/>
        <v>1.1445186932765425</v>
      </c>
      <c r="AC60" s="36">
        <f t="shared" si="187"/>
        <v>1.202751804390453</v>
      </c>
      <c r="AD60" s="36">
        <f t="shared" si="188"/>
        <v>1.2589283320008497</v>
      </c>
      <c r="AE60" s="36">
        <f t="shared" si="189"/>
        <v>1.3124747503886192</v>
      </c>
      <c r="AF60" s="36">
        <f t="shared" ref="AF60:CQ60" si="328">IFERROR(AE60*(1+$P60),"n/a")</f>
        <v>1.3628212818135266</v>
      </c>
      <c r="AG60" s="36">
        <f t="shared" si="328"/>
        <v>1.4150991061838933</v>
      </c>
      <c r="AH60" s="36">
        <f t="shared" si="328"/>
        <v>1.4693823078971073</v>
      </c>
      <c r="AI60" s="36">
        <f t="shared" si="328"/>
        <v>1.5257478132280402</v>
      </c>
      <c r="AJ60" s="36">
        <f t="shared" si="328"/>
        <v>1.5842754993434678</v>
      </c>
      <c r="AK60" s="36">
        <f t="shared" si="328"/>
        <v>1.6450483074982831</v>
      </c>
      <c r="AL60" s="36">
        <f t="shared" si="328"/>
        <v>1.7081523605739173</v>
      </c>
      <c r="AM60" s="36">
        <f t="shared" si="328"/>
        <v>1.7736770851255326</v>
      </c>
      <c r="AN60" s="36">
        <f t="shared" si="328"/>
        <v>1.8417153381109479</v>
      </c>
      <c r="AO60" s="36">
        <f t="shared" si="328"/>
        <v>1.9123635384808837</v>
      </c>
      <c r="AP60" s="36">
        <f t="shared" si="328"/>
        <v>1.9857218038170104</v>
      </c>
      <c r="AQ60" s="36">
        <f t="shared" si="328"/>
        <v>2.0618940922114306</v>
      </c>
      <c r="AR60" s="36">
        <f t="shared" si="328"/>
        <v>2.1409883495886608</v>
      </c>
      <c r="AS60" s="36">
        <f t="shared" si="328"/>
        <v>2.2231166626788816</v>
      </c>
      <c r="AT60" s="36">
        <f t="shared" si="328"/>
        <v>2.3083954178592436</v>
      </c>
      <c r="AU60" s="36">
        <f t="shared" si="328"/>
        <v>2.396945466088324</v>
      </c>
      <c r="AV60" s="36">
        <f t="shared" si="328"/>
        <v>2.488892294167472</v>
      </c>
      <c r="AW60" s="36">
        <f t="shared" si="328"/>
        <v>2.584366202571736</v>
      </c>
      <c r="AX60" s="36">
        <f t="shared" si="328"/>
        <v>2.6835024901023878</v>
      </c>
      <c r="AY60" s="36">
        <f t="shared" si="328"/>
        <v>2.7864416456227152</v>
      </c>
      <c r="AZ60" s="36">
        <f t="shared" si="328"/>
        <v>2.8933295471488023</v>
      </c>
      <c r="BA60" s="36">
        <f t="shared" si="328"/>
        <v>3.0043176685774302</v>
      </c>
      <c r="BB60" s="36">
        <f t="shared" si="328"/>
        <v>3.1195632943440601</v>
      </c>
      <c r="BC60" s="36">
        <f t="shared" si="328"/>
        <v>3.2392297423150982</v>
      </c>
      <c r="BD60" s="36">
        <f t="shared" si="328"/>
        <v>3.363486595230305</v>
      </c>
      <c r="BE60" s="36">
        <f t="shared" si="328"/>
        <v>3.4925099410233393</v>
      </c>
      <c r="BF60" s="36">
        <f t="shared" si="328"/>
        <v>3.6264826223609945</v>
      </c>
      <c r="BG60" s="36">
        <f t="shared" si="328"/>
        <v>3.7655944957547622</v>
      </c>
      <c r="BH60" s="36">
        <f t="shared" si="328"/>
        <v>3.9100427006119149</v>
      </c>
      <c r="BI60" s="36">
        <f t="shared" si="328"/>
        <v>4.0600319386073878</v>
      </c>
      <c r="BJ60" s="36">
        <f t="shared" si="328"/>
        <v>4.2157747637723668</v>
      </c>
      <c r="BK60" s="36">
        <f t="shared" si="328"/>
        <v>4.3774918837106744</v>
      </c>
      <c r="BL60" s="36">
        <f t="shared" si="328"/>
        <v>4.5454124723698159</v>
      </c>
      <c r="BM60" s="36">
        <f t="shared" si="328"/>
        <v>4.7197744948099221</v>
      </c>
      <c r="BN60" s="36">
        <f t="shared" si="328"/>
        <v>4.9008250444308308</v>
      </c>
      <c r="BO60" s="36">
        <f t="shared" si="328"/>
        <v>5.0888206931351974</v>
      </c>
      <c r="BP60" s="36">
        <f t="shared" si="328"/>
        <v>5.2840278549238633</v>
      </c>
      <c r="BQ60" s="36">
        <f t="shared" si="328"/>
        <v>5.4867231634387421</v>
      </c>
      <c r="BR60" s="36">
        <f t="shared" si="328"/>
        <v>5.697193863988252</v>
      </c>
      <c r="BS60" s="36">
        <f t="shared" si="328"/>
        <v>5.9157382206108409</v>
      </c>
      <c r="BT60" s="36">
        <f t="shared" si="328"/>
        <v>6.1426659387534723</v>
      </c>
      <c r="BU60" s="36">
        <f t="shared" si="328"/>
        <v>6.3782986041640548</v>
      </c>
      <c r="BV60" s="36">
        <f t="shared" si="328"/>
        <v>6.6229701386197872</v>
      </c>
      <c r="BW60" s="36">
        <f t="shared" si="328"/>
        <v>6.8770272731372417</v>
      </c>
      <c r="BX60" s="36">
        <f t="shared" si="328"/>
        <v>7.1408300393347863</v>
      </c>
      <c r="BY60" s="36">
        <f t="shared" si="328"/>
        <v>7.4147522796436682</v>
      </c>
      <c r="BZ60" s="36">
        <f t="shared" si="328"/>
        <v>7.6991821770907993</v>
      </c>
      <c r="CA60" s="36">
        <f t="shared" si="328"/>
        <v>7.9945228054040021</v>
      </c>
      <c r="CB60" s="36">
        <f t="shared" si="328"/>
        <v>8.3011927002192998</v>
      </c>
      <c r="CC60" s="36">
        <f t="shared" si="328"/>
        <v>8.6196264521997126</v>
      </c>
      <c r="CD60" s="36">
        <f t="shared" si="328"/>
        <v>8.9502753229060925</v>
      </c>
      <c r="CE60" s="36">
        <f t="shared" si="328"/>
        <v>9.2936078842927703</v>
      </c>
      <c r="CF60" s="36">
        <f t="shared" si="328"/>
        <v>9.6501106827342404</v>
      </c>
      <c r="CG60" s="36">
        <f t="shared" si="328"/>
        <v>10.020288928523925</v>
      </c>
      <c r="CH60" s="36">
        <f t="shared" si="328"/>
        <v>10.404667211822103</v>
      </c>
      <c r="CI60" s="36">
        <f t="shared" si="328"/>
        <v>10.803790246067598</v>
      </c>
      <c r="CJ60" s="36">
        <f t="shared" si="328"/>
        <v>11.21822363990675</v>
      </c>
      <c r="CK60" s="36">
        <f t="shared" si="328"/>
        <v>11.648554698733573</v>
      </c>
      <c r="CL60" s="36">
        <f t="shared" si="328"/>
        <v>12.095393256976992</v>
      </c>
      <c r="CM60" s="36">
        <f t="shared" si="328"/>
        <v>12.559372542314629</v>
      </c>
      <c r="CN60" s="36">
        <f t="shared" si="328"/>
        <v>13.041150073037818</v>
      </c>
      <c r="CO60" s="36">
        <f t="shared" si="328"/>
        <v>13.541408589839548</v>
      </c>
      <c r="CP60" s="36">
        <f t="shared" si="328"/>
        <v>14.060857023345793</v>
      </c>
      <c r="CQ60" s="36">
        <f t="shared" si="328"/>
        <v>14.600231498761337</v>
      </c>
      <c r="CR60" s="36">
        <f t="shared" ref="CR60" si="329">IFERROR(CQ60*(1+$P60),"n/a")</f>
        <v>15.160296379053822</v>
      </c>
      <c r="CS60" s="36">
        <f t="shared" si="317"/>
        <v>15.741845348154326</v>
      </c>
      <c r="CT60" s="36">
        <f t="shared" si="317"/>
        <v>16.345702535709524</v>
      </c>
      <c r="CU60" s="36">
        <f t="shared" si="317"/>
        <v>16.972723684979339</v>
      </c>
      <c r="CV60" s="36">
        <f t="shared" si="317"/>
        <v>17.623797365535147</v>
      </c>
      <c r="CW60" s="36">
        <f t="shared" si="317"/>
        <v>18.299846232477073</v>
      </c>
      <c r="CX60" s="36">
        <f t="shared" si="317"/>
        <v>19.001828333954894</v>
      </c>
      <c r="CY60" s="36">
        <f t="shared" si="317"/>
        <v>19.730738468845402</v>
      </c>
      <c r="CZ60" s="36">
        <f t="shared" si="317"/>
        <v>20.48760959651031</v>
      </c>
      <c r="DA60" s="36">
        <f t="shared" si="317"/>
        <v>21.273514300632446</v>
      </c>
      <c r="DB60" s="36">
        <f t="shared" si="317"/>
        <v>22.089566309204706</v>
      </c>
      <c r="DC60" s="36">
        <f t="shared" si="317"/>
        <v>22.936922072825798</v>
      </c>
      <c r="DD60" s="36">
        <f t="shared" si="317"/>
        <v>23.816782403539396</v>
      </c>
      <c r="DE60" s="36">
        <f t="shared" si="317"/>
        <v>24.730394176539164</v>
      </c>
      <c r="DF60" s="36">
        <f t="shared" si="317"/>
        <v>25.679052097151207</v>
      </c>
      <c r="DG60" s="36">
        <f t="shared" si="317"/>
        <v>26.664100535597925</v>
      </c>
      <c r="DH60" s="36">
        <f t="shared" si="317"/>
        <v>27.686935432143461</v>
      </c>
      <c r="DI60" s="36">
        <f t="shared" si="317"/>
        <v>28.749006275320482</v>
      </c>
      <c r="DJ60" s="36">
        <f t="shared" si="317"/>
        <v>29.851818156041773</v>
      </c>
      <c r="DK60" s="36">
        <f t="shared" si="317"/>
        <v>30.996933900507535</v>
      </c>
      <c r="DL60" s="36">
        <f t="shared" si="317"/>
        <v>32.185976284931002</v>
      </c>
      <c r="DM60" s="36">
        <f t="shared" si="317"/>
        <v>33.420630335220956</v>
      </c>
      <c r="DN60" s="36">
        <f t="shared" si="317"/>
        <v>34.702645714880028</v>
      </c>
      <c r="DO60" s="36">
        <f t="shared" si="317"/>
        <v>36.033839204502826</v>
      </c>
      <c r="DP60" s="36">
        <f t="shared" si="317"/>
        <v>37.416097276387553</v>
      </c>
      <c r="DQ60" s="36">
        <f t="shared" si="317"/>
        <v>38.851378767909779</v>
      </c>
      <c r="DR60" s="36">
        <f t="shared" si="317"/>
        <v>40.341717657446793</v>
      </c>
      <c r="DS60" s="36">
        <f t="shared" si="317"/>
        <v>41.889225946786453</v>
      </c>
      <c r="DT60" s="36">
        <f t="shared" si="317"/>
        <v>43.49609665410518</v>
      </c>
      <c r="DU60" s="36">
        <f t="shared" si="317"/>
        <v>45.164606921756651</v>
      </c>
      <c r="DV60" s="36">
        <f t="shared" si="317"/>
        <v>46.897121243275237</v>
      </c>
      <c r="DW60" s="36">
        <f t="shared" si="317"/>
        <v>48.696094814167274</v>
      </c>
      <c r="DX60" s="36">
        <f t="shared" si="317"/>
        <v>50.56407701123873</v>
      </c>
      <c r="DY60" s="36">
        <f t="shared" si="317"/>
        <v>52.503715005389843</v>
      </c>
      <c r="DZ60" s="36">
        <f t="shared" si="317"/>
        <v>54.517757512996596</v>
      </c>
      <c r="EA60" s="36">
        <f t="shared" si="317"/>
        <v>56.609058691195145</v>
      </c>
      <c r="EB60" s="36">
        <f t="shared" si="317"/>
        <v>58.780582182589384</v>
      </c>
      <c r="EC60" s="36">
        <f t="shared" si="317"/>
        <v>61.035405315113508</v>
      </c>
      <c r="ED60" s="36">
        <f t="shared" si="317"/>
        <v>63.376723463001255</v>
      </c>
      <c r="EE60" s="36">
        <f t="shared" si="317"/>
        <v>65.807854575041986</v>
      </c>
      <c r="EF60" s="36">
        <f t="shared" si="317"/>
        <v>68.332243876540588</v>
      </c>
      <c r="EG60" s="36">
        <f t="shared" si="317"/>
        <v>70.953468751644678</v>
      </c>
      <c r="EH60" s="36">
        <f t="shared" si="317"/>
        <v>73.67524381295776</v>
      </c>
      <c r="EI60" s="36">
        <f t="shared" si="317"/>
        <v>76.501426165622817</v>
      </c>
      <c r="EJ60" s="36">
        <f t="shared" si="317"/>
        <v>79.436020873336105</v>
      </c>
      <c r="EK60" s="36">
        <f t="shared" si="317"/>
        <v>82.483186634037267</v>
      </c>
      <c r="EL60" s="36">
        <f t="shared" si="317"/>
        <v>85.647241673318931</v>
      </c>
      <c r="EM60" s="36">
        <f t="shared" si="317"/>
        <v>88.932669863907435</v>
      </c>
      <c r="EN60" s="36">
        <f t="shared" si="317"/>
        <v>92.344127079886917</v>
      </c>
      <c r="EO60" s="36">
        <f t="shared" si="317"/>
        <v>95.886447794671369</v>
      </c>
      <c r="EP60" s="36">
        <f t="shared" si="317"/>
        <v>99.564651932074952</v>
      </c>
      <c r="EQ60" s="36">
        <f t="shared" si="317"/>
        <v>103.38395198018934</v>
      </c>
      <c r="ER60" s="36">
        <f t="shared" si="317"/>
        <v>107.3497603781494</v>
      </c>
      <c r="ES60" s="36">
        <f t="shared" si="317"/>
        <v>111.46769718625521</v>
      </c>
      <c r="ET60" s="36">
        <f t="shared" si="317"/>
        <v>115.74359805031995</v>
      </c>
      <c r="EU60" s="36">
        <f t="shared" si="317"/>
        <v>120.18352247153021</v>
      </c>
      <c r="EV60" s="36">
        <f t="shared" si="317"/>
        <v>124.7937623935381</v>
      </c>
      <c r="EW60" s="36">
        <f t="shared" si="317"/>
        <v>129.58085111895423</v>
      </c>
      <c r="EX60" s="36">
        <f t="shared" si="317"/>
        <v>134.55157256787732</v>
      </c>
      <c r="EY60" s="36">
        <f t="shared" si="317"/>
        <v>139.71297089158108</v>
      </c>
      <c r="EZ60" s="36">
        <f t="shared" si="317"/>
        <v>145.07236045498212</v>
      </c>
      <c r="FA60" s="36">
        <f t="shared" si="317"/>
        <v>150.63733620203521</v>
      </c>
      <c r="FB60" s="36">
        <f t="shared" si="317"/>
        <v>156.41578441874529</v>
      </c>
      <c r="FC60" s="36">
        <f t="shared" si="317"/>
        <v>162.41589390904835</v>
      </c>
      <c r="FD60" s="36">
        <f t="shared" ref="FD60:HM60" si="330">IFERROR(FC60*(1+$P60),"n/a")</f>
        <v>168.64616759939943</v>
      </c>
      <c r="FE60" s="36">
        <f t="shared" si="330"/>
        <v>175.11543458851239</v>
      </c>
      <c r="FF60" s="36">
        <f t="shared" si="330"/>
        <v>181.8328626593277</v>
      </c>
      <c r="FG60" s="36">
        <f t="shared" si="330"/>
        <v>188.8079712709395</v>
      </c>
      <c r="FH60" s="36">
        <f t="shared" si="330"/>
        <v>196.05064504889273</v>
      </c>
      <c r="FI60" s="36">
        <f t="shared" si="330"/>
        <v>203.57114779296825</v>
      </c>
      <c r="FJ60" s="36">
        <f t="shared" si="330"/>
        <v>211.38013702230649</v>
      </c>
      <c r="FK60" s="36">
        <f t="shared" si="330"/>
        <v>219.48867907848216</v>
      </c>
      <c r="FL60" s="36">
        <f t="shared" si="330"/>
        <v>227.90826480793274</v>
      </c>
      <c r="FM60" s="36">
        <f t="shared" si="330"/>
        <v>236.65082584596502</v>
      </c>
      <c r="FN60" s="36">
        <f t="shared" si="330"/>
        <v>245.72875152541621</v>
      </c>
      <c r="FO60" s="36">
        <f t="shared" si="330"/>
        <v>255.15490643393116</v>
      </c>
      <c r="FP60" s="36">
        <f t="shared" si="330"/>
        <v>264.94264864473672</v>
      </c>
      <c r="FQ60" s="36">
        <f t="shared" si="330"/>
        <v>275.10584864674883</v>
      </c>
      <c r="FR60" s="36">
        <f t="shared" si="330"/>
        <v>285.65890900083809</v>
      </c>
      <c r="FS60" s="36">
        <f t="shared" si="330"/>
        <v>296.61678475011024</v>
      </c>
      <c r="FT60" s="36">
        <f t="shared" si="330"/>
        <v>307.99500461312448</v>
      </c>
      <c r="FU60" s="36">
        <f t="shared" si="330"/>
        <v>319.80969299008393</v>
      </c>
      <c r="FV60" s="36">
        <f t="shared" si="330"/>
        <v>332.07759281318351</v>
      </c>
      <c r="FW60" s="36">
        <f t="shared" si="330"/>
        <v>344.8160892734972</v>
      </c>
      <c r="FX60" s="36">
        <f t="shared" si="330"/>
        <v>358.04323445802851</v>
      </c>
      <c r="FY60" s="36">
        <f t="shared" si="330"/>
        <v>371.77777293183846</v>
      </c>
      <c r="FZ60" s="36">
        <f t="shared" si="330"/>
        <v>386.03916830150376</v>
      </c>
      <c r="GA60" s="36">
        <f t="shared" si="330"/>
        <v>400.84763079754941</v>
      </c>
      <c r="GB60" s="36">
        <f t="shared" si="330"/>
        <v>416.22414591494339</v>
      </c>
      <c r="GC60" s="36">
        <f t="shared" si="330"/>
        <v>432.19050415224058</v>
      </c>
      <c r="GD60" s="36">
        <f t="shared" si="330"/>
        <v>448.76933189152049</v>
      </c>
      <c r="GE60" s="36">
        <f t="shared" si="330"/>
        <v>465.98412346287921</v>
      </c>
      <c r="GF60" s="36">
        <f t="shared" si="330"/>
        <v>483.85927443891524</v>
      </c>
      <c r="GG60" s="36">
        <f t="shared" si="330"/>
        <v>502.42011620639198</v>
      </c>
      <c r="GH60" s="36">
        <f t="shared" si="330"/>
        <v>521.69295186406919</v>
      </c>
      <c r="GI60" s="36">
        <f t="shared" si="330"/>
        <v>541.70509349757481</v>
      </c>
      <c r="GJ60" s="36">
        <f t="shared" si="330"/>
        <v>562.48490088414178</v>
      </c>
      <c r="GK60" s="36">
        <f t="shared" si="330"/>
        <v>584.06182168205748</v>
      </c>
      <c r="GL60" s="36">
        <f t="shared" si="330"/>
        <v>606.4664331617812</v>
      </c>
      <c r="GM60" s="36">
        <f t="shared" si="330"/>
        <v>629.73048553786714</v>
      </c>
      <c r="GN60" s="36">
        <f t="shared" si="330"/>
        <v>653.88694696309972</v>
      </c>
      <c r="GO60" s="36">
        <f t="shared" si="330"/>
        <v>678.97005024860414</v>
      </c>
      <c r="GP60" s="36">
        <f t="shared" si="330"/>
        <v>705.01534137614055</v>
      </c>
      <c r="GQ60" s="36">
        <f t="shared" si="330"/>
        <v>732.0597298713293</v>
      </c>
      <c r="GR60" s="36">
        <f t="shared" si="330"/>
        <v>760.14154110919344</v>
      </c>
      <c r="GS60" s="36">
        <f t="shared" si="330"/>
        <v>789.30057062614208</v>
      </c>
      <c r="GT60" s="36">
        <f t="shared" si="330"/>
        <v>819.57814051536081</v>
      </c>
      <c r="GU60" s="36">
        <f t="shared" si="330"/>
        <v>851.01715798553005</v>
      </c>
      <c r="GV60" s="36">
        <f t="shared" si="330"/>
        <v>883.66217616585493</v>
      </c>
      <c r="GW60" s="36">
        <f t="shared" si="330"/>
        <v>917.55945724357707</v>
      </c>
      <c r="GX60" s="36">
        <f t="shared" si="330"/>
        <v>952.7570380234406</v>
      </c>
      <c r="GY60" s="36">
        <f t="shared" si="330"/>
        <v>989.30479800201977</v>
      </c>
      <c r="GZ60" s="36">
        <f t="shared" si="330"/>
        <v>1027.2545300533773</v>
      </c>
      <c r="HA60" s="36">
        <f t="shared" si="330"/>
        <v>1066.6600138262247</v>
      </c>
      <c r="HB60" s="36">
        <f t="shared" si="330"/>
        <v>1107.5770919565987</v>
      </c>
      <c r="HC60" s="36">
        <f t="shared" si="330"/>
        <v>1150.0637492040537</v>
      </c>
      <c r="HD60" s="36">
        <f t="shared" si="330"/>
        <v>1194.1801946235212</v>
      </c>
      <c r="HE60" s="36">
        <f t="shared" si="330"/>
        <v>1239.9889468892793</v>
      </c>
      <c r="HF60" s="36">
        <f t="shared" si="330"/>
        <v>1287.5549228919519</v>
      </c>
      <c r="HG60" s="36">
        <f t="shared" si="330"/>
        <v>1336.9455297340871</v>
      </c>
      <c r="HH60" s="36">
        <f t="shared" si="330"/>
        <v>1388.2307602546866</v>
      </c>
      <c r="HI60" s="36">
        <f t="shared" si="330"/>
        <v>1441.4832922180562</v>
      </c>
      <c r="HJ60" s="36">
        <f t="shared" si="330"/>
        <v>1496.7785913075409</v>
      </c>
      <c r="HK60" s="36">
        <f t="shared" si="330"/>
        <v>1554.1950180700981</v>
      </c>
      <c r="HL60" s="36">
        <f t="shared" si="330"/>
        <v>1613.813938963267</v>
      </c>
      <c r="HM60" s="36">
        <f t="shared" si="330"/>
        <v>1675.7198416618978</v>
      </c>
    </row>
    <row r="61" spans="1:221" x14ac:dyDescent="0.35">
      <c r="A61" s="7" t="s">
        <v>328</v>
      </c>
      <c r="B61" s="16" t="s">
        <v>329</v>
      </c>
      <c r="C61" s="15">
        <v>306.54899999999998</v>
      </c>
      <c r="D61" s="15">
        <v>158.30000000000001</v>
      </c>
      <c r="E61" s="14">
        <f t="shared" si="0"/>
        <v>48526.706700000002</v>
      </c>
      <c r="F61" s="12">
        <f t="shared" si="7"/>
        <v>0</v>
      </c>
      <c r="G61" s="29">
        <v>1.2962728995578017E-2</v>
      </c>
      <c r="H61" s="13" t="str">
        <f t="shared" si="8"/>
        <v>n/a</v>
      </c>
      <c r="I61" s="33" t="str">
        <f t="shared" si="9"/>
        <v>n/a</v>
      </c>
      <c r="J61" s="29" t="s">
        <v>233</v>
      </c>
      <c r="K61" s="13" t="str">
        <f t="shared" si="164"/>
        <v>n/a</v>
      </c>
      <c r="L61" s="29" t="str">
        <f t="shared" si="178"/>
        <v>n/a</v>
      </c>
      <c r="M61" s="29" t="str">
        <f t="shared" si="179"/>
        <v>n/a</v>
      </c>
      <c r="N61" s="29" t="str">
        <f t="shared" si="180"/>
        <v>n/a</v>
      </c>
      <c r="O61" s="29" t="str">
        <f t="shared" si="181"/>
        <v>n/a</v>
      </c>
      <c r="P61" s="1">
        <f t="shared" si="159"/>
        <v>3.835999999999995E-2</v>
      </c>
      <c r="Q61" s="1" t="str">
        <f t="shared" si="169"/>
        <v>n/a</v>
      </c>
      <c r="R61" s="12" t="str">
        <f t="shared" si="182"/>
        <v>n/a</v>
      </c>
      <c r="S61" s="12">
        <f t="shared" si="183"/>
        <v>0</v>
      </c>
      <c r="T61" s="7"/>
      <c r="U61" s="42">
        <f t="shared" si="172"/>
        <v>-158.30000000000001</v>
      </c>
      <c r="V61" s="36" t="str">
        <f t="shared" si="173"/>
        <v>n/a</v>
      </c>
      <c r="W61" s="36" t="str">
        <f t="shared" ref="W61:Z61" si="331">IFERROR(V61*(1+$J61),"n/a")</f>
        <v>n/a</v>
      </c>
      <c r="X61" s="36" t="str">
        <f t="shared" si="331"/>
        <v>n/a</v>
      </c>
      <c r="Y61" s="36" t="str">
        <f t="shared" si="331"/>
        <v>n/a</v>
      </c>
      <c r="Z61" s="36" t="str">
        <f t="shared" si="331"/>
        <v>n/a</v>
      </c>
      <c r="AA61" s="36" t="str">
        <f t="shared" si="185"/>
        <v>n/a</v>
      </c>
      <c r="AB61" s="36" t="str">
        <f t="shared" si="186"/>
        <v>n/a</v>
      </c>
      <c r="AC61" s="36" t="str">
        <f t="shared" si="187"/>
        <v>n/a</v>
      </c>
      <c r="AD61" s="36" t="str">
        <f t="shared" si="188"/>
        <v>n/a</v>
      </c>
      <c r="AE61" s="36" t="str">
        <f t="shared" si="189"/>
        <v>n/a</v>
      </c>
      <c r="AF61" s="36" t="str">
        <f t="shared" ref="AF61:CQ61" si="332">IFERROR(AE61*(1+$P61),"n/a")</f>
        <v>n/a</v>
      </c>
      <c r="AG61" s="36" t="str">
        <f t="shared" si="332"/>
        <v>n/a</v>
      </c>
      <c r="AH61" s="36" t="str">
        <f t="shared" si="332"/>
        <v>n/a</v>
      </c>
      <c r="AI61" s="36" t="str">
        <f t="shared" si="332"/>
        <v>n/a</v>
      </c>
      <c r="AJ61" s="36" t="str">
        <f t="shared" si="332"/>
        <v>n/a</v>
      </c>
      <c r="AK61" s="36" t="str">
        <f t="shared" si="332"/>
        <v>n/a</v>
      </c>
      <c r="AL61" s="36" t="str">
        <f t="shared" si="332"/>
        <v>n/a</v>
      </c>
      <c r="AM61" s="36" t="str">
        <f t="shared" si="332"/>
        <v>n/a</v>
      </c>
      <c r="AN61" s="36" t="str">
        <f t="shared" si="332"/>
        <v>n/a</v>
      </c>
      <c r="AO61" s="36" t="str">
        <f t="shared" si="332"/>
        <v>n/a</v>
      </c>
      <c r="AP61" s="36" t="str">
        <f t="shared" si="332"/>
        <v>n/a</v>
      </c>
      <c r="AQ61" s="36" t="str">
        <f t="shared" si="332"/>
        <v>n/a</v>
      </c>
      <c r="AR61" s="36" t="str">
        <f t="shared" si="332"/>
        <v>n/a</v>
      </c>
      <c r="AS61" s="36" t="str">
        <f t="shared" si="332"/>
        <v>n/a</v>
      </c>
      <c r="AT61" s="36" t="str">
        <f t="shared" si="332"/>
        <v>n/a</v>
      </c>
      <c r="AU61" s="36" t="str">
        <f t="shared" si="332"/>
        <v>n/a</v>
      </c>
      <c r="AV61" s="36" t="str">
        <f t="shared" si="332"/>
        <v>n/a</v>
      </c>
      <c r="AW61" s="36" t="str">
        <f t="shared" si="332"/>
        <v>n/a</v>
      </c>
      <c r="AX61" s="36" t="str">
        <f t="shared" si="332"/>
        <v>n/a</v>
      </c>
      <c r="AY61" s="36" t="str">
        <f t="shared" si="332"/>
        <v>n/a</v>
      </c>
      <c r="AZ61" s="36" t="str">
        <f t="shared" si="332"/>
        <v>n/a</v>
      </c>
      <c r="BA61" s="36" t="str">
        <f t="shared" si="332"/>
        <v>n/a</v>
      </c>
      <c r="BB61" s="36" t="str">
        <f t="shared" si="332"/>
        <v>n/a</v>
      </c>
      <c r="BC61" s="36" t="str">
        <f t="shared" si="332"/>
        <v>n/a</v>
      </c>
      <c r="BD61" s="36" t="str">
        <f t="shared" si="332"/>
        <v>n/a</v>
      </c>
      <c r="BE61" s="36" t="str">
        <f t="shared" si="332"/>
        <v>n/a</v>
      </c>
      <c r="BF61" s="36" t="str">
        <f t="shared" si="332"/>
        <v>n/a</v>
      </c>
      <c r="BG61" s="36" t="str">
        <f t="shared" si="332"/>
        <v>n/a</v>
      </c>
      <c r="BH61" s="36" t="str">
        <f t="shared" si="332"/>
        <v>n/a</v>
      </c>
      <c r="BI61" s="36" t="str">
        <f t="shared" si="332"/>
        <v>n/a</v>
      </c>
      <c r="BJ61" s="36" t="str">
        <f t="shared" si="332"/>
        <v>n/a</v>
      </c>
      <c r="BK61" s="36" t="str">
        <f t="shared" si="332"/>
        <v>n/a</v>
      </c>
      <c r="BL61" s="36" t="str">
        <f t="shared" si="332"/>
        <v>n/a</v>
      </c>
      <c r="BM61" s="36" t="str">
        <f t="shared" si="332"/>
        <v>n/a</v>
      </c>
      <c r="BN61" s="36" t="str">
        <f t="shared" si="332"/>
        <v>n/a</v>
      </c>
      <c r="BO61" s="36" t="str">
        <f t="shared" si="332"/>
        <v>n/a</v>
      </c>
      <c r="BP61" s="36" t="str">
        <f t="shared" si="332"/>
        <v>n/a</v>
      </c>
      <c r="BQ61" s="36" t="str">
        <f t="shared" si="332"/>
        <v>n/a</v>
      </c>
      <c r="BR61" s="36" t="str">
        <f t="shared" si="332"/>
        <v>n/a</v>
      </c>
      <c r="BS61" s="36" t="str">
        <f t="shared" si="332"/>
        <v>n/a</v>
      </c>
      <c r="BT61" s="36" t="str">
        <f t="shared" si="332"/>
        <v>n/a</v>
      </c>
      <c r="BU61" s="36" t="str">
        <f t="shared" si="332"/>
        <v>n/a</v>
      </c>
      <c r="BV61" s="36" t="str">
        <f t="shared" si="332"/>
        <v>n/a</v>
      </c>
      <c r="BW61" s="36" t="str">
        <f t="shared" si="332"/>
        <v>n/a</v>
      </c>
      <c r="BX61" s="36" t="str">
        <f t="shared" si="332"/>
        <v>n/a</v>
      </c>
      <c r="BY61" s="36" t="str">
        <f t="shared" si="332"/>
        <v>n/a</v>
      </c>
      <c r="BZ61" s="36" t="str">
        <f t="shared" si="332"/>
        <v>n/a</v>
      </c>
      <c r="CA61" s="36" t="str">
        <f t="shared" si="332"/>
        <v>n/a</v>
      </c>
      <c r="CB61" s="36" t="str">
        <f t="shared" si="332"/>
        <v>n/a</v>
      </c>
      <c r="CC61" s="36" t="str">
        <f t="shared" si="332"/>
        <v>n/a</v>
      </c>
      <c r="CD61" s="36" t="str">
        <f t="shared" si="332"/>
        <v>n/a</v>
      </c>
      <c r="CE61" s="36" t="str">
        <f t="shared" si="332"/>
        <v>n/a</v>
      </c>
      <c r="CF61" s="36" t="str">
        <f t="shared" si="332"/>
        <v>n/a</v>
      </c>
      <c r="CG61" s="36" t="str">
        <f t="shared" si="332"/>
        <v>n/a</v>
      </c>
      <c r="CH61" s="36" t="str">
        <f t="shared" si="332"/>
        <v>n/a</v>
      </c>
      <c r="CI61" s="36" t="str">
        <f t="shared" si="332"/>
        <v>n/a</v>
      </c>
      <c r="CJ61" s="36" t="str">
        <f t="shared" si="332"/>
        <v>n/a</v>
      </c>
      <c r="CK61" s="36" t="str">
        <f t="shared" si="332"/>
        <v>n/a</v>
      </c>
      <c r="CL61" s="36" t="str">
        <f t="shared" si="332"/>
        <v>n/a</v>
      </c>
      <c r="CM61" s="36" t="str">
        <f t="shared" si="332"/>
        <v>n/a</v>
      </c>
      <c r="CN61" s="36" t="str">
        <f t="shared" si="332"/>
        <v>n/a</v>
      </c>
      <c r="CO61" s="36" t="str">
        <f t="shared" si="332"/>
        <v>n/a</v>
      </c>
      <c r="CP61" s="36" t="str">
        <f t="shared" si="332"/>
        <v>n/a</v>
      </c>
      <c r="CQ61" s="36" t="str">
        <f t="shared" si="332"/>
        <v>n/a</v>
      </c>
      <c r="CR61" s="36" t="str">
        <f t="shared" ref="CR61" si="333">IFERROR(CQ61*(1+$P61),"n/a")</f>
        <v>n/a</v>
      </c>
      <c r="CS61" s="36" t="str">
        <f t="shared" si="317"/>
        <v>n/a</v>
      </c>
      <c r="CT61" s="36" t="str">
        <f t="shared" si="317"/>
        <v>n/a</v>
      </c>
      <c r="CU61" s="36" t="str">
        <f t="shared" ref="CU61:FF61" si="334">IFERROR(CT61*(1+$P61),"n/a")</f>
        <v>n/a</v>
      </c>
      <c r="CV61" s="36" t="str">
        <f t="shared" si="334"/>
        <v>n/a</v>
      </c>
      <c r="CW61" s="36" t="str">
        <f t="shared" si="334"/>
        <v>n/a</v>
      </c>
      <c r="CX61" s="36" t="str">
        <f t="shared" si="334"/>
        <v>n/a</v>
      </c>
      <c r="CY61" s="36" t="str">
        <f t="shared" si="334"/>
        <v>n/a</v>
      </c>
      <c r="CZ61" s="36" t="str">
        <f t="shared" si="334"/>
        <v>n/a</v>
      </c>
      <c r="DA61" s="36" t="str">
        <f t="shared" si="334"/>
        <v>n/a</v>
      </c>
      <c r="DB61" s="36" t="str">
        <f t="shared" si="334"/>
        <v>n/a</v>
      </c>
      <c r="DC61" s="36" t="str">
        <f t="shared" si="334"/>
        <v>n/a</v>
      </c>
      <c r="DD61" s="36" t="str">
        <f t="shared" si="334"/>
        <v>n/a</v>
      </c>
      <c r="DE61" s="36" t="str">
        <f t="shared" si="334"/>
        <v>n/a</v>
      </c>
      <c r="DF61" s="36" t="str">
        <f t="shared" si="334"/>
        <v>n/a</v>
      </c>
      <c r="DG61" s="36" t="str">
        <f t="shared" si="334"/>
        <v>n/a</v>
      </c>
      <c r="DH61" s="36" t="str">
        <f t="shared" si="334"/>
        <v>n/a</v>
      </c>
      <c r="DI61" s="36" t="str">
        <f t="shared" si="334"/>
        <v>n/a</v>
      </c>
      <c r="DJ61" s="36" t="str">
        <f t="shared" si="334"/>
        <v>n/a</v>
      </c>
      <c r="DK61" s="36" t="str">
        <f t="shared" si="334"/>
        <v>n/a</v>
      </c>
      <c r="DL61" s="36" t="str">
        <f t="shared" si="334"/>
        <v>n/a</v>
      </c>
      <c r="DM61" s="36" t="str">
        <f t="shared" si="334"/>
        <v>n/a</v>
      </c>
      <c r="DN61" s="36" t="str">
        <f t="shared" si="334"/>
        <v>n/a</v>
      </c>
      <c r="DO61" s="36" t="str">
        <f t="shared" si="334"/>
        <v>n/a</v>
      </c>
      <c r="DP61" s="36" t="str">
        <f t="shared" si="334"/>
        <v>n/a</v>
      </c>
      <c r="DQ61" s="36" t="str">
        <f t="shared" si="334"/>
        <v>n/a</v>
      </c>
      <c r="DR61" s="36" t="str">
        <f t="shared" si="334"/>
        <v>n/a</v>
      </c>
      <c r="DS61" s="36" t="str">
        <f t="shared" si="334"/>
        <v>n/a</v>
      </c>
      <c r="DT61" s="36" t="str">
        <f t="shared" si="334"/>
        <v>n/a</v>
      </c>
      <c r="DU61" s="36" t="str">
        <f t="shared" si="334"/>
        <v>n/a</v>
      </c>
      <c r="DV61" s="36" t="str">
        <f t="shared" si="334"/>
        <v>n/a</v>
      </c>
      <c r="DW61" s="36" t="str">
        <f t="shared" si="334"/>
        <v>n/a</v>
      </c>
      <c r="DX61" s="36" t="str">
        <f t="shared" si="334"/>
        <v>n/a</v>
      </c>
      <c r="DY61" s="36" t="str">
        <f t="shared" si="334"/>
        <v>n/a</v>
      </c>
      <c r="DZ61" s="36" t="str">
        <f t="shared" si="334"/>
        <v>n/a</v>
      </c>
      <c r="EA61" s="36" t="str">
        <f t="shared" si="334"/>
        <v>n/a</v>
      </c>
      <c r="EB61" s="36" t="str">
        <f t="shared" si="334"/>
        <v>n/a</v>
      </c>
      <c r="EC61" s="36" t="str">
        <f t="shared" si="334"/>
        <v>n/a</v>
      </c>
      <c r="ED61" s="36" t="str">
        <f t="shared" si="334"/>
        <v>n/a</v>
      </c>
      <c r="EE61" s="36" t="str">
        <f t="shared" si="334"/>
        <v>n/a</v>
      </c>
      <c r="EF61" s="36" t="str">
        <f t="shared" si="334"/>
        <v>n/a</v>
      </c>
      <c r="EG61" s="36" t="str">
        <f t="shared" si="334"/>
        <v>n/a</v>
      </c>
      <c r="EH61" s="36" t="str">
        <f t="shared" si="334"/>
        <v>n/a</v>
      </c>
      <c r="EI61" s="36" t="str">
        <f t="shared" si="334"/>
        <v>n/a</v>
      </c>
      <c r="EJ61" s="36" t="str">
        <f t="shared" si="334"/>
        <v>n/a</v>
      </c>
      <c r="EK61" s="36" t="str">
        <f t="shared" si="334"/>
        <v>n/a</v>
      </c>
      <c r="EL61" s="36" t="str">
        <f t="shared" si="334"/>
        <v>n/a</v>
      </c>
      <c r="EM61" s="36" t="str">
        <f t="shared" si="334"/>
        <v>n/a</v>
      </c>
      <c r="EN61" s="36" t="str">
        <f t="shared" si="334"/>
        <v>n/a</v>
      </c>
      <c r="EO61" s="36" t="str">
        <f t="shared" si="334"/>
        <v>n/a</v>
      </c>
      <c r="EP61" s="36" t="str">
        <f t="shared" si="334"/>
        <v>n/a</v>
      </c>
      <c r="EQ61" s="36" t="str">
        <f t="shared" si="334"/>
        <v>n/a</v>
      </c>
      <c r="ER61" s="36" t="str">
        <f t="shared" si="334"/>
        <v>n/a</v>
      </c>
      <c r="ES61" s="36" t="str">
        <f t="shared" si="334"/>
        <v>n/a</v>
      </c>
      <c r="ET61" s="36" t="str">
        <f t="shared" si="334"/>
        <v>n/a</v>
      </c>
      <c r="EU61" s="36" t="str">
        <f t="shared" si="334"/>
        <v>n/a</v>
      </c>
      <c r="EV61" s="36" t="str">
        <f t="shared" si="334"/>
        <v>n/a</v>
      </c>
      <c r="EW61" s="36" t="str">
        <f t="shared" si="334"/>
        <v>n/a</v>
      </c>
      <c r="EX61" s="36" t="str">
        <f t="shared" si="334"/>
        <v>n/a</v>
      </c>
      <c r="EY61" s="36" t="str">
        <f t="shared" si="334"/>
        <v>n/a</v>
      </c>
      <c r="EZ61" s="36" t="str">
        <f t="shared" si="334"/>
        <v>n/a</v>
      </c>
      <c r="FA61" s="36" t="str">
        <f t="shared" si="334"/>
        <v>n/a</v>
      </c>
      <c r="FB61" s="36" t="str">
        <f t="shared" si="334"/>
        <v>n/a</v>
      </c>
      <c r="FC61" s="36" t="str">
        <f t="shared" si="334"/>
        <v>n/a</v>
      </c>
      <c r="FD61" s="36" t="str">
        <f t="shared" si="334"/>
        <v>n/a</v>
      </c>
      <c r="FE61" s="36" t="str">
        <f t="shared" si="334"/>
        <v>n/a</v>
      </c>
      <c r="FF61" s="36" t="str">
        <f t="shared" si="334"/>
        <v>n/a</v>
      </c>
      <c r="FG61" s="36" t="str">
        <f t="shared" ref="FG61:HM61" si="335">IFERROR(FF61*(1+$P61),"n/a")</f>
        <v>n/a</v>
      </c>
      <c r="FH61" s="36" t="str">
        <f t="shared" si="335"/>
        <v>n/a</v>
      </c>
      <c r="FI61" s="36" t="str">
        <f t="shared" si="335"/>
        <v>n/a</v>
      </c>
      <c r="FJ61" s="36" t="str">
        <f t="shared" si="335"/>
        <v>n/a</v>
      </c>
      <c r="FK61" s="36" t="str">
        <f t="shared" si="335"/>
        <v>n/a</v>
      </c>
      <c r="FL61" s="36" t="str">
        <f t="shared" si="335"/>
        <v>n/a</v>
      </c>
      <c r="FM61" s="36" t="str">
        <f t="shared" si="335"/>
        <v>n/a</v>
      </c>
      <c r="FN61" s="36" t="str">
        <f t="shared" si="335"/>
        <v>n/a</v>
      </c>
      <c r="FO61" s="36" t="str">
        <f t="shared" si="335"/>
        <v>n/a</v>
      </c>
      <c r="FP61" s="36" t="str">
        <f t="shared" si="335"/>
        <v>n/a</v>
      </c>
      <c r="FQ61" s="36" t="str">
        <f t="shared" si="335"/>
        <v>n/a</v>
      </c>
      <c r="FR61" s="36" t="str">
        <f t="shared" si="335"/>
        <v>n/a</v>
      </c>
      <c r="FS61" s="36" t="str">
        <f t="shared" si="335"/>
        <v>n/a</v>
      </c>
      <c r="FT61" s="36" t="str">
        <f t="shared" si="335"/>
        <v>n/a</v>
      </c>
      <c r="FU61" s="36" t="str">
        <f t="shared" si="335"/>
        <v>n/a</v>
      </c>
      <c r="FV61" s="36" t="str">
        <f t="shared" si="335"/>
        <v>n/a</v>
      </c>
      <c r="FW61" s="36" t="str">
        <f t="shared" si="335"/>
        <v>n/a</v>
      </c>
      <c r="FX61" s="36" t="str">
        <f t="shared" si="335"/>
        <v>n/a</v>
      </c>
      <c r="FY61" s="36" t="str">
        <f t="shared" si="335"/>
        <v>n/a</v>
      </c>
      <c r="FZ61" s="36" t="str">
        <f t="shared" si="335"/>
        <v>n/a</v>
      </c>
      <c r="GA61" s="36" t="str">
        <f t="shared" si="335"/>
        <v>n/a</v>
      </c>
      <c r="GB61" s="36" t="str">
        <f t="shared" si="335"/>
        <v>n/a</v>
      </c>
      <c r="GC61" s="36" t="str">
        <f t="shared" si="335"/>
        <v>n/a</v>
      </c>
      <c r="GD61" s="36" t="str">
        <f t="shared" si="335"/>
        <v>n/a</v>
      </c>
      <c r="GE61" s="36" t="str">
        <f t="shared" si="335"/>
        <v>n/a</v>
      </c>
      <c r="GF61" s="36" t="str">
        <f t="shared" si="335"/>
        <v>n/a</v>
      </c>
      <c r="GG61" s="36" t="str">
        <f t="shared" si="335"/>
        <v>n/a</v>
      </c>
      <c r="GH61" s="36" t="str">
        <f t="shared" si="335"/>
        <v>n/a</v>
      </c>
      <c r="GI61" s="36" t="str">
        <f t="shared" si="335"/>
        <v>n/a</v>
      </c>
      <c r="GJ61" s="36" t="str">
        <f t="shared" si="335"/>
        <v>n/a</v>
      </c>
      <c r="GK61" s="36" t="str">
        <f t="shared" si="335"/>
        <v>n/a</v>
      </c>
      <c r="GL61" s="36" t="str">
        <f t="shared" si="335"/>
        <v>n/a</v>
      </c>
      <c r="GM61" s="36" t="str">
        <f t="shared" si="335"/>
        <v>n/a</v>
      </c>
      <c r="GN61" s="36" t="str">
        <f t="shared" si="335"/>
        <v>n/a</v>
      </c>
      <c r="GO61" s="36" t="str">
        <f t="shared" si="335"/>
        <v>n/a</v>
      </c>
      <c r="GP61" s="36" t="str">
        <f t="shared" si="335"/>
        <v>n/a</v>
      </c>
      <c r="GQ61" s="36" t="str">
        <f t="shared" si="335"/>
        <v>n/a</v>
      </c>
      <c r="GR61" s="36" t="str">
        <f t="shared" si="335"/>
        <v>n/a</v>
      </c>
      <c r="GS61" s="36" t="str">
        <f t="shared" si="335"/>
        <v>n/a</v>
      </c>
      <c r="GT61" s="36" t="str">
        <f t="shared" si="335"/>
        <v>n/a</v>
      </c>
      <c r="GU61" s="36" t="str">
        <f t="shared" si="335"/>
        <v>n/a</v>
      </c>
      <c r="GV61" s="36" t="str">
        <f t="shared" si="335"/>
        <v>n/a</v>
      </c>
      <c r="GW61" s="36" t="str">
        <f t="shared" si="335"/>
        <v>n/a</v>
      </c>
      <c r="GX61" s="36" t="str">
        <f t="shared" si="335"/>
        <v>n/a</v>
      </c>
      <c r="GY61" s="36" t="str">
        <f t="shared" si="335"/>
        <v>n/a</v>
      </c>
      <c r="GZ61" s="36" t="str">
        <f t="shared" si="335"/>
        <v>n/a</v>
      </c>
      <c r="HA61" s="36" t="str">
        <f t="shared" si="335"/>
        <v>n/a</v>
      </c>
      <c r="HB61" s="36" t="str">
        <f t="shared" si="335"/>
        <v>n/a</v>
      </c>
      <c r="HC61" s="36" t="str">
        <f t="shared" si="335"/>
        <v>n/a</v>
      </c>
      <c r="HD61" s="36" t="str">
        <f t="shared" si="335"/>
        <v>n/a</v>
      </c>
      <c r="HE61" s="36" t="str">
        <f t="shared" si="335"/>
        <v>n/a</v>
      </c>
      <c r="HF61" s="36" t="str">
        <f t="shared" si="335"/>
        <v>n/a</v>
      </c>
      <c r="HG61" s="36" t="str">
        <f t="shared" si="335"/>
        <v>n/a</v>
      </c>
      <c r="HH61" s="36" t="str">
        <f t="shared" si="335"/>
        <v>n/a</v>
      </c>
      <c r="HI61" s="36" t="str">
        <f t="shared" si="335"/>
        <v>n/a</v>
      </c>
      <c r="HJ61" s="36" t="str">
        <f t="shared" si="335"/>
        <v>n/a</v>
      </c>
      <c r="HK61" s="36" t="str">
        <f t="shared" si="335"/>
        <v>n/a</v>
      </c>
      <c r="HL61" s="36" t="str">
        <f t="shared" si="335"/>
        <v>n/a</v>
      </c>
      <c r="HM61" s="36" t="str">
        <f t="shared" si="335"/>
        <v>n/a</v>
      </c>
    </row>
    <row r="62" spans="1:221" x14ac:dyDescent="0.35">
      <c r="A62" s="7" t="s">
        <v>330</v>
      </c>
      <c r="B62" s="16" t="s">
        <v>331</v>
      </c>
      <c r="C62" s="15">
        <v>227.00899999999999</v>
      </c>
      <c r="D62" s="15">
        <v>72.63</v>
      </c>
      <c r="E62" s="14">
        <f t="shared" si="0"/>
        <v>16487.663669999998</v>
      </c>
      <c r="F62" s="12">
        <f t="shared" si="7"/>
        <v>0</v>
      </c>
      <c r="G62" s="29">
        <v>1.8449676442241499E-2</v>
      </c>
      <c r="H62" s="13" t="str">
        <f t="shared" si="8"/>
        <v>n/a</v>
      </c>
      <c r="I62" s="33" t="str">
        <f t="shared" si="9"/>
        <v>n/a</v>
      </c>
      <c r="J62" s="29" t="s">
        <v>233</v>
      </c>
      <c r="K62" s="13" t="str">
        <f t="shared" si="164"/>
        <v>n/a</v>
      </c>
      <c r="L62" s="29" t="str">
        <f t="shared" si="178"/>
        <v>n/a</v>
      </c>
      <c r="M62" s="29" t="str">
        <f t="shared" si="179"/>
        <v>n/a</v>
      </c>
      <c r="N62" s="29" t="str">
        <f t="shared" si="180"/>
        <v>n/a</v>
      </c>
      <c r="O62" s="29" t="str">
        <f t="shared" si="181"/>
        <v>n/a</v>
      </c>
      <c r="P62" s="1">
        <f t="shared" si="159"/>
        <v>3.835999999999995E-2</v>
      </c>
      <c r="Q62" s="1" t="str">
        <f t="shared" si="169"/>
        <v>n/a</v>
      </c>
      <c r="R62" s="12" t="str">
        <f t="shared" si="182"/>
        <v>n/a</v>
      </c>
      <c r="S62" s="12">
        <f t="shared" si="183"/>
        <v>0</v>
      </c>
      <c r="T62" s="7"/>
      <c r="U62" s="42">
        <f t="shared" si="172"/>
        <v>-72.63</v>
      </c>
      <c r="V62" s="36" t="str">
        <f t="shared" si="173"/>
        <v>n/a</v>
      </c>
      <c r="W62" s="36" t="str">
        <f t="shared" ref="W62:Z62" si="336">IFERROR(V62*(1+$J62),"n/a")</f>
        <v>n/a</v>
      </c>
      <c r="X62" s="36" t="str">
        <f t="shared" si="336"/>
        <v>n/a</v>
      </c>
      <c r="Y62" s="36" t="str">
        <f t="shared" si="336"/>
        <v>n/a</v>
      </c>
      <c r="Z62" s="36" t="str">
        <f t="shared" si="336"/>
        <v>n/a</v>
      </c>
      <c r="AA62" s="36" t="str">
        <f t="shared" si="185"/>
        <v>n/a</v>
      </c>
      <c r="AB62" s="36" t="str">
        <f t="shared" si="186"/>
        <v>n/a</v>
      </c>
      <c r="AC62" s="36" t="str">
        <f t="shared" si="187"/>
        <v>n/a</v>
      </c>
      <c r="AD62" s="36" t="str">
        <f t="shared" si="188"/>
        <v>n/a</v>
      </c>
      <c r="AE62" s="36" t="str">
        <f t="shared" si="189"/>
        <v>n/a</v>
      </c>
      <c r="AF62" s="36" t="str">
        <f t="shared" ref="AF62:CQ62" si="337">IFERROR(AE62*(1+$P62),"n/a")</f>
        <v>n/a</v>
      </c>
      <c r="AG62" s="36" t="str">
        <f t="shared" si="337"/>
        <v>n/a</v>
      </c>
      <c r="AH62" s="36" t="str">
        <f t="shared" si="337"/>
        <v>n/a</v>
      </c>
      <c r="AI62" s="36" t="str">
        <f t="shared" si="337"/>
        <v>n/a</v>
      </c>
      <c r="AJ62" s="36" t="str">
        <f t="shared" si="337"/>
        <v>n/a</v>
      </c>
      <c r="AK62" s="36" t="str">
        <f t="shared" si="337"/>
        <v>n/a</v>
      </c>
      <c r="AL62" s="36" t="str">
        <f t="shared" si="337"/>
        <v>n/a</v>
      </c>
      <c r="AM62" s="36" t="str">
        <f t="shared" si="337"/>
        <v>n/a</v>
      </c>
      <c r="AN62" s="36" t="str">
        <f t="shared" si="337"/>
        <v>n/a</v>
      </c>
      <c r="AO62" s="36" t="str">
        <f t="shared" si="337"/>
        <v>n/a</v>
      </c>
      <c r="AP62" s="36" t="str">
        <f t="shared" si="337"/>
        <v>n/a</v>
      </c>
      <c r="AQ62" s="36" t="str">
        <f t="shared" si="337"/>
        <v>n/a</v>
      </c>
      <c r="AR62" s="36" t="str">
        <f t="shared" si="337"/>
        <v>n/a</v>
      </c>
      <c r="AS62" s="36" t="str">
        <f t="shared" si="337"/>
        <v>n/a</v>
      </c>
      <c r="AT62" s="36" t="str">
        <f t="shared" si="337"/>
        <v>n/a</v>
      </c>
      <c r="AU62" s="36" t="str">
        <f t="shared" si="337"/>
        <v>n/a</v>
      </c>
      <c r="AV62" s="36" t="str">
        <f t="shared" si="337"/>
        <v>n/a</v>
      </c>
      <c r="AW62" s="36" t="str">
        <f t="shared" si="337"/>
        <v>n/a</v>
      </c>
      <c r="AX62" s="36" t="str">
        <f t="shared" si="337"/>
        <v>n/a</v>
      </c>
      <c r="AY62" s="36" t="str">
        <f t="shared" si="337"/>
        <v>n/a</v>
      </c>
      <c r="AZ62" s="36" t="str">
        <f t="shared" si="337"/>
        <v>n/a</v>
      </c>
      <c r="BA62" s="36" t="str">
        <f t="shared" si="337"/>
        <v>n/a</v>
      </c>
      <c r="BB62" s="36" t="str">
        <f t="shared" si="337"/>
        <v>n/a</v>
      </c>
      <c r="BC62" s="36" t="str">
        <f t="shared" si="337"/>
        <v>n/a</v>
      </c>
      <c r="BD62" s="36" t="str">
        <f t="shared" si="337"/>
        <v>n/a</v>
      </c>
      <c r="BE62" s="36" t="str">
        <f t="shared" si="337"/>
        <v>n/a</v>
      </c>
      <c r="BF62" s="36" t="str">
        <f t="shared" si="337"/>
        <v>n/a</v>
      </c>
      <c r="BG62" s="36" t="str">
        <f t="shared" si="337"/>
        <v>n/a</v>
      </c>
      <c r="BH62" s="36" t="str">
        <f t="shared" si="337"/>
        <v>n/a</v>
      </c>
      <c r="BI62" s="36" t="str">
        <f t="shared" si="337"/>
        <v>n/a</v>
      </c>
      <c r="BJ62" s="36" t="str">
        <f t="shared" si="337"/>
        <v>n/a</v>
      </c>
      <c r="BK62" s="36" t="str">
        <f t="shared" si="337"/>
        <v>n/a</v>
      </c>
      <c r="BL62" s="36" t="str">
        <f t="shared" si="337"/>
        <v>n/a</v>
      </c>
      <c r="BM62" s="36" t="str">
        <f t="shared" si="337"/>
        <v>n/a</v>
      </c>
      <c r="BN62" s="36" t="str">
        <f t="shared" si="337"/>
        <v>n/a</v>
      </c>
      <c r="BO62" s="36" t="str">
        <f t="shared" si="337"/>
        <v>n/a</v>
      </c>
      <c r="BP62" s="36" t="str">
        <f t="shared" si="337"/>
        <v>n/a</v>
      </c>
      <c r="BQ62" s="36" t="str">
        <f t="shared" si="337"/>
        <v>n/a</v>
      </c>
      <c r="BR62" s="36" t="str">
        <f t="shared" si="337"/>
        <v>n/a</v>
      </c>
      <c r="BS62" s="36" t="str">
        <f t="shared" si="337"/>
        <v>n/a</v>
      </c>
      <c r="BT62" s="36" t="str">
        <f t="shared" si="337"/>
        <v>n/a</v>
      </c>
      <c r="BU62" s="36" t="str">
        <f t="shared" si="337"/>
        <v>n/a</v>
      </c>
      <c r="BV62" s="36" t="str">
        <f t="shared" si="337"/>
        <v>n/a</v>
      </c>
      <c r="BW62" s="36" t="str">
        <f t="shared" si="337"/>
        <v>n/a</v>
      </c>
      <c r="BX62" s="36" t="str">
        <f t="shared" si="337"/>
        <v>n/a</v>
      </c>
      <c r="BY62" s="36" t="str">
        <f t="shared" si="337"/>
        <v>n/a</v>
      </c>
      <c r="BZ62" s="36" t="str">
        <f t="shared" si="337"/>
        <v>n/a</v>
      </c>
      <c r="CA62" s="36" t="str">
        <f t="shared" si="337"/>
        <v>n/a</v>
      </c>
      <c r="CB62" s="36" t="str">
        <f t="shared" si="337"/>
        <v>n/a</v>
      </c>
      <c r="CC62" s="36" t="str">
        <f t="shared" si="337"/>
        <v>n/a</v>
      </c>
      <c r="CD62" s="36" t="str">
        <f t="shared" si="337"/>
        <v>n/a</v>
      </c>
      <c r="CE62" s="36" t="str">
        <f t="shared" si="337"/>
        <v>n/a</v>
      </c>
      <c r="CF62" s="36" t="str">
        <f t="shared" si="337"/>
        <v>n/a</v>
      </c>
      <c r="CG62" s="36" t="str">
        <f t="shared" si="337"/>
        <v>n/a</v>
      </c>
      <c r="CH62" s="36" t="str">
        <f t="shared" si="337"/>
        <v>n/a</v>
      </c>
      <c r="CI62" s="36" t="str">
        <f t="shared" si="337"/>
        <v>n/a</v>
      </c>
      <c r="CJ62" s="36" t="str">
        <f t="shared" si="337"/>
        <v>n/a</v>
      </c>
      <c r="CK62" s="36" t="str">
        <f t="shared" si="337"/>
        <v>n/a</v>
      </c>
      <c r="CL62" s="36" t="str">
        <f t="shared" si="337"/>
        <v>n/a</v>
      </c>
      <c r="CM62" s="36" t="str">
        <f t="shared" si="337"/>
        <v>n/a</v>
      </c>
      <c r="CN62" s="36" t="str">
        <f t="shared" si="337"/>
        <v>n/a</v>
      </c>
      <c r="CO62" s="36" t="str">
        <f t="shared" si="337"/>
        <v>n/a</v>
      </c>
      <c r="CP62" s="36" t="str">
        <f t="shared" si="337"/>
        <v>n/a</v>
      </c>
      <c r="CQ62" s="36" t="str">
        <f t="shared" si="337"/>
        <v>n/a</v>
      </c>
      <c r="CR62" s="36" t="str">
        <f t="shared" ref="CR62:FC66" si="338">IFERROR(CQ62*(1+$P62),"n/a")</f>
        <v>n/a</v>
      </c>
      <c r="CS62" s="36" t="str">
        <f t="shared" si="338"/>
        <v>n/a</v>
      </c>
      <c r="CT62" s="36" t="str">
        <f t="shared" si="338"/>
        <v>n/a</v>
      </c>
      <c r="CU62" s="36" t="str">
        <f t="shared" si="338"/>
        <v>n/a</v>
      </c>
      <c r="CV62" s="36" t="str">
        <f t="shared" si="338"/>
        <v>n/a</v>
      </c>
      <c r="CW62" s="36" t="str">
        <f t="shared" si="338"/>
        <v>n/a</v>
      </c>
      <c r="CX62" s="36" t="str">
        <f t="shared" si="338"/>
        <v>n/a</v>
      </c>
      <c r="CY62" s="36" t="str">
        <f t="shared" si="338"/>
        <v>n/a</v>
      </c>
      <c r="CZ62" s="36" t="str">
        <f t="shared" si="338"/>
        <v>n/a</v>
      </c>
      <c r="DA62" s="36" t="str">
        <f t="shared" si="338"/>
        <v>n/a</v>
      </c>
      <c r="DB62" s="36" t="str">
        <f t="shared" si="338"/>
        <v>n/a</v>
      </c>
      <c r="DC62" s="36" t="str">
        <f t="shared" si="338"/>
        <v>n/a</v>
      </c>
      <c r="DD62" s="36" t="str">
        <f t="shared" si="338"/>
        <v>n/a</v>
      </c>
      <c r="DE62" s="36" t="str">
        <f t="shared" si="338"/>
        <v>n/a</v>
      </c>
      <c r="DF62" s="36" t="str">
        <f t="shared" si="338"/>
        <v>n/a</v>
      </c>
      <c r="DG62" s="36" t="str">
        <f t="shared" si="338"/>
        <v>n/a</v>
      </c>
      <c r="DH62" s="36" t="str">
        <f t="shared" si="338"/>
        <v>n/a</v>
      </c>
      <c r="DI62" s="36" t="str">
        <f t="shared" si="338"/>
        <v>n/a</v>
      </c>
      <c r="DJ62" s="36" t="str">
        <f t="shared" si="338"/>
        <v>n/a</v>
      </c>
      <c r="DK62" s="36" t="str">
        <f t="shared" si="338"/>
        <v>n/a</v>
      </c>
      <c r="DL62" s="36" t="str">
        <f t="shared" si="338"/>
        <v>n/a</v>
      </c>
      <c r="DM62" s="36" t="str">
        <f t="shared" si="338"/>
        <v>n/a</v>
      </c>
      <c r="DN62" s="36" t="str">
        <f t="shared" si="338"/>
        <v>n/a</v>
      </c>
      <c r="DO62" s="36" t="str">
        <f t="shared" si="338"/>
        <v>n/a</v>
      </c>
      <c r="DP62" s="36" t="str">
        <f t="shared" si="338"/>
        <v>n/a</v>
      </c>
      <c r="DQ62" s="36" t="str">
        <f t="shared" si="338"/>
        <v>n/a</v>
      </c>
      <c r="DR62" s="36" t="str">
        <f t="shared" si="338"/>
        <v>n/a</v>
      </c>
      <c r="DS62" s="36" t="str">
        <f t="shared" si="338"/>
        <v>n/a</v>
      </c>
      <c r="DT62" s="36" t="str">
        <f t="shared" si="338"/>
        <v>n/a</v>
      </c>
      <c r="DU62" s="36" t="str">
        <f t="shared" si="338"/>
        <v>n/a</v>
      </c>
      <c r="DV62" s="36" t="str">
        <f t="shared" si="338"/>
        <v>n/a</v>
      </c>
      <c r="DW62" s="36" t="str">
        <f t="shared" si="338"/>
        <v>n/a</v>
      </c>
      <c r="DX62" s="36" t="str">
        <f t="shared" si="338"/>
        <v>n/a</v>
      </c>
      <c r="DY62" s="36" t="str">
        <f t="shared" si="338"/>
        <v>n/a</v>
      </c>
      <c r="DZ62" s="36" t="str">
        <f t="shared" si="338"/>
        <v>n/a</v>
      </c>
      <c r="EA62" s="36" t="str">
        <f t="shared" si="338"/>
        <v>n/a</v>
      </c>
      <c r="EB62" s="36" t="str">
        <f t="shared" si="338"/>
        <v>n/a</v>
      </c>
      <c r="EC62" s="36" t="str">
        <f t="shared" si="338"/>
        <v>n/a</v>
      </c>
      <c r="ED62" s="36" t="str">
        <f t="shared" si="338"/>
        <v>n/a</v>
      </c>
      <c r="EE62" s="36" t="str">
        <f t="shared" si="338"/>
        <v>n/a</v>
      </c>
      <c r="EF62" s="36" t="str">
        <f t="shared" si="338"/>
        <v>n/a</v>
      </c>
      <c r="EG62" s="36" t="str">
        <f t="shared" si="338"/>
        <v>n/a</v>
      </c>
      <c r="EH62" s="36" t="str">
        <f t="shared" si="338"/>
        <v>n/a</v>
      </c>
      <c r="EI62" s="36" t="str">
        <f t="shared" si="338"/>
        <v>n/a</v>
      </c>
      <c r="EJ62" s="36" t="str">
        <f t="shared" si="338"/>
        <v>n/a</v>
      </c>
      <c r="EK62" s="36" t="str">
        <f t="shared" si="338"/>
        <v>n/a</v>
      </c>
      <c r="EL62" s="36" t="str">
        <f t="shared" si="338"/>
        <v>n/a</v>
      </c>
      <c r="EM62" s="36" t="str">
        <f t="shared" si="338"/>
        <v>n/a</v>
      </c>
      <c r="EN62" s="36" t="str">
        <f t="shared" si="338"/>
        <v>n/a</v>
      </c>
      <c r="EO62" s="36" t="str">
        <f t="shared" si="338"/>
        <v>n/a</v>
      </c>
      <c r="EP62" s="36" t="str">
        <f t="shared" si="338"/>
        <v>n/a</v>
      </c>
      <c r="EQ62" s="36" t="str">
        <f t="shared" si="338"/>
        <v>n/a</v>
      </c>
      <c r="ER62" s="36" t="str">
        <f t="shared" si="338"/>
        <v>n/a</v>
      </c>
      <c r="ES62" s="36" t="str">
        <f t="shared" si="338"/>
        <v>n/a</v>
      </c>
      <c r="ET62" s="36" t="str">
        <f t="shared" si="338"/>
        <v>n/a</v>
      </c>
      <c r="EU62" s="36" t="str">
        <f t="shared" si="338"/>
        <v>n/a</v>
      </c>
      <c r="EV62" s="36" t="str">
        <f t="shared" si="338"/>
        <v>n/a</v>
      </c>
      <c r="EW62" s="36" t="str">
        <f t="shared" si="338"/>
        <v>n/a</v>
      </c>
      <c r="EX62" s="36" t="str">
        <f t="shared" si="338"/>
        <v>n/a</v>
      </c>
      <c r="EY62" s="36" t="str">
        <f t="shared" si="338"/>
        <v>n/a</v>
      </c>
      <c r="EZ62" s="36" t="str">
        <f t="shared" si="338"/>
        <v>n/a</v>
      </c>
      <c r="FA62" s="36" t="str">
        <f t="shared" si="338"/>
        <v>n/a</v>
      </c>
      <c r="FB62" s="36" t="str">
        <f t="shared" si="338"/>
        <v>n/a</v>
      </c>
      <c r="FC62" s="36" t="str">
        <f t="shared" si="338"/>
        <v>n/a</v>
      </c>
      <c r="FD62" s="36" t="str">
        <f t="shared" ref="FD62:HM62" si="339">IFERROR(FC62*(1+$P62),"n/a")</f>
        <v>n/a</v>
      </c>
      <c r="FE62" s="36" t="str">
        <f t="shared" si="339"/>
        <v>n/a</v>
      </c>
      <c r="FF62" s="36" t="str">
        <f t="shared" si="339"/>
        <v>n/a</v>
      </c>
      <c r="FG62" s="36" t="str">
        <f t="shared" si="339"/>
        <v>n/a</v>
      </c>
      <c r="FH62" s="36" t="str">
        <f t="shared" si="339"/>
        <v>n/a</v>
      </c>
      <c r="FI62" s="36" t="str">
        <f t="shared" si="339"/>
        <v>n/a</v>
      </c>
      <c r="FJ62" s="36" t="str">
        <f t="shared" si="339"/>
        <v>n/a</v>
      </c>
      <c r="FK62" s="36" t="str">
        <f t="shared" si="339"/>
        <v>n/a</v>
      </c>
      <c r="FL62" s="36" t="str">
        <f t="shared" si="339"/>
        <v>n/a</v>
      </c>
      <c r="FM62" s="36" t="str">
        <f t="shared" si="339"/>
        <v>n/a</v>
      </c>
      <c r="FN62" s="36" t="str">
        <f t="shared" si="339"/>
        <v>n/a</v>
      </c>
      <c r="FO62" s="36" t="str">
        <f t="shared" si="339"/>
        <v>n/a</v>
      </c>
      <c r="FP62" s="36" t="str">
        <f t="shared" si="339"/>
        <v>n/a</v>
      </c>
      <c r="FQ62" s="36" t="str">
        <f t="shared" si="339"/>
        <v>n/a</v>
      </c>
      <c r="FR62" s="36" t="str">
        <f t="shared" si="339"/>
        <v>n/a</v>
      </c>
      <c r="FS62" s="36" t="str">
        <f t="shared" si="339"/>
        <v>n/a</v>
      </c>
      <c r="FT62" s="36" t="str">
        <f t="shared" si="339"/>
        <v>n/a</v>
      </c>
      <c r="FU62" s="36" t="str">
        <f t="shared" si="339"/>
        <v>n/a</v>
      </c>
      <c r="FV62" s="36" t="str">
        <f t="shared" si="339"/>
        <v>n/a</v>
      </c>
      <c r="FW62" s="36" t="str">
        <f t="shared" si="339"/>
        <v>n/a</v>
      </c>
      <c r="FX62" s="36" t="str">
        <f t="shared" si="339"/>
        <v>n/a</v>
      </c>
      <c r="FY62" s="36" t="str">
        <f t="shared" si="339"/>
        <v>n/a</v>
      </c>
      <c r="FZ62" s="36" t="str">
        <f t="shared" si="339"/>
        <v>n/a</v>
      </c>
      <c r="GA62" s="36" t="str">
        <f t="shared" si="339"/>
        <v>n/a</v>
      </c>
      <c r="GB62" s="36" t="str">
        <f t="shared" si="339"/>
        <v>n/a</v>
      </c>
      <c r="GC62" s="36" t="str">
        <f t="shared" si="339"/>
        <v>n/a</v>
      </c>
      <c r="GD62" s="36" t="str">
        <f t="shared" si="339"/>
        <v>n/a</v>
      </c>
      <c r="GE62" s="36" t="str">
        <f t="shared" si="339"/>
        <v>n/a</v>
      </c>
      <c r="GF62" s="36" t="str">
        <f t="shared" si="339"/>
        <v>n/a</v>
      </c>
      <c r="GG62" s="36" t="str">
        <f t="shared" si="339"/>
        <v>n/a</v>
      </c>
      <c r="GH62" s="36" t="str">
        <f t="shared" si="339"/>
        <v>n/a</v>
      </c>
      <c r="GI62" s="36" t="str">
        <f t="shared" si="339"/>
        <v>n/a</v>
      </c>
      <c r="GJ62" s="36" t="str">
        <f t="shared" si="339"/>
        <v>n/a</v>
      </c>
      <c r="GK62" s="36" t="str">
        <f t="shared" si="339"/>
        <v>n/a</v>
      </c>
      <c r="GL62" s="36" t="str">
        <f t="shared" si="339"/>
        <v>n/a</v>
      </c>
      <c r="GM62" s="36" t="str">
        <f t="shared" si="339"/>
        <v>n/a</v>
      </c>
      <c r="GN62" s="36" t="str">
        <f t="shared" si="339"/>
        <v>n/a</v>
      </c>
      <c r="GO62" s="36" t="str">
        <f t="shared" si="339"/>
        <v>n/a</v>
      </c>
      <c r="GP62" s="36" t="str">
        <f t="shared" si="339"/>
        <v>n/a</v>
      </c>
      <c r="GQ62" s="36" t="str">
        <f t="shared" si="339"/>
        <v>n/a</v>
      </c>
      <c r="GR62" s="36" t="str">
        <f t="shared" si="339"/>
        <v>n/a</v>
      </c>
      <c r="GS62" s="36" t="str">
        <f t="shared" si="339"/>
        <v>n/a</v>
      </c>
      <c r="GT62" s="36" t="str">
        <f t="shared" si="339"/>
        <v>n/a</v>
      </c>
      <c r="GU62" s="36" t="str">
        <f t="shared" si="339"/>
        <v>n/a</v>
      </c>
      <c r="GV62" s="36" t="str">
        <f t="shared" si="339"/>
        <v>n/a</v>
      </c>
      <c r="GW62" s="36" t="str">
        <f t="shared" si="339"/>
        <v>n/a</v>
      </c>
      <c r="GX62" s="36" t="str">
        <f t="shared" si="339"/>
        <v>n/a</v>
      </c>
      <c r="GY62" s="36" t="str">
        <f t="shared" si="339"/>
        <v>n/a</v>
      </c>
      <c r="GZ62" s="36" t="str">
        <f t="shared" si="339"/>
        <v>n/a</v>
      </c>
      <c r="HA62" s="36" t="str">
        <f t="shared" si="339"/>
        <v>n/a</v>
      </c>
      <c r="HB62" s="36" t="str">
        <f t="shared" si="339"/>
        <v>n/a</v>
      </c>
      <c r="HC62" s="36" t="str">
        <f t="shared" si="339"/>
        <v>n/a</v>
      </c>
      <c r="HD62" s="36" t="str">
        <f t="shared" si="339"/>
        <v>n/a</v>
      </c>
      <c r="HE62" s="36" t="str">
        <f t="shared" si="339"/>
        <v>n/a</v>
      </c>
      <c r="HF62" s="36" t="str">
        <f t="shared" si="339"/>
        <v>n/a</v>
      </c>
      <c r="HG62" s="36" t="str">
        <f t="shared" si="339"/>
        <v>n/a</v>
      </c>
      <c r="HH62" s="36" t="str">
        <f t="shared" si="339"/>
        <v>n/a</v>
      </c>
      <c r="HI62" s="36" t="str">
        <f t="shared" si="339"/>
        <v>n/a</v>
      </c>
      <c r="HJ62" s="36" t="str">
        <f t="shared" si="339"/>
        <v>n/a</v>
      </c>
      <c r="HK62" s="36" t="str">
        <f t="shared" si="339"/>
        <v>n/a</v>
      </c>
      <c r="HL62" s="36" t="str">
        <f t="shared" si="339"/>
        <v>n/a</v>
      </c>
      <c r="HM62" s="36" t="str">
        <f t="shared" si="339"/>
        <v>n/a</v>
      </c>
    </row>
    <row r="63" spans="1:221" x14ac:dyDescent="0.35">
      <c r="A63" s="7" t="s">
        <v>332</v>
      </c>
      <c r="B63" s="16" t="s">
        <v>333</v>
      </c>
      <c r="C63" s="15">
        <v>351.65499999999997</v>
      </c>
      <c r="D63" s="15">
        <v>67.61</v>
      </c>
      <c r="E63" s="14">
        <f t="shared" si="0"/>
        <v>23775.394549999997</v>
      </c>
      <c r="F63" s="12">
        <f t="shared" si="7"/>
        <v>0</v>
      </c>
      <c r="G63" s="29">
        <v>1.8932110634521521E-2</v>
      </c>
      <c r="H63" s="13" t="str">
        <f t="shared" si="8"/>
        <v>n/a</v>
      </c>
      <c r="I63" s="33" t="str">
        <f t="shared" si="9"/>
        <v>n/a</v>
      </c>
      <c r="J63" s="29" t="s">
        <v>233</v>
      </c>
      <c r="K63" s="13" t="str">
        <f t="shared" si="164"/>
        <v>n/a</v>
      </c>
      <c r="L63" s="29" t="str">
        <f t="shared" si="178"/>
        <v>n/a</v>
      </c>
      <c r="M63" s="29" t="str">
        <f t="shared" si="179"/>
        <v>n/a</v>
      </c>
      <c r="N63" s="29" t="str">
        <f t="shared" si="180"/>
        <v>n/a</v>
      </c>
      <c r="O63" s="29" t="str">
        <f t="shared" si="181"/>
        <v>n/a</v>
      </c>
      <c r="P63" s="1">
        <f t="shared" si="159"/>
        <v>3.835999999999995E-2</v>
      </c>
      <c r="Q63" s="1" t="str">
        <f t="shared" si="169"/>
        <v>n/a</v>
      </c>
      <c r="R63" s="12" t="str">
        <f t="shared" si="182"/>
        <v>n/a</v>
      </c>
      <c r="S63" s="12">
        <f t="shared" si="183"/>
        <v>0</v>
      </c>
      <c r="T63" s="7"/>
      <c r="U63" s="42">
        <f t="shared" si="172"/>
        <v>-67.61</v>
      </c>
      <c r="V63" s="36" t="str">
        <f t="shared" si="173"/>
        <v>n/a</v>
      </c>
      <c r="W63" s="36" t="str">
        <f t="shared" ref="W63:Z63" si="340">IFERROR(V63*(1+$J63),"n/a")</f>
        <v>n/a</v>
      </c>
      <c r="X63" s="36" t="str">
        <f t="shared" si="340"/>
        <v>n/a</v>
      </c>
      <c r="Y63" s="36" t="str">
        <f t="shared" si="340"/>
        <v>n/a</v>
      </c>
      <c r="Z63" s="36" t="str">
        <f t="shared" si="340"/>
        <v>n/a</v>
      </c>
      <c r="AA63" s="36" t="str">
        <f t="shared" si="185"/>
        <v>n/a</v>
      </c>
      <c r="AB63" s="36" t="str">
        <f t="shared" si="186"/>
        <v>n/a</v>
      </c>
      <c r="AC63" s="36" t="str">
        <f t="shared" si="187"/>
        <v>n/a</v>
      </c>
      <c r="AD63" s="36" t="str">
        <f t="shared" si="188"/>
        <v>n/a</v>
      </c>
      <c r="AE63" s="36" t="str">
        <f t="shared" si="189"/>
        <v>n/a</v>
      </c>
      <c r="AF63" s="36" t="str">
        <f t="shared" ref="AF63:CQ63" si="341">IFERROR(AE63*(1+$P63),"n/a")</f>
        <v>n/a</v>
      </c>
      <c r="AG63" s="36" t="str">
        <f t="shared" si="341"/>
        <v>n/a</v>
      </c>
      <c r="AH63" s="36" t="str">
        <f t="shared" si="341"/>
        <v>n/a</v>
      </c>
      <c r="AI63" s="36" t="str">
        <f t="shared" si="341"/>
        <v>n/a</v>
      </c>
      <c r="AJ63" s="36" t="str">
        <f t="shared" si="341"/>
        <v>n/a</v>
      </c>
      <c r="AK63" s="36" t="str">
        <f t="shared" si="341"/>
        <v>n/a</v>
      </c>
      <c r="AL63" s="36" t="str">
        <f t="shared" si="341"/>
        <v>n/a</v>
      </c>
      <c r="AM63" s="36" t="str">
        <f t="shared" si="341"/>
        <v>n/a</v>
      </c>
      <c r="AN63" s="36" t="str">
        <f t="shared" si="341"/>
        <v>n/a</v>
      </c>
      <c r="AO63" s="36" t="str">
        <f t="shared" si="341"/>
        <v>n/a</v>
      </c>
      <c r="AP63" s="36" t="str">
        <f t="shared" si="341"/>
        <v>n/a</v>
      </c>
      <c r="AQ63" s="36" t="str">
        <f t="shared" si="341"/>
        <v>n/a</v>
      </c>
      <c r="AR63" s="36" t="str">
        <f t="shared" si="341"/>
        <v>n/a</v>
      </c>
      <c r="AS63" s="36" t="str">
        <f t="shared" si="341"/>
        <v>n/a</v>
      </c>
      <c r="AT63" s="36" t="str">
        <f t="shared" si="341"/>
        <v>n/a</v>
      </c>
      <c r="AU63" s="36" t="str">
        <f t="shared" si="341"/>
        <v>n/a</v>
      </c>
      <c r="AV63" s="36" t="str">
        <f t="shared" si="341"/>
        <v>n/a</v>
      </c>
      <c r="AW63" s="36" t="str">
        <f t="shared" si="341"/>
        <v>n/a</v>
      </c>
      <c r="AX63" s="36" t="str">
        <f t="shared" si="341"/>
        <v>n/a</v>
      </c>
      <c r="AY63" s="36" t="str">
        <f t="shared" si="341"/>
        <v>n/a</v>
      </c>
      <c r="AZ63" s="36" t="str">
        <f t="shared" si="341"/>
        <v>n/a</v>
      </c>
      <c r="BA63" s="36" t="str">
        <f t="shared" si="341"/>
        <v>n/a</v>
      </c>
      <c r="BB63" s="36" t="str">
        <f t="shared" si="341"/>
        <v>n/a</v>
      </c>
      <c r="BC63" s="36" t="str">
        <f t="shared" si="341"/>
        <v>n/a</v>
      </c>
      <c r="BD63" s="36" t="str">
        <f t="shared" si="341"/>
        <v>n/a</v>
      </c>
      <c r="BE63" s="36" t="str">
        <f t="shared" si="341"/>
        <v>n/a</v>
      </c>
      <c r="BF63" s="36" t="str">
        <f t="shared" si="341"/>
        <v>n/a</v>
      </c>
      <c r="BG63" s="36" t="str">
        <f t="shared" si="341"/>
        <v>n/a</v>
      </c>
      <c r="BH63" s="36" t="str">
        <f t="shared" si="341"/>
        <v>n/a</v>
      </c>
      <c r="BI63" s="36" t="str">
        <f t="shared" si="341"/>
        <v>n/a</v>
      </c>
      <c r="BJ63" s="36" t="str">
        <f t="shared" si="341"/>
        <v>n/a</v>
      </c>
      <c r="BK63" s="36" t="str">
        <f t="shared" si="341"/>
        <v>n/a</v>
      </c>
      <c r="BL63" s="36" t="str">
        <f t="shared" si="341"/>
        <v>n/a</v>
      </c>
      <c r="BM63" s="36" t="str">
        <f t="shared" si="341"/>
        <v>n/a</v>
      </c>
      <c r="BN63" s="36" t="str">
        <f t="shared" si="341"/>
        <v>n/a</v>
      </c>
      <c r="BO63" s="36" t="str">
        <f t="shared" si="341"/>
        <v>n/a</v>
      </c>
      <c r="BP63" s="36" t="str">
        <f t="shared" si="341"/>
        <v>n/a</v>
      </c>
      <c r="BQ63" s="36" t="str">
        <f t="shared" si="341"/>
        <v>n/a</v>
      </c>
      <c r="BR63" s="36" t="str">
        <f t="shared" si="341"/>
        <v>n/a</v>
      </c>
      <c r="BS63" s="36" t="str">
        <f t="shared" si="341"/>
        <v>n/a</v>
      </c>
      <c r="BT63" s="36" t="str">
        <f t="shared" si="341"/>
        <v>n/a</v>
      </c>
      <c r="BU63" s="36" t="str">
        <f t="shared" si="341"/>
        <v>n/a</v>
      </c>
      <c r="BV63" s="36" t="str">
        <f t="shared" si="341"/>
        <v>n/a</v>
      </c>
      <c r="BW63" s="36" t="str">
        <f t="shared" si="341"/>
        <v>n/a</v>
      </c>
      <c r="BX63" s="36" t="str">
        <f t="shared" si="341"/>
        <v>n/a</v>
      </c>
      <c r="BY63" s="36" t="str">
        <f t="shared" si="341"/>
        <v>n/a</v>
      </c>
      <c r="BZ63" s="36" t="str">
        <f t="shared" si="341"/>
        <v>n/a</v>
      </c>
      <c r="CA63" s="36" t="str">
        <f t="shared" si="341"/>
        <v>n/a</v>
      </c>
      <c r="CB63" s="36" t="str">
        <f t="shared" si="341"/>
        <v>n/a</v>
      </c>
      <c r="CC63" s="36" t="str">
        <f t="shared" si="341"/>
        <v>n/a</v>
      </c>
      <c r="CD63" s="36" t="str">
        <f t="shared" si="341"/>
        <v>n/a</v>
      </c>
      <c r="CE63" s="36" t="str">
        <f t="shared" si="341"/>
        <v>n/a</v>
      </c>
      <c r="CF63" s="36" t="str">
        <f t="shared" si="341"/>
        <v>n/a</v>
      </c>
      <c r="CG63" s="36" t="str">
        <f t="shared" si="341"/>
        <v>n/a</v>
      </c>
      <c r="CH63" s="36" t="str">
        <f t="shared" si="341"/>
        <v>n/a</v>
      </c>
      <c r="CI63" s="36" t="str">
        <f t="shared" si="341"/>
        <v>n/a</v>
      </c>
      <c r="CJ63" s="36" t="str">
        <f t="shared" si="341"/>
        <v>n/a</v>
      </c>
      <c r="CK63" s="36" t="str">
        <f t="shared" si="341"/>
        <v>n/a</v>
      </c>
      <c r="CL63" s="36" t="str">
        <f t="shared" si="341"/>
        <v>n/a</v>
      </c>
      <c r="CM63" s="36" t="str">
        <f t="shared" si="341"/>
        <v>n/a</v>
      </c>
      <c r="CN63" s="36" t="str">
        <f t="shared" si="341"/>
        <v>n/a</v>
      </c>
      <c r="CO63" s="36" t="str">
        <f t="shared" si="341"/>
        <v>n/a</v>
      </c>
      <c r="CP63" s="36" t="str">
        <f t="shared" si="341"/>
        <v>n/a</v>
      </c>
      <c r="CQ63" s="36" t="str">
        <f t="shared" si="341"/>
        <v>n/a</v>
      </c>
      <c r="CR63" s="36" t="str">
        <f t="shared" ref="CR63" si="342">IFERROR(CQ63*(1+$P63),"n/a")</f>
        <v>n/a</v>
      </c>
      <c r="CS63" s="36" t="str">
        <f t="shared" si="338"/>
        <v>n/a</v>
      </c>
      <c r="CT63" s="36" t="str">
        <f t="shared" si="338"/>
        <v>n/a</v>
      </c>
      <c r="CU63" s="36" t="str">
        <f t="shared" si="338"/>
        <v>n/a</v>
      </c>
      <c r="CV63" s="36" t="str">
        <f t="shared" si="338"/>
        <v>n/a</v>
      </c>
      <c r="CW63" s="36" t="str">
        <f t="shared" si="338"/>
        <v>n/a</v>
      </c>
      <c r="CX63" s="36" t="str">
        <f t="shared" si="338"/>
        <v>n/a</v>
      </c>
      <c r="CY63" s="36" t="str">
        <f t="shared" si="338"/>
        <v>n/a</v>
      </c>
      <c r="CZ63" s="36" t="str">
        <f t="shared" si="338"/>
        <v>n/a</v>
      </c>
      <c r="DA63" s="36" t="str">
        <f t="shared" si="338"/>
        <v>n/a</v>
      </c>
      <c r="DB63" s="36" t="str">
        <f t="shared" si="338"/>
        <v>n/a</v>
      </c>
      <c r="DC63" s="36" t="str">
        <f t="shared" si="338"/>
        <v>n/a</v>
      </c>
      <c r="DD63" s="36" t="str">
        <f t="shared" si="338"/>
        <v>n/a</v>
      </c>
      <c r="DE63" s="36" t="str">
        <f t="shared" si="338"/>
        <v>n/a</v>
      </c>
      <c r="DF63" s="36" t="str">
        <f t="shared" si="338"/>
        <v>n/a</v>
      </c>
      <c r="DG63" s="36" t="str">
        <f t="shared" si="338"/>
        <v>n/a</v>
      </c>
      <c r="DH63" s="36" t="str">
        <f t="shared" si="338"/>
        <v>n/a</v>
      </c>
      <c r="DI63" s="36" t="str">
        <f t="shared" si="338"/>
        <v>n/a</v>
      </c>
      <c r="DJ63" s="36" t="str">
        <f t="shared" si="338"/>
        <v>n/a</v>
      </c>
      <c r="DK63" s="36" t="str">
        <f t="shared" si="338"/>
        <v>n/a</v>
      </c>
      <c r="DL63" s="36" t="str">
        <f t="shared" si="338"/>
        <v>n/a</v>
      </c>
      <c r="DM63" s="36" t="str">
        <f t="shared" si="338"/>
        <v>n/a</v>
      </c>
      <c r="DN63" s="36" t="str">
        <f t="shared" si="338"/>
        <v>n/a</v>
      </c>
      <c r="DO63" s="36" t="str">
        <f t="shared" si="338"/>
        <v>n/a</v>
      </c>
      <c r="DP63" s="36" t="str">
        <f t="shared" si="338"/>
        <v>n/a</v>
      </c>
      <c r="DQ63" s="36" t="str">
        <f t="shared" si="338"/>
        <v>n/a</v>
      </c>
      <c r="DR63" s="36" t="str">
        <f t="shared" si="338"/>
        <v>n/a</v>
      </c>
      <c r="DS63" s="36" t="str">
        <f t="shared" si="338"/>
        <v>n/a</v>
      </c>
      <c r="DT63" s="36" t="str">
        <f t="shared" si="338"/>
        <v>n/a</v>
      </c>
      <c r="DU63" s="36" t="str">
        <f t="shared" si="338"/>
        <v>n/a</v>
      </c>
      <c r="DV63" s="36" t="str">
        <f t="shared" si="338"/>
        <v>n/a</v>
      </c>
      <c r="DW63" s="36" t="str">
        <f t="shared" si="338"/>
        <v>n/a</v>
      </c>
      <c r="DX63" s="36" t="str">
        <f t="shared" si="338"/>
        <v>n/a</v>
      </c>
      <c r="DY63" s="36" t="str">
        <f t="shared" si="338"/>
        <v>n/a</v>
      </c>
      <c r="DZ63" s="36" t="str">
        <f t="shared" si="338"/>
        <v>n/a</v>
      </c>
      <c r="EA63" s="36" t="str">
        <f t="shared" si="338"/>
        <v>n/a</v>
      </c>
      <c r="EB63" s="36" t="str">
        <f t="shared" si="338"/>
        <v>n/a</v>
      </c>
      <c r="EC63" s="36" t="str">
        <f t="shared" si="338"/>
        <v>n/a</v>
      </c>
      <c r="ED63" s="36" t="str">
        <f t="shared" si="338"/>
        <v>n/a</v>
      </c>
      <c r="EE63" s="36" t="str">
        <f t="shared" si="338"/>
        <v>n/a</v>
      </c>
      <c r="EF63" s="36" t="str">
        <f t="shared" si="338"/>
        <v>n/a</v>
      </c>
      <c r="EG63" s="36" t="str">
        <f t="shared" si="338"/>
        <v>n/a</v>
      </c>
      <c r="EH63" s="36" t="str">
        <f t="shared" si="338"/>
        <v>n/a</v>
      </c>
      <c r="EI63" s="36" t="str">
        <f t="shared" si="338"/>
        <v>n/a</v>
      </c>
      <c r="EJ63" s="36" t="str">
        <f t="shared" si="338"/>
        <v>n/a</v>
      </c>
      <c r="EK63" s="36" t="str">
        <f t="shared" si="338"/>
        <v>n/a</v>
      </c>
      <c r="EL63" s="36" t="str">
        <f t="shared" si="338"/>
        <v>n/a</v>
      </c>
      <c r="EM63" s="36" t="str">
        <f t="shared" si="338"/>
        <v>n/a</v>
      </c>
      <c r="EN63" s="36" t="str">
        <f t="shared" si="338"/>
        <v>n/a</v>
      </c>
      <c r="EO63" s="36" t="str">
        <f t="shared" si="338"/>
        <v>n/a</v>
      </c>
      <c r="EP63" s="36" t="str">
        <f t="shared" si="338"/>
        <v>n/a</v>
      </c>
      <c r="EQ63" s="36" t="str">
        <f t="shared" si="338"/>
        <v>n/a</v>
      </c>
      <c r="ER63" s="36" t="str">
        <f t="shared" si="338"/>
        <v>n/a</v>
      </c>
      <c r="ES63" s="36" t="str">
        <f t="shared" si="338"/>
        <v>n/a</v>
      </c>
      <c r="ET63" s="36" t="str">
        <f t="shared" si="338"/>
        <v>n/a</v>
      </c>
      <c r="EU63" s="36" t="str">
        <f t="shared" si="338"/>
        <v>n/a</v>
      </c>
      <c r="EV63" s="36" t="str">
        <f t="shared" si="338"/>
        <v>n/a</v>
      </c>
      <c r="EW63" s="36" t="str">
        <f t="shared" si="338"/>
        <v>n/a</v>
      </c>
      <c r="EX63" s="36" t="str">
        <f t="shared" si="338"/>
        <v>n/a</v>
      </c>
      <c r="EY63" s="36" t="str">
        <f t="shared" si="338"/>
        <v>n/a</v>
      </c>
      <c r="EZ63" s="36" t="str">
        <f t="shared" si="338"/>
        <v>n/a</v>
      </c>
      <c r="FA63" s="36" t="str">
        <f t="shared" si="338"/>
        <v>n/a</v>
      </c>
      <c r="FB63" s="36" t="str">
        <f t="shared" si="338"/>
        <v>n/a</v>
      </c>
      <c r="FC63" s="36" t="str">
        <f t="shared" si="338"/>
        <v>n/a</v>
      </c>
      <c r="FD63" s="36" t="str">
        <f t="shared" ref="FD63:HM63" si="343">IFERROR(FC63*(1+$P63),"n/a")</f>
        <v>n/a</v>
      </c>
      <c r="FE63" s="36" t="str">
        <f t="shared" si="343"/>
        <v>n/a</v>
      </c>
      <c r="FF63" s="36" t="str">
        <f t="shared" si="343"/>
        <v>n/a</v>
      </c>
      <c r="FG63" s="36" t="str">
        <f t="shared" si="343"/>
        <v>n/a</v>
      </c>
      <c r="FH63" s="36" t="str">
        <f t="shared" si="343"/>
        <v>n/a</v>
      </c>
      <c r="FI63" s="36" t="str">
        <f t="shared" si="343"/>
        <v>n/a</v>
      </c>
      <c r="FJ63" s="36" t="str">
        <f t="shared" si="343"/>
        <v>n/a</v>
      </c>
      <c r="FK63" s="36" t="str">
        <f t="shared" si="343"/>
        <v>n/a</v>
      </c>
      <c r="FL63" s="36" t="str">
        <f t="shared" si="343"/>
        <v>n/a</v>
      </c>
      <c r="FM63" s="36" t="str">
        <f t="shared" si="343"/>
        <v>n/a</v>
      </c>
      <c r="FN63" s="36" t="str">
        <f t="shared" si="343"/>
        <v>n/a</v>
      </c>
      <c r="FO63" s="36" t="str">
        <f t="shared" si="343"/>
        <v>n/a</v>
      </c>
      <c r="FP63" s="36" t="str">
        <f t="shared" si="343"/>
        <v>n/a</v>
      </c>
      <c r="FQ63" s="36" t="str">
        <f t="shared" si="343"/>
        <v>n/a</v>
      </c>
      <c r="FR63" s="36" t="str">
        <f t="shared" si="343"/>
        <v>n/a</v>
      </c>
      <c r="FS63" s="36" t="str">
        <f t="shared" si="343"/>
        <v>n/a</v>
      </c>
      <c r="FT63" s="36" t="str">
        <f t="shared" si="343"/>
        <v>n/a</v>
      </c>
      <c r="FU63" s="36" t="str">
        <f t="shared" si="343"/>
        <v>n/a</v>
      </c>
      <c r="FV63" s="36" t="str">
        <f t="shared" si="343"/>
        <v>n/a</v>
      </c>
      <c r="FW63" s="36" t="str">
        <f t="shared" si="343"/>
        <v>n/a</v>
      </c>
      <c r="FX63" s="36" t="str">
        <f t="shared" si="343"/>
        <v>n/a</v>
      </c>
      <c r="FY63" s="36" t="str">
        <f t="shared" si="343"/>
        <v>n/a</v>
      </c>
      <c r="FZ63" s="36" t="str">
        <f t="shared" si="343"/>
        <v>n/a</v>
      </c>
      <c r="GA63" s="36" t="str">
        <f t="shared" si="343"/>
        <v>n/a</v>
      </c>
      <c r="GB63" s="36" t="str">
        <f t="shared" si="343"/>
        <v>n/a</v>
      </c>
      <c r="GC63" s="36" t="str">
        <f t="shared" si="343"/>
        <v>n/a</v>
      </c>
      <c r="GD63" s="36" t="str">
        <f t="shared" si="343"/>
        <v>n/a</v>
      </c>
      <c r="GE63" s="36" t="str">
        <f t="shared" si="343"/>
        <v>n/a</v>
      </c>
      <c r="GF63" s="36" t="str">
        <f t="shared" si="343"/>
        <v>n/a</v>
      </c>
      <c r="GG63" s="36" t="str">
        <f t="shared" si="343"/>
        <v>n/a</v>
      </c>
      <c r="GH63" s="36" t="str">
        <f t="shared" si="343"/>
        <v>n/a</v>
      </c>
      <c r="GI63" s="36" t="str">
        <f t="shared" si="343"/>
        <v>n/a</v>
      </c>
      <c r="GJ63" s="36" t="str">
        <f t="shared" si="343"/>
        <v>n/a</v>
      </c>
      <c r="GK63" s="36" t="str">
        <f t="shared" si="343"/>
        <v>n/a</v>
      </c>
      <c r="GL63" s="36" t="str">
        <f t="shared" si="343"/>
        <v>n/a</v>
      </c>
      <c r="GM63" s="36" t="str">
        <f t="shared" si="343"/>
        <v>n/a</v>
      </c>
      <c r="GN63" s="36" t="str">
        <f t="shared" si="343"/>
        <v>n/a</v>
      </c>
      <c r="GO63" s="36" t="str">
        <f t="shared" si="343"/>
        <v>n/a</v>
      </c>
      <c r="GP63" s="36" t="str">
        <f t="shared" si="343"/>
        <v>n/a</v>
      </c>
      <c r="GQ63" s="36" t="str">
        <f t="shared" si="343"/>
        <v>n/a</v>
      </c>
      <c r="GR63" s="36" t="str">
        <f t="shared" si="343"/>
        <v>n/a</v>
      </c>
      <c r="GS63" s="36" t="str">
        <f t="shared" si="343"/>
        <v>n/a</v>
      </c>
      <c r="GT63" s="36" t="str">
        <f t="shared" si="343"/>
        <v>n/a</v>
      </c>
      <c r="GU63" s="36" t="str">
        <f t="shared" si="343"/>
        <v>n/a</v>
      </c>
      <c r="GV63" s="36" t="str">
        <f t="shared" si="343"/>
        <v>n/a</v>
      </c>
      <c r="GW63" s="36" t="str">
        <f t="shared" si="343"/>
        <v>n/a</v>
      </c>
      <c r="GX63" s="36" t="str">
        <f t="shared" si="343"/>
        <v>n/a</v>
      </c>
      <c r="GY63" s="36" t="str">
        <f t="shared" si="343"/>
        <v>n/a</v>
      </c>
      <c r="GZ63" s="36" t="str">
        <f t="shared" si="343"/>
        <v>n/a</v>
      </c>
      <c r="HA63" s="36" t="str">
        <f t="shared" si="343"/>
        <v>n/a</v>
      </c>
      <c r="HB63" s="36" t="str">
        <f t="shared" si="343"/>
        <v>n/a</v>
      </c>
      <c r="HC63" s="36" t="str">
        <f t="shared" si="343"/>
        <v>n/a</v>
      </c>
      <c r="HD63" s="36" t="str">
        <f t="shared" si="343"/>
        <v>n/a</v>
      </c>
      <c r="HE63" s="36" t="str">
        <f t="shared" si="343"/>
        <v>n/a</v>
      </c>
      <c r="HF63" s="36" t="str">
        <f t="shared" si="343"/>
        <v>n/a</v>
      </c>
      <c r="HG63" s="36" t="str">
        <f t="shared" si="343"/>
        <v>n/a</v>
      </c>
      <c r="HH63" s="36" t="str">
        <f t="shared" si="343"/>
        <v>n/a</v>
      </c>
      <c r="HI63" s="36" t="str">
        <f t="shared" si="343"/>
        <v>n/a</v>
      </c>
      <c r="HJ63" s="36" t="str">
        <f t="shared" si="343"/>
        <v>n/a</v>
      </c>
      <c r="HK63" s="36" t="str">
        <f t="shared" si="343"/>
        <v>n/a</v>
      </c>
      <c r="HL63" s="36" t="str">
        <f t="shared" si="343"/>
        <v>n/a</v>
      </c>
      <c r="HM63" s="36" t="str">
        <f t="shared" si="343"/>
        <v>n/a</v>
      </c>
    </row>
    <row r="64" spans="1:221" x14ac:dyDescent="0.35">
      <c r="A64" s="7" t="s">
        <v>334</v>
      </c>
      <c r="B64" s="16" t="s">
        <v>335</v>
      </c>
      <c r="C64" s="15">
        <v>729.25300000000004</v>
      </c>
      <c r="D64" s="15">
        <v>121.55</v>
      </c>
      <c r="E64" s="14">
        <f t="shared" si="0"/>
        <v>88640.702149999997</v>
      </c>
      <c r="F64" s="12">
        <f t="shared" si="7"/>
        <v>5.4042635196932455E-2</v>
      </c>
      <c r="G64" s="29">
        <v>5.1007815713698071E-2</v>
      </c>
      <c r="H64" s="13">
        <f t="shared" si="8"/>
        <v>5.182904154668861E-2</v>
      </c>
      <c r="I64" s="33">
        <f t="shared" si="9"/>
        <v>6.2998200000000004</v>
      </c>
      <c r="J64" s="29">
        <v>3.2199999999999999E-2</v>
      </c>
      <c r="K64" s="13">
        <f t="shared" si="164"/>
        <v>3.3226666666666654E-2</v>
      </c>
      <c r="L64" s="29">
        <f t="shared" si="178"/>
        <v>3.4253333333333316E-2</v>
      </c>
      <c r="M64" s="29">
        <f t="shared" si="179"/>
        <v>3.5279999999999978E-2</v>
      </c>
      <c r="N64" s="29">
        <f t="shared" si="180"/>
        <v>3.630666666666664E-2</v>
      </c>
      <c r="O64" s="29">
        <f t="shared" si="181"/>
        <v>3.7333333333333302E-2</v>
      </c>
      <c r="P64" s="1">
        <f t="shared" si="159"/>
        <v>3.835999999999995E-2</v>
      </c>
      <c r="Q64" s="1">
        <f t="shared" si="169"/>
        <v>9.0171636920705067E-2</v>
      </c>
      <c r="R64" s="12">
        <f t="shared" si="182"/>
        <v>4.8731128792159099E-3</v>
      </c>
      <c r="S64" s="12">
        <f t="shared" si="183"/>
        <v>5.4042635196932455E-2</v>
      </c>
      <c r="T64" s="7"/>
      <c r="U64" s="42">
        <f t="shared" si="172"/>
        <v>-121.55</v>
      </c>
      <c r="V64" s="36">
        <f t="shared" si="173"/>
        <v>6.5026742040000007</v>
      </c>
      <c r="W64" s="36">
        <f t="shared" ref="W64:Z64" si="344">IFERROR(V64*(1+$J64),"n/a")</f>
        <v>6.7120603133688004</v>
      </c>
      <c r="X64" s="36">
        <f t="shared" si="344"/>
        <v>6.9281886554592758</v>
      </c>
      <c r="Y64" s="36">
        <f t="shared" si="344"/>
        <v>7.1512763301650644</v>
      </c>
      <c r="Z64" s="36">
        <f t="shared" si="344"/>
        <v>7.3815474279963791</v>
      </c>
      <c r="AA64" s="36">
        <f t="shared" si="185"/>
        <v>7.6268116438706057</v>
      </c>
      <c r="AB64" s="36">
        <f t="shared" si="186"/>
        <v>7.8880553653786531</v>
      </c>
      <c r="AC64" s="36">
        <f t="shared" si="187"/>
        <v>8.1663459586692113</v>
      </c>
      <c r="AD64" s="36">
        <f t="shared" si="188"/>
        <v>8.4628387592752947</v>
      </c>
      <c r="AE64" s="36">
        <f t="shared" si="189"/>
        <v>8.778784739621571</v>
      </c>
      <c r="AF64" s="36">
        <f t="shared" ref="AF64:CQ64" si="345">IFERROR(AE64*(1+$P64),"n/a")</f>
        <v>9.1155389222334549</v>
      </c>
      <c r="AG64" s="36">
        <f t="shared" si="345"/>
        <v>9.4652109952903292</v>
      </c>
      <c r="AH64" s="36">
        <f t="shared" si="345"/>
        <v>9.8282964890696665</v>
      </c>
      <c r="AI64" s="36">
        <f t="shared" si="345"/>
        <v>10.205309942390379</v>
      </c>
      <c r="AJ64" s="36">
        <f t="shared" si="345"/>
        <v>10.596785631780474</v>
      </c>
      <c r="AK64" s="36">
        <f t="shared" si="345"/>
        <v>11.003278328615572</v>
      </c>
      <c r="AL64" s="36">
        <f t="shared" si="345"/>
        <v>11.425364085301265</v>
      </c>
      <c r="AM64" s="36">
        <f t="shared" si="345"/>
        <v>11.863641051613421</v>
      </c>
      <c r="AN64" s="36">
        <f t="shared" si="345"/>
        <v>12.318730322353311</v>
      </c>
      <c r="AO64" s="36">
        <f t="shared" si="345"/>
        <v>12.791276817518783</v>
      </c>
      <c r="AP64" s="36">
        <f t="shared" si="345"/>
        <v>13.281950196238803</v>
      </c>
      <c r="AQ64" s="36">
        <f t="shared" si="345"/>
        <v>13.791445805766523</v>
      </c>
      <c r="AR64" s="36">
        <f t="shared" si="345"/>
        <v>14.320485666875726</v>
      </c>
      <c r="AS64" s="36">
        <f t="shared" si="345"/>
        <v>14.869819497057078</v>
      </c>
      <c r="AT64" s="36">
        <f t="shared" si="345"/>
        <v>15.440225772964187</v>
      </c>
      <c r="AU64" s="36">
        <f t="shared" si="345"/>
        <v>16.032512833615094</v>
      </c>
      <c r="AV64" s="36">
        <f t="shared" si="345"/>
        <v>16.647520025912566</v>
      </c>
      <c r="AW64" s="36">
        <f t="shared" si="345"/>
        <v>17.286118894106572</v>
      </c>
      <c r="AX64" s="36">
        <f t="shared" si="345"/>
        <v>17.949214414884498</v>
      </c>
      <c r="AY64" s="36">
        <f t="shared" si="345"/>
        <v>18.637746279839465</v>
      </c>
      <c r="AZ64" s="36">
        <f t="shared" si="345"/>
        <v>19.352690227134108</v>
      </c>
      <c r="BA64" s="36">
        <f t="shared" si="345"/>
        <v>20.095059424246973</v>
      </c>
      <c r="BB64" s="36">
        <f t="shared" si="345"/>
        <v>20.865905903761085</v>
      </c>
      <c r="BC64" s="36">
        <f t="shared" si="345"/>
        <v>21.666322054229358</v>
      </c>
      <c r="BD64" s="36">
        <f t="shared" si="345"/>
        <v>22.497442168229593</v>
      </c>
      <c r="BE64" s="36">
        <f t="shared" si="345"/>
        <v>23.360444049802879</v>
      </c>
      <c r="BF64" s="36">
        <f t="shared" si="345"/>
        <v>24.256550683553318</v>
      </c>
      <c r="BG64" s="36">
        <f t="shared" si="345"/>
        <v>25.187031967774423</v>
      </c>
      <c r="BH64" s="36">
        <f t="shared" si="345"/>
        <v>26.153206514058247</v>
      </c>
      <c r="BI64" s="36">
        <f t="shared" si="345"/>
        <v>27.156443515937521</v>
      </c>
      <c r="BJ64" s="36">
        <f t="shared" si="345"/>
        <v>28.198164689208884</v>
      </c>
      <c r="BK64" s="36">
        <f t="shared" si="345"/>
        <v>29.279846286686936</v>
      </c>
      <c r="BL64" s="36">
        <f t="shared" si="345"/>
        <v>30.403021190244246</v>
      </c>
      <c r="BM64" s="36">
        <f t="shared" si="345"/>
        <v>31.569281083102013</v>
      </c>
      <c r="BN64" s="36">
        <f t="shared" si="345"/>
        <v>32.780278705449803</v>
      </c>
      <c r="BO64" s="36">
        <f t="shared" si="345"/>
        <v>34.037730196590857</v>
      </c>
      <c r="BP64" s="36">
        <f t="shared" si="345"/>
        <v>35.343417526932079</v>
      </c>
      <c r="BQ64" s="36">
        <f t="shared" si="345"/>
        <v>36.699191023265193</v>
      </c>
      <c r="BR64" s="36">
        <f t="shared" si="345"/>
        <v>38.106971990917643</v>
      </c>
      <c r="BS64" s="36">
        <f t="shared" si="345"/>
        <v>39.568755436489241</v>
      </c>
      <c r="BT64" s="36">
        <f t="shared" si="345"/>
        <v>41.086612895032964</v>
      </c>
      <c r="BU64" s="36">
        <f t="shared" si="345"/>
        <v>42.662695365686425</v>
      </c>
      <c r="BV64" s="36">
        <f t="shared" si="345"/>
        <v>44.299236359914154</v>
      </c>
      <c r="BW64" s="36">
        <f t="shared" si="345"/>
        <v>45.99855506668046</v>
      </c>
      <c r="BX64" s="36">
        <f t="shared" si="345"/>
        <v>47.763059639038318</v>
      </c>
      <c r="BY64" s="36">
        <f t="shared" si="345"/>
        <v>49.595250606791822</v>
      </c>
      <c r="BZ64" s="36">
        <f t="shared" si="345"/>
        <v>51.497724420068351</v>
      </c>
      <c r="CA64" s="36">
        <f t="shared" si="345"/>
        <v>53.473177128822172</v>
      </c>
      <c r="CB64" s="36">
        <f t="shared" si="345"/>
        <v>55.524408203483787</v>
      </c>
      <c r="CC64" s="36">
        <f t="shared" si="345"/>
        <v>57.654324502169423</v>
      </c>
      <c r="CD64" s="36">
        <f t="shared" si="345"/>
        <v>59.865944390072642</v>
      </c>
      <c r="CE64" s="36">
        <f t="shared" si="345"/>
        <v>62.162402016875824</v>
      </c>
      <c r="CF64" s="36">
        <f t="shared" si="345"/>
        <v>64.546951758243182</v>
      </c>
      <c r="CG64" s="36">
        <f t="shared" si="345"/>
        <v>67.022972827689387</v>
      </c>
      <c r="CH64" s="36">
        <f t="shared" si="345"/>
        <v>69.593974065359546</v>
      </c>
      <c r="CI64" s="36">
        <f t="shared" si="345"/>
        <v>72.26359891050673</v>
      </c>
      <c r="CJ64" s="36">
        <f t="shared" si="345"/>
        <v>75.03563056471377</v>
      </c>
      <c r="CK64" s="36">
        <f t="shared" si="345"/>
        <v>77.913997353176185</v>
      </c>
      <c r="CL64" s="36">
        <f t="shared" si="345"/>
        <v>80.902778291644026</v>
      </c>
      <c r="CM64" s="36">
        <f t="shared" si="345"/>
        <v>84.006208866911493</v>
      </c>
      <c r="CN64" s="36">
        <f t="shared" si="345"/>
        <v>87.228687039046207</v>
      </c>
      <c r="CO64" s="36">
        <f t="shared" si="345"/>
        <v>90.574779473864012</v>
      </c>
      <c r="CP64" s="36">
        <f t="shared" si="345"/>
        <v>94.049228014481429</v>
      </c>
      <c r="CQ64" s="36">
        <f t="shared" si="345"/>
        <v>97.656956401116929</v>
      </c>
      <c r="CR64" s="36">
        <f t="shared" ref="CR64" si="346">IFERROR(CQ64*(1+$P64),"n/a")</f>
        <v>101.40307724866376</v>
      </c>
      <c r="CS64" s="36">
        <f t="shared" si="338"/>
        <v>105.2928992919225</v>
      </c>
      <c r="CT64" s="36">
        <f t="shared" si="338"/>
        <v>109.33193490876064</v>
      </c>
      <c r="CU64" s="36">
        <f t="shared" si="338"/>
        <v>113.5259079318607</v>
      </c>
      <c r="CV64" s="36">
        <f t="shared" si="338"/>
        <v>117.88076176012687</v>
      </c>
      <c r="CW64" s="36">
        <f t="shared" si="338"/>
        <v>122.40266778124533</v>
      </c>
      <c r="CX64" s="36">
        <f t="shared" si="338"/>
        <v>127.0980341173339</v>
      </c>
      <c r="CY64" s="36">
        <f t="shared" si="338"/>
        <v>131.97351470607481</v>
      </c>
      <c r="CZ64" s="36">
        <f t="shared" si="338"/>
        <v>137.03601873019983</v>
      </c>
      <c r="DA64" s="36">
        <f t="shared" si="338"/>
        <v>142.29272040869029</v>
      </c>
      <c r="DB64" s="36">
        <f t="shared" si="338"/>
        <v>147.75106916356765</v>
      </c>
      <c r="DC64" s="36">
        <f t="shared" si="338"/>
        <v>153.41880017668208</v>
      </c>
      <c r="DD64" s="36">
        <f t="shared" si="338"/>
        <v>159.30394535145959</v>
      </c>
      <c r="DE64" s="36">
        <f t="shared" si="338"/>
        <v>165.41484469514157</v>
      </c>
      <c r="DF64" s="36">
        <f t="shared" si="338"/>
        <v>171.76015813764718</v>
      </c>
      <c r="DG64" s="36">
        <f t="shared" si="338"/>
        <v>178.34887780380731</v>
      </c>
      <c r="DH64" s="36">
        <f t="shared" si="338"/>
        <v>185.19034075636137</v>
      </c>
      <c r="DI64" s="36">
        <f t="shared" si="338"/>
        <v>192.29424222777538</v>
      </c>
      <c r="DJ64" s="36">
        <f t="shared" si="338"/>
        <v>199.67064935963285</v>
      </c>
      <c r="DK64" s="36">
        <f t="shared" si="338"/>
        <v>207.33001546906834</v>
      </c>
      <c r="DL64" s="36">
        <f t="shared" si="338"/>
        <v>215.28319486246178</v>
      </c>
      <c r="DM64" s="36">
        <f t="shared" si="338"/>
        <v>223.54145821738581</v>
      </c>
      <c r="DN64" s="36">
        <f t="shared" si="338"/>
        <v>232.11650855460471</v>
      </c>
      <c r="DO64" s="36">
        <f t="shared" si="338"/>
        <v>241.02049782275932</v>
      </c>
      <c r="DP64" s="36">
        <f t="shared" si="338"/>
        <v>250.26604411924035</v>
      </c>
      <c r="DQ64" s="36">
        <f t="shared" si="338"/>
        <v>259.86624957165441</v>
      </c>
      <c r="DR64" s="36">
        <f t="shared" si="338"/>
        <v>269.83471890522304</v>
      </c>
      <c r="DS64" s="36">
        <f t="shared" si="338"/>
        <v>280.18557872242741</v>
      </c>
      <c r="DT64" s="36">
        <f t="shared" si="338"/>
        <v>290.93349752221968</v>
      </c>
      <c r="DU64" s="36">
        <f t="shared" si="338"/>
        <v>302.09370648717203</v>
      </c>
      <c r="DV64" s="36">
        <f t="shared" si="338"/>
        <v>313.68202106801994</v>
      </c>
      <c r="DW64" s="36">
        <f t="shared" si="338"/>
        <v>325.71486339618917</v>
      </c>
      <c r="DX64" s="36">
        <f t="shared" si="338"/>
        <v>338.20928555606696</v>
      </c>
      <c r="DY64" s="36">
        <f t="shared" si="338"/>
        <v>351.18299374999765</v>
      </c>
      <c r="DZ64" s="36">
        <f t="shared" si="338"/>
        <v>364.65437339024754</v>
      </c>
      <c r="EA64" s="36">
        <f t="shared" si="338"/>
        <v>378.64251515349741</v>
      </c>
      <c r="EB64" s="36">
        <f t="shared" si="338"/>
        <v>393.16724203478555</v>
      </c>
      <c r="EC64" s="36">
        <f t="shared" si="338"/>
        <v>408.24913743923992</v>
      </c>
      <c r="ED64" s="36">
        <f t="shared" si="338"/>
        <v>423.90957435140916</v>
      </c>
      <c r="EE64" s="36">
        <f t="shared" si="338"/>
        <v>440.17074562352917</v>
      </c>
      <c r="EF64" s="36">
        <f t="shared" si="338"/>
        <v>457.05569542564774</v>
      </c>
      <c r="EG64" s="36">
        <f t="shared" si="338"/>
        <v>474.58835190217559</v>
      </c>
      <c r="EH64" s="36">
        <f t="shared" si="338"/>
        <v>492.79356108114303</v>
      </c>
      <c r="EI64" s="36">
        <f t="shared" si="338"/>
        <v>511.69712208421566</v>
      </c>
      <c r="EJ64" s="36">
        <f t="shared" si="338"/>
        <v>531.3258236873661</v>
      </c>
      <c r="EK64" s="36">
        <f t="shared" si="338"/>
        <v>551.70748228401339</v>
      </c>
      <c r="EL64" s="36">
        <f t="shared" si="338"/>
        <v>572.87098130442814</v>
      </c>
      <c r="EM64" s="36">
        <f t="shared" si="338"/>
        <v>594.84631214726596</v>
      </c>
      <c r="EN64" s="36">
        <f t="shared" si="338"/>
        <v>617.66461668123509</v>
      </c>
      <c r="EO64" s="36">
        <f t="shared" si="338"/>
        <v>641.35823137712725</v>
      </c>
      <c r="EP64" s="36">
        <f t="shared" si="338"/>
        <v>665.96073313275383</v>
      </c>
      <c r="EQ64" s="36">
        <f t="shared" si="338"/>
        <v>691.50698685572627</v>
      </c>
      <c r="ER64" s="36">
        <f t="shared" si="338"/>
        <v>718.03319487151191</v>
      </c>
      <c r="ES64" s="36">
        <f t="shared" si="338"/>
        <v>745.57694822678309</v>
      </c>
      <c r="ET64" s="36">
        <f t="shared" si="338"/>
        <v>774.17727996076246</v>
      </c>
      <c r="EU64" s="36">
        <f t="shared" si="338"/>
        <v>803.87472042005732</v>
      </c>
      <c r="EV64" s="36">
        <f t="shared" si="338"/>
        <v>834.71135469537069</v>
      </c>
      <c r="EW64" s="36">
        <f t="shared" si="338"/>
        <v>866.73088226148502</v>
      </c>
      <c r="EX64" s="36">
        <f t="shared" si="338"/>
        <v>899.97867890503551</v>
      </c>
      <c r="EY64" s="36">
        <f t="shared" si="338"/>
        <v>934.50186102783266</v>
      </c>
      <c r="EZ64" s="36">
        <f t="shared" si="338"/>
        <v>970.34935241686026</v>
      </c>
      <c r="FA64" s="36">
        <f t="shared" si="338"/>
        <v>1007.571953575571</v>
      </c>
      <c r="FB64" s="36">
        <f t="shared" si="338"/>
        <v>1046.2224137147298</v>
      </c>
      <c r="FC64" s="36">
        <f t="shared" si="338"/>
        <v>1086.3555055048269</v>
      </c>
      <c r="FD64" s="36">
        <f t="shared" ref="FD64:HM64" si="347">IFERROR(FC64*(1+$P64),"n/a")</f>
        <v>1128.0281026959919</v>
      </c>
      <c r="FE64" s="36">
        <f t="shared" si="347"/>
        <v>1171.2992607154101</v>
      </c>
      <c r="FF64" s="36">
        <f t="shared" si="347"/>
        <v>1216.2303003564532</v>
      </c>
      <c r="FG64" s="36">
        <f t="shared" si="347"/>
        <v>1262.8848946781268</v>
      </c>
      <c r="FH64" s="36">
        <f t="shared" si="347"/>
        <v>1311.3291592379796</v>
      </c>
      <c r="FI64" s="36">
        <f t="shared" si="347"/>
        <v>1361.6317457863486</v>
      </c>
      <c r="FJ64" s="36">
        <f t="shared" si="347"/>
        <v>1413.8639395547129</v>
      </c>
      <c r="FK64" s="36">
        <f t="shared" si="347"/>
        <v>1468.0997602760317</v>
      </c>
      <c r="FL64" s="36">
        <f t="shared" si="347"/>
        <v>1524.4160670802203</v>
      </c>
      <c r="FM64" s="36">
        <f t="shared" si="347"/>
        <v>1582.8926674134175</v>
      </c>
      <c r="FN64" s="36">
        <f t="shared" si="347"/>
        <v>1643.6124301353962</v>
      </c>
      <c r="FO64" s="36">
        <f t="shared" si="347"/>
        <v>1706.6614029553898</v>
      </c>
      <c r="FP64" s="36">
        <f t="shared" si="347"/>
        <v>1772.1289343727585</v>
      </c>
      <c r="FQ64" s="36">
        <f t="shared" si="347"/>
        <v>1840.1078002952975</v>
      </c>
      <c r="FR64" s="36">
        <f t="shared" si="347"/>
        <v>1910.694335514625</v>
      </c>
      <c r="FS64" s="36">
        <f t="shared" si="347"/>
        <v>1983.988570224966</v>
      </c>
      <c r="FT64" s="36">
        <f t="shared" si="347"/>
        <v>2060.0943717787954</v>
      </c>
      <c r="FU64" s="36">
        <f t="shared" si="347"/>
        <v>2139.11959188023</v>
      </c>
      <c r="FV64" s="36">
        <f t="shared" si="347"/>
        <v>2221.1762194247553</v>
      </c>
      <c r="FW64" s="36">
        <f t="shared" si="347"/>
        <v>2306.380539201889</v>
      </c>
      <c r="FX64" s="36">
        <f t="shared" si="347"/>
        <v>2394.8532966856733</v>
      </c>
      <c r="FY64" s="36">
        <f t="shared" si="347"/>
        <v>2486.7198691465355</v>
      </c>
      <c r="FZ64" s="36">
        <f t="shared" si="347"/>
        <v>2582.1104433269966</v>
      </c>
      <c r="GA64" s="36">
        <f t="shared" si="347"/>
        <v>2681.1601999330201</v>
      </c>
      <c r="GB64" s="36">
        <f t="shared" si="347"/>
        <v>2784.0095052024508</v>
      </c>
      <c r="GC64" s="36">
        <f t="shared" si="347"/>
        <v>2890.8041098220165</v>
      </c>
      <c r="GD64" s="36">
        <f t="shared" si="347"/>
        <v>3001.6953554747888</v>
      </c>
      <c r="GE64" s="36">
        <f t="shared" si="347"/>
        <v>3116.8403893108016</v>
      </c>
      <c r="GF64" s="36">
        <f t="shared" si="347"/>
        <v>3236.4023866447637</v>
      </c>
      <c r="GG64" s="36">
        <f t="shared" si="347"/>
        <v>3360.5507821964566</v>
      </c>
      <c r="GH64" s="36">
        <f t="shared" si="347"/>
        <v>3489.4615102015123</v>
      </c>
      <c r="GI64" s="36">
        <f t="shared" si="347"/>
        <v>3623.3172537328419</v>
      </c>
      <c r="GJ64" s="36">
        <f t="shared" si="347"/>
        <v>3762.3077035860333</v>
      </c>
      <c r="GK64" s="36">
        <f t="shared" si="347"/>
        <v>3906.6298270955936</v>
      </c>
      <c r="GL64" s="36">
        <f t="shared" si="347"/>
        <v>4056.4881472629804</v>
      </c>
      <c r="GM64" s="36">
        <f t="shared" si="347"/>
        <v>4212.0950325919885</v>
      </c>
      <c r="GN64" s="36">
        <f t="shared" si="347"/>
        <v>4373.6709980422165</v>
      </c>
      <c r="GO64" s="36">
        <f t="shared" si="347"/>
        <v>4541.4450175271159</v>
      </c>
      <c r="GP64" s="36">
        <f t="shared" si="347"/>
        <v>4715.6548483994557</v>
      </c>
      <c r="GQ64" s="36">
        <f t="shared" si="347"/>
        <v>4896.5473683840582</v>
      </c>
      <c r="GR64" s="36">
        <f t="shared" si="347"/>
        <v>5084.3789254352705</v>
      </c>
      <c r="GS64" s="36">
        <f t="shared" si="347"/>
        <v>5279.4157010149675</v>
      </c>
      <c r="GT64" s="36">
        <f t="shared" si="347"/>
        <v>5481.9340873059009</v>
      </c>
      <c r="GU64" s="36">
        <f t="shared" si="347"/>
        <v>5692.2210788949551</v>
      </c>
      <c r="GV64" s="36">
        <f t="shared" si="347"/>
        <v>5910.5746794813649</v>
      </c>
      <c r="GW64" s="36">
        <f t="shared" si="347"/>
        <v>6137.3043241862697</v>
      </c>
      <c r="GX64" s="36">
        <f t="shared" si="347"/>
        <v>6372.7313180620549</v>
      </c>
      <c r="GY64" s="36">
        <f t="shared" si="347"/>
        <v>6617.1892914229147</v>
      </c>
      <c r="GZ64" s="36">
        <f t="shared" si="347"/>
        <v>6871.0246726418973</v>
      </c>
      <c r="HA64" s="36">
        <f t="shared" si="347"/>
        <v>7134.5971790844405</v>
      </c>
      <c r="HB64" s="36">
        <f t="shared" si="347"/>
        <v>7408.2803268741191</v>
      </c>
      <c r="HC64" s="36">
        <f t="shared" si="347"/>
        <v>7692.4619602130097</v>
      </c>
      <c r="HD64" s="36">
        <f t="shared" si="347"/>
        <v>7987.5448010067803</v>
      </c>
      <c r="HE64" s="36">
        <f t="shared" si="347"/>
        <v>8293.9470195733993</v>
      </c>
      <c r="HF64" s="36">
        <f t="shared" si="347"/>
        <v>8612.1028272442345</v>
      </c>
      <c r="HG64" s="36">
        <f t="shared" si="347"/>
        <v>8942.4630916973238</v>
      </c>
      <c r="HH64" s="36">
        <f t="shared" si="347"/>
        <v>9285.4959758948335</v>
      </c>
      <c r="HI64" s="36">
        <f t="shared" si="347"/>
        <v>9641.6876015301586</v>
      </c>
      <c r="HJ64" s="36">
        <f t="shared" si="347"/>
        <v>10011.542737924856</v>
      </c>
      <c r="HK64" s="36">
        <f t="shared" si="347"/>
        <v>10395.585517351652</v>
      </c>
      <c r="HL64" s="36">
        <f t="shared" si="347"/>
        <v>10794.360177797262</v>
      </c>
      <c r="HM64" s="36">
        <f t="shared" si="347"/>
        <v>11208.431834217565</v>
      </c>
    </row>
    <row r="65" spans="1:221" x14ac:dyDescent="0.35">
      <c r="A65" s="7" t="s">
        <v>336</v>
      </c>
      <c r="B65" s="16" t="s">
        <v>337</v>
      </c>
      <c r="C65" s="15">
        <v>1229.57</v>
      </c>
      <c r="D65" s="15">
        <v>64.52</v>
      </c>
      <c r="E65" s="14">
        <f t="shared" si="0"/>
        <v>79331.85639999999</v>
      </c>
      <c r="F65" s="12">
        <f t="shared" si="7"/>
        <v>4.8367200066461016E-2</v>
      </c>
      <c r="G65" s="29">
        <v>6.5716057036577818E-2</v>
      </c>
      <c r="H65" s="13">
        <f t="shared" si="8"/>
        <v>6.7431246125232505E-2</v>
      </c>
      <c r="I65" s="33">
        <f t="shared" si="9"/>
        <v>4.350664000000001</v>
      </c>
      <c r="J65" s="29">
        <v>5.2199999999999996E-2</v>
      </c>
      <c r="K65" s="13">
        <f t="shared" si="164"/>
        <v>4.9893333333333324E-2</v>
      </c>
      <c r="L65" s="29">
        <f t="shared" si="178"/>
        <v>4.7586666666666652E-2</v>
      </c>
      <c r="M65" s="29">
        <f t="shared" si="179"/>
        <v>4.527999999999998E-2</v>
      </c>
      <c r="N65" s="29">
        <f t="shared" si="180"/>
        <v>4.2973333333333308E-2</v>
      </c>
      <c r="O65" s="29">
        <f t="shared" si="181"/>
        <v>4.0666666666666636E-2</v>
      </c>
      <c r="P65" s="1">
        <f t="shared" si="159"/>
        <v>3.835999999999995E-2</v>
      </c>
      <c r="Q65" s="1">
        <f t="shared" si="169"/>
        <v>0.11417331081775028</v>
      </c>
      <c r="R65" s="12">
        <f t="shared" si="182"/>
        <v>5.5222433665723658E-3</v>
      </c>
      <c r="S65" s="12">
        <f t="shared" si="183"/>
        <v>4.8367200066461016E-2</v>
      </c>
      <c r="T65" s="7"/>
      <c r="U65" s="42">
        <f t="shared" si="172"/>
        <v>-64.52</v>
      </c>
      <c r="V65" s="36">
        <f t="shared" si="173"/>
        <v>4.5777686608000012</v>
      </c>
      <c r="W65" s="36">
        <f t="shared" ref="W65:Z65" si="348">IFERROR(V65*(1+$J65),"n/a")</f>
        <v>4.8167281848937611</v>
      </c>
      <c r="X65" s="36">
        <f t="shared" si="348"/>
        <v>5.0681613961452152</v>
      </c>
      <c r="Y65" s="36">
        <f t="shared" si="348"/>
        <v>5.3327194210239952</v>
      </c>
      <c r="Z65" s="36">
        <f t="shared" si="348"/>
        <v>5.611087374801448</v>
      </c>
      <c r="AA65" s="36">
        <f t="shared" si="185"/>
        <v>5.8910432275548752</v>
      </c>
      <c r="AB65" s="36">
        <f t="shared" si="186"/>
        <v>6.1713783379434535</v>
      </c>
      <c r="AC65" s="36">
        <f t="shared" si="187"/>
        <v>6.4508183490855329</v>
      </c>
      <c r="AD65" s="36">
        <f t="shared" si="188"/>
        <v>6.7280315162735684</v>
      </c>
      <c r="AE65" s="36">
        <f t="shared" si="189"/>
        <v>7.0016381312686935</v>
      </c>
      <c r="AF65" s="36">
        <f t="shared" ref="AF65:CQ65" si="349">IFERROR(AE65*(1+$P65),"n/a")</f>
        <v>7.2702209699841598</v>
      </c>
      <c r="AG65" s="36">
        <f t="shared" si="349"/>
        <v>7.5491066463927519</v>
      </c>
      <c r="AH65" s="36">
        <f t="shared" si="349"/>
        <v>7.8386903773483771</v>
      </c>
      <c r="AI65" s="36">
        <f t="shared" si="349"/>
        <v>8.1393825402234601</v>
      </c>
      <c r="AJ65" s="36">
        <f t="shared" si="349"/>
        <v>8.4516092544664314</v>
      </c>
      <c r="AK65" s="36">
        <f t="shared" si="349"/>
        <v>8.7758129854677627</v>
      </c>
      <c r="AL65" s="36">
        <f t="shared" si="349"/>
        <v>9.112453171590305</v>
      </c>
      <c r="AM65" s="36">
        <f t="shared" si="349"/>
        <v>9.4620068752525093</v>
      </c>
      <c r="AN65" s="36">
        <f t="shared" si="349"/>
        <v>9.8249694589871943</v>
      </c>
      <c r="AO65" s="36">
        <f t="shared" si="349"/>
        <v>10.201855287433943</v>
      </c>
      <c r="AP65" s="36">
        <f t="shared" si="349"/>
        <v>10.593198456259909</v>
      </c>
      <c r="AQ65" s="36">
        <f t="shared" si="349"/>
        <v>10.999553549042039</v>
      </c>
      <c r="AR65" s="36">
        <f t="shared" si="349"/>
        <v>11.421496423183291</v>
      </c>
      <c r="AS65" s="36">
        <f t="shared" si="349"/>
        <v>11.859625025976602</v>
      </c>
      <c r="AT65" s="36">
        <f t="shared" si="349"/>
        <v>12.314560241973064</v>
      </c>
      <c r="AU65" s="36">
        <f t="shared" si="349"/>
        <v>12.786946772855151</v>
      </c>
      <c r="AV65" s="36">
        <f t="shared" si="349"/>
        <v>13.277454051061873</v>
      </c>
      <c r="AW65" s="36">
        <f t="shared" si="349"/>
        <v>13.786777188460606</v>
      </c>
      <c r="AX65" s="36">
        <f t="shared" si="349"/>
        <v>14.315637961409955</v>
      </c>
      <c r="AY65" s="36">
        <f t="shared" si="349"/>
        <v>14.864785833609639</v>
      </c>
      <c r="AZ65" s="36">
        <f t="shared" si="349"/>
        <v>15.434999018186904</v>
      </c>
      <c r="BA65" s="36">
        <f t="shared" si="349"/>
        <v>16.027085580524552</v>
      </c>
      <c r="BB65" s="36">
        <f t="shared" si="349"/>
        <v>16.641884583393473</v>
      </c>
      <c r="BC65" s="36">
        <f t="shared" si="349"/>
        <v>17.280267276012445</v>
      </c>
      <c r="BD65" s="36">
        <f t="shared" si="349"/>
        <v>17.943138328720281</v>
      </c>
      <c r="BE65" s="36">
        <f t="shared" si="349"/>
        <v>18.631437115009991</v>
      </c>
      <c r="BF65" s="36">
        <f t="shared" si="349"/>
        <v>19.346139042741772</v>
      </c>
      <c r="BG65" s="36">
        <f t="shared" si="349"/>
        <v>20.088256936421345</v>
      </c>
      <c r="BH65" s="36">
        <f t="shared" si="349"/>
        <v>20.858842472502467</v>
      </c>
      <c r="BI65" s="36">
        <f t="shared" si="349"/>
        <v>21.65898766974766</v>
      </c>
      <c r="BJ65" s="36">
        <f t="shared" si="349"/>
        <v>22.489826436759177</v>
      </c>
      <c r="BK65" s="36">
        <f t="shared" si="349"/>
        <v>23.352536178873258</v>
      </c>
      <c r="BL65" s="36">
        <f t="shared" si="349"/>
        <v>24.248339466694834</v>
      </c>
      <c r="BM65" s="36">
        <f t="shared" si="349"/>
        <v>25.178505768637248</v>
      </c>
      <c r="BN65" s="36">
        <f t="shared" si="349"/>
        <v>26.144353249922172</v>
      </c>
      <c r="BO65" s="36">
        <f t="shared" si="349"/>
        <v>27.147250640589185</v>
      </c>
      <c r="BP65" s="36">
        <f t="shared" si="349"/>
        <v>28.188619175162184</v>
      </c>
      <c r="BQ65" s="36">
        <f t="shared" si="349"/>
        <v>29.269934606721403</v>
      </c>
      <c r="BR65" s="36">
        <f t="shared" si="349"/>
        <v>30.392729298235235</v>
      </c>
      <c r="BS65" s="36">
        <f t="shared" si="349"/>
        <v>31.558594394115538</v>
      </c>
      <c r="BT65" s="36">
        <f t="shared" si="349"/>
        <v>32.769182075073807</v>
      </c>
      <c r="BU65" s="36">
        <f t="shared" si="349"/>
        <v>34.02620789947364</v>
      </c>
      <c r="BV65" s="36">
        <f t="shared" si="349"/>
        <v>35.331453234497445</v>
      </c>
      <c r="BW65" s="36">
        <f t="shared" si="349"/>
        <v>36.686767780572765</v>
      </c>
      <c r="BX65" s="36">
        <f t="shared" si="349"/>
        <v>38.094072192635537</v>
      </c>
      <c r="BY65" s="36">
        <f t="shared" si="349"/>
        <v>39.555360801945035</v>
      </c>
      <c r="BZ65" s="36">
        <f t="shared" si="349"/>
        <v>41.072704442307646</v>
      </c>
      <c r="CA65" s="36">
        <f t="shared" si="349"/>
        <v>42.648253384714565</v>
      </c>
      <c r="CB65" s="36">
        <f t="shared" si="349"/>
        <v>44.284240384552213</v>
      </c>
      <c r="CC65" s="36">
        <f t="shared" si="349"/>
        <v>45.982983845703636</v>
      </c>
      <c r="CD65" s="36">
        <f t="shared" si="349"/>
        <v>47.746891106024826</v>
      </c>
      <c r="CE65" s="36">
        <f t="shared" si="349"/>
        <v>49.578461848851937</v>
      </c>
      <c r="CF65" s="36">
        <f t="shared" si="349"/>
        <v>51.480291645373896</v>
      </c>
      <c r="CG65" s="36">
        <f t="shared" si="349"/>
        <v>53.455075632890434</v>
      </c>
      <c r="CH65" s="36">
        <f t="shared" si="349"/>
        <v>55.505612334168106</v>
      </c>
      <c r="CI65" s="36">
        <f t="shared" si="349"/>
        <v>57.634807623306791</v>
      </c>
      <c r="CJ65" s="36">
        <f t="shared" si="349"/>
        <v>59.845678843736835</v>
      </c>
      <c r="CK65" s="36">
        <f t="shared" si="349"/>
        <v>62.141359084182575</v>
      </c>
      <c r="CL65" s="36">
        <f t="shared" si="349"/>
        <v>64.525101618651817</v>
      </c>
      <c r="CM65" s="36">
        <f t="shared" si="349"/>
        <v>67.000284516743292</v>
      </c>
      <c r="CN65" s="36">
        <f t="shared" si="349"/>
        <v>69.570415430805568</v>
      </c>
      <c r="CO65" s="36">
        <f t="shared" si="349"/>
        <v>72.239136566731261</v>
      </c>
      <c r="CP65" s="36">
        <f t="shared" si="349"/>
        <v>75.01022984543107</v>
      </c>
      <c r="CQ65" s="36">
        <f t="shared" si="349"/>
        <v>77.887622262301804</v>
      </c>
      <c r="CR65" s="36">
        <f t="shared" ref="CR65" si="350">IFERROR(CQ65*(1+$P65),"n/a")</f>
        <v>80.875391452283694</v>
      </c>
      <c r="CS65" s="36">
        <f t="shared" si="338"/>
        <v>83.977771468393286</v>
      </c>
      <c r="CT65" s="36">
        <f t="shared" si="338"/>
        <v>87.199158781920843</v>
      </c>
      <c r="CU65" s="36">
        <f t="shared" si="338"/>
        <v>90.544118512795322</v>
      </c>
      <c r="CV65" s="36">
        <f t="shared" si="338"/>
        <v>94.017390898946147</v>
      </c>
      <c r="CW65" s="36">
        <f t="shared" si="338"/>
        <v>97.623898013829717</v>
      </c>
      <c r="CX65" s="36">
        <f t="shared" si="338"/>
        <v>101.36875074164021</v>
      </c>
      <c r="CY65" s="36">
        <f t="shared" si="338"/>
        <v>105.25725602008953</v>
      </c>
      <c r="CZ65" s="36">
        <f t="shared" si="338"/>
        <v>109.29492436102015</v>
      </c>
      <c r="DA65" s="36">
        <f t="shared" si="338"/>
        <v>113.48747765950888</v>
      </c>
      <c r="DB65" s="36">
        <f t="shared" si="338"/>
        <v>117.84085730252764</v>
      </c>
      <c r="DC65" s="36">
        <f t="shared" si="338"/>
        <v>122.3612325886526</v>
      </c>
      <c r="DD65" s="36">
        <f t="shared" si="338"/>
        <v>127.0550094707533</v>
      </c>
      <c r="DE65" s="36">
        <f t="shared" si="338"/>
        <v>131.9288396340514</v>
      </c>
      <c r="DF65" s="36">
        <f t="shared" si="338"/>
        <v>136.9896299224136</v>
      </c>
      <c r="DG65" s="36">
        <f t="shared" si="338"/>
        <v>142.24455212623738</v>
      </c>
      <c r="DH65" s="36">
        <f t="shared" si="338"/>
        <v>147.70105314579985</v>
      </c>
      <c r="DI65" s="36">
        <f t="shared" si="338"/>
        <v>153.36686554447272</v>
      </c>
      <c r="DJ65" s="36">
        <f t="shared" si="338"/>
        <v>159.25001850675869</v>
      </c>
      <c r="DK65" s="36">
        <f t="shared" si="338"/>
        <v>165.35884921667795</v>
      </c>
      <c r="DL65" s="36">
        <f t="shared" si="338"/>
        <v>171.7020146726297</v>
      </c>
      <c r="DM65" s="36">
        <f t="shared" si="338"/>
        <v>178.28850395547178</v>
      </c>
      <c r="DN65" s="36">
        <f t="shared" si="338"/>
        <v>185.12765096720366</v>
      </c>
      <c r="DO65" s="36">
        <f t="shared" si="338"/>
        <v>192.22914765830558</v>
      </c>
      <c r="DP65" s="36">
        <f t="shared" si="338"/>
        <v>199.60305776247816</v>
      </c>
      <c r="DQ65" s="36">
        <f t="shared" si="338"/>
        <v>207.25983105824682</v>
      </c>
      <c r="DR65" s="36">
        <f t="shared" si="338"/>
        <v>215.21031817764114</v>
      </c>
      <c r="DS65" s="36">
        <f t="shared" si="338"/>
        <v>223.46578598293544</v>
      </c>
      <c r="DT65" s="36">
        <f t="shared" si="338"/>
        <v>232.03793353324085</v>
      </c>
      <c r="DU65" s="36">
        <f t="shared" si="338"/>
        <v>240.93890866357594</v>
      </c>
      <c r="DV65" s="36">
        <f t="shared" si="338"/>
        <v>250.1813251999107</v>
      </c>
      <c r="DW65" s="36">
        <f t="shared" si="338"/>
        <v>259.77828083457928</v>
      </c>
      <c r="DX65" s="36">
        <f t="shared" si="338"/>
        <v>269.74337568739372</v>
      </c>
      <c r="DY65" s="36">
        <f t="shared" si="338"/>
        <v>280.09073157876213</v>
      </c>
      <c r="DZ65" s="36">
        <f t="shared" si="338"/>
        <v>290.83501204212342</v>
      </c>
      <c r="EA65" s="36">
        <f t="shared" si="338"/>
        <v>301.99144310405927</v>
      </c>
      <c r="EB65" s="36">
        <f t="shared" si="338"/>
        <v>313.57583486153095</v>
      </c>
      <c r="EC65" s="36">
        <f t="shared" si="338"/>
        <v>325.60460388681923</v>
      </c>
      <c r="ED65" s="36">
        <f t="shared" si="338"/>
        <v>338.09479649191758</v>
      </c>
      <c r="EE65" s="36">
        <f t="shared" si="338"/>
        <v>351.06411288534753</v>
      </c>
      <c r="EF65" s="36">
        <f t="shared" si="338"/>
        <v>364.53093225562947</v>
      </c>
      <c r="EG65" s="36">
        <f t="shared" si="338"/>
        <v>378.51433881695539</v>
      </c>
      <c r="EH65" s="36">
        <f t="shared" si="338"/>
        <v>393.03414885397376</v>
      </c>
      <c r="EI65" s="36">
        <f t="shared" si="338"/>
        <v>408.11093880401216</v>
      </c>
      <c r="EJ65" s="36">
        <f t="shared" si="338"/>
        <v>423.76607441653402</v>
      </c>
      <c r="EK65" s="36">
        <f t="shared" si="338"/>
        <v>440.02174103115226</v>
      </c>
      <c r="EL65" s="36">
        <f t="shared" si="338"/>
        <v>456.90097501710721</v>
      </c>
      <c r="EM65" s="36">
        <f t="shared" si="338"/>
        <v>474.42769641876345</v>
      </c>
      <c r="EN65" s="36">
        <f t="shared" si="338"/>
        <v>492.62674285338721</v>
      </c>
      <c r="EO65" s="36">
        <f t="shared" si="338"/>
        <v>511.52390470924314</v>
      </c>
      <c r="EP65" s="36">
        <f t="shared" si="338"/>
        <v>531.14596169388972</v>
      </c>
      <c r="EQ65" s="36">
        <f t="shared" si="338"/>
        <v>551.52072078446724</v>
      </c>
      <c r="ER65" s="36">
        <f t="shared" si="338"/>
        <v>572.67705563375932</v>
      </c>
      <c r="ES65" s="36">
        <f t="shared" si="338"/>
        <v>594.64494748787035</v>
      </c>
      <c r="ET65" s="36">
        <f t="shared" si="338"/>
        <v>617.455527673505</v>
      </c>
      <c r="EU65" s="36">
        <f t="shared" si="338"/>
        <v>641.14112171506065</v>
      </c>
      <c r="EV65" s="36">
        <f t="shared" si="338"/>
        <v>665.73529514405038</v>
      </c>
      <c r="EW65" s="36">
        <f t="shared" si="338"/>
        <v>691.27290106577607</v>
      </c>
      <c r="EX65" s="36">
        <f t="shared" si="338"/>
        <v>717.79012955065923</v>
      </c>
      <c r="EY65" s="36">
        <f t="shared" si="338"/>
        <v>745.32455892022244</v>
      </c>
      <c r="EZ65" s="36">
        <f t="shared" si="338"/>
        <v>773.91520900040211</v>
      </c>
      <c r="FA65" s="36">
        <f t="shared" si="338"/>
        <v>803.60259641765754</v>
      </c>
      <c r="FB65" s="36">
        <f t="shared" si="338"/>
        <v>834.42879201623884</v>
      </c>
      <c r="FC65" s="36">
        <f t="shared" si="338"/>
        <v>866.43748047798169</v>
      </c>
      <c r="FD65" s="36">
        <f t="shared" ref="FD65:HM65" si="351">IFERROR(FC65*(1+$P65),"n/a")</f>
        <v>899.67402222911699</v>
      </c>
      <c r="FE65" s="36">
        <f t="shared" si="351"/>
        <v>934.18551772182582</v>
      </c>
      <c r="FF65" s="36">
        <f t="shared" si="351"/>
        <v>970.02087418163501</v>
      </c>
      <c r="FG65" s="36">
        <f t="shared" si="351"/>
        <v>1007.2308749152425</v>
      </c>
      <c r="FH65" s="36">
        <f t="shared" si="351"/>
        <v>1045.868251276991</v>
      </c>
      <c r="FI65" s="36">
        <f t="shared" si="351"/>
        <v>1085.9877573959764</v>
      </c>
      <c r="FJ65" s="36">
        <f t="shared" si="351"/>
        <v>1127.6462477696859</v>
      </c>
      <c r="FK65" s="36">
        <f t="shared" si="351"/>
        <v>1170.9027578341311</v>
      </c>
      <c r="FL65" s="36">
        <f t="shared" si="351"/>
        <v>1215.8185876246482</v>
      </c>
      <c r="FM65" s="36">
        <f t="shared" si="351"/>
        <v>1262.4573886459298</v>
      </c>
      <c r="FN65" s="36">
        <f t="shared" si="351"/>
        <v>1310.8852540743876</v>
      </c>
      <c r="FO65" s="36">
        <f t="shared" si="351"/>
        <v>1361.1708124206812</v>
      </c>
      <c r="FP65" s="36">
        <f t="shared" si="351"/>
        <v>1413.3853247851384</v>
      </c>
      <c r="FQ65" s="36">
        <f t="shared" si="351"/>
        <v>1467.6027858438963</v>
      </c>
      <c r="FR65" s="36">
        <f t="shared" si="351"/>
        <v>1523.9000287088681</v>
      </c>
      <c r="FS65" s="36">
        <f t="shared" si="351"/>
        <v>1582.3568338101402</v>
      </c>
      <c r="FT65" s="36">
        <f t="shared" si="351"/>
        <v>1643.056041955097</v>
      </c>
      <c r="FU65" s="36">
        <f t="shared" si="351"/>
        <v>1706.0836717244945</v>
      </c>
      <c r="FV65" s="36">
        <f t="shared" si="351"/>
        <v>1771.529041371846</v>
      </c>
      <c r="FW65" s="36">
        <f t="shared" si="351"/>
        <v>1839.4848953988699</v>
      </c>
      <c r="FX65" s="36">
        <f t="shared" si="351"/>
        <v>1910.0475359863703</v>
      </c>
      <c r="FY65" s="36">
        <f t="shared" si="351"/>
        <v>1983.3169594668075</v>
      </c>
      <c r="FZ65" s="36">
        <f t="shared" si="351"/>
        <v>2059.3969980319539</v>
      </c>
      <c r="GA65" s="36">
        <f t="shared" si="351"/>
        <v>2138.3954668764595</v>
      </c>
      <c r="GB65" s="36">
        <f t="shared" si="351"/>
        <v>2220.4243169858405</v>
      </c>
      <c r="GC65" s="36">
        <f t="shared" si="351"/>
        <v>2305.5997937854172</v>
      </c>
      <c r="GD65" s="36">
        <f t="shared" si="351"/>
        <v>2394.0426018750259</v>
      </c>
      <c r="GE65" s="36">
        <f t="shared" si="351"/>
        <v>2485.8780760829518</v>
      </c>
      <c r="GF65" s="36">
        <f t="shared" si="351"/>
        <v>2581.2363590814939</v>
      </c>
      <c r="GG65" s="36">
        <f t="shared" si="351"/>
        <v>2680.2525858158597</v>
      </c>
      <c r="GH65" s="36">
        <f t="shared" si="351"/>
        <v>2783.0670750077561</v>
      </c>
      <c r="GI65" s="36">
        <f t="shared" si="351"/>
        <v>2889.8255280050535</v>
      </c>
      <c r="GJ65" s="36">
        <f t="shared" si="351"/>
        <v>3000.679235259327</v>
      </c>
      <c r="GK65" s="36">
        <f t="shared" si="351"/>
        <v>3115.7852907238748</v>
      </c>
      <c r="GL65" s="36">
        <f t="shared" si="351"/>
        <v>3235.3068144760423</v>
      </c>
      <c r="GM65" s="36">
        <f t="shared" si="351"/>
        <v>3359.4131838793433</v>
      </c>
      <c r="GN65" s="36">
        <f t="shared" si="351"/>
        <v>3488.2802736129547</v>
      </c>
      <c r="GO65" s="36">
        <f t="shared" si="351"/>
        <v>3622.0907049087473</v>
      </c>
      <c r="GP65" s="36">
        <f t="shared" si="351"/>
        <v>3761.0341043490466</v>
      </c>
      <c r="GQ65" s="36">
        <f t="shared" si="351"/>
        <v>3905.3073725918757</v>
      </c>
      <c r="GR65" s="36">
        <f t="shared" si="351"/>
        <v>4055.1149634045</v>
      </c>
      <c r="GS65" s="36">
        <f t="shared" si="351"/>
        <v>4210.6691734006963</v>
      </c>
      <c r="GT65" s="36">
        <f t="shared" si="351"/>
        <v>4372.1904428923472</v>
      </c>
      <c r="GU65" s="36">
        <f t="shared" si="351"/>
        <v>4539.9076682816976</v>
      </c>
      <c r="GV65" s="36">
        <f t="shared" si="351"/>
        <v>4714.0585264369829</v>
      </c>
      <c r="GW65" s="36">
        <f t="shared" si="351"/>
        <v>4894.8898115111051</v>
      </c>
      <c r="GX65" s="36">
        <f t="shared" si="351"/>
        <v>5082.6577846806713</v>
      </c>
      <c r="GY65" s="36">
        <f t="shared" si="351"/>
        <v>5277.6285373010214</v>
      </c>
      <c r="GZ65" s="36">
        <f t="shared" si="351"/>
        <v>5480.0783679918886</v>
      </c>
      <c r="HA65" s="36">
        <f t="shared" si="351"/>
        <v>5690.2941741880568</v>
      </c>
      <c r="HB65" s="36">
        <f t="shared" si="351"/>
        <v>5908.5738587099104</v>
      </c>
      <c r="HC65" s="36">
        <f t="shared" si="351"/>
        <v>6135.2267519300221</v>
      </c>
      <c r="HD65" s="36">
        <f t="shared" si="351"/>
        <v>6370.5740501340579</v>
      </c>
      <c r="HE65" s="36">
        <f t="shared" si="351"/>
        <v>6614.9492706971996</v>
      </c>
      <c r="HF65" s="36">
        <f t="shared" si="351"/>
        <v>6868.6987247211437</v>
      </c>
      <c r="HG65" s="36">
        <f t="shared" si="351"/>
        <v>7132.1820078014462</v>
      </c>
      <c r="HH65" s="36">
        <f t="shared" si="351"/>
        <v>7405.7725096207096</v>
      </c>
      <c r="HI65" s="36">
        <f t="shared" si="351"/>
        <v>7689.8579430897598</v>
      </c>
      <c r="HJ65" s="36">
        <f t="shared" si="351"/>
        <v>7984.8408937866825</v>
      </c>
      <c r="HK65" s="36">
        <f t="shared" si="351"/>
        <v>8291.1393904723391</v>
      </c>
      <c r="HL65" s="36">
        <f t="shared" si="351"/>
        <v>8609.1874974908569</v>
      </c>
      <c r="HM65" s="36">
        <f t="shared" si="351"/>
        <v>8939.4359298946056</v>
      </c>
    </row>
    <row r="66" spans="1:221" x14ac:dyDescent="0.35">
      <c r="A66" s="7" t="s">
        <v>338</v>
      </c>
      <c r="B66" s="16" t="s">
        <v>339</v>
      </c>
      <c r="C66" s="15">
        <v>560.91700000000003</v>
      </c>
      <c r="D66" s="15">
        <v>10.62</v>
      </c>
      <c r="E66" s="14">
        <f t="shared" si="0"/>
        <v>5956.9385400000001</v>
      </c>
      <c r="F66" s="12">
        <f t="shared" si="7"/>
        <v>0</v>
      </c>
      <c r="G66" s="29" t="s">
        <v>233</v>
      </c>
      <c r="H66" s="13" t="str">
        <f t="shared" si="8"/>
        <v>n/a</v>
      </c>
      <c r="I66" s="33" t="str">
        <f t="shared" si="9"/>
        <v>n/a</v>
      </c>
      <c r="J66" s="29" t="s">
        <v>233</v>
      </c>
      <c r="K66" s="13" t="str">
        <f t="shared" si="164"/>
        <v>n/a</v>
      </c>
      <c r="L66" s="29" t="str">
        <f t="shared" si="178"/>
        <v>n/a</v>
      </c>
      <c r="M66" s="29" t="str">
        <f t="shared" si="179"/>
        <v>n/a</v>
      </c>
      <c r="N66" s="29" t="str">
        <f t="shared" si="180"/>
        <v>n/a</v>
      </c>
      <c r="O66" s="29" t="str">
        <f t="shared" si="181"/>
        <v>n/a</v>
      </c>
      <c r="P66" s="1">
        <f t="shared" si="159"/>
        <v>3.835999999999995E-2</v>
      </c>
      <c r="Q66" s="1" t="str">
        <f t="shared" si="169"/>
        <v>n/a</v>
      </c>
      <c r="R66" s="12" t="str">
        <f t="shared" si="182"/>
        <v>n/a</v>
      </c>
      <c r="S66" s="12">
        <f t="shared" si="183"/>
        <v>0</v>
      </c>
      <c r="T66" s="7"/>
      <c r="U66" s="42">
        <f t="shared" si="172"/>
        <v>-10.62</v>
      </c>
      <c r="V66" s="36" t="str">
        <f t="shared" si="173"/>
        <v>n/a</v>
      </c>
      <c r="W66" s="36" t="str">
        <f t="shared" ref="W66:Z66" si="352">IFERROR(V66*(1+$J66),"n/a")</f>
        <v>n/a</v>
      </c>
      <c r="X66" s="36" t="str">
        <f t="shared" si="352"/>
        <v>n/a</v>
      </c>
      <c r="Y66" s="36" t="str">
        <f t="shared" si="352"/>
        <v>n/a</v>
      </c>
      <c r="Z66" s="36" t="str">
        <f t="shared" si="352"/>
        <v>n/a</v>
      </c>
      <c r="AA66" s="36" t="str">
        <f t="shared" si="185"/>
        <v>n/a</v>
      </c>
      <c r="AB66" s="36" t="str">
        <f t="shared" si="186"/>
        <v>n/a</v>
      </c>
      <c r="AC66" s="36" t="str">
        <f t="shared" si="187"/>
        <v>n/a</v>
      </c>
      <c r="AD66" s="36" t="str">
        <f t="shared" si="188"/>
        <v>n/a</v>
      </c>
      <c r="AE66" s="36" t="str">
        <f t="shared" si="189"/>
        <v>n/a</v>
      </c>
      <c r="AF66" s="36" t="str">
        <f t="shared" ref="AF66:CQ66" si="353">IFERROR(AE66*(1+$P66),"n/a")</f>
        <v>n/a</v>
      </c>
      <c r="AG66" s="36" t="str">
        <f t="shared" si="353"/>
        <v>n/a</v>
      </c>
      <c r="AH66" s="36" t="str">
        <f t="shared" si="353"/>
        <v>n/a</v>
      </c>
      <c r="AI66" s="36" t="str">
        <f t="shared" si="353"/>
        <v>n/a</v>
      </c>
      <c r="AJ66" s="36" t="str">
        <f t="shared" si="353"/>
        <v>n/a</v>
      </c>
      <c r="AK66" s="36" t="str">
        <f t="shared" si="353"/>
        <v>n/a</v>
      </c>
      <c r="AL66" s="36" t="str">
        <f t="shared" si="353"/>
        <v>n/a</v>
      </c>
      <c r="AM66" s="36" t="str">
        <f t="shared" si="353"/>
        <v>n/a</v>
      </c>
      <c r="AN66" s="36" t="str">
        <f t="shared" si="353"/>
        <v>n/a</v>
      </c>
      <c r="AO66" s="36" t="str">
        <f t="shared" si="353"/>
        <v>n/a</v>
      </c>
      <c r="AP66" s="36" t="str">
        <f t="shared" si="353"/>
        <v>n/a</v>
      </c>
      <c r="AQ66" s="36" t="str">
        <f t="shared" si="353"/>
        <v>n/a</v>
      </c>
      <c r="AR66" s="36" t="str">
        <f t="shared" si="353"/>
        <v>n/a</v>
      </c>
      <c r="AS66" s="36" t="str">
        <f t="shared" si="353"/>
        <v>n/a</v>
      </c>
      <c r="AT66" s="36" t="str">
        <f t="shared" si="353"/>
        <v>n/a</v>
      </c>
      <c r="AU66" s="36" t="str">
        <f t="shared" si="353"/>
        <v>n/a</v>
      </c>
      <c r="AV66" s="36" t="str">
        <f t="shared" si="353"/>
        <v>n/a</v>
      </c>
      <c r="AW66" s="36" t="str">
        <f t="shared" si="353"/>
        <v>n/a</v>
      </c>
      <c r="AX66" s="36" t="str">
        <f t="shared" si="353"/>
        <v>n/a</v>
      </c>
      <c r="AY66" s="36" t="str">
        <f t="shared" si="353"/>
        <v>n/a</v>
      </c>
      <c r="AZ66" s="36" t="str">
        <f t="shared" si="353"/>
        <v>n/a</v>
      </c>
      <c r="BA66" s="36" t="str">
        <f t="shared" si="353"/>
        <v>n/a</v>
      </c>
      <c r="BB66" s="36" t="str">
        <f t="shared" si="353"/>
        <v>n/a</v>
      </c>
      <c r="BC66" s="36" t="str">
        <f t="shared" si="353"/>
        <v>n/a</v>
      </c>
      <c r="BD66" s="36" t="str">
        <f t="shared" si="353"/>
        <v>n/a</v>
      </c>
      <c r="BE66" s="36" t="str">
        <f t="shared" si="353"/>
        <v>n/a</v>
      </c>
      <c r="BF66" s="36" t="str">
        <f t="shared" si="353"/>
        <v>n/a</v>
      </c>
      <c r="BG66" s="36" t="str">
        <f t="shared" si="353"/>
        <v>n/a</v>
      </c>
      <c r="BH66" s="36" t="str">
        <f t="shared" si="353"/>
        <v>n/a</v>
      </c>
      <c r="BI66" s="36" t="str">
        <f t="shared" si="353"/>
        <v>n/a</v>
      </c>
      <c r="BJ66" s="36" t="str">
        <f t="shared" si="353"/>
        <v>n/a</v>
      </c>
      <c r="BK66" s="36" t="str">
        <f t="shared" si="353"/>
        <v>n/a</v>
      </c>
      <c r="BL66" s="36" t="str">
        <f t="shared" si="353"/>
        <v>n/a</v>
      </c>
      <c r="BM66" s="36" t="str">
        <f t="shared" si="353"/>
        <v>n/a</v>
      </c>
      <c r="BN66" s="36" t="str">
        <f t="shared" si="353"/>
        <v>n/a</v>
      </c>
      <c r="BO66" s="36" t="str">
        <f t="shared" si="353"/>
        <v>n/a</v>
      </c>
      <c r="BP66" s="36" t="str">
        <f t="shared" si="353"/>
        <v>n/a</v>
      </c>
      <c r="BQ66" s="36" t="str">
        <f t="shared" si="353"/>
        <v>n/a</v>
      </c>
      <c r="BR66" s="36" t="str">
        <f t="shared" si="353"/>
        <v>n/a</v>
      </c>
      <c r="BS66" s="36" t="str">
        <f t="shared" si="353"/>
        <v>n/a</v>
      </c>
      <c r="BT66" s="36" t="str">
        <f t="shared" si="353"/>
        <v>n/a</v>
      </c>
      <c r="BU66" s="36" t="str">
        <f t="shared" si="353"/>
        <v>n/a</v>
      </c>
      <c r="BV66" s="36" t="str">
        <f t="shared" si="353"/>
        <v>n/a</v>
      </c>
      <c r="BW66" s="36" t="str">
        <f t="shared" si="353"/>
        <v>n/a</v>
      </c>
      <c r="BX66" s="36" t="str">
        <f t="shared" si="353"/>
        <v>n/a</v>
      </c>
      <c r="BY66" s="36" t="str">
        <f t="shared" si="353"/>
        <v>n/a</v>
      </c>
      <c r="BZ66" s="36" t="str">
        <f t="shared" si="353"/>
        <v>n/a</v>
      </c>
      <c r="CA66" s="36" t="str">
        <f t="shared" si="353"/>
        <v>n/a</v>
      </c>
      <c r="CB66" s="36" t="str">
        <f t="shared" si="353"/>
        <v>n/a</v>
      </c>
      <c r="CC66" s="36" t="str">
        <f t="shared" si="353"/>
        <v>n/a</v>
      </c>
      <c r="CD66" s="36" t="str">
        <f t="shared" si="353"/>
        <v>n/a</v>
      </c>
      <c r="CE66" s="36" t="str">
        <f t="shared" si="353"/>
        <v>n/a</v>
      </c>
      <c r="CF66" s="36" t="str">
        <f t="shared" si="353"/>
        <v>n/a</v>
      </c>
      <c r="CG66" s="36" t="str">
        <f t="shared" si="353"/>
        <v>n/a</v>
      </c>
      <c r="CH66" s="36" t="str">
        <f t="shared" si="353"/>
        <v>n/a</v>
      </c>
      <c r="CI66" s="36" t="str">
        <f t="shared" si="353"/>
        <v>n/a</v>
      </c>
      <c r="CJ66" s="36" t="str">
        <f t="shared" si="353"/>
        <v>n/a</v>
      </c>
      <c r="CK66" s="36" t="str">
        <f t="shared" si="353"/>
        <v>n/a</v>
      </c>
      <c r="CL66" s="36" t="str">
        <f t="shared" si="353"/>
        <v>n/a</v>
      </c>
      <c r="CM66" s="36" t="str">
        <f t="shared" si="353"/>
        <v>n/a</v>
      </c>
      <c r="CN66" s="36" t="str">
        <f t="shared" si="353"/>
        <v>n/a</v>
      </c>
      <c r="CO66" s="36" t="str">
        <f t="shared" si="353"/>
        <v>n/a</v>
      </c>
      <c r="CP66" s="36" t="str">
        <f t="shared" si="353"/>
        <v>n/a</v>
      </c>
      <c r="CQ66" s="36" t="str">
        <f t="shared" si="353"/>
        <v>n/a</v>
      </c>
      <c r="CR66" s="36" t="str">
        <f t="shared" ref="CR66" si="354">IFERROR(CQ66*(1+$P66),"n/a")</f>
        <v>n/a</v>
      </c>
      <c r="CS66" s="36" t="str">
        <f t="shared" si="338"/>
        <v>n/a</v>
      </c>
      <c r="CT66" s="36" t="str">
        <f t="shared" si="338"/>
        <v>n/a</v>
      </c>
      <c r="CU66" s="36" t="str">
        <f t="shared" ref="CU66:FF66" si="355">IFERROR(CT66*(1+$P66),"n/a")</f>
        <v>n/a</v>
      </c>
      <c r="CV66" s="36" t="str">
        <f t="shared" si="355"/>
        <v>n/a</v>
      </c>
      <c r="CW66" s="36" t="str">
        <f t="shared" si="355"/>
        <v>n/a</v>
      </c>
      <c r="CX66" s="36" t="str">
        <f t="shared" si="355"/>
        <v>n/a</v>
      </c>
      <c r="CY66" s="36" t="str">
        <f t="shared" si="355"/>
        <v>n/a</v>
      </c>
      <c r="CZ66" s="36" t="str">
        <f t="shared" si="355"/>
        <v>n/a</v>
      </c>
      <c r="DA66" s="36" t="str">
        <f t="shared" si="355"/>
        <v>n/a</v>
      </c>
      <c r="DB66" s="36" t="str">
        <f t="shared" si="355"/>
        <v>n/a</v>
      </c>
      <c r="DC66" s="36" t="str">
        <f t="shared" si="355"/>
        <v>n/a</v>
      </c>
      <c r="DD66" s="36" t="str">
        <f t="shared" si="355"/>
        <v>n/a</v>
      </c>
      <c r="DE66" s="36" t="str">
        <f t="shared" si="355"/>
        <v>n/a</v>
      </c>
      <c r="DF66" s="36" t="str">
        <f t="shared" si="355"/>
        <v>n/a</v>
      </c>
      <c r="DG66" s="36" t="str">
        <f t="shared" si="355"/>
        <v>n/a</v>
      </c>
      <c r="DH66" s="36" t="str">
        <f t="shared" si="355"/>
        <v>n/a</v>
      </c>
      <c r="DI66" s="36" t="str">
        <f t="shared" si="355"/>
        <v>n/a</v>
      </c>
      <c r="DJ66" s="36" t="str">
        <f t="shared" si="355"/>
        <v>n/a</v>
      </c>
      <c r="DK66" s="36" t="str">
        <f t="shared" si="355"/>
        <v>n/a</v>
      </c>
      <c r="DL66" s="36" t="str">
        <f t="shared" si="355"/>
        <v>n/a</v>
      </c>
      <c r="DM66" s="36" t="str">
        <f t="shared" si="355"/>
        <v>n/a</v>
      </c>
      <c r="DN66" s="36" t="str">
        <f t="shared" si="355"/>
        <v>n/a</v>
      </c>
      <c r="DO66" s="36" t="str">
        <f t="shared" si="355"/>
        <v>n/a</v>
      </c>
      <c r="DP66" s="36" t="str">
        <f t="shared" si="355"/>
        <v>n/a</v>
      </c>
      <c r="DQ66" s="36" t="str">
        <f t="shared" si="355"/>
        <v>n/a</v>
      </c>
      <c r="DR66" s="36" t="str">
        <f t="shared" si="355"/>
        <v>n/a</v>
      </c>
      <c r="DS66" s="36" t="str">
        <f t="shared" si="355"/>
        <v>n/a</v>
      </c>
      <c r="DT66" s="36" t="str">
        <f t="shared" si="355"/>
        <v>n/a</v>
      </c>
      <c r="DU66" s="36" t="str">
        <f t="shared" si="355"/>
        <v>n/a</v>
      </c>
      <c r="DV66" s="36" t="str">
        <f t="shared" si="355"/>
        <v>n/a</v>
      </c>
      <c r="DW66" s="36" t="str">
        <f t="shared" si="355"/>
        <v>n/a</v>
      </c>
      <c r="DX66" s="36" t="str">
        <f t="shared" si="355"/>
        <v>n/a</v>
      </c>
      <c r="DY66" s="36" t="str">
        <f t="shared" si="355"/>
        <v>n/a</v>
      </c>
      <c r="DZ66" s="36" t="str">
        <f t="shared" si="355"/>
        <v>n/a</v>
      </c>
      <c r="EA66" s="36" t="str">
        <f t="shared" si="355"/>
        <v>n/a</v>
      </c>
      <c r="EB66" s="36" t="str">
        <f t="shared" si="355"/>
        <v>n/a</v>
      </c>
      <c r="EC66" s="36" t="str">
        <f t="shared" si="355"/>
        <v>n/a</v>
      </c>
      <c r="ED66" s="36" t="str">
        <f t="shared" si="355"/>
        <v>n/a</v>
      </c>
      <c r="EE66" s="36" t="str">
        <f t="shared" si="355"/>
        <v>n/a</v>
      </c>
      <c r="EF66" s="36" t="str">
        <f t="shared" si="355"/>
        <v>n/a</v>
      </c>
      <c r="EG66" s="36" t="str">
        <f t="shared" si="355"/>
        <v>n/a</v>
      </c>
      <c r="EH66" s="36" t="str">
        <f t="shared" si="355"/>
        <v>n/a</v>
      </c>
      <c r="EI66" s="36" t="str">
        <f t="shared" si="355"/>
        <v>n/a</v>
      </c>
      <c r="EJ66" s="36" t="str">
        <f t="shared" si="355"/>
        <v>n/a</v>
      </c>
      <c r="EK66" s="36" t="str">
        <f t="shared" si="355"/>
        <v>n/a</v>
      </c>
      <c r="EL66" s="36" t="str">
        <f t="shared" si="355"/>
        <v>n/a</v>
      </c>
      <c r="EM66" s="36" t="str">
        <f t="shared" si="355"/>
        <v>n/a</v>
      </c>
      <c r="EN66" s="36" t="str">
        <f t="shared" si="355"/>
        <v>n/a</v>
      </c>
      <c r="EO66" s="36" t="str">
        <f t="shared" si="355"/>
        <v>n/a</v>
      </c>
      <c r="EP66" s="36" t="str">
        <f t="shared" si="355"/>
        <v>n/a</v>
      </c>
      <c r="EQ66" s="36" t="str">
        <f t="shared" si="355"/>
        <v>n/a</v>
      </c>
      <c r="ER66" s="36" t="str">
        <f t="shared" si="355"/>
        <v>n/a</v>
      </c>
      <c r="ES66" s="36" t="str">
        <f t="shared" si="355"/>
        <v>n/a</v>
      </c>
      <c r="ET66" s="36" t="str">
        <f t="shared" si="355"/>
        <v>n/a</v>
      </c>
      <c r="EU66" s="36" t="str">
        <f t="shared" si="355"/>
        <v>n/a</v>
      </c>
      <c r="EV66" s="36" t="str">
        <f t="shared" si="355"/>
        <v>n/a</v>
      </c>
      <c r="EW66" s="36" t="str">
        <f t="shared" si="355"/>
        <v>n/a</v>
      </c>
      <c r="EX66" s="36" t="str">
        <f t="shared" si="355"/>
        <v>n/a</v>
      </c>
      <c r="EY66" s="36" t="str">
        <f t="shared" si="355"/>
        <v>n/a</v>
      </c>
      <c r="EZ66" s="36" t="str">
        <f t="shared" si="355"/>
        <v>n/a</v>
      </c>
      <c r="FA66" s="36" t="str">
        <f t="shared" si="355"/>
        <v>n/a</v>
      </c>
      <c r="FB66" s="36" t="str">
        <f t="shared" si="355"/>
        <v>n/a</v>
      </c>
      <c r="FC66" s="36" t="str">
        <f t="shared" si="355"/>
        <v>n/a</v>
      </c>
      <c r="FD66" s="36" t="str">
        <f t="shared" si="355"/>
        <v>n/a</v>
      </c>
      <c r="FE66" s="36" t="str">
        <f t="shared" si="355"/>
        <v>n/a</v>
      </c>
      <c r="FF66" s="36" t="str">
        <f t="shared" si="355"/>
        <v>n/a</v>
      </c>
      <c r="FG66" s="36" t="str">
        <f t="shared" ref="FG66:HM66" si="356">IFERROR(FF66*(1+$P66),"n/a")</f>
        <v>n/a</v>
      </c>
      <c r="FH66" s="36" t="str">
        <f t="shared" si="356"/>
        <v>n/a</v>
      </c>
      <c r="FI66" s="36" t="str">
        <f t="shared" si="356"/>
        <v>n/a</v>
      </c>
      <c r="FJ66" s="36" t="str">
        <f t="shared" si="356"/>
        <v>n/a</v>
      </c>
      <c r="FK66" s="36" t="str">
        <f t="shared" si="356"/>
        <v>n/a</v>
      </c>
      <c r="FL66" s="36" t="str">
        <f t="shared" si="356"/>
        <v>n/a</v>
      </c>
      <c r="FM66" s="36" t="str">
        <f t="shared" si="356"/>
        <v>n/a</v>
      </c>
      <c r="FN66" s="36" t="str">
        <f t="shared" si="356"/>
        <v>n/a</v>
      </c>
      <c r="FO66" s="36" t="str">
        <f t="shared" si="356"/>
        <v>n/a</v>
      </c>
      <c r="FP66" s="36" t="str">
        <f t="shared" si="356"/>
        <v>n/a</v>
      </c>
      <c r="FQ66" s="36" t="str">
        <f t="shared" si="356"/>
        <v>n/a</v>
      </c>
      <c r="FR66" s="36" t="str">
        <f t="shared" si="356"/>
        <v>n/a</v>
      </c>
      <c r="FS66" s="36" t="str">
        <f t="shared" si="356"/>
        <v>n/a</v>
      </c>
      <c r="FT66" s="36" t="str">
        <f t="shared" si="356"/>
        <v>n/a</v>
      </c>
      <c r="FU66" s="36" t="str">
        <f t="shared" si="356"/>
        <v>n/a</v>
      </c>
      <c r="FV66" s="36" t="str">
        <f t="shared" si="356"/>
        <v>n/a</v>
      </c>
      <c r="FW66" s="36" t="str">
        <f t="shared" si="356"/>
        <v>n/a</v>
      </c>
      <c r="FX66" s="36" t="str">
        <f t="shared" si="356"/>
        <v>n/a</v>
      </c>
      <c r="FY66" s="36" t="str">
        <f t="shared" si="356"/>
        <v>n/a</v>
      </c>
      <c r="FZ66" s="36" t="str">
        <f t="shared" si="356"/>
        <v>n/a</v>
      </c>
      <c r="GA66" s="36" t="str">
        <f t="shared" si="356"/>
        <v>n/a</v>
      </c>
      <c r="GB66" s="36" t="str">
        <f t="shared" si="356"/>
        <v>n/a</v>
      </c>
      <c r="GC66" s="36" t="str">
        <f t="shared" si="356"/>
        <v>n/a</v>
      </c>
      <c r="GD66" s="36" t="str">
        <f t="shared" si="356"/>
        <v>n/a</v>
      </c>
      <c r="GE66" s="36" t="str">
        <f t="shared" si="356"/>
        <v>n/a</v>
      </c>
      <c r="GF66" s="36" t="str">
        <f t="shared" si="356"/>
        <v>n/a</v>
      </c>
      <c r="GG66" s="36" t="str">
        <f t="shared" si="356"/>
        <v>n/a</v>
      </c>
      <c r="GH66" s="36" t="str">
        <f t="shared" si="356"/>
        <v>n/a</v>
      </c>
      <c r="GI66" s="36" t="str">
        <f t="shared" si="356"/>
        <v>n/a</v>
      </c>
      <c r="GJ66" s="36" t="str">
        <f t="shared" si="356"/>
        <v>n/a</v>
      </c>
      <c r="GK66" s="36" t="str">
        <f t="shared" si="356"/>
        <v>n/a</v>
      </c>
      <c r="GL66" s="36" t="str">
        <f t="shared" si="356"/>
        <v>n/a</v>
      </c>
      <c r="GM66" s="36" t="str">
        <f t="shared" si="356"/>
        <v>n/a</v>
      </c>
      <c r="GN66" s="36" t="str">
        <f t="shared" si="356"/>
        <v>n/a</v>
      </c>
      <c r="GO66" s="36" t="str">
        <f t="shared" si="356"/>
        <v>n/a</v>
      </c>
      <c r="GP66" s="36" t="str">
        <f t="shared" si="356"/>
        <v>n/a</v>
      </c>
      <c r="GQ66" s="36" t="str">
        <f t="shared" si="356"/>
        <v>n/a</v>
      </c>
      <c r="GR66" s="36" t="str">
        <f t="shared" si="356"/>
        <v>n/a</v>
      </c>
      <c r="GS66" s="36" t="str">
        <f t="shared" si="356"/>
        <v>n/a</v>
      </c>
      <c r="GT66" s="36" t="str">
        <f t="shared" si="356"/>
        <v>n/a</v>
      </c>
      <c r="GU66" s="36" t="str">
        <f t="shared" si="356"/>
        <v>n/a</v>
      </c>
      <c r="GV66" s="36" t="str">
        <f t="shared" si="356"/>
        <v>n/a</v>
      </c>
      <c r="GW66" s="36" t="str">
        <f t="shared" si="356"/>
        <v>n/a</v>
      </c>
      <c r="GX66" s="36" t="str">
        <f t="shared" si="356"/>
        <v>n/a</v>
      </c>
      <c r="GY66" s="36" t="str">
        <f t="shared" si="356"/>
        <v>n/a</v>
      </c>
      <c r="GZ66" s="36" t="str">
        <f t="shared" si="356"/>
        <v>n/a</v>
      </c>
      <c r="HA66" s="36" t="str">
        <f t="shared" si="356"/>
        <v>n/a</v>
      </c>
      <c r="HB66" s="36" t="str">
        <f t="shared" si="356"/>
        <v>n/a</v>
      </c>
      <c r="HC66" s="36" t="str">
        <f t="shared" si="356"/>
        <v>n/a</v>
      </c>
      <c r="HD66" s="36" t="str">
        <f t="shared" si="356"/>
        <v>n/a</v>
      </c>
      <c r="HE66" s="36" t="str">
        <f t="shared" si="356"/>
        <v>n/a</v>
      </c>
      <c r="HF66" s="36" t="str">
        <f t="shared" si="356"/>
        <v>n/a</v>
      </c>
      <c r="HG66" s="36" t="str">
        <f t="shared" si="356"/>
        <v>n/a</v>
      </c>
      <c r="HH66" s="36" t="str">
        <f t="shared" si="356"/>
        <v>n/a</v>
      </c>
      <c r="HI66" s="36" t="str">
        <f t="shared" si="356"/>
        <v>n/a</v>
      </c>
      <c r="HJ66" s="36" t="str">
        <f t="shared" si="356"/>
        <v>n/a</v>
      </c>
      <c r="HK66" s="36" t="str">
        <f t="shared" si="356"/>
        <v>n/a</v>
      </c>
      <c r="HL66" s="36" t="str">
        <f t="shared" si="356"/>
        <v>n/a</v>
      </c>
      <c r="HM66" s="36" t="str">
        <f t="shared" si="356"/>
        <v>n/a</v>
      </c>
    </row>
    <row r="67" spans="1:221" x14ac:dyDescent="0.35">
      <c r="A67" s="7" t="s">
        <v>340</v>
      </c>
      <c r="B67" s="16" t="s">
        <v>341</v>
      </c>
      <c r="C67" s="15">
        <v>943.05100000000004</v>
      </c>
      <c r="D67" s="15">
        <v>67.58</v>
      </c>
      <c r="E67" s="14">
        <f t="shared" si="0"/>
        <v>63731.386579999999</v>
      </c>
      <c r="F67" s="12">
        <f t="shared" si="7"/>
        <v>0</v>
      </c>
      <c r="G67" s="29">
        <v>5.3270198283515841E-2</v>
      </c>
      <c r="H67" s="13" t="str">
        <f t="shared" si="8"/>
        <v>n/a</v>
      </c>
      <c r="I67" s="33" t="str">
        <f t="shared" si="9"/>
        <v>n/a</v>
      </c>
      <c r="J67" s="29" t="s">
        <v>233</v>
      </c>
      <c r="K67" s="13" t="str">
        <f t="shared" si="164"/>
        <v>n/a</v>
      </c>
      <c r="L67" s="29" t="str">
        <f t="shared" si="178"/>
        <v>n/a</v>
      </c>
      <c r="M67" s="29" t="str">
        <f t="shared" si="179"/>
        <v>n/a</v>
      </c>
      <c r="N67" s="29" t="str">
        <f t="shared" si="180"/>
        <v>n/a</v>
      </c>
      <c r="O67" s="29" t="str">
        <f t="shared" si="181"/>
        <v>n/a</v>
      </c>
      <c r="P67" s="1">
        <f t="shared" si="159"/>
        <v>3.835999999999995E-2</v>
      </c>
      <c r="Q67" s="1" t="str">
        <f t="shared" si="169"/>
        <v>n/a</v>
      </c>
      <c r="R67" s="12" t="str">
        <f t="shared" si="182"/>
        <v>n/a</v>
      </c>
      <c r="S67" s="12">
        <f t="shared" si="183"/>
        <v>0</v>
      </c>
      <c r="T67" s="7"/>
      <c r="U67" s="42">
        <f t="shared" si="172"/>
        <v>-67.58</v>
      </c>
      <c r="V67" s="36" t="str">
        <f t="shared" si="173"/>
        <v>n/a</v>
      </c>
      <c r="W67" s="36" t="str">
        <f t="shared" ref="W67:Z67" si="357">IFERROR(V67*(1+$J67),"n/a")</f>
        <v>n/a</v>
      </c>
      <c r="X67" s="36" t="str">
        <f t="shared" si="357"/>
        <v>n/a</v>
      </c>
      <c r="Y67" s="36" t="str">
        <f t="shared" si="357"/>
        <v>n/a</v>
      </c>
      <c r="Z67" s="36" t="str">
        <f t="shared" si="357"/>
        <v>n/a</v>
      </c>
      <c r="AA67" s="36" t="str">
        <f t="shared" si="185"/>
        <v>n/a</v>
      </c>
      <c r="AB67" s="36" t="str">
        <f t="shared" si="186"/>
        <v>n/a</v>
      </c>
      <c r="AC67" s="36" t="str">
        <f t="shared" si="187"/>
        <v>n/a</v>
      </c>
      <c r="AD67" s="36" t="str">
        <f t="shared" si="188"/>
        <v>n/a</v>
      </c>
      <c r="AE67" s="36" t="str">
        <f t="shared" si="189"/>
        <v>n/a</v>
      </c>
      <c r="AF67" s="36" t="str">
        <f t="shared" ref="AF67:CQ67" si="358">IFERROR(AE67*(1+$P67),"n/a")</f>
        <v>n/a</v>
      </c>
      <c r="AG67" s="36" t="str">
        <f t="shared" si="358"/>
        <v>n/a</v>
      </c>
      <c r="AH67" s="36" t="str">
        <f t="shared" si="358"/>
        <v>n/a</v>
      </c>
      <c r="AI67" s="36" t="str">
        <f t="shared" si="358"/>
        <v>n/a</v>
      </c>
      <c r="AJ67" s="36" t="str">
        <f t="shared" si="358"/>
        <v>n/a</v>
      </c>
      <c r="AK67" s="36" t="str">
        <f t="shared" si="358"/>
        <v>n/a</v>
      </c>
      <c r="AL67" s="36" t="str">
        <f t="shared" si="358"/>
        <v>n/a</v>
      </c>
      <c r="AM67" s="36" t="str">
        <f t="shared" si="358"/>
        <v>n/a</v>
      </c>
      <c r="AN67" s="36" t="str">
        <f t="shared" si="358"/>
        <v>n/a</v>
      </c>
      <c r="AO67" s="36" t="str">
        <f t="shared" si="358"/>
        <v>n/a</v>
      </c>
      <c r="AP67" s="36" t="str">
        <f t="shared" si="358"/>
        <v>n/a</v>
      </c>
      <c r="AQ67" s="36" t="str">
        <f t="shared" si="358"/>
        <v>n/a</v>
      </c>
      <c r="AR67" s="36" t="str">
        <f t="shared" si="358"/>
        <v>n/a</v>
      </c>
      <c r="AS67" s="36" t="str">
        <f t="shared" si="358"/>
        <v>n/a</v>
      </c>
      <c r="AT67" s="36" t="str">
        <f t="shared" si="358"/>
        <v>n/a</v>
      </c>
      <c r="AU67" s="36" t="str">
        <f t="shared" si="358"/>
        <v>n/a</v>
      </c>
      <c r="AV67" s="36" t="str">
        <f t="shared" si="358"/>
        <v>n/a</v>
      </c>
      <c r="AW67" s="36" t="str">
        <f t="shared" si="358"/>
        <v>n/a</v>
      </c>
      <c r="AX67" s="36" t="str">
        <f t="shared" si="358"/>
        <v>n/a</v>
      </c>
      <c r="AY67" s="36" t="str">
        <f t="shared" si="358"/>
        <v>n/a</v>
      </c>
      <c r="AZ67" s="36" t="str">
        <f t="shared" si="358"/>
        <v>n/a</v>
      </c>
      <c r="BA67" s="36" t="str">
        <f t="shared" si="358"/>
        <v>n/a</v>
      </c>
      <c r="BB67" s="36" t="str">
        <f t="shared" si="358"/>
        <v>n/a</v>
      </c>
      <c r="BC67" s="36" t="str">
        <f t="shared" si="358"/>
        <v>n/a</v>
      </c>
      <c r="BD67" s="36" t="str">
        <f t="shared" si="358"/>
        <v>n/a</v>
      </c>
      <c r="BE67" s="36" t="str">
        <f t="shared" si="358"/>
        <v>n/a</v>
      </c>
      <c r="BF67" s="36" t="str">
        <f t="shared" si="358"/>
        <v>n/a</v>
      </c>
      <c r="BG67" s="36" t="str">
        <f t="shared" si="358"/>
        <v>n/a</v>
      </c>
      <c r="BH67" s="36" t="str">
        <f t="shared" si="358"/>
        <v>n/a</v>
      </c>
      <c r="BI67" s="36" t="str">
        <f t="shared" si="358"/>
        <v>n/a</v>
      </c>
      <c r="BJ67" s="36" t="str">
        <f t="shared" si="358"/>
        <v>n/a</v>
      </c>
      <c r="BK67" s="36" t="str">
        <f t="shared" si="358"/>
        <v>n/a</v>
      </c>
      <c r="BL67" s="36" t="str">
        <f t="shared" si="358"/>
        <v>n/a</v>
      </c>
      <c r="BM67" s="36" t="str">
        <f t="shared" si="358"/>
        <v>n/a</v>
      </c>
      <c r="BN67" s="36" t="str">
        <f t="shared" si="358"/>
        <v>n/a</v>
      </c>
      <c r="BO67" s="36" t="str">
        <f t="shared" si="358"/>
        <v>n/a</v>
      </c>
      <c r="BP67" s="36" t="str">
        <f t="shared" si="358"/>
        <v>n/a</v>
      </c>
      <c r="BQ67" s="36" t="str">
        <f t="shared" si="358"/>
        <v>n/a</v>
      </c>
      <c r="BR67" s="36" t="str">
        <f t="shared" si="358"/>
        <v>n/a</v>
      </c>
      <c r="BS67" s="36" t="str">
        <f t="shared" si="358"/>
        <v>n/a</v>
      </c>
      <c r="BT67" s="36" t="str">
        <f t="shared" si="358"/>
        <v>n/a</v>
      </c>
      <c r="BU67" s="36" t="str">
        <f t="shared" si="358"/>
        <v>n/a</v>
      </c>
      <c r="BV67" s="36" t="str">
        <f t="shared" si="358"/>
        <v>n/a</v>
      </c>
      <c r="BW67" s="36" t="str">
        <f t="shared" si="358"/>
        <v>n/a</v>
      </c>
      <c r="BX67" s="36" t="str">
        <f t="shared" si="358"/>
        <v>n/a</v>
      </c>
      <c r="BY67" s="36" t="str">
        <f t="shared" si="358"/>
        <v>n/a</v>
      </c>
      <c r="BZ67" s="36" t="str">
        <f t="shared" si="358"/>
        <v>n/a</v>
      </c>
      <c r="CA67" s="36" t="str">
        <f t="shared" si="358"/>
        <v>n/a</v>
      </c>
      <c r="CB67" s="36" t="str">
        <f t="shared" si="358"/>
        <v>n/a</v>
      </c>
      <c r="CC67" s="36" t="str">
        <f t="shared" si="358"/>
        <v>n/a</v>
      </c>
      <c r="CD67" s="36" t="str">
        <f t="shared" si="358"/>
        <v>n/a</v>
      </c>
      <c r="CE67" s="36" t="str">
        <f t="shared" si="358"/>
        <v>n/a</v>
      </c>
      <c r="CF67" s="36" t="str">
        <f t="shared" si="358"/>
        <v>n/a</v>
      </c>
      <c r="CG67" s="36" t="str">
        <f t="shared" si="358"/>
        <v>n/a</v>
      </c>
      <c r="CH67" s="36" t="str">
        <f t="shared" si="358"/>
        <v>n/a</v>
      </c>
      <c r="CI67" s="36" t="str">
        <f t="shared" si="358"/>
        <v>n/a</v>
      </c>
      <c r="CJ67" s="36" t="str">
        <f t="shared" si="358"/>
        <v>n/a</v>
      </c>
      <c r="CK67" s="36" t="str">
        <f t="shared" si="358"/>
        <v>n/a</v>
      </c>
      <c r="CL67" s="36" t="str">
        <f t="shared" si="358"/>
        <v>n/a</v>
      </c>
      <c r="CM67" s="36" t="str">
        <f t="shared" si="358"/>
        <v>n/a</v>
      </c>
      <c r="CN67" s="36" t="str">
        <f t="shared" si="358"/>
        <v>n/a</v>
      </c>
      <c r="CO67" s="36" t="str">
        <f t="shared" si="358"/>
        <v>n/a</v>
      </c>
      <c r="CP67" s="36" t="str">
        <f t="shared" si="358"/>
        <v>n/a</v>
      </c>
      <c r="CQ67" s="36" t="str">
        <f t="shared" si="358"/>
        <v>n/a</v>
      </c>
      <c r="CR67" s="36" t="str">
        <f t="shared" ref="CR67:FC71" si="359">IFERROR(CQ67*(1+$P67),"n/a")</f>
        <v>n/a</v>
      </c>
      <c r="CS67" s="36" t="str">
        <f t="shared" si="359"/>
        <v>n/a</v>
      </c>
      <c r="CT67" s="36" t="str">
        <f t="shared" si="359"/>
        <v>n/a</v>
      </c>
      <c r="CU67" s="36" t="str">
        <f t="shared" si="359"/>
        <v>n/a</v>
      </c>
      <c r="CV67" s="36" t="str">
        <f t="shared" si="359"/>
        <v>n/a</v>
      </c>
      <c r="CW67" s="36" t="str">
        <f t="shared" si="359"/>
        <v>n/a</v>
      </c>
      <c r="CX67" s="36" t="str">
        <f t="shared" si="359"/>
        <v>n/a</v>
      </c>
      <c r="CY67" s="36" t="str">
        <f t="shared" si="359"/>
        <v>n/a</v>
      </c>
      <c r="CZ67" s="36" t="str">
        <f t="shared" si="359"/>
        <v>n/a</v>
      </c>
      <c r="DA67" s="36" t="str">
        <f t="shared" si="359"/>
        <v>n/a</v>
      </c>
      <c r="DB67" s="36" t="str">
        <f t="shared" si="359"/>
        <v>n/a</v>
      </c>
      <c r="DC67" s="36" t="str">
        <f t="shared" si="359"/>
        <v>n/a</v>
      </c>
      <c r="DD67" s="36" t="str">
        <f t="shared" si="359"/>
        <v>n/a</v>
      </c>
      <c r="DE67" s="36" t="str">
        <f t="shared" si="359"/>
        <v>n/a</v>
      </c>
      <c r="DF67" s="36" t="str">
        <f t="shared" si="359"/>
        <v>n/a</v>
      </c>
      <c r="DG67" s="36" t="str">
        <f t="shared" si="359"/>
        <v>n/a</v>
      </c>
      <c r="DH67" s="36" t="str">
        <f t="shared" si="359"/>
        <v>n/a</v>
      </c>
      <c r="DI67" s="36" t="str">
        <f t="shared" si="359"/>
        <v>n/a</v>
      </c>
      <c r="DJ67" s="36" t="str">
        <f t="shared" si="359"/>
        <v>n/a</v>
      </c>
      <c r="DK67" s="36" t="str">
        <f t="shared" si="359"/>
        <v>n/a</v>
      </c>
      <c r="DL67" s="36" t="str">
        <f t="shared" si="359"/>
        <v>n/a</v>
      </c>
      <c r="DM67" s="36" t="str">
        <f t="shared" si="359"/>
        <v>n/a</v>
      </c>
      <c r="DN67" s="36" t="str">
        <f t="shared" si="359"/>
        <v>n/a</v>
      </c>
      <c r="DO67" s="36" t="str">
        <f t="shared" si="359"/>
        <v>n/a</v>
      </c>
      <c r="DP67" s="36" t="str">
        <f t="shared" si="359"/>
        <v>n/a</v>
      </c>
      <c r="DQ67" s="36" t="str">
        <f t="shared" si="359"/>
        <v>n/a</v>
      </c>
      <c r="DR67" s="36" t="str">
        <f t="shared" si="359"/>
        <v>n/a</v>
      </c>
      <c r="DS67" s="36" t="str">
        <f t="shared" si="359"/>
        <v>n/a</v>
      </c>
      <c r="DT67" s="36" t="str">
        <f t="shared" si="359"/>
        <v>n/a</v>
      </c>
      <c r="DU67" s="36" t="str">
        <f t="shared" si="359"/>
        <v>n/a</v>
      </c>
      <c r="DV67" s="36" t="str">
        <f t="shared" si="359"/>
        <v>n/a</v>
      </c>
      <c r="DW67" s="36" t="str">
        <f t="shared" si="359"/>
        <v>n/a</v>
      </c>
      <c r="DX67" s="36" t="str">
        <f t="shared" si="359"/>
        <v>n/a</v>
      </c>
      <c r="DY67" s="36" t="str">
        <f t="shared" si="359"/>
        <v>n/a</v>
      </c>
      <c r="DZ67" s="36" t="str">
        <f t="shared" si="359"/>
        <v>n/a</v>
      </c>
      <c r="EA67" s="36" t="str">
        <f t="shared" si="359"/>
        <v>n/a</v>
      </c>
      <c r="EB67" s="36" t="str">
        <f t="shared" si="359"/>
        <v>n/a</v>
      </c>
      <c r="EC67" s="36" t="str">
        <f t="shared" si="359"/>
        <v>n/a</v>
      </c>
      <c r="ED67" s="36" t="str">
        <f t="shared" si="359"/>
        <v>n/a</v>
      </c>
      <c r="EE67" s="36" t="str">
        <f t="shared" si="359"/>
        <v>n/a</v>
      </c>
      <c r="EF67" s="36" t="str">
        <f t="shared" si="359"/>
        <v>n/a</v>
      </c>
      <c r="EG67" s="36" t="str">
        <f t="shared" si="359"/>
        <v>n/a</v>
      </c>
      <c r="EH67" s="36" t="str">
        <f t="shared" si="359"/>
        <v>n/a</v>
      </c>
      <c r="EI67" s="36" t="str">
        <f t="shared" si="359"/>
        <v>n/a</v>
      </c>
      <c r="EJ67" s="36" t="str">
        <f t="shared" si="359"/>
        <v>n/a</v>
      </c>
      <c r="EK67" s="36" t="str">
        <f t="shared" si="359"/>
        <v>n/a</v>
      </c>
      <c r="EL67" s="36" t="str">
        <f t="shared" si="359"/>
        <v>n/a</v>
      </c>
      <c r="EM67" s="36" t="str">
        <f t="shared" si="359"/>
        <v>n/a</v>
      </c>
      <c r="EN67" s="36" t="str">
        <f t="shared" si="359"/>
        <v>n/a</v>
      </c>
      <c r="EO67" s="36" t="str">
        <f t="shared" si="359"/>
        <v>n/a</v>
      </c>
      <c r="EP67" s="36" t="str">
        <f t="shared" si="359"/>
        <v>n/a</v>
      </c>
      <c r="EQ67" s="36" t="str">
        <f t="shared" si="359"/>
        <v>n/a</v>
      </c>
      <c r="ER67" s="36" t="str">
        <f t="shared" si="359"/>
        <v>n/a</v>
      </c>
      <c r="ES67" s="36" t="str">
        <f t="shared" si="359"/>
        <v>n/a</v>
      </c>
      <c r="ET67" s="36" t="str">
        <f t="shared" si="359"/>
        <v>n/a</v>
      </c>
      <c r="EU67" s="36" t="str">
        <f t="shared" si="359"/>
        <v>n/a</v>
      </c>
      <c r="EV67" s="36" t="str">
        <f t="shared" si="359"/>
        <v>n/a</v>
      </c>
      <c r="EW67" s="36" t="str">
        <f t="shared" si="359"/>
        <v>n/a</v>
      </c>
      <c r="EX67" s="36" t="str">
        <f t="shared" si="359"/>
        <v>n/a</v>
      </c>
      <c r="EY67" s="36" t="str">
        <f t="shared" si="359"/>
        <v>n/a</v>
      </c>
      <c r="EZ67" s="36" t="str">
        <f t="shared" si="359"/>
        <v>n/a</v>
      </c>
      <c r="FA67" s="36" t="str">
        <f t="shared" si="359"/>
        <v>n/a</v>
      </c>
      <c r="FB67" s="36" t="str">
        <f t="shared" si="359"/>
        <v>n/a</v>
      </c>
      <c r="FC67" s="36" t="str">
        <f t="shared" si="359"/>
        <v>n/a</v>
      </c>
      <c r="FD67" s="36" t="str">
        <f t="shared" ref="FD67:HM67" si="360">IFERROR(FC67*(1+$P67),"n/a")</f>
        <v>n/a</v>
      </c>
      <c r="FE67" s="36" t="str">
        <f t="shared" si="360"/>
        <v>n/a</v>
      </c>
      <c r="FF67" s="36" t="str">
        <f t="shared" si="360"/>
        <v>n/a</v>
      </c>
      <c r="FG67" s="36" t="str">
        <f t="shared" si="360"/>
        <v>n/a</v>
      </c>
      <c r="FH67" s="36" t="str">
        <f t="shared" si="360"/>
        <v>n/a</v>
      </c>
      <c r="FI67" s="36" t="str">
        <f t="shared" si="360"/>
        <v>n/a</v>
      </c>
      <c r="FJ67" s="36" t="str">
        <f t="shared" si="360"/>
        <v>n/a</v>
      </c>
      <c r="FK67" s="36" t="str">
        <f t="shared" si="360"/>
        <v>n/a</v>
      </c>
      <c r="FL67" s="36" t="str">
        <f t="shared" si="360"/>
        <v>n/a</v>
      </c>
      <c r="FM67" s="36" t="str">
        <f t="shared" si="360"/>
        <v>n/a</v>
      </c>
      <c r="FN67" s="36" t="str">
        <f t="shared" si="360"/>
        <v>n/a</v>
      </c>
      <c r="FO67" s="36" t="str">
        <f t="shared" si="360"/>
        <v>n/a</v>
      </c>
      <c r="FP67" s="36" t="str">
        <f t="shared" si="360"/>
        <v>n/a</v>
      </c>
      <c r="FQ67" s="36" t="str">
        <f t="shared" si="360"/>
        <v>n/a</v>
      </c>
      <c r="FR67" s="36" t="str">
        <f t="shared" si="360"/>
        <v>n/a</v>
      </c>
      <c r="FS67" s="36" t="str">
        <f t="shared" si="360"/>
        <v>n/a</v>
      </c>
      <c r="FT67" s="36" t="str">
        <f t="shared" si="360"/>
        <v>n/a</v>
      </c>
      <c r="FU67" s="36" t="str">
        <f t="shared" si="360"/>
        <v>n/a</v>
      </c>
      <c r="FV67" s="36" t="str">
        <f t="shared" si="360"/>
        <v>n/a</v>
      </c>
      <c r="FW67" s="36" t="str">
        <f t="shared" si="360"/>
        <v>n/a</v>
      </c>
      <c r="FX67" s="36" t="str">
        <f t="shared" si="360"/>
        <v>n/a</v>
      </c>
      <c r="FY67" s="36" t="str">
        <f t="shared" si="360"/>
        <v>n/a</v>
      </c>
      <c r="FZ67" s="36" t="str">
        <f t="shared" si="360"/>
        <v>n/a</v>
      </c>
      <c r="GA67" s="36" t="str">
        <f t="shared" si="360"/>
        <v>n/a</v>
      </c>
      <c r="GB67" s="36" t="str">
        <f t="shared" si="360"/>
        <v>n/a</v>
      </c>
      <c r="GC67" s="36" t="str">
        <f t="shared" si="360"/>
        <v>n/a</v>
      </c>
      <c r="GD67" s="36" t="str">
        <f t="shared" si="360"/>
        <v>n/a</v>
      </c>
      <c r="GE67" s="36" t="str">
        <f t="shared" si="360"/>
        <v>n/a</v>
      </c>
      <c r="GF67" s="36" t="str">
        <f t="shared" si="360"/>
        <v>n/a</v>
      </c>
      <c r="GG67" s="36" t="str">
        <f t="shared" si="360"/>
        <v>n/a</v>
      </c>
      <c r="GH67" s="36" t="str">
        <f t="shared" si="360"/>
        <v>n/a</v>
      </c>
      <c r="GI67" s="36" t="str">
        <f t="shared" si="360"/>
        <v>n/a</v>
      </c>
      <c r="GJ67" s="36" t="str">
        <f t="shared" si="360"/>
        <v>n/a</v>
      </c>
      <c r="GK67" s="36" t="str">
        <f t="shared" si="360"/>
        <v>n/a</v>
      </c>
      <c r="GL67" s="36" t="str">
        <f t="shared" si="360"/>
        <v>n/a</v>
      </c>
      <c r="GM67" s="36" t="str">
        <f t="shared" si="360"/>
        <v>n/a</v>
      </c>
      <c r="GN67" s="36" t="str">
        <f t="shared" si="360"/>
        <v>n/a</v>
      </c>
      <c r="GO67" s="36" t="str">
        <f t="shared" si="360"/>
        <v>n/a</v>
      </c>
      <c r="GP67" s="36" t="str">
        <f t="shared" si="360"/>
        <v>n/a</v>
      </c>
      <c r="GQ67" s="36" t="str">
        <f t="shared" si="360"/>
        <v>n/a</v>
      </c>
      <c r="GR67" s="36" t="str">
        <f t="shared" si="360"/>
        <v>n/a</v>
      </c>
      <c r="GS67" s="36" t="str">
        <f t="shared" si="360"/>
        <v>n/a</v>
      </c>
      <c r="GT67" s="36" t="str">
        <f t="shared" si="360"/>
        <v>n/a</v>
      </c>
      <c r="GU67" s="36" t="str">
        <f t="shared" si="360"/>
        <v>n/a</v>
      </c>
      <c r="GV67" s="36" t="str">
        <f t="shared" si="360"/>
        <v>n/a</v>
      </c>
      <c r="GW67" s="36" t="str">
        <f t="shared" si="360"/>
        <v>n/a</v>
      </c>
      <c r="GX67" s="36" t="str">
        <f t="shared" si="360"/>
        <v>n/a</v>
      </c>
      <c r="GY67" s="36" t="str">
        <f t="shared" si="360"/>
        <v>n/a</v>
      </c>
      <c r="GZ67" s="36" t="str">
        <f t="shared" si="360"/>
        <v>n/a</v>
      </c>
      <c r="HA67" s="36" t="str">
        <f t="shared" si="360"/>
        <v>n/a</v>
      </c>
      <c r="HB67" s="36" t="str">
        <f t="shared" si="360"/>
        <v>n/a</v>
      </c>
      <c r="HC67" s="36" t="str">
        <f t="shared" si="360"/>
        <v>n/a</v>
      </c>
      <c r="HD67" s="36" t="str">
        <f t="shared" si="360"/>
        <v>n/a</v>
      </c>
      <c r="HE67" s="36" t="str">
        <f t="shared" si="360"/>
        <v>n/a</v>
      </c>
      <c r="HF67" s="36" t="str">
        <f t="shared" si="360"/>
        <v>n/a</v>
      </c>
      <c r="HG67" s="36" t="str">
        <f t="shared" si="360"/>
        <v>n/a</v>
      </c>
      <c r="HH67" s="36" t="str">
        <f t="shared" si="360"/>
        <v>n/a</v>
      </c>
      <c r="HI67" s="36" t="str">
        <f t="shared" si="360"/>
        <v>n/a</v>
      </c>
      <c r="HJ67" s="36" t="str">
        <f t="shared" si="360"/>
        <v>n/a</v>
      </c>
      <c r="HK67" s="36" t="str">
        <f t="shared" si="360"/>
        <v>n/a</v>
      </c>
      <c r="HL67" s="36" t="str">
        <f t="shared" si="360"/>
        <v>n/a</v>
      </c>
      <c r="HM67" s="36" t="str">
        <f t="shared" si="360"/>
        <v>n/a</v>
      </c>
    </row>
    <row r="68" spans="1:221" x14ac:dyDescent="0.35">
      <c r="A68" s="7" t="s">
        <v>342</v>
      </c>
      <c r="B68" s="16" t="s">
        <v>343</v>
      </c>
      <c r="C68" s="15">
        <v>96.543000000000006</v>
      </c>
      <c r="D68" s="15">
        <v>25.33</v>
      </c>
      <c r="E68" s="14">
        <f t="shared" si="0"/>
        <v>2445.4341899999999</v>
      </c>
      <c r="F68" s="12">
        <f t="shared" si="7"/>
        <v>0</v>
      </c>
      <c r="G68" s="29">
        <v>5.5270430319778921E-2</v>
      </c>
      <c r="H68" s="13" t="str">
        <f t="shared" si="8"/>
        <v>n/a</v>
      </c>
      <c r="I68" s="33" t="str">
        <f t="shared" si="9"/>
        <v>n/a</v>
      </c>
      <c r="J68" s="29" t="s">
        <v>233</v>
      </c>
      <c r="K68" s="13" t="str">
        <f t="shared" si="164"/>
        <v>n/a</v>
      </c>
      <c r="L68" s="29" t="str">
        <f t="shared" si="178"/>
        <v>n/a</v>
      </c>
      <c r="M68" s="29" t="str">
        <f t="shared" si="179"/>
        <v>n/a</v>
      </c>
      <c r="N68" s="29" t="str">
        <f t="shared" si="180"/>
        <v>n/a</v>
      </c>
      <c r="O68" s="29" t="str">
        <f t="shared" si="181"/>
        <v>n/a</v>
      </c>
      <c r="P68" s="1">
        <f t="shared" si="159"/>
        <v>3.835999999999995E-2</v>
      </c>
      <c r="Q68" s="1" t="str">
        <f t="shared" si="169"/>
        <v>n/a</v>
      </c>
      <c r="R68" s="12" t="str">
        <f t="shared" si="182"/>
        <v>n/a</v>
      </c>
      <c r="S68" s="12">
        <f t="shared" si="183"/>
        <v>0</v>
      </c>
      <c r="T68" s="7"/>
      <c r="U68" s="42">
        <f t="shared" si="172"/>
        <v>-25.33</v>
      </c>
      <c r="V68" s="36" t="str">
        <f t="shared" si="173"/>
        <v>n/a</v>
      </c>
      <c r="W68" s="36" t="str">
        <f t="shared" ref="W68:Z68" si="361">IFERROR(V68*(1+$J68),"n/a")</f>
        <v>n/a</v>
      </c>
      <c r="X68" s="36" t="str">
        <f t="shared" si="361"/>
        <v>n/a</v>
      </c>
      <c r="Y68" s="36" t="str">
        <f t="shared" si="361"/>
        <v>n/a</v>
      </c>
      <c r="Z68" s="36" t="str">
        <f t="shared" si="361"/>
        <v>n/a</v>
      </c>
      <c r="AA68" s="36" t="str">
        <f t="shared" si="185"/>
        <v>n/a</v>
      </c>
      <c r="AB68" s="36" t="str">
        <f t="shared" si="186"/>
        <v>n/a</v>
      </c>
      <c r="AC68" s="36" t="str">
        <f t="shared" si="187"/>
        <v>n/a</v>
      </c>
      <c r="AD68" s="36" t="str">
        <f t="shared" si="188"/>
        <v>n/a</v>
      </c>
      <c r="AE68" s="36" t="str">
        <f t="shared" si="189"/>
        <v>n/a</v>
      </c>
      <c r="AF68" s="36" t="str">
        <f t="shared" ref="AF68:CQ68" si="362">IFERROR(AE68*(1+$P68),"n/a")</f>
        <v>n/a</v>
      </c>
      <c r="AG68" s="36" t="str">
        <f t="shared" si="362"/>
        <v>n/a</v>
      </c>
      <c r="AH68" s="36" t="str">
        <f t="shared" si="362"/>
        <v>n/a</v>
      </c>
      <c r="AI68" s="36" t="str">
        <f t="shared" si="362"/>
        <v>n/a</v>
      </c>
      <c r="AJ68" s="36" t="str">
        <f t="shared" si="362"/>
        <v>n/a</v>
      </c>
      <c r="AK68" s="36" t="str">
        <f t="shared" si="362"/>
        <v>n/a</v>
      </c>
      <c r="AL68" s="36" t="str">
        <f t="shared" si="362"/>
        <v>n/a</v>
      </c>
      <c r="AM68" s="36" t="str">
        <f t="shared" si="362"/>
        <v>n/a</v>
      </c>
      <c r="AN68" s="36" t="str">
        <f t="shared" si="362"/>
        <v>n/a</v>
      </c>
      <c r="AO68" s="36" t="str">
        <f t="shared" si="362"/>
        <v>n/a</v>
      </c>
      <c r="AP68" s="36" t="str">
        <f t="shared" si="362"/>
        <v>n/a</v>
      </c>
      <c r="AQ68" s="36" t="str">
        <f t="shared" si="362"/>
        <v>n/a</v>
      </c>
      <c r="AR68" s="36" t="str">
        <f t="shared" si="362"/>
        <v>n/a</v>
      </c>
      <c r="AS68" s="36" t="str">
        <f t="shared" si="362"/>
        <v>n/a</v>
      </c>
      <c r="AT68" s="36" t="str">
        <f t="shared" si="362"/>
        <v>n/a</v>
      </c>
      <c r="AU68" s="36" t="str">
        <f t="shared" si="362"/>
        <v>n/a</v>
      </c>
      <c r="AV68" s="36" t="str">
        <f t="shared" si="362"/>
        <v>n/a</v>
      </c>
      <c r="AW68" s="36" t="str">
        <f t="shared" si="362"/>
        <v>n/a</v>
      </c>
      <c r="AX68" s="36" t="str">
        <f t="shared" si="362"/>
        <v>n/a</v>
      </c>
      <c r="AY68" s="36" t="str">
        <f t="shared" si="362"/>
        <v>n/a</v>
      </c>
      <c r="AZ68" s="36" t="str">
        <f t="shared" si="362"/>
        <v>n/a</v>
      </c>
      <c r="BA68" s="36" t="str">
        <f t="shared" si="362"/>
        <v>n/a</v>
      </c>
      <c r="BB68" s="36" t="str">
        <f t="shared" si="362"/>
        <v>n/a</v>
      </c>
      <c r="BC68" s="36" t="str">
        <f t="shared" si="362"/>
        <v>n/a</v>
      </c>
      <c r="BD68" s="36" t="str">
        <f t="shared" si="362"/>
        <v>n/a</v>
      </c>
      <c r="BE68" s="36" t="str">
        <f t="shared" si="362"/>
        <v>n/a</v>
      </c>
      <c r="BF68" s="36" t="str">
        <f t="shared" si="362"/>
        <v>n/a</v>
      </c>
      <c r="BG68" s="36" t="str">
        <f t="shared" si="362"/>
        <v>n/a</v>
      </c>
      <c r="BH68" s="36" t="str">
        <f t="shared" si="362"/>
        <v>n/a</v>
      </c>
      <c r="BI68" s="36" t="str">
        <f t="shared" si="362"/>
        <v>n/a</v>
      </c>
      <c r="BJ68" s="36" t="str">
        <f t="shared" si="362"/>
        <v>n/a</v>
      </c>
      <c r="BK68" s="36" t="str">
        <f t="shared" si="362"/>
        <v>n/a</v>
      </c>
      <c r="BL68" s="36" t="str">
        <f t="shared" si="362"/>
        <v>n/a</v>
      </c>
      <c r="BM68" s="36" t="str">
        <f t="shared" si="362"/>
        <v>n/a</v>
      </c>
      <c r="BN68" s="36" t="str">
        <f t="shared" si="362"/>
        <v>n/a</v>
      </c>
      <c r="BO68" s="36" t="str">
        <f t="shared" si="362"/>
        <v>n/a</v>
      </c>
      <c r="BP68" s="36" t="str">
        <f t="shared" si="362"/>
        <v>n/a</v>
      </c>
      <c r="BQ68" s="36" t="str">
        <f t="shared" si="362"/>
        <v>n/a</v>
      </c>
      <c r="BR68" s="36" t="str">
        <f t="shared" si="362"/>
        <v>n/a</v>
      </c>
      <c r="BS68" s="36" t="str">
        <f t="shared" si="362"/>
        <v>n/a</v>
      </c>
      <c r="BT68" s="36" t="str">
        <f t="shared" si="362"/>
        <v>n/a</v>
      </c>
      <c r="BU68" s="36" t="str">
        <f t="shared" si="362"/>
        <v>n/a</v>
      </c>
      <c r="BV68" s="36" t="str">
        <f t="shared" si="362"/>
        <v>n/a</v>
      </c>
      <c r="BW68" s="36" t="str">
        <f t="shared" si="362"/>
        <v>n/a</v>
      </c>
      <c r="BX68" s="36" t="str">
        <f t="shared" si="362"/>
        <v>n/a</v>
      </c>
      <c r="BY68" s="36" t="str">
        <f t="shared" si="362"/>
        <v>n/a</v>
      </c>
      <c r="BZ68" s="36" t="str">
        <f t="shared" si="362"/>
        <v>n/a</v>
      </c>
      <c r="CA68" s="36" t="str">
        <f t="shared" si="362"/>
        <v>n/a</v>
      </c>
      <c r="CB68" s="36" t="str">
        <f t="shared" si="362"/>
        <v>n/a</v>
      </c>
      <c r="CC68" s="36" t="str">
        <f t="shared" si="362"/>
        <v>n/a</v>
      </c>
      <c r="CD68" s="36" t="str">
        <f t="shared" si="362"/>
        <v>n/a</v>
      </c>
      <c r="CE68" s="36" t="str">
        <f t="shared" si="362"/>
        <v>n/a</v>
      </c>
      <c r="CF68" s="36" t="str">
        <f t="shared" si="362"/>
        <v>n/a</v>
      </c>
      <c r="CG68" s="36" t="str">
        <f t="shared" si="362"/>
        <v>n/a</v>
      </c>
      <c r="CH68" s="36" t="str">
        <f t="shared" si="362"/>
        <v>n/a</v>
      </c>
      <c r="CI68" s="36" t="str">
        <f t="shared" si="362"/>
        <v>n/a</v>
      </c>
      <c r="CJ68" s="36" t="str">
        <f t="shared" si="362"/>
        <v>n/a</v>
      </c>
      <c r="CK68" s="36" t="str">
        <f t="shared" si="362"/>
        <v>n/a</v>
      </c>
      <c r="CL68" s="36" t="str">
        <f t="shared" si="362"/>
        <v>n/a</v>
      </c>
      <c r="CM68" s="36" t="str">
        <f t="shared" si="362"/>
        <v>n/a</v>
      </c>
      <c r="CN68" s="36" t="str">
        <f t="shared" si="362"/>
        <v>n/a</v>
      </c>
      <c r="CO68" s="36" t="str">
        <f t="shared" si="362"/>
        <v>n/a</v>
      </c>
      <c r="CP68" s="36" t="str">
        <f t="shared" si="362"/>
        <v>n/a</v>
      </c>
      <c r="CQ68" s="36" t="str">
        <f t="shared" si="362"/>
        <v>n/a</v>
      </c>
      <c r="CR68" s="36" t="str">
        <f t="shared" ref="CR68" si="363">IFERROR(CQ68*(1+$P68),"n/a")</f>
        <v>n/a</v>
      </c>
      <c r="CS68" s="36" t="str">
        <f t="shared" si="359"/>
        <v>n/a</v>
      </c>
      <c r="CT68" s="36" t="str">
        <f t="shared" si="359"/>
        <v>n/a</v>
      </c>
      <c r="CU68" s="36" t="str">
        <f t="shared" si="359"/>
        <v>n/a</v>
      </c>
      <c r="CV68" s="36" t="str">
        <f t="shared" si="359"/>
        <v>n/a</v>
      </c>
      <c r="CW68" s="36" t="str">
        <f t="shared" si="359"/>
        <v>n/a</v>
      </c>
      <c r="CX68" s="36" t="str">
        <f t="shared" si="359"/>
        <v>n/a</v>
      </c>
      <c r="CY68" s="36" t="str">
        <f t="shared" si="359"/>
        <v>n/a</v>
      </c>
      <c r="CZ68" s="36" t="str">
        <f t="shared" si="359"/>
        <v>n/a</v>
      </c>
      <c r="DA68" s="36" t="str">
        <f t="shared" si="359"/>
        <v>n/a</v>
      </c>
      <c r="DB68" s="36" t="str">
        <f t="shared" si="359"/>
        <v>n/a</v>
      </c>
      <c r="DC68" s="36" t="str">
        <f t="shared" si="359"/>
        <v>n/a</v>
      </c>
      <c r="DD68" s="36" t="str">
        <f t="shared" si="359"/>
        <v>n/a</v>
      </c>
      <c r="DE68" s="36" t="str">
        <f t="shared" si="359"/>
        <v>n/a</v>
      </c>
      <c r="DF68" s="36" t="str">
        <f t="shared" si="359"/>
        <v>n/a</v>
      </c>
      <c r="DG68" s="36" t="str">
        <f t="shared" si="359"/>
        <v>n/a</v>
      </c>
      <c r="DH68" s="36" t="str">
        <f t="shared" si="359"/>
        <v>n/a</v>
      </c>
      <c r="DI68" s="36" t="str">
        <f t="shared" si="359"/>
        <v>n/a</v>
      </c>
      <c r="DJ68" s="36" t="str">
        <f t="shared" si="359"/>
        <v>n/a</v>
      </c>
      <c r="DK68" s="36" t="str">
        <f t="shared" si="359"/>
        <v>n/a</v>
      </c>
      <c r="DL68" s="36" t="str">
        <f t="shared" si="359"/>
        <v>n/a</v>
      </c>
      <c r="DM68" s="36" t="str">
        <f t="shared" si="359"/>
        <v>n/a</v>
      </c>
      <c r="DN68" s="36" t="str">
        <f t="shared" si="359"/>
        <v>n/a</v>
      </c>
      <c r="DO68" s="36" t="str">
        <f t="shared" si="359"/>
        <v>n/a</v>
      </c>
      <c r="DP68" s="36" t="str">
        <f t="shared" si="359"/>
        <v>n/a</v>
      </c>
      <c r="DQ68" s="36" t="str">
        <f t="shared" si="359"/>
        <v>n/a</v>
      </c>
      <c r="DR68" s="36" t="str">
        <f t="shared" si="359"/>
        <v>n/a</v>
      </c>
      <c r="DS68" s="36" t="str">
        <f t="shared" si="359"/>
        <v>n/a</v>
      </c>
      <c r="DT68" s="36" t="str">
        <f t="shared" si="359"/>
        <v>n/a</v>
      </c>
      <c r="DU68" s="36" t="str">
        <f t="shared" si="359"/>
        <v>n/a</v>
      </c>
      <c r="DV68" s="36" t="str">
        <f t="shared" si="359"/>
        <v>n/a</v>
      </c>
      <c r="DW68" s="36" t="str">
        <f t="shared" si="359"/>
        <v>n/a</v>
      </c>
      <c r="DX68" s="36" t="str">
        <f t="shared" si="359"/>
        <v>n/a</v>
      </c>
      <c r="DY68" s="36" t="str">
        <f t="shared" si="359"/>
        <v>n/a</v>
      </c>
      <c r="DZ68" s="36" t="str">
        <f t="shared" si="359"/>
        <v>n/a</v>
      </c>
      <c r="EA68" s="36" t="str">
        <f t="shared" si="359"/>
        <v>n/a</v>
      </c>
      <c r="EB68" s="36" t="str">
        <f t="shared" si="359"/>
        <v>n/a</v>
      </c>
      <c r="EC68" s="36" t="str">
        <f t="shared" si="359"/>
        <v>n/a</v>
      </c>
      <c r="ED68" s="36" t="str">
        <f t="shared" si="359"/>
        <v>n/a</v>
      </c>
      <c r="EE68" s="36" t="str">
        <f t="shared" si="359"/>
        <v>n/a</v>
      </c>
      <c r="EF68" s="36" t="str">
        <f t="shared" si="359"/>
        <v>n/a</v>
      </c>
      <c r="EG68" s="36" t="str">
        <f t="shared" si="359"/>
        <v>n/a</v>
      </c>
      <c r="EH68" s="36" t="str">
        <f t="shared" si="359"/>
        <v>n/a</v>
      </c>
      <c r="EI68" s="36" t="str">
        <f t="shared" si="359"/>
        <v>n/a</v>
      </c>
      <c r="EJ68" s="36" t="str">
        <f t="shared" si="359"/>
        <v>n/a</v>
      </c>
      <c r="EK68" s="36" t="str">
        <f t="shared" si="359"/>
        <v>n/a</v>
      </c>
      <c r="EL68" s="36" t="str">
        <f t="shared" si="359"/>
        <v>n/a</v>
      </c>
      <c r="EM68" s="36" t="str">
        <f t="shared" si="359"/>
        <v>n/a</v>
      </c>
      <c r="EN68" s="36" t="str">
        <f t="shared" si="359"/>
        <v>n/a</v>
      </c>
      <c r="EO68" s="36" t="str">
        <f t="shared" si="359"/>
        <v>n/a</v>
      </c>
      <c r="EP68" s="36" t="str">
        <f t="shared" si="359"/>
        <v>n/a</v>
      </c>
      <c r="EQ68" s="36" t="str">
        <f t="shared" si="359"/>
        <v>n/a</v>
      </c>
      <c r="ER68" s="36" t="str">
        <f t="shared" si="359"/>
        <v>n/a</v>
      </c>
      <c r="ES68" s="36" t="str">
        <f t="shared" si="359"/>
        <v>n/a</v>
      </c>
      <c r="ET68" s="36" t="str">
        <f t="shared" si="359"/>
        <v>n/a</v>
      </c>
      <c r="EU68" s="36" t="str">
        <f t="shared" si="359"/>
        <v>n/a</v>
      </c>
      <c r="EV68" s="36" t="str">
        <f t="shared" si="359"/>
        <v>n/a</v>
      </c>
      <c r="EW68" s="36" t="str">
        <f t="shared" si="359"/>
        <v>n/a</v>
      </c>
      <c r="EX68" s="36" t="str">
        <f t="shared" si="359"/>
        <v>n/a</v>
      </c>
      <c r="EY68" s="36" t="str">
        <f t="shared" si="359"/>
        <v>n/a</v>
      </c>
      <c r="EZ68" s="36" t="str">
        <f t="shared" si="359"/>
        <v>n/a</v>
      </c>
      <c r="FA68" s="36" t="str">
        <f t="shared" si="359"/>
        <v>n/a</v>
      </c>
      <c r="FB68" s="36" t="str">
        <f t="shared" si="359"/>
        <v>n/a</v>
      </c>
      <c r="FC68" s="36" t="str">
        <f t="shared" si="359"/>
        <v>n/a</v>
      </c>
      <c r="FD68" s="36" t="str">
        <f t="shared" ref="FD68:HM68" si="364">IFERROR(FC68*(1+$P68),"n/a")</f>
        <v>n/a</v>
      </c>
      <c r="FE68" s="36" t="str">
        <f t="shared" si="364"/>
        <v>n/a</v>
      </c>
      <c r="FF68" s="36" t="str">
        <f t="shared" si="364"/>
        <v>n/a</v>
      </c>
      <c r="FG68" s="36" t="str">
        <f t="shared" si="364"/>
        <v>n/a</v>
      </c>
      <c r="FH68" s="36" t="str">
        <f t="shared" si="364"/>
        <v>n/a</v>
      </c>
      <c r="FI68" s="36" t="str">
        <f t="shared" si="364"/>
        <v>n/a</v>
      </c>
      <c r="FJ68" s="36" t="str">
        <f t="shared" si="364"/>
        <v>n/a</v>
      </c>
      <c r="FK68" s="36" t="str">
        <f t="shared" si="364"/>
        <v>n/a</v>
      </c>
      <c r="FL68" s="36" t="str">
        <f t="shared" si="364"/>
        <v>n/a</v>
      </c>
      <c r="FM68" s="36" t="str">
        <f t="shared" si="364"/>
        <v>n/a</v>
      </c>
      <c r="FN68" s="36" t="str">
        <f t="shared" si="364"/>
        <v>n/a</v>
      </c>
      <c r="FO68" s="36" t="str">
        <f t="shared" si="364"/>
        <v>n/a</v>
      </c>
      <c r="FP68" s="36" t="str">
        <f t="shared" si="364"/>
        <v>n/a</v>
      </c>
      <c r="FQ68" s="36" t="str">
        <f t="shared" si="364"/>
        <v>n/a</v>
      </c>
      <c r="FR68" s="36" t="str">
        <f t="shared" si="364"/>
        <v>n/a</v>
      </c>
      <c r="FS68" s="36" t="str">
        <f t="shared" si="364"/>
        <v>n/a</v>
      </c>
      <c r="FT68" s="36" t="str">
        <f t="shared" si="364"/>
        <v>n/a</v>
      </c>
      <c r="FU68" s="36" t="str">
        <f t="shared" si="364"/>
        <v>n/a</v>
      </c>
      <c r="FV68" s="36" t="str">
        <f t="shared" si="364"/>
        <v>n/a</v>
      </c>
      <c r="FW68" s="36" t="str">
        <f t="shared" si="364"/>
        <v>n/a</v>
      </c>
      <c r="FX68" s="36" t="str">
        <f t="shared" si="364"/>
        <v>n/a</v>
      </c>
      <c r="FY68" s="36" t="str">
        <f t="shared" si="364"/>
        <v>n/a</v>
      </c>
      <c r="FZ68" s="36" t="str">
        <f t="shared" si="364"/>
        <v>n/a</v>
      </c>
      <c r="GA68" s="36" t="str">
        <f t="shared" si="364"/>
        <v>n/a</v>
      </c>
      <c r="GB68" s="36" t="str">
        <f t="shared" si="364"/>
        <v>n/a</v>
      </c>
      <c r="GC68" s="36" t="str">
        <f t="shared" si="364"/>
        <v>n/a</v>
      </c>
      <c r="GD68" s="36" t="str">
        <f t="shared" si="364"/>
        <v>n/a</v>
      </c>
      <c r="GE68" s="36" t="str">
        <f t="shared" si="364"/>
        <v>n/a</v>
      </c>
      <c r="GF68" s="36" t="str">
        <f t="shared" si="364"/>
        <v>n/a</v>
      </c>
      <c r="GG68" s="36" t="str">
        <f t="shared" si="364"/>
        <v>n/a</v>
      </c>
      <c r="GH68" s="36" t="str">
        <f t="shared" si="364"/>
        <v>n/a</v>
      </c>
      <c r="GI68" s="36" t="str">
        <f t="shared" si="364"/>
        <v>n/a</v>
      </c>
      <c r="GJ68" s="36" t="str">
        <f t="shared" si="364"/>
        <v>n/a</v>
      </c>
      <c r="GK68" s="36" t="str">
        <f t="shared" si="364"/>
        <v>n/a</v>
      </c>
      <c r="GL68" s="36" t="str">
        <f t="shared" si="364"/>
        <v>n/a</v>
      </c>
      <c r="GM68" s="36" t="str">
        <f t="shared" si="364"/>
        <v>n/a</v>
      </c>
      <c r="GN68" s="36" t="str">
        <f t="shared" si="364"/>
        <v>n/a</v>
      </c>
      <c r="GO68" s="36" t="str">
        <f t="shared" si="364"/>
        <v>n/a</v>
      </c>
      <c r="GP68" s="36" t="str">
        <f t="shared" si="364"/>
        <v>n/a</v>
      </c>
      <c r="GQ68" s="36" t="str">
        <f t="shared" si="364"/>
        <v>n/a</v>
      </c>
      <c r="GR68" s="36" t="str">
        <f t="shared" si="364"/>
        <v>n/a</v>
      </c>
      <c r="GS68" s="36" t="str">
        <f t="shared" si="364"/>
        <v>n/a</v>
      </c>
      <c r="GT68" s="36" t="str">
        <f t="shared" si="364"/>
        <v>n/a</v>
      </c>
      <c r="GU68" s="36" t="str">
        <f t="shared" si="364"/>
        <v>n/a</v>
      </c>
      <c r="GV68" s="36" t="str">
        <f t="shared" si="364"/>
        <v>n/a</v>
      </c>
      <c r="GW68" s="36" t="str">
        <f t="shared" si="364"/>
        <v>n/a</v>
      </c>
      <c r="GX68" s="36" t="str">
        <f t="shared" si="364"/>
        <v>n/a</v>
      </c>
      <c r="GY68" s="36" t="str">
        <f t="shared" si="364"/>
        <v>n/a</v>
      </c>
      <c r="GZ68" s="36" t="str">
        <f t="shared" si="364"/>
        <v>n/a</v>
      </c>
      <c r="HA68" s="36" t="str">
        <f t="shared" si="364"/>
        <v>n/a</v>
      </c>
      <c r="HB68" s="36" t="str">
        <f t="shared" si="364"/>
        <v>n/a</v>
      </c>
      <c r="HC68" s="36" t="str">
        <f t="shared" si="364"/>
        <v>n/a</v>
      </c>
      <c r="HD68" s="36" t="str">
        <f t="shared" si="364"/>
        <v>n/a</v>
      </c>
      <c r="HE68" s="36" t="str">
        <f t="shared" si="364"/>
        <v>n/a</v>
      </c>
      <c r="HF68" s="36" t="str">
        <f t="shared" si="364"/>
        <v>n/a</v>
      </c>
      <c r="HG68" s="36" t="str">
        <f t="shared" si="364"/>
        <v>n/a</v>
      </c>
      <c r="HH68" s="36" t="str">
        <f t="shared" si="364"/>
        <v>n/a</v>
      </c>
      <c r="HI68" s="36" t="str">
        <f t="shared" si="364"/>
        <v>n/a</v>
      </c>
      <c r="HJ68" s="36" t="str">
        <f t="shared" si="364"/>
        <v>n/a</v>
      </c>
      <c r="HK68" s="36" t="str">
        <f t="shared" si="364"/>
        <v>n/a</v>
      </c>
      <c r="HL68" s="36" t="str">
        <f t="shared" si="364"/>
        <v>n/a</v>
      </c>
      <c r="HM68" s="36" t="str">
        <f t="shared" si="364"/>
        <v>n/a</v>
      </c>
    </row>
    <row r="69" spans="1:221" x14ac:dyDescent="0.35">
      <c r="A69" s="7" t="s">
        <v>344</v>
      </c>
      <c r="B69" s="16" t="s">
        <v>345</v>
      </c>
      <c r="C69" s="15">
        <v>43.734000000000002</v>
      </c>
      <c r="D69" s="15">
        <v>24.95</v>
      </c>
      <c r="E69" s="14">
        <f t="shared" si="0"/>
        <v>1091.1632999999999</v>
      </c>
      <c r="F69" s="12">
        <f t="shared" si="7"/>
        <v>0</v>
      </c>
      <c r="G69" s="29">
        <v>7.5350701402805614E-2</v>
      </c>
      <c r="H69" s="13" t="str">
        <f t="shared" si="8"/>
        <v>n/a</v>
      </c>
      <c r="I69" s="33" t="str">
        <f t="shared" si="9"/>
        <v>n/a</v>
      </c>
      <c r="J69" s="29" t="s">
        <v>233</v>
      </c>
      <c r="K69" s="13" t="str">
        <f t="shared" si="164"/>
        <v>n/a</v>
      </c>
      <c r="L69" s="29" t="str">
        <f t="shared" si="178"/>
        <v>n/a</v>
      </c>
      <c r="M69" s="29" t="str">
        <f t="shared" si="179"/>
        <v>n/a</v>
      </c>
      <c r="N69" s="29" t="str">
        <f t="shared" si="180"/>
        <v>n/a</v>
      </c>
      <c r="O69" s="29" t="str">
        <f t="shared" si="181"/>
        <v>n/a</v>
      </c>
      <c r="P69" s="1">
        <f t="shared" si="159"/>
        <v>3.835999999999995E-2</v>
      </c>
      <c r="Q69" s="1" t="str">
        <f t="shared" si="169"/>
        <v>n/a</v>
      </c>
      <c r="R69" s="12" t="str">
        <f t="shared" si="182"/>
        <v>n/a</v>
      </c>
      <c r="S69" s="12">
        <f t="shared" si="183"/>
        <v>0</v>
      </c>
      <c r="T69" s="7"/>
      <c r="U69" s="42">
        <f t="shared" si="172"/>
        <v>-24.95</v>
      </c>
      <c r="V69" s="36" t="str">
        <f t="shared" si="173"/>
        <v>n/a</v>
      </c>
      <c r="W69" s="36" t="str">
        <f t="shared" ref="W69:Z69" si="365">IFERROR(V69*(1+$J69),"n/a")</f>
        <v>n/a</v>
      </c>
      <c r="X69" s="36" t="str">
        <f t="shared" si="365"/>
        <v>n/a</v>
      </c>
      <c r="Y69" s="36" t="str">
        <f t="shared" si="365"/>
        <v>n/a</v>
      </c>
      <c r="Z69" s="36" t="str">
        <f t="shared" si="365"/>
        <v>n/a</v>
      </c>
      <c r="AA69" s="36" t="str">
        <f t="shared" si="185"/>
        <v>n/a</v>
      </c>
      <c r="AB69" s="36" t="str">
        <f t="shared" si="186"/>
        <v>n/a</v>
      </c>
      <c r="AC69" s="36" t="str">
        <f t="shared" si="187"/>
        <v>n/a</v>
      </c>
      <c r="AD69" s="36" t="str">
        <f t="shared" si="188"/>
        <v>n/a</v>
      </c>
      <c r="AE69" s="36" t="str">
        <f t="shared" si="189"/>
        <v>n/a</v>
      </c>
      <c r="AF69" s="36" t="str">
        <f t="shared" ref="AF69:CQ69" si="366">IFERROR(AE69*(1+$P69),"n/a")</f>
        <v>n/a</v>
      </c>
      <c r="AG69" s="36" t="str">
        <f t="shared" si="366"/>
        <v>n/a</v>
      </c>
      <c r="AH69" s="36" t="str">
        <f t="shared" si="366"/>
        <v>n/a</v>
      </c>
      <c r="AI69" s="36" t="str">
        <f t="shared" si="366"/>
        <v>n/a</v>
      </c>
      <c r="AJ69" s="36" t="str">
        <f t="shared" si="366"/>
        <v>n/a</v>
      </c>
      <c r="AK69" s="36" t="str">
        <f t="shared" si="366"/>
        <v>n/a</v>
      </c>
      <c r="AL69" s="36" t="str">
        <f t="shared" si="366"/>
        <v>n/a</v>
      </c>
      <c r="AM69" s="36" t="str">
        <f t="shared" si="366"/>
        <v>n/a</v>
      </c>
      <c r="AN69" s="36" t="str">
        <f t="shared" si="366"/>
        <v>n/a</v>
      </c>
      <c r="AO69" s="36" t="str">
        <f t="shared" si="366"/>
        <v>n/a</v>
      </c>
      <c r="AP69" s="36" t="str">
        <f t="shared" si="366"/>
        <v>n/a</v>
      </c>
      <c r="AQ69" s="36" t="str">
        <f t="shared" si="366"/>
        <v>n/a</v>
      </c>
      <c r="AR69" s="36" t="str">
        <f t="shared" si="366"/>
        <v>n/a</v>
      </c>
      <c r="AS69" s="36" t="str">
        <f t="shared" si="366"/>
        <v>n/a</v>
      </c>
      <c r="AT69" s="36" t="str">
        <f t="shared" si="366"/>
        <v>n/a</v>
      </c>
      <c r="AU69" s="36" t="str">
        <f t="shared" si="366"/>
        <v>n/a</v>
      </c>
      <c r="AV69" s="36" t="str">
        <f t="shared" si="366"/>
        <v>n/a</v>
      </c>
      <c r="AW69" s="36" t="str">
        <f t="shared" si="366"/>
        <v>n/a</v>
      </c>
      <c r="AX69" s="36" t="str">
        <f t="shared" si="366"/>
        <v>n/a</v>
      </c>
      <c r="AY69" s="36" t="str">
        <f t="shared" si="366"/>
        <v>n/a</v>
      </c>
      <c r="AZ69" s="36" t="str">
        <f t="shared" si="366"/>
        <v>n/a</v>
      </c>
      <c r="BA69" s="36" t="str">
        <f t="shared" si="366"/>
        <v>n/a</v>
      </c>
      <c r="BB69" s="36" t="str">
        <f t="shared" si="366"/>
        <v>n/a</v>
      </c>
      <c r="BC69" s="36" t="str">
        <f t="shared" si="366"/>
        <v>n/a</v>
      </c>
      <c r="BD69" s="36" t="str">
        <f t="shared" si="366"/>
        <v>n/a</v>
      </c>
      <c r="BE69" s="36" t="str">
        <f t="shared" si="366"/>
        <v>n/a</v>
      </c>
      <c r="BF69" s="36" t="str">
        <f t="shared" si="366"/>
        <v>n/a</v>
      </c>
      <c r="BG69" s="36" t="str">
        <f t="shared" si="366"/>
        <v>n/a</v>
      </c>
      <c r="BH69" s="36" t="str">
        <f t="shared" si="366"/>
        <v>n/a</v>
      </c>
      <c r="BI69" s="36" t="str">
        <f t="shared" si="366"/>
        <v>n/a</v>
      </c>
      <c r="BJ69" s="36" t="str">
        <f t="shared" si="366"/>
        <v>n/a</v>
      </c>
      <c r="BK69" s="36" t="str">
        <f t="shared" si="366"/>
        <v>n/a</v>
      </c>
      <c r="BL69" s="36" t="str">
        <f t="shared" si="366"/>
        <v>n/a</v>
      </c>
      <c r="BM69" s="36" t="str">
        <f t="shared" si="366"/>
        <v>n/a</v>
      </c>
      <c r="BN69" s="36" t="str">
        <f t="shared" si="366"/>
        <v>n/a</v>
      </c>
      <c r="BO69" s="36" t="str">
        <f t="shared" si="366"/>
        <v>n/a</v>
      </c>
      <c r="BP69" s="36" t="str">
        <f t="shared" si="366"/>
        <v>n/a</v>
      </c>
      <c r="BQ69" s="36" t="str">
        <f t="shared" si="366"/>
        <v>n/a</v>
      </c>
      <c r="BR69" s="36" t="str">
        <f t="shared" si="366"/>
        <v>n/a</v>
      </c>
      <c r="BS69" s="36" t="str">
        <f t="shared" si="366"/>
        <v>n/a</v>
      </c>
      <c r="BT69" s="36" t="str">
        <f t="shared" si="366"/>
        <v>n/a</v>
      </c>
      <c r="BU69" s="36" t="str">
        <f t="shared" si="366"/>
        <v>n/a</v>
      </c>
      <c r="BV69" s="36" t="str">
        <f t="shared" si="366"/>
        <v>n/a</v>
      </c>
      <c r="BW69" s="36" t="str">
        <f t="shared" si="366"/>
        <v>n/a</v>
      </c>
      <c r="BX69" s="36" t="str">
        <f t="shared" si="366"/>
        <v>n/a</v>
      </c>
      <c r="BY69" s="36" t="str">
        <f t="shared" si="366"/>
        <v>n/a</v>
      </c>
      <c r="BZ69" s="36" t="str">
        <f t="shared" si="366"/>
        <v>n/a</v>
      </c>
      <c r="CA69" s="36" t="str">
        <f t="shared" si="366"/>
        <v>n/a</v>
      </c>
      <c r="CB69" s="36" t="str">
        <f t="shared" si="366"/>
        <v>n/a</v>
      </c>
      <c r="CC69" s="36" t="str">
        <f t="shared" si="366"/>
        <v>n/a</v>
      </c>
      <c r="CD69" s="36" t="str">
        <f t="shared" si="366"/>
        <v>n/a</v>
      </c>
      <c r="CE69" s="36" t="str">
        <f t="shared" si="366"/>
        <v>n/a</v>
      </c>
      <c r="CF69" s="36" t="str">
        <f t="shared" si="366"/>
        <v>n/a</v>
      </c>
      <c r="CG69" s="36" t="str">
        <f t="shared" si="366"/>
        <v>n/a</v>
      </c>
      <c r="CH69" s="36" t="str">
        <f t="shared" si="366"/>
        <v>n/a</v>
      </c>
      <c r="CI69" s="36" t="str">
        <f t="shared" si="366"/>
        <v>n/a</v>
      </c>
      <c r="CJ69" s="36" t="str">
        <f t="shared" si="366"/>
        <v>n/a</v>
      </c>
      <c r="CK69" s="36" t="str">
        <f t="shared" si="366"/>
        <v>n/a</v>
      </c>
      <c r="CL69" s="36" t="str">
        <f t="shared" si="366"/>
        <v>n/a</v>
      </c>
      <c r="CM69" s="36" t="str">
        <f t="shared" si="366"/>
        <v>n/a</v>
      </c>
      <c r="CN69" s="36" t="str">
        <f t="shared" si="366"/>
        <v>n/a</v>
      </c>
      <c r="CO69" s="36" t="str">
        <f t="shared" si="366"/>
        <v>n/a</v>
      </c>
      <c r="CP69" s="36" t="str">
        <f t="shared" si="366"/>
        <v>n/a</v>
      </c>
      <c r="CQ69" s="36" t="str">
        <f t="shared" si="366"/>
        <v>n/a</v>
      </c>
      <c r="CR69" s="36" t="str">
        <f t="shared" ref="CR69" si="367">IFERROR(CQ69*(1+$P69),"n/a")</f>
        <v>n/a</v>
      </c>
      <c r="CS69" s="36" t="str">
        <f t="shared" si="359"/>
        <v>n/a</v>
      </c>
      <c r="CT69" s="36" t="str">
        <f t="shared" si="359"/>
        <v>n/a</v>
      </c>
      <c r="CU69" s="36" t="str">
        <f t="shared" si="359"/>
        <v>n/a</v>
      </c>
      <c r="CV69" s="36" t="str">
        <f t="shared" si="359"/>
        <v>n/a</v>
      </c>
      <c r="CW69" s="36" t="str">
        <f t="shared" si="359"/>
        <v>n/a</v>
      </c>
      <c r="CX69" s="36" t="str">
        <f t="shared" si="359"/>
        <v>n/a</v>
      </c>
      <c r="CY69" s="36" t="str">
        <f t="shared" si="359"/>
        <v>n/a</v>
      </c>
      <c r="CZ69" s="36" t="str">
        <f t="shared" si="359"/>
        <v>n/a</v>
      </c>
      <c r="DA69" s="36" t="str">
        <f t="shared" si="359"/>
        <v>n/a</v>
      </c>
      <c r="DB69" s="36" t="str">
        <f t="shared" si="359"/>
        <v>n/a</v>
      </c>
      <c r="DC69" s="36" t="str">
        <f t="shared" si="359"/>
        <v>n/a</v>
      </c>
      <c r="DD69" s="36" t="str">
        <f t="shared" si="359"/>
        <v>n/a</v>
      </c>
      <c r="DE69" s="36" t="str">
        <f t="shared" si="359"/>
        <v>n/a</v>
      </c>
      <c r="DF69" s="36" t="str">
        <f t="shared" si="359"/>
        <v>n/a</v>
      </c>
      <c r="DG69" s="36" t="str">
        <f t="shared" si="359"/>
        <v>n/a</v>
      </c>
      <c r="DH69" s="36" t="str">
        <f t="shared" si="359"/>
        <v>n/a</v>
      </c>
      <c r="DI69" s="36" t="str">
        <f t="shared" si="359"/>
        <v>n/a</v>
      </c>
      <c r="DJ69" s="36" t="str">
        <f t="shared" si="359"/>
        <v>n/a</v>
      </c>
      <c r="DK69" s="36" t="str">
        <f t="shared" si="359"/>
        <v>n/a</v>
      </c>
      <c r="DL69" s="36" t="str">
        <f t="shared" si="359"/>
        <v>n/a</v>
      </c>
      <c r="DM69" s="36" t="str">
        <f t="shared" si="359"/>
        <v>n/a</v>
      </c>
      <c r="DN69" s="36" t="str">
        <f t="shared" si="359"/>
        <v>n/a</v>
      </c>
      <c r="DO69" s="36" t="str">
        <f t="shared" si="359"/>
        <v>n/a</v>
      </c>
      <c r="DP69" s="36" t="str">
        <f t="shared" si="359"/>
        <v>n/a</v>
      </c>
      <c r="DQ69" s="36" t="str">
        <f t="shared" si="359"/>
        <v>n/a</v>
      </c>
      <c r="DR69" s="36" t="str">
        <f t="shared" si="359"/>
        <v>n/a</v>
      </c>
      <c r="DS69" s="36" t="str">
        <f t="shared" si="359"/>
        <v>n/a</v>
      </c>
      <c r="DT69" s="36" t="str">
        <f t="shared" si="359"/>
        <v>n/a</v>
      </c>
      <c r="DU69" s="36" t="str">
        <f t="shared" si="359"/>
        <v>n/a</v>
      </c>
      <c r="DV69" s="36" t="str">
        <f t="shared" si="359"/>
        <v>n/a</v>
      </c>
      <c r="DW69" s="36" t="str">
        <f t="shared" si="359"/>
        <v>n/a</v>
      </c>
      <c r="DX69" s="36" t="str">
        <f t="shared" si="359"/>
        <v>n/a</v>
      </c>
      <c r="DY69" s="36" t="str">
        <f t="shared" si="359"/>
        <v>n/a</v>
      </c>
      <c r="DZ69" s="36" t="str">
        <f t="shared" si="359"/>
        <v>n/a</v>
      </c>
      <c r="EA69" s="36" t="str">
        <f t="shared" si="359"/>
        <v>n/a</v>
      </c>
      <c r="EB69" s="36" t="str">
        <f t="shared" si="359"/>
        <v>n/a</v>
      </c>
      <c r="EC69" s="36" t="str">
        <f t="shared" si="359"/>
        <v>n/a</v>
      </c>
      <c r="ED69" s="36" t="str">
        <f t="shared" si="359"/>
        <v>n/a</v>
      </c>
      <c r="EE69" s="36" t="str">
        <f t="shared" si="359"/>
        <v>n/a</v>
      </c>
      <c r="EF69" s="36" t="str">
        <f t="shared" si="359"/>
        <v>n/a</v>
      </c>
      <c r="EG69" s="36" t="str">
        <f t="shared" si="359"/>
        <v>n/a</v>
      </c>
      <c r="EH69" s="36" t="str">
        <f t="shared" si="359"/>
        <v>n/a</v>
      </c>
      <c r="EI69" s="36" t="str">
        <f t="shared" si="359"/>
        <v>n/a</v>
      </c>
      <c r="EJ69" s="36" t="str">
        <f t="shared" si="359"/>
        <v>n/a</v>
      </c>
      <c r="EK69" s="36" t="str">
        <f t="shared" si="359"/>
        <v>n/a</v>
      </c>
      <c r="EL69" s="36" t="str">
        <f t="shared" si="359"/>
        <v>n/a</v>
      </c>
      <c r="EM69" s="36" t="str">
        <f t="shared" si="359"/>
        <v>n/a</v>
      </c>
      <c r="EN69" s="36" t="str">
        <f t="shared" si="359"/>
        <v>n/a</v>
      </c>
      <c r="EO69" s="36" t="str">
        <f t="shared" si="359"/>
        <v>n/a</v>
      </c>
      <c r="EP69" s="36" t="str">
        <f t="shared" si="359"/>
        <v>n/a</v>
      </c>
      <c r="EQ69" s="36" t="str">
        <f t="shared" si="359"/>
        <v>n/a</v>
      </c>
      <c r="ER69" s="36" t="str">
        <f t="shared" si="359"/>
        <v>n/a</v>
      </c>
      <c r="ES69" s="36" t="str">
        <f t="shared" si="359"/>
        <v>n/a</v>
      </c>
      <c r="ET69" s="36" t="str">
        <f t="shared" si="359"/>
        <v>n/a</v>
      </c>
      <c r="EU69" s="36" t="str">
        <f t="shared" si="359"/>
        <v>n/a</v>
      </c>
      <c r="EV69" s="36" t="str">
        <f t="shared" si="359"/>
        <v>n/a</v>
      </c>
      <c r="EW69" s="36" t="str">
        <f t="shared" si="359"/>
        <v>n/a</v>
      </c>
      <c r="EX69" s="36" t="str">
        <f t="shared" si="359"/>
        <v>n/a</v>
      </c>
      <c r="EY69" s="36" t="str">
        <f t="shared" si="359"/>
        <v>n/a</v>
      </c>
      <c r="EZ69" s="36" t="str">
        <f t="shared" si="359"/>
        <v>n/a</v>
      </c>
      <c r="FA69" s="36" t="str">
        <f t="shared" si="359"/>
        <v>n/a</v>
      </c>
      <c r="FB69" s="36" t="str">
        <f t="shared" si="359"/>
        <v>n/a</v>
      </c>
      <c r="FC69" s="36" t="str">
        <f t="shared" si="359"/>
        <v>n/a</v>
      </c>
      <c r="FD69" s="36" t="str">
        <f t="shared" ref="FD69:HM69" si="368">IFERROR(FC69*(1+$P69),"n/a")</f>
        <v>n/a</v>
      </c>
      <c r="FE69" s="36" t="str">
        <f t="shared" si="368"/>
        <v>n/a</v>
      </c>
      <c r="FF69" s="36" t="str">
        <f t="shared" si="368"/>
        <v>n/a</v>
      </c>
      <c r="FG69" s="36" t="str">
        <f t="shared" si="368"/>
        <v>n/a</v>
      </c>
      <c r="FH69" s="36" t="str">
        <f t="shared" si="368"/>
        <v>n/a</v>
      </c>
      <c r="FI69" s="36" t="str">
        <f t="shared" si="368"/>
        <v>n/a</v>
      </c>
      <c r="FJ69" s="36" t="str">
        <f t="shared" si="368"/>
        <v>n/a</v>
      </c>
      <c r="FK69" s="36" t="str">
        <f t="shared" si="368"/>
        <v>n/a</v>
      </c>
      <c r="FL69" s="36" t="str">
        <f t="shared" si="368"/>
        <v>n/a</v>
      </c>
      <c r="FM69" s="36" t="str">
        <f t="shared" si="368"/>
        <v>n/a</v>
      </c>
      <c r="FN69" s="36" t="str">
        <f t="shared" si="368"/>
        <v>n/a</v>
      </c>
      <c r="FO69" s="36" t="str">
        <f t="shared" si="368"/>
        <v>n/a</v>
      </c>
      <c r="FP69" s="36" t="str">
        <f t="shared" si="368"/>
        <v>n/a</v>
      </c>
      <c r="FQ69" s="36" t="str">
        <f t="shared" si="368"/>
        <v>n/a</v>
      </c>
      <c r="FR69" s="36" t="str">
        <f t="shared" si="368"/>
        <v>n/a</v>
      </c>
      <c r="FS69" s="36" t="str">
        <f t="shared" si="368"/>
        <v>n/a</v>
      </c>
      <c r="FT69" s="36" t="str">
        <f t="shared" si="368"/>
        <v>n/a</v>
      </c>
      <c r="FU69" s="36" t="str">
        <f t="shared" si="368"/>
        <v>n/a</v>
      </c>
      <c r="FV69" s="36" t="str">
        <f t="shared" si="368"/>
        <v>n/a</v>
      </c>
      <c r="FW69" s="36" t="str">
        <f t="shared" si="368"/>
        <v>n/a</v>
      </c>
      <c r="FX69" s="36" t="str">
        <f t="shared" si="368"/>
        <v>n/a</v>
      </c>
      <c r="FY69" s="36" t="str">
        <f t="shared" si="368"/>
        <v>n/a</v>
      </c>
      <c r="FZ69" s="36" t="str">
        <f t="shared" si="368"/>
        <v>n/a</v>
      </c>
      <c r="GA69" s="36" t="str">
        <f t="shared" si="368"/>
        <v>n/a</v>
      </c>
      <c r="GB69" s="36" t="str">
        <f t="shared" si="368"/>
        <v>n/a</v>
      </c>
      <c r="GC69" s="36" t="str">
        <f t="shared" si="368"/>
        <v>n/a</v>
      </c>
      <c r="GD69" s="36" t="str">
        <f t="shared" si="368"/>
        <v>n/a</v>
      </c>
      <c r="GE69" s="36" t="str">
        <f t="shared" si="368"/>
        <v>n/a</v>
      </c>
      <c r="GF69" s="36" t="str">
        <f t="shared" si="368"/>
        <v>n/a</v>
      </c>
      <c r="GG69" s="36" t="str">
        <f t="shared" si="368"/>
        <v>n/a</v>
      </c>
      <c r="GH69" s="36" t="str">
        <f t="shared" si="368"/>
        <v>n/a</v>
      </c>
      <c r="GI69" s="36" t="str">
        <f t="shared" si="368"/>
        <v>n/a</v>
      </c>
      <c r="GJ69" s="36" t="str">
        <f t="shared" si="368"/>
        <v>n/a</v>
      </c>
      <c r="GK69" s="36" t="str">
        <f t="shared" si="368"/>
        <v>n/a</v>
      </c>
      <c r="GL69" s="36" t="str">
        <f t="shared" si="368"/>
        <v>n/a</v>
      </c>
      <c r="GM69" s="36" t="str">
        <f t="shared" si="368"/>
        <v>n/a</v>
      </c>
      <c r="GN69" s="36" t="str">
        <f t="shared" si="368"/>
        <v>n/a</v>
      </c>
      <c r="GO69" s="36" t="str">
        <f t="shared" si="368"/>
        <v>n/a</v>
      </c>
      <c r="GP69" s="36" t="str">
        <f t="shared" si="368"/>
        <v>n/a</v>
      </c>
      <c r="GQ69" s="36" t="str">
        <f t="shared" si="368"/>
        <v>n/a</v>
      </c>
      <c r="GR69" s="36" t="str">
        <f t="shared" si="368"/>
        <v>n/a</v>
      </c>
      <c r="GS69" s="36" t="str">
        <f t="shared" si="368"/>
        <v>n/a</v>
      </c>
      <c r="GT69" s="36" t="str">
        <f t="shared" si="368"/>
        <v>n/a</v>
      </c>
      <c r="GU69" s="36" t="str">
        <f t="shared" si="368"/>
        <v>n/a</v>
      </c>
      <c r="GV69" s="36" t="str">
        <f t="shared" si="368"/>
        <v>n/a</v>
      </c>
      <c r="GW69" s="36" t="str">
        <f t="shared" si="368"/>
        <v>n/a</v>
      </c>
      <c r="GX69" s="36" t="str">
        <f t="shared" si="368"/>
        <v>n/a</v>
      </c>
      <c r="GY69" s="36" t="str">
        <f t="shared" si="368"/>
        <v>n/a</v>
      </c>
      <c r="GZ69" s="36" t="str">
        <f t="shared" si="368"/>
        <v>n/a</v>
      </c>
      <c r="HA69" s="36" t="str">
        <f t="shared" si="368"/>
        <v>n/a</v>
      </c>
      <c r="HB69" s="36" t="str">
        <f t="shared" si="368"/>
        <v>n/a</v>
      </c>
      <c r="HC69" s="36" t="str">
        <f t="shared" si="368"/>
        <v>n/a</v>
      </c>
      <c r="HD69" s="36" t="str">
        <f t="shared" si="368"/>
        <v>n/a</v>
      </c>
      <c r="HE69" s="36" t="str">
        <f t="shared" si="368"/>
        <v>n/a</v>
      </c>
      <c r="HF69" s="36" t="str">
        <f t="shared" si="368"/>
        <v>n/a</v>
      </c>
      <c r="HG69" s="36" t="str">
        <f t="shared" si="368"/>
        <v>n/a</v>
      </c>
      <c r="HH69" s="36" t="str">
        <f t="shared" si="368"/>
        <v>n/a</v>
      </c>
      <c r="HI69" s="36" t="str">
        <f t="shared" si="368"/>
        <v>n/a</v>
      </c>
      <c r="HJ69" s="36" t="str">
        <f t="shared" si="368"/>
        <v>n/a</v>
      </c>
      <c r="HK69" s="36" t="str">
        <f t="shared" si="368"/>
        <v>n/a</v>
      </c>
      <c r="HL69" s="36" t="str">
        <f t="shared" si="368"/>
        <v>n/a</v>
      </c>
      <c r="HM69" s="36" t="str">
        <f t="shared" si="368"/>
        <v>n/a</v>
      </c>
    </row>
    <row r="70" spans="1:221" x14ac:dyDescent="0.35">
      <c r="A70" s="7" t="s">
        <v>346</v>
      </c>
      <c r="B70" s="16" t="s">
        <v>347</v>
      </c>
      <c r="C70" s="15">
        <v>339.88499999999999</v>
      </c>
      <c r="D70" s="15">
        <v>116.49</v>
      </c>
      <c r="E70" s="14">
        <f t="shared" si="0"/>
        <v>39593.203649999996</v>
      </c>
      <c r="F70" s="12">
        <f t="shared" si="7"/>
        <v>0</v>
      </c>
      <c r="G70" s="29">
        <v>3.7771482530689335E-2</v>
      </c>
      <c r="H70" s="13" t="str">
        <f t="shared" si="8"/>
        <v>n/a</v>
      </c>
      <c r="I70" s="33" t="str">
        <f t="shared" si="9"/>
        <v>n/a</v>
      </c>
      <c r="J70" s="29" t="s">
        <v>233</v>
      </c>
      <c r="K70" s="13" t="str">
        <f t="shared" si="164"/>
        <v>n/a</v>
      </c>
      <c r="L70" s="29" t="str">
        <f t="shared" si="178"/>
        <v>n/a</v>
      </c>
      <c r="M70" s="29" t="str">
        <f t="shared" si="179"/>
        <v>n/a</v>
      </c>
      <c r="N70" s="29" t="str">
        <f t="shared" si="180"/>
        <v>n/a</v>
      </c>
      <c r="O70" s="29" t="str">
        <f t="shared" si="181"/>
        <v>n/a</v>
      </c>
      <c r="P70" s="1">
        <f t="shared" si="159"/>
        <v>3.835999999999995E-2</v>
      </c>
      <c r="Q70" s="1" t="str">
        <f t="shared" si="169"/>
        <v>n/a</v>
      </c>
      <c r="R70" s="12" t="str">
        <f t="shared" si="182"/>
        <v>n/a</v>
      </c>
      <c r="S70" s="12">
        <f t="shared" si="183"/>
        <v>0</v>
      </c>
      <c r="T70" s="7"/>
      <c r="U70" s="42">
        <f t="shared" si="172"/>
        <v>-116.49</v>
      </c>
      <c r="V70" s="36" t="str">
        <f t="shared" si="173"/>
        <v>n/a</v>
      </c>
      <c r="W70" s="36" t="str">
        <f t="shared" ref="W70:Z70" si="369">IFERROR(V70*(1+$J70),"n/a")</f>
        <v>n/a</v>
      </c>
      <c r="X70" s="36" t="str">
        <f t="shared" si="369"/>
        <v>n/a</v>
      </c>
      <c r="Y70" s="36" t="str">
        <f t="shared" si="369"/>
        <v>n/a</v>
      </c>
      <c r="Z70" s="36" t="str">
        <f t="shared" si="369"/>
        <v>n/a</v>
      </c>
      <c r="AA70" s="36" t="str">
        <f t="shared" si="185"/>
        <v>n/a</v>
      </c>
      <c r="AB70" s="36" t="str">
        <f t="shared" si="186"/>
        <v>n/a</v>
      </c>
      <c r="AC70" s="36" t="str">
        <f t="shared" si="187"/>
        <v>n/a</v>
      </c>
      <c r="AD70" s="36" t="str">
        <f t="shared" si="188"/>
        <v>n/a</v>
      </c>
      <c r="AE70" s="36" t="str">
        <f t="shared" si="189"/>
        <v>n/a</v>
      </c>
      <c r="AF70" s="36" t="str">
        <f t="shared" ref="AF70:CQ70" si="370">IFERROR(AE70*(1+$P70),"n/a")</f>
        <v>n/a</v>
      </c>
      <c r="AG70" s="36" t="str">
        <f t="shared" si="370"/>
        <v>n/a</v>
      </c>
      <c r="AH70" s="36" t="str">
        <f t="shared" si="370"/>
        <v>n/a</v>
      </c>
      <c r="AI70" s="36" t="str">
        <f t="shared" si="370"/>
        <v>n/a</v>
      </c>
      <c r="AJ70" s="36" t="str">
        <f t="shared" si="370"/>
        <v>n/a</v>
      </c>
      <c r="AK70" s="36" t="str">
        <f t="shared" si="370"/>
        <v>n/a</v>
      </c>
      <c r="AL70" s="36" t="str">
        <f t="shared" si="370"/>
        <v>n/a</v>
      </c>
      <c r="AM70" s="36" t="str">
        <f t="shared" si="370"/>
        <v>n/a</v>
      </c>
      <c r="AN70" s="36" t="str">
        <f t="shared" si="370"/>
        <v>n/a</v>
      </c>
      <c r="AO70" s="36" t="str">
        <f t="shared" si="370"/>
        <v>n/a</v>
      </c>
      <c r="AP70" s="36" t="str">
        <f t="shared" si="370"/>
        <v>n/a</v>
      </c>
      <c r="AQ70" s="36" t="str">
        <f t="shared" si="370"/>
        <v>n/a</v>
      </c>
      <c r="AR70" s="36" t="str">
        <f t="shared" si="370"/>
        <v>n/a</v>
      </c>
      <c r="AS70" s="36" t="str">
        <f t="shared" si="370"/>
        <v>n/a</v>
      </c>
      <c r="AT70" s="36" t="str">
        <f t="shared" si="370"/>
        <v>n/a</v>
      </c>
      <c r="AU70" s="36" t="str">
        <f t="shared" si="370"/>
        <v>n/a</v>
      </c>
      <c r="AV70" s="36" t="str">
        <f t="shared" si="370"/>
        <v>n/a</v>
      </c>
      <c r="AW70" s="36" t="str">
        <f t="shared" si="370"/>
        <v>n/a</v>
      </c>
      <c r="AX70" s="36" t="str">
        <f t="shared" si="370"/>
        <v>n/a</v>
      </c>
      <c r="AY70" s="36" t="str">
        <f t="shared" si="370"/>
        <v>n/a</v>
      </c>
      <c r="AZ70" s="36" t="str">
        <f t="shared" si="370"/>
        <v>n/a</v>
      </c>
      <c r="BA70" s="36" t="str">
        <f t="shared" si="370"/>
        <v>n/a</v>
      </c>
      <c r="BB70" s="36" t="str">
        <f t="shared" si="370"/>
        <v>n/a</v>
      </c>
      <c r="BC70" s="36" t="str">
        <f t="shared" si="370"/>
        <v>n/a</v>
      </c>
      <c r="BD70" s="36" t="str">
        <f t="shared" si="370"/>
        <v>n/a</v>
      </c>
      <c r="BE70" s="36" t="str">
        <f t="shared" si="370"/>
        <v>n/a</v>
      </c>
      <c r="BF70" s="36" t="str">
        <f t="shared" si="370"/>
        <v>n/a</v>
      </c>
      <c r="BG70" s="36" t="str">
        <f t="shared" si="370"/>
        <v>n/a</v>
      </c>
      <c r="BH70" s="36" t="str">
        <f t="shared" si="370"/>
        <v>n/a</v>
      </c>
      <c r="BI70" s="36" t="str">
        <f t="shared" si="370"/>
        <v>n/a</v>
      </c>
      <c r="BJ70" s="36" t="str">
        <f t="shared" si="370"/>
        <v>n/a</v>
      </c>
      <c r="BK70" s="36" t="str">
        <f t="shared" si="370"/>
        <v>n/a</v>
      </c>
      <c r="BL70" s="36" t="str">
        <f t="shared" si="370"/>
        <v>n/a</v>
      </c>
      <c r="BM70" s="36" t="str">
        <f t="shared" si="370"/>
        <v>n/a</v>
      </c>
      <c r="BN70" s="36" t="str">
        <f t="shared" si="370"/>
        <v>n/a</v>
      </c>
      <c r="BO70" s="36" t="str">
        <f t="shared" si="370"/>
        <v>n/a</v>
      </c>
      <c r="BP70" s="36" t="str">
        <f t="shared" si="370"/>
        <v>n/a</v>
      </c>
      <c r="BQ70" s="36" t="str">
        <f t="shared" si="370"/>
        <v>n/a</v>
      </c>
      <c r="BR70" s="36" t="str">
        <f t="shared" si="370"/>
        <v>n/a</v>
      </c>
      <c r="BS70" s="36" t="str">
        <f t="shared" si="370"/>
        <v>n/a</v>
      </c>
      <c r="BT70" s="36" t="str">
        <f t="shared" si="370"/>
        <v>n/a</v>
      </c>
      <c r="BU70" s="36" t="str">
        <f t="shared" si="370"/>
        <v>n/a</v>
      </c>
      <c r="BV70" s="36" t="str">
        <f t="shared" si="370"/>
        <v>n/a</v>
      </c>
      <c r="BW70" s="36" t="str">
        <f t="shared" si="370"/>
        <v>n/a</v>
      </c>
      <c r="BX70" s="36" t="str">
        <f t="shared" si="370"/>
        <v>n/a</v>
      </c>
      <c r="BY70" s="36" t="str">
        <f t="shared" si="370"/>
        <v>n/a</v>
      </c>
      <c r="BZ70" s="36" t="str">
        <f t="shared" si="370"/>
        <v>n/a</v>
      </c>
      <c r="CA70" s="36" t="str">
        <f t="shared" si="370"/>
        <v>n/a</v>
      </c>
      <c r="CB70" s="36" t="str">
        <f t="shared" si="370"/>
        <v>n/a</v>
      </c>
      <c r="CC70" s="36" t="str">
        <f t="shared" si="370"/>
        <v>n/a</v>
      </c>
      <c r="CD70" s="36" t="str">
        <f t="shared" si="370"/>
        <v>n/a</v>
      </c>
      <c r="CE70" s="36" t="str">
        <f t="shared" si="370"/>
        <v>n/a</v>
      </c>
      <c r="CF70" s="36" t="str">
        <f t="shared" si="370"/>
        <v>n/a</v>
      </c>
      <c r="CG70" s="36" t="str">
        <f t="shared" si="370"/>
        <v>n/a</v>
      </c>
      <c r="CH70" s="36" t="str">
        <f t="shared" si="370"/>
        <v>n/a</v>
      </c>
      <c r="CI70" s="36" t="str">
        <f t="shared" si="370"/>
        <v>n/a</v>
      </c>
      <c r="CJ70" s="36" t="str">
        <f t="shared" si="370"/>
        <v>n/a</v>
      </c>
      <c r="CK70" s="36" t="str">
        <f t="shared" si="370"/>
        <v>n/a</v>
      </c>
      <c r="CL70" s="36" t="str">
        <f t="shared" si="370"/>
        <v>n/a</v>
      </c>
      <c r="CM70" s="36" t="str">
        <f t="shared" si="370"/>
        <v>n/a</v>
      </c>
      <c r="CN70" s="36" t="str">
        <f t="shared" si="370"/>
        <v>n/a</v>
      </c>
      <c r="CO70" s="36" t="str">
        <f t="shared" si="370"/>
        <v>n/a</v>
      </c>
      <c r="CP70" s="36" t="str">
        <f t="shared" si="370"/>
        <v>n/a</v>
      </c>
      <c r="CQ70" s="36" t="str">
        <f t="shared" si="370"/>
        <v>n/a</v>
      </c>
      <c r="CR70" s="36" t="str">
        <f t="shared" ref="CR70" si="371">IFERROR(CQ70*(1+$P70),"n/a")</f>
        <v>n/a</v>
      </c>
      <c r="CS70" s="36" t="str">
        <f t="shared" si="359"/>
        <v>n/a</v>
      </c>
      <c r="CT70" s="36" t="str">
        <f t="shared" si="359"/>
        <v>n/a</v>
      </c>
      <c r="CU70" s="36" t="str">
        <f t="shared" si="359"/>
        <v>n/a</v>
      </c>
      <c r="CV70" s="36" t="str">
        <f t="shared" si="359"/>
        <v>n/a</v>
      </c>
      <c r="CW70" s="36" t="str">
        <f t="shared" si="359"/>
        <v>n/a</v>
      </c>
      <c r="CX70" s="36" t="str">
        <f t="shared" si="359"/>
        <v>n/a</v>
      </c>
      <c r="CY70" s="36" t="str">
        <f t="shared" si="359"/>
        <v>n/a</v>
      </c>
      <c r="CZ70" s="36" t="str">
        <f t="shared" si="359"/>
        <v>n/a</v>
      </c>
      <c r="DA70" s="36" t="str">
        <f t="shared" si="359"/>
        <v>n/a</v>
      </c>
      <c r="DB70" s="36" t="str">
        <f t="shared" si="359"/>
        <v>n/a</v>
      </c>
      <c r="DC70" s="36" t="str">
        <f t="shared" si="359"/>
        <v>n/a</v>
      </c>
      <c r="DD70" s="36" t="str">
        <f t="shared" si="359"/>
        <v>n/a</v>
      </c>
      <c r="DE70" s="36" t="str">
        <f t="shared" si="359"/>
        <v>n/a</v>
      </c>
      <c r="DF70" s="36" t="str">
        <f t="shared" si="359"/>
        <v>n/a</v>
      </c>
      <c r="DG70" s="36" t="str">
        <f t="shared" si="359"/>
        <v>n/a</v>
      </c>
      <c r="DH70" s="36" t="str">
        <f t="shared" si="359"/>
        <v>n/a</v>
      </c>
      <c r="DI70" s="36" t="str">
        <f t="shared" si="359"/>
        <v>n/a</v>
      </c>
      <c r="DJ70" s="36" t="str">
        <f t="shared" si="359"/>
        <v>n/a</v>
      </c>
      <c r="DK70" s="36" t="str">
        <f t="shared" si="359"/>
        <v>n/a</v>
      </c>
      <c r="DL70" s="36" t="str">
        <f t="shared" si="359"/>
        <v>n/a</v>
      </c>
      <c r="DM70" s="36" t="str">
        <f t="shared" si="359"/>
        <v>n/a</v>
      </c>
      <c r="DN70" s="36" t="str">
        <f t="shared" si="359"/>
        <v>n/a</v>
      </c>
      <c r="DO70" s="36" t="str">
        <f t="shared" si="359"/>
        <v>n/a</v>
      </c>
      <c r="DP70" s="36" t="str">
        <f t="shared" si="359"/>
        <v>n/a</v>
      </c>
      <c r="DQ70" s="36" t="str">
        <f t="shared" si="359"/>
        <v>n/a</v>
      </c>
      <c r="DR70" s="36" t="str">
        <f t="shared" si="359"/>
        <v>n/a</v>
      </c>
      <c r="DS70" s="36" t="str">
        <f t="shared" si="359"/>
        <v>n/a</v>
      </c>
      <c r="DT70" s="36" t="str">
        <f t="shared" si="359"/>
        <v>n/a</v>
      </c>
      <c r="DU70" s="36" t="str">
        <f t="shared" si="359"/>
        <v>n/a</v>
      </c>
      <c r="DV70" s="36" t="str">
        <f t="shared" si="359"/>
        <v>n/a</v>
      </c>
      <c r="DW70" s="36" t="str">
        <f t="shared" si="359"/>
        <v>n/a</v>
      </c>
      <c r="DX70" s="36" t="str">
        <f t="shared" si="359"/>
        <v>n/a</v>
      </c>
      <c r="DY70" s="36" t="str">
        <f t="shared" si="359"/>
        <v>n/a</v>
      </c>
      <c r="DZ70" s="36" t="str">
        <f t="shared" si="359"/>
        <v>n/a</v>
      </c>
      <c r="EA70" s="36" t="str">
        <f t="shared" si="359"/>
        <v>n/a</v>
      </c>
      <c r="EB70" s="36" t="str">
        <f t="shared" si="359"/>
        <v>n/a</v>
      </c>
      <c r="EC70" s="36" t="str">
        <f t="shared" si="359"/>
        <v>n/a</v>
      </c>
      <c r="ED70" s="36" t="str">
        <f t="shared" si="359"/>
        <v>n/a</v>
      </c>
      <c r="EE70" s="36" t="str">
        <f t="shared" si="359"/>
        <v>n/a</v>
      </c>
      <c r="EF70" s="36" t="str">
        <f t="shared" si="359"/>
        <v>n/a</v>
      </c>
      <c r="EG70" s="36" t="str">
        <f t="shared" si="359"/>
        <v>n/a</v>
      </c>
      <c r="EH70" s="36" t="str">
        <f t="shared" si="359"/>
        <v>n/a</v>
      </c>
      <c r="EI70" s="36" t="str">
        <f t="shared" si="359"/>
        <v>n/a</v>
      </c>
      <c r="EJ70" s="36" t="str">
        <f t="shared" si="359"/>
        <v>n/a</v>
      </c>
      <c r="EK70" s="36" t="str">
        <f t="shared" si="359"/>
        <v>n/a</v>
      </c>
      <c r="EL70" s="36" t="str">
        <f t="shared" si="359"/>
        <v>n/a</v>
      </c>
      <c r="EM70" s="36" t="str">
        <f t="shared" si="359"/>
        <v>n/a</v>
      </c>
      <c r="EN70" s="36" t="str">
        <f t="shared" si="359"/>
        <v>n/a</v>
      </c>
      <c r="EO70" s="36" t="str">
        <f t="shared" si="359"/>
        <v>n/a</v>
      </c>
      <c r="EP70" s="36" t="str">
        <f t="shared" si="359"/>
        <v>n/a</v>
      </c>
      <c r="EQ70" s="36" t="str">
        <f t="shared" si="359"/>
        <v>n/a</v>
      </c>
      <c r="ER70" s="36" t="str">
        <f t="shared" si="359"/>
        <v>n/a</v>
      </c>
      <c r="ES70" s="36" t="str">
        <f t="shared" si="359"/>
        <v>n/a</v>
      </c>
      <c r="ET70" s="36" t="str">
        <f t="shared" si="359"/>
        <v>n/a</v>
      </c>
      <c r="EU70" s="36" t="str">
        <f t="shared" si="359"/>
        <v>n/a</v>
      </c>
      <c r="EV70" s="36" t="str">
        <f t="shared" si="359"/>
        <v>n/a</v>
      </c>
      <c r="EW70" s="36" t="str">
        <f t="shared" si="359"/>
        <v>n/a</v>
      </c>
      <c r="EX70" s="36" t="str">
        <f t="shared" si="359"/>
        <v>n/a</v>
      </c>
      <c r="EY70" s="36" t="str">
        <f t="shared" si="359"/>
        <v>n/a</v>
      </c>
      <c r="EZ70" s="36" t="str">
        <f t="shared" si="359"/>
        <v>n/a</v>
      </c>
      <c r="FA70" s="36" t="str">
        <f t="shared" si="359"/>
        <v>n/a</v>
      </c>
      <c r="FB70" s="36" t="str">
        <f t="shared" si="359"/>
        <v>n/a</v>
      </c>
      <c r="FC70" s="36" t="str">
        <f t="shared" si="359"/>
        <v>n/a</v>
      </c>
      <c r="FD70" s="36" t="str">
        <f t="shared" ref="FD70:HM70" si="372">IFERROR(FC70*(1+$P70),"n/a")</f>
        <v>n/a</v>
      </c>
      <c r="FE70" s="36" t="str">
        <f t="shared" si="372"/>
        <v>n/a</v>
      </c>
      <c r="FF70" s="36" t="str">
        <f t="shared" si="372"/>
        <v>n/a</v>
      </c>
      <c r="FG70" s="36" t="str">
        <f t="shared" si="372"/>
        <v>n/a</v>
      </c>
      <c r="FH70" s="36" t="str">
        <f t="shared" si="372"/>
        <v>n/a</v>
      </c>
      <c r="FI70" s="36" t="str">
        <f t="shared" si="372"/>
        <v>n/a</v>
      </c>
      <c r="FJ70" s="36" t="str">
        <f t="shared" si="372"/>
        <v>n/a</v>
      </c>
      <c r="FK70" s="36" t="str">
        <f t="shared" si="372"/>
        <v>n/a</v>
      </c>
      <c r="FL70" s="36" t="str">
        <f t="shared" si="372"/>
        <v>n/a</v>
      </c>
      <c r="FM70" s="36" t="str">
        <f t="shared" si="372"/>
        <v>n/a</v>
      </c>
      <c r="FN70" s="36" t="str">
        <f t="shared" si="372"/>
        <v>n/a</v>
      </c>
      <c r="FO70" s="36" t="str">
        <f t="shared" si="372"/>
        <v>n/a</v>
      </c>
      <c r="FP70" s="36" t="str">
        <f t="shared" si="372"/>
        <v>n/a</v>
      </c>
      <c r="FQ70" s="36" t="str">
        <f t="shared" si="372"/>
        <v>n/a</v>
      </c>
      <c r="FR70" s="36" t="str">
        <f t="shared" si="372"/>
        <v>n/a</v>
      </c>
      <c r="FS70" s="36" t="str">
        <f t="shared" si="372"/>
        <v>n/a</v>
      </c>
      <c r="FT70" s="36" t="str">
        <f t="shared" si="372"/>
        <v>n/a</v>
      </c>
      <c r="FU70" s="36" t="str">
        <f t="shared" si="372"/>
        <v>n/a</v>
      </c>
      <c r="FV70" s="36" t="str">
        <f t="shared" si="372"/>
        <v>n/a</v>
      </c>
      <c r="FW70" s="36" t="str">
        <f t="shared" si="372"/>
        <v>n/a</v>
      </c>
      <c r="FX70" s="36" t="str">
        <f t="shared" si="372"/>
        <v>n/a</v>
      </c>
      <c r="FY70" s="36" t="str">
        <f t="shared" si="372"/>
        <v>n/a</v>
      </c>
      <c r="FZ70" s="36" t="str">
        <f t="shared" si="372"/>
        <v>n/a</v>
      </c>
      <c r="GA70" s="36" t="str">
        <f t="shared" si="372"/>
        <v>n/a</v>
      </c>
      <c r="GB70" s="36" t="str">
        <f t="shared" si="372"/>
        <v>n/a</v>
      </c>
      <c r="GC70" s="36" t="str">
        <f t="shared" si="372"/>
        <v>n/a</v>
      </c>
      <c r="GD70" s="36" t="str">
        <f t="shared" si="372"/>
        <v>n/a</v>
      </c>
      <c r="GE70" s="36" t="str">
        <f t="shared" si="372"/>
        <v>n/a</v>
      </c>
      <c r="GF70" s="36" t="str">
        <f t="shared" si="372"/>
        <v>n/a</v>
      </c>
      <c r="GG70" s="36" t="str">
        <f t="shared" si="372"/>
        <v>n/a</v>
      </c>
      <c r="GH70" s="36" t="str">
        <f t="shared" si="372"/>
        <v>n/a</v>
      </c>
      <c r="GI70" s="36" t="str">
        <f t="shared" si="372"/>
        <v>n/a</v>
      </c>
      <c r="GJ70" s="36" t="str">
        <f t="shared" si="372"/>
        <v>n/a</v>
      </c>
      <c r="GK70" s="36" t="str">
        <f t="shared" si="372"/>
        <v>n/a</v>
      </c>
      <c r="GL70" s="36" t="str">
        <f t="shared" si="372"/>
        <v>n/a</v>
      </c>
      <c r="GM70" s="36" t="str">
        <f t="shared" si="372"/>
        <v>n/a</v>
      </c>
      <c r="GN70" s="36" t="str">
        <f t="shared" si="372"/>
        <v>n/a</v>
      </c>
      <c r="GO70" s="36" t="str">
        <f t="shared" si="372"/>
        <v>n/a</v>
      </c>
      <c r="GP70" s="36" t="str">
        <f t="shared" si="372"/>
        <v>n/a</v>
      </c>
      <c r="GQ70" s="36" t="str">
        <f t="shared" si="372"/>
        <v>n/a</v>
      </c>
      <c r="GR70" s="36" t="str">
        <f t="shared" si="372"/>
        <v>n/a</v>
      </c>
      <c r="GS70" s="36" t="str">
        <f t="shared" si="372"/>
        <v>n/a</v>
      </c>
      <c r="GT70" s="36" t="str">
        <f t="shared" si="372"/>
        <v>n/a</v>
      </c>
      <c r="GU70" s="36" t="str">
        <f t="shared" si="372"/>
        <v>n/a</v>
      </c>
      <c r="GV70" s="36" t="str">
        <f t="shared" si="372"/>
        <v>n/a</v>
      </c>
      <c r="GW70" s="36" t="str">
        <f t="shared" si="372"/>
        <v>n/a</v>
      </c>
      <c r="GX70" s="36" t="str">
        <f t="shared" si="372"/>
        <v>n/a</v>
      </c>
      <c r="GY70" s="36" t="str">
        <f t="shared" si="372"/>
        <v>n/a</v>
      </c>
      <c r="GZ70" s="36" t="str">
        <f t="shared" si="372"/>
        <v>n/a</v>
      </c>
      <c r="HA70" s="36" t="str">
        <f t="shared" si="372"/>
        <v>n/a</v>
      </c>
      <c r="HB70" s="36" t="str">
        <f t="shared" si="372"/>
        <v>n/a</v>
      </c>
      <c r="HC70" s="36" t="str">
        <f t="shared" si="372"/>
        <v>n/a</v>
      </c>
      <c r="HD70" s="36" t="str">
        <f t="shared" si="372"/>
        <v>n/a</v>
      </c>
      <c r="HE70" s="36" t="str">
        <f t="shared" si="372"/>
        <v>n/a</v>
      </c>
      <c r="HF70" s="36" t="str">
        <f t="shared" si="372"/>
        <v>n/a</v>
      </c>
      <c r="HG70" s="36" t="str">
        <f t="shared" si="372"/>
        <v>n/a</v>
      </c>
      <c r="HH70" s="36" t="str">
        <f t="shared" si="372"/>
        <v>n/a</v>
      </c>
      <c r="HI70" s="36" t="str">
        <f t="shared" si="372"/>
        <v>n/a</v>
      </c>
      <c r="HJ70" s="36" t="str">
        <f t="shared" si="372"/>
        <v>n/a</v>
      </c>
      <c r="HK70" s="36" t="str">
        <f t="shared" si="372"/>
        <v>n/a</v>
      </c>
      <c r="HL70" s="36" t="str">
        <f t="shared" si="372"/>
        <v>n/a</v>
      </c>
      <c r="HM70" s="36" t="str">
        <f t="shared" si="372"/>
        <v>n/a</v>
      </c>
    </row>
    <row r="71" spans="1:221" x14ac:dyDescent="0.35">
      <c r="A71" s="7" t="s">
        <v>348</v>
      </c>
      <c r="B71" s="16" t="s">
        <v>349</v>
      </c>
      <c r="C71" s="15">
        <v>1759.5840000000001</v>
      </c>
      <c r="D71" s="15">
        <v>76.2</v>
      </c>
      <c r="E71" s="14">
        <f t="shared" si="0"/>
        <v>134080.3008</v>
      </c>
      <c r="F71" s="12">
        <f t="shared" si="7"/>
        <v>8.1746337827597756E-2</v>
      </c>
      <c r="G71" s="29">
        <v>5.3543307086614172E-2</v>
      </c>
      <c r="H71" s="13">
        <f t="shared" si="8"/>
        <v>5.4994330708661408E-2</v>
      </c>
      <c r="I71" s="33">
        <f t="shared" si="9"/>
        <v>4.1905679999999998</v>
      </c>
      <c r="J71" s="29">
        <v>5.4199999999999998E-2</v>
      </c>
      <c r="K71" s="13">
        <f t="shared" si="164"/>
        <v>5.1559999999999988E-2</v>
      </c>
      <c r="L71" s="29">
        <f t="shared" si="178"/>
        <v>4.8919999999999977E-2</v>
      </c>
      <c r="M71" s="29">
        <f t="shared" si="179"/>
        <v>4.6279999999999967E-2</v>
      </c>
      <c r="N71" s="29">
        <f t="shared" si="180"/>
        <v>4.3639999999999957E-2</v>
      </c>
      <c r="O71" s="29">
        <f t="shared" si="181"/>
        <v>4.0999999999999946E-2</v>
      </c>
      <c r="P71" s="1">
        <f t="shared" si="159"/>
        <v>3.835999999999995E-2</v>
      </c>
      <c r="Q71" s="1">
        <f t="shared" si="169"/>
        <v>0.10110966938515542</v>
      </c>
      <c r="R71" s="12">
        <f t="shared" si="182"/>
        <v>8.2653451911956326E-3</v>
      </c>
      <c r="S71" s="12">
        <f t="shared" si="183"/>
        <v>8.1746337827597756E-2</v>
      </c>
      <c r="T71" s="7"/>
      <c r="U71" s="42">
        <f t="shared" si="172"/>
        <v>-76.2</v>
      </c>
      <c r="V71" s="36">
        <f t="shared" si="173"/>
        <v>4.4176967855999996</v>
      </c>
      <c r="W71" s="36">
        <f t="shared" ref="W71:Z71" si="373">IFERROR(V71*(1+$J71),"n/a")</f>
        <v>4.6571359513795194</v>
      </c>
      <c r="X71" s="36">
        <f t="shared" si="373"/>
        <v>4.9095527199442897</v>
      </c>
      <c r="Y71" s="36">
        <f t="shared" si="373"/>
        <v>5.1756504773652701</v>
      </c>
      <c r="Z71" s="36">
        <f t="shared" si="373"/>
        <v>5.4561707332384675</v>
      </c>
      <c r="AA71" s="36">
        <f t="shared" si="185"/>
        <v>5.7374908962442435</v>
      </c>
      <c r="AB71" s="36">
        <f t="shared" si="186"/>
        <v>6.0181689508885121</v>
      </c>
      <c r="AC71" s="36">
        <f t="shared" si="187"/>
        <v>6.2966898099356321</v>
      </c>
      <c r="AD71" s="36">
        <f t="shared" si="188"/>
        <v>6.5714773532412227</v>
      </c>
      <c r="AE71" s="36">
        <f t="shared" si="189"/>
        <v>6.840907924724112</v>
      </c>
      <c r="AF71" s="36">
        <f t="shared" ref="AF71:CQ71" si="374">IFERROR(AE71*(1+$P71),"n/a")</f>
        <v>7.1033251527165282</v>
      </c>
      <c r="AG71" s="36">
        <f t="shared" si="374"/>
        <v>7.3758087055747339</v>
      </c>
      <c r="AH71" s="36">
        <f t="shared" si="374"/>
        <v>7.6587447275205802</v>
      </c>
      <c r="AI71" s="36">
        <f t="shared" si="374"/>
        <v>7.9525341752682692</v>
      </c>
      <c r="AJ71" s="36">
        <f t="shared" si="374"/>
        <v>8.2575933862315605</v>
      </c>
      <c r="AK71" s="36">
        <f t="shared" si="374"/>
        <v>8.5743546685274019</v>
      </c>
      <c r="AL71" s="36">
        <f t="shared" si="374"/>
        <v>8.9032669136121125</v>
      </c>
      <c r="AM71" s="36">
        <f t="shared" si="374"/>
        <v>9.2447962324182722</v>
      </c>
      <c r="AN71" s="36">
        <f t="shared" si="374"/>
        <v>9.5994266158938366</v>
      </c>
      <c r="AO71" s="36">
        <f t="shared" si="374"/>
        <v>9.9676606208795242</v>
      </c>
      <c r="AP71" s="36">
        <f t="shared" si="374"/>
        <v>10.350020082296462</v>
      </c>
      <c r="AQ71" s="36">
        <f t="shared" si="374"/>
        <v>10.747046852653353</v>
      </c>
      <c r="AR71" s="36">
        <f t="shared" si="374"/>
        <v>11.159303569921136</v>
      </c>
      <c r="AS71" s="36">
        <f t="shared" si="374"/>
        <v>11.58737445486331</v>
      </c>
      <c r="AT71" s="36">
        <f t="shared" si="374"/>
        <v>12.031866138951866</v>
      </c>
      <c r="AU71" s="36">
        <f t="shared" si="374"/>
        <v>12.493408524042058</v>
      </c>
      <c r="AV71" s="36">
        <f t="shared" si="374"/>
        <v>12.972655675024312</v>
      </c>
      <c r="AW71" s="36">
        <f t="shared" si="374"/>
        <v>13.470286746718244</v>
      </c>
      <c r="AX71" s="36">
        <f t="shared" si="374"/>
        <v>13.987006946322355</v>
      </c>
      <c r="AY71" s="36">
        <f t="shared" si="374"/>
        <v>14.523548532783279</v>
      </c>
      <c r="AZ71" s="36">
        <f t="shared" si="374"/>
        <v>15.080671854500844</v>
      </c>
      <c r="BA71" s="36">
        <f t="shared" si="374"/>
        <v>15.659166426839496</v>
      </c>
      <c r="BB71" s="36">
        <f t="shared" si="374"/>
        <v>16.259852050973059</v>
      </c>
      <c r="BC71" s="36">
        <f t="shared" si="374"/>
        <v>16.883579975648384</v>
      </c>
      <c r="BD71" s="36">
        <f t="shared" si="374"/>
        <v>17.531234103514254</v>
      </c>
      <c r="BE71" s="36">
        <f t="shared" si="374"/>
        <v>18.20373224372506</v>
      </c>
      <c r="BF71" s="36">
        <f t="shared" si="374"/>
        <v>18.902027412594354</v>
      </c>
      <c r="BG71" s="36">
        <f t="shared" si="374"/>
        <v>19.627109184141471</v>
      </c>
      <c r="BH71" s="36">
        <f t="shared" si="374"/>
        <v>20.380005092445138</v>
      </c>
      <c r="BI71" s="36">
        <f t="shared" si="374"/>
        <v>21.161782087791334</v>
      </c>
      <c r="BJ71" s="36">
        <f t="shared" si="374"/>
        <v>21.973548048679007</v>
      </c>
      <c r="BK71" s="36">
        <f t="shared" si="374"/>
        <v>22.816453351826333</v>
      </c>
      <c r="BL71" s="36">
        <f t="shared" si="374"/>
        <v>23.69169250240239</v>
      </c>
      <c r="BM71" s="36">
        <f t="shared" si="374"/>
        <v>24.600505826794546</v>
      </c>
      <c r="BN71" s="36">
        <f t="shared" si="374"/>
        <v>25.544181230310382</v>
      </c>
      <c r="BO71" s="36">
        <f t="shared" si="374"/>
        <v>26.524056022305086</v>
      </c>
      <c r="BP71" s="36">
        <f t="shared" si="374"/>
        <v>27.541518811320707</v>
      </c>
      <c r="BQ71" s="36">
        <f t="shared" si="374"/>
        <v>28.598011472922966</v>
      </c>
      <c r="BR71" s="36">
        <f t="shared" si="374"/>
        <v>29.695031193024288</v>
      </c>
      <c r="BS71" s="36">
        <f t="shared" si="374"/>
        <v>30.834132589588698</v>
      </c>
      <c r="BT71" s="36">
        <f t="shared" si="374"/>
        <v>32.016929915725321</v>
      </c>
      <c r="BU71" s="36">
        <f t="shared" si="374"/>
        <v>33.245099347292545</v>
      </c>
      <c r="BV71" s="36">
        <f t="shared" si="374"/>
        <v>34.520381358254689</v>
      </c>
      <c r="BW71" s="36">
        <f t="shared" si="374"/>
        <v>35.844583187157333</v>
      </c>
      <c r="BX71" s="36">
        <f t="shared" si="374"/>
        <v>37.21958139821669</v>
      </c>
      <c r="BY71" s="36">
        <f t="shared" si="374"/>
        <v>38.647324540652278</v>
      </c>
      <c r="BZ71" s="36">
        <f t="shared" si="374"/>
        <v>40.129835910031694</v>
      </c>
      <c r="CA71" s="36">
        <f t="shared" si="374"/>
        <v>41.669216415540511</v>
      </c>
      <c r="CB71" s="36">
        <f t="shared" si="374"/>
        <v>43.267647557240643</v>
      </c>
      <c r="CC71" s="36">
        <f t="shared" si="374"/>
        <v>44.927394517536392</v>
      </c>
      <c r="CD71" s="36">
        <f t="shared" si="374"/>
        <v>46.650809371229087</v>
      </c>
      <c r="CE71" s="36">
        <f t="shared" si="374"/>
        <v>48.440334418709433</v>
      </c>
      <c r="CF71" s="36">
        <f t="shared" si="374"/>
        <v>50.298505647011126</v>
      </c>
      <c r="CG71" s="36">
        <f t="shared" si="374"/>
        <v>52.227956323630472</v>
      </c>
      <c r="CH71" s="36">
        <f t="shared" si="374"/>
        <v>54.231420728204938</v>
      </c>
      <c r="CI71" s="36">
        <f t="shared" si="374"/>
        <v>56.311738027338876</v>
      </c>
      <c r="CJ71" s="36">
        <f t="shared" si="374"/>
        <v>58.471856298067593</v>
      </c>
      <c r="CK71" s="36">
        <f t="shared" si="374"/>
        <v>60.714836705661462</v>
      </c>
      <c r="CL71" s="36">
        <f t="shared" si="374"/>
        <v>63.043857841690631</v>
      </c>
      <c r="CM71" s="36">
        <f t="shared" si="374"/>
        <v>65.462220228497884</v>
      </c>
      <c r="CN71" s="36">
        <f t="shared" si="374"/>
        <v>67.973350996463054</v>
      </c>
      <c r="CO71" s="36">
        <f t="shared" si="374"/>
        <v>70.580808740687374</v>
      </c>
      <c r="CP71" s="36">
        <f t="shared" si="374"/>
        <v>73.288288563980132</v>
      </c>
      <c r="CQ71" s="36">
        <f t="shared" si="374"/>
        <v>76.099627313294405</v>
      </c>
      <c r="CR71" s="36">
        <f t="shared" ref="CR71" si="375">IFERROR(CQ71*(1+$P71),"n/a")</f>
        <v>79.018809017032382</v>
      </c>
      <c r="CS71" s="36">
        <f t="shared" si="359"/>
        <v>82.049970530925734</v>
      </c>
      <c r="CT71" s="36">
        <f t="shared" si="359"/>
        <v>85.19740740049204</v>
      </c>
      <c r="CU71" s="36">
        <f t="shared" ref="CU71:FF71" si="376">IFERROR(CT71*(1+$P71),"n/a")</f>
        <v>88.465579948374909</v>
      </c>
      <c r="CV71" s="36">
        <f t="shared" si="376"/>
        <v>91.859119595194571</v>
      </c>
      <c r="CW71" s="36">
        <f t="shared" si="376"/>
        <v>95.382835422866236</v>
      </c>
      <c r="CX71" s="36">
        <f t="shared" si="376"/>
        <v>99.041720989687377</v>
      </c>
      <c r="CY71" s="36">
        <f t="shared" si="376"/>
        <v>102.84096140685178</v>
      </c>
      <c r="CZ71" s="36">
        <f t="shared" si="376"/>
        <v>106.7859406864186</v>
      </c>
      <c r="DA71" s="36">
        <f t="shared" si="376"/>
        <v>110.88224937114961</v>
      </c>
      <c r="DB71" s="36">
        <f t="shared" si="376"/>
        <v>115.13569245702691</v>
      </c>
      <c r="DC71" s="36">
        <f t="shared" si="376"/>
        <v>119.55229761967846</v>
      </c>
      <c r="DD71" s="36">
        <f t="shared" si="376"/>
        <v>124.13832375636932</v>
      </c>
      <c r="DE71" s="36">
        <f t="shared" si="376"/>
        <v>128.90026985566365</v>
      </c>
      <c r="DF71" s="36">
        <f t="shared" si="376"/>
        <v>133.84488420732691</v>
      </c>
      <c r="DG71" s="36">
        <f t="shared" si="376"/>
        <v>138.97917396551998</v>
      </c>
      <c r="DH71" s="36">
        <f t="shared" si="376"/>
        <v>144.31041507883731</v>
      </c>
      <c r="DI71" s="36">
        <f t="shared" si="376"/>
        <v>149.84616260126151</v>
      </c>
      <c r="DJ71" s="36">
        <f t="shared" si="376"/>
        <v>155.5942613986459</v>
      </c>
      <c r="DK71" s="36">
        <f t="shared" si="376"/>
        <v>161.56285726589795</v>
      </c>
      <c r="DL71" s="36">
        <f t="shared" si="376"/>
        <v>167.76040847061779</v>
      </c>
      <c r="DM71" s="36">
        <f t="shared" si="376"/>
        <v>174.19569773955067</v>
      </c>
      <c r="DN71" s="36">
        <f t="shared" si="376"/>
        <v>180.87784470483982</v>
      </c>
      <c r="DO71" s="36">
        <f t="shared" si="376"/>
        <v>187.81631882771745</v>
      </c>
      <c r="DP71" s="36">
        <f t="shared" si="376"/>
        <v>195.02095281794868</v>
      </c>
      <c r="DQ71" s="36">
        <f t="shared" si="376"/>
        <v>202.50195656804519</v>
      </c>
      <c r="DR71" s="36">
        <f t="shared" si="376"/>
        <v>210.2699316219954</v>
      </c>
      <c r="DS71" s="36">
        <f t="shared" si="376"/>
        <v>218.33588619901514</v>
      </c>
      <c r="DT71" s="36">
        <f t="shared" si="376"/>
        <v>226.71125079360934</v>
      </c>
      <c r="DU71" s="36">
        <f t="shared" si="376"/>
        <v>235.40789437405218</v>
      </c>
      <c r="DV71" s="36">
        <f t="shared" si="376"/>
        <v>244.43814120224081</v>
      </c>
      <c r="DW71" s="36">
        <f t="shared" si="376"/>
        <v>253.81478829875877</v>
      </c>
      <c r="DX71" s="36">
        <f t="shared" si="376"/>
        <v>263.55112357789915</v>
      </c>
      <c r="DY71" s="36">
        <f t="shared" si="376"/>
        <v>273.66094467834733</v>
      </c>
      <c r="DZ71" s="36">
        <f t="shared" si="376"/>
        <v>284.15857851620871</v>
      </c>
      <c r="EA71" s="36">
        <f t="shared" si="376"/>
        <v>295.05890158809046</v>
      </c>
      <c r="EB71" s="36">
        <f t="shared" si="376"/>
        <v>306.37736105300962</v>
      </c>
      <c r="EC71" s="36">
        <f t="shared" si="376"/>
        <v>318.12999662300308</v>
      </c>
      <c r="ED71" s="36">
        <f t="shared" si="376"/>
        <v>330.33346329346148</v>
      </c>
      <c r="EE71" s="36">
        <f t="shared" si="376"/>
        <v>343.00505494539863</v>
      </c>
      <c r="EF71" s="36">
        <f t="shared" si="376"/>
        <v>356.16272885310411</v>
      </c>
      <c r="EG71" s="36">
        <f t="shared" si="376"/>
        <v>369.82513113190919</v>
      </c>
      <c r="EH71" s="36">
        <f t="shared" si="376"/>
        <v>384.01162316212918</v>
      </c>
      <c r="EI71" s="36">
        <f t="shared" si="376"/>
        <v>398.74230902662845</v>
      </c>
      <c r="EJ71" s="36">
        <f t="shared" si="376"/>
        <v>414.0380640008899</v>
      </c>
      <c r="EK71" s="36">
        <f t="shared" si="376"/>
        <v>429.92056413596401</v>
      </c>
      <c r="EL71" s="36">
        <f t="shared" si="376"/>
        <v>446.41231697621959</v>
      </c>
      <c r="EM71" s="36">
        <f t="shared" si="376"/>
        <v>463.53669345542733</v>
      </c>
      <c r="EN71" s="36">
        <f t="shared" si="376"/>
        <v>481.31796101637747</v>
      </c>
      <c r="EO71" s="36">
        <f t="shared" si="376"/>
        <v>499.78131800096565</v>
      </c>
      <c r="EP71" s="36">
        <f t="shared" si="376"/>
        <v>518.95292935948271</v>
      </c>
      <c r="EQ71" s="36">
        <f t="shared" si="376"/>
        <v>538.85996372971249</v>
      </c>
      <c r="ER71" s="36">
        <f t="shared" si="376"/>
        <v>559.5306319383842</v>
      </c>
      <c r="ES71" s="36">
        <f t="shared" si="376"/>
        <v>580.9942269795406</v>
      </c>
      <c r="ET71" s="36">
        <f t="shared" si="376"/>
        <v>603.28116552647577</v>
      </c>
      <c r="EU71" s="36">
        <f t="shared" si="376"/>
        <v>626.42303103607139</v>
      </c>
      <c r="EV71" s="36">
        <f t="shared" si="376"/>
        <v>650.45261850661507</v>
      </c>
      <c r="EW71" s="36">
        <f t="shared" si="376"/>
        <v>675.40398095252874</v>
      </c>
      <c r="EX71" s="36">
        <f t="shared" si="376"/>
        <v>701.31247766186766</v>
      </c>
      <c r="EY71" s="36">
        <f t="shared" si="376"/>
        <v>728.2148243049769</v>
      </c>
      <c r="EZ71" s="36">
        <f t="shared" si="376"/>
        <v>756.14914496531583</v>
      </c>
      <c r="FA71" s="36">
        <f t="shared" si="376"/>
        <v>785.15502616618528</v>
      </c>
      <c r="FB71" s="36">
        <f t="shared" si="376"/>
        <v>815.27357296992011</v>
      </c>
      <c r="FC71" s="36">
        <f t="shared" si="376"/>
        <v>846.54746722904622</v>
      </c>
      <c r="FD71" s="36">
        <f t="shared" si="376"/>
        <v>879.0210280719524</v>
      </c>
      <c r="FE71" s="36">
        <f t="shared" si="376"/>
        <v>912.74027470879241</v>
      </c>
      <c r="FF71" s="36">
        <f t="shared" si="376"/>
        <v>947.75299164662169</v>
      </c>
      <c r="FG71" s="36">
        <f t="shared" ref="FG71:HM71" si="377">IFERROR(FF71*(1+$P71),"n/a")</f>
        <v>984.108796406186</v>
      </c>
      <c r="FH71" s="36">
        <f t="shared" si="377"/>
        <v>1021.8592098363273</v>
      </c>
      <c r="FI71" s="36">
        <f t="shared" si="377"/>
        <v>1061.0577291256488</v>
      </c>
      <c r="FJ71" s="36">
        <f t="shared" si="377"/>
        <v>1101.7599036149086</v>
      </c>
      <c r="FK71" s="36">
        <f t="shared" si="377"/>
        <v>1144.0234135175765</v>
      </c>
      <c r="FL71" s="36">
        <f t="shared" si="377"/>
        <v>1187.9081516601107</v>
      </c>
      <c r="FM71" s="36">
        <f t="shared" si="377"/>
        <v>1233.4763083577925</v>
      </c>
      <c r="FN71" s="36">
        <f t="shared" si="377"/>
        <v>1280.7924595463974</v>
      </c>
      <c r="FO71" s="36">
        <f t="shared" si="377"/>
        <v>1329.9236582945971</v>
      </c>
      <c r="FP71" s="36">
        <f t="shared" si="377"/>
        <v>1380.9395298267777</v>
      </c>
      <c r="FQ71" s="36">
        <f t="shared" si="377"/>
        <v>1433.912370190933</v>
      </c>
      <c r="FR71" s="36">
        <f t="shared" si="377"/>
        <v>1488.917248711457</v>
      </c>
      <c r="FS71" s="36">
        <f t="shared" si="377"/>
        <v>1546.0321143720284</v>
      </c>
      <c r="FT71" s="36">
        <f t="shared" si="377"/>
        <v>1605.3379062793394</v>
      </c>
      <c r="FU71" s="36">
        <f t="shared" si="377"/>
        <v>1666.9186683642149</v>
      </c>
      <c r="FV71" s="36">
        <f t="shared" si="377"/>
        <v>1730.8616684826661</v>
      </c>
      <c r="FW71" s="36">
        <f t="shared" si="377"/>
        <v>1797.2575220856611</v>
      </c>
      <c r="FX71" s="36">
        <f t="shared" si="377"/>
        <v>1866.200320632867</v>
      </c>
      <c r="FY71" s="36">
        <f t="shared" si="377"/>
        <v>1937.7877649323436</v>
      </c>
      <c r="FZ71" s="36">
        <f t="shared" si="377"/>
        <v>2012.1213035951482</v>
      </c>
      <c r="GA71" s="36">
        <f t="shared" si="377"/>
        <v>2089.3062768010582</v>
      </c>
      <c r="GB71" s="36">
        <f t="shared" si="377"/>
        <v>2169.4520655791466</v>
      </c>
      <c r="GC71" s="36">
        <f t="shared" si="377"/>
        <v>2252.6722468147627</v>
      </c>
      <c r="GD71" s="36">
        <f t="shared" si="377"/>
        <v>2339.0847542025767</v>
      </c>
      <c r="GE71" s="36">
        <f t="shared" si="377"/>
        <v>2428.8120453737874</v>
      </c>
      <c r="GF71" s="36">
        <f t="shared" si="377"/>
        <v>2521.9812754343257</v>
      </c>
      <c r="GG71" s="36">
        <f t="shared" si="377"/>
        <v>2618.7244771599862</v>
      </c>
      <c r="GH71" s="36">
        <f t="shared" si="377"/>
        <v>2719.1787481038432</v>
      </c>
      <c r="GI71" s="36">
        <f t="shared" si="377"/>
        <v>2823.4864448811063</v>
      </c>
      <c r="GJ71" s="36">
        <f t="shared" si="377"/>
        <v>2931.7953849067453</v>
      </c>
      <c r="GK71" s="36">
        <f t="shared" si="377"/>
        <v>3044.2590558717679</v>
      </c>
      <c r="GL71" s="36">
        <f t="shared" si="377"/>
        <v>3161.0368332550088</v>
      </c>
      <c r="GM71" s="36">
        <f t="shared" si="377"/>
        <v>3282.2942061786707</v>
      </c>
      <c r="GN71" s="36">
        <f t="shared" si="377"/>
        <v>3408.2030119276842</v>
      </c>
      <c r="GO71" s="36">
        <f t="shared" si="377"/>
        <v>3538.9416794652302</v>
      </c>
      <c r="GP71" s="36">
        <f t="shared" si="377"/>
        <v>3674.6954822895163</v>
      </c>
      <c r="GQ71" s="36">
        <f t="shared" si="377"/>
        <v>3815.6568009901421</v>
      </c>
      <c r="GR71" s="36">
        <f t="shared" si="377"/>
        <v>3962.0253958761236</v>
      </c>
      <c r="GS71" s="36">
        <f t="shared" si="377"/>
        <v>4114.0086900619317</v>
      </c>
      <c r="GT71" s="36">
        <f t="shared" si="377"/>
        <v>4271.8220634127074</v>
      </c>
      <c r="GU71" s="36">
        <f t="shared" si="377"/>
        <v>4435.6891577652186</v>
      </c>
      <c r="GV71" s="36">
        <f t="shared" si="377"/>
        <v>4605.8421938570918</v>
      </c>
      <c r="GW71" s="36">
        <f t="shared" si="377"/>
        <v>4782.5223004134496</v>
      </c>
      <c r="GX71" s="36">
        <f t="shared" si="377"/>
        <v>4965.9798558573093</v>
      </c>
      <c r="GY71" s="36">
        <f t="shared" si="377"/>
        <v>5156.4748431279959</v>
      </c>
      <c r="GZ71" s="36">
        <f t="shared" si="377"/>
        <v>5354.2772181103855</v>
      </c>
      <c r="HA71" s="36">
        <f t="shared" si="377"/>
        <v>5559.6672921970994</v>
      </c>
      <c r="HB71" s="36">
        <f t="shared" si="377"/>
        <v>5772.9361295257795</v>
      </c>
      <c r="HC71" s="36">
        <f t="shared" si="377"/>
        <v>5994.3859594543883</v>
      </c>
      <c r="HD71" s="36">
        <f t="shared" si="377"/>
        <v>6224.3306048590584</v>
      </c>
      <c r="HE71" s="36">
        <f t="shared" si="377"/>
        <v>6463.0959268614515</v>
      </c>
      <c r="HF71" s="36">
        <f t="shared" si="377"/>
        <v>6711.0202866158561</v>
      </c>
      <c r="HG71" s="36">
        <f t="shared" si="377"/>
        <v>6968.4550248104397</v>
      </c>
      <c r="HH71" s="36">
        <f t="shared" si="377"/>
        <v>7235.7649595621679</v>
      </c>
      <c r="HI71" s="36">
        <f t="shared" si="377"/>
        <v>7513.3289034109721</v>
      </c>
      <c r="HJ71" s="36">
        <f t="shared" si="377"/>
        <v>7801.5402001458169</v>
      </c>
      <c r="HK71" s="36">
        <f t="shared" si="377"/>
        <v>8100.8072822234099</v>
      </c>
      <c r="HL71" s="36">
        <f t="shared" si="377"/>
        <v>8411.554249569499</v>
      </c>
      <c r="HM71" s="36">
        <f t="shared" si="377"/>
        <v>8734.2214705829847</v>
      </c>
    </row>
    <row r="72" spans="1:221" x14ac:dyDescent="0.35">
      <c r="A72" s="7" t="s">
        <v>350</v>
      </c>
      <c r="B72" s="16" t="s">
        <v>351</v>
      </c>
      <c r="C72" s="15">
        <v>38.209000000000003</v>
      </c>
      <c r="D72" s="15">
        <v>87.62</v>
      </c>
      <c r="E72" s="14">
        <f t="shared" si="0"/>
        <v>3347.8725800000007</v>
      </c>
      <c r="F72" s="12">
        <f t="shared" si="7"/>
        <v>0</v>
      </c>
      <c r="G72" s="29">
        <v>2.054325496461995E-2</v>
      </c>
      <c r="H72" s="13" t="str">
        <f t="shared" si="8"/>
        <v>n/a</v>
      </c>
      <c r="I72" s="33" t="str">
        <f t="shared" si="9"/>
        <v>n/a</v>
      </c>
      <c r="J72" s="29" t="s">
        <v>233</v>
      </c>
      <c r="K72" s="13" t="str">
        <f t="shared" si="164"/>
        <v>n/a</v>
      </c>
      <c r="L72" s="29" t="str">
        <f t="shared" si="178"/>
        <v>n/a</v>
      </c>
      <c r="M72" s="29" t="str">
        <f t="shared" si="179"/>
        <v>n/a</v>
      </c>
      <c r="N72" s="29" t="str">
        <f t="shared" si="180"/>
        <v>n/a</v>
      </c>
      <c r="O72" s="29" t="str">
        <f t="shared" si="181"/>
        <v>n/a</v>
      </c>
      <c r="P72" s="1">
        <f t="shared" si="159"/>
        <v>3.835999999999995E-2</v>
      </c>
      <c r="Q72" s="1" t="str">
        <f t="shared" si="169"/>
        <v>n/a</v>
      </c>
      <c r="R72" s="12" t="str">
        <f t="shared" si="182"/>
        <v>n/a</v>
      </c>
      <c r="S72" s="12">
        <f t="shared" si="183"/>
        <v>0</v>
      </c>
      <c r="T72" s="7"/>
      <c r="U72" s="42">
        <f t="shared" si="172"/>
        <v>-87.62</v>
      </c>
      <c r="V72" s="36" t="str">
        <f t="shared" si="173"/>
        <v>n/a</v>
      </c>
      <c r="W72" s="36" t="str">
        <f t="shared" ref="W72:Z72" si="378">IFERROR(V72*(1+$J72),"n/a")</f>
        <v>n/a</v>
      </c>
      <c r="X72" s="36" t="str">
        <f t="shared" si="378"/>
        <v>n/a</v>
      </c>
      <c r="Y72" s="36" t="str">
        <f t="shared" si="378"/>
        <v>n/a</v>
      </c>
      <c r="Z72" s="36" t="str">
        <f t="shared" si="378"/>
        <v>n/a</v>
      </c>
      <c r="AA72" s="36" t="str">
        <f t="shared" si="185"/>
        <v>n/a</v>
      </c>
      <c r="AB72" s="36" t="str">
        <f t="shared" si="186"/>
        <v>n/a</v>
      </c>
      <c r="AC72" s="36" t="str">
        <f t="shared" si="187"/>
        <v>n/a</v>
      </c>
      <c r="AD72" s="36" t="str">
        <f t="shared" si="188"/>
        <v>n/a</v>
      </c>
      <c r="AE72" s="36" t="str">
        <f t="shared" si="189"/>
        <v>n/a</v>
      </c>
      <c r="AF72" s="36" t="str">
        <f t="shared" ref="AF72:CQ72" si="379">IFERROR(AE72*(1+$P72),"n/a")</f>
        <v>n/a</v>
      </c>
      <c r="AG72" s="36" t="str">
        <f t="shared" si="379"/>
        <v>n/a</v>
      </c>
      <c r="AH72" s="36" t="str">
        <f t="shared" si="379"/>
        <v>n/a</v>
      </c>
      <c r="AI72" s="36" t="str">
        <f t="shared" si="379"/>
        <v>n/a</v>
      </c>
      <c r="AJ72" s="36" t="str">
        <f t="shared" si="379"/>
        <v>n/a</v>
      </c>
      <c r="AK72" s="36" t="str">
        <f t="shared" si="379"/>
        <v>n/a</v>
      </c>
      <c r="AL72" s="36" t="str">
        <f t="shared" si="379"/>
        <v>n/a</v>
      </c>
      <c r="AM72" s="36" t="str">
        <f t="shared" si="379"/>
        <v>n/a</v>
      </c>
      <c r="AN72" s="36" t="str">
        <f t="shared" si="379"/>
        <v>n/a</v>
      </c>
      <c r="AO72" s="36" t="str">
        <f t="shared" si="379"/>
        <v>n/a</v>
      </c>
      <c r="AP72" s="36" t="str">
        <f t="shared" si="379"/>
        <v>n/a</v>
      </c>
      <c r="AQ72" s="36" t="str">
        <f t="shared" si="379"/>
        <v>n/a</v>
      </c>
      <c r="AR72" s="36" t="str">
        <f t="shared" si="379"/>
        <v>n/a</v>
      </c>
      <c r="AS72" s="36" t="str">
        <f t="shared" si="379"/>
        <v>n/a</v>
      </c>
      <c r="AT72" s="36" t="str">
        <f t="shared" si="379"/>
        <v>n/a</v>
      </c>
      <c r="AU72" s="36" t="str">
        <f t="shared" si="379"/>
        <v>n/a</v>
      </c>
      <c r="AV72" s="36" t="str">
        <f t="shared" si="379"/>
        <v>n/a</v>
      </c>
      <c r="AW72" s="36" t="str">
        <f t="shared" si="379"/>
        <v>n/a</v>
      </c>
      <c r="AX72" s="36" t="str">
        <f t="shared" si="379"/>
        <v>n/a</v>
      </c>
      <c r="AY72" s="36" t="str">
        <f t="shared" si="379"/>
        <v>n/a</v>
      </c>
      <c r="AZ72" s="36" t="str">
        <f t="shared" si="379"/>
        <v>n/a</v>
      </c>
      <c r="BA72" s="36" t="str">
        <f t="shared" si="379"/>
        <v>n/a</v>
      </c>
      <c r="BB72" s="36" t="str">
        <f t="shared" si="379"/>
        <v>n/a</v>
      </c>
      <c r="BC72" s="36" t="str">
        <f t="shared" si="379"/>
        <v>n/a</v>
      </c>
      <c r="BD72" s="36" t="str">
        <f t="shared" si="379"/>
        <v>n/a</v>
      </c>
      <c r="BE72" s="36" t="str">
        <f t="shared" si="379"/>
        <v>n/a</v>
      </c>
      <c r="BF72" s="36" t="str">
        <f t="shared" si="379"/>
        <v>n/a</v>
      </c>
      <c r="BG72" s="36" t="str">
        <f t="shared" si="379"/>
        <v>n/a</v>
      </c>
      <c r="BH72" s="36" t="str">
        <f t="shared" si="379"/>
        <v>n/a</v>
      </c>
      <c r="BI72" s="36" t="str">
        <f t="shared" si="379"/>
        <v>n/a</v>
      </c>
      <c r="BJ72" s="36" t="str">
        <f t="shared" si="379"/>
        <v>n/a</v>
      </c>
      <c r="BK72" s="36" t="str">
        <f t="shared" si="379"/>
        <v>n/a</v>
      </c>
      <c r="BL72" s="36" t="str">
        <f t="shared" si="379"/>
        <v>n/a</v>
      </c>
      <c r="BM72" s="36" t="str">
        <f t="shared" si="379"/>
        <v>n/a</v>
      </c>
      <c r="BN72" s="36" t="str">
        <f t="shared" si="379"/>
        <v>n/a</v>
      </c>
      <c r="BO72" s="36" t="str">
        <f t="shared" si="379"/>
        <v>n/a</v>
      </c>
      <c r="BP72" s="36" t="str">
        <f t="shared" si="379"/>
        <v>n/a</v>
      </c>
      <c r="BQ72" s="36" t="str">
        <f t="shared" si="379"/>
        <v>n/a</v>
      </c>
      <c r="BR72" s="36" t="str">
        <f t="shared" si="379"/>
        <v>n/a</v>
      </c>
      <c r="BS72" s="36" t="str">
        <f t="shared" si="379"/>
        <v>n/a</v>
      </c>
      <c r="BT72" s="36" t="str">
        <f t="shared" si="379"/>
        <v>n/a</v>
      </c>
      <c r="BU72" s="36" t="str">
        <f t="shared" si="379"/>
        <v>n/a</v>
      </c>
      <c r="BV72" s="36" t="str">
        <f t="shared" si="379"/>
        <v>n/a</v>
      </c>
      <c r="BW72" s="36" t="str">
        <f t="shared" si="379"/>
        <v>n/a</v>
      </c>
      <c r="BX72" s="36" t="str">
        <f t="shared" si="379"/>
        <v>n/a</v>
      </c>
      <c r="BY72" s="36" t="str">
        <f t="shared" si="379"/>
        <v>n/a</v>
      </c>
      <c r="BZ72" s="36" t="str">
        <f t="shared" si="379"/>
        <v>n/a</v>
      </c>
      <c r="CA72" s="36" t="str">
        <f t="shared" si="379"/>
        <v>n/a</v>
      </c>
      <c r="CB72" s="36" t="str">
        <f t="shared" si="379"/>
        <v>n/a</v>
      </c>
      <c r="CC72" s="36" t="str">
        <f t="shared" si="379"/>
        <v>n/a</v>
      </c>
      <c r="CD72" s="36" t="str">
        <f t="shared" si="379"/>
        <v>n/a</v>
      </c>
      <c r="CE72" s="36" t="str">
        <f t="shared" si="379"/>
        <v>n/a</v>
      </c>
      <c r="CF72" s="36" t="str">
        <f t="shared" si="379"/>
        <v>n/a</v>
      </c>
      <c r="CG72" s="36" t="str">
        <f t="shared" si="379"/>
        <v>n/a</v>
      </c>
      <c r="CH72" s="36" t="str">
        <f t="shared" si="379"/>
        <v>n/a</v>
      </c>
      <c r="CI72" s="36" t="str">
        <f t="shared" si="379"/>
        <v>n/a</v>
      </c>
      <c r="CJ72" s="36" t="str">
        <f t="shared" si="379"/>
        <v>n/a</v>
      </c>
      <c r="CK72" s="36" t="str">
        <f t="shared" si="379"/>
        <v>n/a</v>
      </c>
      <c r="CL72" s="36" t="str">
        <f t="shared" si="379"/>
        <v>n/a</v>
      </c>
      <c r="CM72" s="36" t="str">
        <f t="shared" si="379"/>
        <v>n/a</v>
      </c>
      <c r="CN72" s="36" t="str">
        <f t="shared" si="379"/>
        <v>n/a</v>
      </c>
      <c r="CO72" s="36" t="str">
        <f t="shared" si="379"/>
        <v>n/a</v>
      </c>
      <c r="CP72" s="36" t="str">
        <f t="shared" si="379"/>
        <v>n/a</v>
      </c>
      <c r="CQ72" s="36" t="str">
        <f t="shared" si="379"/>
        <v>n/a</v>
      </c>
      <c r="CR72" s="36" t="str">
        <f t="shared" ref="CR72:FC76" si="380">IFERROR(CQ72*(1+$P72),"n/a")</f>
        <v>n/a</v>
      </c>
      <c r="CS72" s="36" t="str">
        <f t="shared" si="380"/>
        <v>n/a</v>
      </c>
      <c r="CT72" s="36" t="str">
        <f t="shared" si="380"/>
        <v>n/a</v>
      </c>
      <c r="CU72" s="36" t="str">
        <f t="shared" si="380"/>
        <v>n/a</v>
      </c>
      <c r="CV72" s="36" t="str">
        <f t="shared" si="380"/>
        <v>n/a</v>
      </c>
      <c r="CW72" s="36" t="str">
        <f t="shared" si="380"/>
        <v>n/a</v>
      </c>
      <c r="CX72" s="36" t="str">
        <f t="shared" si="380"/>
        <v>n/a</v>
      </c>
      <c r="CY72" s="36" t="str">
        <f t="shared" si="380"/>
        <v>n/a</v>
      </c>
      <c r="CZ72" s="36" t="str">
        <f t="shared" si="380"/>
        <v>n/a</v>
      </c>
      <c r="DA72" s="36" t="str">
        <f t="shared" si="380"/>
        <v>n/a</v>
      </c>
      <c r="DB72" s="36" t="str">
        <f t="shared" si="380"/>
        <v>n/a</v>
      </c>
      <c r="DC72" s="36" t="str">
        <f t="shared" si="380"/>
        <v>n/a</v>
      </c>
      <c r="DD72" s="36" t="str">
        <f t="shared" si="380"/>
        <v>n/a</v>
      </c>
      <c r="DE72" s="36" t="str">
        <f t="shared" si="380"/>
        <v>n/a</v>
      </c>
      <c r="DF72" s="36" t="str">
        <f t="shared" si="380"/>
        <v>n/a</v>
      </c>
      <c r="DG72" s="36" t="str">
        <f t="shared" si="380"/>
        <v>n/a</v>
      </c>
      <c r="DH72" s="36" t="str">
        <f t="shared" si="380"/>
        <v>n/a</v>
      </c>
      <c r="DI72" s="36" t="str">
        <f t="shared" si="380"/>
        <v>n/a</v>
      </c>
      <c r="DJ72" s="36" t="str">
        <f t="shared" si="380"/>
        <v>n/a</v>
      </c>
      <c r="DK72" s="36" t="str">
        <f t="shared" si="380"/>
        <v>n/a</v>
      </c>
      <c r="DL72" s="36" t="str">
        <f t="shared" si="380"/>
        <v>n/a</v>
      </c>
      <c r="DM72" s="36" t="str">
        <f t="shared" si="380"/>
        <v>n/a</v>
      </c>
      <c r="DN72" s="36" t="str">
        <f t="shared" si="380"/>
        <v>n/a</v>
      </c>
      <c r="DO72" s="36" t="str">
        <f t="shared" si="380"/>
        <v>n/a</v>
      </c>
      <c r="DP72" s="36" t="str">
        <f t="shared" si="380"/>
        <v>n/a</v>
      </c>
      <c r="DQ72" s="36" t="str">
        <f t="shared" si="380"/>
        <v>n/a</v>
      </c>
      <c r="DR72" s="36" t="str">
        <f t="shared" si="380"/>
        <v>n/a</v>
      </c>
      <c r="DS72" s="36" t="str">
        <f t="shared" si="380"/>
        <v>n/a</v>
      </c>
      <c r="DT72" s="36" t="str">
        <f t="shared" si="380"/>
        <v>n/a</v>
      </c>
      <c r="DU72" s="36" t="str">
        <f t="shared" si="380"/>
        <v>n/a</v>
      </c>
      <c r="DV72" s="36" t="str">
        <f t="shared" si="380"/>
        <v>n/a</v>
      </c>
      <c r="DW72" s="36" t="str">
        <f t="shared" si="380"/>
        <v>n/a</v>
      </c>
      <c r="DX72" s="36" t="str">
        <f t="shared" si="380"/>
        <v>n/a</v>
      </c>
      <c r="DY72" s="36" t="str">
        <f t="shared" si="380"/>
        <v>n/a</v>
      </c>
      <c r="DZ72" s="36" t="str">
        <f t="shared" si="380"/>
        <v>n/a</v>
      </c>
      <c r="EA72" s="36" t="str">
        <f t="shared" si="380"/>
        <v>n/a</v>
      </c>
      <c r="EB72" s="36" t="str">
        <f t="shared" si="380"/>
        <v>n/a</v>
      </c>
      <c r="EC72" s="36" t="str">
        <f t="shared" si="380"/>
        <v>n/a</v>
      </c>
      <c r="ED72" s="36" t="str">
        <f t="shared" si="380"/>
        <v>n/a</v>
      </c>
      <c r="EE72" s="36" t="str">
        <f t="shared" si="380"/>
        <v>n/a</v>
      </c>
      <c r="EF72" s="36" t="str">
        <f t="shared" si="380"/>
        <v>n/a</v>
      </c>
      <c r="EG72" s="36" t="str">
        <f t="shared" si="380"/>
        <v>n/a</v>
      </c>
      <c r="EH72" s="36" t="str">
        <f t="shared" si="380"/>
        <v>n/a</v>
      </c>
      <c r="EI72" s="36" t="str">
        <f t="shared" si="380"/>
        <v>n/a</v>
      </c>
      <c r="EJ72" s="36" t="str">
        <f t="shared" si="380"/>
        <v>n/a</v>
      </c>
      <c r="EK72" s="36" t="str">
        <f t="shared" si="380"/>
        <v>n/a</v>
      </c>
      <c r="EL72" s="36" t="str">
        <f t="shared" si="380"/>
        <v>n/a</v>
      </c>
      <c r="EM72" s="36" t="str">
        <f t="shared" si="380"/>
        <v>n/a</v>
      </c>
      <c r="EN72" s="36" t="str">
        <f t="shared" si="380"/>
        <v>n/a</v>
      </c>
      <c r="EO72" s="36" t="str">
        <f t="shared" si="380"/>
        <v>n/a</v>
      </c>
      <c r="EP72" s="36" t="str">
        <f t="shared" si="380"/>
        <v>n/a</v>
      </c>
      <c r="EQ72" s="36" t="str">
        <f t="shared" si="380"/>
        <v>n/a</v>
      </c>
      <c r="ER72" s="36" t="str">
        <f t="shared" si="380"/>
        <v>n/a</v>
      </c>
      <c r="ES72" s="36" t="str">
        <f t="shared" si="380"/>
        <v>n/a</v>
      </c>
      <c r="ET72" s="36" t="str">
        <f t="shared" si="380"/>
        <v>n/a</v>
      </c>
      <c r="EU72" s="36" t="str">
        <f t="shared" si="380"/>
        <v>n/a</v>
      </c>
      <c r="EV72" s="36" t="str">
        <f t="shared" si="380"/>
        <v>n/a</v>
      </c>
      <c r="EW72" s="36" t="str">
        <f t="shared" si="380"/>
        <v>n/a</v>
      </c>
      <c r="EX72" s="36" t="str">
        <f t="shared" si="380"/>
        <v>n/a</v>
      </c>
      <c r="EY72" s="36" t="str">
        <f t="shared" si="380"/>
        <v>n/a</v>
      </c>
      <c r="EZ72" s="36" t="str">
        <f t="shared" si="380"/>
        <v>n/a</v>
      </c>
      <c r="FA72" s="36" t="str">
        <f t="shared" si="380"/>
        <v>n/a</v>
      </c>
      <c r="FB72" s="36" t="str">
        <f t="shared" si="380"/>
        <v>n/a</v>
      </c>
      <c r="FC72" s="36" t="str">
        <f t="shared" si="380"/>
        <v>n/a</v>
      </c>
      <c r="FD72" s="36" t="str">
        <f t="shared" ref="FD72:HM72" si="381">IFERROR(FC72*(1+$P72),"n/a")</f>
        <v>n/a</v>
      </c>
      <c r="FE72" s="36" t="str">
        <f t="shared" si="381"/>
        <v>n/a</v>
      </c>
      <c r="FF72" s="36" t="str">
        <f t="shared" si="381"/>
        <v>n/a</v>
      </c>
      <c r="FG72" s="36" t="str">
        <f t="shared" si="381"/>
        <v>n/a</v>
      </c>
      <c r="FH72" s="36" t="str">
        <f t="shared" si="381"/>
        <v>n/a</v>
      </c>
      <c r="FI72" s="36" t="str">
        <f t="shared" si="381"/>
        <v>n/a</v>
      </c>
      <c r="FJ72" s="36" t="str">
        <f t="shared" si="381"/>
        <v>n/a</v>
      </c>
      <c r="FK72" s="36" t="str">
        <f t="shared" si="381"/>
        <v>n/a</v>
      </c>
      <c r="FL72" s="36" t="str">
        <f t="shared" si="381"/>
        <v>n/a</v>
      </c>
      <c r="FM72" s="36" t="str">
        <f t="shared" si="381"/>
        <v>n/a</v>
      </c>
      <c r="FN72" s="36" t="str">
        <f t="shared" si="381"/>
        <v>n/a</v>
      </c>
      <c r="FO72" s="36" t="str">
        <f t="shared" si="381"/>
        <v>n/a</v>
      </c>
      <c r="FP72" s="36" t="str">
        <f t="shared" si="381"/>
        <v>n/a</v>
      </c>
      <c r="FQ72" s="36" t="str">
        <f t="shared" si="381"/>
        <v>n/a</v>
      </c>
      <c r="FR72" s="36" t="str">
        <f t="shared" si="381"/>
        <v>n/a</v>
      </c>
      <c r="FS72" s="36" t="str">
        <f t="shared" si="381"/>
        <v>n/a</v>
      </c>
      <c r="FT72" s="36" t="str">
        <f t="shared" si="381"/>
        <v>n/a</v>
      </c>
      <c r="FU72" s="36" t="str">
        <f t="shared" si="381"/>
        <v>n/a</v>
      </c>
      <c r="FV72" s="36" t="str">
        <f t="shared" si="381"/>
        <v>n/a</v>
      </c>
      <c r="FW72" s="36" t="str">
        <f t="shared" si="381"/>
        <v>n/a</v>
      </c>
      <c r="FX72" s="36" t="str">
        <f t="shared" si="381"/>
        <v>n/a</v>
      </c>
      <c r="FY72" s="36" t="str">
        <f t="shared" si="381"/>
        <v>n/a</v>
      </c>
      <c r="FZ72" s="36" t="str">
        <f t="shared" si="381"/>
        <v>n/a</v>
      </c>
      <c r="GA72" s="36" t="str">
        <f t="shared" si="381"/>
        <v>n/a</v>
      </c>
      <c r="GB72" s="36" t="str">
        <f t="shared" si="381"/>
        <v>n/a</v>
      </c>
      <c r="GC72" s="36" t="str">
        <f t="shared" si="381"/>
        <v>n/a</v>
      </c>
      <c r="GD72" s="36" t="str">
        <f t="shared" si="381"/>
        <v>n/a</v>
      </c>
      <c r="GE72" s="36" t="str">
        <f t="shared" si="381"/>
        <v>n/a</v>
      </c>
      <c r="GF72" s="36" t="str">
        <f t="shared" si="381"/>
        <v>n/a</v>
      </c>
      <c r="GG72" s="36" t="str">
        <f t="shared" si="381"/>
        <v>n/a</v>
      </c>
      <c r="GH72" s="36" t="str">
        <f t="shared" si="381"/>
        <v>n/a</v>
      </c>
      <c r="GI72" s="36" t="str">
        <f t="shared" si="381"/>
        <v>n/a</v>
      </c>
      <c r="GJ72" s="36" t="str">
        <f t="shared" si="381"/>
        <v>n/a</v>
      </c>
      <c r="GK72" s="36" t="str">
        <f t="shared" si="381"/>
        <v>n/a</v>
      </c>
      <c r="GL72" s="36" t="str">
        <f t="shared" si="381"/>
        <v>n/a</v>
      </c>
      <c r="GM72" s="36" t="str">
        <f t="shared" si="381"/>
        <v>n/a</v>
      </c>
      <c r="GN72" s="36" t="str">
        <f t="shared" si="381"/>
        <v>n/a</v>
      </c>
      <c r="GO72" s="36" t="str">
        <f t="shared" si="381"/>
        <v>n/a</v>
      </c>
      <c r="GP72" s="36" t="str">
        <f t="shared" si="381"/>
        <v>n/a</v>
      </c>
      <c r="GQ72" s="36" t="str">
        <f t="shared" si="381"/>
        <v>n/a</v>
      </c>
      <c r="GR72" s="36" t="str">
        <f t="shared" si="381"/>
        <v>n/a</v>
      </c>
      <c r="GS72" s="36" t="str">
        <f t="shared" si="381"/>
        <v>n/a</v>
      </c>
      <c r="GT72" s="36" t="str">
        <f t="shared" si="381"/>
        <v>n/a</v>
      </c>
      <c r="GU72" s="36" t="str">
        <f t="shared" si="381"/>
        <v>n/a</v>
      </c>
      <c r="GV72" s="36" t="str">
        <f t="shared" si="381"/>
        <v>n/a</v>
      </c>
      <c r="GW72" s="36" t="str">
        <f t="shared" si="381"/>
        <v>n/a</v>
      </c>
      <c r="GX72" s="36" t="str">
        <f t="shared" si="381"/>
        <v>n/a</v>
      </c>
      <c r="GY72" s="36" t="str">
        <f t="shared" si="381"/>
        <v>n/a</v>
      </c>
      <c r="GZ72" s="36" t="str">
        <f t="shared" si="381"/>
        <v>n/a</v>
      </c>
      <c r="HA72" s="36" t="str">
        <f t="shared" si="381"/>
        <v>n/a</v>
      </c>
      <c r="HB72" s="36" t="str">
        <f t="shared" si="381"/>
        <v>n/a</v>
      </c>
      <c r="HC72" s="36" t="str">
        <f t="shared" si="381"/>
        <v>n/a</v>
      </c>
      <c r="HD72" s="36" t="str">
        <f t="shared" si="381"/>
        <v>n/a</v>
      </c>
      <c r="HE72" s="36" t="str">
        <f t="shared" si="381"/>
        <v>n/a</v>
      </c>
      <c r="HF72" s="36" t="str">
        <f t="shared" si="381"/>
        <v>n/a</v>
      </c>
      <c r="HG72" s="36" t="str">
        <f t="shared" si="381"/>
        <v>n/a</v>
      </c>
      <c r="HH72" s="36" t="str">
        <f t="shared" si="381"/>
        <v>n/a</v>
      </c>
      <c r="HI72" s="36" t="str">
        <f t="shared" si="381"/>
        <v>n/a</v>
      </c>
      <c r="HJ72" s="36" t="str">
        <f t="shared" si="381"/>
        <v>n/a</v>
      </c>
      <c r="HK72" s="36" t="str">
        <f t="shared" si="381"/>
        <v>n/a</v>
      </c>
      <c r="HL72" s="36" t="str">
        <f t="shared" si="381"/>
        <v>n/a</v>
      </c>
      <c r="HM72" s="36" t="str">
        <f t="shared" si="381"/>
        <v>n/a</v>
      </c>
    </row>
    <row r="73" spans="1:221" x14ac:dyDescent="0.35">
      <c r="A73" s="7" t="s">
        <v>352</v>
      </c>
      <c r="B73" s="16" t="s">
        <v>353</v>
      </c>
      <c r="C73" s="15">
        <v>185.96600000000001</v>
      </c>
      <c r="D73" s="15">
        <v>22.88</v>
      </c>
      <c r="E73" s="14">
        <f t="shared" si="0"/>
        <v>4254.9020799999998</v>
      </c>
      <c r="F73" s="12">
        <f t="shared" si="7"/>
        <v>0</v>
      </c>
      <c r="G73" s="29">
        <v>1.1363636363636364E-2</v>
      </c>
      <c r="H73" s="13" t="str">
        <f t="shared" si="8"/>
        <v>n/a</v>
      </c>
      <c r="I73" s="33" t="str">
        <f t="shared" si="9"/>
        <v>n/a</v>
      </c>
      <c r="J73" s="29" t="s">
        <v>233</v>
      </c>
      <c r="K73" s="13" t="str">
        <f t="shared" si="164"/>
        <v>n/a</v>
      </c>
      <c r="L73" s="29" t="str">
        <f t="shared" si="178"/>
        <v>n/a</v>
      </c>
      <c r="M73" s="29" t="str">
        <f t="shared" si="179"/>
        <v>n/a</v>
      </c>
      <c r="N73" s="29" t="str">
        <f t="shared" si="180"/>
        <v>n/a</v>
      </c>
      <c r="O73" s="29" t="str">
        <f t="shared" si="181"/>
        <v>n/a</v>
      </c>
      <c r="P73" s="1">
        <f t="shared" si="159"/>
        <v>3.835999999999995E-2</v>
      </c>
      <c r="Q73" s="1" t="str">
        <f t="shared" si="169"/>
        <v>n/a</v>
      </c>
      <c r="R73" s="12" t="str">
        <f t="shared" si="182"/>
        <v>n/a</v>
      </c>
      <c r="S73" s="12">
        <f t="shared" si="183"/>
        <v>0</v>
      </c>
      <c r="T73" s="7"/>
      <c r="U73" s="42">
        <f t="shared" si="172"/>
        <v>-22.88</v>
      </c>
      <c r="V73" s="36" t="str">
        <f t="shared" si="173"/>
        <v>n/a</v>
      </c>
      <c r="W73" s="36" t="str">
        <f t="shared" ref="W73:Z73" si="382">IFERROR(V73*(1+$J73),"n/a")</f>
        <v>n/a</v>
      </c>
      <c r="X73" s="36" t="str">
        <f t="shared" si="382"/>
        <v>n/a</v>
      </c>
      <c r="Y73" s="36" t="str">
        <f t="shared" si="382"/>
        <v>n/a</v>
      </c>
      <c r="Z73" s="36" t="str">
        <f t="shared" si="382"/>
        <v>n/a</v>
      </c>
      <c r="AA73" s="36" t="str">
        <f t="shared" si="185"/>
        <v>n/a</v>
      </c>
      <c r="AB73" s="36" t="str">
        <f t="shared" si="186"/>
        <v>n/a</v>
      </c>
      <c r="AC73" s="36" t="str">
        <f t="shared" si="187"/>
        <v>n/a</v>
      </c>
      <c r="AD73" s="36" t="str">
        <f t="shared" si="188"/>
        <v>n/a</v>
      </c>
      <c r="AE73" s="36" t="str">
        <f t="shared" si="189"/>
        <v>n/a</v>
      </c>
      <c r="AF73" s="36" t="str">
        <f t="shared" ref="AF73:CQ73" si="383">IFERROR(AE73*(1+$P73),"n/a")</f>
        <v>n/a</v>
      </c>
      <c r="AG73" s="36" t="str">
        <f t="shared" si="383"/>
        <v>n/a</v>
      </c>
      <c r="AH73" s="36" t="str">
        <f t="shared" si="383"/>
        <v>n/a</v>
      </c>
      <c r="AI73" s="36" t="str">
        <f t="shared" si="383"/>
        <v>n/a</v>
      </c>
      <c r="AJ73" s="36" t="str">
        <f t="shared" si="383"/>
        <v>n/a</v>
      </c>
      <c r="AK73" s="36" t="str">
        <f t="shared" si="383"/>
        <v>n/a</v>
      </c>
      <c r="AL73" s="36" t="str">
        <f t="shared" si="383"/>
        <v>n/a</v>
      </c>
      <c r="AM73" s="36" t="str">
        <f t="shared" si="383"/>
        <v>n/a</v>
      </c>
      <c r="AN73" s="36" t="str">
        <f t="shared" si="383"/>
        <v>n/a</v>
      </c>
      <c r="AO73" s="36" t="str">
        <f t="shared" si="383"/>
        <v>n/a</v>
      </c>
      <c r="AP73" s="36" t="str">
        <f t="shared" si="383"/>
        <v>n/a</v>
      </c>
      <c r="AQ73" s="36" t="str">
        <f t="shared" si="383"/>
        <v>n/a</v>
      </c>
      <c r="AR73" s="36" t="str">
        <f t="shared" si="383"/>
        <v>n/a</v>
      </c>
      <c r="AS73" s="36" t="str">
        <f t="shared" si="383"/>
        <v>n/a</v>
      </c>
      <c r="AT73" s="36" t="str">
        <f t="shared" si="383"/>
        <v>n/a</v>
      </c>
      <c r="AU73" s="36" t="str">
        <f t="shared" si="383"/>
        <v>n/a</v>
      </c>
      <c r="AV73" s="36" t="str">
        <f t="shared" si="383"/>
        <v>n/a</v>
      </c>
      <c r="AW73" s="36" t="str">
        <f t="shared" si="383"/>
        <v>n/a</v>
      </c>
      <c r="AX73" s="36" t="str">
        <f t="shared" si="383"/>
        <v>n/a</v>
      </c>
      <c r="AY73" s="36" t="str">
        <f t="shared" si="383"/>
        <v>n/a</v>
      </c>
      <c r="AZ73" s="36" t="str">
        <f t="shared" si="383"/>
        <v>n/a</v>
      </c>
      <c r="BA73" s="36" t="str">
        <f t="shared" si="383"/>
        <v>n/a</v>
      </c>
      <c r="BB73" s="36" t="str">
        <f t="shared" si="383"/>
        <v>n/a</v>
      </c>
      <c r="BC73" s="36" t="str">
        <f t="shared" si="383"/>
        <v>n/a</v>
      </c>
      <c r="BD73" s="36" t="str">
        <f t="shared" si="383"/>
        <v>n/a</v>
      </c>
      <c r="BE73" s="36" t="str">
        <f t="shared" si="383"/>
        <v>n/a</v>
      </c>
      <c r="BF73" s="36" t="str">
        <f t="shared" si="383"/>
        <v>n/a</v>
      </c>
      <c r="BG73" s="36" t="str">
        <f t="shared" si="383"/>
        <v>n/a</v>
      </c>
      <c r="BH73" s="36" t="str">
        <f t="shared" si="383"/>
        <v>n/a</v>
      </c>
      <c r="BI73" s="36" t="str">
        <f t="shared" si="383"/>
        <v>n/a</v>
      </c>
      <c r="BJ73" s="36" t="str">
        <f t="shared" si="383"/>
        <v>n/a</v>
      </c>
      <c r="BK73" s="36" t="str">
        <f t="shared" si="383"/>
        <v>n/a</v>
      </c>
      <c r="BL73" s="36" t="str">
        <f t="shared" si="383"/>
        <v>n/a</v>
      </c>
      <c r="BM73" s="36" t="str">
        <f t="shared" si="383"/>
        <v>n/a</v>
      </c>
      <c r="BN73" s="36" t="str">
        <f t="shared" si="383"/>
        <v>n/a</v>
      </c>
      <c r="BO73" s="36" t="str">
        <f t="shared" si="383"/>
        <v>n/a</v>
      </c>
      <c r="BP73" s="36" t="str">
        <f t="shared" si="383"/>
        <v>n/a</v>
      </c>
      <c r="BQ73" s="36" t="str">
        <f t="shared" si="383"/>
        <v>n/a</v>
      </c>
      <c r="BR73" s="36" t="str">
        <f t="shared" si="383"/>
        <v>n/a</v>
      </c>
      <c r="BS73" s="36" t="str">
        <f t="shared" si="383"/>
        <v>n/a</v>
      </c>
      <c r="BT73" s="36" t="str">
        <f t="shared" si="383"/>
        <v>n/a</v>
      </c>
      <c r="BU73" s="36" t="str">
        <f t="shared" si="383"/>
        <v>n/a</v>
      </c>
      <c r="BV73" s="36" t="str">
        <f t="shared" si="383"/>
        <v>n/a</v>
      </c>
      <c r="BW73" s="36" t="str">
        <f t="shared" si="383"/>
        <v>n/a</v>
      </c>
      <c r="BX73" s="36" t="str">
        <f t="shared" si="383"/>
        <v>n/a</v>
      </c>
      <c r="BY73" s="36" t="str">
        <f t="shared" si="383"/>
        <v>n/a</v>
      </c>
      <c r="BZ73" s="36" t="str">
        <f t="shared" si="383"/>
        <v>n/a</v>
      </c>
      <c r="CA73" s="36" t="str">
        <f t="shared" si="383"/>
        <v>n/a</v>
      </c>
      <c r="CB73" s="36" t="str">
        <f t="shared" si="383"/>
        <v>n/a</v>
      </c>
      <c r="CC73" s="36" t="str">
        <f t="shared" si="383"/>
        <v>n/a</v>
      </c>
      <c r="CD73" s="36" t="str">
        <f t="shared" si="383"/>
        <v>n/a</v>
      </c>
      <c r="CE73" s="36" t="str">
        <f t="shared" si="383"/>
        <v>n/a</v>
      </c>
      <c r="CF73" s="36" t="str">
        <f t="shared" si="383"/>
        <v>n/a</v>
      </c>
      <c r="CG73" s="36" t="str">
        <f t="shared" si="383"/>
        <v>n/a</v>
      </c>
      <c r="CH73" s="36" t="str">
        <f t="shared" si="383"/>
        <v>n/a</v>
      </c>
      <c r="CI73" s="36" t="str">
        <f t="shared" si="383"/>
        <v>n/a</v>
      </c>
      <c r="CJ73" s="36" t="str">
        <f t="shared" si="383"/>
        <v>n/a</v>
      </c>
      <c r="CK73" s="36" t="str">
        <f t="shared" si="383"/>
        <v>n/a</v>
      </c>
      <c r="CL73" s="36" t="str">
        <f t="shared" si="383"/>
        <v>n/a</v>
      </c>
      <c r="CM73" s="36" t="str">
        <f t="shared" si="383"/>
        <v>n/a</v>
      </c>
      <c r="CN73" s="36" t="str">
        <f t="shared" si="383"/>
        <v>n/a</v>
      </c>
      <c r="CO73" s="36" t="str">
        <f t="shared" si="383"/>
        <v>n/a</v>
      </c>
      <c r="CP73" s="36" t="str">
        <f t="shared" si="383"/>
        <v>n/a</v>
      </c>
      <c r="CQ73" s="36" t="str">
        <f t="shared" si="383"/>
        <v>n/a</v>
      </c>
      <c r="CR73" s="36" t="str">
        <f t="shared" ref="CR73" si="384">IFERROR(CQ73*(1+$P73),"n/a")</f>
        <v>n/a</v>
      </c>
      <c r="CS73" s="36" t="str">
        <f t="shared" si="380"/>
        <v>n/a</v>
      </c>
      <c r="CT73" s="36" t="str">
        <f t="shared" si="380"/>
        <v>n/a</v>
      </c>
      <c r="CU73" s="36" t="str">
        <f t="shared" si="380"/>
        <v>n/a</v>
      </c>
      <c r="CV73" s="36" t="str">
        <f t="shared" si="380"/>
        <v>n/a</v>
      </c>
      <c r="CW73" s="36" t="str">
        <f t="shared" si="380"/>
        <v>n/a</v>
      </c>
      <c r="CX73" s="36" t="str">
        <f t="shared" si="380"/>
        <v>n/a</v>
      </c>
      <c r="CY73" s="36" t="str">
        <f t="shared" si="380"/>
        <v>n/a</v>
      </c>
      <c r="CZ73" s="36" t="str">
        <f t="shared" si="380"/>
        <v>n/a</v>
      </c>
      <c r="DA73" s="36" t="str">
        <f t="shared" si="380"/>
        <v>n/a</v>
      </c>
      <c r="DB73" s="36" t="str">
        <f t="shared" si="380"/>
        <v>n/a</v>
      </c>
      <c r="DC73" s="36" t="str">
        <f t="shared" si="380"/>
        <v>n/a</v>
      </c>
      <c r="DD73" s="36" t="str">
        <f t="shared" si="380"/>
        <v>n/a</v>
      </c>
      <c r="DE73" s="36" t="str">
        <f t="shared" si="380"/>
        <v>n/a</v>
      </c>
      <c r="DF73" s="36" t="str">
        <f t="shared" si="380"/>
        <v>n/a</v>
      </c>
      <c r="DG73" s="36" t="str">
        <f t="shared" si="380"/>
        <v>n/a</v>
      </c>
      <c r="DH73" s="36" t="str">
        <f t="shared" si="380"/>
        <v>n/a</v>
      </c>
      <c r="DI73" s="36" t="str">
        <f t="shared" si="380"/>
        <v>n/a</v>
      </c>
      <c r="DJ73" s="36" t="str">
        <f t="shared" si="380"/>
        <v>n/a</v>
      </c>
      <c r="DK73" s="36" t="str">
        <f t="shared" si="380"/>
        <v>n/a</v>
      </c>
      <c r="DL73" s="36" t="str">
        <f t="shared" si="380"/>
        <v>n/a</v>
      </c>
      <c r="DM73" s="36" t="str">
        <f t="shared" si="380"/>
        <v>n/a</v>
      </c>
      <c r="DN73" s="36" t="str">
        <f t="shared" si="380"/>
        <v>n/a</v>
      </c>
      <c r="DO73" s="36" t="str">
        <f t="shared" si="380"/>
        <v>n/a</v>
      </c>
      <c r="DP73" s="36" t="str">
        <f t="shared" si="380"/>
        <v>n/a</v>
      </c>
      <c r="DQ73" s="36" t="str">
        <f t="shared" si="380"/>
        <v>n/a</v>
      </c>
      <c r="DR73" s="36" t="str">
        <f t="shared" si="380"/>
        <v>n/a</v>
      </c>
      <c r="DS73" s="36" t="str">
        <f t="shared" si="380"/>
        <v>n/a</v>
      </c>
      <c r="DT73" s="36" t="str">
        <f t="shared" si="380"/>
        <v>n/a</v>
      </c>
      <c r="DU73" s="36" t="str">
        <f t="shared" si="380"/>
        <v>n/a</v>
      </c>
      <c r="DV73" s="36" t="str">
        <f t="shared" si="380"/>
        <v>n/a</v>
      </c>
      <c r="DW73" s="36" t="str">
        <f t="shared" si="380"/>
        <v>n/a</v>
      </c>
      <c r="DX73" s="36" t="str">
        <f t="shared" si="380"/>
        <v>n/a</v>
      </c>
      <c r="DY73" s="36" t="str">
        <f t="shared" si="380"/>
        <v>n/a</v>
      </c>
      <c r="DZ73" s="36" t="str">
        <f t="shared" si="380"/>
        <v>n/a</v>
      </c>
      <c r="EA73" s="36" t="str">
        <f t="shared" si="380"/>
        <v>n/a</v>
      </c>
      <c r="EB73" s="36" t="str">
        <f t="shared" si="380"/>
        <v>n/a</v>
      </c>
      <c r="EC73" s="36" t="str">
        <f t="shared" si="380"/>
        <v>n/a</v>
      </c>
      <c r="ED73" s="36" t="str">
        <f t="shared" si="380"/>
        <v>n/a</v>
      </c>
      <c r="EE73" s="36" t="str">
        <f t="shared" si="380"/>
        <v>n/a</v>
      </c>
      <c r="EF73" s="36" t="str">
        <f t="shared" si="380"/>
        <v>n/a</v>
      </c>
      <c r="EG73" s="36" t="str">
        <f t="shared" si="380"/>
        <v>n/a</v>
      </c>
      <c r="EH73" s="36" t="str">
        <f t="shared" si="380"/>
        <v>n/a</v>
      </c>
      <c r="EI73" s="36" t="str">
        <f t="shared" si="380"/>
        <v>n/a</v>
      </c>
      <c r="EJ73" s="36" t="str">
        <f t="shared" si="380"/>
        <v>n/a</v>
      </c>
      <c r="EK73" s="36" t="str">
        <f t="shared" si="380"/>
        <v>n/a</v>
      </c>
      <c r="EL73" s="36" t="str">
        <f t="shared" si="380"/>
        <v>n/a</v>
      </c>
      <c r="EM73" s="36" t="str">
        <f t="shared" si="380"/>
        <v>n/a</v>
      </c>
      <c r="EN73" s="36" t="str">
        <f t="shared" si="380"/>
        <v>n/a</v>
      </c>
      <c r="EO73" s="36" t="str">
        <f t="shared" si="380"/>
        <v>n/a</v>
      </c>
      <c r="EP73" s="36" t="str">
        <f t="shared" si="380"/>
        <v>n/a</v>
      </c>
      <c r="EQ73" s="36" t="str">
        <f t="shared" si="380"/>
        <v>n/a</v>
      </c>
      <c r="ER73" s="36" t="str">
        <f t="shared" si="380"/>
        <v>n/a</v>
      </c>
      <c r="ES73" s="36" t="str">
        <f t="shared" si="380"/>
        <v>n/a</v>
      </c>
      <c r="ET73" s="36" t="str">
        <f t="shared" si="380"/>
        <v>n/a</v>
      </c>
      <c r="EU73" s="36" t="str">
        <f t="shared" si="380"/>
        <v>n/a</v>
      </c>
      <c r="EV73" s="36" t="str">
        <f t="shared" si="380"/>
        <v>n/a</v>
      </c>
      <c r="EW73" s="36" t="str">
        <f t="shared" si="380"/>
        <v>n/a</v>
      </c>
      <c r="EX73" s="36" t="str">
        <f t="shared" si="380"/>
        <v>n/a</v>
      </c>
      <c r="EY73" s="36" t="str">
        <f t="shared" si="380"/>
        <v>n/a</v>
      </c>
      <c r="EZ73" s="36" t="str">
        <f t="shared" si="380"/>
        <v>n/a</v>
      </c>
      <c r="FA73" s="36" t="str">
        <f t="shared" si="380"/>
        <v>n/a</v>
      </c>
      <c r="FB73" s="36" t="str">
        <f t="shared" si="380"/>
        <v>n/a</v>
      </c>
      <c r="FC73" s="36" t="str">
        <f t="shared" si="380"/>
        <v>n/a</v>
      </c>
      <c r="FD73" s="36" t="str">
        <f t="shared" ref="FD73:HM73" si="385">IFERROR(FC73*(1+$P73),"n/a")</f>
        <v>n/a</v>
      </c>
      <c r="FE73" s="36" t="str">
        <f t="shared" si="385"/>
        <v>n/a</v>
      </c>
      <c r="FF73" s="36" t="str">
        <f t="shared" si="385"/>
        <v>n/a</v>
      </c>
      <c r="FG73" s="36" t="str">
        <f t="shared" si="385"/>
        <v>n/a</v>
      </c>
      <c r="FH73" s="36" t="str">
        <f t="shared" si="385"/>
        <v>n/a</v>
      </c>
      <c r="FI73" s="36" t="str">
        <f t="shared" si="385"/>
        <v>n/a</v>
      </c>
      <c r="FJ73" s="36" t="str">
        <f t="shared" si="385"/>
        <v>n/a</v>
      </c>
      <c r="FK73" s="36" t="str">
        <f t="shared" si="385"/>
        <v>n/a</v>
      </c>
      <c r="FL73" s="36" t="str">
        <f t="shared" si="385"/>
        <v>n/a</v>
      </c>
      <c r="FM73" s="36" t="str">
        <f t="shared" si="385"/>
        <v>n/a</v>
      </c>
      <c r="FN73" s="36" t="str">
        <f t="shared" si="385"/>
        <v>n/a</v>
      </c>
      <c r="FO73" s="36" t="str">
        <f t="shared" si="385"/>
        <v>n/a</v>
      </c>
      <c r="FP73" s="36" t="str">
        <f t="shared" si="385"/>
        <v>n/a</v>
      </c>
      <c r="FQ73" s="36" t="str">
        <f t="shared" si="385"/>
        <v>n/a</v>
      </c>
      <c r="FR73" s="36" t="str">
        <f t="shared" si="385"/>
        <v>n/a</v>
      </c>
      <c r="FS73" s="36" t="str">
        <f t="shared" si="385"/>
        <v>n/a</v>
      </c>
      <c r="FT73" s="36" t="str">
        <f t="shared" si="385"/>
        <v>n/a</v>
      </c>
      <c r="FU73" s="36" t="str">
        <f t="shared" si="385"/>
        <v>n/a</v>
      </c>
      <c r="FV73" s="36" t="str">
        <f t="shared" si="385"/>
        <v>n/a</v>
      </c>
      <c r="FW73" s="36" t="str">
        <f t="shared" si="385"/>
        <v>n/a</v>
      </c>
      <c r="FX73" s="36" t="str">
        <f t="shared" si="385"/>
        <v>n/a</v>
      </c>
      <c r="FY73" s="36" t="str">
        <f t="shared" si="385"/>
        <v>n/a</v>
      </c>
      <c r="FZ73" s="36" t="str">
        <f t="shared" si="385"/>
        <v>n/a</v>
      </c>
      <c r="GA73" s="36" t="str">
        <f t="shared" si="385"/>
        <v>n/a</v>
      </c>
      <c r="GB73" s="36" t="str">
        <f t="shared" si="385"/>
        <v>n/a</v>
      </c>
      <c r="GC73" s="36" t="str">
        <f t="shared" si="385"/>
        <v>n/a</v>
      </c>
      <c r="GD73" s="36" t="str">
        <f t="shared" si="385"/>
        <v>n/a</v>
      </c>
      <c r="GE73" s="36" t="str">
        <f t="shared" si="385"/>
        <v>n/a</v>
      </c>
      <c r="GF73" s="36" t="str">
        <f t="shared" si="385"/>
        <v>n/a</v>
      </c>
      <c r="GG73" s="36" t="str">
        <f t="shared" si="385"/>
        <v>n/a</v>
      </c>
      <c r="GH73" s="36" t="str">
        <f t="shared" si="385"/>
        <v>n/a</v>
      </c>
      <c r="GI73" s="36" t="str">
        <f t="shared" si="385"/>
        <v>n/a</v>
      </c>
      <c r="GJ73" s="36" t="str">
        <f t="shared" si="385"/>
        <v>n/a</v>
      </c>
      <c r="GK73" s="36" t="str">
        <f t="shared" si="385"/>
        <v>n/a</v>
      </c>
      <c r="GL73" s="36" t="str">
        <f t="shared" si="385"/>
        <v>n/a</v>
      </c>
      <c r="GM73" s="36" t="str">
        <f t="shared" si="385"/>
        <v>n/a</v>
      </c>
      <c r="GN73" s="36" t="str">
        <f t="shared" si="385"/>
        <v>n/a</v>
      </c>
      <c r="GO73" s="36" t="str">
        <f t="shared" si="385"/>
        <v>n/a</v>
      </c>
      <c r="GP73" s="36" t="str">
        <f t="shared" si="385"/>
        <v>n/a</v>
      </c>
      <c r="GQ73" s="36" t="str">
        <f t="shared" si="385"/>
        <v>n/a</v>
      </c>
      <c r="GR73" s="36" t="str">
        <f t="shared" si="385"/>
        <v>n/a</v>
      </c>
      <c r="GS73" s="36" t="str">
        <f t="shared" si="385"/>
        <v>n/a</v>
      </c>
      <c r="GT73" s="36" t="str">
        <f t="shared" si="385"/>
        <v>n/a</v>
      </c>
      <c r="GU73" s="36" t="str">
        <f t="shared" si="385"/>
        <v>n/a</v>
      </c>
      <c r="GV73" s="36" t="str">
        <f t="shared" si="385"/>
        <v>n/a</v>
      </c>
      <c r="GW73" s="36" t="str">
        <f t="shared" si="385"/>
        <v>n/a</v>
      </c>
      <c r="GX73" s="36" t="str">
        <f t="shared" si="385"/>
        <v>n/a</v>
      </c>
      <c r="GY73" s="36" t="str">
        <f t="shared" si="385"/>
        <v>n/a</v>
      </c>
      <c r="GZ73" s="36" t="str">
        <f t="shared" si="385"/>
        <v>n/a</v>
      </c>
      <c r="HA73" s="36" t="str">
        <f t="shared" si="385"/>
        <v>n/a</v>
      </c>
      <c r="HB73" s="36" t="str">
        <f t="shared" si="385"/>
        <v>n/a</v>
      </c>
      <c r="HC73" s="36" t="str">
        <f t="shared" si="385"/>
        <v>n/a</v>
      </c>
      <c r="HD73" s="36" t="str">
        <f t="shared" si="385"/>
        <v>n/a</v>
      </c>
      <c r="HE73" s="36" t="str">
        <f t="shared" si="385"/>
        <v>n/a</v>
      </c>
      <c r="HF73" s="36" t="str">
        <f t="shared" si="385"/>
        <v>n/a</v>
      </c>
      <c r="HG73" s="36" t="str">
        <f t="shared" si="385"/>
        <v>n/a</v>
      </c>
      <c r="HH73" s="36" t="str">
        <f t="shared" si="385"/>
        <v>n/a</v>
      </c>
      <c r="HI73" s="36" t="str">
        <f t="shared" si="385"/>
        <v>n/a</v>
      </c>
      <c r="HJ73" s="36" t="str">
        <f t="shared" si="385"/>
        <v>n/a</v>
      </c>
      <c r="HK73" s="36" t="str">
        <f t="shared" si="385"/>
        <v>n/a</v>
      </c>
      <c r="HL73" s="36" t="str">
        <f t="shared" si="385"/>
        <v>n/a</v>
      </c>
      <c r="HM73" s="36" t="str">
        <f t="shared" si="385"/>
        <v>n/a</v>
      </c>
    </row>
    <row r="74" spans="1:221" x14ac:dyDescent="0.35">
      <c r="A74" s="7" t="s">
        <v>354</v>
      </c>
      <c r="B74" s="16" t="s">
        <v>355</v>
      </c>
      <c r="C74" s="15">
        <v>459.41300000000001</v>
      </c>
      <c r="D74" s="15">
        <v>2.61</v>
      </c>
      <c r="E74" s="14">
        <f t="shared" si="0"/>
        <v>1199.0679299999999</v>
      </c>
      <c r="F74" s="12">
        <f t="shared" si="7"/>
        <v>0</v>
      </c>
      <c r="G74" s="29">
        <v>2.5823754789272034E-2</v>
      </c>
      <c r="H74" s="13" t="str">
        <f t="shared" si="8"/>
        <v>n/a</v>
      </c>
      <c r="I74" s="33" t="str">
        <f t="shared" si="9"/>
        <v>n/a</v>
      </c>
      <c r="J74" s="29" t="s">
        <v>233</v>
      </c>
      <c r="K74" s="13" t="str">
        <f t="shared" si="164"/>
        <v>n/a</v>
      </c>
      <c r="L74" s="29" t="str">
        <f t="shared" si="178"/>
        <v>n/a</v>
      </c>
      <c r="M74" s="29" t="str">
        <f t="shared" si="179"/>
        <v>n/a</v>
      </c>
      <c r="N74" s="29" t="str">
        <f t="shared" si="180"/>
        <v>n/a</v>
      </c>
      <c r="O74" s="29" t="str">
        <f t="shared" si="181"/>
        <v>n/a</v>
      </c>
      <c r="P74" s="1">
        <f t="shared" si="159"/>
        <v>3.835999999999995E-2</v>
      </c>
      <c r="Q74" s="1" t="str">
        <f t="shared" si="169"/>
        <v>n/a</v>
      </c>
      <c r="R74" s="12" t="str">
        <f t="shared" si="182"/>
        <v>n/a</v>
      </c>
      <c r="S74" s="12">
        <f t="shared" si="183"/>
        <v>0</v>
      </c>
      <c r="T74" s="7"/>
      <c r="U74" s="42">
        <f t="shared" si="172"/>
        <v>-2.61</v>
      </c>
      <c r="V74" s="36" t="str">
        <f t="shared" si="173"/>
        <v>n/a</v>
      </c>
      <c r="W74" s="36" t="str">
        <f t="shared" ref="W74:Z74" si="386">IFERROR(V74*(1+$J74),"n/a")</f>
        <v>n/a</v>
      </c>
      <c r="X74" s="36" t="str">
        <f t="shared" si="386"/>
        <v>n/a</v>
      </c>
      <c r="Y74" s="36" t="str">
        <f t="shared" si="386"/>
        <v>n/a</v>
      </c>
      <c r="Z74" s="36" t="str">
        <f t="shared" si="386"/>
        <v>n/a</v>
      </c>
      <c r="AA74" s="36" t="str">
        <f t="shared" si="185"/>
        <v>n/a</v>
      </c>
      <c r="AB74" s="36" t="str">
        <f t="shared" si="186"/>
        <v>n/a</v>
      </c>
      <c r="AC74" s="36" t="str">
        <f t="shared" si="187"/>
        <v>n/a</v>
      </c>
      <c r="AD74" s="36" t="str">
        <f t="shared" si="188"/>
        <v>n/a</v>
      </c>
      <c r="AE74" s="36" t="str">
        <f t="shared" si="189"/>
        <v>n/a</v>
      </c>
      <c r="AF74" s="36" t="str">
        <f t="shared" ref="AF74:CQ74" si="387">IFERROR(AE74*(1+$P74),"n/a")</f>
        <v>n/a</v>
      </c>
      <c r="AG74" s="36" t="str">
        <f t="shared" si="387"/>
        <v>n/a</v>
      </c>
      <c r="AH74" s="36" t="str">
        <f t="shared" si="387"/>
        <v>n/a</v>
      </c>
      <c r="AI74" s="36" t="str">
        <f t="shared" si="387"/>
        <v>n/a</v>
      </c>
      <c r="AJ74" s="36" t="str">
        <f t="shared" si="387"/>
        <v>n/a</v>
      </c>
      <c r="AK74" s="36" t="str">
        <f t="shared" si="387"/>
        <v>n/a</v>
      </c>
      <c r="AL74" s="36" t="str">
        <f t="shared" si="387"/>
        <v>n/a</v>
      </c>
      <c r="AM74" s="36" t="str">
        <f t="shared" si="387"/>
        <v>n/a</v>
      </c>
      <c r="AN74" s="36" t="str">
        <f t="shared" si="387"/>
        <v>n/a</v>
      </c>
      <c r="AO74" s="36" t="str">
        <f t="shared" si="387"/>
        <v>n/a</v>
      </c>
      <c r="AP74" s="36" t="str">
        <f t="shared" si="387"/>
        <v>n/a</v>
      </c>
      <c r="AQ74" s="36" t="str">
        <f t="shared" si="387"/>
        <v>n/a</v>
      </c>
      <c r="AR74" s="36" t="str">
        <f t="shared" si="387"/>
        <v>n/a</v>
      </c>
      <c r="AS74" s="36" t="str">
        <f t="shared" si="387"/>
        <v>n/a</v>
      </c>
      <c r="AT74" s="36" t="str">
        <f t="shared" si="387"/>
        <v>n/a</v>
      </c>
      <c r="AU74" s="36" t="str">
        <f t="shared" si="387"/>
        <v>n/a</v>
      </c>
      <c r="AV74" s="36" t="str">
        <f t="shared" si="387"/>
        <v>n/a</v>
      </c>
      <c r="AW74" s="36" t="str">
        <f t="shared" si="387"/>
        <v>n/a</v>
      </c>
      <c r="AX74" s="36" t="str">
        <f t="shared" si="387"/>
        <v>n/a</v>
      </c>
      <c r="AY74" s="36" t="str">
        <f t="shared" si="387"/>
        <v>n/a</v>
      </c>
      <c r="AZ74" s="36" t="str">
        <f t="shared" si="387"/>
        <v>n/a</v>
      </c>
      <c r="BA74" s="36" t="str">
        <f t="shared" si="387"/>
        <v>n/a</v>
      </c>
      <c r="BB74" s="36" t="str">
        <f t="shared" si="387"/>
        <v>n/a</v>
      </c>
      <c r="BC74" s="36" t="str">
        <f t="shared" si="387"/>
        <v>n/a</v>
      </c>
      <c r="BD74" s="36" t="str">
        <f t="shared" si="387"/>
        <v>n/a</v>
      </c>
      <c r="BE74" s="36" t="str">
        <f t="shared" si="387"/>
        <v>n/a</v>
      </c>
      <c r="BF74" s="36" t="str">
        <f t="shared" si="387"/>
        <v>n/a</v>
      </c>
      <c r="BG74" s="36" t="str">
        <f t="shared" si="387"/>
        <v>n/a</v>
      </c>
      <c r="BH74" s="36" t="str">
        <f t="shared" si="387"/>
        <v>n/a</v>
      </c>
      <c r="BI74" s="36" t="str">
        <f t="shared" si="387"/>
        <v>n/a</v>
      </c>
      <c r="BJ74" s="36" t="str">
        <f t="shared" si="387"/>
        <v>n/a</v>
      </c>
      <c r="BK74" s="36" t="str">
        <f t="shared" si="387"/>
        <v>n/a</v>
      </c>
      <c r="BL74" s="36" t="str">
        <f t="shared" si="387"/>
        <v>n/a</v>
      </c>
      <c r="BM74" s="36" t="str">
        <f t="shared" si="387"/>
        <v>n/a</v>
      </c>
      <c r="BN74" s="36" t="str">
        <f t="shared" si="387"/>
        <v>n/a</v>
      </c>
      <c r="BO74" s="36" t="str">
        <f t="shared" si="387"/>
        <v>n/a</v>
      </c>
      <c r="BP74" s="36" t="str">
        <f t="shared" si="387"/>
        <v>n/a</v>
      </c>
      <c r="BQ74" s="36" t="str">
        <f t="shared" si="387"/>
        <v>n/a</v>
      </c>
      <c r="BR74" s="36" t="str">
        <f t="shared" si="387"/>
        <v>n/a</v>
      </c>
      <c r="BS74" s="36" t="str">
        <f t="shared" si="387"/>
        <v>n/a</v>
      </c>
      <c r="BT74" s="36" t="str">
        <f t="shared" si="387"/>
        <v>n/a</v>
      </c>
      <c r="BU74" s="36" t="str">
        <f t="shared" si="387"/>
        <v>n/a</v>
      </c>
      <c r="BV74" s="36" t="str">
        <f t="shared" si="387"/>
        <v>n/a</v>
      </c>
      <c r="BW74" s="36" t="str">
        <f t="shared" si="387"/>
        <v>n/a</v>
      </c>
      <c r="BX74" s="36" t="str">
        <f t="shared" si="387"/>
        <v>n/a</v>
      </c>
      <c r="BY74" s="36" t="str">
        <f t="shared" si="387"/>
        <v>n/a</v>
      </c>
      <c r="BZ74" s="36" t="str">
        <f t="shared" si="387"/>
        <v>n/a</v>
      </c>
      <c r="CA74" s="36" t="str">
        <f t="shared" si="387"/>
        <v>n/a</v>
      </c>
      <c r="CB74" s="36" t="str">
        <f t="shared" si="387"/>
        <v>n/a</v>
      </c>
      <c r="CC74" s="36" t="str">
        <f t="shared" si="387"/>
        <v>n/a</v>
      </c>
      <c r="CD74" s="36" t="str">
        <f t="shared" si="387"/>
        <v>n/a</v>
      </c>
      <c r="CE74" s="36" t="str">
        <f t="shared" si="387"/>
        <v>n/a</v>
      </c>
      <c r="CF74" s="36" t="str">
        <f t="shared" si="387"/>
        <v>n/a</v>
      </c>
      <c r="CG74" s="36" t="str">
        <f t="shared" si="387"/>
        <v>n/a</v>
      </c>
      <c r="CH74" s="36" t="str">
        <f t="shared" si="387"/>
        <v>n/a</v>
      </c>
      <c r="CI74" s="36" t="str">
        <f t="shared" si="387"/>
        <v>n/a</v>
      </c>
      <c r="CJ74" s="36" t="str">
        <f t="shared" si="387"/>
        <v>n/a</v>
      </c>
      <c r="CK74" s="36" t="str">
        <f t="shared" si="387"/>
        <v>n/a</v>
      </c>
      <c r="CL74" s="36" t="str">
        <f t="shared" si="387"/>
        <v>n/a</v>
      </c>
      <c r="CM74" s="36" t="str">
        <f t="shared" si="387"/>
        <v>n/a</v>
      </c>
      <c r="CN74" s="36" t="str">
        <f t="shared" si="387"/>
        <v>n/a</v>
      </c>
      <c r="CO74" s="36" t="str">
        <f t="shared" si="387"/>
        <v>n/a</v>
      </c>
      <c r="CP74" s="36" t="str">
        <f t="shared" si="387"/>
        <v>n/a</v>
      </c>
      <c r="CQ74" s="36" t="str">
        <f t="shared" si="387"/>
        <v>n/a</v>
      </c>
      <c r="CR74" s="36" t="str">
        <f t="shared" ref="CR74" si="388">IFERROR(CQ74*(1+$P74),"n/a")</f>
        <v>n/a</v>
      </c>
      <c r="CS74" s="36" t="str">
        <f t="shared" si="380"/>
        <v>n/a</v>
      </c>
      <c r="CT74" s="36" t="str">
        <f t="shared" si="380"/>
        <v>n/a</v>
      </c>
      <c r="CU74" s="36" t="str">
        <f t="shared" si="380"/>
        <v>n/a</v>
      </c>
      <c r="CV74" s="36" t="str">
        <f t="shared" si="380"/>
        <v>n/a</v>
      </c>
      <c r="CW74" s="36" t="str">
        <f t="shared" si="380"/>
        <v>n/a</v>
      </c>
      <c r="CX74" s="36" t="str">
        <f t="shared" si="380"/>
        <v>n/a</v>
      </c>
      <c r="CY74" s="36" t="str">
        <f t="shared" si="380"/>
        <v>n/a</v>
      </c>
      <c r="CZ74" s="36" t="str">
        <f t="shared" si="380"/>
        <v>n/a</v>
      </c>
      <c r="DA74" s="36" t="str">
        <f t="shared" si="380"/>
        <v>n/a</v>
      </c>
      <c r="DB74" s="36" t="str">
        <f t="shared" si="380"/>
        <v>n/a</v>
      </c>
      <c r="DC74" s="36" t="str">
        <f t="shared" si="380"/>
        <v>n/a</v>
      </c>
      <c r="DD74" s="36" t="str">
        <f t="shared" si="380"/>
        <v>n/a</v>
      </c>
      <c r="DE74" s="36" t="str">
        <f t="shared" si="380"/>
        <v>n/a</v>
      </c>
      <c r="DF74" s="36" t="str">
        <f t="shared" si="380"/>
        <v>n/a</v>
      </c>
      <c r="DG74" s="36" t="str">
        <f t="shared" si="380"/>
        <v>n/a</v>
      </c>
      <c r="DH74" s="36" t="str">
        <f t="shared" si="380"/>
        <v>n/a</v>
      </c>
      <c r="DI74" s="36" t="str">
        <f t="shared" si="380"/>
        <v>n/a</v>
      </c>
      <c r="DJ74" s="36" t="str">
        <f t="shared" si="380"/>
        <v>n/a</v>
      </c>
      <c r="DK74" s="36" t="str">
        <f t="shared" si="380"/>
        <v>n/a</v>
      </c>
      <c r="DL74" s="36" t="str">
        <f t="shared" si="380"/>
        <v>n/a</v>
      </c>
      <c r="DM74" s="36" t="str">
        <f t="shared" si="380"/>
        <v>n/a</v>
      </c>
      <c r="DN74" s="36" t="str">
        <f t="shared" si="380"/>
        <v>n/a</v>
      </c>
      <c r="DO74" s="36" t="str">
        <f t="shared" si="380"/>
        <v>n/a</v>
      </c>
      <c r="DP74" s="36" t="str">
        <f t="shared" si="380"/>
        <v>n/a</v>
      </c>
      <c r="DQ74" s="36" t="str">
        <f t="shared" si="380"/>
        <v>n/a</v>
      </c>
      <c r="DR74" s="36" t="str">
        <f t="shared" si="380"/>
        <v>n/a</v>
      </c>
      <c r="DS74" s="36" t="str">
        <f t="shared" si="380"/>
        <v>n/a</v>
      </c>
      <c r="DT74" s="36" t="str">
        <f t="shared" si="380"/>
        <v>n/a</v>
      </c>
      <c r="DU74" s="36" t="str">
        <f t="shared" si="380"/>
        <v>n/a</v>
      </c>
      <c r="DV74" s="36" t="str">
        <f t="shared" si="380"/>
        <v>n/a</v>
      </c>
      <c r="DW74" s="36" t="str">
        <f t="shared" si="380"/>
        <v>n/a</v>
      </c>
      <c r="DX74" s="36" t="str">
        <f t="shared" si="380"/>
        <v>n/a</v>
      </c>
      <c r="DY74" s="36" t="str">
        <f t="shared" si="380"/>
        <v>n/a</v>
      </c>
      <c r="DZ74" s="36" t="str">
        <f t="shared" si="380"/>
        <v>n/a</v>
      </c>
      <c r="EA74" s="36" t="str">
        <f t="shared" si="380"/>
        <v>n/a</v>
      </c>
      <c r="EB74" s="36" t="str">
        <f t="shared" si="380"/>
        <v>n/a</v>
      </c>
      <c r="EC74" s="36" t="str">
        <f t="shared" si="380"/>
        <v>n/a</v>
      </c>
      <c r="ED74" s="36" t="str">
        <f t="shared" si="380"/>
        <v>n/a</v>
      </c>
      <c r="EE74" s="36" t="str">
        <f t="shared" si="380"/>
        <v>n/a</v>
      </c>
      <c r="EF74" s="36" t="str">
        <f t="shared" si="380"/>
        <v>n/a</v>
      </c>
      <c r="EG74" s="36" t="str">
        <f t="shared" si="380"/>
        <v>n/a</v>
      </c>
      <c r="EH74" s="36" t="str">
        <f t="shared" si="380"/>
        <v>n/a</v>
      </c>
      <c r="EI74" s="36" t="str">
        <f t="shared" si="380"/>
        <v>n/a</v>
      </c>
      <c r="EJ74" s="36" t="str">
        <f t="shared" si="380"/>
        <v>n/a</v>
      </c>
      <c r="EK74" s="36" t="str">
        <f t="shared" si="380"/>
        <v>n/a</v>
      </c>
      <c r="EL74" s="36" t="str">
        <f t="shared" si="380"/>
        <v>n/a</v>
      </c>
      <c r="EM74" s="36" t="str">
        <f t="shared" si="380"/>
        <v>n/a</v>
      </c>
      <c r="EN74" s="36" t="str">
        <f t="shared" si="380"/>
        <v>n/a</v>
      </c>
      <c r="EO74" s="36" t="str">
        <f t="shared" si="380"/>
        <v>n/a</v>
      </c>
      <c r="EP74" s="36" t="str">
        <f t="shared" si="380"/>
        <v>n/a</v>
      </c>
      <c r="EQ74" s="36" t="str">
        <f t="shared" si="380"/>
        <v>n/a</v>
      </c>
      <c r="ER74" s="36" t="str">
        <f t="shared" si="380"/>
        <v>n/a</v>
      </c>
      <c r="ES74" s="36" t="str">
        <f t="shared" si="380"/>
        <v>n/a</v>
      </c>
      <c r="ET74" s="36" t="str">
        <f t="shared" si="380"/>
        <v>n/a</v>
      </c>
      <c r="EU74" s="36" t="str">
        <f t="shared" si="380"/>
        <v>n/a</v>
      </c>
      <c r="EV74" s="36" t="str">
        <f t="shared" si="380"/>
        <v>n/a</v>
      </c>
      <c r="EW74" s="36" t="str">
        <f t="shared" si="380"/>
        <v>n/a</v>
      </c>
      <c r="EX74" s="36" t="str">
        <f t="shared" si="380"/>
        <v>n/a</v>
      </c>
      <c r="EY74" s="36" t="str">
        <f t="shared" si="380"/>
        <v>n/a</v>
      </c>
      <c r="EZ74" s="36" t="str">
        <f t="shared" si="380"/>
        <v>n/a</v>
      </c>
      <c r="FA74" s="36" t="str">
        <f t="shared" si="380"/>
        <v>n/a</v>
      </c>
      <c r="FB74" s="36" t="str">
        <f t="shared" si="380"/>
        <v>n/a</v>
      </c>
      <c r="FC74" s="36" t="str">
        <f t="shared" si="380"/>
        <v>n/a</v>
      </c>
      <c r="FD74" s="36" t="str">
        <f t="shared" ref="FD74:HM74" si="389">IFERROR(FC74*(1+$P74),"n/a")</f>
        <v>n/a</v>
      </c>
      <c r="FE74" s="36" t="str">
        <f t="shared" si="389"/>
        <v>n/a</v>
      </c>
      <c r="FF74" s="36" t="str">
        <f t="shared" si="389"/>
        <v>n/a</v>
      </c>
      <c r="FG74" s="36" t="str">
        <f t="shared" si="389"/>
        <v>n/a</v>
      </c>
      <c r="FH74" s="36" t="str">
        <f t="shared" si="389"/>
        <v>n/a</v>
      </c>
      <c r="FI74" s="36" t="str">
        <f t="shared" si="389"/>
        <v>n/a</v>
      </c>
      <c r="FJ74" s="36" t="str">
        <f t="shared" si="389"/>
        <v>n/a</v>
      </c>
      <c r="FK74" s="36" t="str">
        <f t="shared" si="389"/>
        <v>n/a</v>
      </c>
      <c r="FL74" s="36" t="str">
        <f t="shared" si="389"/>
        <v>n/a</v>
      </c>
      <c r="FM74" s="36" t="str">
        <f t="shared" si="389"/>
        <v>n/a</v>
      </c>
      <c r="FN74" s="36" t="str">
        <f t="shared" si="389"/>
        <v>n/a</v>
      </c>
      <c r="FO74" s="36" t="str">
        <f t="shared" si="389"/>
        <v>n/a</v>
      </c>
      <c r="FP74" s="36" t="str">
        <f t="shared" si="389"/>
        <v>n/a</v>
      </c>
      <c r="FQ74" s="36" t="str">
        <f t="shared" si="389"/>
        <v>n/a</v>
      </c>
      <c r="FR74" s="36" t="str">
        <f t="shared" si="389"/>
        <v>n/a</v>
      </c>
      <c r="FS74" s="36" t="str">
        <f t="shared" si="389"/>
        <v>n/a</v>
      </c>
      <c r="FT74" s="36" t="str">
        <f t="shared" si="389"/>
        <v>n/a</v>
      </c>
      <c r="FU74" s="36" t="str">
        <f t="shared" si="389"/>
        <v>n/a</v>
      </c>
      <c r="FV74" s="36" t="str">
        <f t="shared" si="389"/>
        <v>n/a</v>
      </c>
      <c r="FW74" s="36" t="str">
        <f t="shared" si="389"/>
        <v>n/a</v>
      </c>
      <c r="FX74" s="36" t="str">
        <f t="shared" si="389"/>
        <v>n/a</v>
      </c>
      <c r="FY74" s="36" t="str">
        <f t="shared" si="389"/>
        <v>n/a</v>
      </c>
      <c r="FZ74" s="36" t="str">
        <f t="shared" si="389"/>
        <v>n/a</v>
      </c>
      <c r="GA74" s="36" t="str">
        <f t="shared" si="389"/>
        <v>n/a</v>
      </c>
      <c r="GB74" s="36" t="str">
        <f t="shared" si="389"/>
        <v>n/a</v>
      </c>
      <c r="GC74" s="36" t="str">
        <f t="shared" si="389"/>
        <v>n/a</v>
      </c>
      <c r="GD74" s="36" t="str">
        <f t="shared" si="389"/>
        <v>n/a</v>
      </c>
      <c r="GE74" s="36" t="str">
        <f t="shared" si="389"/>
        <v>n/a</v>
      </c>
      <c r="GF74" s="36" t="str">
        <f t="shared" si="389"/>
        <v>n/a</v>
      </c>
      <c r="GG74" s="36" t="str">
        <f t="shared" si="389"/>
        <v>n/a</v>
      </c>
      <c r="GH74" s="36" t="str">
        <f t="shared" si="389"/>
        <v>n/a</v>
      </c>
      <c r="GI74" s="36" t="str">
        <f t="shared" si="389"/>
        <v>n/a</v>
      </c>
      <c r="GJ74" s="36" t="str">
        <f t="shared" si="389"/>
        <v>n/a</v>
      </c>
      <c r="GK74" s="36" t="str">
        <f t="shared" si="389"/>
        <v>n/a</v>
      </c>
      <c r="GL74" s="36" t="str">
        <f t="shared" si="389"/>
        <v>n/a</v>
      </c>
      <c r="GM74" s="36" t="str">
        <f t="shared" si="389"/>
        <v>n/a</v>
      </c>
      <c r="GN74" s="36" t="str">
        <f t="shared" si="389"/>
        <v>n/a</v>
      </c>
      <c r="GO74" s="36" t="str">
        <f t="shared" si="389"/>
        <v>n/a</v>
      </c>
      <c r="GP74" s="36" t="str">
        <f t="shared" si="389"/>
        <v>n/a</v>
      </c>
      <c r="GQ74" s="36" t="str">
        <f t="shared" si="389"/>
        <v>n/a</v>
      </c>
      <c r="GR74" s="36" t="str">
        <f t="shared" si="389"/>
        <v>n/a</v>
      </c>
      <c r="GS74" s="36" t="str">
        <f t="shared" si="389"/>
        <v>n/a</v>
      </c>
      <c r="GT74" s="36" t="str">
        <f t="shared" si="389"/>
        <v>n/a</v>
      </c>
      <c r="GU74" s="36" t="str">
        <f t="shared" si="389"/>
        <v>n/a</v>
      </c>
      <c r="GV74" s="36" t="str">
        <f t="shared" si="389"/>
        <v>n/a</v>
      </c>
      <c r="GW74" s="36" t="str">
        <f t="shared" si="389"/>
        <v>n/a</v>
      </c>
      <c r="GX74" s="36" t="str">
        <f t="shared" si="389"/>
        <v>n/a</v>
      </c>
      <c r="GY74" s="36" t="str">
        <f t="shared" si="389"/>
        <v>n/a</v>
      </c>
      <c r="GZ74" s="36" t="str">
        <f t="shared" si="389"/>
        <v>n/a</v>
      </c>
      <c r="HA74" s="36" t="str">
        <f t="shared" si="389"/>
        <v>n/a</v>
      </c>
      <c r="HB74" s="36" t="str">
        <f t="shared" si="389"/>
        <v>n/a</v>
      </c>
      <c r="HC74" s="36" t="str">
        <f t="shared" si="389"/>
        <v>n/a</v>
      </c>
      <c r="HD74" s="36" t="str">
        <f t="shared" si="389"/>
        <v>n/a</v>
      </c>
      <c r="HE74" s="36" t="str">
        <f t="shared" si="389"/>
        <v>n/a</v>
      </c>
      <c r="HF74" s="36" t="str">
        <f t="shared" si="389"/>
        <v>n/a</v>
      </c>
      <c r="HG74" s="36" t="str">
        <f t="shared" si="389"/>
        <v>n/a</v>
      </c>
      <c r="HH74" s="36" t="str">
        <f t="shared" si="389"/>
        <v>n/a</v>
      </c>
      <c r="HI74" s="36" t="str">
        <f t="shared" si="389"/>
        <v>n/a</v>
      </c>
      <c r="HJ74" s="36" t="str">
        <f t="shared" si="389"/>
        <v>n/a</v>
      </c>
      <c r="HK74" s="36" t="str">
        <f t="shared" si="389"/>
        <v>n/a</v>
      </c>
      <c r="HL74" s="36" t="str">
        <f t="shared" si="389"/>
        <v>n/a</v>
      </c>
      <c r="HM74" s="36" t="str">
        <f t="shared" si="389"/>
        <v>n/a</v>
      </c>
    </row>
    <row r="75" spans="1:221" x14ac:dyDescent="0.35">
      <c r="A75" s="7" t="s">
        <v>356</v>
      </c>
      <c r="B75" s="16" t="s">
        <v>357</v>
      </c>
      <c r="C75" s="15">
        <v>277.12900000000002</v>
      </c>
      <c r="D75" s="15">
        <v>36.58</v>
      </c>
      <c r="E75" s="14">
        <f t="shared" si="0"/>
        <v>10137.37882</v>
      </c>
      <c r="F75" s="12">
        <f t="shared" si="7"/>
        <v>0</v>
      </c>
      <c r="G75" s="29">
        <v>2.077638053581192E-2</v>
      </c>
      <c r="H75" s="13" t="str">
        <f t="shared" si="8"/>
        <v>n/a</v>
      </c>
      <c r="I75" s="33" t="str">
        <f t="shared" si="9"/>
        <v>n/a</v>
      </c>
      <c r="J75" s="29" t="s">
        <v>233</v>
      </c>
      <c r="K75" s="13" t="str">
        <f t="shared" si="164"/>
        <v>n/a</v>
      </c>
      <c r="L75" s="29" t="str">
        <f t="shared" si="178"/>
        <v>n/a</v>
      </c>
      <c r="M75" s="29" t="str">
        <f t="shared" si="179"/>
        <v>n/a</v>
      </c>
      <c r="N75" s="29" t="str">
        <f t="shared" si="180"/>
        <v>n/a</v>
      </c>
      <c r="O75" s="29" t="str">
        <f t="shared" si="181"/>
        <v>n/a</v>
      </c>
      <c r="P75" s="1">
        <f t="shared" si="159"/>
        <v>3.835999999999995E-2</v>
      </c>
      <c r="Q75" s="1" t="str">
        <f t="shared" si="169"/>
        <v>n/a</v>
      </c>
      <c r="R75" s="12" t="str">
        <f t="shared" si="182"/>
        <v>n/a</v>
      </c>
      <c r="S75" s="12">
        <f t="shared" si="183"/>
        <v>0</v>
      </c>
      <c r="T75" s="7"/>
      <c r="U75" s="42">
        <f t="shared" si="172"/>
        <v>-36.58</v>
      </c>
      <c r="V75" s="36" t="str">
        <f t="shared" si="173"/>
        <v>n/a</v>
      </c>
      <c r="W75" s="36" t="str">
        <f t="shared" ref="W75:Z75" si="390">IFERROR(V75*(1+$J75),"n/a")</f>
        <v>n/a</v>
      </c>
      <c r="X75" s="36" t="str">
        <f t="shared" si="390"/>
        <v>n/a</v>
      </c>
      <c r="Y75" s="36" t="str">
        <f t="shared" si="390"/>
        <v>n/a</v>
      </c>
      <c r="Z75" s="36" t="str">
        <f t="shared" si="390"/>
        <v>n/a</v>
      </c>
      <c r="AA75" s="36" t="str">
        <f t="shared" si="185"/>
        <v>n/a</v>
      </c>
      <c r="AB75" s="36" t="str">
        <f t="shared" si="186"/>
        <v>n/a</v>
      </c>
      <c r="AC75" s="36" t="str">
        <f t="shared" si="187"/>
        <v>n/a</v>
      </c>
      <c r="AD75" s="36" t="str">
        <f t="shared" si="188"/>
        <v>n/a</v>
      </c>
      <c r="AE75" s="36" t="str">
        <f t="shared" si="189"/>
        <v>n/a</v>
      </c>
      <c r="AF75" s="36" t="str">
        <f t="shared" ref="AF75:CQ75" si="391">IFERROR(AE75*(1+$P75),"n/a")</f>
        <v>n/a</v>
      </c>
      <c r="AG75" s="36" t="str">
        <f t="shared" si="391"/>
        <v>n/a</v>
      </c>
      <c r="AH75" s="36" t="str">
        <f t="shared" si="391"/>
        <v>n/a</v>
      </c>
      <c r="AI75" s="36" t="str">
        <f t="shared" si="391"/>
        <v>n/a</v>
      </c>
      <c r="AJ75" s="36" t="str">
        <f t="shared" si="391"/>
        <v>n/a</v>
      </c>
      <c r="AK75" s="36" t="str">
        <f t="shared" si="391"/>
        <v>n/a</v>
      </c>
      <c r="AL75" s="36" t="str">
        <f t="shared" si="391"/>
        <v>n/a</v>
      </c>
      <c r="AM75" s="36" t="str">
        <f t="shared" si="391"/>
        <v>n/a</v>
      </c>
      <c r="AN75" s="36" t="str">
        <f t="shared" si="391"/>
        <v>n/a</v>
      </c>
      <c r="AO75" s="36" t="str">
        <f t="shared" si="391"/>
        <v>n/a</v>
      </c>
      <c r="AP75" s="36" t="str">
        <f t="shared" si="391"/>
        <v>n/a</v>
      </c>
      <c r="AQ75" s="36" t="str">
        <f t="shared" si="391"/>
        <v>n/a</v>
      </c>
      <c r="AR75" s="36" t="str">
        <f t="shared" si="391"/>
        <v>n/a</v>
      </c>
      <c r="AS75" s="36" t="str">
        <f t="shared" si="391"/>
        <v>n/a</v>
      </c>
      <c r="AT75" s="36" t="str">
        <f t="shared" si="391"/>
        <v>n/a</v>
      </c>
      <c r="AU75" s="36" t="str">
        <f t="shared" si="391"/>
        <v>n/a</v>
      </c>
      <c r="AV75" s="36" t="str">
        <f t="shared" si="391"/>
        <v>n/a</v>
      </c>
      <c r="AW75" s="36" t="str">
        <f t="shared" si="391"/>
        <v>n/a</v>
      </c>
      <c r="AX75" s="36" t="str">
        <f t="shared" si="391"/>
        <v>n/a</v>
      </c>
      <c r="AY75" s="36" t="str">
        <f t="shared" si="391"/>
        <v>n/a</v>
      </c>
      <c r="AZ75" s="36" t="str">
        <f t="shared" si="391"/>
        <v>n/a</v>
      </c>
      <c r="BA75" s="36" t="str">
        <f t="shared" si="391"/>
        <v>n/a</v>
      </c>
      <c r="BB75" s="36" t="str">
        <f t="shared" si="391"/>
        <v>n/a</v>
      </c>
      <c r="BC75" s="36" t="str">
        <f t="shared" si="391"/>
        <v>n/a</v>
      </c>
      <c r="BD75" s="36" t="str">
        <f t="shared" si="391"/>
        <v>n/a</v>
      </c>
      <c r="BE75" s="36" t="str">
        <f t="shared" si="391"/>
        <v>n/a</v>
      </c>
      <c r="BF75" s="36" t="str">
        <f t="shared" si="391"/>
        <v>n/a</v>
      </c>
      <c r="BG75" s="36" t="str">
        <f t="shared" si="391"/>
        <v>n/a</v>
      </c>
      <c r="BH75" s="36" t="str">
        <f t="shared" si="391"/>
        <v>n/a</v>
      </c>
      <c r="BI75" s="36" t="str">
        <f t="shared" si="391"/>
        <v>n/a</v>
      </c>
      <c r="BJ75" s="36" t="str">
        <f t="shared" si="391"/>
        <v>n/a</v>
      </c>
      <c r="BK75" s="36" t="str">
        <f t="shared" si="391"/>
        <v>n/a</v>
      </c>
      <c r="BL75" s="36" t="str">
        <f t="shared" si="391"/>
        <v>n/a</v>
      </c>
      <c r="BM75" s="36" t="str">
        <f t="shared" si="391"/>
        <v>n/a</v>
      </c>
      <c r="BN75" s="36" t="str">
        <f t="shared" si="391"/>
        <v>n/a</v>
      </c>
      <c r="BO75" s="36" t="str">
        <f t="shared" si="391"/>
        <v>n/a</v>
      </c>
      <c r="BP75" s="36" t="str">
        <f t="shared" si="391"/>
        <v>n/a</v>
      </c>
      <c r="BQ75" s="36" t="str">
        <f t="shared" si="391"/>
        <v>n/a</v>
      </c>
      <c r="BR75" s="36" t="str">
        <f t="shared" si="391"/>
        <v>n/a</v>
      </c>
      <c r="BS75" s="36" t="str">
        <f t="shared" si="391"/>
        <v>n/a</v>
      </c>
      <c r="BT75" s="36" t="str">
        <f t="shared" si="391"/>
        <v>n/a</v>
      </c>
      <c r="BU75" s="36" t="str">
        <f t="shared" si="391"/>
        <v>n/a</v>
      </c>
      <c r="BV75" s="36" t="str">
        <f t="shared" si="391"/>
        <v>n/a</v>
      </c>
      <c r="BW75" s="36" t="str">
        <f t="shared" si="391"/>
        <v>n/a</v>
      </c>
      <c r="BX75" s="36" t="str">
        <f t="shared" si="391"/>
        <v>n/a</v>
      </c>
      <c r="BY75" s="36" t="str">
        <f t="shared" si="391"/>
        <v>n/a</v>
      </c>
      <c r="BZ75" s="36" t="str">
        <f t="shared" si="391"/>
        <v>n/a</v>
      </c>
      <c r="CA75" s="36" t="str">
        <f t="shared" si="391"/>
        <v>n/a</v>
      </c>
      <c r="CB75" s="36" t="str">
        <f t="shared" si="391"/>
        <v>n/a</v>
      </c>
      <c r="CC75" s="36" t="str">
        <f t="shared" si="391"/>
        <v>n/a</v>
      </c>
      <c r="CD75" s="36" t="str">
        <f t="shared" si="391"/>
        <v>n/a</v>
      </c>
      <c r="CE75" s="36" t="str">
        <f t="shared" si="391"/>
        <v>n/a</v>
      </c>
      <c r="CF75" s="36" t="str">
        <f t="shared" si="391"/>
        <v>n/a</v>
      </c>
      <c r="CG75" s="36" t="str">
        <f t="shared" si="391"/>
        <v>n/a</v>
      </c>
      <c r="CH75" s="36" t="str">
        <f t="shared" si="391"/>
        <v>n/a</v>
      </c>
      <c r="CI75" s="36" t="str">
        <f t="shared" si="391"/>
        <v>n/a</v>
      </c>
      <c r="CJ75" s="36" t="str">
        <f t="shared" si="391"/>
        <v>n/a</v>
      </c>
      <c r="CK75" s="36" t="str">
        <f t="shared" si="391"/>
        <v>n/a</v>
      </c>
      <c r="CL75" s="36" t="str">
        <f t="shared" si="391"/>
        <v>n/a</v>
      </c>
      <c r="CM75" s="36" t="str">
        <f t="shared" si="391"/>
        <v>n/a</v>
      </c>
      <c r="CN75" s="36" t="str">
        <f t="shared" si="391"/>
        <v>n/a</v>
      </c>
      <c r="CO75" s="36" t="str">
        <f t="shared" si="391"/>
        <v>n/a</v>
      </c>
      <c r="CP75" s="36" t="str">
        <f t="shared" si="391"/>
        <v>n/a</v>
      </c>
      <c r="CQ75" s="36" t="str">
        <f t="shared" si="391"/>
        <v>n/a</v>
      </c>
      <c r="CR75" s="36" t="str">
        <f t="shared" ref="CR75" si="392">IFERROR(CQ75*(1+$P75),"n/a")</f>
        <v>n/a</v>
      </c>
      <c r="CS75" s="36" t="str">
        <f t="shared" si="380"/>
        <v>n/a</v>
      </c>
      <c r="CT75" s="36" t="str">
        <f t="shared" si="380"/>
        <v>n/a</v>
      </c>
      <c r="CU75" s="36" t="str">
        <f t="shared" si="380"/>
        <v>n/a</v>
      </c>
      <c r="CV75" s="36" t="str">
        <f t="shared" si="380"/>
        <v>n/a</v>
      </c>
      <c r="CW75" s="36" t="str">
        <f t="shared" si="380"/>
        <v>n/a</v>
      </c>
      <c r="CX75" s="36" t="str">
        <f t="shared" si="380"/>
        <v>n/a</v>
      </c>
      <c r="CY75" s="36" t="str">
        <f t="shared" si="380"/>
        <v>n/a</v>
      </c>
      <c r="CZ75" s="36" t="str">
        <f t="shared" si="380"/>
        <v>n/a</v>
      </c>
      <c r="DA75" s="36" t="str">
        <f t="shared" si="380"/>
        <v>n/a</v>
      </c>
      <c r="DB75" s="36" t="str">
        <f t="shared" si="380"/>
        <v>n/a</v>
      </c>
      <c r="DC75" s="36" t="str">
        <f t="shared" si="380"/>
        <v>n/a</v>
      </c>
      <c r="DD75" s="36" t="str">
        <f t="shared" si="380"/>
        <v>n/a</v>
      </c>
      <c r="DE75" s="36" t="str">
        <f t="shared" si="380"/>
        <v>n/a</v>
      </c>
      <c r="DF75" s="36" t="str">
        <f t="shared" si="380"/>
        <v>n/a</v>
      </c>
      <c r="DG75" s="36" t="str">
        <f t="shared" si="380"/>
        <v>n/a</v>
      </c>
      <c r="DH75" s="36" t="str">
        <f t="shared" si="380"/>
        <v>n/a</v>
      </c>
      <c r="DI75" s="36" t="str">
        <f t="shared" si="380"/>
        <v>n/a</v>
      </c>
      <c r="DJ75" s="36" t="str">
        <f t="shared" si="380"/>
        <v>n/a</v>
      </c>
      <c r="DK75" s="36" t="str">
        <f t="shared" si="380"/>
        <v>n/a</v>
      </c>
      <c r="DL75" s="36" t="str">
        <f t="shared" si="380"/>
        <v>n/a</v>
      </c>
      <c r="DM75" s="36" t="str">
        <f t="shared" si="380"/>
        <v>n/a</v>
      </c>
      <c r="DN75" s="36" t="str">
        <f t="shared" si="380"/>
        <v>n/a</v>
      </c>
      <c r="DO75" s="36" t="str">
        <f t="shared" si="380"/>
        <v>n/a</v>
      </c>
      <c r="DP75" s="36" t="str">
        <f t="shared" si="380"/>
        <v>n/a</v>
      </c>
      <c r="DQ75" s="36" t="str">
        <f t="shared" si="380"/>
        <v>n/a</v>
      </c>
      <c r="DR75" s="36" t="str">
        <f t="shared" si="380"/>
        <v>n/a</v>
      </c>
      <c r="DS75" s="36" t="str">
        <f t="shared" si="380"/>
        <v>n/a</v>
      </c>
      <c r="DT75" s="36" t="str">
        <f t="shared" si="380"/>
        <v>n/a</v>
      </c>
      <c r="DU75" s="36" t="str">
        <f t="shared" si="380"/>
        <v>n/a</v>
      </c>
      <c r="DV75" s="36" t="str">
        <f t="shared" si="380"/>
        <v>n/a</v>
      </c>
      <c r="DW75" s="36" t="str">
        <f t="shared" si="380"/>
        <v>n/a</v>
      </c>
      <c r="DX75" s="36" t="str">
        <f t="shared" si="380"/>
        <v>n/a</v>
      </c>
      <c r="DY75" s="36" t="str">
        <f t="shared" si="380"/>
        <v>n/a</v>
      </c>
      <c r="DZ75" s="36" t="str">
        <f t="shared" si="380"/>
        <v>n/a</v>
      </c>
      <c r="EA75" s="36" t="str">
        <f t="shared" si="380"/>
        <v>n/a</v>
      </c>
      <c r="EB75" s="36" t="str">
        <f t="shared" si="380"/>
        <v>n/a</v>
      </c>
      <c r="EC75" s="36" t="str">
        <f t="shared" si="380"/>
        <v>n/a</v>
      </c>
      <c r="ED75" s="36" t="str">
        <f t="shared" si="380"/>
        <v>n/a</v>
      </c>
      <c r="EE75" s="36" t="str">
        <f t="shared" si="380"/>
        <v>n/a</v>
      </c>
      <c r="EF75" s="36" t="str">
        <f t="shared" si="380"/>
        <v>n/a</v>
      </c>
      <c r="EG75" s="36" t="str">
        <f t="shared" si="380"/>
        <v>n/a</v>
      </c>
      <c r="EH75" s="36" t="str">
        <f t="shared" si="380"/>
        <v>n/a</v>
      </c>
      <c r="EI75" s="36" t="str">
        <f t="shared" si="380"/>
        <v>n/a</v>
      </c>
      <c r="EJ75" s="36" t="str">
        <f t="shared" si="380"/>
        <v>n/a</v>
      </c>
      <c r="EK75" s="36" t="str">
        <f t="shared" si="380"/>
        <v>n/a</v>
      </c>
      <c r="EL75" s="36" t="str">
        <f t="shared" si="380"/>
        <v>n/a</v>
      </c>
      <c r="EM75" s="36" t="str">
        <f t="shared" si="380"/>
        <v>n/a</v>
      </c>
      <c r="EN75" s="36" t="str">
        <f t="shared" si="380"/>
        <v>n/a</v>
      </c>
      <c r="EO75" s="36" t="str">
        <f t="shared" si="380"/>
        <v>n/a</v>
      </c>
      <c r="EP75" s="36" t="str">
        <f t="shared" si="380"/>
        <v>n/a</v>
      </c>
      <c r="EQ75" s="36" t="str">
        <f t="shared" si="380"/>
        <v>n/a</v>
      </c>
      <c r="ER75" s="36" t="str">
        <f t="shared" si="380"/>
        <v>n/a</v>
      </c>
      <c r="ES75" s="36" t="str">
        <f t="shared" si="380"/>
        <v>n/a</v>
      </c>
      <c r="ET75" s="36" t="str">
        <f t="shared" si="380"/>
        <v>n/a</v>
      </c>
      <c r="EU75" s="36" t="str">
        <f t="shared" si="380"/>
        <v>n/a</v>
      </c>
      <c r="EV75" s="36" t="str">
        <f t="shared" si="380"/>
        <v>n/a</v>
      </c>
      <c r="EW75" s="36" t="str">
        <f t="shared" si="380"/>
        <v>n/a</v>
      </c>
      <c r="EX75" s="36" t="str">
        <f t="shared" si="380"/>
        <v>n/a</v>
      </c>
      <c r="EY75" s="36" t="str">
        <f t="shared" si="380"/>
        <v>n/a</v>
      </c>
      <c r="EZ75" s="36" t="str">
        <f t="shared" si="380"/>
        <v>n/a</v>
      </c>
      <c r="FA75" s="36" t="str">
        <f t="shared" si="380"/>
        <v>n/a</v>
      </c>
      <c r="FB75" s="36" t="str">
        <f t="shared" si="380"/>
        <v>n/a</v>
      </c>
      <c r="FC75" s="36" t="str">
        <f t="shared" si="380"/>
        <v>n/a</v>
      </c>
      <c r="FD75" s="36" t="str">
        <f t="shared" ref="FD75:HM75" si="393">IFERROR(FC75*(1+$P75),"n/a")</f>
        <v>n/a</v>
      </c>
      <c r="FE75" s="36" t="str">
        <f t="shared" si="393"/>
        <v>n/a</v>
      </c>
      <c r="FF75" s="36" t="str">
        <f t="shared" si="393"/>
        <v>n/a</v>
      </c>
      <c r="FG75" s="36" t="str">
        <f t="shared" si="393"/>
        <v>n/a</v>
      </c>
      <c r="FH75" s="36" t="str">
        <f t="shared" si="393"/>
        <v>n/a</v>
      </c>
      <c r="FI75" s="36" t="str">
        <f t="shared" si="393"/>
        <v>n/a</v>
      </c>
      <c r="FJ75" s="36" t="str">
        <f t="shared" si="393"/>
        <v>n/a</v>
      </c>
      <c r="FK75" s="36" t="str">
        <f t="shared" si="393"/>
        <v>n/a</v>
      </c>
      <c r="FL75" s="36" t="str">
        <f t="shared" si="393"/>
        <v>n/a</v>
      </c>
      <c r="FM75" s="36" t="str">
        <f t="shared" si="393"/>
        <v>n/a</v>
      </c>
      <c r="FN75" s="36" t="str">
        <f t="shared" si="393"/>
        <v>n/a</v>
      </c>
      <c r="FO75" s="36" t="str">
        <f t="shared" si="393"/>
        <v>n/a</v>
      </c>
      <c r="FP75" s="36" t="str">
        <f t="shared" si="393"/>
        <v>n/a</v>
      </c>
      <c r="FQ75" s="36" t="str">
        <f t="shared" si="393"/>
        <v>n/a</v>
      </c>
      <c r="FR75" s="36" t="str">
        <f t="shared" si="393"/>
        <v>n/a</v>
      </c>
      <c r="FS75" s="36" t="str">
        <f t="shared" si="393"/>
        <v>n/a</v>
      </c>
      <c r="FT75" s="36" t="str">
        <f t="shared" si="393"/>
        <v>n/a</v>
      </c>
      <c r="FU75" s="36" t="str">
        <f t="shared" si="393"/>
        <v>n/a</v>
      </c>
      <c r="FV75" s="36" t="str">
        <f t="shared" si="393"/>
        <v>n/a</v>
      </c>
      <c r="FW75" s="36" t="str">
        <f t="shared" si="393"/>
        <v>n/a</v>
      </c>
      <c r="FX75" s="36" t="str">
        <f t="shared" si="393"/>
        <v>n/a</v>
      </c>
      <c r="FY75" s="36" t="str">
        <f t="shared" si="393"/>
        <v>n/a</v>
      </c>
      <c r="FZ75" s="36" t="str">
        <f t="shared" si="393"/>
        <v>n/a</v>
      </c>
      <c r="GA75" s="36" t="str">
        <f t="shared" si="393"/>
        <v>n/a</v>
      </c>
      <c r="GB75" s="36" t="str">
        <f t="shared" si="393"/>
        <v>n/a</v>
      </c>
      <c r="GC75" s="36" t="str">
        <f t="shared" si="393"/>
        <v>n/a</v>
      </c>
      <c r="GD75" s="36" t="str">
        <f t="shared" si="393"/>
        <v>n/a</v>
      </c>
      <c r="GE75" s="36" t="str">
        <f t="shared" si="393"/>
        <v>n/a</v>
      </c>
      <c r="GF75" s="36" t="str">
        <f t="shared" si="393"/>
        <v>n/a</v>
      </c>
      <c r="GG75" s="36" t="str">
        <f t="shared" si="393"/>
        <v>n/a</v>
      </c>
      <c r="GH75" s="36" t="str">
        <f t="shared" si="393"/>
        <v>n/a</v>
      </c>
      <c r="GI75" s="36" t="str">
        <f t="shared" si="393"/>
        <v>n/a</v>
      </c>
      <c r="GJ75" s="36" t="str">
        <f t="shared" si="393"/>
        <v>n/a</v>
      </c>
      <c r="GK75" s="36" t="str">
        <f t="shared" si="393"/>
        <v>n/a</v>
      </c>
      <c r="GL75" s="36" t="str">
        <f t="shared" si="393"/>
        <v>n/a</v>
      </c>
      <c r="GM75" s="36" t="str">
        <f t="shared" si="393"/>
        <v>n/a</v>
      </c>
      <c r="GN75" s="36" t="str">
        <f t="shared" si="393"/>
        <v>n/a</v>
      </c>
      <c r="GO75" s="36" t="str">
        <f t="shared" si="393"/>
        <v>n/a</v>
      </c>
      <c r="GP75" s="36" t="str">
        <f t="shared" si="393"/>
        <v>n/a</v>
      </c>
      <c r="GQ75" s="36" t="str">
        <f t="shared" si="393"/>
        <v>n/a</v>
      </c>
      <c r="GR75" s="36" t="str">
        <f t="shared" si="393"/>
        <v>n/a</v>
      </c>
      <c r="GS75" s="36" t="str">
        <f t="shared" si="393"/>
        <v>n/a</v>
      </c>
      <c r="GT75" s="36" t="str">
        <f t="shared" si="393"/>
        <v>n/a</v>
      </c>
      <c r="GU75" s="36" t="str">
        <f t="shared" si="393"/>
        <v>n/a</v>
      </c>
      <c r="GV75" s="36" t="str">
        <f t="shared" si="393"/>
        <v>n/a</v>
      </c>
      <c r="GW75" s="36" t="str">
        <f t="shared" si="393"/>
        <v>n/a</v>
      </c>
      <c r="GX75" s="36" t="str">
        <f t="shared" si="393"/>
        <v>n/a</v>
      </c>
      <c r="GY75" s="36" t="str">
        <f t="shared" si="393"/>
        <v>n/a</v>
      </c>
      <c r="GZ75" s="36" t="str">
        <f t="shared" si="393"/>
        <v>n/a</v>
      </c>
      <c r="HA75" s="36" t="str">
        <f t="shared" si="393"/>
        <v>n/a</v>
      </c>
      <c r="HB75" s="36" t="str">
        <f t="shared" si="393"/>
        <v>n/a</v>
      </c>
      <c r="HC75" s="36" t="str">
        <f t="shared" si="393"/>
        <v>n/a</v>
      </c>
      <c r="HD75" s="36" t="str">
        <f t="shared" si="393"/>
        <v>n/a</v>
      </c>
      <c r="HE75" s="36" t="str">
        <f t="shared" si="393"/>
        <v>n/a</v>
      </c>
      <c r="HF75" s="36" t="str">
        <f t="shared" si="393"/>
        <v>n/a</v>
      </c>
      <c r="HG75" s="36" t="str">
        <f t="shared" si="393"/>
        <v>n/a</v>
      </c>
      <c r="HH75" s="36" t="str">
        <f t="shared" si="393"/>
        <v>n/a</v>
      </c>
      <c r="HI75" s="36" t="str">
        <f t="shared" si="393"/>
        <v>n/a</v>
      </c>
      <c r="HJ75" s="36" t="str">
        <f t="shared" si="393"/>
        <v>n/a</v>
      </c>
      <c r="HK75" s="36" t="str">
        <f t="shared" si="393"/>
        <v>n/a</v>
      </c>
      <c r="HL75" s="36" t="str">
        <f t="shared" si="393"/>
        <v>n/a</v>
      </c>
      <c r="HM75" s="36" t="str">
        <f t="shared" si="393"/>
        <v>n/a</v>
      </c>
    </row>
    <row r="76" spans="1:221" x14ac:dyDescent="0.35">
      <c r="A76" s="7" t="s">
        <v>358</v>
      </c>
      <c r="B76" s="16" t="s">
        <v>359</v>
      </c>
      <c r="C76" s="15">
        <v>297.83</v>
      </c>
      <c r="D76" s="15">
        <v>7.69</v>
      </c>
      <c r="E76" s="14">
        <f t="shared" si="0"/>
        <v>2290.3126999999999</v>
      </c>
      <c r="F76" s="12">
        <f t="shared" si="7"/>
        <v>0</v>
      </c>
      <c r="G76" s="29">
        <v>1.0403120936280884E-2</v>
      </c>
      <c r="H76" s="13" t="str">
        <f t="shared" si="8"/>
        <v>n/a</v>
      </c>
      <c r="I76" s="33" t="str">
        <f t="shared" si="9"/>
        <v>n/a</v>
      </c>
      <c r="J76" s="29" t="s">
        <v>233</v>
      </c>
      <c r="K76" s="13" t="str">
        <f t="shared" si="164"/>
        <v>n/a</v>
      </c>
      <c r="L76" s="29" t="str">
        <f t="shared" si="178"/>
        <v>n/a</v>
      </c>
      <c r="M76" s="29" t="str">
        <f t="shared" si="179"/>
        <v>n/a</v>
      </c>
      <c r="N76" s="29" t="str">
        <f t="shared" si="180"/>
        <v>n/a</v>
      </c>
      <c r="O76" s="29" t="str">
        <f t="shared" si="181"/>
        <v>n/a</v>
      </c>
      <c r="P76" s="1">
        <f t="shared" si="159"/>
        <v>3.835999999999995E-2</v>
      </c>
      <c r="Q76" s="1" t="str">
        <f t="shared" si="169"/>
        <v>n/a</v>
      </c>
      <c r="R76" s="12" t="str">
        <f t="shared" si="182"/>
        <v>n/a</v>
      </c>
      <c r="S76" s="12">
        <f t="shared" si="183"/>
        <v>0</v>
      </c>
      <c r="T76" s="7"/>
      <c r="U76" s="42">
        <f t="shared" si="172"/>
        <v>-7.69</v>
      </c>
      <c r="V76" s="36" t="str">
        <f t="shared" si="173"/>
        <v>n/a</v>
      </c>
      <c r="W76" s="36" t="str">
        <f t="shared" ref="W76:Z76" si="394">IFERROR(V76*(1+$J76),"n/a")</f>
        <v>n/a</v>
      </c>
      <c r="X76" s="36" t="str">
        <f t="shared" si="394"/>
        <v>n/a</v>
      </c>
      <c r="Y76" s="36" t="str">
        <f t="shared" si="394"/>
        <v>n/a</v>
      </c>
      <c r="Z76" s="36" t="str">
        <f t="shared" si="394"/>
        <v>n/a</v>
      </c>
      <c r="AA76" s="36" t="str">
        <f t="shared" si="185"/>
        <v>n/a</v>
      </c>
      <c r="AB76" s="36" t="str">
        <f t="shared" si="186"/>
        <v>n/a</v>
      </c>
      <c r="AC76" s="36" t="str">
        <f t="shared" si="187"/>
        <v>n/a</v>
      </c>
      <c r="AD76" s="36" t="str">
        <f t="shared" si="188"/>
        <v>n/a</v>
      </c>
      <c r="AE76" s="36" t="str">
        <f t="shared" si="189"/>
        <v>n/a</v>
      </c>
      <c r="AF76" s="36" t="str">
        <f t="shared" ref="AF76:CQ76" si="395">IFERROR(AE76*(1+$P76),"n/a")</f>
        <v>n/a</v>
      </c>
      <c r="AG76" s="36" t="str">
        <f t="shared" si="395"/>
        <v>n/a</v>
      </c>
      <c r="AH76" s="36" t="str">
        <f t="shared" si="395"/>
        <v>n/a</v>
      </c>
      <c r="AI76" s="36" t="str">
        <f t="shared" si="395"/>
        <v>n/a</v>
      </c>
      <c r="AJ76" s="36" t="str">
        <f t="shared" si="395"/>
        <v>n/a</v>
      </c>
      <c r="AK76" s="36" t="str">
        <f t="shared" si="395"/>
        <v>n/a</v>
      </c>
      <c r="AL76" s="36" t="str">
        <f t="shared" si="395"/>
        <v>n/a</v>
      </c>
      <c r="AM76" s="36" t="str">
        <f t="shared" si="395"/>
        <v>n/a</v>
      </c>
      <c r="AN76" s="36" t="str">
        <f t="shared" si="395"/>
        <v>n/a</v>
      </c>
      <c r="AO76" s="36" t="str">
        <f t="shared" si="395"/>
        <v>n/a</v>
      </c>
      <c r="AP76" s="36" t="str">
        <f t="shared" si="395"/>
        <v>n/a</v>
      </c>
      <c r="AQ76" s="36" t="str">
        <f t="shared" si="395"/>
        <v>n/a</v>
      </c>
      <c r="AR76" s="36" t="str">
        <f t="shared" si="395"/>
        <v>n/a</v>
      </c>
      <c r="AS76" s="36" t="str">
        <f t="shared" si="395"/>
        <v>n/a</v>
      </c>
      <c r="AT76" s="36" t="str">
        <f t="shared" si="395"/>
        <v>n/a</v>
      </c>
      <c r="AU76" s="36" t="str">
        <f t="shared" si="395"/>
        <v>n/a</v>
      </c>
      <c r="AV76" s="36" t="str">
        <f t="shared" si="395"/>
        <v>n/a</v>
      </c>
      <c r="AW76" s="36" t="str">
        <f t="shared" si="395"/>
        <v>n/a</v>
      </c>
      <c r="AX76" s="36" t="str">
        <f t="shared" si="395"/>
        <v>n/a</v>
      </c>
      <c r="AY76" s="36" t="str">
        <f t="shared" si="395"/>
        <v>n/a</v>
      </c>
      <c r="AZ76" s="36" t="str">
        <f t="shared" si="395"/>
        <v>n/a</v>
      </c>
      <c r="BA76" s="36" t="str">
        <f t="shared" si="395"/>
        <v>n/a</v>
      </c>
      <c r="BB76" s="36" t="str">
        <f t="shared" si="395"/>
        <v>n/a</v>
      </c>
      <c r="BC76" s="36" t="str">
        <f t="shared" si="395"/>
        <v>n/a</v>
      </c>
      <c r="BD76" s="36" t="str">
        <f t="shared" si="395"/>
        <v>n/a</v>
      </c>
      <c r="BE76" s="36" t="str">
        <f t="shared" si="395"/>
        <v>n/a</v>
      </c>
      <c r="BF76" s="36" t="str">
        <f t="shared" si="395"/>
        <v>n/a</v>
      </c>
      <c r="BG76" s="36" t="str">
        <f t="shared" si="395"/>
        <v>n/a</v>
      </c>
      <c r="BH76" s="36" t="str">
        <f t="shared" si="395"/>
        <v>n/a</v>
      </c>
      <c r="BI76" s="36" t="str">
        <f t="shared" si="395"/>
        <v>n/a</v>
      </c>
      <c r="BJ76" s="36" t="str">
        <f t="shared" si="395"/>
        <v>n/a</v>
      </c>
      <c r="BK76" s="36" t="str">
        <f t="shared" si="395"/>
        <v>n/a</v>
      </c>
      <c r="BL76" s="36" t="str">
        <f t="shared" si="395"/>
        <v>n/a</v>
      </c>
      <c r="BM76" s="36" t="str">
        <f t="shared" si="395"/>
        <v>n/a</v>
      </c>
      <c r="BN76" s="36" t="str">
        <f t="shared" si="395"/>
        <v>n/a</v>
      </c>
      <c r="BO76" s="36" t="str">
        <f t="shared" si="395"/>
        <v>n/a</v>
      </c>
      <c r="BP76" s="36" t="str">
        <f t="shared" si="395"/>
        <v>n/a</v>
      </c>
      <c r="BQ76" s="36" t="str">
        <f t="shared" si="395"/>
        <v>n/a</v>
      </c>
      <c r="BR76" s="36" t="str">
        <f t="shared" si="395"/>
        <v>n/a</v>
      </c>
      <c r="BS76" s="36" t="str">
        <f t="shared" si="395"/>
        <v>n/a</v>
      </c>
      <c r="BT76" s="36" t="str">
        <f t="shared" si="395"/>
        <v>n/a</v>
      </c>
      <c r="BU76" s="36" t="str">
        <f t="shared" si="395"/>
        <v>n/a</v>
      </c>
      <c r="BV76" s="36" t="str">
        <f t="shared" si="395"/>
        <v>n/a</v>
      </c>
      <c r="BW76" s="36" t="str">
        <f t="shared" si="395"/>
        <v>n/a</v>
      </c>
      <c r="BX76" s="36" t="str">
        <f t="shared" si="395"/>
        <v>n/a</v>
      </c>
      <c r="BY76" s="36" t="str">
        <f t="shared" si="395"/>
        <v>n/a</v>
      </c>
      <c r="BZ76" s="36" t="str">
        <f t="shared" si="395"/>
        <v>n/a</v>
      </c>
      <c r="CA76" s="36" t="str">
        <f t="shared" si="395"/>
        <v>n/a</v>
      </c>
      <c r="CB76" s="36" t="str">
        <f t="shared" si="395"/>
        <v>n/a</v>
      </c>
      <c r="CC76" s="36" t="str">
        <f t="shared" si="395"/>
        <v>n/a</v>
      </c>
      <c r="CD76" s="36" t="str">
        <f t="shared" si="395"/>
        <v>n/a</v>
      </c>
      <c r="CE76" s="36" t="str">
        <f t="shared" si="395"/>
        <v>n/a</v>
      </c>
      <c r="CF76" s="36" t="str">
        <f t="shared" si="395"/>
        <v>n/a</v>
      </c>
      <c r="CG76" s="36" t="str">
        <f t="shared" si="395"/>
        <v>n/a</v>
      </c>
      <c r="CH76" s="36" t="str">
        <f t="shared" si="395"/>
        <v>n/a</v>
      </c>
      <c r="CI76" s="36" t="str">
        <f t="shared" si="395"/>
        <v>n/a</v>
      </c>
      <c r="CJ76" s="36" t="str">
        <f t="shared" si="395"/>
        <v>n/a</v>
      </c>
      <c r="CK76" s="36" t="str">
        <f t="shared" si="395"/>
        <v>n/a</v>
      </c>
      <c r="CL76" s="36" t="str">
        <f t="shared" si="395"/>
        <v>n/a</v>
      </c>
      <c r="CM76" s="36" t="str">
        <f t="shared" si="395"/>
        <v>n/a</v>
      </c>
      <c r="CN76" s="36" t="str">
        <f t="shared" si="395"/>
        <v>n/a</v>
      </c>
      <c r="CO76" s="36" t="str">
        <f t="shared" si="395"/>
        <v>n/a</v>
      </c>
      <c r="CP76" s="36" t="str">
        <f t="shared" si="395"/>
        <v>n/a</v>
      </c>
      <c r="CQ76" s="36" t="str">
        <f t="shared" si="395"/>
        <v>n/a</v>
      </c>
      <c r="CR76" s="36" t="str">
        <f t="shared" ref="CR76" si="396">IFERROR(CQ76*(1+$P76),"n/a")</f>
        <v>n/a</v>
      </c>
      <c r="CS76" s="36" t="str">
        <f t="shared" si="380"/>
        <v>n/a</v>
      </c>
      <c r="CT76" s="36" t="str">
        <f t="shared" si="380"/>
        <v>n/a</v>
      </c>
      <c r="CU76" s="36" t="str">
        <f t="shared" ref="CU76:FF76" si="397">IFERROR(CT76*(1+$P76),"n/a")</f>
        <v>n/a</v>
      </c>
      <c r="CV76" s="36" t="str">
        <f t="shared" si="397"/>
        <v>n/a</v>
      </c>
      <c r="CW76" s="36" t="str">
        <f t="shared" si="397"/>
        <v>n/a</v>
      </c>
      <c r="CX76" s="36" t="str">
        <f t="shared" si="397"/>
        <v>n/a</v>
      </c>
      <c r="CY76" s="36" t="str">
        <f t="shared" si="397"/>
        <v>n/a</v>
      </c>
      <c r="CZ76" s="36" t="str">
        <f t="shared" si="397"/>
        <v>n/a</v>
      </c>
      <c r="DA76" s="36" t="str">
        <f t="shared" si="397"/>
        <v>n/a</v>
      </c>
      <c r="DB76" s="36" t="str">
        <f t="shared" si="397"/>
        <v>n/a</v>
      </c>
      <c r="DC76" s="36" t="str">
        <f t="shared" si="397"/>
        <v>n/a</v>
      </c>
      <c r="DD76" s="36" t="str">
        <f t="shared" si="397"/>
        <v>n/a</v>
      </c>
      <c r="DE76" s="36" t="str">
        <f t="shared" si="397"/>
        <v>n/a</v>
      </c>
      <c r="DF76" s="36" t="str">
        <f t="shared" si="397"/>
        <v>n/a</v>
      </c>
      <c r="DG76" s="36" t="str">
        <f t="shared" si="397"/>
        <v>n/a</v>
      </c>
      <c r="DH76" s="36" t="str">
        <f t="shared" si="397"/>
        <v>n/a</v>
      </c>
      <c r="DI76" s="36" t="str">
        <f t="shared" si="397"/>
        <v>n/a</v>
      </c>
      <c r="DJ76" s="36" t="str">
        <f t="shared" si="397"/>
        <v>n/a</v>
      </c>
      <c r="DK76" s="36" t="str">
        <f t="shared" si="397"/>
        <v>n/a</v>
      </c>
      <c r="DL76" s="36" t="str">
        <f t="shared" si="397"/>
        <v>n/a</v>
      </c>
      <c r="DM76" s="36" t="str">
        <f t="shared" si="397"/>
        <v>n/a</v>
      </c>
      <c r="DN76" s="36" t="str">
        <f t="shared" si="397"/>
        <v>n/a</v>
      </c>
      <c r="DO76" s="36" t="str">
        <f t="shared" si="397"/>
        <v>n/a</v>
      </c>
      <c r="DP76" s="36" t="str">
        <f t="shared" si="397"/>
        <v>n/a</v>
      </c>
      <c r="DQ76" s="36" t="str">
        <f t="shared" si="397"/>
        <v>n/a</v>
      </c>
      <c r="DR76" s="36" t="str">
        <f t="shared" si="397"/>
        <v>n/a</v>
      </c>
      <c r="DS76" s="36" t="str">
        <f t="shared" si="397"/>
        <v>n/a</v>
      </c>
      <c r="DT76" s="36" t="str">
        <f t="shared" si="397"/>
        <v>n/a</v>
      </c>
      <c r="DU76" s="36" t="str">
        <f t="shared" si="397"/>
        <v>n/a</v>
      </c>
      <c r="DV76" s="36" t="str">
        <f t="shared" si="397"/>
        <v>n/a</v>
      </c>
      <c r="DW76" s="36" t="str">
        <f t="shared" si="397"/>
        <v>n/a</v>
      </c>
      <c r="DX76" s="36" t="str">
        <f t="shared" si="397"/>
        <v>n/a</v>
      </c>
      <c r="DY76" s="36" t="str">
        <f t="shared" si="397"/>
        <v>n/a</v>
      </c>
      <c r="DZ76" s="36" t="str">
        <f t="shared" si="397"/>
        <v>n/a</v>
      </c>
      <c r="EA76" s="36" t="str">
        <f t="shared" si="397"/>
        <v>n/a</v>
      </c>
      <c r="EB76" s="36" t="str">
        <f t="shared" si="397"/>
        <v>n/a</v>
      </c>
      <c r="EC76" s="36" t="str">
        <f t="shared" si="397"/>
        <v>n/a</v>
      </c>
      <c r="ED76" s="36" t="str">
        <f t="shared" si="397"/>
        <v>n/a</v>
      </c>
      <c r="EE76" s="36" t="str">
        <f t="shared" si="397"/>
        <v>n/a</v>
      </c>
      <c r="EF76" s="36" t="str">
        <f t="shared" si="397"/>
        <v>n/a</v>
      </c>
      <c r="EG76" s="36" t="str">
        <f t="shared" si="397"/>
        <v>n/a</v>
      </c>
      <c r="EH76" s="36" t="str">
        <f t="shared" si="397"/>
        <v>n/a</v>
      </c>
      <c r="EI76" s="36" t="str">
        <f t="shared" si="397"/>
        <v>n/a</v>
      </c>
      <c r="EJ76" s="36" t="str">
        <f t="shared" si="397"/>
        <v>n/a</v>
      </c>
      <c r="EK76" s="36" t="str">
        <f t="shared" si="397"/>
        <v>n/a</v>
      </c>
      <c r="EL76" s="36" t="str">
        <f t="shared" si="397"/>
        <v>n/a</v>
      </c>
      <c r="EM76" s="36" t="str">
        <f t="shared" si="397"/>
        <v>n/a</v>
      </c>
      <c r="EN76" s="36" t="str">
        <f t="shared" si="397"/>
        <v>n/a</v>
      </c>
      <c r="EO76" s="36" t="str">
        <f t="shared" si="397"/>
        <v>n/a</v>
      </c>
      <c r="EP76" s="36" t="str">
        <f t="shared" si="397"/>
        <v>n/a</v>
      </c>
      <c r="EQ76" s="36" t="str">
        <f t="shared" si="397"/>
        <v>n/a</v>
      </c>
      <c r="ER76" s="36" t="str">
        <f t="shared" si="397"/>
        <v>n/a</v>
      </c>
      <c r="ES76" s="36" t="str">
        <f t="shared" si="397"/>
        <v>n/a</v>
      </c>
      <c r="ET76" s="36" t="str">
        <f t="shared" si="397"/>
        <v>n/a</v>
      </c>
      <c r="EU76" s="36" t="str">
        <f t="shared" si="397"/>
        <v>n/a</v>
      </c>
      <c r="EV76" s="36" t="str">
        <f t="shared" si="397"/>
        <v>n/a</v>
      </c>
      <c r="EW76" s="36" t="str">
        <f t="shared" si="397"/>
        <v>n/a</v>
      </c>
      <c r="EX76" s="36" t="str">
        <f t="shared" si="397"/>
        <v>n/a</v>
      </c>
      <c r="EY76" s="36" t="str">
        <f t="shared" si="397"/>
        <v>n/a</v>
      </c>
      <c r="EZ76" s="36" t="str">
        <f t="shared" si="397"/>
        <v>n/a</v>
      </c>
      <c r="FA76" s="36" t="str">
        <f t="shared" si="397"/>
        <v>n/a</v>
      </c>
      <c r="FB76" s="36" t="str">
        <f t="shared" si="397"/>
        <v>n/a</v>
      </c>
      <c r="FC76" s="36" t="str">
        <f t="shared" si="397"/>
        <v>n/a</v>
      </c>
      <c r="FD76" s="36" t="str">
        <f t="shared" si="397"/>
        <v>n/a</v>
      </c>
      <c r="FE76" s="36" t="str">
        <f t="shared" si="397"/>
        <v>n/a</v>
      </c>
      <c r="FF76" s="36" t="str">
        <f t="shared" si="397"/>
        <v>n/a</v>
      </c>
      <c r="FG76" s="36" t="str">
        <f t="shared" ref="FG76:HM76" si="398">IFERROR(FF76*(1+$P76),"n/a")</f>
        <v>n/a</v>
      </c>
      <c r="FH76" s="36" t="str">
        <f t="shared" si="398"/>
        <v>n/a</v>
      </c>
      <c r="FI76" s="36" t="str">
        <f t="shared" si="398"/>
        <v>n/a</v>
      </c>
      <c r="FJ76" s="36" t="str">
        <f t="shared" si="398"/>
        <v>n/a</v>
      </c>
      <c r="FK76" s="36" t="str">
        <f t="shared" si="398"/>
        <v>n/a</v>
      </c>
      <c r="FL76" s="36" t="str">
        <f t="shared" si="398"/>
        <v>n/a</v>
      </c>
      <c r="FM76" s="36" t="str">
        <f t="shared" si="398"/>
        <v>n/a</v>
      </c>
      <c r="FN76" s="36" t="str">
        <f t="shared" si="398"/>
        <v>n/a</v>
      </c>
      <c r="FO76" s="36" t="str">
        <f t="shared" si="398"/>
        <v>n/a</v>
      </c>
      <c r="FP76" s="36" t="str">
        <f t="shared" si="398"/>
        <v>n/a</v>
      </c>
      <c r="FQ76" s="36" t="str">
        <f t="shared" si="398"/>
        <v>n/a</v>
      </c>
      <c r="FR76" s="36" t="str">
        <f t="shared" si="398"/>
        <v>n/a</v>
      </c>
      <c r="FS76" s="36" t="str">
        <f t="shared" si="398"/>
        <v>n/a</v>
      </c>
      <c r="FT76" s="36" t="str">
        <f t="shared" si="398"/>
        <v>n/a</v>
      </c>
      <c r="FU76" s="36" t="str">
        <f t="shared" si="398"/>
        <v>n/a</v>
      </c>
      <c r="FV76" s="36" t="str">
        <f t="shared" si="398"/>
        <v>n/a</v>
      </c>
      <c r="FW76" s="36" t="str">
        <f t="shared" si="398"/>
        <v>n/a</v>
      </c>
      <c r="FX76" s="36" t="str">
        <f t="shared" si="398"/>
        <v>n/a</v>
      </c>
      <c r="FY76" s="36" t="str">
        <f t="shared" si="398"/>
        <v>n/a</v>
      </c>
      <c r="FZ76" s="36" t="str">
        <f t="shared" si="398"/>
        <v>n/a</v>
      </c>
      <c r="GA76" s="36" t="str">
        <f t="shared" si="398"/>
        <v>n/a</v>
      </c>
      <c r="GB76" s="36" t="str">
        <f t="shared" si="398"/>
        <v>n/a</v>
      </c>
      <c r="GC76" s="36" t="str">
        <f t="shared" si="398"/>
        <v>n/a</v>
      </c>
      <c r="GD76" s="36" t="str">
        <f t="shared" si="398"/>
        <v>n/a</v>
      </c>
      <c r="GE76" s="36" t="str">
        <f t="shared" si="398"/>
        <v>n/a</v>
      </c>
      <c r="GF76" s="36" t="str">
        <f t="shared" si="398"/>
        <v>n/a</v>
      </c>
      <c r="GG76" s="36" t="str">
        <f t="shared" si="398"/>
        <v>n/a</v>
      </c>
      <c r="GH76" s="36" t="str">
        <f t="shared" si="398"/>
        <v>n/a</v>
      </c>
      <c r="GI76" s="36" t="str">
        <f t="shared" si="398"/>
        <v>n/a</v>
      </c>
      <c r="GJ76" s="36" t="str">
        <f t="shared" si="398"/>
        <v>n/a</v>
      </c>
      <c r="GK76" s="36" t="str">
        <f t="shared" si="398"/>
        <v>n/a</v>
      </c>
      <c r="GL76" s="36" t="str">
        <f t="shared" si="398"/>
        <v>n/a</v>
      </c>
      <c r="GM76" s="36" t="str">
        <f t="shared" si="398"/>
        <v>n/a</v>
      </c>
      <c r="GN76" s="36" t="str">
        <f t="shared" si="398"/>
        <v>n/a</v>
      </c>
      <c r="GO76" s="36" t="str">
        <f t="shared" si="398"/>
        <v>n/a</v>
      </c>
      <c r="GP76" s="36" t="str">
        <f t="shared" si="398"/>
        <v>n/a</v>
      </c>
      <c r="GQ76" s="36" t="str">
        <f t="shared" si="398"/>
        <v>n/a</v>
      </c>
      <c r="GR76" s="36" t="str">
        <f t="shared" si="398"/>
        <v>n/a</v>
      </c>
      <c r="GS76" s="36" t="str">
        <f t="shared" si="398"/>
        <v>n/a</v>
      </c>
      <c r="GT76" s="36" t="str">
        <f t="shared" si="398"/>
        <v>n/a</v>
      </c>
      <c r="GU76" s="36" t="str">
        <f t="shared" si="398"/>
        <v>n/a</v>
      </c>
      <c r="GV76" s="36" t="str">
        <f t="shared" si="398"/>
        <v>n/a</v>
      </c>
      <c r="GW76" s="36" t="str">
        <f t="shared" si="398"/>
        <v>n/a</v>
      </c>
      <c r="GX76" s="36" t="str">
        <f t="shared" si="398"/>
        <v>n/a</v>
      </c>
      <c r="GY76" s="36" t="str">
        <f t="shared" si="398"/>
        <v>n/a</v>
      </c>
      <c r="GZ76" s="36" t="str">
        <f t="shared" si="398"/>
        <v>n/a</v>
      </c>
      <c r="HA76" s="36" t="str">
        <f t="shared" si="398"/>
        <v>n/a</v>
      </c>
      <c r="HB76" s="36" t="str">
        <f t="shared" si="398"/>
        <v>n/a</v>
      </c>
      <c r="HC76" s="36" t="str">
        <f t="shared" si="398"/>
        <v>n/a</v>
      </c>
      <c r="HD76" s="36" t="str">
        <f t="shared" si="398"/>
        <v>n/a</v>
      </c>
      <c r="HE76" s="36" t="str">
        <f t="shared" si="398"/>
        <v>n/a</v>
      </c>
      <c r="HF76" s="36" t="str">
        <f t="shared" si="398"/>
        <v>n/a</v>
      </c>
      <c r="HG76" s="36" t="str">
        <f t="shared" si="398"/>
        <v>n/a</v>
      </c>
      <c r="HH76" s="36" t="str">
        <f t="shared" si="398"/>
        <v>n/a</v>
      </c>
      <c r="HI76" s="36" t="str">
        <f t="shared" si="398"/>
        <v>n/a</v>
      </c>
      <c r="HJ76" s="36" t="str">
        <f t="shared" si="398"/>
        <v>n/a</v>
      </c>
      <c r="HK76" s="36" t="str">
        <f t="shared" si="398"/>
        <v>n/a</v>
      </c>
      <c r="HL76" s="36" t="str">
        <f t="shared" si="398"/>
        <v>n/a</v>
      </c>
      <c r="HM76" s="36" t="str">
        <f t="shared" si="398"/>
        <v>n/a</v>
      </c>
    </row>
    <row r="77" spans="1:221" x14ac:dyDescent="0.35">
      <c r="A77" s="7" t="s">
        <v>360</v>
      </c>
      <c r="B77" s="16" t="s">
        <v>361</v>
      </c>
      <c r="C77" s="15">
        <v>102.76900000000001</v>
      </c>
      <c r="D77" s="15">
        <v>29.02</v>
      </c>
      <c r="E77" s="14">
        <f t="shared" si="0"/>
        <v>2982.3563800000002</v>
      </c>
      <c r="F77" s="12">
        <f t="shared" si="7"/>
        <v>0</v>
      </c>
      <c r="G77" s="29" t="s">
        <v>233</v>
      </c>
      <c r="H77" s="13" t="str">
        <f t="shared" si="8"/>
        <v>n/a</v>
      </c>
      <c r="I77" s="33" t="str">
        <f t="shared" si="9"/>
        <v>n/a</v>
      </c>
      <c r="J77" s="29" t="s">
        <v>233</v>
      </c>
      <c r="K77" s="13" t="str">
        <f t="shared" si="164"/>
        <v>n/a</v>
      </c>
      <c r="L77" s="29" t="str">
        <f t="shared" si="178"/>
        <v>n/a</v>
      </c>
      <c r="M77" s="29" t="str">
        <f t="shared" si="179"/>
        <v>n/a</v>
      </c>
      <c r="N77" s="29" t="str">
        <f t="shared" si="180"/>
        <v>n/a</v>
      </c>
      <c r="O77" s="29" t="str">
        <f t="shared" si="181"/>
        <v>n/a</v>
      </c>
      <c r="P77" s="1">
        <f t="shared" si="159"/>
        <v>3.835999999999995E-2</v>
      </c>
      <c r="Q77" s="1" t="str">
        <f t="shared" si="169"/>
        <v>n/a</v>
      </c>
      <c r="R77" s="12" t="str">
        <f t="shared" si="182"/>
        <v>n/a</v>
      </c>
      <c r="S77" s="12">
        <f t="shared" si="183"/>
        <v>0</v>
      </c>
      <c r="T77" s="7"/>
      <c r="U77" s="42">
        <f t="shared" si="172"/>
        <v>-29.02</v>
      </c>
      <c r="V77" s="36" t="str">
        <f t="shared" si="173"/>
        <v>n/a</v>
      </c>
      <c r="W77" s="36" t="str">
        <f t="shared" ref="W77:Z77" si="399">IFERROR(V77*(1+$J77),"n/a")</f>
        <v>n/a</v>
      </c>
      <c r="X77" s="36" t="str">
        <f t="shared" si="399"/>
        <v>n/a</v>
      </c>
      <c r="Y77" s="36" t="str">
        <f t="shared" si="399"/>
        <v>n/a</v>
      </c>
      <c r="Z77" s="36" t="str">
        <f t="shared" si="399"/>
        <v>n/a</v>
      </c>
      <c r="AA77" s="36" t="str">
        <f t="shared" si="185"/>
        <v>n/a</v>
      </c>
      <c r="AB77" s="36" t="str">
        <f t="shared" si="186"/>
        <v>n/a</v>
      </c>
      <c r="AC77" s="36" t="str">
        <f t="shared" si="187"/>
        <v>n/a</v>
      </c>
      <c r="AD77" s="36" t="str">
        <f t="shared" si="188"/>
        <v>n/a</v>
      </c>
      <c r="AE77" s="36" t="str">
        <f t="shared" si="189"/>
        <v>n/a</v>
      </c>
      <c r="AF77" s="36" t="str">
        <f t="shared" ref="AF77:CQ77" si="400">IFERROR(AE77*(1+$P77),"n/a")</f>
        <v>n/a</v>
      </c>
      <c r="AG77" s="36" t="str">
        <f t="shared" si="400"/>
        <v>n/a</v>
      </c>
      <c r="AH77" s="36" t="str">
        <f t="shared" si="400"/>
        <v>n/a</v>
      </c>
      <c r="AI77" s="36" t="str">
        <f t="shared" si="400"/>
        <v>n/a</v>
      </c>
      <c r="AJ77" s="36" t="str">
        <f t="shared" si="400"/>
        <v>n/a</v>
      </c>
      <c r="AK77" s="36" t="str">
        <f t="shared" si="400"/>
        <v>n/a</v>
      </c>
      <c r="AL77" s="36" t="str">
        <f t="shared" si="400"/>
        <v>n/a</v>
      </c>
      <c r="AM77" s="36" t="str">
        <f t="shared" si="400"/>
        <v>n/a</v>
      </c>
      <c r="AN77" s="36" t="str">
        <f t="shared" si="400"/>
        <v>n/a</v>
      </c>
      <c r="AO77" s="36" t="str">
        <f t="shared" si="400"/>
        <v>n/a</v>
      </c>
      <c r="AP77" s="36" t="str">
        <f t="shared" si="400"/>
        <v>n/a</v>
      </c>
      <c r="AQ77" s="36" t="str">
        <f t="shared" si="400"/>
        <v>n/a</v>
      </c>
      <c r="AR77" s="36" t="str">
        <f t="shared" si="400"/>
        <v>n/a</v>
      </c>
      <c r="AS77" s="36" t="str">
        <f t="shared" si="400"/>
        <v>n/a</v>
      </c>
      <c r="AT77" s="36" t="str">
        <f t="shared" si="400"/>
        <v>n/a</v>
      </c>
      <c r="AU77" s="36" t="str">
        <f t="shared" si="400"/>
        <v>n/a</v>
      </c>
      <c r="AV77" s="36" t="str">
        <f t="shared" si="400"/>
        <v>n/a</v>
      </c>
      <c r="AW77" s="36" t="str">
        <f t="shared" si="400"/>
        <v>n/a</v>
      </c>
      <c r="AX77" s="36" t="str">
        <f t="shared" si="400"/>
        <v>n/a</v>
      </c>
      <c r="AY77" s="36" t="str">
        <f t="shared" si="400"/>
        <v>n/a</v>
      </c>
      <c r="AZ77" s="36" t="str">
        <f t="shared" si="400"/>
        <v>n/a</v>
      </c>
      <c r="BA77" s="36" t="str">
        <f t="shared" si="400"/>
        <v>n/a</v>
      </c>
      <c r="BB77" s="36" t="str">
        <f t="shared" si="400"/>
        <v>n/a</v>
      </c>
      <c r="BC77" s="36" t="str">
        <f t="shared" si="400"/>
        <v>n/a</v>
      </c>
      <c r="BD77" s="36" t="str">
        <f t="shared" si="400"/>
        <v>n/a</v>
      </c>
      <c r="BE77" s="36" t="str">
        <f t="shared" si="400"/>
        <v>n/a</v>
      </c>
      <c r="BF77" s="36" t="str">
        <f t="shared" si="400"/>
        <v>n/a</v>
      </c>
      <c r="BG77" s="36" t="str">
        <f t="shared" si="400"/>
        <v>n/a</v>
      </c>
      <c r="BH77" s="36" t="str">
        <f t="shared" si="400"/>
        <v>n/a</v>
      </c>
      <c r="BI77" s="36" t="str">
        <f t="shared" si="400"/>
        <v>n/a</v>
      </c>
      <c r="BJ77" s="36" t="str">
        <f t="shared" si="400"/>
        <v>n/a</v>
      </c>
      <c r="BK77" s="36" t="str">
        <f t="shared" si="400"/>
        <v>n/a</v>
      </c>
      <c r="BL77" s="36" t="str">
        <f t="shared" si="400"/>
        <v>n/a</v>
      </c>
      <c r="BM77" s="36" t="str">
        <f t="shared" si="400"/>
        <v>n/a</v>
      </c>
      <c r="BN77" s="36" t="str">
        <f t="shared" si="400"/>
        <v>n/a</v>
      </c>
      <c r="BO77" s="36" t="str">
        <f t="shared" si="400"/>
        <v>n/a</v>
      </c>
      <c r="BP77" s="36" t="str">
        <f t="shared" si="400"/>
        <v>n/a</v>
      </c>
      <c r="BQ77" s="36" t="str">
        <f t="shared" si="400"/>
        <v>n/a</v>
      </c>
      <c r="BR77" s="36" t="str">
        <f t="shared" si="400"/>
        <v>n/a</v>
      </c>
      <c r="BS77" s="36" t="str">
        <f t="shared" si="400"/>
        <v>n/a</v>
      </c>
      <c r="BT77" s="36" t="str">
        <f t="shared" si="400"/>
        <v>n/a</v>
      </c>
      <c r="BU77" s="36" t="str">
        <f t="shared" si="400"/>
        <v>n/a</v>
      </c>
      <c r="BV77" s="36" t="str">
        <f t="shared" si="400"/>
        <v>n/a</v>
      </c>
      <c r="BW77" s="36" t="str">
        <f t="shared" si="400"/>
        <v>n/a</v>
      </c>
      <c r="BX77" s="36" t="str">
        <f t="shared" si="400"/>
        <v>n/a</v>
      </c>
      <c r="BY77" s="36" t="str">
        <f t="shared" si="400"/>
        <v>n/a</v>
      </c>
      <c r="BZ77" s="36" t="str">
        <f t="shared" si="400"/>
        <v>n/a</v>
      </c>
      <c r="CA77" s="36" t="str">
        <f t="shared" si="400"/>
        <v>n/a</v>
      </c>
      <c r="CB77" s="36" t="str">
        <f t="shared" si="400"/>
        <v>n/a</v>
      </c>
      <c r="CC77" s="36" t="str">
        <f t="shared" si="400"/>
        <v>n/a</v>
      </c>
      <c r="CD77" s="36" t="str">
        <f t="shared" si="400"/>
        <v>n/a</v>
      </c>
      <c r="CE77" s="36" t="str">
        <f t="shared" si="400"/>
        <v>n/a</v>
      </c>
      <c r="CF77" s="36" t="str">
        <f t="shared" si="400"/>
        <v>n/a</v>
      </c>
      <c r="CG77" s="36" t="str">
        <f t="shared" si="400"/>
        <v>n/a</v>
      </c>
      <c r="CH77" s="36" t="str">
        <f t="shared" si="400"/>
        <v>n/a</v>
      </c>
      <c r="CI77" s="36" t="str">
        <f t="shared" si="400"/>
        <v>n/a</v>
      </c>
      <c r="CJ77" s="36" t="str">
        <f t="shared" si="400"/>
        <v>n/a</v>
      </c>
      <c r="CK77" s="36" t="str">
        <f t="shared" si="400"/>
        <v>n/a</v>
      </c>
      <c r="CL77" s="36" t="str">
        <f t="shared" si="400"/>
        <v>n/a</v>
      </c>
      <c r="CM77" s="36" t="str">
        <f t="shared" si="400"/>
        <v>n/a</v>
      </c>
      <c r="CN77" s="36" t="str">
        <f t="shared" si="400"/>
        <v>n/a</v>
      </c>
      <c r="CO77" s="36" t="str">
        <f t="shared" si="400"/>
        <v>n/a</v>
      </c>
      <c r="CP77" s="36" t="str">
        <f t="shared" si="400"/>
        <v>n/a</v>
      </c>
      <c r="CQ77" s="36" t="str">
        <f t="shared" si="400"/>
        <v>n/a</v>
      </c>
      <c r="CR77" s="36" t="str">
        <f t="shared" ref="CR77:FC81" si="401">IFERROR(CQ77*(1+$P77),"n/a")</f>
        <v>n/a</v>
      </c>
      <c r="CS77" s="36" t="str">
        <f t="shared" si="401"/>
        <v>n/a</v>
      </c>
      <c r="CT77" s="36" t="str">
        <f t="shared" si="401"/>
        <v>n/a</v>
      </c>
      <c r="CU77" s="36" t="str">
        <f t="shared" si="401"/>
        <v>n/a</v>
      </c>
      <c r="CV77" s="36" t="str">
        <f t="shared" si="401"/>
        <v>n/a</v>
      </c>
      <c r="CW77" s="36" t="str">
        <f t="shared" si="401"/>
        <v>n/a</v>
      </c>
      <c r="CX77" s="36" t="str">
        <f t="shared" si="401"/>
        <v>n/a</v>
      </c>
      <c r="CY77" s="36" t="str">
        <f t="shared" si="401"/>
        <v>n/a</v>
      </c>
      <c r="CZ77" s="36" t="str">
        <f t="shared" si="401"/>
        <v>n/a</v>
      </c>
      <c r="DA77" s="36" t="str">
        <f t="shared" si="401"/>
        <v>n/a</v>
      </c>
      <c r="DB77" s="36" t="str">
        <f t="shared" si="401"/>
        <v>n/a</v>
      </c>
      <c r="DC77" s="36" t="str">
        <f t="shared" si="401"/>
        <v>n/a</v>
      </c>
      <c r="DD77" s="36" t="str">
        <f t="shared" si="401"/>
        <v>n/a</v>
      </c>
      <c r="DE77" s="36" t="str">
        <f t="shared" si="401"/>
        <v>n/a</v>
      </c>
      <c r="DF77" s="36" t="str">
        <f t="shared" si="401"/>
        <v>n/a</v>
      </c>
      <c r="DG77" s="36" t="str">
        <f t="shared" si="401"/>
        <v>n/a</v>
      </c>
      <c r="DH77" s="36" t="str">
        <f t="shared" si="401"/>
        <v>n/a</v>
      </c>
      <c r="DI77" s="36" t="str">
        <f t="shared" si="401"/>
        <v>n/a</v>
      </c>
      <c r="DJ77" s="36" t="str">
        <f t="shared" si="401"/>
        <v>n/a</v>
      </c>
      <c r="DK77" s="36" t="str">
        <f t="shared" si="401"/>
        <v>n/a</v>
      </c>
      <c r="DL77" s="36" t="str">
        <f t="shared" si="401"/>
        <v>n/a</v>
      </c>
      <c r="DM77" s="36" t="str">
        <f t="shared" si="401"/>
        <v>n/a</v>
      </c>
      <c r="DN77" s="36" t="str">
        <f t="shared" si="401"/>
        <v>n/a</v>
      </c>
      <c r="DO77" s="36" t="str">
        <f t="shared" si="401"/>
        <v>n/a</v>
      </c>
      <c r="DP77" s="36" t="str">
        <f t="shared" si="401"/>
        <v>n/a</v>
      </c>
      <c r="DQ77" s="36" t="str">
        <f t="shared" si="401"/>
        <v>n/a</v>
      </c>
      <c r="DR77" s="36" t="str">
        <f t="shared" si="401"/>
        <v>n/a</v>
      </c>
      <c r="DS77" s="36" t="str">
        <f t="shared" si="401"/>
        <v>n/a</v>
      </c>
      <c r="DT77" s="36" t="str">
        <f t="shared" si="401"/>
        <v>n/a</v>
      </c>
      <c r="DU77" s="36" t="str">
        <f t="shared" si="401"/>
        <v>n/a</v>
      </c>
      <c r="DV77" s="36" t="str">
        <f t="shared" si="401"/>
        <v>n/a</v>
      </c>
      <c r="DW77" s="36" t="str">
        <f t="shared" si="401"/>
        <v>n/a</v>
      </c>
      <c r="DX77" s="36" t="str">
        <f t="shared" si="401"/>
        <v>n/a</v>
      </c>
      <c r="DY77" s="36" t="str">
        <f t="shared" si="401"/>
        <v>n/a</v>
      </c>
      <c r="DZ77" s="36" t="str">
        <f t="shared" si="401"/>
        <v>n/a</v>
      </c>
      <c r="EA77" s="36" t="str">
        <f t="shared" si="401"/>
        <v>n/a</v>
      </c>
      <c r="EB77" s="36" t="str">
        <f t="shared" si="401"/>
        <v>n/a</v>
      </c>
      <c r="EC77" s="36" t="str">
        <f t="shared" si="401"/>
        <v>n/a</v>
      </c>
      <c r="ED77" s="36" t="str">
        <f t="shared" si="401"/>
        <v>n/a</v>
      </c>
      <c r="EE77" s="36" t="str">
        <f t="shared" si="401"/>
        <v>n/a</v>
      </c>
      <c r="EF77" s="36" t="str">
        <f t="shared" si="401"/>
        <v>n/a</v>
      </c>
      <c r="EG77" s="36" t="str">
        <f t="shared" si="401"/>
        <v>n/a</v>
      </c>
      <c r="EH77" s="36" t="str">
        <f t="shared" si="401"/>
        <v>n/a</v>
      </c>
      <c r="EI77" s="36" t="str">
        <f t="shared" si="401"/>
        <v>n/a</v>
      </c>
      <c r="EJ77" s="36" t="str">
        <f t="shared" si="401"/>
        <v>n/a</v>
      </c>
      <c r="EK77" s="36" t="str">
        <f t="shared" si="401"/>
        <v>n/a</v>
      </c>
      <c r="EL77" s="36" t="str">
        <f t="shared" si="401"/>
        <v>n/a</v>
      </c>
      <c r="EM77" s="36" t="str">
        <f t="shared" si="401"/>
        <v>n/a</v>
      </c>
      <c r="EN77" s="36" t="str">
        <f t="shared" si="401"/>
        <v>n/a</v>
      </c>
      <c r="EO77" s="36" t="str">
        <f t="shared" si="401"/>
        <v>n/a</v>
      </c>
      <c r="EP77" s="36" t="str">
        <f t="shared" si="401"/>
        <v>n/a</v>
      </c>
      <c r="EQ77" s="36" t="str">
        <f t="shared" si="401"/>
        <v>n/a</v>
      </c>
      <c r="ER77" s="36" t="str">
        <f t="shared" si="401"/>
        <v>n/a</v>
      </c>
      <c r="ES77" s="36" t="str">
        <f t="shared" si="401"/>
        <v>n/a</v>
      </c>
      <c r="ET77" s="36" t="str">
        <f t="shared" si="401"/>
        <v>n/a</v>
      </c>
      <c r="EU77" s="36" t="str">
        <f t="shared" si="401"/>
        <v>n/a</v>
      </c>
      <c r="EV77" s="36" t="str">
        <f t="shared" si="401"/>
        <v>n/a</v>
      </c>
      <c r="EW77" s="36" t="str">
        <f t="shared" si="401"/>
        <v>n/a</v>
      </c>
      <c r="EX77" s="36" t="str">
        <f t="shared" si="401"/>
        <v>n/a</v>
      </c>
      <c r="EY77" s="36" t="str">
        <f t="shared" si="401"/>
        <v>n/a</v>
      </c>
      <c r="EZ77" s="36" t="str">
        <f t="shared" si="401"/>
        <v>n/a</v>
      </c>
      <c r="FA77" s="36" t="str">
        <f t="shared" si="401"/>
        <v>n/a</v>
      </c>
      <c r="FB77" s="36" t="str">
        <f t="shared" si="401"/>
        <v>n/a</v>
      </c>
      <c r="FC77" s="36" t="str">
        <f t="shared" si="401"/>
        <v>n/a</v>
      </c>
      <c r="FD77" s="36" t="str">
        <f t="shared" ref="FD77:HM77" si="402">IFERROR(FC77*(1+$P77),"n/a")</f>
        <v>n/a</v>
      </c>
      <c r="FE77" s="36" t="str">
        <f t="shared" si="402"/>
        <v>n/a</v>
      </c>
      <c r="FF77" s="36" t="str">
        <f t="shared" si="402"/>
        <v>n/a</v>
      </c>
      <c r="FG77" s="36" t="str">
        <f t="shared" si="402"/>
        <v>n/a</v>
      </c>
      <c r="FH77" s="36" t="str">
        <f t="shared" si="402"/>
        <v>n/a</v>
      </c>
      <c r="FI77" s="36" t="str">
        <f t="shared" si="402"/>
        <v>n/a</v>
      </c>
      <c r="FJ77" s="36" t="str">
        <f t="shared" si="402"/>
        <v>n/a</v>
      </c>
      <c r="FK77" s="36" t="str">
        <f t="shared" si="402"/>
        <v>n/a</v>
      </c>
      <c r="FL77" s="36" t="str">
        <f t="shared" si="402"/>
        <v>n/a</v>
      </c>
      <c r="FM77" s="36" t="str">
        <f t="shared" si="402"/>
        <v>n/a</v>
      </c>
      <c r="FN77" s="36" t="str">
        <f t="shared" si="402"/>
        <v>n/a</v>
      </c>
      <c r="FO77" s="36" t="str">
        <f t="shared" si="402"/>
        <v>n/a</v>
      </c>
      <c r="FP77" s="36" t="str">
        <f t="shared" si="402"/>
        <v>n/a</v>
      </c>
      <c r="FQ77" s="36" t="str">
        <f t="shared" si="402"/>
        <v>n/a</v>
      </c>
      <c r="FR77" s="36" t="str">
        <f t="shared" si="402"/>
        <v>n/a</v>
      </c>
      <c r="FS77" s="36" t="str">
        <f t="shared" si="402"/>
        <v>n/a</v>
      </c>
      <c r="FT77" s="36" t="str">
        <f t="shared" si="402"/>
        <v>n/a</v>
      </c>
      <c r="FU77" s="36" t="str">
        <f t="shared" si="402"/>
        <v>n/a</v>
      </c>
      <c r="FV77" s="36" t="str">
        <f t="shared" si="402"/>
        <v>n/a</v>
      </c>
      <c r="FW77" s="36" t="str">
        <f t="shared" si="402"/>
        <v>n/a</v>
      </c>
      <c r="FX77" s="36" t="str">
        <f t="shared" si="402"/>
        <v>n/a</v>
      </c>
      <c r="FY77" s="36" t="str">
        <f t="shared" si="402"/>
        <v>n/a</v>
      </c>
      <c r="FZ77" s="36" t="str">
        <f t="shared" si="402"/>
        <v>n/a</v>
      </c>
      <c r="GA77" s="36" t="str">
        <f t="shared" si="402"/>
        <v>n/a</v>
      </c>
      <c r="GB77" s="36" t="str">
        <f t="shared" si="402"/>
        <v>n/a</v>
      </c>
      <c r="GC77" s="36" t="str">
        <f t="shared" si="402"/>
        <v>n/a</v>
      </c>
      <c r="GD77" s="36" t="str">
        <f t="shared" si="402"/>
        <v>n/a</v>
      </c>
      <c r="GE77" s="36" t="str">
        <f t="shared" si="402"/>
        <v>n/a</v>
      </c>
      <c r="GF77" s="36" t="str">
        <f t="shared" si="402"/>
        <v>n/a</v>
      </c>
      <c r="GG77" s="36" t="str">
        <f t="shared" si="402"/>
        <v>n/a</v>
      </c>
      <c r="GH77" s="36" t="str">
        <f t="shared" si="402"/>
        <v>n/a</v>
      </c>
      <c r="GI77" s="36" t="str">
        <f t="shared" si="402"/>
        <v>n/a</v>
      </c>
      <c r="GJ77" s="36" t="str">
        <f t="shared" si="402"/>
        <v>n/a</v>
      </c>
      <c r="GK77" s="36" t="str">
        <f t="shared" si="402"/>
        <v>n/a</v>
      </c>
      <c r="GL77" s="36" t="str">
        <f t="shared" si="402"/>
        <v>n/a</v>
      </c>
      <c r="GM77" s="36" t="str">
        <f t="shared" si="402"/>
        <v>n/a</v>
      </c>
      <c r="GN77" s="36" t="str">
        <f t="shared" si="402"/>
        <v>n/a</v>
      </c>
      <c r="GO77" s="36" t="str">
        <f t="shared" si="402"/>
        <v>n/a</v>
      </c>
      <c r="GP77" s="36" t="str">
        <f t="shared" si="402"/>
        <v>n/a</v>
      </c>
      <c r="GQ77" s="36" t="str">
        <f t="shared" si="402"/>
        <v>n/a</v>
      </c>
      <c r="GR77" s="36" t="str">
        <f t="shared" si="402"/>
        <v>n/a</v>
      </c>
      <c r="GS77" s="36" t="str">
        <f t="shared" si="402"/>
        <v>n/a</v>
      </c>
      <c r="GT77" s="36" t="str">
        <f t="shared" si="402"/>
        <v>n/a</v>
      </c>
      <c r="GU77" s="36" t="str">
        <f t="shared" si="402"/>
        <v>n/a</v>
      </c>
      <c r="GV77" s="36" t="str">
        <f t="shared" si="402"/>
        <v>n/a</v>
      </c>
      <c r="GW77" s="36" t="str">
        <f t="shared" si="402"/>
        <v>n/a</v>
      </c>
      <c r="GX77" s="36" t="str">
        <f t="shared" si="402"/>
        <v>n/a</v>
      </c>
      <c r="GY77" s="36" t="str">
        <f t="shared" si="402"/>
        <v>n/a</v>
      </c>
      <c r="GZ77" s="36" t="str">
        <f t="shared" si="402"/>
        <v>n/a</v>
      </c>
      <c r="HA77" s="36" t="str">
        <f t="shared" si="402"/>
        <v>n/a</v>
      </c>
      <c r="HB77" s="36" t="str">
        <f t="shared" si="402"/>
        <v>n/a</v>
      </c>
      <c r="HC77" s="36" t="str">
        <f t="shared" si="402"/>
        <v>n/a</v>
      </c>
      <c r="HD77" s="36" t="str">
        <f t="shared" si="402"/>
        <v>n/a</v>
      </c>
      <c r="HE77" s="36" t="str">
        <f t="shared" si="402"/>
        <v>n/a</v>
      </c>
      <c r="HF77" s="36" t="str">
        <f t="shared" si="402"/>
        <v>n/a</v>
      </c>
      <c r="HG77" s="36" t="str">
        <f t="shared" si="402"/>
        <v>n/a</v>
      </c>
      <c r="HH77" s="36" t="str">
        <f t="shared" si="402"/>
        <v>n/a</v>
      </c>
      <c r="HI77" s="36" t="str">
        <f t="shared" si="402"/>
        <v>n/a</v>
      </c>
      <c r="HJ77" s="36" t="str">
        <f t="shared" si="402"/>
        <v>n/a</v>
      </c>
      <c r="HK77" s="36" t="str">
        <f t="shared" si="402"/>
        <v>n/a</v>
      </c>
      <c r="HL77" s="36" t="str">
        <f t="shared" si="402"/>
        <v>n/a</v>
      </c>
      <c r="HM77" s="36" t="str">
        <f t="shared" si="402"/>
        <v>n/a</v>
      </c>
    </row>
    <row r="78" spans="1:221" x14ac:dyDescent="0.35">
      <c r="A78" s="7" t="s">
        <v>362</v>
      </c>
      <c r="B78" s="16" t="s">
        <v>363</v>
      </c>
      <c r="C78" s="15">
        <v>102.474</v>
      </c>
      <c r="D78" s="15">
        <v>22.37</v>
      </c>
      <c r="E78" s="14">
        <f t="shared" si="0"/>
        <v>2292.3433800000003</v>
      </c>
      <c r="F78" s="12">
        <f t="shared" ref="F78:F141" si="403">IF(OR(G78="n/a",J78="n/a", J78&lt;=0),0%,E78/SUMIFS(E$13:E$234,G$13:G$234,"&lt;&gt;n/a",$J$13:$J$234,"&lt;&gt;n/a", $J$13:$J$234,"&gt;0"))</f>
        <v>0</v>
      </c>
      <c r="G78" s="29">
        <v>6.8842199374161819E-2</v>
      </c>
      <c r="H78" s="13" t="str">
        <f t="shared" ref="H78:H141" si="404">IFERROR(G78*(1+(0.5*J78)),"n/a")</f>
        <v>n/a</v>
      </c>
      <c r="I78" s="33" t="str">
        <f t="shared" ref="I78:I141" si="405">IFERROR(H78*D78,"n/a")</f>
        <v>n/a</v>
      </c>
      <c r="J78" s="29" t="s">
        <v>233</v>
      </c>
      <c r="K78" s="13" t="str">
        <f t="shared" si="164"/>
        <v>n/a</v>
      </c>
      <c r="L78" s="29" t="str">
        <f t="shared" si="178"/>
        <v>n/a</v>
      </c>
      <c r="M78" s="29" t="str">
        <f t="shared" si="179"/>
        <v>n/a</v>
      </c>
      <c r="N78" s="29" t="str">
        <f t="shared" si="180"/>
        <v>n/a</v>
      </c>
      <c r="O78" s="29" t="str">
        <f t="shared" si="181"/>
        <v>n/a</v>
      </c>
      <c r="P78" s="1">
        <f t="shared" si="159"/>
        <v>3.835999999999995E-2</v>
      </c>
      <c r="Q78" s="1" t="str">
        <f t="shared" si="169"/>
        <v>n/a</v>
      </c>
      <c r="R78" s="12" t="str">
        <f t="shared" si="182"/>
        <v>n/a</v>
      </c>
      <c r="S78" s="12">
        <f t="shared" si="183"/>
        <v>0</v>
      </c>
      <c r="T78" s="7"/>
      <c r="U78" s="42">
        <f t="shared" si="172"/>
        <v>-22.37</v>
      </c>
      <c r="V78" s="36" t="str">
        <f t="shared" si="173"/>
        <v>n/a</v>
      </c>
      <c r="W78" s="36" t="str">
        <f t="shared" ref="W78:Z78" si="406">IFERROR(V78*(1+$J78),"n/a")</f>
        <v>n/a</v>
      </c>
      <c r="X78" s="36" t="str">
        <f t="shared" si="406"/>
        <v>n/a</v>
      </c>
      <c r="Y78" s="36" t="str">
        <f t="shared" si="406"/>
        <v>n/a</v>
      </c>
      <c r="Z78" s="36" t="str">
        <f t="shared" si="406"/>
        <v>n/a</v>
      </c>
      <c r="AA78" s="36" t="str">
        <f t="shared" si="185"/>
        <v>n/a</v>
      </c>
      <c r="AB78" s="36" t="str">
        <f t="shared" si="186"/>
        <v>n/a</v>
      </c>
      <c r="AC78" s="36" t="str">
        <f t="shared" si="187"/>
        <v>n/a</v>
      </c>
      <c r="AD78" s="36" t="str">
        <f t="shared" si="188"/>
        <v>n/a</v>
      </c>
      <c r="AE78" s="36" t="str">
        <f t="shared" si="189"/>
        <v>n/a</v>
      </c>
      <c r="AF78" s="36" t="str">
        <f t="shared" ref="AF78:CQ78" si="407">IFERROR(AE78*(1+$P78),"n/a")</f>
        <v>n/a</v>
      </c>
      <c r="AG78" s="36" t="str">
        <f t="shared" si="407"/>
        <v>n/a</v>
      </c>
      <c r="AH78" s="36" t="str">
        <f t="shared" si="407"/>
        <v>n/a</v>
      </c>
      <c r="AI78" s="36" t="str">
        <f t="shared" si="407"/>
        <v>n/a</v>
      </c>
      <c r="AJ78" s="36" t="str">
        <f t="shared" si="407"/>
        <v>n/a</v>
      </c>
      <c r="AK78" s="36" t="str">
        <f t="shared" si="407"/>
        <v>n/a</v>
      </c>
      <c r="AL78" s="36" t="str">
        <f t="shared" si="407"/>
        <v>n/a</v>
      </c>
      <c r="AM78" s="36" t="str">
        <f t="shared" si="407"/>
        <v>n/a</v>
      </c>
      <c r="AN78" s="36" t="str">
        <f t="shared" si="407"/>
        <v>n/a</v>
      </c>
      <c r="AO78" s="36" t="str">
        <f t="shared" si="407"/>
        <v>n/a</v>
      </c>
      <c r="AP78" s="36" t="str">
        <f t="shared" si="407"/>
        <v>n/a</v>
      </c>
      <c r="AQ78" s="36" t="str">
        <f t="shared" si="407"/>
        <v>n/a</v>
      </c>
      <c r="AR78" s="36" t="str">
        <f t="shared" si="407"/>
        <v>n/a</v>
      </c>
      <c r="AS78" s="36" t="str">
        <f t="shared" si="407"/>
        <v>n/a</v>
      </c>
      <c r="AT78" s="36" t="str">
        <f t="shared" si="407"/>
        <v>n/a</v>
      </c>
      <c r="AU78" s="36" t="str">
        <f t="shared" si="407"/>
        <v>n/a</v>
      </c>
      <c r="AV78" s="36" t="str">
        <f t="shared" si="407"/>
        <v>n/a</v>
      </c>
      <c r="AW78" s="36" t="str">
        <f t="shared" si="407"/>
        <v>n/a</v>
      </c>
      <c r="AX78" s="36" t="str">
        <f t="shared" si="407"/>
        <v>n/a</v>
      </c>
      <c r="AY78" s="36" t="str">
        <f t="shared" si="407"/>
        <v>n/a</v>
      </c>
      <c r="AZ78" s="36" t="str">
        <f t="shared" si="407"/>
        <v>n/a</v>
      </c>
      <c r="BA78" s="36" t="str">
        <f t="shared" si="407"/>
        <v>n/a</v>
      </c>
      <c r="BB78" s="36" t="str">
        <f t="shared" si="407"/>
        <v>n/a</v>
      </c>
      <c r="BC78" s="36" t="str">
        <f t="shared" si="407"/>
        <v>n/a</v>
      </c>
      <c r="BD78" s="36" t="str">
        <f t="shared" si="407"/>
        <v>n/a</v>
      </c>
      <c r="BE78" s="36" t="str">
        <f t="shared" si="407"/>
        <v>n/a</v>
      </c>
      <c r="BF78" s="36" t="str">
        <f t="shared" si="407"/>
        <v>n/a</v>
      </c>
      <c r="BG78" s="36" t="str">
        <f t="shared" si="407"/>
        <v>n/a</v>
      </c>
      <c r="BH78" s="36" t="str">
        <f t="shared" si="407"/>
        <v>n/a</v>
      </c>
      <c r="BI78" s="36" t="str">
        <f t="shared" si="407"/>
        <v>n/a</v>
      </c>
      <c r="BJ78" s="36" t="str">
        <f t="shared" si="407"/>
        <v>n/a</v>
      </c>
      <c r="BK78" s="36" t="str">
        <f t="shared" si="407"/>
        <v>n/a</v>
      </c>
      <c r="BL78" s="36" t="str">
        <f t="shared" si="407"/>
        <v>n/a</v>
      </c>
      <c r="BM78" s="36" t="str">
        <f t="shared" si="407"/>
        <v>n/a</v>
      </c>
      <c r="BN78" s="36" t="str">
        <f t="shared" si="407"/>
        <v>n/a</v>
      </c>
      <c r="BO78" s="36" t="str">
        <f t="shared" si="407"/>
        <v>n/a</v>
      </c>
      <c r="BP78" s="36" t="str">
        <f t="shared" si="407"/>
        <v>n/a</v>
      </c>
      <c r="BQ78" s="36" t="str">
        <f t="shared" si="407"/>
        <v>n/a</v>
      </c>
      <c r="BR78" s="36" t="str">
        <f t="shared" si="407"/>
        <v>n/a</v>
      </c>
      <c r="BS78" s="36" t="str">
        <f t="shared" si="407"/>
        <v>n/a</v>
      </c>
      <c r="BT78" s="36" t="str">
        <f t="shared" si="407"/>
        <v>n/a</v>
      </c>
      <c r="BU78" s="36" t="str">
        <f t="shared" si="407"/>
        <v>n/a</v>
      </c>
      <c r="BV78" s="36" t="str">
        <f t="shared" si="407"/>
        <v>n/a</v>
      </c>
      <c r="BW78" s="36" t="str">
        <f t="shared" si="407"/>
        <v>n/a</v>
      </c>
      <c r="BX78" s="36" t="str">
        <f t="shared" si="407"/>
        <v>n/a</v>
      </c>
      <c r="BY78" s="36" t="str">
        <f t="shared" si="407"/>
        <v>n/a</v>
      </c>
      <c r="BZ78" s="36" t="str">
        <f t="shared" si="407"/>
        <v>n/a</v>
      </c>
      <c r="CA78" s="36" t="str">
        <f t="shared" si="407"/>
        <v>n/a</v>
      </c>
      <c r="CB78" s="36" t="str">
        <f t="shared" si="407"/>
        <v>n/a</v>
      </c>
      <c r="CC78" s="36" t="str">
        <f t="shared" si="407"/>
        <v>n/a</v>
      </c>
      <c r="CD78" s="36" t="str">
        <f t="shared" si="407"/>
        <v>n/a</v>
      </c>
      <c r="CE78" s="36" t="str">
        <f t="shared" si="407"/>
        <v>n/a</v>
      </c>
      <c r="CF78" s="36" t="str">
        <f t="shared" si="407"/>
        <v>n/a</v>
      </c>
      <c r="CG78" s="36" t="str">
        <f t="shared" si="407"/>
        <v>n/a</v>
      </c>
      <c r="CH78" s="36" t="str">
        <f t="shared" si="407"/>
        <v>n/a</v>
      </c>
      <c r="CI78" s="36" t="str">
        <f t="shared" si="407"/>
        <v>n/a</v>
      </c>
      <c r="CJ78" s="36" t="str">
        <f t="shared" si="407"/>
        <v>n/a</v>
      </c>
      <c r="CK78" s="36" t="str">
        <f t="shared" si="407"/>
        <v>n/a</v>
      </c>
      <c r="CL78" s="36" t="str">
        <f t="shared" si="407"/>
        <v>n/a</v>
      </c>
      <c r="CM78" s="36" t="str">
        <f t="shared" si="407"/>
        <v>n/a</v>
      </c>
      <c r="CN78" s="36" t="str">
        <f t="shared" si="407"/>
        <v>n/a</v>
      </c>
      <c r="CO78" s="36" t="str">
        <f t="shared" si="407"/>
        <v>n/a</v>
      </c>
      <c r="CP78" s="36" t="str">
        <f t="shared" si="407"/>
        <v>n/a</v>
      </c>
      <c r="CQ78" s="36" t="str">
        <f t="shared" si="407"/>
        <v>n/a</v>
      </c>
      <c r="CR78" s="36" t="str">
        <f t="shared" ref="CR78" si="408">IFERROR(CQ78*(1+$P78),"n/a")</f>
        <v>n/a</v>
      </c>
      <c r="CS78" s="36" t="str">
        <f t="shared" si="401"/>
        <v>n/a</v>
      </c>
      <c r="CT78" s="36" t="str">
        <f t="shared" si="401"/>
        <v>n/a</v>
      </c>
      <c r="CU78" s="36" t="str">
        <f t="shared" si="401"/>
        <v>n/a</v>
      </c>
      <c r="CV78" s="36" t="str">
        <f t="shared" si="401"/>
        <v>n/a</v>
      </c>
      <c r="CW78" s="36" t="str">
        <f t="shared" si="401"/>
        <v>n/a</v>
      </c>
      <c r="CX78" s="36" t="str">
        <f t="shared" si="401"/>
        <v>n/a</v>
      </c>
      <c r="CY78" s="36" t="str">
        <f t="shared" si="401"/>
        <v>n/a</v>
      </c>
      <c r="CZ78" s="36" t="str">
        <f t="shared" si="401"/>
        <v>n/a</v>
      </c>
      <c r="DA78" s="36" t="str">
        <f t="shared" si="401"/>
        <v>n/a</v>
      </c>
      <c r="DB78" s="36" t="str">
        <f t="shared" si="401"/>
        <v>n/a</v>
      </c>
      <c r="DC78" s="36" t="str">
        <f t="shared" si="401"/>
        <v>n/a</v>
      </c>
      <c r="DD78" s="36" t="str">
        <f t="shared" si="401"/>
        <v>n/a</v>
      </c>
      <c r="DE78" s="36" t="str">
        <f t="shared" si="401"/>
        <v>n/a</v>
      </c>
      <c r="DF78" s="36" t="str">
        <f t="shared" si="401"/>
        <v>n/a</v>
      </c>
      <c r="DG78" s="36" t="str">
        <f t="shared" si="401"/>
        <v>n/a</v>
      </c>
      <c r="DH78" s="36" t="str">
        <f t="shared" si="401"/>
        <v>n/a</v>
      </c>
      <c r="DI78" s="36" t="str">
        <f t="shared" si="401"/>
        <v>n/a</v>
      </c>
      <c r="DJ78" s="36" t="str">
        <f t="shared" si="401"/>
        <v>n/a</v>
      </c>
      <c r="DK78" s="36" t="str">
        <f t="shared" si="401"/>
        <v>n/a</v>
      </c>
      <c r="DL78" s="36" t="str">
        <f t="shared" si="401"/>
        <v>n/a</v>
      </c>
      <c r="DM78" s="36" t="str">
        <f t="shared" si="401"/>
        <v>n/a</v>
      </c>
      <c r="DN78" s="36" t="str">
        <f t="shared" si="401"/>
        <v>n/a</v>
      </c>
      <c r="DO78" s="36" t="str">
        <f t="shared" si="401"/>
        <v>n/a</v>
      </c>
      <c r="DP78" s="36" t="str">
        <f t="shared" si="401"/>
        <v>n/a</v>
      </c>
      <c r="DQ78" s="36" t="str">
        <f t="shared" si="401"/>
        <v>n/a</v>
      </c>
      <c r="DR78" s="36" t="str">
        <f t="shared" si="401"/>
        <v>n/a</v>
      </c>
      <c r="DS78" s="36" t="str">
        <f t="shared" si="401"/>
        <v>n/a</v>
      </c>
      <c r="DT78" s="36" t="str">
        <f t="shared" si="401"/>
        <v>n/a</v>
      </c>
      <c r="DU78" s="36" t="str">
        <f t="shared" si="401"/>
        <v>n/a</v>
      </c>
      <c r="DV78" s="36" t="str">
        <f t="shared" si="401"/>
        <v>n/a</v>
      </c>
      <c r="DW78" s="36" t="str">
        <f t="shared" si="401"/>
        <v>n/a</v>
      </c>
      <c r="DX78" s="36" t="str">
        <f t="shared" si="401"/>
        <v>n/a</v>
      </c>
      <c r="DY78" s="36" t="str">
        <f t="shared" si="401"/>
        <v>n/a</v>
      </c>
      <c r="DZ78" s="36" t="str">
        <f t="shared" si="401"/>
        <v>n/a</v>
      </c>
      <c r="EA78" s="36" t="str">
        <f t="shared" si="401"/>
        <v>n/a</v>
      </c>
      <c r="EB78" s="36" t="str">
        <f t="shared" si="401"/>
        <v>n/a</v>
      </c>
      <c r="EC78" s="36" t="str">
        <f t="shared" si="401"/>
        <v>n/a</v>
      </c>
      <c r="ED78" s="36" t="str">
        <f t="shared" si="401"/>
        <v>n/a</v>
      </c>
      <c r="EE78" s="36" t="str">
        <f t="shared" si="401"/>
        <v>n/a</v>
      </c>
      <c r="EF78" s="36" t="str">
        <f t="shared" si="401"/>
        <v>n/a</v>
      </c>
      <c r="EG78" s="36" t="str">
        <f t="shared" si="401"/>
        <v>n/a</v>
      </c>
      <c r="EH78" s="36" t="str">
        <f t="shared" si="401"/>
        <v>n/a</v>
      </c>
      <c r="EI78" s="36" t="str">
        <f t="shared" si="401"/>
        <v>n/a</v>
      </c>
      <c r="EJ78" s="36" t="str">
        <f t="shared" si="401"/>
        <v>n/a</v>
      </c>
      <c r="EK78" s="36" t="str">
        <f t="shared" si="401"/>
        <v>n/a</v>
      </c>
      <c r="EL78" s="36" t="str">
        <f t="shared" si="401"/>
        <v>n/a</v>
      </c>
      <c r="EM78" s="36" t="str">
        <f t="shared" si="401"/>
        <v>n/a</v>
      </c>
      <c r="EN78" s="36" t="str">
        <f t="shared" si="401"/>
        <v>n/a</v>
      </c>
      <c r="EO78" s="36" t="str">
        <f t="shared" si="401"/>
        <v>n/a</v>
      </c>
      <c r="EP78" s="36" t="str">
        <f t="shared" si="401"/>
        <v>n/a</v>
      </c>
      <c r="EQ78" s="36" t="str">
        <f t="shared" si="401"/>
        <v>n/a</v>
      </c>
      <c r="ER78" s="36" t="str">
        <f t="shared" si="401"/>
        <v>n/a</v>
      </c>
      <c r="ES78" s="36" t="str">
        <f t="shared" si="401"/>
        <v>n/a</v>
      </c>
      <c r="ET78" s="36" t="str">
        <f t="shared" si="401"/>
        <v>n/a</v>
      </c>
      <c r="EU78" s="36" t="str">
        <f t="shared" si="401"/>
        <v>n/a</v>
      </c>
      <c r="EV78" s="36" t="str">
        <f t="shared" si="401"/>
        <v>n/a</v>
      </c>
      <c r="EW78" s="36" t="str">
        <f t="shared" si="401"/>
        <v>n/a</v>
      </c>
      <c r="EX78" s="36" t="str">
        <f t="shared" si="401"/>
        <v>n/a</v>
      </c>
      <c r="EY78" s="36" t="str">
        <f t="shared" si="401"/>
        <v>n/a</v>
      </c>
      <c r="EZ78" s="36" t="str">
        <f t="shared" si="401"/>
        <v>n/a</v>
      </c>
      <c r="FA78" s="36" t="str">
        <f t="shared" si="401"/>
        <v>n/a</v>
      </c>
      <c r="FB78" s="36" t="str">
        <f t="shared" si="401"/>
        <v>n/a</v>
      </c>
      <c r="FC78" s="36" t="str">
        <f t="shared" si="401"/>
        <v>n/a</v>
      </c>
      <c r="FD78" s="36" t="str">
        <f t="shared" ref="FD78:HM78" si="409">IFERROR(FC78*(1+$P78),"n/a")</f>
        <v>n/a</v>
      </c>
      <c r="FE78" s="36" t="str">
        <f t="shared" si="409"/>
        <v>n/a</v>
      </c>
      <c r="FF78" s="36" t="str">
        <f t="shared" si="409"/>
        <v>n/a</v>
      </c>
      <c r="FG78" s="36" t="str">
        <f t="shared" si="409"/>
        <v>n/a</v>
      </c>
      <c r="FH78" s="36" t="str">
        <f t="shared" si="409"/>
        <v>n/a</v>
      </c>
      <c r="FI78" s="36" t="str">
        <f t="shared" si="409"/>
        <v>n/a</v>
      </c>
      <c r="FJ78" s="36" t="str">
        <f t="shared" si="409"/>
        <v>n/a</v>
      </c>
      <c r="FK78" s="36" t="str">
        <f t="shared" si="409"/>
        <v>n/a</v>
      </c>
      <c r="FL78" s="36" t="str">
        <f t="shared" si="409"/>
        <v>n/a</v>
      </c>
      <c r="FM78" s="36" t="str">
        <f t="shared" si="409"/>
        <v>n/a</v>
      </c>
      <c r="FN78" s="36" t="str">
        <f t="shared" si="409"/>
        <v>n/a</v>
      </c>
      <c r="FO78" s="36" t="str">
        <f t="shared" si="409"/>
        <v>n/a</v>
      </c>
      <c r="FP78" s="36" t="str">
        <f t="shared" si="409"/>
        <v>n/a</v>
      </c>
      <c r="FQ78" s="36" t="str">
        <f t="shared" si="409"/>
        <v>n/a</v>
      </c>
      <c r="FR78" s="36" t="str">
        <f t="shared" si="409"/>
        <v>n/a</v>
      </c>
      <c r="FS78" s="36" t="str">
        <f t="shared" si="409"/>
        <v>n/a</v>
      </c>
      <c r="FT78" s="36" t="str">
        <f t="shared" si="409"/>
        <v>n/a</v>
      </c>
      <c r="FU78" s="36" t="str">
        <f t="shared" si="409"/>
        <v>n/a</v>
      </c>
      <c r="FV78" s="36" t="str">
        <f t="shared" si="409"/>
        <v>n/a</v>
      </c>
      <c r="FW78" s="36" t="str">
        <f t="shared" si="409"/>
        <v>n/a</v>
      </c>
      <c r="FX78" s="36" t="str">
        <f t="shared" si="409"/>
        <v>n/a</v>
      </c>
      <c r="FY78" s="36" t="str">
        <f t="shared" si="409"/>
        <v>n/a</v>
      </c>
      <c r="FZ78" s="36" t="str">
        <f t="shared" si="409"/>
        <v>n/a</v>
      </c>
      <c r="GA78" s="36" t="str">
        <f t="shared" si="409"/>
        <v>n/a</v>
      </c>
      <c r="GB78" s="36" t="str">
        <f t="shared" si="409"/>
        <v>n/a</v>
      </c>
      <c r="GC78" s="36" t="str">
        <f t="shared" si="409"/>
        <v>n/a</v>
      </c>
      <c r="GD78" s="36" t="str">
        <f t="shared" si="409"/>
        <v>n/a</v>
      </c>
      <c r="GE78" s="36" t="str">
        <f t="shared" si="409"/>
        <v>n/a</v>
      </c>
      <c r="GF78" s="36" t="str">
        <f t="shared" si="409"/>
        <v>n/a</v>
      </c>
      <c r="GG78" s="36" t="str">
        <f t="shared" si="409"/>
        <v>n/a</v>
      </c>
      <c r="GH78" s="36" t="str">
        <f t="shared" si="409"/>
        <v>n/a</v>
      </c>
      <c r="GI78" s="36" t="str">
        <f t="shared" si="409"/>
        <v>n/a</v>
      </c>
      <c r="GJ78" s="36" t="str">
        <f t="shared" si="409"/>
        <v>n/a</v>
      </c>
      <c r="GK78" s="36" t="str">
        <f t="shared" si="409"/>
        <v>n/a</v>
      </c>
      <c r="GL78" s="36" t="str">
        <f t="shared" si="409"/>
        <v>n/a</v>
      </c>
      <c r="GM78" s="36" t="str">
        <f t="shared" si="409"/>
        <v>n/a</v>
      </c>
      <c r="GN78" s="36" t="str">
        <f t="shared" si="409"/>
        <v>n/a</v>
      </c>
      <c r="GO78" s="36" t="str">
        <f t="shared" si="409"/>
        <v>n/a</v>
      </c>
      <c r="GP78" s="36" t="str">
        <f t="shared" si="409"/>
        <v>n/a</v>
      </c>
      <c r="GQ78" s="36" t="str">
        <f t="shared" si="409"/>
        <v>n/a</v>
      </c>
      <c r="GR78" s="36" t="str">
        <f t="shared" si="409"/>
        <v>n/a</v>
      </c>
      <c r="GS78" s="36" t="str">
        <f t="shared" si="409"/>
        <v>n/a</v>
      </c>
      <c r="GT78" s="36" t="str">
        <f t="shared" si="409"/>
        <v>n/a</v>
      </c>
      <c r="GU78" s="36" t="str">
        <f t="shared" si="409"/>
        <v>n/a</v>
      </c>
      <c r="GV78" s="36" t="str">
        <f t="shared" si="409"/>
        <v>n/a</v>
      </c>
      <c r="GW78" s="36" t="str">
        <f t="shared" si="409"/>
        <v>n/a</v>
      </c>
      <c r="GX78" s="36" t="str">
        <f t="shared" si="409"/>
        <v>n/a</v>
      </c>
      <c r="GY78" s="36" t="str">
        <f t="shared" si="409"/>
        <v>n/a</v>
      </c>
      <c r="GZ78" s="36" t="str">
        <f t="shared" si="409"/>
        <v>n/a</v>
      </c>
      <c r="HA78" s="36" t="str">
        <f t="shared" si="409"/>
        <v>n/a</v>
      </c>
      <c r="HB78" s="36" t="str">
        <f t="shared" si="409"/>
        <v>n/a</v>
      </c>
      <c r="HC78" s="36" t="str">
        <f t="shared" si="409"/>
        <v>n/a</v>
      </c>
      <c r="HD78" s="36" t="str">
        <f t="shared" si="409"/>
        <v>n/a</v>
      </c>
      <c r="HE78" s="36" t="str">
        <f t="shared" si="409"/>
        <v>n/a</v>
      </c>
      <c r="HF78" s="36" t="str">
        <f t="shared" si="409"/>
        <v>n/a</v>
      </c>
      <c r="HG78" s="36" t="str">
        <f t="shared" si="409"/>
        <v>n/a</v>
      </c>
      <c r="HH78" s="36" t="str">
        <f t="shared" si="409"/>
        <v>n/a</v>
      </c>
      <c r="HI78" s="36" t="str">
        <f t="shared" si="409"/>
        <v>n/a</v>
      </c>
      <c r="HJ78" s="36" t="str">
        <f t="shared" si="409"/>
        <v>n/a</v>
      </c>
      <c r="HK78" s="36" t="str">
        <f t="shared" si="409"/>
        <v>n/a</v>
      </c>
      <c r="HL78" s="36" t="str">
        <f t="shared" si="409"/>
        <v>n/a</v>
      </c>
      <c r="HM78" s="36" t="str">
        <f t="shared" si="409"/>
        <v>n/a</v>
      </c>
    </row>
    <row r="79" spans="1:221" x14ac:dyDescent="0.35">
      <c r="A79" s="7" t="s">
        <v>364</v>
      </c>
      <c r="B79" s="16" t="s">
        <v>365</v>
      </c>
      <c r="C79" s="15">
        <v>102.76600000000001</v>
      </c>
      <c r="D79" s="15">
        <v>34.590000000000003</v>
      </c>
      <c r="E79" s="14">
        <f t="shared" si="0"/>
        <v>3554.6759400000005</v>
      </c>
      <c r="F79" s="12">
        <f t="shared" si="403"/>
        <v>0</v>
      </c>
      <c r="G79" s="29">
        <v>1.9080659150043363E-2</v>
      </c>
      <c r="H79" s="13" t="str">
        <f t="shared" si="404"/>
        <v>n/a</v>
      </c>
      <c r="I79" s="33" t="str">
        <f t="shared" si="405"/>
        <v>n/a</v>
      </c>
      <c r="J79" s="29" t="s">
        <v>233</v>
      </c>
      <c r="K79" s="13" t="str">
        <f t="shared" si="164"/>
        <v>n/a</v>
      </c>
      <c r="L79" s="29" t="str">
        <f t="shared" si="178"/>
        <v>n/a</v>
      </c>
      <c r="M79" s="29" t="str">
        <f t="shared" si="179"/>
        <v>n/a</v>
      </c>
      <c r="N79" s="29" t="str">
        <f t="shared" si="180"/>
        <v>n/a</v>
      </c>
      <c r="O79" s="29" t="str">
        <f t="shared" si="181"/>
        <v>n/a</v>
      </c>
      <c r="P79" s="1">
        <f t="shared" ref="P79:P142" si="410">P78</f>
        <v>3.835999999999995E-2</v>
      </c>
      <c r="Q79" s="1" t="str">
        <f t="shared" si="169"/>
        <v>n/a</v>
      </c>
      <c r="R79" s="12" t="str">
        <f t="shared" si="182"/>
        <v>n/a</v>
      </c>
      <c r="S79" s="12">
        <f t="shared" si="183"/>
        <v>0</v>
      </c>
      <c r="T79" s="7"/>
      <c r="U79" s="42">
        <f t="shared" si="172"/>
        <v>-34.590000000000003</v>
      </c>
      <c r="V79" s="36" t="str">
        <f t="shared" si="173"/>
        <v>n/a</v>
      </c>
      <c r="W79" s="36" t="str">
        <f t="shared" ref="W79:Z79" si="411">IFERROR(V79*(1+$J79),"n/a")</f>
        <v>n/a</v>
      </c>
      <c r="X79" s="36" t="str">
        <f t="shared" si="411"/>
        <v>n/a</v>
      </c>
      <c r="Y79" s="36" t="str">
        <f t="shared" si="411"/>
        <v>n/a</v>
      </c>
      <c r="Z79" s="36" t="str">
        <f t="shared" si="411"/>
        <v>n/a</v>
      </c>
      <c r="AA79" s="36" t="str">
        <f t="shared" si="185"/>
        <v>n/a</v>
      </c>
      <c r="AB79" s="36" t="str">
        <f t="shared" si="186"/>
        <v>n/a</v>
      </c>
      <c r="AC79" s="36" t="str">
        <f t="shared" si="187"/>
        <v>n/a</v>
      </c>
      <c r="AD79" s="36" t="str">
        <f t="shared" si="188"/>
        <v>n/a</v>
      </c>
      <c r="AE79" s="36" t="str">
        <f t="shared" si="189"/>
        <v>n/a</v>
      </c>
      <c r="AF79" s="36" t="str">
        <f t="shared" ref="AF79:CQ79" si="412">IFERROR(AE79*(1+$P79),"n/a")</f>
        <v>n/a</v>
      </c>
      <c r="AG79" s="36" t="str">
        <f t="shared" si="412"/>
        <v>n/a</v>
      </c>
      <c r="AH79" s="36" t="str">
        <f t="shared" si="412"/>
        <v>n/a</v>
      </c>
      <c r="AI79" s="36" t="str">
        <f t="shared" si="412"/>
        <v>n/a</v>
      </c>
      <c r="AJ79" s="36" t="str">
        <f t="shared" si="412"/>
        <v>n/a</v>
      </c>
      <c r="AK79" s="36" t="str">
        <f t="shared" si="412"/>
        <v>n/a</v>
      </c>
      <c r="AL79" s="36" t="str">
        <f t="shared" si="412"/>
        <v>n/a</v>
      </c>
      <c r="AM79" s="36" t="str">
        <f t="shared" si="412"/>
        <v>n/a</v>
      </c>
      <c r="AN79" s="36" t="str">
        <f t="shared" si="412"/>
        <v>n/a</v>
      </c>
      <c r="AO79" s="36" t="str">
        <f t="shared" si="412"/>
        <v>n/a</v>
      </c>
      <c r="AP79" s="36" t="str">
        <f t="shared" si="412"/>
        <v>n/a</v>
      </c>
      <c r="AQ79" s="36" t="str">
        <f t="shared" si="412"/>
        <v>n/a</v>
      </c>
      <c r="AR79" s="36" t="str">
        <f t="shared" si="412"/>
        <v>n/a</v>
      </c>
      <c r="AS79" s="36" t="str">
        <f t="shared" si="412"/>
        <v>n/a</v>
      </c>
      <c r="AT79" s="36" t="str">
        <f t="shared" si="412"/>
        <v>n/a</v>
      </c>
      <c r="AU79" s="36" t="str">
        <f t="shared" si="412"/>
        <v>n/a</v>
      </c>
      <c r="AV79" s="36" t="str">
        <f t="shared" si="412"/>
        <v>n/a</v>
      </c>
      <c r="AW79" s="36" t="str">
        <f t="shared" si="412"/>
        <v>n/a</v>
      </c>
      <c r="AX79" s="36" t="str">
        <f t="shared" si="412"/>
        <v>n/a</v>
      </c>
      <c r="AY79" s="36" t="str">
        <f t="shared" si="412"/>
        <v>n/a</v>
      </c>
      <c r="AZ79" s="36" t="str">
        <f t="shared" si="412"/>
        <v>n/a</v>
      </c>
      <c r="BA79" s="36" t="str">
        <f t="shared" si="412"/>
        <v>n/a</v>
      </c>
      <c r="BB79" s="36" t="str">
        <f t="shared" si="412"/>
        <v>n/a</v>
      </c>
      <c r="BC79" s="36" t="str">
        <f t="shared" si="412"/>
        <v>n/a</v>
      </c>
      <c r="BD79" s="36" t="str">
        <f t="shared" si="412"/>
        <v>n/a</v>
      </c>
      <c r="BE79" s="36" t="str">
        <f t="shared" si="412"/>
        <v>n/a</v>
      </c>
      <c r="BF79" s="36" t="str">
        <f t="shared" si="412"/>
        <v>n/a</v>
      </c>
      <c r="BG79" s="36" t="str">
        <f t="shared" si="412"/>
        <v>n/a</v>
      </c>
      <c r="BH79" s="36" t="str">
        <f t="shared" si="412"/>
        <v>n/a</v>
      </c>
      <c r="BI79" s="36" t="str">
        <f t="shared" si="412"/>
        <v>n/a</v>
      </c>
      <c r="BJ79" s="36" t="str">
        <f t="shared" si="412"/>
        <v>n/a</v>
      </c>
      <c r="BK79" s="36" t="str">
        <f t="shared" si="412"/>
        <v>n/a</v>
      </c>
      <c r="BL79" s="36" t="str">
        <f t="shared" si="412"/>
        <v>n/a</v>
      </c>
      <c r="BM79" s="36" t="str">
        <f t="shared" si="412"/>
        <v>n/a</v>
      </c>
      <c r="BN79" s="36" t="str">
        <f t="shared" si="412"/>
        <v>n/a</v>
      </c>
      <c r="BO79" s="36" t="str">
        <f t="shared" si="412"/>
        <v>n/a</v>
      </c>
      <c r="BP79" s="36" t="str">
        <f t="shared" si="412"/>
        <v>n/a</v>
      </c>
      <c r="BQ79" s="36" t="str">
        <f t="shared" si="412"/>
        <v>n/a</v>
      </c>
      <c r="BR79" s="36" t="str">
        <f t="shared" si="412"/>
        <v>n/a</v>
      </c>
      <c r="BS79" s="36" t="str">
        <f t="shared" si="412"/>
        <v>n/a</v>
      </c>
      <c r="BT79" s="36" t="str">
        <f t="shared" si="412"/>
        <v>n/a</v>
      </c>
      <c r="BU79" s="36" t="str">
        <f t="shared" si="412"/>
        <v>n/a</v>
      </c>
      <c r="BV79" s="36" t="str">
        <f t="shared" si="412"/>
        <v>n/a</v>
      </c>
      <c r="BW79" s="36" t="str">
        <f t="shared" si="412"/>
        <v>n/a</v>
      </c>
      <c r="BX79" s="36" t="str">
        <f t="shared" si="412"/>
        <v>n/a</v>
      </c>
      <c r="BY79" s="36" t="str">
        <f t="shared" si="412"/>
        <v>n/a</v>
      </c>
      <c r="BZ79" s="36" t="str">
        <f t="shared" si="412"/>
        <v>n/a</v>
      </c>
      <c r="CA79" s="36" t="str">
        <f t="shared" si="412"/>
        <v>n/a</v>
      </c>
      <c r="CB79" s="36" t="str">
        <f t="shared" si="412"/>
        <v>n/a</v>
      </c>
      <c r="CC79" s="36" t="str">
        <f t="shared" si="412"/>
        <v>n/a</v>
      </c>
      <c r="CD79" s="36" t="str">
        <f t="shared" si="412"/>
        <v>n/a</v>
      </c>
      <c r="CE79" s="36" t="str">
        <f t="shared" si="412"/>
        <v>n/a</v>
      </c>
      <c r="CF79" s="36" t="str">
        <f t="shared" si="412"/>
        <v>n/a</v>
      </c>
      <c r="CG79" s="36" t="str">
        <f t="shared" si="412"/>
        <v>n/a</v>
      </c>
      <c r="CH79" s="36" t="str">
        <f t="shared" si="412"/>
        <v>n/a</v>
      </c>
      <c r="CI79" s="36" t="str">
        <f t="shared" si="412"/>
        <v>n/a</v>
      </c>
      <c r="CJ79" s="36" t="str">
        <f t="shared" si="412"/>
        <v>n/a</v>
      </c>
      <c r="CK79" s="36" t="str">
        <f t="shared" si="412"/>
        <v>n/a</v>
      </c>
      <c r="CL79" s="36" t="str">
        <f t="shared" si="412"/>
        <v>n/a</v>
      </c>
      <c r="CM79" s="36" t="str">
        <f t="shared" si="412"/>
        <v>n/a</v>
      </c>
      <c r="CN79" s="36" t="str">
        <f t="shared" si="412"/>
        <v>n/a</v>
      </c>
      <c r="CO79" s="36" t="str">
        <f t="shared" si="412"/>
        <v>n/a</v>
      </c>
      <c r="CP79" s="36" t="str">
        <f t="shared" si="412"/>
        <v>n/a</v>
      </c>
      <c r="CQ79" s="36" t="str">
        <f t="shared" si="412"/>
        <v>n/a</v>
      </c>
      <c r="CR79" s="36" t="str">
        <f t="shared" ref="CR79" si="413">IFERROR(CQ79*(1+$P79),"n/a")</f>
        <v>n/a</v>
      </c>
      <c r="CS79" s="36" t="str">
        <f t="shared" si="401"/>
        <v>n/a</v>
      </c>
      <c r="CT79" s="36" t="str">
        <f t="shared" si="401"/>
        <v>n/a</v>
      </c>
      <c r="CU79" s="36" t="str">
        <f t="shared" si="401"/>
        <v>n/a</v>
      </c>
      <c r="CV79" s="36" t="str">
        <f t="shared" si="401"/>
        <v>n/a</v>
      </c>
      <c r="CW79" s="36" t="str">
        <f t="shared" si="401"/>
        <v>n/a</v>
      </c>
      <c r="CX79" s="36" t="str">
        <f t="shared" si="401"/>
        <v>n/a</v>
      </c>
      <c r="CY79" s="36" t="str">
        <f t="shared" si="401"/>
        <v>n/a</v>
      </c>
      <c r="CZ79" s="36" t="str">
        <f t="shared" si="401"/>
        <v>n/a</v>
      </c>
      <c r="DA79" s="36" t="str">
        <f t="shared" si="401"/>
        <v>n/a</v>
      </c>
      <c r="DB79" s="36" t="str">
        <f t="shared" si="401"/>
        <v>n/a</v>
      </c>
      <c r="DC79" s="36" t="str">
        <f t="shared" si="401"/>
        <v>n/a</v>
      </c>
      <c r="DD79" s="36" t="str">
        <f t="shared" si="401"/>
        <v>n/a</v>
      </c>
      <c r="DE79" s="36" t="str">
        <f t="shared" si="401"/>
        <v>n/a</v>
      </c>
      <c r="DF79" s="36" t="str">
        <f t="shared" si="401"/>
        <v>n/a</v>
      </c>
      <c r="DG79" s="36" t="str">
        <f t="shared" si="401"/>
        <v>n/a</v>
      </c>
      <c r="DH79" s="36" t="str">
        <f t="shared" si="401"/>
        <v>n/a</v>
      </c>
      <c r="DI79" s="36" t="str">
        <f t="shared" si="401"/>
        <v>n/a</v>
      </c>
      <c r="DJ79" s="36" t="str">
        <f t="shared" si="401"/>
        <v>n/a</v>
      </c>
      <c r="DK79" s="36" t="str">
        <f t="shared" si="401"/>
        <v>n/a</v>
      </c>
      <c r="DL79" s="36" t="str">
        <f t="shared" si="401"/>
        <v>n/a</v>
      </c>
      <c r="DM79" s="36" t="str">
        <f t="shared" si="401"/>
        <v>n/a</v>
      </c>
      <c r="DN79" s="36" t="str">
        <f t="shared" si="401"/>
        <v>n/a</v>
      </c>
      <c r="DO79" s="36" t="str">
        <f t="shared" si="401"/>
        <v>n/a</v>
      </c>
      <c r="DP79" s="36" t="str">
        <f t="shared" si="401"/>
        <v>n/a</v>
      </c>
      <c r="DQ79" s="36" t="str">
        <f t="shared" si="401"/>
        <v>n/a</v>
      </c>
      <c r="DR79" s="36" t="str">
        <f t="shared" si="401"/>
        <v>n/a</v>
      </c>
      <c r="DS79" s="36" t="str">
        <f t="shared" si="401"/>
        <v>n/a</v>
      </c>
      <c r="DT79" s="36" t="str">
        <f t="shared" si="401"/>
        <v>n/a</v>
      </c>
      <c r="DU79" s="36" t="str">
        <f t="shared" si="401"/>
        <v>n/a</v>
      </c>
      <c r="DV79" s="36" t="str">
        <f t="shared" si="401"/>
        <v>n/a</v>
      </c>
      <c r="DW79" s="36" t="str">
        <f t="shared" si="401"/>
        <v>n/a</v>
      </c>
      <c r="DX79" s="36" t="str">
        <f t="shared" si="401"/>
        <v>n/a</v>
      </c>
      <c r="DY79" s="36" t="str">
        <f t="shared" si="401"/>
        <v>n/a</v>
      </c>
      <c r="DZ79" s="36" t="str">
        <f t="shared" si="401"/>
        <v>n/a</v>
      </c>
      <c r="EA79" s="36" t="str">
        <f t="shared" si="401"/>
        <v>n/a</v>
      </c>
      <c r="EB79" s="36" t="str">
        <f t="shared" si="401"/>
        <v>n/a</v>
      </c>
      <c r="EC79" s="36" t="str">
        <f t="shared" si="401"/>
        <v>n/a</v>
      </c>
      <c r="ED79" s="36" t="str">
        <f t="shared" si="401"/>
        <v>n/a</v>
      </c>
      <c r="EE79" s="36" t="str">
        <f t="shared" si="401"/>
        <v>n/a</v>
      </c>
      <c r="EF79" s="36" t="str">
        <f t="shared" si="401"/>
        <v>n/a</v>
      </c>
      <c r="EG79" s="36" t="str">
        <f t="shared" si="401"/>
        <v>n/a</v>
      </c>
      <c r="EH79" s="36" t="str">
        <f t="shared" si="401"/>
        <v>n/a</v>
      </c>
      <c r="EI79" s="36" t="str">
        <f t="shared" si="401"/>
        <v>n/a</v>
      </c>
      <c r="EJ79" s="36" t="str">
        <f t="shared" si="401"/>
        <v>n/a</v>
      </c>
      <c r="EK79" s="36" t="str">
        <f t="shared" si="401"/>
        <v>n/a</v>
      </c>
      <c r="EL79" s="36" t="str">
        <f t="shared" si="401"/>
        <v>n/a</v>
      </c>
      <c r="EM79" s="36" t="str">
        <f t="shared" si="401"/>
        <v>n/a</v>
      </c>
      <c r="EN79" s="36" t="str">
        <f t="shared" si="401"/>
        <v>n/a</v>
      </c>
      <c r="EO79" s="36" t="str">
        <f t="shared" si="401"/>
        <v>n/a</v>
      </c>
      <c r="EP79" s="36" t="str">
        <f t="shared" si="401"/>
        <v>n/a</v>
      </c>
      <c r="EQ79" s="36" t="str">
        <f t="shared" si="401"/>
        <v>n/a</v>
      </c>
      <c r="ER79" s="36" t="str">
        <f t="shared" si="401"/>
        <v>n/a</v>
      </c>
      <c r="ES79" s="36" t="str">
        <f t="shared" si="401"/>
        <v>n/a</v>
      </c>
      <c r="ET79" s="36" t="str">
        <f t="shared" si="401"/>
        <v>n/a</v>
      </c>
      <c r="EU79" s="36" t="str">
        <f t="shared" si="401"/>
        <v>n/a</v>
      </c>
      <c r="EV79" s="36" t="str">
        <f t="shared" si="401"/>
        <v>n/a</v>
      </c>
      <c r="EW79" s="36" t="str">
        <f t="shared" si="401"/>
        <v>n/a</v>
      </c>
      <c r="EX79" s="36" t="str">
        <f t="shared" si="401"/>
        <v>n/a</v>
      </c>
      <c r="EY79" s="36" t="str">
        <f t="shared" si="401"/>
        <v>n/a</v>
      </c>
      <c r="EZ79" s="36" t="str">
        <f t="shared" si="401"/>
        <v>n/a</v>
      </c>
      <c r="FA79" s="36" t="str">
        <f t="shared" si="401"/>
        <v>n/a</v>
      </c>
      <c r="FB79" s="36" t="str">
        <f t="shared" si="401"/>
        <v>n/a</v>
      </c>
      <c r="FC79" s="36" t="str">
        <f t="shared" si="401"/>
        <v>n/a</v>
      </c>
      <c r="FD79" s="36" t="str">
        <f t="shared" ref="FD79:HM79" si="414">IFERROR(FC79*(1+$P79),"n/a")</f>
        <v>n/a</v>
      </c>
      <c r="FE79" s="36" t="str">
        <f t="shared" si="414"/>
        <v>n/a</v>
      </c>
      <c r="FF79" s="36" t="str">
        <f t="shared" si="414"/>
        <v>n/a</v>
      </c>
      <c r="FG79" s="36" t="str">
        <f t="shared" si="414"/>
        <v>n/a</v>
      </c>
      <c r="FH79" s="36" t="str">
        <f t="shared" si="414"/>
        <v>n/a</v>
      </c>
      <c r="FI79" s="36" t="str">
        <f t="shared" si="414"/>
        <v>n/a</v>
      </c>
      <c r="FJ79" s="36" t="str">
        <f t="shared" si="414"/>
        <v>n/a</v>
      </c>
      <c r="FK79" s="36" t="str">
        <f t="shared" si="414"/>
        <v>n/a</v>
      </c>
      <c r="FL79" s="36" t="str">
        <f t="shared" si="414"/>
        <v>n/a</v>
      </c>
      <c r="FM79" s="36" t="str">
        <f t="shared" si="414"/>
        <v>n/a</v>
      </c>
      <c r="FN79" s="36" t="str">
        <f t="shared" si="414"/>
        <v>n/a</v>
      </c>
      <c r="FO79" s="36" t="str">
        <f t="shared" si="414"/>
        <v>n/a</v>
      </c>
      <c r="FP79" s="36" t="str">
        <f t="shared" si="414"/>
        <v>n/a</v>
      </c>
      <c r="FQ79" s="36" t="str">
        <f t="shared" si="414"/>
        <v>n/a</v>
      </c>
      <c r="FR79" s="36" t="str">
        <f t="shared" si="414"/>
        <v>n/a</v>
      </c>
      <c r="FS79" s="36" t="str">
        <f t="shared" si="414"/>
        <v>n/a</v>
      </c>
      <c r="FT79" s="36" t="str">
        <f t="shared" si="414"/>
        <v>n/a</v>
      </c>
      <c r="FU79" s="36" t="str">
        <f t="shared" si="414"/>
        <v>n/a</v>
      </c>
      <c r="FV79" s="36" t="str">
        <f t="shared" si="414"/>
        <v>n/a</v>
      </c>
      <c r="FW79" s="36" t="str">
        <f t="shared" si="414"/>
        <v>n/a</v>
      </c>
      <c r="FX79" s="36" t="str">
        <f t="shared" si="414"/>
        <v>n/a</v>
      </c>
      <c r="FY79" s="36" t="str">
        <f t="shared" si="414"/>
        <v>n/a</v>
      </c>
      <c r="FZ79" s="36" t="str">
        <f t="shared" si="414"/>
        <v>n/a</v>
      </c>
      <c r="GA79" s="36" t="str">
        <f t="shared" si="414"/>
        <v>n/a</v>
      </c>
      <c r="GB79" s="36" t="str">
        <f t="shared" si="414"/>
        <v>n/a</v>
      </c>
      <c r="GC79" s="36" t="str">
        <f t="shared" si="414"/>
        <v>n/a</v>
      </c>
      <c r="GD79" s="36" t="str">
        <f t="shared" si="414"/>
        <v>n/a</v>
      </c>
      <c r="GE79" s="36" t="str">
        <f t="shared" si="414"/>
        <v>n/a</v>
      </c>
      <c r="GF79" s="36" t="str">
        <f t="shared" si="414"/>
        <v>n/a</v>
      </c>
      <c r="GG79" s="36" t="str">
        <f t="shared" si="414"/>
        <v>n/a</v>
      </c>
      <c r="GH79" s="36" t="str">
        <f t="shared" si="414"/>
        <v>n/a</v>
      </c>
      <c r="GI79" s="36" t="str">
        <f t="shared" si="414"/>
        <v>n/a</v>
      </c>
      <c r="GJ79" s="36" t="str">
        <f t="shared" si="414"/>
        <v>n/a</v>
      </c>
      <c r="GK79" s="36" t="str">
        <f t="shared" si="414"/>
        <v>n/a</v>
      </c>
      <c r="GL79" s="36" t="str">
        <f t="shared" si="414"/>
        <v>n/a</v>
      </c>
      <c r="GM79" s="36" t="str">
        <f t="shared" si="414"/>
        <v>n/a</v>
      </c>
      <c r="GN79" s="36" t="str">
        <f t="shared" si="414"/>
        <v>n/a</v>
      </c>
      <c r="GO79" s="36" t="str">
        <f t="shared" si="414"/>
        <v>n/a</v>
      </c>
      <c r="GP79" s="36" t="str">
        <f t="shared" si="414"/>
        <v>n/a</v>
      </c>
      <c r="GQ79" s="36" t="str">
        <f t="shared" si="414"/>
        <v>n/a</v>
      </c>
      <c r="GR79" s="36" t="str">
        <f t="shared" si="414"/>
        <v>n/a</v>
      </c>
      <c r="GS79" s="36" t="str">
        <f t="shared" si="414"/>
        <v>n/a</v>
      </c>
      <c r="GT79" s="36" t="str">
        <f t="shared" si="414"/>
        <v>n/a</v>
      </c>
      <c r="GU79" s="36" t="str">
        <f t="shared" si="414"/>
        <v>n/a</v>
      </c>
      <c r="GV79" s="36" t="str">
        <f t="shared" si="414"/>
        <v>n/a</v>
      </c>
      <c r="GW79" s="36" t="str">
        <f t="shared" si="414"/>
        <v>n/a</v>
      </c>
      <c r="GX79" s="36" t="str">
        <f t="shared" si="414"/>
        <v>n/a</v>
      </c>
      <c r="GY79" s="36" t="str">
        <f t="shared" si="414"/>
        <v>n/a</v>
      </c>
      <c r="GZ79" s="36" t="str">
        <f t="shared" si="414"/>
        <v>n/a</v>
      </c>
      <c r="HA79" s="36" t="str">
        <f t="shared" si="414"/>
        <v>n/a</v>
      </c>
      <c r="HB79" s="36" t="str">
        <f t="shared" si="414"/>
        <v>n/a</v>
      </c>
      <c r="HC79" s="36" t="str">
        <f t="shared" si="414"/>
        <v>n/a</v>
      </c>
      <c r="HD79" s="36" t="str">
        <f t="shared" si="414"/>
        <v>n/a</v>
      </c>
      <c r="HE79" s="36" t="str">
        <f t="shared" si="414"/>
        <v>n/a</v>
      </c>
      <c r="HF79" s="36" t="str">
        <f t="shared" si="414"/>
        <v>n/a</v>
      </c>
      <c r="HG79" s="36" t="str">
        <f t="shared" si="414"/>
        <v>n/a</v>
      </c>
      <c r="HH79" s="36" t="str">
        <f t="shared" si="414"/>
        <v>n/a</v>
      </c>
      <c r="HI79" s="36" t="str">
        <f t="shared" si="414"/>
        <v>n/a</v>
      </c>
      <c r="HJ79" s="36" t="str">
        <f t="shared" si="414"/>
        <v>n/a</v>
      </c>
      <c r="HK79" s="36" t="str">
        <f t="shared" si="414"/>
        <v>n/a</v>
      </c>
      <c r="HL79" s="36" t="str">
        <f t="shared" si="414"/>
        <v>n/a</v>
      </c>
      <c r="HM79" s="36" t="str">
        <f t="shared" si="414"/>
        <v>n/a</v>
      </c>
    </row>
    <row r="80" spans="1:221" x14ac:dyDescent="0.35">
      <c r="A80" s="7" t="s">
        <v>366</v>
      </c>
      <c r="B80" s="16" t="s">
        <v>367</v>
      </c>
      <c r="C80" s="15">
        <v>41.44</v>
      </c>
      <c r="D80" s="15">
        <v>26.75</v>
      </c>
      <c r="E80" s="14">
        <f t="shared" si="0"/>
        <v>1108.52</v>
      </c>
      <c r="F80" s="12">
        <f t="shared" si="403"/>
        <v>0</v>
      </c>
      <c r="G80" s="29">
        <v>2.8411214953271025E-2</v>
      </c>
      <c r="H80" s="13" t="str">
        <f t="shared" si="404"/>
        <v>n/a</v>
      </c>
      <c r="I80" s="33" t="str">
        <f t="shared" si="405"/>
        <v>n/a</v>
      </c>
      <c r="J80" s="29" t="s">
        <v>233</v>
      </c>
      <c r="K80" s="13" t="str">
        <f t="shared" si="164"/>
        <v>n/a</v>
      </c>
      <c r="L80" s="29" t="str">
        <f t="shared" si="178"/>
        <v>n/a</v>
      </c>
      <c r="M80" s="29" t="str">
        <f t="shared" si="179"/>
        <v>n/a</v>
      </c>
      <c r="N80" s="29" t="str">
        <f t="shared" si="180"/>
        <v>n/a</v>
      </c>
      <c r="O80" s="29" t="str">
        <f t="shared" si="181"/>
        <v>n/a</v>
      </c>
      <c r="P80" s="1">
        <f t="shared" si="410"/>
        <v>3.835999999999995E-2</v>
      </c>
      <c r="Q80" s="1" t="str">
        <f t="shared" si="169"/>
        <v>n/a</v>
      </c>
      <c r="R80" s="12" t="str">
        <f t="shared" si="182"/>
        <v>n/a</v>
      </c>
      <c r="S80" s="12">
        <f t="shared" si="183"/>
        <v>0</v>
      </c>
      <c r="T80" s="7"/>
      <c r="U80" s="42">
        <f t="shared" si="172"/>
        <v>-26.75</v>
      </c>
      <c r="V80" s="36" t="str">
        <f t="shared" si="173"/>
        <v>n/a</v>
      </c>
      <c r="W80" s="36" t="str">
        <f t="shared" ref="W80:Z80" si="415">IFERROR(V80*(1+$J80),"n/a")</f>
        <v>n/a</v>
      </c>
      <c r="X80" s="36" t="str">
        <f t="shared" si="415"/>
        <v>n/a</v>
      </c>
      <c r="Y80" s="36" t="str">
        <f t="shared" si="415"/>
        <v>n/a</v>
      </c>
      <c r="Z80" s="36" t="str">
        <f t="shared" si="415"/>
        <v>n/a</v>
      </c>
      <c r="AA80" s="36" t="str">
        <f t="shared" si="185"/>
        <v>n/a</v>
      </c>
      <c r="AB80" s="36" t="str">
        <f t="shared" si="186"/>
        <v>n/a</v>
      </c>
      <c r="AC80" s="36" t="str">
        <f t="shared" si="187"/>
        <v>n/a</v>
      </c>
      <c r="AD80" s="36" t="str">
        <f t="shared" si="188"/>
        <v>n/a</v>
      </c>
      <c r="AE80" s="36" t="str">
        <f t="shared" si="189"/>
        <v>n/a</v>
      </c>
      <c r="AF80" s="36" t="str">
        <f t="shared" ref="AF80:CQ80" si="416">IFERROR(AE80*(1+$P80),"n/a")</f>
        <v>n/a</v>
      </c>
      <c r="AG80" s="36" t="str">
        <f t="shared" si="416"/>
        <v>n/a</v>
      </c>
      <c r="AH80" s="36" t="str">
        <f t="shared" si="416"/>
        <v>n/a</v>
      </c>
      <c r="AI80" s="36" t="str">
        <f t="shared" si="416"/>
        <v>n/a</v>
      </c>
      <c r="AJ80" s="36" t="str">
        <f t="shared" si="416"/>
        <v>n/a</v>
      </c>
      <c r="AK80" s="36" t="str">
        <f t="shared" si="416"/>
        <v>n/a</v>
      </c>
      <c r="AL80" s="36" t="str">
        <f t="shared" si="416"/>
        <v>n/a</v>
      </c>
      <c r="AM80" s="36" t="str">
        <f t="shared" si="416"/>
        <v>n/a</v>
      </c>
      <c r="AN80" s="36" t="str">
        <f t="shared" si="416"/>
        <v>n/a</v>
      </c>
      <c r="AO80" s="36" t="str">
        <f t="shared" si="416"/>
        <v>n/a</v>
      </c>
      <c r="AP80" s="36" t="str">
        <f t="shared" si="416"/>
        <v>n/a</v>
      </c>
      <c r="AQ80" s="36" t="str">
        <f t="shared" si="416"/>
        <v>n/a</v>
      </c>
      <c r="AR80" s="36" t="str">
        <f t="shared" si="416"/>
        <v>n/a</v>
      </c>
      <c r="AS80" s="36" t="str">
        <f t="shared" si="416"/>
        <v>n/a</v>
      </c>
      <c r="AT80" s="36" t="str">
        <f t="shared" si="416"/>
        <v>n/a</v>
      </c>
      <c r="AU80" s="36" t="str">
        <f t="shared" si="416"/>
        <v>n/a</v>
      </c>
      <c r="AV80" s="36" t="str">
        <f t="shared" si="416"/>
        <v>n/a</v>
      </c>
      <c r="AW80" s="36" t="str">
        <f t="shared" si="416"/>
        <v>n/a</v>
      </c>
      <c r="AX80" s="36" t="str">
        <f t="shared" si="416"/>
        <v>n/a</v>
      </c>
      <c r="AY80" s="36" t="str">
        <f t="shared" si="416"/>
        <v>n/a</v>
      </c>
      <c r="AZ80" s="36" t="str">
        <f t="shared" si="416"/>
        <v>n/a</v>
      </c>
      <c r="BA80" s="36" t="str">
        <f t="shared" si="416"/>
        <v>n/a</v>
      </c>
      <c r="BB80" s="36" t="str">
        <f t="shared" si="416"/>
        <v>n/a</v>
      </c>
      <c r="BC80" s="36" t="str">
        <f t="shared" si="416"/>
        <v>n/a</v>
      </c>
      <c r="BD80" s="36" t="str">
        <f t="shared" si="416"/>
        <v>n/a</v>
      </c>
      <c r="BE80" s="36" t="str">
        <f t="shared" si="416"/>
        <v>n/a</v>
      </c>
      <c r="BF80" s="36" t="str">
        <f t="shared" si="416"/>
        <v>n/a</v>
      </c>
      <c r="BG80" s="36" t="str">
        <f t="shared" si="416"/>
        <v>n/a</v>
      </c>
      <c r="BH80" s="36" t="str">
        <f t="shared" si="416"/>
        <v>n/a</v>
      </c>
      <c r="BI80" s="36" t="str">
        <f t="shared" si="416"/>
        <v>n/a</v>
      </c>
      <c r="BJ80" s="36" t="str">
        <f t="shared" si="416"/>
        <v>n/a</v>
      </c>
      <c r="BK80" s="36" t="str">
        <f t="shared" si="416"/>
        <v>n/a</v>
      </c>
      <c r="BL80" s="36" t="str">
        <f t="shared" si="416"/>
        <v>n/a</v>
      </c>
      <c r="BM80" s="36" t="str">
        <f t="shared" si="416"/>
        <v>n/a</v>
      </c>
      <c r="BN80" s="36" t="str">
        <f t="shared" si="416"/>
        <v>n/a</v>
      </c>
      <c r="BO80" s="36" t="str">
        <f t="shared" si="416"/>
        <v>n/a</v>
      </c>
      <c r="BP80" s="36" t="str">
        <f t="shared" si="416"/>
        <v>n/a</v>
      </c>
      <c r="BQ80" s="36" t="str">
        <f t="shared" si="416"/>
        <v>n/a</v>
      </c>
      <c r="BR80" s="36" t="str">
        <f t="shared" si="416"/>
        <v>n/a</v>
      </c>
      <c r="BS80" s="36" t="str">
        <f t="shared" si="416"/>
        <v>n/a</v>
      </c>
      <c r="BT80" s="36" t="str">
        <f t="shared" si="416"/>
        <v>n/a</v>
      </c>
      <c r="BU80" s="36" t="str">
        <f t="shared" si="416"/>
        <v>n/a</v>
      </c>
      <c r="BV80" s="36" t="str">
        <f t="shared" si="416"/>
        <v>n/a</v>
      </c>
      <c r="BW80" s="36" t="str">
        <f t="shared" si="416"/>
        <v>n/a</v>
      </c>
      <c r="BX80" s="36" t="str">
        <f t="shared" si="416"/>
        <v>n/a</v>
      </c>
      <c r="BY80" s="36" t="str">
        <f t="shared" si="416"/>
        <v>n/a</v>
      </c>
      <c r="BZ80" s="36" t="str">
        <f t="shared" si="416"/>
        <v>n/a</v>
      </c>
      <c r="CA80" s="36" t="str">
        <f t="shared" si="416"/>
        <v>n/a</v>
      </c>
      <c r="CB80" s="36" t="str">
        <f t="shared" si="416"/>
        <v>n/a</v>
      </c>
      <c r="CC80" s="36" t="str">
        <f t="shared" si="416"/>
        <v>n/a</v>
      </c>
      <c r="CD80" s="36" t="str">
        <f t="shared" si="416"/>
        <v>n/a</v>
      </c>
      <c r="CE80" s="36" t="str">
        <f t="shared" si="416"/>
        <v>n/a</v>
      </c>
      <c r="CF80" s="36" t="str">
        <f t="shared" si="416"/>
        <v>n/a</v>
      </c>
      <c r="CG80" s="36" t="str">
        <f t="shared" si="416"/>
        <v>n/a</v>
      </c>
      <c r="CH80" s="36" t="str">
        <f t="shared" si="416"/>
        <v>n/a</v>
      </c>
      <c r="CI80" s="36" t="str">
        <f t="shared" si="416"/>
        <v>n/a</v>
      </c>
      <c r="CJ80" s="36" t="str">
        <f t="shared" si="416"/>
        <v>n/a</v>
      </c>
      <c r="CK80" s="36" t="str">
        <f t="shared" si="416"/>
        <v>n/a</v>
      </c>
      <c r="CL80" s="36" t="str">
        <f t="shared" si="416"/>
        <v>n/a</v>
      </c>
      <c r="CM80" s="36" t="str">
        <f t="shared" si="416"/>
        <v>n/a</v>
      </c>
      <c r="CN80" s="36" t="str">
        <f t="shared" si="416"/>
        <v>n/a</v>
      </c>
      <c r="CO80" s="36" t="str">
        <f t="shared" si="416"/>
        <v>n/a</v>
      </c>
      <c r="CP80" s="36" t="str">
        <f t="shared" si="416"/>
        <v>n/a</v>
      </c>
      <c r="CQ80" s="36" t="str">
        <f t="shared" si="416"/>
        <v>n/a</v>
      </c>
      <c r="CR80" s="36" t="str">
        <f t="shared" ref="CR80" si="417">IFERROR(CQ80*(1+$P80),"n/a")</f>
        <v>n/a</v>
      </c>
      <c r="CS80" s="36" t="str">
        <f t="shared" si="401"/>
        <v>n/a</v>
      </c>
      <c r="CT80" s="36" t="str">
        <f t="shared" si="401"/>
        <v>n/a</v>
      </c>
      <c r="CU80" s="36" t="str">
        <f t="shared" si="401"/>
        <v>n/a</v>
      </c>
      <c r="CV80" s="36" t="str">
        <f t="shared" si="401"/>
        <v>n/a</v>
      </c>
      <c r="CW80" s="36" t="str">
        <f t="shared" si="401"/>
        <v>n/a</v>
      </c>
      <c r="CX80" s="36" t="str">
        <f t="shared" si="401"/>
        <v>n/a</v>
      </c>
      <c r="CY80" s="36" t="str">
        <f t="shared" si="401"/>
        <v>n/a</v>
      </c>
      <c r="CZ80" s="36" t="str">
        <f t="shared" si="401"/>
        <v>n/a</v>
      </c>
      <c r="DA80" s="36" t="str">
        <f t="shared" si="401"/>
        <v>n/a</v>
      </c>
      <c r="DB80" s="36" t="str">
        <f t="shared" si="401"/>
        <v>n/a</v>
      </c>
      <c r="DC80" s="36" t="str">
        <f t="shared" si="401"/>
        <v>n/a</v>
      </c>
      <c r="DD80" s="36" t="str">
        <f t="shared" si="401"/>
        <v>n/a</v>
      </c>
      <c r="DE80" s="36" t="str">
        <f t="shared" si="401"/>
        <v>n/a</v>
      </c>
      <c r="DF80" s="36" t="str">
        <f t="shared" si="401"/>
        <v>n/a</v>
      </c>
      <c r="DG80" s="36" t="str">
        <f t="shared" si="401"/>
        <v>n/a</v>
      </c>
      <c r="DH80" s="36" t="str">
        <f t="shared" si="401"/>
        <v>n/a</v>
      </c>
      <c r="DI80" s="36" t="str">
        <f t="shared" si="401"/>
        <v>n/a</v>
      </c>
      <c r="DJ80" s="36" t="str">
        <f t="shared" si="401"/>
        <v>n/a</v>
      </c>
      <c r="DK80" s="36" t="str">
        <f t="shared" si="401"/>
        <v>n/a</v>
      </c>
      <c r="DL80" s="36" t="str">
        <f t="shared" si="401"/>
        <v>n/a</v>
      </c>
      <c r="DM80" s="36" t="str">
        <f t="shared" si="401"/>
        <v>n/a</v>
      </c>
      <c r="DN80" s="36" t="str">
        <f t="shared" si="401"/>
        <v>n/a</v>
      </c>
      <c r="DO80" s="36" t="str">
        <f t="shared" si="401"/>
        <v>n/a</v>
      </c>
      <c r="DP80" s="36" t="str">
        <f t="shared" si="401"/>
        <v>n/a</v>
      </c>
      <c r="DQ80" s="36" t="str">
        <f t="shared" si="401"/>
        <v>n/a</v>
      </c>
      <c r="DR80" s="36" t="str">
        <f t="shared" si="401"/>
        <v>n/a</v>
      </c>
      <c r="DS80" s="36" t="str">
        <f t="shared" si="401"/>
        <v>n/a</v>
      </c>
      <c r="DT80" s="36" t="str">
        <f t="shared" si="401"/>
        <v>n/a</v>
      </c>
      <c r="DU80" s="36" t="str">
        <f t="shared" si="401"/>
        <v>n/a</v>
      </c>
      <c r="DV80" s="36" t="str">
        <f t="shared" si="401"/>
        <v>n/a</v>
      </c>
      <c r="DW80" s="36" t="str">
        <f t="shared" si="401"/>
        <v>n/a</v>
      </c>
      <c r="DX80" s="36" t="str">
        <f t="shared" si="401"/>
        <v>n/a</v>
      </c>
      <c r="DY80" s="36" t="str">
        <f t="shared" si="401"/>
        <v>n/a</v>
      </c>
      <c r="DZ80" s="36" t="str">
        <f t="shared" si="401"/>
        <v>n/a</v>
      </c>
      <c r="EA80" s="36" t="str">
        <f t="shared" si="401"/>
        <v>n/a</v>
      </c>
      <c r="EB80" s="36" t="str">
        <f t="shared" si="401"/>
        <v>n/a</v>
      </c>
      <c r="EC80" s="36" t="str">
        <f t="shared" si="401"/>
        <v>n/a</v>
      </c>
      <c r="ED80" s="36" t="str">
        <f t="shared" si="401"/>
        <v>n/a</v>
      </c>
      <c r="EE80" s="36" t="str">
        <f t="shared" si="401"/>
        <v>n/a</v>
      </c>
      <c r="EF80" s="36" t="str">
        <f t="shared" si="401"/>
        <v>n/a</v>
      </c>
      <c r="EG80" s="36" t="str">
        <f t="shared" si="401"/>
        <v>n/a</v>
      </c>
      <c r="EH80" s="36" t="str">
        <f t="shared" si="401"/>
        <v>n/a</v>
      </c>
      <c r="EI80" s="36" t="str">
        <f t="shared" si="401"/>
        <v>n/a</v>
      </c>
      <c r="EJ80" s="36" t="str">
        <f t="shared" si="401"/>
        <v>n/a</v>
      </c>
      <c r="EK80" s="36" t="str">
        <f t="shared" si="401"/>
        <v>n/a</v>
      </c>
      <c r="EL80" s="36" t="str">
        <f t="shared" si="401"/>
        <v>n/a</v>
      </c>
      <c r="EM80" s="36" t="str">
        <f t="shared" si="401"/>
        <v>n/a</v>
      </c>
      <c r="EN80" s="36" t="str">
        <f t="shared" si="401"/>
        <v>n/a</v>
      </c>
      <c r="EO80" s="36" t="str">
        <f t="shared" si="401"/>
        <v>n/a</v>
      </c>
      <c r="EP80" s="36" t="str">
        <f t="shared" si="401"/>
        <v>n/a</v>
      </c>
      <c r="EQ80" s="36" t="str">
        <f t="shared" si="401"/>
        <v>n/a</v>
      </c>
      <c r="ER80" s="36" t="str">
        <f t="shared" si="401"/>
        <v>n/a</v>
      </c>
      <c r="ES80" s="36" t="str">
        <f t="shared" si="401"/>
        <v>n/a</v>
      </c>
      <c r="ET80" s="36" t="str">
        <f t="shared" si="401"/>
        <v>n/a</v>
      </c>
      <c r="EU80" s="36" t="str">
        <f t="shared" si="401"/>
        <v>n/a</v>
      </c>
      <c r="EV80" s="36" t="str">
        <f t="shared" si="401"/>
        <v>n/a</v>
      </c>
      <c r="EW80" s="36" t="str">
        <f t="shared" si="401"/>
        <v>n/a</v>
      </c>
      <c r="EX80" s="36" t="str">
        <f t="shared" si="401"/>
        <v>n/a</v>
      </c>
      <c r="EY80" s="36" t="str">
        <f t="shared" si="401"/>
        <v>n/a</v>
      </c>
      <c r="EZ80" s="36" t="str">
        <f t="shared" si="401"/>
        <v>n/a</v>
      </c>
      <c r="FA80" s="36" t="str">
        <f t="shared" si="401"/>
        <v>n/a</v>
      </c>
      <c r="FB80" s="36" t="str">
        <f t="shared" si="401"/>
        <v>n/a</v>
      </c>
      <c r="FC80" s="36" t="str">
        <f t="shared" si="401"/>
        <v>n/a</v>
      </c>
      <c r="FD80" s="36" t="str">
        <f t="shared" ref="FD80:HM80" si="418">IFERROR(FC80*(1+$P80),"n/a")</f>
        <v>n/a</v>
      </c>
      <c r="FE80" s="36" t="str">
        <f t="shared" si="418"/>
        <v>n/a</v>
      </c>
      <c r="FF80" s="36" t="str">
        <f t="shared" si="418"/>
        <v>n/a</v>
      </c>
      <c r="FG80" s="36" t="str">
        <f t="shared" si="418"/>
        <v>n/a</v>
      </c>
      <c r="FH80" s="36" t="str">
        <f t="shared" si="418"/>
        <v>n/a</v>
      </c>
      <c r="FI80" s="36" t="str">
        <f t="shared" si="418"/>
        <v>n/a</v>
      </c>
      <c r="FJ80" s="36" t="str">
        <f t="shared" si="418"/>
        <v>n/a</v>
      </c>
      <c r="FK80" s="36" t="str">
        <f t="shared" si="418"/>
        <v>n/a</v>
      </c>
      <c r="FL80" s="36" t="str">
        <f t="shared" si="418"/>
        <v>n/a</v>
      </c>
      <c r="FM80" s="36" t="str">
        <f t="shared" si="418"/>
        <v>n/a</v>
      </c>
      <c r="FN80" s="36" t="str">
        <f t="shared" si="418"/>
        <v>n/a</v>
      </c>
      <c r="FO80" s="36" t="str">
        <f t="shared" si="418"/>
        <v>n/a</v>
      </c>
      <c r="FP80" s="36" t="str">
        <f t="shared" si="418"/>
        <v>n/a</v>
      </c>
      <c r="FQ80" s="36" t="str">
        <f t="shared" si="418"/>
        <v>n/a</v>
      </c>
      <c r="FR80" s="36" t="str">
        <f t="shared" si="418"/>
        <v>n/a</v>
      </c>
      <c r="FS80" s="36" t="str">
        <f t="shared" si="418"/>
        <v>n/a</v>
      </c>
      <c r="FT80" s="36" t="str">
        <f t="shared" si="418"/>
        <v>n/a</v>
      </c>
      <c r="FU80" s="36" t="str">
        <f t="shared" si="418"/>
        <v>n/a</v>
      </c>
      <c r="FV80" s="36" t="str">
        <f t="shared" si="418"/>
        <v>n/a</v>
      </c>
      <c r="FW80" s="36" t="str">
        <f t="shared" si="418"/>
        <v>n/a</v>
      </c>
      <c r="FX80" s="36" t="str">
        <f t="shared" si="418"/>
        <v>n/a</v>
      </c>
      <c r="FY80" s="36" t="str">
        <f t="shared" si="418"/>
        <v>n/a</v>
      </c>
      <c r="FZ80" s="36" t="str">
        <f t="shared" si="418"/>
        <v>n/a</v>
      </c>
      <c r="GA80" s="36" t="str">
        <f t="shared" si="418"/>
        <v>n/a</v>
      </c>
      <c r="GB80" s="36" t="str">
        <f t="shared" si="418"/>
        <v>n/a</v>
      </c>
      <c r="GC80" s="36" t="str">
        <f t="shared" si="418"/>
        <v>n/a</v>
      </c>
      <c r="GD80" s="36" t="str">
        <f t="shared" si="418"/>
        <v>n/a</v>
      </c>
      <c r="GE80" s="36" t="str">
        <f t="shared" si="418"/>
        <v>n/a</v>
      </c>
      <c r="GF80" s="36" t="str">
        <f t="shared" si="418"/>
        <v>n/a</v>
      </c>
      <c r="GG80" s="36" t="str">
        <f t="shared" si="418"/>
        <v>n/a</v>
      </c>
      <c r="GH80" s="36" t="str">
        <f t="shared" si="418"/>
        <v>n/a</v>
      </c>
      <c r="GI80" s="36" t="str">
        <f t="shared" si="418"/>
        <v>n/a</v>
      </c>
      <c r="GJ80" s="36" t="str">
        <f t="shared" si="418"/>
        <v>n/a</v>
      </c>
      <c r="GK80" s="36" t="str">
        <f t="shared" si="418"/>
        <v>n/a</v>
      </c>
      <c r="GL80" s="36" t="str">
        <f t="shared" si="418"/>
        <v>n/a</v>
      </c>
      <c r="GM80" s="36" t="str">
        <f t="shared" si="418"/>
        <v>n/a</v>
      </c>
      <c r="GN80" s="36" t="str">
        <f t="shared" si="418"/>
        <v>n/a</v>
      </c>
      <c r="GO80" s="36" t="str">
        <f t="shared" si="418"/>
        <v>n/a</v>
      </c>
      <c r="GP80" s="36" t="str">
        <f t="shared" si="418"/>
        <v>n/a</v>
      </c>
      <c r="GQ80" s="36" t="str">
        <f t="shared" si="418"/>
        <v>n/a</v>
      </c>
      <c r="GR80" s="36" t="str">
        <f t="shared" si="418"/>
        <v>n/a</v>
      </c>
      <c r="GS80" s="36" t="str">
        <f t="shared" si="418"/>
        <v>n/a</v>
      </c>
      <c r="GT80" s="36" t="str">
        <f t="shared" si="418"/>
        <v>n/a</v>
      </c>
      <c r="GU80" s="36" t="str">
        <f t="shared" si="418"/>
        <v>n/a</v>
      </c>
      <c r="GV80" s="36" t="str">
        <f t="shared" si="418"/>
        <v>n/a</v>
      </c>
      <c r="GW80" s="36" t="str">
        <f t="shared" si="418"/>
        <v>n/a</v>
      </c>
      <c r="GX80" s="36" t="str">
        <f t="shared" si="418"/>
        <v>n/a</v>
      </c>
      <c r="GY80" s="36" t="str">
        <f t="shared" si="418"/>
        <v>n/a</v>
      </c>
      <c r="GZ80" s="36" t="str">
        <f t="shared" si="418"/>
        <v>n/a</v>
      </c>
      <c r="HA80" s="36" t="str">
        <f t="shared" si="418"/>
        <v>n/a</v>
      </c>
      <c r="HB80" s="36" t="str">
        <f t="shared" si="418"/>
        <v>n/a</v>
      </c>
      <c r="HC80" s="36" t="str">
        <f t="shared" si="418"/>
        <v>n/a</v>
      </c>
      <c r="HD80" s="36" t="str">
        <f t="shared" si="418"/>
        <v>n/a</v>
      </c>
      <c r="HE80" s="36" t="str">
        <f t="shared" si="418"/>
        <v>n/a</v>
      </c>
      <c r="HF80" s="36" t="str">
        <f t="shared" si="418"/>
        <v>n/a</v>
      </c>
      <c r="HG80" s="36" t="str">
        <f t="shared" si="418"/>
        <v>n/a</v>
      </c>
      <c r="HH80" s="36" t="str">
        <f t="shared" si="418"/>
        <v>n/a</v>
      </c>
      <c r="HI80" s="36" t="str">
        <f t="shared" si="418"/>
        <v>n/a</v>
      </c>
      <c r="HJ80" s="36" t="str">
        <f t="shared" si="418"/>
        <v>n/a</v>
      </c>
      <c r="HK80" s="36" t="str">
        <f t="shared" si="418"/>
        <v>n/a</v>
      </c>
      <c r="HL80" s="36" t="str">
        <f t="shared" si="418"/>
        <v>n/a</v>
      </c>
      <c r="HM80" s="36" t="str">
        <f t="shared" si="418"/>
        <v>n/a</v>
      </c>
    </row>
    <row r="81" spans="1:221" x14ac:dyDescent="0.35">
      <c r="A81" s="7" t="s">
        <v>368</v>
      </c>
      <c r="B81" s="16" t="s">
        <v>369</v>
      </c>
      <c r="C81" s="15">
        <v>67.387</v>
      </c>
      <c r="D81" s="15">
        <v>73.11</v>
      </c>
      <c r="E81" s="14">
        <f t="shared" si="0"/>
        <v>4926.6635699999997</v>
      </c>
      <c r="F81" s="12">
        <f t="shared" si="403"/>
        <v>0</v>
      </c>
      <c r="G81" s="29">
        <v>1.387498290247572E-2</v>
      </c>
      <c r="H81" s="13" t="str">
        <f t="shared" si="404"/>
        <v>n/a</v>
      </c>
      <c r="I81" s="33" t="str">
        <f t="shared" si="405"/>
        <v>n/a</v>
      </c>
      <c r="J81" s="29" t="s">
        <v>233</v>
      </c>
      <c r="K81" s="13" t="str">
        <f t="shared" si="164"/>
        <v>n/a</v>
      </c>
      <c r="L81" s="29" t="str">
        <f t="shared" si="178"/>
        <v>n/a</v>
      </c>
      <c r="M81" s="29" t="str">
        <f t="shared" si="179"/>
        <v>n/a</v>
      </c>
      <c r="N81" s="29" t="str">
        <f t="shared" si="180"/>
        <v>n/a</v>
      </c>
      <c r="O81" s="29" t="str">
        <f t="shared" si="181"/>
        <v>n/a</v>
      </c>
      <c r="P81" s="1">
        <f t="shared" si="410"/>
        <v>3.835999999999995E-2</v>
      </c>
      <c r="Q81" s="1" t="str">
        <f t="shared" si="169"/>
        <v>n/a</v>
      </c>
      <c r="R81" s="12" t="str">
        <f t="shared" si="182"/>
        <v>n/a</v>
      </c>
      <c r="S81" s="12">
        <f t="shared" si="183"/>
        <v>0</v>
      </c>
      <c r="T81" s="7"/>
      <c r="U81" s="42">
        <f t="shared" si="172"/>
        <v>-73.11</v>
      </c>
      <c r="V81" s="36" t="str">
        <f t="shared" si="173"/>
        <v>n/a</v>
      </c>
      <c r="W81" s="36" t="str">
        <f t="shared" ref="W81:Z81" si="419">IFERROR(V81*(1+$J81),"n/a")</f>
        <v>n/a</v>
      </c>
      <c r="X81" s="36" t="str">
        <f t="shared" si="419"/>
        <v>n/a</v>
      </c>
      <c r="Y81" s="36" t="str">
        <f t="shared" si="419"/>
        <v>n/a</v>
      </c>
      <c r="Z81" s="36" t="str">
        <f t="shared" si="419"/>
        <v>n/a</v>
      </c>
      <c r="AA81" s="36" t="str">
        <f t="shared" si="185"/>
        <v>n/a</v>
      </c>
      <c r="AB81" s="36" t="str">
        <f t="shared" si="186"/>
        <v>n/a</v>
      </c>
      <c r="AC81" s="36" t="str">
        <f t="shared" si="187"/>
        <v>n/a</v>
      </c>
      <c r="AD81" s="36" t="str">
        <f t="shared" si="188"/>
        <v>n/a</v>
      </c>
      <c r="AE81" s="36" t="str">
        <f t="shared" si="189"/>
        <v>n/a</v>
      </c>
      <c r="AF81" s="36" t="str">
        <f t="shared" ref="AF81:CQ81" si="420">IFERROR(AE81*(1+$P81),"n/a")</f>
        <v>n/a</v>
      </c>
      <c r="AG81" s="36" t="str">
        <f t="shared" si="420"/>
        <v>n/a</v>
      </c>
      <c r="AH81" s="36" t="str">
        <f t="shared" si="420"/>
        <v>n/a</v>
      </c>
      <c r="AI81" s="36" t="str">
        <f t="shared" si="420"/>
        <v>n/a</v>
      </c>
      <c r="AJ81" s="36" t="str">
        <f t="shared" si="420"/>
        <v>n/a</v>
      </c>
      <c r="AK81" s="36" t="str">
        <f t="shared" si="420"/>
        <v>n/a</v>
      </c>
      <c r="AL81" s="36" t="str">
        <f t="shared" si="420"/>
        <v>n/a</v>
      </c>
      <c r="AM81" s="36" t="str">
        <f t="shared" si="420"/>
        <v>n/a</v>
      </c>
      <c r="AN81" s="36" t="str">
        <f t="shared" si="420"/>
        <v>n/a</v>
      </c>
      <c r="AO81" s="36" t="str">
        <f t="shared" si="420"/>
        <v>n/a</v>
      </c>
      <c r="AP81" s="36" t="str">
        <f t="shared" si="420"/>
        <v>n/a</v>
      </c>
      <c r="AQ81" s="36" t="str">
        <f t="shared" si="420"/>
        <v>n/a</v>
      </c>
      <c r="AR81" s="36" t="str">
        <f t="shared" si="420"/>
        <v>n/a</v>
      </c>
      <c r="AS81" s="36" t="str">
        <f t="shared" si="420"/>
        <v>n/a</v>
      </c>
      <c r="AT81" s="36" t="str">
        <f t="shared" si="420"/>
        <v>n/a</v>
      </c>
      <c r="AU81" s="36" t="str">
        <f t="shared" si="420"/>
        <v>n/a</v>
      </c>
      <c r="AV81" s="36" t="str">
        <f t="shared" si="420"/>
        <v>n/a</v>
      </c>
      <c r="AW81" s="36" t="str">
        <f t="shared" si="420"/>
        <v>n/a</v>
      </c>
      <c r="AX81" s="36" t="str">
        <f t="shared" si="420"/>
        <v>n/a</v>
      </c>
      <c r="AY81" s="36" t="str">
        <f t="shared" si="420"/>
        <v>n/a</v>
      </c>
      <c r="AZ81" s="36" t="str">
        <f t="shared" si="420"/>
        <v>n/a</v>
      </c>
      <c r="BA81" s="36" t="str">
        <f t="shared" si="420"/>
        <v>n/a</v>
      </c>
      <c r="BB81" s="36" t="str">
        <f t="shared" si="420"/>
        <v>n/a</v>
      </c>
      <c r="BC81" s="36" t="str">
        <f t="shared" si="420"/>
        <v>n/a</v>
      </c>
      <c r="BD81" s="36" t="str">
        <f t="shared" si="420"/>
        <v>n/a</v>
      </c>
      <c r="BE81" s="36" t="str">
        <f t="shared" si="420"/>
        <v>n/a</v>
      </c>
      <c r="BF81" s="36" t="str">
        <f t="shared" si="420"/>
        <v>n/a</v>
      </c>
      <c r="BG81" s="36" t="str">
        <f t="shared" si="420"/>
        <v>n/a</v>
      </c>
      <c r="BH81" s="36" t="str">
        <f t="shared" si="420"/>
        <v>n/a</v>
      </c>
      <c r="BI81" s="36" t="str">
        <f t="shared" si="420"/>
        <v>n/a</v>
      </c>
      <c r="BJ81" s="36" t="str">
        <f t="shared" si="420"/>
        <v>n/a</v>
      </c>
      <c r="BK81" s="36" t="str">
        <f t="shared" si="420"/>
        <v>n/a</v>
      </c>
      <c r="BL81" s="36" t="str">
        <f t="shared" si="420"/>
        <v>n/a</v>
      </c>
      <c r="BM81" s="36" t="str">
        <f t="shared" si="420"/>
        <v>n/a</v>
      </c>
      <c r="BN81" s="36" t="str">
        <f t="shared" si="420"/>
        <v>n/a</v>
      </c>
      <c r="BO81" s="36" t="str">
        <f t="shared" si="420"/>
        <v>n/a</v>
      </c>
      <c r="BP81" s="36" t="str">
        <f t="shared" si="420"/>
        <v>n/a</v>
      </c>
      <c r="BQ81" s="36" t="str">
        <f t="shared" si="420"/>
        <v>n/a</v>
      </c>
      <c r="BR81" s="36" t="str">
        <f t="shared" si="420"/>
        <v>n/a</v>
      </c>
      <c r="BS81" s="36" t="str">
        <f t="shared" si="420"/>
        <v>n/a</v>
      </c>
      <c r="BT81" s="36" t="str">
        <f t="shared" si="420"/>
        <v>n/a</v>
      </c>
      <c r="BU81" s="36" t="str">
        <f t="shared" si="420"/>
        <v>n/a</v>
      </c>
      <c r="BV81" s="36" t="str">
        <f t="shared" si="420"/>
        <v>n/a</v>
      </c>
      <c r="BW81" s="36" t="str">
        <f t="shared" si="420"/>
        <v>n/a</v>
      </c>
      <c r="BX81" s="36" t="str">
        <f t="shared" si="420"/>
        <v>n/a</v>
      </c>
      <c r="BY81" s="36" t="str">
        <f t="shared" si="420"/>
        <v>n/a</v>
      </c>
      <c r="BZ81" s="36" t="str">
        <f t="shared" si="420"/>
        <v>n/a</v>
      </c>
      <c r="CA81" s="36" t="str">
        <f t="shared" si="420"/>
        <v>n/a</v>
      </c>
      <c r="CB81" s="36" t="str">
        <f t="shared" si="420"/>
        <v>n/a</v>
      </c>
      <c r="CC81" s="36" t="str">
        <f t="shared" si="420"/>
        <v>n/a</v>
      </c>
      <c r="CD81" s="36" t="str">
        <f t="shared" si="420"/>
        <v>n/a</v>
      </c>
      <c r="CE81" s="36" t="str">
        <f t="shared" si="420"/>
        <v>n/a</v>
      </c>
      <c r="CF81" s="36" t="str">
        <f t="shared" si="420"/>
        <v>n/a</v>
      </c>
      <c r="CG81" s="36" t="str">
        <f t="shared" si="420"/>
        <v>n/a</v>
      </c>
      <c r="CH81" s="36" t="str">
        <f t="shared" si="420"/>
        <v>n/a</v>
      </c>
      <c r="CI81" s="36" t="str">
        <f t="shared" si="420"/>
        <v>n/a</v>
      </c>
      <c r="CJ81" s="36" t="str">
        <f t="shared" si="420"/>
        <v>n/a</v>
      </c>
      <c r="CK81" s="36" t="str">
        <f t="shared" si="420"/>
        <v>n/a</v>
      </c>
      <c r="CL81" s="36" t="str">
        <f t="shared" si="420"/>
        <v>n/a</v>
      </c>
      <c r="CM81" s="36" t="str">
        <f t="shared" si="420"/>
        <v>n/a</v>
      </c>
      <c r="CN81" s="36" t="str">
        <f t="shared" si="420"/>
        <v>n/a</v>
      </c>
      <c r="CO81" s="36" t="str">
        <f t="shared" si="420"/>
        <v>n/a</v>
      </c>
      <c r="CP81" s="36" t="str">
        <f t="shared" si="420"/>
        <v>n/a</v>
      </c>
      <c r="CQ81" s="36" t="str">
        <f t="shared" si="420"/>
        <v>n/a</v>
      </c>
      <c r="CR81" s="36" t="str">
        <f t="shared" ref="CR81" si="421">IFERROR(CQ81*(1+$P81),"n/a")</f>
        <v>n/a</v>
      </c>
      <c r="CS81" s="36" t="str">
        <f t="shared" si="401"/>
        <v>n/a</v>
      </c>
      <c r="CT81" s="36" t="str">
        <f t="shared" si="401"/>
        <v>n/a</v>
      </c>
      <c r="CU81" s="36" t="str">
        <f t="shared" ref="CU81:FF81" si="422">IFERROR(CT81*(1+$P81),"n/a")</f>
        <v>n/a</v>
      </c>
      <c r="CV81" s="36" t="str">
        <f t="shared" si="422"/>
        <v>n/a</v>
      </c>
      <c r="CW81" s="36" t="str">
        <f t="shared" si="422"/>
        <v>n/a</v>
      </c>
      <c r="CX81" s="36" t="str">
        <f t="shared" si="422"/>
        <v>n/a</v>
      </c>
      <c r="CY81" s="36" t="str">
        <f t="shared" si="422"/>
        <v>n/a</v>
      </c>
      <c r="CZ81" s="36" t="str">
        <f t="shared" si="422"/>
        <v>n/a</v>
      </c>
      <c r="DA81" s="36" t="str">
        <f t="shared" si="422"/>
        <v>n/a</v>
      </c>
      <c r="DB81" s="36" t="str">
        <f t="shared" si="422"/>
        <v>n/a</v>
      </c>
      <c r="DC81" s="36" t="str">
        <f t="shared" si="422"/>
        <v>n/a</v>
      </c>
      <c r="DD81" s="36" t="str">
        <f t="shared" si="422"/>
        <v>n/a</v>
      </c>
      <c r="DE81" s="36" t="str">
        <f t="shared" si="422"/>
        <v>n/a</v>
      </c>
      <c r="DF81" s="36" t="str">
        <f t="shared" si="422"/>
        <v>n/a</v>
      </c>
      <c r="DG81" s="36" t="str">
        <f t="shared" si="422"/>
        <v>n/a</v>
      </c>
      <c r="DH81" s="36" t="str">
        <f t="shared" si="422"/>
        <v>n/a</v>
      </c>
      <c r="DI81" s="36" t="str">
        <f t="shared" si="422"/>
        <v>n/a</v>
      </c>
      <c r="DJ81" s="36" t="str">
        <f t="shared" si="422"/>
        <v>n/a</v>
      </c>
      <c r="DK81" s="36" t="str">
        <f t="shared" si="422"/>
        <v>n/a</v>
      </c>
      <c r="DL81" s="36" t="str">
        <f t="shared" si="422"/>
        <v>n/a</v>
      </c>
      <c r="DM81" s="36" t="str">
        <f t="shared" si="422"/>
        <v>n/a</v>
      </c>
      <c r="DN81" s="36" t="str">
        <f t="shared" si="422"/>
        <v>n/a</v>
      </c>
      <c r="DO81" s="36" t="str">
        <f t="shared" si="422"/>
        <v>n/a</v>
      </c>
      <c r="DP81" s="36" t="str">
        <f t="shared" si="422"/>
        <v>n/a</v>
      </c>
      <c r="DQ81" s="36" t="str">
        <f t="shared" si="422"/>
        <v>n/a</v>
      </c>
      <c r="DR81" s="36" t="str">
        <f t="shared" si="422"/>
        <v>n/a</v>
      </c>
      <c r="DS81" s="36" t="str">
        <f t="shared" si="422"/>
        <v>n/a</v>
      </c>
      <c r="DT81" s="36" t="str">
        <f t="shared" si="422"/>
        <v>n/a</v>
      </c>
      <c r="DU81" s="36" t="str">
        <f t="shared" si="422"/>
        <v>n/a</v>
      </c>
      <c r="DV81" s="36" t="str">
        <f t="shared" si="422"/>
        <v>n/a</v>
      </c>
      <c r="DW81" s="36" t="str">
        <f t="shared" si="422"/>
        <v>n/a</v>
      </c>
      <c r="DX81" s="36" t="str">
        <f t="shared" si="422"/>
        <v>n/a</v>
      </c>
      <c r="DY81" s="36" t="str">
        <f t="shared" si="422"/>
        <v>n/a</v>
      </c>
      <c r="DZ81" s="36" t="str">
        <f t="shared" si="422"/>
        <v>n/a</v>
      </c>
      <c r="EA81" s="36" t="str">
        <f t="shared" si="422"/>
        <v>n/a</v>
      </c>
      <c r="EB81" s="36" t="str">
        <f t="shared" si="422"/>
        <v>n/a</v>
      </c>
      <c r="EC81" s="36" t="str">
        <f t="shared" si="422"/>
        <v>n/a</v>
      </c>
      <c r="ED81" s="36" t="str">
        <f t="shared" si="422"/>
        <v>n/a</v>
      </c>
      <c r="EE81" s="36" t="str">
        <f t="shared" si="422"/>
        <v>n/a</v>
      </c>
      <c r="EF81" s="36" t="str">
        <f t="shared" si="422"/>
        <v>n/a</v>
      </c>
      <c r="EG81" s="36" t="str">
        <f t="shared" si="422"/>
        <v>n/a</v>
      </c>
      <c r="EH81" s="36" t="str">
        <f t="shared" si="422"/>
        <v>n/a</v>
      </c>
      <c r="EI81" s="36" t="str">
        <f t="shared" si="422"/>
        <v>n/a</v>
      </c>
      <c r="EJ81" s="36" t="str">
        <f t="shared" si="422"/>
        <v>n/a</v>
      </c>
      <c r="EK81" s="36" t="str">
        <f t="shared" si="422"/>
        <v>n/a</v>
      </c>
      <c r="EL81" s="36" t="str">
        <f t="shared" si="422"/>
        <v>n/a</v>
      </c>
      <c r="EM81" s="36" t="str">
        <f t="shared" si="422"/>
        <v>n/a</v>
      </c>
      <c r="EN81" s="36" t="str">
        <f t="shared" si="422"/>
        <v>n/a</v>
      </c>
      <c r="EO81" s="36" t="str">
        <f t="shared" si="422"/>
        <v>n/a</v>
      </c>
      <c r="EP81" s="36" t="str">
        <f t="shared" si="422"/>
        <v>n/a</v>
      </c>
      <c r="EQ81" s="36" t="str">
        <f t="shared" si="422"/>
        <v>n/a</v>
      </c>
      <c r="ER81" s="36" t="str">
        <f t="shared" si="422"/>
        <v>n/a</v>
      </c>
      <c r="ES81" s="36" t="str">
        <f t="shared" si="422"/>
        <v>n/a</v>
      </c>
      <c r="ET81" s="36" t="str">
        <f t="shared" si="422"/>
        <v>n/a</v>
      </c>
      <c r="EU81" s="36" t="str">
        <f t="shared" si="422"/>
        <v>n/a</v>
      </c>
      <c r="EV81" s="36" t="str">
        <f t="shared" si="422"/>
        <v>n/a</v>
      </c>
      <c r="EW81" s="36" t="str">
        <f t="shared" si="422"/>
        <v>n/a</v>
      </c>
      <c r="EX81" s="36" t="str">
        <f t="shared" si="422"/>
        <v>n/a</v>
      </c>
      <c r="EY81" s="36" t="str">
        <f t="shared" si="422"/>
        <v>n/a</v>
      </c>
      <c r="EZ81" s="36" t="str">
        <f t="shared" si="422"/>
        <v>n/a</v>
      </c>
      <c r="FA81" s="36" t="str">
        <f t="shared" si="422"/>
        <v>n/a</v>
      </c>
      <c r="FB81" s="36" t="str">
        <f t="shared" si="422"/>
        <v>n/a</v>
      </c>
      <c r="FC81" s="36" t="str">
        <f t="shared" si="422"/>
        <v>n/a</v>
      </c>
      <c r="FD81" s="36" t="str">
        <f t="shared" si="422"/>
        <v>n/a</v>
      </c>
      <c r="FE81" s="36" t="str">
        <f t="shared" si="422"/>
        <v>n/a</v>
      </c>
      <c r="FF81" s="36" t="str">
        <f t="shared" si="422"/>
        <v>n/a</v>
      </c>
      <c r="FG81" s="36" t="str">
        <f t="shared" ref="FG81:HM81" si="423">IFERROR(FF81*(1+$P81),"n/a")</f>
        <v>n/a</v>
      </c>
      <c r="FH81" s="36" t="str">
        <f t="shared" si="423"/>
        <v>n/a</v>
      </c>
      <c r="FI81" s="36" t="str">
        <f t="shared" si="423"/>
        <v>n/a</v>
      </c>
      <c r="FJ81" s="36" t="str">
        <f t="shared" si="423"/>
        <v>n/a</v>
      </c>
      <c r="FK81" s="36" t="str">
        <f t="shared" si="423"/>
        <v>n/a</v>
      </c>
      <c r="FL81" s="36" t="str">
        <f t="shared" si="423"/>
        <v>n/a</v>
      </c>
      <c r="FM81" s="36" t="str">
        <f t="shared" si="423"/>
        <v>n/a</v>
      </c>
      <c r="FN81" s="36" t="str">
        <f t="shared" si="423"/>
        <v>n/a</v>
      </c>
      <c r="FO81" s="36" t="str">
        <f t="shared" si="423"/>
        <v>n/a</v>
      </c>
      <c r="FP81" s="36" t="str">
        <f t="shared" si="423"/>
        <v>n/a</v>
      </c>
      <c r="FQ81" s="36" t="str">
        <f t="shared" si="423"/>
        <v>n/a</v>
      </c>
      <c r="FR81" s="36" t="str">
        <f t="shared" si="423"/>
        <v>n/a</v>
      </c>
      <c r="FS81" s="36" t="str">
        <f t="shared" si="423"/>
        <v>n/a</v>
      </c>
      <c r="FT81" s="36" t="str">
        <f t="shared" si="423"/>
        <v>n/a</v>
      </c>
      <c r="FU81" s="36" t="str">
        <f t="shared" si="423"/>
        <v>n/a</v>
      </c>
      <c r="FV81" s="36" t="str">
        <f t="shared" si="423"/>
        <v>n/a</v>
      </c>
      <c r="FW81" s="36" t="str">
        <f t="shared" si="423"/>
        <v>n/a</v>
      </c>
      <c r="FX81" s="36" t="str">
        <f t="shared" si="423"/>
        <v>n/a</v>
      </c>
      <c r="FY81" s="36" t="str">
        <f t="shared" si="423"/>
        <v>n/a</v>
      </c>
      <c r="FZ81" s="36" t="str">
        <f t="shared" si="423"/>
        <v>n/a</v>
      </c>
      <c r="GA81" s="36" t="str">
        <f t="shared" si="423"/>
        <v>n/a</v>
      </c>
      <c r="GB81" s="36" t="str">
        <f t="shared" si="423"/>
        <v>n/a</v>
      </c>
      <c r="GC81" s="36" t="str">
        <f t="shared" si="423"/>
        <v>n/a</v>
      </c>
      <c r="GD81" s="36" t="str">
        <f t="shared" si="423"/>
        <v>n/a</v>
      </c>
      <c r="GE81" s="36" t="str">
        <f t="shared" si="423"/>
        <v>n/a</v>
      </c>
      <c r="GF81" s="36" t="str">
        <f t="shared" si="423"/>
        <v>n/a</v>
      </c>
      <c r="GG81" s="36" t="str">
        <f t="shared" si="423"/>
        <v>n/a</v>
      </c>
      <c r="GH81" s="36" t="str">
        <f t="shared" si="423"/>
        <v>n/a</v>
      </c>
      <c r="GI81" s="36" t="str">
        <f t="shared" si="423"/>
        <v>n/a</v>
      </c>
      <c r="GJ81" s="36" t="str">
        <f t="shared" si="423"/>
        <v>n/a</v>
      </c>
      <c r="GK81" s="36" t="str">
        <f t="shared" si="423"/>
        <v>n/a</v>
      </c>
      <c r="GL81" s="36" t="str">
        <f t="shared" si="423"/>
        <v>n/a</v>
      </c>
      <c r="GM81" s="36" t="str">
        <f t="shared" si="423"/>
        <v>n/a</v>
      </c>
      <c r="GN81" s="36" t="str">
        <f t="shared" si="423"/>
        <v>n/a</v>
      </c>
      <c r="GO81" s="36" t="str">
        <f t="shared" si="423"/>
        <v>n/a</v>
      </c>
      <c r="GP81" s="36" t="str">
        <f t="shared" si="423"/>
        <v>n/a</v>
      </c>
      <c r="GQ81" s="36" t="str">
        <f t="shared" si="423"/>
        <v>n/a</v>
      </c>
      <c r="GR81" s="36" t="str">
        <f t="shared" si="423"/>
        <v>n/a</v>
      </c>
      <c r="GS81" s="36" t="str">
        <f t="shared" si="423"/>
        <v>n/a</v>
      </c>
      <c r="GT81" s="36" t="str">
        <f t="shared" si="423"/>
        <v>n/a</v>
      </c>
      <c r="GU81" s="36" t="str">
        <f t="shared" si="423"/>
        <v>n/a</v>
      </c>
      <c r="GV81" s="36" t="str">
        <f t="shared" si="423"/>
        <v>n/a</v>
      </c>
      <c r="GW81" s="36" t="str">
        <f t="shared" si="423"/>
        <v>n/a</v>
      </c>
      <c r="GX81" s="36" t="str">
        <f t="shared" si="423"/>
        <v>n/a</v>
      </c>
      <c r="GY81" s="36" t="str">
        <f t="shared" si="423"/>
        <v>n/a</v>
      </c>
      <c r="GZ81" s="36" t="str">
        <f t="shared" si="423"/>
        <v>n/a</v>
      </c>
      <c r="HA81" s="36" t="str">
        <f t="shared" si="423"/>
        <v>n/a</v>
      </c>
      <c r="HB81" s="36" t="str">
        <f t="shared" si="423"/>
        <v>n/a</v>
      </c>
      <c r="HC81" s="36" t="str">
        <f t="shared" si="423"/>
        <v>n/a</v>
      </c>
      <c r="HD81" s="36" t="str">
        <f t="shared" si="423"/>
        <v>n/a</v>
      </c>
      <c r="HE81" s="36" t="str">
        <f t="shared" si="423"/>
        <v>n/a</v>
      </c>
      <c r="HF81" s="36" t="str">
        <f t="shared" si="423"/>
        <v>n/a</v>
      </c>
      <c r="HG81" s="36" t="str">
        <f t="shared" si="423"/>
        <v>n/a</v>
      </c>
      <c r="HH81" s="36" t="str">
        <f t="shared" si="423"/>
        <v>n/a</v>
      </c>
      <c r="HI81" s="36" t="str">
        <f t="shared" si="423"/>
        <v>n/a</v>
      </c>
      <c r="HJ81" s="36" t="str">
        <f t="shared" si="423"/>
        <v>n/a</v>
      </c>
      <c r="HK81" s="36" t="str">
        <f t="shared" si="423"/>
        <v>n/a</v>
      </c>
      <c r="HL81" s="36" t="str">
        <f t="shared" si="423"/>
        <v>n/a</v>
      </c>
      <c r="HM81" s="36" t="str">
        <f t="shared" si="423"/>
        <v>n/a</v>
      </c>
    </row>
    <row r="82" spans="1:221" x14ac:dyDescent="0.35">
      <c r="A82" s="7" t="s">
        <v>370</v>
      </c>
      <c r="B82" s="16" t="s">
        <v>371</v>
      </c>
      <c r="C82" s="15">
        <v>316.39999999999998</v>
      </c>
      <c r="D82" s="15">
        <v>93.46</v>
      </c>
      <c r="E82" s="14">
        <f t="shared" si="0"/>
        <v>29570.743999999995</v>
      </c>
      <c r="F82" s="12">
        <f t="shared" si="403"/>
        <v>1.8028748551535238E-2</v>
      </c>
      <c r="G82" s="29">
        <v>3.4028461373849773E-2</v>
      </c>
      <c r="H82" s="13">
        <f t="shared" si="404"/>
        <v>3.559887486625294E-2</v>
      </c>
      <c r="I82" s="33">
        <f t="shared" si="405"/>
        <v>3.3270708449999997</v>
      </c>
      <c r="J82" s="29">
        <v>9.2300000000000007E-2</v>
      </c>
      <c r="K82" s="13">
        <f t="shared" si="164"/>
        <v>8.3309999999999995E-2</v>
      </c>
      <c r="L82" s="29">
        <f t="shared" si="178"/>
        <v>7.4319999999999983E-2</v>
      </c>
      <c r="M82" s="29">
        <f t="shared" si="179"/>
        <v>6.5329999999999971E-2</v>
      </c>
      <c r="N82" s="29">
        <f t="shared" si="180"/>
        <v>5.633999999999996E-2</v>
      </c>
      <c r="O82" s="29">
        <f t="shared" si="181"/>
        <v>4.7349999999999948E-2</v>
      </c>
      <c r="P82" s="1">
        <f t="shared" si="410"/>
        <v>3.835999999999995E-2</v>
      </c>
      <c r="Q82" s="1">
        <f t="shared" si="169"/>
        <v>8.9746810824423262E-2</v>
      </c>
      <c r="R82" s="12">
        <f t="shared" si="182"/>
        <v>1.6180226856557279E-3</v>
      </c>
      <c r="S82" s="12">
        <f t="shared" si="183"/>
        <v>1.8028748551535238E-2</v>
      </c>
      <c r="T82" s="7"/>
      <c r="U82" s="42">
        <f t="shared" si="172"/>
        <v>-93.46</v>
      </c>
      <c r="V82" s="36">
        <f t="shared" si="173"/>
        <v>3.6341594839934999</v>
      </c>
      <c r="W82" s="36">
        <f t="shared" ref="W82:Z82" si="424">IFERROR(V82*(1+$J82),"n/a")</f>
        <v>3.9695924043661002</v>
      </c>
      <c r="X82" s="36">
        <f t="shared" si="424"/>
        <v>4.3359857832890913</v>
      </c>
      <c r="Y82" s="36">
        <f t="shared" si="424"/>
        <v>4.7361972710866747</v>
      </c>
      <c r="Z82" s="36">
        <f t="shared" si="424"/>
        <v>5.1733482792079748</v>
      </c>
      <c r="AA82" s="36">
        <f t="shared" si="185"/>
        <v>5.6043399243487908</v>
      </c>
      <c r="AB82" s="36">
        <f t="shared" si="186"/>
        <v>6.0208544675263926</v>
      </c>
      <c r="AC82" s="36">
        <f t="shared" si="187"/>
        <v>6.4141968898898911</v>
      </c>
      <c r="AD82" s="36">
        <f t="shared" si="188"/>
        <v>6.775572742666288</v>
      </c>
      <c r="AE82" s="36">
        <f t="shared" si="189"/>
        <v>7.0963961120315364</v>
      </c>
      <c r="AF82" s="36">
        <f t="shared" ref="AF82:CQ82" si="425">IFERROR(AE82*(1+$P82),"n/a")</f>
        <v>7.3686138668890662</v>
      </c>
      <c r="AG82" s="36">
        <f t="shared" si="425"/>
        <v>7.6512738948229302</v>
      </c>
      <c r="AH82" s="36">
        <f t="shared" si="425"/>
        <v>7.9447767614283373</v>
      </c>
      <c r="AI82" s="36">
        <f t="shared" si="425"/>
        <v>8.2495383979967283</v>
      </c>
      <c r="AJ82" s="36">
        <f t="shared" si="425"/>
        <v>8.5659906909438828</v>
      </c>
      <c r="AK82" s="36">
        <f t="shared" si="425"/>
        <v>8.8945820938484896</v>
      </c>
      <c r="AL82" s="36">
        <f t="shared" si="425"/>
        <v>9.2357782629685179</v>
      </c>
      <c r="AM82" s="36">
        <f t="shared" si="425"/>
        <v>9.5900627171359893</v>
      </c>
      <c r="AN82" s="36">
        <f t="shared" si="425"/>
        <v>9.9579375229653255</v>
      </c>
      <c r="AO82" s="36">
        <f t="shared" si="425"/>
        <v>10.339924006346275</v>
      </c>
      <c r="AP82" s="36">
        <f t="shared" si="425"/>
        <v>10.736563491229717</v>
      </c>
      <c r="AQ82" s="36">
        <f t="shared" si="425"/>
        <v>11.148418066753289</v>
      </c>
      <c r="AR82" s="36">
        <f t="shared" si="425"/>
        <v>11.576071383793945</v>
      </c>
      <c r="AS82" s="36">
        <f t="shared" si="425"/>
        <v>12.02012948207628</v>
      </c>
      <c r="AT82" s="36">
        <f t="shared" si="425"/>
        <v>12.481221649008726</v>
      </c>
      <c r="AU82" s="36">
        <f t="shared" si="425"/>
        <v>12.960001311464699</v>
      </c>
      <c r="AV82" s="36">
        <f t="shared" si="425"/>
        <v>13.457146961772485</v>
      </c>
      <c r="AW82" s="36">
        <f t="shared" si="425"/>
        <v>13.973363119226077</v>
      </c>
      <c r="AX82" s="36">
        <f t="shared" si="425"/>
        <v>14.509381328479588</v>
      </c>
      <c r="AY82" s="36">
        <f t="shared" si="425"/>
        <v>15.065961196240064</v>
      </c>
      <c r="AZ82" s="36">
        <f t="shared" si="425"/>
        <v>15.643891467727832</v>
      </c>
      <c r="BA82" s="36">
        <f t="shared" si="425"/>
        <v>16.24399114442987</v>
      </c>
      <c r="BB82" s="36">
        <f t="shared" si="425"/>
        <v>16.8671106447302</v>
      </c>
      <c r="BC82" s="36">
        <f t="shared" si="425"/>
        <v>17.51413300906205</v>
      </c>
      <c r="BD82" s="36">
        <f t="shared" si="425"/>
        <v>18.185975151289668</v>
      </c>
      <c r="BE82" s="36">
        <f t="shared" si="425"/>
        <v>18.883589158093137</v>
      </c>
      <c r="BF82" s="36">
        <f t="shared" si="425"/>
        <v>19.607963638197589</v>
      </c>
      <c r="BG82" s="36">
        <f t="shared" si="425"/>
        <v>20.360125123358848</v>
      </c>
      <c r="BH82" s="36">
        <f t="shared" si="425"/>
        <v>21.141139523090892</v>
      </c>
      <c r="BI82" s="36">
        <f t="shared" si="425"/>
        <v>21.952113635196657</v>
      </c>
      <c r="BJ82" s="36">
        <f t="shared" si="425"/>
        <v>22.794196714242798</v>
      </c>
      <c r="BK82" s="36">
        <f t="shared" si="425"/>
        <v>23.668582100201149</v>
      </c>
      <c r="BL82" s="36">
        <f t="shared" si="425"/>
        <v>24.576508909564865</v>
      </c>
      <c r="BM82" s="36">
        <f t="shared" si="425"/>
        <v>25.519263791335771</v>
      </c>
      <c r="BN82" s="36">
        <f t="shared" si="425"/>
        <v>26.498182750371409</v>
      </c>
      <c r="BO82" s="36">
        <f t="shared" si="425"/>
        <v>27.514653040675654</v>
      </c>
      <c r="BP82" s="36">
        <f t="shared" si="425"/>
        <v>28.570115131315969</v>
      </c>
      <c r="BQ82" s="36">
        <f t="shared" si="425"/>
        <v>29.66606474775325</v>
      </c>
      <c r="BR82" s="36">
        <f t="shared" si="425"/>
        <v>30.804054991477063</v>
      </c>
      <c r="BS82" s="36">
        <f t="shared" si="425"/>
        <v>31.985698540950121</v>
      </c>
      <c r="BT82" s="36">
        <f t="shared" si="425"/>
        <v>33.212669936980966</v>
      </c>
      <c r="BU82" s="36">
        <f t="shared" si="425"/>
        <v>34.486707955763556</v>
      </c>
      <c r="BV82" s="36">
        <f t="shared" si="425"/>
        <v>35.809618072946641</v>
      </c>
      <c r="BW82" s="36">
        <f t="shared" si="425"/>
        <v>37.183275022224869</v>
      </c>
      <c r="BX82" s="36">
        <f t="shared" si="425"/>
        <v>38.609625452077417</v>
      </c>
      <c r="BY82" s="36">
        <f t="shared" si="425"/>
        <v>40.090690684419101</v>
      </c>
      <c r="BZ82" s="36">
        <f t="shared" si="425"/>
        <v>41.628569579073414</v>
      </c>
      <c r="CA82" s="36">
        <f t="shared" si="425"/>
        <v>43.225441508126671</v>
      </c>
      <c r="CB82" s="36">
        <f t="shared" si="425"/>
        <v>44.883569444378409</v>
      </c>
      <c r="CC82" s="36">
        <f t="shared" si="425"/>
        <v>46.605303168264761</v>
      </c>
      <c r="CD82" s="36">
        <f t="shared" si="425"/>
        <v>48.393082597799392</v>
      </c>
      <c r="CE82" s="36">
        <f t="shared" si="425"/>
        <v>50.249441246250974</v>
      </c>
      <c r="CF82" s="36">
        <f t="shared" si="425"/>
        <v>52.177009812457158</v>
      </c>
      <c r="CG82" s="36">
        <f t="shared" si="425"/>
        <v>54.178519908863009</v>
      </c>
      <c r="CH82" s="36">
        <f t="shared" si="425"/>
        <v>56.256807932566993</v>
      </c>
      <c r="CI82" s="36">
        <f t="shared" si="425"/>
        <v>58.414819084860262</v>
      </c>
      <c r="CJ82" s="36">
        <f t="shared" si="425"/>
        <v>60.655611544955498</v>
      </c>
      <c r="CK82" s="36">
        <f t="shared" si="425"/>
        <v>62.982360803819986</v>
      </c>
      <c r="CL82" s="36">
        <f t="shared" si="425"/>
        <v>65.398364164254517</v>
      </c>
      <c r="CM82" s="36">
        <f t="shared" si="425"/>
        <v>67.907045413595313</v>
      </c>
      <c r="CN82" s="36">
        <f t="shared" si="425"/>
        <v>70.511959675660819</v>
      </c>
      <c r="CO82" s="36">
        <f t="shared" si="425"/>
        <v>73.216798448819162</v>
      </c>
      <c r="CP82" s="36">
        <f t="shared" si="425"/>
        <v>76.025394837315858</v>
      </c>
      <c r="CQ82" s="36">
        <f t="shared" si="425"/>
        <v>78.941728983275297</v>
      </c>
      <c r="CR82" s="36">
        <f t="shared" ref="CR82:FC86" si="426">IFERROR(CQ82*(1+$P82),"n/a")</f>
        <v>81.969933707073736</v>
      </c>
      <c r="CS82" s="36">
        <f t="shared" si="426"/>
        <v>85.114300364077081</v>
      </c>
      <c r="CT82" s="36">
        <f t="shared" si="426"/>
        <v>88.37928492604307</v>
      </c>
      <c r="CU82" s="36">
        <f t="shared" si="426"/>
        <v>91.769514295806076</v>
      </c>
      <c r="CV82" s="36">
        <f t="shared" si="426"/>
        <v>95.289792864193188</v>
      </c>
      <c r="CW82" s="36">
        <f t="shared" si="426"/>
        <v>98.945109318463636</v>
      </c>
      <c r="CX82" s="36">
        <f t="shared" si="426"/>
        <v>102.7406437119199</v>
      </c>
      <c r="CY82" s="36">
        <f t="shared" si="426"/>
        <v>106.68177480470915</v>
      </c>
      <c r="CZ82" s="36">
        <f t="shared" si="426"/>
        <v>110.77408768621778</v>
      </c>
      <c r="DA82" s="36">
        <f t="shared" si="426"/>
        <v>115.0233816898611</v>
      </c>
      <c r="DB82" s="36">
        <f t="shared" si="426"/>
        <v>119.43567861148416</v>
      </c>
      <c r="DC82" s="36">
        <f t="shared" si="426"/>
        <v>124.01723124302069</v>
      </c>
      <c r="DD82" s="36">
        <f t="shared" si="426"/>
        <v>128.77453223350295</v>
      </c>
      <c r="DE82" s="36">
        <f t="shared" si="426"/>
        <v>133.71432328998011</v>
      </c>
      <c r="DF82" s="36">
        <f t="shared" si="426"/>
        <v>138.84360473138375</v>
      </c>
      <c r="DG82" s="36">
        <f t="shared" si="426"/>
        <v>144.16964540887963</v>
      </c>
      <c r="DH82" s="36">
        <f t="shared" si="426"/>
        <v>149.69999300676426</v>
      </c>
      <c r="DI82" s="36">
        <f t="shared" si="426"/>
        <v>155.44248473850374</v>
      </c>
      <c r="DJ82" s="36">
        <f t="shared" si="426"/>
        <v>161.40525845307272</v>
      </c>
      <c r="DK82" s="36">
        <f t="shared" si="426"/>
        <v>167.59676416733259</v>
      </c>
      <c r="DL82" s="36">
        <f t="shared" si="426"/>
        <v>174.02577604079147</v>
      </c>
      <c r="DM82" s="36">
        <f t="shared" si="426"/>
        <v>180.70140480971622</v>
      </c>
      <c r="DN82" s="36">
        <f t="shared" si="426"/>
        <v>187.63311069821694</v>
      </c>
      <c r="DO82" s="36">
        <f t="shared" si="426"/>
        <v>194.83071682460053</v>
      </c>
      <c r="DP82" s="36">
        <f t="shared" si="426"/>
        <v>202.30442312199219</v>
      </c>
      <c r="DQ82" s="36">
        <f t="shared" si="426"/>
        <v>210.06482079295179</v>
      </c>
      <c r="DR82" s="36">
        <f t="shared" si="426"/>
        <v>218.12290731856942</v>
      </c>
      <c r="DS82" s="36">
        <f t="shared" si="426"/>
        <v>226.49010204330972</v>
      </c>
      <c r="DT82" s="36">
        <f t="shared" si="426"/>
        <v>235.17826235769107</v>
      </c>
      <c r="DU82" s="36">
        <f t="shared" si="426"/>
        <v>244.19970050173208</v>
      </c>
      <c r="DV82" s="36">
        <f t="shared" si="426"/>
        <v>253.5672010129785</v>
      </c>
      <c r="DW82" s="36">
        <f t="shared" si="426"/>
        <v>263.29403884383635</v>
      </c>
      <c r="DX82" s="36">
        <f t="shared" si="426"/>
        <v>273.3939981738859</v>
      </c>
      <c r="DY82" s="36">
        <f t="shared" si="426"/>
        <v>283.88139194383615</v>
      </c>
      <c r="DZ82" s="36">
        <f t="shared" si="426"/>
        <v>294.77108213880172</v>
      </c>
      <c r="EA82" s="36">
        <f t="shared" si="426"/>
        <v>306.07850084964616</v>
      </c>
      <c r="EB82" s="36">
        <f t="shared" si="426"/>
        <v>317.81967214223857</v>
      </c>
      <c r="EC82" s="36">
        <f t="shared" si="426"/>
        <v>330.0112347656148</v>
      </c>
      <c r="ED82" s="36">
        <f t="shared" si="426"/>
        <v>342.67046573122377</v>
      </c>
      <c r="EE82" s="36">
        <f t="shared" si="426"/>
        <v>355.8153047966735</v>
      </c>
      <c r="EF82" s="36">
        <f t="shared" si="426"/>
        <v>369.46437988867388</v>
      </c>
      <c r="EG82" s="36">
        <f t="shared" si="426"/>
        <v>383.6370335012034</v>
      </c>
      <c r="EH82" s="36">
        <f t="shared" si="426"/>
        <v>398.35335010630956</v>
      </c>
      <c r="EI82" s="36">
        <f t="shared" si="426"/>
        <v>413.63418461638759</v>
      </c>
      <c r="EJ82" s="36">
        <f t="shared" si="426"/>
        <v>429.5011919382722</v>
      </c>
      <c r="EK82" s="36">
        <f t="shared" si="426"/>
        <v>445.97685766102433</v>
      </c>
      <c r="EL82" s="36">
        <f t="shared" si="426"/>
        <v>463.08452992090122</v>
      </c>
      <c r="EM82" s="36">
        <f t="shared" si="426"/>
        <v>480.84845248866696</v>
      </c>
      <c r="EN82" s="36">
        <f t="shared" si="426"/>
        <v>499.29379912613223</v>
      </c>
      <c r="EO82" s="36">
        <f t="shared" si="426"/>
        <v>518.44670926061065</v>
      </c>
      <c r="EP82" s="36">
        <f t="shared" si="426"/>
        <v>538.33432502784763</v>
      </c>
      <c r="EQ82" s="36">
        <f t="shared" si="426"/>
        <v>558.98482973591581</v>
      </c>
      <c r="ER82" s="36">
        <f t="shared" si="426"/>
        <v>580.42748780458555</v>
      </c>
      <c r="ES82" s="36">
        <f t="shared" si="426"/>
        <v>602.69268623676942</v>
      </c>
      <c r="ET82" s="36">
        <f t="shared" si="426"/>
        <v>625.81197768081188</v>
      </c>
      <c r="EU82" s="36">
        <f t="shared" si="426"/>
        <v>649.81812514464775</v>
      </c>
      <c r="EV82" s="36">
        <f t="shared" si="426"/>
        <v>674.74514842519636</v>
      </c>
      <c r="EW82" s="36">
        <f t="shared" si="426"/>
        <v>700.62837231878689</v>
      </c>
      <c r="EX82" s="36">
        <f t="shared" si="426"/>
        <v>727.50447668093557</v>
      </c>
      <c r="EY82" s="36">
        <f t="shared" si="426"/>
        <v>755.41154840641627</v>
      </c>
      <c r="EZ82" s="36">
        <f t="shared" si="426"/>
        <v>784.38913540328633</v>
      </c>
      <c r="FA82" s="36">
        <f t="shared" si="426"/>
        <v>814.47830263735636</v>
      </c>
      <c r="FB82" s="36">
        <f t="shared" si="426"/>
        <v>845.72169032652528</v>
      </c>
      <c r="FC82" s="36">
        <f t="shared" si="426"/>
        <v>878.16357436745079</v>
      </c>
      <c r="FD82" s="36">
        <f t="shared" ref="FD82:HM82" si="427">IFERROR(FC82*(1+$P82),"n/a")</f>
        <v>911.84992908018614</v>
      </c>
      <c r="FE82" s="36">
        <f t="shared" si="427"/>
        <v>946.82849235970207</v>
      </c>
      <c r="FF82" s="36">
        <f t="shared" si="427"/>
        <v>983.14883332662021</v>
      </c>
      <c r="FG82" s="36">
        <f t="shared" si="427"/>
        <v>1020.8624225730293</v>
      </c>
      <c r="FH82" s="36">
        <f t="shared" si="427"/>
        <v>1060.0227051029308</v>
      </c>
      <c r="FI82" s="36">
        <f t="shared" si="427"/>
        <v>1100.6851760706791</v>
      </c>
      <c r="FJ82" s="36">
        <f t="shared" si="427"/>
        <v>1142.9074594247502</v>
      </c>
      <c r="FK82" s="36">
        <f t="shared" si="427"/>
        <v>1186.7493895682835</v>
      </c>
      <c r="FL82" s="36">
        <f t="shared" si="427"/>
        <v>1232.2730961521229</v>
      </c>
      <c r="FM82" s="36">
        <f t="shared" si="427"/>
        <v>1279.5430921205182</v>
      </c>
      <c r="FN82" s="36">
        <f t="shared" si="427"/>
        <v>1328.6263651342613</v>
      </c>
      <c r="FO82" s="36">
        <f t="shared" si="427"/>
        <v>1379.5924725008115</v>
      </c>
      <c r="FP82" s="36">
        <f t="shared" si="427"/>
        <v>1432.5136397459426</v>
      </c>
      <c r="FQ82" s="36">
        <f t="shared" si="427"/>
        <v>1487.4648629665969</v>
      </c>
      <c r="FR82" s="36">
        <f t="shared" si="427"/>
        <v>1544.5240151099954</v>
      </c>
      <c r="FS82" s="36">
        <f t="shared" si="427"/>
        <v>1603.7719563296148</v>
      </c>
      <c r="FT82" s="36">
        <f t="shared" si="427"/>
        <v>1665.2926485744188</v>
      </c>
      <c r="FU82" s="36">
        <f t="shared" si="427"/>
        <v>1729.1732745737334</v>
      </c>
      <c r="FV82" s="36">
        <f t="shared" si="427"/>
        <v>1795.5043613863818</v>
      </c>
      <c r="FW82" s="36">
        <f t="shared" si="427"/>
        <v>1864.3799086891634</v>
      </c>
      <c r="FX82" s="36">
        <f t="shared" si="427"/>
        <v>1935.8975219864797</v>
      </c>
      <c r="FY82" s="36">
        <f t="shared" si="427"/>
        <v>2010.1585509298809</v>
      </c>
      <c r="FZ82" s="36">
        <f t="shared" si="427"/>
        <v>2087.2682329435511</v>
      </c>
      <c r="GA82" s="36">
        <f t="shared" si="427"/>
        <v>2167.3358423592658</v>
      </c>
      <c r="GB82" s="36">
        <f t="shared" si="427"/>
        <v>2250.4748452721669</v>
      </c>
      <c r="GC82" s="36">
        <f t="shared" si="427"/>
        <v>2336.803060336807</v>
      </c>
      <c r="GD82" s="36">
        <f t="shared" si="427"/>
        <v>2426.4428257313266</v>
      </c>
      <c r="GE82" s="36">
        <f t="shared" si="427"/>
        <v>2519.5211725263803</v>
      </c>
      <c r="GF82" s="36">
        <f t="shared" si="427"/>
        <v>2616.1700047044919</v>
      </c>
      <c r="GG82" s="36">
        <f t="shared" si="427"/>
        <v>2716.5262860849562</v>
      </c>
      <c r="GH82" s="36">
        <f t="shared" si="427"/>
        <v>2820.7322344191748</v>
      </c>
      <c r="GI82" s="36">
        <f t="shared" si="427"/>
        <v>2928.9355229314942</v>
      </c>
      <c r="GJ82" s="36">
        <f t="shared" si="427"/>
        <v>3041.2894895911463</v>
      </c>
      <c r="GK82" s="36">
        <f t="shared" si="427"/>
        <v>3157.9533544118626</v>
      </c>
      <c r="GL82" s="36">
        <f t="shared" si="427"/>
        <v>3279.0924450871016</v>
      </c>
      <c r="GM82" s="36">
        <f t="shared" si="427"/>
        <v>3404.8784312806429</v>
      </c>
      <c r="GN82" s="36">
        <f t="shared" si="427"/>
        <v>3535.489567904568</v>
      </c>
      <c r="GO82" s="36">
        <f t="shared" si="427"/>
        <v>3671.1109477293871</v>
      </c>
      <c r="GP82" s="36">
        <f t="shared" si="427"/>
        <v>3811.9347636842863</v>
      </c>
      <c r="GQ82" s="36">
        <f t="shared" si="427"/>
        <v>3958.1605812192151</v>
      </c>
      <c r="GR82" s="36">
        <f t="shared" si="427"/>
        <v>4109.9956211147837</v>
      </c>
      <c r="GS82" s="36">
        <f t="shared" si="427"/>
        <v>4267.6550531407465</v>
      </c>
      <c r="GT82" s="36">
        <f t="shared" si="427"/>
        <v>4431.3623009792254</v>
      </c>
      <c r="GU82" s="36">
        <f t="shared" si="427"/>
        <v>4601.3493588447882</v>
      </c>
      <c r="GV82" s="36">
        <f t="shared" si="427"/>
        <v>4777.8571202500743</v>
      </c>
      <c r="GW82" s="36">
        <f t="shared" si="427"/>
        <v>4961.1357193828671</v>
      </c>
      <c r="GX82" s="36">
        <f t="shared" si="427"/>
        <v>5151.444885578394</v>
      </c>
      <c r="GY82" s="36">
        <f t="shared" si="427"/>
        <v>5349.0543113891808</v>
      </c>
      <c r="GZ82" s="36">
        <f t="shared" si="427"/>
        <v>5554.2440347740694</v>
      </c>
      <c r="HA82" s="36">
        <f t="shared" si="427"/>
        <v>5767.3048359480026</v>
      </c>
      <c r="HB82" s="36">
        <f t="shared" si="427"/>
        <v>5988.5386494549675</v>
      </c>
      <c r="HC82" s="36">
        <f t="shared" si="427"/>
        <v>6218.2589920480596</v>
      </c>
      <c r="HD82" s="36">
        <f t="shared" si="427"/>
        <v>6456.7914069830231</v>
      </c>
      <c r="HE82" s="36">
        <f t="shared" si="427"/>
        <v>6704.4739253548914</v>
      </c>
      <c r="HF82" s="36">
        <f t="shared" si="427"/>
        <v>6961.6575451315048</v>
      </c>
      <c r="HG82" s="36">
        <f t="shared" si="427"/>
        <v>7228.706728562749</v>
      </c>
      <c r="HH82" s="36">
        <f t="shared" si="427"/>
        <v>7505.9999186704154</v>
      </c>
      <c r="HI82" s="36">
        <f t="shared" si="427"/>
        <v>7793.9300755506119</v>
      </c>
      <c r="HJ82" s="36">
        <f t="shared" si="427"/>
        <v>8092.9052332487327</v>
      </c>
      <c r="HK82" s="36">
        <f t="shared" si="427"/>
        <v>8403.3490779961539</v>
      </c>
      <c r="HL82" s="36">
        <f t="shared" si="427"/>
        <v>8725.7015486280852</v>
      </c>
      <c r="HM82" s="36">
        <f t="shared" si="427"/>
        <v>9060.4194600334577</v>
      </c>
    </row>
    <row r="83" spans="1:221" x14ac:dyDescent="0.35">
      <c r="A83" s="7" t="s">
        <v>372</v>
      </c>
      <c r="B83" s="16" t="s">
        <v>373</v>
      </c>
      <c r="C83" s="15">
        <v>21.192</v>
      </c>
      <c r="D83" s="15">
        <v>3791.07</v>
      </c>
      <c r="E83" s="14">
        <f t="shared" si="0"/>
        <v>80340.355439999999</v>
      </c>
      <c r="F83" s="12">
        <f t="shared" si="403"/>
        <v>0</v>
      </c>
      <c r="G83" s="29">
        <v>1.4463462821841856E-3</v>
      </c>
      <c r="H83" s="13" t="str">
        <f t="shared" si="404"/>
        <v>n/a</v>
      </c>
      <c r="I83" s="33" t="str">
        <f t="shared" si="405"/>
        <v>n/a</v>
      </c>
      <c r="J83" s="29" t="s">
        <v>233</v>
      </c>
      <c r="K83" s="13" t="str">
        <f t="shared" si="164"/>
        <v>n/a</v>
      </c>
      <c r="L83" s="29" t="str">
        <f t="shared" si="178"/>
        <v>n/a</v>
      </c>
      <c r="M83" s="29" t="str">
        <f t="shared" si="179"/>
        <v>n/a</v>
      </c>
      <c r="N83" s="29" t="str">
        <f t="shared" si="180"/>
        <v>n/a</v>
      </c>
      <c r="O83" s="29" t="str">
        <f t="shared" si="181"/>
        <v>n/a</v>
      </c>
      <c r="P83" s="1">
        <f t="shared" si="410"/>
        <v>3.835999999999995E-2</v>
      </c>
      <c r="Q83" s="1" t="str">
        <f t="shared" si="169"/>
        <v>n/a</v>
      </c>
      <c r="R83" s="12" t="str">
        <f t="shared" si="182"/>
        <v>n/a</v>
      </c>
      <c r="S83" s="12">
        <f t="shared" si="183"/>
        <v>0</v>
      </c>
      <c r="T83" s="7"/>
      <c r="U83" s="42">
        <f t="shared" si="172"/>
        <v>-3791.07</v>
      </c>
      <c r="V83" s="36" t="str">
        <f t="shared" si="173"/>
        <v>n/a</v>
      </c>
      <c r="W83" s="36" t="str">
        <f t="shared" ref="W83:Z83" si="428">IFERROR(V83*(1+$J83),"n/a")</f>
        <v>n/a</v>
      </c>
      <c r="X83" s="36" t="str">
        <f t="shared" si="428"/>
        <v>n/a</v>
      </c>
      <c r="Y83" s="36" t="str">
        <f t="shared" si="428"/>
        <v>n/a</v>
      </c>
      <c r="Z83" s="36" t="str">
        <f t="shared" si="428"/>
        <v>n/a</v>
      </c>
      <c r="AA83" s="36" t="str">
        <f t="shared" si="185"/>
        <v>n/a</v>
      </c>
      <c r="AB83" s="36" t="str">
        <f t="shared" si="186"/>
        <v>n/a</v>
      </c>
      <c r="AC83" s="36" t="str">
        <f t="shared" si="187"/>
        <v>n/a</v>
      </c>
      <c r="AD83" s="36" t="str">
        <f t="shared" si="188"/>
        <v>n/a</v>
      </c>
      <c r="AE83" s="36" t="str">
        <f t="shared" si="189"/>
        <v>n/a</v>
      </c>
      <c r="AF83" s="36" t="str">
        <f t="shared" ref="AF83:CQ83" si="429">IFERROR(AE83*(1+$P83),"n/a")</f>
        <v>n/a</v>
      </c>
      <c r="AG83" s="36" t="str">
        <f t="shared" si="429"/>
        <v>n/a</v>
      </c>
      <c r="AH83" s="36" t="str">
        <f t="shared" si="429"/>
        <v>n/a</v>
      </c>
      <c r="AI83" s="36" t="str">
        <f t="shared" si="429"/>
        <v>n/a</v>
      </c>
      <c r="AJ83" s="36" t="str">
        <f t="shared" si="429"/>
        <v>n/a</v>
      </c>
      <c r="AK83" s="36" t="str">
        <f t="shared" si="429"/>
        <v>n/a</v>
      </c>
      <c r="AL83" s="36" t="str">
        <f t="shared" si="429"/>
        <v>n/a</v>
      </c>
      <c r="AM83" s="36" t="str">
        <f t="shared" si="429"/>
        <v>n/a</v>
      </c>
      <c r="AN83" s="36" t="str">
        <f t="shared" si="429"/>
        <v>n/a</v>
      </c>
      <c r="AO83" s="36" t="str">
        <f t="shared" si="429"/>
        <v>n/a</v>
      </c>
      <c r="AP83" s="36" t="str">
        <f t="shared" si="429"/>
        <v>n/a</v>
      </c>
      <c r="AQ83" s="36" t="str">
        <f t="shared" si="429"/>
        <v>n/a</v>
      </c>
      <c r="AR83" s="36" t="str">
        <f t="shared" si="429"/>
        <v>n/a</v>
      </c>
      <c r="AS83" s="36" t="str">
        <f t="shared" si="429"/>
        <v>n/a</v>
      </c>
      <c r="AT83" s="36" t="str">
        <f t="shared" si="429"/>
        <v>n/a</v>
      </c>
      <c r="AU83" s="36" t="str">
        <f t="shared" si="429"/>
        <v>n/a</v>
      </c>
      <c r="AV83" s="36" t="str">
        <f t="shared" si="429"/>
        <v>n/a</v>
      </c>
      <c r="AW83" s="36" t="str">
        <f t="shared" si="429"/>
        <v>n/a</v>
      </c>
      <c r="AX83" s="36" t="str">
        <f t="shared" si="429"/>
        <v>n/a</v>
      </c>
      <c r="AY83" s="36" t="str">
        <f t="shared" si="429"/>
        <v>n/a</v>
      </c>
      <c r="AZ83" s="36" t="str">
        <f t="shared" si="429"/>
        <v>n/a</v>
      </c>
      <c r="BA83" s="36" t="str">
        <f t="shared" si="429"/>
        <v>n/a</v>
      </c>
      <c r="BB83" s="36" t="str">
        <f t="shared" si="429"/>
        <v>n/a</v>
      </c>
      <c r="BC83" s="36" t="str">
        <f t="shared" si="429"/>
        <v>n/a</v>
      </c>
      <c r="BD83" s="36" t="str">
        <f t="shared" si="429"/>
        <v>n/a</v>
      </c>
      <c r="BE83" s="36" t="str">
        <f t="shared" si="429"/>
        <v>n/a</v>
      </c>
      <c r="BF83" s="36" t="str">
        <f t="shared" si="429"/>
        <v>n/a</v>
      </c>
      <c r="BG83" s="36" t="str">
        <f t="shared" si="429"/>
        <v>n/a</v>
      </c>
      <c r="BH83" s="36" t="str">
        <f t="shared" si="429"/>
        <v>n/a</v>
      </c>
      <c r="BI83" s="36" t="str">
        <f t="shared" si="429"/>
        <v>n/a</v>
      </c>
      <c r="BJ83" s="36" t="str">
        <f t="shared" si="429"/>
        <v>n/a</v>
      </c>
      <c r="BK83" s="36" t="str">
        <f t="shared" si="429"/>
        <v>n/a</v>
      </c>
      <c r="BL83" s="36" t="str">
        <f t="shared" si="429"/>
        <v>n/a</v>
      </c>
      <c r="BM83" s="36" t="str">
        <f t="shared" si="429"/>
        <v>n/a</v>
      </c>
      <c r="BN83" s="36" t="str">
        <f t="shared" si="429"/>
        <v>n/a</v>
      </c>
      <c r="BO83" s="36" t="str">
        <f t="shared" si="429"/>
        <v>n/a</v>
      </c>
      <c r="BP83" s="36" t="str">
        <f t="shared" si="429"/>
        <v>n/a</v>
      </c>
      <c r="BQ83" s="36" t="str">
        <f t="shared" si="429"/>
        <v>n/a</v>
      </c>
      <c r="BR83" s="36" t="str">
        <f t="shared" si="429"/>
        <v>n/a</v>
      </c>
      <c r="BS83" s="36" t="str">
        <f t="shared" si="429"/>
        <v>n/a</v>
      </c>
      <c r="BT83" s="36" t="str">
        <f t="shared" si="429"/>
        <v>n/a</v>
      </c>
      <c r="BU83" s="36" t="str">
        <f t="shared" si="429"/>
        <v>n/a</v>
      </c>
      <c r="BV83" s="36" t="str">
        <f t="shared" si="429"/>
        <v>n/a</v>
      </c>
      <c r="BW83" s="36" t="str">
        <f t="shared" si="429"/>
        <v>n/a</v>
      </c>
      <c r="BX83" s="36" t="str">
        <f t="shared" si="429"/>
        <v>n/a</v>
      </c>
      <c r="BY83" s="36" t="str">
        <f t="shared" si="429"/>
        <v>n/a</v>
      </c>
      <c r="BZ83" s="36" t="str">
        <f t="shared" si="429"/>
        <v>n/a</v>
      </c>
      <c r="CA83" s="36" t="str">
        <f t="shared" si="429"/>
        <v>n/a</v>
      </c>
      <c r="CB83" s="36" t="str">
        <f t="shared" si="429"/>
        <v>n/a</v>
      </c>
      <c r="CC83" s="36" t="str">
        <f t="shared" si="429"/>
        <v>n/a</v>
      </c>
      <c r="CD83" s="36" t="str">
        <f t="shared" si="429"/>
        <v>n/a</v>
      </c>
      <c r="CE83" s="36" t="str">
        <f t="shared" si="429"/>
        <v>n/a</v>
      </c>
      <c r="CF83" s="36" t="str">
        <f t="shared" si="429"/>
        <v>n/a</v>
      </c>
      <c r="CG83" s="36" t="str">
        <f t="shared" si="429"/>
        <v>n/a</v>
      </c>
      <c r="CH83" s="36" t="str">
        <f t="shared" si="429"/>
        <v>n/a</v>
      </c>
      <c r="CI83" s="36" t="str">
        <f t="shared" si="429"/>
        <v>n/a</v>
      </c>
      <c r="CJ83" s="36" t="str">
        <f t="shared" si="429"/>
        <v>n/a</v>
      </c>
      <c r="CK83" s="36" t="str">
        <f t="shared" si="429"/>
        <v>n/a</v>
      </c>
      <c r="CL83" s="36" t="str">
        <f t="shared" si="429"/>
        <v>n/a</v>
      </c>
      <c r="CM83" s="36" t="str">
        <f t="shared" si="429"/>
        <v>n/a</v>
      </c>
      <c r="CN83" s="36" t="str">
        <f t="shared" si="429"/>
        <v>n/a</v>
      </c>
      <c r="CO83" s="36" t="str">
        <f t="shared" si="429"/>
        <v>n/a</v>
      </c>
      <c r="CP83" s="36" t="str">
        <f t="shared" si="429"/>
        <v>n/a</v>
      </c>
      <c r="CQ83" s="36" t="str">
        <f t="shared" si="429"/>
        <v>n/a</v>
      </c>
      <c r="CR83" s="36" t="str">
        <f t="shared" ref="CR83" si="430">IFERROR(CQ83*(1+$P83),"n/a")</f>
        <v>n/a</v>
      </c>
      <c r="CS83" s="36" t="str">
        <f t="shared" si="426"/>
        <v>n/a</v>
      </c>
      <c r="CT83" s="36" t="str">
        <f t="shared" si="426"/>
        <v>n/a</v>
      </c>
      <c r="CU83" s="36" t="str">
        <f t="shared" si="426"/>
        <v>n/a</v>
      </c>
      <c r="CV83" s="36" t="str">
        <f t="shared" si="426"/>
        <v>n/a</v>
      </c>
      <c r="CW83" s="36" t="str">
        <f t="shared" si="426"/>
        <v>n/a</v>
      </c>
      <c r="CX83" s="36" t="str">
        <f t="shared" si="426"/>
        <v>n/a</v>
      </c>
      <c r="CY83" s="36" t="str">
        <f t="shared" si="426"/>
        <v>n/a</v>
      </c>
      <c r="CZ83" s="36" t="str">
        <f t="shared" si="426"/>
        <v>n/a</v>
      </c>
      <c r="DA83" s="36" t="str">
        <f t="shared" si="426"/>
        <v>n/a</v>
      </c>
      <c r="DB83" s="36" t="str">
        <f t="shared" si="426"/>
        <v>n/a</v>
      </c>
      <c r="DC83" s="36" t="str">
        <f t="shared" si="426"/>
        <v>n/a</v>
      </c>
      <c r="DD83" s="36" t="str">
        <f t="shared" si="426"/>
        <v>n/a</v>
      </c>
      <c r="DE83" s="36" t="str">
        <f t="shared" si="426"/>
        <v>n/a</v>
      </c>
      <c r="DF83" s="36" t="str">
        <f t="shared" si="426"/>
        <v>n/a</v>
      </c>
      <c r="DG83" s="36" t="str">
        <f t="shared" si="426"/>
        <v>n/a</v>
      </c>
      <c r="DH83" s="36" t="str">
        <f t="shared" si="426"/>
        <v>n/a</v>
      </c>
      <c r="DI83" s="36" t="str">
        <f t="shared" si="426"/>
        <v>n/a</v>
      </c>
      <c r="DJ83" s="36" t="str">
        <f t="shared" si="426"/>
        <v>n/a</v>
      </c>
      <c r="DK83" s="36" t="str">
        <f t="shared" si="426"/>
        <v>n/a</v>
      </c>
      <c r="DL83" s="36" t="str">
        <f t="shared" si="426"/>
        <v>n/a</v>
      </c>
      <c r="DM83" s="36" t="str">
        <f t="shared" si="426"/>
        <v>n/a</v>
      </c>
      <c r="DN83" s="36" t="str">
        <f t="shared" si="426"/>
        <v>n/a</v>
      </c>
      <c r="DO83" s="36" t="str">
        <f t="shared" si="426"/>
        <v>n/a</v>
      </c>
      <c r="DP83" s="36" t="str">
        <f t="shared" si="426"/>
        <v>n/a</v>
      </c>
      <c r="DQ83" s="36" t="str">
        <f t="shared" si="426"/>
        <v>n/a</v>
      </c>
      <c r="DR83" s="36" t="str">
        <f t="shared" si="426"/>
        <v>n/a</v>
      </c>
      <c r="DS83" s="36" t="str">
        <f t="shared" si="426"/>
        <v>n/a</v>
      </c>
      <c r="DT83" s="36" t="str">
        <f t="shared" si="426"/>
        <v>n/a</v>
      </c>
      <c r="DU83" s="36" t="str">
        <f t="shared" si="426"/>
        <v>n/a</v>
      </c>
      <c r="DV83" s="36" t="str">
        <f t="shared" si="426"/>
        <v>n/a</v>
      </c>
      <c r="DW83" s="36" t="str">
        <f t="shared" si="426"/>
        <v>n/a</v>
      </c>
      <c r="DX83" s="36" t="str">
        <f t="shared" si="426"/>
        <v>n/a</v>
      </c>
      <c r="DY83" s="36" t="str">
        <f t="shared" si="426"/>
        <v>n/a</v>
      </c>
      <c r="DZ83" s="36" t="str">
        <f t="shared" si="426"/>
        <v>n/a</v>
      </c>
      <c r="EA83" s="36" t="str">
        <f t="shared" si="426"/>
        <v>n/a</v>
      </c>
      <c r="EB83" s="36" t="str">
        <f t="shared" si="426"/>
        <v>n/a</v>
      </c>
      <c r="EC83" s="36" t="str">
        <f t="shared" si="426"/>
        <v>n/a</v>
      </c>
      <c r="ED83" s="36" t="str">
        <f t="shared" si="426"/>
        <v>n/a</v>
      </c>
      <c r="EE83" s="36" t="str">
        <f t="shared" si="426"/>
        <v>n/a</v>
      </c>
      <c r="EF83" s="36" t="str">
        <f t="shared" si="426"/>
        <v>n/a</v>
      </c>
      <c r="EG83" s="36" t="str">
        <f t="shared" si="426"/>
        <v>n/a</v>
      </c>
      <c r="EH83" s="36" t="str">
        <f t="shared" si="426"/>
        <v>n/a</v>
      </c>
      <c r="EI83" s="36" t="str">
        <f t="shared" si="426"/>
        <v>n/a</v>
      </c>
      <c r="EJ83" s="36" t="str">
        <f t="shared" si="426"/>
        <v>n/a</v>
      </c>
      <c r="EK83" s="36" t="str">
        <f t="shared" si="426"/>
        <v>n/a</v>
      </c>
      <c r="EL83" s="36" t="str">
        <f t="shared" si="426"/>
        <v>n/a</v>
      </c>
      <c r="EM83" s="36" t="str">
        <f t="shared" si="426"/>
        <v>n/a</v>
      </c>
      <c r="EN83" s="36" t="str">
        <f t="shared" si="426"/>
        <v>n/a</v>
      </c>
      <c r="EO83" s="36" t="str">
        <f t="shared" si="426"/>
        <v>n/a</v>
      </c>
      <c r="EP83" s="36" t="str">
        <f t="shared" si="426"/>
        <v>n/a</v>
      </c>
      <c r="EQ83" s="36" t="str">
        <f t="shared" si="426"/>
        <v>n/a</v>
      </c>
      <c r="ER83" s="36" t="str">
        <f t="shared" si="426"/>
        <v>n/a</v>
      </c>
      <c r="ES83" s="36" t="str">
        <f t="shared" si="426"/>
        <v>n/a</v>
      </c>
      <c r="ET83" s="36" t="str">
        <f t="shared" si="426"/>
        <v>n/a</v>
      </c>
      <c r="EU83" s="36" t="str">
        <f t="shared" si="426"/>
        <v>n/a</v>
      </c>
      <c r="EV83" s="36" t="str">
        <f t="shared" si="426"/>
        <v>n/a</v>
      </c>
      <c r="EW83" s="36" t="str">
        <f t="shared" si="426"/>
        <v>n/a</v>
      </c>
      <c r="EX83" s="36" t="str">
        <f t="shared" si="426"/>
        <v>n/a</v>
      </c>
      <c r="EY83" s="36" t="str">
        <f t="shared" si="426"/>
        <v>n/a</v>
      </c>
      <c r="EZ83" s="36" t="str">
        <f t="shared" si="426"/>
        <v>n/a</v>
      </c>
      <c r="FA83" s="36" t="str">
        <f t="shared" si="426"/>
        <v>n/a</v>
      </c>
      <c r="FB83" s="36" t="str">
        <f t="shared" si="426"/>
        <v>n/a</v>
      </c>
      <c r="FC83" s="36" t="str">
        <f t="shared" si="426"/>
        <v>n/a</v>
      </c>
      <c r="FD83" s="36" t="str">
        <f t="shared" ref="FD83:HM83" si="431">IFERROR(FC83*(1+$P83),"n/a")</f>
        <v>n/a</v>
      </c>
      <c r="FE83" s="36" t="str">
        <f t="shared" si="431"/>
        <v>n/a</v>
      </c>
      <c r="FF83" s="36" t="str">
        <f t="shared" si="431"/>
        <v>n/a</v>
      </c>
      <c r="FG83" s="36" t="str">
        <f t="shared" si="431"/>
        <v>n/a</v>
      </c>
      <c r="FH83" s="36" t="str">
        <f t="shared" si="431"/>
        <v>n/a</v>
      </c>
      <c r="FI83" s="36" t="str">
        <f t="shared" si="431"/>
        <v>n/a</v>
      </c>
      <c r="FJ83" s="36" t="str">
        <f t="shared" si="431"/>
        <v>n/a</v>
      </c>
      <c r="FK83" s="36" t="str">
        <f t="shared" si="431"/>
        <v>n/a</v>
      </c>
      <c r="FL83" s="36" t="str">
        <f t="shared" si="431"/>
        <v>n/a</v>
      </c>
      <c r="FM83" s="36" t="str">
        <f t="shared" si="431"/>
        <v>n/a</v>
      </c>
      <c r="FN83" s="36" t="str">
        <f t="shared" si="431"/>
        <v>n/a</v>
      </c>
      <c r="FO83" s="36" t="str">
        <f t="shared" si="431"/>
        <v>n/a</v>
      </c>
      <c r="FP83" s="36" t="str">
        <f t="shared" si="431"/>
        <v>n/a</v>
      </c>
      <c r="FQ83" s="36" t="str">
        <f t="shared" si="431"/>
        <v>n/a</v>
      </c>
      <c r="FR83" s="36" t="str">
        <f t="shared" si="431"/>
        <v>n/a</v>
      </c>
      <c r="FS83" s="36" t="str">
        <f t="shared" si="431"/>
        <v>n/a</v>
      </c>
      <c r="FT83" s="36" t="str">
        <f t="shared" si="431"/>
        <v>n/a</v>
      </c>
      <c r="FU83" s="36" t="str">
        <f t="shared" si="431"/>
        <v>n/a</v>
      </c>
      <c r="FV83" s="36" t="str">
        <f t="shared" si="431"/>
        <v>n/a</v>
      </c>
      <c r="FW83" s="36" t="str">
        <f t="shared" si="431"/>
        <v>n/a</v>
      </c>
      <c r="FX83" s="36" t="str">
        <f t="shared" si="431"/>
        <v>n/a</v>
      </c>
      <c r="FY83" s="36" t="str">
        <f t="shared" si="431"/>
        <v>n/a</v>
      </c>
      <c r="FZ83" s="36" t="str">
        <f t="shared" si="431"/>
        <v>n/a</v>
      </c>
      <c r="GA83" s="36" t="str">
        <f t="shared" si="431"/>
        <v>n/a</v>
      </c>
      <c r="GB83" s="36" t="str">
        <f t="shared" si="431"/>
        <v>n/a</v>
      </c>
      <c r="GC83" s="36" t="str">
        <f t="shared" si="431"/>
        <v>n/a</v>
      </c>
      <c r="GD83" s="36" t="str">
        <f t="shared" si="431"/>
        <v>n/a</v>
      </c>
      <c r="GE83" s="36" t="str">
        <f t="shared" si="431"/>
        <v>n/a</v>
      </c>
      <c r="GF83" s="36" t="str">
        <f t="shared" si="431"/>
        <v>n/a</v>
      </c>
      <c r="GG83" s="36" t="str">
        <f t="shared" si="431"/>
        <v>n/a</v>
      </c>
      <c r="GH83" s="36" t="str">
        <f t="shared" si="431"/>
        <v>n/a</v>
      </c>
      <c r="GI83" s="36" t="str">
        <f t="shared" si="431"/>
        <v>n/a</v>
      </c>
      <c r="GJ83" s="36" t="str">
        <f t="shared" si="431"/>
        <v>n/a</v>
      </c>
      <c r="GK83" s="36" t="str">
        <f t="shared" si="431"/>
        <v>n/a</v>
      </c>
      <c r="GL83" s="36" t="str">
        <f t="shared" si="431"/>
        <v>n/a</v>
      </c>
      <c r="GM83" s="36" t="str">
        <f t="shared" si="431"/>
        <v>n/a</v>
      </c>
      <c r="GN83" s="36" t="str">
        <f t="shared" si="431"/>
        <v>n/a</v>
      </c>
      <c r="GO83" s="36" t="str">
        <f t="shared" si="431"/>
        <v>n/a</v>
      </c>
      <c r="GP83" s="36" t="str">
        <f t="shared" si="431"/>
        <v>n/a</v>
      </c>
      <c r="GQ83" s="36" t="str">
        <f t="shared" si="431"/>
        <v>n/a</v>
      </c>
      <c r="GR83" s="36" t="str">
        <f t="shared" si="431"/>
        <v>n/a</v>
      </c>
      <c r="GS83" s="36" t="str">
        <f t="shared" si="431"/>
        <v>n/a</v>
      </c>
      <c r="GT83" s="36" t="str">
        <f t="shared" si="431"/>
        <v>n/a</v>
      </c>
      <c r="GU83" s="36" t="str">
        <f t="shared" si="431"/>
        <v>n/a</v>
      </c>
      <c r="GV83" s="36" t="str">
        <f t="shared" si="431"/>
        <v>n/a</v>
      </c>
      <c r="GW83" s="36" t="str">
        <f t="shared" si="431"/>
        <v>n/a</v>
      </c>
      <c r="GX83" s="36" t="str">
        <f t="shared" si="431"/>
        <v>n/a</v>
      </c>
      <c r="GY83" s="36" t="str">
        <f t="shared" si="431"/>
        <v>n/a</v>
      </c>
      <c r="GZ83" s="36" t="str">
        <f t="shared" si="431"/>
        <v>n/a</v>
      </c>
      <c r="HA83" s="36" t="str">
        <f t="shared" si="431"/>
        <v>n/a</v>
      </c>
      <c r="HB83" s="36" t="str">
        <f t="shared" si="431"/>
        <v>n/a</v>
      </c>
      <c r="HC83" s="36" t="str">
        <f t="shared" si="431"/>
        <v>n/a</v>
      </c>
      <c r="HD83" s="36" t="str">
        <f t="shared" si="431"/>
        <v>n/a</v>
      </c>
      <c r="HE83" s="36" t="str">
        <f t="shared" si="431"/>
        <v>n/a</v>
      </c>
      <c r="HF83" s="36" t="str">
        <f t="shared" si="431"/>
        <v>n/a</v>
      </c>
      <c r="HG83" s="36" t="str">
        <f t="shared" si="431"/>
        <v>n/a</v>
      </c>
      <c r="HH83" s="36" t="str">
        <f t="shared" si="431"/>
        <v>n/a</v>
      </c>
      <c r="HI83" s="36" t="str">
        <f t="shared" si="431"/>
        <v>n/a</v>
      </c>
      <c r="HJ83" s="36" t="str">
        <f t="shared" si="431"/>
        <v>n/a</v>
      </c>
      <c r="HK83" s="36" t="str">
        <f t="shared" si="431"/>
        <v>n/a</v>
      </c>
      <c r="HL83" s="36" t="str">
        <f t="shared" si="431"/>
        <v>n/a</v>
      </c>
      <c r="HM83" s="36" t="str">
        <f t="shared" si="431"/>
        <v>n/a</v>
      </c>
    </row>
    <row r="84" spans="1:221" x14ac:dyDescent="0.35">
      <c r="A84" s="7" t="s">
        <v>374</v>
      </c>
      <c r="B84" s="16" t="s">
        <v>375</v>
      </c>
      <c r="C84" s="15">
        <v>1285.838</v>
      </c>
      <c r="D84" s="15">
        <v>55.6</v>
      </c>
      <c r="E84" s="14">
        <f t="shared" si="0"/>
        <v>71492.592799999999</v>
      </c>
      <c r="F84" s="12">
        <f t="shared" si="403"/>
        <v>0</v>
      </c>
      <c r="G84" s="29">
        <v>3.920863309352518E-2</v>
      </c>
      <c r="H84" s="13" t="str">
        <f t="shared" si="404"/>
        <v>n/a</v>
      </c>
      <c r="I84" s="33" t="str">
        <f t="shared" si="405"/>
        <v>n/a</v>
      </c>
      <c r="J84" s="29" t="s">
        <v>233</v>
      </c>
      <c r="K84" s="13" t="str">
        <f t="shared" si="164"/>
        <v>n/a</v>
      </c>
      <c r="L84" s="29" t="str">
        <f t="shared" si="178"/>
        <v>n/a</v>
      </c>
      <c r="M84" s="29" t="str">
        <f t="shared" si="179"/>
        <v>n/a</v>
      </c>
      <c r="N84" s="29" t="str">
        <f t="shared" si="180"/>
        <v>n/a</v>
      </c>
      <c r="O84" s="29" t="str">
        <f t="shared" si="181"/>
        <v>n/a</v>
      </c>
      <c r="P84" s="1">
        <f t="shared" si="410"/>
        <v>3.835999999999995E-2</v>
      </c>
      <c r="Q84" s="1" t="str">
        <f t="shared" si="169"/>
        <v>n/a</v>
      </c>
      <c r="R84" s="12" t="str">
        <f t="shared" si="182"/>
        <v>n/a</v>
      </c>
      <c r="S84" s="12">
        <f t="shared" si="183"/>
        <v>0</v>
      </c>
      <c r="T84" s="7"/>
      <c r="U84" s="42">
        <f t="shared" si="172"/>
        <v>-55.6</v>
      </c>
      <c r="V84" s="36" t="str">
        <f t="shared" si="173"/>
        <v>n/a</v>
      </c>
      <c r="W84" s="36" t="str">
        <f t="shared" ref="W84:Z84" si="432">IFERROR(V84*(1+$J84),"n/a")</f>
        <v>n/a</v>
      </c>
      <c r="X84" s="36" t="str">
        <f t="shared" si="432"/>
        <v>n/a</v>
      </c>
      <c r="Y84" s="36" t="str">
        <f t="shared" si="432"/>
        <v>n/a</v>
      </c>
      <c r="Z84" s="36" t="str">
        <f t="shared" si="432"/>
        <v>n/a</v>
      </c>
      <c r="AA84" s="36" t="str">
        <f t="shared" si="185"/>
        <v>n/a</v>
      </c>
      <c r="AB84" s="36" t="str">
        <f t="shared" si="186"/>
        <v>n/a</v>
      </c>
      <c r="AC84" s="36" t="str">
        <f t="shared" si="187"/>
        <v>n/a</v>
      </c>
      <c r="AD84" s="36" t="str">
        <f t="shared" si="188"/>
        <v>n/a</v>
      </c>
      <c r="AE84" s="36" t="str">
        <f t="shared" si="189"/>
        <v>n/a</v>
      </c>
      <c r="AF84" s="36" t="str">
        <f t="shared" ref="AF84:CQ84" si="433">IFERROR(AE84*(1+$P84),"n/a")</f>
        <v>n/a</v>
      </c>
      <c r="AG84" s="36" t="str">
        <f t="shared" si="433"/>
        <v>n/a</v>
      </c>
      <c r="AH84" s="36" t="str">
        <f t="shared" si="433"/>
        <v>n/a</v>
      </c>
      <c r="AI84" s="36" t="str">
        <f t="shared" si="433"/>
        <v>n/a</v>
      </c>
      <c r="AJ84" s="36" t="str">
        <f t="shared" si="433"/>
        <v>n/a</v>
      </c>
      <c r="AK84" s="36" t="str">
        <f t="shared" si="433"/>
        <v>n/a</v>
      </c>
      <c r="AL84" s="36" t="str">
        <f t="shared" si="433"/>
        <v>n/a</v>
      </c>
      <c r="AM84" s="36" t="str">
        <f t="shared" si="433"/>
        <v>n/a</v>
      </c>
      <c r="AN84" s="36" t="str">
        <f t="shared" si="433"/>
        <v>n/a</v>
      </c>
      <c r="AO84" s="36" t="str">
        <f t="shared" si="433"/>
        <v>n/a</v>
      </c>
      <c r="AP84" s="36" t="str">
        <f t="shared" si="433"/>
        <v>n/a</v>
      </c>
      <c r="AQ84" s="36" t="str">
        <f t="shared" si="433"/>
        <v>n/a</v>
      </c>
      <c r="AR84" s="36" t="str">
        <f t="shared" si="433"/>
        <v>n/a</v>
      </c>
      <c r="AS84" s="36" t="str">
        <f t="shared" si="433"/>
        <v>n/a</v>
      </c>
      <c r="AT84" s="36" t="str">
        <f t="shared" si="433"/>
        <v>n/a</v>
      </c>
      <c r="AU84" s="36" t="str">
        <f t="shared" si="433"/>
        <v>n/a</v>
      </c>
      <c r="AV84" s="36" t="str">
        <f t="shared" si="433"/>
        <v>n/a</v>
      </c>
      <c r="AW84" s="36" t="str">
        <f t="shared" si="433"/>
        <v>n/a</v>
      </c>
      <c r="AX84" s="36" t="str">
        <f t="shared" si="433"/>
        <v>n/a</v>
      </c>
      <c r="AY84" s="36" t="str">
        <f t="shared" si="433"/>
        <v>n/a</v>
      </c>
      <c r="AZ84" s="36" t="str">
        <f t="shared" si="433"/>
        <v>n/a</v>
      </c>
      <c r="BA84" s="36" t="str">
        <f t="shared" si="433"/>
        <v>n/a</v>
      </c>
      <c r="BB84" s="36" t="str">
        <f t="shared" si="433"/>
        <v>n/a</v>
      </c>
      <c r="BC84" s="36" t="str">
        <f t="shared" si="433"/>
        <v>n/a</v>
      </c>
      <c r="BD84" s="36" t="str">
        <f t="shared" si="433"/>
        <v>n/a</v>
      </c>
      <c r="BE84" s="36" t="str">
        <f t="shared" si="433"/>
        <v>n/a</v>
      </c>
      <c r="BF84" s="36" t="str">
        <f t="shared" si="433"/>
        <v>n/a</v>
      </c>
      <c r="BG84" s="36" t="str">
        <f t="shared" si="433"/>
        <v>n/a</v>
      </c>
      <c r="BH84" s="36" t="str">
        <f t="shared" si="433"/>
        <v>n/a</v>
      </c>
      <c r="BI84" s="36" t="str">
        <f t="shared" si="433"/>
        <v>n/a</v>
      </c>
      <c r="BJ84" s="36" t="str">
        <f t="shared" si="433"/>
        <v>n/a</v>
      </c>
      <c r="BK84" s="36" t="str">
        <f t="shared" si="433"/>
        <v>n/a</v>
      </c>
      <c r="BL84" s="36" t="str">
        <f t="shared" si="433"/>
        <v>n/a</v>
      </c>
      <c r="BM84" s="36" t="str">
        <f t="shared" si="433"/>
        <v>n/a</v>
      </c>
      <c r="BN84" s="36" t="str">
        <f t="shared" si="433"/>
        <v>n/a</v>
      </c>
      <c r="BO84" s="36" t="str">
        <f t="shared" si="433"/>
        <v>n/a</v>
      </c>
      <c r="BP84" s="36" t="str">
        <f t="shared" si="433"/>
        <v>n/a</v>
      </c>
      <c r="BQ84" s="36" t="str">
        <f t="shared" si="433"/>
        <v>n/a</v>
      </c>
      <c r="BR84" s="36" t="str">
        <f t="shared" si="433"/>
        <v>n/a</v>
      </c>
      <c r="BS84" s="36" t="str">
        <f t="shared" si="433"/>
        <v>n/a</v>
      </c>
      <c r="BT84" s="36" t="str">
        <f t="shared" si="433"/>
        <v>n/a</v>
      </c>
      <c r="BU84" s="36" t="str">
        <f t="shared" si="433"/>
        <v>n/a</v>
      </c>
      <c r="BV84" s="36" t="str">
        <f t="shared" si="433"/>
        <v>n/a</v>
      </c>
      <c r="BW84" s="36" t="str">
        <f t="shared" si="433"/>
        <v>n/a</v>
      </c>
      <c r="BX84" s="36" t="str">
        <f t="shared" si="433"/>
        <v>n/a</v>
      </c>
      <c r="BY84" s="36" t="str">
        <f t="shared" si="433"/>
        <v>n/a</v>
      </c>
      <c r="BZ84" s="36" t="str">
        <f t="shared" si="433"/>
        <v>n/a</v>
      </c>
      <c r="CA84" s="36" t="str">
        <f t="shared" si="433"/>
        <v>n/a</v>
      </c>
      <c r="CB84" s="36" t="str">
        <f t="shared" si="433"/>
        <v>n/a</v>
      </c>
      <c r="CC84" s="36" t="str">
        <f t="shared" si="433"/>
        <v>n/a</v>
      </c>
      <c r="CD84" s="36" t="str">
        <f t="shared" si="433"/>
        <v>n/a</v>
      </c>
      <c r="CE84" s="36" t="str">
        <f t="shared" si="433"/>
        <v>n/a</v>
      </c>
      <c r="CF84" s="36" t="str">
        <f t="shared" si="433"/>
        <v>n/a</v>
      </c>
      <c r="CG84" s="36" t="str">
        <f t="shared" si="433"/>
        <v>n/a</v>
      </c>
      <c r="CH84" s="36" t="str">
        <f t="shared" si="433"/>
        <v>n/a</v>
      </c>
      <c r="CI84" s="36" t="str">
        <f t="shared" si="433"/>
        <v>n/a</v>
      </c>
      <c r="CJ84" s="36" t="str">
        <f t="shared" si="433"/>
        <v>n/a</v>
      </c>
      <c r="CK84" s="36" t="str">
        <f t="shared" si="433"/>
        <v>n/a</v>
      </c>
      <c r="CL84" s="36" t="str">
        <f t="shared" si="433"/>
        <v>n/a</v>
      </c>
      <c r="CM84" s="36" t="str">
        <f t="shared" si="433"/>
        <v>n/a</v>
      </c>
      <c r="CN84" s="36" t="str">
        <f t="shared" si="433"/>
        <v>n/a</v>
      </c>
      <c r="CO84" s="36" t="str">
        <f t="shared" si="433"/>
        <v>n/a</v>
      </c>
      <c r="CP84" s="36" t="str">
        <f t="shared" si="433"/>
        <v>n/a</v>
      </c>
      <c r="CQ84" s="36" t="str">
        <f t="shared" si="433"/>
        <v>n/a</v>
      </c>
      <c r="CR84" s="36" t="str">
        <f t="shared" ref="CR84" si="434">IFERROR(CQ84*(1+$P84),"n/a")</f>
        <v>n/a</v>
      </c>
      <c r="CS84" s="36" t="str">
        <f t="shared" si="426"/>
        <v>n/a</v>
      </c>
      <c r="CT84" s="36" t="str">
        <f t="shared" si="426"/>
        <v>n/a</v>
      </c>
      <c r="CU84" s="36" t="str">
        <f t="shared" si="426"/>
        <v>n/a</v>
      </c>
      <c r="CV84" s="36" t="str">
        <f t="shared" si="426"/>
        <v>n/a</v>
      </c>
      <c r="CW84" s="36" t="str">
        <f t="shared" si="426"/>
        <v>n/a</v>
      </c>
      <c r="CX84" s="36" t="str">
        <f t="shared" si="426"/>
        <v>n/a</v>
      </c>
      <c r="CY84" s="36" t="str">
        <f t="shared" si="426"/>
        <v>n/a</v>
      </c>
      <c r="CZ84" s="36" t="str">
        <f t="shared" si="426"/>
        <v>n/a</v>
      </c>
      <c r="DA84" s="36" t="str">
        <f t="shared" si="426"/>
        <v>n/a</v>
      </c>
      <c r="DB84" s="36" t="str">
        <f t="shared" si="426"/>
        <v>n/a</v>
      </c>
      <c r="DC84" s="36" t="str">
        <f t="shared" si="426"/>
        <v>n/a</v>
      </c>
      <c r="DD84" s="36" t="str">
        <f t="shared" si="426"/>
        <v>n/a</v>
      </c>
      <c r="DE84" s="36" t="str">
        <f t="shared" si="426"/>
        <v>n/a</v>
      </c>
      <c r="DF84" s="36" t="str">
        <f t="shared" si="426"/>
        <v>n/a</v>
      </c>
      <c r="DG84" s="36" t="str">
        <f t="shared" si="426"/>
        <v>n/a</v>
      </c>
      <c r="DH84" s="36" t="str">
        <f t="shared" si="426"/>
        <v>n/a</v>
      </c>
      <c r="DI84" s="36" t="str">
        <f t="shared" si="426"/>
        <v>n/a</v>
      </c>
      <c r="DJ84" s="36" t="str">
        <f t="shared" si="426"/>
        <v>n/a</v>
      </c>
      <c r="DK84" s="36" t="str">
        <f t="shared" si="426"/>
        <v>n/a</v>
      </c>
      <c r="DL84" s="36" t="str">
        <f t="shared" si="426"/>
        <v>n/a</v>
      </c>
      <c r="DM84" s="36" t="str">
        <f t="shared" si="426"/>
        <v>n/a</v>
      </c>
      <c r="DN84" s="36" t="str">
        <f t="shared" si="426"/>
        <v>n/a</v>
      </c>
      <c r="DO84" s="36" t="str">
        <f t="shared" si="426"/>
        <v>n/a</v>
      </c>
      <c r="DP84" s="36" t="str">
        <f t="shared" si="426"/>
        <v>n/a</v>
      </c>
      <c r="DQ84" s="36" t="str">
        <f t="shared" si="426"/>
        <v>n/a</v>
      </c>
      <c r="DR84" s="36" t="str">
        <f t="shared" si="426"/>
        <v>n/a</v>
      </c>
      <c r="DS84" s="36" t="str">
        <f t="shared" si="426"/>
        <v>n/a</v>
      </c>
      <c r="DT84" s="36" t="str">
        <f t="shared" si="426"/>
        <v>n/a</v>
      </c>
      <c r="DU84" s="36" t="str">
        <f t="shared" si="426"/>
        <v>n/a</v>
      </c>
      <c r="DV84" s="36" t="str">
        <f t="shared" si="426"/>
        <v>n/a</v>
      </c>
      <c r="DW84" s="36" t="str">
        <f t="shared" si="426"/>
        <v>n/a</v>
      </c>
      <c r="DX84" s="36" t="str">
        <f t="shared" si="426"/>
        <v>n/a</v>
      </c>
      <c r="DY84" s="36" t="str">
        <f t="shared" si="426"/>
        <v>n/a</v>
      </c>
      <c r="DZ84" s="36" t="str">
        <f t="shared" si="426"/>
        <v>n/a</v>
      </c>
      <c r="EA84" s="36" t="str">
        <f t="shared" si="426"/>
        <v>n/a</v>
      </c>
      <c r="EB84" s="36" t="str">
        <f t="shared" si="426"/>
        <v>n/a</v>
      </c>
      <c r="EC84" s="36" t="str">
        <f t="shared" si="426"/>
        <v>n/a</v>
      </c>
      <c r="ED84" s="36" t="str">
        <f t="shared" si="426"/>
        <v>n/a</v>
      </c>
      <c r="EE84" s="36" t="str">
        <f t="shared" si="426"/>
        <v>n/a</v>
      </c>
      <c r="EF84" s="36" t="str">
        <f t="shared" si="426"/>
        <v>n/a</v>
      </c>
      <c r="EG84" s="36" t="str">
        <f t="shared" si="426"/>
        <v>n/a</v>
      </c>
      <c r="EH84" s="36" t="str">
        <f t="shared" si="426"/>
        <v>n/a</v>
      </c>
      <c r="EI84" s="36" t="str">
        <f t="shared" si="426"/>
        <v>n/a</v>
      </c>
      <c r="EJ84" s="36" t="str">
        <f t="shared" si="426"/>
        <v>n/a</v>
      </c>
      <c r="EK84" s="36" t="str">
        <f t="shared" si="426"/>
        <v>n/a</v>
      </c>
      <c r="EL84" s="36" t="str">
        <f t="shared" si="426"/>
        <v>n/a</v>
      </c>
      <c r="EM84" s="36" t="str">
        <f t="shared" si="426"/>
        <v>n/a</v>
      </c>
      <c r="EN84" s="36" t="str">
        <f t="shared" si="426"/>
        <v>n/a</v>
      </c>
      <c r="EO84" s="36" t="str">
        <f t="shared" si="426"/>
        <v>n/a</v>
      </c>
      <c r="EP84" s="36" t="str">
        <f t="shared" si="426"/>
        <v>n/a</v>
      </c>
      <c r="EQ84" s="36" t="str">
        <f t="shared" si="426"/>
        <v>n/a</v>
      </c>
      <c r="ER84" s="36" t="str">
        <f t="shared" si="426"/>
        <v>n/a</v>
      </c>
      <c r="ES84" s="36" t="str">
        <f t="shared" si="426"/>
        <v>n/a</v>
      </c>
      <c r="ET84" s="36" t="str">
        <f t="shared" si="426"/>
        <v>n/a</v>
      </c>
      <c r="EU84" s="36" t="str">
        <f t="shared" si="426"/>
        <v>n/a</v>
      </c>
      <c r="EV84" s="36" t="str">
        <f t="shared" si="426"/>
        <v>n/a</v>
      </c>
      <c r="EW84" s="36" t="str">
        <f t="shared" si="426"/>
        <v>n/a</v>
      </c>
      <c r="EX84" s="36" t="str">
        <f t="shared" si="426"/>
        <v>n/a</v>
      </c>
      <c r="EY84" s="36" t="str">
        <f t="shared" si="426"/>
        <v>n/a</v>
      </c>
      <c r="EZ84" s="36" t="str">
        <f t="shared" si="426"/>
        <v>n/a</v>
      </c>
      <c r="FA84" s="36" t="str">
        <f t="shared" si="426"/>
        <v>n/a</v>
      </c>
      <c r="FB84" s="36" t="str">
        <f t="shared" si="426"/>
        <v>n/a</v>
      </c>
      <c r="FC84" s="36" t="str">
        <f t="shared" si="426"/>
        <v>n/a</v>
      </c>
      <c r="FD84" s="36" t="str">
        <f t="shared" ref="FD84:HM84" si="435">IFERROR(FC84*(1+$P84),"n/a")</f>
        <v>n/a</v>
      </c>
      <c r="FE84" s="36" t="str">
        <f t="shared" si="435"/>
        <v>n/a</v>
      </c>
      <c r="FF84" s="36" t="str">
        <f t="shared" si="435"/>
        <v>n/a</v>
      </c>
      <c r="FG84" s="36" t="str">
        <f t="shared" si="435"/>
        <v>n/a</v>
      </c>
      <c r="FH84" s="36" t="str">
        <f t="shared" si="435"/>
        <v>n/a</v>
      </c>
      <c r="FI84" s="36" t="str">
        <f t="shared" si="435"/>
        <v>n/a</v>
      </c>
      <c r="FJ84" s="36" t="str">
        <f t="shared" si="435"/>
        <v>n/a</v>
      </c>
      <c r="FK84" s="36" t="str">
        <f t="shared" si="435"/>
        <v>n/a</v>
      </c>
      <c r="FL84" s="36" t="str">
        <f t="shared" si="435"/>
        <v>n/a</v>
      </c>
      <c r="FM84" s="36" t="str">
        <f t="shared" si="435"/>
        <v>n/a</v>
      </c>
      <c r="FN84" s="36" t="str">
        <f t="shared" si="435"/>
        <v>n/a</v>
      </c>
      <c r="FO84" s="36" t="str">
        <f t="shared" si="435"/>
        <v>n/a</v>
      </c>
      <c r="FP84" s="36" t="str">
        <f t="shared" si="435"/>
        <v>n/a</v>
      </c>
      <c r="FQ84" s="36" t="str">
        <f t="shared" si="435"/>
        <v>n/a</v>
      </c>
      <c r="FR84" s="36" t="str">
        <f t="shared" si="435"/>
        <v>n/a</v>
      </c>
      <c r="FS84" s="36" t="str">
        <f t="shared" si="435"/>
        <v>n/a</v>
      </c>
      <c r="FT84" s="36" t="str">
        <f t="shared" si="435"/>
        <v>n/a</v>
      </c>
      <c r="FU84" s="36" t="str">
        <f t="shared" si="435"/>
        <v>n/a</v>
      </c>
      <c r="FV84" s="36" t="str">
        <f t="shared" si="435"/>
        <v>n/a</v>
      </c>
      <c r="FW84" s="36" t="str">
        <f t="shared" si="435"/>
        <v>n/a</v>
      </c>
      <c r="FX84" s="36" t="str">
        <f t="shared" si="435"/>
        <v>n/a</v>
      </c>
      <c r="FY84" s="36" t="str">
        <f t="shared" si="435"/>
        <v>n/a</v>
      </c>
      <c r="FZ84" s="36" t="str">
        <f t="shared" si="435"/>
        <v>n/a</v>
      </c>
      <c r="GA84" s="36" t="str">
        <f t="shared" si="435"/>
        <v>n/a</v>
      </c>
      <c r="GB84" s="36" t="str">
        <f t="shared" si="435"/>
        <v>n/a</v>
      </c>
      <c r="GC84" s="36" t="str">
        <f t="shared" si="435"/>
        <v>n/a</v>
      </c>
      <c r="GD84" s="36" t="str">
        <f t="shared" si="435"/>
        <v>n/a</v>
      </c>
      <c r="GE84" s="36" t="str">
        <f t="shared" si="435"/>
        <v>n/a</v>
      </c>
      <c r="GF84" s="36" t="str">
        <f t="shared" si="435"/>
        <v>n/a</v>
      </c>
      <c r="GG84" s="36" t="str">
        <f t="shared" si="435"/>
        <v>n/a</v>
      </c>
      <c r="GH84" s="36" t="str">
        <f t="shared" si="435"/>
        <v>n/a</v>
      </c>
      <c r="GI84" s="36" t="str">
        <f t="shared" si="435"/>
        <v>n/a</v>
      </c>
      <c r="GJ84" s="36" t="str">
        <f t="shared" si="435"/>
        <v>n/a</v>
      </c>
      <c r="GK84" s="36" t="str">
        <f t="shared" si="435"/>
        <v>n/a</v>
      </c>
      <c r="GL84" s="36" t="str">
        <f t="shared" si="435"/>
        <v>n/a</v>
      </c>
      <c r="GM84" s="36" t="str">
        <f t="shared" si="435"/>
        <v>n/a</v>
      </c>
      <c r="GN84" s="36" t="str">
        <f t="shared" si="435"/>
        <v>n/a</v>
      </c>
      <c r="GO84" s="36" t="str">
        <f t="shared" si="435"/>
        <v>n/a</v>
      </c>
      <c r="GP84" s="36" t="str">
        <f t="shared" si="435"/>
        <v>n/a</v>
      </c>
      <c r="GQ84" s="36" t="str">
        <f t="shared" si="435"/>
        <v>n/a</v>
      </c>
      <c r="GR84" s="36" t="str">
        <f t="shared" si="435"/>
        <v>n/a</v>
      </c>
      <c r="GS84" s="36" t="str">
        <f t="shared" si="435"/>
        <v>n/a</v>
      </c>
      <c r="GT84" s="36" t="str">
        <f t="shared" si="435"/>
        <v>n/a</v>
      </c>
      <c r="GU84" s="36" t="str">
        <f t="shared" si="435"/>
        <v>n/a</v>
      </c>
      <c r="GV84" s="36" t="str">
        <f t="shared" si="435"/>
        <v>n/a</v>
      </c>
      <c r="GW84" s="36" t="str">
        <f t="shared" si="435"/>
        <v>n/a</v>
      </c>
      <c r="GX84" s="36" t="str">
        <f t="shared" si="435"/>
        <v>n/a</v>
      </c>
      <c r="GY84" s="36" t="str">
        <f t="shared" si="435"/>
        <v>n/a</v>
      </c>
      <c r="GZ84" s="36" t="str">
        <f t="shared" si="435"/>
        <v>n/a</v>
      </c>
      <c r="HA84" s="36" t="str">
        <f t="shared" si="435"/>
        <v>n/a</v>
      </c>
      <c r="HB84" s="36" t="str">
        <f t="shared" si="435"/>
        <v>n/a</v>
      </c>
      <c r="HC84" s="36" t="str">
        <f t="shared" si="435"/>
        <v>n/a</v>
      </c>
      <c r="HD84" s="36" t="str">
        <f t="shared" si="435"/>
        <v>n/a</v>
      </c>
      <c r="HE84" s="36" t="str">
        <f t="shared" si="435"/>
        <v>n/a</v>
      </c>
      <c r="HF84" s="36" t="str">
        <f t="shared" si="435"/>
        <v>n/a</v>
      </c>
      <c r="HG84" s="36" t="str">
        <f t="shared" si="435"/>
        <v>n/a</v>
      </c>
      <c r="HH84" s="36" t="str">
        <f t="shared" si="435"/>
        <v>n/a</v>
      </c>
      <c r="HI84" s="36" t="str">
        <f t="shared" si="435"/>
        <v>n/a</v>
      </c>
      <c r="HJ84" s="36" t="str">
        <f t="shared" si="435"/>
        <v>n/a</v>
      </c>
      <c r="HK84" s="36" t="str">
        <f t="shared" si="435"/>
        <v>n/a</v>
      </c>
      <c r="HL84" s="36" t="str">
        <f t="shared" si="435"/>
        <v>n/a</v>
      </c>
      <c r="HM84" s="36" t="str">
        <f t="shared" si="435"/>
        <v>n/a</v>
      </c>
    </row>
    <row r="85" spans="1:221" x14ac:dyDescent="0.35">
      <c r="A85" s="7" t="s">
        <v>376</v>
      </c>
      <c r="B85" s="16" t="s">
        <v>377</v>
      </c>
      <c r="C85" s="15">
        <v>87.822000000000003</v>
      </c>
      <c r="D85" s="15">
        <v>21.6</v>
      </c>
      <c r="E85" s="14">
        <f t="shared" si="0"/>
        <v>1896.9552000000001</v>
      </c>
      <c r="F85" s="12">
        <f t="shared" si="403"/>
        <v>0</v>
      </c>
      <c r="G85" s="29" t="s">
        <v>233</v>
      </c>
      <c r="H85" s="13" t="str">
        <f t="shared" si="404"/>
        <v>n/a</v>
      </c>
      <c r="I85" s="33" t="str">
        <f t="shared" si="405"/>
        <v>n/a</v>
      </c>
      <c r="J85" s="29" t="s">
        <v>233</v>
      </c>
      <c r="K85" s="13" t="str">
        <f t="shared" si="164"/>
        <v>n/a</v>
      </c>
      <c r="L85" s="29" t="str">
        <f t="shared" si="178"/>
        <v>n/a</v>
      </c>
      <c r="M85" s="29" t="str">
        <f t="shared" si="179"/>
        <v>n/a</v>
      </c>
      <c r="N85" s="29" t="str">
        <f t="shared" si="180"/>
        <v>n/a</v>
      </c>
      <c r="O85" s="29" t="str">
        <f t="shared" si="181"/>
        <v>n/a</v>
      </c>
      <c r="P85" s="1">
        <f t="shared" si="410"/>
        <v>3.835999999999995E-2</v>
      </c>
      <c r="Q85" s="1" t="str">
        <f t="shared" si="169"/>
        <v>n/a</v>
      </c>
      <c r="R85" s="12" t="str">
        <f t="shared" si="182"/>
        <v>n/a</v>
      </c>
      <c r="S85" s="12">
        <f t="shared" si="183"/>
        <v>0</v>
      </c>
      <c r="T85" s="7"/>
      <c r="U85" s="42">
        <f t="shared" si="172"/>
        <v>-21.6</v>
      </c>
      <c r="V85" s="36" t="str">
        <f t="shared" si="173"/>
        <v>n/a</v>
      </c>
      <c r="W85" s="36" t="str">
        <f t="shared" ref="W85:Z85" si="436">IFERROR(V85*(1+$J85),"n/a")</f>
        <v>n/a</v>
      </c>
      <c r="X85" s="36" t="str">
        <f t="shared" si="436"/>
        <v>n/a</v>
      </c>
      <c r="Y85" s="36" t="str">
        <f t="shared" si="436"/>
        <v>n/a</v>
      </c>
      <c r="Z85" s="36" t="str">
        <f t="shared" si="436"/>
        <v>n/a</v>
      </c>
      <c r="AA85" s="36" t="str">
        <f t="shared" si="185"/>
        <v>n/a</v>
      </c>
      <c r="AB85" s="36" t="str">
        <f t="shared" si="186"/>
        <v>n/a</v>
      </c>
      <c r="AC85" s="36" t="str">
        <f t="shared" si="187"/>
        <v>n/a</v>
      </c>
      <c r="AD85" s="36" t="str">
        <f t="shared" si="188"/>
        <v>n/a</v>
      </c>
      <c r="AE85" s="36" t="str">
        <f t="shared" si="189"/>
        <v>n/a</v>
      </c>
      <c r="AF85" s="36" t="str">
        <f t="shared" ref="AF85:CQ85" si="437">IFERROR(AE85*(1+$P85),"n/a")</f>
        <v>n/a</v>
      </c>
      <c r="AG85" s="36" t="str">
        <f t="shared" si="437"/>
        <v>n/a</v>
      </c>
      <c r="AH85" s="36" t="str">
        <f t="shared" si="437"/>
        <v>n/a</v>
      </c>
      <c r="AI85" s="36" t="str">
        <f t="shared" si="437"/>
        <v>n/a</v>
      </c>
      <c r="AJ85" s="36" t="str">
        <f t="shared" si="437"/>
        <v>n/a</v>
      </c>
      <c r="AK85" s="36" t="str">
        <f t="shared" si="437"/>
        <v>n/a</v>
      </c>
      <c r="AL85" s="36" t="str">
        <f t="shared" si="437"/>
        <v>n/a</v>
      </c>
      <c r="AM85" s="36" t="str">
        <f t="shared" si="437"/>
        <v>n/a</v>
      </c>
      <c r="AN85" s="36" t="str">
        <f t="shared" si="437"/>
        <v>n/a</v>
      </c>
      <c r="AO85" s="36" t="str">
        <f t="shared" si="437"/>
        <v>n/a</v>
      </c>
      <c r="AP85" s="36" t="str">
        <f t="shared" si="437"/>
        <v>n/a</v>
      </c>
      <c r="AQ85" s="36" t="str">
        <f t="shared" si="437"/>
        <v>n/a</v>
      </c>
      <c r="AR85" s="36" t="str">
        <f t="shared" si="437"/>
        <v>n/a</v>
      </c>
      <c r="AS85" s="36" t="str">
        <f t="shared" si="437"/>
        <v>n/a</v>
      </c>
      <c r="AT85" s="36" t="str">
        <f t="shared" si="437"/>
        <v>n/a</v>
      </c>
      <c r="AU85" s="36" t="str">
        <f t="shared" si="437"/>
        <v>n/a</v>
      </c>
      <c r="AV85" s="36" t="str">
        <f t="shared" si="437"/>
        <v>n/a</v>
      </c>
      <c r="AW85" s="36" t="str">
        <f t="shared" si="437"/>
        <v>n/a</v>
      </c>
      <c r="AX85" s="36" t="str">
        <f t="shared" si="437"/>
        <v>n/a</v>
      </c>
      <c r="AY85" s="36" t="str">
        <f t="shared" si="437"/>
        <v>n/a</v>
      </c>
      <c r="AZ85" s="36" t="str">
        <f t="shared" si="437"/>
        <v>n/a</v>
      </c>
      <c r="BA85" s="36" t="str">
        <f t="shared" si="437"/>
        <v>n/a</v>
      </c>
      <c r="BB85" s="36" t="str">
        <f t="shared" si="437"/>
        <v>n/a</v>
      </c>
      <c r="BC85" s="36" t="str">
        <f t="shared" si="437"/>
        <v>n/a</v>
      </c>
      <c r="BD85" s="36" t="str">
        <f t="shared" si="437"/>
        <v>n/a</v>
      </c>
      <c r="BE85" s="36" t="str">
        <f t="shared" si="437"/>
        <v>n/a</v>
      </c>
      <c r="BF85" s="36" t="str">
        <f t="shared" si="437"/>
        <v>n/a</v>
      </c>
      <c r="BG85" s="36" t="str">
        <f t="shared" si="437"/>
        <v>n/a</v>
      </c>
      <c r="BH85" s="36" t="str">
        <f t="shared" si="437"/>
        <v>n/a</v>
      </c>
      <c r="BI85" s="36" t="str">
        <f t="shared" si="437"/>
        <v>n/a</v>
      </c>
      <c r="BJ85" s="36" t="str">
        <f t="shared" si="437"/>
        <v>n/a</v>
      </c>
      <c r="BK85" s="36" t="str">
        <f t="shared" si="437"/>
        <v>n/a</v>
      </c>
      <c r="BL85" s="36" t="str">
        <f t="shared" si="437"/>
        <v>n/a</v>
      </c>
      <c r="BM85" s="36" t="str">
        <f t="shared" si="437"/>
        <v>n/a</v>
      </c>
      <c r="BN85" s="36" t="str">
        <f t="shared" si="437"/>
        <v>n/a</v>
      </c>
      <c r="BO85" s="36" t="str">
        <f t="shared" si="437"/>
        <v>n/a</v>
      </c>
      <c r="BP85" s="36" t="str">
        <f t="shared" si="437"/>
        <v>n/a</v>
      </c>
      <c r="BQ85" s="36" t="str">
        <f t="shared" si="437"/>
        <v>n/a</v>
      </c>
      <c r="BR85" s="36" t="str">
        <f t="shared" si="437"/>
        <v>n/a</v>
      </c>
      <c r="BS85" s="36" t="str">
        <f t="shared" si="437"/>
        <v>n/a</v>
      </c>
      <c r="BT85" s="36" t="str">
        <f t="shared" si="437"/>
        <v>n/a</v>
      </c>
      <c r="BU85" s="36" t="str">
        <f t="shared" si="437"/>
        <v>n/a</v>
      </c>
      <c r="BV85" s="36" t="str">
        <f t="shared" si="437"/>
        <v>n/a</v>
      </c>
      <c r="BW85" s="36" t="str">
        <f t="shared" si="437"/>
        <v>n/a</v>
      </c>
      <c r="BX85" s="36" t="str">
        <f t="shared" si="437"/>
        <v>n/a</v>
      </c>
      <c r="BY85" s="36" t="str">
        <f t="shared" si="437"/>
        <v>n/a</v>
      </c>
      <c r="BZ85" s="36" t="str">
        <f t="shared" si="437"/>
        <v>n/a</v>
      </c>
      <c r="CA85" s="36" t="str">
        <f t="shared" si="437"/>
        <v>n/a</v>
      </c>
      <c r="CB85" s="36" t="str">
        <f t="shared" si="437"/>
        <v>n/a</v>
      </c>
      <c r="CC85" s="36" t="str">
        <f t="shared" si="437"/>
        <v>n/a</v>
      </c>
      <c r="CD85" s="36" t="str">
        <f t="shared" si="437"/>
        <v>n/a</v>
      </c>
      <c r="CE85" s="36" t="str">
        <f t="shared" si="437"/>
        <v>n/a</v>
      </c>
      <c r="CF85" s="36" t="str">
        <f t="shared" si="437"/>
        <v>n/a</v>
      </c>
      <c r="CG85" s="36" t="str">
        <f t="shared" si="437"/>
        <v>n/a</v>
      </c>
      <c r="CH85" s="36" t="str">
        <f t="shared" si="437"/>
        <v>n/a</v>
      </c>
      <c r="CI85" s="36" t="str">
        <f t="shared" si="437"/>
        <v>n/a</v>
      </c>
      <c r="CJ85" s="36" t="str">
        <f t="shared" si="437"/>
        <v>n/a</v>
      </c>
      <c r="CK85" s="36" t="str">
        <f t="shared" si="437"/>
        <v>n/a</v>
      </c>
      <c r="CL85" s="36" t="str">
        <f t="shared" si="437"/>
        <v>n/a</v>
      </c>
      <c r="CM85" s="36" t="str">
        <f t="shared" si="437"/>
        <v>n/a</v>
      </c>
      <c r="CN85" s="36" t="str">
        <f t="shared" si="437"/>
        <v>n/a</v>
      </c>
      <c r="CO85" s="36" t="str">
        <f t="shared" si="437"/>
        <v>n/a</v>
      </c>
      <c r="CP85" s="36" t="str">
        <f t="shared" si="437"/>
        <v>n/a</v>
      </c>
      <c r="CQ85" s="36" t="str">
        <f t="shared" si="437"/>
        <v>n/a</v>
      </c>
      <c r="CR85" s="36" t="str">
        <f t="shared" ref="CR85" si="438">IFERROR(CQ85*(1+$P85),"n/a")</f>
        <v>n/a</v>
      </c>
      <c r="CS85" s="36" t="str">
        <f t="shared" si="426"/>
        <v>n/a</v>
      </c>
      <c r="CT85" s="36" t="str">
        <f t="shared" si="426"/>
        <v>n/a</v>
      </c>
      <c r="CU85" s="36" t="str">
        <f t="shared" si="426"/>
        <v>n/a</v>
      </c>
      <c r="CV85" s="36" t="str">
        <f t="shared" si="426"/>
        <v>n/a</v>
      </c>
      <c r="CW85" s="36" t="str">
        <f t="shared" si="426"/>
        <v>n/a</v>
      </c>
      <c r="CX85" s="36" t="str">
        <f t="shared" si="426"/>
        <v>n/a</v>
      </c>
      <c r="CY85" s="36" t="str">
        <f t="shared" si="426"/>
        <v>n/a</v>
      </c>
      <c r="CZ85" s="36" t="str">
        <f t="shared" si="426"/>
        <v>n/a</v>
      </c>
      <c r="DA85" s="36" t="str">
        <f t="shared" si="426"/>
        <v>n/a</v>
      </c>
      <c r="DB85" s="36" t="str">
        <f t="shared" si="426"/>
        <v>n/a</v>
      </c>
      <c r="DC85" s="36" t="str">
        <f t="shared" si="426"/>
        <v>n/a</v>
      </c>
      <c r="DD85" s="36" t="str">
        <f t="shared" si="426"/>
        <v>n/a</v>
      </c>
      <c r="DE85" s="36" t="str">
        <f t="shared" si="426"/>
        <v>n/a</v>
      </c>
      <c r="DF85" s="36" t="str">
        <f t="shared" si="426"/>
        <v>n/a</v>
      </c>
      <c r="DG85" s="36" t="str">
        <f t="shared" si="426"/>
        <v>n/a</v>
      </c>
      <c r="DH85" s="36" t="str">
        <f t="shared" si="426"/>
        <v>n/a</v>
      </c>
      <c r="DI85" s="36" t="str">
        <f t="shared" si="426"/>
        <v>n/a</v>
      </c>
      <c r="DJ85" s="36" t="str">
        <f t="shared" si="426"/>
        <v>n/a</v>
      </c>
      <c r="DK85" s="36" t="str">
        <f t="shared" si="426"/>
        <v>n/a</v>
      </c>
      <c r="DL85" s="36" t="str">
        <f t="shared" si="426"/>
        <v>n/a</v>
      </c>
      <c r="DM85" s="36" t="str">
        <f t="shared" si="426"/>
        <v>n/a</v>
      </c>
      <c r="DN85" s="36" t="str">
        <f t="shared" si="426"/>
        <v>n/a</v>
      </c>
      <c r="DO85" s="36" t="str">
        <f t="shared" si="426"/>
        <v>n/a</v>
      </c>
      <c r="DP85" s="36" t="str">
        <f t="shared" si="426"/>
        <v>n/a</v>
      </c>
      <c r="DQ85" s="36" t="str">
        <f t="shared" si="426"/>
        <v>n/a</v>
      </c>
      <c r="DR85" s="36" t="str">
        <f t="shared" si="426"/>
        <v>n/a</v>
      </c>
      <c r="DS85" s="36" t="str">
        <f t="shared" si="426"/>
        <v>n/a</v>
      </c>
      <c r="DT85" s="36" t="str">
        <f t="shared" si="426"/>
        <v>n/a</v>
      </c>
      <c r="DU85" s="36" t="str">
        <f t="shared" si="426"/>
        <v>n/a</v>
      </c>
      <c r="DV85" s="36" t="str">
        <f t="shared" si="426"/>
        <v>n/a</v>
      </c>
      <c r="DW85" s="36" t="str">
        <f t="shared" si="426"/>
        <v>n/a</v>
      </c>
      <c r="DX85" s="36" t="str">
        <f t="shared" si="426"/>
        <v>n/a</v>
      </c>
      <c r="DY85" s="36" t="str">
        <f t="shared" si="426"/>
        <v>n/a</v>
      </c>
      <c r="DZ85" s="36" t="str">
        <f t="shared" si="426"/>
        <v>n/a</v>
      </c>
      <c r="EA85" s="36" t="str">
        <f t="shared" si="426"/>
        <v>n/a</v>
      </c>
      <c r="EB85" s="36" t="str">
        <f t="shared" si="426"/>
        <v>n/a</v>
      </c>
      <c r="EC85" s="36" t="str">
        <f t="shared" si="426"/>
        <v>n/a</v>
      </c>
      <c r="ED85" s="36" t="str">
        <f t="shared" si="426"/>
        <v>n/a</v>
      </c>
      <c r="EE85" s="36" t="str">
        <f t="shared" si="426"/>
        <v>n/a</v>
      </c>
      <c r="EF85" s="36" t="str">
        <f t="shared" si="426"/>
        <v>n/a</v>
      </c>
      <c r="EG85" s="36" t="str">
        <f t="shared" si="426"/>
        <v>n/a</v>
      </c>
      <c r="EH85" s="36" t="str">
        <f t="shared" si="426"/>
        <v>n/a</v>
      </c>
      <c r="EI85" s="36" t="str">
        <f t="shared" si="426"/>
        <v>n/a</v>
      </c>
      <c r="EJ85" s="36" t="str">
        <f t="shared" si="426"/>
        <v>n/a</v>
      </c>
      <c r="EK85" s="36" t="str">
        <f t="shared" si="426"/>
        <v>n/a</v>
      </c>
      <c r="EL85" s="36" t="str">
        <f t="shared" si="426"/>
        <v>n/a</v>
      </c>
      <c r="EM85" s="36" t="str">
        <f t="shared" si="426"/>
        <v>n/a</v>
      </c>
      <c r="EN85" s="36" t="str">
        <f t="shared" si="426"/>
        <v>n/a</v>
      </c>
      <c r="EO85" s="36" t="str">
        <f t="shared" si="426"/>
        <v>n/a</v>
      </c>
      <c r="EP85" s="36" t="str">
        <f t="shared" si="426"/>
        <v>n/a</v>
      </c>
      <c r="EQ85" s="36" t="str">
        <f t="shared" si="426"/>
        <v>n/a</v>
      </c>
      <c r="ER85" s="36" t="str">
        <f t="shared" si="426"/>
        <v>n/a</v>
      </c>
      <c r="ES85" s="36" t="str">
        <f t="shared" si="426"/>
        <v>n/a</v>
      </c>
      <c r="ET85" s="36" t="str">
        <f t="shared" si="426"/>
        <v>n/a</v>
      </c>
      <c r="EU85" s="36" t="str">
        <f t="shared" si="426"/>
        <v>n/a</v>
      </c>
      <c r="EV85" s="36" t="str">
        <f t="shared" si="426"/>
        <v>n/a</v>
      </c>
      <c r="EW85" s="36" t="str">
        <f t="shared" si="426"/>
        <v>n/a</v>
      </c>
      <c r="EX85" s="36" t="str">
        <f t="shared" si="426"/>
        <v>n/a</v>
      </c>
      <c r="EY85" s="36" t="str">
        <f t="shared" si="426"/>
        <v>n/a</v>
      </c>
      <c r="EZ85" s="36" t="str">
        <f t="shared" si="426"/>
        <v>n/a</v>
      </c>
      <c r="FA85" s="36" t="str">
        <f t="shared" si="426"/>
        <v>n/a</v>
      </c>
      <c r="FB85" s="36" t="str">
        <f t="shared" si="426"/>
        <v>n/a</v>
      </c>
      <c r="FC85" s="36" t="str">
        <f t="shared" si="426"/>
        <v>n/a</v>
      </c>
      <c r="FD85" s="36" t="str">
        <f t="shared" ref="FD85:HM85" si="439">IFERROR(FC85*(1+$P85),"n/a")</f>
        <v>n/a</v>
      </c>
      <c r="FE85" s="36" t="str">
        <f t="shared" si="439"/>
        <v>n/a</v>
      </c>
      <c r="FF85" s="36" t="str">
        <f t="shared" si="439"/>
        <v>n/a</v>
      </c>
      <c r="FG85" s="36" t="str">
        <f t="shared" si="439"/>
        <v>n/a</v>
      </c>
      <c r="FH85" s="36" t="str">
        <f t="shared" si="439"/>
        <v>n/a</v>
      </c>
      <c r="FI85" s="36" t="str">
        <f t="shared" si="439"/>
        <v>n/a</v>
      </c>
      <c r="FJ85" s="36" t="str">
        <f t="shared" si="439"/>
        <v>n/a</v>
      </c>
      <c r="FK85" s="36" t="str">
        <f t="shared" si="439"/>
        <v>n/a</v>
      </c>
      <c r="FL85" s="36" t="str">
        <f t="shared" si="439"/>
        <v>n/a</v>
      </c>
      <c r="FM85" s="36" t="str">
        <f t="shared" si="439"/>
        <v>n/a</v>
      </c>
      <c r="FN85" s="36" t="str">
        <f t="shared" si="439"/>
        <v>n/a</v>
      </c>
      <c r="FO85" s="36" t="str">
        <f t="shared" si="439"/>
        <v>n/a</v>
      </c>
      <c r="FP85" s="36" t="str">
        <f t="shared" si="439"/>
        <v>n/a</v>
      </c>
      <c r="FQ85" s="36" t="str">
        <f t="shared" si="439"/>
        <v>n/a</v>
      </c>
      <c r="FR85" s="36" t="str">
        <f t="shared" si="439"/>
        <v>n/a</v>
      </c>
      <c r="FS85" s="36" t="str">
        <f t="shared" si="439"/>
        <v>n/a</v>
      </c>
      <c r="FT85" s="36" t="str">
        <f t="shared" si="439"/>
        <v>n/a</v>
      </c>
      <c r="FU85" s="36" t="str">
        <f t="shared" si="439"/>
        <v>n/a</v>
      </c>
      <c r="FV85" s="36" t="str">
        <f t="shared" si="439"/>
        <v>n/a</v>
      </c>
      <c r="FW85" s="36" t="str">
        <f t="shared" si="439"/>
        <v>n/a</v>
      </c>
      <c r="FX85" s="36" t="str">
        <f t="shared" si="439"/>
        <v>n/a</v>
      </c>
      <c r="FY85" s="36" t="str">
        <f t="shared" si="439"/>
        <v>n/a</v>
      </c>
      <c r="FZ85" s="36" t="str">
        <f t="shared" si="439"/>
        <v>n/a</v>
      </c>
      <c r="GA85" s="36" t="str">
        <f t="shared" si="439"/>
        <v>n/a</v>
      </c>
      <c r="GB85" s="36" t="str">
        <f t="shared" si="439"/>
        <v>n/a</v>
      </c>
      <c r="GC85" s="36" t="str">
        <f t="shared" si="439"/>
        <v>n/a</v>
      </c>
      <c r="GD85" s="36" t="str">
        <f t="shared" si="439"/>
        <v>n/a</v>
      </c>
      <c r="GE85" s="36" t="str">
        <f t="shared" si="439"/>
        <v>n/a</v>
      </c>
      <c r="GF85" s="36" t="str">
        <f t="shared" si="439"/>
        <v>n/a</v>
      </c>
      <c r="GG85" s="36" t="str">
        <f t="shared" si="439"/>
        <v>n/a</v>
      </c>
      <c r="GH85" s="36" t="str">
        <f t="shared" si="439"/>
        <v>n/a</v>
      </c>
      <c r="GI85" s="36" t="str">
        <f t="shared" si="439"/>
        <v>n/a</v>
      </c>
      <c r="GJ85" s="36" t="str">
        <f t="shared" si="439"/>
        <v>n/a</v>
      </c>
      <c r="GK85" s="36" t="str">
        <f t="shared" si="439"/>
        <v>n/a</v>
      </c>
      <c r="GL85" s="36" t="str">
        <f t="shared" si="439"/>
        <v>n/a</v>
      </c>
      <c r="GM85" s="36" t="str">
        <f t="shared" si="439"/>
        <v>n/a</v>
      </c>
      <c r="GN85" s="36" t="str">
        <f t="shared" si="439"/>
        <v>n/a</v>
      </c>
      <c r="GO85" s="36" t="str">
        <f t="shared" si="439"/>
        <v>n/a</v>
      </c>
      <c r="GP85" s="36" t="str">
        <f t="shared" si="439"/>
        <v>n/a</v>
      </c>
      <c r="GQ85" s="36" t="str">
        <f t="shared" si="439"/>
        <v>n/a</v>
      </c>
      <c r="GR85" s="36" t="str">
        <f t="shared" si="439"/>
        <v>n/a</v>
      </c>
      <c r="GS85" s="36" t="str">
        <f t="shared" si="439"/>
        <v>n/a</v>
      </c>
      <c r="GT85" s="36" t="str">
        <f t="shared" si="439"/>
        <v>n/a</v>
      </c>
      <c r="GU85" s="36" t="str">
        <f t="shared" si="439"/>
        <v>n/a</v>
      </c>
      <c r="GV85" s="36" t="str">
        <f t="shared" si="439"/>
        <v>n/a</v>
      </c>
      <c r="GW85" s="36" t="str">
        <f t="shared" si="439"/>
        <v>n/a</v>
      </c>
      <c r="GX85" s="36" t="str">
        <f t="shared" si="439"/>
        <v>n/a</v>
      </c>
      <c r="GY85" s="36" t="str">
        <f t="shared" si="439"/>
        <v>n/a</v>
      </c>
      <c r="GZ85" s="36" t="str">
        <f t="shared" si="439"/>
        <v>n/a</v>
      </c>
      <c r="HA85" s="36" t="str">
        <f t="shared" si="439"/>
        <v>n/a</v>
      </c>
      <c r="HB85" s="36" t="str">
        <f t="shared" si="439"/>
        <v>n/a</v>
      </c>
      <c r="HC85" s="36" t="str">
        <f t="shared" si="439"/>
        <v>n/a</v>
      </c>
      <c r="HD85" s="36" t="str">
        <f t="shared" si="439"/>
        <v>n/a</v>
      </c>
      <c r="HE85" s="36" t="str">
        <f t="shared" si="439"/>
        <v>n/a</v>
      </c>
      <c r="HF85" s="36" t="str">
        <f t="shared" si="439"/>
        <v>n/a</v>
      </c>
      <c r="HG85" s="36" t="str">
        <f t="shared" si="439"/>
        <v>n/a</v>
      </c>
      <c r="HH85" s="36" t="str">
        <f t="shared" si="439"/>
        <v>n/a</v>
      </c>
      <c r="HI85" s="36" t="str">
        <f t="shared" si="439"/>
        <v>n/a</v>
      </c>
      <c r="HJ85" s="36" t="str">
        <f t="shared" si="439"/>
        <v>n/a</v>
      </c>
      <c r="HK85" s="36" t="str">
        <f t="shared" si="439"/>
        <v>n/a</v>
      </c>
      <c r="HL85" s="36" t="str">
        <f t="shared" si="439"/>
        <v>n/a</v>
      </c>
      <c r="HM85" s="36" t="str">
        <f t="shared" si="439"/>
        <v>n/a</v>
      </c>
    </row>
    <row r="86" spans="1:221" x14ac:dyDescent="0.35">
      <c r="A86" s="7" t="s">
        <v>378</v>
      </c>
      <c r="B86" s="16" t="s">
        <v>379</v>
      </c>
      <c r="C86" s="15">
        <v>174.72800000000001</v>
      </c>
      <c r="D86" s="15">
        <v>39.33</v>
      </c>
      <c r="E86" s="14">
        <f t="shared" si="0"/>
        <v>6872.05224</v>
      </c>
      <c r="F86" s="12">
        <f t="shared" si="403"/>
        <v>0</v>
      </c>
      <c r="G86" s="29">
        <v>3.5596236969234682E-2</v>
      </c>
      <c r="H86" s="13" t="str">
        <f t="shared" si="404"/>
        <v>n/a</v>
      </c>
      <c r="I86" s="33" t="str">
        <f t="shared" si="405"/>
        <v>n/a</v>
      </c>
      <c r="J86" s="29" t="s">
        <v>233</v>
      </c>
      <c r="K86" s="13" t="str">
        <f t="shared" si="164"/>
        <v>n/a</v>
      </c>
      <c r="L86" s="29" t="str">
        <f t="shared" si="178"/>
        <v>n/a</v>
      </c>
      <c r="M86" s="29" t="str">
        <f t="shared" si="179"/>
        <v>n/a</v>
      </c>
      <c r="N86" s="29" t="str">
        <f t="shared" si="180"/>
        <v>n/a</v>
      </c>
      <c r="O86" s="29" t="str">
        <f t="shared" si="181"/>
        <v>n/a</v>
      </c>
      <c r="P86" s="1">
        <f t="shared" si="410"/>
        <v>3.835999999999995E-2</v>
      </c>
      <c r="Q86" s="1" t="str">
        <f t="shared" si="169"/>
        <v>n/a</v>
      </c>
      <c r="R86" s="12" t="str">
        <f t="shared" si="182"/>
        <v>n/a</v>
      </c>
      <c r="S86" s="12">
        <f t="shared" si="183"/>
        <v>0</v>
      </c>
      <c r="T86" s="7"/>
      <c r="U86" s="42">
        <f t="shared" si="172"/>
        <v>-39.33</v>
      </c>
      <c r="V86" s="36" t="str">
        <f t="shared" si="173"/>
        <v>n/a</v>
      </c>
      <c r="W86" s="36" t="str">
        <f t="shared" ref="W86:Z86" si="440">IFERROR(V86*(1+$J86),"n/a")</f>
        <v>n/a</v>
      </c>
      <c r="X86" s="36" t="str">
        <f t="shared" si="440"/>
        <v>n/a</v>
      </c>
      <c r="Y86" s="36" t="str">
        <f t="shared" si="440"/>
        <v>n/a</v>
      </c>
      <c r="Z86" s="36" t="str">
        <f t="shared" si="440"/>
        <v>n/a</v>
      </c>
      <c r="AA86" s="36" t="str">
        <f t="shared" si="185"/>
        <v>n/a</v>
      </c>
      <c r="AB86" s="36" t="str">
        <f t="shared" si="186"/>
        <v>n/a</v>
      </c>
      <c r="AC86" s="36" t="str">
        <f t="shared" si="187"/>
        <v>n/a</v>
      </c>
      <c r="AD86" s="36" t="str">
        <f t="shared" si="188"/>
        <v>n/a</v>
      </c>
      <c r="AE86" s="36" t="str">
        <f t="shared" si="189"/>
        <v>n/a</v>
      </c>
      <c r="AF86" s="36" t="str">
        <f t="shared" ref="AF86:CQ86" si="441">IFERROR(AE86*(1+$P86),"n/a")</f>
        <v>n/a</v>
      </c>
      <c r="AG86" s="36" t="str">
        <f t="shared" si="441"/>
        <v>n/a</v>
      </c>
      <c r="AH86" s="36" t="str">
        <f t="shared" si="441"/>
        <v>n/a</v>
      </c>
      <c r="AI86" s="36" t="str">
        <f t="shared" si="441"/>
        <v>n/a</v>
      </c>
      <c r="AJ86" s="36" t="str">
        <f t="shared" si="441"/>
        <v>n/a</v>
      </c>
      <c r="AK86" s="36" t="str">
        <f t="shared" si="441"/>
        <v>n/a</v>
      </c>
      <c r="AL86" s="36" t="str">
        <f t="shared" si="441"/>
        <v>n/a</v>
      </c>
      <c r="AM86" s="36" t="str">
        <f t="shared" si="441"/>
        <v>n/a</v>
      </c>
      <c r="AN86" s="36" t="str">
        <f t="shared" si="441"/>
        <v>n/a</v>
      </c>
      <c r="AO86" s="36" t="str">
        <f t="shared" si="441"/>
        <v>n/a</v>
      </c>
      <c r="AP86" s="36" t="str">
        <f t="shared" si="441"/>
        <v>n/a</v>
      </c>
      <c r="AQ86" s="36" t="str">
        <f t="shared" si="441"/>
        <v>n/a</v>
      </c>
      <c r="AR86" s="36" t="str">
        <f t="shared" si="441"/>
        <v>n/a</v>
      </c>
      <c r="AS86" s="36" t="str">
        <f t="shared" si="441"/>
        <v>n/a</v>
      </c>
      <c r="AT86" s="36" t="str">
        <f t="shared" si="441"/>
        <v>n/a</v>
      </c>
      <c r="AU86" s="36" t="str">
        <f t="shared" si="441"/>
        <v>n/a</v>
      </c>
      <c r="AV86" s="36" t="str">
        <f t="shared" si="441"/>
        <v>n/a</v>
      </c>
      <c r="AW86" s="36" t="str">
        <f t="shared" si="441"/>
        <v>n/a</v>
      </c>
      <c r="AX86" s="36" t="str">
        <f t="shared" si="441"/>
        <v>n/a</v>
      </c>
      <c r="AY86" s="36" t="str">
        <f t="shared" si="441"/>
        <v>n/a</v>
      </c>
      <c r="AZ86" s="36" t="str">
        <f t="shared" si="441"/>
        <v>n/a</v>
      </c>
      <c r="BA86" s="36" t="str">
        <f t="shared" si="441"/>
        <v>n/a</v>
      </c>
      <c r="BB86" s="36" t="str">
        <f t="shared" si="441"/>
        <v>n/a</v>
      </c>
      <c r="BC86" s="36" t="str">
        <f t="shared" si="441"/>
        <v>n/a</v>
      </c>
      <c r="BD86" s="36" t="str">
        <f t="shared" si="441"/>
        <v>n/a</v>
      </c>
      <c r="BE86" s="36" t="str">
        <f t="shared" si="441"/>
        <v>n/a</v>
      </c>
      <c r="BF86" s="36" t="str">
        <f t="shared" si="441"/>
        <v>n/a</v>
      </c>
      <c r="BG86" s="36" t="str">
        <f t="shared" si="441"/>
        <v>n/a</v>
      </c>
      <c r="BH86" s="36" t="str">
        <f t="shared" si="441"/>
        <v>n/a</v>
      </c>
      <c r="BI86" s="36" t="str">
        <f t="shared" si="441"/>
        <v>n/a</v>
      </c>
      <c r="BJ86" s="36" t="str">
        <f t="shared" si="441"/>
        <v>n/a</v>
      </c>
      <c r="BK86" s="36" t="str">
        <f t="shared" si="441"/>
        <v>n/a</v>
      </c>
      <c r="BL86" s="36" t="str">
        <f t="shared" si="441"/>
        <v>n/a</v>
      </c>
      <c r="BM86" s="36" t="str">
        <f t="shared" si="441"/>
        <v>n/a</v>
      </c>
      <c r="BN86" s="36" t="str">
        <f t="shared" si="441"/>
        <v>n/a</v>
      </c>
      <c r="BO86" s="36" t="str">
        <f t="shared" si="441"/>
        <v>n/a</v>
      </c>
      <c r="BP86" s="36" t="str">
        <f t="shared" si="441"/>
        <v>n/a</v>
      </c>
      <c r="BQ86" s="36" t="str">
        <f t="shared" si="441"/>
        <v>n/a</v>
      </c>
      <c r="BR86" s="36" t="str">
        <f t="shared" si="441"/>
        <v>n/a</v>
      </c>
      <c r="BS86" s="36" t="str">
        <f t="shared" si="441"/>
        <v>n/a</v>
      </c>
      <c r="BT86" s="36" t="str">
        <f t="shared" si="441"/>
        <v>n/a</v>
      </c>
      <c r="BU86" s="36" t="str">
        <f t="shared" si="441"/>
        <v>n/a</v>
      </c>
      <c r="BV86" s="36" t="str">
        <f t="shared" si="441"/>
        <v>n/a</v>
      </c>
      <c r="BW86" s="36" t="str">
        <f t="shared" si="441"/>
        <v>n/a</v>
      </c>
      <c r="BX86" s="36" t="str">
        <f t="shared" si="441"/>
        <v>n/a</v>
      </c>
      <c r="BY86" s="36" t="str">
        <f t="shared" si="441"/>
        <v>n/a</v>
      </c>
      <c r="BZ86" s="36" t="str">
        <f t="shared" si="441"/>
        <v>n/a</v>
      </c>
      <c r="CA86" s="36" t="str">
        <f t="shared" si="441"/>
        <v>n/a</v>
      </c>
      <c r="CB86" s="36" t="str">
        <f t="shared" si="441"/>
        <v>n/a</v>
      </c>
      <c r="CC86" s="36" t="str">
        <f t="shared" si="441"/>
        <v>n/a</v>
      </c>
      <c r="CD86" s="36" t="str">
        <f t="shared" si="441"/>
        <v>n/a</v>
      </c>
      <c r="CE86" s="36" t="str">
        <f t="shared" si="441"/>
        <v>n/a</v>
      </c>
      <c r="CF86" s="36" t="str">
        <f t="shared" si="441"/>
        <v>n/a</v>
      </c>
      <c r="CG86" s="36" t="str">
        <f t="shared" si="441"/>
        <v>n/a</v>
      </c>
      <c r="CH86" s="36" t="str">
        <f t="shared" si="441"/>
        <v>n/a</v>
      </c>
      <c r="CI86" s="36" t="str">
        <f t="shared" si="441"/>
        <v>n/a</v>
      </c>
      <c r="CJ86" s="36" t="str">
        <f t="shared" si="441"/>
        <v>n/a</v>
      </c>
      <c r="CK86" s="36" t="str">
        <f t="shared" si="441"/>
        <v>n/a</v>
      </c>
      <c r="CL86" s="36" t="str">
        <f t="shared" si="441"/>
        <v>n/a</v>
      </c>
      <c r="CM86" s="36" t="str">
        <f t="shared" si="441"/>
        <v>n/a</v>
      </c>
      <c r="CN86" s="36" t="str">
        <f t="shared" si="441"/>
        <v>n/a</v>
      </c>
      <c r="CO86" s="36" t="str">
        <f t="shared" si="441"/>
        <v>n/a</v>
      </c>
      <c r="CP86" s="36" t="str">
        <f t="shared" si="441"/>
        <v>n/a</v>
      </c>
      <c r="CQ86" s="36" t="str">
        <f t="shared" si="441"/>
        <v>n/a</v>
      </c>
      <c r="CR86" s="36" t="str">
        <f t="shared" ref="CR86" si="442">IFERROR(CQ86*(1+$P86),"n/a")</f>
        <v>n/a</v>
      </c>
      <c r="CS86" s="36" t="str">
        <f t="shared" si="426"/>
        <v>n/a</v>
      </c>
      <c r="CT86" s="36" t="str">
        <f t="shared" si="426"/>
        <v>n/a</v>
      </c>
      <c r="CU86" s="36" t="str">
        <f t="shared" ref="CU86:FF86" si="443">IFERROR(CT86*(1+$P86),"n/a")</f>
        <v>n/a</v>
      </c>
      <c r="CV86" s="36" t="str">
        <f t="shared" si="443"/>
        <v>n/a</v>
      </c>
      <c r="CW86" s="36" t="str">
        <f t="shared" si="443"/>
        <v>n/a</v>
      </c>
      <c r="CX86" s="36" t="str">
        <f t="shared" si="443"/>
        <v>n/a</v>
      </c>
      <c r="CY86" s="36" t="str">
        <f t="shared" si="443"/>
        <v>n/a</v>
      </c>
      <c r="CZ86" s="36" t="str">
        <f t="shared" si="443"/>
        <v>n/a</v>
      </c>
      <c r="DA86" s="36" t="str">
        <f t="shared" si="443"/>
        <v>n/a</v>
      </c>
      <c r="DB86" s="36" t="str">
        <f t="shared" si="443"/>
        <v>n/a</v>
      </c>
      <c r="DC86" s="36" t="str">
        <f t="shared" si="443"/>
        <v>n/a</v>
      </c>
      <c r="DD86" s="36" t="str">
        <f t="shared" si="443"/>
        <v>n/a</v>
      </c>
      <c r="DE86" s="36" t="str">
        <f t="shared" si="443"/>
        <v>n/a</v>
      </c>
      <c r="DF86" s="36" t="str">
        <f t="shared" si="443"/>
        <v>n/a</v>
      </c>
      <c r="DG86" s="36" t="str">
        <f t="shared" si="443"/>
        <v>n/a</v>
      </c>
      <c r="DH86" s="36" t="str">
        <f t="shared" si="443"/>
        <v>n/a</v>
      </c>
      <c r="DI86" s="36" t="str">
        <f t="shared" si="443"/>
        <v>n/a</v>
      </c>
      <c r="DJ86" s="36" t="str">
        <f t="shared" si="443"/>
        <v>n/a</v>
      </c>
      <c r="DK86" s="36" t="str">
        <f t="shared" si="443"/>
        <v>n/a</v>
      </c>
      <c r="DL86" s="36" t="str">
        <f t="shared" si="443"/>
        <v>n/a</v>
      </c>
      <c r="DM86" s="36" t="str">
        <f t="shared" si="443"/>
        <v>n/a</v>
      </c>
      <c r="DN86" s="36" t="str">
        <f t="shared" si="443"/>
        <v>n/a</v>
      </c>
      <c r="DO86" s="36" t="str">
        <f t="shared" si="443"/>
        <v>n/a</v>
      </c>
      <c r="DP86" s="36" t="str">
        <f t="shared" si="443"/>
        <v>n/a</v>
      </c>
      <c r="DQ86" s="36" t="str">
        <f t="shared" si="443"/>
        <v>n/a</v>
      </c>
      <c r="DR86" s="36" t="str">
        <f t="shared" si="443"/>
        <v>n/a</v>
      </c>
      <c r="DS86" s="36" t="str">
        <f t="shared" si="443"/>
        <v>n/a</v>
      </c>
      <c r="DT86" s="36" t="str">
        <f t="shared" si="443"/>
        <v>n/a</v>
      </c>
      <c r="DU86" s="36" t="str">
        <f t="shared" si="443"/>
        <v>n/a</v>
      </c>
      <c r="DV86" s="36" t="str">
        <f t="shared" si="443"/>
        <v>n/a</v>
      </c>
      <c r="DW86" s="36" t="str">
        <f t="shared" si="443"/>
        <v>n/a</v>
      </c>
      <c r="DX86" s="36" t="str">
        <f t="shared" si="443"/>
        <v>n/a</v>
      </c>
      <c r="DY86" s="36" t="str">
        <f t="shared" si="443"/>
        <v>n/a</v>
      </c>
      <c r="DZ86" s="36" t="str">
        <f t="shared" si="443"/>
        <v>n/a</v>
      </c>
      <c r="EA86" s="36" t="str">
        <f t="shared" si="443"/>
        <v>n/a</v>
      </c>
      <c r="EB86" s="36" t="str">
        <f t="shared" si="443"/>
        <v>n/a</v>
      </c>
      <c r="EC86" s="36" t="str">
        <f t="shared" si="443"/>
        <v>n/a</v>
      </c>
      <c r="ED86" s="36" t="str">
        <f t="shared" si="443"/>
        <v>n/a</v>
      </c>
      <c r="EE86" s="36" t="str">
        <f t="shared" si="443"/>
        <v>n/a</v>
      </c>
      <c r="EF86" s="36" t="str">
        <f t="shared" si="443"/>
        <v>n/a</v>
      </c>
      <c r="EG86" s="36" t="str">
        <f t="shared" si="443"/>
        <v>n/a</v>
      </c>
      <c r="EH86" s="36" t="str">
        <f t="shared" si="443"/>
        <v>n/a</v>
      </c>
      <c r="EI86" s="36" t="str">
        <f t="shared" si="443"/>
        <v>n/a</v>
      </c>
      <c r="EJ86" s="36" t="str">
        <f t="shared" si="443"/>
        <v>n/a</v>
      </c>
      <c r="EK86" s="36" t="str">
        <f t="shared" si="443"/>
        <v>n/a</v>
      </c>
      <c r="EL86" s="36" t="str">
        <f t="shared" si="443"/>
        <v>n/a</v>
      </c>
      <c r="EM86" s="36" t="str">
        <f t="shared" si="443"/>
        <v>n/a</v>
      </c>
      <c r="EN86" s="36" t="str">
        <f t="shared" si="443"/>
        <v>n/a</v>
      </c>
      <c r="EO86" s="36" t="str">
        <f t="shared" si="443"/>
        <v>n/a</v>
      </c>
      <c r="EP86" s="36" t="str">
        <f t="shared" si="443"/>
        <v>n/a</v>
      </c>
      <c r="EQ86" s="36" t="str">
        <f t="shared" si="443"/>
        <v>n/a</v>
      </c>
      <c r="ER86" s="36" t="str">
        <f t="shared" si="443"/>
        <v>n/a</v>
      </c>
      <c r="ES86" s="36" t="str">
        <f t="shared" si="443"/>
        <v>n/a</v>
      </c>
      <c r="ET86" s="36" t="str">
        <f t="shared" si="443"/>
        <v>n/a</v>
      </c>
      <c r="EU86" s="36" t="str">
        <f t="shared" si="443"/>
        <v>n/a</v>
      </c>
      <c r="EV86" s="36" t="str">
        <f t="shared" si="443"/>
        <v>n/a</v>
      </c>
      <c r="EW86" s="36" t="str">
        <f t="shared" si="443"/>
        <v>n/a</v>
      </c>
      <c r="EX86" s="36" t="str">
        <f t="shared" si="443"/>
        <v>n/a</v>
      </c>
      <c r="EY86" s="36" t="str">
        <f t="shared" si="443"/>
        <v>n/a</v>
      </c>
      <c r="EZ86" s="36" t="str">
        <f t="shared" si="443"/>
        <v>n/a</v>
      </c>
      <c r="FA86" s="36" t="str">
        <f t="shared" si="443"/>
        <v>n/a</v>
      </c>
      <c r="FB86" s="36" t="str">
        <f t="shared" si="443"/>
        <v>n/a</v>
      </c>
      <c r="FC86" s="36" t="str">
        <f t="shared" si="443"/>
        <v>n/a</v>
      </c>
      <c r="FD86" s="36" t="str">
        <f t="shared" si="443"/>
        <v>n/a</v>
      </c>
      <c r="FE86" s="36" t="str">
        <f t="shared" si="443"/>
        <v>n/a</v>
      </c>
      <c r="FF86" s="36" t="str">
        <f t="shared" si="443"/>
        <v>n/a</v>
      </c>
      <c r="FG86" s="36" t="str">
        <f t="shared" ref="FG86:HM86" si="444">IFERROR(FF86*(1+$P86),"n/a")</f>
        <v>n/a</v>
      </c>
      <c r="FH86" s="36" t="str">
        <f t="shared" si="444"/>
        <v>n/a</v>
      </c>
      <c r="FI86" s="36" t="str">
        <f t="shared" si="444"/>
        <v>n/a</v>
      </c>
      <c r="FJ86" s="36" t="str">
        <f t="shared" si="444"/>
        <v>n/a</v>
      </c>
      <c r="FK86" s="36" t="str">
        <f t="shared" si="444"/>
        <v>n/a</v>
      </c>
      <c r="FL86" s="36" t="str">
        <f t="shared" si="444"/>
        <v>n/a</v>
      </c>
      <c r="FM86" s="36" t="str">
        <f t="shared" si="444"/>
        <v>n/a</v>
      </c>
      <c r="FN86" s="36" t="str">
        <f t="shared" si="444"/>
        <v>n/a</v>
      </c>
      <c r="FO86" s="36" t="str">
        <f t="shared" si="444"/>
        <v>n/a</v>
      </c>
      <c r="FP86" s="36" t="str">
        <f t="shared" si="444"/>
        <v>n/a</v>
      </c>
      <c r="FQ86" s="36" t="str">
        <f t="shared" si="444"/>
        <v>n/a</v>
      </c>
      <c r="FR86" s="36" t="str">
        <f t="shared" si="444"/>
        <v>n/a</v>
      </c>
      <c r="FS86" s="36" t="str">
        <f t="shared" si="444"/>
        <v>n/a</v>
      </c>
      <c r="FT86" s="36" t="str">
        <f t="shared" si="444"/>
        <v>n/a</v>
      </c>
      <c r="FU86" s="36" t="str">
        <f t="shared" si="444"/>
        <v>n/a</v>
      </c>
      <c r="FV86" s="36" t="str">
        <f t="shared" si="444"/>
        <v>n/a</v>
      </c>
      <c r="FW86" s="36" t="str">
        <f t="shared" si="444"/>
        <v>n/a</v>
      </c>
      <c r="FX86" s="36" t="str">
        <f t="shared" si="444"/>
        <v>n/a</v>
      </c>
      <c r="FY86" s="36" t="str">
        <f t="shared" si="444"/>
        <v>n/a</v>
      </c>
      <c r="FZ86" s="36" t="str">
        <f t="shared" si="444"/>
        <v>n/a</v>
      </c>
      <c r="GA86" s="36" t="str">
        <f t="shared" si="444"/>
        <v>n/a</v>
      </c>
      <c r="GB86" s="36" t="str">
        <f t="shared" si="444"/>
        <v>n/a</v>
      </c>
      <c r="GC86" s="36" t="str">
        <f t="shared" si="444"/>
        <v>n/a</v>
      </c>
      <c r="GD86" s="36" t="str">
        <f t="shared" si="444"/>
        <v>n/a</v>
      </c>
      <c r="GE86" s="36" t="str">
        <f t="shared" si="444"/>
        <v>n/a</v>
      </c>
      <c r="GF86" s="36" t="str">
        <f t="shared" si="444"/>
        <v>n/a</v>
      </c>
      <c r="GG86" s="36" t="str">
        <f t="shared" si="444"/>
        <v>n/a</v>
      </c>
      <c r="GH86" s="36" t="str">
        <f t="shared" si="444"/>
        <v>n/a</v>
      </c>
      <c r="GI86" s="36" t="str">
        <f t="shared" si="444"/>
        <v>n/a</v>
      </c>
      <c r="GJ86" s="36" t="str">
        <f t="shared" si="444"/>
        <v>n/a</v>
      </c>
      <c r="GK86" s="36" t="str">
        <f t="shared" si="444"/>
        <v>n/a</v>
      </c>
      <c r="GL86" s="36" t="str">
        <f t="shared" si="444"/>
        <v>n/a</v>
      </c>
      <c r="GM86" s="36" t="str">
        <f t="shared" si="444"/>
        <v>n/a</v>
      </c>
      <c r="GN86" s="36" t="str">
        <f t="shared" si="444"/>
        <v>n/a</v>
      </c>
      <c r="GO86" s="36" t="str">
        <f t="shared" si="444"/>
        <v>n/a</v>
      </c>
      <c r="GP86" s="36" t="str">
        <f t="shared" si="444"/>
        <v>n/a</v>
      </c>
      <c r="GQ86" s="36" t="str">
        <f t="shared" si="444"/>
        <v>n/a</v>
      </c>
      <c r="GR86" s="36" t="str">
        <f t="shared" si="444"/>
        <v>n/a</v>
      </c>
      <c r="GS86" s="36" t="str">
        <f t="shared" si="444"/>
        <v>n/a</v>
      </c>
      <c r="GT86" s="36" t="str">
        <f t="shared" si="444"/>
        <v>n/a</v>
      </c>
      <c r="GU86" s="36" t="str">
        <f t="shared" si="444"/>
        <v>n/a</v>
      </c>
      <c r="GV86" s="36" t="str">
        <f t="shared" si="444"/>
        <v>n/a</v>
      </c>
      <c r="GW86" s="36" t="str">
        <f t="shared" si="444"/>
        <v>n/a</v>
      </c>
      <c r="GX86" s="36" t="str">
        <f t="shared" si="444"/>
        <v>n/a</v>
      </c>
      <c r="GY86" s="36" t="str">
        <f t="shared" si="444"/>
        <v>n/a</v>
      </c>
      <c r="GZ86" s="36" t="str">
        <f t="shared" si="444"/>
        <v>n/a</v>
      </c>
      <c r="HA86" s="36" t="str">
        <f t="shared" si="444"/>
        <v>n/a</v>
      </c>
      <c r="HB86" s="36" t="str">
        <f t="shared" si="444"/>
        <v>n/a</v>
      </c>
      <c r="HC86" s="36" t="str">
        <f t="shared" si="444"/>
        <v>n/a</v>
      </c>
      <c r="HD86" s="36" t="str">
        <f t="shared" si="444"/>
        <v>n/a</v>
      </c>
      <c r="HE86" s="36" t="str">
        <f t="shared" si="444"/>
        <v>n/a</v>
      </c>
      <c r="HF86" s="36" t="str">
        <f t="shared" si="444"/>
        <v>n/a</v>
      </c>
      <c r="HG86" s="36" t="str">
        <f t="shared" si="444"/>
        <v>n/a</v>
      </c>
      <c r="HH86" s="36" t="str">
        <f t="shared" si="444"/>
        <v>n/a</v>
      </c>
      <c r="HI86" s="36" t="str">
        <f t="shared" si="444"/>
        <v>n/a</v>
      </c>
      <c r="HJ86" s="36" t="str">
        <f t="shared" si="444"/>
        <v>n/a</v>
      </c>
      <c r="HK86" s="36" t="str">
        <f t="shared" si="444"/>
        <v>n/a</v>
      </c>
      <c r="HL86" s="36" t="str">
        <f t="shared" si="444"/>
        <v>n/a</v>
      </c>
      <c r="HM86" s="36" t="str">
        <f t="shared" si="444"/>
        <v>n/a</v>
      </c>
    </row>
    <row r="87" spans="1:221" x14ac:dyDescent="0.35">
      <c r="A87" s="7" t="s">
        <v>380</v>
      </c>
      <c r="B87" s="16" t="s">
        <v>381</v>
      </c>
      <c r="C87" s="15">
        <v>45.585999999999999</v>
      </c>
      <c r="D87" s="15">
        <v>19.7</v>
      </c>
      <c r="E87" s="14">
        <f t="shared" ref="E87:E150" si="445">C87*D87</f>
        <v>898.04419999999993</v>
      </c>
      <c r="F87" s="12">
        <f t="shared" si="403"/>
        <v>0</v>
      </c>
      <c r="G87" s="29" t="s">
        <v>233</v>
      </c>
      <c r="H87" s="13" t="str">
        <f t="shared" si="404"/>
        <v>n/a</v>
      </c>
      <c r="I87" s="33" t="str">
        <f t="shared" si="405"/>
        <v>n/a</v>
      </c>
      <c r="J87" s="29">
        <v>0.04</v>
      </c>
      <c r="K87" s="13">
        <f t="shared" si="164"/>
        <v>3.972666666666666E-2</v>
      </c>
      <c r="L87" s="29">
        <f t="shared" si="178"/>
        <v>3.9453333333333319E-2</v>
      </c>
      <c r="M87" s="29">
        <f t="shared" si="179"/>
        <v>3.9179999999999979E-2</v>
      </c>
      <c r="N87" s="29">
        <f t="shared" si="180"/>
        <v>3.8906666666666638E-2</v>
      </c>
      <c r="O87" s="29">
        <f t="shared" si="181"/>
        <v>3.8633333333333297E-2</v>
      </c>
      <c r="P87" s="1">
        <f t="shared" si="410"/>
        <v>3.835999999999995E-2</v>
      </c>
      <c r="Q87" s="1" t="str">
        <f t="shared" si="169"/>
        <v>n/a</v>
      </c>
      <c r="R87" s="12" t="str">
        <f t="shared" si="182"/>
        <v>n/a</v>
      </c>
      <c r="S87" s="12">
        <f t="shared" si="183"/>
        <v>0</v>
      </c>
      <c r="T87" s="7"/>
      <c r="U87" s="42">
        <f t="shared" si="172"/>
        <v>-19.7</v>
      </c>
      <c r="V87" s="36" t="str">
        <f t="shared" si="173"/>
        <v>n/a</v>
      </c>
      <c r="W87" s="36" t="str">
        <f t="shared" ref="W87:Z87" si="446">IFERROR(V87*(1+$J87),"n/a")</f>
        <v>n/a</v>
      </c>
      <c r="X87" s="36" t="str">
        <f t="shared" si="446"/>
        <v>n/a</v>
      </c>
      <c r="Y87" s="36" t="str">
        <f t="shared" si="446"/>
        <v>n/a</v>
      </c>
      <c r="Z87" s="36" t="str">
        <f t="shared" si="446"/>
        <v>n/a</v>
      </c>
      <c r="AA87" s="36" t="str">
        <f t="shared" si="185"/>
        <v>n/a</v>
      </c>
      <c r="AB87" s="36" t="str">
        <f t="shared" si="186"/>
        <v>n/a</v>
      </c>
      <c r="AC87" s="36" t="str">
        <f t="shared" si="187"/>
        <v>n/a</v>
      </c>
      <c r="AD87" s="36" t="str">
        <f t="shared" si="188"/>
        <v>n/a</v>
      </c>
      <c r="AE87" s="36" t="str">
        <f t="shared" si="189"/>
        <v>n/a</v>
      </c>
      <c r="AF87" s="36" t="str">
        <f t="shared" ref="AF87:CQ87" si="447">IFERROR(AE87*(1+$P87),"n/a")</f>
        <v>n/a</v>
      </c>
      <c r="AG87" s="36" t="str">
        <f t="shared" si="447"/>
        <v>n/a</v>
      </c>
      <c r="AH87" s="36" t="str">
        <f t="shared" si="447"/>
        <v>n/a</v>
      </c>
      <c r="AI87" s="36" t="str">
        <f t="shared" si="447"/>
        <v>n/a</v>
      </c>
      <c r="AJ87" s="36" t="str">
        <f t="shared" si="447"/>
        <v>n/a</v>
      </c>
      <c r="AK87" s="36" t="str">
        <f t="shared" si="447"/>
        <v>n/a</v>
      </c>
      <c r="AL87" s="36" t="str">
        <f t="shared" si="447"/>
        <v>n/a</v>
      </c>
      <c r="AM87" s="36" t="str">
        <f t="shared" si="447"/>
        <v>n/a</v>
      </c>
      <c r="AN87" s="36" t="str">
        <f t="shared" si="447"/>
        <v>n/a</v>
      </c>
      <c r="AO87" s="36" t="str">
        <f t="shared" si="447"/>
        <v>n/a</v>
      </c>
      <c r="AP87" s="36" t="str">
        <f t="shared" si="447"/>
        <v>n/a</v>
      </c>
      <c r="AQ87" s="36" t="str">
        <f t="shared" si="447"/>
        <v>n/a</v>
      </c>
      <c r="AR87" s="36" t="str">
        <f t="shared" si="447"/>
        <v>n/a</v>
      </c>
      <c r="AS87" s="36" t="str">
        <f t="shared" si="447"/>
        <v>n/a</v>
      </c>
      <c r="AT87" s="36" t="str">
        <f t="shared" si="447"/>
        <v>n/a</v>
      </c>
      <c r="AU87" s="36" t="str">
        <f t="shared" si="447"/>
        <v>n/a</v>
      </c>
      <c r="AV87" s="36" t="str">
        <f t="shared" si="447"/>
        <v>n/a</v>
      </c>
      <c r="AW87" s="36" t="str">
        <f t="shared" si="447"/>
        <v>n/a</v>
      </c>
      <c r="AX87" s="36" t="str">
        <f t="shared" si="447"/>
        <v>n/a</v>
      </c>
      <c r="AY87" s="36" t="str">
        <f t="shared" si="447"/>
        <v>n/a</v>
      </c>
      <c r="AZ87" s="36" t="str">
        <f t="shared" si="447"/>
        <v>n/a</v>
      </c>
      <c r="BA87" s="36" t="str">
        <f t="shared" si="447"/>
        <v>n/a</v>
      </c>
      <c r="BB87" s="36" t="str">
        <f t="shared" si="447"/>
        <v>n/a</v>
      </c>
      <c r="BC87" s="36" t="str">
        <f t="shared" si="447"/>
        <v>n/a</v>
      </c>
      <c r="BD87" s="36" t="str">
        <f t="shared" si="447"/>
        <v>n/a</v>
      </c>
      <c r="BE87" s="36" t="str">
        <f t="shared" si="447"/>
        <v>n/a</v>
      </c>
      <c r="BF87" s="36" t="str">
        <f t="shared" si="447"/>
        <v>n/a</v>
      </c>
      <c r="BG87" s="36" t="str">
        <f t="shared" si="447"/>
        <v>n/a</v>
      </c>
      <c r="BH87" s="36" t="str">
        <f t="shared" si="447"/>
        <v>n/a</v>
      </c>
      <c r="BI87" s="36" t="str">
        <f t="shared" si="447"/>
        <v>n/a</v>
      </c>
      <c r="BJ87" s="36" t="str">
        <f t="shared" si="447"/>
        <v>n/a</v>
      </c>
      <c r="BK87" s="36" t="str">
        <f t="shared" si="447"/>
        <v>n/a</v>
      </c>
      <c r="BL87" s="36" t="str">
        <f t="shared" si="447"/>
        <v>n/a</v>
      </c>
      <c r="BM87" s="36" t="str">
        <f t="shared" si="447"/>
        <v>n/a</v>
      </c>
      <c r="BN87" s="36" t="str">
        <f t="shared" si="447"/>
        <v>n/a</v>
      </c>
      <c r="BO87" s="36" t="str">
        <f t="shared" si="447"/>
        <v>n/a</v>
      </c>
      <c r="BP87" s="36" t="str">
        <f t="shared" si="447"/>
        <v>n/a</v>
      </c>
      <c r="BQ87" s="36" t="str">
        <f t="shared" si="447"/>
        <v>n/a</v>
      </c>
      <c r="BR87" s="36" t="str">
        <f t="shared" si="447"/>
        <v>n/a</v>
      </c>
      <c r="BS87" s="36" t="str">
        <f t="shared" si="447"/>
        <v>n/a</v>
      </c>
      <c r="BT87" s="36" t="str">
        <f t="shared" si="447"/>
        <v>n/a</v>
      </c>
      <c r="BU87" s="36" t="str">
        <f t="shared" si="447"/>
        <v>n/a</v>
      </c>
      <c r="BV87" s="36" t="str">
        <f t="shared" si="447"/>
        <v>n/a</v>
      </c>
      <c r="BW87" s="36" t="str">
        <f t="shared" si="447"/>
        <v>n/a</v>
      </c>
      <c r="BX87" s="36" t="str">
        <f t="shared" si="447"/>
        <v>n/a</v>
      </c>
      <c r="BY87" s="36" t="str">
        <f t="shared" si="447"/>
        <v>n/a</v>
      </c>
      <c r="BZ87" s="36" t="str">
        <f t="shared" si="447"/>
        <v>n/a</v>
      </c>
      <c r="CA87" s="36" t="str">
        <f t="shared" si="447"/>
        <v>n/a</v>
      </c>
      <c r="CB87" s="36" t="str">
        <f t="shared" si="447"/>
        <v>n/a</v>
      </c>
      <c r="CC87" s="36" t="str">
        <f t="shared" si="447"/>
        <v>n/a</v>
      </c>
      <c r="CD87" s="36" t="str">
        <f t="shared" si="447"/>
        <v>n/a</v>
      </c>
      <c r="CE87" s="36" t="str">
        <f t="shared" si="447"/>
        <v>n/a</v>
      </c>
      <c r="CF87" s="36" t="str">
        <f t="shared" si="447"/>
        <v>n/a</v>
      </c>
      <c r="CG87" s="36" t="str">
        <f t="shared" si="447"/>
        <v>n/a</v>
      </c>
      <c r="CH87" s="36" t="str">
        <f t="shared" si="447"/>
        <v>n/a</v>
      </c>
      <c r="CI87" s="36" t="str">
        <f t="shared" si="447"/>
        <v>n/a</v>
      </c>
      <c r="CJ87" s="36" t="str">
        <f t="shared" si="447"/>
        <v>n/a</v>
      </c>
      <c r="CK87" s="36" t="str">
        <f t="shared" si="447"/>
        <v>n/a</v>
      </c>
      <c r="CL87" s="36" t="str">
        <f t="shared" si="447"/>
        <v>n/a</v>
      </c>
      <c r="CM87" s="36" t="str">
        <f t="shared" si="447"/>
        <v>n/a</v>
      </c>
      <c r="CN87" s="36" t="str">
        <f t="shared" si="447"/>
        <v>n/a</v>
      </c>
      <c r="CO87" s="36" t="str">
        <f t="shared" si="447"/>
        <v>n/a</v>
      </c>
      <c r="CP87" s="36" t="str">
        <f t="shared" si="447"/>
        <v>n/a</v>
      </c>
      <c r="CQ87" s="36" t="str">
        <f t="shared" si="447"/>
        <v>n/a</v>
      </c>
      <c r="CR87" s="36" t="str">
        <f t="shared" ref="CR87:FC91" si="448">IFERROR(CQ87*(1+$P87),"n/a")</f>
        <v>n/a</v>
      </c>
      <c r="CS87" s="36" t="str">
        <f t="shared" si="448"/>
        <v>n/a</v>
      </c>
      <c r="CT87" s="36" t="str">
        <f t="shared" si="448"/>
        <v>n/a</v>
      </c>
      <c r="CU87" s="36" t="str">
        <f t="shared" si="448"/>
        <v>n/a</v>
      </c>
      <c r="CV87" s="36" t="str">
        <f t="shared" si="448"/>
        <v>n/a</v>
      </c>
      <c r="CW87" s="36" t="str">
        <f t="shared" si="448"/>
        <v>n/a</v>
      </c>
      <c r="CX87" s="36" t="str">
        <f t="shared" si="448"/>
        <v>n/a</v>
      </c>
      <c r="CY87" s="36" t="str">
        <f t="shared" si="448"/>
        <v>n/a</v>
      </c>
      <c r="CZ87" s="36" t="str">
        <f t="shared" si="448"/>
        <v>n/a</v>
      </c>
      <c r="DA87" s="36" t="str">
        <f t="shared" si="448"/>
        <v>n/a</v>
      </c>
      <c r="DB87" s="36" t="str">
        <f t="shared" si="448"/>
        <v>n/a</v>
      </c>
      <c r="DC87" s="36" t="str">
        <f t="shared" si="448"/>
        <v>n/a</v>
      </c>
      <c r="DD87" s="36" t="str">
        <f t="shared" si="448"/>
        <v>n/a</v>
      </c>
      <c r="DE87" s="36" t="str">
        <f t="shared" si="448"/>
        <v>n/a</v>
      </c>
      <c r="DF87" s="36" t="str">
        <f t="shared" si="448"/>
        <v>n/a</v>
      </c>
      <c r="DG87" s="36" t="str">
        <f t="shared" si="448"/>
        <v>n/a</v>
      </c>
      <c r="DH87" s="36" t="str">
        <f t="shared" si="448"/>
        <v>n/a</v>
      </c>
      <c r="DI87" s="36" t="str">
        <f t="shared" si="448"/>
        <v>n/a</v>
      </c>
      <c r="DJ87" s="36" t="str">
        <f t="shared" si="448"/>
        <v>n/a</v>
      </c>
      <c r="DK87" s="36" t="str">
        <f t="shared" si="448"/>
        <v>n/a</v>
      </c>
      <c r="DL87" s="36" t="str">
        <f t="shared" si="448"/>
        <v>n/a</v>
      </c>
      <c r="DM87" s="36" t="str">
        <f t="shared" si="448"/>
        <v>n/a</v>
      </c>
      <c r="DN87" s="36" t="str">
        <f t="shared" si="448"/>
        <v>n/a</v>
      </c>
      <c r="DO87" s="36" t="str">
        <f t="shared" si="448"/>
        <v>n/a</v>
      </c>
      <c r="DP87" s="36" t="str">
        <f t="shared" si="448"/>
        <v>n/a</v>
      </c>
      <c r="DQ87" s="36" t="str">
        <f t="shared" si="448"/>
        <v>n/a</v>
      </c>
      <c r="DR87" s="36" t="str">
        <f t="shared" si="448"/>
        <v>n/a</v>
      </c>
      <c r="DS87" s="36" t="str">
        <f t="shared" si="448"/>
        <v>n/a</v>
      </c>
      <c r="DT87" s="36" t="str">
        <f t="shared" si="448"/>
        <v>n/a</v>
      </c>
      <c r="DU87" s="36" t="str">
        <f t="shared" si="448"/>
        <v>n/a</v>
      </c>
      <c r="DV87" s="36" t="str">
        <f t="shared" si="448"/>
        <v>n/a</v>
      </c>
      <c r="DW87" s="36" t="str">
        <f t="shared" si="448"/>
        <v>n/a</v>
      </c>
      <c r="DX87" s="36" t="str">
        <f t="shared" si="448"/>
        <v>n/a</v>
      </c>
      <c r="DY87" s="36" t="str">
        <f t="shared" si="448"/>
        <v>n/a</v>
      </c>
      <c r="DZ87" s="36" t="str">
        <f t="shared" si="448"/>
        <v>n/a</v>
      </c>
      <c r="EA87" s="36" t="str">
        <f t="shared" si="448"/>
        <v>n/a</v>
      </c>
      <c r="EB87" s="36" t="str">
        <f t="shared" si="448"/>
        <v>n/a</v>
      </c>
      <c r="EC87" s="36" t="str">
        <f t="shared" si="448"/>
        <v>n/a</v>
      </c>
      <c r="ED87" s="36" t="str">
        <f t="shared" si="448"/>
        <v>n/a</v>
      </c>
      <c r="EE87" s="36" t="str">
        <f t="shared" si="448"/>
        <v>n/a</v>
      </c>
      <c r="EF87" s="36" t="str">
        <f t="shared" si="448"/>
        <v>n/a</v>
      </c>
      <c r="EG87" s="36" t="str">
        <f t="shared" si="448"/>
        <v>n/a</v>
      </c>
      <c r="EH87" s="36" t="str">
        <f t="shared" si="448"/>
        <v>n/a</v>
      </c>
      <c r="EI87" s="36" t="str">
        <f t="shared" si="448"/>
        <v>n/a</v>
      </c>
      <c r="EJ87" s="36" t="str">
        <f t="shared" si="448"/>
        <v>n/a</v>
      </c>
      <c r="EK87" s="36" t="str">
        <f t="shared" si="448"/>
        <v>n/a</v>
      </c>
      <c r="EL87" s="36" t="str">
        <f t="shared" si="448"/>
        <v>n/a</v>
      </c>
      <c r="EM87" s="36" t="str">
        <f t="shared" si="448"/>
        <v>n/a</v>
      </c>
      <c r="EN87" s="36" t="str">
        <f t="shared" si="448"/>
        <v>n/a</v>
      </c>
      <c r="EO87" s="36" t="str">
        <f t="shared" si="448"/>
        <v>n/a</v>
      </c>
      <c r="EP87" s="36" t="str">
        <f t="shared" si="448"/>
        <v>n/a</v>
      </c>
      <c r="EQ87" s="36" t="str">
        <f t="shared" si="448"/>
        <v>n/a</v>
      </c>
      <c r="ER87" s="36" t="str">
        <f t="shared" si="448"/>
        <v>n/a</v>
      </c>
      <c r="ES87" s="36" t="str">
        <f t="shared" si="448"/>
        <v>n/a</v>
      </c>
      <c r="ET87" s="36" t="str">
        <f t="shared" si="448"/>
        <v>n/a</v>
      </c>
      <c r="EU87" s="36" t="str">
        <f t="shared" si="448"/>
        <v>n/a</v>
      </c>
      <c r="EV87" s="36" t="str">
        <f t="shared" si="448"/>
        <v>n/a</v>
      </c>
      <c r="EW87" s="36" t="str">
        <f t="shared" si="448"/>
        <v>n/a</v>
      </c>
      <c r="EX87" s="36" t="str">
        <f t="shared" si="448"/>
        <v>n/a</v>
      </c>
      <c r="EY87" s="36" t="str">
        <f t="shared" si="448"/>
        <v>n/a</v>
      </c>
      <c r="EZ87" s="36" t="str">
        <f t="shared" si="448"/>
        <v>n/a</v>
      </c>
      <c r="FA87" s="36" t="str">
        <f t="shared" si="448"/>
        <v>n/a</v>
      </c>
      <c r="FB87" s="36" t="str">
        <f t="shared" si="448"/>
        <v>n/a</v>
      </c>
      <c r="FC87" s="36" t="str">
        <f t="shared" si="448"/>
        <v>n/a</v>
      </c>
      <c r="FD87" s="36" t="str">
        <f t="shared" ref="FD87:HM87" si="449">IFERROR(FC87*(1+$P87),"n/a")</f>
        <v>n/a</v>
      </c>
      <c r="FE87" s="36" t="str">
        <f t="shared" si="449"/>
        <v>n/a</v>
      </c>
      <c r="FF87" s="36" t="str">
        <f t="shared" si="449"/>
        <v>n/a</v>
      </c>
      <c r="FG87" s="36" t="str">
        <f t="shared" si="449"/>
        <v>n/a</v>
      </c>
      <c r="FH87" s="36" t="str">
        <f t="shared" si="449"/>
        <v>n/a</v>
      </c>
      <c r="FI87" s="36" t="str">
        <f t="shared" si="449"/>
        <v>n/a</v>
      </c>
      <c r="FJ87" s="36" t="str">
        <f t="shared" si="449"/>
        <v>n/a</v>
      </c>
      <c r="FK87" s="36" t="str">
        <f t="shared" si="449"/>
        <v>n/a</v>
      </c>
      <c r="FL87" s="36" t="str">
        <f t="shared" si="449"/>
        <v>n/a</v>
      </c>
      <c r="FM87" s="36" t="str">
        <f t="shared" si="449"/>
        <v>n/a</v>
      </c>
      <c r="FN87" s="36" t="str">
        <f t="shared" si="449"/>
        <v>n/a</v>
      </c>
      <c r="FO87" s="36" t="str">
        <f t="shared" si="449"/>
        <v>n/a</v>
      </c>
      <c r="FP87" s="36" t="str">
        <f t="shared" si="449"/>
        <v>n/a</v>
      </c>
      <c r="FQ87" s="36" t="str">
        <f t="shared" si="449"/>
        <v>n/a</v>
      </c>
      <c r="FR87" s="36" t="str">
        <f t="shared" si="449"/>
        <v>n/a</v>
      </c>
      <c r="FS87" s="36" t="str">
        <f t="shared" si="449"/>
        <v>n/a</v>
      </c>
      <c r="FT87" s="36" t="str">
        <f t="shared" si="449"/>
        <v>n/a</v>
      </c>
      <c r="FU87" s="36" t="str">
        <f t="shared" si="449"/>
        <v>n/a</v>
      </c>
      <c r="FV87" s="36" t="str">
        <f t="shared" si="449"/>
        <v>n/a</v>
      </c>
      <c r="FW87" s="36" t="str">
        <f t="shared" si="449"/>
        <v>n/a</v>
      </c>
      <c r="FX87" s="36" t="str">
        <f t="shared" si="449"/>
        <v>n/a</v>
      </c>
      <c r="FY87" s="36" t="str">
        <f t="shared" si="449"/>
        <v>n/a</v>
      </c>
      <c r="FZ87" s="36" t="str">
        <f t="shared" si="449"/>
        <v>n/a</v>
      </c>
      <c r="GA87" s="36" t="str">
        <f t="shared" si="449"/>
        <v>n/a</v>
      </c>
      <c r="GB87" s="36" t="str">
        <f t="shared" si="449"/>
        <v>n/a</v>
      </c>
      <c r="GC87" s="36" t="str">
        <f t="shared" si="449"/>
        <v>n/a</v>
      </c>
      <c r="GD87" s="36" t="str">
        <f t="shared" si="449"/>
        <v>n/a</v>
      </c>
      <c r="GE87" s="36" t="str">
        <f t="shared" si="449"/>
        <v>n/a</v>
      </c>
      <c r="GF87" s="36" t="str">
        <f t="shared" si="449"/>
        <v>n/a</v>
      </c>
      <c r="GG87" s="36" t="str">
        <f t="shared" si="449"/>
        <v>n/a</v>
      </c>
      <c r="GH87" s="36" t="str">
        <f t="shared" si="449"/>
        <v>n/a</v>
      </c>
      <c r="GI87" s="36" t="str">
        <f t="shared" si="449"/>
        <v>n/a</v>
      </c>
      <c r="GJ87" s="36" t="str">
        <f t="shared" si="449"/>
        <v>n/a</v>
      </c>
      <c r="GK87" s="36" t="str">
        <f t="shared" si="449"/>
        <v>n/a</v>
      </c>
      <c r="GL87" s="36" t="str">
        <f t="shared" si="449"/>
        <v>n/a</v>
      </c>
      <c r="GM87" s="36" t="str">
        <f t="shared" si="449"/>
        <v>n/a</v>
      </c>
      <c r="GN87" s="36" t="str">
        <f t="shared" si="449"/>
        <v>n/a</v>
      </c>
      <c r="GO87" s="36" t="str">
        <f t="shared" si="449"/>
        <v>n/a</v>
      </c>
      <c r="GP87" s="36" t="str">
        <f t="shared" si="449"/>
        <v>n/a</v>
      </c>
      <c r="GQ87" s="36" t="str">
        <f t="shared" si="449"/>
        <v>n/a</v>
      </c>
      <c r="GR87" s="36" t="str">
        <f t="shared" si="449"/>
        <v>n/a</v>
      </c>
      <c r="GS87" s="36" t="str">
        <f t="shared" si="449"/>
        <v>n/a</v>
      </c>
      <c r="GT87" s="36" t="str">
        <f t="shared" si="449"/>
        <v>n/a</v>
      </c>
      <c r="GU87" s="36" t="str">
        <f t="shared" si="449"/>
        <v>n/a</v>
      </c>
      <c r="GV87" s="36" t="str">
        <f t="shared" si="449"/>
        <v>n/a</v>
      </c>
      <c r="GW87" s="36" t="str">
        <f t="shared" si="449"/>
        <v>n/a</v>
      </c>
      <c r="GX87" s="36" t="str">
        <f t="shared" si="449"/>
        <v>n/a</v>
      </c>
      <c r="GY87" s="36" t="str">
        <f t="shared" si="449"/>
        <v>n/a</v>
      </c>
      <c r="GZ87" s="36" t="str">
        <f t="shared" si="449"/>
        <v>n/a</v>
      </c>
      <c r="HA87" s="36" t="str">
        <f t="shared" si="449"/>
        <v>n/a</v>
      </c>
      <c r="HB87" s="36" t="str">
        <f t="shared" si="449"/>
        <v>n/a</v>
      </c>
      <c r="HC87" s="36" t="str">
        <f t="shared" si="449"/>
        <v>n/a</v>
      </c>
      <c r="HD87" s="36" t="str">
        <f t="shared" si="449"/>
        <v>n/a</v>
      </c>
      <c r="HE87" s="36" t="str">
        <f t="shared" si="449"/>
        <v>n/a</v>
      </c>
      <c r="HF87" s="36" t="str">
        <f t="shared" si="449"/>
        <v>n/a</v>
      </c>
      <c r="HG87" s="36" t="str">
        <f t="shared" si="449"/>
        <v>n/a</v>
      </c>
      <c r="HH87" s="36" t="str">
        <f t="shared" si="449"/>
        <v>n/a</v>
      </c>
      <c r="HI87" s="36" t="str">
        <f t="shared" si="449"/>
        <v>n/a</v>
      </c>
      <c r="HJ87" s="36" t="str">
        <f t="shared" si="449"/>
        <v>n/a</v>
      </c>
      <c r="HK87" s="36" t="str">
        <f t="shared" si="449"/>
        <v>n/a</v>
      </c>
      <c r="HL87" s="36" t="str">
        <f t="shared" si="449"/>
        <v>n/a</v>
      </c>
      <c r="HM87" s="36" t="str">
        <f t="shared" si="449"/>
        <v>n/a</v>
      </c>
    </row>
    <row r="88" spans="1:221" x14ac:dyDescent="0.35">
      <c r="A88" s="7" t="s">
        <v>382</v>
      </c>
      <c r="B88" s="16" t="s">
        <v>383</v>
      </c>
      <c r="C88" s="15">
        <v>775.71900000000005</v>
      </c>
      <c r="D88" s="15">
        <v>15.67</v>
      </c>
      <c r="E88" s="14">
        <f t="shared" si="445"/>
        <v>12155.516730000001</v>
      </c>
      <c r="F88" s="12">
        <f t="shared" si="403"/>
        <v>7.4109990144025431E-3</v>
      </c>
      <c r="G88" s="29">
        <v>2.2973835354179961E-2</v>
      </c>
      <c r="H88" s="13">
        <f t="shared" si="404"/>
        <v>2.8544990427568601E-2</v>
      </c>
      <c r="I88" s="33">
        <f t="shared" si="405"/>
        <v>0.44729999999999998</v>
      </c>
      <c r="J88" s="29">
        <v>0.48499999999999999</v>
      </c>
      <c r="K88" s="13">
        <f t="shared" ref="K88:K151" si="450">IF(J88="n/a","n/a",J88-($J88-$P88)/6)</f>
        <v>0.41055999999999998</v>
      </c>
      <c r="L88" s="29">
        <f t="shared" si="178"/>
        <v>0.33611999999999997</v>
      </c>
      <c r="M88" s="29">
        <f t="shared" si="179"/>
        <v>0.26167999999999997</v>
      </c>
      <c r="N88" s="29">
        <f t="shared" si="180"/>
        <v>0.18723999999999996</v>
      </c>
      <c r="O88" s="29">
        <f t="shared" si="181"/>
        <v>0.11279999999999996</v>
      </c>
      <c r="P88" s="1">
        <f t="shared" si="410"/>
        <v>3.835999999999995E-2</v>
      </c>
      <c r="Q88" s="1">
        <f t="shared" ref="Q88:Q151" si="451">IFERROR(IF(OR(G88="n/a",J88="n/a"),"n/a",(IRR(U88:HM88,9%))),"n/a")</f>
        <v>0.24674113847176549</v>
      </c>
      <c r="R88" s="12">
        <f t="shared" si="182"/>
        <v>1.8285983340268154E-3</v>
      </c>
      <c r="S88" s="12">
        <f t="shared" si="183"/>
        <v>7.4109990144025431E-3</v>
      </c>
      <c r="T88" s="7"/>
      <c r="U88" s="42">
        <f t="shared" ref="U88:U151" si="452">IFERROR(-D88,"")</f>
        <v>-15.67</v>
      </c>
      <c r="V88" s="36">
        <f t="shared" ref="V88:V151" si="453">IFERROR($I88*(1+$J88),"n/a")</f>
        <v>0.6642404999999999</v>
      </c>
      <c r="W88" s="36">
        <f t="shared" ref="W88:Z88" si="454">IFERROR(V88*(1+$J88),"n/a")</f>
        <v>0.98639714249999977</v>
      </c>
      <c r="X88" s="36">
        <f t="shared" si="454"/>
        <v>1.4647997566124995</v>
      </c>
      <c r="Y88" s="36">
        <f t="shared" si="454"/>
        <v>2.1752276385695617</v>
      </c>
      <c r="Z88" s="36">
        <f t="shared" si="454"/>
        <v>3.2302130432757989</v>
      </c>
      <c r="AA88" s="36">
        <f t="shared" si="185"/>
        <v>4.5564093103231107</v>
      </c>
      <c r="AB88" s="36">
        <f t="shared" si="186"/>
        <v>6.087909607708915</v>
      </c>
      <c r="AC88" s="36">
        <f t="shared" si="187"/>
        <v>7.6809937938541832</v>
      </c>
      <c r="AD88" s="36">
        <f t="shared" si="188"/>
        <v>9.1191830718154403</v>
      </c>
      <c r="AE88" s="36">
        <f t="shared" si="189"/>
        <v>10.147826922316222</v>
      </c>
      <c r="AF88" s="36">
        <f t="shared" ref="AF88:CQ88" si="455">IFERROR(AE88*(1+$P88),"n/a")</f>
        <v>10.537097563056271</v>
      </c>
      <c r="AG88" s="36">
        <f t="shared" si="455"/>
        <v>10.94130062557511</v>
      </c>
      <c r="AH88" s="36">
        <f t="shared" si="455"/>
        <v>11.361008917572171</v>
      </c>
      <c r="AI88" s="36">
        <f t="shared" si="455"/>
        <v>11.796817219650238</v>
      </c>
      <c r="AJ88" s="36">
        <f t="shared" si="455"/>
        <v>12.249343128196021</v>
      </c>
      <c r="AK88" s="36">
        <f t="shared" si="455"/>
        <v>12.71922793059362</v>
      </c>
      <c r="AL88" s="36">
        <f t="shared" si="455"/>
        <v>13.20713751401119</v>
      </c>
      <c r="AM88" s="36">
        <f t="shared" si="455"/>
        <v>13.713763309048659</v>
      </c>
      <c r="AN88" s="36">
        <f t="shared" si="455"/>
        <v>14.239823269583765</v>
      </c>
      <c r="AO88" s="36">
        <f t="shared" si="455"/>
        <v>14.786062890204997</v>
      </c>
      <c r="AP88" s="36">
        <f t="shared" si="455"/>
        <v>15.353256262673259</v>
      </c>
      <c r="AQ88" s="36">
        <f t="shared" si="455"/>
        <v>15.942207172909404</v>
      </c>
      <c r="AR88" s="36">
        <f t="shared" si="455"/>
        <v>16.553750240062207</v>
      </c>
      <c r="AS88" s="36">
        <f t="shared" si="455"/>
        <v>17.188752099270992</v>
      </c>
      <c r="AT88" s="36">
        <f t="shared" si="455"/>
        <v>17.848112629799026</v>
      </c>
      <c r="AU88" s="36">
        <f t="shared" si="455"/>
        <v>18.532766230278117</v>
      </c>
      <c r="AV88" s="36">
        <f t="shared" si="455"/>
        <v>19.243683142871586</v>
      </c>
      <c r="AW88" s="36">
        <f t="shared" si="455"/>
        <v>19.98187082823214</v>
      </c>
      <c r="AX88" s="36">
        <f t="shared" si="455"/>
        <v>20.748375393203123</v>
      </c>
      <c r="AY88" s="36">
        <f t="shared" si="455"/>
        <v>21.544283073286394</v>
      </c>
      <c r="AZ88" s="36">
        <f t="shared" si="455"/>
        <v>22.37072177197766</v>
      </c>
      <c r="BA88" s="36">
        <f t="shared" si="455"/>
        <v>23.228862659150721</v>
      </c>
      <c r="BB88" s="36">
        <f t="shared" si="455"/>
        <v>24.119921830755743</v>
      </c>
      <c r="BC88" s="36">
        <f t="shared" si="455"/>
        <v>25.045162032183534</v>
      </c>
      <c r="BD88" s="36">
        <f t="shared" si="455"/>
        <v>26.005894447738093</v>
      </c>
      <c r="BE88" s="36">
        <f t="shared" si="455"/>
        <v>27.003480558753324</v>
      </c>
      <c r="BF88" s="36">
        <f t="shared" si="455"/>
        <v>28.039334072987099</v>
      </c>
      <c r="BG88" s="36">
        <f t="shared" si="455"/>
        <v>29.114922928026882</v>
      </c>
      <c r="BH88" s="36">
        <f t="shared" si="455"/>
        <v>30.231771371545992</v>
      </c>
      <c r="BI88" s="36">
        <f t="shared" si="455"/>
        <v>31.391462121358494</v>
      </c>
      <c r="BJ88" s="36">
        <f t="shared" si="455"/>
        <v>32.595638608333807</v>
      </c>
      <c r="BK88" s="36">
        <f t="shared" si="455"/>
        <v>33.846007305349488</v>
      </c>
      <c r="BL88" s="36">
        <f t="shared" si="455"/>
        <v>35.144340145582696</v>
      </c>
      <c r="BM88" s="36">
        <f t="shared" si="455"/>
        <v>36.492477033567248</v>
      </c>
      <c r="BN88" s="36">
        <f t="shared" si="455"/>
        <v>37.892328452574887</v>
      </c>
      <c r="BO88" s="36">
        <f t="shared" si="455"/>
        <v>39.345878172015659</v>
      </c>
      <c r="BP88" s="36">
        <f t="shared" si="455"/>
        <v>40.85518605869418</v>
      </c>
      <c r="BQ88" s="36">
        <f t="shared" si="455"/>
        <v>42.422390995905687</v>
      </c>
      <c r="BR88" s="36">
        <f t="shared" si="455"/>
        <v>44.049713914508629</v>
      </c>
      <c r="BS88" s="36">
        <f t="shared" si="455"/>
        <v>45.739460940269176</v>
      </c>
      <c r="BT88" s="36">
        <f t="shared" si="455"/>
        <v>47.494026661937902</v>
      </c>
      <c r="BU88" s="36">
        <f t="shared" si="455"/>
        <v>49.315897524689838</v>
      </c>
      <c r="BV88" s="36">
        <f t="shared" si="455"/>
        <v>51.207655353736939</v>
      </c>
      <c r="BW88" s="36">
        <f t="shared" si="455"/>
        <v>53.171981013106283</v>
      </c>
      <c r="BX88" s="36">
        <f t="shared" si="455"/>
        <v>55.211658204769037</v>
      </c>
      <c r="BY88" s="36">
        <f t="shared" si="455"/>
        <v>57.329577413503976</v>
      </c>
      <c r="BZ88" s="36">
        <f t="shared" si="455"/>
        <v>59.528740003085986</v>
      </c>
      <c r="CA88" s="36">
        <f t="shared" si="455"/>
        <v>61.812262469604363</v>
      </c>
      <c r="CB88" s="36">
        <f t="shared" si="455"/>
        <v>64.183380857938388</v>
      </c>
      <c r="CC88" s="36">
        <f t="shared" si="455"/>
        <v>66.645455347648905</v>
      </c>
      <c r="CD88" s="36">
        <f t="shared" si="455"/>
        <v>69.201975014784708</v>
      </c>
      <c r="CE88" s="36">
        <f t="shared" si="455"/>
        <v>71.856562776351851</v>
      </c>
      <c r="CF88" s="36">
        <f t="shared" si="455"/>
        <v>74.612980524452709</v>
      </c>
      <c r="CG88" s="36">
        <f t="shared" si="455"/>
        <v>77.475134457370714</v>
      </c>
      <c r="CH88" s="36">
        <f t="shared" si="455"/>
        <v>80.447080615155457</v>
      </c>
      <c r="CI88" s="36">
        <f t="shared" si="455"/>
        <v>83.533030627552819</v>
      </c>
      <c r="CJ88" s="36">
        <f t="shared" si="455"/>
        <v>86.737357682425738</v>
      </c>
      <c r="CK88" s="36">
        <f t="shared" si="455"/>
        <v>90.064602723123585</v>
      </c>
      <c r="CL88" s="36">
        <f t="shared" si="455"/>
        <v>93.519480883582602</v>
      </c>
      <c r="CM88" s="36">
        <f t="shared" si="455"/>
        <v>97.106888170276832</v>
      </c>
      <c r="CN88" s="36">
        <f t="shared" si="455"/>
        <v>100.83190840048864</v>
      </c>
      <c r="CO88" s="36">
        <f t="shared" si="455"/>
        <v>104.69982040673138</v>
      </c>
      <c r="CP88" s="36">
        <f t="shared" si="455"/>
        <v>108.71610551753359</v>
      </c>
      <c r="CQ88" s="36">
        <f t="shared" si="455"/>
        <v>112.88645532518618</v>
      </c>
      <c r="CR88" s="36">
        <f t="shared" ref="CR88" si="456">IFERROR(CQ88*(1+$P88),"n/a")</f>
        <v>117.21677975146031</v>
      </c>
      <c r="CS88" s="36">
        <f t="shared" si="448"/>
        <v>121.71321542272632</v>
      </c>
      <c r="CT88" s="36">
        <f t="shared" si="448"/>
        <v>126.3821343663421</v>
      </c>
      <c r="CU88" s="36">
        <f t="shared" si="448"/>
        <v>131.23015304063497</v>
      </c>
      <c r="CV88" s="36">
        <f t="shared" si="448"/>
        <v>136.26414171127374</v>
      </c>
      <c r="CW88" s="36">
        <f t="shared" si="448"/>
        <v>141.49123418731818</v>
      </c>
      <c r="CX88" s="36">
        <f t="shared" si="448"/>
        <v>146.91883793074371</v>
      </c>
      <c r="CY88" s="36">
        <f t="shared" si="448"/>
        <v>152.55464455376702</v>
      </c>
      <c r="CZ88" s="36">
        <f t="shared" si="448"/>
        <v>158.4066407188495</v>
      </c>
      <c r="DA88" s="36">
        <f t="shared" si="448"/>
        <v>164.48311945682457</v>
      </c>
      <c r="DB88" s="36">
        <f t="shared" si="448"/>
        <v>170.79269191918834</v>
      </c>
      <c r="DC88" s="36">
        <f t="shared" si="448"/>
        <v>177.34429958120839</v>
      </c>
      <c r="DD88" s="36">
        <f t="shared" si="448"/>
        <v>184.14722691314353</v>
      </c>
      <c r="DE88" s="36">
        <f t="shared" si="448"/>
        <v>191.2111145375317</v>
      </c>
      <c r="DF88" s="36">
        <f t="shared" si="448"/>
        <v>198.54597289119141</v>
      </c>
      <c r="DG88" s="36">
        <f t="shared" si="448"/>
        <v>206.16219641129751</v>
      </c>
      <c r="DH88" s="36">
        <f t="shared" si="448"/>
        <v>214.07057826563488</v>
      </c>
      <c r="DI88" s="36">
        <f t="shared" si="448"/>
        <v>222.28232564790463</v>
      </c>
      <c r="DJ88" s="36">
        <f t="shared" si="448"/>
        <v>230.80907565975824</v>
      </c>
      <c r="DK88" s="36">
        <f t="shared" si="448"/>
        <v>239.66291180206656</v>
      </c>
      <c r="DL88" s="36">
        <f t="shared" si="448"/>
        <v>248.85638109879383</v>
      </c>
      <c r="DM88" s="36">
        <f t="shared" si="448"/>
        <v>258.40251187774356</v>
      </c>
      <c r="DN88" s="36">
        <f t="shared" si="448"/>
        <v>268.31483223337381</v>
      </c>
      <c r="DO88" s="36">
        <f t="shared" si="448"/>
        <v>278.60738919784603</v>
      </c>
      <c r="DP88" s="36">
        <f t="shared" si="448"/>
        <v>289.29476864747539</v>
      </c>
      <c r="DQ88" s="36">
        <f t="shared" si="448"/>
        <v>300.39211597279251</v>
      </c>
      <c r="DR88" s="36">
        <f t="shared" si="448"/>
        <v>311.91515754150879</v>
      </c>
      <c r="DS88" s="36">
        <f t="shared" si="448"/>
        <v>323.88022298480104</v>
      </c>
      <c r="DT88" s="36">
        <f t="shared" si="448"/>
        <v>336.30426833849799</v>
      </c>
      <c r="DU88" s="36">
        <f t="shared" si="448"/>
        <v>349.20490007196275</v>
      </c>
      <c r="DV88" s="36">
        <f t="shared" si="448"/>
        <v>362.60040003872325</v>
      </c>
      <c r="DW88" s="36">
        <f t="shared" si="448"/>
        <v>376.50975138420864</v>
      </c>
      <c r="DX88" s="36">
        <f t="shared" si="448"/>
        <v>390.95266544730686</v>
      </c>
      <c r="DY88" s="36">
        <f t="shared" si="448"/>
        <v>405.94960969386551</v>
      </c>
      <c r="DZ88" s="36">
        <f t="shared" si="448"/>
        <v>421.5218367217222</v>
      </c>
      <c r="EA88" s="36">
        <f t="shared" si="448"/>
        <v>437.69141437836743</v>
      </c>
      <c r="EB88" s="36">
        <f t="shared" si="448"/>
        <v>454.48125703392157</v>
      </c>
      <c r="EC88" s="36">
        <f t="shared" si="448"/>
        <v>471.9151580537428</v>
      </c>
      <c r="ED88" s="36">
        <f t="shared" si="448"/>
        <v>490.01782351668436</v>
      </c>
      <c r="EE88" s="36">
        <f t="shared" si="448"/>
        <v>508.81490722678433</v>
      </c>
      <c r="EF88" s="36">
        <f t="shared" si="448"/>
        <v>528.33304706800379</v>
      </c>
      <c r="EG88" s="36">
        <f t="shared" si="448"/>
        <v>548.59990275353243</v>
      </c>
      <c r="EH88" s="36">
        <f t="shared" si="448"/>
        <v>569.64419502315786</v>
      </c>
      <c r="EI88" s="36">
        <f t="shared" si="448"/>
        <v>591.49574634424619</v>
      </c>
      <c r="EJ88" s="36">
        <f t="shared" si="448"/>
        <v>614.18552317401145</v>
      </c>
      <c r="EK88" s="36">
        <f t="shared" si="448"/>
        <v>637.74567984296652</v>
      </c>
      <c r="EL88" s="36">
        <f t="shared" si="448"/>
        <v>662.2096041217427</v>
      </c>
      <c r="EM88" s="36">
        <f t="shared" si="448"/>
        <v>687.61196453585274</v>
      </c>
      <c r="EN88" s="36">
        <f t="shared" si="448"/>
        <v>713.98875949544799</v>
      </c>
      <c r="EO88" s="36">
        <f t="shared" si="448"/>
        <v>741.37736830969334</v>
      </c>
      <c r="EP88" s="36">
        <f t="shared" si="448"/>
        <v>769.81660415805311</v>
      </c>
      <c r="EQ88" s="36">
        <f t="shared" si="448"/>
        <v>799.34676909355596</v>
      </c>
      <c r="ER88" s="36">
        <f t="shared" si="448"/>
        <v>830.00971115598475</v>
      </c>
      <c r="ES88" s="36">
        <f t="shared" si="448"/>
        <v>861.84888367592828</v>
      </c>
      <c r="ET88" s="36">
        <f t="shared" si="448"/>
        <v>894.90940685373687</v>
      </c>
      <c r="EU88" s="36">
        <f t="shared" si="448"/>
        <v>929.23813170064614</v>
      </c>
      <c r="EV88" s="36">
        <f t="shared" si="448"/>
        <v>964.88370643268286</v>
      </c>
      <c r="EW88" s="36">
        <f t="shared" si="448"/>
        <v>1001.8966454114405</v>
      </c>
      <c r="EX88" s="36">
        <f t="shared" si="448"/>
        <v>1040.3294007294232</v>
      </c>
      <c r="EY88" s="36">
        <f t="shared" si="448"/>
        <v>1080.2364365414039</v>
      </c>
      <c r="EZ88" s="36">
        <f t="shared" si="448"/>
        <v>1121.6743062471321</v>
      </c>
      <c r="FA88" s="36">
        <f t="shared" si="448"/>
        <v>1164.701732634772</v>
      </c>
      <c r="FB88" s="36">
        <f t="shared" si="448"/>
        <v>1209.3796910986418</v>
      </c>
      <c r="FC88" s="36">
        <f t="shared" si="448"/>
        <v>1255.7714960491858</v>
      </c>
      <c r="FD88" s="36">
        <f t="shared" ref="FD88:HM88" si="457">IFERROR(FC88*(1+$P88),"n/a")</f>
        <v>1303.9428906376324</v>
      </c>
      <c r="FE88" s="36">
        <f t="shared" si="457"/>
        <v>1353.962139922492</v>
      </c>
      <c r="FF88" s="36">
        <f t="shared" si="457"/>
        <v>1405.9001276099189</v>
      </c>
      <c r="FG88" s="36">
        <f t="shared" si="457"/>
        <v>1459.8304565050353</v>
      </c>
      <c r="FH88" s="36">
        <f t="shared" si="457"/>
        <v>1515.8295528165684</v>
      </c>
      <c r="FI88" s="36">
        <f t="shared" si="457"/>
        <v>1573.976774462612</v>
      </c>
      <c r="FJ88" s="36">
        <f t="shared" si="457"/>
        <v>1634.3545235309978</v>
      </c>
      <c r="FK88" s="36">
        <f t="shared" si="457"/>
        <v>1697.0483630536467</v>
      </c>
      <c r="FL88" s="36">
        <f t="shared" si="457"/>
        <v>1762.1471382603845</v>
      </c>
      <c r="FM88" s="36">
        <f t="shared" si="457"/>
        <v>1829.7431024840528</v>
      </c>
      <c r="FN88" s="36">
        <f t="shared" si="457"/>
        <v>1899.9320478953409</v>
      </c>
      <c r="FO88" s="36">
        <f t="shared" si="457"/>
        <v>1972.813441252606</v>
      </c>
      <c r="FP88" s="36">
        <f t="shared" si="457"/>
        <v>2048.4905648590557</v>
      </c>
      <c r="FQ88" s="36">
        <f t="shared" si="457"/>
        <v>2127.0706629270489</v>
      </c>
      <c r="FR88" s="36">
        <f t="shared" si="457"/>
        <v>2208.6650935569305</v>
      </c>
      <c r="FS88" s="36">
        <f t="shared" si="457"/>
        <v>2293.3894865457742</v>
      </c>
      <c r="FT88" s="36">
        <f t="shared" si="457"/>
        <v>2381.3639072496699</v>
      </c>
      <c r="FU88" s="36">
        <f t="shared" si="457"/>
        <v>2472.7130267317671</v>
      </c>
      <c r="FV88" s="36">
        <f t="shared" si="457"/>
        <v>2567.5662984371975</v>
      </c>
      <c r="FW88" s="36">
        <f t="shared" si="457"/>
        <v>2666.0581416452483</v>
      </c>
      <c r="FX88" s="36">
        <f t="shared" si="457"/>
        <v>2768.32813195876</v>
      </c>
      <c r="FY88" s="36">
        <f t="shared" si="457"/>
        <v>2874.5211991006977</v>
      </c>
      <c r="FZ88" s="36">
        <f t="shared" si="457"/>
        <v>2984.7878322982001</v>
      </c>
      <c r="GA88" s="36">
        <f t="shared" si="457"/>
        <v>3099.284293545159</v>
      </c>
      <c r="GB88" s="36">
        <f t="shared" si="457"/>
        <v>3218.172839045551</v>
      </c>
      <c r="GC88" s="36">
        <f t="shared" si="457"/>
        <v>3341.621949151338</v>
      </c>
      <c r="GD88" s="36">
        <f t="shared" si="457"/>
        <v>3469.8065671207833</v>
      </c>
      <c r="GE88" s="36">
        <f t="shared" si="457"/>
        <v>3602.9083470355363</v>
      </c>
      <c r="GF88" s="36">
        <f t="shared" si="457"/>
        <v>3741.1159112278192</v>
      </c>
      <c r="GG88" s="36">
        <f t="shared" si="457"/>
        <v>3884.6251175825182</v>
      </c>
      <c r="GH88" s="36">
        <f t="shared" si="457"/>
        <v>4033.6393370929836</v>
      </c>
      <c r="GI88" s="36">
        <f t="shared" si="457"/>
        <v>4188.36974206387</v>
      </c>
      <c r="GJ88" s="36">
        <f t="shared" si="457"/>
        <v>4349.0356053694395</v>
      </c>
      <c r="GK88" s="36">
        <f t="shared" si="457"/>
        <v>4515.8646111914113</v>
      </c>
      <c r="GL88" s="36">
        <f t="shared" si="457"/>
        <v>4689.0931776767138</v>
      </c>
      <c r="GM88" s="36">
        <f t="shared" si="457"/>
        <v>4868.9667919723925</v>
      </c>
      <c r="GN88" s="36">
        <f t="shared" si="457"/>
        <v>5055.7403581124536</v>
      </c>
      <c r="GO88" s="36">
        <f t="shared" si="457"/>
        <v>5249.6785582496468</v>
      </c>
      <c r="GP88" s="36">
        <f t="shared" si="457"/>
        <v>5451.0562277441031</v>
      </c>
      <c r="GQ88" s="36">
        <f t="shared" si="457"/>
        <v>5660.1587446403664</v>
      </c>
      <c r="GR88" s="36">
        <f t="shared" si="457"/>
        <v>5877.282434084771</v>
      </c>
      <c r="GS88" s="36">
        <f t="shared" si="457"/>
        <v>6102.7349882562621</v>
      </c>
      <c r="GT88" s="36">
        <f t="shared" si="457"/>
        <v>6336.8359024057718</v>
      </c>
      <c r="GU88" s="36">
        <f t="shared" si="457"/>
        <v>6579.9169276220573</v>
      </c>
      <c r="GV88" s="36">
        <f t="shared" si="457"/>
        <v>6832.3225409656388</v>
      </c>
      <c r="GW88" s="36">
        <f t="shared" si="457"/>
        <v>7094.4104336370801</v>
      </c>
      <c r="GX88" s="36">
        <f t="shared" si="457"/>
        <v>7366.5520178713978</v>
      </c>
      <c r="GY88" s="36">
        <f t="shared" si="457"/>
        <v>7649.1329532769441</v>
      </c>
      <c r="GZ88" s="36">
        <f t="shared" si="457"/>
        <v>7942.5536933646472</v>
      </c>
      <c r="HA88" s="36">
        <f t="shared" si="457"/>
        <v>8247.2300530421144</v>
      </c>
      <c r="HB88" s="36">
        <f t="shared" si="457"/>
        <v>8563.5937978768088</v>
      </c>
      <c r="HC88" s="36">
        <f t="shared" si="457"/>
        <v>8892.093255963362</v>
      </c>
      <c r="HD88" s="36">
        <f t="shared" si="457"/>
        <v>9233.1939532621163</v>
      </c>
      <c r="HE88" s="36">
        <f t="shared" si="457"/>
        <v>9587.3792733092505</v>
      </c>
      <c r="HF88" s="36">
        <f t="shared" si="457"/>
        <v>9955.1511422333933</v>
      </c>
      <c r="HG88" s="36">
        <f t="shared" si="457"/>
        <v>10337.030740049466</v>
      </c>
      <c r="HH88" s="36">
        <f t="shared" si="457"/>
        <v>10733.559239237762</v>
      </c>
      <c r="HI88" s="36">
        <f t="shared" si="457"/>
        <v>11145.298571654923</v>
      </c>
      <c r="HJ88" s="36">
        <f t="shared" si="457"/>
        <v>11572.832224863605</v>
      </c>
      <c r="HK88" s="36">
        <f t="shared" si="457"/>
        <v>12016.766069009373</v>
      </c>
      <c r="HL88" s="36">
        <f t="shared" si="457"/>
        <v>12477.729215416572</v>
      </c>
      <c r="HM88" s="36">
        <f t="shared" si="457"/>
        <v>12956.374908119951</v>
      </c>
    </row>
    <row r="89" spans="1:221" x14ac:dyDescent="0.35">
      <c r="A89" s="7" t="s">
        <v>384</v>
      </c>
      <c r="B89" s="16" t="s">
        <v>385</v>
      </c>
      <c r="C89" s="15">
        <v>149.542</v>
      </c>
      <c r="D89" s="15">
        <v>11.12</v>
      </c>
      <c r="E89" s="14">
        <f t="shared" si="445"/>
        <v>1662.9070399999998</v>
      </c>
      <c r="F89" s="12">
        <f t="shared" si="403"/>
        <v>0</v>
      </c>
      <c r="G89" s="29" t="s">
        <v>233</v>
      </c>
      <c r="H89" s="13" t="str">
        <f t="shared" si="404"/>
        <v>n/a</v>
      </c>
      <c r="I89" s="33" t="str">
        <f t="shared" si="405"/>
        <v>n/a</v>
      </c>
      <c r="J89" s="29" t="s">
        <v>233</v>
      </c>
      <c r="K89" s="13" t="str">
        <f t="shared" si="450"/>
        <v>n/a</v>
      </c>
      <c r="L89" s="29" t="str">
        <f t="shared" si="178"/>
        <v>n/a</v>
      </c>
      <c r="M89" s="29" t="str">
        <f t="shared" si="179"/>
        <v>n/a</v>
      </c>
      <c r="N89" s="29" t="str">
        <f t="shared" si="180"/>
        <v>n/a</v>
      </c>
      <c r="O89" s="29" t="str">
        <f t="shared" si="181"/>
        <v>n/a</v>
      </c>
      <c r="P89" s="1">
        <f t="shared" si="410"/>
        <v>3.835999999999995E-2</v>
      </c>
      <c r="Q89" s="1" t="str">
        <f t="shared" si="451"/>
        <v>n/a</v>
      </c>
      <c r="R89" s="12" t="str">
        <f t="shared" si="182"/>
        <v>n/a</v>
      </c>
      <c r="S89" s="12">
        <f t="shared" si="183"/>
        <v>0</v>
      </c>
      <c r="T89" s="7"/>
      <c r="U89" s="42">
        <f t="shared" si="452"/>
        <v>-11.12</v>
      </c>
      <c r="V89" s="36" t="str">
        <f t="shared" si="453"/>
        <v>n/a</v>
      </c>
      <c r="W89" s="36" t="str">
        <f t="shared" ref="W89:Z89" si="458">IFERROR(V89*(1+$J89),"n/a")</f>
        <v>n/a</v>
      </c>
      <c r="X89" s="36" t="str">
        <f t="shared" si="458"/>
        <v>n/a</v>
      </c>
      <c r="Y89" s="36" t="str">
        <f t="shared" si="458"/>
        <v>n/a</v>
      </c>
      <c r="Z89" s="36" t="str">
        <f t="shared" si="458"/>
        <v>n/a</v>
      </c>
      <c r="AA89" s="36" t="str">
        <f t="shared" si="185"/>
        <v>n/a</v>
      </c>
      <c r="AB89" s="36" t="str">
        <f t="shared" si="186"/>
        <v>n/a</v>
      </c>
      <c r="AC89" s="36" t="str">
        <f t="shared" si="187"/>
        <v>n/a</v>
      </c>
      <c r="AD89" s="36" t="str">
        <f t="shared" si="188"/>
        <v>n/a</v>
      </c>
      <c r="AE89" s="36" t="str">
        <f t="shared" si="189"/>
        <v>n/a</v>
      </c>
      <c r="AF89" s="36" t="str">
        <f t="shared" ref="AF89:CQ89" si="459">IFERROR(AE89*(1+$P89),"n/a")</f>
        <v>n/a</v>
      </c>
      <c r="AG89" s="36" t="str">
        <f t="shared" si="459"/>
        <v>n/a</v>
      </c>
      <c r="AH89" s="36" t="str">
        <f t="shared" si="459"/>
        <v>n/a</v>
      </c>
      <c r="AI89" s="36" t="str">
        <f t="shared" si="459"/>
        <v>n/a</v>
      </c>
      <c r="AJ89" s="36" t="str">
        <f t="shared" si="459"/>
        <v>n/a</v>
      </c>
      <c r="AK89" s="36" t="str">
        <f t="shared" si="459"/>
        <v>n/a</v>
      </c>
      <c r="AL89" s="36" t="str">
        <f t="shared" si="459"/>
        <v>n/a</v>
      </c>
      <c r="AM89" s="36" t="str">
        <f t="shared" si="459"/>
        <v>n/a</v>
      </c>
      <c r="AN89" s="36" t="str">
        <f t="shared" si="459"/>
        <v>n/a</v>
      </c>
      <c r="AO89" s="36" t="str">
        <f t="shared" si="459"/>
        <v>n/a</v>
      </c>
      <c r="AP89" s="36" t="str">
        <f t="shared" si="459"/>
        <v>n/a</v>
      </c>
      <c r="AQ89" s="36" t="str">
        <f t="shared" si="459"/>
        <v>n/a</v>
      </c>
      <c r="AR89" s="36" t="str">
        <f t="shared" si="459"/>
        <v>n/a</v>
      </c>
      <c r="AS89" s="36" t="str">
        <f t="shared" si="459"/>
        <v>n/a</v>
      </c>
      <c r="AT89" s="36" t="str">
        <f t="shared" si="459"/>
        <v>n/a</v>
      </c>
      <c r="AU89" s="36" t="str">
        <f t="shared" si="459"/>
        <v>n/a</v>
      </c>
      <c r="AV89" s="36" t="str">
        <f t="shared" si="459"/>
        <v>n/a</v>
      </c>
      <c r="AW89" s="36" t="str">
        <f t="shared" si="459"/>
        <v>n/a</v>
      </c>
      <c r="AX89" s="36" t="str">
        <f t="shared" si="459"/>
        <v>n/a</v>
      </c>
      <c r="AY89" s="36" t="str">
        <f t="shared" si="459"/>
        <v>n/a</v>
      </c>
      <c r="AZ89" s="36" t="str">
        <f t="shared" si="459"/>
        <v>n/a</v>
      </c>
      <c r="BA89" s="36" t="str">
        <f t="shared" si="459"/>
        <v>n/a</v>
      </c>
      <c r="BB89" s="36" t="str">
        <f t="shared" si="459"/>
        <v>n/a</v>
      </c>
      <c r="BC89" s="36" t="str">
        <f t="shared" si="459"/>
        <v>n/a</v>
      </c>
      <c r="BD89" s="36" t="str">
        <f t="shared" si="459"/>
        <v>n/a</v>
      </c>
      <c r="BE89" s="36" t="str">
        <f t="shared" si="459"/>
        <v>n/a</v>
      </c>
      <c r="BF89" s="36" t="str">
        <f t="shared" si="459"/>
        <v>n/a</v>
      </c>
      <c r="BG89" s="36" t="str">
        <f t="shared" si="459"/>
        <v>n/a</v>
      </c>
      <c r="BH89" s="36" t="str">
        <f t="shared" si="459"/>
        <v>n/a</v>
      </c>
      <c r="BI89" s="36" t="str">
        <f t="shared" si="459"/>
        <v>n/a</v>
      </c>
      <c r="BJ89" s="36" t="str">
        <f t="shared" si="459"/>
        <v>n/a</v>
      </c>
      <c r="BK89" s="36" t="str">
        <f t="shared" si="459"/>
        <v>n/a</v>
      </c>
      <c r="BL89" s="36" t="str">
        <f t="shared" si="459"/>
        <v>n/a</v>
      </c>
      <c r="BM89" s="36" t="str">
        <f t="shared" si="459"/>
        <v>n/a</v>
      </c>
      <c r="BN89" s="36" t="str">
        <f t="shared" si="459"/>
        <v>n/a</v>
      </c>
      <c r="BO89" s="36" t="str">
        <f t="shared" si="459"/>
        <v>n/a</v>
      </c>
      <c r="BP89" s="36" t="str">
        <f t="shared" si="459"/>
        <v>n/a</v>
      </c>
      <c r="BQ89" s="36" t="str">
        <f t="shared" si="459"/>
        <v>n/a</v>
      </c>
      <c r="BR89" s="36" t="str">
        <f t="shared" si="459"/>
        <v>n/a</v>
      </c>
      <c r="BS89" s="36" t="str">
        <f t="shared" si="459"/>
        <v>n/a</v>
      </c>
      <c r="BT89" s="36" t="str">
        <f t="shared" si="459"/>
        <v>n/a</v>
      </c>
      <c r="BU89" s="36" t="str">
        <f t="shared" si="459"/>
        <v>n/a</v>
      </c>
      <c r="BV89" s="36" t="str">
        <f t="shared" si="459"/>
        <v>n/a</v>
      </c>
      <c r="BW89" s="36" t="str">
        <f t="shared" si="459"/>
        <v>n/a</v>
      </c>
      <c r="BX89" s="36" t="str">
        <f t="shared" si="459"/>
        <v>n/a</v>
      </c>
      <c r="BY89" s="36" t="str">
        <f t="shared" si="459"/>
        <v>n/a</v>
      </c>
      <c r="BZ89" s="36" t="str">
        <f t="shared" si="459"/>
        <v>n/a</v>
      </c>
      <c r="CA89" s="36" t="str">
        <f t="shared" si="459"/>
        <v>n/a</v>
      </c>
      <c r="CB89" s="36" t="str">
        <f t="shared" si="459"/>
        <v>n/a</v>
      </c>
      <c r="CC89" s="36" t="str">
        <f t="shared" si="459"/>
        <v>n/a</v>
      </c>
      <c r="CD89" s="36" t="str">
        <f t="shared" si="459"/>
        <v>n/a</v>
      </c>
      <c r="CE89" s="36" t="str">
        <f t="shared" si="459"/>
        <v>n/a</v>
      </c>
      <c r="CF89" s="36" t="str">
        <f t="shared" si="459"/>
        <v>n/a</v>
      </c>
      <c r="CG89" s="36" t="str">
        <f t="shared" si="459"/>
        <v>n/a</v>
      </c>
      <c r="CH89" s="36" t="str">
        <f t="shared" si="459"/>
        <v>n/a</v>
      </c>
      <c r="CI89" s="36" t="str">
        <f t="shared" si="459"/>
        <v>n/a</v>
      </c>
      <c r="CJ89" s="36" t="str">
        <f t="shared" si="459"/>
        <v>n/a</v>
      </c>
      <c r="CK89" s="36" t="str">
        <f t="shared" si="459"/>
        <v>n/a</v>
      </c>
      <c r="CL89" s="36" t="str">
        <f t="shared" si="459"/>
        <v>n/a</v>
      </c>
      <c r="CM89" s="36" t="str">
        <f t="shared" si="459"/>
        <v>n/a</v>
      </c>
      <c r="CN89" s="36" t="str">
        <f t="shared" si="459"/>
        <v>n/a</v>
      </c>
      <c r="CO89" s="36" t="str">
        <f t="shared" si="459"/>
        <v>n/a</v>
      </c>
      <c r="CP89" s="36" t="str">
        <f t="shared" si="459"/>
        <v>n/a</v>
      </c>
      <c r="CQ89" s="36" t="str">
        <f t="shared" si="459"/>
        <v>n/a</v>
      </c>
      <c r="CR89" s="36" t="str">
        <f t="shared" ref="CR89" si="460">IFERROR(CQ89*(1+$P89),"n/a")</f>
        <v>n/a</v>
      </c>
      <c r="CS89" s="36" t="str">
        <f t="shared" si="448"/>
        <v>n/a</v>
      </c>
      <c r="CT89" s="36" t="str">
        <f t="shared" si="448"/>
        <v>n/a</v>
      </c>
      <c r="CU89" s="36" t="str">
        <f t="shared" si="448"/>
        <v>n/a</v>
      </c>
      <c r="CV89" s="36" t="str">
        <f t="shared" si="448"/>
        <v>n/a</v>
      </c>
      <c r="CW89" s="36" t="str">
        <f t="shared" si="448"/>
        <v>n/a</v>
      </c>
      <c r="CX89" s="36" t="str">
        <f t="shared" si="448"/>
        <v>n/a</v>
      </c>
      <c r="CY89" s="36" t="str">
        <f t="shared" si="448"/>
        <v>n/a</v>
      </c>
      <c r="CZ89" s="36" t="str">
        <f t="shared" si="448"/>
        <v>n/a</v>
      </c>
      <c r="DA89" s="36" t="str">
        <f t="shared" si="448"/>
        <v>n/a</v>
      </c>
      <c r="DB89" s="36" t="str">
        <f t="shared" si="448"/>
        <v>n/a</v>
      </c>
      <c r="DC89" s="36" t="str">
        <f t="shared" si="448"/>
        <v>n/a</v>
      </c>
      <c r="DD89" s="36" t="str">
        <f t="shared" si="448"/>
        <v>n/a</v>
      </c>
      <c r="DE89" s="36" t="str">
        <f t="shared" si="448"/>
        <v>n/a</v>
      </c>
      <c r="DF89" s="36" t="str">
        <f t="shared" si="448"/>
        <v>n/a</v>
      </c>
      <c r="DG89" s="36" t="str">
        <f t="shared" si="448"/>
        <v>n/a</v>
      </c>
      <c r="DH89" s="36" t="str">
        <f t="shared" si="448"/>
        <v>n/a</v>
      </c>
      <c r="DI89" s="36" t="str">
        <f t="shared" si="448"/>
        <v>n/a</v>
      </c>
      <c r="DJ89" s="36" t="str">
        <f t="shared" si="448"/>
        <v>n/a</v>
      </c>
      <c r="DK89" s="36" t="str">
        <f t="shared" si="448"/>
        <v>n/a</v>
      </c>
      <c r="DL89" s="36" t="str">
        <f t="shared" si="448"/>
        <v>n/a</v>
      </c>
      <c r="DM89" s="36" t="str">
        <f t="shared" si="448"/>
        <v>n/a</v>
      </c>
      <c r="DN89" s="36" t="str">
        <f t="shared" si="448"/>
        <v>n/a</v>
      </c>
      <c r="DO89" s="36" t="str">
        <f t="shared" si="448"/>
        <v>n/a</v>
      </c>
      <c r="DP89" s="36" t="str">
        <f t="shared" si="448"/>
        <v>n/a</v>
      </c>
      <c r="DQ89" s="36" t="str">
        <f t="shared" si="448"/>
        <v>n/a</v>
      </c>
      <c r="DR89" s="36" t="str">
        <f t="shared" si="448"/>
        <v>n/a</v>
      </c>
      <c r="DS89" s="36" t="str">
        <f t="shared" si="448"/>
        <v>n/a</v>
      </c>
      <c r="DT89" s="36" t="str">
        <f t="shared" si="448"/>
        <v>n/a</v>
      </c>
      <c r="DU89" s="36" t="str">
        <f t="shared" si="448"/>
        <v>n/a</v>
      </c>
      <c r="DV89" s="36" t="str">
        <f t="shared" si="448"/>
        <v>n/a</v>
      </c>
      <c r="DW89" s="36" t="str">
        <f t="shared" si="448"/>
        <v>n/a</v>
      </c>
      <c r="DX89" s="36" t="str">
        <f t="shared" si="448"/>
        <v>n/a</v>
      </c>
      <c r="DY89" s="36" t="str">
        <f t="shared" si="448"/>
        <v>n/a</v>
      </c>
      <c r="DZ89" s="36" t="str">
        <f t="shared" si="448"/>
        <v>n/a</v>
      </c>
      <c r="EA89" s="36" t="str">
        <f t="shared" si="448"/>
        <v>n/a</v>
      </c>
      <c r="EB89" s="36" t="str">
        <f t="shared" si="448"/>
        <v>n/a</v>
      </c>
      <c r="EC89" s="36" t="str">
        <f t="shared" si="448"/>
        <v>n/a</v>
      </c>
      <c r="ED89" s="36" t="str">
        <f t="shared" si="448"/>
        <v>n/a</v>
      </c>
      <c r="EE89" s="36" t="str">
        <f t="shared" si="448"/>
        <v>n/a</v>
      </c>
      <c r="EF89" s="36" t="str">
        <f t="shared" si="448"/>
        <v>n/a</v>
      </c>
      <c r="EG89" s="36" t="str">
        <f t="shared" si="448"/>
        <v>n/a</v>
      </c>
      <c r="EH89" s="36" t="str">
        <f t="shared" si="448"/>
        <v>n/a</v>
      </c>
      <c r="EI89" s="36" t="str">
        <f t="shared" si="448"/>
        <v>n/a</v>
      </c>
      <c r="EJ89" s="36" t="str">
        <f t="shared" si="448"/>
        <v>n/a</v>
      </c>
      <c r="EK89" s="36" t="str">
        <f t="shared" si="448"/>
        <v>n/a</v>
      </c>
      <c r="EL89" s="36" t="str">
        <f t="shared" si="448"/>
        <v>n/a</v>
      </c>
      <c r="EM89" s="36" t="str">
        <f t="shared" si="448"/>
        <v>n/a</v>
      </c>
      <c r="EN89" s="36" t="str">
        <f t="shared" si="448"/>
        <v>n/a</v>
      </c>
      <c r="EO89" s="36" t="str">
        <f t="shared" si="448"/>
        <v>n/a</v>
      </c>
      <c r="EP89" s="36" t="str">
        <f t="shared" si="448"/>
        <v>n/a</v>
      </c>
      <c r="EQ89" s="36" t="str">
        <f t="shared" si="448"/>
        <v>n/a</v>
      </c>
      <c r="ER89" s="36" t="str">
        <f t="shared" si="448"/>
        <v>n/a</v>
      </c>
      <c r="ES89" s="36" t="str">
        <f t="shared" si="448"/>
        <v>n/a</v>
      </c>
      <c r="ET89" s="36" t="str">
        <f t="shared" si="448"/>
        <v>n/a</v>
      </c>
      <c r="EU89" s="36" t="str">
        <f t="shared" si="448"/>
        <v>n/a</v>
      </c>
      <c r="EV89" s="36" t="str">
        <f t="shared" si="448"/>
        <v>n/a</v>
      </c>
      <c r="EW89" s="36" t="str">
        <f t="shared" si="448"/>
        <v>n/a</v>
      </c>
      <c r="EX89" s="36" t="str">
        <f t="shared" si="448"/>
        <v>n/a</v>
      </c>
      <c r="EY89" s="36" t="str">
        <f t="shared" si="448"/>
        <v>n/a</v>
      </c>
      <c r="EZ89" s="36" t="str">
        <f t="shared" si="448"/>
        <v>n/a</v>
      </c>
      <c r="FA89" s="36" t="str">
        <f t="shared" si="448"/>
        <v>n/a</v>
      </c>
      <c r="FB89" s="36" t="str">
        <f t="shared" si="448"/>
        <v>n/a</v>
      </c>
      <c r="FC89" s="36" t="str">
        <f t="shared" si="448"/>
        <v>n/a</v>
      </c>
      <c r="FD89" s="36" t="str">
        <f t="shared" ref="FD89:HM89" si="461">IFERROR(FC89*(1+$P89),"n/a")</f>
        <v>n/a</v>
      </c>
      <c r="FE89" s="36" t="str">
        <f t="shared" si="461"/>
        <v>n/a</v>
      </c>
      <c r="FF89" s="36" t="str">
        <f t="shared" si="461"/>
        <v>n/a</v>
      </c>
      <c r="FG89" s="36" t="str">
        <f t="shared" si="461"/>
        <v>n/a</v>
      </c>
      <c r="FH89" s="36" t="str">
        <f t="shared" si="461"/>
        <v>n/a</v>
      </c>
      <c r="FI89" s="36" t="str">
        <f t="shared" si="461"/>
        <v>n/a</v>
      </c>
      <c r="FJ89" s="36" t="str">
        <f t="shared" si="461"/>
        <v>n/a</v>
      </c>
      <c r="FK89" s="36" t="str">
        <f t="shared" si="461"/>
        <v>n/a</v>
      </c>
      <c r="FL89" s="36" t="str">
        <f t="shared" si="461"/>
        <v>n/a</v>
      </c>
      <c r="FM89" s="36" t="str">
        <f t="shared" si="461"/>
        <v>n/a</v>
      </c>
      <c r="FN89" s="36" t="str">
        <f t="shared" si="461"/>
        <v>n/a</v>
      </c>
      <c r="FO89" s="36" t="str">
        <f t="shared" si="461"/>
        <v>n/a</v>
      </c>
      <c r="FP89" s="36" t="str">
        <f t="shared" si="461"/>
        <v>n/a</v>
      </c>
      <c r="FQ89" s="36" t="str">
        <f t="shared" si="461"/>
        <v>n/a</v>
      </c>
      <c r="FR89" s="36" t="str">
        <f t="shared" si="461"/>
        <v>n/a</v>
      </c>
      <c r="FS89" s="36" t="str">
        <f t="shared" si="461"/>
        <v>n/a</v>
      </c>
      <c r="FT89" s="36" t="str">
        <f t="shared" si="461"/>
        <v>n/a</v>
      </c>
      <c r="FU89" s="36" t="str">
        <f t="shared" si="461"/>
        <v>n/a</v>
      </c>
      <c r="FV89" s="36" t="str">
        <f t="shared" si="461"/>
        <v>n/a</v>
      </c>
      <c r="FW89" s="36" t="str">
        <f t="shared" si="461"/>
        <v>n/a</v>
      </c>
      <c r="FX89" s="36" t="str">
        <f t="shared" si="461"/>
        <v>n/a</v>
      </c>
      <c r="FY89" s="36" t="str">
        <f t="shared" si="461"/>
        <v>n/a</v>
      </c>
      <c r="FZ89" s="36" t="str">
        <f t="shared" si="461"/>
        <v>n/a</v>
      </c>
      <c r="GA89" s="36" t="str">
        <f t="shared" si="461"/>
        <v>n/a</v>
      </c>
      <c r="GB89" s="36" t="str">
        <f t="shared" si="461"/>
        <v>n/a</v>
      </c>
      <c r="GC89" s="36" t="str">
        <f t="shared" si="461"/>
        <v>n/a</v>
      </c>
      <c r="GD89" s="36" t="str">
        <f t="shared" si="461"/>
        <v>n/a</v>
      </c>
      <c r="GE89" s="36" t="str">
        <f t="shared" si="461"/>
        <v>n/a</v>
      </c>
      <c r="GF89" s="36" t="str">
        <f t="shared" si="461"/>
        <v>n/a</v>
      </c>
      <c r="GG89" s="36" t="str">
        <f t="shared" si="461"/>
        <v>n/a</v>
      </c>
      <c r="GH89" s="36" t="str">
        <f t="shared" si="461"/>
        <v>n/a</v>
      </c>
      <c r="GI89" s="36" t="str">
        <f t="shared" si="461"/>
        <v>n/a</v>
      </c>
      <c r="GJ89" s="36" t="str">
        <f t="shared" si="461"/>
        <v>n/a</v>
      </c>
      <c r="GK89" s="36" t="str">
        <f t="shared" si="461"/>
        <v>n/a</v>
      </c>
      <c r="GL89" s="36" t="str">
        <f t="shared" si="461"/>
        <v>n/a</v>
      </c>
      <c r="GM89" s="36" t="str">
        <f t="shared" si="461"/>
        <v>n/a</v>
      </c>
      <c r="GN89" s="36" t="str">
        <f t="shared" si="461"/>
        <v>n/a</v>
      </c>
      <c r="GO89" s="36" t="str">
        <f t="shared" si="461"/>
        <v>n/a</v>
      </c>
      <c r="GP89" s="36" t="str">
        <f t="shared" si="461"/>
        <v>n/a</v>
      </c>
      <c r="GQ89" s="36" t="str">
        <f t="shared" si="461"/>
        <v>n/a</v>
      </c>
      <c r="GR89" s="36" t="str">
        <f t="shared" si="461"/>
        <v>n/a</v>
      </c>
      <c r="GS89" s="36" t="str">
        <f t="shared" si="461"/>
        <v>n/a</v>
      </c>
      <c r="GT89" s="36" t="str">
        <f t="shared" si="461"/>
        <v>n/a</v>
      </c>
      <c r="GU89" s="36" t="str">
        <f t="shared" si="461"/>
        <v>n/a</v>
      </c>
      <c r="GV89" s="36" t="str">
        <f t="shared" si="461"/>
        <v>n/a</v>
      </c>
      <c r="GW89" s="36" t="str">
        <f t="shared" si="461"/>
        <v>n/a</v>
      </c>
      <c r="GX89" s="36" t="str">
        <f t="shared" si="461"/>
        <v>n/a</v>
      </c>
      <c r="GY89" s="36" t="str">
        <f t="shared" si="461"/>
        <v>n/a</v>
      </c>
      <c r="GZ89" s="36" t="str">
        <f t="shared" si="461"/>
        <v>n/a</v>
      </c>
      <c r="HA89" s="36" t="str">
        <f t="shared" si="461"/>
        <v>n/a</v>
      </c>
      <c r="HB89" s="36" t="str">
        <f t="shared" si="461"/>
        <v>n/a</v>
      </c>
      <c r="HC89" s="36" t="str">
        <f t="shared" si="461"/>
        <v>n/a</v>
      </c>
      <c r="HD89" s="36" t="str">
        <f t="shared" si="461"/>
        <v>n/a</v>
      </c>
      <c r="HE89" s="36" t="str">
        <f t="shared" si="461"/>
        <v>n/a</v>
      </c>
      <c r="HF89" s="36" t="str">
        <f t="shared" si="461"/>
        <v>n/a</v>
      </c>
      <c r="HG89" s="36" t="str">
        <f t="shared" si="461"/>
        <v>n/a</v>
      </c>
      <c r="HH89" s="36" t="str">
        <f t="shared" si="461"/>
        <v>n/a</v>
      </c>
      <c r="HI89" s="36" t="str">
        <f t="shared" si="461"/>
        <v>n/a</v>
      </c>
      <c r="HJ89" s="36" t="str">
        <f t="shared" si="461"/>
        <v>n/a</v>
      </c>
      <c r="HK89" s="36" t="str">
        <f t="shared" si="461"/>
        <v>n/a</v>
      </c>
      <c r="HL89" s="36" t="str">
        <f t="shared" si="461"/>
        <v>n/a</v>
      </c>
      <c r="HM89" s="36" t="str">
        <f t="shared" si="461"/>
        <v>n/a</v>
      </c>
    </row>
    <row r="90" spans="1:221" x14ac:dyDescent="0.35">
      <c r="A90" s="7" t="s">
        <v>386</v>
      </c>
      <c r="B90" s="16" t="s">
        <v>387</v>
      </c>
      <c r="C90" s="15">
        <v>21.472000000000001</v>
      </c>
      <c r="D90" s="15">
        <v>228.16</v>
      </c>
      <c r="E90" s="14">
        <f t="shared" si="445"/>
        <v>4899.05152</v>
      </c>
      <c r="F90" s="12">
        <f t="shared" si="403"/>
        <v>0</v>
      </c>
      <c r="G90" s="29">
        <v>2.6297335203366058E-3</v>
      </c>
      <c r="H90" s="13" t="str">
        <f t="shared" si="404"/>
        <v>n/a</v>
      </c>
      <c r="I90" s="33" t="str">
        <f t="shared" si="405"/>
        <v>n/a</v>
      </c>
      <c r="J90" s="29" t="s">
        <v>233</v>
      </c>
      <c r="K90" s="13" t="str">
        <f t="shared" si="450"/>
        <v>n/a</v>
      </c>
      <c r="L90" s="29" t="str">
        <f t="shared" si="178"/>
        <v>n/a</v>
      </c>
      <c r="M90" s="29" t="str">
        <f t="shared" si="179"/>
        <v>n/a</v>
      </c>
      <c r="N90" s="29" t="str">
        <f t="shared" si="180"/>
        <v>n/a</v>
      </c>
      <c r="O90" s="29" t="str">
        <f t="shared" si="181"/>
        <v>n/a</v>
      </c>
      <c r="P90" s="1">
        <f t="shared" si="410"/>
        <v>3.835999999999995E-2</v>
      </c>
      <c r="Q90" s="1" t="str">
        <f t="shared" si="451"/>
        <v>n/a</v>
      </c>
      <c r="R90" s="12" t="str">
        <f t="shared" si="182"/>
        <v>n/a</v>
      </c>
      <c r="S90" s="12">
        <f t="shared" si="183"/>
        <v>0</v>
      </c>
      <c r="T90" s="7"/>
      <c r="U90" s="42">
        <f t="shared" si="452"/>
        <v>-228.16</v>
      </c>
      <c r="V90" s="36" t="str">
        <f t="shared" si="453"/>
        <v>n/a</v>
      </c>
      <c r="W90" s="36" t="str">
        <f t="shared" ref="W90:Z90" si="462">IFERROR(V90*(1+$J90),"n/a")</f>
        <v>n/a</v>
      </c>
      <c r="X90" s="36" t="str">
        <f t="shared" si="462"/>
        <v>n/a</v>
      </c>
      <c r="Y90" s="36" t="str">
        <f t="shared" si="462"/>
        <v>n/a</v>
      </c>
      <c r="Z90" s="36" t="str">
        <f t="shared" si="462"/>
        <v>n/a</v>
      </c>
      <c r="AA90" s="36" t="str">
        <f t="shared" si="185"/>
        <v>n/a</v>
      </c>
      <c r="AB90" s="36" t="str">
        <f t="shared" si="186"/>
        <v>n/a</v>
      </c>
      <c r="AC90" s="36" t="str">
        <f t="shared" si="187"/>
        <v>n/a</v>
      </c>
      <c r="AD90" s="36" t="str">
        <f t="shared" si="188"/>
        <v>n/a</v>
      </c>
      <c r="AE90" s="36" t="str">
        <f t="shared" si="189"/>
        <v>n/a</v>
      </c>
      <c r="AF90" s="36" t="str">
        <f t="shared" ref="AF90:CQ90" si="463">IFERROR(AE90*(1+$P90),"n/a")</f>
        <v>n/a</v>
      </c>
      <c r="AG90" s="36" t="str">
        <f t="shared" si="463"/>
        <v>n/a</v>
      </c>
      <c r="AH90" s="36" t="str">
        <f t="shared" si="463"/>
        <v>n/a</v>
      </c>
      <c r="AI90" s="36" t="str">
        <f t="shared" si="463"/>
        <v>n/a</v>
      </c>
      <c r="AJ90" s="36" t="str">
        <f t="shared" si="463"/>
        <v>n/a</v>
      </c>
      <c r="AK90" s="36" t="str">
        <f t="shared" si="463"/>
        <v>n/a</v>
      </c>
      <c r="AL90" s="36" t="str">
        <f t="shared" si="463"/>
        <v>n/a</v>
      </c>
      <c r="AM90" s="36" t="str">
        <f t="shared" si="463"/>
        <v>n/a</v>
      </c>
      <c r="AN90" s="36" t="str">
        <f t="shared" si="463"/>
        <v>n/a</v>
      </c>
      <c r="AO90" s="36" t="str">
        <f t="shared" si="463"/>
        <v>n/a</v>
      </c>
      <c r="AP90" s="36" t="str">
        <f t="shared" si="463"/>
        <v>n/a</v>
      </c>
      <c r="AQ90" s="36" t="str">
        <f t="shared" si="463"/>
        <v>n/a</v>
      </c>
      <c r="AR90" s="36" t="str">
        <f t="shared" si="463"/>
        <v>n/a</v>
      </c>
      <c r="AS90" s="36" t="str">
        <f t="shared" si="463"/>
        <v>n/a</v>
      </c>
      <c r="AT90" s="36" t="str">
        <f t="shared" si="463"/>
        <v>n/a</v>
      </c>
      <c r="AU90" s="36" t="str">
        <f t="shared" si="463"/>
        <v>n/a</v>
      </c>
      <c r="AV90" s="36" t="str">
        <f t="shared" si="463"/>
        <v>n/a</v>
      </c>
      <c r="AW90" s="36" t="str">
        <f t="shared" si="463"/>
        <v>n/a</v>
      </c>
      <c r="AX90" s="36" t="str">
        <f t="shared" si="463"/>
        <v>n/a</v>
      </c>
      <c r="AY90" s="36" t="str">
        <f t="shared" si="463"/>
        <v>n/a</v>
      </c>
      <c r="AZ90" s="36" t="str">
        <f t="shared" si="463"/>
        <v>n/a</v>
      </c>
      <c r="BA90" s="36" t="str">
        <f t="shared" si="463"/>
        <v>n/a</v>
      </c>
      <c r="BB90" s="36" t="str">
        <f t="shared" si="463"/>
        <v>n/a</v>
      </c>
      <c r="BC90" s="36" t="str">
        <f t="shared" si="463"/>
        <v>n/a</v>
      </c>
      <c r="BD90" s="36" t="str">
        <f t="shared" si="463"/>
        <v>n/a</v>
      </c>
      <c r="BE90" s="36" t="str">
        <f t="shared" si="463"/>
        <v>n/a</v>
      </c>
      <c r="BF90" s="36" t="str">
        <f t="shared" si="463"/>
        <v>n/a</v>
      </c>
      <c r="BG90" s="36" t="str">
        <f t="shared" si="463"/>
        <v>n/a</v>
      </c>
      <c r="BH90" s="36" t="str">
        <f t="shared" si="463"/>
        <v>n/a</v>
      </c>
      <c r="BI90" s="36" t="str">
        <f t="shared" si="463"/>
        <v>n/a</v>
      </c>
      <c r="BJ90" s="36" t="str">
        <f t="shared" si="463"/>
        <v>n/a</v>
      </c>
      <c r="BK90" s="36" t="str">
        <f t="shared" si="463"/>
        <v>n/a</v>
      </c>
      <c r="BL90" s="36" t="str">
        <f t="shared" si="463"/>
        <v>n/a</v>
      </c>
      <c r="BM90" s="36" t="str">
        <f t="shared" si="463"/>
        <v>n/a</v>
      </c>
      <c r="BN90" s="36" t="str">
        <f t="shared" si="463"/>
        <v>n/a</v>
      </c>
      <c r="BO90" s="36" t="str">
        <f t="shared" si="463"/>
        <v>n/a</v>
      </c>
      <c r="BP90" s="36" t="str">
        <f t="shared" si="463"/>
        <v>n/a</v>
      </c>
      <c r="BQ90" s="36" t="str">
        <f t="shared" si="463"/>
        <v>n/a</v>
      </c>
      <c r="BR90" s="36" t="str">
        <f t="shared" si="463"/>
        <v>n/a</v>
      </c>
      <c r="BS90" s="36" t="str">
        <f t="shared" si="463"/>
        <v>n/a</v>
      </c>
      <c r="BT90" s="36" t="str">
        <f t="shared" si="463"/>
        <v>n/a</v>
      </c>
      <c r="BU90" s="36" t="str">
        <f t="shared" si="463"/>
        <v>n/a</v>
      </c>
      <c r="BV90" s="36" t="str">
        <f t="shared" si="463"/>
        <v>n/a</v>
      </c>
      <c r="BW90" s="36" t="str">
        <f t="shared" si="463"/>
        <v>n/a</v>
      </c>
      <c r="BX90" s="36" t="str">
        <f t="shared" si="463"/>
        <v>n/a</v>
      </c>
      <c r="BY90" s="36" t="str">
        <f t="shared" si="463"/>
        <v>n/a</v>
      </c>
      <c r="BZ90" s="36" t="str">
        <f t="shared" si="463"/>
        <v>n/a</v>
      </c>
      <c r="CA90" s="36" t="str">
        <f t="shared" si="463"/>
        <v>n/a</v>
      </c>
      <c r="CB90" s="36" t="str">
        <f t="shared" si="463"/>
        <v>n/a</v>
      </c>
      <c r="CC90" s="36" t="str">
        <f t="shared" si="463"/>
        <v>n/a</v>
      </c>
      <c r="CD90" s="36" t="str">
        <f t="shared" si="463"/>
        <v>n/a</v>
      </c>
      <c r="CE90" s="36" t="str">
        <f t="shared" si="463"/>
        <v>n/a</v>
      </c>
      <c r="CF90" s="36" t="str">
        <f t="shared" si="463"/>
        <v>n/a</v>
      </c>
      <c r="CG90" s="36" t="str">
        <f t="shared" si="463"/>
        <v>n/a</v>
      </c>
      <c r="CH90" s="36" t="str">
        <f t="shared" si="463"/>
        <v>n/a</v>
      </c>
      <c r="CI90" s="36" t="str">
        <f t="shared" si="463"/>
        <v>n/a</v>
      </c>
      <c r="CJ90" s="36" t="str">
        <f t="shared" si="463"/>
        <v>n/a</v>
      </c>
      <c r="CK90" s="36" t="str">
        <f t="shared" si="463"/>
        <v>n/a</v>
      </c>
      <c r="CL90" s="36" t="str">
        <f t="shared" si="463"/>
        <v>n/a</v>
      </c>
      <c r="CM90" s="36" t="str">
        <f t="shared" si="463"/>
        <v>n/a</v>
      </c>
      <c r="CN90" s="36" t="str">
        <f t="shared" si="463"/>
        <v>n/a</v>
      </c>
      <c r="CO90" s="36" t="str">
        <f t="shared" si="463"/>
        <v>n/a</v>
      </c>
      <c r="CP90" s="36" t="str">
        <f t="shared" si="463"/>
        <v>n/a</v>
      </c>
      <c r="CQ90" s="36" t="str">
        <f t="shared" si="463"/>
        <v>n/a</v>
      </c>
      <c r="CR90" s="36" t="str">
        <f t="shared" ref="CR90" si="464">IFERROR(CQ90*(1+$P90),"n/a")</f>
        <v>n/a</v>
      </c>
      <c r="CS90" s="36" t="str">
        <f t="shared" si="448"/>
        <v>n/a</v>
      </c>
      <c r="CT90" s="36" t="str">
        <f t="shared" si="448"/>
        <v>n/a</v>
      </c>
      <c r="CU90" s="36" t="str">
        <f t="shared" si="448"/>
        <v>n/a</v>
      </c>
      <c r="CV90" s="36" t="str">
        <f t="shared" si="448"/>
        <v>n/a</v>
      </c>
      <c r="CW90" s="36" t="str">
        <f t="shared" si="448"/>
        <v>n/a</v>
      </c>
      <c r="CX90" s="36" t="str">
        <f t="shared" si="448"/>
        <v>n/a</v>
      </c>
      <c r="CY90" s="36" t="str">
        <f t="shared" si="448"/>
        <v>n/a</v>
      </c>
      <c r="CZ90" s="36" t="str">
        <f t="shared" si="448"/>
        <v>n/a</v>
      </c>
      <c r="DA90" s="36" t="str">
        <f t="shared" si="448"/>
        <v>n/a</v>
      </c>
      <c r="DB90" s="36" t="str">
        <f t="shared" si="448"/>
        <v>n/a</v>
      </c>
      <c r="DC90" s="36" t="str">
        <f t="shared" si="448"/>
        <v>n/a</v>
      </c>
      <c r="DD90" s="36" t="str">
        <f t="shared" si="448"/>
        <v>n/a</v>
      </c>
      <c r="DE90" s="36" t="str">
        <f t="shared" si="448"/>
        <v>n/a</v>
      </c>
      <c r="DF90" s="36" t="str">
        <f t="shared" si="448"/>
        <v>n/a</v>
      </c>
      <c r="DG90" s="36" t="str">
        <f t="shared" si="448"/>
        <v>n/a</v>
      </c>
      <c r="DH90" s="36" t="str">
        <f t="shared" si="448"/>
        <v>n/a</v>
      </c>
      <c r="DI90" s="36" t="str">
        <f t="shared" si="448"/>
        <v>n/a</v>
      </c>
      <c r="DJ90" s="36" t="str">
        <f t="shared" si="448"/>
        <v>n/a</v>
      </c>
      <c r="DK90" s="36" t="str">
        <f t="shared" si="448"/>
        <v>n/a</v>
      </c>
      <c r="DL90" s="36" t="str">
        <f t="shared" si="448"/>
        <v>n/a</v>
      </c>
      <c r="DM90" s="36" t="str">
        <f t="shared" si="448"/>
        <v>n/a</v>
      </c>
      <c r="DN90" s="36" t="str">
        <f t="shared" si="448"/>
        <v>n/a</v>
      </c>
      <c r="DO90" s="36" t="str">
        <f t="shared" si="448"/>
        <v>n/a</v>
      </c>
      <c r="DP90" s="36" t="str">
        <f t="shared" si="448"/>
        <v>n/a</v>
      </c>
      <c r="DQ90" s="36" t="str">
        <f t="shared" si="448"/>
        <v>n/a</v>
      </c>
      <c r="DR90" s="36" t="str">
        <f t="shared" si="448"/>
        <v>n/a</v>
      </c>
      <c r="DS90" s="36" t="str">
        <f t="shared" si="448"/>
        <v>n/a</v>
      </c>
      <c r="DT90" s="36" t="str">
        <f t="shared" si="448"/>
        <v>n/a</v>
      </c>
      <c r="DU90" s="36" t="str">
        <f t="shared" si="448"/>
        <v>n/a</v>
      </c>
      <c r="DV90" s="36" t="str">
        <f t="shared" si="448"/>
        <v>n/a</v>
      </c>
      <c r="DW90" s="36" t="str">
        <f t="shared" si="448"/>
        <v>n/a</v>
      </c>
      <c r="DX90" s="36" t="str">
        <f t="shared" si="448"/>
        <v>n/a</v>
      </c>
      <c r="DY90" s="36" t="str">
        <f t="shared" si="448"/>
        <v>n/a</v>
      </c>
      <c r="DZ90" s="36" t="str">
        <f t="shared" si="448"/>
        <v>n/a</v>
      </c>
      <c r="EA90" s="36" t="str">
        <f t="shared" si="448"/>
        <v>n/a</v>
      </c>
      <c r="EB90" s="36" t="str">
        <f t="shared" si="448"/>
        <v>n/a</v>
      </c>
      <c r="EC90" s="36" t="str">
        <f t="shared" si="448"/>
        <v>n/a</v>
      </c>
      <c r="ED90" s="36" t="str">
        <f t="shared" si="448"/>
        <v>n/a</v>
      </c>
      <c r="EE90" s="36" t="str">
        <f t="shared" si="448"/>
        <v>n/a</v>
      </c>
      <c r="EF90" s="36" t="str">
        <f t="shared" si="448"/>
        <v>n/a</v>
      </c>
      <c r="EG90" s="36" t="str">
        <f t="shared" si="448"/>
        <v>n/a</v>
      </c>
      <c r="EH90" s="36" t="str">
        <f t="shared" si="448"/>
        <v>n/a</v>
      </c>
      <c r="EI90" s="36" t="str">
        <f t="shared" si="448"/>
        <v>n/a</v>
      </c>
      <c r="EJ90" s="36" t="str">
        <f t="shared" si="448"/>
        <v>n/a</v>
      </c>
      <c r="EK90" s="36" t="str">
        <f t="shared" si="448"/>
        <v>n/a</v>
      </c>
      <c r="EL90" s="36" t="str">
        <f t="shared" si="448"/>
        <v>n/a</v>
      </c>
      <c r="EM90" s="36" t="str">
        <f t="shared" si="448"/>
        <v>n/a</v>
      </c>
      <c r="EN90" s="36" t="str">
        <f t="shared" si="448"/>
        <v>n/a</v>
      </c>
      <c r="EO90" s="36" t="str">
        <f t="shared" si="448"/>
        <v>n/a</v>
      </c>
      <c r="EP90" s="36" t="str">
        <f t="shared" si="448"/>
        <v>n/a</v>
      </c>
      <c r="EQ90" s="36" t="str">
        <f t="shared" si="448"/>
        <v>n/a</v>
      </c>
      <c r="ER90" s="36" t="str">
        <f t="shared" si="448"/>
        <v>n/a</v>
      </c>
      <c r="ES90" s="36" t="str">
        <f t="shared" si="448"/>
        <v>n/a</v>
      </c>
      <c r="ET90" s="36" t="str">
        <f t="shared" si="448"/>
        <v>n/a</v>
      </c>
      <c r="EU90" s="36" t="str">
        <f t="shared" si="448"/>
        <v>n/a</v>
      </c>
      <c r="EV90" s="36" t="str">
        <f t="shared" si="448"/>
        <v>n/a</v>
      </c>
      <c r="EW90" s="36" t="str">
        <f t="shared" si="448"/>
        <v>n/a</v>
      </c>
      <c r="EX90" s="36" t="str">
        <f t="shared" si="448"/>
        <v>n/a</v>
      </c>
      <c r="EY90" s="36" t="str">
        <f t="shared" si="448"/>
        <v>n/a</v>
      </c>
      <c r="EZ90" s="36" t="str">
        <f t="shared" si="448"/>
        <v>n/a</v>
      </c>
      <c r="FA90" s="36" t="str">
        <f t="shared" si="448"/>
        <v>n/a</v>
      </c>
      <c r="FB90" s="36" t="str">
        <f t="shared" si="448"/>
        <v>n/a</v>
      </c>
      <c r="FC90" s="36" t="str">
        <f t="shared" si="448"/>
        <v>n/a</v>
      </c>
      <c r="FD90" s="36" t="str">
        <f t="shared" ref="FD90:HM90" si="465">IFERROR(FC90*(1+$P90),"n/a")</f>
        <v>n/a</v>
      </c>
      <c r="FE90" s="36" t="str">
        <f t="shared" si="465"/>
        <v>n/a</v>
      </c>
      <c r="FF90" s="36" t="str">
        <f t="shared" si="465"/>
        <v>n/a</v>
      </c>
      <c r="FG90" s="36" t="str">
        <f t="shared" si="465"/>
        <v>n/a</v>
      </c>
      <c r="FH90" s="36" t="str">
        <f t="shared" si="465"/>
        <v>n/a</v>
      </c>
      <c r="FI90" s="36" t="str">
        <f t="shared" si="465"/>
        <v>n/a</v>
      </c>
      <c r="FJ90" s="36" t="str">
        <f t="shared" si="465"/>
        <v>n/a</v>
      </c>
      <c r="FK90" s="36" t="str">
        <f t="shared" si="465"/>
        <v>n/a</v>
      </c>
      <c r="FL90" s="36" t="str">
        <f t="shared" si="465"/>
        <v>n/a</v>
      </c>
      <c r="FM90" s="36" t="str">
        <f t="shared" si="465"/>
        <v>n/a</v>
      </c>
      <c r="FN90" s="36" t="str">
        <f t="shared" si="465"/>
        <v>n/a</v>
      </c>
      <c r="FO90" s="36" t="str">
        <f t="shared" si="465"/>
        <v>n/a</v>
      </c>
      <c r="FP90" s="36" t="str">
        <f t="shared" si="465"/>
        <v>n/a</v>
      </c>
      <c r="FQ90" s="36" t="str">
        <f t="shared" si="465"/>
        <v>n/a</v>
      </c>
      <c r="FR90" s="36" t="str">
        <f t="shared" si="465"/>
        <v>n/a</v>
      </c>
      <c r="FS90" s="36" t="str">
        <f t="shared" si="465"/>
        <v>n/a</v>
      </c>
      <c r="FT90" s="36" t="str">
        <f t="shared" si="465"/>
        <v>n/a</v>
      </c>
      <c r="FU90" s="36" t="str">
        <f t="shared" si="465"/>
        <v>n/a</v>
      </c>
      <c r="FV90" s="36" t="str">
        <f t="shared" si="465"/>
        <v>n/a</v>
      </c>
      <c r="FW90" s="36" t="str">
        <f t="shared" si="465"/>
        <v>n/a</v>
      </c>
      <c r="FX90" s="36" t="str">
        <f t="shared" si="465"/>
        <v>n/a</v>
      </c>
      <c r="FY90" s="36" t="str">
        <f t="shared" si="465"/>
        <v>n/a</v>
      </c>
      <c r="FZ90" s="36" t="str">
        <f t="shared" si="465"/>
        <v>n/a</v>
      </c>
      <c r="GA90" s="36" t="str">
        <f t="shared" si="465"/>
        <v>n/a</v>
      </c>
      <c r="GB90" s="36" t="str">
        <f t="shared" si="465"/>
        <v>n/a</v>
      </c>
      <c r="GC90" s="36" t="str">
        <f t="shared" si="465"/>
        <v>n/a</v>
      </c>
      <c r="GD90" s="36" t="str">
        <f t="shared" si="465"/>
        <v>n/a</v>
      </c>
      <c r="GE90" s="36" t="str">
        <f t="shared" si="465"/>
        <v>n/a</v>
      </c>
      <c r="GF90" s="36" t="str">
        <f t="shared" si="465"/>
        <v>n/a</v>
      </c>
      <c r="GG90" s="36" t="str">
        <f t="shared" si="465"/>
        <v>n/a</v>
      </c>
      <c r="GH90" s="36" t="str">
        <f t="shared" si="465"/>
        <v>n/a</v>
      </c>
      <c r="GI90" s="36" t="str">
        <f t="shared" si="465"/>
        <v>n/a</v>
      </c>
      <c r="GJ90" s="36" t="str">
        <f t="shared" si="465"/>
        <v>n/a</v>
      </c>
      <c r="GK90" s="36" t="str">
        <f t="shared" si="465"/>
        <v>n/a</v>
      </c>
      <c r="GL90" s="36" t="str">
        <f t="shared" si="465"/>
        <v>n/a</v>
      </c>
      <c r="GM90" s="36" t="str">
        <f t="shared" si="465"/>
        <v>n/a</v>
      </c>
      <c r="GN90" s="36" t="str">
        <f t="shared" si="465"/>
        <v>n/a</v>
      </c>
      <c r="GO90" s="36" t="str">
        <f t="shared" si="465"/>
        <v>n/a</v>
      </c>
      <c r="GP90" s="36" t="str">
        <f t="shared" si="465"/>
        <v>n/a</v>
      </c>
      <c r="GQ90" s="36" t="str">
        <f t="shared" si="465"/>
        <v>n/a</v>
      </c>
      <c r="GR90" s="36" t="str">
        <f t="shared" si="465"/>
        <v>n/a</v>
      </c>
      <c r="GS90" s="36" t="str">
        <f t="shared" si="465"/>
        <v>n/a</v>
      </c>
      <c r="GT90" s="36" t="str">
        <f t="shared" si="465"/>
        <v>n/a</v>
      </c>
      <c r="GU90" s="36" t="str">
        <f t="shared" si="465"/>
        <v>n/a</v>
      </c>
      <c r="GV90" s="36" t="str">
        <f t="shared" si="465"/>
        <v>n/a</v>
      </c>
      <c r="GW90" s="36" t="str">
        <f t="shared" si="465"/>
        <v>n/a</v>
      </c>
      <c r="GX90" s="36" t="str">
        <f t="shared" si="465"/>
        <v>n/a</v>
      </c>
      <c r="GY90" s="36" t="str">
        <f t="shared" si="465"/>
        <v>n/a</v>
      </c>
      <c r="GZ90" s="36" t="str">
        <f t="shared" si="465"/>
        <v>n/a</v>
      </c>
      <c r="HA90" s="36" t="str">
        <f t="shared" si="465"/>
        <v>n/a</v>
      </c>
      <c r="HB90" s="36" t="str">
        <f t="shared" si="465"/>
        <v>n/a</v>
      </c>
      <c r="HC90" s="36" t="str">
        <f t="shared" si="465"/>
        <v>n/a</v>
      </c>
      <c r="HD90" s="36" t="str">
        <f t="shared" si="465"/>
        <v>n/a</v>
      </c>
      <c r="HE90" s="36" t="str">
        <f t="shared" si="465"/>
        <v>n/a</v>
      </c>
      <c r="HF90" s="36" t="str">
        <f t="shared" si="465"/>
        <v>n/a</v>
      </c>
      <c r="HG90" s="36" t="str">
        <f t="shared" si="465"/>
        <v>n/a</v>
      </c>
      <c r="HH90" s="36" t="str">
        <f t="shared" si="465"/>
        <v>n/a</v>
      </c>
      <c r="HI90" s="36" t="str">
        <f t="shared" si="465"/>
        <v>n/a</v>
      </c>
      <c r="HJ90" s="36" t="str">
        <f t="shared" si="465"/>
        <v>n/a</v>
      </c>
      <c r="HK90" s="36" t="str">
        <f t="shared" si="465"/>
        <v>n/a</v>
      </c>
      <c r="HL90" s="36" t="str">
        <f t="shared" si="465"/>
        <v>n/a</v>
      </c>
      <c r="HM90" s="36" t="str">
        <f t="shared" si="465"/>
        <v>n/a</v>
      </c>
    </row>
    <row r="91" spans="1:221" x14ac:dyDescent="0.35">
      <c r="A91" s="7" t="s">
        <v>388</v>
      </c>
      <c r="B91" s="16" t="s">
        <v>389</v>
      </c>
      <c r="C91" s="15">
        <v>334.38400000000001</v>
      </c>
      <c r="D91" s="15">
        <v>5.39</v>
      </c>
      <c r="E91" s="14">
        <f t="shared" si="445"/>
        <v>1802.3297600000001</v>
      </c>
      <c r="F91" s="12">
        <f t="shared" si="403"/>
        <v>0</v>
      </c>
      <c r="G91" s="29" t="s">
        <v>233</v>
      </c>
      <c r="H91" s="13" t="str">
        <f t="shared" si="404"/>
        <v>n/a</v>
      </c>
      <c r="I91" s="33" t="str">
        <f t="shared" si="405"/>
        <v>n/a</v>
      </c>
      <c r="J91" s="29" t="s">
        <v>233</v>
      </c>
      <c r="K91" s="13" t="str">
        <f t="shared" si="450"/>
        <v>n/a</v>
      </c>
      <c r="L91" s="29" t="str">
        <f t="shared" ref="L91:L154" si="466">IF(J91="n/a","n/a",K91-($J91-$P91)/6)</f>
        <v>n/a</v>
      </c>
      <c r="M91" s="29" t="str">
        <f t="shared" ref="M91:M154" si="467">IF(J91="n/a","n/a",L91-($J91-$P91)/6)</f>
        <v>n/a</v>
      </c>
      <c r="N91" s="29" t="str">
        <f t="shared" ref="N91:N154" si="468">IF(J91="n/a","n/a",M91-($J91-$P91)/6)</f>
        <v>n/a</v>
      </c>
      <c r="O91" s="29" t="str">
        <f t="shared" ref="O91:O154" si="469">IF(J91="n/a","n/a",N91-($J91-$P91)/6)</f>
        <v>n/a</v>
      </c>
      <c r="P91" s="1">
        <f t="shared" si="410"/>
        <v>3.835999999999995E-2</v>
      </c>
      <c r="Q91" s="1" t="str">
        <f t="shared" si="451"/>
        <v>n/a</v>
      </c>
      <c r="R91" s="12" t="str">
        <f t="shared" ref="R91:R154" si="470">IF(OR(G91="n/a",J91="n/a"),"n/a",$F91*Q91)</f>
        <v>n/a</v>
      </c>
      <c r="S91" s="12">
        <f t="shared" ref="S91:S154" si="471">IF(R91&lt;&gt;0,F91,0)</f>
        <v>0</v>
      </c>
      <c r="T91" s="7"/>
      <c r="U91" s="42">
        <f t="shared" si="452"/>
        <v>-5.39</v>
      </c>
      <c r="V91" s="36" t="str">
        <f t="shared" si="453"/>
        <v>n/a</v>
      </c>
      <c r="W91" s="36" t="str">
        <f t="shared" ref="W91:Z91" si="472">IFERROR(V91*(1+$J91),"n/a")</f>
        <v>n/a</v>
      </c>
      <c r="X91" s="36" t="str">
        <f t="shared" si="472"/>
        <v>n/a</v>
      </c>
      <c r="Y91" s="36" t="str">
        <f t="shared" si="472"/>
        <v>n/a</v>
      </c>
      <c r="Z91" s="36" t="str">
        <f t="shared" si="472"/>
        <v>n/a</v>
      </c>
      <c r="AA91" s="36" t="str">
        <f t="shared" ref="AA91:AA154" si="473">IFERROR(Z91*(1+K91),"n/a")</f>
        <v>n/a</v>
      </c>
      <c r="AB91" s="36" t="str">
        <f t="shared" ref="AB91:AB154" si="474">IFERROR(AA91*(1+L91),"n/a")</f>
        <v>n/a</v>
      </c>
      <c r="AC91" s="36" t="str">
        <f t="shared" ref="AC91:AC154" si="475">IFERROR(AB91*(1+M91),"n/a")</f>
        <v>n/a</v>
      </c>
      <c r="AD91" s="36" t="str">
        <f t="shared" ref="AD91:AD154" si="476">IFERROR(AC91*(1+N91),"n/a")</f>
        <v>n/a</v>
      </c>
      <c r="AE91" s="36" t="str">
        <f t="shared" ref="AE91:AE154" si="477">IFERROR(AD91*(1+O91),"n/a")</f>
        <v>n/a</v>
      </c>
      <c r="AF91" s="36" t="str">
        <f t="shared" ref="AF91:CQ91" si="478">IFERROR(AE91*(1+$P91),"n/a")</f>
        <v>n/a</v>
      </c>
      <c r="AG91" s="36" t="str">
        <f t="shared" si="478"/>
        <v>n/a</v>
      </c>
      <c r="AH91" s="36" t="str">
        <f t="shared" si="478"/>
        <v>n/a</v>
      </c>
      <c r="AI91" s="36" t="str">
        <f t="shared" si="478"/>
        <v>n/a</v>
      </c>
      <c r="AJ91" s="36" t="str">
        <f t="shared" si="478"/>
        <v>n/a</v>
      </c>
      <c r="AK91" s="36" t="str">
        <f t="shared" si="478"/>
        <v>n/a</v>
      </c>
      <c r="AL91" s="36" t="str">
        <f t="shared" si="478"/>
        <v>n/a</v>
      </c>
      <c r="AM91" s="36" t="str">
        <f t="shared" si="478"/>
        <v>n/a</v>
      </c>
      <c r="AN91" s="36" t="str">
        <f t="shared" si="478"/>
        <v>n/a</v>
      </c>
      <c r="AO91" s="36" t="str">
        <f t="shared" si="478"/>
        <v>n/a</v>
      </c>
      <c r="AP91" s="36" t="str">
        <f t="shared" si="478"/>
        <v>n/a</v>
      </c>
      <c r="AQ91" s="36" t="str">
        <f t="shared" si="478"/>
        <v>n/a</v>
      </c>
      <c r="AR91" s="36" t="str">
        <f t="shared" si="478"/>
        <v>n/a</v>
      </c>
      <c r="AS91" s="36" t="str">
        <f t="shared" si="478"/>
        <v>n/a</v>
      </c>
      <c r="AT91" s="36" t="str">
        <f t="shared" si="478"/>
        <v>n/a</v>
      </c>
      <c r="AU91" s="36" t="str">
        <f t="shared" si="478"/>
        <v>n/a</v>
      </c>
      <c r="AV91" s="36" t="str">
        <f t="shared" si="478"/>
        <v>n/a</v>
      </c>
      <c r="AW91" s="36" t="str">
        <f t="shared" si="478"/>
        <v>n/a</v>
      </c>
      <c r="AX91" s="36" t="str">
        <f t="shared" si="478"/>
        <v>n/a</v>
      </c>
      <c r="AY91" s="36" t="str">
        <f t="shared" si="478"/>
        <v>n/a</v>
      </c>
      <c r="AZ91" s="36" t="str">
        <f t="shared" si="478"/>
        <v>n/a</v>
      </c>
      <c r="BA91" s="36" t="str">
        <f t="shared" si="478"/>
        <v>n/a</v>
      </c>
      <c r="BB91" s="36" t="str">
        <f t="shared" si="478"/>
        <v>n/a</v>
      </c>
      <c r="BC91" s="36" t="str">
        <f t="shared" si="478"/>
        <v>n/a</v>
      </c>
      <c r="BD91" s="36" t="str">
        <f t="shared" si="478"/>
        <v>n/a</v>
      </c>
      <c r="BE91" s="36" t="str">
        <f t="shared" si="478"/>
        <v>n/a</v>
      </c>
      <c r="BF91" s="36" t="str">
        <f t="shared" si="478"/>
        <v>n/a</v>
      </c>
      <c r="BG91" s="36" t="str">
        <f t="shared" si="478"/>
        <v>n/a</v>
      </c>
      <c r="BH91" s="36" t="str">
        <f t="shared" si="478"/>
        <v>n/a</v>
      </c>
      <c r="BI91" s="36" t="str">
        <f t="shared" si="478"/>
        <v>n/a</v>
      </c>
      <c r="BJ91" s="36" t="str">
        <f t="shared" si="478"/>
        <v>n/a</v>
      </c>
      <c r="BK91" s="36" t="str">
        <f t="shared" si="478"/>
        <v>n/a</v>
      </c>
      <c r="BL91" s="36" t="str">
        <f t="shared" si="478"/>
        <v>n/a</v>
      </c>
      <c r="BM91" s="36" t="str">
        <f t="shared" si="478"/>
        <v>n/a</v>
      </c>
      <c r="BN91" s="36" t="str">
        <f t="shared" si="478"/>
        <v>n/a</v>
      </c>
      <c r="BO91" s="36" t="str">
        <f t="shared" si="478"/>
        <v>n/a</v>
      </c>
      <c r="BP91" s="36" t="str">
        <f t="shared" si="478"/>
        <v>n/a</v>
      </c>
      <c r="BQ91" s="36" t="str">
        <f t="shared" si="478"/>
        <v>n/a</v>
      </c>
      <c r="BR91" s="36" t="str">
        <f t="shared" si="478"/>
        <v>n/a</v>
      </c>
      <c r="BS91" s="36" t="str">
        <f t="shared" si="478"/>
        <v>n/a</v>
      </c>
      <c r="BT91" s="36" t="str">
        <f t="shared" si="478"/>
        <v>n/a</v>
      </c>
      <c r="BU91" s="36" t="str">
        <f t="shared" si="478"/>
        <v>n/a</v>
      </c>
      <c r="BV91" s="36" t="str">
        <f t="shared" si="478"/>
        <v>n/a</v>
      </c>
      <c r="BW91" s="36" t="str">
        <f t="shared" si="478"/>
        <v>n/a</v>
      </c>
      <c r="BX91" s="36" t="str">
        <f t="shared" si="478"/>
        <v>n/a</v>
      </c>
      <c r="BY91" s="36" t="str">
        <f t="shared" si="478"/>
        <v>n/a</v>
      </c>
      <c r="BZ91" s="36" t="str">
        <f t="shared" si="478"/>
        <v>n/a</v>
      </c>
      <c r="CA91" s="36" t="str">
        <f t="shared" si="478"/>
        <v>n/a</v>
      </c>
      <c r="CB91" s="36" t="str">
        <f t="shared" si="478"/>
        <v>n/a</v>
      </c>
      <c r="CC91" s="36" t="str">
        <f t="shared" si="478"/>
        <v>n/a</v>
      </c>
      <c r="CD91" s="36" t="str">
        <f t="shared" si="478"/>
        <v>n/a</v>
      </c>
      <c r="CE91" s="36" t="str">
        <f t="shared" si="478"/>
        <v>n/a</v>
      </c>
      <c r="CF91" s="36" t="str">
        <f t="shared" si="478"/>
        <v>n/a</v>
      </c>
      <c r="CG91" s="36" t="str">
        <f t="shared" si="478"/>
        <v>n/a</v>
      </c>
      <c r="CH91" s="36" t="str">
        <f t="shared" si="478"/>
        <v>n/a</v>
      </c>
      <c r="CI91" s="36" t="str">
        <f t="shared" si="478"/>
        <v>n/a</v>
      </c>
      <c r="CJ91" s="36" t="str">
        <f t="shared" si="478"/>
        <v>n/a</v>
      </c>
      <c r="CK91" s="36" t="str">
        <f t="shared" si="478"/>
        <v>n/a</v>
      </c>
      <c r="CL91" s="36" t="str">
        <f t="shared" si="478"/>
        <v>n/a</v>
      </c>
      <c r="CM91" s="36" t="str">
        <f t="shared" si="478"/>
        <v>n/a</v>
      </c>
      <c r="CN91" s="36" t="str">
        <f t="shared" si="478"/>
        <v>n/a</v>
      </c>
      <c r="CO91" s="36" t="str">
        <f t="shared" si="478"/>
        <v>n/a</v>
      </c>
      <c r="CP91" s="36" t="str">
        <f t="shared" si="478"/>
        <v>n/a</v>
      </c>
      <c r="CQ91" s="36" t="str">
        <f t="shared" si="478"/>
        <v>n/a</v>
      </c>
      <c r="CR91" s="36" t="str">
        <f t="shared" ref="CR91" si="479">IFERROR(CQ91*(1+$P91),"n/a")</f>
        <v>n/a</v>
      </c>
      <c r="CS91" s="36" t="str">
        <f t="shared" si="448"/>
        <v>n/a</v>
      </c>
      <c r="CT91" s="36" t="str">
        <f t="shared" si="448"/>
        <v>n/a</v>
      </c>
      <c r="CU91" s="36" t="str">
        <f t="shared" ref="CU91:FF91" si="480">IFERROR(CT91*(1+$P91),"n/a")</f>
        <v>n/a</v>
      </c>
      <c r="CV91" s="36" t="str">
        <f t="shared" si="480"/>
        <v>n/a</v>
      </c>
      <c r="CW91" s="36" t="str">
        <f t="shared" si="480"/>
        <v>n/a</v>
      </c>
      <c r="CX91" s="36" t="str">
        <f t="shared" si="480"/>
        <v>n/a</v>
      </c>
      <c r="CY91" s="36" t="str">
        <f t="shared" si="480"/>
        <v>n/a</v>
      </c>
      <c r="CZ91" s="36" t="str">
        <f t="shared" si="480"/>
        <v>n/a</v>
      </c>
      <c r="DA91" s="36" t="str">
        <f t="shared" si="480"/>
        <v>n/a</v>
      </c>
      <c r="DB91" s="36" t="str">
        <f t="shared" si="480"/>
        <v>n/a</v>
      </c>
      <c r="DC91" s="36" t="str">
        <f t="shared" si="480"/>
        <v>n/a</v>
      </c>
      <c r="DD91" s="36" t="str">
        <f t="shared" si="480"/>
        <v>n/a</v>
      </c>
      <c r="DE91" s="36" t="str">
        <f t="shared" si="480"/>
        <v>n/a</v>
      </c>
      <c r="DF91" s="36" t="str">
        <f t="shared" si="480"/>
        <v>n/a</v>
      </c>
      <c r="DG91" s="36" t="str">
        <f t="shared" si="480"/>
        <v>n/a</v>
      </c>
      <c r="DH91" s="36" t="str">
        <f t="shared" si="480"/>
        <v>n/a</v>
      </c>
      <c r="DI91" s="36" t="str">
        <f t="shared" si="480"/>
        <v>n/a</v>
      </c>
      <c r="DJ91" s="36" t="str">
        <f t="shared" si="480"/>
        <v>n/a</v>
      </c>
      <c r="DK91" s="36" t="str">
        <f t="shared" si="480"/>
        <v>n/a</v>
      </c>
      <c r="DL91" s="36" t="str">
        <f t="shared" si="480"/>
        <v>n/a</v>
      </c>
      <c r="DM91" s="36" t="str">
        <f t="shared" si="480"/>
        <v>n/a</v>
      </c>
      <c r="DN91" s="36" t="str">
        <f t="shared" si="480"/>
        <v>n/a</v>
      </c>
      <c r="DO91" s="36" t="str">
        <f t="shared" si="480"/>
        <v>n/a</v>
      </c>
      <c r="DP91" s="36" t="str">
        <f t="shared" si="480"/>
        <v>n/a</v>
      </c>
      <c r="DQ91" s="36" t="str">
        <f t="shared" si="480"/>
        <v>n/a</v>
      </c>
      <c r="DR91" s="36" t="str">
        <f t="shared" si="480"/>
        <v>n/a</v>
      </c>
      <c r="DS91" s="36" t="str">
        <f t="shared" si="480"/>
        <v>n/a</v>
      </c>
      <c r="DT91" s="36" t="str">
        <f t="shared" si="480"/>
        <v>n/a</v>
      </c>
      <c r="DU91" s="36" t="str">
        <f t="shared" si="480"/>
        <v>n/a</v>
      </c>
      <c r="DV91" s="36" t="str">
        <f t="shared" si="480"/>
        <v>n/a</v>
      </c>
      <c r="DW91" s="36" t="str">
        <f t="shared" si="480"/>
        <v>n/a</v>
      </c>
      <c r="DX91" s="36" t="str">
        <f t="shared" si="480"/>
        <v>n/a</v>
      </c>
      <c r="DY91" s="36" t="str">
        <f t="shared" si="480"/>
        <v>n/a</v>
      </c>
      <c r="DZ91" s="36" t="str">
        <f t="shared" si="480"/>
        <v>n/a</v>
      </c>
      <c r="EA91" s="36" t="str">
        <f t="shared" si="480"/>
        <v>n/a</v>
      </c>
      <c r="EB91" s="36" t="str">
        <f t="shared" si="480"/>
        <v>n/a</v>
      </c>
      <c r="EC91" s="36" t="str">
        <f t="shared" si="480"/>
        <v>n/a</v>
      </c>
      <c r="ED91" s="36" t="str">
        <f t="shared" si="480"/>
        <v>n/a</v>
      </c>
      <c r="EE91" s="36" t="str">
        <f t="shared" si="480"/>
        <v>n/a</v>
      </c>
      <c r="EF91" s="36" t="str">
        <f t="shared" si="480"/>
        <v>n/a</v>
      </c>
      <c r="EG91" s="36" t="str">
        <f t="shared" si="480"/>
        <v>n/a</v>
      </c>
      <c r="EH91" s="36" t="str">
        <f t="shared" si="480"/>
        <v>n/a</v>
      </c>
      <c r="EI91" s="36" t="str">
        <f t="shared" si="480"/>
        <v>n/a</v>
      </c>
      <c r="EJ91" s="36" t="str">
        <f t="shared" si="480"/>
        <v>n/a</v>
      </c>
      <c r="EK91" s="36" t="str">
        <f t="shared" si="480"/>
        <v>n/a</v>
      </c>
      <c r="EL91" s="36" t="str">
        <f t="shared" si="480"/>
        <v>n/a</v>
      </c>
      <c r="EM91" s="36" t="str">
        <f t="shared" si="480"/>
        <v>n/a</v>
      </c>
      <c r="EN91" s="36" t="str">
        <f t="shared" si="480"/>
        <v>n/a</v>
      </c>
      <c r="EO91" s="36" t="str">
        <f t="shared" si="480"/>
        <v>n/a</v>
      </c>
      <c r="EP91" s="36" t="str">
        <f t="shared" si="480"/>
        <v>n/a</v>
      </c>
      <c r="EQ91" s="36" t="str">
        <f t="shared" si="480"/>
        <v>n/a</v>
      </c>
      <c r="ER91" s="36" t="str">
        <f t="shared" si="480"/>
        <v>n/a</v>
      </c>
      <c r="ES91" s="36" t="str">
        <f t="shared" si="480"/>
        <v>n/a</v>
      </c>
      <c r="ET91" s="36" t="str">
        <f t="shared" si="480"/>
        <v>n/a</v>
      </c>
      <c r="EU91" s="36" t="str">
        <f t="shared" si="480"/>
        <v>n/a</v>
      </c>
      <c r="EV91" s="36" t="str">
        <f t="shared" si="480"/>
        <v>n/a</v>
      </c>
      <c r="EW91" s="36" t="str">
        <f t="shared" si="480"/>
        <v>n/a</v>
      </c>
      <c r="EX91" s="36" t="str">
        <f t="shared" si="480"/>
        <v>n/a</v>
      </c>
      <c r="EY91" s="36" t="str">
        <f t="shared" si="480"/>
        <v>n/a</v>
      </c>
      <c r="EZ91" s="36" t="str">
        <f t="shared" si="480"/>
        <v>n/a</v>
      </c>
      <c r="FA91" s="36" t="str">
        <f t="shared" si="480"/>
        <v>n/a</v>
      </c>
      <c r="FB91" s="36" t="str">
        <f t="shared" si="480"/>
        <v>n/a</v>
      </c>
      <c r="FC91" s="36" t="str">
        <f t="shared" si="480"/>
        <v>n/a</v>
      </c>
      <c r="FD91" s="36" t="str">
        <f t="shared" si="480"/>
        <v>n/a</v>
      </c>
      <c r="FE91" s="36" t="str">
        <f t="shared" si="480"/>
        <v>n/a</v>
      </c>
      <c r="FF91" s="36" t="str">
        <f t="shared" si="480"/>
        <v>n/a</v>
      </c>
      <c r="FG91" s="36" t="str">
        <f t="shared" ref="FG91:HM91" si="481">IFERROR(FF91*(1+$P91),"n/a")</f>
        <v>n/a</v>
      </c>
      <c r="FH91" s="36" t="str">
        <f t="shared" si="481"/>
        <v>n/a</v>
      </c>
      <c r="FI91" s="36" t="str">
        <f t="shared" si="481"/>
        <v>n/a</v>
      </c>
      <c r="FJ91" s="36" t="str">
        <f t="shared" si="481"/>
        <v>n/a</v>
      </c>
      <c r="FK91" s="36" t="str">
        <f t="shared" si="481"/>
        <v>n/a</v>
      </c>
      <c r="FL91" s="36" t="str">
        <f t="shared" si="481"/>
        <v>n/a</v>
      </c>
      <c r="FM91" s="36" t="str">
        <f t="shared" si="481"/>
        <v>n/a</v>
      </c>
      <c r="FN91" s="36" t="str">
        <f t="shared" si="481"/>
        <v>n/a</v>
      </c>
      <c r="FO91" s="36" t="str">
        <f t="shared" si="481"/>
        <v>n/a</v>
      </c>
      <c r="FP91" s="36" t="str">
        <f t="shared" si="481"/>
        <v>n/a</v>
      </c>
      <c r="FQ91" s="36" t="str">
        <f t="shared" si="481"/>
        <v>n/a</v>
      </c>
      <c r="FR91" s="36" t="str">
        <f t="shared" si="481"/>
        <v>n/a</v>
      </c>
      <c r="FS91" s="36" t="str">
        <f t="shared" si="481"/>
        <v>n/a</v>
      </c>
      <c r="FT91" s="36" t="str">
        <f t="shared" si="481"/>
        <v>n/a</v>
      </c>
      <c r="FU91" s="36" t="str">
        <f t="shared" si="481"/>
        <v>n/a</v>
      </c>
      <c r="FV91" s="36" t="str">
        <f t="shared" si="481"/>
        <v>n/a</v>
      </c>
      <c r="FW91" s="36" t="str">
        <f t="shared" si="481"/>
        <v>n/a</v>
      </c>
      <c r="FX91" s="36" t="str">
        <f t="shared" si="481"/>
        <v>n/a</v>
      </c>
      <c r="FY91" s="36" t="str">
        <f t="shared" si="481"/>
        <v>n/a</v>
      </c>
      <c r="FZ91" s="36" t="str">
        <f t="shared" si="481"/>
        <v>n/a</v>
      </c>
      <c r="GA91" s="36" t="str">
        <f t="shared" si="481"/>
        <v>n/a</v>
      </c>
      <c r="GB91" s="36" t="str">
        <f t="shared" si="481"/>
        <v>n/a</v>
      </c>
      <c r="GC91" s="36" t="str">
        <f t="shared" si="481"/>
        <v>n/a</v>
      </c>
      <c r="GD91" s="36" t="str">
        <f t="shared" si="481"/>
        <v>n/a</v>
      </c>
      <c r="GE91" s="36" t="str">
        <f t="shared" si="481"/>
        <v>n/a</v>
      </c>
      <c r="GF91" s="36" t="str">
        <f t="shared" si="481"/>
        <v>n/a</v>
      </c>
      <c r="GG91" s="36" t="str">
        <f t="shared" si="481"/>
        <v>n/a</v>
      </c>
      <c r="GH91" s="36" t="str">
        <f t="shared" si="481"/>
        <v>n/a</v>
      </c>
      <c r="GI91" s="36" t="str">
        <f t="shared" si="481"/>
        <v>n/a</v>
      </c>
      <c r="GJ91" s="36" t="str">
        <f t="shared" si="481"/>
        <v>n/a</v>
      </c>
      <c r="GK91" s="36" t="str">
        <f t="shared" si="481"/>
        <v>n/a</v>
      </c>
      <c r="GL91" s="36" t="str">
        <f t="shared" si="481"/>
        <v>n/a</v>
      </c>
      <c r="GM91" s="36" t="str">
        <f t="shared" si="481"/>
        <v>n/a</v>
      </c>
      <c r="GN91" s="36" t="str">
        <f t="shared" si="481"/>
        <v>n/a</v>
      </c>
      <c r="GO91" s="36" t="str">
        <f t="shared" si="481"/>
        <v>n/a</v>
      </c>
      <c r="GP91" s="36" t="str">
        <f t="shared" si="481"/>
        <v>n/a</v>
      </c>
      <c r="GQ91" s="36" t="str">
        <f t="shared" si="481"/>
        <v>n/a</v>
      </c>
      <c r="GR91" s="36" t="str">
        <f t="shared" si="481"/>
        <v>n/a</v>
      </c>
      <c r="GS91" s="36" t="str">
        <f t="shared" si="481"/>
        <v>n/a</v>
      </c>
      <c r="GT91" s="36" t="str">
        <f t="shared" si="481"/>
        <v>n/a</v>
      </c>
      <c r="GU91" s="36" t="str">
        <f t="shared" si="481"/>
        <v>n/a</v>
      </c>
      <c r="GV91" s="36" t="str">
        <f t="shared" si="481"/>
        <v>n/a</v>
      </c>
      <c r="GW91" s="36" t="str">
        <f t="shared" si="481"/>
        <v>n/a</v>
      </c>
      <c r="GX91" s="36" t="str">
        <f t="shared" si="481"/>
        <v>n/a</v>
      </c>
      <c r="GY91" s="36" t="str">
        <f t="shared" si="481"/>
        <v>n/a</v>
      </c>
      <c r="GZ91" s="36" t="str">
        <f t="shared" si="481"/>
        <v>n/a</v>
      </c>
      <c r="HA91" s="36" t="str">
        <f t="shared" si="481"/>
        <v>n/a</v>
      </c>
      <c r="HB91" s="36" t="str">
        <f t="shared" si="481"/>
        <v>n/a</v>
      </c>
      <c r="HC91" s="36" t="str">
        <f t="shared" si="481"/>
        <v>n/a</v>
      </c>
      <c r="HD91" s="36" t="str">
        <f t="shared" si="481"/>
        <v>n/a</v>
      </c>
      <c r="HE91" s="36" t="str">
        <f t="shared" si="481"/>
        <v>n/a</v>
      </c>
      <c r="HF91" s="36" t="str">
        <f t="shared" si="481"/>
        <v>n/a</v>
      </c>
      <c r="HG91" s="36" t="str">
        <f t="shared" si="481"/>
        <v>n/a</v>
      </c>
      <c r="HH91" s="36" t="str">
        <f t="shared" si="481"/>
        <v>n/a</v>
      </c>
      <c r="HI91" s="36" t="str">
        <f t="shared" si="481"/>
        <v>n/a</v>
      </c>
      <c r="HJ91" s="36" t="str">
        <f t="shared" si="481"/>
        <v>n/a</v>
      </c>
      <c r="HK91" s="36" t="str">
        <f t="shared" si="481"/>
        <v>n/a</v>
      </c>
      <c r="HL91" s="36" t="str">
        <f t="shared" si="481"/>
        <v>n/a</v>
      </c>
      <c r="HM91" s="36" t="str">
        <f t="shared" si="481"/>
        <v>n/a</v>
      </c>
    </row>
    <row r="92" spans="1:221" x14ac:dyDescent="0.35">
      <c r="A92" s="7" t="s">
        <v>390</v>
      </c>
      <c r="B92" s="16" t="s">
        <v>391</v>
      </c>
      <c r="C92" s="15">
        <v>364.65800000000002</v>
      </c>
      <c r="D92" s="15">
        <v>42.91</v>
      </c>
      <c r="E92" s="14">
        <f t="shared" si="445"/>
        <v>15647.474779999999</v>
      </c>
      <c r="F92" s="12">
        <f t="shared" si="403"/>
        <v>9.5399827706434855E-3</v>
      </c>
      <c r="G92" s="29">
        <v>1.7967839664413891E-3</v>
      </c>
      <c r="H92" s="13">
        <f t="shared" si="404"/>
        <v>2.8338876718713587E-3</v>
      </c>
      <c r="I92" s="33">
        <f t="shared" si="405"/>
        <v>0.12160211999999999</v>
      </c>
      <c r="J92" s="29">
        <v>1.1543999999999999</v>
      </c>
      <c r="K92" s="13">
        <f t="shared" si="450"/>
        <v>0.96839333333333322</v>
      </c>
      <c r="L92" s="29">
        <f t="shared" si="466"/>
        <v>0.78238666666666656</v>
      </c>
      <c r="M92" s="29">
        <f t="shared" si="467"/>
        <v>0.59637999999999991</v>
      </c>
      <c r="N92" s="29">
        <f t="shared" si="468"/>
        <v>0.41037333333333326</v>
      </c>
      <c r="O92" s="29">
        <f t="shared" si="469"/>
        <v>0.2243666666666666</v>
      </c>
      <c r="P92" s="1">
        <f t="shared" si="410"/>
        <v>3.835999999999995E-2</v>
      </c>
      <c r="Q92" s="1">
        <f t="shared" si="451"/>
        <v>0.28158282852766758</v>
      </c>
      <c r="R92" s="12">
        <f t="shared" si="470"/>
        <v>2.6862953326630078E-3</v>
      </c>
      <c r="S92" s="12">
        <f t="shared" si="471"/>
        <v>9.5399827706434855E-3</v>
      </c>
      <c r="T92" s="7"/>
      <c r="U92" s="42">
        <f t="shared" si="452"/>
        <v>-42.91</v>
      </c>
      <c r="V92" s="36">
        <f t="shared" si="453"/>
        <v>0.26197960732799996</v>
      </c>
      <c r="W92" s="36">
        <f t="shared" ref="W92:Z92" si="482">IFERROR(V92*(1+$J92),"n/a")</f>
        <v>0.56440886602744311</v>
      </c>
      <c r="X92" s="36">
        <f t="shared" si="482"/>
        <v>1.2159624609695234</v>
      </c>
      <c r="Y92" s="36">
        <f t="shared" si="482"/>
        <v>2.6196695259127409</v>
      </c>
      <c r="Z92" s="36">
        <f t="shared" si="482"/>
        <v>5.6438160266264088</v>
      </c>
      <c r="AA92" s="36">
        <f t="shared" si="473"/>
        <v>11.109249841371245</v>
      </c>
      <c r="AB92" s="36">
        <f t="shared" si="474"/>
        <v>19.800978793928888</v>
      </c>
      <c r="AC92" s="36">
        <f t="shared" si="475"/>
        <v>31.609886527052197</v>
      </c>
      <c r="AD92" s="36">
        <f t="shared" si="476"/>
        <v>44.58174102744703</v>
      </c>
      <c r="AE92" s="36">
        <f t="shared" si="477"/>
        <v>54.584397655971891</v>
      </c>
      <c r="AF92" s="36">
        <f t="shared" ref="AF92:CQ92" si="483">IFERROR(AE92*(1+$P92),"n/a")</f>
        <v>56.678255150054973</v>
      </c>
      <c r="AG92" s="36">
        <f t="shared" si="483"/>
        <v>58.852433017611077</v>
      </c>
      <c r="AH92" s="36">
        <f t="shared" si="483"/>
        <v>61.110012348166634</v>
      </c>
      <c r="AI92" s="36">
        <f t="shared" si="483"/>
        <v>63.454192421842301</v>
      </c>
      <c r="AJ92" s="36">
        <f t="shared" si="483"/>
        <v>65.888295243144171</v>
      </c>
      <c r="AK92" s="36">
        <f t="shared" si="483"/>
        <v>68.41577024867118</v>
      </c>
      <c r="AL92" s="36">
        <f t="shared" si="483"/>
        <v>71.040199195410196</v>
      </c>
      <c r="AM92" s="36">
        <f t="shared" si="483"/>
        <v>73.765301236546122</v>
      </c>
      <c r="AN92" s="36">
        <f t="shared" si="483"/>
        <v>76.594938191980035</v>
      </c>
      <c r="AO92" s="36">
        <f t="shared" si="483"/>
        <v>79.533120021024388</v>
      </c>
      <c r="AP92" s="36">
        <f t="shared" si="483"/>
        <v>82.584010505030875</v>
      </c>
      <c r="AQ92" s="36">
        <f t="shared" si="483"/>
        <v>85.751933148003857</v>
      </c>
      <c r="AR92" s="36">
        <f t="shared" si="483"/>
        <v>89.041377303561276</v>
      </c>
      <c r="AS92" s="36">
        <f t="shared" si="483"/>
        <v>92.457004536925879</v>
      </c>
      <c r="AT92" s="36">
        <f t="shared" si="483"/>
        <v>96.003655230962352</v>
      </c>
      <c r="AU92" s="36">
        <f t="shared" si="483"/>
        <v>99.68635544562207</v>
      </c>
      <c r="AV92" s="36">
        <f t="shared" si="483"/>
        <v>103.51032404051612</v>
      </c>
      <c r="AW92" s="36">
        <f t="shared" si="483"/>
        <v>107.48098007071032</v>
      </c>
      <c r="AX92" s="36">
        <f t="shared" si="483"/>
        <v>111.60395046622276</v>
      </c>
      <c r="AY92" s="36">
        <f t="shared" si="483"/>
        <v>115.88507800610705</v>
      </c>
      <c r="AZ92" s="36">
        <f t="shared" si="483"/>
        <v>120.33042959842132</v>
      </c>
      <c r="BA92" s="36">
        <f t="shared" si="483"/>
        <v>124.94630487781676</v>
      </c>
      <c r="BB92" s="36">
        <f t="shared" si="483"/>
        <v>129.7392451329298</v>
      </c>
      <c r="BC92" s="36">
        <f t="shared" si="483"/>
        <v>134.71604257622897</v>
      </c>
      <c r="BD92" s="36">
        <f t="shared" si="483"/>
        <v>139.88374996945311</v>
      </c>
      <c r="BE92" s="36">
        <f t="shared" si="483"/>
        <v>145.24969061828131</v>
      </c>
      <c r="BF92" s="36">
        <f t="shared" si="483"/>
        <v>150.82146875039857</v>
      </c>
      <c r="BG92" s="36">
        <f t="shared" si="483"/>
        <v>156.60698029166386</v>
      </c>
      <c r="BH92" s="36">
        <f t="shared" si="483"/>
        <v>162.61442405565208</v>
      </c>
      <c r="BI92" s="36">
        <f t="shared" si="483"/>
        <v>168.85231336242688</v>
      </c>
      <c r="BJ92" s="36">
        <f t="shared" si="483"/>
        <v>175.32948810300957</v>
      </c>
      <c r="BK92" s="36">
        <f t="shared" si="483"/>
        <v>182.05512726664099</v>
      </c>
      <c r="BL92" s="36">
        <f t="shared" si="483"/>
        <v>189.03876194858933</v>
      </c>
      <c r="BM92" s="36">
        <f t="shared" si="483"/>
        <v>196.2902888569372</v>
      </c>
      <c r="BN92" s="36">
        <f t="shared" si="483"/>
        <v>203.8199843374893</v>
      </c>
      <c r="BO92" s="36">
        <f t="shared" si="483"/>
        <v>211.63851893667538</v>
      </c>
      <c r="BP92" s="36">
        <f t="shared" si="483"/>
        <v>219.75697252308623</v>
      </c>
      <c r="BQ92" s="36">
        <f t="shared" si="483"/>
        <v>228.18684998907182</v>
      </c>
      <c r="BR92" s="36">
        <f t="shared" si="483"/>
        <v>236.9400975546526</v>
      </c>
      <c r="BS92" s="36">
        <f t="shared" si="483"/>
        <v>246.02911969684905</v>
      </c>
      <c r="BT92" s="36">
        <f t="shared" si="483"/>
        <v>255.46679672842018</v>
      </c>
      <c r="BU92" s="36">
        <f t="shared" si="483"/>
        <v>265.26650305092238</v>
      </c>
      <c r="BV92" s="36">
        <f t="shared" si="483"/>
        <v>275.44212610795574</v>
      </c>
      <c r="BW92" s="36">
        <f t="shared" si="483"/>
        <v>286.00808606545689</v>
      </c>
      <c r="BX92" s="36">
        <f t="shared" si="483"/>
        <v>296.97935624692781</v>
      </c>
      <c r="BY92" s="36">
        <f t="shared" si="483"/>
        <v>308.37148435255995</v>
      </c>
      <c r="BZ92" s="36">
        <f t="shared" si="483"/>
        <v>320.20061449232412</v>
      </c>
      <c r="CA92" s="36">
        <f t="shared" si="483"/>
        <v>332.48351006424969</v>
      </c>
      <c r="CB92" s="36">
        <f t="shared" si="483"/>
        <v>345.23757751031428</v>
      </c>
      <c r="CC92" s="36">
        <f t="shared" si="483"/>
        <v>358.48089098360992</v>
      </c>
      <c r="CD92" s="36">
        <f t="shared" si="483"/>
        <v>372.23221796174118</v>
      </c>
      <c r="CE92" s="36">
        <f t="shared" si="483"/>
        <v>386.51104584275356</v>
      </c>
      <c r="CF92" s="36">
        <f t="shared" si="483"/>
        <v>401.33760956128157</v>
      </c>
      <c r="CG92" s="36">
        <f t="shared" si="483"/>
        <v>416.73292026405232</v>
      </c>
      <c r="CH92" s="36">
        <f t="shared" si="483"/>
        <v>432.71879508538137</v>
      </c>
      <c r="CI92" s="36">
        <f t="shared" si="483"/>
        <v>449.31788806485656</v>
      </c>
      <c r="CJ92" s="36">
        <f t="shared" si="483"/>
        <v>466.55372225102445</v>
      </c>
      <c r="CK92" s="36">
        <f t="shared" si="483"/>
        <v>484.45072303657372</v>
      </c>
      <c r="CL92" s="36">
        <f t="shared" si="483"/>
        <v>503.03425277225665</v>
      </c>
      <c r="CM92" s="36">
        <f t="shared" si="483"/>
        <v>522.3306467086004</v>
      </c>
      <c r="CN92" s="36">
        <f t="shared" si="483"/>
        <v>542.36725031634228</v>
      </c>
      <c r="CO92" s="36">
        <f t="shared" si="483"/>
        <v>563.17245803847709</v>
      </c>
      <c r="CP92" s="36">
        <f t="shared" si="483"/>
        <v>584.77575352883309</v>
      </c>
      <c r="CQ92" s="36">
        <f t="shared" si="483"/>
        <v>607.20775143419905</v>
      </c>
      <c r="CR92" s="36">
        <f t="shared" ref="CR92:FC96" si="484">IFERROR(CQ92*(1+$P92),"n/a")</f>
        <v>630.50024077921489</v>
      </c>
      <c r="CS92" s="36">
        <f t="shared" si="484"/>
        <v>654.68623001550554</v>
      </c>
      <c r="CT92" s="36">
        <f t="shared" si="484"/>
        <v>679.79999379890035</v>
      </c>
      <c r="CU92" s="36">
        <f t="shared" si="484"/>
        <v>705.87712156102612</v>
      </c>
      <c r="CV92" s="36">
        <f t="shared" si="484"/>
        <v>732.954567944107</v>
      </c>
      <c r="CW92" s="36">
        <f t="shared" si="484"/>
        <v>761.07070517044292</v>
      </c>
      <c r="CX92" s="36">
        <f t="shared" si="484"/>
        <v>790.26537742078108</v>
      </c>
      <c r="CY92" s="36">
        <f t="shared" si="484"/>
        <v>820.57995729864217</v>
      </c>
      <c r="CZ92" s="36">
        <f t="shared" si="484"/>
        <v>852.05740446061805</v>
      </c>
      <c r="DA92" s="36">
        <f t="shared" si="484"/>
        <v>884.7423264957273</v>
      </c>
      <c r="DB92" s="36">
        <f t="shared" si="484"/>
        <v>918.68104214010339</v>
      </c>
      <c r="DC92" s="36">
        <f t="shared" si="484"/>
        <v>953.92164691659775</v>
      </c>
      <c r="DD92" s="36">
        <f t="shared" si="484"/>
        <v>990.51408129231834</v>
      </c>
      <c r="DE92" s="36">
        <f t="shared" si="484"/>
        <v>1028.5102014506915</v>
      </c>
      <c r="DF92" s="36">
        <f t="shared" si="484"/>
        <v>1067.96385277834</v>
      </c>
      <c r="DG92" s="36">
        <f t="shared" si="484"/>
        <v>1108.930946170917</v>
      </c>
      <c r="DH92" s="36">
        <f t="shared" si="484"/>
        <v>1151.4695372660333</v>
      </c>
      <c r="DI92" s="36">
        <f t="shared" si="484"/>
        <v>1195.6399087155582</v>
      </c>
      <c r="DJ92" s="36">
        <f t="shared" si="484"/>
        <v>1241.5046556138871</v>
      </c>
      <c r="DK92" s="36">
        <f t="shared" si="484"/>
        <v>1289.1287742032357</v>
      </c>
      <c r="DL92" s="36">
        <f t="shared" si="484"/>
        <v>1338.5797539816717</v>
      </c>
      <c r="DM92" s="36">
        <f t="shared" si="484"/>
        <v>1389.9276733444085</v>
      </c>
      <c r="DN92" s="36">
        <f t="shared" si="484"/>
        <v>1443.2452988938999</v>
      </c>
      <c r="DO92" s="36">
        <f t="shared" si="484"/>
        <v>1498.6081885594699</v>
      </c>
      <c r="DP92" s="36">
        <f t="shared" si="484"/>
        <v>1556.0947986726112</v>
      </c>
      <c r="DQ92" s="36">
        <f t="shared" si="484"/>
        <v>1615.7865951496924</v>
      </c>
      <c r="DR92" s="36">
        <f t="shared" si="484"/>
        <v>1677.7681689396345</v>
      </c>
      <c r="DS92" s="36">
        <f t="shared" si="484"/>
        <v>1742.1273559001588</v>
      </c>
      <c r="DT92" s="36">
        <f t="shared" si="484"/>
        <v>1808.9553612724887</v>
      </c>
      <c r="DU92" s="36">
        <f t="shared" si="484"/>
        <v>1878.3468889309013</v>
      </c>
      <c r="DV92" s="36">
        <f t="shared" si="484"/>
        <v>1950.4002755902907</v>
      </c>
      <c r="DW92" s="36">
        <f t="shared" si="484"/>
        <v>2025.217630161934</v>
      </c>
      <c r="DX92" s="36">
        <f t="shared" si="484"/>
        <v>2102.9049784549456</v>
      </c>
      <c r="DY92" s="36">
        <f t="shared" si="484"/>
        <v>2183.5724134284774</v>
      </c>
      <c r="DZ92" s="36">
        <f t="shared" si="484"/>
        <v>2267.3342512075938</v>
      </c>
      <c r="EA92" s="36">
        <f t="shared" si="484"/>
        <v>2354.3091930839169</v>
      </c>
      <c r="EB92" s="36">
        <f t="shared" si="484"/>
        <v>2444.6204937306156</v>
      </c>
      <c r="EC92" s="36">
        <f t="shared" si="484"/>
        <v>2538.3961358701217</v>
      </c>
      <c r="ED92" s="36">
        <f t="shared" si="484"/>
        <v>2635.7690116420995</v>
      </c>
      <c r="EE92" s="36">
        <f t="shared" si="484"/>
        <v>2736.8771109286904</v>
      </c>
      <c r="EF92" s="36">
        <f t="shared" si="484"/>
        <v>2841.8637169039148</v>
      </c>
      <c r="EG92" s="36">
        <f t="shared" si="484"/>
        <v>2950.8776090843489</v>
      </c>
      <c r="EH92" s="36">
        <f t="shared" si="484"/>
        <v>3064.0732741688244</v>
      </c>
      <c r="EI92" s="36">
        <f t="shared" si="484"/>
        <v>3181.6111249659402</v>
      </c>
      <c r="EJ92" s="36">
        <f t="shared" si="484"/>
        <v>3303.6577277196334</v>
      </c>
      <c r="EK92" s="36">
        <f t="shared" si="484"/>
        <v>3430.3860381549584</v>
      </c>
      <c r="EL92" s="36">
        <f t="shared" si="484"/>
        <v>3561.9756465785827</v>
      </c>
      <c r="EM92" s="36">
        <f t="shared" si="484"/>
        <v>3698.6130323813368</v>
      </c>
      <c r="EN92" s="36">
        <f t="shared" si="484"/>
        <v>3840.4918283034845</v>
      </c>
      <c r="EO92" s="36">
        <f t="shared" si="484"/>
        <v>3987.8130948372059</v>
      </c>
      <c r="EP92" s="36">
        <f t="shared" si="484"/>
        <v>4140.7856051551607</v>
      </c>
      <c r="EQ92" s="36">
        <f t="shared" si="484"/>
        <v>4299.6261409689123</v>
      </c>
      <c r="ER92" s="36">
        <f t="shared" si="484"/>
        <v>4464.5597997364794</v>
      </c>
      <c r="ES92" s="36">
        <f t="shared" si="484"/>
        <v>4635.8203136543707</v>
      </c>
      <c r="ET92" s="36">
        <f t="shared" si="484"/>
        <v>4813.6503808861526</v>
      </c>
      <c r="EU92" s="36">
        <f t="shared" si="484"/>
        <v>4998.3020094969452</v>
      </c>
      <c r="EV92" s="36">
        <f t="shared" si="484"/>
        <v>5190.0368745812475</v>
      </c>
      <c r="EW92" s="36">
        <f t="shared" si="484"/>
        <v>5389.1266890901843</v>
      </c>
      <c r="EX92" s="36">
        <f t="shared" si="484"/>
        <v>5595.8535888836832</v>
      </c>
      <c r="EY92" s="36">
        <f t="shared" si="484"/>
        <v>5810.5105325532613</v>
      </c>
      <c r="EZ92" s="36">
        <f t="shared" si="484"/>
        <v>6033.4017165820042</v>
      </c>
      <c r="FA92" s="36">
        <f t="shared" si="484"/>
        <v>6264.8430064300892</v>
      </c>
      <c r="FB92" s="36">
        <f t="shared" si="484"/>
        <v>6505.1623841567471</v>
      </c>
      <c r="FC92" s="36">
        <f t="shared" si="484"/>
        <v>6754.7004132129996</v>
      </c>
      <c r="FD92" s="36">
        <f t="shared" ref="FD92:HM92" si="485">IFERROR(FC92*(1+$P92),"n/a")</f>
        <v>7013.81072106385</v>
      </c>
      <c r="FE92" s="36">
        <f t="shared" si="485"/>
        <v>7282.860500323859</v>
      </c>
      <c r="FF92" s="36">
        <f t="shared" si="485"/>
        <v>7562.2310291162821</v>
      </c>
      <c r="FG92" s="36">
        <f t="shared" si="485"/>
        <v>7852.3182113931825</v>
      </c>
      <c r="FH92" s="36">
        <f t="shared" si="485"/>
        <v>8153.5331379822246</v>
      </c>
      <c r="FI92" s="36">
        <f t="shared" si="485"/>
        <v>8466.3026691552222</v>
      </c>
      <c r="FJ92" s="36">
        <f t="shared" si="485"/>
        <v>8791.0700395440163</v>
      </c>
      <c r="FK92" s="36">
        <f t="shared" si="485"/>
        <v>9128.295486260924</v>
      </c>
      <c r="FL92" s="36">
        <f t="shared" si="485"/>
        <v>9478.4569011138919</v>
      </c>
      <c r="FM92" s="36">
        <f t="shared" si="485"/>
        <v>9842.0505078406204</v>
      </c>
      <c r="FN92" s="36">
        <f t="shared" si="485"/>
        <v>10219.591565321387</v>
      </c>
      <c r="FO92" s="36">
        <f t="shared" si="485"/>
        <v>10611.615097767115</v>
      </c>
      <c r="FP92" s="36">
        <f t="shared" si="485"/>
        <v>11018.67665291746</v>
      </c>
      <c r="FQ92" s="36">
        <f t="shared" si="485"/>
        <v>11441.353089323373</v>
      </c>
      <c r="FR92" s="36">
        <f t="shared" si="485"/>
        <v>11880.243393829816</v>
      </c>
      <c r="FS92" s="36">
        <f t="shared" si="485"/>
        <v>12335.969530417127</v>
      </c>
      <c r="FT92" s="36">
        <f t="shared" si="485"/>
        <v>12809.177321603927</v>
      </c>
      <c r="FU92" s="36">
        <f t="shared" si="485"/>
        <v>13300.537363660653</v>
      </c>
      <c r="FV92" s="36">
        <f t="shared" si="485"/>
        <v>13810.745976930675</v>
      </c>
      <c r="FW92" s="36">
        <f t="shared" si="485"/>
        <v>14340.526192605736</v>
      </c>
      <c r="FX92" s="36">
        <f t="shared" si="485"/>
        <v>14890.628777354092</v>
      </c>
      <c r="FY92" s="36">
        <f t="shared" si="485"/>
        <v>15461.833297253394</v>
      </c>
      <c r="FZ92" s="36">
        <f t="shared" si="485"/>
        <v>16054.949222536034</v>
      </c>
      <c r="GA92" s="36">
        <f t="shared" si="485"/>
        <v>16670.817074712515</v>
      </c>
      <c r="GB92" s="36">
        <f t="shared" si="485"/>
        <v>17310.309617698487</v>
      </c>
      <c r="GC92" s="36">
        <f t="shared" si="485"/>
        <v>17974.333094633399</v>
      </c>
      <c r="GD92" s="36">
        <f t="shared" si="485"/>
        <v>18663.828512143536</v>
      </c>
      <c r="GE92" s="36">
        <f t="shared" si="485"/>
        <v>19379.772973869363</v>
      </c>
      <c r="GF92" s="36">
        <f t="shared" si="485"/>
        <v>20123.18106514699</v>
      </c>
      <c r="GG92" s="36">
        <f t="shared" si="485"/>
        <v>20895.106290806027</v>
      </c>
      <c r="GH92" s="36">
        <f t="shared" si="485"/>
        <v>21696.642568121344</v>
      </c>
      <c r="GI92" s="36">
        <f t="shared" si="485"/>
        <v>22528.925777034478</v>
      </c>
      <c r="GJ92" s="36">
        <f t="shared" si="485"/>
        <v>23393.135369841519</v>
      </c>
      <c r="GK92" s="36">
        <f t="shared" si="485"/>
        <v>24290.496042628638</v>
      </c>
      <c r="GL92" s="36">
        <f t="shared" si="485"/>
        <v>25222.279470823873</v>
      </c>
      <c r="GM92" s="36">
        <f t="shared" si="485"/>
        <v>26189.806111324677</v>
      </c>
      <c r="GN92" s="36">
        <f t="shared" si="485"/>
        <v>27194.447073755091</v>
      </c>
      <c r="GO92" s="36">
        <f t="shared" si="485"/>
        <v>28237.626063504336</v>
      </c>
      <c r="GP92" s="36">
        <f t="shared" si="485"/>
        <v>29320.821399300363</v>
      </c>
      <c r="GQ92" s="36">
        <f t="shared" si="485"/>
        <v>30445.568108177522</v>
      </c>
      <c r="GR92" s="36">
        <f t="shared" si="485"/>
        <v>31613.46010080721</v>
      </c>
      <c r="GS92" s="36">
        <f t="shared" si="485"/>
        <v>32826.152430274175</v>
      </c>
      <c r="GT92" s="36">
        <f t="shared" si="485"/>
        <v>34085.363637499489</v>
      </c>
      <c r="GU92" s="36">
        <f t="shared" si="485"/>
        <v>35392.87818663397</v>
      </c>
      <c r="GV92" s="36">
        <f t="shared" si="485"/>
        <v>36750.54899387325</v>
      </c>
      <c r="GW92" s="36">
        <f t="shared" si="485"/>
        <v>38160.300053278224</v>
      </c>
      <c r="GX92" s="36">
        <f t="shared" si="485"/>
        <v>39624.129163321973</v>
      </c>
      <c r="GY92" s="36">
        <f t="shared" si="485"/>
        <v>41144.110758027004</v>
      </c>
      <c r="GZ92" s="36">
        <f t="shared" si="485"/>
        <v>42722.39884670492</v>
      </c>
      <c r="HA92" s="36">
        <f t="shared" si="485"/>
        <v>44361.230066464515</v>
      </c>
      <c r="HB92" s="36">
        <f t="shared" si="485"/>
        <v>46062.926851814089</v>
      </c>
      <c r="HC92" s="36">
        <f t="shared" si="485"/>
        <v>47829.900725849679</v>
      </c>
      <c r="HD92" s="36">
        <f t="shared" si="485"/>
        <v>49664.655717693269</v>
      </c>
      <c r="HE92" s="36">
        <f t="shared" si="485"/>
        <v>51569.791911023982</v>
      </c>
      <c r="HF92" s="36">
        <f t="shared" si="485"/>
        <v>53548.009128730861</v>
      </c>
      <c r="HG92" s="36">
        <f t="shared" si="485"/>
        <v>55602.110758908973</v>
      </c>
      <c r="HH92" s="36">
        <f t="shared" si="485"/>
        <v>57735.007727620716</v>
      </c>
      <c r="HI92" s="36">
        <f t="shared" si="485"/>
        <v>59949.722624052243</v>
      </c>
      <c r="HJ92" s="36">
        <f t="shared" si="485"/>
        <v>62249.393983910886</v>
      </c>
      <c r="HK92" s="36">
        <f t="shared" si="485"/>
        <v>64637.280737133704</v>
      </c>
      <c r="HL92" s="36">
        <f t="shared" si="485"/>
        <v>67116.766826210151</v>
      </c>
      <c r="HM92" s="36">
        <f t="shared" si="485"/>
        <v>69691.366001663569</v>
      </c>
    </row>
    <row r="93" spans="1:221" x14ac:dyDescent="0.35">
      <c r="A93" s="7" t="s">
        <v>392</v>
      </c>
      <c r="B93" s="16" t="s">
        <v>393</v>
      </c>
      <c r="C93" s="15">
        <v>47.673000000000002</v>
      </c>
      <c r="D93" s="15">
        <v>40.33</v>
      </c>
      <c r="E93" s="14">
        <f t="shared" si="445"/>
        <v>1922.65209</v>
      </c>
      <c r="F93" s="12">
        <f t="shared" si="403"/>
        <v>0</v>
      </c>
      <c r="G93" s="29" t="s">
        <v>233</v>
      </c>
      <c r="H93" s="13" t="str">
        <f t="shared" si="404"/>
        <v>n/a</v>
      </c>
      <c r="I93" s="33" t="str">
        <f t="shared" si="405"/>
        <v>n/a</v>
      </c>
      <c r="J93" s="29" t="s">
        <v>233</v>
      </c>
      <c r="K93" s="13" t="str">
        <f t="shared" si="450"/>
        <v>n/a</v>
      </c>
      <c r="L93" s="29" t="str">
        <f t="shared" si="466"/>
        <v>n/a</v>
      </c>
      <c r="M93" s="29" t="str">
        <f t="shared" si="467"/>
        <v>n/a</v>
      </c>
      <c r="N93" s="29" t="str">
        <f t="shared" si="468"/>
        <v>n/a</v>
      </c>
      <c r="O93" s="29" t="str">
        <f t="shared" si="469"/>
        <v>n/a</v>
      </c>
      <c r="P93" s="1">
        <f t="shared" si="410"/>
        <v>3.835999999999995E-2</v>
      </c>
      <c r="Q93" s="1" t="str">
        <f t="shared" si="451"/>
        <v>n/a</v>
      </c>
      <c r="R93" s="12" t="str">
        <f t="shared" si="470"/>
        <v>n/a</v>
      </c>
      <c r="S93" s="12">
        <f t="shared" si="471"/>
        <v>0</v>
      </c>
      <c r="T93" s="7"/>
      <c r="U93" s="42">
        <f t="shared" si="452"/>
        <v>-40.33</v>
      </c>
      <c r="V93" s="36" t="str">
        <f t="shared" si="453"/>
        <v>n/a</v>
      </c>
      <c r="W93" s="36" t="str">
        <f t="shared" ref="W93:Z93" si="486">IFERROR(V93*(1+$J93),"n/a")</f>
        <v>n/a</v>
      </c>
      <c r="X93" s="36" t="str">
        <f t="shared" si="486"/>
        <v>n/a</v>
      </c>
      <c r="Y93" s="36" t="str">
        <f t="shared" si="486"/>
        <v>n/a</v>
      </c>
      <c r="Z93" s="36" t="str">
        <f t="shared" si="486"/>
        <v>n/a</v>
      </c>
      <c r="AA93" s="36" t="str">
        <f t="shared" si="473"/>
        <v>n/a</v>
      </c>
      <c r="AB93" s="36" t="str">
        <f t="shared" si="474"/>
        <v>n/a</v>
      </c>
      <c r="AC93" s="36" t="str">
        <f t="shared" si="475"/>
        <v>n/a</v>
      </c>
      <c r="AD93" s="36" t="str">
        <f t="shared" si="476"/>
        <v>n/a</v>
      </c>
      <c r="AE93" s="36" t="str">
        <f t="shared" si="477"/>
        <v>n/a</v>
      </c>
      <c r="AF93" s="36" t="str">
        <f t="shared" ref="AF93:CQ93" si="487">IFERROR(AE93*(1+$P93),"n/a")</f>
        <v>n/a</v>
      </c>
      <c r="AG93" s="36" t="str">
        <f t="shared" si="487"/>
        <v>n/a</v>
      </c>
      <c r="AH93" s="36" t="str">
        <f t="shared" si="487"/>
        <v>n/a</v>
      </c>
      <c r="AI93" s="36" t="str">
        <f t="shared" si="487"/>
        <v>n/a</v>
      </c>
      <c r="AJ93" s="36" t="str">
        <f t="shared" si="487"/>
        <v>n/a</v>
      </c>
      <c r="AK93" s="36" t="str">
        <f t="shared" si="487"/>
        <v>n/a</v>
      </c>
      <c r="AL93" s="36" t="str">
        <f t="shared" si="487"/>
        <v>n/a</v>
      </c>
      <c r="AM93" s="36" t="str">
        <f t="shared" si="487"/>
        <v>n/a</v>
      </c>
      <c r="AN93" s="36" t="str">
        <f t="shared" si="487"/>
        <v>n/a</v>
      </c>
      <c r="AO93" s="36" t="str">
        <f t="shared" si="487"/>
        <v>n/a</v>
      </c>
      <c r="AP93" s="36" t="str">
        <f t="shared" si="487"/>
        <v>n/a</v>
      </c>
      <c r="AQ93" s="36" t="str">
        <f t="shared" si="487"/>
        <v>n/a</v>
      </c>
      <c r="AR93" s="36" t="str">
        <f t="shared" si="487"/>
        <v>n/a</v>
      </c>
      <c r="AS93" s="36" t="str">
        <f t="shared" si="487"/>
        <v>n/a</v>
      </c>
      <c r="AT93" s="36" t="str">
        <f t="shared" si="487"/>
        <v>n/a</v>
      </c>
      <c r="AU93" s="36" t="str">
        <f t="shared" si="487"/>
        <v>n/a</v>
      </c>
      <c r="AV93" s="36" t="str">
        <f t="shared" si="487"/>
        <v>n/a</v>
      </c>
      <c r="AW93" s="36" t="str">
        <f t="shared" si="487"/>
        <v>n/a</v>
      </c>
      <c r="AX93" s="36" t="str">
        <f t="shared" si="487"/>
        <v>n/a</v>
      </c>
      <c r="AY93" s="36" t="str">
        <f t="shared" si="487"/>
        <v>n/a</v>
      </c>
      <c r="AZ93" s="36" t="str">
        <f t="shared" si="487"/>
        <v>n/a</v>
      </c>
      <c r="BA93" s="36" t="str">
        <f t="shared" si="487"/>
        <v>n/a</v>
      </c>
      <c r="BB93" s="36" t="str">
        <f t="shared" si="487"/>
        <v>n/a</v>
      </c>
      <c r="BC93" s="36" t="str">
        <f t="shared" si="487"/>
        <v>n/a</v>
      </c>
      <c r="BD93" s="36" t="str">
        <f t="shared" si="487"/>
        <v>n/a</v>
      </c>
      <c r="BE93" s="36" t="str">
        <f t="shared" si="487"/>
        <v>n/a</v>
      </c>
      <c r="BF93" s="36" t="str">
        <f t="shared" si="487"/>
        <v>n/a</v>
      </c>
      <c r="BG93" s="36" t="str">
        <f t="shared" si="487"/>
        <v>n/a</v>
      </c>
      <c r="BH93" s="36" t="str">
        <f t="shared" si="487"/>
        <v>n/a</v>
      </c>
      <c r="BI93" s="36" t="str">
        <f t="shared" si="487"/>
        <v>n/a</v>
      </c>
      <c r="BJ93" s="36" t="str">
        <f t="shared" si="487"/>
        <v>n/a</v>
      </c>
      <c r="BK93" s="36" t="str">
        <f t="shared" si="487"/>
        <v>n/a</v>
      </c>
      <c r="BL93" s="36" t="str">
        <f t="shared" si="487"/>
        <v>n/a</v>
      </c>
      <c r="BM93" s="36" t="str">
        <f t="shared" si="487"/>
        <v>n/a</v>
      </c>
      <c r="BN93" s="36" t="str">
        <f t="shared" si="487"/>
        <v>n/a</v>
      </c>
      <c r="BO93" s="36" t="str">
        <f t="shared" si="487"/>
        <v>n/a</v>
      </c>
      <c r="BP93" s="36" t="str">
        <f t="shared" si="487"/>
        <v>n/a</v>
      </c>
      <c r="BQ93" s="36" t="str">
        <f t="shared" si="487"/>
        <v>n/a</v>
      </c>
      <c r="BR93" s="36" t="str">
        <f t="shared" si="487"/>
        <v>n/a</v>
      </c>
      <c r="BS93" s="36" t="str">
        <f t="shared" si="487"/>
        <v>n/a</v>
      </c>
      <c r="BT93" s="36" t="str">
        <f t="shared" si="487"/>
        <v>n/a</v>
      </c>
      <c r="BU93" s="36" t="str">
        <f t="shared" si="487"/>
        <v>n/a</v>
      </c>
      <c r="BV93" s="36" t="str">
        <f t="shared" si="487"/>
        <v>n/a</v>
      </c>
      <c r="BW93" s="36" t="str">
        <f t="shared" si="487"/>
        <v>n/a</v>
      </c>
      <c r="BX93" s="36" t="str">
        <f t="shared" si="487"/>
        <v>n/a</v>
      </c>
      <c r="BY93" s="36" t="str">
        <f t="shared" si="487"/>
        <v>n/a</v>
      </c>
      <c r="BZ93" s="36" t="str">
        <f t="shared" si="487"/>
        <v>n/a</v>
      </c>
      <c r="CA93" s="36" t="str">
        <f t="shared" si="487"/>
        <v>n/a</v>
      </c>
      <c r="CB93" s="36" t="str">
        <f t="shared" si="487"/>
        <v>n/a</v>
      </c>
      <c r="CC93" s="36" t="str">
        <f t="shared" si="487"/>
        <v>n/a</v>
      </c>
      <c r="CD93" s="36" t="str">
        <f t="shared" si="487"/>
        <v>n/a</v>
      </c>
      <c r="CE93" s="36" t="str">
        <f t="shared" si="487"/>
        <v>n/a</v>
      </c>
      <c r="CF93" s="36" t="str">
        <f t="shared" si="487"/>
        <v>n/a</v>
      </c>
      <c r="CG93" s="36" t="str">
        <f t="shared" si="487"/>
        <v>n/a</v>
      </c>
      <c r="CH93" s="36" t="str">
        <f t="shared" si="487"/>
        <v>n/a</v>
      </c>
      <c r="CI93" s="36" t="str">
        <f t="shared" si="487"/>
        <v>n/a</v>
      </c>
      <c r="CJ93" s="36" t="str">
        <f t="shared" si="487"/>
        <v>n/a</v>
      </c>
      <c r="CK93" s="36" t="str">
        <f t="shared" si="487"/>
        <v>n/a</v>
      </c>
      <c r="CL93" s="36" t="str">
        <f t="shared" si="487"/>
        <v>n/a</v>
      </c>
      <c r="CM93" s="36" t="str">
        <f t="shared" si="487"/>
        <v>n/a</v>
      </c>
      <c r="CN93" s="36" t="str">
        <f t="shared" si="487"/>
        <v>n/a</v>
      </c>
      <c r="CO93" s="36" t="str">
        <f t="shared" si="487"/>
        <v>n/a</v>
      </c>
      <c r="CP93" s="36" t="str">
        <f t="shared" si="487"/>
        <v>n/a</v>
      </c>
      <c r="CQ93" s="36" t="str">
        <f t="shared" si="487"/>
        <v>n/a</v>
      </c>
      <c r="CR93" s="36" t="str">
        <f t="shared" ref="CR93" si="488">IFERROR(CQ93*(1+$P93),"n/a")</f>
        <v>n/a</v>
      </c>
      <c r="CS93" s="36" t="str">
        <f t="shared" si="484"/>
        <v>n/a</v>
      </c>
      <c r="CT93" s="36" t="str">
        <f t="shared" si="484"/>
        <v>n/a</v>
      </c>
      <c r="CU93" s="36" t="str">
        <f t="shared" si="484"/>
        <v>n/a</v>
      </c>
      <c r="CV93" s="36" t="str">
        <f t="shared" si="484"/>
        <v>n/a</v>
      </c>
      <c r="CW93" s="36" t="str">
        <f t="shared" si="484"/>
        <v>n/a</v>
      </c>
      <c r="CX93" s="36" t="str">
        <f t="shared" si="484"/>
        <v>n/a</v>
      </c>
      <c r="CY93" s="36" t="str">
        <f t="shared" si="484"/>
        <v>n/a</v>
      </c>
      <c r="CZ93" s="36" t="str">
        <f t="shared" si="484"/>
        <v>n/a</v>
      </c>
      <c r="DA93" s="36" t="str">
        <f t="shared" si="484"/>
        <v>n/a</v>
      </c>
      <c r="DB93" s="36" t="str">
        <f t="shared" si="484"/>
        <v>n/a</v>
      </c>
      <c r="DC93" s="36" t="str">
        <f t="shared" si="484"/>
        <v>n/a</v>
      </c>
      <c r="DD93" s="36" t="str">
        <f t="shared" si="484"/>
        <v>n/a</v>
      </c>
      <c r="DE93" s="36" t="str">
        <f t="shared" si="484"/>
        <v>n/a</v>
      </c>
      <c r="DF93" s="36" t="str">
        <f t="shared" si="484"/>
        <v>n/a</v>
      </c>
      <c r="DG93" s="36" t="str">
        <f t="shared" si="484"/>
        <v>n/a</v>
      </c>
      <c r="DH93" s="36" t="str">
        <f t="shared" si="484"/>
        <v>n/a</v>
      </c>
      <c r="DI93" s="36" t="str">
        <f t="shared" si="484"/>
        <v>n/a</v>
      </c>
      <c r="DJ93" s="36" t="str">
        <f t="shared" si="484"/>
        <v>n/a</v>
      </c>
      <c r="DK93" s="36" t="str">
        <f t="shared" si="484"/>
        <v>n/a</v>
      </c>
      <c r="DL93" s="36" t="str">
        <f t="shared" si="484"/>
        <v>n/a</v>
      </c>
      <c r="DM93" s="36" t="str">
        <f t="shared" si="484"/>
        <v>n/a</v>
      </c>
      <c r="DN93" s="36" t="str">
        <f t="shared" si="484"/>
        <v>n/a</v>
      </c>
      <c r="DO93" s="36" t="str">
        <f t="shared" si="484"/>
        <v>n/a</v>
      </c>
      <c r="DP93" s="36" t="str">
        <f t="shared" si="484"/>
        <v>n/a</v>
      </c>
      <c r="DQ93" s="36" t="str">
        <f t="shared" si="484"/>
        <v>n/a</v>
      </c>
      <c r="DR93" s="36" t="str">
        <f t="shared" si="484"/>
        <v>n/a</v>
      </c>
      <c r="DS93" s="36" t="str">
        <f t="shared" si="484"/>
        <v>n/a</v>
      </c>
      <c r="DT93" s="36" t="str">
        <f t="shared" si="484"/>
        <v>n/a</v>
      </c>
      <c r="DU93" s="36" t="str">
        <f t="shared" si="484"/>
        <v>n/a</v>
      </c>
      <c r="DV93" s="36" t="str">
        <f t="shared" si="484"/>
        <v>n/a</v>
      </c>
      <c r="DW93" s="36" t="str">
        <f t="shared" si="484"/>
        <v>n/a</v>
      </c>
      <c r="DX93" s="36" t="str">
        <f t="shared" si="484"/>
        <v>n/a</v>
      </c>
      <c r="DY93" s="36" t="str">
        <f t="shared" si="484"/>
        <v>n/a</v>
      </c>
      <c r="DZ93" s="36" t="str">
        <f t="shared" si="484"/>
        <v>n/a</v>
      </c>
      <c r="EA93" s="36" t="str">
        <f t="shared" si="484"/>
        <v>n/a</v>
      </c>
      <c r="EB93" s="36" t="str">
        <f t="shared" si="484"/>
        <v>n/a</v>
      </c>
      <c r="EC93" s="36" t="str">
        <f t="shared" si="484"/>
        <v>n/a</v>
      </c>
      <c r="ED93" s="36" t="str">
        <f t="shared" si="484"/>
        <v>n/a</v>
      </c>
      <c r="EE93" s="36" t="str">
        <f t="shared" si="484"/>
        <v>n/a</v>
      </c>
      <c r="EF93" s="36" t="str">
        <f t="shared" si="484"/>
        <v>n/a</v>
      </c>
      <c r="EG93" s="36" t="str">
        <f t="shared" si="484"/>
        <v>n/a</v>
      </c>
      <c r="EH93" s="36" t="str">
        <f t="shared" si="484"/>
        <v>n/a</v>
      </c>
      <c r="EI93" s="36" t="str">
        <f t="shared" si="484"/>
        <v>n/a</v>
      </c>
      <c r="EJ93" s="36" t="str">
        <f t="shared" si="484"/>
        <v>n/a</v>
      </c>
      <c r="EK93" s="36" t="str">
        <f t="shared" si="484"/>
        <v>n/a</v>
      </c>
      <c r="EL93" s="36" t="str">
        <f t="shared" si="484"/>
        <v>n/a</v>
      </c>
      <c r="EM93" s="36" t="str">
        <f t="shared" si="484"/>
        <v>n/a</v>
      </c>
      <c r="EN93" s="36" t="str">
        <f t="shared" si="484"/>
        <v>n/a</v>
      </c>
      <c r="EO93" s="36" t="str">
        <f t="shared" si="484"/>
        <v>n/a</v>
      </c>
      <c r="EP93" s="36" t="str">
        <f t="shared" si="484"/>
        <v>n/a</v>
      </c>
      <c r="EQ93" s="36" t="str">
        <f t="shared" si="484"/>
        <v>n/a</v>
      </c>
      <c r="ER93" s="36" t="str">
        <f t="shared" si="484"/>
        <v>n/a</v>
      </c>
      <c r="ES93" s="36" t="str">
        <f t="shared" si="484"/>
        <v>n/a</v>
      </c>
      <c r="ET93" s="36" t="str">
        <f t="shared" si="484"/>
        <v>n/a</v>
      </c>
      <c r="EU93" s="36" t="str">
        <f t="shared" si="484"/>
        <v>n/a</v>
      </c>
      <c r="EV93" s="36" t="str">
        <f t="shared" si="484"/>
        <v>n/a</v>
      </c>
      <c r="EW93" s="36" t="str">
        <f t="shared" si="484"/>
        <v>n/a</v>
      </c>
      <c r="EX93" s="36" t="str">
        <f t="shared" si="484"/>
        <v>n/a</v>
      </c>
      <c r="EY93" s="36" t="str">
        <f t="shared" si="484"/>
        <v>n/a</v>
      </c>
      <c r="EZ93" s="36" t="str">
        <f t="shared" si="484"/>
        <v>n/a</v>
      </c>
      <c r="FA93" s="36" t="str">
        <f t="shared" si="484"/>
        <v>n/a</v>
      </c>
      <c r="FB93" s="36" t="str">
        <f t="shared" si="484"/>
        <v>n/a</v>
      </c>
      <c r="FC93" s="36" t="str">
        <f t="shared" si="484"/>
        <v>n/a</v>
      </c>
      <c r="FD93" s="36" t="str">
        <f t="shared" ref="FD93:HM93" si="489">IFERROR(FC93*(1+$P93),"n/a")</f>
        <v>n/a</v>
      </c>
      <c r="FE93" s="36" t="str">
        <f t="shared" si="489"/>
        <v>n/a</v>
      </c>
      <c r="FF93" s="36" t="str">
        <f t="shared" si="489"/>
        <v>n/a</v>
      </c>
      <c r="FG93" s="36" t="str">
        <f t="shared" si="489"/>
        <v>n/a</v>
      </c>
      <c r="FH93" s="36" t="str">
        <f t="shared" si="489"/>
        <v>n/a</v>
      </c>
      <c r="FI93" s="36" t="str">
        <f t="shared" si="489"/>
        <v>n/a</v>
      </c>
      <c r="FJ93" s="36" t="str">
        <f t="shared" si="489"/>
        <v>n/a</v>
      </c>
      <c r="FK93" s="36" t="str">
        <f t="shared" si="489"/>
        <v>n/a</v>
      </c>
      <c r="FL93" s="36" t="str">
        <f t="shared" si="489"/>
        <v>n/a</v>
      </c>
      <c r="FM93" s="36" t="str">
        <f t="shared" si="489"/>
        <v>n/a</v>
      </c>
      <c r="FN93" s="36" t="str">
        <f t="shared" si="489"/>
        <v>n/a</v>
      </c>
      <c r="FO93" s="36" t="str">
        <f t="shared" si="489"/>
        <v>n/a</v>
      </c>
      <c r="FP93" s="36" t="str">
        <f t="shared" si="489"/>
        <v>n/a</v>
      </c>
      <c r="FQ93" s="36" t="str">
        <f t="shared" si="489"/>
        <v>n/a</v>
      </c>
      <c r="FR93" s="36" t="str">
        <f t="shared" si="489"/>
        <v>n/a</v>
      </c>
      <c r="FS93" s="36" t="str">
        <f t="shared" si="489"/>
        <v>n/a</v>
      </c>
      <c r="FT93" s="36" t="str">
        <f t="shared" si="489"/>
        <v>n/a</v>
      </c>
      <c r="FU93" s="36" t="str">
        <f t="shared" si="489"/>
        <v>n/a</v>
      </c>
      <c r="FV93" s="36" t="str">
        <f t="shared" si="489"/>
        <v>n/a</v>
      </c>
      <c r="FW93" s="36" t="str">
        <f t="shared" si="489"/>
        <v>n/a</v>
      </c>
      <c r="FX93" s="36" t="str">
        <f t="shared" si="489"/>
        <v>n/a</v>
      </c>
      <c r="FY93" s="36" t="str">
        <f t="shared" si="489"/>
        <v>n/a</v>
      </c>
      <c r="FZ93" s="36" t="str">
        <f t="shared" si="489"/>
        <v>n/a</v>
      </c>
      <c r="GA93" s="36" t="str">
        <f t="shared" si="489"/>
        <v>n/a</v>
      </c>
      <c r="GB93" s="36" t="str">
        <f t="shared" si="489"/>
        <v>n/a</v>
      </c>
      <c r="GC93" s="36" t="str">
        <f t="shared" si="489"/>
        <v>n/a</v>
      </c>
      <c r="GD93" s="36" t="str">
        <f t="shared" si="489"/>
        <v>n/a</v>
      </c>
      <c r="GE93" s="36" t="str">
        <f t="shared" si="489"/>
        <v>n/a</v>
      </c>
      <c r="GF93" s="36" t="str">
        <f t="shared" si="489"/>
        <v>n/a</v>
      </c>
      <c r="GG93" s="36" t="str">
        <f t="shared" si="489"/>
        <v>n/a</v>
      </c>
      <c r="GH93" s="36" t="str">
        <f t="shared" si="489"/>
        <v>n/a</v>
      </c>
      <c r="GI93" s="36" t="str">
        <f t="shared" si="489"/>
        <v>n/a</v>
      </c>
      <c r="GJ93" s="36" t="str">
        <f t="shared" si="489"/>
        <v>n/a</v>
      </c>
      <c r="GK93" s="36" t="str">
        <f t="shared" si="489"/>
        <v>n/a</v>
      </c>
      <c r="GL93" s="36" t="str">
        <f t="shared" si="489"/>
        <v>n/a</v>
      </c>
      <c r="GM93" s="36" t="str">
        <f t="shared" si="489"/>
        <v>n/a</v>
      </c>
      <c r="GN93" s="36" t="str">
        <f t="shared" si="489"/>
        <v>n/a</v>
      </c>
      <c r="GO93" s="36" t="str">
        <f t="shared" si="489"/>
        <v>n/a</v>
      </c>
      <c r="GP93" s="36" t="str">
        <f t="shared" si="489"/>
        <v>n/a</v>
      </c>
      <c r="GQ93" s="36" t="str">
        <f t="shared" si="489"/>
        <v>n/a</v>
      </c>
      <c r="GR93" s="36" t="str">
        <f t="shared" si="489"/>
        <v>n/a</v>
      </c>
      <c r="GS93" s="36" t="str">
        <f t="shared" si="489"/>
        <v>n/a</v>
      </c>
      <c r="GT93" s="36" t="str">
        <f t="shared" si="489"/>
        <v>n/a</v>
      </c>
      <c r="GU93" s="36" t="str">
        <f t="shared" si="489"/>
        <v>n/a</v>
      </c>
      <c r="GV93" s="36" t="str">
        <f t="shared" si="489"/>
        <v>n/a</v>
      </c>
      <c r="GW93" s="36" t="str">
        <f t="shared" si="489"/>
        <v>n/a</v>
      </c>
      <c r="GX93" s="36" t="str">
        <f t="shared" si="489"/>
        <v>n/a</v>
      </c>
      <c r="GY93" s="36" t="str">
        <f t="shared" si="489"/>
        <v>n/a</v>
      </c>
      <c r="GZ93" s="36" t="str">
        <f t="shared" si="489"/>
        <v>n/a</v>
      </c>
      <c r="HA93" s="36" t="str">
        <f t="shared" si="489"/>
        <v>n/a</v>
      </c>
      <c r="HB93" s="36" t="str">
        <f t="shared" si="489"/>
        <v>n/a</v>
      </c>
      <c r="HC93" s="36" t="str">
        <f t="shared" si="489"/>
        <v>n/a</v>
      </c>
      <c r="HD93" s="36" t="str">
        <f t="shared" si="489"/>
        <v>n/a</v>
      </c>
      <c r="HE93" s="36" t="str">
        <f t="shared" si="489"/>
        <v>n/a</v>
      </c>
      <c r="HF93" s="36" t="str">
        <f t="shared" si="489"/>
        <v>n/a</v>
      </c>
      <c r="HG93" s="36" t="str">
        <f t="shared" si="489"/>
        <v>n/a</v>
      </c>
      <c r="HH93" s="36" t="str">
        <f t="shared" si="489"/>
        <v>n/a</v>
      </c>
      <c r="HI93" s="36" t="str">
        <f t="shared" si="489"/>
        <v>n/a</v>
      </c>
      <c r="HJ93" s="36" t="str">
        <f t="shared" si="489"/>
        <v>n/a</v>
      </c>
      <c r="HK93" s="36" t="str">
        <f t="shared" si="489"/>
        <v>n/a</v>
      </c>
      <c r="HL93" s="36" t="str">
        <f t="shared" si="489"/>
        <v>n/a</v>
      </c>
      <c r="HM93" s="36" t="str">
        <f t="shared" si="489"/>
        <v>n/a</v>
      </c>
    </row>
    <row r="94" spans="1:221" x14ac:dyDescent="0.35">
      <c r="A94" s="7" t="s">
        <v>394</v>
      </c>
      <c r="B94" s="16" t="s">
        <v>395</v>
      </c>
      <c r="C94" s="15">
        <v>195.56100000000001</v>
      </c>
      <c r="D94" s="15">
        <v>6.3</v>
      </c>
      <c r="E94" s="14">
        <f t="shared" si="445"/>
        <v>1232.0343</v>
      </c>
      <c r="F94" s="12">
        <f t="shared" si="403"/>
        <v>0</v>
      </c>
      <c r="G94" s="29" t="s">
        <v>233</v>
      </c>
      <c r="H94" s="13" t="str">
        <f t="shared" si="404"/>
        <v>n/a</v>
      </c>
      <c r="I94" s="33" t="str">
        <f t="shared" si="405"/>
        <v>n/a</v>
      </c>
      <c r="J94" s="29" t="s">
        <v>233</v>
      </c>
      <c r="K94" s="13" t="str">
        <f t="shared" si="450"/>
        <v>n/a</v>
      </c>
      <c r="L94" s="29" t="str">
        <f t="shared" si="466"/>
        <v>n/a</v>
      </c>
      <c r="M94" s="29" t="str">
        <f t="shared" si="467"/>
        <v>n/a</v>
      </c>
      <c r="N94" s="29" t="str">
        <f t="shared" si="468"/>
        <v>n/a</v>
      </c>
      <c r="O94" s="29" t="str">
        <f t="shared" si="469"/>
        <v>n/a</v>
      </c>
      <c r="P94" s="1">
        <f t="shared" si="410"/>
        <v>3.835999999999995E-2</v>
      </c>
      <c r="Q94" s="1" t="str">
        <f t="shared" si="451"/>
        <v>n/a</v>
      </c>
      <c r="R94" s="12" t="str">
        <f t="shared" si="470"/>
        <v>n/a</v>
      </c>
      <c r="S94" s="12">
        <f t="shared" si="471"/>
        <v>0</v>
      </c>
      <c r="T94" s="7"/>
      <c r="U94" s="42">
        <f t="shared" si="452"/>
        <v>-6.3</v>
      </c>
      <c r="V94" s="36" t="str">
        <f t="shared" si="453"/>
        <v>n/a</v>
      </c>
      <c r="W94" s="36" t="str">
        <f t="shared" ref="W94:Z94" si="490">IFERROR(V94*(1+$J94),"n/a")</f>
        <v>n/a</v>
      </c>
      <c r="X94" s="36" t="str">
        <f t="shared" si="490"/>
        <v>n/a</v>
      </c>
      <c r="Y94" s="36" t="str">
        <f t="shared" si="490"/>
        <v>n/a</v>
      </c>
      <c r="Z94" s="36" t="str">
        <f t="shared" si="490"/>
        <v>n/a</v>
      </c>
      <c r="AA94" s="36" t="str">
        <f t="shared" si="473"/>
        <v>n/a</v>
      </c>
      <c r="AB94" s="36" t="str">
        <f t="shared" si="474"/>
        <v>n/a</v>
      </c>
      <c r="AC94" s="36" t="str">
        <f t="shared" si="475"/>
        <v>n/a</v>
      </c>
      <c r="AD94" s="36" t="str">
        <f t="shared" si="476"/>
        <v>n/a</v>
      </c>
      <c r="AE94" s="36" t="str">
        <f t="shared" si="477"/>
        <v>n/a</v>
      </c>
      <c r="AF94" s="36" t="str">
        <f t="shared" ref="AF94:CQ94" si="491">IFERROR(AE94*(1+$P94),"n/a")</f>
        <v>n/a</v>
      </c>
      <c r="AG94" s="36" t="str">
        <f t="shared" si="491"/>
        <v>n/a</v>
      </c>
      <c r="AH94" s="36" t="str">
        <f t="shared" si="491"/>
        <v>n/a</v>
      </c>
      <c r="AI94" s="36" t="str">
        <f t="shared" si="491"/>
        <v>n/a</v>
      </c>
      <c r="AJ94" s="36" t="str">
        <f t="shared" si="491"/>
        <v>n/a</v>
      </c>
      <c r="AK94" s="36" t="str">
        <f t="shared" si="491"/>
        <v>n/a</v>
      </c>
      <c r="AL94" s="36" t="str">
        <f t="shared" si="491"/>
        <v>n/a</v>
      </c>
      <c r="AM94" s="36" t="str">
        <f t="shared" si="491"/>
        <v>n/a</v>
      </c>
      <c r="AN94" s="36" t="str">
        <f t="shared" si="491"/>
        <v>n/a</v>
      </c>
      <c r="AO94" s="36" t="str">
        <f t="shared" si="491"/>
        <v>n/a</v>
      </c>
      <c r="AP94" s="36" t="str">
        <f t="shared" si="491"/>
        <v>n/a</v>
      </c>
      <c r="AQ94" s="36" t="str">
        <f t="shared" si="491"/>
        <v>n/a</v>
      </c>
      <c r="AR94" s="36" t="str">
        <f t="shared" si="491"/>
        <v>n/a</v>
      </c>
      <c r="AS94" s="36" t="str">
        <f t="shared" si="491"/>
        <v>n/a</v>
      </c>
      <c r="AT94" s="36" t="str">
        <f t="shared" si="491"/>
        <v>n/a</v>
      </c>
      <c r="AU94" s="36" t="str">
        <f t="shared" si="491"/>
        <v>n/a</v>
      </c>
      <c r="AV94" s="36" t="str">
        <f t="shared" si="491"/>
        <v>n/a</v>
      </c>
      <c r="AW94" s="36" t="str">
        <f t="shared" si="491"/>
        <v>n/a</v>
      </c>
      <c r="AX94" s="36" t="str">
        <f t="shared" si="491"/>
        <v>n/a</v>
      </c>
      <c r="AY94" s="36" t="str">
        <f t="shared" si="491"/>
        <v>n/a</v>
      </c>
      <c r="AZ94" s="36" t="str">
        <f t="shared" si="491"/>
        <v>n/a</v>
      </c>
      <c r="BA94" s="36" t="str">
        <f t="shared" si="491"/>
        <v>n/a</v>
      </c>
      <c r="BB94" s="36" t="str">
        <f t="shared" si="491"/>
        <v>n/a</v>
      </c>
      <c r="BC94" s="36" t="str">
        <f t="shared" si="491"/>
        <v>n/a</v>
      </c>
      <c r="BD94" s="36" t="str">
        <f t="shared" si="491"/>
        <v>n/a</v>
      </c>
      <c r="BE94" s="36" t="str">
        <f t="shared" si="491"/>
        <v>n/a</v>
      </c>
      <c r="BF94" s="36" t="str">
        <f t="shared" si="491"/>
        <v>n/a</v>
      </c>
      <c r="BG94" s="36" t="str">
        <f t="shared" si="491"/>
        <v>n/a</v>
      </c>
      <c r="BH94" s="36" t="str">
        <f t="shared" si="491"/>
        <v>n/a</v>
      </c>
      <c r="BI94" s="36" t="str">
        <f t="shared" si="491"/>
        <v>n/a</v>
      </c>
      <c r="BJ94" s="36" t="str">
        <f t="shared" si="491"/>
        <v>n/a</v>
      </c>
      <c r="BK94" s="36" t="str">
        <f t="shared" si="491"/>
        <v>n/a</v>
      </c>
      <c r="BL94" s="36" t="str">
        <f t="shared" si="491"/>
        <v>n/a</v>
      </c>
      <c r="BM94" s="36" t="str">
        <f t="shared" si="491"/>
        <v>n/a</v>
      </c>
      <c r="BN94" s="36" t="str">
        <f t="shared" si="491"/>
        <v>n/a</v>
      </c>
      <c r="BO94" s="36" t="str">
        <f t="shared" si="491"/>
        <v>n/a</v>
      </c>
      <c r="BP94" s="36" t="str">
        <f t="shared" si="491"/>
        <v>n/a</v>
      </c>
      <c r="BQ94" s="36" t="str">
        <f t="shared" si="491"/>
        <v>n/a</v>
      </c>
      <c r="BR94" s="36" t="str">
        <f t="shared" si="491"/>
        <v>n/a</v>
      </c>
      <c r="BS94" s="36" t="str">
        <f t="shared" si="491"/>
        <v>n/a</v>
      </c>
      <c r="BT94" s="36" t="str">
        <f t="shared" si="491"/>
        <v>n/a</v>
      </c>
      <c r="BU94" s="36" t="str">
        <f t="shared" si="491"/>
        <v>n/a</v>
      </c>
      <c r="BV94" s="36" t="str">
        <f t="shared" si="491"/>
        <v>n/a</v>
      </c>
      <c r="BW94" s="36" t="str">
        <f t="shared" si="491"/>
        <v>n/a</v>
      </c>
      <c r="BX94" s="36" t="str">
        <f t="shared" si="491"/>
        <v>n/a</v>
      </c>
      <c r="BY94" s="36" t="str">
        <f t="shared" si="491"/>
        <v>n/a</v>
      </c>
      <c r="BZ94" s="36" t="str">
        <f t="shared" si="491"/>
        <v>n/a</v>
      </c>
      <c r="CA94" s="36" t="str">
        <f t="shared" si="491"/>
        <v>n/a</v>
      </c>
      <c r="CB94" s="36" t="str">
        <f t="shared" si="491"/>
        <v>n/a</v>
      </c>
      <c r="CC94" s="36" t="str">
        <f t="shared" si="491"/>
        <v>n/a</v>
      </c>
      <c r="CD94" s="36" t="str">
        <f t="shared" si="491"/>
        <v>n/a</v>
      </c>
      <c r="CE94" s="36" t="str">
        <f t="shared" si="491"/>
        <v>n/a</v>
      </c>
      <c r="CF94" s="36" t="str">
        <f t="shared" si="491"/>
        <v>n/a</v>
      </c>
      <c r="CG94" s="36" t="str">
        <f t="shared" si="491"/>
        <v>n/a</v>
      </c>
      <c r="CH94" s="36" t="str">
        <f t="shared" si="491"/>
        <v>n/a</v>
      </c>
      <c r="CI94" s="36" t="str">
        <f t="shared" si="491"/>
        <v>n/a</v>
      </c>
      <c r="CJ94" s="36" t="str">
        <f t="shared" si="491"/>
        <v>n/a</v>
      </c>
      <c r="CK94" s="36" t="str">
        <f t="shared" si="491"/>
        <v>n/a</v>
      </c>
      <c r="CL94" s="36" t="str">
        <f t="shared" si="491"/>
        <v>n/a</v>
      </c>
      <c r="CM94" s="36" t="str">
        <f t="shared" si="491"/>
        <v>n/a</v>
      </c>
      <c r="CN94" s="36" t="str">
        <f t="shared" si="491"/>
        <v>n/a</v>
      </c>
      <c r="CO94" s="36" t="str">
        <f t="shared" si="491"/>
        <v>n/a</v>
      </c>
      <c r="CP94" s="36" t="str">
        <f t="shared" si="491"/>
        <v>n/a</v>
      </c>
      <c r="CQ94" s="36" t="str">
        <f t="shared" si="491"/>
        <v>n/a</v>
      </c>
      <c r="CR94" s="36" t="str">
        <f t="shared" ref="CR94" si="492">IFERROR(CQ94*(1+$P94),"n/a")</f>
        <v>n/a</v>
      </c>
      <c r="CS94" s="36" t="str">
        <f t="shared" si="484"/>
        <v>n/a</v>
      </c>
      <c r="CT94" s="36" t="str">
        <f t="shared" si="484"/>
        <v>n/a</v>
      </c>
      <c r="CU94" s="36" t="str">
        <f t="shared" si="484"/>
        <v>n/a</v>
      </c>
      <c r="CV94" s="36" t="str">
        <f t="shared" si="484"/>
        <v>n/a</v>
      </c>
      <c r="CW94" s="36" t="str">
        <f t="shared" si="484"/>
        <v>n/a</v>
      </c>
      <c r="CX94" s="36" t="str">
        <f t="shared" si="484"/>
        <v>n/a</v>
      </c>
      <c r="CY94" s="36" t="str">
        <f t="shared" si="484"/>
        <v>n/a</v>
      </c>
      <c r="CZ94" s="36" t="str">
        <f t="shared" si="484"/>
        <v>n/a</v>
      </c>
      <c r="DA94" s="36" t="str">
        <f t="shared" si="484"/>
        <v>n/a</v>
      </c>
      <c r="DB94" s="36" t="str">
        <f t="shared" si="484"/>
        <v>n/a</v>
      </c>
      <c r="DC94" s="36" t="str">
        <f t="shared" si="484"/>
        <v>n/a</v>
      </c>
      <c r="DD94" s="36" t="str">
        <f t="shared" si="484"/>
        <v>n/a</v>
      </c>
      <c r="DE94" s="36" t="str">
        <f t="shared" si="484"/>
        <v>n/a</v>
      </c>
      <c r="DF94" s="36" t="str">
        <f t="shared" si="484"/>
        <v>n/a</v>
      </c>
      <c r="DG94" s="36" t="str">
        <f t="shared" si="484"/>
        <v>n/a</v>
      </c>
      <c r="DH94" s="36" t="str">
        <f t="shared" si="484"/>
        <v>n/a</v>
      </c>
      <c r="DI94" s="36" t="str">
        <f t="shared" si="484"/>
        <v>n/a</v>
      </c>
      <c r="DJ94" s="36" t="str">
        <f t="shared" si="484"/>
        <v>n/a</v>
      </c>
      <c r="DK94" s="36" t="str">
        <f t="shared" si="484"/>
        <v>n/a</v>
      </c>
      <c r="DL94" s="36" t="str">
        <f t="shared" si="484"/>
        <v>n/a</v>
      </c>
      <c r="DM94" s="36" t="str">
        <f t="shared" si="484"/>
        <v>n/a</v>
      </c>
      <c r="DN94" s="36" t="str">
        <f t="shared" si="484"/>
        <v>n/a</v>
      </c>
      <c r="DO94" s="36" t="str">
        <f t="shared" si="484"/>
        <v>n/a</v>
      </c>
      <c r="DP94" s="36" t="str">
        <f t="shared" si="484"/>
        <v>n/a</v>
      </c>
      <c r="DQ94" s="36" t="str">
        <f t="shared" si="484"/>
        <v>n/a</v>
      </c>
      <c r="DR94" s="36" t="str">
        <f t="shared" si="484"/>
        <v>n/a</v>
      </c>
      <c r="DS94" s="36" t="str">
        <f t="shared" si="484"/>
        <v>n/a</v>
      </c>
      <c r="DT94" s="36" t="str">
        <f t="shared" si="484"/>
        <v>n/a</v>
      </c>
      <c r="DU94" s="36" t="str">
        <f t="shared" si="484"/>
        <v>n/a</v>
      </c>
      <c r="DV94" s="36" t="str">
        <f t="shared" si="484"/>
        <v>n/a</v>
      </c>
      <c r="DW94" s="36" t="str">
        <f t="shared" si="484"/>
        <v>n/a</v>
      </c>
      <c r="DX94" s="36" t="str">
        <f t="shared" si="484"/>
        <v>n/a</v>
      </c>
      <c r="DY94" s="36" t="str">
        <f t="shared" si="484"/>
        <v>n/a</v>
      </c>
      <c r="DZ94" s="36" t="str">
        <f t="shared" si="484"/>
        <v>n/a</v>
      </c>
      <c r="EA94" s="36" t="str">
        <f t="shared" si="484"/>
        <v>n/a</v>
      </c>
      <c r="EB94" s="36" t="str">
        <f t="shared" si="484"/>
        <v>n/a</v>
      </c>
      <c r="EC94" s="36" t="str">
        <f t="shared" si="484"/>
        <v>n/a</v>
      </c>
      <c r="ED94" s="36" t="str">
        <f t="shared" si="484"/>
        <v>n/a</v>
      </c>
      <c r="EE94" s="36" t="str">
        <f t="shared" si="484"/>
        <v>n/a</v>
      </c>
      <c r="EF94" s="36" t="str">
        <f t="shared" si="484"/>
        <v>n/a</v>
      </c>
      <c r="EG94" s="36" t="str">
        <f t="shared" si="484"/>
        <v>n/a</v>
      </c>
      <c r="EH94" s="36" t="str">
        <f t="shared" si="484"/>
        <v>n/a</v>
      </c>
      <c r="EI94" s="36" t="str">
        <f t="shared" si="484"/>
        <v>n/a</v>
      </c>
      <c r="EJ94" s="36" t="str">
        <f t="shared" si="484"/>
        <v>n/a</v>
      </c>
      <c r="EK94" s="36" t="str">
        <f t="shared" si="484"/>
        <v>n/a</v>
      </c>
      <c r="EL94" s="36" t="str">
        <f t="shared" si="484"/>
        <v>n/a</v>
      </c>
      <c r="EM94" s="36" t="str">
        <f t="shared" si="484"/>
        <v>n/a</v>
      </c>
      <c r="EN94" s="36" t="str">
        <f t="shared" si="484"/>
        <v>n/a</v>
      </c>
      <c r="EO94" s="36" t="str">
        <f t="shared" si="484"/>
        <v>n/a</v>
      </c>
      <c r="EP94" s="36" t="str">
        <f t="shared" si="484"/>
        <v>n/a</v>
      </c>
      <c r="EQ94" s="36" t="str">
        <f t="shared" si="484"/>
        <v>n/a</v>
      </c>
      <c r="ER94" s="36" t="str">
        <f t="shared" si="484"/>
        <v>n/a</v>
      </c>
      <c r="ES94" s="36" t="str">
        <f t="shared" si="484"/>
        <v>n/a</v>
      </c>
      <c r="ET94" s="36" t="str">
        <f t="shared" si="484"/>
        <v>n/a</v>
      </c>
      <c r="EU94" s="36" t="str">
        <f t="shared" si="484"/>
        <v>n/a</v>
      </c>
      <c r="EV94" s="36" t="str">
        <f t="shared" si="484"/>
        <v>n/a</v>
      </c>
      <c r="EW94" s="36" t="str">
        <f t="shared" si="484"/>
        <v>n/a</v>
      </c>
      <c r="EX94" s="36" t="str">
        <f t="shared" si="484"/>
        <v>n/a</v>
      </c>
      <c r="EY94" s="36" t="str">
        <f t="shared" si="484"/>
        <v>n/a</v>
      </c>
      <c r="EZ94" s="36" t="str">
        <f t="shared" si="484"/>
        <v>n/a</v>
      </c>
      <c r="FA94" s="36" t="str">
        <f t="shared" si="484"/>
        <v>n/a</v>
      </c>
      <c r="FB94" s="36" t="str">
        <f t="shared" si="484"/>
        <v>n/a</v>
      </c>
      <c r="FC94" s="36" t="str">
        <f t="shared" si="484"/>
        <v>n/a</v>
      </c>
      <c r="FD94" s="36" t="str">
        <f t="shared" ref="FD94:HM94" si="493">IFERROR(FC94*(1+$P94),"n/a")</f>
        <v>n/a</v>
      </c>
      <c r="FE94" s="36" t="str">
        <f t="shared" si="493"/>
        <v>n/a</v>
      </c>
      <c r="FF94" s="36" t="str">
        <f t="shared" si="493"/>
        <v>n/a</v>
      </c>
      <c r="FG94" s="36" t="str">
        <f t="shared" si="493"/>
        <v>n/a</v>
      </c>
      <c r="FH94" s="36" t="str">
        <f t="shared" si="493"/>
        <v>n/a</v>
      </c>
      <c r="FI94" s="36" t="str">
        <f t="shared" si="493"/>
        <v>n/a</v>
      </c>
      <c r="FJ94" s="36" t="str">
        <f t="shared" si="493"/>
        <v>n/a</v>
      </c>
      <c r="FK94" s="36" t="str">
        <f t="shared" si="493"/>
        <v>n/a</v>
      </c>
      <c r="FL94" s="36" t="str">
        <f t="shared" si="493"/>
        <v>n/a</v>
      </c>
      <c r="FM94" s="36" t="str">
        <f t="shared" si="493"/>
        <v>n/a</v>
      </c>
      <c r="FN94" s="36" t="str">
        <f t="shared" si="493"/>
        <v>n/a</v>
      </c>
      <c r="FO94" s="36" t="str">
        <f t="shared" si="493"/>
        <v>n/a</v>
      </c>
      <c r="FP94" s="36" t="str">
        <f t="shared" si="493"/>
        <v>n/a</v>
      </c>
      <c r="FQ94" s="36" t="str">
        <f t="shared" si="493"/>
        <v>n/a</v>
      </c>
      <c r="FR94" s="36" t="str">
        <f t="shared" si="493"/>
        <v>n/a</v>
      </c>
      <c r="FS94" s="36" t="str">
        <f t="shared" si="493"/>
        <v>n/a</v>
      </c>
      <c r="FT94" s="36" t="str">
        <f t="shared" si="493"/>
        <v>n/a</v>
      </c>
      <c r="FU94" s="36" t="str">
        <f t="shared" si="493"/>
        <v>n/a</v>
      </c>
      <c r="FV94" s="36" t="str">
        <f t="shared" si="493"/>
        <v>n/a</v>
      </c>
      <c r="FW94" s="36" t="str">
        <f t="shared" si="493"/>
        <v>n/a</v>
      </c>
      <c r="FX94" s="36" t="str">
        <f t="shared" si="493"/>
        <v>n/a</v>
      </c>
      <c r="FY94" s="36" t="str">
        <f t="shared" si="493"/>
        <v>n/a</v>
      </c>
      <c r="FZ94" s="36" t="str">
        <f t="shared" si="493"/>
        <v>n/a</v>
      </c>
      <c r="GA94" s="36" t="str">
        <f t="shared" si="493"/>
        <v>n/a</v>
      </c>
      <c r="GB94" s="36" t="str">
        <f t="shared" si="493"/>
        <v>n/a</v>
      </c>
      <c r="GC94" s="36" t="str">
        <f t="shared" si="493"/>
        <v>n/a</v>
      </c>
      <c r="GD94" s="36" t="str">
        <f t="shared" si="493"/>
        <v>n/a</v>
      </c>
      <c r="GE94" s="36" t="str">
        <f t="shared" si="493"/>
        <v>n/a</v>
      </c>
      <c r="GF94" s="36" t="str">
        <f t="shared" si="493"/>
        <v>n/a</v>
      </c>
      <c r="GG94" s="36" t="str">
        <f t="shared" si="493"/>
        <v>n/a</v>
      </c>
      <c r="GH94" s="36" t="str">
        <f t="shared" si="493"/>
        <v>n/a</v>
      </c>
      <c r="GI94" s="36" t="str">
        <f t="shared" si="493"/>
        <v>n/a</v>
      </c>
      <c r="GJ94" s="36" t="str">
        <f t="shared" si="493"/>
        <v>n/a</v>
      </c>
      <c r="GK94" s="36" t="str">
        <f t="shared" si="493"/>
        <v>n/a</v>
      </c>
      <c r="GL94" s="36" t="str">
        <f t="shared" si="493"/>
        <v>n/a</v>
      </c>
      <c r="GM94" s="36" t="str">
        <f t="shared" si="493"/>
        <v>n/a</v>
      </c>
      <c r="GN94" s="36" t="str">
        <f t="shared" si="493"/>
        <v>n/a</v>
      </c>
      <c r="GO94" s="36" t="str">
        <f t="shared" si="493"/>
        <v>n/a</v>
      </c>
      <c r="GP94" s="36" t="str">
        <f t="shared" si="493"/>
        <v>n/a</v>
      </c>
      <c r="GQ94" s="36" t="str">
        <f t="shared" si="493"/>
        <v>n/a</v>
      </c>
      <c r="GR94" s="36" t="str">
        <f t="shared" si="493"/>
        <v>n/a</v>
      </c>
      <c r="GS94" s="36" t="str">
        <f t="shared" si="493"/>
        <v>n/a</v>
      </c>
      <c r="GT94" s="36" t="str">
        <f t="shared" si="493"/>
        <v>n/a</v>
      </c>
      <c r="GU94" s="36" t="str">
        <f t="shared" si="493"/>
        <v>n/a</v>
      </c>
      <c r="GV94" s="36" t="str">
        <f t="shared" si="493"/>
        <v>n/a</v>
      </c>
      <c r="GW94" s="36" t="str">
        <f t="shared" si="493"/>
        <v>n/a</v>
      </c>
      <c r="GX94" s="36" t="str">
        <f t="shared" si="493"/>
        <v>n/a</v>
      </c>
      <c r="GY94" s="36" t="str">
        <f t="shared" si="493"/>
        <v>n/a</v>
      </c>
      <c r="GZ94" s="36" t="str">
        <f t="shared" si="493"/>
        <v>n/a</v>
      </c>
      <c r="HA94" s="36" t="str">
        <f t="shared" si="493"/>
        <v>n/a</v>
      </c>
      <c r="HB94" s="36" t="str">
        <f t="shared" si="493"/>
        <v>n/a</v>
      </c>
      <c r="HC94" s="36" t="str">
        <f t="shared" si="493"/>
        <v>n/a</v>
      </c>
      <c r="HD94" s="36" t="str">
        <f t="shared" si="493"/>
        <v>n/a</v>
      </c>
      <c r="HE94" s="36" t="str">
        <f t="shared" si="493"/>
        <v>n/a</v>
      </c>
      <c r="HF94" s="36" t="str">
        <f t="shared" si="493"/>
        <v>n/a</v>
      </c>
      <c r="HG94" s="36" t="str">
        <f t="shared" si="493"/>
        <v>n/a</v>
      </c>
      <c r="HH94" s="36" t="str">
        <f t="shared" si="493"/>
        <v>n/a</v>
      </c>
      <c r="HI94" s="36" t="str">
        <f t="shared" si="493"/>
        <v>n/a</v>
      </c>
      <c r="HJ94" s="36" t="str">
        <f t="shared" si="493"/>
        <v>n/a</v>
      </c>
      <c r="HK94" s="36" t="str">
        <f t="shared" si="493"/>
        <v>n/a</v>
      </c>
      <c r="HL94" s="36" t="str">
        <f t="shared" si="493"/>
        <v>n/a</v>
      </c>
      <c r="HM94" s="36" t="str">
        <f t="shared" si="493"/>
        <v>n/a</v>
      </c>
    </row>
    <row r="95" spans="1:221" x14ac:dyDescent="0.35">
      <c r="A95" s="7" t="s">
        <v>396</v>
      </c>
      <c r="B95" s="16" t="s">
        <v>397</v>
      </c>
      <c r="C95" s="15">
        <v>153.56100000000001</v>
      </c>
      <c r="D95" s="15">
        <v>19.760000000000002</v>
      </c>
      <c r="E95" s="14">
        <f t="shared" si="445"/>
        <v>3034.3653600000002</v>
      </c>
      <c r="F95" s="12">
        <f t="shared" si="403"/>
        <v>0</v>
      </c>
      <c r="G95" s="29" t="s">
        <v>233</v>
      </c>
      <c r="H95" s="13" t="str">
        <f t="shared" si="404"/>
        <v>n/a</v>
      </c>
      <c r="I95" s="33" t="str">
        <f t="shared" si="405"/>
        <v>n/a</v>
      </c>
      <c r="J95" s="29">
        <v>0.57710000000000006</v>
      </c>
      <c r="K95" s="13">
        <f t="shared" si="450"/>
        <v>0.48731000000000002</v>
      </c>
      <c r="L95" s="29">
        <f t="shared" si="466"/>
        <v>0.39751999999999998</v>
      </c>
      <c r="M95" s="29">
        <f t="shared" si="467"/>
        <v>0.30772999999999995</v>
      </c>
      <c r="N95" s="29">
        <f t="shared" si="468"/>
        <v>0.21793999999999991</v>
      </c>
      <c r="O95" s="29">
        <f t="shared" si="469"/>
        <v>0.12814999999999988</v>
      </c>
      <c r="P95" s="1">
        <f t="shared" si="410"/>
        <v>3.835999999999995E-2</v>
      </c>
      <c r="Q95" s="1" t="str">
        <f t="shared" si="451"/>
        <v>n/a</v>
      </c>
      <c r="R95" s="12" t="str">
        <f t="shared" si="470"/>
        <v>n/a</v>
      </c>
      <c r="S95" s="12">
        <f t="shared" si="471"/>
        <v>0</v>
      </c>
      <c r="T95" s="7"/>
      <c r="U95" s="42">
        <f t="shared" si="452"/>
        <v>-19.760000000000002</v>
      </c>
      <c r="V95" s="36" t="str">
        <f t="shared" si="453"/>
        <v>n/a</v>
      </c>
      <c r="W95" s="36" t="str">
        <f t="shared" ref="W95:Z95" si="494">IFERROR(V95*(1+$J95),"n/a")</f>
        <v>n/a</v>
      </c>
      <c r="X95" s="36" t="str">
        <f t="shared" si="494"/>
        <v>n/a</v>
      </c>
      <c r="Y95" s="36" t="str">
        <f t="shared" si="494"/>
        <v>n/a</v>
      </c>
      <c r="Z95" s="36" t="str">
        <f t="shared" si="494"/>
        <v>n/a</v>
      </c>
      <c r="AA95" s="36" t="str">
        <f t="shared" si="473"/>
        <v>n/a</v>
      </c>
      <c r="AB95" s="36" t="str">
        <f t="shared" si="474"/>
        <v>n/a</v>
      </c>
      <c r="AC95" s="36" t="str">
        <f t="shared" si="475"/>
        <v>n/a</v>
      </c>
      <c r="AD95" s="36" t="str">
        <f t="shared" si="476"/>
        <v>n/a</v>
      </c>
      <c r="AE95" s="36" t="str">
        <f t="shared" si="477"/>
        <v>n/a</v>
      </c>
      <c r="AF95" s="36" t="str">
        <f t="shared" ref="AF95:CQ95" si="495">IFERROR(AE95*(1+$P95),"n/a")</f>
        <v>n/a</v>
      </c>
      <c r="AG95" s="36" t="str">
        <f t="shared" si="495"/>
        <v>n/a</v>
      </c>
      <c r="AH95" s="36" t="str">
        <f t="shared" si="495"/>
        <v>n/a</v>
      </c>
      <c r="AI95" s="36" t="str">
        <f t="shared" si="495"/>
        <v>n/a</v>
      </c>
      <c r="AJ95" s="36" t="str">
        <f t="shared" si="495"/>
        <v>n/a</v>
      </c>
      <c r="AK95" s="36" t="str">
        <f t="shared" si="495"/>
        <v>n/a</v>
      </c>
      <c r="AL95" s="36" t="str">
        <f t="shared" si="495"/>
        <v>n/a</v>
      </c>
      <c r="AM95" s="36" t="str">
        <f t="shared" si="495"/>
        <v>n/a</v>
      </c>
      <c r="AN95" s="36" t="str">
        <f t="shared" si="495"/>
        <v>n/a</v>
      </c>
      <c r="AO95" s="36" t="str">
        <f t="shared" si="495"/>
        <v>n/a</v>
      </c>
      <c r="AP95" s="36" t="str">
        <f t="shared" si="495"/>
        <v>n/a</v>
      </c>
      <c r="AQ95" s="36" t="str">
        <f t="shared" si="495"/>
        <v>n/a</v>
      </c>
      <c r="AR95" s="36" t="str">
        <f t="shared" si="495"/>
        <v>n/a</v>
      </c>
      <c r="AS95" s="36" t="str">
        <f t="shared" si="495"/>
        <v>n/a</v>
      </c>
      <c r="AT95" s="36" t="str">
        <f t="shared" si="495"/>
        <v>n/a</v>
      </c>
      <c r="AU95" s="36" t="str">
        <f t="shared" si="495"/>
        <v>n/a</v>
      </c>
      <c r="AV95" s="36" t="str">
        <f t="shared" si="495"/>
        <v>n/a</v>
      </c>
      <c r="AW95" s="36" t="str">
        <f t="shared" si="495"/>
        <v>n/a</v>
      </c>
      <c r="AX95" s="36" t="str">
        <f t="shared" si="495"/>
        <v>n/a</v>
      </c>
      <c r="AY95" s="36" t="str">
        <f t="shared" si="495"/>
        <v>n/a</v>
      </c>
      <c r="AZ95" s="36" t="str">
        <f t="shared" si="495"/>
        <v>n/a</v>
      </c>
      <c r="BA95" s="36" t="str">
        <f t="shared" si="495"/>
        <v>n/a</v>
      </c>
      <c r="BB95" s="36" t="str">
        <f t="shared" si="495"/>
        <v>n/a</v>
      </c>
      <c r="BC95" s="36" t="str">
        <f t="shared" si="495"/>
        <v>n/a</v>
      </c>
      <c r="BD95" s="36" t="str">
        <f t="shared" si="495"/>
        <v>n/a</v>
      </c>
      <c r="BE95" s="36" t="str">
        <f t="shared" si="495"/>
        <v>n/a</v>
      </c>
      <c r="BF95" s="36" t="str">
        <f t="shared" si="495"/>
        <v>n/a</v>
      </c>
      <c r="BG95" s="36" t="str">
        <f t="shared" si="495"/>
        <v>n/a</v>
      </c>
      <c r="BH95" s="36" t="str">
        <f t="shared" si="495"/>
        <v>n/a</v>
      </c>
      <c r="BI95" s="36" t="str">
        <f t="shared" si="495"/>
        <v>n/a</v>
      </c>
      <c r="BJ95" s="36" t="str">
        <f t="shared" si="495"/>
        <v>n/a</v>
      </c>
      <c r="BK95" s="36" t="str">
        <f t="shared" si="495"/>
        <v>n/a</v>
      </c>
      <c r="BL95" s="36" t="str">
        <f t="shared" si="495"/>
        <v>n/a</v>
      </c>
      <c r="BM95" s="36" t="str">
        <f t="shared" si="495"/>
        <v>n/a</v>
      </c>
      <c r="BN95" s="36" t="str">
        <f t="shared" si="495"/>
        <v>n/a</v>
      </c>
      <c r="BO95" s="36" t="str">
        <f t="shared" si="495"/>
        <v>n/a</v>
      </c>
      <c r="BP95" s="36" t="str">
        <f t="shared" si="495"/>
        <v>n/a</v>
      </c>
      <c r="BQ95" s="36" t="str">
        <f t="shared" si="495"/>
        <v>n/a</v>
      </c>
      <c r="BR95" s="36" t="str">
        <f t="shared" si="495"/>
        <v>n/a</v>
      </c>
      <c r="BS95" s="36" t="str">
        <f t="shared" si="495"/>
        <v>n/a</v>
      </c>
      <c r="BT95" s="36" t="str">
        <f t="shared" si="495"/>
        <v>n/a</v>
      </c>
      <c r="BU95" s="36" t="str">
        <f t="shared" si="495"/>
        <v>n/a</v>
      </c>
      <c r="BV95" s="36" t="str">
        <f t="shared" si="495"/>
        <v>n/a</v>
      </c>
      <c r="BW95" s="36" t="str">
        <f t="shared" si="495"/>
        <v>n/a</v>
      </c>
      <c r="BX95" s="36" t="str">
        <f t="shared" si="495"/>
        <v>n/a</v>
      </c>
      <c r="BY95" s="36" t="str">
        <f t="shared" si="495"/>
        <v>n/a</v>
      </c>
      <c r="BZ95" s="36" t="str">
        <f t="shared" si="495"/>
        <v>n/a</v>
      </c>
      <c r="CA95" s="36" t="str">
        <f t="shared" si="495"/>
        <v>n/a</v>
      </c>
      <c r="CB95" s="36" t="str">
        <f t="shared" si="495"/>
        <v>n/a</v>
      </c>
      <c r="CC95" s="36" t="str">
        <f t="shared" si="495"/>
        <v>n/a</v>
      </c>
      <c r="CD95" s="36" t="str">
        <f t="shared" si="495"/>
        <v>n/a</v>
      </c>
      <c r="CE95" s="36" t="str">
        <f t="shared" si="495"/>
        <v>n/a</v>
      </c>
      <c r="CF95" s="36" t="str">
        <f t="shared" si="495"/>
        <v>n/a</v>
      </c>
      <c r="CG95" s="36" t="str">
        <f t="shared" si="495"/>
        <v>n/a</v>
      </c>
      <c r="CH95" s="36" t="str">
        <f t="shared" si="495"/>
        <v>n/a</v>
      </c>
      <c r="CI95" s="36" t="str">
        <f t="shared" si="495"/>
        <v>n/a</v>
      </c>
      <c r="CJ95" s="36" t="str">
        <f t="shared" si="495"/>
        <v>n/a</v>
      </c>
      <c r="CK95" s="36" t="str">
        <f t="shared" si="495"/>
        <v>n/a</v>
      </c>
      <c r="CL95" s="36" t="str">
        <f t="shared" si="495"/>
        <v>n/a</v>
      </c>
      <c r="CM95" s="36" t="str">
        <f t="shared" si="495"/>
        <v>n/a</v>
      </c>
      <c r="CN95" s="36" t="str">
        <f t="shared" si="495"/>
        <v>n/a</v>
      </c>
      <c r="CO95" s="36" t="str">
        <f t="shared" si="495"/>
        <v>n/a</v>
      </c>
      <c r="CP95" s="36" t="str">
        <f t="shared" si="495"/>
        <v>n/a</v>
      </c>
      <c r="CQ95" s="36" t="str">
        <f t="shared" si="495"/>
        <v>n/a</v>
      </c>
      <c r="CR95" s="36" t="str">
        <f t="shared" ref="CR95" si="496">IFERROR(CQ95*(1+$P95),"n/a")</f>
        <v>n/a</v>
      </c>
      <c r="CS95" s="36" t="str">
        <f t="shared" si="484"/>
        <v>n/a</v>
      </c>
      <c r="CT95" s="36" t="str">
        <f t="shared" si="484"/>
        <v>n/a</v>
      </c>
      <c r="CU95" s="36" t="str">
        <f t="shared" si="484"/>
        <v>n/a</v>
      </c>
      <c r="CV95" s="36" t="str">
        <f t="shared" si="484"/>
        <v>n/a</v>
      </c>
      <c r="CW95" s="36" t="str">
        <f t="shared" si="484"/>
        <v>n/a</v>
      </c>
      <c r="CX95" s="36" t="str">
        <f t="shared" si="484"/>
        <v>n/a</v>
      </c>
      <c r="CY95" s="36" t="str">
        <f t="shared" si="484"/>
        <v>n/a</v>
      </c>
      <c r="CZ95" s="36" t="str">
        <f t="shared" si="484"/>
        <v>n/a</v>
      </c>
      <c r="DA95" s="36" t="str">
        <f t="shared" si="484"/>
        <v>n/a</v>
      </c>
      <c r="DB95" s="36" t="str">
        <f t="shared" si="484"/>
        <v>n/a</v>
      </c>
      <c r="DC95" s="36" t="str">
        <f t="shared" si="484"/>
        <v>n/a</v>
      </c>
      <c r="DD95" s="36" t="str">
        <f t="shared" si="484"/>
        <v>n/a</v>
      </c>
      <c r="DE95" s="36" t="str">
        <f t="shared" si="484"/>
        <v>n/a</v>
      </c>
      <c r="DF95" s="36" t="str">
        <f t="shared" si="484"/>
        <v>n/a</v>
      </c>
      <c r="DG95" s="36" t="str">
        <f t="shared" si="484"/>
        <v>n/a</v>
      </c>
      <c r="DH95" s="36" t="str">
        <f t="shared" si="484"/>
        <v>n/a</v>
      </c>
      <c r="DI95" s="36" t="str">
        <f t="shared" si="484"/>
        <v>n/a</v>
      </c>
      <c r="DJ95" s="36" t="str">
        <f t="shared" si="484"/>
        <v>n/a</v>
      </c>
      <c r="DK95" s="36" t="str">
        <f t="shared" si="484"/>
        <v>n/a</v>
      </c>
      <c r="DL95" s="36" t="str">
        <f t="shared" si="484"/>
        <v>n/a</v>
      </c>
      <c r="DM95" s="36" t="str">
        <f t="shared" si="484"/>
        <v>n/a</v>
      </c>
      <c r="DN95" s="36" t="str">
        <f t="shared" si="484"/>
        <v>n/a</v>
      </c>
      <c r="DO95" s="36" t="str">
        <f t="shared" si="484"/>
        <v>n/a</v>
      </c>
      <c r="DP95" s="36" t="str">
        <f t="shared" si="484"/>
        <v>n/a</v>
      </c>
      <c r="DQ95" s="36" t="str">
        <f t="shared" si="484"/>
        <v>n/a</v>
      </c>
      <c r="DR95" s="36" t="str">
        <f t="shared" si="484"/>
        <v>n/a</v>
      </c>
      <c r="DS95" s="36" t="str">
        <f t="shared" si="484"/>
        <v>n/a</v>
      </c>
      <c r="DT95" s="36" t="str">
        <f t="shared" si="484"/>
        <v>n/a</v>
      </c>
      <c r="DU95" s="36" t="str">
        <f t="shared" si="484"/>
        <v>n/a</v>
      </c>
      <c r="DV95" s="36" t="str">
        <f t="shared" si="484"/>
        <v>n/a</v>
      </c>
      <c r="DW95" s="36" t="str">
        <f t="shared" si="484"/>
        <v>n/a</v>
      </c>
      <c r="DX95" s="36" t="str">
        <f t="shared" si="484"/>
        <v>n/a</v>
      </c>
      <c r="DY95" s="36" t="str">
        <f t="shared" si="484"/>
        <v>n/a</v>
      </c>
      <c r="DZ95" s="36" t="str">
        <f t="shared" si="484"/>
        <v>n/a</v>
      </c>
      <c r="EA95" s="36" t="str">
        <f t="shared" si="484"/>
        <v>n/a</v>
      </c>
      <c r="EB95" s="36" t="str">
        <f t="shared" si="484"/>
        <v>n/a</v>
      </c>
      <c r="EC95" s="36" t="str">
        <f t="shared" si="484"/>
        <v>n/a</v>
      </c>
      <c r="ED95" s="36" t="str">
        <f t="shared" si="484"/>
        <v>n/a</v>
      </c>
      <c r="EE95" s="36" t="str">
        <f t="shared" si="484"/>
        <v>n/a</v>
      </c>
      <c r="EF95" s="36" t="str">
        <f t="shared" si="484"/>
        <v>n/a</v>
      </c>
      <c r="EG95" s="36" t="str">
        <f t="shared" si="484"/>
        <v>n/a</v>
      </c>
      <c r="EH95" s="36" t="str">
        <f t="shared" si="484"/>
        <v>n/a</v>
      </c>
      <c r="EI95" s="36" t="str">
        <f t="shared" si="484"/>
        <v>n/a</v>
      </c>
      <c r="EJ95" s="36" t="str">
        <f t="shared" si="484"/>
        <v>n/a</v>
      </c>
      <c r="EK95" s="36" t="str">
        <f t="shared" si="484"/>
        <v>n/a</v>
      </c>
      <c r="EL95" s="36" t="str">
        <f t="shared" si="484"/>
        <v>n/a</v>
      </c>
      <c r="EM95" s="36" t="str">
        <f t="shared" si="484"/>
        <v>n/a</v>
      </c>
      <c r="EN95" s="36" t="str">
        <f t="shared" si="484"/>
        <v>n/a</v>
      </c>
      <c r="EO95" s="36" t="str">
        <f t="shared" si="484"/>
        <v>n/a</v>
      </c>
      <c r="EP95" s="36" t="str">
        <f t="shared" si="484"/>
        <v>n/a</v>
      </c>
      <c r="EQ95" s="36" t="str">
        <f t="shared" si="484"/>
        <v>n/a</v>
      </c>
      <c r="ER95" s="36" t="str">
        <f t="shared" si="484"/>
        <v>n/a</v>
      </c>
      <c r="ES95" s="36" t="str">
        <f t="shared" si="484"/>
        <v>n/a</v>
      </c>
      <c r="ET95" s="36" t="str">
        <f t="shared" si="484"/>
        <v>n/a</v>
      </c>
      <c r="EU95" s="36" t="str">
        <f t="shared" si="484"/>
        <v>n/a</v>
      </c>
      <c r="EV95" s="36" t="str">
        <f t="shared" si="484"/>
        <v>n/a</v>
      </c>
      <c r="EW95" s="36" t="str">
        <f t="shared" si="484"/>
        <v>n/a</v>
      </c>
      <c r="EX95" s="36" t="str">
        <f t="shared" si="484"/>
        <v>n/a</v>
      </c>
      <c r="EY95" s="36" t="str">
        <f t="shared" si="484"/>
        <v>n/a</v>
      </c>
      <c r="EZ95" s="36" t="str">
        <f t="shared" si="484"/>
        <v>n/a</v>
      </c>
      <c r="FA95" s="36" t="str">
        <f t="shared" si="484"/>
        <v>n/a</v>
      </c>
      <c r="FB95" s="36" t="str">
        <f t="shared" si="484"/>
        <v>n/a</v>
      </c>
      <c r="FC95" s="36" t="str">
        <f t="shared" si="484"/>
        <v>n/a</v>
      </c>
      <c r="FD95" s="36" t="str">
        <f t="shared" ref="FD95:HM95" si="497">IFERROR(FC95*(1+$P95),"n/a")</f>
        <v>n/a</v>
      </c>
      <c r="FE95" s="36" t="str">
        <f t="shared" si="497"/>
        <v>n/a</v>
      </c>
      <c r="FF95" s="36" t="str">
        <f t="shared" si="497"/>
        <v>n/a</v>
      </c>
      <c r="FG95" s="36" t="str">
        <f t="shared" si="497"/>
        <v>n/a</v>
      </c>
      <c r="FH95" s="36" t="str">
        <f t="shared" si="497"/>
        <v>n/a</v>
      </c>
      <c r="FI95" s="36" t="str">
        <f t="shared" si="497"/>
        <v>n/a</v>
      </c>
      <c r="FJ95" s="36" t="str">
        <f t="shared" si="497"/>
        <v>n/a</v>
      </c>
      <c r="FK95" s="36" t="str">
        <f t="shared" si="497"/>
        <v>n/a</v>
      </c>
      <c r="FL95" s="36" t="str">
        <f t="shared" si="497"/>
        <v>n/a</v>
      </c>
      <c r="FM95" s="36" t="str">
        <f t="shared" si="497"/>
        <v>n/a</v>
      </c>
      <c r="FN95" s="36" t="str">
        <f t="shared" si="497"/>
        <v>n/a</v>
      </c>
      <c r="FO95" s="36" t="str">
        <f t="shared" si="497"/>
        <v>n/a</v>
      </c>
      <c r="FP95" s="36" t="str">
        <f t="shared" si="497"/>
        <v>n/a</v>
      </c>
      <c r="FQ95" s="36" t="str">
        <f t="shared" si="497"/>
        <v>n/a</v>
      </c>
      <c r="FR95" s="36" t="str">
        <f t="shared" si="497"/>
        <v>n/a</v>
      </c>
      <c r="FS95" s="36" t="str">
        <f t="shared" si="497"/>
        <v>n/a</v>
      </c>
      <c r="FT95" s="36" t="str">
        <f t="shared" si="497"/>
        <v>n/a</v>
      </c>
      <c r="FU95" s="36" t="str">
        <f t="shared" si="497"/>
        <v>n/a</v>
      </c>
      <c r="FV95" s="36" t="str">
        <f t="shared" si="497"/>
        <v>n/a</v>
      </c>
      <c r="FW95" s="36" t="str">
        <f t="shared" si="497"/>
        <v>n/a</v>
      </c>
      <c r="FX95" s="36" t="str">
        <f t="shared" si="497"/>
        <v>n/a</v>
      </c>
      <c r="FY95" s="36" t="str">
        <f t="shared" si="497"/>
        <v>n/a</v>
      </c>
      <c r="FZ95" s="36" t="str">
        <f t="shared" si="497"/>
        <v>n/a</v>
      </c>
      <c r="GA95" s="36" t="str">
        <f t="shared" si="497"/>
        <v>n/a</v>
      </c>
      <c r="GB95" s="36" t="str">
        <f t="shared" si="497"/>
        <v>n/a</v>
      </c>
      <c r="GC95" s="36" t="str">
        <f t="shared" si="497"/>
        <v>n/a</v>
      </c>
      <c r="GD95" s="36" t="str">
        <f t="shared" si="497"/>
        <v>n/a</v>
      </c>
      <c r="GE95" s="36" t="str">
        <f t="shared" si="497"/>
        <v>n/a</v>
      </c>
      <c r="GF95" s="36" t="str">
        <f t="shared" si="497"/>
        <v>n/a</v>
      </c>
      <c r="GG95" s="36" t="str">
        <f t="shared" si="497"/>
        <v>n/a</v>
      </c>
      <c r="GH95" s="36" t="str">
        <f t="shared" si="497"/>
        <v>n/a</v>
      </c>
      <c r="GI95" s="36" t="str">
        <f t="shared" si="497"/>
        <v>n/a</v>
      </c>
      <c r="GJ95" s="36" t="str">
        <f t="shared" si="497"/>
        <v>n/a</v>
      </c>
      <c r="GK95" s="36" t="str">
        <f t="shared" si="497"/>
        <v>n/a</v>
      </c>
      <c r="GL95" s="36" t="str">
        <f t="shared" si="497"/>
        <v>n/a</v>
      </c>
      <c r="GM95" s="36" t="str">
        <f t="shared" si="497"/>
        <v>n/a</v>
      </c>
      <c r="GN95" s="36" t="str">
        <f t="shared" si="497"/>
        <v>n/a</v>
      </c>
      <c r="GO95" s="36" t="str">
        <f t="shared" si="497"/>
        <v>n/a</v>
      </c>
      <c r="GP95" s="36" t="str">
        <f t="shared" si="497"/>
        <v>n/a</v>
      </c>
      <c r="GQ95" s="36" t="str">
        <f t="shared" si="497"/>
        <v>n/a</v>
      </c>
      <c r="GR95" s="36" t="str">
        <f t="shared" si="497"/>
        <v>n/a</v>
      </c>
      <c r="GS95" s="36" t="str">
        <f t="shared" si="497"/>
        <v>n/a</v>
      </c>
      <c r="GT95" s="36" t="str">
        <f t="shared" si="497"/>
        <v>n/a</v>
      </c>
      <c r="GU95" s="36" t="str">
        <f t="shared" si="497"/>
        <v>n/a</v>
      </c>
      <c r="GV95" s="36" t="str">
        <f t="shared" si="497"/>
        <v>n/a</v>
      </c>
      <c r="GW95" s="36" t="str">
        <f t="shared" si="497"/>
        <v>n/a</v>
      </c>
      <c r="GX95" s="36" t="str">
        <f t="shared" si="497"/>
        <v>n/a</v>
      </c>
      <c r="GY95" s="36" t="str">
        <f t="shared" si="497"/>
        <v>n/a</v>
      </c>
      <c r="GZ95" s="36" t="str">
        <f t="shared" si="497"/>
        <v>n/a</v>
      </c>
      <c r="HA95" s="36" t="str">
        <f t="shared" si="497"/>
        <v>n/a</v>
      </c>
      <c r="HB95" s="36" t="str">
        <f t="shared" si="497"/>
        <v>n/a</v>
      </c>
      <c r="HC95" s="36" t="str">
        <f t="shared" si="497"/>
        <v>n/a</v>
      </c>
      <c r="HD95" s="36" t="str">
        <f t="shared" si="497"/>
        <v>n/a</v>
      </c>
      <c r="HE95" s="36" t="str">
        <f t="shared" si="497"/>
        <v>n/a</v>
      </c>
      <c r="HF95" s="36" t="str">
        <f t="shared" si="497"/>
        <v>n/a</v>
      </c>
      <c r="HG95" s="36" t="str">
        <f t="shared" si="497"/>
        <v>n/a</v>
      </c>
      <c r="HH95" s="36" t="str">
        <f t="shared" si="497"/>
        <v>n/a</v>
      </c>
      <c r="HI95" s="36" t="str">
        <f t="shared" si="497"/>
        <v>n/a</v>
      </c>
      <c r="HJ95" s="36" t="str">
        <f t="shared" si="497"/>
        <v>n/a</v>
      </c>
      <c r="HK95" s="36" t="str">
        <f t="shared" si="497"/>
        <v>n/a</v>
      </c>
      <c r="HL95" s="36" t="str">
        <f t="shared" si="497"/>
        <v>n/a</v>
      </c>
      <c r="HM95" s="36" t="str">
        <f t="shared" si="497"/>
        <v>n/a</v>
      </c>
    </row>
    <row r="96" spans="1:221" x14ac:dyDescent="0.35">
      <c r="A96" s="7" t="s">
        <v>398</v>
      </c>
      <c r="B96" s="16" t="s">
        <v>399</v>
      </c>
      <c r="C96" s="15">
        <v>28.332999999999998</v>
      </c>
      <c r="D96" s="15">
        <v>146.44999999999999</v>
      </c>
      <c r="E96" s="14">
        <f t="shared" si="445"/>
        <v>4149.3678499999996</v>
      </c>
      <c r="F96" s="12">
        <f t="shared" si="403"/>
        <v>0</v>
      </c>
      <c r="G96" s="29" t="s">
        <v>233</v>
      </c>
      <c r="H96" s="13" t="str">
        <f t="shared" si="404"/>
        <v>n/a</v>
      </c>
      <c r="I96" s="33" t="str">
        <f t="shared" si="405"/>
        <v>n/a</v>
      </c>
      <c r="J96" s="29" t="s">
        <v>233</v>
      </c>
      <c r="K96" s="13" t="str">
        <f t="shared" si="450"/>
        <v>n/a</v>
      </c>
      <c r="L96" s="29" t="str">
        <f t="shared" si="466"/>
        <v>n/a</v>
      </c>
      <c r="M96" s="29" t="str">
        <f t="shared" si="467"/>
        <v>n/a</v>
      </c>
      <c r="N96" s="29" t="str">
        <f t="shared" si="468"/>
        <v>n/a</v>
      </c>
      <c r="O96" s="29" t="str">
        <f t="shared" si="469"/>
        <v>n/a</v>
      </c>
      <c r="P96" s="1">
        <f t="shared" si="410"/>
        <v>3.835999999999995E-2</v>
      </c>
      <c r="Q96" s="1" t="str">
        <f t="shared" si="451"/>
        <v>n/a</v>
      </c>
      <c r="R96" s="12" t="str">
        <f t="shared" si="470"/>
        <v>n/a</v>
      </c>
      <c r="S96" s="12">
        <f t="shared" si="471"/>
        <v>0</v>
      </c>
      <c r="T96" s="7"/>
      <c r="U96" s="42">
        <f t="shared" si="452"/>
        <v>-146.44999999999999</v>
      </c>
      <c r="V96" s="36" t="str">
        <f t="shared" si="453"/>
        <v>n/a</v>
      </c>
      <c r="W96" s="36" t="str">
        <f t="shared" ref="W96:Z96" si="498">IFERROR(V96*(1+$J96),"n/a")</f>
        <v>n/a</v>
      </c>
      <c r="X96" s="36" t="str">
        <f t="shared" si="498"/>
        <v>n/a</v>
      </c>
      <c r="Y96" s="36" t="str">
        <f t="shared" si="498"/>
        <v>n/a</v>
      </c>
      <c r="Z96" s="36" t="str">
        <f t="shared" si="498"/>
        <v>n/a</v>
      </c>
      <c r="AA96" s="36" t="str">
        <f t="shared" si="473"/>
        <v>n/a</v>
      </c>
      <c r="AB96" s="36" t="str">
        <f t="shared" si="474"/>
        <v>n/a</v>
      </c>
      <c r="AC96" s="36" t="str">
        <f t="shared" si="475"/>
        <v>n/a</v>
      </c>
      <c r="AD96" s="36" t="str">
        <f t="shared" si="476"/>
        <v>n/a</v>
      </c>
      <c r="AE96" s="36" t="str">
        <f t="shared" si="477"/>
        <v>n/a</v>
      </c>
      <c r="AF96" s="36" t="str">
        <f t="shared" ref="AF96:CQ96" si="499">IFERROR(AE96*(1+$P96),"n/a")</f>
        <v>n/a</v>
      </c>
      <c r="AG96" s="36" t="str">
        <f t="shared" si="499"/>
        <v>n/a</v>
      </c>
      <c r="AH96" s="36" t="str">
        <f t="shared" si="499"/>
        <v>n/a</v>
      </c>
      <c r="AI96" s="36" t="str">
        <f t="shared" si="499"/>
        <v>n/a</v>
      </c>
      <c r="AJ96" s="36" t="str">
        <f t="shared" si="499"/>
        <v>n/a</v>
      </c>
      <c r="AK96" s="36" t="str">
        <f t="shared" si="499"/>
        <v>n/a</v>
      </c>
      <c r="AL96" s="36" t="str">
        <f t="shared" si="499"/>
        <v>n/a</v>
      </c>
      <c r="AM96" s="36" t="str">
        <f t="shared" si="499"/>
        <v>n/a</v>
      </c>
      <c r="AN96" s="36" t="str">
        <f t="shared" si="499"/>
        <v>n/a</v>
      </c>
      <c r="AO96" s="36" t="str">
        <f t="shared" si="499"/>
        <v>n/a</v>
      </c>
      <c r="AP96" s="36" t="str">
        <f t="shared" si="499"/>
        <v>n/a</v>
      </c>
      <c r="AQ96" s="36" t="str">
        <f t="shared" si="499"/>
        <v>n/a</v>
      </c>
      <c r="AR96" s="36" t="str">
        <f t="shared" si="499"/>
        <v>n/a</v>
      </c>
      <c r="AS96" s="36" t="str">
        <f t="shared" si="499"/>
        <v>n/a</v>
      </c>
      <c r="AT96" s="36" t="str">
        <f t="shared" si="499"/>
        <v>n/a</v>
      </c>
      <c r="AU96" s="36" t="str">
        <f t="shared" si="499"/>
        <v>n/a</v>
      </c>
      <c r="AV96" s="36" t="str">
        <f t="shared" si="499"/>
        <v>n/a</v>
      </c>
      <c r="AW96" s="36" t="str">
        <f t="shared" si="499"/>
        <v>n/a</v>
      </c>
      <c r="AX96" s="36" t="str">
        <f t="shared" si="499"/>
        <v>n/a</v>
      </c>
      <c r="AY96" s="36" t="str">
        <f t="shared" si="499"/>
        <v>n/a</v>
      </c>
      <c r="AZ96" s="36" t="str">
        <f t="shared" si="499"/>
        <v>n/a</v>
      </c>
      <c r="BA96" s="36" t="str">
        <f t="shared" si="499"/>
        <v>n/a</v>
      </c>
      <c r="BB96" s="36" t="str">
        <f t="shared" si="499"/>
        <v>n/a</v>
      </c>
      <c r="BC96" s="36" t="str">
        <f t="shared" si="499"/>
        <v>n/a</v>
      </c>
      <c r="BD96" s="36" t="str">
        <f t="shared" si="499"/>
        <v>n/a</v>
      </c>
      <c r="BE96" s="36" t="str">
        <f t="shared" si="499"/>
        <v>n/a</v>
      </c>
      <c r="BF96" s="36" t="str">
        <f t="shared" si="499"/>
        <v>n/a</v>
      </c>
      <c r="BG96" s="36" t="str">
        <f t="shared" si="499"/>
        <v>n/a</v>
      </c>
      <c r="BH96" s="36" t="str">
        <f t="shared" si="499"/>
        <v>n/a</v>
      </c>
      <c r="BI96" s="36" t="str">
        <f t="shared" si="499"/>
        <v>n/a</v>
      </c>
      <c r="BJ96" s="36" t="str">
        <f t="shared" si="499"/>
        <v>n/a</v>
      </c>
      <c r="BK96" s="36" t="str">
        <f t="shared" si="499"/>
        <v>n/a</v>
      </c>
      <c r="BL96" s="36" t="str">
        <f t="shared" si="499"/>
        <v>n/a</v>
      </c>
      <c r="BM96" s="36" t="str">
        <f t="shared" si="499"/>
        <v>n/a</v>
      </c>
      <c r="BN96" s="36" t="str">
        <f t="shared" si="499"/>
        <v>n/a</v>
      </c>
      <c r="BO96" s="36" t="str">
        <f t="shared" si="499"/>
        <v>n/a</v>
      </c>
      <c r="BP96" s="36" t="str">
        <f t="shared" si="499"/>
        <v>n/a</v>
      </c>
      <c r="BQ96" s="36" t="str">
        <f t="shared" si="499"/>
        <v>n/a</v>
      </c>
      <c r="BR96" s="36" t="str">
        <f t="shared" si="499"/>
        <v>n/a</v>
      </c>
      <c r="BS96" s="36" t="str">
        <f t="shared" si="499"/>
        <v>n/a</v>
      </c>
      <c r="BT96" s="36" t="str">
        <f t="shared" si="499"/>
        <v>n/a</v>
      </c>
      <c r="BU96" s="36" t="str">
        <f t="shared" si="499"/>
        <v>n/a</v>
      </c>
      <c r="BV96" s="36" t="str">
        <f t="shared" si="499"/>
        <v>n/a</v>
      </c>
      <c r="BW96" s="36" t="str">
        <f t="shared" si="499"/>
        <v>n/a</v>
      </c>
      <c r="BX96" s="36" t="str">
        <f t="shared" si="499"/>
        <v>n/a</v>
      </c>
      <c r="BY96" s="36" t="str">
        <f t="shared" si="499"/>
        <v>n/a</v>
      </c>
      <c r="BZ96" s="36" t="str">
        <f t="shared" si="499"/>
        <v>n/a</v>
      </c>
      <c r="CA96" s="36" t="str">
        <f t="shared" si="499"/>
        <v>n/a</v>
      </c>
      <c r="CB96" s="36" t="str">
        <f t="shared" si="499"/>
        <v>n/a</v>
      </c>
      <c r="CC96" s="36" t="str">
        <f t="shared" si="499"/>
        <v>n/a</v>
      </c>
      <c r="CD96" s="36" t="str">
        <f t="shared" si="499"/>
        <v>n/a</v>
      </c>
      <c r="CE96" s="36" t="str">
        <f t="shared" si="499"/>
        <v>n/a</v>
      </c>
      <c r="CF96" s="36" t="str">
        <f t="shared" si="499"/>
        <v>n/a</v>
      </c>
      <c r="CG96" s="36" t="str">
        <f t="shared" si="499"/>
        <v>n/a</v>
      </c>
      <c r="CH96" s="36" t="str">
        <f t="shared" si="499"/>
        <v>n/a</v>
      </c>
      <c r="CI96" s="36" t="str">
        <f t="shared" si="499"/>
        <v>n/a</v>
      </c>
      <c r="CJ96" s="36" t="str">
        <f t="shared" si="499"/>
        <v>n/a</v>
      </c>
      <c r="CK96" s="36" t="str">
        <f t="shared" si="499"/>
        <v>n/a</v>
      </c>
      <c r="CL96" s="36" t="str">
        <f t="shared" si="499"/>
        <v>n/a</v>
      </c>
      <c r="CM96" s="36" t="str">
        <f t="shared" si="499"/>
        <v>n/a</v>
      </c>
      <c r="CN96" s="36" t="str">
        <f t="shared" si="499"/>
        <v>n/a</v>
      </c>
      <c r="CO96" s="36" t="str">
        <f t="shared" si="499"/>
        <v>n/a</v>
      </c>
      <c r="CP96" s="36" t="str">
        <f t="shared" si="499"/>
        <v>n/a</v>
      </c>
      <c r="CQ96" s="36" t="str">
        <f t="shared" si="499"/>
        <v>n/a</v>
      </c>
      <c r="CR96" s="36" t="str">
        <f t="shared" ref="CR96" si="500">IFERROR(CQ96*(1+$P96),"n/a")</f>
        <v>n/a</v>
      </c>
      <c r="CS96" s="36" t="str">
        <f t="shared" si="484"/>
        <v>n/a</v>
      </c>
      <c r="CT96" s="36" t="str">
        <f t="shared" si="484"/>
        <v>n/a</v>
      </c>
      <c r="CU96" s="36" t="str">
        <f t="shared" ref="CU96:FF96" si="501">IFERROR(CT96*(1+$P96),"n/a")</f>
        <v>n/a</v>
      </c>
      <c r="CV96" s="36" t="str">
        <f t="shared" si="501"/>
        <v>n/a</v>
      </c>
      <c r="CW96" s="36" t="str">
        <f t="shared" si="501"/>
        <v>n/a</v>
      </c>
      <c r="CX96" s="36" t="str">
        <f t="shared" si="501"/>
        <v>n/a</v>
      </c>
      <c r="CY96" s="36" t="str">
        <f t="shared" si="501"/>
        <v>n/a</v>
      </c>
      <c r="CZ96" s="36" t="str">
        <f t="shared" si="501"/>
        <v>n/a</v>
      </c>
      <c r="DA96" s="36" t="str">
        <f t="shared" si="501"/>
        <v>n/a</v>
      </c>
      <c r="DB96" s="36" t="str">
        <f t="shared" si="501"/>
        <v>n/a</v>
      </c>
      <c r="DC96" s="36" t="str">
        <f t="shared" si="501"/>
        <v>n/a</v>
      </c>
      <c r="DD96" s="36" t="str">
        <f t="shared" si="501"/>
        <v>n/a</v>
      </c>
      <c r="DE96" s="36" t="str">
        <f t="shared" si="501"/>
        <v>n/a</v>
      </c>
      <c r="DF96" s="36" t="str">
        <f t="shared" si="501"/>
        <v>n/a</v>
      </c>
      <c r="DG96" s="36" t="str">
        <f t="shared" si="501"/>
        <v>n/a</v>
      </c>
      <c r="DH96" s="36" t="str">
        <f t="shared" si="501"/>
        <v>n/a</v>
      </c>
      <c r="DI96" s="36" t="str">
        <f t="shared" si="501"/>
        <v>n/a</v>
      </c>
      <c r="DJ96" s="36" t="str">
        <f t="shared" si="501"/>
        <v>n/a</v>
      </c>
      <c r="DK96" s="36" t="str">
        <f t="shared" si="501"/>
        <v>n/a</v>
      </c>
      <c r="DL96" s="36" t="str">
        <f t="shared" si="501"/>
        <v>n/a</v>
      </c>
      <c r="DM96" s="36" t="str">
        <f t="shared" si="501"/>
        <v>n/a</v>
      </c>
      <c r="DN96" s="36" t="str">
        <f t="shared" si="501"/>
        <v>n/a</v>
      </c>
      <c r="DO96" s="36" t="str">
        <f t="shared" si="501"/>
        <v>n/a</v>
      </c>
      <c r="DP96" s="36" t="str">
        <f t="shared" si="501"/>
        <v>n/a</v>
      </c>
      <c r="DQ96" s="36" t="str">
        <f t="shared" si="501"/>
        <v>n/a</v>
      </c>
      <c r="DR96" s="36" t="str">
        <f t="shared" si="501"/>
        <v>n/a</v>
      </c>
      <c r="DS96" s="36" t="str">
        <f t="shared" si="501"/>
        <v>n/a</v>
      </c>
      <c r="DT96" s="36" t="str">
        <f t="shared" si="501"/>
        <v>n/a</v>
      </c>
      <c r="DU96" s="36" t="str">
        <f t="shared" si="501"/>
        <v>n/a</v>
      </c>
      <c r="DV96" s="36" t="str">
        <f t="shared" si="501"/>
        <v>n/a</v>
      </c>
      <c r="DW96" s="36" t="str">
        <f t="shared" si="501"/>
        <v>n/a</v>
      </c>
      <c r="DX96" s="36" t="str">
        <f t="shared" si="501"/>
        <v>n/a</v>
      </c>
      <c r="DY96" s="36" t="str">
        <f t="shared" si="501"/>
        <v>n/a</v>
      </c>
      <c r="DZ96" s="36" t="str">
        <f t="shared" si="501"/>
        <v>n/a</v>
      </c>
      <c r="EA96" s="36" t="str">
        <f t="shared" si="501"/>
        <v>n/a</v>
      </c>
      <c r="EB96" s="36" t="str">
        <f t="shared" si="501"/>
        <v>n/a</v>
      </c>
      <c r="EC96" s="36" t="str">
        <f t="shared" si="501"/>
        <v>n/a</v>
      </c>
      <c r="ED96" s="36" t="str">
        <f t="shared" si="501"/>
        <v>n/a</v>
      </c>
      <c r="EE96" s="36" t="str">
        <f t="shared" si="501"/>
        <v>n/a</v>
      </c>
      <c r="EF96" s="36" t="str">
        <f t="shared" si="501"/>
        <v>n/a</v>
      </c>
      <c r="EG96" s="36" t="str">
        <f t="shared" si="501"/>
        <v>n/a</v>
      </c>
      <c r="EH96" s="36" t="str">
        <f t="shared" si="501"/>
        <v>n/a</v>
      </c>
      <c r="EI96" s="36" t="str">
        <f t="shared" si="501"/>
        <v>n/a</v>
      </c>
      <c r="EJ96" s="36" t="str">
        <f t="shared" si="501"/>
        <v>n/a</v>
      </c>
      <c r="EK96" s="36" t="str">
        <f t="shared" si="501"/>
        <v>n/a</v>
      </c>
      <c r="EL96" s="36" t="str">
        <f t="shared" si="501"/>
        <v>n/a</v>
      </c>
      <c r="EM96" s="36" t="str">
        <f t="shared" si="501"/>
        <v>n/a</v>
      </c>
      <c r="EN96" s="36" t="str">
        <f t="shared" si="501"/>
        <v>n/a</v>
      </c>
      <c r="EO96" s="36" t="str">
        <f t="shared" si="501"/>
        <v>n/a</v>
      </c>
      <c r="EP96" s="36" t="str">
        <f t="shared" si="501"/>
        <v>n/a</v>
      </c>
      <c r="EQ96" s="36" t="str">
        <f t="shared" si="501"/>
        <v>n/a</v>
      </c>
      <c r="ER96" s="36" t="str">
        <f t="shared" si="501"/>
        <v>n/a</v>
      </c>
      <c r="ES96" s="36" t="str">
        <f t="shared" si="501"/>
        <v>n/a</v>
      </c>
      <c r="ET96" s="36" t="str">
        <f t="shared" si="501"/>
        <v>n/a</v>
      </c>
      <c r="EU96" s="36" t="str">
        <f t="shared" si="501"/>
        <v>n/a</v>
      </c>
      <c r="EV96" s="36" t="str">
        <f t="shared" si="501"/>
        <v>n/a</v>
      </c>
      <c r="EW96" s="36" t="str">
        <f t="shared" si="501"/>
        <v>n/a</v>
      </c>
      <c r="EX96" s="36" t="str">
        <f t="shared" si="501"/>
        <v>n/a</v>
      </c>
      <c r="EY96" s="36" t="str">
        <f t="shared" si="501"/>
        <v>n/a</v>
      </c>
      <c r="EZ96" s="36" t="str">
        <f t="shared" si="501"/>
        <v>n/a</v>
      </c>
      <c r="FA96" s="36" t="str">
        <f t="shared" si="501"/>
        <v>n/a</v>
      </c>
      <c r="FB96" s="36" t="str">
        <f t="shared" si="501"/>
        <v>n/a</v>
      </c>
      <c r="FC96" s="36" t="str">
        <f t="shared" si="501"/>
        <v>n/a</v>
      </c>
      <c r="FD96" s="36" t="str">
        <f t="shared" si="501"/>
        <v>n/a</v>
      </c>
      <c r="FE96" s="36" t="str">
        <f t="shared" si="501"/>
        <v>n/a</v>
      </c>
      <c r="FF96" s="36" t="str">
        <f t="shared" si="501"/>
        <v>n/a</v>
      </c>
      <c r="FG96" s="36" t="str">
        <f t="shared" ref="FG96:HM96" si="502">IFERROR(FF96*(1+$P96),"n/a")</f>
        <v>n/a</v>
      </c>
      <c r="FH96" s="36" t="str">
        <f t="shared" si="502"/>
        <v>n/a</v>
      </c>
      <c r="FI96" s="36" t="str">
        <f t="shared" si="502"/>
        <v>n/a</v>
      </c>
      <c r="FJ96" s="36" t="str">
        <f t="shared" si="502"/>
        <v>n/a</v>
      </c>
      <c r="FK96" s="36" t="str">
        <f t="shared" si="502"/>
        <v>n/a</v>
      </c>
      <c r="FL96" s="36" t="str">
        <f t="shared" si="502"/>
        <v>n/a</v>
      </c>
      <c r="FM96" s="36" t="str">
        <f t="shared" si="502"/>
        <v>n/a</v>
      </c>
      <c r="FN96" s="36" t="str">
        <f t="shared" si="502"/>
        <v>n/a</v>
      </c>
      <c r="FO96" s="36" t="str">
        <f t="shared" si="502"/>
        <v>n/a</v>
      </c>
      <c r="FP96" s="36" t="str">
        <f t="shared" si="502"/>
        <v>n/a</v>
      </c>
      <c r="FQ96" s="36" t="str">
        <f t="shared" si="502"/>
        <v>n/a</v>
      </c>
      <c r="FR96" s="36" t="str">
        <f t="shared" si="502"/>
        <v>n/a</v>
      </c>
      <c r="FS96" s="36" t="str">
        <f t="shared" si="502"/>
        <v>n/a</v>
      </c>
      <c r="FT96" s="36" t="str">
        <f t="shared" si="502"/>
        <v>n/a</v>
      </c>
      <c r="FU96" s="36" t="str">
        <f t="shared" si="502"/>
        <v>n/a</v>
      </c>
      <c r="FV96" s="36" t="str">
        <f t="shared" si="502"/>
        <v>n/a</v>
      </c>
      <c r="FW96" s="36" t="str">
        <f t="shared" si="502"/>
        <v>n/a</v>
      </c>
      <c r="FX96" s="36" t="str">
        <f t="shared" si="502"/>
        <v>n/a</v>
      </c>
      <c r="FY96" s="36" t="str">
        <f t="shared" si="502"/>
        <v>n/a</v>
      </c>
      <c r="FZ96" s="36" t="str">
        <f t="shared" si="502"/>
        <v>n/a</v>
      </c>
      <c r="GA96" s="36" t="str">
        <f t="shared" si="502"/>
        <v>n/a</v>
      </c>
      <c r="GB96" s="36" t="str">
        <f t="shared" si="502"/>
        <v>n/a</v>
      </c>
      <c r="GC96" s="36" t="str">
        <f t="shared" si="502"/>
        <v>n/a</v>
      </c>
      <c r="GD96" s="36" t="str">
        <f t="shared" si="502"/>
        <v>n/a</v>
      </c>
      <c r="GE96" s="36" t="str">
        <f t="shared" si="502"/>
        <v>n/a</v>
      </c>
      <c r="GF96" s="36" t="str">
        <f t="shared" si="502"/>
        <v>n/a</v>
      </c>
      <c r="GG96" s="36" t="str">
        <f t="shared" si="502"/>
        <v>n/a</v>
      </c>
      <c r="GH96" s="36" t="str">
        <f t="shared" si="502"/>
        <v>n/a</v>
      </c>
      <c r="GI96" s="36" t="str">
        <f t="shared" si="502"/>
        <v>n/a</v>
      </c>
      <c r="GJ96" s="36" t="str">
        <f t="shared" si="502"/>
        <v>n/a</v>
      </c>
      <c r="GK96" s="36" t="str">
        <f t="shared" si="502"/>
        <v>n/a</v>
      </c>
      <c r="GL96" s="36" t="str">
        <f t="shared" si="502"/>
        <v>n/a</v>
      </c>
      <c r="GM96" s="36" t="str">
        <f t="shared" si="502"/>
        <v>n/a</v>
      </c>
      <c r="GN96" s="36" t="str">
        <f t="shared" si="502"/>
        <v>n/a</v>
      </c>
      <c r="GO96" s="36" t="str">
        <f t="shared" si="502"/>
        <v>n/a</v>
      </c>
      <c r="GP96" s="36" t="str">
        <f t="shared" si="502"/>
        <v>n/a</v>
      </c>
      <c r="GQ96" s="36" t="str">
        <f t="shared" si="502"/>
        <v>n/a</v>
      </c>
      <c r="GR96" s="36" t="str">
        <f t="shared" si="502"/>
        <v>n/a</v>
      </c>
      <c r="GS96" s="36" t="str">
        <f t="shared" si="502"/>
        <v>n/a</v>
      </c>
      <c r="GT96" s="36" t="str">
        <f t="shared" si="502"/>
        <v>n/a</v>
      </c>
      <c r="GU96" s="36" t="str">
        <f t="shared" si="502"/>
        <v>n/a</v>
      </c>
      <c r="GV96" s="36" t="str">
        <f t="shared" si="502"/>
        <v>n/a</v>
      </c>
      <c r="GW96" s="36" t="str">
        <f t="shared" si="502"/>
        <v>n/a</v>
      </c>
      <c r="GX96" s="36" t="str">
        <f t="shared" si="502"/>
        <v>n/a</v>
      </c>
      <c r="GY96" s="36" t="str">
        <f t="shared" si="502"/>
        <v>n/a</v>
      </c>
      <c r="GZ96" s="36" t="str">
        <f t="shared" si="502"/>
        <v>n/a</v>
      </c>
      <c r="HA96" s="36" t="str">
        <f t="shared" si="502"/>
        <v>n/a</v>
      </c>
      <c r="HB96" s="36" t="str">
        <f t="shared" si="502"/>
        <v>n/a</v>
      </c>
      <c r="HC96" s="36" t="str">
        <f t="shared" si="502"/>
        <v>n/a</v>
      </c>
      <c r="HD96" s="36" t="str">
        <f t="shared" si="502"/>
        <v>n/a</v>
      </c>
      <c r="HE96" s="36" t="str">
        <f t="shared" si="502"/>
        <v>n/a</v>
      </c>
      <c r="HF96" s="36" t="str">
        <f t="shared" si="502"/>
        <v>n/a</v>
      </c>
      <c r="HG96" s="36" t="str">
        <f t="shared" si="502"/>
        <v>n/a</v>
      </c>
      <c r="HH96" s="36" t="str">
        <f t="shared" si="502"/>
        <v>n/a</v>
      </c>
      <c r="HI96" s="36" t="str">
        <f t="shared" si="502"/>
        <v>n/a</v>
      </c>
      <c r="HJ96" s="36" t="str">
        <f t="shared" si="502"/>
        <v>n/a</v>
      </c>
      <c r="HK96" s="36" t="str">
        <f t="shared" si="502"/>
        <v>n/a</v>
      </c>
      <c r="HL96" s="36" t="str">
        <f t="shared" si="502"/>
        <v>n/a</v>
      </c>
      <c r="HM96" s="36" t="str">
        <f t="shared" si="502"/>
        <v>n/a</v>
      </c>
    </row>
    <row r="97" spans="1:221" x14ac:dyDescent="0.35">
      <c r="A97" s="7" t="s">
        <v>400</v>
      </c>
      <c r="B97" s="16" t="s">
        <v>401</v>
      </c>
      <c r="C97" s="15">
        <v>548.87400000000002</v>
      </c>
      <c r="D97" s="15">
        <v>3.84</v>
      </c>
      <c r="E97" s="14">
        <f t="shared" si="445"/>
        <v>2107.67616</v>
      </c>
      <c r="F97" s="12">
        <f t="shared" si="403"/>
        <v>0</v>
      </c>
      <c r="G97" s="29">
        <v>3.90625E-2</v>
      </c>
      <c r="H97" s="13" t="str">
        <f t="shared" si="404"/>
        <v>n/a</v>
      </c>
      <c r="I97" s="33" t="str">
        <f t="shared" si="405"/>
        <v>n/a</v>
      </c>
      <c r="J97" s="29" t="s">
        <v>233</v>
      </c>
      <c r="K97" s="13" t="str">
        <f t="shared" si="450"/>
        <v>n/a</v>
      </c>
      <c r="L97" s="29" t="str">
        <f t="shared" si="466"/>
        <v>n/a</v>
      </c>
      <c r="M97" s="29" t="str">
        <f t="shared" si="467"/>
        <v>n/a</v>
      </c>
      <c r="N97" s="29" t="str">
        <f t="shared" si="468"/>
        <v>n/a</v>
      </c>
      <c r="O97" s="29" t="str">
        <f t="shared" si="469"/>
        <v>n/a</v>
      </c>
      <c r="P97" s="1">
        <f t="shared" si="410"/>
        <v>3.835999999999995E-2</v>
      </c>
      <c r="Q97" s="1" t="str">
        <f t="shared" si="451"/>
        <v>n/a</v>
      </c>
      <c r="R97" s="12" t="str">
        <f t="shared" si="470"/>
        <v>n/a</v>
      </c>
      <c r="S97" s="12">
        <f t="shared" si="471"/>
        <v>0</v>
      </c>
      <c r="T97" s="7"/>
      <c r="U97" s="42">
        <f t="shared" si="452"/>
        <v>-3.84</v>
      </c>
      <c r="V97" s="36" t="str">
        <f t="shared" si="453"/>
        <v>n/a</v>
      </c>
      <c r="W97" s="36" t="str">
        <f t="shared" ref="W97:Z97" si="503">IFERROR(V97*(1+$J97),"n/a")</f>
        <v>n/a</v>
      </c>
      <c r="X97" s="36" t="str">
        <f t="shared" si="503"/>
        <v>n/a</v>
      </c>
      <c r="Y97" s="36" t="str">
        <f t="shared" si="503"/>
        <v>n/a</v>
      </c>
      <c r="Z97" s="36" t="str">
        <f t="shared" si="503"/>
        <v>n/a</v>
      </c>
      <c r="AA97" s="36" t="str">
        <f t="shared" si="473"/>
        <v>n/a</v>
      </c>
      <c r="AB97" s="36" t="str">
        <f t="shared" si="474"/>
        <v>n/a</v>
      </c>
      <c r="AC97" s="36" t="str">
        <f t="shared" si="475"/>
        <v>n/a</v>
      </c>
      <c r="AD97" s="36" t="str">
        <f t="shared" si="476"/>
        <v>n/a</v>
      </c>
      <c r="AE97" s="36" t="str">
        <f t="shared" si="477"/>
        <v>n/a</v>
      </c>
      <c r="AF97" s="36" t="str">
        <f t="shared" ref="AF97:CQ97" si="504">IFERROR(AE97*(1+$P97),"n/a")</f>
        <v>n/a</v>
      </c>
      <c r="AG97" s="36" t="str">
        <f t="shared" si="504"/>
        <v>n/a</v>
      </c>
      <c r="AH97" s="36" t="str">
        <f t="shared" si="504"/>
        <v>n/a</v>
      </c>
      <c r="AI97" s="36" t="str">
        <f t="shared" si="504"/>
        <v>n/a</v>
      </c>
      <c r="AJ97" s="36" t="str">
        <f t="shared" si="504"/>
        <v>n/a</v>
      </c>
      <c r="AK97" s="36" t="str">
        <f t="shared" si="504"/>
        <v>n/a</v>
      </c>
      <c r="AL97" s="36" t="str">
        <f t="shared" si="504"/>
        <v>n/a</v>
      </c>
      <c r="AM97" s="36" t="str">
        <f t="shared" si="504"/>
        <v>n/a</v>
      </c>
      <c r="AN97" s="36" t="str">
        <f t="shared" si="504"/>
        <v>n/a</v>
      </c>
      <c r="AO97" s="36" t="str">
        <f t="shared" si="504"/>
        <v>n/a</v>
      </c>
      <c r="AP97" s="36" t="str">
        <f t="shared" si="504"/>
        <v>n/a</v>
      </c>
      <c r="AQ97" s="36" t="str">
        <f t="shared" si="504"/>
        <v>n/a</v>
      </c>
      <c r="AR97" s="36" t="str">
        <f t="shared" si="504"/>
        <v>n/a</v>
      </c>
      <c r="AS97" s="36" t="str">
        <f t="shared" si="504"/>
        <v>n/a</v>
      </c>
      <c r="AT97" s="36" t="str">
        <f t="shared" si="504"/>
        <v>n/a</v>
      </c>
      <c r="AU97" s="36" t="str">
        <f t="shared" si="504"/>
        <v>n/a</v>
      </c>
      <c r="AV97" s="36" t="str">
        <f t="shared" si="504"/>
        <v>n/a</v>
      </c>
      <c r="AW97" s="36" t="str">
        <f t="shared" si="504"/>
        <v>n/a</v>
      </c>
      <c r="AX97" s="36" t="str">
        <f t="shared" si="504"/>
        <v>n/a</v>
      </c>
      <c r="AY97" s="36" t="str">
        <f t="shared" si="504"/>
        <v>n/a</v>
      </c>
      <c r="AZ97" s="36" t="str">
        <f t="shared" si="504"/>
        <v>n/a</v>
      </c>
      <c r="BA97" s="36" t="str">
        <f t="shared" si="504"/>
        <v>n/a</v>
      </c>
      <c r="BB97" s="36" t="str">
        <f t="shared" si="504"/>
        <v>n/a</v>
      </c>
      <c r="BC97" s="36" t="str">
        <f t="shared" si="504"/>
        <v>n/a</v>
      </c>
      <c r="BD97" s="36" t="str">
        <f t="shared" si="504"/>
        <v>n/a</v>
      </c>
      <c r="BE97" s="36" t="str">
        <f t="shared" si="504"/>
        <v>n/a</v>
      </c>
      <c r="BF97" s="36" t="str">
        <f t="shared" si="504"/>
        <v>n/a</v>
      </c>
      <c r="BG97" s="36" t="str">
        <f t="shared" si="504"/>
        <v>n/a</v>
      </c>
      <c r="BH97" s="36" t="str">
        <f t="shared" si="504"/>
        <v>n/a</v>
      </c>
      <c r="BI97" s="36" t="str">
        <f t="shared" si="504"/>
        <v>n/a</v>
      </c>
      <c r="BJ97" s="36" t="str">
        <f t="shared" si="504"/>
        <v>n/a</v>
      </c>
      <c r="BK97" s="36" t="str">
        <f t="shared" si="504"/>
        <v>n/a</v>
      </c>
      <c r="BL97" s="36" t="str">
        <f t="shared" si="504"/>
        <v>n/a</v>
      </c>
      <c r="BM97" s="36" t="str">
        <f t="shared" si="504"/>
        <v>n/a</v>
      </c>
      <c r="BN97" s="36" t="str">
        <f t="shared" si="504"/>
        <v>n/a</v>
      </c>
      <c r="BO97" s="36" t="str">
        <f t="shared" si="504"/>
        <v>n/a</v>
      </c>
      <c r="BP97" s="36" t="str">
        <f t="shared" si="504"/>
        <v>n/a</v>
      </c>
      <c r="BQ97" s="36" t="str">
        <f t="shared" si="504"/>
        <v>n/a</v>
      </c>
      <c r="BR97" s="36" t="str">
        <f t="shared" si="504"/>
        <v>n/a</v>
      </c>
      <c r="BS97" s="36" t="str">
        <f t="shared" si="504"/>
        <v>n/a</v>
      </c>
      <c r="BT97" s="36" t="str">
        <f t="shared" si="504"/>
        <v>n/a</v>
      </c>
      <c r="BU97" s="36" t="str">
        <f t="shared" si="504"/>
        <v>n/a</v>
      </c>
      <c r="BV97" s="36" t="str">
        <f t="shared" si="504"/>
        <v>n/a</v>
      </c>
      <c r="BW97" s="36" t="str">
        <f t="shared" si="504"/>
        <v>n/a</v>
      </c>
      <c r="BX97" s="36" t="str">
        <f t="shared" si="504"/>
        <v>n/a</v>
      </c>
      <c r="BY97" s="36" t="str">
        <f t="shared" si="504"/>
        <v>n/a</v>
      </c>
      <c r="BZ97" s="36" t="str">
        <f t="shared" si="504"/>
        <v>n/a</v>
      </c>
      <c r="CA97" s="36" t="str">
        <f t="shared" si="504"/>
        <v>n/a</v>
      </c>
      <c r="CB97" s="36" t="str">
        <f t="shared" si="504"/>
        <v>n/a</v>
      </c>
      <c r="CC97" s="36" t="str">
        <f t="shared" si="504"/>
        <v>n/a</v>
      </c>
      <c r="CD97" s="36" t="str">
        <f t="shared" si="504"/>
        <v>n/a</v>
      </c>
      <c r="CE97" s="36" t="str">
        <f t="shared" si="504"/>
        <v>n/a</v>
      </c>
      <c r="CF97" s="36" t="str">
        <f t="shared" si="504"/>
        <v>n/a</v>
      </c>
      <c r="CG97" s="36" t="str">
        <f t="shared" si="504"/>
        <v>n/a</v>
      </c>
      <c r="CH97" s="36" t="str">
        <f t="shared" si="504"/>
        <v>n/a</v>
      </c>
      <c r="CI97" s="36" t="str">
        <f t="shared" si="504"/>
        <v>n/a</v>
      </c>
      <c r="CJ97" s="36" t="str">
        <f t="shared" si="504"/>
        <v>n/a</v>
      </c>
      <c r="CK97" s="36" t="str">
        <f t="shared" si="504"/>
        <v>n/a</v>
      </c>
      <c r="CL97" s="36" t="str">
        <f t="shared" si="504"/>
        <v>n/a</v>
      </c>
      <c r="CM97" s="36" t="str">
        <f t="shared" si="504"/>
        <v>n/a</v>
      </c>
      <c r="CN97" s="36" t="str">
        <f t="shared" si="504"/>
        <v>n/a</v>
      </c>
      <c r="CO97" s="36" t="str">
        <f t="shared" si="504"/>
        <v>n/a</v>
      </c>
      <c r="CP97" s="36" t="str">
        <f t="shared" si="504"/>
        <v>n/a</v>
      </c>
      <c r="CQ97" s="36" t="str">
        <f t="shared" si="504"/>
        <v>n/a</v>
      </c>
      <c r="CR97" s="36" t="str">
        <f t="shared" ref="CR97:FC101" si="505">IFERROR(CQ97*(1+$P97),"n/a")</f>
        <v>n/a</v>
      </c>
      <c r="CS97" s="36" t="str">
        <f t="shared" si="505"/>
        <v>n/a</v>
      </c>
      <c r="CT97" s="36" t="str">
        <f t="shared" si="505"/>
        <v>n/a</v>
      </c>
      <c r="CU97" s="36" t="str">
        <f t="shared" si="505"/>
        <v>n/a</v>
      </c>
      <c r="CV97" s="36" t="str">
        <f t="shared" si="505"/>
        <v>n/a</v>
      </c>
      <c r="CW97" s="36" t="str">
        <f t="shared" si="505"/>
        <v>n/a</v>
      </c>
      <c r="CX97" s="36" t="str">
        <f t="shared" si="505"/>
        <v>n/a</v>
      </c>
      <c r="CY97" s="36" t="str">
        <f t="shared" si="505"/>
        <v>n/a</v>
      </c>
      <c r="CZ97" s="36" t="str">
        <f t="shared" si="505"/>
        <v>n/a</v>
      </c>
      <c r="DA97" s="36" t="str">
        <f t="shared" si="505"/>
        <v>n/a</v>
      </c>
      <c r="DB97" s="36" t="str">
        <f t="shared" si="505"/>
        <v>n/a</v>
      </c>
      <c r="DC97" s="36" t="str">
        <f t="shared" si="505"/>
        <v>n/a</v>
      </c>
      <c r="DD97" s="36" t="str">
        <f t="shared" si="505"/>
        <v>n/a</v>
      </c>
      <c r="DE97" s="36" t="str">
        <f t="shared" si="505"/>
        <v>n/a</v>
      </c>
      <c r="DF97" s="36" t="str">
        <f t="shared" si="505"/>
        <v>n/a</v>
      </c>
      <c r="DG97" s="36" t="str">
        <f t="shared" si="505"/>
        <v>n/a</v>
      </c>
      <c r="DH97" s="36" t="str">
        <f t="shared" si="505"/>
        <v>n/a</v>
      </c>
      <c r="DI97" s="36" t="str">
        <f t="shared" si="505"/>
        <v>n/a</v>
      </c>
      <c r="DJ97" s="36" t="str">
        <f t="shared" si="505"/>
        <v>n/a</v>
      </c>
      <c r="DK97" s="36" t="str">
        <f t="shared" si="505"/>
        <v>n/a</v>
      </c>
      <c r="DL97" s="36" t="str">
        <f t="shared" si="505"/>
        <v>n/a</v>
      </c>
      <c r="DM97" s="36" t="str">
        <f t="shared" si="505"/>
        <v>n/a</v>
      </c>
      <c r="DN97" s="36" t="str">
        <f t="shared" si="505"/>
        <v>n/a</v>
      </c>
      <c r="DO97" s="36" t="str">
        <f t="shared" si="505"/>
        <v>n/a</v>
      </c>
      <c r="DP97" s="36" t="str">
        <f t="shared" si="505"/>
        <v>n/a</v>
      </c>
      <c r="DQ97" s="36" t="str">
        <f t="shared" si="505"/>
        <v>n/a</v>
      </c>
      <c r="DR97" s="36" t="str">
        <f t="shared" si="505"/>
        <v>n/a</v>
      </c>
      <c r="DS97" s="36" t="str">
        <f t="shared" si="505"/>
        <v>n/a</v>
      </c>
      <c r="DT97" s="36" t="str">
        <f t="shared" si="505"/>
        <v>n/a</v>
      </c>
      <c r="DU97" s="36" t="str">
        <f t="shared" si="505"/>
        <v>n/a</v>
      </c>
      <c r="DV97" s="36" t="str">
        <f t="shared" si="505"/>
        <v>n/a</v>
      </c>
      <c r="DW97" s="36" t="str">
        <f t="shared" si="505"/>
        <v>n/a</v>
      </c>
      <c r="DX97" s="36" t="str">
        <f t="shared" si="505"/>
        <v>n/a</v>
      </c>
      <c r="DY97" s="36" t="str">
        <f t="shared" si="505"/>
        <v>n/a</v>
      </c>
      <c r="DZ97" s="36" t="str">
        <f t="shared" si="505"/>
        <v>n/a</v>
      </c>
      <c r="EA97" s="36" t="str">
        <f t="shared" si="505"/>
        <v>n/a</v>
      </c>
      <c r="EB97" s="36" t="str">
        <f t="shared" si="505"/>
        <v>n/a</v>
      </c>
      <c r="EC97" s="36" t="str">
        <f t="shared" si="505"/>
        <v>n/a</v>
      </c>
      <c r="ED97" s="36" t="str">
        <f t="shared" si="505"/>
        <v>n/a</v>
      </c>
      <c r="EE97" s="36" t="str">
        <f t="shared" si="505"/>
        <v>n/a</v>
      </c>
      <c r="EF97" s="36" t="str">
        <f t="shared" si="505"/>
        <v>n/a</v>
      </c>
      <c r="EG97" s="36" t="str">
        <f t="shared" si="505"/>
        <v>n/a</v>
      </c>
      <c r="EH97" s="36" t="str">
        <f t="shared" si="505"/>
        <v>n/a</v>
      </c>
      <c r="EI97" s="36" t="str">
        <f t="shared" si="505"/>
        <v>n/a</v>
      </c>
      <c r="EJ97" s="36" t="str">
        <f t="shared" si="505"/>
        <v>n/a</v>
      </c>
      <c r="EK97" s="36" t="str">
        <f t="shared" si="505"/>
        <v>n/a</v>
      </c>
      <c r="EL97" s="36" t="str">
        <f t="shared" si="505"/>
        <v>n/a</v>
      </c>
      <c r="EM97" s="36" t="str">
        <f t="shared" si="505"/>
        <v>n/a</v>
      </c>
      <c r="EN97" s="36" t="str">
        <f t="shared" si="505"/>
        <v>n/a</v>
      </c>
      <c r="EO97" s="36" t="str">
        <f t="shared" si="505"/>
        <v>n/a</v>
      </c>
      <c r="EP97" s="36" t="str">
        <f t="shared" si="505"/>
        <v>n/a</v>
      </c>
      <c r="EQ97" s="36" t="str">
        <f t="shared" si="505"/>
        <v>n/a</v>
      </c>
      <c r="ER97" s="36" t="str">
        <f t="shared" si="505"/>
        <v>n/a</v>
      </c>
      <c r="ES97" s="36" t="str">
        <f t="shared" si="505"/>
        <v>n/a</v>
      </c>
      <c r="ET97" s="36" t="str">
        <f t="shared" si="505"/>
        <v>n/a</v>
      </c>
      <c r="EU97" s="36" t="str">
        <f t="shared" si="505"/>
        <v>n/a</v>
      </c>
      <c r="EV97" s="36" t="str">
        <f t="shared" si="505"/>
        <v>n/a</v>
      </c>
      <c r="EW97" s="36" t="str">
        <f t="shared" si="505"/>
        <v>n/a</v>
      </c>
      <c r="EX97" s="36" t="str">
        <f t="shared" si="505"/>
        <v>n/a</v>
      </c>
      <c r="EY97" s="36" t="str">
        <f t="shared" si="505"/>
        <v>n/a</v>
      </c>
      <c r="EZ97" s="36" t="str">
        <f t="shared" si="505"/>
        <v>n/a</v>
      </c>
      <c r="FA97" s="36" t="str">
        <f t="shared" si="505"/>
        <v>n/a</v>
      </c>
      <c r="FB97" s="36" t="str">
        <f t="shared" si="505"/>
        <v>n/a</v>
      </c>
      <c r="FC97" s="36" t="str">
        <f t="shared" si="505"/>
        <v>n/a</v>
      </c>
      <c r="FD97" s="36" t="str">
        <f t="shared" ref="FD97:HM97" si="506">IFERROR(FC97*(1+$P97),"n/a")</f>
        <v>n/a</v>
      </c>
      <c r="FE97" s="36" t="str">
        <f t="shared" si="506"/>
        <v>n/a</v>
      </c>
      <c r="FF97" s="36" t="str">
        <f t="shared" si="506"/>
        <v>n/a</v>
      </c>
      <c r="FG97" s="36" t="str">
        <f t="shared" si="506"/>
        <v>n/a</v>
      </c>
      <c r="FH97" s="36" t="str">
        <f t="shared" si="506"/>
        <v>n/a</v>
      </c>
      <c r="FI97" s="36" t="str">
        <f t="shared" si="506"/>
        <v>n/a</v>
      </c>
      <c r="FJ97" s="36" t="str">
        <f t="shared" si="506"/>
        <v>n/a</v>
      </c>
      <c r="FK97" s="36" t="str">
        <f t="shared" si="506"/>
        <v>n/a</v>
      </c>
      <c r="FL97" s="36" t="str">
        <f t="shared" si="506"/>
        <v>n/a</v>
      </c>
      <c r="FM97" s="36" t="str">
        <f t="shared" si="506"/>
        <v>n/a</v>
      </c>
      <c r="FN97" s="36" t="str">
        <f t="shared" si="506"/>
        <v>n/a</v>
      </c>
      <c r="FO97" s="36" t="str">
        <f t="shared" si="506"/>
        <v>n/a</v>
      </c>
      <c r="FP97" s="36" t="str">
        <f t="shared" si="506"/>
        <v>n/a</v>
      </c>
      <c r="FQ97" s="36" t="str">
        <f t="shared" si="506"/>
        <v>n/a</v>
      </c>
      <c r="FR97" s="36" t="str">
        <f t="shared" si="506"/>
        <v>n/a</v>
      </c>
      <c r="FS97" s="36" t="str">
        <f t="shared" si="506"/>
        <v>n/a</v>
      </c>
      <c r="FT97" s="36" t="str">
        <f t="shared" si="506"/>
        <v>n/a</v>
      </c>
      <c r="FU97" s="36" t="str">
        <f t="shared" si="506"/>
        <v>n/a</v>
      </c>
      <c r="FV97" s="36" t="str">
        <f t="shared" si="506"/>
        <v>n/a</v>
      </c>
      <c r="FW97" s="36" t="str">
        <f t="shared" si="506"/>
        <v>n/a</v>
      </c>
      <c r="FX97" s="36" t="str">
        <f t="shared" si="506"/>
        <v>n/a</v>
      </c>
      <c r="FY97" s="36" t="str">
        <f t="shared" si="506"/>
        <v>n/a</v>
      </c>
      <c r="FZ97" s="36" t="str">
        <f t="shared" si="506"/>
        <v>n/a</v>
      </c>
      <c r="GA97" s="36" t="str">
        <f t="shared" si="506"/>
        <v>n/a</v>
      </c>
      <c r="GB97" s="36" t="str">
        <f t="shared" si="506"/>
        <v>n/a</v>
      </c>
      <c r="GC97" s="36" t="str">
        <f t="shared" si="506"/>
        <v>n/a</v>
      </c>
      <c r="GD97" s="36" t="str">
        <f t="shared" si="506"/>
        <v>n/a</v>
      </c>
      <c r="GE97" s="36" t="str">
        <f t="shared" si="506"/>
        <v>n/a</v>
      </c>
      <c r="GF97" s="36" t="str">
        <f t="shared" si="506"/>
        <v>n/a</v>
      </c>
      <c r="GG97" s="36" t="str">
        <f t="shared" si="506"/>
        <v>n/a</v>
      </c>
      <c r="GH97" s="36" t="str">
        <f t="shared" si="506"/>
        <v>n/a</v>
      </c>
      <c r="GI97" s="36" t="str">
        <f t="shared" si="506"/>
        <v>n/a</v>
      </c>
      <c r="GJ97" s="36" t="str">
        <f t="shared" si="506"/>
        <v>n/a</v>
      </c>
      <c r="GK97" s="36" t="str">
        <f t="shared" si="506"/>
        <v>n/a</v>
      </c>
      <c r="GL97" s="36" t="str">
        <f t="shared" si="506"/>
        <v>n/a</v>
      </c>
      <c r="GM97" s="36" t="str">
        <f t="shared" si="506"/>
        <v>n/a</v>
      </c>
      <c r="GN97" s="36" t="str">
        <f t="shared" si="506"/>
        <v>n/a</v>
      </c>
      <c r="GO97" s="36" t="str">
        <f t="shared" si="506"/>
        <v>n/a</v>
      </c>
      <c r="GP97" s="36" t="str">
        <f t="shared" si="506"/>
        <v>n/a</v>
      </c>
      <c r="GQ97" s="36" t="str">
        <f t="shared" si="506"/>
        <v>n/a</v>
      </c>
      <c r="GR97" s="36" t="str">
        <f t="shared" si="506"/>
        <v>n/a</v>
      </c>
      <c r="GS97" s="36" t="str">
        <f t="shared" si="506"/>
        <v>n/a</v>
      </c>
      <c r="GT97" s="36" t="str">
        <f t="shared" si="506"/>
        <v>n/a</v>
      </c>
      <c r="GU97" s="36" t="str">
        <f t="shared" si="506"/>
        <v>n/a</v>
      </c>
      <c r="GV97" s="36" t="str">
        <f t="shared" si="506"/>
        <v>n/a</v>
      </c>
      <c r="GW97" s="36" t="str">
        <f t="shared" si="506"/>
        <v>n/a</v>
      </c>
      <c r="GX97" s="36" t="str">
        <f t="shared" si="506"/>
        <v>n/a</v>
      </c>
      <c r="GY97" s="36" t="str">
        <f t="shared" si="506"/>
        <v>n/a</v>
      </c>
      <c r="GZ97" s="36" t="str">
        <f t="shared" si="506"/>
        <v>n/a</v>
      </c>
      <c r="HA97" s="36" t="str">
        <f t="shared" si="506"/>
        <v>n/a</v>
      </c>
      <c r="HB97" s="36" t="str">
        <f t="shared" si="506"/>
        <v>n/a</v>
      </c>
      <c r="HC97" s="36" t="str">
        <f t="shared" si="506"/>
        <v>n/a</v>
      </c>
      <c r="HD97" s="36" t="str">
        <f t="shared" si="506"/>
        <v>n/a</v>
      </c>
      <c r="HE97" s="36" t="str">
        <f t="shared" si="506"/>
        <v>n/a</v>
      </c>
      <c r="HF97" s="36" t="str">
        <f t="shared" si="506"/>
        <v>n/a</v>
      </c>
      <c r="HG97" s="36" t="str">
        <f t="shared" si="506"/>
        <v>n/a</v>
      </c>
      <c r="HH97" s="36" t="str">
        <f t="shared" si="506"/>
        <v>n/a</v>
      </c>
      <c r="HI97" s="36" t="str">
        <f t="shared" si="506"/>
        <v>n/a</v>
      </c>
      <c r="HJ97" s="36" t="str">
        <f t="shared" si="506"/>
        <v>n/a</v>
      </c>
      <c r="HK97" s="36" t="str">
        <f t="shared" si="506"/>
        <v>n/a</v>
      </c>
      <c r="HL97" s="36" t="str">
        <f t="shared" si="506"/>
        <v>n/a</v>
      </c>
      <c r="HM97" s="36" t="str">
        <f t="shared" si="506"/>
        <v>n/a</v>
      </c>
    </row>
    <row r="98" spans="1:221" x14ac:dyDescent="0.35">
      <c r="A98" s="7" t="s">
        <v>402</v>
      </c>
      <c r="B98" s="16" t="s">
        <v>403</v>
      </c>
      <c r="C98" s="15">
        <v>99.733999999999995</v>
      </c>
      <c r="D98" s="15">
        <v>39.520000000000003</v>
      </c>
      <c r="E98" s="14">
        <f t="shared" si="445"/>
        <v>3941.4876800000002</v>
      </c>
      <c r="F98" s="12">
        <f t="shared" si="403"/>
        <v>0</v>
      </c>
      <c r="G98" s="29">
        <v>4.9574898785425099E-2</v>
      </c>
      <c r="H98" s="13" t="str">
        <f t="shared" si="404"/>
        <v>n/a</v>
      </c>
      <c r="I98" s="33" t="str">
        <f t="shared" si="405"/>
        <v>n/a</v>
      </c>
      <c r="J98" s="29" t="s">
        <v>233</v>
      </c>
      <c r="K98" s="13" t="str">
        <f t="shared" si="450"/>
        <v>n/a</v>
      </c>
      <c r="L98" s="29" t="str">
        <f t="shared" si="466"/>
        <v>n/a</v>
      </c>
      <c r="M98" s="29" t="str">
        <f t="shared" si="467"/>
        <v>n/a</v>
      </c>
      <c r="N98" s="29" t="str">
        <f t="shared" si="468"/>
        <v>n/a</v>
      </c>
      <c r="O98" s="29" t="str">
        <f t="shared" si="469"/>
        <v>n/a</v>
      </c>
      <c r="P98" s="1">
        <f t="shared" si="410"/>
        <v>3.835999999999995E-2</v>
      </c>
      <c r="Q98" s="1" t="str">
        <f t="shared" si="451"/>
        <v>n/a</v>
      </c>
      <c r="R98" s="12" t="str">
        <f t="shared" si="470"/>
        <v>n/a</v>
      </c>
      <c r="S98" s="12">
        <f t="shared" si="471"/>
        <v>0</v>
      </c>
      <c r="T98" s="7"/>
      <c r="U98" s="42">
        <f t="shared" si="452"/>
        <v>-39.520000000000003</v>
      </c>
      <c r="V98" s="36" t="str">
        <f t="shared" si="453"/>
        <v>n/a</v>
      </c>
      <c r="W98" s="36" t="str">
        <f t="shared" ref="W98:Z98" si="507">IFERROR(V98*(1+$J98),"n/a")</f>
        <v>n/a</v>
      </c>
      <c r="X98" s="36" t="str">
        <f t="shared" si="507"/>
        <v>n/a</v>
      </c>
      <c r="Y98" s="36" t="str">
        <f t="shared" si="507"/>
        <v>n/a</v>
      </c>
      <c r="Z98" s="36" t="str">
        <f t="shared" si="507"/>
        <v>n/a</v>
      </c>
      <c r="AA98" s="36" t="str">
        <f t="shared" si="473"/>
        <v>n/a</v>
      </c>
      <c r="AB98" s="36" t="str">
        <f t="shared" si="474"/>
        <v>n/a</v>
      </c>
      <c r="AC98" s="36" t="str">
        <f t="shared" si="475"/>
        <v>n/a</v>
      </c>
      <c r="AD98" s="36" t="str">
        <f t="shared" si="476"/>
        <v>n/a</v>
      </c>
      <c r="AE98" s="36" t="str">
        <f t="shared" si="477"/>
        <v>n/a</v>
      </c>
      <c r="AF98" s="36" t="str">
        <f t="shared" ref="AF98:CQ98" si="508">IFERROR(AE98*(1+$P98),"n/a")</f>
        <v>n/a</v>
      </c>
      <c r="AG98" s="36" t="str">
        <f t="shared" si="508"/>
        <v>n/a</v>
      </c>
      <c r="AH98" s="36" t="str">
        <f t="shared" si="508"/>
        <v>n/a</v>
      </c>
      <c r="AI98" s="36" t="str">
        <f t="shared" si="508"/>
        <v>n/a</v>
      </c>
      <c r="AJ98" s="36" t="str">
        <f t="shared" si="508"/>
        <v>n/a</v>
      </c>
      <c r="AK98" s="36" t="str">
        <f t="shared" si="508"/>
        <v>n/a</v>
      </c>
      <c r="AL98" s="36" t="str">
        <f t="shared" si="508"/>
        <v>n/a</v>
      </c>
      <c r="AM98" s="36" t="str">
        <f t="shared" si="508"/>
        <v>n/a</v>
      </c>
      <c r="AN98" s="36" t="str">
        <f t="shared" si="508"/>
        <v>n/a</v>
      </c>
      <c r="AO98" s="36" t="str">
        <f t="shared" si="508"/>
        <v>n/a</v>
      </c>
      <c r="AP98" s="36" t="str">
        <f t="shared" si="508"/>
        <v>n/a</v>
      </c>
      <c r="AQ98" s="36" t="str">
        <f t="shared" si="508"/>
        <v>n/a</v>
      </c>
      <c r="AR98" s="36" t="str">
        <f t="shared" si="508"/>
        <v>n/a</v>
      </c>
      <c r="AS98" s="36" t="str">
        <f t="shared" si="508"/>
        <v>n/a</v>
      </c>
      <c r="AT98" s="36" t="str">
        <f t="shared" si="508"/>
        <v>n/a</v>
      </c>
      <c r="AU98" s="36" t="str">
        <f t="shared" si="508"/>
        <v>n/a</v>
      </c>
      <c r="AV98" s="36" t="str">
        <f t="shared" si="508"/>
        <v>n/a</v>
      </c>
      <c r="AW98" s="36" t="str">
        <f t="shared" si="508"/>
        <v>n/a</v>
      </c>
      <c r="AX98" s="36" t="str">
        <f t="shared" si="508"/>
        <v>n/a</v>
      </c>
      <c r="AY98" s="36" t="str">
        <f t="shared" si="508"/>
        <v>n/a</v>
      </c>
      <c r="AZ98" s="36" t="str">
        <f t="shared" si="508"/>
        <v>n/a</v>
      </c>
      <c r="BA98" s="36" t="str">
        <f t="shared" si="508"/>
        <v>n/a</v>
      </c>
      <c r="BB98" s="36" t="str">
        <f t="shared" si="508"/>
        <v>n/a</v>
      </c>
      <c r="BC98" s="36" t="str">
        <f t="shared" si="508"/>
        <v>n/a</v>
      </c>
      <c r="BD98" s="36" t="str">
        <f t="shared" si="508"/>
        <v>n/a</v>
      </c>
      <c r="BE98" s="36" t="str">
        <f t="shared" si="508"/>
        <v>n/a</v>
      </c>
      <c r="BF98" s="36" t="str">
        <f t="shared" si="508"/>
        <v>n/a</v>
      </c>
      <c r="BG98" s="36" t="str">
        <f t="shared" si="508"/>
        <v>n/a</v>
      </c>
      <c r="BH98" s="36" t="str">
        <f t="shared" si="508"/>
        <v>n/a</v>
      </c>
      <c r="BI98" s="36" t="str">
        <f t="shared" si="508"/>
        <v>n/a</v>
      </c>
      <c r="BJ98" s="36" t="str">
        <f t="shared" si="508"/>
        <v>n/a</v>
      </c>
      <c r="BK98" s="36" t="str">
        <f t="shared" si="508"/>
        <v>n/a</v>
      </c>
      <c r="BL98" s="36" t="str">
        <f t="shared" si="508"/>
        <v>n/a</v>
      </c>
      <c r="BM98" s="36" t="str">
        <f t="shared" si="508"/>
        <v>n/a</v>
      </c>
      <c r="BN98" s="36" t="str">
        <f t="shared" si="508"/>
        <v>n/a</v>
      </c>
      <c r="BO98" s="36" t="str">
        <f t="shared" si="508"/>
        <v>n/a</v>
      </c>
      <c r="BP98" s="36" t="str">
        <f t="shared" si="508"/>
        <v>n/a</v>
      </c>
      <c r="BQ98" s="36" t="str">
        <f t="shared" si="508"/>
        <v>n/a</v>
      </c>
      <c r="BR98" s="36" t="str">
        <f t="shared" si="508"/>
        <v>n/a</v>
      </c>
      <c r="BS98" s="36" t="str">
        <f t="shared" si="508"/>
        <v>n/a</v>
      </c>
      <c r="BT98" s="36" t="str">
        <f t="shared" si="508"/>
        <v>n/a</v>
      </c>
      <c r="BU98" s="36" t="str">
        <f t="shared" si="508"/>
        <v>n/a</v>
      </c>
      <c r="BV98" s="36" t="str">
        <f t="shared" si="508"/>
        <v>n/a</v>
      </c>
      <c r="BW98" s="36" t="str">
        <f t="shared" si="508"/>
        <v>n/a</v>
      </c>
      <c r="BX98" s="36" t="str">
        <f t="shared" si="508"/>
        <v>n/a</v>
      </c>
      <c r="BY98" s="36" t="str">
        <f t="shared" si="508"/>
        <v>n/a</v>
      </c>
      <c r="BZ98" s="36" t="str">
        <f t="shared" si="508"/>
        <v>n/a</v>
      </c>
      <c r="CA98" s="36" t="str">
        <f t="shared" si="508"/>
        <v>n/a</v>
      </c>
      <c r="CB98" s="36" t="str">
        <f t="shared" si="508"/>
        <v>n/a</v>
      </c>
      <c r="CC98" s="36" t="str">
        <f t="shared" si="508"/>
        <v>n/a</v>
      </c>
      <c r="CD98" s="36" t="str">
        <f t="shared" si="508"/>
        <v>n/a</v>
      </c>
      <c r="CE98" s="36" t="str">
        <f t="shared" si="508"/>
        <v>n/a</v>
      </c>
      <c r="CF98" s="36" t="str">
        <f t="shared" si="508"/>
        <v>n/a</v>
      </c>
      <c r="CG98" s="36" t="str">
        <f t="shared" si="508"/>
        <v>n/a</v>
      </c>
      <c r="CH98" s="36" t="str">
        <f t="shared" si="508"/>
        <v>n/a</v>
      </c>
      <c r="CI98" s="36" t="str">
        <f t="shared" si="508"/>
        <v>n/a</v>
      </c>
      <c r="CJ98" s="36" t="str">
        <f t="shared" si="508"/>
        <v>n/a</v>
      </c>
      <c r="CK98" s="36" t="str">
        <f t="shared" si="508"/>
        <v>n/a</v>
      </c>
      <c r="CL98" s="36" t="str">
        <f t="shared" si="508"/>
        <v>n/a</v>
      </c>
      <c r="CM98" s="36" t="str">
        <f t="shared" si="508"/>
        <v>n/a</v>
      </c>
      <c r="CN98" s="36" t="str">
        <f t="shared" si="508"/>
        <v>n/a</v>
      </c>
      <c r="CO98" s="36" t="str">
        <f t="shared" si="508"/>
        <v>n/a</v>
      </c>
      <c r="CP98" s="36" t="str">
        <f t="shared" si="508"/>
        <v>n/a</v>
      </c>
      <c r="CQ98" s="36" t="str">
        <f t="shared" si="508"/>
        <v>n/a</v>
      </c>
      <c r="CR98" s="36" t="str">
        <f t="shared" ref="CR98" si="509">IFERROR(CQ98*(1+$P98),"n/a")</f>
        <v>n/a</v>
      </c>
      <c r="CS98" s="36" t="str">
        <f t="shared" si="505"/>
        <v>n/a</v>
      </c>
      <c r="CT98" s="36" t="str">
        <f t="shared" si="505"/>
        <v>n/a</v>
      </c>
      <c r="CU98" s="36" t="str">
        <f t="shared" si="505"/>
        <v>n/a</v>
      </c>
      <c r="CV98" s="36" t="str">
        <f t="shared" si="505"/>
        <v>n/a</v>
      </c>
      <c r="CW98" s="36" t="str">
        <f t="shared" si="505"/>
        <v>n/a</v>
      </c>
      <c r="CX98" s="36" t="str">
        <f t="shared" si="505"/>
        <v>n/a</v>
      </c>
      <c r="CY98" s="36" t="str">
        <f t="shared" si="505"/>
        <v>n/a</v>
      </c>
      <c r="CZ98" s="36" t="str">
        <f t="shared" si="505"/>
        <v>n/a</v>
      </c>
      <c r="DA98" s="36" t="str">
        <f t="shared" si="505"/>
        <v>n/a</v>
      </c>
      <c r="DB98" s="36" t="str">
        <f t="shared" si="505"/>
        <v>n/a</v>
      </c>
      <c r="DC98" s="36" t="str">
        <f t="shared" si="505"/>
        <v>n/a</v>
      </c>
      <c r="DD98" s="36" t="str">
        <f t="shared" si="505"/>
        <v>n/a</v>
      </c>
      <c r="DE98" s="36" t="str">
        <f t="shared" si="505"/>
        <v>n/a</v>
      </c>
      <c r="DF98" s="36" t="str">
        <f t="shared" si="505"/>
        <v>n/a</v>
      </c>
      <c r="DG98" s="36" t="str">
        <f t="shared" si="505"/>
        <v>n/a</v>
      </c>
      <c r="DH98" s="36" t="str">
        <f t="shared" si="505"/>
        <v>n/a</v>
      </c>
      <c r="DI98" s="36" t="str">
        <f t="shared" si="505"/>
        <v>n/a</v>
      </c>
      <c r="DJ98" s="36" t="str">
        <f t="shared" si="505"/>
        <v>n/a</v>
      </c>
      <c r="DK98" s="36" t="str">
        <f t="shared" si="505"/>
        <v>n/a</v>
      </c>
      <c r="DL98" s="36" t="str">
        <f t="shared" si="505"/>
        <v>n/a</v>
      </c>
      <c r="DM98" s="36" t="str">
        <f t="shared" si="505"/>
        <v>n/a</v>
      </c>
      <c r="DN98" s="36" t="str">
        <f t="shared" si="505"/>
        <v>n/a</v>
      </c>
      <c r="DO98" s="36" t="str">
        <f t="shared" si="505"/>
        <v>n/a</v>
      </c>
      <c r="DP98" s="36" t="str">
        <f t="shared" si="505"/>
        <v>n/a</v>
      </c>
      <c r="DQ98" s="36" t="str">
        <f t="shared" si="505"/>
        <v>n/a</v>
      </c>
      <c r="DR98" s="36" t="str">
        <f t="shared" si="505"/>
        <v>n/a</v>
      </c>
      <c r="DS98" s="36" t="str">
        <f t="shared" si="505"/>
        <v>n/a</v>
      </c>
      <c r="DT98" s="36" t="str">
        <f t="shared" si="505"/>
        <v>n/a</v>
      </c>
      <c r="DU98" s="36" t="str">
        <f t="shared" si="505"/>
        <v>n/a</v>
      </c>
      <c r="DV98" s="36" t="str">
        <f t="shared" si="505"/>
        <v>n/a</v>
      </c>
      <c r="DW98" s="36" t="str">
        <f t="shared" si="505"/>
        <v>n/a</v>
      </c>
      <c r="DX98" s="36" t="str">
        <f t="shared" si="505"/>
        <v>n/a</v>
      </c>
      <c r="DY98" s="36" t="str">
        <f t="shared" si="505"/>
        <v>n/a</v>
      </c>
      <c r="DZ98" s="36" t="str">
        <f t="shared" si="505"/>
        <v>n/a</v>
      </c>
      <c r="EA98" s="36" t="str">
        <f t="shared" si="505"/>
        <v>n/a</v>
      </c>
      <c r="EB98" s="36" t="str">
        <f t="shared" si="505"/>
        <v>n/a</v>
      </c>
      <c r="EC98" s="36" t="str">
        <f t="shared" si="505"/>
        <v>n/a</v>
      </c>
      <c r="ED98" s="36" t="str">
        <f t="shared" si="505"/>
        <v>n/a</v>
      </c>
      <c r="EE98" s="36" t="str">
        <f t="shared" si="505"/>
        <v>n/a</v>
      </c>
      <c r="EF98" s="36" t="str">
        <f t="shared" si="505"/>
        <v>n/a</v>
      </c>
      <c r="EG98" s="36" t="str">
        <f t="shared" si="505"/>
        <v>n/a</v>
      </c>
      <c r="EH98" s="36" t="str">
        <f t="shared" si="505"/>
        <v>n/a</v>
      </c>
      <c r="EI98" s="36" t="str">
        <f t="shared" si="505"/>
        <v>n/a</v>
      </c>
      <c r="EJ98" s="36" t="str">
        <f t="shared" si="505"/>
        <v>n/a</v>
      </c>
      <c r="EK98" s="36" t="str">
        <f t="shared" si="505"/>
        <v>n/a</v>
      </c>
      <c r="EL98" s="36" t="str">
        <f t="shared" si="505"/>
        <v>n/a</v>
      </c>
      <c r="EM98" s="36" t="str">
        <f t="shared" si="505"/>
        <v>n/a</v>
      </c>
      <c r="EN98" s="36" t="str">
        <f t="shared" si="505"/>
        <v>n/a</v>
      </c>
      <c r="EO98" s="36" t="str">
        <f t="shared" si="505"/>
        <v>n/a</v>
      </c>
      <c r="EP98" s="36" t="str">
        <f t="shared" si="505"/>
        <v>n/a</v>
      </c>
      <c r="EQ98" s="36" t="str">
        <f t="shared" si="505"/>
        <v>n/a</v>
      </c>
      <c r="ER98" s="36" t="str">
        <f t="shared" si="505"/>
        <v>n/a</v>
      </c>
      <c r="ES98" s="36" t="str">
        <f t="shared" si="505"/>
        <v>n/a</v>
      </c>
      <c r="ET98" s="36" t="str">
        <f t="shared" si="505"/>
        <v>n/a</v>
      </c>
      <c r="EU98" s="36" t="str">
        <f t="shared" si="505"/>
        <v>n/a</v>
      </c>
      <c r="EV98" s="36" t="str">
        <f t="shared" si="505"/>
        <v>n/a</v>
      </c>
      <c r="EW98" s="36" t="str">
        <f t="shared" si="505"/>
        <v>n/a</v>
      </c>
      <c r="EX98" s="36" t="str">
        <f t="shared" si="505"/>
        <v>n/a</v>
      </c>
      <c r="EY98" s="36" t="str">
        <f t="shared" si="505"/>
        <v>n/a</v>
      </c>
      <c r="EZ98" s="36" t="str">
        <f t="shared" si="505"/>
        <v>n/a</v>
      </c>
      <c r="FA98" s="36" t="str">
        <f t="shared" si="505"/>
        <v>n/a</v>
      </c>
      <c r="FB98" s="36" t="str">
        <f t="shared" si="505"/>
        <v>n/a</v>
      </c>
      <c r="FC98" s="36" t="str">
        <f t="shared" si="505"/>
        <v>n/a</v>
      </c>
      <c r="FD98" s="36" t="str">
        <f t="shared" ref="FD98:HM98" si="510">IFERROR(FC98*(1+$P98),"n/a")</f>
        <v>n/a</v>
      </c>
      <c r="FE98" s="36" t="str">
        <f t="shared" si="510"/>
        <v>n/a</v>
      </c>
      <c r="FF98" s="36" t="str">
        <f t="shared" si="510"/>
        <v>n/a</v>
      </c>
      <c r="FG98" s="36" t="str">
        <f t="shared" si="510"/>
        <v>n/a</v>
      </c>
      <c r="FH98" s="36" t="str">
        <f t="shared" si="510"/>
        <v>n/a</v>
      </c>
      <c r="FI98" s="36" t="str">
        <f t="shared" si="510"/>
        <v>n/a</v>
      </c>
      <c r="FJ98" s="36" t="str">
        <f t="shared" si="510"/>
        <v>n/a</v>
      </c>
      <c r="FK98" s="36" t="str">
        <f t="shared" si="510"/>
        <v>n/a</v>
      </c>
      <c r="FL98" s="36" t="str">
        <f t="shared" si="510"/>
        <v>n/a</v>
      </c>
      <c r="FM98" s="36" t="str">
        <f t="shared" si="510"/>
        <v>n/a</v>
      </c>
      <c r="FN98" s="36" t="str">
        <f t="shared" si="510"/>
        <v>n/a</v>
      </c>
      <c r="FO98" s="36" t="str">
        <f t="shared" si="510"/>
        <v>n/a</v>
      </c>
      <c r="FP98" s="36" t="str">
        <f t="shared" si="510"/>
        <v>n/a</v>
      </c>
      <c r="FQ98" s="36" t="str">
        <f t="shared" si="510"/>
        <v>n/a</v>
      </c>
      <c r="FR98" s="36" t="str">
        <f t="shared" si="510"/>
        <v>n/a</v>
      </c>
      <c r="FS98" s="36" t="str">
        <f t="shared" si="510"/>
        <v>n/a</v>
      </c>
      <c r="FT98" s="36" t="str">
        <f t="shared" si="510"/>
        <v>n/a</v>
      </c>
      <c r="FU98" s="36" t="str">
        <f t="shared" si="510"/>
        <v>n/a</v>
      </c>
      <c r="FV98" s="36" t="str">
        <f t="shared" si="510"/>
        <v>n/a</v>
      </c>
      <c r="FW98" s="36" t="str">
        <f t="shared" si="510"/>
        <v>n/a</v>
      </c>
      <c r="FX98" s="36" t="str">
        <f t="shared" si="510"/>
        <v>n/a</v>
      </c>
      <c r="FY98" s="36" t="str">
        <f t="shared" si="510"/>
        <v>n/a</v>
      </c>
      <c r="FZ98" s="36" t="str">
        <f t="shared" si="510"/>
        <v>n/a</v>
      </c>
      <c r="GA98" s="36" t="str">
        <f t="shared" si="510"/>
        <v>n/a</v>
      </c>
      <c r="GB98" s="36" t="str">
        <f t="shared" si="510"/>
        <v>n/a</v>
      </c>
      <c r="GC98" s="36" t="str">
        <f t="shared" si="510"/>
        <v>n/a</v>
      </c>
      <c r="GD98" s="36" t="str">
        <f t="shared" si="510"/>
        <v>n/a</v>
      </c>
      <c r="GE98" s="36" t="str">
        <f t="shared" si="510"/>
        <v>n/a</v>
      </c>
      <c r="GF98" s="36" t="str">
        <f t="shared" si="510"/>
        <v>n/a</v>
      </c>
      <c r="GG98" s="36" t="str">
        <f t="shared" si="510"/>
        <v>n/a</v>
      </c>
      <c r="GH98" s="36" t="str">
        <f t="shared" si="510"/>
        <v>n/a</v>
      </c>
      <c r="GI98" s="36" t="str">
        <f t="shared" si="510"/>
        <v>n/a</v>
      </c>
      <c r="GJ98" s="36" t="str">
        <f t="shared" si="510"/>
        <v>n/a</v>
      </c>
      <c r="GK98" s="36" t="str">
        <f t="shared" si="510"/>
        <v>n/a</v>
      </c>
      <c r="GL98" s="36" t="str">
        <f t="shared" si="510"/>
        <v>n/a</v>
      </c>
      <c r="GM98" s="36" t="str">
        <f t="shared" si="510"/>
        <v>n/a</v>
      </c>
      <c r="GN98" s="36" t="str">
        <f t="shared" si="510"/>
        <v>n/a</v>
      </c>
      <c r="GO98" s="36" t="str">
        <f t="shared" si="510"/>
        <v>n/a</v>
      </c>
      <c r="GP98" s="36" t="str">
        <f t="shared" si="510"/>
        <v>n/a</v>
      </c>
      <c r="GQ98" s="36" t="str">
        <f t="shared" si="510"/>
        <v>n/a</v>
      </c>
      <c r="GR98" s="36" t="str">
        <f t="shared" si="510"/>
        <v>n/a</v>
      </c>
      <c r="GS98" s="36" t="str">
        <f t="shared" si="510"/>
        <v>n/a</v>
      </c>
      <c r="GT98" s="36" t="str">
        <f t="shared" si="510"/>
        <v>n/a</v>
      </c>
      <c r="GU98" s="36" t="str">
        <f t="shared" si="510"/>
        <v>n/a</v>
      </c>
      <c r="GV98" s="36" t="str">
        <f t="shared" si="510"/>
        <v>n/a</v>
      </c>
      <c r="GW98" s="36" t="str">
        <f t="shared" si="510"/>
        <v>n/a</v>
      </c>
      <c r="GX98" s="36" t="str">
        <f t="shared" si="510"/>
        <v>n/a</v>
      </c>
      <c r="GY98" s="36" t="str">
        <f t="shared" si="510"/>
        <v>n/a</v>
      </c>
      <c r="GZ98" s="36" t="str">
        <f t="shared" si="510"/>
        <v>n/a</v>
      </c>
      <c r="HA98" s="36" t="str">
        <f t="shared" si="510"/>
        <v>n/a</v>
      </c>
      <c r="HB98" s="36" t="str">
        <f t="shared" si="510"/>
        <v>n/a</v>
      </c>
      <c r="HC98" s="36" t="str">
        <f t="shared" si="510"/>
        <v>n/a</v>
      </c>
      <c r="HD98" s="36" t="str">
        <f t="shared" si="510"/>
        <v>n/a</v>
      </c>
      <c r="HE98" s="36" t="str">
        <f t="shared" si="510"/>
        <v>n/a</v>
      </c>
      <c r="HF98" s="36" t="str">
        <f t="shared" si="510"/>
        <v>n/a</v>
      </c>
      <c r="HG98" s="36" t="str">
        <f t="shared" si="510"/>
        <v>n/a</v>
      </c>
      <c r="HH98" s="36" t="str">
        <f t="shared" si="510"/>
        <v>n/a</v>
      </c>
      <c r="HI98" s="36" t="str">
        <f t="shared" si="510"/>
        <v>n/a</v>
      </c>
      <c r="HJ98" s="36" t="str">
        <f t="shared" si="510"/>
        <v>n/a</v>
      </c>
      <c r="HK98" s="36" t="str">
        <f t="shared" si="510"/>
        <v>n/a</v>
      </c>
      <c r="HL98" s="36" t="str">
        <f t="shared" si="510"/>
        <v>n/a</v>
      </c>
      <c r="HM98" s="36" t="str">
        <f t="shared" si="510"/>
        <v>n/a</v>
      </c>
    </row>
    <row r="99" spans="1:221" x14ac:dyDescent="0.35">
      <c r="A99" s="7" t="s">
        <v>404</v>
      </c>
      <c r="B99" s="16" t="s">
        <v>405</v>
      </c>
      <c r="C99" s="15">
        <v>181.42599999999999</v>
      </c>
      <c r="D99" s="15">
        <v>11.25</v>
      </c>
      <c r="E99" s="14">
        <f t="shared" si="445"/>
        <v>2041.0424999999998</v>
      </c>
      <c r="F99" s="12">
        <f t="shared" si="403"/>
        <v>0</v>
      </c>
      <c r="G99" s="29">
        <v>1.9493333333333331E-2</v>
      </c>
      <c r="H99" s="13" t="str">
        <f t="shared" si="404"/>
        <v>n/a</v>
      </c>
      <c r="I99" s="33" t="str">
        <f t="shared" si="405"/>
        <v>n/a</v>
      </c>
      <c r="J99" s="29" t="s">
        <v>233</v>
      </c>
      <c r="K99" s="13" t="str">
        <f t="shared" si="450"/>
        <v>n/a</v>
      </c>
      <c r="L99" s="29" t="str">
        <f t="shared" si="466"/>
        <v>n/a</v>
      </c>
      <c r="M99" s="29" t="str">
        <f t="shared" si="467"/>
        <v>n/a</v>
      </c>
      <c r="N99" s="29" t="str">
        <f t="shared" si="468"/>
        <v>n/a</v>
      </c>
      <c r="O99" s="29" t="str">
        <f t="shared" si="469"/>
        <v>n/a</v>
      </c>
      <c r="P99" s="1">
        <f t="shared" si="410"/>
        <v>3.835999999999995E-2</v>
      </c>
      <c r="Q99" s="1" t="str">
        <f t="shared" si="451"/>
        <v>n/a</v>
      </c>
      <c r="R99" s="12" t="str">
        <f t="shared" si="470"/>
        <v>n/a</v>
      </c>
      <c r="S99" s="12">
        <f t="shared" si="471"/>
        <v>0</v>
      </c>
      <c r="T99" s="7"/>
      <c r="U99" s="42">
        <f t="shared" si="452"/>
        <v>-11.25</v>
      </c>
      <c r="V99" s="36" t="str">
        <f t="shared" si="453"/>
        <v>n/a</v>
      </c>
      <c r="W99" s="36" t="str">
        <f t="shared" ref="W99:Z99" si="511">IFERROR(V99*(1+$J99),"n/a")</f>
        <v>n/a</v>
      </c>
      <c r="X99" s="36" t="str">
        <f t="shared" si="511"/>
        <v>n/a</v>
      </c>
      <c r="Y99" s="36" t="str">
        <f t="shared" si="511"/>
        <v>n/a</v>
      </c>
      <c r="Z99" s="36" t="str">
        <f t="shared" si="511"/>
        <v>n/a</v>
      </c>
      <c r="AA99" s="36" t="str">
        <f t="shared" si="473"/>
        <v>n/a</v>
      </c>
      <c r="AB99" s="36" t="str">
        <f t="shared" si="474"/>
        <v>n/a</v>
      </c>
      <c r="AC99" s="36" t="str">
        <f t="shared" si="475"/>
        <v>n/a</v>
      </c>
      <c r="AD99" s="36" t="str">
        <f t="shared" si="476"/>
        <v>n/a</v>
      </c>
      <c r="AE99" s="36" t="str">
        <f t="shared" si="477"/>
        <v>n/a</v>
      </c>
      <c r="AF99" s="36" t="str">
        <f t="shared" ref="AF99:CQ99" si="512">IFERROR(AE99*(1+$P99),"n/a")</f>
        <v>n/a</v>
      </c>
      <c r="AG99" s="36" t="str">
        <f t="shared" si="512"/>
        <v>n/a</v>
      </c>
      <c r="AH99" s="36" t="str">
        <f t="shared" si="512"/>
        <v>n/a</v>
      </c>
      <c r="AI99" s="36" t="str">
        <f t="shared" si="512"/>
        <v>n/a</v>
      </c>
      <c r="AJ99" s="36" t="str">
        <f t="shared" si="512"/>
        <v>n/a</v>
      </c>
      <c r="AK99" s="36" t="str">
        <f t="shared" si="512"/>
        <v>n/a</v>
      </c>
      <c r="AL99" s="36" t="str">
        <f t="shared" si="512"/>
        <v>n/a</v>
      </c>
      <c r="AM99" s="36" t="str">
        <f t="shared" si="512"/>
        <v>n/a</v>
      </c>
      <c r="AN99" s="36" t="str">
        <f t="shared" si="512"/>
        <v>n/a</v>
      </c>
      <c r="AO99" s="36" t="str">
        <f t="shared" si="512"/>
        <v>n/a</v>
      </c>
      <c r="AP99" s="36" t="str">
        <f t="shared" si="512"/>
        <v>n/a</v>
      </c>
      <c r="AQ99" s="36" t="str">
        <f t="shared" si="512"/>
        <v>n/a</v>
      </c>
      <c r="AR99" s="36" t="str">
        <f t="shared" si="512"/>
        <v>n/a</v>
      </c>
      <c r="AS99" s="36" t="str">
        <f t="shared" si="512"/>
        <v>n/a</v>
      </c>
      <c r="AT99" s="36" t="str">
        <f t="shared" si="512"/>
        <v>n/a</v>
      </c>
      <c r="AU99" s="36" t="str">
        <f t="shared" si="512"/>
        <v>n/a</v>
      </c>
      <c r="AV99" s="36" t="str">
        <f t="shared" si="512"/>
        <v>n/a</v>
      </c>
      <c r="AW99" s="36" t="str">
        <f t="shared" si="512"/>
        <v>n/a</v>
      </c>
      <c r="AX99" s="36" t="str">
        <f t="shared" si="512"/>
        <v>n/a</v>
      </c>
      <c r="AY99" s="36" t="str">
        <f t="shared" si="512"/>
        <v>n/a</v>
      </c>
      <c r="AZ99" s="36" t="str">
        <f t="shared" si="512"/>
        <v>n/a</v>
      </c>
      <c r="BA99" s="36" t="str">
        <f t="shared" si="512"/>
        <v>n/a</v>
      </c>
      <c r="BB99" s="36" t="str">
        <f t="shared" si="512"/>
        <v>n/a</v>
      </c>
      <c r="BC99" s="36" t="str">
        <f t="shared" si="512"/>
        <v>n/a</v>
      </c>
      <c r="BD99" s="36" t="str">
        <f t="shared" si="512"/>
        <v>n/a</v>
      </c>
      <c r="BE99" s="36" t="str">
        <f t="shared" si="512"/>
        <v>n/a</v>
      </c>
      <c r="BF99" s="36" t="str">
        <f t="shared" si="512"/>
        <v>n/a</v>
      </c>
      <c r="BG99" s="36" t="str">
        <f t="shared" si="512"/>
        <v>n/a</v>
      </c>
      <c r="BH99" s="36" t="str">
        <f t="shared" si="512"/>
        <v>n/a</v>
      </c>
      <c r="BI99" s="36" t="str">
        <f t="shared" si="512"/>
        <v>n/a</v>
      </c>
      <c r="BJ99" s="36" t="str">
        <f t="shared" si="512"/>
        <v>n/a</v>
      </c>
      <c r="BK99" s="36" t="str">
        <f t="shared" si="512"/>
        <v>n/a</v>
      </c>
      <c r="BL99" s="36" t="str">
        <f t="shared" si="512"/>
        <v>n/a</v>
      </c>
      <c r="BM99" s="36" t="str">
        <f t="shared" si="512"/>
        <v>n/a</v>
      </c>
      <c r="BN99" s="36" t="str">
        <f t="shared" si="512"/>
        <v>n/a</v>
      </c>
      <c r="BO99" s="36" t="str">
        <f t="shared" si="512"/>
        <v>n/a</v>
      </c>
      <c r="BP99" s="36" t="str">
        <f t="shared" si="512"/>
        <v>n/a</v>
      </c>
      <c r="BQ99" s="36" t="str">
        <f t="shared" si="512"/>
        <v>n/a</v>
      </c>
      <c r="BR99" s="36" t="str">
        <f t="shared" si="512"/>
        <v>n/a</v>
      </c>
      <c r="BS99" s="36" t="str">
        <f t="shared" si="512"/>
        <v>n/a</v>
      </c>
      <c r="BT99" s="36" t="str">
        <f t="shared" si="512"/>
        <v>n/a</v>
      </c>
      <c r="BU99" s="36" t="str">
        <f t="shared" si="512"/>
        <v>n/a</v>
      </c>
      <c r="BV99" s="36" t="str">
        <f t="shared" si="512"/>
        <v>n/a</v>
      </c>
      <c r="BW99" s="36" t="str">
        <f t="shared" si="512"/>
        <v>n/a</v>
      </c>
      <c r="BX99" s="36" t="str">
        <f t="shared" si="512"/>
        <v>n/a</v>
      </c>
      <c r="BY99" s="36" t="str">
        <f t="shared" si="512"/>
        <v>n/a</v>
      </c>
      <c r="BZ99" s="36" t="str">
        <f t="shared" si="512"/>
        <v>n/a</v>
      </c>
      <c r="CA99" s="36" t="str">
        <f t="shared" si="512"/>
        <v>n/a</v>
      </c>
      <c r="CB99" s="36" t="str">
        <f t="shared" si="512"/>
        <v>n/a</v>
      </c>
      <c r="CC99" s="36" t="str">
        <f t="shared" si="512"/>
        <v>n/a</v>
      </c>
      <c r="CD99" s="36" t="str">
        <f t="shared" si="512"/>
        <v>n/a</v>
      </c>
      <c r="CE99" s="36" t="str">
        <f t="shared" si="512"/>
        <v>n/a</v>
      </c>
      <c r="CF99" s="36" t="str">
        <f t="shared" si="512"/>
        <v>n/a</v>
      </c>
      <c r="CG99" s="36" t="str">
        <f t="shared" si="512"/>
        <v>n/a</v>
      </c>
      <c r="CH99" s="36" t="str">
        <f t="shared" si="512"/>
        <v>n/a</v>
      </c>
      <c r="CI99" s="36" t="str">
        <f t="shared" si="512"/>
        <v>n/a</v>
      </c>
      <c r="CJ99" s="36" t="str">
        <f t="shared" si="512"/>
        <v>n/a</v>
      </c>
      <c r="CK99" s="36" t="str">
        <f t="shared" si="512"/>
        <v>n/a</v>
      </c>
      <c r="CL99" s="36" t="str">
        <f t="shared" si="512"/>
        <v>n/a</v>
      </c>
      <c r="CM99" s="36" t="str">
        <f t="shared" si="512"/>
        <v>n/a</v>
      </c>
      <c r="CN99" s="36" t="str">
        <f t="shared" si="512"/>
        <v>n/a</v>
      </c>
      <c r="CO99" s="36" t="str">
        <f t="shared" si="512"/>
        <v>n/a</v>
      </c>
      <c r="CP99" s="36" t="str">
        <f t="shared" si="512"/>
        <v>n/a</v>
      </c>
      <c r="CQ99" s="36" t="str">
        <f t="shared" si="512"/>
        <v>n/a</v>
      </c>
      <c r="CR99" s="36" t="str">
        <f t="shared" ref="CR99" si="513">IFERROR(CQ99*(1+$P99),"n/a")</f>
        <v>n/a</v>
      </c>
      <c r="CS99" s="36" t="str">
        <f t="shared" si="505"/>
        <v>n/a</v>
      </c>
      <c r="CT99" s="36" t="str">
        <f t="shared" si="505"/>
        <v>n/a</v>
      </c>
      <c r="CU99" s="36" t="str">
        <f t="shared" si="505"/>
        <v>n/a</v>
      </c>
      <c r="CV99" s="36" t="str">
        <f t="shared" si="505"/>
        <v>n/a</v>
      </c>
      <c r="CW99" s="36" t="str">
        <f t="shared" si="505"/>
        <v>n/a</v>
      </c>
      <c r="CX99" s="36" t="str">
        <f t="shared" si="505"/>
        <v>n/a</v>
      </c>
      <c r="CY99" s="36" t="str">
        <f t="shared" si="505"/>
        <v>n/a</v>
      </c>
      <c r="CZ99" s="36" t="str">
        <f t="shared" si="505"/>
        <v>n/a</v>
      </c>
      <c r="DA99" s="36" t="str">
        <f t="shared" si="505"/>
        <v>n/a</v>
      </c>
      <c r="DB99" s="36" t="str">
        <f t="shared" si="505"/>
        <v>n/a</v>
      </c>
      <c r="DC99" s="36" t="str">
        <f t="shared" si="505"/>
        <v>n/a</v>
      </c>
      <c r="DD99" s="36" t="str">
        <f t="shared" si="505"/>
        <v>n/a</v>
      </c>
      <c r="DE99" s="36" t="str">
        <f t="shared" si="505"/>
        <v>n/a</v>
      </c>
      <c r="DF99" s="36" t="str">
        <f t="shared" si="505"/>
        <v>n/a</v>
      </c>
      <c r="DG99" s="36" t="str">
        <f t="shared" si="505"/>
        <v>n/a</v>
      </c>
      <c r="DH99" s="36" t="str">
        <f t="shared" si="505"/>
        <v>n/a</v>
      </c>
      <c r="DI99" s="36" t="str">
        <f t="shared" si="505"/>
        <v>n/a</v>
      </c>
      <c r="DJ99" s="36" t="str">
        <f t="shared" si="505"/>
        <v>n/a</v>
      </c>
      <c r="DK99" s="36" t="str">
        <f t="shared" si="505"/>
        <v>n/a</v>
      </c>
      <c r="DL99" s="36" t="str">
        <f t="shared" si="505"/>
        <v>n/a</v>
      </c>
      <c r="DM99" s="36" t="str">
        <f t="shared" si="505"/>
        <v>n/a</v>
      </c>
      <c r="DN99" s="36" t="str">
        <f t="shared" si="505"/>
        <v>n/a</v>
      </c>
      <c r="DO99" s="36" t="str">
        <f t="shared" si="505"/>
        <v>n/a</v>
      </c>
      <c r="DP99" s="36" t="str">
        <f t="shared" si="505"/>
        <v>n/a</v>
      </c>
      <c r="DQ99" s="36" t="str">
        <f t="shared" si="505"/>
        <v>n/a</v>
      </c>
      <c r="DR99" s="36" t="str">
        <f t="shared" si="505"/>
        <v>n/a</v>
      </c>
      <c r="DS99" s="36" t="str">
        <f t="shared" si="505"/>
        <v>n/a</v>
      </c>
      <c r="DT99" s="36" t="str">
        <f t="shared" si="505"/>
        <v>n/a</v>
      </c>
      <c r="DU99" s="36" t="str">
        <f t="shared" si="505"/>
        <v>n/a</v>
      </c>
      <c r="DV99" s="36" t="str">
        <f t="shared" si="505"/>
        <v>n/a</v>
      </c>
      <c r="DW99" s="36" t="str">
        <f t="shared" si="505"/>
        <v>n/a</v>
      </c>
      <c r="DX99" s="36" t="str">
        <f t="shared" si="505"/>
        <v>n/a</v>
      </c>
      <c r="DY99" s="36" t="str">
        <f t="shared" si="505"/>
        <v>n/a</v>
      </c>
      <c r="DZ99" s="36" t="str">
        <f t="shared" si="505"/>
        <v>n/a</v>
      </c>
      <c r="EA99" s="36" t="str">
        <f t="shared" si="505"/>
        <v>n/a</v>
      </c>
      <c r="EB99" s="36" t="str">
        <f t="shared" si="505"/>
        <v>n/a</v>
      </c>
      <c r="EC99" s="36" t="str">
        <f t="shared" si="505"/>
        <v>n/a</v>
      </c>
      <c r="ED99" s="36" t="str">
        <f t="shared" si="505"/>
        <v>n/a</v>
      </c>
      <c r="EE99" s="36" t="str">
        <f t="shared" si="505"/>
        <v>n/a</v>
      </c>
      <c r="EF99" s="36" t="str">
        <f t="shared" si="505"/>
        <v>n/a</v>
      </c>
      <c r="EG99" s="36" t="str">
        <f t="shared" si="505"/>
        <v>n/a</v>
      </c>
      <c r="EH99" s="36" t="str">
        <f t="shared" si="505"/>
        <v>n/a</v>
      </c>
      <c r="EI99" s="36" t="str">
        <f t="shared" si="505"/>
        <v>n/a</v>
      </c>
      <c r="EJ99" s="36" t="str">
        <f t="shared" si="505"/>
        <v>n/a</v>
      </c>
      <c r="EK99" s="36" t="str">
        <f t="shared" si="505"/>
        <v>n/a</v>
      </c>
      <c r="EL99" s="36" t="str">
        <f t="shared" si="505"/>
        <v>n/a</v>
      </c>
      <c r="EM99" s="36" t="str">
        <f t="shared" si="505"/>
        <v>n/a</v>
      </c>
      <c r="EN99" s="36" t="str">
        <f t="shared" si="505"/>
        <v>n/a</v>
      </c>
      <c r="EO99" s="36" t="str">
        <f t="shared" si="505"/>
        <v>n/a</v>
      </c>
      <c r="EP99" s="36" t="str">
        <f t="shared" si="505"/>
        <v>n/a</v>
      </c>
      <c r="EQ99" s="36" t="str">
        <f t="shared" si="505"/>
        <v>n/a</v>
      </c>
      <c r="ER99" s="36" t="str">
        <f t="shared" si="505"/>
        <v>n/a</v>
      </c>
      <c r="ES99" s="36" t="str">
        <f t="shared" si="505"/>
        <v>n/a</v>
      </c>
      <c r="ET99" s="36" t="str">
        <f t="shared" si="505"/>
        <v>n/a</v>
      </c>
      <c r="EU99" s="36" t="str">
        <f t="shared" si="505"/>
        <v>n/a</v>
      </c>
      <c r="EV99" s="36" t="str">
        <f t="shared" si="505"/>
        <v>n/a</v>
      </c>
      <c r="EW99" s="36" t="str">
        <f t="shared" si="505"/>
        <v>n/a</v>
      </c>
      <c r="EX99" s="36" t="str">
        <f t="shared" si="505"/>
        <v>n/a</v>
      </c>
      <c r="EY99" s="36" t="str">
        <f t="shared" si="505"/>
        <v>n/a</v>
      </c>
      <c r="EZ99" s="36" t="str">
        <f t="shared" si="505"/>
        <v>n/a</v>
      </c>
      <c r="FA99" s="36" t="str">
        <f t="shared" si="505"/>
        <v>n/a</v>
      </c>
      <c r="FB99" s="36" t="str">
        <f t="shared" si="505"/>
        <v>n/a</v>
      </c>
      <c r="FC99" s="36" t="str">
        <f t="shared" si="505"/>
        <v>n/a</v>
      </c>
      <c r="FD99" s="36" t="str">
        <f t="shared" ref="FD99:HM99" si="514">IFERROR(FC99*(1+$P99),"n/a")</f>
        <v>n/a</v>
      </c>
      <c r="FE99" s="36" t="str">
        <f t="shared" si="514"/>
        <v>n/a</v>
      </c>
      <c r="FF99" s="36" t="str">
        <f t="shared" si="514"/>
        <v>n/a</v>
      </c>
      <c r="FG99" s="36" t="str">
        <f t="shared" si="514"/>
        <v>n/a</v>
      </c>
      <c r="FH99" s="36" t="str">
        <f t="shared" si="514"/>
        <v>n/a</v>
      </c>
      <c r="FI99" s="36" t="str">
        <f t="shared" si="514"/>
        <v>n/a</v>
      </c>
      <c r="FJ99" s="36" t="str">
        <f t="shared" si="514"/>
        <v>n/a</v>
      </c>
      <c r="FK99" s="36" t="str">
        <f t="shared" si="514"/>
        <v>n/a</v>
      </c>
      <c r="FL99" s="36" t="str">
        <f t="shared" si="514"/>
        <v>n/a</v>
      </c>
      <c r="FM99" s="36" t="str">
        <f t="shared" si="514"/>
        <v>n/a</v>
      </c>
      <c r="FN99" s="36" t="str">
        <f t="shared" si="514"/>
        <v>n/a</v>
      </c>
      <c r="FO99" s="36" t="str">
        <f t="shared" si="514"/>
        <v>n/a</v>
      </c>
      <c r="FP99" s="36" t="str">
        <f t="shared" si="514"/>
        <v>n/a</v>
      </c>
      <c r="FQ99" s="36" t="str">
        <f t="shared" si="514"/>
        <v>n/a</v>
      </c>
      <c r="FR99" s="36" t="str">
        <f t="shared" si="514"/>
        <v>n/a</v>
      </c>
      <c r="FS99" s="36" t="str">
        <f t="shared" si="514"/>
        <v>n/a</v>
      </c>
      <c r="FT99" s="36" t="str">
        <f t="shared" si="514"/>
        <v>n/a</v>
      </c>
      <c r="FU99" s="36" t="str">
        <f t="shared" si="514"/>
        <v>n/a</v>
      </c>
      <c r="FV99" s="36" t="str">
        <f t="shared" si="514"/>
        <v>n/a</v>
      </c>
      <c r="FW99" s="36" t="str">
        <f t="shared" si="514"/>
        <v>n/a</v>
      </c>
      <c r="FX99" s="36" t="str">
        <f t="shared" si="514"/>
        <v>n/a</v>
      </c>
      <c r="FY99" s="36" t="str">
        <f t="shared" si="514"/>
        <v>n/a</v>
      </c>
      <c r="FZ99" s="36" t="str">
        <f t="shared" si="514"/>
        <v>n/a</v>
      </c>
      <c r="GA99" s="36" t="str">
        <f t="shared" si="514"/>
        <v>n/a</v>
      </c>
      <c r="GB99" s="36" t="str">
        <f t="shared" si="514"/>
        <v>n/a</v>
      </c>
      <c r="GC99" s="36" t="str">
        <f t="shared" si="514"/>
        <v>n/a</v>
      </c>
      <c r="GD99" s="36" t="str">
        <f t="shared" si="514"/>
        <v>n/a</v>
      </c>
      <c r="GE99" s="36" t="str">
        <f t="shared" si="514"/>
        <v>n/a</v>
      </c>
      <c r="GF99" s="36" t="str">
        <f t="shared" si="514"/>
        <v>n/a</v>
      </c>
      <c r="GG99" s="36" t="str">
        <f t="shared" si="514"/>
        <v>n/a</v>
      </c>
      <c r="GH99" s="36" t="str">
        <f t="shared" si="514"/>
        <v>n/a</v>
      </c>
      <c r="GI99" s="36" t="str">
        <f t="shared" si="514"/>
        <v>n/a</v>
      </c>
      <c r="GJ99" s="36" t="str">
        <f t="shared" si="514"/>
        <v>n/a</v>
      </c>
      <c r="GK99" s="36" t="str">
        <f t="shared" si="514"/>
        <v>n/a</v>
      </c>
      <c r="GL99" s="36" t="str">
        <f t="shared" si="514"/>
        <v>n/a</v>
      </c>
      <c r="GM99" s="36" t="str">
        <f t="shared" si="514"/>
        <v>n/a</v>
      </c>
      <c r="GN99" s="36" t="str">
        <f t="shared" si="514"/>
        <v>n/a</v>
      </c>
      <c r="GO99" s="36" t="str">
        <f t="shared" si="514"/>
        <v>n/a</v>
      </c>
      <c r="GP99" s="36" t="str">
        <f t="shared" si="514"/>
        <v>n/a</v>
      </c>
      <c r="GQ99" s="36" t="str">
        <f t="shared" si="514"/>
        <v>n/a</v>
      </c>
      <c r="GR99" s="36" t="str">
        <f t="shared" si="514"/>
        <v>n/a</v>
      </c>
      <c r="GS99" s="36" t="str">
        <f t="shared" si="514"/>
        <v>n/a</v>
      </c>
      <c r="GT99" s="36" t="str">
        <f t="shared" si="514"/>
        <v>n/a</v>
      </c>
      <c r="GU99" s="36" t="str">
        <f t="shared" si="514"/>
        <v>n/a</v>
      </c>
      <c r="GV99" s="36" t="str">
        <f t="shared" si="514"/>
        <v>n/a</v>
      </c>
      <c r="GW99" s="36" t="str">
        <f t="shared" si="514"/>
        <v>n/a</v>
      </c>
      <c r="GX99" s="36" t="str">
        <f t="shared" si="514"/>
        <v>n/a</v>
      </c>
      <c r="GY99" s="36" t="str">
        <f t="shared" si="514"/>
        <v>n/a</v>
      </c>
      <c r="GZ99" s="36" t="str">
        <f t="shared" si="514"/>
        <v>n/a</v>
      </c>
      <c r="HA99" s="36" t="str">
        <f t="shared" si="514"/>
        <v>n/a</v>
      </c>
      <c r="HB99" s="36" t="str">
        <f t="shared" si="514"/>
        <v>n/a</v>
      </c>
      <c r="HC99" s="36" t="str">
        <f t="shared" si="514"/>
        <v>n/a</v>
      </c>
      <c r="HD99" s="36" t="str">
        <f t="shared" si="514"/>
        <v>n/a</v>
      </c>
      <c r="HE99" s="36" t="str">
        <f t="shared" si="514"/>
        <v>n/a</v>
      </c>
      <c r="HF99" s="36" t="str">
        <f t="shared" si="514"/>
        <v>n/a</v>
      </c>
      <c r="HG99" s="36" t="str">
        <f t="shared" si="514"/>
        <v>n/a</v>
      </c>
      <c r="HH99" s="36" t="str">
        <f t="shared" si="514"/>
        <v>n/a</v>
      </c>
      <c r="HI99" s="36" t="str">
        <f t="shared" si="514"/>
        <v>n/a</v>
      </c>
      <c r="HJ99" s="36" t="str">
        <f t="shared" si="514"/>
        <v>n/a</v>
      </c>
      <c r="HK99" s="36" t="str">
        <f t="shared" si="514"/>
        <v>n/a</v>
      </c>
      <c r="HL99" s="36" t="str">
        <f t="shared" si="514"/>
        <v>n/a</v>
      </c>
      <c r="HM99" s="36" t="str">
        <f t="shared" si="514"/>
        <v>n/a</v>
      </c>
    </row>
    <row r="100" spans="1:221" x14ac:dyDescent="0.35">
      <c r="A100" s="7" t="s">
        <v>406</v>
      </c>
      <c r="B100" s="16" t="s">
        <v>407</v>
      </c>
      <c r="C100" s="15">
        <v>84.555000000000007</v>
      </c>
      <c r="D100" s="15">
        <v>180.34</v>
      </c>
      <c r="E100" s="14">
        <f t="shared" si="445"/>
        <v>15248.648700000002</v>
      </c>
      <c r="F100" s="12">
        <f t="shared" si="403"/>
        <v>9.2968257127042445E-3</v>
      </c>
      <c r="G100" s="29">
        <v>1.2053898192303427E-2</v>
      </c>
      <c r="H100" s="13">
        <f t="shared" si="404"/>
        <v>1.288742525230121E-2</v>
      </c>
      <c r="I100" s="33">
        <f t="shared" si="405"/>
        <v>2.3241182700000005</v>
      </c>
      <c r="J100" s="29">
        <v>0.13830000000000001</v>
      </c>
      <c r="K100" s="13">
        <f t="shared" si="450"/>
        <v>0.12164333333333333</v>
      </c>
      <c r="L100" s="29">
        <f t="shared" si="466"/>
        <v>0.10498666666666664</v>
      </c>
      <c r="M100" s="29">
        <f t="shared" si="467"/>
        <v>8.8329999999999964E-2</v>
      </c>
      <c r="N100" s="29">
        <f t="shared" si="468"/>
        <v>7.1673333333333283E-2</v>
      </c>
      <c r="O100" s="29">
        <f t="shared" si="469"/>
        <v>5.5016666666666603E-2</v>
      </c>
      <c r="P100" s="1">
        <f t="shared" si="410"/>
        <v>3.835999999999995E-2</v>
      </c>
      <c r="Q100" s="1">
        <f t="shared" si="451"/>
        <v>6.3717453639121624E-2</v>
      </c>
      <c r="R100" s="12">
        <f t="shared" si="470"/>
        <v>5.9237006134022657E-4</v>
      </c>
      <c r="S100" s="12">
        <f t="shared" si="471"/>
        <v>9.2968257127042445E-3</v>
      </c>
      <c r="T100" s="7"/>
      <c r="U100" s="42">
        <f t="shared" si="452"/>
        <v>-180.34</v>
      </c>
      <c r="V100" s="36">
        <f t="shared" si="453"/>
        <v>2.645543826741001</v>
      </c>
      <c r="W100" s="36">
        <f t="shared" ref="W100:Z100" si="515">IFERROR(V100*(1+$J100),"n/a")</f>
        <v>3.0114225379792816</v>
      </c>
      <c r="X100" s="36">
        <f t="shared" si="515"/>
        <v>3.4279022749818164</v>
      </c>
      <c r="Y100" s="36">
        <f t="shared" si="515"/>
        <v>3.9019811596118021</v>
      </c>
      <c r="Z100" s="36">
        <f t="shared" si="515"/>
        <v>4.4416251539861147</v>
      </c>
      <c r="AA100" s="36">
        <f t="shared" si="473"/>
        <v>4.9819192431341657</v>
      </c>
      <c r="AB100" s="36">
        <f t="shared" si="474"/>
        <v>5.5049543380733441</v>
      </c>
      <c r="AC100" s="36">
        <f t="shared" si="475"/>
        <v>5.9912069547553628</v>
      </c>
      <c r="AD100" s="36">
        <f t="shared" si="476"/>
        <v>6.4206167278925284</v>
      </c>
      <c r="AE100" s="36">
        <f t="shared" si="477"/>
        <v>6.7738576582054142</v>
      </c>
      <c r="AF100" s="36">
        <f t="shared" ref="AF100:CQ100" si="516">IFERROR(AE100*(1+$P100),"n/a")</f>
        <v>7.0337028379741735</v>
      </c>
      <c r="AG100" s="36">
        <f t="shared" si="516"/>
        <v>7.3035156788388624</v>
      </c>
      <c r="AH100" s="36">
        <f t="shared" si="516"/>
        <v>7.5836785402791209</v>
      </c>
      <c r="AI100" s="36">
        <f t="shared" si="516"/>
        <v>7.8745884490842277</v>
      </c>
      <c r="AJ100" s="36">
        <f t="shared" si="516"/>
        <v>8.1766576619910989</v>
      </c>
      <c r="AK100" s="36">
        <f t="shared" si="516"/>
        <v>8.4903142499050777</v>
      </c>
      <c r="AL100" s="36">
        <f t="shared" si="516"/>
        <v>8.8160027045314369</v>
      </c>
      <c r="AM100" s="36">
        <f t="shared" si="516"/>
        <v>9.1541845682772625</v>
      </c>
      <c r="AN100" s="36">
        <f t="shared" si="516"/>
        <v>9.5053390883163775</v>
      </c>
      <c r="AO100" s="36">
        <f t="shared" si="516"/>
        <v>9.8699638957441937</v>
      </c>
      <c r="AP100" s="36">
        <f t="shared" si="516"/>
        <v>10.248575710784941</v>
      </c>
      <c r="AQ100" s="36">
        <f t="shared" si="516"/>
        <v>10.641711075050651</v>
      </c>
      <c r="AR100" s="36">
        <f t="shared" si="516"/>
        <v>11.049927111889593</v>
      </c>
      <c r="AS100" s="36">
        <f t="shared" si="516"/>
        <v>11.473802315901677</v>
      </c>
      <c r="AT100" s="36">
        <f t="shared" si="516"/>
        <v>11.913937372739666</v>
      </c>
      <c r="AU100" s="36">
        <f t="shared" si="516"/>
        <v>12.370956010357958</v>
      </c>
      <c r="AV100" s="36">
        <f t="shared" si="516"/>
        <v>12.845505882915289</v>
      </c>
      <c r="AW100" s="36">
        <f t="shared" si="516"/>
        <v>13.338259488583919</v>
      </c>
      <c r="AX100" s="36">
        <f t="shared" si="516"/>
        <v>13.849915122565998</v>
      </c>
      <c r="AY100" s="36">
        <f t="shared" si="516"/>
        <v>14.381197866667629</v>
      </c>
      <c r="AZ100" s="36">
        <f t="shared" si="516"/>
        <v>14.932860616832999</v>
      </c>
      <c r="BA100" s="36">
        <f t="shared" si="516"/>
        <v>15.505685150094711</v>
      </c>
      <c r="BB100" s="36">
        <f t="shared" si="516"/>
        <v>16.100483232452344</v>
      </c>
      <c r="BC100" s="36">
        <f t="shared" si="516"/>
        <v>16.718097769249216</v>
      </c>
      <c r="BD100" s="36">
        <f t="shared" si="516"/>
        <v>17.359403999677614</v>
      </c>
      <c r="BE100" s="36">
        <f t="shared" si="516"/>
        <v>18.025310737105247</v>
      </c>
      <c r="BF100" s="36">
        <f t="shared" si="516"/>
        <v>18.716761656980605</v>
      </c>
      <c r="BG100" s="36">
        <f t="shared" si="516"/>
        <v>19.434736634142379</v>
      </c>
      <c r="BH100" s="36">
        <f t="shared" si="516"/>
        <v>20.180253131428078</v>
      </c>
      <c r="BI100" s="36">
        <f t="shared" si="516"/>
        <v>20.954367641549659</v>
      </c>
      <c r="BJ100" s="36">
        <f t="shared" si="516"/>
        <v>21.758177184279504</v>
      </c>
      <c r="BK100" s="36">
        <f t="shared" si="516"/>
        <v>22.592820861068464</v>
      </c>
      <c r="BL100" s="36">
        <f t="shared" si="516"/>
        <v>23.45948146929905</v>
      </c>
      <c r="BM100" s="36">
        <f t="shared" si="516"/>
        <v>24.359387178461361</v>
      </c>
      <c r="BN100" s="36">
        <f t="shared" si="516"/>
        <v>25.293813270627137</v>
      </c>
      <c r="BO100" s="36">
        <f t="shared" si="516"/>
        <v>26.264083947688391</v>
      </c>
      <c r="BP100" s="36">
        <f t="shared" si="516"/>
        <v>27.271574207921716</v>
      </c>
      <c r="BQ100" s="36">
        <f t="shared" si="516"/>
        <v>28.31771179453759</v>
      </c>
      <c r="BR100" s="36">
        <f t="shared" si="516"/>
        <v>29.403979218976051</v>
      </c>
      <c r="BS100" s="36">
        <f t="shared" si="516"/>
        <v>30.531915861815971</v>
      </c>
      <c r="BT100" s="36">
        <f t="shared" si="516"/>
        <v>31.703120154275229</v>
      </c>
      <c r="BU100" s="36">
        <f t="shared" si="516"/>
        <v>32.919251843393226</v>
      </c>
      <c r="BV100" s="36">
        <f t="shared" si="516"/>
        <v>34.182034344105787</v>
      </c>
      <c r="BW100" s="36">
        <f t="shared" si="516"/>
        <v>35.493257181545687</v>
      </c>
      <c r="BX100" s="36">
        <f t="shared" si="516"/>
        <v>36.854778527029779</v>
      </c>
      <c r="BY100" s="36">
        <f t="shared" si="516"/>
        <v>38.268527831326637</v>
      </c>
      <c r="BZ100" s="36">
        <f t="shared" si="516"/>
        <v>39.736508558936322</v>
      </c>
      <c r="CA100" s="36">
        <f t="shared" si="516"/>
        <v>41.260801027257116</v>
      </c>
      <c r="CB100" s="36">
        <f t="shared" si="516"/>
        <v>42.843565354662694</v>
      </c>
      <c r="CC100" s="36">
        <f t="shared" si="516"/>
        <v>44.487044521667549</v>
      </c>
      <c r="CD100" s="36">
        <f t="shared" si="516"/>
        <v>46.193567549518711</v>
      </c>
      <c r="CE100" s="36">
        <f t="shared" si="516"/>
        <v>47.96555280071825</v>
      </c>
      <c r="CF100" s="36">
        <f t="shared" si="516"/>
        <v>49.805511406153798</v>
      </c>
      <c r="CG100" s="36">
        <f t="shared" si="516"/>
        <v>51.716050823693855</v>
      </c>
      <c r="CH100" s="36">
        <f t="shared" si="516"/>
        <v>53.69987853329075</v>
      </c>
      <c r="CI100" s="36">
        <f t="shared" si="516"/>
        <v>55.75980587382778</v>
      </c>
      <c r="CJ100" s="36">
        <f t="shared" si="516"/>
        <v>57.898752027147808</v>
      </c>
      <c r="CK100" s="36">
        <f t="shared" si="516"/>
        <v>60.119748154909196</v>
      </c>
      <c r="CL100" s="36">
        <f t="shared" si="516"/>
        <v>62.42594169413151</v>
      </c>
      <c r="CM100" s="36">
        <f t="shared" si="516"/>
        <v>64.820600817518397</v>
      </c>
      <c r="CN100" s="36">
        <f t="shared" si="516"/>
        <v>67.307119064878393</v>
      </c>
      <c r="CO100" s="36">
        <f t="shared" si="516"/>
        <v>69.889020152207124</v>
      </c>
      <c r="CP100" s="36">
        <f t="shared" si="516"/>
        <v>72.569962965245779</v>
      </c>
      <c r="CQ100" s="36">
        <f t="shared" si="516"/>
        <v>75.353746744592598</v>
      </c>
      <c r="CR100" s="36">
        <f t="shared" ref="CR100" si="517">IFERROR(CQ100*(1+$P100),"n/a")</f>
        <v>78.244316469715173</v>
      </c>
      <c r="CS100" s="36">
        <f t="shared" si="505"/>
        <v>81.24576844949344</v>
      </c>
      <c r="CT100" s="36">
        <f t="shared" si="505"/>
        <v>84.362356127216003</v>
      </c>
      <c r="CU100" s="36">
        <f t="shared" si="505"/>
        <v>87.598496108256001</v>
      </c>
      <c r="CV100" s="36">
        <f t="shared" si="505"/>
        <v>90.958774418968702</v>
      </c>
      <c r="CW100" s="36">
        <f t="shared" si="505"/>
        <v>94.447953005680333</v>
      </c>
      <c r="CX100" s="36">
        <f t="shared" si="505"/>
        <v>98.070976482978224</v>
      </c>
      <c r="CY100" s="36">
        <f t="shared" si="505"/>
        <v>101.83297914086526</v>
      </c>
      <c r="CZ100" s="36">
        <f t="shared" si="505"/>
        <v>105.73929222070885</v>
      </c>
      <c r="DA100" s="36">
        <f t="shared" si="505"/>
        <v>109.79545147029523</v>
      </c>
      <c r="DB100" s="36">
        <f t="shared" si="505"/>
        <v>114.00720498869575</v>
      </c>
      <c r="DC100" s="36">
        <f t="shared" si="505"/>
        <v>118.38052137206211</v>
      </c>
      <c r="DD100" s="36">
        <f t="shared" si="505"/>
        <v>122.9215981718944</v>
      </c>
      <c r="DE100" s="36">
        <f t="shared" si="505"/>
        <v>127.63687067776827</v>
      </c>
      <c r="DF100" s="36">
        <f t="shared" si="505"/>
        <v>132.53302103696745</v>
      </c>
      <c r="DG100" s="36">
        <f t="shared" si="505"/>
        <v>137.61698772394553</v>
      </c>
      <c r="DH100" s="36">
        <f t="shared" si="505"/>
        <v>142.89597537303607</v>
      </c>
      <c r="DI100" s="36">
        <f t="shared" si="505"/>
        <v>148.37746498834574</v>
      </c>
      <c r="DJ100" s="36">
        <f t="shared" si="505"/>
        <v>154.06922454529868</v>
      </c>
      <c r="DK100" s="36">
        <f t="shared" si="505"/>
        <v>159.97931999885634</v>
      </c>
      <c r="DL100" s="36">
        <f t="shared" si="505"/>
        <v>166.11612671401247</v>
      </c>
      <c r="DM100" s="36">
        <f t="shared" si="505"/>
        <v>172.48834133476197</v>
      </c>
      <c r="DN100" s="36">
        <f t="shared" si="505"/>
        <v>179.10499410836343</v>
      </c>
      <c r="DO100" s="36">
        <f t="shared" si="505"/>
        <v>185.97546168236025</v>
      </c>
      <c r="DP100" s="36">
        <f t="shared" si="505"/>
        <v>193.10948039249558</v>
      </c>
      <c r="DQ100" s="36">
        <f t="shared" si="505"/>
        <v>200.5171600603517</v>
      </c>
      <c r="DR100" s="36">
        <f t="shared" si="505"/>
        <v>208.20899832026677</v>
      </c>
      <c r="DS100" s="36">
        <f t="shared" si="505"/>
        <v>216.19589549583219</v>
      </c>
      <c r="DT100" s="36">
        <f t="shared" si="505"/>
        <v>224.48917004705231</v>
      </c>
      <c r="DU100" s="36">
        <f t="shared" si="505"/>
        <v>233.10057461005724</v>
      </c>
      <c r="DV100" s="36">
        <f t="shared" si="505"/>
        <v>242.04231265209901</v>
      </c>
      <c r="DW100" s="36">
        <f t="shared" si="505"/>
        <v>251.32705576543353</v>
      </c>
      <c r="DX100" s="36">
        <f t="shared" si="505"/>
        <v>260.96796162459555</v>
      </c>
      <c r="DY100" s="36">
        <f t="shared" si="505"/>
        <v>270.97869263251499</v>
      </c>
      <c r="DZ100" s="36">
        <f t="shared" si="505"/>
        <v>281.37343528189825</v>
      </c>
      <c r="EA100" s="36">
        <f t="shared" si="505"/>
        <v>292.16692025931184</v>
      </c>
      <c r="EB100" s="36">
        <f t="shared" si="505"/>
        <v>303.37444332045902</v>
      </c>
      <c r="EC100" s="36">
        <f t="shared" si="505"/>
        <v>315.01188696623183</v>
      </c>
      <c r="ED100" s="36">
        <f t="shared" si="505"/>
        <v>327.09574295025647</v>
      </c>
      <c r="EE100" s="36">
        <f t="shared" si="505"/>
        <v>339.64313564982831</v>
      </c>
      <c r="EF100" s="36">
        <f t="shared" si="505"/>
        <v>352.67184633335569</v>
      </c>
      <c r="EG100" s="36">
        <f t="shared" si="505"/>
        <v>366.20033835870322</v>
      </c>
      <c r="EH100" s="36">
        <f t="shared" si="505"/>
        <v>380.24778333814305</v>
      </c>
      <c r="EI100" s="36">
        <f t="shared" si="505"/>
        <v>394.8340883069942</v>
      </c>
      <c r="EJ100" s="36">
        <f t="shared" si="505"/>
        <v>409.97992393445048</v>
      </c>
      <c r="EK100" s="36">
        <f t="shared" si="505"/>
        <v>425.706753816576</v>
      </c>
      <c r="EL100" s="36">
        <f t="shared" si="505"/>
        <v>442.03686489297985</v>
      </c>
      <c r="EM100" s="36">
        <f t="shared" si="505"/>
        <v>458.99339903027453</v>
      </c>
      <c r="EN100" s="36">
        <f t="shared" si="505"/>
        <v>476.60038581707585</v>
      </c>
      <c r="EO100" s="36">
        <f t="shared" si="505"/>
        <v>494.88277661701886</v>
      </c>
      <c r="EP100" s="36">
        <f t="shared" si="505"/>
        <v>513.86647992804762</v>
      </c>
      <c r="EQ100" s="36">
        <f t="shared" si="505"/>
        <v>533.57839809808752</v>
      </c>
      <c r="ER100" s="36">
        <f t="shared" si="505"/>
        <v>554.0464654491301</v>
      </c>
      <c r="ES100" s="36">
        <f t="shared" si="505"/>
        <v>575.29968786375866</v>
      </c>
      <c r="ET100" s="36">
        <f t="shared" si="505"/>
        <v>597.36818389021244</v>
      </c>
      <c r="EU100" s="36">
        <f t="shared" si="505"/>
        <v>620.28322742424098</v>
      </c>
      <c r="EV100" s="36">
        <f t="shared" si="505"/>
        <v>644.07729202823487</v>
      </c>
      <c r="EW100" s="36">
        <f t="shared" si="505"/>
        <v>668.78409695043797</v>
      </c>
      <c r="EX100" s="36">
        <f t="shared" si="505"/>
        <v>694.43865490945677</v>
      </c>
      <c r="EY100" s="36">
        <f t="shared" si="505"/>
        <v>721.0773217117835</v>
      </c>
      <c r="EZ100" s="36">
        <f t="shared" si="505"/>
        <v>748.73784777264746</v>
      </c>
      <c r="FA100" s="36">
        <f t="shared" si="505"/>
        <v>777.45943161320622</v>
      </c>
      <c r="FB100" s="36">
        <f t="shared" si="505"/>
        <v>807.28277540988881</v>
      </c>
      <c r="FC100" s="36">
        <f t="shared" si="505"/>
        <v>838.25014267461211</v>
      </c>
      <c r="FD100" s="36">
        <f t="shared" ref="FD100:HM100" si="518">IFERROR(FC100*(1+$P100),"n/a")</f>
        <v>870.40541814761013</v>
      </c>
      <c r="FE100" s="36">
        <f t="shared" si="518"/>
        <v>903.79416998775241</v>
      </c>
      <c r="FF100" s="36">
        <f t="shared" si="518"/>
        <v>938.46371434848254</v>
      </c>
      <c r="FG100" s="36">
        <f t="shared" si="518"/>
        <v>974.46318243089024</v>
      </c>
      <c r="FH100" s="36">
        <f t="shared" si="518"/>
        <v>1011.8435901089391</v>
      </c>
      <c r="FI100" s="36">
        <f t="shared" si="518"/>
        <v>1050.657910225518</v>
      </c>
      <c r="FJ100" s="36">
        <f t="shared" si="518"/>
        <v>1090.9611476617688</v>
      </c>
      <c r="FK100" s="36">
        <f t="shared" si="518"/>
        <v>1132.8104172860742</v>
      </c>
      <c r="FL100" s="36">
        <f t="shared" si="518"/>
        <v>1176.2650248931679</v>
      </c>
      <c r="FM100" s="36">
        <f t="shared" si="518"/>
        <v>1221.3865512480697</v>
      </c>
      <c r="FN100" s="36">
        <f t="shared" si="518"/>
        <v>1268.2389393539456</v>
      </c>
      <c r="FO100" s="36">
        <f t="shared" si="518"/>
        <v>1316.8885850675629</v>
      </c>
      <c r="FP100" s="36">
        <f t="shared" si="518"/>
        <v>1367.4044311907546</v>
      </c>
      <c r="FQ100" s="36">
        <f t="shared" si="518"/>
        <v>1419.8580651712318</v>
      </c>
      <c r="FR100" s="36">
        <f t="shared" si="518"/>
        <v>1474.3238205512002</v>
      </c>
      <c r="FS100" s="36">
        <f t="shared" si="518"/>
        <v>1530.8788823075442</v>
      </c>
      <c r="FT100" s="36">
        <f t="shared" si="518"/>
        <v>1589.6033962328615</v>
      </c>
      <c r="FU100" s="36">
        <f t="shared" si="518"/>
        <v>1650.5805825123541</v>
      </c>
      <c r="FV100" s="36">
        <f t="shared" si="518"/>
        <v>1713.896853657528</v>
      </c>
      <c r="FW100" s="36">
        <f t="shared" si="518"/>
        <v>1779.6419369638306</v>
      </c>
      <c r="FX100" s="36">
        <f t="shared" si="518"/>
        <v>1847.9090016657631</v>
      </c>
      <c r="FY100" s="36">
        <f t="shared" si="518"/>
        <v>1918.7947909696616</v>
      </c>
      <c r="FZ100" s="36">
        <f t="shared" si="518"/>
        <v>1992.3997591512577</v>
      </c>
      <c r="GA100" s="36">
        <f t="shared" si="518"/>
        <v>2068.8282139122998</v>
      </c>
      <c r="GB100" s="36">
        <f t="shared" si="518"/>
        <v>2148.1884641979755</v>
      </c>
      <c r="GC100" s="36">
        <f t="shared" si="518"/>
        <v>2230.5929736846097</v>
      </c>
      <c r="GD100" s="36">
        <f t="shared" si="518"/>
        <v>2316.1585201551511</v>
      </c>
      <c r="GE100" s="36">
        <f t="shared" si="518"/>
        <v>2405.0063609883027</v>
      </c>
      <c r="GF100" s="36">
        <f t="shared" si="518"/>
        <v>2497.262404995814</v>
      </c>
      <c r="GG100" s="36">
        <f t="shared" si="518"/>
        <v>2593.0573908514534</v>
      </c>
      <c r="GH100" s="36">
        <f t="shared" si="518"/>
        <v>2692.5270723645149</v>
      </c>
      <c r="GI100" s="36">
        <f t="shared" si="518"/>
        <v>2795.8124108604175</v>
      </c>
      <c r="GJ100" s="36">
        <f t="shared" si="518"/>
        <v>2903.0597749410231</v>
      </c>
      <c r="GK100" s="36">
        <f t="shared" si="518"/>
        <v>3014.4211479077608</v>
      </c>
      <c r="GL100" s="36">
        <f t="shared" si="518"/>
        <v>3130.0543431415022</v>
      </c>
      <c r="GM100" s="36">
        <f t="shared" si="518"/>
        <v>3250.1232277444101</v>
      </c>
      <c r="GN100" s="36">
        <f t="shared" si="518"/>
        <v>3374.7979547606856</v>
      </c>
      <c r="GO100" s="36">
        <f t="shared" si="518"/>
        <v>3504.2552043053051</v>
      </c>
      <c r="GP100" s="36">
        <f t="shared" si="518"/>
        <v>3638.6784339424566</v>
      </c>
      <c r="GQ100" s="36">
        <f t="shared" si="518"/>
        <v>3778.2581386684892</v>
      </c>
      <c r="GR100" s="36">
        <f t="shared" si="518"/>
        <v>3923.1921208678123</v>
      </c>
      <c r="GS100" s="36">
        <f t="shared" si="518"/>
        <v>4073.6857706243013</v>
      </c>
      <c r="GT100" s="36">
        <f t="shared" si="518"/>
        <v>4229.9523567854494</v>
      </c>
      <c r="GU100" s="36">
        <f t="shared" si="518"/>
        <v>4392.2133291917389</v>
      </c>
      <c r="GV100" s="36">
        <f t="shared" si="518"/>
        <v>4560.6986324995341</v>
      </c>
      <c r="GW100" s="36">
        <f t="shared" si="518"/>
        <v>4735.6470320422159</v>
      </c>
      <c r="GX100" s="36">
        <f t="shared" si="518"/>
        <v>4917.3064521913548</v>
      </c>
      <c r="GY100" s="36">
        <f t="shared" si="518"/>
        <v>5105.934327697415</v>
      </c>
      <c r="GZ100" s="36">
        <f t="shared" si="518"/>
        <v>5301.7979685078872</v>
      </c>
      <c r="HA100" s="36">
        <f t="shared" si="518"/>
        <v>5505.1749385798494</v>
      </c>
      <c r="HB100" s="36">
        <f t="shared" si="518"/>
        <v>5716.3534492237723</v>
      </c>
      <c r="HC100" s="36">
        <f t="shared" si="518"/>
        <v>5935.6327675359962</v>
      </c>
      <c r="HD100" s="36">
        <f t="shared" si="518"/>
        <v>6163.3236404986765</v>
      </c>
      <c r="HE100" s="36">
        <f t="shared" si="518"/>
        <v>6399.7487353482056</v>
      </c>
      <c r="HF100" s="36">
        <f t="shared" si="518"/>
        <v>6645.2430968361623</v>
      </c>
      <c r="HG100" s="36">
        <f t="shared" si="518"/>
        <v>6900.1546220307973</v>
      </c>
      <c r="HH100" s="36">
        <f t="shared" si="518"/>
        <v>7164.8445533318982</v>
      </c>
      <c r="HI100" s="36">
        <f t="shared" si="518"/>
        <v>7439.6879903977097</v>
      </c>
      <c r="HJ100" s="36">
        <f t="shared" si="518"/>
        <v>7725.0744217093652</v>
      </c>
      <c r="HK100" s="36">
        <f t="shared" si="518"/>
        <v>8021.4082765261364</v>
      </c>
      <c r="HL100" s="36">
        <f t="shared" si="518"/>
        <v>8329.1094980136786</v>
      </c>
      <c r="HM100" s="36">
        <f t="shared" si="518"/>
        <v>8648.6141383574832</v>
      </c>
    </row>
    <row r="101" spans="1:221" x14ac:dyDescent="0.35">
      <c r="A101" s="7" t="s">
        <v>408</v>
      </c>
      <c r="B101" s="16" t="s">
        <v>409</v>
      </c>
      <c r="C101" s="15">
        <v>56.628</v>
      </c>
      <c r="D101" s="15">
        <v>81.36</v>
      </c>
      <c r="E101" s="14">
        <f t="shared" si="445"/>
        <v>4607.2540799999997</v>
      </c>
      <c r="F101" s="12">
        <f t="shared" si="403"/>
        <v>0</v>
      </c>
      <c r="G101" s="29">
        <v>1.3765978367748281E-2</v>
      </c>
      <c r="H101" s="13" t="str">
        <f t="shared" si="404"/>
        <v>n/a</v>
      </c>
      <c r="I101" s="33" t="str">
        <f t="shared" si="405"/>
        <v>n/a</v>
      </c>
      <c r="J101" s="29" t="s">
        <v>233</v>
      </c>
      <c r="K101" s="13" t="str">
        <f t="shared" si="450"/>
        <v>n/a</v>
      </c>
      <c r="L101" s="29" t="str">
        <f t="shared" si="466"/>
        <v>n/a</v>
      </c>
      <c r="M101" s="29" t="str">
        <f t="shared" si="467"/>
        <v>n/a</v>
      </c>
      <c r="N101" s="29" t="str">
        <f t="shared" si="468"/>
        <v>n/a</v>
      </c>
      <c r="O101" s="29" t="str">
        <f t="shared" si="469"/>
        <v>n/a</v>
      </c>
      <c r="P101" s="1">
        <f t="shared" si="410"/>
        <v>3.835999999999995E-2</v>
      </c>
      <c r="Q101" s="1" t="str">
        <f t="shared" si="451"/>
        <v>n/a</v>
      </c>
      <c r="R101" s="12" t="str">
        <f t="shared" si="470"/>
        <v>n/a</v>
      </c>
      <c r="S101" s="12">
        <f t="shared" si="471"/>
        <v>0</v>
      </c>
      <c r="T101" s="7"/>
      <c r="U101" s="42">
        <f t="shared" si="452"/>
        <v>-81.36</v>
      </c>
      <c r="V101" s="36" t="str">
        <f t="shared" si="453"/>
        <v>n/a</v>
      </c>
      <c r="W101" s="36" t="str">
        <f t="shared" ref="W101:Z101" si="519">IFERROR(V101*(1+$J101),"n/a")</f>
        <v>n/a</v>
      </c>
      <c r="X101" s="36" t="str">
        <f t="shared" si="519"/>
        <v>n/a</v>
      </c>
      <c r="Y101" s="36" t="str">
        <f t="shared" si="519"/>
        <v>n/a</v>
      </c>
      <c r="Z101" s="36" t="str">
        <f t="shared" si="519"/>
        <v>n/a</v>
      </c>
      <c r="AA101" s="36" t="str">
        <f t="shared" si="473"/>
        <v>n/a</v>
      </c>
      <c r="AB101" s="36" t="str">
        <f t="shared" si="474"/>
        <v>n/a</v>
      </c>
      <c r="AC101" s="36" t="str">
        <f t="shared" si="475"/>
        <v>n/a</v>
      </c>
      <c r="AD101" s="36" t="str">
        <f t="shared" si="476"/>
        <v>n/a</v>
      </c>
      <c r="AE101" s="36" t="str">
        <f t="shared" si="477"/>
        <v>n/a</v>
      </c>
      <c r="AF101" s="36" t="str">
        <f t="shared" ref="AF101:CQ101" si="520">IFERROR(AE101*(1+$P101),"n/a")</f>
        <v>n/a</v>
      </c>
      <c r="AG101" s="36" t="str">
        <f t="shared" si="520"/>
        <v>n/a</v>
      </c>
      <c r="AH101" s="36" t="str">
        <f t="shared" si="520"/>
        <v>n/a</v>
      </c>
      <c r="AI101" s="36" t="str">
        <f t="shared" si="520"/>
        <v>n/a</v>
      </c>
      <c r="AJ101" s="36" t="str">
        <f t="shared" si="520"/>
        <v>n/a</v>
      </c>
      <c r="AK101" s="36" t="str">
        <f t="shared" si="520"/>
        <v>n/a</v>
      </c>
      <c r="AL101" s="36" t="str">
        <f t="shared" si="520"/>
        <v>n/a</v>
      </c>
      <c r="AM101" s="36" t="str">
        <f t="shared" si="520"/>
        <v>n/a</v>
      </c>
      <c r="AN101" s="36" t="str">
        <f t="shared" si="520"/>
        <v>n/a</v>
      </c>
      <c r="AO101" s="36" t="str">
        <f t="shared" si="520"/>
        <v>n/a</v>
      </c>
      <c r="AP101" s="36" t="str">
        <f t="shared" si="520"/>
        <v>n/a</v>
      </c>
      <c r="AQ101" s="36" t="str">
        <f t="shared" si="520"/>
        <v>n/a</v>
      </c>
      <c r="AR101" s="36" t="str">
        <f t="shared" si="520"/>
        <v>n/a</v>
      </c>
      <c r="AS101" s="36" t="str">
        <f t="shared" si="520"/>
        <v>n/a</v>
      </c>
      <c r="AT101" s="36" t="str">
        <f t="shared" si="520"/>
        <v>n/a</v>
      </c>
      <c r="AU101" s="36" t="str">
        <f t="shared" si="520"/>
        <v>n/a</v>
      </c>
      <c r="AV101" s="36" t="str">
        <f t="shared" si="520"/>
        <v>n/a</v>
      </c>
      <c r="AW101" s="36" t="str">
        <f t="shared" si="520"/>
        <v>n/a</v>
      </c>
      <c r="AX101" s="36" t="str">
        <f t="shared" si="520"/>
        <v>n/a</v>
      </c>
      <c r="AY101" s="36" t="str">
        <f t="shared" si="520"/>
        <v>n/a</v>
      </c>
      <c r="AZ101" s="36" t="str">
        <f t="shared" si="520"/>
        <v>n/a</v>
      </c>
      <c r="BA101" s="36" t="str">
        <f t="shared" si="520"/>
        <v>n/a</v>
      </c>
      <c r="BB101" s="36" t="str">
        <f t="shared" si="520"/>
        <v>n/a</v>
      </c>
      <c r="BC101" s="36" t="str">
        <f t="shared" si="520"/>
        <v>n/a</v>
      </c>
      <c r="BD101" s="36" t="str">
        <f t="shared" si="520"/>
        <v>n/a</v>
      </c>
      <c r="BE101" s="36" t="str">
        <f t="shared" si="520"/>
        <v>n/a</v>
      </c>
      <c r="BF101" s="36" t="str">
        <f t="shared" si="520"/>
        <v>n/a</v>
      </c>
      <c r="BG101" s="36" t="str">
        <f t="shared" si="520"/>
        <v>n/a</v>
      </c>
      <c r="BH101" s="36" t="str">
        <f t="shared" si="520"/>
        <v>n/a</v>
      </c>
      <c r="BI101" s="36" t="str">
        <f t="shared" si="520"/>
        <v>n/a</v>
      </c>
      <c r="BJ101" s="36" t="str">
        <f t="shared" si="520"/>
        <v>n/a</v>
      </c>
      <c r="BK101" s="36" t="str">
        <f t="shared" si="520"/>
        <v>n/a</v>
      </c>
      <c r="BL101" s="36" t="str">
        <f t="shared" si="520"/>
        <v>n/a</v>
      </c>
      <c r="BM101" s="36" t="str">
        <f t="shared" si="520"/>
        <v>n/a</v>
      </c>
      <c r="BN101" s="36" t="str">
        <f t="shared" si="520"/>
        <v>n/a</v>
      </c>
      <c r="BO101" s="36" t="str">
        <f t="shared" si="520"/>
        <v>n/a</v>
      </c>
      <c r="BP101" s="36" t="str">
        <f t="shared" si="520"/>
        <v>n/a</v>
      </c>
      <c r="BQ101" s="36" t="str">
        <f t="shared" si="520"/>
        <v>n/a</v>
      </c>
      <c r="BR101" s="36" t="str">
        <f t="shared" si="520"/>
        <v>n/a</v>
      </c>
      <c r="BS101" s="36" t="str">
        <f t="shared" si="520"/>
        <v>n/a</v>
      </c>
      <c r="BT101" s="36" t="str">
        <f t="shared" si="520"/>
        <v>n/a</v>
      </c>
      <c r="BU101" s="36" t="str">
        <f t="shared" si="520"/>
        <v>n/a</v>
      </c>
      <c r="BV101" s="36" t="str">
        <f t="shared" si="520"/>
        <v>n/a</v>
      </c>
      <c r="BW101" s="36" t="str">
        <f t="shared" si="520"/>
        <v>n/a</v>
      </c>
      <c r="BX101" s="36" t="str">
        <f t="shared" si="520"/>
        <v>n/a</v>
      </c>
      <c r="BY101" s="36" t="str">
        <f t="shared" si="520"/>
        <v>n/a</v>
      </c>
      <c r="BZ101" s="36" t="str">
        <f t="shared" si="520"/>
        <v>n/a</v>
      </c>
      <c r="CA101" s="36" t="str">
        <f t="shared" si="520"/>
        <v>n/a</v>
      </c>
      <c r="CB101" s="36" t="str">
        <f t="shared" si="520"/>
        <v>n/a</v>
      </c>
      <c r="CC101" s="36" t="str">
        <f t="shared" si="520"/>
        <v>n/a</v>
      </c>
      <c r="CD101" s="36" t="str">
        <f t="shared" si="520"/>
        <v>n/a</v>
      </c>
      <c r="CE101" s="36" t="str">
        <f t="shared" si="520"/>
        <v>n/a</v>
      </c>
      <c r="CF101" s="36" t="str">
        <f t="shared" si="520"/>
        <v>n/a</v>
      </c>
      <c r="CG101" s="36" t="str">
        <f t="shared" si="520"/>
        <v>n/a</v>
      </c>
      <c r="CH101" s="36" t="str">
        <f t="shared" si="520"/>
        <v>n/a</v>
      </c>
      <c r="CI101" s="36" t="str">
        <f t="shared" si="520"/>
        <v>n/a</v>
      </c>
      <c r="CJ101" s="36" t="str">
        <f t="shared" si="520"/>
        <v>n/a</v>
      </c>
      <c r="CK101" s="36" t="str">
        <f t="shared" si="520"/>
        <v>n/a</v>
      </c>
      <c r="CL101" s="36" t="str">
        <f t="shared" si="520"/>
        <v>n/a</v>
      </c>
      <c r="CM101" s="36" t="str">
        <f t="shared" si="520"/>
        <v>n/a</v>
      </c>
      <c r="CN101" s="36" t="str">
        <f t="shared" si="520"/>
        <v>n/a</v>
      </c>
      <c r="CO101" s="36" t="str">
        <f t="shared" si="520"/>
        <v>n/a</v>
      </c>
      <c r="CP101" s="36" t="str">
        <f t="shared" si="520"/>
        <v>n/a</v>
      </c>
      <c r="CQ101" s="36" t="str">
        <f t="shared" si="520"/>
        <v>n/a</v>
      </c>
      <c r="CR101" s="36" t="str">
        <f t="shared" ref="CR101" si="521">IFERROR(CQ101*(1+$P101),"n/a")</f>
        <v>n/a</v>
      </c>
      <c r="CS101" s="36" t="str">
        <f t="shared" si="505"/>
        <v>n/a</v>
      </c>
      <c r="CT101" s="36" t="str">
        <f t="shared" si="505"/>
        <v>n/a</v>
      </c>
      <c r="CU101" s="36" t="str">
        <f t="shared" ref="CU101:FF101" si="522">IFERROR(CT101*(1+$P101),"n/a")</f>
        <v>n/a</v>
      </c>
      <c r="CV101" s="36" t="str">
        <f t="shared" si="522"/>
        <v>n/a</v>
      </c>
      <c r="CW101" s="36" t="str">
        <f t="shared" si="522"/>
        <v>n/a</v>
      </c>
      <c r="CX101" s="36" t="str">
        <f t="shared" si="522"/>
        <v>n/a</v>
      </c>
      <c r="CY101" s="36" t="str">
        <f t="shared" si="522"/>
        <v>n/a</v>
      </c>
      <c r="CZ101" s="36" t="str">
        <f t="shared" si="522"/>
        <v>n/a</v>
      </c>
      <c r="DA101" s="36" t="str">
        <f t="shared" si="522"/>
        <v>n/a</v>
      </c>
      <c r="DB101" s="36" t="str">
        <f t="shared" si="522"/>
        <v>n/a</v>
      </c>
      <c r="DC101" s="36" t="str">
        <f t="shared" si="522"/>
        <v>n/a</v>
      </c>
      <c r="DD101" s="36" t="str">
        <f t="shared" si="522"/>
        <v>n/a</v>
      </c>
      <c r="DE101" s="36" t="str">
        <f t="shared" si="522"/>
        <v>n/a</v>
      </c>
      <c r="DF101" s="36" t="str">
        <f t="shared" si="522"/>
        <v>n/a</v>
      </c>
      <c r="DG101" s="36" t="str">
        <f t="shared" si="522"/>
        <v>n/a</v>
      </c>
      <c r="DH101" s="36" t="str">
        <f t="shared" si="522"/>
        <v>n/a</v>
      </c>
      <c r="DI101" s="36" t="str">
        <f t="shared" si="522"/>
        <v>n/a</v>
      </c>
      <c r="DJ101" s="36" t="str">
        <f t="shared" si="522"/>
        <v>n/a</v>
      </c>
      <c r="DK101" s="36" t="str">
        <f t="shared" si="522"/>
        <v>n/a</v>
      </c>
      <c r="DL101" s="36" t="str">
        <f t="shared" si="522"/>
        <v>n/a</v>
      </c>
      <c r="DM101" s="36" t="str">
        <f t="shared" si="522"/>
        <v>n/a</v>
      </c>
      <c r="DN101" s="36" t="str">
        <f t="shared" si="522"/>
        <v>n/a</v>
      </c>
      <c r="DO101" s="36" t="str">
        <f t="shared" si="522"/>
        <v>n/a</v>
      </c>
      <c r="DP101" s="36" t="str">
        <f t="shared" si="522"/>
        <v>n/a</v>
      </c>
      <c r="DQ101" s="36" t="str">
        <f t="shared" si="522"/>
        <v>n/a</v>
      </c>
      <c r="DR101" s="36" t="str">
        <f t="shared" si="522"/>
        <v>n/a</v>
      </c>
      <c r="DS101" s="36" t="str">
        <f t="shared" si="522"/>
        <v>n/a</v>
      </c>
      <c r="DT101" s="36" t="str">
        <f t="shared" si="522"/>
        <v>n/a</v>
      </c>
      <c r="DU101" s="36" t="str">
        <f t="shared" si="522"/>
        <v>n/a</v>
      </c>
      <c r="DV101" s="36" t="str">
        <f t="shared" si="522"/>
        <v>n/a</v>
      </c>
      <c r="DW101" s="36" t="str">
        <f t="shared" si="522"/>
        <v>n/a</v>
      </c>
      <c r="DX101" s="36" t="str">
        <f t="shared" si="522"/>
        <v>n/a</v>
      </c>
      <c r="DY101" s="36" t="str">
        <f t="shared" si="522"/>
        <v>n/a</v>
      </c>
      <c r="DZ101" s="36" t="str">
        <f t="shared" si="522"/>
        <v>n/a</v>
      </c>
      <c r="EA101" s="36" t="str">
        <f t="shared" si="522"/>
        <v>n/a</v>
      </c>
      <c r="EB101" s="36" t="str">
        <f t="shared" si="522"/>
        <v>n/a</v>
      </c>
      <c r="EC101" s="36" t="str">
        <f t="shared" si="522"/>
        <v>n/a</v>
      </c>
      <c r="ED101" s="36" t="str">
        <f t="shared" si="522"/>
        <v>n/a</v>
      </c>
      <c r="EE101" s="36" t="str">
        <f t="shared" si="522"/>
        <v>n/a</v>
      </c>
      <c r="EF101" s="36" t="str">
        <f t="shared" si="522"/>
        <v>n/a</v>
      </c>
      <c r="EG101" s="36" t="str">
        <f t="shared" si="522"/>
        <v>n/a</v>
      </c>
      <c r="EH101" s="36" t="str">
        <f t="shared" si="522"/>
        <v>n/a</v>
      </c>
      <c r="EI101" s="36" t="str">
        <f t="shared" si="522"/>
        <v>n/a</v>
      </c>
      <c r="EJ101" s="36" t="str">
        <f t="shared" si="522"/>
        <v>n/a</v>
      </c>
      <c r="EK101" s="36" t="str">
        <f t="shared" si="522"/>
        <v>n/a</v>
      </c>
      <c r="EL101" s="36" t="str">
        <f t="shared" si="522"/>
        <v>n/a</v>
      </c>
      <c r="EM101" s="36" t="str">
        <f t="shared" si="522"/>
        <v>n/a</v>
      </c>
      <c r="EN101" s="36" t="str">
        <f t="shared" si="522"/>
        <v>n/a</v>
      </c>
      <c r="EO101" s="36" t="str">
        <f t="shared" si="522"/>
        <v>n/a</v>
      </c>
      <c r="EP101" s="36" t="str">
        <f t="shared" si="522"/>
        <v>n/a</v>
      </c>
      <c r="EQ101" s="36" t="str">
        <f t="shared" si="522"/>
        <v>n/a</v>
      </c>
      <c r="ER101" s="36" t="str">
        <f t="shared" si="522"/>
        <v>n/a</v>
      </c>
      <c r="ES101" s="36" t="str">
        <f t="shared" si="522"/>
        <v>n/a</v>
      </c>
      <c r="ET101" s="36" t="str">
        <f t="shared" si="522"/>
        <v>n/a</v>
      </c>
      <c r="EU101" s="36" t="str">
        <f t="shared" si="522"/>
        <v>n/a</v>
      </c>
      <c r="EV101" s="36" t="str">
        <f t="shared" si="522"/>
        <v>n/a</v>
      </c>
      <c r="EW101" s="36" t="str">
        <f t="shared" si="522"/>
        <v>n/a</v>
      </c>
      <c r="EX101" s="36" t="str">
        <f t="shared" si="522"/>
        <v>n/a</v>
      </c>
      <c r="EY101" s="36" t="str">
        <f t="shared" si="522"/>
        <v>n/a</v>
      </c>
      <c r="EZ101" s="36" t="str">
        <f t="shared" si="522"/>
        <v>n/a</v>
      </c>
      <c r="FA101" s="36" t="str">
        <f t="shared" si="522"/>
        <v>n/a</v>
      </c>
      <c r="FB101" s="36" t="str">
        <f t="shared" si="522"/>
        <v>n/a</v>
      </c>
      <c r="FC101" s="36" t="str">
        <f t="shared" si="522"/>
        <v>n/a</v>
      </c>
      <c r="FD101" s="36" t="str">
        <f t="shared" si="522"/>
        <v>n/a</v>
      </c>
      <c r="FE101" s="36" t="str">
        <f t="shared" si="522"/>
        <v>n/a</v>
      </c>
      <c r="FF101" s="36" t="str">
        <f t="shared" si="522"/>
        <v>n/a</v>
      </c>
      <c r="FG101" s="36" t="str">
        <f t="shared" ref="FG101:HM101" si="523">IFERROR(FF101*(1+$P101),"n/a")</f>
        <v>n/a</v>
      </c>
      <c r="FH101" s="36" t="str">
        <f t="shared" si="523"/>
        <v>n/a</v>
      </c>
      <c r="FI101" s="36" t="str">
        <f t="shared" si="523"/>
        <v>n/a</v>
      </c>
      <c r="FJ101" s="36" t="str">
        <f t="shared" si="523"/>
        <v>n/a</v>
      </c>
      <c r="FK101" s="36" t="str">
        <f t="shared" si="523"/>
        <v>n/a</v>
      </c>
      <c r="FL101" s="36" t="str">
        <f t="shared" si="523"/>
        <v>n/a</v>
      </c>
      <c r="FM101" s="36" t="str">
        <f t="shared" si="523"/>
        <v>n/a</v>
      </c>
      <c r="FN101" s="36" t="str">
        <f t="shared" si="523"/>
        <v>n/a</v>
      </c>
      <c r="FO101" s="36" t="str">
        <f t="shared" si="523"/>
        <v>n/a</v>
      </c>
      <c r="FP101" s="36" t="str">
        <f t="shared" si="523"/>
        <v>n/a</v>
      </c>
      <c r="FQ101" s="36" t="str">
        <f t="shared" si="523"/>
        <v>n/a</v>
      </c>
      <c r="FR101" s="36" t="str">
        <f t="shared" si="523"/>
        <v>n/a</v>
      </c>
      <c r="FS101" s="36" t="str">
        <f t="shared" si="523"/>
        <v>n/a</v>
      </c>
      <c r="FT101" s="36" t="str">
        <f t="shared" si="523"/>
        <v>n/a</v>
      </c>
      <c r="FU101" s="36" t="str">
        <f t="shared" si="523"/>
        <v>n/a</v>
      </c>
      <c r="FV101" s="36" t="str">
        <f t="shared" si="523"/>
        <v>n/a</v>
      </c>
      <c r="FW101" s="36" t="str">
        <f t="shared" si="523"/>
        <v>n/a</v>
      </c>
      <c r="FX101" s="36" t="str">
        <f t="shared" si="523"/>
        <v>n/a</v>
      </c>
      <c r="FY101" s="36" t="str">
        <f t="shared" si="523"/>
        <v>n/a</v>
      </c>
      <c r="FZ101" s="36" t="str">
        <f t="shared" si="523"/>
        <v>n/a</v>
      </c>
      <c r="GA101" s="36" t="str">
        <f t="shared" si="523"/>
        <v>n/a</v>
      </c>
      <c r="GB101" s="36" t="str">
        <f t="shared" si="523"/>
        <v>n/a</v>
      </c>
      <c r="GC101" s="36" t="str">
        <f t="shared" si="523"/>
        <v>n/a</v>
      </c>
      <c r="GD101" s="36" t="str">
        <f t="shared" si="523"/>
        <v>n/a</v>
      </c>
      <c r="GE101" s="36" t="str">
        <f t="shared" si="523"/>
        <v>n/a</v>
      </c>
      <c r="GF101" s="36" t="str">
        <f t="shared" si="523"/>
        <v>n/a</v>
      </c>
      <c r="GG101" s="36" t="str">
        <f t="shared" si="523"/>
        <v>n/a</v>
      </c>
      <c r="GH101" s="36" t="str">
        <f t="shared" si="523"/>
        <v>n/a</v>
      </c>
      <c r="GI101" s="36" t="str">
        <f t="shared" si="523"/>
        <v>n/a</v>
      </c>
      <c r="GJ101" s="36" t="str">
        <f t="shared" si="523"/>
        <v>n/a</v>
      </c>
      <c r="GK101" s="36" t="str">
        <f t="shared" si="523"/>
        <v>n/a</v>
      </c>
      <c r="GL101" s="36" t="str">
        <f t="shared" si="523"/>
        <v>n/a</v>
      </c>
      <c r="GM101" s="36" t="str">
        <f t="shared" si="523"/>
        <v>n/a</v>
      </c>
      <c r="GN101" s="36" t="str">
        <f t="shared" si="523"/>
        <v>n/a</v>
      </c>
      <c r="GO101" s="36" t="str">
        <f t="shared" si="523"/>
        <v>n/a</v>
      </c>
      <c r="GP101" s="36" t="str">
        <f t="shared" si="523"/>
        <v>n/a</v>
      </c>
      <c r="GQ101" s="36" t="str">
        <f t="shared" si="523"/>
        <v>n/a</v>
      </c>
      <c r="GR101" s="36" t="str">
        <f t="shared" si="523"/>
        <v>n/a</v>
      </c>
      <c r="GS101" s="36" t="str">
        <f t="shared" si="523"/>
        <v>n/a</v>
      </c>
      <c r="GT101" s="36" t="str">
        <f t="shared" si="523"/>
        <v>n/a</v>
      </c>
      <c r="GU101" s="36" t="str">
        <f t="shared" si="523"/>
        <v>n/a</v>
      </c>
      <c r="GV101" s="36" t="str">
        <f t="shared" si="523"/>
        <v>n/a</v>
      </c>
      <c r="GW101" s="36" t="str">
        <f t="shared" si="523"/>
        <v>n/a</v>
      </c>
      <c r="GX101" s="36" t="str">
        <f t="shared" si="523"/>
        <v>n/a</v>
      </c>
      <c r="GY101" s="36" t="str">
        <f t="shared" si="523"/>
        <v>n/a</v>
      </c>
      <c r="GZ101" s="36" t="str">
        <f t="shared" si="523"/>
        <v>n/a</v>
      </c>
      <c r="HA101" s="36" t="str">
        <f t="shared" si="523"/>
        <v>n/a</v>
      </c>
      <c r="HB101" s="36" t="str">
        <f t="shared" si="523"/>
        <v>n/a</v>
      </c>
      <c r="HC101" s="36" t="str">
        <f t="shared" si="523"/>
        <v>n/a</v>
      </c>
      <c r="HD101" s="36" t="str">
        <f t="shared" si="523"/>
        <v>n/a</v>
      </c>
      <c r="HE101" s="36" t="str">
        <f t="shared" si="523"/>
        <v>n/a</v>
      </c>
      <c r="HF101" s="36" t="str">
        <f t="shared" si="523"/>
        <v>n/a</v>
      </c>
      <c r="HG101" s="36" t="str">
        <f t="shared" si="523"/>
        <v>n/a</v>
      </c>
      <c r="HH101" s="36" t="str">
        <f t="shared" si="523"/>
        <v>n/a</v>
      </c>
      <c r="HI101" s="36" t="str">
        <f t="shared" si="523"/>
        <v>n/a</v>
      </c>
      <c r="HJ101" s="36" t="str">
        <f t="shared" si="523"/>
        <v>n/a</v>
      </c>
      <c r="HK101" s="36" t="str">
        <f t="shared" si="523"/>
        <v>n/a</v>
      </c>
      <c r="HL101" s="36" t="str">
        <f t="shared" si="523"/>
        <v>n/a</v>
      </c>
      <c r="HM101" s="36" t="str">
        <f t="shared" si="523"/>
        <v>n/a</v>
      </c>
    </row>
    <row r="102" spans="1:221" x14ac:dyDescent="0.35">
      <c r="A102" s="7" t="s">
        <v>410</v>
      </c>
      <c r="B102" s="16" t="s">
        <v>411</v>
      </c>
      <c r="C102" s="15">
        <v>1414.943</v>
      </c>
      <c r="D102" s="15">
        <v>148.97999999999999</v>
      </c>
      <c r="E102" s="14">
        <f t="shared" si="445"/>
        <v>210798.20813999997</v>
      </c>
      <c r="F102" s="12">
        <f t="shared" si="403"/>
        <v>0</v>
      </c>
      <c r="G102" s="29">
        <v>3.8125922942676867E-2</v>
      </c>
      <c r="H102" s="13" t="str">
        <f t="shared" si="404"/>
        <v>n/a</v>
      </c>
      <c r="I102" s="33" t="str">
        <f t="shared" si="405"/>
        <v>n/a</v>
      </c>
      <c r="J102" s="29" t="s">
        <v>233</v>
      </c>
      <c r="K102" s="13" t="str">
        <f t="shared" si="450"/>
        <v>n/a</v>
      </c>
      <c r="L102" s="29" t="str">
        <f t="shared" si="466"/>
        <v>n/a</v>
      </c>
      <c r="M102" s="29" t="str">
        <f t="shared" si="467"/>
        <v>n/a</v>
      </c>
      <c r="N102" s="29" t="str">
        <f t="shared" si="468"/>
        <v>n/a</v>
      </c>
      <c r="O102" s="29" t="str">
        <f t="shared" si="469"/>
        <v>n/a</v>
      </c>
      <c r="P102" s="1">
        <f t="shared" si="410"/>
        <v>3.835999999999995E-2</v>
      </c>
      <c r="Q102" s="1" t="str">
        <f t="shared" si="451"/>
        <v>n/a</v>
      </c>
      <c r="R102" s="12" t="str">
        <f t="shared" si="470"/>
        <v>n/a</v>
      </c>
      <c r="S102" s="12">
        <f t="shared" si="471"/>
        <v>0</v>
      </c>
      <c r="T102" s="7"/>
      <c r="U102" s="42">
        <f t="shared" si="452"/>
        <v>-148.97999999999999</v>
      </c>
      <c r="V102" s="36" t="str">
        <f t="shared" si="453"/>
        <v>n/a</v>
      </c>
      <c r="W102" s="36" t="str">
        <f t="shared" ref="W102:Z102" si="524">IFERROR(V102*(1+$J102),"n/a")</f>
        <v>n/a</v>
      </c>
      <c r="X102" s="36" t="str">
        <f t="shared" si="524"/>
        <v>n/a</v>
      </c>
      <c r="Y102" s="36" t="str">
        <f t="shared" si="524"/>
        <v>n/a</v>
      </c>
      <c r="Z102" s="36" t="str">
        <f t="shared" si="524"/>
        <v>n/a</v>
      </c>
      <c r="AA102" s="36" t="str">
        <f t="shared" si="473"/>
        <v>n/a</v>
      </c>
      <c r="AB102" s="36" t="str">
        <f t="shared" si="474"/>
        <v>n/a</v>
      </c>
      <c r="AC102" s="36" t="str">
        <f t="shared" si="475"/>
        <v>n/a</v>
      </c>
      <c r="AD102" s="36" t="str">
        <f t="shared" si="476"/>
        <v>n/a</v>
      </c>
      <c r="AE102" s="36" t="str">
        <f t="shared" si="477"/>
        <v>n/a</v>
      </c>
      <c r="AF102" s="36" t="str">
        <f t="shared" ref="AF102:CQ102" si="525">IFERROR(AE102*(1+$P102),"n/a")</f>
        <v>n/a</v>
      </c>
      <c r="AG102" s="36" t="str">
        <f t="shared" si="525"/>
        <v>n/a</v>
      </c>
      <c r="AH102" s="36" t="str">
        <f t="shared" si="525"/>
        <v>n/a</v>
      </c>
      <c r="AI102" s="36" t="str">
        <f t="shared" si="525"/>
        <v>n/a</v>
      </c>
      <c r="AJ102" s="36" t="str">
        <f t="shared" si="525"/>
        <v>n/a</v>
      </c>
      <c r="AK102" s="36" t="str">
        <f t="shared" si="525"/>
        <v>n/a</v>
      </c>
      <c r="AL102" s="36" t="str">
        <f t="shared" si="525"/>
        <v>n/a</v>
      </c>
      <c r="AM102" s="36" t="str">
        <f t="shared" si="525"/>
        <v>n/a</v>
      </c>
      <c r="AN102" s="36" t="str">
        <f t="shared" si="525"/>
        <v>n/a</v>
      </c>
      <c r="AO102" s="36" t="str">
        <f t="shared" si="525"/>
        <v>n/a</v>
      </c>
      <c r="AP102" s="36" t="str">
        <f t="shared" si="525"/>
        <v>n/a</v>
      </c>
      <c r="AQ102" s="36" t="str">
        <f t="shared" si="525"/>
        <v>n/a</v>
      </c>
      <c r="AR102" s="36" t="str">
        <f t="shared" si="525"/>
        <v>n/a</v>
      </c>
      <c r="AS102" s="36" t="str">
        <f t="shared" si="525"/>
        <v>n/a</v>
      </c>
      <c r="AT102" s="36" t="str">
        <f t="shared" si="525"/>
        <v>n/a</v>
      </c>
      <c r="AU102" s="36" t="str">
        <f t="shared" si="525"/>
        <v>n/a</v>
      </c>
      <c r="AV102" s="36" t="str">
        <f t="shared" si="525"/>
        <v>n/a</v>
      </c>
      <c r="AW102" s="36" t="str">
        <f t="shared" si="525"/>
        <v>n/a</v>
      </c>
      <c r="AX102" s="36" t="str">
        <f t="shared" si="525"/>
        <v>n/a</v>
      </c>
      <c r="AY102" s="36" t="str">
        <f t="shared" si="525"/>
        <v>n/a</v>
      </c>
      <c r="AZ102" s="36" t="str">
        <f t="shared" si="525"/>
        <v>n/a</v>
      </c>
      <c r="BA102" s="36" t="str">
        <f t="shared" si="525"/>
        <v>n/a</v>
      </c>
      <c r="BB102" s="36" t="str">
        <f t="shared" si="525"/>
        <v>n/a</v>
      </c>
      <c r="BC102" s="36" t="str">
        <f t="shared" si="525"/>
        <v>n/a</v>
      </c>
      <c r="BD102" s="36" t="str">
        <f t="shared" si="525"/>
        <v>n/a</v>
      </c>
      <c r="BE102" s="36" t="str">
        <f t="shared" si="525"/>
        <v>n/a</v>
      </c>
      <c r="BF102" s="36" t="str">
        <f t="shared" si="525"/>
        <v>n/a</v>
      </c>
      <c r="BG102" s="36" t="str">
        <f t="shared" si="525"/>
        <v>n/a</v>
      </c>
      <c r="BH102" s="36" t="str">
        <f t="shared" si="525"/>
        <v>n/a</v>
      </c>
      <c r="BI102" s="36" t="str">
        <f t="shared" si="525"/>
        <v>n/a</v>
      </c>
      <c r="BJ102" s="36" t="str">
        <f t="shared" si="525"/>
        <v>n/a</v>
      </c>
      <c r="BK102" s="36" t="str">
        <f t="shared" si="525"/>
        <v>n/a</v>
      </c>
      <c r="BL102" s="36" t="str">
        <f t="shared" si="525"/>
        <v>n/a</v>
      </c>
      <c r="BM102" s="36" t="str">
        <f t="shared" si="525"/>
        <v>n/a</v>
      </c>
      <c r="BN102" s="36" t="str">
        <f t="shared" si="525"/>
        <v>n/a</v>
      </c>
      <c r="BO102" s="36" t="str">
        <f t="shared" si="525"/>
        <v>n/a</v>
      </c>
      <c r="BP102" s="36" t="str">
        <f t="shared" si="525"/>
        <v>n/a</v>
      </c>
      <c r="BQ102" s="36" t="str">
        <f t="shared" si="525"/>
        <v>n/a</v>
      </c>
      <c r="BR102" s="36" t="str">
        <f t="shared" si="525"/>
        <v>n/a</v>
      </c>
      <c r="BS102" s="36" t="str">
        <f t="shared" si="525"/>
        <v>n/a</v>
      </c>
      <c r="BT102" s="36" t="str">
        <f t="shared" si="525"/>
        <v>n/a</v>
      </c>
      <c r="BU102" s="36" t="str">
        <f t="shared" si="525"/>
        <v>n/a</v>
      </c>
      <c r="BV102" s="36" t="str">
        <f t="shared" si="525"/>
        <v>n/a</v>
      </c>
      <c r="BW102" s="36" t="str">
        <f t="shared" si="525"/>
        <v>n/a</v>
      </c>
      <c r="BX102" s="36" t="str">
        <f t="shared" si="525"/>
        <v>n/a</v>
      </c>
      <c r="BY102" s="36" t="str">
        <f t="shared" si="525"/>
        <v>n/a</v>
      </c>
      <c r="BZ102" s="36" t="str">
        <f t="shared" si="525"/>
        <v>n/a</v>
      </c>
      <c r="CA102" s="36" t="str">
        <f t="shared" si="525"/>
        <v>n/a</v>
      </c>
      <c r="CB102" s="36" t="str">
        <f t="shared" si="525"/>
        <v>n/a</v>
      </c>
      <c r="CC102" s="36" t="str">
        <f t="shared" si="525"/>
        <v>n/a</v>
      </c>
      <c r="CD102" s="36" t="str">
        <f t="shared" si="525"/>
        <v>n/a</v>
      </c>
      <c r="CE102" s="36" t="str">
        <f t="shared" si="525"/>
        <v>n/a</v>
      </c>
      <c r="CF102" s="36" t="str">
        <f t="shared" si="525"/>
        <v>n/a</v>
      </c>
      <c r="CG102" s="36" t="str">
        <f t="shared" si="525"/>
        <v>n/a</v>
      </c>
      <c r="CH102" s="36" t="str">
        <f t="shared" si="525"/>
        <v>n/a</v>
      </c>
      <c r="CI102" s="36" t="str">
        <f t="shared" si="525"/>
        <v>n/a</v>
      </c>
      <c r="CJ102" s="36" t="str">
        <f t="shared" si="525"/>
        <v>n/a</v>
      </c>
      <c r="CK102" s="36" t="str">
        <f t="shared" si="525"/>
        <v>n/a</v>
      </c>
      <c r="CL102" s="36" t="str">
        <f t="shared" si="525"/>
        <v>n/a</v>
      </c>
      <c r="CM102" s="36" t="str">
        <f t="shared" si="525"/>
        <v>n/a</v>
      </c>
      <c r="CN102" s="36" t="str">
        <f t="shared" si="525"/>
        <v>n/a</v>
      </c>
      <c r="CO102" s="36" t="str">
        <f t="shared" si="525"/>
        <v>n/a</v>
      </c>
      <c r="CP102" s="36" t="str">
        <f t="shared" si="525"/>
        <v>n/a</v>
      </c>
      <c r="CQ102" s="36" t="str">
        <f t="shared" si="525"/>
        <v>n/a</v>
      </c>
      <c r="CR102" s="36" t="str">
        <f t="shared" ref="CR102:FC106" si="526">IFERROR(CQ102*(1+$P102),"n/a")</f>
        <v>n/a</v>
      </c>
      <c r="CS102" s="36" t="str">
        <f t="shared" si="526"/>
        <v>n/a</v>
      </c>
      <c r="CT102" s="36" t="str">
        <f t="shared" si="526"/>
        <v>n/a</v>
      </c>
      <c r="CU102" s="36" t="str">
        <f t="shared" si="526"/>
        <v>n/a</v>
      </c>
      <c r="CV102" s="36" t="str">
        <f t="shared" si="526"/>
        <v>n/a</v>
      </c>
      <c r="CW102" s="36" t="str">
        <f t="shared" si="526"/>
        <v>n/a</v>
      </c>
      <c r="CX102" s="36" t="str">
        <f t="shared" si="526"/>
        <v>n/a</v>
      </c>
      <c r="CY102" s="36" t="str">
        <f t="shared" si="526"/>
        <v>n/a</v>
      </c>
      <c r="CZ102" s="36" t="str">
        <f t="shared" si="526"/>
        <v>n/a</v>
      </c>
      <c r="DA102" s="36" t="str">
        <f t="shared" si="526"/>
        <v>n/a</v>
      </c>
      <c r="DB102" s="36" t="str">
        <f t="shared" si="526"/>
        <v>n/a</v>
      </c>
      <c r="DC102" s="36" t="str">
        <f t="shared" si="526"/>
        <v>n/a</v>
      </c>
      <c r="DD102" s="36" t="str">
        <f t="shared" si="526"/>
        <v>n/a</v>
      </c>
      <c r="DE102" s="36" t="str">
        <f t="shared" si="526"/>
        <v>n/a</v>
      </c>
      <c r="DF102" s="36" t="str">
        <f t="shared" si="526"/>
        <v>n/a</v>
      </c>
      <c r="DG102" s="36" t="str">
        <f t="shared" si="526"/>
        <v>n/a</v>
      </c>
      <c r="DH102" s="36" t="str">
        <f t="shared" si="526"/>
        <v>n/a</v>
      </c>
      <c r="DI102" s="36" t="str">
        <f t="shared" si="526"/>
        <v>n/a</v>
      </c>
      <c r="DJ102" s="36" t="str">
        <f t="shared" si="526"/>
        <v>n/a</v>
      </c>
      <c r="DK102" s="36" t="str">
        <f t="shared" si="526"/>
        <v>n/a</v>
      </c>
      <c r="DL102" s="36" t="str">
        <f t="shared" si="526"/>
        <v>n/a</v>
      </c>
      <c r="DM102" s="36" t="str">
        <f t="shared" si="526"/>
        <v>n/a</v>
      </c>
      <c r="DN102" s="36" t="str">
        <f t="shared" si="526"/>
        <v>n/a</v>
      </c>
      <c r="DO102" s="36" t="str">
        <f t="shared" si="526"/>
        <v>n/a</v>
      </c>
      <c r="DP102" s="36" t="str">
        <f t="shared" si="526"/>
        <v>n/a</v>
      </c>
      <c r="DQ102" s="36" t="str">
        <f t="shared" si="526"/>
        <v>n/a</v>
      </c>
      <c r="DR102" s="36" t="str">
        <f t="shared" si="526"/>
        <v>n/a</v>
      </c>
      <c r="DS102" s="36" t="str">
        <f t="shared" si="526"/>
        <v>n/a</v>
      </c>
      <c r="DT102" s="36" t="str">
        <f t="shared" si="526"/>
        <v>n/a</v>
      </c>
      <c r="DU102" s="36" t="str">
        <f t="shared" si="526"/>
        <v>n/a</v>
      </c>
      <c r="DV102" s="36" t="str">
        <f t="shared" si="526"/>
        <v>n/a</v>
      </c>
      <c r="DW102" s="36" t="str">
        <f t="shared" si="526"/>
        <v>n/a</v>
      </c>
      <c r="DX102" s="36" t="str">
        <f t="shared" si="526"/>
        <v>n/a</v>
      </c>
      <c r="DY102" s="36" t="str">
        <f t="shared" si="526"/>
        <v>n/a</v>
      </c>
      <c r="DZ102" s="36" t="str">
        <f t="shared" si="526"/>
        <v>n/a</v>
      </c>
      <c r="EA102" s="36" t="str">
        <f t="shared" si="526"/>
        <v>n/a</v>
      </c>
      <c r="EB102" s="36" t="str">
        <f t="shared" si="526"/>
        <v>n/a</v>
      </c>
      <c r="EC102" s="36" t="str">
        <f t="shared" si="526"/>
        <v>n/a</v>
      </c>
      <c r="ED102" s="36" t="str">
        <f t="shared" si="526"/>
        <v>n/a</v>
      </c>
      <c r="EE102" s="36" t="str">
        <f t="shared" si="526"/>
        <v>n/a</v>
      </c>
      <c r="EF102" s="36" t="str">
        <f t="shared" si="526"/>
        <v>n/a</v>
      </c>
      <c r="EG102" s="36" t="str">
        <f t="shared" si="526"/>
        <v>n/a</v>
      </c>
      <c r="EH102" s="36" t="str">
        <f t="shared" si="526"/>
        <v>n/a</v>
      </c>
      <c r="EI102" s="36" t="str">
        <f t="shared" si="526"/>
        <v>n/a</v>
      </c>
      <c r="EJ102" s="36" t="str">
        <f t="shared" si="526"/>
        <v>n/a</v>
      </c>
      <c r="EK102" s="36" t="str">
        <f t="shared" si="526"/>
        <v>n/a</v>
      </c>
      <c r="EL102" s="36" t="str">
        <f t="shared" si="526"/>
        <v>n/a</v>
      </c>
      <c r="EM102" s="36" t="str">
        <f t="shared" si="526"/>
        <v>n/a</v>
      </c>
      <c r="EN102" s="36" t="str">
        <f t="shared" si="526"/>
        <v>n/a</v>
      </c>
      <c r="EO102" s="36" t="str">
        <f t="shared" si="526"/>
        <v>n/a</v>
      </c>
      <c r="EP102" s="36" t="str">
        <f t="shared" si="526"/>
        <v>n/a</v>
      </c>
      <c r="EQ102" s="36" t="str">
        <f t="shared" si="526"/>
        <v>n/a</v>
      </c>
      <c r="ER102" s="36" t="str">
        <f t="shared" si="526"/>
        <v>n/a</v>
      </c>
      <c r="ES102" s="36" t="str">
        <f t="shared" si="526"/>
        <v>n/a</v>
      </c>
      <c r="ET102" s="36" t="str">
        <f t="shared" si="526"/>
        <v>n/a</v>
      </c>
      <c r="EU102" s="36" t="str">
        <f t="shared" si="526"/>
        <v>n/a</v>
      </c>
      <c r="EV102" s="36" t="str">
        <f t="shared" si="526"/>
        <v>n/a</v>
      </c>
      <c r="EW102" s="36" t="str">
        <f t="shared" si="526"/>
        <v>n/a</v>
      </c>
      <c r="EX102" s="36" t="str">
        <f t="shared" si="526"/>
        <v>n/a</v>
      </c>
      <c r="EY102" s="36" t="str">
        <f t="shared" si="526"/>
        <v>n/a</v>
      </c>
      <c r="EZ102" s="36" t="str">
        <f t="shared" si="526"/>
        <v>n/a</v>
      </c>
      <c r="FA102" s="36" t="str">
        <f t="shared" si="526"/>
        <v>n/a</v>
      </c>
      <c r="FB102" s="36" t="str">
        <f t="shared" si="526"/>
        <v>n/a</v>
      </c>
      <c r="FC102" s="36" t="str">
        <f t="shared" si="526"/>
        <v>n/a</v>
      </c>
      <c r="FD102" s="36" t="str">
        <f t="shared" ref="FD102:HM102" si="527">IFERROR(FC102*(1+$P102),"n/a")</f>
        <v>n/a</v>
      </c>
      <c r="FE102" s="36" t="str">
        <f t="shared" si="527"/>
        <v>n/a</v>
      </c>
      <c r="FF102" s="36" t="str">
        <f t="shared" si="527"/>
        <v>n/a</v>
      </c>
      <c r="FG102" s="36" t="str">
        <f t="shared" si="527"/>
        <v>n/a</v>
      </c>
      <c r="FH102" s="36" t="str">
        <f t="shared" si="527"/>
        <v>n/a</v>
      </c>
      <c r="FI102" s="36" t="str">
        <f t="shared" si="527"/>
        <v>n/a</v>
      </c>
      <c r="FJ102" s="36" t="str">
        <f t="shared" si="527"/>
        <v>n/a</v>
      </c>
      <c r="FK102" s="36" t="str">
        <f t="shared" si="527"/>
        <v>n/a</v>
      </c>
      <c r="FL102" s="36" t="str">
        <f t="shared" si="527"/>
        <v>n/a</v>
      </c>
      <c r="FM102" s="36" t="str">
        <f t="shared" si="527"/>
        <v>n/a</v>
      </c>
      <c r="FN102" s="36" t="str">
        <f t="shared" si="527"/>
        <v>n/a</v>
      </c>
      <c r="FO102" s="36" t="str">
        <f t="shared" si="527"/>
        <v>n/a</v>
      </c>
      <c r="FP102" s="36" t="str">
        <f t="shared" si="527"/>
        <v>n/a</v>
      </c>
      <c r="FQ102" s="36" t="str">
        <f t="shared" si="527"/>
        <v>n/a</v>
      </c>
      <c r="FR102" s="36" t="str">
        <f t="shared" si="527"/>
        <v>n/a</v>
      </c>
      <c r="FS102" s="36" t="str">
        <f t="shared" si="527"/>
        <v>n/a</v>
      </c>
      <c r="FT102" s="36" t="str">
        <f t="shared" si="527"/>
        <v>n/a</v>
      </c>
      <c r="FU102" s="36" t="str">
        <f t="shared" si="527"/>
        <v>n/a</v>
      </c>
      <c r="FV102" s="36" t="str">
        <f t="shared" si="527"/>
        <v>n/a</v>
      </c>
      <c r="FW102" s="36" t="str">
        <f t="shared" si="527"/>
        <v>n/a</v>
      </c>
      <c r="FX102" s="36" t="str">
        <f t="shared" si="527"/>
        <v>n/a</v>
      </c>
      <c r="FY102" s="36" t="str">
        <f t="shared" si="527"/>
        <v>n/a</v>
      </c>
      <c r="FZ102" s="36" t="str">
        <f t="shared" si="527"/>
        <v>n/a</v>
      </c>
      <c r="GA102" s="36" t="str">
        <f t="shared" si="527"/>
        <v>n/a</v>
      </c>
      <c r="GB102" s="36" t="str">
        <f t="shared" si="527"/>
        <v>n/a</v>
      </c>
      <c r="GC102" s="36" t="str">
        <f t="shared" si="527"/>
        <v>n/a</v>
      </c>
      <c r="GD102" s="36" t="str">
        <f t="shared" si="527"/>
        <v>n/a</v>
      </c>
      <c r="GE102" s="36" t="str">
        <f t="shared" si="527"/>
        <v>n/a</v>
      </c>
      <c r="GF102" s="36" t="str">
        <f t="shared" si="527"/>
        <v>n/a</v>
      </c>
      <c r="GG102" s="36" t="str">
        <f t="shared" si="527"/>
        <v>n/a</v>
      </c>
      <c r="GH102" s="36" t="str">
        <f t="shared" si="527"/>
        <v>n/a</v>
      </c>
      <c r="GI102" s="36" t="str">
        <f t="shared" si="527"/>
        <v>n/a</v>
      </c>
      <c r="GJ102" s="36" t="str">
        <f t="shared" si="527"/>
        <v>n/a</v>
      </c>
      <c r="GK102" s="36" t="str">
        <f t="shared" si="527"/>
        <v>n/a</v>
      </c>
      <c r="GL102" s="36" t="str">
        <f t="shared" si="527"/>
        <v>n/a</v>
      </c>
      <c r="GM102" s="36" t="str">
        <f t="shared" si="527"/>
        <v>n/a</v>
      </c>
      <c r="GN102" s="36" t="str">
        <f t="shared" si="527"/>
        <v>n/a</v>
      </c>
      <c r="GO102" s="36" t="str">
        <f t="shared" si="527"/>
        <v>n/a</v>
      </c>
      <c r="GP102" s="36" t="str">
        <f t="shared" si="527"/>
        <v>n/a</v>
      </c>
      <c r="GQ102" s="36" t="str">
        <f t="shared" si="527"/>
        <v>n/a</v>
      </c>
      <c r="GR102" s="36" t="str">
        <f t="shared" si="527"/>
        <v>n/a</v>
      </c>
      <c r="GS102" s="36" t="str">
        <f t="shared" si="527"/>
        <v>n/a</v>
      </c>
      <c r="GT102" s="36" t="str">
        <f t="shared" si="527"/>
        <v>n/a</v>
      </c>
      <c r="GU102" s="36" t="str">
        <f t="shared" si="527"/>
        <v>n/a</v>
      </c>
      <c r="GV102" s="36" t="str">
        <f t="shared" si="527"/>
        <v>n/a</v>
      </c>
      <c r="GW102" s="36" t="str">
        <f t="shared" si="527"/>
        <v>n/a</v>
      </c>
      <c r="GX102" s="36" t="str">
        <f t="shared" si="527"/>
        <v>n/a</v>
      </c>
      <c r="GY102" s="36" t="str">
        <f t="shared" si="527"/>
        <v>n/a</v>
      </c>
      <c r="GZ102" s="36" t="str">
        <f t="shared" si="527"/>
        <v>n/a</v>
      </c>
      <c r="HA102" s="36" t="str">
        <f t="shared" si="527"/>
        <v>n/a</v>
      </c>
      <c r="HB102" s="36" t="str">
        <f t="shared" si="527"/>
        <v>n/a</v>
      </c>
      <c r="HC102" s="36" t="str">
        <f t="shared" si="527"/>
        <v>n/a</v>
      </c>
      <c r="HD102" s="36" t="str">
        <f t="shared" si="527"/>
        <v>n/a</v>
      </c>
      <c r="HE102" s="36" t="str">
        <f t="shared" si="527"/>
        <v>n/a</v>
      </c>
      <c r="HF102" s="36" t="str">
        <f t="shared" si="527"/>
        <v>n/a</v>
      </c>
      <c r="HG102" s="36" t="str">
        <f t="shared" si="527"/>
        <v>n/a</v>
      </c>
      <c r="HH102" s="36" t="str">
        <f t="shared" si="527"/>
        <v>n/a</v>
      </c>
      <c r="HI102" s="36" t="str">
        <f t="shared" si="527"/>
        <v>n/a</v>
      </c>
      <c r="HJ102" s="36" t="str">
        <f t="shared" si="527"/>
        <v>n/a</v>
      </c>
      <c r="HK102" s="36" t="str">
        <f t="shared" si="527"/>
        <v>n/a</v>
      </c>
      <c r="HL102" s="36" t="str">
        <f t="shared" si="527"/>
        <v>n/a</v>
      </c>
      <c r="HM102" s="36" t="str">
        <f t="shared" si="527"/>
        <v>n/a</v>
      </c>
    </row>
    <row r="103" spans="1:221" x14ac:dyDescent="0.35">
      <c r="A103" s="7" t="s">
        <v>412</v>
      </c>
      <c r="B103" s="16" t="s">
        <v>413</v>
      </c>
      <c r="C103" s="15">
        <v>103.79900000000001</v>
      </c>
      <c r="D103" s="15">
        <v>12.62</v>
      </c>
      <c r="E103" s="14">
        <f t="shared" si="445"/>
        <v>1309.9433799999999</v>
      </c>
      <c r="F103" s="12">
        <f t="shared" si="403"/>
        <v>0</v>
      </c>
      <c r="G103" s="29">
        <v>7.0522979397781307E-2</v>
      </c>
      <c r="H103" s="13" t="str">
        <f t="shared" si="404"/>
        <v>n/a</v>
      </c>
      <c r="I103" s="33" t="str">
        <f t="shared" si="405"/>
        <v>n/a</v>
      </c>
      <c r="J103" s="29" t="s">
        <v>233</v>
      </c>
      <c r="K103" s="13" t="str">
        <f t="shared" si="450"/>
        <v>n/a</v>
      </c>
      <c r="L103" s="29" t="str">
        <f t="shared" si="466"/>
        <v>n/a</v>
      </c>
      <c r="M103" s="29" t="str">
        <f t="shared" si="467"/>
        <v>n/a</v>
      </c>
      <c r="N103" s="29" t="str">
        <f t="shared" si="468"/>
        <v>n/a</v>
      </c>
      <c r="O103" s="29" t="str">
        <f t="shared" si="469"/>
        <v>n/a</v>
      </c>
      <c r="P103" s="1">
        <f t="shared" si="410"/>
        <v>3.835999999999995E-2</v>
      </c>
      <c r="Q103" s="1" t="str">
        <f t="shared" si="451"/>
        <v>n/a</v>
      </c>
      <c r="R103" s="12" t="str">
        <f t="shared" si="470"/>
        <v>n/a</v>
      </c>
      <c r="S103" s="12">
        <f t="shared" si="471"/>
        <v>0</v>
      </c>
      <c r="T103" s="7"/>
      <c r="U103" s="42">
        <f t="shared" si="452"/>
        <v>-12.62</v>
      </c>
      <c r="V103" s="36" t="str">
        <f t="shared" si="453"/>
        <v>n/a</v>
      </c>
      <c r="W103" s="36" t="str">
        <f t="shared" ref="W103:Z103" si="528">IFERROR(V103*(1+$J103),"n/a")</f>
        <v>n/a</v>
      </c>
      <c r="X103" s="36" t="str">
        <f t="shared" si="528"/>
        <v>n/a</v>
      </c>
      <c r="Y103" s="36" t="str">
        <f t="shared" si="528"/>
        <v>n/a</v>
      </c>
      <c r="Z103" s="36" t="str">
        <f t="shared" si="528"/>
        <v>n/a</v>
      </c>
      <c r="AA103" s="36" t="str">
        <f t="shared" si="473"/>
        <v>n/a</v>
      </c>
      <c r="AB103" s="36" t="str">
        <f t="shared" si="474"/>
        <v>n/a</v>
      </c>
      <c r="AC103" s="36" t="str">
        <f t="shared" si="475"/>
        <v>n/a</v>
      </c>
      <c r="AD103" s="36" t="str">
        <f t="shared" si="476"/>
        <v>n/a</v>
      </c>
      <c r="AE103" s="36" t="str">
        <f t="shared" si="477"/>
        <v>n/a</v>
      </c>
      <c r="AF103" s="36" t="str">
        <f t="shared" ref="AF103:CQ103" si="529">IFERROR(AE103*(1+$P103),"n/a")</f>
        <v>n/a</v>
      </c>
      <c r="AG103" s="36" t="str">
        <f t="shared" si="529"/>
        <v>n/a</v>
      </c>
      <c r="AH103" s="36" t="str">
        <f t="shared" si="529"/>
        <v>n/a</v>
      </c>
      <c r="AI103" s="36" t="str">
        <f t="shared" si="529"/>
        <v>n/a</v>
      </c>
      <c r="AJ103" s="36" t="str">
        <f t="shared" si="529"/>
        <v>n/a</v>
      </c>
      <c r="AK103" s="36" t="str">
        <f t="shared" si="529"/>
        <v>n/a</v>
      </c>
      <c r="AL103" s="36" t="str">
        <f t="shared" si="529"/>
        <v>n/a</v>
      </c>
      <c r="AM103" s="36" t="str">
        <f t="shared" si="529"/>
        <v>n/a</v>
      </c>
      <c r="AN103" s="36" t="str">
        <f t="shared" si="529"/>
        <v>n/a</v>
      </c>
      <c r="AO103" s="36" t="str">
        <f t="shared" si="529"/>
        <v>n/a</v>
      </c>
      <c r="AP103" s="36" t="str">
        <f t="shared" si="529"/>
        <v>n/a</v>
      </c>
      <c r="AQ103" s="36" t="str">
        <f t="shared" si="529"/>
        <v>n/a</v>
      </c>
      <c r="AR103" s="36" t="str">
        <f t="shared" si="529"/>
        <v>n/a</v>
      </c>
      <c r="AS103" s="36" t="str">
        <f t="shared" si="529"/>
        <v>n/a</v>
      </c>
      <c r="AT103" s="36" t="str">
        <f t="shared" si="529"/>
        <v>n/a</v>
      </c>
      <c r="AU103" s="36" t="str">
        <f t="shared" si="529"/>
        <v>n/a</v>
      </c>
      <c r="AV103" s="36" t="str">
        <f t="shared" si="529"/>
        <v>n/a</v>
      </c>
      <c r="AW103" s="36" t="str">
        <f t="shared" si="529"/>
        <v>n/a</v>
      </c>
      <c r="AX103" s="36" t="str">
        <f t="shared" si="529"/>
        <v>n/a</v>
      </c>
      <c r="AY103" s="36" t="str">
        <f t="shared" si="529"/>
        <v>n/a</v>
      </c>
      <c r="AZ103" s="36" t="str">
        <f t="shared" si="529"/>
        <v>n/a</v>
      </c>
      <c r="BA103" s="36" t="str">
        <f t="shared" si="529"/>
        <v>n/a</v>
      </c>
      <c r="BB103" s="36" t="str">
        <f t="shared" si="529"/>
        <v>n/a</v>
      </c>
      <c r="BC103" s="36" t="str">
        <f t="shared" si="529"/>
        <v>n/a</v>
      </c>
      <c r="BD103" s="36" t="str">
        <f t="shared" si="529"/>
        <v>n/a</v>
      </c>
      <c r="BE103" s="36" t="str">
        <f t="shared" si="529"/>
        <v>n/a</v>
      </c>
      <c r="BF103" s="36" t="str">
        <f t="shared" si="529"/>
        <v>n/a</v>
      </c>
      <c r="BG103" s="36" t="str">
        <f t="shared" si="529"/>
        <v>n/a</v>
      </c>
      <c r="BH103" s="36" t="str">
        <f t="shared" si="529"/>
        <v>n/a</v>
      </c>
      <c r="BI103" s="36" t="str">
        <f t="shared" si="529"/>
        <v>n/a</v>
      </c>
      <c r="BJ103" s="36" t="str">
        <f t="shared" si="529"/>
        <v>n/a</v>
      </c>
      <c r="BK103" s="36" t="str">
        <f t="shared" si="529"/>
        <v>n/a</v>
      </c>
      <c r="BL103" s="36" t="str">
        <f t="shared" si="529"/>
        <v>n/a</v>
      </c>
      <c r="BM103" s="36" t="str">
        <f t="shared" si="529"/>
        <v>n/a</v>
      </c>
      <c r="BN103" s="36" t="str">
        <f t="shared" si="529"/>
        <v>n/a</v>
      </c>
      <c r="BO103" s="36" t="str">
        <f t="shared" si="529"/>
        <v>n/a</v>
      </c>
      <c r="BP103" s="36" t="str">
        <f t="shared" si="529"/>
        <v>n/a</v>
      </c>
      <c r="BQ103" s="36" t="str">
        <f t="shared" si="529"/>
        <v>n/a</v>
      </c>
      <c r="BR103" s="36" t="str">
        <f t="shared" si="529"/>
        <v>n/a</v>
      </c>
      <c r="BS103" s="36" t="str">
        <f t="shared" si="529"/>
        <v>n/a</v>
      </c>
      <c r="BT103" s="36" t="str">
        <f t="shared" si="529"/>
        <v>n/a</v>
      </c>
      <c r="BU103" s="36" t="str">
        <f t="shared" si="529"/>
        <v>n/a</v>
      </c>
      <c r="BV103" s="36" t="str">
        <f t="shared" si="529"/>
        <v>n/a</v>
      </c>
      <c r="BW103" s="36" t="str">
        <f t="shared" si="529"/>
        <v>n/a</v>
      </c>
      <c r="BX103" s="36" t="str">
        <f t="shared" si="529"/>
        <v>n/a</v>
      </c>
      <c r="BY103" s="36" t="str">
        <f t="shared" si="529"/>
        <v>n/a</v>
      </c>
      <c r="BZ103" s="36" t="str">
        <f t="shared" si="529"/>
        <v>n/a</v>
      </c>
      <c r="CA103" s="36" t="str">
        <f t="shared" si="529"/>
        <v>n/a</v>
      </c>
      <c r="CB103" s="36" t="str">
        <f t="shared" si="529"/>
        <v>n/a</v>
      </c>
      <c r="CC103" s="36" t="str">
        <f t="shared" si="529"/>
        <v>n/a</v>
      </c>
      <c r="CD103" s="36" t="str">
        <f t="shared" si="529"/>
        <v>n/a</v>
      </c>
      <c r="CE103" s="36" t="str">
        <f t="shared" si="529"/>
        <v>n/a</v>
      </c>
      <c r="CF103" s="36" t="str">
        <f t="shared" si="529"/>
        <v>n/a</v>
      </c>
      <c r="CG103" s="36" t="str">
        <f t="shared" si="529"/>
        <v>n/a</v>
      </c>
      <c r="CH103" s="36" t="str">
        <f t="shared" si="529"/>
        <v>n/a</v>
      </c>
      <c r="CI103" s="36" t="str">
        <f t="shared" si="529"/>
        <v>n/a</v>
      </c>
      <c r="CJ103" s="36" t="str">
        <f t="shared" si="529"/>
        <v>n/a</v>
      </c>
      <c r="CK103" s="36" t="str">
        <f t="shared" si="529"/>
        <v>n/a</v>
      </c>
      <c r="CL103" s="36" t="str">
        <f t="shared" si="529"/>
        <v>n/a</v>
      </c>
      <c r="CM103" s="36" t="str">
        <f t="shared" si="529"/>
        <v>n/a</v>
      </c>
      <c r="CN103" s="36" t="str">
        <f t="shared" si="529"/>
        <v>n/a</v>
      </c>
      <c r="CO103" s="36" t="str">
        <f t="shared" si="529"/>
        <v>n/a</v>
      </c>
      <c r="CP103" s="36" t="str">
        <f t="shared" si="529"/>
        <v>n/a</v>
      </c>
      <c r="CQ103" s="36" t="str">
        <f t="shared" si="529"/>
        <v>n/a</v>
      </c>
      <c r="CR103" s="36" t="str">
        <f t="shared" ref="CR103" si="530">IFERROR(CQ103*(1+$P103),"n/a")</f>
        <v>n/a</v>
      </c>
      <c r="CS103" s="36" t="str">
        <f t="shared" si="526"/>
        <v>n/a</v>
      </c>
      <c r="CT103" s="36" t="str">
        <f t="shared" si="526"/>
        <v>n/a</v>
      </c>
      <c r="CU103" s="36" t="str">
        <f t="shared" si="526"/>
        <v>n/a</v>
      </c>
      <c r="CV103" s="36" t="str">
        <f t="shared" si="526"/>
        <v>n/a</v>
      </c>
      <c r="CW103" s="36" t="str">
        <f t="shared" si="526"/>
        <v>n/a</v>
      </c>
      <c r="CX103" s="36" t="str">
        <f t="shared" si="526"/>
        <v>n/a</v>
      </c>
      <c r="CY103" s="36" t="str">
        <f t="shared" si="526"/>
        <v>n/a</v>
      </c>
      <c r="CZ103" s="36" t="str">
        <f t="shared" si="526"/>
        <v>n/a</v>
      </c>
      <c r="DA103" s="36" t="str">
        <f t="shared" si="526"/>
        <v>n/a</v>
      </c>
      <c r="DB103" s="36" t="str">
        <f t="shared" si="526"/>
        <v>n/a</v>
      </c>
      <c r="DC103" s="36" t="str">
        <f t="shared" si="526"/>
        <v>n/a</v>
      </c>
      <c r="DD103" s="36" t="str">
        <f t="shared" si="526"/>
        <v>n/a</v>
      </c>
      <c r="DE103" s="36" t="str">
        <f t="shared" si="526"/>
        <v>n/a</v>
      </c>
      <c r="DF103" s="36" t="str">
        <f t="shared" si="526"/>
        <v>n/a</v>
      </c>
      <c r="DG103" s="36" t="str">
        <f t="shared" si="526"/>
        <v>n/a</v>
      </c>
      <c r="DH103" s="36" t="str">
        <f t="shared" si="526"/>
        <v>n/a</v>
      </c>
      <c r="DI103" s="36" t="str">
        <f t="shared" si="526"/>
        <v>n/a</v>
      </c>
      <c r="DJ103" s="36" t="str">
        <f t="shared" si="526"/>
        <v>n/a</v>
      </c>
      <c r="DK103" s="36" t="str">
        <f t="shared" si="526"/>
        <v>n/a</v>
      </c>
      <c r="DL103" s="36" t="str">
        <f t="shared" si="526"/>
        <v>n/a</v>
      </c>
      <c r="DM103" s="36" t="str">
        <f t="shared" si="526"/>
        <v>n/a</v>
      </c>
      <c r="DN103" s="36" t="str">
        <f t="shared" si="526"/>
        <v>n/a</v>
      </c>
      <c r="DO103" s="36" t="str">
        <f t="shared" si="526"/>
        <v>n/a</v>
      </c>
      <c r="DP103" s="36" t="str">
        <f t="shared" si="526"/>
        <v>n/a</v>
      </c>
      <c r="DQ103" s="36" t="str">
        <f t="shared" si="526"/>
        <v>n/a</v>
      </c>
      <c r="DR103" s="36" t="str">
        <f t="shared" si="526"/>
        <v>n/a</v>
      </c>
      <c r="DS103" s="36" t="str">
        <f t="shared" si="526"/>
        <v>n/a</v>
      </c>
      <c r="DT103" s="36" t="str">
        <f t="shared" si="526"/>
        <v>n/a</v>
      </c>
      <c r="DU103" s="36" t="str">
        <f t="shared" si="526"/>
        <v>n/a</v>
      </c>
      <c r="DV103" s="36" t="str">
        <f t="shared" si="526"/>
        <v>n/a</v>
      </c>
      <c r="DW103" s="36" t="str">
        <f t="shared" si="526"/>
        <v>n/a</v>
      </c>
      <c r="DX103" s="36" t="str">
        <f t="shared" si="526"/>
        <v>n/a</v>
      </c>
      <c r="DY103" s="36" t="str">
        <f t="shared" si="526"/>
        <v>n/a</v>
      </c>
      <c r="DZ103" s="36" t="str">
        <f t="shared" si="526"/>
        <v>n/a</v>
      </c>
      <c r="EA103" s="36" t="str">
        <f t="shared" si="526"/>
        <v>n/a</v>
      </c>
      <c r="EB103" s="36" t="str">
        <f t="shared" si="526"/>
        <v>n/a</v>
      </c>
      <c r="EC103" s="36" t="str">
        <f t="shared" si="526"/>
        <v>n/a</v>
      </c>
      <c r="ED103" s="36" t="str">
        <f t="shared" si="526"/>
        <v>n/a</v>
      </c>
      <c r="EE103" s="36" t="str">
        <f t="shared" si="526"/>
        <v>n/a</v>
      </c>
      <c r="EF103" s="36" t="str">
        <f t="shared" si="526"/>
        <v>n/a</v>
      </c>
      <c r="EG103" s="36" t="str">
        <f t="shared" si="526"/>
        <v>n/a</v>
      </c>
      <c r="EH103" s="36" t="str">
        <f t="shared" si="526"/>
        <v>n/a</v>
      </c>
      <c r="EI103" s="36" t="str">
        <f t="shared" si="526"/>
        <v>n/a</v>
      </c>
      <c r="EJ103" s="36" t="str">
        <f t="shared" si="526"/>
        <v>n/a</v>
      </c>
      <c r="EK103" s="36" t="str">
        <f t="shared" si="526"/>
        <v>n/a</v>
      </c>
      <c r="EL103" s="36" t="str">
        <f t="shared" si="526"/>
        <v>n/a</v>
      </c>
      <c r="EM103" s="36" t="str">
        <f t="shared" si="526"/>
        <v>n/a</v>
      </c>
      <c r="EN103" s="36" t="str">
        <f t="shared" si="526"/>
        <v>n/a</v>
      </c>
      <c r="EO103" s="36" t="str">
        <f t="shared" si="526"/>
        <v>n/a</v>
      </c>
      <c r="EP103" s="36" t="str">
        <f t="shared" si="526"/>
        <v>n/a</v>
      </c>
      <c r="EQ103" s="36" t="str">
        <f t="shared" si="526"/>
        <v>n/a</v>
      </c>
      <c r="ER103" s="36" t="str">
        <f t="shared" si="526"/>
        <v>n/a</v>
      </c>
      <c r="ES103" s="36" t="str">
        <f t="shared" si="526"/>
        <v>n/a</v>
      </c>
      <c r="ET103" s="36" t="str">
        <f t="shared" si="526"/>
        <v>n/a</v>
      </c>
      <c r="EU103" s="36" t="str">
        <f t="shared" si="526"/>
        <v>n/a</v>
      </c>
      <c r="EV103" s="36" t="str">
        <f t="shared" si="526"/>
        <v>n/a</v>
      </c>
      <c r="EW103" s="36" t="str">
        <f t="shared" si="526"/>
        <v>n/a</v>
      </c>
      <c r="EX103" s="36" t="str">
        <f t="shared" si="526"/>
        <v>n/a</v>
      </c>
      <c r="EY103" s="36" t="str">
        <f t="shared" si="526"/>
        <v>n/a</v>
      </c>
      <c r="EZ103" s="36" t="str">
        <f t="shared" si="526"/>
        <v>n/a</v>
      </c>
      <c r="FA103" s="36" t="str">
        <f t="shared" si="526"/>
        <v>n/a</v>
      </c>
      <c r="FB103" s="36" t="str">
        <f t="shared" si="526"/>
        <v>n/a</v>
      </c>
      <c r="FC103" s="36" t="str">
        <f t="shared" si="526"/>
        <v>n/a</v>
      </c>
      <c r="FD103" s="36" t="str">
        <f t="shared" ref="FD103:HM103" si="531">IFERROR(FC103*(1+$P103),"n/a")</f>
        <v>n/a</v>
      </c>
      <c r="FE103" s="36" t="str">
        <f t="shared" si="531"/>
        <v>n/a</v>
      </c>
      <c r="FF103" s="36" t="str">
        <f t="shared" si="531"/>
        <v>n/a</v>
      </c>
      <c r="FG103" s="36" t="str">
        <f t="shared" si="531"/>
        <v>n/a</v>
      </c>
      <c r="FH103" s="36" t="str">
        <f t="shared" si="531"/>
        <v>n/a</v>
      </c>
      <c r="FI103" s="36" t="str">
        <f t="shared" si="531"/>
        <v>n/a</v>
      </c>
      <c r="FJ103" s="36" t="str">
        <f t="shared" si="531"/>
        <v>n/a</v>
      </c>
      <c r="FK103" s="36" t="str">
        <f t="shared" si="531"/>
        <v>n/a</v>
      </c>
      <c r="FL103" s="36" t="str">
        <f t="shared" si="531"/>
        <v>n/a</v>
      </c>
      <c r="FM103" s="36" t="str">
        <f t="shared" si="531"/>
        <v>n/a</v>
      </c>
      <c r="FN103" s="36" t="str">
        <f t="shared" si="531"/>
        <v>n/a</v>
      </c>
      <c r="FO103" s="36" t="str">
        <f t="shared" si="531"/>
        <v>n/a</v>
      </c>
      <c r="FP103" s="36" t="str">
        <f t="shared" si="531"/>
        <v>n/a</v>
      </c>
      <c r="FQ103" s="36" t="str">
        <f t="shared" si="531"/>
        <v>n/a</v>
      </c>
      <c r="FR103" s="36" t="str">
        <f t="shared" si="531"/>
        <v>n/a</v>
      </c>
      <c r="FS103" s="36" t="str">
        <f t="shared" si="531"/>
        <v>n/a</v>
      </c>
      <c r="FT103" s="36" t="str">
        <f t="shared" si="531"/>
        <v>n/a</v>
      </c>
      <c r="FU103" s="36" t="str">
        <f t="shared" si="531"/>
        <v>n/a</v>
      </c>
      <c r="FV103" s="36" t="str">
        <f t="shared" si="531"/>
        <v>n/a</v>
      </c>
      <c r="FW103" s="36" t="str">
        <f t="shared" si="531"/>
        <v>n/a</v>
      </c>
      <c r="FX103" s="36" t="str">
        <f t="shared" si="531"/>
        <v>n/a</v>
      </c>
      <c r="FY103" s="36" t="str">
        <f t="shared" si="531"/>
        <v>n/a</v>
      </c>
      <c r="FZ103" s="36" t="str">
        <f t="shared" si="531"/>
        <v>n/a</v>
      </c>
      <c r="GA103" s="36" t="str">
        <f t="shared" si="531"/>
        <v>n/a</v>
      </c>
      <c r="GB103" s="36" t="str">
        <f t="shared" si="531"/>
        <v>n/a</v>
      </c>
      <c r="GC103" s="36" t="str">
        <f t="shared" si="531"/>
        <v>n/a</v>
      </c>
      <c r="GD103" s="36" t="str">
        <f t="shared" si="531"/>
        <v>n/a</v>
      </c>
      <c r="GE103" s="36" t="str">
        <f t="shared" si="531"/>
        <v>n/a</v>
      </c>
      <c r="GF103" s="36" t="str">
        <f t="shared" si="531"/>
        <v>n/a</v>
      </c>
      <c r="GG103" s="36" t="str">
        <f t="shared" si="531"/>
        <v>n/a</v>
      </c>
      <c r="GH103" s="36" t="str">
        <f t="shared" si="531"/>
        <v>n/a</v>
      </c>
      <c r="GI103" s="36" t="str">
        <f t="shared" si="531"/>
        <v>n/a</v>
      </c>
      <c r="GJ103" s="36" t="str">
        <f t="shared" si="531"/>
        <v>n/a</v>
      </c>
      <c r="GK103" s="36" t="str">
        <f t="shared" si="531"/>
        <v>n/a</v>
      </c>
      <c r="GL103" s="36" t="str">
        <f t="shared" si="531"/>
        <v>n/a</v>
      </c>
      <c r="GM103" s="36" t="str">
        <f t="shared" si="531"/>
        <v>n/a</v>
      </c>
      <c r="GN103" s="36" t="str">
        <f t="shared" si="531"/>
        <v>n/a</v>
      </c>
      <c r="GO103" s="36" t="str">
        <f t="shared" si="531"/>
        <v>n/a</v>
      </c>
      <c r="GP103" s="36" t="str">
        <f t="shared" si="531"/>
        <v>n/a</v>
      </c>
      <c r="GQ103" s="36" t="str">
        <f t="shared" si="531"/>
        <v>n/a</v>
      </c>
      <c r="GR103" s="36" t="str">
        <f t="shared" si="531"/>
        <v>n/a</v>
      </c>
      <c r="GS103" s="36" t="str">
        <f t="shared" si="531"/>
        <v>n/a</v>
      </c>
      <c r="GT103" s="36" t="str">
        <f t="shared" si="531"/>
        <v>n/a</v>
      </c>
      <c r="GU103" s="36" t="str">
        <f t="shared" si="531"/>
        <v>n/a</v>
      </c>
      <c r="GV103" s="36" t="str">
        <f t="shared" si="531"/>
        <v>n/a</v>
      </c>
      <c r="GW103" s="36" t="str">
        <f t="shared" si="531"/>
        <v>n/a</v>
      </c>
      <c r="GX103" s="36" t="str">
        <f t="shared" si="531"/>
        <v>n/a</v>
      </c>
      <c r="GY103" s="36" t="str">
        <f t="shared" si="531"/>
        <v>n/a</v>
      </c>
      <c r="GZ103" s="36" t="str">
        <f t="shared" si="531"/>
        <v>n/a</v>
      </c>
      <c r="HA103" s="36" t="str">
        <f t="shared" si="531"/>
        <v>n/a</v>
      </c>
      <c r="HB103" s="36" t="str">
        <f t="shared" si="531"/>
        <v>n/a</v>
      </c>
      <c r="HC103" s="36" t="str">
        <f t="shared" si="531"/>
        <v>n/a</v>
      </c>
      <c r="HD103" s="36" t="str">
        <f t="shared" si="531"/>
        <v>n/a</v>
      </c>
      <c r="HE103" s="36" t="str">
        <f t="shared" si="531"/>
        <v>n/a</v>
      </c>
      <c r="HF103" s="36" t="str">
        <f t="shared" si="531"/>
        <v>n/a</v>
      </c>
      <c r="HG103" s="36" t="str">
        <f t="shared" si="531"/>
        <v>n/a</v>
      </c>
      <c r="HH103" s="36" t="str">
        <f t="shared" si="531"/>
        <v>n/a</v>
      </c>
      <c r="HI103" s="36" t="str">
        <f t="shared" si="531"/>
        <v>n/a</v>
      </c>
      <c r="HJ103" s="36" t="str">
        <f t="shared" si="531"/>
        <v>n/a</v>
      </c>
      <c r="HK103" s="36" t="str">
        <f t="shared" si="531"/>
        <v>n/a</v>
      </c>
      <c r="HL103" s="36" t="str">
        <f t="shared" si="531"/>
        <v>n/a</v>
      </c>
      <c r="HM103" s="36" t="str">
        <f t="shared" si="531"/>
        <v>n/a</v>
      </c>
    </row>
    <row r="104" spans="1:221" x14ac:dyDescent="0.35">
      <c r="A104" s="7" t="s">
        <v>414</v>
      </c>
      <c r="B104" s="16" t="s">
        <v>415</v>
      </c>
      <c r="C104" s="15">
        <v>60.08</v>
      </c>
      <c r="D104" s="15">
        <v>36.57</v>
      </c>
      <c r="E104" s="14">
        <f t="shared" si="445"/>
        <v>2197.1255999999998</v>
      </c>
      <c r="F104" s="12">
        <f t="shared" si="403"/>
        <v>0</v>
      </c>
      <c r="G104" s="29">
        <v>4.5939294503691545E-2</v>
      </c>
      <c r="H104" s="13" t="str">
        <f t="shared" si="404"/>
        <v>n/a</v>
      </c>
      <c r="I104" s="33" t="str">
        <f t="shared" si="405"/>
        <v>n/a</v>
      </c>
      <c r="J104" s="29" t="s">
        <v>233</v>
      </c>
      <c r="K104" s="13" t="str">
        <f t="shared" si="450"/>
        <v>n/a</v>
      </c>
      <c r="L104" s="29" t="str">
        <f t="shared" si="466"/>
        <v>n/a</v>
      </c>
      <c r="M104" s="29" t="str">
        <f t="shared" si="467"/>
        <v>n/a</v>
      </c>
      <c r="N104" s="29" t="str">
        <f t="shared" si="468"/>
        <v>n/a</v>
      </c>
      <c r="O104" s="29" t="str">
        <f t="shared" si="469"/>
        <v>n/a</v>
      </c>
      <c r="P104" s="1">
        <f t="shared" si="410"/>
        <v>3.835999999999995E-2</v>
      </c>
      <c r="Q104" s="1" t="str">
        <f t="shared" si="451"/>
        <v>n/a</v>
      </c>
      <c r="R104" s="12" t="str">
        <f t="shared" si="470"/>
        <v>n/a</v>
      </c>
      <c r="S104" s="12">
        <f t="shared" si="471"/>
        <v>0</v>
      </c>
      <c r="T104" s="7"/>
      <c r="U104" s="42">
        <f t="shared" si="452"/>
        <v>-36.57</v>
      </c>
      <c r="V104" s="36" t="str">
        <f t="shared" si="453"/>
        <v>n/a</v>
      </c>
      <c r="W104" s="36" t="str">
        <f t="shared" ref="W104:Z104" si="532">IFERROR(V104*(1+$J104),"n/a")</f>
        <v>n/a</v>
      </c>
      <c r="X104" s="36" t="str">
        <f t="shared" si="532"/>
        <v>n/a</v>
      </c>
      <c r="Y104" s="36" t="str">
        <f t="shared" si="532"/>
        <v>n/a</v>
      </c>
      <c r="Z104" s="36" t="str">
        <f t="shared" si="532"/>
        <v>n/a</v>
      </c>
      <c r="AA104" s="36" t="str">
        <f t="shared" si="473"/>
        <v>n/a</v>
      </c>
      <c r="AB104" s="36" t="str">
        <f t="shared" si="474"/>
        <v>n/a</v>
      </c>
      <c r="AC104" s="36" t="str">
        <f t="shared" si="475"/>
        <v>n/a</v>
      </c>
      <c r="AD104" s="36" t="str">
        <f t="shared" si="476"/>
        <v>n/a</v>
      </c>
      <c r="AE104" s="36" t="str">
        <f t="shared" si="477"/>
        <v>n/a</v>
      </c>
      <c r="AF104" s="36" t="str">
        <f t="shared" ref="AF104:CQ104" si="533">IFERROR(AE104*(1+$P104),"n/a")</f>
        <v>n/a</v>
      </c>
      <c r="AG104" s="36" t="str">
        <f t="shared" si="533"/>
        <v>n/a</v>
      </c>
      <c r="AH104" s="36" t="str">
        <f t="shared" si="533"/>
        <v>n/a</v>
      </c>
      <c r="AI104" s="36" t="str">
        <f t="shared" si="533"/>
        <v>n/a</v>
      </c>
      <c r="AJ104" s="36" t="str">
        <f t="shared" si="533"/>
        <v>n/a</v>
      </c>
      <c r="AK104" s="36" t="str">
        <f t="shared" si="533"/>
        <v>n/a</v>
      </c>
      <c r="AL104" s="36" t="str">
        <f t="shared" si="533"/>
        <v>n/a</v>
      </c>
      <c r="AM104" s="36" t="str">
        <f t="shared" si="533"/>
        <v>n/a</v>
      </c>
      <c r="AN104" s="36" t="str">
        <f t="shared" si="533"/>
        <v>n/a</v>
      </c>
      <c r="AO104" s="36" t="str">
        <f t="shared" si="533"/>
        <v>n/a</v>
      </c>
      <c r="AP104" s="36" t="str">
        <f t="shared" si="533"/>
        <v>n/a</v>
      </c>
      <c r="AQ104" s="36" t="str">
        <f t="shared" si="533"/>
        <v>n/a</v>
      </c>
      <c r="AR104" s="36" t="str">
        <f t="shared" si="533"/>
        <v>n/a</v>
      </c>
      <c r="AS104" s="36" t="str">
        <f t="shared" si="533"/>
        <v>n/a</v>
      </c>
      <c r="AT104" s="36" t="str">
        <f t="shared" si="533"/>
        <v>n/a</v>
      </c>
      <c r="AU104" s="36" t="str">
        <f t="shared" si="533"/>
        <v>n/a</v>
      </c>
      <c r="AV104" s="36" t="str">
        <f t="shared" si="533"/>
        <v>n/a</v>
      </c>
      <c r="AW104" s="36" t="str">
        <f t="shared" si="533"/>
        <v>n/a</v>
      </c>
      <c r="AX104" s="36" t="str">
        <f t="shared" si="533"/>
        <v>n/a</v>
      </c>
      <c r="AY104" s="36" t="str">
        <f t="shared" si="533"/>
        <v>n/a</v>
      </c>
      <c r="AZ104" s="36" t="str">
        <f t="shared" si="533"/>
        <v>n/a</v>
      </c>
      <c r="BA104" s="36" t="str">
        <f t="shared" si="533"/>
        <v>n/a</v>
      </c>
      <c r="BB104" s="36" t="str">
        <f t="shared" si="533"/>
        <v>n/a</v>
      </c>
      <c r="BC104" s="36" t="str">
        <f t="shared" si="533"/>
        <v>n/a</v>
      </c>
      <c r="BD104" s="36" t="str">
        <f t="shared" si="533"/>
        <v>n/a</v>
      </c>
      <c r="BE104" s="36" t="str">
        <f t="shared" si="533"/>
        <v>n/a</v>
      </c>
      <c r="BF104" s="36" t="str">
        <f t="shared" si="533"/>
        <v>n/a</v>
      </c>
      <c r="BG104" s="36" t="str">
        <f t="shared" si="533"/>
        <v>n/a</v>
      </c>
      <c r="BH104" s="36" t="str">
        <f t="shared" si="533"/>
        <v>n/a</v>
      </c>
      <c r="BI104" s="36" t="str">
        <f t="shared" si="533"/>
        <v>n/a</v>
      </c>
      <c r="BJ104" s="36" t="str">
        <f t="shared" si="533"/>
        <v>n/a</v>
      </c>
      <c r="BK104" s="36" t="str">
        <f t="shared" si="533"/>
        <v>n/a</v>
      </c>
      <c r="BL104" s="36" t="str">
        <f t="shared" si="533"/>
        <v>n/a</v>
      </c>
      <c r="BM104" s="36" t="str">
        <f t="shared" si="533"/>
        <v>n/a</v>
      </c>
      <c r="BN104" s="36" t="str">
        <f t="shared" si="533"/>
        <v>n/a</v>
      </c>
      <c r="BO104" s="36" t="str">
        <f t="shared" si="533"/>
        <v>n/a</v>
      </c>
      <c r="BP104" s="36" t="str">
        <f t="shared" si="533"/>
        <v>n/a</v>
      </c>
      <c r="BQ104" s="36" t="str">
        <f t="shared" si="533"/>
        <v>n/a</v>
      </c>
      <c r="BR104" s="36" t="str">
        <f t="shared" si="533"/>
        <v>n/a</v>
      </c>
      <c r="BS104" s="36" t="str">
        <f t="shared" si="533"/>
        <v>n/a</v>
      </c>
      <c r="BT104" s="36" t="str">
        <f t="shared" si="533"/>
        <v>n/a</v>
      </c>
      <c r="BU104" s="36" t="str">
        <f t="shared" si="533"/>
        <v>n/a</v>
      </c>
      <c r="BV104" s="36" t="str">
        <f t="shared" si="533"/>
        <v>n/a</v>
      </c>
      <c r="BW104" s="36" t="str">
        <f t="shared" si="533"/>
        <v>n/a</v>
      </c>
      <c r="BX104" s="36" t="str">
        <f t="shared" si="533"/>
        <v>n/a</v>
      </c>
      <c r="BY104" s="36" t="str">
        <f t="shared" si="533"/>
        <v>n/a</v>
      </c>
      <c r="BZ104" s="36" t="str">
        <f t="shared" si="533"/>
        <v>n/a</v>
      </c>
      <c r="CA104" s="36" t="str">
        <f t="shared" si="533"/>
        <v>n/a</v>
      </c>
      <c r="CB104" s="36" t="str">
        <f t="shared" si="533"/>
        <v>n/a</v>
      </c>
      <c r="CC104" s="36" t="str">
        <f t="shared" si="533"/>
        <v>n/a</v>
      </c>
      <c r="CD104" s="36" t="str">
        <f t="shared" si="533"/>
        <v>n/a</v>
      </c>
      <c r="CE104" s="36" t="str">
        <f t="shared" si="533"/>
        <v>n/a</v>
      </c>
      <c r="CF104" s="36" t="str">
        <f t="shared" si="533"/>
        <v>n/a</v>
      </c>
      <c r="CG104" s="36" t="str">
        <f t="shared" si="533"/>
        <v>n/a</v>
      </c>
      <c r="CH104" s="36" t="str">
        <f t="shared" si="533"/>
        <v>n/a</v>
      </c>
      <c r="CI104" s="36" t="str">
        <f t="shared" si="533"/>
        <v>n/a</v>
      </c>
      <c r="CJ104" s="36" t="str">
        <f t="shared" si="533"/>
        <v>n/a</v>
      </c>
      <c r="CK104" s="36" t="str">
        <f t="shared" si="533"/>
        <v>n/a</v>
      </c>
      <c r="CL104" s="36" t="str">
        <f t="shared" si="533"/>
        <v>n/a</v>
      </c>
      <c r="CM104" s="36" t="str">
        <f t="shared" si="533"/>
        <v>n/a</v>
      </c>
      <c r="CN104" s="36" t="str">
        <f t="shared" si="533"/>
        <v>n/a</v>
      </c>
      <c r="CO104" s="36" t="str">
        <f t="shared" si="533"/>
        <v>n/a</v>
      </c>
      <c r="CP104" s="36" t="str">
        <f t="shared" si="533"/>
        <v>n/a</v>
      </c>
      <c r="CQ104" s="36" t="str">
        <f t="shared" si="533"/>
        <v>n/a</v>
      </c>
      <c r="CR104" s="36" t="str">
        <f t="shared" ref="CR104" si="534">IFERROR(CQ104*(1+$P104),"n/a")</f>
        <v>n/a</v>
      </c>
      <c r="CS104" s="36" t="str">
        <f t="shared" si="526"/>
        <v>n/a</v>
      </c>
      <c r="CT104" s="36" t="str">
        <f t="shared" si="526"/>
        <v>n/a</v>
      </c>
      <c r="CU104" s="36" t="str">
        <f t="shared" si="526"/>
        <v>n/a</v>
      </c>
      <c r="CV104" s="36" t="str">
        <f t="shared" si="526"/>
        <v>n/a</v>
      </c>
      <c r="CW104" s="36" t="str">
        <f t="shared" si="526"/>
        <v>n/a</v>
      </c>
      <c r="CX104" s="36" t="str">
        <f t="shared" si="526"/>
        <v>n/a</v>
      </c>
      <c r="CY104" s="36" t="str">
        <f t="shared" si="526"/>
        <v>n/a</v>
      </c>
      <c r="CZ104" s="36" t="str">
        <f t="shared" si="526"/>
        <v>n/a</v>
      </c>
      <c r="DA104" s="36" t="str">
        <f t="shared" si="526"/>
        <v>n/a</v>
      </c>
      <c r="DB104" s="36" t="str">
        <f t="shared" si="526"/>
        <v>n/a</v>
      </c>
      <c r="DC104" s="36" t="str">
        <f t="shared" si="526"/>
        <v>n/a</v>
      </c>
      <c r="DD104" s="36" t="str">
        <f t="shared" si="526"/>
        <v>n/a</v>
      </c>
      <c r="DE104" s="36" t="str">
        <f t="shared" si="526"/>
        <v>n/a</v>
      </c>
      <c r="DF104" s="36" t="str">
        <f t="shared" si="526"/>
        <v>n/a</v>
      </c>
      <c r="DG104" s="36" t="str">
        <f t="shared" si="526"/>
        <v>n/a</v>
      </c>
      <c r="DH104" s="36" t="str">
        <f t="shared" si="526"/>
        <v>n/a</v>
      </c>
      <c r="DI104" s="36" t="str">
        <f t="shared" si="526"/>
        <v>n/a</v>
      </c>
      <c r="DJ104" s="36" t="str">
        <f t="shared" si="526"/>
        <v>n/a</v>
      </c>
      <c r="DK104" s="36" t="str">
        <f t="shared" si="526"/>
        <v>n/a</v>
      </c>
      <c r="DL104" s="36" t="str">
        <f t="shared" si="526"/>
        <v>n/a</v>
      </c>
      <c r="DM104" s="36" t="str">
        <f t="shared" si="526"/>
        <v>n/a</v>
      </c>
      <c r="DN104" s="36" t="str">
        <f t="shared" si="526"/>
        <v>n/a</v>
      </c>
      <c r="DO104" s="36" t="str">
        <f t="shared" si="526"/>
        <v>n/a</v>
      </c>
      <c r="DP104" s="36" t="str">
        <f t="shared" si="526"/>
        <v>n/a</v>
      </c>
      <c r="DQ104" s="36" t="str">
        <f t="shared" si="526"/>
        <v>n/a</v>
      </c>
      <c r="DR104" s="36" t="str">
        <f t="shared" si="526"/>
        <v>n/a</v>
      </c>
      <c r="DS104" s="36" t="str">
        <f t="shared" si="526"/>
        <v>n/a</v>
      </c>
      <c r="DT104" s="36" t="str">
        <f t="shared" si="526"/>
        <v>n/a</v>
      </c>
      <c r="DU104" s="36" t="str">
        <f t="shared" si="526"/>
        <v>n/a</v>
      </c>
      <c r="DV104" s="36" t="str">
        <f t="shared" si="526"/>
        <v>n/a</v>
      </c>
      <c r="DW104" s="36" t="str">
        <f t="shared" si="526"/>
        <v>n/a</v>
      </c>
      <c r="DX104" s="36" t="str">
        <f t="shared" si="526"/>
        <v>n/a</v>
      </c>
      <c r="DY104" s="36" t="str">
        <f t="shared" si="526"/>
        <v>n/a</v>
      </c>
      <c r="DZ104" s="36" t="str">
        <f t="shared" si="526"/>
        <v>n/a</v>
      </c>
      <c r="EA104" s="36" t="str">
        <f t="shared" si="526"/>
        <v>n/a</v>
      </c>
      <c r="EB104" s="36" t="str">
        <f t="shared" si="526"/>
        <v>n/a</v>
      </c>
      <c r="EC104" s="36" t="str">
        <f t="shared" si="526"/>
        <v>n/a</v>
      </c>
      <c r="ED104" s="36" t="str">
        <f t="shared" si="526"/>
        <v>n/a</v>
      </c>
      <c r="EE104" s="36" t="str">
        <f t="shared" si="526"/>
        <v>n/a</v>
      </c>
      <c r="EF104" s="36" t="str">
        <f t="shared" si="526"/>
        <v>n/a</v>
      </c>
      <c r="EG104" s="36" t="str">
        <f t="shared" si="526"/>
        <v>n/a</v>
      </c>
      <c r="EH104" s="36" t="str">
        <f t="shared" si="526"/>
        <v>n/a</v>
      </c>
      <c r="EI104" s="36" t="str">
        <f t="shared" si="526"/>
        <v>n/a</v>
      </c>
      <c r="EJ104" s="36" t="str">
        <f t="shared" si="526"/>
        <v>n/a</v>
      </c>
      <c r="EK104" s="36" t="str">
        <f t="shared" si="526"/>
        <v>n/a</v>
      </c>
      <c r="EL104" s="36" t="str">
        <f t="shared" si="526"/>
        <v>n/a</v>
      </c>
      <c r="EM104" s="36" t="str">
        <f t="shared" si="526"/>
        <v>n/a</v>
      </c>
      <c r="EN104" s="36" t="str">
        <f t="shared" si="526"/>
        <v>n/a</v>
      </c>
      <c r="EO104" s="36" t="str">
        <f t="shared" si="526"/>
        <v>n/a</v>
      </c>
      <c r="EP104" s="36" t="str">
        <f t="shared" si="526"/>
        <v>n/a</v>
      </c>
      <c r="EQ104" s="36" t="str">
        <f t="shared" si="526"/>
        <v>n/a</v>
      </c>
      <c r="ER104" s="36" t="str">
        <f t="shared" si="526"/>
        <v>n/a</v>
      </c>
      <c r="ES104" s="36" t="str">
        <f t="shared" si="526"/>
        <v>n/a</v>
      </c>
      <c r="ET104" s="36" t="str">
        <f t="shared" si="526"/>
        <v>n/a</v>
      </c>
      <c r="EU104" s="36" t="str">
        <f t="shared" si="526"/>
        <v>n/a</v>
      </c>
      <c r="EV104" s="36" t="str">
        <f t="shared" si="526"/>
        <v>n/a</v>
      </c>
      <c r="EW104" s="36" t="str">
        <f t="shared" si="526"/>
        <v>n/a</v>
      </c>
      <c r="EX104" s="36" t="str">
        <f t="shared" si="526"/>
        <v>n/a</v>
      </c>
      <c r="EY104" s="36" t="str">
        <f t="shared" si="526"/>
        <v>n/a</v>
      </c>
      <c r="EZ104" s="36" t="str">
        <f t="shared" si="526"/>
        <v>n/a</v>
      </c>
      <c r="FA104" s="36" t="str">
        <f t="shared" si="526"/>
        <v>n/a</v>
      </c>
      <c r="FB104" s="36" t="str">
        <f t="shared" si="526"/>
        <v>n/a</v>
      </c>
      <c r="FC104" s="36" t="str">
        <f t="shared" si="526"/>
        <v>n/a</v>
      </c>
      <c r="FD104" s="36" t="str">
        <f t="shared" ref="FD104:HM104" si="535">IFERROR(FC104*(1+$P104),"n/a")</f>
        <v>n/a</v>
      </c>
      <c r="FE104" s="36" t="str">
        <f t="shared" si="535"/>
        <v>n/a</v>
      </c>
      <c r="FF104" s="36" t="str">
        <f t="shared" si="535"/>
        <v>n/a</v>
      </c>
      <c r="FG104" s="36" t="str">
        <f t="shared" si="535"/>
        <v>n/a</v>
      </c>
      <c r="FH104" s="36" t="str">
        <f t="shared" si="535"/>
        <v>n/a</v>
      </c>
      <c r="FI104" s="36" t="str">
        <f t="shared" si="535"/>
        <v>n/a</v>
      </c>
      <c r="FJ104" s="36" t="str">
        <f t="shared" si="535"/>
        <v>n/a</v>
      </c>
      <c r="FK104" s="36" t="str">
        <f t="shared" si="535"/>
        <v>n/a</v>
      </c>
      <c r="FL104" s="36" t="str">
        <f t="shared" si="535"/>
        <v>n/a</v>
      </c>
      <c r="FM104" s="36" t="str">
        <f t="shared" si="535"/>
        <v>n/a</v>
      </c>
      <c r="FN104" s="36" t="str">
        <f t="shared" si="535"/>
        <v>n/a</v>
      </c>
      <c r="FO104" s="36" t="str">
        <f t="shared" si="535"/>
        <v>n/a</v>
      </c>
      <c r="FP104" s="36" t="str">
        <f t="shared" si="535"/>
        <v>n/a</v>
      </c>
      <c r="FQ104" s="36" t="str">
        <f t="shared" si="535"/>
        <v>n/a</v>
      </c>
      <c r="FR104" s="36" t="str">
        <f t="shared" si="535"/>
        <v>n/a</v>
      </c>
      <c r="FS104" s="36" t="str">
        <f t="shared" si="535"/>
        <v>n/a</v>
      </c>
      <c r="FT104" s="36" t="str">
        <f t="shared" si="535"/>
        <v>n/a</v>
      </c>
      <c r="FU104" s="36" t="str">
        <f t="shared" si="535"/>
        <v>n/a</v>
      </c>
      <c r="FV104" s="36" t="str">
        <f t="shared" si="535"/>
        <v>n/a</v>
      </c>
      <c r="FW104" s="36" t="str">
        <f t="shared" si="535"/>
        <v>n/a</v>
      </c>
      <c r="FX104" s="36" t="str">
        <f t="shared" si="535"/>
        <v>n/a</v>
      </c>
      <c r="FY104" s="36" t="str">
        <f t="shared" si="535"/>
        <v>n/a</v>
      </c>
      <c r="FZ104" s="36" t="str">
        <f t="shared" si="535"/>
        <v>n/a</v>
      </c>
      <c r="GA104" s="36" t="str">
        <f t="shared" si="535"/>
        <v>n/a</v>
      </c>
      <c r="GB104" s="36" t="str">
        <f t="shared" si="535"/>
        <v>n/a</v>
      </c>
      <c r="GC104" s="36" t="str">
        <f t="shared" si="535"/>
        <v>n/a</v>
      </c>
      <c r="GD104" s="36" t="str">
        <f t="shared" si="535"/>
        <v>n/a</v>
      </c>
      <c r="GE104" s="36" t="str">
        <f t="shared" si="535"/>
        <v>n/a</v>
      </c>
      <c r="GF104" s="36" t="str">
        <f t="shared" si="535"/>
        <v>n/a</v>
      </c>
      <c r="GG104" s="36" t="str">
        <f t="shared" si="535"/>
        <v>n/a</v>
      </c>
      <c r="GH104" s="36" t="str">
        <f t="shared" si="535"/>
        <v>n/a</v>
      </c>
      <c r="GI104" s="36" t="str">
        <f t="shared" si="535"/>
        <v>n/a</v>
      </c>
      <c r="GJ104" s="36" t="str">
        <f t="shared" si="535"/>
        <v>n/a</v>
      </c>
      <c r="GK104" s="36" t="str">
        <f t="shared" si="535"/>
        <v>n/a</v>
      </c>
      <c r="GL104" s="36" t="str">
        <f t="shared" si="535"/>
        <v>n/a</v>
      </c>
      <c r="GM104" s="36" t="str">
        <f t="shared" si="535"/>
        <v>n/a</v>
      </c>
      <c r="GN104" s="36" t="str">
        <f t="shared" si="535"/>
        <v>n/a</v>
      </c>
      <c r="GO104" s="36" t="str">
        <f t="shared" si="535"/>
        <v>n/a</v>
      </c>
      <c r="GP104" s="36" t="str">
        <f t="shared" si="535"/>
        <v>n/a</v>
      </c>
      <c r="GQ104" s="36" t="str">
        <f t="shared" si="535"/>
        <v>n/a</v>
      </c>
      <c r="GR104" s="36" t="str">
        <f t="shared" si="535"/>
        <v>n/a</v>
      </c>
      <c r="GS104" s="36" t="str">
        <f t="shared" si="535"/>
        <v>n/a</v>
      </c>
      <c r="GT104" s="36" t="str">
        <f t="shared" si="535"/>
        <v>n/a</v>
      </c>
      <c r="GU104" s="36" t="str">
        <f t="shared" si="535"/>
        <v>n/a</v>
      </c>
      <c r="GV104" s="36" t="str">
        <f t="shared" si="535"/>
        <v>n/a</v>
      </c>
      <c r="GW104" s="36" t="str">
        <f t="shared" si="535"/>
        <v>n/a</v>
      </c>
      <c r="GX104" s="36" t="str">
        <f t="shared" si="535"/>
        <v>n/a</v>
      </c>
      <c r="GY104" s="36" t="str">
        <f t="shared" si="535"/>
        <v>n/a</v>
      </c>
      <c r="GZ104" s="36" t="str">
        <f t="shared" si="535"/>
        <v>n/a</v>
      </c>
      <c r="HA104" s="36" t="str">
        <f t="shared" si="535"/>
        <v>n/a</v>
      </c>
      <c r="HB104" s="36" t="str">
        <f t="shared" si="535"/>
        <v>n/a</v>
      </c>
      <c r="HC104" s="36" t="str">
        <f t="shared" si="535"/>
        <v>n/a</v>
      </c>
      <c r="HD104" s="36" t="str">
        <f t="shared" si="535"/>
        <v>n/a</v>
      </c>
      <c r="HE104" s="36" t="str">
        <f t="shared" si="535"/>
        <v>n/a</v>
      </c>
      <c r="HF104" s="36" t="str">
        <f t="shared" si="535"/>
        <v>n/a</v>
      </c>
      <c r="HG104" s="36" t="str">
        <f t="shared" si="535"/>
        <v>n/a</v>
      </c>
      <c r="HH104" s="36" t="str">
        <f t="shared" si="535"/>
        <v>n/a</v>
      </c>
      <c r="HI104" s="36" t="str">
        <f t="shared" si="535"/>
        <v>n/a</v>
      </c>
      <c r="HJ104" s="36" t="str">
        <f t="shared" si="535"/>
        <v>n/a</v>
      </c>
      <c r="HK104" s="36" t="str">
        <f t="shared" si="535"/>
        <v>n/a</v>
      </c>
      <c r="HL104" s="36" t="str">
        <f t="shared" si="535"/>
        <v>n/a</v>
      </c>
      <c r="HM104" s="36" t="str">
        <f t="shared" si="535"/>
        <v>n/a</v>
      </c>
    </row>
    <row r="105" spans="1:221" x14ac:dyDescent="0.35">
      <c r="A105" s="7" t="s">
        <v>416</v>
      </c>
      <c r="B105" s="16" t="s">
        <v>417</v>
      </c>
      <c r="C105" s="15">
        <v>114.06699999999999</v>
      </c>
      <c r="D105" s="15">
        <v>110</v>
      </c>
      <c r="E105" s="14">
        <f t="shared" si="445"/>
        <v>12547.369999999999</v>
      </c>
      <c r="F105" s="12">
        <f t="shared" si="403"/>
        <v>0</v>
      </c>
      <c r="G105" s="29">
        <v>7.6363636363636364E-3</v>
      </c>
      <c r="H105" s="13" t="str">
        <f t="shared" si="404"/>
        <v>n/a</v>
      </c>
      <c r="I105" s="33" t="str">
        <f t="shared" si="405"/>
        <v>n/a</v>
      </c>
      <c r="J105" s="29" t="s">
        <v>233</v>
      </c>
      <c r="K105" s="13" t="str">
        <f t="shared" si="450"/>
        <v>n/a</v>
      </c>
      <c r="L105" s="29" t="str">
        <f t="shared" si="466"/>
        <v>n/a</v>
      </c>
      <c r="M105" s="29" t="str">
        <f t="shared" si="467"/>
        <v>n/a</v>
      </c>
      <c r="N105" s="29" t="str">
        <f t="shared" si="468"/>
        <v>n/a</v>
      </c>
      <c r="O105" s="29" t="str">
        <f t="shared" si="469"/>
        <v>n/a</v>
      </c>
      <c r="P105" s="1">
        <f t="shared" si="410"/>
        <v>3.835999999999995E-2</v>
      </c>
      <c r="Q105" s="1" t="str">
        <f t="shared" si="451"/>
        <v>n/a</v>
      </c>
      <c r="R105" s="12" t="str">
        <f t="shared" si="470"/>
        <v>n/a</v>
      </c>
      <c r="S105" s="12">
        <f t="shared" si="471"/>
        <v>0</v>
      </c>
      <c r="T105" s="7"/>
      <c r="U105" s="42">
        <f t="shared" si="452"/>
        <v>-110</v>
      </c>
      <c r="V105" s="36" t="str">
        <f t="shared" si="453"/>
        <v>n/a</v>
      </c>
      <c r="W105" s="36" t="str">
        <f t="shared" ref="W105:Z105" si="536">IFERROR(V105*(1+$J105),"n/a")</f>
        <v>n/a</v>
      </c>
      <c r="X105" s="36" t="str">
        <f t="shared" si="536"/>
        <v>n/a</v>
      </c>
      <c r="Y105" s="36" t="str">
        <f t="shared" si="536"/>
        <v>n/a</v>
      </c>
      <c r="Z105" s="36" t="str">
        <f t="shared" si="536"/>
        <v>n/a</v>
      </c>
      <c r="AA105" s="36" t="str">
        <f t="shared" si="473"/>
        <v>n/a</v>
      </c>
      <c r="AB105" s="36" t="str">
        <f t="shared" si="474"/>
        <v>n/a</v>
      </c>
      <c r="AC105" s="36" t="str">
        <f t="shared" si="475"/>
        <v>n/a</v>
      </c>
      <c r="AD105" s="36" t="str">
        <f t="shared" si="476"/>
        <v>n/a</v>
      </c>
      <c r="AE105" s="36" t="str">
        <f t="shared" si="477"/>
        <v>n/a</v>
      </c>
      <c r="AF105" s="36" t="str">
        <f t="shared" ref="AF105:CQ105" si="537">IFERROR(AE105*(1+$P105),"n/a")</f>
        <v>n/a</v>
      </c>
      <c r="AG105" s="36" t="str">
        <f t="shared" si="537"/>
        <v>n/a</v>
      </c>
      <c r="AH105" s="36" t="str">
        <f t="shared" si="537"/>
        <v>n/a</v>
      </c>
      <c r="AI105" s="36" t="str">
        <f t="shared" si="537"/>
        <v>n/a</v>
      </c>
      <c r="AJ105" s="36" t="str">
        <f t="shared" si="537"/>
        <v>n/a</v>
      </c>
      <c r="AK105" s="36" t="str">
        <f t="shared" si="537"/>
        <v>n/a</v>
      </c>
      <c r="AL105" s="36" t="str">
        <f t="shared" si="537"/>
        <v>n/a</v>
      </c>
      <c r="AM105" s="36" t="str">
        <f t="shared" si="537"/>
        <v>n/a</v>
      </c>
      <c r="AN105" s="36" t="str">
        <f t="shared" si="537"/>
        <v>n/a</v>
      </c>
      <c r="AO105" s="36" t="str">
        <f t="shared" si="537"/>
        <v>n/a</v>
      </c>
      <c r="AP105" s="36" t="str">
        <f t="shared" si="537"/>
        <v>n/a</v>
      </c>
      <c r="AQ105" s="36" t="str">
        <f t="shared" si="537"/>
        <v>n/a</v>
      </c>
      <c r="AR105" s="36" t="str">
        <f t="shared" si="537"/>
        <v>n/a</v>
      </c>
      <c r="AS105" s="36" t="str">
        <f t="shared" si="537"/>
        <v>n/a</v>
      </c>
      <c r="AT105" s="36" t="str">
        <f t="shared" si="537"/>
        <v>n/a</v>
      </c>
      <c r="AU105" s="36" t="str">
        <f t="shared" si="537"/>
        <v>n/a</v>
      </c>
      <c r="AV105" s="36" t="str">
        <f t="shared" si="537"/>
        <v>n/a</v>
      </c>
      <c r="AW105" s="36" t="str">
        <f t="shared" si="537"/>
        <v>n/a</v>
      </c>
      <c r="AX105" s="36" t="str">
        <f t="shared" si="537"/>
        <v>n/a</v>
      </c>
      <c r="AY105" s="36" t="str">
        <f t="shared" si="537"/>
        <v>n/a</v>
      </c>
      <c r="AZ105" s="36" t="str">
        <f t="shared" si="537"/>
        <v>n/a</v>
      </c>
      <c r="BA105" s="36" t="str">
        <f t="shared" si="537"/>
        <v>n/a</v>
      </c>
      <c r="BB105" s="36" t="str">
        <f t="shared" si="537"/>
        <v>n/a</v>
      </c>
      <c r="BC105" s="36" t="str">
        <f t="shared" si="537"/>
        <v>n/a</v>
      </c>
      <c r="BD105" s="36" t="str">
        <f t="shared" si="537"/>
        <v>n/a</v>
      </c>
      <c r="BE105" s="36" t="str">
        <f t="shared" si="537"/>
        <v>n/a</v>
      </c>
      <c r="BF105" s="36" t="str">
        <f t="shared" si="537"/>
        <v>n/a</v>
      </c>
      <c r="BG105" s="36" t="str">
        <f t="shared" si="537"/>
        <v>n/a</v>
      </c>
      <c r="BH105" s="36" t="str">
        <f t="shared" si="537"/>
        <v>n/a</v>
      </c>
      <c r="BI105" s="36" t="str">
        <f t="shared" si="537"/>
        <v>n/a</v>
      </c>
      <c r="BJ105" s="36" t="str">
        <f t="shared" si="537"/>
        <v>n/a</v>
      </c>
      <c r="BK105" s="36" t="str">
        <f t="shared" si="537"/>
        <v>n/a</v>
      </c>
      <c r="BL105" s="36" t="str">
        <f t="shared" si="537"/>
        <v>n/a</v>
      </c>
      <c r="BM105" s="36" t="str">
        <f t="shared" si="537"/>
        <v>n/a</v>
      </c>
      <c r="BN105" s="36" t="str">
        <f t="shared" si="537"/>
        <v>n/a</v>
      </c>
      <c r="BO105" s="36" t="str">
        <f t="shared" si="537"/>
        <v>n/a</v>
      </c>
      <c r="BP105" s="36" t="str">
        <f t="shared" si="537"/>
        <v>n/a</v>
      </c>
      <c r="BQ105" s="36" t="str">
        <f t="shared" si="537"/>
        <v>n/a</v>
      </c>
      <c r="BR105" s="36" t="str">
        <f t="shared" si="537"/>
        <v>n/a</v>
      </c>
      <c r="BS105" s="36" t="str">
        <f t="shared" si="537"/>
        <v>n/a</v>
      </c>
      <c r="BT105" s="36" t="str">
        <f t="shared" si="537"/>
        <v>n/a</v>
      </c>
      <c r="BU105" s="36" t="str">
        <f t="shared" si="537"/>
        <v>n/a</v>
      </c>
      <c r="BV105" s="36" t="str">
        <f t="shared" si="537"/>
        <v>n/a</v>
      </c>
      <c r="BW105" s="36" t="str">
        <f t="shared" si="537"/>
        <v>n/a</v>
      </c>
      <c r="BX105" s="36" t="str">
        <f t="shared" si="537"/>
        <v>n/a</v>
      </c>
      <c r="BY105" s="36" t="str">
        <f t="shared" si="537"/>
        <v>n/a</v>
      </c>
      <c r="BZ105" s="36" t="str">
        <f t="shared" si="537"/>
        <v>n/a</v>
      </c>
      <c r="CA105" s="36" t="str">
        <f t="shared" si="537"/>
        <v>n/a</v>
      </c>
      <c r="CB105" s="36" t="str">
        <f t="shared" si="537"/>
        <v>n/a</v>
      </c>
      <c r="CC105" s="36" t="str">
        <f t="shared" si="537"/>
        <v>n/a</v>
      </c>
      <c r="CD105" s="36" t="str">
        <f t="shared" si="537"/>
        <v>n/a</v>
      </c>
      <c r="CE105" s="36" t="str">
        <f t="shared" si="537"/>
        <v>n/a</v>
      </c>
      <c r="CF105" s="36" t="str">
        <f t="shared" si="537"/>
        <v>n/a</v>
      </c>
      <c r="CG105" s="36" t="str">
        <f t="shared" si="537"/>
        <v>n/a</v>
      </c>
      <c r="CH105" s="36" t="str">
        <f t="shared" si="537"/>
        <v>n/a</v>
      </c>
      <c r="CI105" s="36" t="str">
        <f t="shared" si="537"/>
        <v>n/a</v>
      </c>
      <c r="CJ105" s="36" t="str">
        <f t="shared" si="537"/>
        <v>n/a</v>
      </c>
      <c r="CK105" s="36" t="str">
        <f t="shared" si="537"/>
        <v>n/a</v>
      </c>
      <c r="CL105" s="36" t="str">
        <f t="shared" si="537"/>
        <v>n/a</v>
      </c>
      <c r="CM105" s="36" t="str">
        <f t="shared" si="537"/>
        <v>n/a</v>
      </c>
      <c r="CN105" s="36" t="str">
        <f t="shared" si="537"/>
        <v>n/a</v>
      </c>
      <c r="CO105" s="36" t="str">
        <f t="shared" si="537"/>
        <v>n/a</v>
      </c>
      <c r="CP105" s="36" t="str">
        <f t="shared" si="537"/>
        <v>n/a</v>
      </c>
      <c r="CQ105" s="36" t="str">
        <f t="shared" si="537"/>
        <v>n/a</v>
      </c>
      <c r="CR105" s="36" t="str">
        <f t="shared" ref="CR105" si="538">IFERROR(CQ105*(1+$P105),"n/a")</f>
        <v>n/a</v>
      </c>
      <c r="CS105" s="36" t="str">
        <f t="shared" si="526"/>
        <v>n/a</v>
      </c>
      <c r="CT105" s="36" t="str">
        <f t="shared" si="526"/>
        <v>n/a</v>
      </c>
      <c r="CU105" s="36" t="str">
        <f t="shared" si="526"/>
        <v>n/a</v>
      </c>
      <c r="CV105" s="36" t="str">
        <f t="shared" si="526"/>
        <v>n/a</v>
      </c>
      <c r="CW105" s="36" t="str">
        <f t="shared" si="526"/>
        <v>n/a</v>
      </c>
      <c r="CX105" s="36" t="str">
        <f t="shared" si="526"/>
        <v>n/a</v>
      </c>
      <c r="CY105" s="36" t="str">
        <f t="shared" si="526"/>
        <v>n/a</v>
      </c>
      <c r="CZ105" s="36" t="str">
        <f t="shared" si="526"/>
        <v>n/a</v>
      </c>
      <c r="DA105" s="36" t="str">
        <f t="shared" si="526"/>
        <v>n/a</v>
      </c>
      <c r="DB105" s="36" t="str">
        <f t="shared" si="526"/>
        <v>n/a</v>
      </c>
      <c r="DC105" s="36" t="str">
        <f t="shared" si="526"/>
        <v>n/a</v>
      </c>
      <c r="DD105" s="36" t="str">
        <f t="shared" si="526"/>
        <v>n/a</v>
      </c>
      <c r="DE105" s="36" t="str">
        <f t="shared" si="526"/>
        <v>n/a</v>
      </c>
      <c r="DF105" s="36" t="str">
        <f t="shared" si="526"/>
        <v>n/a</v>
      </c>
      <c r="DG105" s="36" t="str">
        <f t="shared" si="526"/>
        <v>n/a</v>
      </c>
      <c r="DH105" s="36" t="str">
        <f t="shared" si="526"/>
        <v>n/a</v>
      </c>
      <c r="DI105" s="36" t="str">
        <f t="shared" si="526"/>
        <v>n/a</v>
      </c>
      <c r="DJ105" s="36" t="str">
        <f t="shared" si="526"/>
        <v>n/a</v>
      </c>
      <c r="DK105" s="36" t="str">
        <f t="shared" si="526"/>
        <v>n/a</v>
      </c>
      <c r="DL105" s="36" t="str">
        <f t="shared" si="526"/>
        <v>n/a</v>
      </c>
      <c r="DM105" s="36" t="str">
        <f t="shared" si="526"/>
        <v>n/a</v>
      </c>
      <c r="DN105" s="36" t="str">
        <f t="shared" si="526"/>
        <v>n/a</v>
      </c>
      <c r="DO105" s="36" t="str">
        <f t="shared" si="526"/>
        <v>n/a</v>
      </c>
      <c r="DP105" s="36" t="str">
        <f t="shared" si="526"/>
        <v>n/a</v>
      </c>
      <c r="DQ105" s="36" t="str">
        <f t="shared" si="526"/>
        <v>n/a</v>
      </c>
      <c r="DR105" s="36" t="str">
        <f t="shared" si="526"/>
        <v>n/a</v>
      </c>
      <c r="DS105" s="36" t="str">
        <f t="shared" si="526"/>
        <v>n/a</v>
      </c>
      <c r="DT105" s="36" t="str">
        <f t="shared" si="526"/>
        <v>n/a</v>
      </c>
      <c r="DU105" s="36" t="str">
        <f t="shared" si="526"/>
        <v>n/a</v>
      </c>
      <c r="DV105" s="36" t="str">
        <f t="shared" si="526"/>
        <v>n/a</v>
      </c>
      <c r="DW105" s="36" t="str">
        <f t="shared" si="526"/>
        <v>n/a</v>
      </c>
      <c r="DX105" s="36" t="str">
        <f t="shared" si="526"/>
        <v>n/a</v>
      </c>
      <c r="DY105" s="36" t="str">
        <f t="shared" si="526"/>
        <v>n/a</v>
      </c>
      <c r="DZ105" s="36" t="str">
        <f t="shared" si="526"/>
        <v>n/a</v>
      </c>
      <c r="EA105" s="36" t="str">
        <f t="shared" si="526"/>
        <v>n/a</v>
      </c>
      <c r="EB105" s="36" t="str">
        <f t="shared" si="526"/>
        <v>n/a</v>
      </c>
      <c r="EC105" s="36" t="str">
        <f t="shared" si="526"/>
        <v>n/a</v>
      </c>
      <c r="ED105" s="36" t="str">
        <f t="shared" si="526"/>
        <v>n/a</v>
      </c>
      <c r="EE105" s="36" t="str">
        <f t="shared" si="526"/>
        <v>n/a</v>
      </c>
      <c r="EF105" s="36" t="str">
        <f t="shared" si="526"/>
        <v>n/a</v>
      </c>
      <c r="EG105" s="36" t="str">
        <f t="shared" si="526"/>
        <v>n/a</v>
      </c>
      <c r="EH105" s="36" t="str">
        <f t="shared" si="526"/>
        <v>n/a</v>
      </c>
      <c r="EI105" s="36" t="str">
        <f t="shared" si="526"/>
        <v>n/a</v>
      </c>
      <c r="EJ105" s="36" t="str">
        <f t="shared" si="526"/>
        <v>n/a</v>
      </c>
      <c r="EK105" s="36" t="str">
        <f t="shared" si="526"/>
        <v>n/a</v>
      </c>
      <c r="EL105" s="36" t="str">
        <f t="shared" si="526"/>
        <v>n/a</v>
      </c>
      <c r="EM105" s="36" t="str">
        <f t="shared" si="526"/>
        <v>n/a</v>
      </c>
      <c r="EN105" s="36" t="str">
        <f t="shared" si="526"/>
        <v>n/a</v>
      </c>
      <c r="EO105" s="36" t="str">
        <f t="shared" si="526"/>
        <v>n/a</v>
      </c>
      <c r="EP105" s="36" t="str">
        <f t="shared" si="526"/>
        <v>n/a</v>
      </c>
      <c r="EQ105" s="36" t="str">
        <f t="shared" si="526"/>
        <v>n/a</v>
      </c>
      <c r="ER105" s="36" t="str">
        <f t="shared" si="526"/>
        <v>n/a</v>
      </c>
      <c r="ES105" s="36" t="str">
        <f t="shared" si="526"/>
        <v>n/a</v>
      </c>
      <c r="ET105" s="36" t="str">
        <f t="shared" si="526"/>
        <v>n/a</v>
      </c>
      <c r="EU105" s="36" t="str">
        <f t="shared" si="526"/>
        <v>n/a</v>
      </c>
      <c r="EV105" s="36" t="str">
        <f t="shared" si="526"/>
        <v>n/a</v>
      </c>
      <c r="EW105" s="36" t="str">
        <f t="shared" si="526"/>
        <v>n/a</v>
      </c>
      <c r="EX105" s="36" t="str">
        <f t="shared" si="526"/>
        <v>n/a</v>
      </c>
      <c r="EY105" s="36" t="str">
        <f t="shared" si="526"/>
        <v>n/a</v>
      </c>
      <c r="EZ105" s="36" t="str">
        <f t="shared" si="526"/>
        <v>n/a</v>
      </c>
      <c r="FA105" s="36" t="str">
        <f t="shared" si="526"/>
        <v>n/a</v>
      </c>
      <c r="FB105" s="36" t="str">
        <f t="shared" si="526"/>
        <v>n/a</v>
      </c>
      <c r="FC105" s="36" t="str">
        <f t="shared" si="526"/>
        <v>n/a</v>
      </c>
      <c r="FD105" s="36" t="str">
        <f t="shared" ref="FD105:HM105" si="539">IFERROR(FC105*(1+$P105),"n/a")</f>
        <v>n/a</v>
      </c>
      <c r="FE105" s="36" t="str">
        <f t="shared" si="539"/>
        <v>n/a</v>
      </c>
      <c r="FF105" s="36" t="str">
        <f t="shared" si="539"/>
        <v>n/a</v>
      </c>
      <c r="FG105" s="36" t="str">
        <f t="shared" si="539"/>
        <v>n/a</v>
      </c>
      <c r="FH105" s="36" t="str">
        <f t="shared" si="539"/>
        <v>n/a</v>
      </c>
      <c r="FI105" s="36" t="str">
        <f t="shared" si="539"/>
        <v>n/a</v>
      </c>
      <c r="FJ105" s="36" t="str">
        <f t="shared" si="539"/>
        <v>n/a</v>
      </c>
      <c r="FK105" s="36" t="str">
        <f t="shared" si="539"/>
        <v>n/a</v>
      </c>
      <c r="FL105" s="36" t="str">
        <f t="shared" si="539"/>
        <v>n/a</v>
      </c>
      <c r="FM105" s="36" t="str">
        <f t="shared" si="539"/>
        <v>n/a</v>
      </c>
      <c r="FN105" s="36" t="str">
        <f t="shared" si="539"/>
        <v>n/a</v>
      </c>
      <c r="FO105" s="36" t="str">
        <f t="shared" si="539"/>
        <v>n/a</v>
      </c>
      <c r="FP105" s="36" t="str">
        <f t="shared" si="539"/>
        <v>n/a</v>
      </c>
      <c r="FQ105" s="36" t="str">
        <f t="shared" si="539"/>
        <v>n/a</v>
      </c>
      <c r="FR105" s="36" t="str">
        <f t="shared" si="539"/>
        <v>n/a</v>
      </c>
      <c r="FS105" s="36" t="str">
        <f t="shared" si="539"/>
        <v>n/a</v>
      </c>
      <c r="FT105" s="36" t="str">
        <f t="shared" si="539"/>
        <v>n/a</v>
      </c>
      <c r="FU105" s="36" t="str">
        <f t="shared" si="539"/>
        <v>n/a</v>
      </c>
      <c r="FV105" s="36" t="str">
        <f t="shared" si="539"/>
        <v>n/a</v>
      </c>
      <c r="FW105" s="36" t="str">
        <f t="shared" si="539"/>
        <v>n/a</v>
      </c>
      <c r="FX105" s="36" t="str">
        <f t="shared" si="539"/>
        <v>n/a</v>
      </c>
      <c r="FY105" s="36" t="str">
        <f t="shared" si="539"/>
        <v>n/a</v>
      </c>
      <c r="FZ105" s="36" t="str">
        <f t="shared" si="539"/>
        <v>n/a</v>
      </c>
      <c r="GA105" s="36" t="str">
        <f t="shared" si="539"/>
        <v>n/a</v>
      </c>
      <c r="GB105" s="36" t="str">
        <f t="shared" si="539"/>
        <v>n/a</v>
      </c>
      <c r="GC105" s="36" t="str">
        <f t="shared" si="539"/>
        <v>n/a</v>
      </c>
      <c r="GD105" s="36" t="str">
        <f t="shared" si="539"/>
        <v>n/a</v>
      </c>
      <c r="GE105" s="36" t="str">
        <f t="shared" si="539"/>
        <v>n/a</v>
      </c>
      <c r="GF105" s="36" t="str">
        <f t="shared" si="539"/>
        <v>n/a</v>
      </c>
      <c r="GG105" s="36" t="str">
        <f t="shared" si="539"/>
        <v>n/a</v>
      </c>
      <c r="GH105" s="36" t="str">
        <f t="shared" si="539"/>
        <v>n/a</v>
      </c>
      <c r="GI105" s="36" t="str">
        <f t="shared" si="539"/>
        <v>n/a</v>
      </c>
      <c r="GJ105" s="36" t="str">
        <f t="shared" si="539"/>
        <v>n/a</v>
      </c>
      <c r="GK105" s="36" t="str">
        <f t="shared" si="539"/>
        <v>n/a</v>
      </c>
      <c r="GL105" s="36" t="str">
        <f t="shared" si="539"/>
        <v>n/a</v>
      </c>
      <c r="GM105" s="36" t="str">
        <f t="shared" si="539"/>
        <v>n/a</v>
      </c>
      <c r="GN105" s="36" t="str">
        <f t="shared" si="539"/>
        <v>n/a</v>
      </c>
      <c r="GO105" s="36" t="str">
        <f t="shared" si="539"/>
        <v>n/a</v>
      </c>
      <c r="GP105" s="36" t="str">
        <f t="shared" si="539"/>
        <v>n/a</v>
      </c>
      <c r="GQ105" s="36" t="str">
        <f t="shared" si="539"/>
        <v>n/a</v>
      </c>
      <c r="GR105" s="36" t="str">
        <f t="shared" si="539"/>
        <v>n/a</v>
      </c>
      <c r="GS105" s="36" t="str">
        <f t="shared" si="539"/>
        <v>n/a</v>
      </c>
      <c r="GT105" s="36" t="str">
        <f t="shared" si="539"/>
        <v>n/a</v>
      </c>
      <c r="GU105" s="36" t="str">
        <f t="shared" si="539"/>
        <v>n/a</v>
      </c>
      <c r="GV105" s="36" t="str">
        <f t="shared" si="539"/>
        <v>n/a</v>
      </c>
      <c r="GW105" s="36" t="str">
        <f t="shared" si="539"/>
        <v>n/a</v>
      </c>
      <c r="GX105" s="36" t="str">
        <f t="shared" si="539"/>
        <v>n/a</v>
      </c>
      <c r="GY105" s="36" t="str">
        <f t="shared" si="539"/>
        <v>n/a</v>
      </c>
      <c r="GZ105" s="36" t="str">
        <f t="shared" si="539"/>
        <v>n/a</v>
      </c>
      <c r="HA105" s="36" t="str">
        <f t="shared" si="539"/>
        <v>n/a</v>
      </c>
      <c r="HB105" s="36" t="str">
        <f t="shared" si="539"/>
        <v>n/a</v>
      </c>
      <c r="HC105" s="36" t="str">
        <f t="shared" si="539"/>
        <v>n/a</v>
      </c>
      <c r="HD105" s="36" t="str">
        <f t="shared" si="539"/>
        <v>n/a</v>
      </c>
      <c r="HE105" s="36" t="str">
        <f t="shared" si="539"/>
        <v>n/a</v>
      </c>
      <c r="HF105" s="36" t="str">
        <f t="shared" si="539"/>
        <v>n/a</v>
      </c>
      <c r="HG105" s="36" t="str">
        <f t="shared" si="539"/>
        <v>n/a</v>
      </c>
      <c r="HH105" s="36" t="str">
        <f t="shared" si="539"/>
        <v>n/a</v>
      </c>
      <c r="HI105" s="36" t="str">
        <f t="shared" si="539"/>
        <v>n/a</v>
      </c>
      <c r="HJ105" s="36" t="str">
        <f t="shared" si="539"/>
        <v>n/a</v>
      </c>
      <c r="HK105" s="36" t="str">
        <f t="shared" si="539"/>
        <v>n/a</v>
      </c>
      <c r="HL105" s="36" t="str">
        <f t="shared" si="539"/>
        <v>n/a</v>
      </c>
      <c r="HM105" s="36" t="str">
        <f t="shared" si="539"/>
        <v>n/a</v>
      </c>
    </row>
    <row r="106" spans="1:221" x14ac:dyDescent="0.35">
      <c r="A106" s="7" t="s">
        <v>418</v>
      </c>
      <c r="B106" s="16" t="s">
        <v>419</v>
      </c>
      <c r="C106" s="15">
        <v>73.259</v>
      </c>
      <c r="D106" s="15">
        <v>13.69</v>
      </c>
      <c r="E106" s="14">
        <f t="shared" si="445"/>
        <v>1002.91571</v>
      </c>
      <c r="F106" s="12">
        <f t="shared" si="403"/>
        <v>0</v>
      </c>
      <c r="G106" s="29">
        <v>6.5741417092768442E-2</v>
      </c>
      <c r="H106" s="13" t="str">
        <f t="shared" si="404"/>
        <v>n/a</v>
      </c>
      <c r="I106" s="33" t="str">
        <f t="shared" si="405"/>
        <v>n/a</v>
      </c>
      <c r="J106" s="29" t="s">
        <v>233</v>
      </c>
      <c r="K106" s="13" t="str">
        <f t="shared" si="450"/>
        <v>n/a</v>
      </c>
      <c r="L106" s="29" t="str">
        <f t="shared" si="466"/>
        <v>n/a</v>
      </c>
      <c r="M106" s="29" t="str">
        <f t="shared" si="467"/>
        <v>n/a</v>
      </c>
      <c r="N106" s="29" t="str">
        <f t="shared" si="468"/>
        <v>n/a</v>
      </c>
      <c r="O106" s="29" t="str">
        <f t="shared" si="469"/>
        <v>n/a</v>
      </c>
      <c r="P106" s="1">
        <f t="shared" si="410"/>
        <v>3.835999999999995E-2</v>
      </c>
      <c r="Q106" s="1" t="str">
        <f t="shared" si="451"/>
        <v>n/a</v>
      </c>
      <c r="R106" s="12" t="str">
        <f t="shared" si="470"/>
        <v>n/a</v>
      </c>
      <c r="S106" s="12">
        <f t="shared" si="471"/>
        <v>0</v>
      </c>
      <c r="T106" s="7"/>
      <c r="U106" s="42">
        <f t="shared" si="452"/>
        <v>-13.69</v>
      </c>
      <c r="V106" s="36" t="str">
        <f t="shared" si="453"/>
        <v>n/a</v>
      </c>
      <c r="W106" s="36" t="str">
        <f t="shared" ref="W106:Z106" si="540">IFERROR(V106*(1+$J106),"n/a")</f>
        <v>n/a</v>
      </c>
      <c r="X106" s="36" t="str">
        <f t="shared" si="540"/>
        <v>n/a</v>
      </c>
      <c r="Y106" s="36" t="str">
        <f t="shared" si="540"/>
        <v>n/a</v>
      </c>
      <c r="Z106" s="36" t="str">
        <f t="shared" si="540"/>
        <v>n/a</v>
      </c>
      <c r="AA106" s="36" t="str">
        <f t="shared" si="473"/>
        <v>n/a</v>
      </c>
      <c r="AB106" s="36" t="str">
        <f t="shared" si="474"/>
        <v>n/a</v>
      </c>
      <c r="AC106" s="36" t="str">
        <f t="shared" si="475"/>
        <v>n/a</v>
      </c>
      <c r="AD106" s="36" t="str">
        <f t="shared" si="476"/>
        <v>n/a</v>
      </c>
      <c r="AE106" s="36" t="str">
        <f t="shared" si="477"/>
        <v>n/a</v>
      </c>
      <c r="AF106" s="36" t="str">
        <f t="shared" ref="AF106:CQ106" si="541">IFERROR(AE106*(1+$P106),"n/a")</f>
        <v>n/a</v>
      </c>
      <c r="AG106" s="36" t="str">
        <f t="shared" si="541"/>
        <v>n/a</v>
      </c>
      <c r="AH106" s="36" t="str">
        <f t="shared" si="541"/>
        <v>n/a</v>
      </c>
      <c r="AI106" s="36" t="str">
        <f t="shared" si="541"/>
        <v>n/a</v>
      </c>
      <c r="AJ106" s="36" t="str">
        <f t="shared" si="541"/>
        <v>n/a</v>
      </c>
      <c r="AK106" s="36" t="str">
        <f t="shared" si="541"/>
        <v>n/a</v>
      </c>
      <c r="AL106" s="36" t="str">
        <f t="shared" si="541"/>
        <v>n/a</v>
      </c>
      <c r="AM106" s="36" t="str">
        <f t="shared" si="541"/>
        <v>n/a</v>
      </c>
      <c r="AN106" s="36" t="str">
        <f t="shared" si="541"/>
        <v>n/a</v>
      </c>
      <c r="AO106" s="36" t="str">
        <f t="shared" si="541"/>
        <v>n/a</v>
      </c>
      <c r="AP106" s="36" t="str">
        <f t="shared" si="541"/>
        <v>n/a</v>
      </c>
      <c r="AQ106" s="36" t="str">
        <f t="shared" si="541"/>
        <v>n/a</v>
      </c>
      <c r="AR106" s="36" t="str">
        <f t="shared" si="541"/>
        <v>n/a</v>
      </c>
      <c r="AS106" s="36" t="str">
        <f t="shared" si="541"/>
        <v>n/a</v>
      </c>
      <c r="AT106" s="36" t="str">
        <f t="shared" si="541"/>
        <v>n/a</v>
      </c>
      <c r="AU106" s="36" t="str">
        <f t="shared" si="541"/>
        <v>n/a</v>
      </c>
      <c r="AV106" s="36" t="str">
        <f t="shared" si="541"/>
        <v>n/a</v>
      </c>
      <c r="AW106" s="36" t="str">
        <f t="shared" si="541"/>
        <v>n/a</v>
      </c>
      <c r="AX106" s="36" t="str">
        <f t="shared" si="541"/>
        <v>n/a</v>
      </c>
      <c r="AY106" s="36" t="str">
        <f t="shared" si="541"/>
        <v>n/a</v>
      </c>
      <c r="AZ106" s="36" t="str">
        <f t="shared" si="541"/>
        <v>n/a</v>
      </c>
      <c r="BA106" s="36" t="str">
        <f t="shared" si="541"/>
        <v>n/a</v>
      </c>
      <c r="BB106" s="36" t="str">
        <f t="shared" si="541"/>
        <v>n/a</v>
      </c>
      <c r="BC106" s="36" t="str">
        <f t="shared" si="541"/>
        <v>n/a</v>
      </c>
      <c r="BD106" s="36" t="str">
        <f t="shared" si="541"/>
        <v>n/a</v>
      </c>
      <c r="BE106" s="36" t="str">
        <f t="shared" si="541"/>
        <v>n/a</v>
      </c>
      <c r="BF106" s="36" t="str">
        <f t="shared" si="541"/>
        <v>n/a</v>
      </c>
      <c r="BG106" s="36" t="str">
        <f t="shared" si="541"/>
        <v>n/a</v>
      </c>
      <c r="BH106" s="36" t="str">
        <f t="shared" si="541"/>
        <v>n/a</v>
      </c>
      <c r="BI106" s="36" t="str">
        <f t="shared" si="541"/>
        <v>n/a</v>
      </c>
      <c r="BJ106" s="36" t="str">
        <f t="shared" si="541"/>
        <v>n/a</v>
      </c>
      <c r="BK106" s="36" t="str">
        <f t="shared" si="541"/>
        <v>n/a</v>
      </c>
      <c r="BL106" s="36" t="str">
        <f t="shared" si="541"/>
        <v>n/a</v>
      </c>
      <c r="BM106" s="36" t="str">
        <f t="shared" si="541"/>
        <v>n/a</v>
      </c>
      <c r="BN106" s="36" t="str">
        <f t="shared" si="541"/>
        <v>n/a</v>
      </c>
      <c r="BO106" s="36" t="str">
        <f t="shared" si="541"/>
        <v>n/a</v>
      </c>
      <c r="BP106" s="36" t="str">
        <f t="shared" si="541"/>
        <v>n/a</v>
      </c>
      <c r="BQ106" s="36" t="str">
        <f t="shared" si="541"/>
        <v>n/a</v>
      </c>
      <c r="BR106" s="36" t="str">
        <f t="shared" si="541"/>
        <v>n/a</v>
      </c>
      <c r="BS106" s="36" t="str">
        <f t="shared" si="541"/>
        <v>n/a</v>
      </c>
      <c r="BT106" s="36" t="str">
        <f t="shared" si="541"/>
        <v>n/a</v>
      </c>
      <c r="BU106" s="36" t="str">
        <f t="shared" si="541"/>
        <v>n/a</v>
      </c>
      <c r="BV106" s="36" t="str">
        <f t="shared" si="541"/>
        <v>n/a</v>
      </c>
      <c r="BW106" s="36" t="str">
        <f t="shared" si="541"/>
        <v>n/a</v>
      </c>
      <c r="BX106" s="36" t="str">
        <f t="shared" si="541"/>
        <v>n/a</v>
      </c>
      <c r="BY106" s="36" t="str">
        <f t="shared" si="541"/>
        <v>n/a</v>
      </c>
      <c r="BZ106" s="36" t="str">
        <f t="shared" si="541"/>
        <v>n/a</v>
      </c>
      <c r="CA106" s="36" t="str">
        <f t="shared" si="541"/>
        <v>n/a</v>
      </c>
      <c r="CB106" s="36" t="str">
        <f t="shared" si="541"/>
        <v>n/a</v>
      </c>
      <c r="CC106" s="36" t="str">
        <f t="shared" si="541"/>
        <v>n/a</v>
      </c>
      <c r="CD106" s="36" t="str">
        <f t="shared" si="541"/>
        <v>n/a</v>
      </c>
      <c r="CE106" s="36" t="str">
        <f t="shared" si="541"/>
        <v>n/a</v>
      </c>
      <c r="CF106" s="36" t="str">
        <f t="shared" si="541"/>
        <v>n/a</v>
      </c>
      <c r="CG106" s="36" t="str">
        <f t="shared" si="541"/>
        <v>n/a</v>
      </c>
      <c r="CH106" s="36" t="str">
        <f t="shared" si="541"/>
        <v>n/a</v>
      </c>
      <c r="CI106" s="36" t="str">
        <f t="shared" si="541"/>
        <v>n/a</v>
      </c>
      <c r="CJ106" s="36" t="str">
        <f t="shared" si="541"/>
        <v>n/a</v>
      </c>
      <c r="CK106" s="36" t="str">
        <f t="shared" si="541"/>
        <v>n/a</v>
      </c>
      <c r="CL106" s="36" t="str">
        <f t="shared" si="541"/>
        <v>n/a</v>
      </c>
      <c r="CM106" s="36" t="str">
        <f t="shared" si="541"/>
        <v>n/a</v>
      </c>
      <c r="CN106" s="36" t="str">
        <f t="shared" si="541"/>
        <v>n/a</v>
      </c>
      <c r="CO106" s="36" t="str">
        <f t="shared" si="541"/>
        <v>n/a</v>
      </c>
      <c r="CP106" s="36" t="str">
        <f t="shared" si="541"/>
        <v>n/a</v>
      </c>
      <c r="CQ106" s="36" t="str">
        <f t="shared" si="541"/>
        <v>n/a</v>
      </c>
      <c r="CR106" s="36" t="str">
        <f t="shared" ref="CR106" si="542">IFERROR(CQ106*(1+$P106),"n/a")</f>
        <v>n/a</v>
      </c>
      <c r="CS106" s="36" t="str">
        <f t="shared" si="526"/>
        <v>n/a</v>
      </c>
      <c r="CT106" s="36" t="str">
        <f t="shared" si="526"/>
        <v>n/a</v>
      </c>
      <c r="CU106" s="36" t="str">
        <f t="shared" ref="CU106:FF106" si="543">IFERROR(CT106*(1+$P106),"n/a")</f>
        <v>n/a</v>
      </c>
      <c r="CV106" s="36" t="str">
        <f t="shared" si="543"/>
        <v>n/a</v>
      </c>
      <c r="CW106" s="36" t="str">
        <f t="shared" si="543"/>
        <v>n/a</v>
      </c>
      <c r="CX106" s="36" t="str">
        <f t="shared" si="543"/>
        <v>n/a</v>
      </c>
      <c r="CY106" s="36" t="str">
        <f t="shared" si="543"/>
        <v>n/a</v>
      </c>
      <c r="CZ106" s="36" t="str">
        <f t="shared" si="543"/>
        <v>n/a</v>
      </c>
      <c r="DA106" s="36" t="str">
        <f t="shared" si="543"/>
        <v>n/a</v>
      </c>
      <c r="DB106" s="36" t="str">
        <f t="shared" si="543"/>
        <v>n/a</v>
      </c>
      <c r="DC106" s="36" t="str">
        <f t="shared" si="543"/>
        <v>n/a</v>
      </c>
      <c r="DD106" s="36" t="str">
        <f t="shared" si="543"/>
        <v>n/a</v>
      </c>
      <c r="DE106" s="36" t="str">
        <f t="shared" si="543"/>
        <v>n/a</v>
      </c>
      <c r="DF106" s="36" t="str">
        <f t="shared" si="543"/>
        <v>n/a</v>
      </c>
      <c r="DG106" s="36" t="str">
        <f t="shared" si="543"/>
        <v>n/a</v>
      </c>
      <c r="DH106" s="36" t="str">
        <f t="shared" si="543"/>
        <v>n/a</v>
      </c>
      <c r="DI106" s="36" t="str">
        <f t="shared" si="543"/>
        <v>n/a</v>
      </c>
      <c r="DJ106" s="36" t="str">
        <f t="shared" si="543"/>
        <v>n/a</v>
      </c>
      <c r="DK106" s="36" t="str">
        <f t="shared" si="543"/>
        <v>n/a</v>
      </c>
      <c r="DL106" s="36" t="str">
        <f t="shared" si="543"/>
        <v>n/a</v>
      </c>
      <c r="DM106" s="36" t="str">
        <f t="shared" si="543"/>
        <v>n/a</v>
      </c>
      <c r="DN106" s="36" t="str">
        <f t="shared" si="543"/>
        <v>n/a</v>
      </c>
      <c r="DO106" s="36" t="str">
        <f t="shared" si="543"/>
        <v>n/a</v>
      </c>
      <c r="DP106" s="36" t="str">
        <f t="shared" si="543"/>
        <v>n/a</v>
      </c>
      <c r="DQ106" s="36" t="str">
        <f t="shared" si="543"/>
        <v>n/a</v>
      </c>
      <c r="DR106" s="36" t="str">
        <f t="shared" si="543"/>
        <v>n/a</v>
      </c>
      <c r="DS106" s="36" t="str">
        <f t="shared" si="543"/>
        <v>n/a</v>
      </c>
      <c r="DT106" s="36" t="str">
        <f t="shared" si="543"/>
        <v>n/a</v>
      </c>
      <c r="DU106" s="36" t="str">
        <f t="shared" si="543"/>
        <v>n/a</v>
      </c>
      <c r="DV106" s="36" t="str">
        <f t="shared" si="543"/>
        <v>n/a</v>
      </c>
      <c r="DW106" s="36" t="str">
        <f t="shared" si="543"/>
        <v>n/a</v>
      </c>
      <c r="DX106" s="36" t="str">
        <f t="shared" si="543"/>
        <v>n/a</v>
      </c>
      <c r="DY106" s="36" t="str">
        <f t="shared" si="543"/>
        <v>n/a</v>
      </c>
      <c r="DZ106" s="36" t="str">
        <f t="shared" si="543"/>
        <v>n/a</v>
      </c>
      <c r="EA106" s="36" t="str">
        <f t="shared" si="543"/>
        <v>n/a</v>
      </c>
      <c r="EB106" s="36" t="str">
        <f t="shared" si="543"/>
        <v>n/a</v>
      </c>
      <c r="EC106" s="36" t="str">
        <f t="shared" si="543"/>
        <v>n/a</v>
      </c>
      <c r="ED106" s="36" t="str">
        <f t="shared" si="543"/>
        <v>n/a</v>
      </c>
      <c r="EE106" s="36" t="str">
        <f t="shared" si="543"/>
        <v>n/a</v>
      </c>
      <c r="EF106" s="36" t="str">
        <f t="shared" si="543"/>
        <v>n/a</v>
      </c>
      <c r="EG106" s="36" t="str">
        <f t="shared" si="543"/>
        <v>n/a</v>
      </c>
      <c r="EH106" s="36" t="str">
        <f t="shared" si="543"/>
        <v>n/a</v>
      </c>
      <c r="EI106" s="36" t="str">
        <f t="shared" si="543"/>
        <v>n/a</v>
      </c>
      <c r="EJ106" s="36" t="str">
        <f t="shared" si="543"/>
        <v>n/a</v>
      </c>
      <c r="EK106" s="36" t="str">
        <f t="shared" si="543"/>
        <v>n/a</v>
      </c>
      <c r="EL106" s="36" t="str">
        <f t="shared" si="543"/>
        <v>n/a</v>
      </c>
      <c r="EM106" s="36" t="str">
        <f t="shared" si="543"/>
        <v>n/a</v>
      </c>
      <c r="EN106" s="36" t="str">
        <f t="shared" si="543"/>
        <v>n/a</v>
      </c>
      <c r="EO106" s="36" t="str">
        <f t="shared" si="543"/>
        <v>n/a</v>
      </c>
      <c r="EP106" s="36" t="str">
        <f t="shared" si="543"/>
        <v>n/a</v>
      </c>
      <c r="EQ106" s="36" t="str">
        <f t="shared" si="543"/>
        <v>n/a</v>
      </c>
      <c r="ER106" s="36" t="str">
        <f t="shared" si="543"/>
        <v>n/a</v>
      </c>
      <c r="ES106" s="36" t="str">
        <f t="shared" si="543"/>
        <v>n/a</v>
      </c>
      <c r="ET106" s="36" t="str">
        <f t="shared" si="543"/>
        <v>n/a</v>
      </c>
      <c r="EU106" s="36" t="str">
        <f t="shared" si="543"/>
        <v>n/a</v>
      </c>
      <c r="EV106" s="36" t="str">
        <f t="shared" si="543"/>
        <v>n/a</v>
      </c>
      <c r="EW106" s="36" t="str">
        <f t="shared" si="543"/>
        <v>n/a</v>
      </c>
      <c r="EX106" s="36" t="str">
        <f t="shared" si="543"/>
        <v>n/a</v>
      </c>
      <c r="EY106" s="36" t="str">
        <f t="shared" si="543"/>
        <v>n/a</v>
      </c>
      <c r="EZ106" s="36" t="str">
        <f t="shared" si="543"/>
        <v>n/a</v>
      </c>
      <c r="FA106" s="36" t="str">
        <f t="shared" si="543"/>
        <v>n/a</v>
      </c>
      <c r="FB106" s="36" t="str">
        <f t="shared" si="543"/>
        <v>n/a</v>
      </c>
      <c r="FC106" s="36" t="str">
        <f t="shared" si="543"/>
        <v>n/a</v>
      </c>
      <c r="FD106" s="36" t="str">
        <f t="shared" si="543"/>
        <v>n/a</v>
      </c>
      <c r="FE106" s="36" t="str">
        <f t="shared" si="543"/>
        <v>n/a</v>
      </c>
      <c r="FF106" s="36" t="str">
        <f t="shared" si="543"/>
        <v>n/a</v>
      </c>
      <c r="FG106" s="36" t="str">
        <f t="shared" ref="FG106:HM106" si="544">IFERROR(FF106*(1+$P106),"n/a")</f>
        <v>n/a</v>
      </c>
      <c r="FH106" s="36" t="str">
        <f t="shared" si="544"/>
        <v>n/a</v>
      </c>
      <c r="FI106" s="36" t="str">
        <f t="shared" si="544"/>
        <v>n/a</v>
      </c>
      <c r="FJ106" s="36" t="str">
        <f t="shared" si="544"/>
        <v>n/a</v>
      </c>
      <c r="FK106" s="36" t="str">
        <f t="shared" si="544"/>
        <v>n/a</v>
      </c>
      <c r="FL106" s="36" t="str">
        <f t="shared" si="544"/>
        <v>n/a</v>
      </c>
      <c r="FM106" s="36" t="str">
        <f t="shared" si="544"/>
        <v>n/a</v>
      </c>
      <c r="FN106" s="36" t="str">
        <f t="shared" si="544"/>
        <v>n/a</v>
      </c>
      <c r="FO106" s="36" t="str">
        <f t="shared" si="544"/>
        <v>n/a</v>
      </c>
      <c r="FP106" s="36" t="str">
        <f t="shared" si="544"/>
        <v>n/a</v>
      </c>
      <c r="FQ106" s="36" t="str">
        <f t="shared" si="544"/>
        <v>n/a</v>
      </c>
      <c r="FR106" s="36" t="str">
        <f t="shared" si="544"/>
        <v>n/a</v>
      </c>
      <c r="FS106" s="36" t="str">
        <f t="shared" si="544"/>
        <v>n/a</v>
      </c>
      <c r="FT106" s="36" t="str">
        <f t="shared" si="544"/>
        <v>n/a</v>
      </c>
      <c r="FU106" s="36" t="str">
        <f t="shared" si="544"/>
        <v>n/a</v>
      </c>
      <c r="FV106" s="36" t="str">
        <f t="shared" si="544"/>
        <v>n/a</v>
      </c>
      <c r="FW106" s="36" t="str">
        <f t="shared" si="544"/>
        <v>n/a</v>
      </c>
      <c r="FX106" s="36" t="str">
        <f t="shared" si="544"/>
        <v>n/a</v>
      </c>
      <c r="FY106" s="36" t="str">
        <f t="shared" si="544"/>
        <v>n/a</v>
      </c>
      <c r="FZ106" s="36" t="str">
        <f t="shared" si="544"/>
        <v>n/a</v>
      </c>
      <c r="GA106" s="36" t="str">
        <f t="shared" si="544"/>
        <v>n/a</v>
      </c>
      <c r="GB106" s="36" t="str">
        <f t="shared" si="544"/>
        <v>n/a</v>
      </c>
      <c r="GC106" s="36" t="str">
        <f t="shared" si="544"/>
        <v>n/a</v>
      </c>
      <c r="GD106" s="36" t="str">
        <f t="shared" si="544"/>
        <v>n/a</v>
      </c>
      <c r="GE106" s="36" t="str">
        <f t="shared" si="544"/>
        <v>n/a</v>
      </c>
      <c r="GF106" s="36" t="str">
        <f t="shared" si="544"/>
        <v>n/a</v>
      </c>
      <c r="GG106" s="36" t="str">
        <f t="shared" si="544"/>
        <v>n/a</v>
      </c>
      <c r="GH106" s="36" t="str">
        <f t="shared" si="544"/>
        <v>n/a</v>
      </c>
      <c r="GI106" s="36" t="str">
        <f t="shared" si="544"/>
        <v>n/a</v>
      </c>
      <c r="GJ106" s="36" t="str">
        <f t="shared" si="544"/>
        <v>n/a</v>
      </c>
      <c r="GK106" s="36" t="str">
        <f t="shared" si="544"/>
        <v>n/a</v>
      </c>
      <c r="GL106" s="36" t="str">
        <f t="shared" si="544"/>
        <v>n/a</v>
      </c>
      <c r="GM106" s="36" t="str">
        <f t="shared" si="544"/>
        <v>n/a</v>
      </c>
      <c r="GN106" s="36" t="str">
        <f t="shared" si="544"/>
        <v>n/a</v>
      </c>
      <c r="GO106" s="36" t="str">
        <f t="shared" si="544"/>
        <v>n/a</v>
      </c>
      <c r="GP106" s="36" t="str">
        <f t="shared" si="544"/>
        <v>n/a</v>
      </c>
      <c r="GQ106" s="36" t="str">
        <f t="shared" si="544"/>
        <v>n/a</v>
      </c>
      <c r="GR106" s="36" t="str">
        <f t="shared" si="544"/>
        <v>n/a</v>
      </c>
      <c r="GS106" s="36" t="str">
        <f t="shared" si="544"/>
        <v>n/a</v>
      </c>
      <c r="GT106" s="36" t="str">
        <f t="shared" si="544"/>
        <v>n/a</v>
      </c>
      <c r="GU106" s="36" t="str">
        <f t="shared" si="544"/>
        <v>n/a</v>
      </c>
      <c r="GV106" s="36" t="str">
        <f t="shared" si="544"/>
        <v>n/a</v>
      </c>
      <c r="GW106" s="36" t="str">
        <f t="shared" si="544"/>
        <v>n/a</v>
      </c>
      <c r="GX106" s="36" t="str">
        <f t="shared" si="544"/>
        <v>n/a</v>
      </c>
      <c r="GY106" s="36" t="str">
        <f t="shared" si="544"/>
        <v>n/a</v>
      </c>
      <c r="GZ106" s="36" t="str">
        <f t="shared" si="544"/>
        <v>n/a</v>
      </c>
      <c r="HA106" s="36" t="str">
        <f t="shared" si="544"/>
        <v>n/a</v>
      </c>
      <c r="HB106" s="36" t="str">
        <f t="shared" si="544"/>
        <v>n/a</v>
      </c>
      <c r="HC106" s="36" t="str">
        <f t="shared" si="544"/>
        <v>n/a</v>
      </c>
      <c r="HD106" s="36" t="str">
        <f t="shared" si="544"/>
        <v>n/a</v>
      </c>
      <c r="HE106" s="36" t="str">
        <f t="shared" si="544"/>
        <v>n/a</v>
      </c>
      <c r="HF106" s="36" t="str">
        <f t="shared" si="544"/>
        <v>n/a</v>
      </c>
      <c r="HG106" s="36" t="str">
        <f t="shared" si="544"/>
        <v>n/a</v>
      </c>
      <c r="HH106" s="36" t="str">
        <f t="shared" si="544"/>
        <v>n/a</v>
      </c>
      <c r="HI106" s="36" t="str">
        <f t="shared" si="544"/>
        <v>n/a</v>
      </c>
      <c r="HJ106" s="36" t="str">
        <f t="shared" si="544"/>
        <v>n/a</v>
      </c>
      <c r="HK106" s="36" t="str">
        <f t="shared" si="544"/>
        <v>n/a</v>
      </c>
      <c r="HL106" s="36" t="str">
        <f t="shared" si="544"/>
        <v>n/a</v>
      </c>
      <c r="HM106" s="36" t="str">
        <f t="shared" si="544"/>
        <v>n/a</v>
      </c>
    </row>
    <row r="107" spans="1:221" x14ac:dyDescent="0.35">
      <c r="A107" s="7" t="s">
        <v>420</v>
      </c>
      <c r="B107" s="16" t="s">
        <v>421</v>
      </c>
      <c r="C107" s="15">
        <v>305.74400000000003</v>
      </c>
      <c r="D107" s="15">
        <v>8.5399999999999991</v>
      </c>
      <c r="E107" s="14">
        <f t="shared" si="445"/>
        <v>2611.0537599999998</v>
      </c>
      <c r="F107" s="12">
        <f t="shared" si="403"/>
        <v>0</v>
      </c>
      <c r="G107" s="29" t="s">
        <v>233</v>
      </c>
      <c r="H107" s="13" t="str">
        <f t="shared" si="404"/>
        <v>n/a</v>
      </c>
      <c r="I107" s="33" t="str">
        <f t="shared" si="405"/>
        <v>n/a</v>
      </c>
      <c r="J107" s="29" t="s">
        <v>233</v>
      </c>
      <c r="K107" s="13" t="str">
        <f t="shared" si="450"/>
        <v>n/a</v>
      </c>
      <c r="L107" s="29" t="str">
        <f t="shared" si="466"/>
        <v>n/a</v>
      </c>
      <c r="M107" s="29" t="str">
        <f t="shared" si="467"/>
        <v>n/a</v>
      </c>
      <c r="N107" s="29" t="str">
        <f t="shared" si="468"/>
        <v>n/a</v>
      </c>
      <c r="O107" s="29" t="str">
        <f t="shared" si="469"/>
        <v>n/a</v>
      </c>
      <c r="P107" s="1">
        <f t="shared" si="410"/>
        <v>3.835999999999995E-2</v>
      </c>
      <c r="Q107" s="1" t="str">
        <f t="shared" si="451"/>
        <v>n/a</v>
      </c>
      <c r="R107" s="12" t="str">
        <f t="shared" si="470"/>
        <v>n/a</v>
      </c>
      <c r="S107" s="12">
        <f t="shared" si="471"/>
        <v>0</v>
      </c>
      <c r="T107" s="7"/>
      <c r="U107" s="42">
        <f t="shared" si="452"/>
        <v>-8.5399999999999991</v>
      </c>
      <c r="V107" s="36" t="str">
        <f t="shared" si="453"/>
        <v>n/a</v>
      </c>
      <c r="W107" s="36" t="str">
        <f t="shared" ref="W107:Z107" si="545">IFERROR(V107*(1+$J107),"n/a")</f>
        <v>n/a</v>
      </c>
      <c r="X107" s="36" t="str">
        <f t="shared" si="545"/>
        <v>n/a</v>
      </c>
      <c r="Y107" s="36" t="str">
        <f t="shared" si="545"/>
        <v>n/a</v>
      </c>
      <c r="Z107" s="36" t="str">
        <f t="shared" si="545"/>
        <v>n/a</v>
      </c>
      <c r="AA107" s="36" t="str">
        <f t="shared" si="473"/>
        <v>n/a</v>
      </c>
      <c r="AB107" s="36" t="str">
        <f t="shared" si="474"/>
        <v>n/a</v>
      </c>
      <c r="AC107" s="36" t="str">
        <f t="shared" si="475"/>
        <v>n/a</v>
      </c>
      <c r="AD107" s="36" t="str">
        <f t="shared" si="476"/>
        <v>n/a</v>
      </c>
      <c r="AE107" s="36" t="str">
        <f t="shared" si="477"/>
        <v>n/a</v>
      </c>
      <c r="AF107" s="36" t="str">
        <f t="shared" ref="AF107:CQ107" si="546">IFERROR(AE107*(1+$P107),"n/a")</f>
        <v>n/a</v>
      </c>
      <c r="AG107" s="36" t="str">
        <f t="shared" si="546"/>
        <v>n/a</v>
      </c>
      <c r="AH107" s="36" t="str">
        <f t="shared" si="546"/>
        <v>n/a</v>
      </c>
      <c r="AI107" s="36" t="str">
        <f t="shared" si="546"/>
        <v>n/a</v>
      </c>
      <c r="AJ107" s="36" t="str">
        <f t="shared" si="546"/>
        <v>n/a</v>
      </c>
      <c r="AK107" s="36" t="str">
        <f t="shared" si="546"/>
        <v>n/a</v>
      </c>
      <c r="AL107" s="36" t="str">
        <f t="shared" si="546"/>
        <v>n/a</v>
      </c>
      <c r="AM107" s="36" t="str">
        <f t="shared" si="546"/>
        <v>n/a</v>
      </c>
      <c r="AN107" s="36" t="str">
        <f t="shared" si="546"/>
        <v>n/a</v>
      </c>
      <c r="AO107" s="36" t="str">
        <f t="shared" si="546"/>
        <v>n/a</v>
      </c>
      <c r="AP107" s="36" t="str">
        <f t="shared" si="546"/>
        <v>n/a</v>
      </c>
      <c r="AQ107" s="36" t="str">
        <f t="shared" si="546"/>
        <v>n/a</v>
      </c>
      <c r="AR107" s="36" t="str">
        <f t="shared" si="546"/>
        <v>n/a</v>
      </c>
      <c r="AS107" s="36" t="str">
        <f t="shared" si="546"/>
        <v>n/a</v>
      </c>
      <c r="AT107" s="36" t="str">
        <f t="shared" si="546"/>
        <v>n/a</v>
      </c>
      <c r="AU107" s="36" t="str">
        <f t="shared" si="546"/>
        <v>n/a</v>
      </c>
      <c r="AV107" s="36" t="str">
        <f t="shared" si="546"/>
        <v>n/a</v>
      </c>
      <c r="AW107" s="36" t="str">
        <f t="shared" si="546"/>
        <v>n/a</v>
      </c>
      <c r="AX107" s="36" t="str">
        <f t="shared" si="546"/>
        <v>n/a</v>
      </c>
      <c r="AY107" s="36" t="str">
        <f t="shared" si="546"/>
        <v>n/a</v>
      </c>
      <c r="AZ107" s="36" t="str">
        <f t="shared" si="546"/>
        <v>n/a</v>
      </c>
      <c r="BA107" s="36" t="str">
        <f t="shared" si="546"/>
        <v>n/a</v>
      </c>
      <c r="BB107" s="36" t="str">
        <f t="shared" si="546"/>
        <v>n/a</v>
      </c>
      <c r="BC107" s="36" t="str">
        <f t="shared" si="546"/>
        <v>n/a</v>
      </c>
      <c r="BD107" s="36" t="str">
        <f t="shared" si="546"/>
        <v>n/a</v>
      </c>
      <c r="BE107" s="36" t="str">
        <f t="shared" si="546"/>
        <v>n/a</v>
      </c>
      <c r="BF107" s="36" t="str">
        <f t="shared" si="546"/>
        <v>n/a</v>
      </c>
      <c r="BG107" s="36" t="str">
        <f t="shared" si="546"/>
        <v>n/a</v>
      </c>
      <c r="BH107" s="36" t="str">
        <f t="shared" si="546"/>
        <v>n/a</v>
      </c>
      <c r="BI107" s="36" t="str">
        <f t="shared" si="546"/>
        <v>n/a</v>
      </c>
      <c r="BJ107" s="36" t="str">
        <f t="shared" si="546"/>
        <v>n/a</v>
      </c>
      <c r="BK107" s="36" t="str">
        <f t="shared" si="546"/>
        <v>n/a</v>
      </c>
      <c r="BL107" s="36" t="str">
        <f t="shared" si="546"/>
        <v>n/a</v>
      </c>
      <c r="BM107" s="36" t="str">
        <f t="shared" si="546"/>
        <v>n/a</v>
      </c>
      <c r="BN107" s="36" t="str">
        <f t="shared" si="546"/>
        <v>n/a</v>
      </c>
      <c r="BO107" s="36" t="str">
        <f t="shared" si="546"/>
        <v>n/a</v>
      </c>
      <c r="BP107" s="36" t="str">
        <f t="shared" si="546"/>
        <v>n/a</v>
      </c>
      <c r="BQ107" s="36" t="str">
        <f t="shared" si="546"/>
        <v>n/a</v>
      </c>
      <c r="BR107" s="36" t="str">
        <f t="shared" si="546"/>
        <v>n/a</v>
      </c>
      <c r="BS107" s="36" t="str">
        <f t="shared" si="546"/>
        <v>n/a</v>
      </c>
      <c r="BT107" s="36" t="str">
        <f t="shared" si="546"/>
        <v>n/a</v>
      </c>
      <c r="BU107" s="36" t="str">
        <f t="shared" si="546"/>
        <v>n/a</v>
      </c>
      <c r="BV107" s="36" t="str">
        <f t="shared" si="546"/>
        <v>n/a</v>
      </c>
      <c r="BW107" s="36" t="str">
        <f t="shared" si="546"/>
        <v>n/a</v>
      </c>
      <c r="BX107" s="36" t="str">
        <f t="shared" si="546"/>
        <v>n/a</v>
      </c>
      <c r="BY107" s="36" t="str">
        <f t="shared" si="546"/>
        <v>n/a</v>
      </c>
      <c r="BZ107" s="36" t="str">
        <f t="shared" si="546"/>
        <v>n/a</v>
      </c>
      <c r="CA107" s="36" t="str">
        <f t="shared" si="546"/>
        <v>n/a</v>
      </c>
      <c r="CB107" s="36" t="str">
        <f t="shared" si="546"/>
        <v>n/a</v>
      </c>
      <c r="CC107" s="36" t="str">
        <f t="shared" si="546"/>
        <v>n/a</v>
      </c>
      <c r="CD107" s="36" t="str">
        <f t="shared" si="546"/>
        <v>n/a</v>
      </c>
      <c r="CE107" s="36" t="str">
        <f t="shared" si="546"/>
        <v>n/a</v>
      </c>
      <c r="CF107" s="36" t="str">
        <f t="shared" si="546"/>
        <v>n/a</v>
      </c>
      <c r="CG107" s="36" t="str">
        <f t="shared" si="546"/>
        <v>n/a</v>
      </c>
      <c r="CH107" s="36" t="str">
        <f t="shared" si="546"/>
        <v>n/a</v>
      </c>
      <c r="CI107" s="36" t="str">
        <f t="shared" si="546"/>
        <v>n/a</v>
      </c>
      <c r="CJ107" s="36" t="str">
        <f t="shared" si="546"/>
        <v>n/a</v>
      </c>
      <c r="CK107" s="36" t="str">
        <f t="shared" si="546"/>
        <v>n/a</v>
      </c>
      <c r="CL107" s="36" t="str">
        <f t="shared" si="546"/>
        <v>n/a</v>
      </c>
      <c r="CM107" s="36" t="str">
        <f t="shared" si="546"/>
        <v>n/a</v>
      </c>
      <c r="CN107" s="36" t="str">
        <f t="shared" si="546"/>
        <v>n/a</v>
      </c>
      <c r="CO107" s="36" t="str">
        <f t="shared" si="546"/>
        <v>n/a</v>
      </c>
      <c r="CP107" s="36" t="str">
        <f t="shared" si="546"/>
        <v>n/a</v>
      </c>
      <c r="CQ107" s="36" t="str">
        <f t="shared" si="546"/>
        <v>n/a</v>
      </c>
      <c r="CR107" s="36" t="str">
        <f t="shared" ref="CR107:FC111" si="547">IFERROR(CQ107*(1+$P107),"n/a")</f>
        <v>n/a</v>
      </c>
      <c r="CS107" s="36" t="str">
        <f t="shared" si="547"/>
        <v>n/a</v>
      </c>
      <c r="CT107" s="36" t="str">
        <f t="shared" si="547"/>
        <v>n/a</v>
      </c>
      <c r="CU107" s="36" t="str">
        <f t="shared" si="547"/>
        <v>n/a</v>
      </c>
      <c r="CV107" s="36" t="str">
        <f t="shared" si="547"/>
        <v>n/a</v>
      </c>
      <c r="CW107" s="36" t="str">
        <f t="shared" si="547"/>
        <v>n/a</v>
      </c>
      <c r="CX107" s="36" t="str">
        <f t="shared" si="547"/>
        <v>n/a</v>
      </c>
      <c r="CY107" s="36" t="str">
        <f t="shared" si="547"/>
        <v>n/a</v>
      </c>
      <c r="CZ107" s="36" t="str">
        <f t="shared" si="547"/>
        <v>n/a</v>
      </c>
      <c r="DA107" s="36" t="str">
        <f t="shared" si="547"/>
        <v>n/a</v>
      </c>
      <c r="DB107" s="36" t="str">
        <f t="shared" si="547"/>
        <v>n/a</v>
      </c>
      <c r="DC107" s="36" t="str">
        <f t="shared" si="547"/>
        <v>n/a</v>
      </c>
      <c r="DD107" s="36" t="str">
        <f t="shared" si="547"/>
        <v>n/a</v>
      </c>
      <c r="DE107" s="36" t="str">
        <f t="shared" si="547"/>
        <v>n/a</v>
      </c>
      <c r="DF107" s="36" t="str">
        <f t="shared" si="547"/>
        <v>n/a</v>
      </c>
      <c r="DG107" s="36" t="str">
        <f t="shared" si="547"/>
        <v>n/a</v>
      </c>
      <c r="DH107" s="36" t="str">
        <f t="shared" si="547"/>
        <v>n/a</v>
      </c>
      <c r="DI107" s="36" t="str">
        <f t="shared" si="547"/>
        <v>n/a</v>
      </c>
      <c r="DJ107" s="36" t="str">
        <f t="shared" si="547"/>
        <v>n/a</v>
      </c>
      <c r="DK107" s="36" t="str">
        <f t="shared" si="547"/>
        <v>n/a</v>
      </c>
      <c r="DL107" s="36" t="str">
        <f t="shared" si="547"/>
        <v>n/a</v>
      </c>
      <c r="DM107" s="36" t="str">
        <f t="shared" si="547"/>
        <v>n/a</v>
      </c>
      <c r="DN107" s="36" t="str">
        <f t="shared" si="547"/>
        <v>n/a</v>
      </c>
      <c r="DO107" s="36" t="str">
        <f t="shared" si="547"/>
        <v>n/a</v>
      </c>
      <c r="DP107" s="36" t="str">
        <f t="shared" si="547"/>
        <v>n/a</v>
      </c>
      <c r="DQ107" s="36" t="str">
        <f t="shared" si="547"/>
        <v>n/a</v>
      </c>
      <c r="DR107" s="36" t="str">
        <f t="shared" si="547"/>
        <v>n/a</v>
      </c>
      <c r="DS107" s="36" t="str">
        <f t="shared" si="547"/>
        <v>n/a</v>
      </c>
      <c r="DT107" s="36" t="str">
        <f t="shared" si="547"/>
        <v>n/a</v>
      </c>
      <c r="DU107" s="36" t="str">
        <f t="shared" si="547"/>
        <v>n/a</v>
      </c>
      <c r="DV107" s="36" t="str">
        <f t="shared" si="547"/>
        <v>n/a</v>
      </c>
      <c r="DW107" s="36" t="str">
        <f t="shared" si="547"/>
        <v>n/a</v>
      </c>
      <c r="DX107" s="36" t="str">
        <f t="shared" si="547"/>
        <v>n/a</v>
      </c>
      <c r="DY107" s="36" t="str">
        <f t="shared" si="547"/>
        <v>n/a</v>
      </c>
      <c r="DZ107" s="36" t="str">
        <f t="shared" si="547"/>
        <v>n/a</v>
      </c>
      <c r="EA107" s="36" t="str">
        <f t="shared" si="547"/>
        <v>n/a</v>
      </c>
      <c r="EB107" s="36" t="str">
        <f t="shared" si="547"/>
        <v>n/a</v>
      </c>
      <c r="EC107" s="36" t="str">
        <f t="shared" si="547"/>
        <v>n/a</v>
      </c>
      <c r="ED107" s="36" t="str">
        <f t="shared" si="547"/>
        <v>n/a</v>
      </c>
      <c r="EE107" s="36" t="str">
        <f t="shared" si="547"/>
        <v>n/a</v>
      </c>
      <c r="EF107" s="36" t="str">
        <f t="shared" si="547"/>
        <v>n/a</v>
      </c>
      <c r="EG107" s="36" t="str">
        <f t="shared" si="547"/>
        <v>n/a</v>
      </c>
      <c r="EH107" s="36" t="str">
        <f t="shared" si="547"/>
        <v>n/a</v>
      </c>
      <c r="EI107" s="36" t="str">
        <f t="shared" si="547"/>
        <v>n/a</v>
      </c>
      <c r="EJ107" s="36" t="str">
        <f t="shared" si="547"/>
        <v>n/a</v>
      </c>
      <c r="EK107" s="36" t="str">
        <f t="shared" si="547"/>
        <v>n/a</v>
      </c>
      <c r="EL107" s="36" t="str">
        <f t="shared" si="547"/>
        <v>n/a</v>
      </c>
      <c r="EM107" s="36" t="str">
        <f t="shared" si="547"/>
        <v>n/a</v>
      </c>
      <c r="EN107" s="36" t="str">
        <f t="shared" si="547"/>
        <v>n/a</v>
      </c>
      <c r="EO107" s="36" t="str">
        <f t="shared" si="547"/>
        <v>n/a</v>
      </c>
      <c r="EP107" s="36" t="str">
        <f t="shared" si="547"/>
        <v>n/a</v>
      </c>
      <c r="EQ107" s="36" t="str">
        <f t="shared" si="547"/>
        <v>n/a</v>
      </c>
      <c r="ER107" s="36" t="str">
        <f t="shared" si="547"/>
        <v>n/a</v>
      </c>
      <c r="ES107" s="36" t="str">
        <f t="shared" si="547"/>
        <v>n/a</v>
      </c>
      <c r="ET107" s="36" t="str">
        <f t="shared" si="547"/>
        <v>n/a</v>
      </c>
      <c r="EU107" s="36" t="str">
        <f t="shared" si="547"/>
        <v>n/a</v>
      </c>
      <c r="EV107" s="36" t="str">
        <f t="shared" si="547"/>
        <v>n/a</v>
      </c>
      <c r="EW107" s="36" t="str">
        <f t="shared" si="547"/>
        <v>n/a</v>
      </c>
      <c r="EX107" s="36" t="str">
        <f t="shared" si="547"/>
        <v>n/a</v>
      </c>
      <c r="EY107" s="36" t="str">
        <f t="shared" si="547"/>
        <v>n/a</v>
      </c>
      <c r="EZ107" s="36" t="str">
        <f t="shared" si="547"/>
        <v>n/a</v>
      </c>
      <c r="FA107" s="36" t="str">
        <f t="shared" si="547"/>
        <v>n/a</v>
      </c>
      <c r="FB107" s="36" t="str">
        <f t="shared" si="547"/>
        <v>n/a</v>
      </c>
      <c r="FC107" s="36" t="str">
        <f t="shared" si="547"/>
        <v>n/a</v>
      </c>
      <c r="FD107" s="36" t="str">
        <f t="shared" ref="FD107:HM107" si="548">IFERROR(FC107*(1+$P107),"n/a")</f>
        <v>n/a</v>
      </c>
      <c r="FE107" s="36" t="str">
        <f t="shared" si="548"/>
        <v>n/a</v>
      </c>
      <c r="FF107" s="36" t="str">
        <f t="shared" si="548"/>
        <v>n/a</v>
      </c>
      <c r="FG107" s="36" t="str">
        <f t="shared" si="548"/>
        <v>n/a</v>
      </c>
      <c r="FH107" s="36" t="str">
        <f t="shared" si="548"/>
        <v>n/a</v>
      </c>
      <c r="FI107" s="36" t="str">
        <f t="shared" si="548"/>
        <v>n/a</v>
      </c>
      <c r="FJ107" s="36" t="str">
        <f t="shared" si="548"/>
        <v>n/a</v>
      </c>
      <c r="FK107" s="36" t="str">
        <f t="shared" si="548"/>
        <v>n/a</v>
      </c>
      <c r="FL107" s="36" t="str">
        <f t="shared" si="548"/>
        <v>n/a</v>
      </c>
      <c r="FM107" s="36" t="str">
        <f t="shared" si="548"/>
        <v>n/a</v>
      </c>
      <c r="FN107" s="36" t="str">
        <f t="shared" si="548"/>
        <v>n/a</v>
      </c>
      <c r="FO107" s="36" t="str">
        <f t="shared" si="548"/>
        <v>n/a</v>
      </c>
      <c r="FP107" s="36" t="str">
        <f t="shared" si="548"/>
        <v>n/a</v>
      </c>
      <c r="FQ107" s="36" t="str">
        <f t="shared" si="548"/>
        <v>n/a</v>
      </c>
      <c r="FR107" s="36" t="str">
        <f t="shared" si="548"/>
        <v>n/a</v>
      </c>
      <c r="FS107" s="36" t="str">
        <f t="shared" si="548"/>
        <v>n/a</v>
      </c>
      <c r="FT107" s="36" t="str">
        <f t="shared" si="548"/>
        <v>n/a</v>
      </c>
      <c r="FU107" s="36" t="str">
        <f t="shared" si="548"/>
        <v>n/a</v>
      </c>
      <c r="FV107" s="36" t="str">
        <f t="shared" si="548"/>
        <v>n/a</v>
      </c>
      <c r="FW107" s="36" t="str">
        <f t="shared" si="548"/>
        <v>n/a</v>
      </c>
      <c r="FX107" s="36" t="str">
        <f t="shared" si="548"/>
        <v>n/a</v>
      </c>
      <c r="FY107" s="36" t="str">
        <f t="shared" si="548"/>
        <v>n/a</v>
      </c>
      <c r="FZ107" s="36" t="str">
        <f t="shared" si="548"/>
        <v>n/a</v>
      </c>
      <c r="GA107" s="36" t="str">
        <f t="shared" si="548"/>
        <v>n/a</v>
      </c>
      <c r="GB107" s="36" t="str">
        <f t="shared" si="548"/>
        <v>n/a</v>
      </c>
      <c r="GC107" s="36" t="str">
        <f t="shared" si="548"/>
        <v>n/a</v>
      </c>
      <c r="GD107" s="36" t="str">
        <f t="shared" si="548"/>
        <v>n/a</v>
      </c>
      <c r="GE107" s="36" t="str">
        <f t="shared" si="548"/>
        <v>n/a</v>
      </c>
      <c r="GF107" s="36" t="str">
        <f t="shared" si="548"/>
        <v>n/a</v>
      </c>
      <c r="GG107" s="36" t="str">
        <f t="shared" si="548"/>
        <v>n/a</v>
      </c>
      <c r="GH107" s="36" t="str">
        <f t="shared" si="548"/>
        <v>n/a</v>
      </c>
      <c r="GI107" s="36" t="str">
        <f t="shared" si="548"/>
        <v>n/a</v>
      </c>
      <c r="GJ107" s="36" t="str">
        <f t="shared" si="548"/>
        <v>n/a</v>
      </c>
      <c r="GK107" s="36" t="str">
        <f t="shared" si="548"/>
        <v>n/a</v>
      </c>
      <c r="GL107" s="36" t="str">
        <f t="shared" si="548"/>
        <v>n/a</v>
      </c>
      <c r="GM107" s="36" t="str">
        <f t="shared" si="548"/>
        <v>n/a</v>
      </c>
      <c r="GN107" s="36" t="str">
        <f t="shared" si="548"/>
        <v>n/a</v>
      </c>
      <c r="GO107" s="36" t="str">
        <f t="shared" si="548"/>
        <v>n/a</v>
      </c>
      <c r="GP107" s="36" t="str">
        <f t="shared" si="548"/>
        <v>n/a</v>
      </c>
      <c r="GQ107" s="36" t="str">
        <f t="shared" si="548"/>
        <v>n/a</v>
      </c>
      <c r="GR107" s="36" t="str">
        <f t="shared" si="548"/>
        <v>n/a</v>
      </c>
      <c r="GS107" s="36" t="str">
        <f t="shared" si="548"/>
        <v>n/a</v>
      </c>
      <c r="GT107" s="36" t="str">
        <f t="shared" si="548"/>
        <v>n/a</v>
      </c>
      <c r="GU107" s="36" t="str">
        <f t="shared" si="548"/>
        <v>n/a</v>
      </c>
      <c r="GV107" s="36" t="str">
        <f t="shared" si="548"/>
        <v>n/a</v>
      </c>
      <c r="GW107" s="36" t="str">
        <f t="shared" si="548"/>
        <v>n/a</v>
      </c>
      <c r="GX107" s="36" t="str">
        <f t="shared" si="548"/>
        <v>n/a</v>
      </c>
      <c r="GY107" s="36" t="str">
        <f t="shared" si="548"/>
        <v>n/a</v>
      </c>
      <c r="GZ107" s="36" t="str">
        <f t="shared" si="548"/>
        <v>n/a</v>
      </c>
      <c r="HA107" s="36" t="str">
        <f t="shared" si="548"/>
        <v>n/a</v>
      </c>
      <c r="HB107" s="36" t="str">
        <f t="shared" si="548"/>
        <v>n/a</v>
      </c>
      <c r="HC107" s="36" t="str">
        <f t="shared" si="548"/>
        <v>n/a</v>
      </c>
      <c r="HD107" s="36" t="str">
        <f t="shared" si="548"/>
        <v>n/a</v>
      </c>
      <c r="HE107" s="36" t="str">
        <f t="shared" si="548"/>
        <v>n/a</v>
      </c>
      <c r="HF107" s="36" t="str">
        <f t="shared" si="548"/>
        <v>n/a</v>
      </c>
      <c r="HG107" s="36" t="str">
        <f t="shared" si="548"/>
        <v>n/a</v>
      </c>
      <c r="HH107" s="36" t="str">
        <f t="shared" si="548"/>
        <v>n/a</v>
      </c>
      <c r="HI107" s="36" t="str">
        <f t="shared" si="548"/>
        <v>n/a</v>
      </c>
      <c r="HJ107" s="36" t="str">
        <f t="shared" si="548"/>
        <v>n/a</v>
      </c>
      <c r="HK107" s="36" t="str">
        <f t="shared" si="548"/>
        <v>n/a</v>
      </c>
      <c r="HL107" s="36" t="str">
        <f t="shared" si="548"/>
        <v>n/a</v>
      </c>
      <c r="HM107" s="36" t="str">
        <f t="shared" si="548"/>
        <v>n/a</v>
      </c>
    </row>
    <row r="108" spans="1:221" x14ac:dyDescent="0.35">
      <c r="A108" s="7" t="s">
        <v>422</v>
      </c>
      <c r="B108" s="16" t="s">
        <v>423</v>
      </c>
      <c r="C108" s="15">
        <v>61.578000000000003</v>
      </c>
      <c r="D108" s="15">
        <v>71.010000000000005</v>
      </c>
      <c r="E108" s="14">
        <f t="shared" si="445"/>
        <v>4372.6537800000006</v>
      </c>
      <c r="F108" s="12">
        <f t="shared" si="403"/>
        <v>0</v>
      </c>
      <c r="G108" s="29">
        <v>1.408252358822701E-2</v>
      </c>
      <c r="H108" s="13" t="str">
        <f t="shared" si="404"/>
        <v>n/a</v>
      </c>
      <c r="I108" s="33" t="str">
        <f t="shared" si="405"/>
        <v>n/a</v>
      </c>
      <c r="J108" s="29" t="s">
        <v>233</v>
      </c>
      <c r="K108" s="13" t="str">
        <f t="shared" si="450"/>
        <v>n/a</v>
      </c>
      <c r="L108" s="29" t="str">
        <f t="shared" si="466"/>
        <v>n/a</v>
      </c>
      <c r="M108" s="29" t="str">
        <f t="shared" si="467"/>
        <v>n/a</v>
      </c>
      <c r="N108" s="29" t="str">
        <f t="shared" si="468"/>
        <v>n/a</v>
      </c>
      <c r="O108" s="29" t="str">
        <f t="shared" si="469"/>
        <v>n/a</v>
      </c>
      <c r="P108" s="1">
        <f t="shared" si="410"/>
        <v>3.835999999999995E-2</v>
      </c>
      <c r="Q108" s="1" t="str">
        <f t="shared" si="451"/>
        <v>n/a</v>
      </c>
      <c r="R108" s="12" t="str">
        <f t="shared" si="470"/>
        <v>n/a</v>
      </c>
      <c r="S108" s="12">
        <f t="shared" si="471"/>
        <v>0</v>
      </c>
      <c r="T108" s="7"/>
      <c r="U108" s="42">
        <f t="shared" si="452"/>
        <v>-71.010000000000005</v>
      </c>
      <c r="V108" s="36" t="str">
        <f t="shared" si="453"/>
        <v>n/a</v>
      </c>
      <c r="W108" s="36" t="str">
        <f t="shared" ref="W108:Z108" si="549">IFERROR(V108*(1+$J108),"n/a")</f>
        <v>n/a</v>
      </c>
      <c r="X108" s="36" t="str">
        <f t="shared" si="549"/>
        <v>n/a</v>
      </c>
      <c r="Y108" s="36" t="str">
        <f t="shared" si="549"/>
        <v>n/a</v>
      </c>
      <c r="Z108" s="36" t="str">
        <f t="shared" si="549"/>
        <v>n/a</v>
      </c>
      <c r="AA108" s="36" t="str">
        <f t="shared" si="473"/>
        <v>n/a</v>
      </c>
      <c r="AB108" s="36" t="str">
        <f t="shared" si="474"/>
        <v>n/a</v>
      </c>
      <c r="AC108" s="36" t="str">
        <f t="shared" si="475"/>
        <v>n/a</v>
      </c>
      <c r="AD108" s="36" t="str">
        <f t="shared" si="476"/>
        <v>n/a</v>
      </c>
      <c r="AE108" s="36" t="str">
        <f t="shared" si="477"/>
        <v>n/a</v>
      </c>
      <c r="AF108" s="36" t="str">
        <f t="shared" ref="AF108:CQ108" si="550">IFERROR(AE108*(1+$P108),"n/a")</f>
        <v>n/a</v>
      </c>
      <c r="AG108" s="36" t="str">
        <f t="shared" si="550"/>
        <v>n/a</v>
      </c>
      <c r="AH108" s="36" t="str">
        <f t="shared" si="550"/>
        <v>n/a</v>
      </c>
      <c r="AI108" s="36" t="str">
        <f t="shared" si="550"/>
        <v>n/a</v>
      </c>
      <c r="AJ108" s="36" t="str">
        <f t="shared" si="550"/>
        <v>n/a</v>
      </c>
      <c r="AK108" s="36" t="str">
        <f t="shared" si="550"/>
        <v>n/a</v>
      </c>
      <c r="AL108" s="36" t="str">
        <f t="shared" si="550"/>
        <v>n/a</v>
      </c>
      <c r="AM108" s="36" t="str">
        <f t="shared" si="550"/>
        <v>n/a</v>
      </c>
      <c r="AN108" s="36" t="str">
        <f t="shared" si="550"/>
        <v>n/a</v>
      </c>
      <c r="AO108" s="36" t="str">
        <f t="shared" si="550"/>
        <v>n/a</v>
      </c>
      <c r="AP108" s="36" t="str">
        <f t="shared" si="550"/>
        <v>n/a</v>
      </c>
      <c r="AQ108" s="36" t="str">
        <f t="shared" si="550"/>
        <v>n/a</v>
      </c>
      <c r="AR108" s="36" t="str">
        <f t="shared" si="550"/>
        <v>n/a</v>
      </c>
      <c r="AS108" s="36" t="str">
        <f t="shared" si="550"/>
        <v>n/a</v>
      </c>
      <c r="AT108" s="36" t="str">
        <f t="shared" si="550"/>
        <v>n/a</v>
      </c>
      <c r="AU108" s="36" t="str">
        <f t="shared" si="550"/>
        <v>n/a</v>
      </c>
      <c r="AV108" s="36" t="str">
        <f t="shared" si="550"/>
        <v>n/a</v>
      </c>
      <c r="AW108" s="36" t="str">
        <f t="shared" si="550"/>
        <v>n/a</v>
      </c>
      <c r="AX108" s="36" t="str">
        <f t="shared" si="550"/>
        <v>n/a</v>
      </c>
      <c r="AY108" s="36" t="str">
        <f t="shared" si="550"/>
        <v>n/a</v>
      </c>
      <c r="AZ108" s="36" t="str">
        <f t="shared" si="550"/>
        <v>n/a</v>
      </c>
      <c r="BA108" s="36" t="str">
        <f t="shared" si="550"/>
        <v>n/a</v>
      </c>
      <c r="BB108" s="36" t="str">
        <f t="shared" si="550"/>
        <v>n/a</v>
      </c>
      <c r="BC108" s="36" t="str">
        <f t="shared" si="550"/>
        <v>n/a</v>
      </c>
      <c r="BD108" s="36" t="str">
        <f t="shared" si="550"/>
        <v>n/a</v>
      </c>
      <c r="BE108" s="36" t="str">
        <f t="shared" si="550"/>
        <v>n/a</v>
      </c>
      <c r="BF108" s="36" t="str">
        <f t="shared" si="550"/>
        <v>n/a</v>
      </c>
      <c r="BG108" s="36" t="str">
        <f t="shared" si="550"/>
        <v>n/a</v>
      </c>
      <c r="BH108" s="36" t="str">
        <f t="shared" si="550"/>
        <v>n/a</v>
      </c>
      <c r="BI108" s="36" t="str">
        <f t="shared" si="550"/>
        <v>n/a</v>
      </c>
      <c r="BJ108" s="36" t="str">
        <f t="shared" si="550"/>
        <v>n/a</v>
      </c>
      <c r="BK108" s="36" t="str">
        <f t="shared" si="550"/>
        <v>n/a</v>
      </c>
      <c r="BL108" s="36" t="str">
        <f t="shared" si="550"/>
        <v>n/a</v>
      </c>
      <c r="BM108" s="36" t="str">
        <f t="shared" si="550"/>
        <v>n/a</v>
      </c>
      <c r="BN108" s="36" t="str">
        <f t="shared" si="550"/>
        <v>n/a</v>
      </c>
      <c r="BO108" s="36" t="str">
        <f t="shared" si="550"/>
        <v>n/a</v>
      </c>
      <c r="BP108" s="36" t="str">
        <f t="shared" si="550"/>
        <v>n/a</v>
      </c>
      <c r="BQ108" s="36" t="str">
        <f t="shared" si="550"/>
        <v>n/a</v>
      </c>
      <c r="BR108" s="36" t="str">
        <f t="shared" si="550"/>
        <v>n/a</v>
      </c>
      <c r="BS108" s="36" t="str">
        <f t="shared" si="550"/>
        <v>n/a</v>
      </c>
      <c r="BT108" s="36" t="str">
        <f t="shared" si="550"/>
        <v>n/a</v>
      </c>
      <c r="BU108" s="36" t="str">
        <f t="shared" si="550"/>
        <v>n/a</v>
      </c>
      <c r="BV108" s="36" t="str">
        <f t="shared" si="550"/>
        <v>n/a</v>
      </c>
      <c r="BW108" s="36" t="str">
        <f t="shared" si="550"/>
        <v>n/a</v>
      </c>
      <c r="BX108" s="36" t="str">
        <f t="shared" si="550"/>
        <v>n/a</v>
      </c>
      <c r="BY108" s="36" t="str">
        <f t="shared" si="550"/>
        <v>n/a</v>
      </c>
      <c r="BZ108" s="36" t="str">
        <f t="shared" si="550"/>
        <v>n/a</v>
      </c>
      <c r="CA108" s="36" t="str">
        <f t="shared" si="550"/>
        <v>n/a</v>
      </c>
      <c r="CB108" s="36" t="str">
        <f t="shared" si="550"/>
        <v>n/a</v>
      </c>
      <c r="CC108" s="36" t="str">
        <f t="shared" si="550"/>
        <v>n/a</v>
      </c>
      <c r="CD108" s="36" t="str">
        <f t="shared" si="550"/>
        <v>n/a</v>
      </c>
      <c r="CE108" s="36" t="str">
        <f t="shared" si="550"/>
        <v>n/a</v>
      </c>
      <c r="CF108" s="36" t="str">
        <f t="shared" si="550"/>
        <v>n/a</v>
      </c>
      <c r="CG108" s="36" t="str">
        <f t="shared" si="550"/>
        <v>n/a</v>
      </c>
      <c r="CH108" s="36" t="str">
        <f t="shared" si="550"/>
        <v>n/a</v>
      </c>
      <c r="CI108" s="36" t="str">
        <f t="shared" si="550"/>
        <v>n/a</v>
      </c>
      <c r="CJ108" s="36" t="str">
        <f t="shared" si="550"/>
        <v>n/a</v>
      </c>
      <c r="CK108" s="36" t="str">
        <f t="shared" si="550"/>
        <v>n/a</v>
      </c>
      <c r="CL108" s="36" t="str">
        <f t="shared" si="550"/>
        <v>n/a</v>
      </c>
      <c r="CM108" s="36" t="str">
        <f t="shared" si="550"/>
        <v>n/a</v>
      </c>
      <c r="CN108" s="36" t="str">
        <f t="shared" si="550"/>
        <v>n/a</v>
      </c>
      <c r="CO108" s="36" t="str">
        <f t="shared" si="550"/>
        <v>n/a</v>
      </c>
      <c r="CP108" s="36" t="str">
        <f t="shared" si="550"/>
        <v>n/a</v>
      </c>
      <c r="CQ108" s="36" t="str">
        <f t="shared" si="550"/>
        <v>n/a</v>
      </c>
      <c r="CR108" s="36" t="str">
        <f t="shared" ref="CR108" si="551">IFERROR(CQ108*(1+$P108),"n/a")</f>
        <v>n/a</v>
      </c>
      <c r="CS108" s="36" t="str">
        <f t="shared" si="547"/>
        <v>n/a</v>
      </c>
      <c r="CT108" s="36" t="str">
        <f t="shared" si="547"/>
        <v>n/a</v>
      </c>
      <c r="CU108" s="36" t="str">
        <f t="shared" si="547"/>
        <v>n/a</v>
      </c>
      <c r="CV108" s="36" t="str">
        <f t="shared" si="547"/>
        <v>n/a</v>
      </c>
      <c r="CW108" s="36" t="str">
        <f t="shared" si="547"/>
        <v>n/a</v>
      </c>
      <c r="CX108" s="36" t="str">
        <f t="shared" si="547"/>
        <v>n/a</v>
      </c>
      <c r="CY108" s="36" t="str">
        <f t="shared" si="547"/>
        <v>n/a</v>
      </c>
      <c r="CZ108" s="36" t="str">
        <f t="shared" si="547"/>
        <v>n/a</v>
      </c>
      <c r="DA108" s="36" t="str">
        <f t="shared" si="547"/>
        <v>n/a</v>
      </c>
      <c r="DB108" s="36" t="str">
        <f t="shared" si="547"/>
        <v>n/a</v>
      </c>
      <c r="DC108" s="36" t="str">
        <f t="shared" si="547"/>
        <v>n/a</v>
      </c>
      <c r="DD108" s="36" t="str">
        <f t="shared" si="547"/>
        <v>n/a</v>
      </c>
      <c r="DE108" s="36" t="str">
        <f t="shared" si="547"/>
        <v>n/a</v>
      </c>
      <c r="DF108" s="36" t="str">
        <f t="shared" si="547"/>
        <v>n/a</v>
      </c>
      <c r="DG108" s="36" t="str">
        <f t="shared" si="547"/>
        <v>n/a</v>
      </c>
      <c r="DH108" s="36" t="str">
        <f t="shared" si="547"/>
        <v>n/a</v>
      </c>
      <c r="DI108" s="36" t="str">
        <f t="shared" si="547"/>
        <v>n/a</v>
      </c>
      <c r="DJ108" s="36" t="str">
        <f t="shared" si="547"/>
        <v>n/a</v>
      </c>
      <c r="DK108" s="36" t="str">
        <f t="shared" si="547"/>
        <v>n/a</v>
      </c>
      <c r="DL108" s="36" t="str">
        <f t="shared" si="547"/>
        <v>n/a</v>
      </c>
      <c r="DM108" s="36" t="str">
        <f t="shared" si="547"/>
        <v>n/a</v>
      </c>
      <c r="DN108" s="36" t="str">
        <f t="shared" si="547"/>
        <v>n/a</v>
      </c>
      <c r="DO108" s="36" t="str">
        <f t="shared" si="547"/>
        <v>n/a</v>
      </c>
      <c r="DP108" s="36" t="str">
        <f t="shared" si="547"/>
        <v>n/a</v>
      </c>
      <c r="DQ108" s="36" t="str">
        <f t="shared" si="547"/>
        <v>n/a</v>
      </c>
      <c r="DR108" s="36" t="str">
        <f t="shared" si="547"/>
        <v>n/a</v>
      </c>
      <c r="DS108" s="36" t="str">
        <f t="shared" si="547"/>
        <v>n/a</v>
      </c>
      <c r="DT108" s="36" t="str">
        <f t="shared" si="547"/>
        <v>n/a</v>
      </c>
      <c r="DU108" s="36" t="str">
        <f t="shared" si="547"/>
        <v>n/a</v>
      </c>
      <c r="DV108" s="36" t="str">
        <f t="shared" si="547"/>
        <v>n/a</v>
      </c>
      <c r="DW108" s="36" t="str">
        <f t="shared" si="547"/>
        <v>n/a</v>
      </c>
      <c r="DX108" s="36" t="str">
        <f t="shared" si="547"/>
        <v>n/a</v>
      </c>
      <c r="DY108" s="36" t="str">
        <f t="shared" si="547"/>
        <v>n/a</v>
      </c>
      <c r="DZ108" s="36" t="str">
        <f t="shared" si="547"/>
        <v>n/a</v>
      </c>
      <c r="EA108" s="36" t="str">
        <f t="shared" si="547"/>
        <v>n/a</v>
      </c>
      <c r="EB108" s="36" t="str">
        <f t="shared" si="547"/>
        <v>n/a</v>
      </c>
      <c r="EC108" s="36" t="str">
        <f t="shared" si="547"/>
        <v>n/a</v>
      </c>
      <c r="ED108" s="36" t="str">
        <f t="shared" si="547"/>
        <v>n/a</v>
      </c>
      <c r="EE108" s="36" t="str">
        <f t="shared" si="547"/>
        <v>n/a</v>
      </c>
      <c r="EF108" s="36" t="str">
        <f t="shared" si="547"/>
        <v>n/a</v>
      </c>
      <c r="EG108" s="36" t="str">
        <f t="shared" si="547"/>
        <v>n/a</v>
      </c>
      <c r="EH108" s="36" t="str">
        <f t="shared" si="547"/>
        <v>n/a</v>
      </c>
      <c r="EI108" s="36" t="str">
        <f t="shared" si="547"/>
        <v>n/a</v>
      </c>
      <c r="EJ108" s="36" t="str">
        <f t="shared" si="547"/>
        <v>n/a</v>
      </c>
      <c r="EK108" s="36" t="str">
        <f t="shared" si="547"/>
        <v>n/a</v>
      </c>
      <c r="EL108" s="36" t="str">
        <f t="shared" si="547"/>
        <v>n/a</v>
      </c>
      <c r="EM108" s="36" t="str">
        <f t="shared" si="547"/>
        <v>n/a</v>
      </c>
      <c r="EN108" s="36" t="str">
        <f t="shared" si="547"/>
        <v>n/a</v>
      </c>
      <c r="EO108" s="36" t="str">
        <f t="shared" si="547"/>
        <v>n/a</v>
      </c>
      <c r="EP108" s="36" t="str">
        <f t="shared" si="547"/>
        <v>n/a</v>
      </c>
      <c r="EQ108" s="36" t="str">
        <f t="shared" si="547"/>
        <v>n/a</v>
      </c>
      <c r="ER108" s="36" t="str">
        <f t="shared" si="547"/>
        <v>n/a</v>
      </c>
      <c r="ES108" s="36" t="str">
        <f t="shared" si="547"/>
        <v>n/a</v>
      </c>
      <c r="ET108" s="36" t="str">
        <f t="shared" si="547"/>
        <v>n/a</v>
      </c>
      <c r="EU108" s="36" t="str">
        <f t="shared" si="547"/>
        <v>n/a</v>
      </c>
      <c r="EV108" s="36" t="str">
        <f t="shared" si="547"/>
        <v>n/a</v>
      </c>
      <c r="EW108" s="36" t="str">
        <f t="shared" si="547"/>
        <v>n/a</v>
      </c>
      <c r="EX108" s="36" t="str">
        <f t="shared" si="547"/>
        <v>n/a</v>
      </c>
      <c r="EY108" s="36" t="str">
        <f t="shared" si="547"/>
        <v>n/a</v>
      </c>
      <c r="EZ108" s="36" t="str">
        <f t="shared" si="547"/>
        <v>n/a</v>
      </c>
      <c r="FA108" s="36" t="str">
        <f t="shared" si="547"/>
        <v>n/a</v>
      </c>
      <c r="FB108" s="36" t="str">
        <f t="shared" si="547"/>
        <v>n/a</v>
      </c>
      <c r="FC108" s="36" t="str">
        <f t="shared" si="547"/>
        <v>n/a</v>
      </c>
      <c r="FD108" s="36" t="str">
        <f t="shared" ref="FD108:HM108" si="552">IFERROR(FC108*(1+$P108),"n/a")</f>
        <v>n/a</v>
      </c>
      <c r="FE108" s="36" t="str">
        <f t="shared" si="552"/>
        <v>n/a</v>
      </c>
      <c r="FF108" s="36" t="str">
        <f t="shared" si="552"/>
        <v>n/a</v>
      </c>
      <c r="FG108" s="36" t="str">
        <f t="shared" si="552"/>
        <v>n/a</v>
      </c>
      <c r="FH108" s="36" t="str">
        <f t="shared" si="552"/>
        <v>n/a</v>
      </c>
      <c r="FI108" s="36" t="str">
        <f t="shared" si="552"/>
        <v>n/a</v>
      </c>
      <c r="FJ108" s="36" t="str">
        <f t="shared" si="552"/>
        <v>n/a</v>
      </c>
      <c r="FK108" s="36" t="str">
        <f t="shared" si="552"/>
        <v>n/a</v>
      </c>
      <c r="FL108" s="36" t="str">
        <f t="shared" si="552"/>
        <v>n/a</v>
      </c>
      <c r="FM108" s="36" t="str">
        <f t="shared" si="552"/>
        <v>n/a</v>
      </c>
      <c r="FN108" s="36" t="str">
        <f t="shared" si="552"/>
        <v>n/a</v>
      </c>
      <c r="FO108" s="36" t="str">
        <f t="shared" si="552"/>
        <v>n/a</v>
      </c>
      <c r="FP108" s="36" t="str">
        <f t="shared" si="552"/>
        <v>n/a</v>
      </c>
      <c r="FQ108" s="36" t="str">
        <f t="shared" si="552"/>
        <v>n/a</v>
      </c>
      <c r="FR108" s="36" t="str">
        <f t="shared" si="552"/>
        <v>n/a</v>
      </c>
      <c r="FS108" s="36" t="str">
        <f t="shared" si="552"/>
        <v>n/a</v>
      </c>
      <c r="FT108" s="36" t="str">
        <f t="shared" si="552"/>
        <v>n/a</v>
      </c>
      <c r="FU108" s="36" t="str">
        <f t="shared" si="552"/>
        <v>n/a</v>
      </c>
      <c r="FV108" s="36" t="str">
        <f t="shared" si="552"/>
        <v>n/a</v>
      </c>
      <c r="FW108" s="36" t="str">
        <f t="shared" si="552"/>
        <v>n/a</v>
      </c>
      <c r="FX108" s="36" t="str">
        <f t="shared" si="552"/>
        <v>n/a</v>
      </c>
      <c r="FY108" s="36" t="str">
        <f t="shared" si="552"/>
        <v>n/a</v>
      </c>
      <c r="FZ108" s="36" t="str">
        <f t="shared" si="552"/>
        <v>n/a</v>
      </c>
      <c r="GA108" s="36" t="str">
        <f t="shared" si="552"/>
        <v>n/a</v>
      </c>
      <c r="GB108" s="36" t="str">
        <f t="shared" si="552"/>
        <v>n/a</v>
      </c>
      <c r="GC108" s="36" t="str">
        <f t="shared" si="552"/>
        <v>n/a</v>
      </c>
      <c r="GD108" s="36" t="str">
        <f t="shared" si="552"/>
        <v>n/a</v>
      </c>
      <c r="GE108" s="36" t="str">
        <f t="shared" si="552"/>
        <v>n/a</v>
      </c>
      <c r="GF108" s="36" t="str">
        <f t="shared" si="552"/>
        <v>n/a</v>
      </c>
      <c r="GG108" s="36" t="str">
        <f t="shared" si="552"/>
        <v>n/a</v>
      </c>
      <c r="GH108" s="36" t="str">
        <f t="shared" si="552"/>
        <v>n/a</v>
      </c>
      <c r="GI108" s="36" t="str">
        <f t="shared" si="552"/>
        <v>n/a</v>
      </c>
      <c r="GJ108" s="36" t="str">
        <f t="shared" si="552"/>
        <v>n/a</v>
      </c>
      <c r="GK108" s="36" t="str">
        <f t="shared" si="552"/>
        <v>n/a</v>
      </c>
      <c r="GL108" s="36" t="str">
        <f t="shared" si="552"/>
        <v>n/a</v>
      </c>
      <c r="GM108" s="36" t="str">
        <f t="shared" si="552"/>
        <v>n/a</v>
      </c>
      <c r="GN108" s="36" t="str">
        <f t="shared" si="552"/>
        <v>n/a</v>
      </c>
      <c r="GO108" s="36" t="str">
        <f t="shared" si="552"/>
        <v>n/a</v>
      </c>
      <c r="GP108" s="36" t="str">
        <f t="shared" si="552"/>
        <v>n/a</v>
      </c>
      <c r="GQ108" s="36" t="str">
        <f t="shared" si="552"/>
        <v>n/a</v>
      </c>
      <c r="GR108" s="36" t="str">
        <f t="shared" si="552"/>
        <v>n/a</v>
      </c>
      <c r="GS108" s="36" t="str">
        <f t="shared" si="552"/>
        <v>n/a</v>
      </c>
      <c r="GT108" s="36" t="str">
        <f t="shared" si="552"/>
        <v>n/a</v>
      </c>
      <c r="GU108" s="36" t="str">
        <f t="shared" si="552"/>
        <v>n/a</v>
      </c>
      <c r="GV108" s="36" t="str">
        <f t="shared" si="552"/>
        <v>n/a</v>
      </c>
      <c r="GW108" s="36" t="str">
        <f t="shared" si="552"/>
        <v>n/a</v>
      </c>
      <c r="GX108" s="36" t="str">
        <f t="shared" si="552"/>
        <v>n/a</v>
      </c>
      <c r="GY108" s="36" t="str">
        <f t="shared" si="552"/>
        <v>n/a</v>
      </c>
      <c r="GZ108" s="36" t="str">
        <f t="shared" si="552"/>
        <v>n/a</v>
      </c>
      <c r="HA108" s="36" t="str">
        <f t="shared" si="552"/>
        <v>n/a</v>
      </c>
      <c r="HB108" s="36" t="str">
        <f t="shared" si="552"/>
        <v>n/a</v>
      </c>
      <c r="HC108" s="36" t="str">
        <f t="shared" si="552"/>
        <v>n/a</v>
      </c>
      <c r="HD108" s="36" t="str">
        <f t="shared" si="552"/>
        <v>n/a</v>
      </c>
      <c r="HE108" s="36" t="str">
        <f t="shared" si="552"/>
        <v>n/a</v>
      </c>
      <c r="HF108" s="36" t="str">
        <f t="shared" si="552"/>
        <v>n/a</v>
      </c>
      <c r="HG108" s="36" t="str">
        <f t="shared" si="552"/>
        <v>n/a</v>
      </c>
      <c r="HH108" s="36" t="str">
        <f t="shared" si="552"/>
        <v>n/a</v>
      </c>
      <c r="HI108" s="36" t="str">
        <f t="shared" si="552"/>
        <v>n/a</v>
      </c>
      <c r="HJ108" s="36" t="str">
        <f t="shared" si="552"/>
        <v>n/a</v>
      </c>
      <c r="HK108" s="36" t="str">
        <f t="shared" si="552"/>
        <v>n/a</v>
      </c>
      <c r="HL108" s="36" t="str">
        <f t="shared" si="552"/>
        <v>n/a</v>
      </c>
      <c r="HM108" s="36" t="str">
        <f t="shared" si="552"/>
        <v>n/a</v>
      </c>
    </row>
    <row r="109" spans="1:221" x14ac:dyDescent="0.35">
      <c r="A109" s="7" t="s">
        <v>424</v>
      </c>
      <c r="B109" s="16" t="s">
        <v>425</v>
      </c>
      <c r="C109" s="15">
        <v>114.645</v>
      </c>
      <c r="D109" s="15">
        <v>17.25</v>
      </c>
      <c r="E109" s="14">
        <f t="shared" si="445"/>
        <v>1977.62625</v>
      </c>
      <c r="F109" s="12">
        <f t="shared" si="403"/>
        <v>0</v>
      </c>
      <c r="G109" s="29">
        <v>4.0579710144927533E-2</v>
      </c>
      <c r="H109" s="13" t="str">
        <f t="shared" si="404"/>
        <v>n/a</v>
      </c>
      <c r="I109" s="33" t="str">
        <f t="shared" si="405"/>
        <v>n/a</v>
      </c>
      <c r="J109" s="29" t="s">
        <v>233</v>
      </c>
      <c r="K109" s="13" t="str">
        <f t="shared" si="450"/>
        <v>n/a</v>
      </c>
      <c r="L109" s="29" t="str">
        <f t="shared" si="466"/>
        <v>n/a</v>
      </c>
      <c r="M109" s="29" t="str">
        <f t="shared" si="467"/>
        <v>n/a</v>
      </c>
      <c r="N109" s="29" t="str">
        <f t="shared" si="468"/>
        <v>n/a</v>
      </c>
      <c r="O109" s="29" t="str">
        <f t="shared" si="469"/>
        <v>n/a</v>
      </c>
      <c r="P109" s="1">
        <f t="shared" si="410"/>
        <v>3.835999999999995E-2</v>
      </c>
      <c r="Q109" s="1" t="str">
        <f t="shared" si="451"/>
        <v>n/a</v>
      </c>
      <c r="R109" s="12" t="str">
        <f t="shared" si="470"/>
        <v>n/a</v>
      </c>
      <c r="S109" s="12">
        <f t="shared" si="471"/>
        <v>0</v>
      </c>
      <c r="T109" s="7"/>
      <c r="U109" s="42">
        <f t="shared" si="452"/>
        <v>-17.25</v>
      </c>
      <c r="V109" s="36" t="str">
        <f t="shared" si="453"/>
        <v>n/a</v>
      </c>
      <c r="W109" s="36" t="str">
        <f t="shared" ref="W109:Z109" si="553">IFERROR(V109*(1+$J109),"n/a")</f>
        <v>n/a</v>
      </c>
      <c r="X109" s="36" t="str">
        <f t="shared" si="553"/>
        <v>n/a</v>
      </c>
      <c r="Y109" s="36" t="str">
        <f t="shared" si="553"/>
        <v>n/a</v>
      </c>
      <c r="Z109" s="36" t="str">
        <f t="shared" si="553"/>
        <v>n/a</v>
      </c>
      <c r="AA109" s="36" t="str">
        <f t="shared" si="473"/>
        <v>n/a</v>
      </c>
      <c r="AB109" s="36" t="str">
        <f t="shared" si="474"/>
        <v>n/a</v>
      </c>
      <c r="AC109" s="36" t="str">
        <f t="shared" si="475"/>
        <v>n/a</v>
      </c>
      <c r="AD109" s="36" t="str">
        <f t="shared" si="476"/>
        <v>n/a</v>
      </c>
      <c r="AE109" s="36" t="str">
        <f t="shared" si="477"/>
        <v>n/a</v>
      </c>
      <c r="AF109" s="36" t="str">
        <f t="shared" ref="AF109:CQ109" si="554">IFERROR(AE109*(1+$P109),"n/a")</f>
        <v>n/a</v>
      </c>
      <c r="AG109" s="36" t="str">
        <f t="shared" si="554"/>
        <v>n/a</v>
      </c>
      <c r="AH109" s="36" t="str">
        <f t="shared" si="554"/>
        <v>n/a</v>
      </c>
      <c r="AI109" s="36" t="str">
        <f t="shared" si="554"/>
        <v>n/a</v>
      </c>
      <c r="AJ109" s="36" t="str">
        <f t="shared" si="554"/>
        <v>n/a</v>
      </c>
      <c r="AK109" s="36" t="str">
        <f t="shared" si="554"/>
        <v>n/a</v>
      </c>
      <c r="AL109" s="36" t="str">
        <f t="shared" si="554"/>
        <v>n/a</v>
      </c>
      <c r="AM109" s="36" t="str">
        <f t="shared" si="554"/>
        <v>n/a</v>
      </c>
      <c r="AN109" s="36" t="str">
        <f t="shared" si="554"/>
        <v>n/a</v>
      </c>
      <c r="AO109" s="36" t="str">
        <f t="shared" si="554"/>
        <v>n/a</v>
      </c>
      <c r="AP109" s="36" t="str">
        <f t="shared" si="554"/>
        <v>n/a</v>
      </c>
      <c r="AQ109" s="36" t="str">
        <f t="shared" si="554"/>
        <v>n/a</v>
      </c>
      <c r="AR109" s="36" t="str">
        <f t="shared" si="554"/>
        <v>n/a</v>
      </c>
      <c r="AS109" s="36" t="str">
        <f t="shared" si="554"/>
        <v>n/a</v>
      </c>
      <c r="AT109" s="36" t="str">
        <f t="shared" si="554"/>
        <v>n/a</v>
      </c>
      <c r="AU109" s="36" t="str">
        <f t="shared" si="554"/>
        <v>n/a</v>
      </c>
      <c r="AV109" s="36" t="str">
        <f t="shared" si="554"/>
        <v>n/a</v>
      </c>
      <c r="AW109" s="36" t="str">
        <f t="shared" si="554"/>
        <v>n/a</v>
      </c>
      <c r="AX109" s="36" t="str">
        <f t="shared" si="554"/>
        <v>n/a</v>
      </c>
      <c r="AY109" s="36" t="str">
        <f t="shared" si="554"/>
        <v>n/a</v>
      </c>
      <c r="AZ109" s="36" t="str">
        <f t="shared" si="554"/>
        <v>n/a</v>
      </c>
      <c r="BA109" s="36" t="str">
        <f t="shared" si="554"/>
        <v>n/a</v>
      </c>
      <c r="BB109" s="36" t="str">
        <f t="shared" si="554"/>
        <v>n/a</v>
      </c>
      <c r="BC109" s="36" t="str">
        <f t="shared" si="554"/>
        <v>n/a</v>
      </c>
      <c r="BD109" s="36" t="str">
        <f t="shared" si="554"/>
        <v>n/a</v>
      </c>
      <c r="BE109" s="36" t="str">
        <f t="shared" si="554"/>
        <v>n/a</v>
      </c>
      <c r="BF109" s="36" t="str">
        <f t="shared" si="554"/>
        <v>n/a</v>
      </c>
      <c r="BG109" s="36" t="str">
        <f t="shared" si="554"/>
        <v>n/a</v>
      </c>
      <c r="BH109" s="36" t="str">
        <f t="shared" si="554"/>
        <v>n/a</v>
      </c>
      <c r="BI109" s="36" t="str">
        <f t="shared" si="554"/>
        <v>n/a</v>
      </c>
      <c r="BJ109" s="36" t="str">
        <f t="shared" si="554"/>
        <v>n/a</v>
      </c>
      <c r="BK109" s="36" t="str">
        <f t="shared" si="554"/>
        <v>n/a</v>
      </c>
      <c r="BL109" s="36" t="str">
        <f t="shared" si="554"/>
        <v>n/a</v>
      </c>
      <c r="BM109" s="36" t="str">
        <f t="shared" si="554"/>
        <v>n/a</v>
      </c>
      <c r="BN109" s="36" t="str">
        <f t="shared" si="554"/>
        <v>n/a</v>
      </c>
      <c r="BO109" s="36" t="str">
        <f t="shared" si="554"/>
        <v>n/a</v>
      </c>
      <c r="BP109" s="36" t="str">
        <f t="shared" si="554"/>
        <v>n/a</v>
      </c>
      <c r="BQ109" s="36" t="str">
        <f t="shared" si="554"/>
        <v>n/a</v>
      </c>
      <c r="BR109" s="36" t="str">
        <f t="shared" si="554"/>
        <v>n/a</v>
      </c>
      <c r="BS109" s="36" t="str">
        <f t="shared" si="554"/>
        <v>n/a</v>
      </c>
      <c r="BT109" s="36" t="str">
        <f t="shared" si="554"/>
        <v>n/a</v>
      </c>
      <c r="BU109" s="36" t="str">
        <f t="shared" si="554"/>
        <v>n/a</v>
      </c>
      <c r="BV109" s="36" t="str">
        <f t="shared" si="554"/>
        <v>n/a</v>
      </c>
      <c r="BW109" s="36" t="str">
        <f t="shared" si="554"/>
        <v>n/a</v>
      </c>
      <c r="BX109" s="36" t="str">
        <f t="shared" si="554"/>
        <v>n/a</v>
      </c>
      <c r="BY109" s="36" t="str">
        <f t="shared" si="554"/>
        <v>n/a</v>
      </c>
      <c r="BZ109" s="36" t="str">
        <f t="shared" si="554"/>
        <v>n/a</v>
      </c>
      <c r="CA109" s="36" t="str">
        <f t="shared" si="554"/>
        <v>n/a</v>
      </c>
      <c r="CB109" s="36" t="str">
        <f t="shared" si="554"/>
        <v>n/a</v>
      </c>
      <c r="CC109" s="36" t="str">
        <f t="shared" si="554"/>
        <v>n/a</v>
      </c>
      <c r="CD109" s="36" t="str">
        <f t="shared" si="554"/>
        <v>n/a</v>
      </c>
      <c r="CE109" s="36" t="str">
        <f t="shared" si="554"/>
        <v>n/a</v>
      </c>
      <c r="CF109" s="36" t="str">
        <f t="shared" si="554"/>
        <v>n/a</v>
      </c>
      <c r="CG109" s="36" t="str">
        <f t="shared" si="554"/>
        <v>n/a</v>
      </c>
      <c r="CH109" s="36" t="str">
        <f t="shared" si="554"/>
        <v>n/a</v>
      </c>
      <c r="CI109" s="36" t="str">
        <f t="shared" si="554"/>
        <v>n/a</v>
      </c>
      <c r="CJ109" s="36" t="str">
        <f t="shared" si="554"/>
        <v>n/a</v>
      </c>
      <c r="CK109" s="36" t="str">
        <f t="shared" si="554"/>
        <v>n/a</v>
      </c>
      <c r="CL109" s="36" t="str">
        <f t="shared" si="554"/>
        <v>n/a</v>
      </c>
      <c r="CM109" s="36" t="str">
        <f t="shared" si="554"/>
        <v>n/a</v>
      </c>
      <c r="CN109" s="36" t="str">
        <f t="shared" si="554"/>
        <v>n/a</v>
      </c>
      <c r="CO109" s="36" t="str">
        <f t="shared" si="554"/>
        <v>n/a</v>
      </c>
      <c r="CP109" s="36" t="str">
        <f t="shared" si="554"/>
        <v>n/a</v>
      </c>
      <c r="CQ109" s="36" t="str">
        <f t="shared" si="554"/>
        <v>n/a</v>
      </c>
      <c r="CR109" s="36" t="str">
        <f t="shared" ref="CR109" si="555">IFERROR(CQ109*(1+$P109),"n/a")</f>
        <v>n/a</v>
      </c>
      <c r="CS109" s="36" t="str">
        <f t="shared" si="547"/>
        <v>n/a</v>
      </c>
      <c r="CT109" s="36" t="str">
        <f t="shared" si="547"/>
        <v>n/a</v>
      </c>
      <c r="CU109" s="36" t="str">
        <f t="shared" si="547"/>
        <v>n/a</v>
      </c>
      <c r="CV109" s="36" t="str">
        <f t="shared" si="547"/>
        <v>n/a</v>
      </c>
      <c r="CW109" s="36" t="str">
        <f t="shared" si="547"/>
        <v>n/a</v>
      </c>
      <c r="CX109" s="36" t="str">
        <f t="shared" si="547"/>
        <v>n/a</v>
      </c>
      <c r="CY109" s="36" t="str">
        <f t="shared" si="547"/>
        <v>n/a</v>
      </c>
      <c r="CZ109" s="36" t="str">
        <f t="shared" si="547"/>
        <v>n/a</v>
      </c>
      <c r="DA109" s="36" t="str">
        <f t="shared" si="547"/>
        <v>n/a</v>
      </c>
      <c r="DB109" s="36" t="str">
        <f t="shared" si="547"/>
        <v>n/a</v>
      </c>
      <c r="DC109" s="36" t="str">
        <f t="shared" si="547"/>
        <v>n/a</v>
      </c>
      <c r="DD109" s="36" t="str">
        <f t="shared" si="547"/>
        <v>n/a</v>
      </c>
      <c r="DE109" s="36" t="str">
        <f t="shared" si="547"/>
        <v>n/a</v>
      </c>
      <c r="DF109" s="36" t="str">
        <f t="shared" si="547"/>
        <v>n/a</v>
      </c>
      <c r="DG109" s="36" t="str">
        <f t="shared" si="547"/>
        <v>n/a</v>
      </c>
      <c r="DH109" s="36" t="str">
        <f t="shared" si="547"/>
        <v>n/a</v>
      </c>
      <c r="DI109" s="36" t="str">
        <f t="shared" si="547"/>
        <v>n/a</v>
      </c>
      <c r="DJ109" s="36" t="str">
        <f t="shared" si="547"/>
        <v>n/a</v>
      </c>
      <c r="DK109" s="36" t="str">
        <f t="shared" si="547"/>
        <v>n/a</v>
      </c>
      <c r="DL109" s="36" t="str">
        <f t="shared" si="547"/>
        <v>n/a</v>
      </c>
      <c r="DM109" s="36" t="str">
        <f t="shared" si="547"/>
        <v>n/a</v>
      </c>
      <c r="DN109" s="36" t="str">
        <f t="shared" si="547"/>
        <v>n/a</v>
      </c>
      <c r="DO109" s="36" t="str">
        <f t="shared" si="547"/>
        <v>n/a</v>
      </c>
      <c r="DP109" s="36" t="str">
        <f t="shared" si="547"/>
        <v>n/a</v>
      </c>
      <c r="DQ109" s="36" t="str">
        <f t="shared" si="547"/>
        <v>n/a</v>
      </c>
      <c r="DR109" s="36" t="str">
        <f t="shared" si="547"/>
        <v>n/a</v>
      </c>
      <c r="DS109" s="36" t="str">
        <f t="shared" si="547"/>
        <v>n/a</v>
      </c>
      <c r="DT109" s="36" t="str">
        <f t="shared" si="547"/>
        <v>n/a</v>
      </c>
      <c r="DU109" s="36" t="str">
        <f t="shared" si="547"/>
        <v>n/a</v>
      </c>
      <c r="DV109" s="36" t="str">
        <f t="shared" si="547"/>
        <v>n/a</v>
      </c>
      <c r="DW109" s="36" t="str">
        <f t="shared" si="547"/>
        <v>n/a</v>
      </c>
      <c r="DX109" s="36" t="str">
        <f t="shared" si="547"/>
        <v>n/a</v>
      </c>
      <c r="DY109" s="36" t="str">
        <f t="shared" si="547"/>
        <v>n/a</v>
      </c>
      <c r="DZ109" s="36" t="str">
        <f t="shared" si="547"/>
        <v>n/a</v>
      </c>
      <c r="EA109" s="36" t="str">
        <f t="shared" si="547"/>
        <v>n/a</v>
      </c>
      <c r="EB109" s="36" t="str">
        <f t="shared" si="547"/>
        <v>n/a</v>
      </c>
      <c r="EC109" s="36" t="str">
        <f t="shared" si="547"/>
        <v>n/a</v>
      </c>
      <c r="ED109" s="36" t="str">
        <f t="shared" si="547"/>
        <v>n/a</v>
      </c>
      <c r="EE109" s="36" t="str">
        <f t="shared" si="547"/>
        <v>n/a</v>
      </c>
      <c r="EF109" s="36" t="str">
        <f t="shared" si="547"/>
        <v>n/a</v>
      </c>
      <c r="EG109" s="36" t="str">
        <f t="shared" si="547"/>
        <v>n/a</v>
      </c>
      <c r="EH109" s="36" t="str">
        <f t="shared" si="547"/>
        <v>n/a</v>
      </c>
      <c r="EI109" s="36" t="str">
        <f t="shared" si="547"/>
        <v>n/a</v>
      </c>
      <c r="EJ109" s="36" t="str">
        <f t="shared" si="547"/>
        <v>n/a</v>
      </c>
      <c r="EK109" s="36" t="str">
        <f t="shared" si="547"/>
        <v>n/a</v>
      </c>
      <c r="EL109" s="36" t="str">
        <f t="shared" si="547"/>
        <v>n/a</v>
      </c>
      <c r="EM109" s="36" t="str">
        <f t="shared" si="547"/>
        <v>n/a</v>
      </c>
      <c r="EN109" s="36" t="str">
        <f t="shared" si="547"/>
        <v>n/a</v>
      </c>
      <c r="EO109" s="36" t="str">
        <f t="shared" si="547"/>
        <v>n/a</v>
      </c>
      <c r="EP109" s="36" t="str">
        <f t="shared" si="547"/>
        <v>n/a</v>
      </c>
      <c r="EQ109" s="36" t="str">
        <f t="shared" si="547"/>
        <v>n/a</v>
      </c>
      <c r="ER109" s="36" t="str">
        <f t="shared" si="547"/>
        <v>n/a</v>
      </c>
      <c r="ES109" s="36" t="str">
        <f t="shared" si="547"/>
        <v>n/a</v>
      </c>
      <c r="ET109" s="36" t="str">
        <f t="shared" si="547"/>
        <v>n/a</v>
      </c>
      <c r="EU109" s="36" t="str">
        <f t="shared" si="547"/>
        <v>n/a</v>
      </c>
      <c r="EV109" s="36" t="str">
        <f t="shared" si="547"/>
        <v>n/a</v>
      </c>
      <c r="EW109" s="36" t="str">
        <f t="shared" si="547"/>
        <v>n/a</v>
      </c>
      <c r="EX109" s="36" t="str">
        <f t="shared" si="547"/>
        <v>n/a</v>
      </c>
      <c r="EY109" s="36" t="str">
        <f t="shared" si="547"/>
        <v>n/a</v>
      </c>
      <c r="EZ109" s="36" t="str">
        <f t="shared" si="547"/>
        <v>n/a</v>
      </c>
      <c r="FA109" s="36" t="str">
        <f t="shared" si="547"/>
        <v>n/a</v>
      </c>
      <c r="FB109" s="36" t="str">
        <f t="shared" si="547"/>
        <v>n/a</v>
      </c>
      <c r="FC109" s="36" t="str">
        <f t="shared" si="547"/>
        <v>n/a</v>
      </c>
      <c r="FD109" s="36" t="str">
        <f t="shared" ref="FD109:HM109" si="556">IFERROR(FC109*(1+$P109),"n/a")</f>
        <v>n/a</v>
      </c>
      <c r="FE109" s="36" t="str">
        <f t="shared" si="556"/>
        <v>n/a</v>
      </c>
      <c r="FF109" s="36" t="str">
        <f t="shared" si="556"/>
        <v>n/a</v>
      </c>
      <c r="FG109" s="36" t="str">
        <f t="shared" si="556"/>
        <v>n/a</v>
      </c>
      <c r="FH109" s="36" t="str">
        <f t="shared" si="556"/>
        <v>n/a</v>
      </c>
      <c r="FI109" s="36" t="str">
        <f t="shared" si="556"/>
        <v>n/a</v>
      </c>
      <c r="FJ109" s="36" t="str">
        <f t="shared" si="556"/>
        <v>n/a</v>
      </c>
      <c r="FK109" s="36" t="str">
        <f t="shared" si="556"/>
        <v>n/a</v>
      </c>
      <c r="FL109" s="36" t="str">
        <f t="shared" si="556"/>
        <v>n/a</v>
      </c>
      <c r="FM109" s="36" t="str">
        <f t="shared" si="556"/>
        <v>n/a</v>
      </c>
      <c r="FN109" s="36" t="str">
        <f t="shared" si="556"/>
        <v>n/a</v>
      </c>
      <c r="FO109" s="36" t="str">
        <f t="shared" si="556"/>
        <v>n/a</v>
      </c>
      <c r="FP109" s="36" t="str">
        <f t="shared" si="556"/>
        <v>n/a</v>
      </c>
      <c r="FQ109" s="36" t="str">
        <f t="shared" si="556"/>
        <v>n/a</v>
      </c>
      <c r="FR109" s="36" t="str">
        <f t="shared" si="556"/>
        <v>n/a</v>
      </c>
      <c r="FS109" s="36" t="str">
        <f t="shared" si="556"/>
        <v>n/a</v>
      </c>
      <c r="FT109" s="36" t="str">
        <f t="shared" si="556"/>
        <v>n/a</v>
      </c>
      <c r="FU109" s="36" t="str">
        <f t="shared" si="556"/>
        <v>n/a</v>
      </c>
      <c r="FV109" s="36" t="str">
        <f t="shared" si="556"/>
        <v>n/a</v>
      </c>
      <c r="FW109" s="36" t="str">
        <f t="shared" si="556"/>
        <v>n/a</v>
      </c>
      <c r="FX109" s="36" t="str">
        <f t="shared" si="556"/>
        <v>n/a</v>
      </c>
      <c r="FY109" s="36" t="str">
        <f t="shared" si="556"/>
        <v>n/a</v>
      </c>
      <c r="FZ109" s="36" t="str">
        <f t="shared" si="556"/>
        <v>n/a</v>
      </c>
      <c r="GA109" s="36" t="str">
        <f t="shared" si="556"/>
        <v>n/a</v>
      </c>
      <c r="GB109" s="36" t="str">
        <f t="shared" si="556"/>
        <v>n/a</v>
      </c>
      <c r="GC109" s="36" t="str">
        <f t="shared" si="556"/>
        <v>n/a</v>
      </c>
      <c r="GD109" s="36" t="str">
        <f t="shared" si="556"/>
        <v>n/a</v>
      </c>
      <c r="GE109" s="36" t="str">
        <f t="shared" si="556"/>
        <v>n/a</v>
      </c>
      <c r="GF109" s="36" t="str">
        <f t="shared" si="556"/>
        <v>n/a</v>
      </c>
      <c r="GG109" s="36" t="str">
        <f t="shared" si="556"/>
        <v>n/a</v>
      </c>
      <c r="GH109" s="36" t="str">
        <f t="shared" si="556"/>
        <v>n/a</v>
      </c>
      <c r="GI109" s="36" t="str">
        <f t="shared" si="556"/>
        <v>n/a</v>
      </c>
      <c r="GJ109" s="36" t="str">
        <f t="shared" si="556"/>
        <v>n/a</v>
      </c>
      <c r="GK109" s="36" t="str">
        <f t="shared" si="556"/>
        <v>n/a</v>
      </c>
      <c r="GL109" s="36" t="str">
        <f t="shared" si="556"/>
        <v>n/a</v>
      </c>
      <c r="GM109" s="36" t="str">
        <f t="shared" si="556"/>
        <v>n/a</v>
      </c>
      <c r="GN109" s="36" t="str">
        <f t="shared" si="556"/>
        <v>n/a</v>
      </c>
      <c r="GO109" s="36" t="str">
        <f t="shared" si="556"/>
        <v>n/a</v>
      </c>
      <c r="GP109" s="36" t="str">
        <f t="shared" si="556"/>
        <v>n/a</v>
      </c>
      <c r="GQ109" s="36" t="str">
        <f t="shared" si="556"/>
        <v>n/a</v>
      </c>
      <c r="GR109" s="36" t="str">
        <f t="shared" si="556"/>
        <v>n/a</v>
      </c>
      <c r="GS109" s="36" t="str">
        <f t="shared" si="556"/>
        <v>n/a</v>
      </c>
      <c r="GT109" s="36" t="str">
        <f t="shared" si="556"/>
        <v>n/a</v>
      </c>
      <c r="GU109" s="36" t="str">
        <f t="shared" si="556"/>
        <v>n/a</v>
      </c>
      <c r="GV109" s="36" t="str">
        <f t="shared" si="556"/>
        <v>n/a</v>
      </c>
      <c r="GW109" s="36" t="str">
        <f t="shared" si="556"/>
        <v>n/a</v>
      </c>
      <c r="GX109" s="36" t="str">
        <f t="shared" si="556"/>
        <v>n/a</v>
      </c>
      <c r="GY109" s="36" t="str">
        <f t="shared" si="556"/>
        <v>n/a</v>
      </c>
      <c r="GZ109" s="36" t="str">
        <f t="shared" si="556"/>
        <v>n/a</v>
      </c>
      <c r="HA109" s="36" t="str">
        <f t="shared" si="556"/>
        <v>n/a</v>
      </c>
      <c r="HB109" s="36" t="str">
        <f t="shared" si="556"/>
        <v>n/a</v>
      </c>
      <c r="HC109" s="36" t="str">
        <f t="shared" si="556"/>
        <v>n/a</v>
      </c>
      <c r="HD109" s="36" t="str">
        <f t="shared" si="556"/>
        <v>n/a</v>
      </c>
      <c r="HE109" s="36" t="str">
        <f t="shared" si="556"/>
        <v>n/a</v>
      </c>
      <c r="HF109" s="36" t="str">
        <f t="shared" si="556"/>
        <v>n/a</v>
      </c>
      <c r="HG109" s="36" t="str">
        <f t="shared" si="556"/>
        <v>n/a</v>
      </c>
      <c r="HH109" s="36" t="str">
        <f t="shared" si="556"/>
        <v>n/a</v>
      </c>
      <c r="HI109" s="36" t="str">
        <f t="shared" si="556"/>
        <v>n/a</v>
      </c>
      <c r="HJ109" s="36" t="str">
        <f t="shared" si="556"/>
        <v>n/a</v>
      </c>
      <c r="HK109" s="36" t="str">
        <f t="shared" si="556"/>
        <v>n/a</v>
      </c>
      <c r="HL109" s="36" t="str">
        <f t="shared" si="556"/>
        <v>n/a</v>
      </c>
      <c r="HM109" s="36" t="str">
        <f t="shared" si="556"/>
        <v>n/a</v>
      </c>
    </row>
    <row r="110" spans="1:221" x14ac:dyDescent="0.35">
      <c r="A110" s="7" t="s">
        <v>426</v>
      </c>
      <c r="B110" s="16" t="s">
        <v>427</v>
      </c>
      <c r="C110" s="15">
        <v>47.725000000000001</v>
      </c>
      <c r="D110" s="15">
        <v>37.65</v>
      </c>
      <c r="E110" s="14">
        <f t="shared" si="445"/>
        <v>1796.8462500000001</v>
      </c>
      <c r="F110" s="12">
        <f t="shared" si="403"/>
        <v>0</v>
      </c>
      <c r="G110" s="29">
        <v>4.1434262948207172E-2</v>
      </c>
      <c r="H110" s="13" t="str">
        <f t="shared" si="404"/>
        <v>n/a</v>
      </c>
      <c r="I110" s="33" t="str">
        <f t="shared" si="405"/>
        <v>n/a</v>
      </c>
      <c r="J110" s="29" t="s">
        <v>233</v>
      </c>
      <c r="K110" s="13" t="str">
        <f t="shared" si="450"/>
        <v>n/a</v>
      </c>
      <c r="L110" s="29" t="str">
        <f t="shared" si="466"/>
        <v>n/a</v>
      </c>
      <c r="M110" s="29" t="str">
        <f t="shared" si="467"/>
        <v>n/a</v>
      </c>
      <c r="N110" s="29" t="str">
        <f t="shared" si="468"/>
        <v>n/a</v>
      </c>
      <c r="O110" s="29" t="str">
        <f t="shared" si="469"/>
        <v>n/a</v>
      </c>
      <c r="P110" s="1">
        <f t="shared" si="410"/>
        <v>3.835999999999995E-2</v>
      </c>
      <c r="Q110" s="1" t="str">
        <f t="shared" si="451"/>
        <v>n/a</v>
      </c>
      <c r="R110" s="12" t="str">
        <f t="shared" si="470"/>
        <v>n/a</v>
      </c>
      <c r="S110" s="12">
        <f t="shared" si="471"/>
        <v>0</v>
      </c>
      <c r="T110" s="7"/>
      <c r="U110" s="42">
        <f t="shared" si="452"/>
        <v>-37.65</v>
      </c>
      <c r="V110" s="36" t="str">
        <f t="shared" si="453"/>
        <v>n/a</v>
      </c>
      <c r="W110" s="36" t="str">
        <f t="shared" ref="W110:Z110" si="557">IFERROR(V110*(1+$J110),"n/a")</f>
        <v>n/a</v>
      </c>
      <c r="X110" s="36" t="str">
        <f t="shared" si="557"/>
        <v>n/a</v>
      </c>
      <c r="Y110" s="36" t="str">
        <f t="shared" si="557"/>
        <v>n/a</v>
      </c>
      <c r="Z110" s="36" t="str">
        <f t="shared" si="557"/>
        <v>n/a</v>
      </c>
      <c r="AA110" s="36" t="str">
        <f t="shared" si="473"/>
        <v>n/a</v>
      </c>
      <c r="AB110" s="36" t="str">
        <f t="shared" si="474"/>
        <v>n/a</v>
      </c>
      <c r="AC110" s="36" t="str">
        <f t="shared" si="475"/>
        <v>n/a</v>
      </c>
      <c r="AD110" s="36" t="str">
        <f t="shared" si="476"/>
        <v>n/a</v>
      </c>
      <c r="AE110" s="36" t="str">
        <f t="shared" si="477"/>
        <v>n/a</v>
      </c>
      <c r="AF110" s="36" t="str">
        <f t="shared" ref="AF110:CQ110" si="558">IFERROR(AE110*(1+$P110),"n/a")</f>
        <v>n/a</v>
      </c>
      <c r="AG110" s="36" t="str">
        <f t="shared" si="558"/>
        <v>n/a</v>
      </c>
      <c r="AH110" s="36" t="str">
        <f t="shared" si="558"/>
        <v>n/a</v>
      </c>
      <c r="AI110" s="36" t="str">
        <f t="shared" si="558"/>
        <v>n/a</v>
      </c>
      <c r="AJ110" s="36" t="str">
        <f t="shared" si="558"/>
        <v>n/a</v>
      </c>
      <c r="AK110" s="36" t="str">
        <f t="shared" si="558"/>
        <v>n/a</v>
      </c>
      <c r="AL110" s="36" t="str">
        <f t="shared" si="558"/>
        <v>n/a</v>
      </c>
      <c r="AM110" s="36" t="str">
        <f t="shared" si="558"/>
        <v>n/a</v>
      </c>
      <c r="AN110" s="36" t="str">
        <f t="shared" si="558"/>
        <v>n/a</v>
      </c>
      <c r="AO110" s="36" t="str">
        <f t="shared" si="558"/>
        <v>n/a</v>
      </c>
      <c r="AP110" s="36" t="str">
        <f t="shared" si="558"/>
        <v>n/a</v>
      </c>
      <c r="AQ110" s="36" t="str">
        <f t="shared" si="558"/>
        <v>n/a</v>
      </c>
      <c r="AR110" s="36" t="str">
        <f t="shared" si="558"/>
        <v>n/a</v>
      </c>
      <c r="AS110" s="36" t="str">
        <f t="shared" si="558"/>
        <v>n/a</v>
      </c>
      <c r="AT110" s="36" t="str">
        <f t="shared" si="558"/>
        <v>n/a</v>
      </c>
      <c r="AU110" s="36" t="str">
        <f t="shared" si="558"/>
        <v>n/a</v>
      </c>
      <c r="AV110" s="36" t="str">
        <f t="shared" si="558"/>
        <v>n/a</v>
      </c>
      <c r="AW110" s="36" t="str">
        <f t="shared" si="558"/>
        <v>n/a</v>
      </c>
      <c r="AX110" s="36" t="str">
        <f t="shared" si="558"/>
        <v>n/a</v>
      </c>
      <c r="AY110" s="36" t="str">
        <f t="shared" si="558"/>
        <v>n/a</v>
      </c>
      <c r="AZ110" s="36" t="str">
        <f t="shared" si="558"/>
        <v>n/a</v>
      </c>
      <c r="BA110" s="36" t="str">
        <f t="shared" si="558"/>
        <v>n/a</v>
      </c>
      <c r="BB110" s="36" t="str">
        <f t="shared" si="558"/>
        <v>n/a</v>
      </c>
      <c r="BC110" s="36" t="str">
        <f t="shared" si="558"/>
        <v>n/a</v>
      </c>
      <c r="BD110" s="36" t="str">
        <f t="shared" si="558"/>
        <v>n/a</v>
      </c>
      <c r="BE110" s="36" t="str">
        <f t="shared" si="558"/>
        <v>n/a</v>
      </c>
      <c r="BF110" s="36" t="str">
        <f t="shared" si="558"/>
        <v>n/a</v>
      </c>
      <c r="BG110" s="36" t="str">
        <f t="shared" si="558"/>
        <v>n/a</v>
      </c>
      <c r="BH110" s="36" t="str">
        <f t="shared" si="558"/>
        <v>n/a</v>
      </c>
      <c r="BI110" s="36" t="str">
        <f t="shared" si="558"/>
        <v>n/a</v>
      </c>
      <c r="BJ110" s="36" t="str">
        <f t="shared" si="558"/>
        <v>n/a</v>
      </c>
      <c r="BK110" s="36" t="str">
        <f t="shared" si="558"/>
        <v>n/a</v>
      </c>
      <c r="BL110" s="36" t="str">
        <f t="shared" si="558"/>
        <v>n/a</v>
      </c>
      <c r="BM110" s="36" t="str">
        <f t="shared" si="558"/>
        <v>n/a</v>
      </c>
      <c r="BN110" s="36" t="str">
        <f t="shared" si="558"/>
        <v>n/a</v>
      </c>
      <c r="BO110" s="36" t="str">
        <f t="shared" si="558"/>
        <v>n/a</v>
      </c>
      <c r="BP110" s="36" t="str">
        <f t="shared" si="558"/>
        <v>n/a</v>
      </c>
      <c r="BQ110" s="36" t="str">
        <f t="shared" si="558"/>
        <v>n/a</v>
      </c>
      <c r="BR110" s="36" t="str">
        <f t="shared" si="558"/>
        <v>n/a</v>
      </c>
      <c r="BS110" s="36" t="str">
        <f t="shared" si="558"/>
        <v>n/a</v>
      </c>
      <c r="BT110" s="36" t="str">
        <f t="shared" si="558"/>
        <v>n/a</v>
      </c>
      <c r="BU110" s="36" t="str">
        <f t="shared" si="558"/>
        <v>n/a</v>
      </c>
      <c r="BV110" s="36" t="str">
        <f t="shared" si="558"/>
        <v>n/a</v>
      </c>
      <c r="BW110" s="36" t="str">
        <f t="shared" si="558"/>
        <v>n/a</v>
      </c>
      <c r="BX110" s="36" t="str">
        <f t="shared" si="558"/>
        <v>n/a</v>
      </c>
      <c r="BY110" s="36" t="str">
        <f t="shared" si="558"/>
        <v>n/a</v>
      </c>
      <c r="BZ110" s="36" t="str">
        <f t="shared" si="558"/>
        <v>n/a</v>
      </c>
      <c r="CA110" s="36" t="str">
        <f t="shared" si="558"/>
        <v>n/a</v>
      </c>
      <c r="CB110" s="36" t="str">
        <f t="shared" si="558"/>
        <v>n/a</v>
      </c>
      <c r="CC110" s="36" t="str">
        <f t="shared" si="558"/>
        <v>n/a</v>
      </c>
      <c r="CD110" s="36" t="str">
        <f t="shared" si="558"/>
        <v>n/a</v>
      </c>
      <c r="CE110" s="36" t="str">
        <f t="shared" si="558"/>
        <v>n/a</v>
      </c>
      <c r="CF110" s="36" t="str">
        <f t="shared" si="558"/>
        <v>n/a</v>
      </c>
      <c r="CG110" s="36" t="str">
        <f t="shared" si="558"/>
        <v>n/a</v>
      </c>
      <c r="CH110" s="36" t="str">
        <f t="shared" si="558"/>
        <v>n/a</v>
      </c>
      <c r="CI110" s="36" t="str">
        <f t="shared" si="558"/>
        <v>n/a</v>
      </c>
      <c r="CJ110" s="36" t="str">
        <f t="shared" si="558"/>
        <v>n/a</v>
      </c>
      <c r="CK110" s="36" t="str">
        <f t="shared" si="558"/>
        <v>n/a</v>
      </c>
      <c r="CL110" s="36" t="str">
        <f t="shared" si="558"/>
        <v>n/a</v>
      </c>
      <c r="CM110" s="36" t="str">
        <f t="shared" si="558"/>
        <v>n/a</v>
      </c>
      <c r="CN110" s="36" t="str">
        <f t="shared" si="558"/>
        <v>n/a</v>
      </c>
      <c r="CO110" s="36" t="str">
        <f t="shared" si="558"/>
        <v>n/a</v>
      </c>
      <c r="CP110" s="36" t="str">
        <f t="shared" si="558"/>
        <v>n/a</v>
      </c>
      <c r="CQ110" s="36" t="str">
        <f t="shared" si="558"/>
        <v>n/a</v>
      </c>
      <c r="CR110" s="36" t="str">
        <f t="shared" ref="CR110" si="559">IFERROR(CQ110*(1+$P110),"n/a")</f>
        <v>n/a</v>
      </c>
      <c r="CS110" s="36" t="str">
        <f t="shared" si="547"/>
        <v>n/a</v>
      </c>
      <c r="CT110" s="36" t="str">
        <f t="shared" si="547"/>
        <v>n/a</v>
      </c>
      <c r="CU110" s="36" t="str">
        <f t="shared" si="547"/>
        <v>n/a</v>
      </c>
      <c r="CV110" s="36" t="str">
        <f t="shared" si="547"/>
        <v>n/a</v>
      </c>
      <c r="CW110" s="36" t="str">
        <f t="shared" si="547"/>
        <v>n/a</v>
      </c>
      <c r="CX110" s="36" t="str">
        <f t="shared" si="547"/>
        <v>n/a</v>
      </c>
      <c r="CY110" s="36" t="str">
        <f t="shared" si="547"/>
        <v>n/a</v>
      </c>
      <c r="CZ110" s="36" t="str">
        <f t="shared" si="547"/>
        <v>n/a</v>
      </c>
      <c r="DA110" s="36" t="str">
        <f t="shared" si="547"/>
        <v>n/a</v>
      </c>
      <c r="DB110" s="36" t="str">
        <f t="shared" si="547"/>
        <v>n/a</v>
      </c>
      <c r="DC110" s="36" t="str">
        <f t="shared" si="547"/>
        <v>n/a</v>
      </c>
      <c r="DD110" s="36" t="str">
        <f t="shared" si="547"/>
        <v>n/a</v>
      </c>
      <c r="DE110" s="36" t="str">
        <f t="shared" si="547"/>
        <v>n/a</v>
      </c>
      <c r="DF110" s="36" t="str">
        <f t="shared" si="547"/>
        <v>n/a</v>
      </c>
      <c r="DG110" s="36" t="str">
        <f t="shared" si="547"/>
        <v>n/a</v>
      </c>
      <c r="DH110" s="36" t="str">
        <f t="shared" si="547"/>
        <v>n/a</v>
      </c>
      <c r="DI110" s="36" t="str">
        <f t="shared" si="547"/>
        <v>n/a</v>
      </c>
      <c r="DJ110" s="36" t="str">
        <f t="shared" si="547"/>
        <v>n/a</v>
      </c>
      <c r="DK110" s="36" t="str">
        <f t="shared" si="547"/>
        <v>n/a</v>
      </c>
      <c r="DL110" s="36" t="str">
        <f t="shared" si="547"/>
        <v>n/a</v>
      </c>
      <c r="DM110" s="36" t="str">
        <f t="shared" si="547"/>
        <v>n/a</v>
      </c>
      <c r="DN110" s="36" t="str">
        <f t="shared" si="547"/>
        <v>n/a</v>
      </c>
      <c r="DO110" s="36" t="str">
        <f t="shared" si="547"/>
        <v>n/a</v>
      </c>
      <c r="DP110" s="36" t="str">
        <f t="shared" si="547"/>
        <v>n/a</v>
      </c>
      <c r="DQ110" s="36" t="str">
        <f t="shared" si="547"/>
        <v>n/a</v>
      </c>
      <c r="DR110" s="36" t="str">
        <f t="shared" si="547"/>
        <v>n/a</v>
      </c>
      <c r="DS110" s="36" t="str">
        <f t="shared" si="547"/>
        <v>n/a</v>
      </c>
      <c r="DT110" s="36" t="str">
        <f t="shared" si="547"/>
        <v>n/a</v>
      </c>
      <c r="DU110" s="36" t="str">
        <f t="shared" si="547"/>
        <v>n/a</v>
      </c>
      <c r="DV110" s="36" t="str">
        <f t="shared" si="547"/>
        <v>n/a</v>
      </c>
      <c r="DW110" s="36" t="str">
        <f t="shared" si="547"/>
        <v>n/a</v>
      </c>
      <c r="DX110" s="36" t="str">
        <f t="shared" si="547"/>
        <v>n/a</v>
      </c>
      <c r="DY110" s="36" t="str">
        <f t="shared" si="547"/>
        <v>n/a</v>
      </c>
      <c r="DZ110" s="36" t="str">
        <f t="shared" si="547"/>
        <v>n/a</v>
      </c>
      <c r="EA110" s="36" t="str">
        <f t="shared" si="547"/>
        <v>n/a</v>
      </c>
      <c r="EB110" s="36" t="str">
        <f t="shared" si="547"/>
        <v>n/a</v>
      </c>
      <c r="EC110" s="36" t="str">
        <f t="shared" si="547"/>
        <v>n/a</v>
      </c>
      <c r="ED110" s="36" t="str">
        <f t="shared" si="547"/>
        <v>n/a</v>
      </c>
      <c r="EE110" s="36" t="str">
        <f t="shared" si="547"/>
        <v>n/a</v>
      </c>
      <c r="EF110" s="36" t="str">
        <f t="shared" si="547"/>
        <v>n/a</v>
      </c>
      <c r="EG110" s="36" t="str">
        <f t="shared" si="547"/>
        <v>n/a</v>
      </c>
      <c r="EH110" s="36" t="str">
        <f t="shared" si="547"/>
        <v>n/a</v>
      </c>
      <c r="EI110" s="36" t="str">
        <f t="shared" si="547"/>
        <v>n/a</v>
      </c>
      <c r="EJ110" s="36" t="str">
        <f t="shared" si="547"/>
        <v>n/a</v>
      </c>
      <c r="EK110" s="36" t="str">
        <f t="shared" si="547"/>
        <v>n/a</v>
      </c>
      <c r="EL110" s="36" t="str">
        <f t="shared" si="547"/>
        <v>n/a</v>
      </c>
      <c r="EM110" s="36" t="str">
        <f t="shared" si="547"/>
        <v>n/a</v>
      </c>
      <c r="EN110" s="36" t="str">
        <f t="shared" si="547"/>
        <v>n/a</v>
      </c>
      <c r="EO110" s="36" t="str">
        <f t="shared" si="547"/>
        <v>n/a</v>
      </c>
      <c r="EP110" s="36" t="str">
        <f t="shared" si="547"/>
        <v>n/a</v>
      </c>
      <c r="EQ110" s="36" t="str">
        <f t="shared" si="547"/>
        <v>n/a</v>
      </c>
      <c r="ER110" s="36" t="str">
        <f t="shared" si="547"/>
        <v>n/a</v>
      </c>
      <c r="ES110" s="36" t="str">
        <f t="shared" si="547"/>
        <v>n/a</v>
      </c>
      <c r="ET110" s="36" t="str">
        <f t="shared" si="547"/>
        <v>n/a</v>
      </c>
      <c r="EU110" s="36" t="str">
        <f t="shared" si="547"/>
        <v>n/a</v>
      </c>
      <c r="EV110" s="36" t="str">
        <f t="shared" si="547"/>
        <v>n/a</v>
      </c>
      <c r="EW110" s="36" t="str">
        <f t="shared" si="547"/>
        <v>n/a</v>
      </c>
      <c r="EX110" s="36" t="str">
        <f t="shared" si="547"/>
        <v>n/a</v>
      </c>
      <c r="EY110" s="36" t="str">
        <f t="shared" si="547"/>
        <v>n/a</v>
      </c>
      <c r="EZ110" s="36" t="str">
        <f t="shared" si="547"/>
        <v>n/a</v>
      </c>
      <c r="FA110" s="36" t="str">
        <f t="shared" si="547"/>
        <v>n/a</v>
      </c>
      <c r="FB110" s="36" t="str">
        <f t="shared" si="547"/>
        <v>n/a</v>
      </c>
      <c r="FC110" s="36" t="str">
        <f t="shared" si="547"/>
        <v>n/a</v>
      </c>
      <c r="FD110" s="36" t="str">
        <f t="shared" ref="FD110:HM110" si="560">IFERROR(FC110*(1+$P110),"n/a")</f>
        <v>n/a</v>
      </c>
      <c r="FE110" s="36" t="str">
        <f t="shared" si="560"/>
        <v>n/a</v>
      </c>
      <c r="FF110" s="36" t="str">
        <f t="shared" si="560"/>
        <v>n/a</v>
      </c>
      <c r="FG110" s="36" t="str">
        <f t="shared" si="560"/>
        <v>n/a</v>
      </c>
      <c r="FH110" s="36" t="str">
        <f t="shared" si="560"/>
        <v>n/a</v>
      </c>
      <c r="FI110" s="36" t="str">
        <f t="shared" si="560"/>
        <v>n/a</v>
      </c>
      <c r="FJ110" s="36" t="str">
        <f t="shared" si="560"/>
        <v>n/a</v>
      </c>
      <c r="FK110" s="36" t="str">
        <f t="shared" si="560"/>
        <v>n/a</v>
      </c>
      <c r="FL110" s="36" t="str">
        <f t="shared" si="560"/>
        <v>n/a</v>
      </c>
      <c r="FM110" s="36" t="str">
        <f t="shared" si="560"/>
        <v>n/a</v>
      </c>
      <c r="FN110" s="36" t="str">
        <f t="shared" si="560"/>
        <v>n/a</v>
      </c>
      <c r="FO110" s="36" t="str">
        <f t="shared" si="560"/>
        <v>n/a</v>
      </c>
      <c r="FP110" s="36" t="str">
        <f t="shared" si="560"/>
        <v>n/a</v>
      </c>
      <c r="FQ110" s="36" t="str">
        <f t="shared" si="560"/>
        <v>n/a</v>
      </c>
      <c r="FR110" s="36" t="str">
        <f t="shared" si="560"/>
        <v>n/a</v>
      </c>
      <c r="FS110" s="36" t="str">
        <f t="shared" si="560"/>
        <v>n/a</v>
      </c>
      <c r="FT110" s="36" t="str">
        <f t="shared" si="560"/>
        <v>n/a</v>
      </c>
      <c r="FU110" s="36" t="str">
        <f t="shared" si="560"/>
        <v>n/a</v>
      </c>
      <c r="FV110" s="36" t="str">
        <f t="shared" si="560"/>
        <v>n/a</v>
      </c>
      <c r="FW110" s="36" t="str">
        <f t="shared" si="560"/>
        <v>n/a</v>
      </c>
      <c r="FX110" s="36" t="str">
        <f t="shared" si="560"/>
        <v>n/a</v>
      </c>
      <c r="FY110" s="36" t="str">
        <f t="shared" si="560"/>
        <v>n/a</v>
      </c>
      <c r="FZ110" s="36" t="str">
        <f t="shared" si="560"/>
        <v>n/a</v>
      </c>
      <c r="GA110" s="36" t="str">
        <f t="shared" si="560"/>
        <v>n/a</v>
      </c>
      <c r="GB110" s="36" t="str">
        <f t="shared" si="560"/>
        <v>n/a</v>
      </c>
      <c r="GC110" s="36" t="str">
        <f t="shared" si="560"/>
        <v>n/a</v>
      </c>
      <c r="GD110" s="36" t="str">
        <f t="shared" si="560"/>
        <v>n/a</v>
      </c>
      <c r="GE110" s="36" t="str">
        <f t="shared" si="560"/>
        <v>n/a</v>
      </c>
      <c r="GF110" s="36" t="str">
        <f t="shared" si="560"/>
        <v>n/a</v>
      </c>
      <c r="GG110" s="36" t="str">
        <f t="shared" si="560"/>
        <v>n/a</v>
      </c>
      <c r="GH110" s="36" t="str">
        <f t="shared" si="560"/>
        <v>n/a</v>
      </c>
      <c r="GI110" s="36" t="str">
        <f t="shared" si="560"/>
        <v>n/a</v>
      </c>
      <c r="GJ110" s="36" t="str">
        <f t="shared" si="560"/>
        <v>n/a</v>
      </c>
      <c r="GK110" s="36" t="str">
        <f t="shared" si="560"/>
        <v>n/a</v>
      </c>
      <c r="GL110" s="36" t="str">
        <f t="shared" si="560"/>
        <v>n/a</v>
      </c>
      <c r="GM110" s="36" t="str">
        <f t="shared" si="560"/>
        <v>n/a</v>
      </c>
      <c r="GN110" s="36" t="str">
        <f t="shared" si="560"/>
        <v>n/a</v>
      </c>
      <c r="GO110" s="36" t="str">
        <f t="shared" si="560"/>
        <v>n/a</v>
      </c>
      <c r="GP110" s="36" t="str">
        <f t="shared" si="560"/>
        <v>n/a</v>
      </c>
      <c r="GQ110" s="36" t="str">
        <f t="shared" si="560"/>
        <v>n/a</v>
      </c>
      <c r="GR110" s="36" t="str">
        <f t="shared" si="560"/>
        <v>n/a</v>
      </c>
      <c r="GS110" s="36" t="str">
        <f t="shared" si="560"/>
        <v>n/a</v>
      </c>
      <c r="GT110" s="36" t="str">
        <f t="shared" si="560"/>
        <v>n/a</v>
      </c>
      <c r="GU110" s="36" t="str">
        <f t="shared" si="560"/>
        <v>n/a</v>
      </c>
      <c r="GV110" s="36" t="str">
        <f t="shared" si="560"/>
        <v>n/a</v>
      </c>
      <c r="GW110" s="36" t="str">
        <f t="shared" si="560"/>
        <v>n/a</v>
      </c>
      <c r="GX110" s="36" t="str">
        <f t="shared" si="560"/>
        <v>n/a</v>
      </c>
      <c r="GY110" s="36" t="str">
        <f t="shared" si="560"/>
        <v>n/a</v>
      </c>
      <c r="GZ110" s="36" t="str">
        <f t="shared" si="560"/>
        <v>n/a</v>
      </c>
      <c r="HA110" s="36" t="str">
        <f t="shared" si="560"/>
        <v>n/a</v>
      </c>
      <c r="HB110" s="36" t="str">
        <f t="shared" si="560"/>
        <v>n/a</v>
      </c>
      <c r="HC110" s="36" t="str">
        <f t="shared" si="560"/>
        <v>n/a</v>
      </c>
      <c r="HD110" s="36" t="str">
        <f t="shared" si="560"/>
        <v>n/a</v>
      </c>
      <c r="HE110" s="36" t="str">
        <f t="shared" si="560"/>
        <v>n/a</v>
      </c>
      <c r="HF110" s="36" t="str">
        <f t="shared" si="560"/>
        <v>n/a</v>
      </c>
      <c r="HG110" s="36" t="str">
        <f t="shared" si="560"/>
        <v>n/a</v>
      </c>
      <c r="HH110" s="36" t="str">
        <f t="shared" si="560"/>
        <v>n/a</v>
      </c>
      <c r="HI110" s="36" t="str">
        <f t="shared" si="560"/>
        <v>n/a</v>
      </c>
      <c r="HJ110" s="36" t="str">
        <f t="shared" si="560"/>
        <v>n/a</v>
      </c>
      <c r="HK110" s="36" t="str">
        <f t="shared" si="560"/>
        <v>n/a</v>
      </c>
      <c r="HL110" s="36" t="str">
        <f t="shared" si="560"/>
        <v>n/a</v>
      </c>
      <c r="HM110" s="36" t="str">
        <f t="shared" si="560"/>
        <v>n/a</v>
      </c>
    </row>
    <row r="111" spans="1:221" x14ac:dyDescent="0.35">
      <c r="A111" s="7" t="s">
        <v>428</v>
      </c>
      <c r="B111" s="16" t="s">
        <v>429</v>
      </c>
      <c r="C111" s="15">
        <v>118.806</v>
      </c>
      <c r="D111" s="15">
        <v>76.19</v>
      </c>
      <c r="E111" s="14">
        <f t="shared" si="445"/>
        <v>9051.8291399999998</v>
      </c>
      <c r="F111" s="12">
        <f t="shared" si="403"/>
        <v>0</v>
      </c>
      <c r="G111" s="29" t="s">
        <v>233</v>
      </c>
      <c r="H111" s="13" t="str">
        <f t="shared" si="404"/>
        <v>n/a</v>
      </c>
      <c r="I111" s="33" t="str">
        <f t="shared" si="405"/>
        <v>n/a</v>
      </c>
      <c r="J111" s="29" t="s">
        <v>233</v>
      </c>
      <c r="K111" s="13" t="str">
        <f t="shared" si="450"/>
        <v>n/a</v>
      </c>
      <c r="L111" s="29" t="str">
        <f t="shared" si="466"/>
        <v>n/a</v>
      </c>
      <c r="M111" s="29" t="str">
        <f t="shared" si="467"/>
        <v>n/a</v>
      </c>
      <c r="N111" s="29" t="str">
        <f t="shared" si="468"/>
        <v>n/a</v>
      </c>
      <c r="O111" s="29" t="str">
        <f t="shared" si="469"/>
        <v>n/a</v>
      </c>
      <c r="P111" s="1">
        <f t="shared" si="410"/>
        <v>3.835999999999995E-2</v>
      </c>
      <c r="Q111" s="1" t="str">
        <f t="shared" si="451"/>
        <v>n/a</v>
      </c>
      <c r="R111" s="12" t="str">
        <f t="shared" si="470"/>
        <v>n/a</v>
      </c>
      <c r="S111" s="12">
        <f t="shared" si="471"/>
        <v>0</v>
      </c>
      <c r="T111" s="7"/>
      <c r="U111" s="42">
        <f t="shared" si="452"/>
        <v>-76.19</v>
      </c>
      <c r="V111" s="36" t="str">
        <f t="shared" si="453"/>
        <v>n/a</v>
      </c>
      <c r="W111" s="36" t="str">
        <f t="shared" ref="W111:Z111" si="561">IFERROR(V111*(1+$J111),"n/a")</f>
        <v>n/a</v>
      </c>
      <c r="X111" s="36" t="str">
        <f t="shared" si="561"/>
        <v>n/a</v>
      </c>
      <c r="Y111" s="36" t="str">
        <f t="shared" si="561"/>
        <v>n/a</v>
      </c>
      <c r="Z111" s="36" t="str">
        <f t="shared" si="561"/>
        <v>n/a</v>
      </c>
      <c r="AA111" s="36" t="str">
        <f t="shared" si="473"/>
        <v>n/a</v>
      </c>
      <c r="AB111" s="36" t="str">
        <f t="shared" si="474"/>
        <v>n/a</v>
      </c>
      <c r="AC111" s="36" t="str">
        <f t="shared" si="475"/>
        <v>n/a</v>
      </c>
      <c r="AD111" s="36" t="str">
        <f t="shared" si="476"/>
        <v>n/a</v>
      </c>
      <c r="AE111" s="36" t="str">
        <f t="shared" si="477"/>
        <v>n/a</v>
      </c>
      <c r="AF111" s="36" t="str">
        <f t="shared" ref="AF111:CQ111" si="562">IFERROR(AE111*(1+$P111),"n/a")</f>
        <v>n/a</v>
      </c>
      <c r="AG111" s="36" t="str">
        <f t="shared" si="562"/>
        <v>n/a</v>
      </c>
      <c r="AH111" s="36" t="str">
        <f t="shared" si="562"/>
        <v>n/a</v>
      </c>
      <c r="AI111" s="36" t="str">
        <f t="shared" si="562"/>
        <v>n/a</v>
      </c>
      <c r="AJ111" s="36" t="str">
        <f t="shared" si="562"/>
        <v>n/a</v>
      </c>
      <c r="AK111" s="36" t="str">
        <f t="shared" si="562"/>
        <v>n/a</v>
      </c>
      <c r="AL111" s="36" t="str">
        <f t="shared" si="562"/>
        <v>n/a</v>
      </c>
      <c r="AM111" s="36" t="str">
        <f t="shared" si="562"/>
        <v>n/a</v>
      </c>
      <c r="AN111" s="36" t="str">
        <f t="shared" si="562"/>
        <v>n/a</v>
      </c>
      <c r="AO111" s="36" t="str">
        <f t="shared" si="562"/>
        <v>n/a</v>
      </c>
      <c r="AP111" s="36" t="str">
        <f t="shared" si="562"/>
        <v>n/a</v>
      </c>
      <c r="AQ111" s="36" t="str">
        <f t="shared" si="562"/>
        <v>n/a</v>
      </c>
      <c r="AR111" s="36" t="str">
        <f t="shared" si="562"/>
        <v>n/a</v>
      </c>
      <c r="AS111" s="36" t="str">
        <f t="shared" si="562"/>
        <v>n/a</v>
      </c>
      <c r="AT111" s="36" t="str">
        <f t="shared" si="562"/>
        <v>n/a</v>
      </c>
      <c r="AU111" s="36" t="str">
        <f t="shared" si="562"/>
        <v>n/a</v>
      </c>
      <c r="AV111" s="36" t="str">
        <f t="shared" si="562"/>
        <v>n/a</v>
      </c>
      <c r="AW111" s="36" t="str">
        <f t="shared" si="562"/>
        <v>n/a</v>
      </c>
      <c r="AX111" s="36" t="str">
        <f t="shared" si="562"/>
        <v>n/a</v>
      </c>
      <c r="AY111" s="36" t="str">
        <f t="shared" si="562"/>
        <v>n/a</v>
      </c>
      <c r="AZ111" s="36" t="str">
        <f t="shared" si="562"/>
        <v>n/a</v>
      </c>
      <c r="BA111" s="36" t="str">
        <f t="shared" si="562"/>
        <v>n/a</v>
      </c>
      <c r="BB111" s="36" t="str">
        <f t="shared" si="562"/>
        <v>n/a</v>
      </c>
      <c r="BC111" s="36" t="str">
        <f t="shared" si="562"/>
        <v>n/a</v>
      </c>
      <c r="BD111" s="36" t="str">
        <f t="shared" si="562"/>
        <v>n/a</v>
      </c>
      <c r="BE111" s="36" t="str">
        <f t="shared" si="562"/>
        <v>n/a</v>
      </c>
      <c r="BF111" s="36" t="str">
        <f t="shared" si="562"/>
        <v>n/a</v>
      </c>
      <c r="BG111" s="36" t="str">
        <f t="shared" si="562"/>
        <v>n/a</v>
      </c>
      <c r="BH111" s="36" t="str">
        <f t="shared" si="562"/>
        <v>n/a</v>
      </c>
      <c r="BI111" s="36" t="str">
        <f t="shared" si="562"/>
        <v>n/a</v>
      </c>
      <c r="BJ111" s="36" t="str">
        <f t="shared" si="562"/>
        <v>n/a</v>
      </c>
      <c r="BK111" s="36" t="str">
        <f t="shared" si="562"/>
        <v>n/a</v>
      </c>
      <c r="BL111" s="36" t="str">
        <f t="shared" si="562"/>
        <v>n/a</v>
      </c>
      <c r="BM111" s="36" t="str">
        <f t="shared" si="562"/>
        <v>n/a</v>
      </c>
      <c r="BN111" s="36" t="str">
        <f t="shared" si="562"/>
        <v>n/a</v>
      </c>
      <c r="BO111" s="36" t="str">
        <f t="shared" si="562"/>
        <v>n/a</v>
      </c>
      <c r="BP111" s="36" t="str">
        <f t="shared" si="562"/>
        <v>n/a</v>
      </c>
      <c r="BQ111" s="36" t="str">
        <f t="shared" si="562"/>
        <v>n/a</v>
      </c>
      <c r="BR111" s="36" t="str">
        <f t="shared" si="562"/>
        <v>n/a</v>
      </c>
      <c r="BS111" s="36" t="str">
        <f t="shared" si="562"/>
        <v>n/a</v>
      </c>
      <c r="BT111" s="36" t="str">
        <f t="shared" si="562"/>
        <v>n/a</v>
      </c>
      <c r="BU111" s="36" t="str">
        <f t="shared" si="562"/>
        <v>n/a</v>
      </c>
      <c r="BV111" s="36" t="str">
        <f t="shared" si="562"/>
        <v>n/a</v>
      </c>
      <c r="BW111" s="36" t="str">
        <f t="shared" si="562"/>
        <v>n/a</v>
      </c>
      <c r="BX111" s="36" t="str">
        <f t="shared" si="562"/>
        <v>n/a</v>
      </c>
      <c r="BY111" s="36" t="str">
        <f t="shared" si="562"/>
        <v>n/a</v>
      </c>
      <c r="BZ111" s="36" t="str">
        <f t="shared" si="562"/>
        <v>n/a</v>
      </c>
      <c r="CA111" s="36" t="str">
        <f t="shared" si="562"/>
        <v>n/a</v>
      </c>
      <c r="CB111" s="36" t="str">
        <f t="shared" si="562"/>
        <v>n/a</v>
      </c>
      <c r="CC111" s="36" t="str">
        <f t="shared" si="562"/>
        <v>n/a</v>
      </c>
      <c r="CD111" s="36" t="str">
        <f t="shared" si="562"/>
        <v>n/a</v>
      </c>
      <c r="CE111" s="36" t="str">
        <f t="shared" si="562"/>
        <v>n/a</v>
      </c>
      <c r="CF111" s="36" t="str">
        <f t="shared" si="562"/>
        <v>n/a</v>
      </c>
      <c r="CG111" s="36" t="str">
        <f t="shared" si="562"/>
        <v>n/a</v>
      </c>
      <c r="CH111" s="36" t="str">
        <f t="shared" si="562"/>
        <v>n/a</v>
      </c>
      <c r="CI111" s="36" t="str">
        <f t="shared" si="562"/>
        <v>n/a</v>
      </c>
      <c r="CJ111" s="36" t="str">
        <f t="shared" si="562"/>
        <v>n/a</v>
      </c>
      <c r="CK111" s="36" t="str">
        <f t="shared" si="562"/>
        <v>n/a</v>
      </c>
      <c r="CL111" s="36" t="str">
        <f t="shared" si="562"/>
        <v>n/a</v>
      </c>
      <c r="CM111" s="36" t="str">
        <f t="shared" si="562"/>
        <v>n/a</v>
      </c>
      <c r="CN111" s="36" t="str">
        <f t="shared" si="562"/>
        <v>n/a</v>
      </c>
      <c r="CO111" s="36" t="str">
        <f t="shared" si="562"/>
        <v>n/a</v>
      </c>
      <c r="CP111" s="36" t="str">
        <f t="shared" si="562"/>
        <v>n/a</v>
      </c>
      <c r="CQ111" s="36" t="str">
        <f t="shared" si="562"/>
        <v>n/a</v>
      </c>
      <c r="CR111" s="36" t="str">
        <f t="shared" ref="CR111" si="563">IFERROR(CQ111*(1+$P111),"n/a")</f>
        <v>n/a</v>
      </c>
      <c r="CS111" s="36" t="str">
        <f t="shared" si="547"/>
        <v>n/a</v>
      </c>
      <c r="CT111" s="36" t="str">
        <f t="shared" si="547"/>
        <v>n/a</v>
      </c>
      <c r="CU111" s="36" t="str">
        <f t="shared" ref="CU111:FF111" si="564">IFERROR(CT111*(1+$P111),"n/a")</f>
        <v>n/a</v>
      </c>
      <c r="CV111" s="36" t="str">
        <f t="shared" si="564"/>
        <v>n/a</v>
      </c>
      <c r="CW111" s="36" t="str">
        <f t="shared" si="564"/>
        <v>n/a</v>
      </c>
      <c r="CX111" s="36" t="str">
        <f t="shared" si="564"/>
        <v>n/a</v>
      </c>
      <c r="CY111" s="36" t="str">
        <f t="shared" si="564"/>
        <v>n/a</v>
      </c>
      <c r="CZ111" s="36" t="str">
        <f t="shared" si="564"/>
        <v>n/a</v>
      </c>
      <c r="DA111" s="36" t="str">
        <f t="shared" si="564"/>
        <v>n/a</v>
      </c>
      <c r="DB111" s="36" t="str">
        <f t="shared" si="564"/>
        <v>n/a</v>
      </c>
      <c r="DC111" s="36" t="str">
        <f t="shared" si="564"/>
        <v>n/a</v>
      </c>
      <c r="DD111" s="36" t="str">
        <f t="shared" si="564"/>
        <v>n/a</v>
      </c>
      <c r="DE111" s="36" t="str">
        <f t="shared" si="564"/>
        <v>n/a</v>
      </c>
      <c r="DF111" s="36" t="str">
        <f t="shared" si="564"/>
        <v>n/a</v>
      </c>
      <c r="DG111" s="36" t="str">
        <f t="shared" si="564"/>
        <v>n/a</v>
      </c>
      <c r="DH111" s="36" t="str">
        <f t="shared" si="564"/>
        <v>n/a</v>
      </c>
      <c r="DI111" s="36" t="str">
        <f t="shared" si="564"/>
        <v>n/a</v>
      </c>
      <c r="DJ111" s="36" t="str">
        <f t="shared" si="564"/>
        <v>n/a</v>
      </c>
      <c r="DK111" s="36" t="str">
        <f t="shared" si="564"/>
        <v>n/a</v>
      </c>
      <c r="DL111" s="36" t="str">
        <f t="shared" si="564"/>
        <v>n/a</v>
      </c>
      <c r="DM111" s="36" t="str">
        <f t="shared" si="564"/>
        <v>n/a</v>
      </c>
      <c r="DN111" s="36" t="str">
        <f t="shared" si="564"/>
        <v>n/a</v>
      </c>
      <c r="DO111" s="36" t="str">
        <f t="shared" si="564"/>
        <v>n/a</v>
      </c>
      <c r="DP111" s="36" t="str">
        <f t="shared" si="564"/>
        <v>n/a</v>
      </c>
      <c r="DQ111" s="36" t="str">
        <f t="shared" si="564"/>
        <v>n/a</v>
      </c>
      <c r="DR111" s="36" t="str">
        <f t="shared" si="564"/>
        <v>n/a</v>
      </c>
      <c r="DS111" s="36" t="str">
        <f t="shared" si="564"/>
        <v>n/a</v>
      </c>
      <c r="DT111" s="36" t="str">
        <f t="shared" si="564"/>
        <v>n/a</v>
      </c>
      <c r="DU111" s="36" t="str">
        <f t="shared" si="564"/>
        <v>n/a</v>
      </c>
      <c r="DV111" s="36" t="str">
        <f t="shared" si="564"/>
        <v>n/a</v>
      </c>
      <c r="DW111" s="36" t="str">
        <f t="shared" si="564"/>
        <v>n/a</v>
      </c>
      <c r="DX111" s="36" t="str">
        <f t="shared" si="564"/>
        <v>n/a</v>
      </c>
      <c r="DY111" s="36" t="str">
        <f t="shared" si="564"/>
        <v>n/a</v>
      </c>
      <c r="DZ111" s="36" t="str">
        <f t="shared" si="564"/>
        <v>n/a</v>
      </c>
      <c r="EA111" s="36" t="str">
        <f t="shared" si="564"/>
        <v>n/a</v>
      </c>
      <c r="EB111" s="36" t="str">
        <f t="shared" si="564"/>
        <v>n/a</v>
      </c>
      <c r="EC111" s="36" t="str">
        <f t="shared" si="564"/>
        <v>n/a</v>
      </c>
      <c r="ED111" s="36" t="str">
        <f t="shared" si="564"/>
        <v>n/a</v>
      </c>
      <c r="EE111" s="36" t="str">
        <f t="shared" si="564"/>
        <v>n/a</v>
      </c>
      <c r="EF111" s="36" t="str">
        <f t="shared" si="564"/>
        <v>n/a</v>
      </c>
      <c r="EG111" s="36" t="str">
        <f t="shared" si="564"/>
        <v>n/a</v>
      </c>
      <c r="EH111" s="36" t="str">
        <f t="shared" si="564"/>
        <v>n/a</v>
      </c>
      <c r="EI111" s="36" t="str">
        <f t="shared" si="564"/>
        <v>n/a</v>
      </c>
      <c r="EJ111" s="36" t="str">
        <f t="shared" si="564"/>
        <v>n/a</v>
      </c>
      <c r="EK111" s="36" t="str">
        <f t="shared" si="564"/>
        <v>n/a</v>
      </c>
      <c r="EL111" s="36" t="str">
        <f t="shared" si="564"/>
        <v>n/a</v>
      </c>
      <c r="EM111" s="36" t="str">
        <f t="shared" si="564"/>
        <v>n/a</v>
      </c>
      <c r="EN111" s="36" t="str">
        <f t="shared" si="564"/>
        <v>n/a</v>
      </c>
      <c r="EO111" s="36" t="str">
        <f t="shared" si="564"/>
        <v>n/a</v>
      </c>
      <c r="EP111" s="36" t="str">
        <f t="shared" si="564"/>
        <v>n/a</v>
      </c>
      <c r="EQ111" s="36" t="str">
        <f t="shared" si="564"/>
        <v>n/a</v>
      </c>
      <c r="ER111" s="36" t="str">
        <f t="shared" si="564"/>
        <v>n/a</v>
      </c>
      <c r="ES111" s="36" t="str">
        <f t="shared" si="564"/>
        <v>n/a</v>
      </c>
      <c r="ET111" s="36" t="str">
        <f t="shared" si="564"/>
        <v>n/a</v>
      </c>
      <c r="EU111" s="36" t="str">
        <f t="shared" si="564"/>
        <v>n/a</v>
      </c>
      <c r="EV111" s="36" t="str">
        <f t="shared" si="564"/>
        <v>n/a</v>
      </c>
      <c r="EW111" s="36" t="str">
        <f t="shared" si="564"/>
        <v>n/a</v>
      </c>
      <c r="EX111" s="36" t="str">
        <f t="shared" si="564"/>
        <v>n/a</v>
      </c>
      <c r="EY111" s="36" t="str">
        <f t="shared" si="564"/>
        <v>n/a</v>
      </c>
      <c r="EZ111" s="36" t="str">
        <f t="shared" si="564"/>
        <v>n/a</v>
      </c>
      <c r="FA111" s="36" t="str">
        <f t="shared" si="564"/>
        <v>n/a</v>
      </c>
      <c r="FB111" s="36" t="str">
        <f t="shared" si="564"/>
        <v>n/a</v>
      </c>
      <c r="FC111" s="36" t="str">
        <f t="shared" si="564"/>
        <v>n/a</v>
      </c>
      <c r="FD111" s="36" t="str">
        <f t="shared" si="564"/>
        <v>n/a</v>
      </c>
      <c r="FE111" s="36" t="str">
        <f t="shared" si="564"/>
        <v>n/a</v>
      </c>
      <c r="FF111" s="36" t="str">
        <f t="shared" si="564"/>
        <v>n/a</v>
      </c>
      <c r="FG111" s="36" t="str">
        <f t="shared" ref="FG111:HM111" si="565">IFERROR(FF111*(1+$P111),"n/a")</f>
        <v>n/a</v>
      </c>
      <c r="FH111" s="36" t="str">
        <f t="shared" si="565"/>
        <v>n/a</v>
      </c>
      <c r="FI111" s="36" t="str">
        <f t="shared" si="565"/>
        <v>n/a</v>
      </c>
      <c r="FJ111" s="36" t="str">
        <f t="shared" si="565"/>
        <v>n/a</v>
      </c>
      <c r="FK111" s="36" t="str">
        <f t="shared" si="565"/>
        <v>n/a</v>
      </c>
      <c r="FL111" s="36" t="str">
        <f t="shared" si="565"/>
        <v>n/a</v>
      </c>
      <c r="FM111" s="36" t="str">
        <f t="shared" si="565"/>
        <v>n/a</v>
      </c>
      <c r="FN111" s="36" t="str">
        <f t="shared" si="565"/>
        <v>n/a</v>
      </c>
      <c r="FO111" s="36" t="str">
        <f t="shared" si="565"/>
        <v>n/a</v>
      </c>
      <c r="FP111" s="36" t="str">
        <f t="shared" si="565"/>
        <v>n/a</v>
      </c>
      <c r="FQ111" s="36" t="str">
        <f t="shared" si="565"/>
        <v>n/a</v>
      </c>
      <c r="FR111" s="36" t="str">
        <f t="shared" si="565"/>
        <v>n/a</v>
      </c>
      <c r="FS111" s="36" t="str">
        <f t="shared" si="565"/>
        <v>n/a</v>
      </c>
      <c r="FT111" s="36" t="str">
        <f t="shared" si="565"/>
        <v>n/a</v>
      </c>
      <c r="FU111" s="36" t="str">
        <f t="shared" si="565"/>
        <v>n/a</v>
      </c>
      <c r="FV111" s="36" t="str">
        <f t="shared" si="565"/>
        <v>n/a</v>
      </c>
      <c r="FW111" s="36" t="str">
        <f t="shared" si="565"/>
        <v>n/a</v>
      </c>
      <c r="FX111" s="36" t="str">
        <f t="shared" si="565"/>
        <v>n/a</v>
      </c>
      <c r="FY111" s="36" t="str">
        <f t="shared" si="565"/>
        <v>n/a</v>
      </c>
      <c r="FZ111" s="36" t="str">
        <f t="shared" si="565"/>
        <v>n/a</v>
      </c>
      <c r="GA111" s="36" t="str">
        <f t="shared" si="565"/>
        <v>n/a</v>
      </c>
      <c r="GB111" s="36" t="str">
        <f t="shared" si="565"/>
        <v>n/a</v>
      </c>
      <c r="GC111" s="36" t="str">
        <f t="shared" si="565"/>
        <v>n/a</v>
      </c>
      <c r="GD111" s="36" t="str">
        <f t="shared" si="565"/>
        <v>n/a</v>
      </c>
      <c r="GE111" s="36" t="str">
        <f t="shared" si="565"/>
        <v>n/a</v>
      </c>
      <c r="GF111" s="36" t="str">
        <f t="shared" si="565"/>
        <v>n/a</v>
      </c>
      <c r="GG111" s="36" t="str">
        <f t="shared" si="565"/>
        <v>n/a</v>
      </c>
      <c r="GH111" s="36" t="str">
        <f t="shared" si="565"/>
        <v>n/a</v>
      </c>
      <c r="GI111" s="36" t="str">
        <f t="shared" si="565"/>
        <v>n/a</v>
      </c>
      <c r="GJ111" s="36" t="str">
        <f t="shared" si="565"/>
        <v>n/a</v>
      </c>
      <c r="GK111" s="36" t="str">
        <f t="shared" si="565"/>
        <v>n/a</v>
      </c>
      <c r="GL111" s="36" t="str">
        <f t="shared" si="565"/>
        <v>n/a</v>
      </c>
      <c r="GM111" s="36" t="str">
        <f t="shared" si="565"/>
        <v>n/a</v>
      </c>
      <c r="GN111" s="36" t="str">
        <f t="shared" si="565"/>
        <v>n/a</v>
      </c>
      <c r="GO111" s="36" t="str">
        <f t="shared" si="565"/>
        <v>n/a</v>
      </c>
      <c r="GP111" s="36" t="str">
        <f t="shared" si="565"/>
        <v>n/a</v>
      </c>
      <c r="GQ111" s="36" t="str">
        <f t="shared" si="565"/>
        <v>n/a</v>
      </c>
      <c r="GR111" s="36" t="str">
        <f t="shared" si="565"/>
        <v>n/a</v>
      </c>
      <c r="GS111" s="36" t="str">
        <f t="shared" si="565"/>
        <v>n/a</v>
      </c>
      <c r="GT111" s="36" t="str">
        <f t="shared" si="565"/>
        <v>n/a</v>
      </c>
      <c r="GU111" s="36" t="str">
        <f t="shared" si="565"/>
        <v>n/a</v>
      </c>
      <c r="GV111" s="36" t="str">
        <f t="shared" si="565"/>
        <v>n/a</v>
      </c>
      <c r="GW111" s="36" t="str">
        <f t="shared" si="565"/>
        <v>n/a</v>
      </c>
      <c r="GX111" s="36" t="str">
        <f t="shared" si="565"/>
        <v>n/a</v>
      </c>
      <c r="GY111" s="36" t="str">
        <f t="shared" si="565"/>
        <v>n/a</v>
      </c>
      <c r="GZ111" s="36" t="str">
        <f t="shared" si="565"/>
        <v>n/a</v>
      </c>
      <c r="HA111" s="36" t="str">
        <f t="shared" si="565"/>
        <v>n/a</v>
      </c>
      <c r="HB111" s="36" t="str">
        <f t="shared" si="565"/>
        <v>n/a</v>
      </c>
      <c r="HC111" s="36" t="str">
        <f t="shared" si="565"/>
        <v>n/a</v>
      </c>
      <c r="HD111" s="36" t="str">
        <f t="shared" si="565"/>
        <v>n/a</v>
      </c>
      <c r="HE111" s="36" t="str">
        <f t="shared" si="565"/>
        <v>n/a</v>
      </c>
      <c r="HF111" s="36" t="str">
        <f t="shared" si="565"/>
        <v>n/a</v>
      </c>
      <c r="HG111" s="36" t="str">
        <f t="shared" si="565"/>
        <v>n/a</v>
      </c>
      <c r="HH111" s="36" t="str">
        <f t="shared" si="565"/>
        <v>n/a</v>
      </c>
      <c r="HI111" s="36" t="str">
        <f t="shared" si="565"/>
        <v>n/a</v>
      </c>
      <c r="HJ111" s="36" t="str">
        <f t="shared" si="565"/>
        <v>n/a</v>
      </c>
      <c r="HK111" s="36" t="str">
        <f t="shared" si="565"/>
        <v>n/a</v>
      </c>
      <c r="HL111" s="36" t="str">
        <f t="shared" si="565"/>
        <v>n/a</v>
      </c>
      <c r="HM111" s="36" t="str">
        <f t="shared" si="565"/>
        <v>n/a</v>
      </c>
    </row>
    <row r="112" spans="1:221" x14ac:dyDescent="0.35">
      <c r="A112" s="7" t="s">
        <v>430</v>
      </c>
      <c r="B112" s="16" t="s">
        <v>431</v>
      </c>
      <c r="C112" s="15">
        <v>66.346000000000004</v>
      </c>
      <c r="D112" s="15">
        <v>16.760000000000002</v>
      </c>
      <c r="E112" s="14">
        <f t="shared" si="445"/>
        <v>1111.9589600000002</v>
      </c>
      <c r="F112" s="12">
        <f t="shared" si="403"/>
        <v>0</v>
      </c>
      <c r="G112" s="29" t="s">
        <v>233</v>
      </c>
      <c r="H112" s="13" t="str">
        <f t="shared" si="404"/>
        <v>n/a</v>
      </c>
      <c r="I112" s="33" t="str">
        <f t="shared" si="405"/>
        <v>n/a</v>
      </c>
      <c r="J112" s="29" t="s">
        <v>233</v>
      </c>
      <c r="K112" s="13" t="str">
        <f t="shared" si="450"/>
        <v>n/a</v>
      </c>
      <c r="L112" s="29" t="str">
        <f t="shared" si="466"/>
        <v>n/a</v>
      </c>
      <c r="M112" s="29" t="str">
        <f t="shared" si="467"/>
        <v>n/a</v>
      </c>
      <c r="N112" s="29" t="str">
        <f t="shared" si="468"/>
        <v>n/a</v>
      </c>
      <c r="O112" s="29" t="str">
        <f t="shared" si="469"/>
        <v>n/a</v>
      </c>
      <c r="P112" s="1">
        <f t="shared" si="410"/>
        <v>3.835999999999995E-2</v>
      </c>
      <c r="Q112" s="1" t="str">
        <f t="shared" si="451"/>
        <v>n/a</v>
      </c>
      <c r="R112" s="12" t="str">
        <f t="shared" si="470"/>
        <v>n/a</v>
      </c>
      <c r="S112" s="12">
        <f t="shared" si="471"/>
        <v>0</v>
      </c>
      <c r="T112" s="7"/>
      <c r="U112" s="42">
        <f t="shared" si="452"/>
        <v>-16.760000000000002</v>
      </c>
      <c r="V112" s="36" t="str">
        <f t="shared" si="453"/>
        <v>n/a</v>
      </c>
      <c r="W112" s="36" t="str">
        <f t="shared" ref="W112:Z112" si="566">IFERROR(V112*(1+$J112),"n/a")</f>
        <v>n/a</v>
      </c>
      <c r="X112" s="36" t="str">
        <f t="shared" si="566"/>
        <v>n/a</v>
      </c>
      <c r="Y112" s="36" t="str">
        <f t="shared" si="566"/>
        <v>n/a</v>
      </c>
      <c r="Z112" s="36" t="str">
        <f t="shared" si="566"/>
        <v>n/a</v>
      </c>
      <c r="AA112" s="36" t="str">
        <f t="shared" si="473"/>
        <v>n/a</v>
      </c>
      <c r="AB112" s="36" t="str">
        <f t="shared" si="474"/>
        <v>n/a</v>
      </c>
      <c r="AC112" s="36" t="str">
        <f t="shared" si="475"/>
        <v>n/a</v>
      </c>
      <c r="AD112" s="36" t="str">
        <f t="shared" si="476"/>
        <v>n/a</v>
      </c>
      <c r="AE112" s="36" t="str">
        <f t="shared" si="477"/>
        <v>n/a</v>
      </c>
      <c r="AF112" s="36" t="str">
        <f t="shared" ref="AF112:CQ112" si="567">IFERROR(AE112*(1+$P112),"n/a")</f>
        <v>n/a</v>
      </c>
      <c r="AG112" s="36" t="str">
        <f t="shared" si="567"/>
        <v>n/a</v>
      </c>
      <c r="AH112" s="36" t="str">
        <f t="shared" si="567"/>
        <v>n/a</v>
      </c>
      <c r="AI112" s="36" t="str">
        <f t="shared" si="567"/>
        <v>n/a</v>
      </c>
      <c r="AJ112" s="36" t="str">
        <f t="shared" si="567"/>
        <v>n/a</v>
      </c>
      <c r="AK112" s="36" t="str">
        <f t="shared" si="567"/>
        <v>n/a</v>
      </c>
      <c r="AL112" s="36" t="str">
        <f t="shared" si="567"/>
        <v>n/a</v>
      </c>
      <c r="AM112" s="36" t="str">
        <f t="shared" si="567"/>
        <v>n/a</v>
      </c>
      <c r="AN112" s="36" t="str">
        <f t="shared" si="567"/>
        <v>n/a</v>
      </c>
      <c r="AO112" s="36" t="str">
        <f t="shared" si="567"/>
        <v>n/a</v>
      </c>
      <c r="AP112" s="36" t="str">
        <f t="shared" si="567"/>
        <v>n/a</v>
      </c>
      <c r="AQ112" s="36" t="str">
        <f t="shared" si="567"/>
        <v>n/a</v>
      </c>
      <c r="AR112" s="36" t="str">
        <f t="shared" si="567"/>
        <v>n/a</v>
      </c>
      <c r="AS112" s="36" t="str">
        <f t="shared" si="567"/>
        <v>n/a</v>
      </c>
      <c r="AT112" s="36" t="str">
        <f t="shared" si="567"/>
        <v>n/a</v>
      </c>
      <c r="AU112" s="36" t="str">
        <f t="shared" si="567"/>
        <v>n/a</v>
      </c>
      <c r="AV112" s="36" t="str">
        <f t="shared" si="567"/>
        <v>n/a</v>
      </c>
      <c r="AW112" s="36" t="str">
        <f t="shared" si="567"/>
        <v>n/a</v>
      </c>
      <c r="AX112" s="36" t="str">
        <f t="shared" si="567"/>
        <v>n/a</v>
      </c>
      <c r="AY112" s="36" t="str">
        <f t="shared" si="567"/>
        <v>n/a</v>
      </c>
      <c r="AZ112" s="36" t="str">
        <f t="shared" si="567"/>
        <v>n/a</v>
      </c>
      <c r="BA112" s="36" t="str">
        <f t="shared" si="567"/>
        <v>n/a</v>
      </c>
      <c r="BB112" s="36" t="str">
        <f t="shared" si="567"/>
        <v>n/a</v>
      </c>
      <c r="BC112" s="36" t="str">
        <f t="shared" si="567"/>
        <v>n/a</v>
      </c>
      <c r="BD112" s="36" t="str">
        <f t="shared" si="567"/>
        <v>n/a</v>
      </c>
      <c r="BE112" s="36" t="str">
        <f t="shared" si="567"/>
        <v>n/a</v>
      </c>
      <c r="BF112" s="36" t="str">
        <f t="shared" si="567"/>
        <v>n/a</v>
      </c>
      <c r="BG112" s="36" t="str">
        <f t="shared" si="567"/>
        <v>n/a</v>
      </c>
      <c r="BH112" s="36" t="str">
        <f t="shared" si="567"/>
        <v>n/a</v>
      </c>
      <c r="BI112" s="36" t="str">
        <f t="shared" si="567"/>
        <v>n/a</v>
      </c>
      <c r="BJ112" s="36" t="str">
        <f t="shared" si="567"/>
        <v>n/a</v>
      </c>
      <c r="BK112" s="36" t="str">
        <f t="shared" si="567"/>
        <v>n/a</v>
      </c>
      <c r="BL112" s="36" t="str">
        <f t="shared" si="567"/>
        <v>n/a</v>
      </c>
      <c r="BM112" s="36" t="str">
        <f t="shared" si="567"/>
        <v>n/a</v>
      </c>
      <c r="BN112" s="36" t="str">
        <f t="shared" si="567"/>
        <v>n/a</v>
      </c>
      <c r="BO112" s="36" t="str">
        <f t="shared" si="567"/>
        <v>n/a</v>
      </c>
      <c r="BP112" s="36" t="str">
        <f t="shared" si="567"/>
        <v>n/a</v>
      </c>
      <c r="BQ112" s="36" t="str">
        <f t="shared" si="567"/>
        <v>n/a</v>
      </c>
      <c r="BR112" s="36" t="str">
        <f t="shared" si="567"/>
        <v>n/a</v>
      </c>
      <c r="BS112" s="36" t="str">
        <f t="shared" si="567"/>
        <v>n/a</v>
      </c>
      <c r="BT112" s="36" t="str">
        <f t="shared" si="567"/>
        <v>n/a</v>
      </c>
      <c r="BU112" s="36" t="str">
        <f t="shared" si="567"/>
        <v>n/a</v>
      </c>
      <c r="BV112" s="36" t="str">
        <f t="shared" si="567"/>
        <v>n/a</v>
      </c>
      <c r="BW112" s="36" t="str">
        <f t="shared" si="567"/>
        <v>n/a</v>
      </c>
      <c r="BX112" s="36" t="str">
        <f t="shared" si="567"/>
        <v>n/a</v>
      </c>
      <c r="BY112" s="36" t="str">
        <f t="shared" si="567"/>
        <v>n/a</v>
      </c>
      <c r="BZ112" s="36" t="str">
        <f t="shared" si="567"/>
        <v>n/a</v>
      </c>
      <c r="CA112" s="36" t="str">
        <f t="shared" si="567"/>
        <v>n/a</v>
      </c>
      <c r="CB112" s="36" t="str">
        <f t="shared" si="567"/>
        <v>n/a</v>
      </c>
      <c r="CC112" s="36" t="str">
        <f t="shared" si="567"/>
        <v>n/a</v>
      </c>
      <c r="CD112" s="36" t="str">
        <f t="shared" si="567"/>
        <v>n/a</v>
      </c>
      <c r="CE112" s="36" t="str">
        <f t="shared" si="567"/>
        <v>n/a</v>
      </c>
      <c r="CF112" s="36" t="str">
        <f t="shared" si="567"/>
        <v>n/a</v>
      </c>
      <c r="CG112" s="36" t="str">
        <f t="shared" si="567"/>
        <v>n/a</v>
      </c>
      <c r="CH112" s="36" t="str">
        <f t="shared" si="567"/>
        <v>n/a</v>
      </c>
      <c r="CI112" s="36" t="str">
        <f t="shared" si="567"/>
        <v>n/a</v>
      </c>
      <c r="CJ112" s="36" t="str">
        <f t="shared" si="567"/>
        <v>n/a</v>
      </c>
      <c r="CK112" s="36" t="str">
        <f t="shared" si="567"/>
        <v>n/a</v>
      </c>
      <c r="CL112" s="36" t="str">
        <f t="shared" si="567"/>
        <v>n/a</v>
      </c>
      <c r="CM112" s="36" t="str">
        <f t="shared" si="567"/>
        <v>n/a</v>
      </c>
      <c r="CN112" s="36" t="str">
        <f t="shared" si="567"/>
        <v>n/a</v>
      </c>
      <c r="CO112" s="36" t="str">
        <f t="shared" si="567"/>
        <v>n/a</v>
      </c>
      <c r="CP112" s="36" t="str">
        <f t="shared" si="567"/>
        <v>n/a</v>
      </c>
      <c r="CQ112" s="36" t="str">
        <f t="shared" si="567"/>
        <v>n/a</v>
      </c>
      <c r="CR112" s="36" t="str">
        <f t="shared" ref="CR112:FC116" si="568">IFERROR(CQ112*(1+$P112),"n/a")</f>
        <v>n/a</v>
      </c>
      <c r="CS112" s="36" t="str">
        <f t="shared" si="568"/>
        <v>n/a</v>
      </c>
      <c r="CT112" s="36" t="str">
        <f t="shared" si="568"/>
        <v>n/a</v>
      </c>
      <c r="CU112" s="36" t="str">
        <f t="shared" si="568"/>
        <v>n/a</v>
      </c>
      <c r="CV112" s="36" t="str">
        <f t="shared" si="568"/>
        <v>n/a</v>
      </c>
      <c r="CW112" s="36" t="str">
        <f t="shared" si="568"/>
        <v>n/a</v>
      </c>
      <c r="CX112" s="36" t="str">
        <f t="shared" si="568"/>
        <v>n/a</v>
      </c>
      <c r="CY112" s="36" t="str">
        <f t="shared" si="568"/>
        <v>n/a</v>
      </c>
      <c r="CZ112" s="36" t="str">
        <f t="shared" si="568"/>
        <v>n/a</v>
      </c>
      <c r="DA112" s="36" t="str">
        <f t="shared" si="568"/>
        <v>n/a</v>
      </c>
      <c r="DB112" s="36" t="str">
        <f t="shared" si="568"/>
        <v>n/a</v>
      </c>
      <c r="DC112" s="36" t="str">
        <f t="shared" si="568"/>
        <v>n/a</v>
      </c>
      <c r="DD112" s="36" t="str">
        <f t="shared" si="568"/>
        <v>n/a</v>
      </c>
      <c r="DE112" s="36" t="str">
        <f t="shared" si="568"/>
        <v>n/a</v>
      </c>
      <c r="DF112" s="36" t="str">
        <f t="shared" si="568"/>
        <v>n/a</v>
      </c>
      <c r="DG112" s="36" t="str">
        <f t="shared" si="568"/>
        <v>n/a</v>
      </c>
      <c r="DH112" s="36" t="str">
        <f t="shared" si="568"/>
        <v>n/a</v>
      </c>
      <c r="DI112" s="36" t="str">
        <f t="shared" si="568"/>
        <v>n/a</v>
      </c>
      <c r="DJ112" s="36" t="str">
        <f t="shared" si="568"/>
        <v>n/a</v>
      </c>
      <c r="DK112" s="36" t="str">
        <f t="shared" si="568"/>
        <v>n/a</v>
      </c>
      <c r="DL112" s="36" t="str">
        <f t="shared" si="568"/>
        <v>n/a</v>
      </c>
      <c r="DM112" s="36" t="str">
        <f t="shared" si="568"/>
        <v>n/a</v>
      </c>
      <c r="DN112" s="36" t="str">
        <f t="shared" si="568"/>
        <v>n/a</v>
      </c>
      <c r="DO112" s="36" t="str">
        <f t="shared" si="568"/>
        <v>n/a</v>
      </c>
      <c r="DP112" s="36" t="str">
        <f t="shared" si="568"/>
        <v>n/a</v>
      </c>
      <c r="DQ112" s="36" t="str">
        <f t="shared" si="568"/>
        <v>n/a</v>
      </c>
      <c r="DR112" s="36" t="str">
        <f t="shared" si="568"/>
        <v>n/a</v>
      </c>
      <c r="DS112" s="36" t="str">
        <f t="shared" si="568"/>
        <v>n/a</v>
      </c>
      <c r="DT112" s="36" t="str">
        <f t="shared" si="568"/>
        <v>n/a</v>
      </c>
      <c r="DU112" s="36" t="str">
        <f t="shared" si="568"/>
        <v>n/a</v>
      </c>
      <c r="DV112" s="36" t="str">
        <f t="shared" si="568"/>
        <v>n/a</v>
      </c>
      <c r="DW112" s="36" t="str">
        <f t="shared" si="568"/>
        <v>n/a</v>
      </c>
      <c r="DX112" s="36" t="str">
        <f t="shared" si="568"/>
        <v>n/a</v>
      </c>
      <c r="DY112" s="36" t="str">
        <f t="shared" si="568"/>
        <v>n/a</v>
      </c>
      <c r="DZ112" s="36" t="str">
        <f t="shared" si="568"/>
        <v>n/a</v>
      </c>
      <c r="EA112" s="36" t="str">
        <f t="shared" si="568"/>
        <v>n/a</v>
      </c>
      <c r="EB112" s="36" t="str">
        <f t="shared" si="568"/>
        <v>n/a</v>
      </c>
      <c r="EC112" s="36" t="str">
        <f t="shared" si="568"/>
        <v>n/a</v>
      </c>
      <c r="ED112" s="36" t="str">
        <f t="shared" si="568"/>
        <v>n/a</v>
      </c>
      <c r="EE112" s="36" t="str">
        <f t="shared" si="568"/>
        <v>n/a</v>
      </c>
      <c r="EF112" s="36" t="str">
        <f t="shared" si="568"/>
        <v>n/a</v>
      </c>
      <c r="EG112" s="36" t="str">
        <f t="shared" si="568"/>
        <v>n/a</v>
      </c>
      <c r="EH112" s="36" t="str">
        <f t="shared" si="568"/>
        <v>n/a</v>
      </c>
      <c r="EI112" s="36" t="str">
        <f t="shared" si="568"/>
        <v>n/a</v>
      </c>
      <c r="EJ112" s="36" t="str">
        <f t="shared" si="568"/>
        <v>n/a</v>
      </c>
      <c r="EK112" s="36" t="str">
        <f t="shared" si="568"/>
        <v>n/a</v>
      </c>
      <c r="EL112" s="36" t="str">
        <f t="shared" si="568"/>
        <v>n/a</v>
      </c>
      <c r="EM112" s="36" t="str">
        <f t="shared" si="568"/>
        <v>n/a</v>
      </c>
      <c r="EN112" s="36" t="str">
        <f t="shared" si="568"/>
        <v>n/a</v>
      </c>
      <c r="EO112" s="36" t="str">
        <f t="shared" si="568"/>
        <v>n/a</v>
      </c>
      <c r="EP112" s="36" t="str">
        <f t="shared" si="568"/>
        <v>n/a</v>
      </c>
      <c r="EQ112" s="36" t="str">
        <f t="shared" si="568"/>
        <v>n/a</v>
      </c>
      <c r="ER112" s="36" t="str">
        <f t="shared" si="568"/>
        <v>n/a</v>
      </c>
      <c r="ES112" s="36" t="str">
        <f t="shared" si="568"/>
        <v>n/a</v>
      </c>
      <c r="ET112" s="36" t="str">
        <f t="shared" si="568"/>
        <v>n/a</v>
      </c>
      <c r="EU112" s="36" t="str">
        <f t="shared" si="568"/>
        <v>n/a</v>
      </c>
      <c r="EV112" s="36" t="str">
        <f t="shared" si="568"/>
        <v>n/a</v>
      </c>
      <c r="EW112" s="36" t="str">
        <f t="shared" si="568"/>
        <v>n/a</v>
      </c>
      <c r="EX112" s="36" t="str">
        <f t="shared" si="568"/>
        <v>n/a</v>
      </c>
      <c r="EY112" s="36" t="str">
        <f t="shared" si="568"/>
        <v>n/a</v>
      </c>
      <c r="EZ112" s="36" t="str">
        <f t="shared" si="568"/>
        <v>n/a</v>
      </c>
      <c r="FA112" s="36" t="str">
        <f t="shared" si="568"/>
        <v>n/a</v>
      </c>
      <c r="FB112" s="36" t="str">
        <f t="shared" si="568"/>
        <v>n/a</v>
      </c>
      <c r="FC112" s="36" t="str">
        <f t="shared" si="568"/>
        <v>n/a</v>
      </c>
      <c r="FD112" s="36" t="str">
        <f t="shared" ref="FD112:HM112" si="569">IFERROR(FC112*(1+$P112),"n/a")</f>
        <v>n/a</v>
      </c>
      <c r="FE112" s="36" t="str">
        <f t="shared" si="569"/>
        <v>n/a</v>
      </c>
      <c r="FF112" s="36" t="str">
        <f t="shared" si="569"/>
        <v>n/a</v>
      </c>
      <c r="FG112" s="36" t="str">
        <f t="shared" si="569"/>
        <v>n/a</v>
      </c>
      <c r="FH112" s="36" t="str">
        <f t="shared" si="569"/>
        <v>n/a</v>
      </c>
      <c r="FI112" s="36" t="str">
        <f t="shared" si="569"/>
        <v>n/a</v>
      </c>
      <c r="FJ112" s="36" t="str">
        <f t="shared" si="569"/>
        <v>n/a</v>
      </c>
      <c r="FK112" s="36" t="str">
        <f t="shared" si="569"/>
        <v>n/a</v>
      </c>
      <c r="FL112" s="36" t="str">
        <f t="shared" si="569"/>
        <v>n/a</v>
      </c>
      <c r="FM112" s="36" t="str">
        <f t="shared" si="569"/>
        <v>n/a</v>
      </c>
      <c r="FN112" s="36" t="str">
        <f t="shared" si="569"/>
        <v>n/a</v>
      </c>
      <c r="FO112" s="36" t="str">
        <f t="shared" si="569"/>
        <v>n/a</v>
      </c>
      <c r="FP112" s="36" t="str">
        <f t="shared" si="569"/>
        <v>n/a</v>
      </c>
      <c r="FQ112" s="36" t="str">
        <f t="shared" si="569"/>
        <v>n/a</v>
      </c>
      <c r="FR112" s="36" t="str">
        <f t="shared" si="569"/>
        <v>n/a</v>
      </c>
      <c r="FS112" s="36" t="str">
        <f t="shared" si="569"/>
        <v>n/a</v>
      </c>
      <c r="FT112" s="36" t="str">
        <f t="shared" si="569"/>
        <v>n/a</v>
      </c>
      <c r="FU112" s="36" t="str">
        <f t="shared" si="569"/>
        <v>n/a</v>
      </c>
      <c r="FV112" s="36" t="str">
        <f t="shared" si="569"/>
        <v>n/a</v>
      </c>
      <c r="FW112" s="36" t="str">
        <f t="shared" si="569"/>
        <v>n/a</v>
      </c>
      <c r="FX112" s="36" t="str">
        <f t="shared" si="569"/>
        <v>n/a</v>
      </c>
      <c r="FY112" s="36" t="str">
        <f t="shared" si="569"/>
        <v>n/a</v>
      </c>
      <c r="FZ112" s="36" t="str">
        <f t="shared" si="569"/>
        <v>n/a</v>
      </c>
      <c r="GA112" s="36" t="str">
        <f t="shared" si="569"/>
        <v>n/a</v>
      </c>
      <c r="GB112" s="36" t="str">
        <f t="shared" si="569"/>
        <v>n/a</v>
      </c>
      <c r="GC112" s="36" t="str">
        <f t="shared" si="569"/>
        <v>n/a</v>
      </c>
      <c r="GD112" s="36" t="str">
        <f t="shared" si="569"/>
        <v>n/a</v>
      </c>
      <c r="GE112" s="36" t="str">
        <f t="shared" si="569"/>
        <v>n/a</v>
      </c>
      <c r="GF112" s="36" t="str">
        <f t="shared" si="569"/>
        <v>n/a</v>
      </c>
      <c r="GG112" s="36" t="str">
        <f t="shared" si="569"/>
        <v>n/a</v>
      </c>
      <c r="GH112" s="36" t="str">
        <f t="shared" si="569"/>
        <v>n/a</v>
      </c>
      <c r="GI112" s="36" t="str">
        <f t="shared" si="569"/>
        <v>n/a</v>
      </c>
      <c r="GJ112" s="36" t="str">
        <f t="shared" si="569"/>
        <v>n/a</v>
      </c>
      <c r="GK112" s="36" t="str">
        <f t="shared" si="569"/>
        <v>n/a</v>
      </c>
      <c r="GL112" s="36" t="str">
        <f t="shared" si="569"/>
        <v>n/a</v>
      </c>
      <c r="GM112" s="36" t="str">
        <f t="shared" si="569"/>
        <v>n/a</v>
      </c>
      <c r="GN112" s="36" t="str">
        <f t="shared" si="569"/>
        <v>n/a</v>
      </c>
      <c r="GO112" s="36" t="str">
        <f t="shared" si="569"/>
        <v>n/a</v>
      </c>
      <c r="GP112" s="36" t="str">
        <f t="shared" si="569"/>
        <v>n/a</v>
      </c>
      <c r="GQ112" s="36" t="str">
        <f t="shared" si="569"/>
        <v>n/a</v>
      </c>
      <c r="GR112" s="36" t="str">
        <f t="shared" si="569"/>
        <v>n/a</v>
      </c>
      <c r="GS112" s="36" t="str">
        <f t="shared" si="569"/>
        <v>n/a</v>
      </c>
      <c r="GT112" s="36" t="str">
        <f t="shared" si="569"/>
        <v>n/a</v>
      </c>
      <c r="GU112" s="36" t="str">
        <f t="shared" si="569"/>
        <v>n/a</v>
      </c>
      <c r="GV112" s="36" t="str">
        <f t="shared" si="569"/>
        <v>n/a</v>
      </c>
      <c r="GW112" s="36" t="str">
        <f t="shared" si="569"/>
        <v>n/a</v>
      </c>
      <c r="GX112" s="36" t="str">
        <f t="shared" si="569"/>
        <v>n/a</v>
      </c>
      <c r="GY112" s="36" t="str">
        <f t="shared" si="569"/>
        <v>n/a</v>
      </c>
      <c r="GZ112" s="36" t="str">
        <f t="shared" si="569"/>
        <v>n/a</v>
      </c>
      <c r="HA112" s="36" t="str">
        <f t="shared" si="569"/>
        <v>n/a</v>
      </c>
      <c r="HB112" s="36" t="str">
        <f t="shared" si="569"/>
        <v>n/a</v>
      </c>
      <c r="HC112" s="36" t="str">
        <f t="shared" si="569"/>
        <v>n/a</v>
      </c>
      <c r="HD112" s="36" t="str">
        <f t="shared" si="569"/>
        <v>n/a</v>
      </c>
      <c r="HE112" s="36" t="str">
        <f t="shared" si="569"/>
        <v>n/a</v>
      </c>
      <c r="HF112" s="36" t="str">
        <f t="shared" si="569"/>
        <v>n/a</v>
      </c>
      <c r="HG112" s="36" t="str">
        <f t="shared" si="569"/>
        <v>n/a</v>
      </c>
      <c r="HH112" s="36" t="str">
        <f t="shared" si="569"/>
        <v>n/a</v>
      </c>
      <c r="HI112" s="36" t="str">
        <f t="shared" si="569"/>
        <v>n/a</v>
      </c>
      <c r="HJ112" s="36" t="str">
        <f t="shared" si="569"/>
        <v>n/a</v>
      </c>
      <c r="HK112" s="36" t="str">
        <f t="shared" si="569"/>
        <v>n/a</v>
      </c>
      <c r="HL112" s="36" t="str">
        <f t="shared" si="569"/>
        <v>n/a</v>
      </c>
      <c r="HM112" s="36" t="str">
        <f t="shared" si="569"/>
        <v>n/a</v>
      </c>
    </row>
    <row r="113" spans="1:221" x14ac:dyDescent="0.35">
      <c r="A113" s="7" t="s">
        <v>432</v>
      </c>
      <c r="B113" s="16" t="s">
        <v>433</v>
      </c>
      <c r="C113" s="15">
        <v>202.09</v>
      </c>
      <c r="D113" s="15">
        <v>7.27</v>
      </c>
      <c r="E113" s="14">
        <f t="shared" si="445"/>
        <v>1469.1942999999999</v>
      </c>
      <c r="F113" s="12">
        <f t="shared" si="403"/>
        <v>0</v>
      </c>
      <c r="G113" s="29" t="s">
        <v>233</v>
      </c>
      <c r="H113" s="13" t="str">
        <f t="shared" si="404"/>
        <v>n/a</v>
      </c>
      <c r="I113" s="33" t="str">
        <f t="shared" si="405"/>
        <v>n/a</v>
      </c>
      <c r="J113" s="29">
        <v>-0.29160000000000003</v>
      </c>
      <c r="K113" s="13">
        <f t="shared" si="450"/>
        <v>-0.23660666666666669</v>
      </c>
      <c r="L113" s="29">
        <f t="shared" si="466"/>
        <v>-0.18161333333333335</v>
      </c>
      <c r="M113" s="29">
        <f t="shared" si="467"/>
        <v>-0.12662000000000001</v>
      </c>
      <c r="N113" s="29">
        <f t="shared" si="468"/>
        <v>-7.1626666666666672E-2</v>
      </c>
      <c r="O113" s="29">
        <f t="shared" si="469"/>
        <v>-1.663333333333334E-2</v>
      </c>
      <c r="P113" s="1">
        <f t="shared" si="410"/>
        <v>3.835999999999995E-2</v>
      </c>
      <c r="Q113" s="1" t="str">
        <f t="shared" si="451"/>
        <v>n/a</v>
      </c>
      <c r="R113" s="12" t="str">
        <f t="shared" si="470"/>
        <v>n/a</v>
      </c>
      <c r="S113" s="12">
        <f t="shared" si="471"/>
        <v>0</v>
      </c>
      <c r="T113" s="7"/>
      <c r="U113" s="42">
        <f t="shared" si="452"/>
        <v>-7.27</v>
      </c>
      <c r="V113" s="36" t="str">
        <f t="shared" si="453"/>
        <v>n/a</v>
      </c>
      <c r="W113" s="36" t="str">
        <f t="shared" ref="W113:Z113" si="570">IFERROR(V113*(1+$J113),"n/a")</f>
        <v>n/a</v>
      </c>
      <c r="X113" s="36" t="str">
        <f t="shared" si="570"/>
        <v>n/a</v>
      </c>
      <c r="Y113" s="36" t="str">
        <f t="shared" si="570"/>
        <v>n/a</v>
      </c>
      <c r="Z113" s="36" t="str">
        <f t="shared" si="570"/>
        <v>n/a</v>
      </c>
      <c r="AA113" s="36" t="str">
        <f t="shared" si="473"/>
        <v>n/a</v>
      </c>
      <c r="AB113" s="36" t="str">
        <f t="shared" si="474"/>
        <v>n/a</v>
      </c>
      <c r="AC113" s="36" t="str">
        <f t="shared" si="475"/>
        <v>n/a</v>
      </c>
      <c r="AD113" s="36" t="str">
        <f t="shared" si="476"/>
        <v>n/a</v>
      </c>
      <c r="AE113" s="36" t="str">
        <f t="shared" si="477"/>
        <v>n/a</v>
      </c>
      <c r="AF113" s="36" t="str">
        <f t="shared" ref="AF113:CQ113" si="571">IFERROR(AE113*(1+$P113),"n/a")</f>
        <v>n/a</v>
      </c>
      <c r="AG113" s="36" t="str">
        <f t="shared" si="571"/>
        <v>n/a</v>
      </c>
      <c r="AH113" s="36" t="str">
        <f t="shared" si="571"/>
        <v>n/a</v>
      </c>
      <c r="AI113" s="36" t="str">
        <f t="shared" si="571"/>
        <v>n/a</v>
      </c>
      <c r="AJ113" s="36" t="str">
        <f t="shared" si="571"/>
        <v>n/a</v>
      </c>
      <c r="AK113" s="36" t="str">
        <f t="shared" si="571"/>
        <v>n/a</v>
      </c>
      <c r="AL113" s="36" t="str">
        <f t="shared" si="571"/>
        <v>n/a</v>
      </c>
      <c r="AM113" s="36" t="str">
        <f t="shared" si="571"/>
        <v>n/a</v>
      </c>
      <c r="AN113" s="36" t="str">
        <f t="shared" si="571"/>
        <v>n/a</v>
      </c>
      <c r="AO113" s="36" t="str">
        <f t="shared" si="571"/>
        <v>n/a</v>
      </c>
      <c r="AP113" s="36" t="str">
        <f t="shared" si="571"/>
        <v>n/a</v>
      </c>
      <c r="AQ113" s="36" t="str">
        <f t="shared" si="571"/>
        <v>n/a</v>
      </c>
      <c r="AR113" s="36" t="str">
        <f t="shared" si="571"/>
        <v>n/a</v>
      </c>
      <c r="AS113" s="36" t="str">
        <f t="shared" si="571"/>
        <v>n/a</v>
      </c>
      <c r="AT113" s="36" t="str">
        <f t="shared" si="571"/>
        <v>n/a</v>
      </c>
      <c r="AU113" s="36" t="str">
        <f t="shared" si="571"/>
        <v>n/a</v>
      </c>
      <c r="AV113" s="36" t="str">
        <f t="shared" si="571"/>
        <v>n/a</v>
      </c>
      <c r="AW113" s="36" t="str">
        <f t="shared" si="571"/>
        <v>n/a</v>
      </c>
      <c r="AX113" s="36" t="str">
        <f t="shared" si="571"/>
        <v>n/a</v>
      </c>
      <c r="AY113" s="36" t="str">
        <f t="shared" si="571"/>
        <v>n/a</v>
      </c>
      <c r="AZ113" s="36" t="str">
        <f t="shared" si="571"/>
        <v>n/a</v>
      </c>
      <c r="BA113" s="36" t="str">
        <f t="shared" si="571"/>
        <v>n/a</v>
      </c>
      <c r="BB113" s="36" t="str">
        <f t="shared" si="571"/>
        <v>n/a</v>
      </c>
      <c r="BC113" s="36" t="str">
        <f t="shared" si="571"/>
        <v>n/a</v>
      </c>
      <c r="BD113" s="36" t="str">
        <f t="shared" si="571"/>
        <v>n/a</v>
      </c>
      <c r="BE113" s="36" t="str">
        <f t="shared" si="571"/>
        <v>n/a</v>
      </c>
      <c r="BF113" s="36" t="str">
        <f t="shared" si="571"/>
        <v>n/a</v>
      </c>
      <c r="BG113" s="36" t="str">
        <f t="shared" si="571"/>
        <v>n/a</v>
      </c>
      <c r="BH113" s="36" t="str">
        <f t="shared" si="571"/>
        <v>n/a</v>
      </c>
      <c r="BI113" s="36" t="str">
        <f t="shared" si="571"/>
        <v>n/a</v>
      </c>
      <c r="BJ113" s="36" t="str">
        <f t="shared" si="571"/>
        <v>n/a</v>
      </c>
      <c r="BK113" s="36" t="str">
        <f t="shared" si="571"/>
        <v>n/a</v>
      </c>
      <c r="BL113" s="36" t="str">
        <f t="shared" si="571"/>
        <v>n/a</v>
      </c>
      <c r="BM113" s="36" t="str">
        <f t="shared" si="571"/>
        <v>n/a</v>
      </c>
      <c r="BN113" s="36" t="str">
        <f t="shared" si="571"/>
        <v>n/a</v>
      </c>
      <c r="BO113" s="36" t="str">
        <f t="shared" si="571"/>
        <v>n/a</v>
      </c>
      <c r="BP113" s="36" t="str">
        <f t="shared" si="571"/>
        <v>n/a</v>
      </c>
      <c r="BQ113" s="36" t="str">
        <f t="shared" si="571"/>
        <v>n/a</v>
      </c>
      <c r="BR113" s="36" t="str">
        <f t="shared" si="571"/>
        <v>n/a</v>
      </c>
      <c r="BS113" s="36" t="str">
        <f t="shared" si="571"/>
        <v>n/a</v>
      </c>
      <c r="BT113" s="36" t="str">
        <f t="shared" si="571"/>
        <v>n/a</v>
      </c>
      <c r="BU113" s="36" t="str">
        <f t="shared" si="571"/>
        <v>n/a</v>
      </c>
      <c r="BV113" s="36" t="str">
        <f t="shared" si="571"/>
        <v>n/a</v>
      </c>
      <c r="BW113" s="36" t="str">
        <f t="shared" si="571"/>
        <v>n/a</v>
      </c>
      <c r="BX113" s="36" t="str">
        <f t="shared" si="571"/>
        <v>n/a</v>
      </c>
      <c r="BY113" s="36" t="str">
        <f t="shared" si="571"/>
        <v>n/a</v>
      </c>
      <c r="BZ113" s="36" t="str">
        <f t="shared" si="571"/>
        <v>n/a</v>
      </c>
      <c r="CA113" s="36" t="str">
        <f t="shared" si="571"/>
        <v>n/a</v>
      </c>
      <c r="CB113" s="36" t="str">
        <f t="shared" si="571"/>
        <v>n/a</v>
      </c>
      <c r="CC113" s="36" t="str">
        <f t="shared" si="571"/>
        <v>n/a</v>
      </c>
      <c r="CD113" s="36" t="str">
        <f t="shared" si="571"/>
        <v>n/a</v>
      </c>
      <c r="CE113" s="36" t="str">
        <f t="shared" si="571"/>
        <v>n/a</v>
      </c>
      <c r="CF113" s="36" t="str">
        <f t="shared" si="571"/>
        <v>n/a</v>
      </c>
      <c r="CG113" s="36" t="str">
        <f t="shared" si="571"/>
        <v>n/a</v>
      </c>
      <c r="CH113" s="36" t="str">
        <f t="shared" si="571"/>
        <v>n/a</v>
      </c>
      <c r="CI113" s="36" t="str">
        <f t="shared" si="571"/>
        <v>n/a</v>
      </c>
      <c r="CJ113" s="36" t="str">
        <f t="shared" si="571"/>
        <v>n/a</v>
      </c>
      <c r="CK113" s="36" t="str">
        <f t="shared" si="571"/>
        <v>n/a</v>
      </c>
      <c r="CL113" s="36" t="str">
        <f t="shared" si="571"/>
        <v>n/a</v>
      </c>
      <c r="CM113" s="36" t="str">
        <f t="shared" si="571"/>
        <v>n/a</v>
      </c>
      <c r="CN113" s="36" t="str">
        <f t="shared" si="571"/>
        <v>n/a</v>
      </c>
      <c r="CO113" s="36" t="str">
        <f t="shared" si="571"/>
        <v>n/a</v>
      </c>
      <c r="CP113" s="36" t="str">
        <f t="shared" si="571"/>
        <v>n/a</v>
      </c>
      <c r="CQ113" s="36" t="str">
        <f t="shared" si="571"/>
        <v>n/a</v>
      </c>
      <c r="CR113" s="36" t="str">
        <f t="shared" ref="CR113" si="572">IFERROR(CQ113*(1+$P113),"n/a")</f>
        <v>n/a</v>
      </c>
      <c r="CS113" s="36" t="str">
        <f t="shared" si="568"/>
        <v>n/a</v>
      </c>
      <c r="CT113" s="36" t="str">
        <f t="shared" si="568"/>
        <v>n/a</v>
      </c>
      <c r="CU113" s="36" t="str">
        <f t="shared" si="568"/>
        <v>n/a</v>
      </c>
      <c r="CV113" s="36" t="str">
        <f t="shared" si="568"/>
        <v>n/a</v>
      </c>
      <c r="CW113" s="36" t="str">
        <f t="shared" si="568"/>
        <v>n/a</v>
      </c>
      <c r="CX113" s="36" t="str">
        <f t="shared" si="568"/>
        <v>n/a</v>
      </c>
      <c r="CY113" s="36" t="str">
        <f t="shared" si="568"/>
        <v>n/a</v>
      </c>
      <c r="CZ113" s="36" t="str">
        <f t="shared" si="568"/>
        <v>n/a</v>
      </c>
      <c r="DA113" s="36" t="str">
        <f t="shared" si="568"/>
        <v>n/a</v>
      </c>
      <c r="DB113" s="36" t="str">
        <f t="shared" si="568"/>
        <v>n/a</v>
      </c>
      <c r="DC113" s="36" t="str">
        <f t="shared" si="568"/>
        <v>n/a</v>
      </c>
      <c r="DD113" s="36" t="str">
        <f t="shared" si="568"/>
        <v>n/a</v>
      </c>
      <c r="DE113" s="36" t="str">
        <f t="shared" si="568"/>
        <v>n/a</v>
      </c>
      <c r="DF113" s="36" t="str">
        <f t="shared" si="568"/>
        <v>n/a</v>
      </c>
      <c r="DG113" s="36" t="str">
        <f t="shared" si="568"/>
        <v>n/a</v>
      </c>
      <c r="DH113" s="36" t="str">
        <f t="shared" si="568"/>
        <v>n/a</v>
      </c>
      <c r="DI113" s="36" t="str">
        <f t="shared" si="568"/>
        <v>n/a</v>
      </c>
      <c r="DJ113" s="36" t="str">
        <f t="shared" si="568"/>
        <v>n/a</v>
      </c>
      <c r="DK113" s="36" t="str">
        <f t="shared" si="568"/>
        <v>n/a</v>
      </c>
      <c r="DL113" s="36" t="str">
        <f t="shared" si="568"/>
        <v>n/a</v>
      </c>
      <c r="DM113" s="36" t="str">
        <f t="shared" si="568"/>
        <v>n/a</v>
      </c>
      <c r="DN113" s="36" t="str">
        <f t="shared" si="568"/>
        <v>n/a</v>
      </c>
      <c r="DO113" s="36" t="str">
        <f t="shared" si="568"/>
        <v>n/a</v>
      </c>
      <c r="DP113" s="36" t="str">
        <f t="shared" si="568"/>
        <v>n/a</v>
      </c>
      <c r="DQ113" s="36" t="str">
        <f t="shared" si="568"/>
        <v>n/a</v>
      </c>
      <c r="DR113" s="36" t="str">
        <f t="shared" si="568"/>
        <v>n/a</v>
      </c>
      <c r="DS113" s="36" t="str">
        <f t="shared" si="568"/>
        <v>n/a</v>
      </c>
      <c r="DT113" s="36" t="str">
        <f t="shared" si="568"/>
        <v>n/a</v>
      </c>
      <c r="DU113" s="36" t="str">
        <f t="shared" si="568"/>
        <v>n/a</v>
      </c>
      <c r="DV113" s="36" t="str">
        <f t="shared" si="568"/>
        <v>n/a</v>
      </c>
      <c r="DW113" s="36" t="str">
        <f t="shared" si="568"/>
        <v>n/a</v>
      </c>
      <c r="DX113" s="36" t="str">
        <f t="shared" si="568"/>
        <v>n/a</v>
      </c>
      <c r="DY113" s="36" t="str">
        <f t="shared" si="568"/>
        <v>n/a</v>
      </c>
      <c r="DZ113" s="36" t="str">
        <f t="shared" si="568"/>
        <v>n/a</v>
      </c>
      <c r="EA113" s="36" t="str">
        <f t="shared" si="568"/>
        <v>n/a</v>
      </c>
      <c r="EB113" s="36" t="str">
        <f t="shared" si="568"/>
        <v>n/a</v>
      </c>
      <c r="EC113" s="36" t="str">
        <f t="shared" si="568"/>
        <v>n/a</v>
      </c>
      <c r="ED113" s="36" t="str">
        <f t="shared" si="568"/>
        <v>n/a</v>
      </c>
      <c r="EE113" s="36" t="str">
        <f t="shared" si="568"/>
        <v>n/a</v>
      </c>
      <c r="EF113" s="36" t="str">
        <f t="shared" si="568"/>
        <v>n/a</v>
      </c>
      <c r="EG113" s="36" t="str">
        <f t="shared" si="568"/>
        <v>n/a</v>
      </c>
      <c r="EH113" s="36" t="str">
        <f t="shared" si="568"/>
        <v>n/a</v>
      </c>
      <c r="EI113" s="36" t="str">
        <f t="shared" si="568"/>
        <v>n/a</v>
      </c>
      <c r="EJ113" s="36" t="str">
        <f t="shared" si="568"/>
        <v>n/a</v>
      </c>
      <c r="EK113" s="36" t="str">
        <f t="shared" si="568"/>
        <v>n/a</v>
      </c>
      <c r="EL113" s="36" t="str">
        <f t="shared" si="568"/>
        <v>n/a</v>
      </c>
      <c r="EM113" s="36" t="str">
        <f t="shared" si="568"/>
        <v>n/a</v>
      </c>
      <c r="EN113" s="36" t="str">
        <f t="shared" si="568"/>
        <v>n/a</v>
      </c>
      <c r="EO113" s="36" t="str">
        <f t="shared" si="568"/>
        <v>n/a</v>
      </c>
      <c r="EP113" s="36" t="str">
        <f t="shared" si="568"/>
        <v>n/a</v>
      </c>
      <c r="EQ113" s="36" t="str">
        <f t="shared" si="568"/>
        <v>n/a</v>
      </c>
      <c r="ER113" s="36" t="str">
        <f t="shared" si="568"/>
        <v>n/a</v>
      </c>
      <c r="ES113" s="36" t="str">
        <f t="shared" si="568"/>
        <v>n/a</v>
      </c>
      <c r="ET113" s="36" t="str">
        <f t="shared" si="568"/>
        <v>n/a</v>
      </c>
      <c r="EU113" s="36" t="str">
        <f t="shared" si="568"/>
        <v>n/a</v>
      </c>
      <c r="EV113" s="36" t="str">
        <f t="shared" si="568"/>
        <v>n/a</v>
      </c>
      <c r="EW113" s="36" t="str">
        <f t="shared" si="568"/>
        <v>n/a</v>
      </c>
      <c r="EX113" s="36" t="str">
        <f t="shared" si="568"/>
        <v>n/a</v>
      </c>
      <c r="EY113" s="36" t="str">
        <f t="shared" si="568"/>
        <v>n/a</v>
      </c>
      <c r="EZ113" s="36" t="str">
        <f t="shared" si="568"/>
        <v>n/a</v>
      </c>
      <c r="FA113" s="36" t="str">
        <f t="shared" si="568"/>
        <v>n/a</v>
      </c>
      <c r="FB113" s="36" t="str">
        <f t="shared" si="568"/>
        <v>n/a</v>
      </c>
      <c r="FC113" s="36" t="str">
        <f t="shared" si="568"/>
        <v>n/a</v>
      </c>
      <c r="FD113" s="36" t="str">
        <f t="shared" ref="FD113:HM113" si="573">IFERROR(FC113*(1+$P113),"n/a")</f>
        <v>n/a</v>
      </c>
      <c r="FE113" s="36" t="str">
        <f t="shared" si="573"/>
        <v>n/a</v>
      </c>
      <c r="FF113" s="36" t="str">
        <f t="shared" si="573"/>
        <v>n/a</v>
      </c>
      <c r="FG113" s="36" t="str">
        <f t="shared" si="573"/>
        <v>n/a</v>
      </c>
      <c r="FH113" s="36" t="str">
        <f t="shared" si="573"/>
        <v>n/a</v>
      </c>
      <c r="FI113" s="36" t="str">
        <f t="shared" si="573"/>
        <v>n/a</v>
      </c>
      <c r="FJ113" s="36" t="str">
        <f t="shared" si="573"/>
        <v>n/a</v>
      </c>
      <c r="FK113" s="36" t="str">
        <f t="shared" si="573"/>
        <v>n/a</v>
      </c>
      <c r="FL113" s="36" t="str">
        <f t="shared" si="573"/>
        <v>n/a</v>
      </c>
      <c r="FM113" s="36" t="str">
        <f t="shared" si="573"/>
        <v>n/a</v>
      </c>
      <c r="FN113" s="36" t="str">
        <f t="shared" si="573"/>
        <v>n/a</v>
      </c>
      <c r="FO113" s="36" t="str">
        <f t="shared" si="573"/>
        <v>n/a</v>
      </c>
      <c r="FP113" s="36" t="str">
        <f t="shared" si="573"/>
        <v>n/a</v>
      </c>
      <c r="FQ113" s="36" t="str">
        <f t="shared" si="573"/>
        <v>n/a</v>
      </c>
      <c r="FR113" s="36" t="str">
        <f t="shared" si="573"/>
        <v>n/a</v>
      </c>
      <c r="FS113" s="36" t="str">
        <f t="shared" si="573"/>
        <v>n/a</v>
      </c>
      <c r="FT113" s="36" t="str">
        <f t="shared" si="573"/>
        <v>n/a</v>
      </c>
      <c r="FU113" s="36" t="str">
        <f t="shared" si="573"/>
        <v>n/a</v>
      </c>
      <c r="FV113" s="36" t="str">
        <f t="shared" si="573"/>
        <v>n/a</v>
      </c>
      <c r="FW113" s="36" t="str">
        <f t="shared" si="573"/>
        <v>n/a</v>
      </c>
      <c r="FX113" s="36" t="str">
        <f t="shared" si="573"/>
        <v>n/a</v>
      </c>
      <c r="FY113" s="36" t="str">
        <f t="shared" si="573"/>
        <v>n/a</v>
      </c>
      <c r="FZ113" s="36" t="str">
        <f t="shared" si="573"/>
        <v>n/a</v>
      </c>
      <c r="GA113" s="36" t="str">
        <f t="shared" si="573"/>
        <v>n/a</v>
      </c>
      <c r="GB113" s="36" t="str">
        <f t="shared" si="573"/>
        <v>n/a</v>
      </c>
      <c r="GC113" s="36" t="str">
        <f t="shared" si="573"/>
        <v>n/a</v>
      </c>
      <c r="GD113" s="36" t="str">
        <f t="shared" si="573"/>
        <v>n/a</v>
      </c>
      <c r="GE113" s="36" t="str">
        <f t="shared" si="573"/>
        <v>n/a</v>
      </c>
      <c r="GF113" s="36" t="str">
        <f t="shared" si="573"/>
        <v>n/a</v>
      </c>
      <c r="GG113" s="36" t="str">
        <f t="shared" si="573"/>
        <v>n/a</v>
      </c>
      <c r="GH113" s="36" t="str">
        <f t="shared" si="573"/>
        <v>n/a</v>
      </c>
      <c r="GI113" s="36" t="str">
        <f t="shared" si="573"/>
        <v>n/a</v>
      </c>
      <c r="GJ113" s="36" t="str">
        <f t="shared" si="573"/>
        <v>n/a</v>
      </c>
      <c r="GK113" s="36" t="str">
        <f t="shared" si="573"/>
        <v>n/a</v>
      </c>
      <c r="GL113" s="36" t="str">
        <f t="shared" si="573"/>
        <v>n/a</v>
      </c>
      <c r="GM113" s="36" t="str">
        <f t="shared" si="573"/>
        <v>n/a</v>
      </c>
      <c r="GN113" s="36" t="str">
        <f t="shared" si="573"/>
        <v>n/a</v>
      </c>
      <c r="GO113" s="36" t="str">
        <f t="shared" si="573"/>
        <v>n/a</v>
      </c>
      <c r="GP113" s="36" t="str">
        <f t="shared" si="573"/>
        <v>n/a</v>
      </c>
      <c r="GQ113" s="36" t="str">
        <f t="shared" si="573"/>
        <v>n/a</v>
      </c>
      <c r="GR113" s="36" t="str">
        <f t="shared" si="573"/>
        <v>n/a</v>
      </c>
      <c r="GS113" s="36" t="str">
        <f t="shared" si="573"/>
        <v>n/a</v>
      </c>
      <c r="GT113" s="36" t="str">
        <f t="shared" si="573"/>
        <v>n/a</v>
      </c>
      <c r="GU113" s="36" t="str">
        <f t="shared" si="573"/>
        <v>n/a</v>
      </c>
      <c r="GV113" s="36" t="str">
        <f t="shared" si="573"/>
        <v>n/a</v>
      </c>
      <c r="GW113" s="36" t="str">
        <f t="shared" si="573"/>
        <v>n/a</v>
      </c>
      <c r="GX113" s="36" t="str">
        <f t="shared" si="573"/>
        <v>n/a</v>
      </c>
      <c r="GY113" s="36" t="str">
        <f t="shared" si="573"/>
        <v>n/a</v>
      </c>
      <c r="GZ113" s="36" t="str">
        <f t="shared" si="573"/>
        <v>n/a</v>
      </c>
      <c r="HA113" s="36" t="str">
        <f t="shared" si="573"/>
        <v>n/a</v>
      </c>
      <c r="HB113" s="36" t="str">
        <f t="shared" si="573"/>
        <v>n/a</v>
      </c>
      <c r="HC113" s="36" t="str">
        <f t="shared" si="573"/>
        <v>n/a</v>
      </c>
      <c r="HD113" s="36" t="str">
        <f t="shared" si="573"/>
        <v>n/a</v>
      </c>
      <c r="HE113" s="36" t="str">
        <f t="shared" si="573"/>
        <v>n/a</v>
      </c>
      <c r="HF113" s="36" t="str">
        <f t="shared" si="573"/>
        <v>n/a</v>
      </c>
      <c r="HG113" s="36" t="str">
        <f t="shared" si="573"/>
        <v>n/a</v>
      </c>
      <c r="HH113" s="36" t="str">
        <f t="shared" si="573"/>
        <v>n/a</v>
      </c>
      <c r="HI113" s="36" t="str">
        <f t="shared" si="573"/>
        <v>n/a</v>
      </c>
      <c r="HJ113" s="36" t="str">
        <f t="shared" si="573"/>
        <v>n/a</v>
      </c>
      <c r="HK113" s="36" t="str">
        <f t="shared" si="573"/>
        <v>n/a</v>
      </c>
      <c r="HL113" s="36" t="str">
        <f t="shared" si="573"/>
        <v>n/a</v>
      </c>
      <c r="HM113" s="36" t="str">
        <f t="shared" si="573"/>
        <v>n/a</v>
      </c>
    </row>
    <row r="114" spans="1:221" x14ac:dyDescent="0.35">
      <c r="A114" s="7" t="s">
        <v>434</v>
      </c>
      <c r="B114" s="16" t="s">
        <v>435</v>
      </c>
      <c r="C114" s="15">
        <v>327.51600000000002</v>
      </c>
      <c r="D114" s="15">
        <v>12.7</v>
      </c>
      <c r="E114" s="14">
        <f t="shared" si="445"/>
        <v>4159.4531999999999</v>
      </c>
      <c r="F114" s="12">
        <f t="shared" si="403"/>
        <v>0</v>
      </c>
      <c r="G114" s="29">
        <v>5.9842519685039376E-2</v>
      </c>
      <c r="H114" s="13" t="str">
        <f t="shared" si="404"/>
        <v>n/a</v>
      </c>
      <c r="I114" s="33" t="str">
        <f t="shared" si="405"/>
        <v>n/a</v>
      </c>
      <c r="J114" s="29" t="s">
        <v>233</v>
      </c>
      <c r="K114" s="13" t="str">
        <f t="shared" si="450"/>
        <v>n/a</v>
      </c>
      <c r="L114" s="29" t="str">
        <f t="shared" si="466"/>
        <v>n/a</v>
      </c>
      <c r="M114" s="29" t="str">
        <f t="shared" si="467"/>
        <v>n/a</v>
      </c>
      <c r="N114" s="29" t="str">
        <f t="shared" si="468"/>
        <v>n/a</v>
      </c>
      <c r="O114" s="29" t="str">
        <f t="shared" si="469"/>
        <v>n/a</v>
      </c>
      <c r="P114" s="1">
        <f t="shared" si="410"/>
        <v>3.835999999999995E-2</v>
      </c>
      <c r="Q114" s="1" t="str">
        <f t="shared" si="451"/>
        <v>n/a</v>
      </c>
      <c r="R114" s="12" t="str">
        <f t="shared" si="470"/>
        <v>n/a</v>
      </c>
      <c r="S114" s="12">
        <f t="shared" si="471"/>
        <v>0</v>
      </c>
      <c r="T114" s="7"/>
      <c r="U114" s="42">
        <f t="shared" si="452"/>
        <v>-12.7</v>
      </c>
      <c r="V114" s="36" t="str">
        <f t="shared" si="453"/>
        <v>n/a</v>
      </c>
      <c r="W114" s="36" t="str">
        <f t="shared" ref="W114:Z114" si="574">IFERROR(V114*(1+$J114),"n/a")</f>
        <v>n/a</v>
      </c>
      <c r="X114" s="36" t="str">
        <f t="shared" si="574"/>
        <v>n/a</v>
      </c>
      <c r="Y114" s="36" t="str">
        <f t="shared" si="574"/>
        <v>n/a</v>
      </c>
      <c r="Z114" s="36" t="str">
        <f t="shared" si="574"/>
        <v>n/a</v>
      </c>
      <c r="AA114" s="36" t="str">
        <f t="shared" si="473"/>
        <v>n/a</v>
      </c>
      <c r="AB114" s="36" t="str">
        <f t="shared" si="474"/>
        <v>n/a</v>
      </c>
      <c r="AC114" s="36" t="str">
        <f t="shared" si="475"/>
        <v>n/a</v>
      </c>
      <c r="AD114" s="36" t="str">
        <f t="shared" si="476"/>
        <v>n/a</v>
      </c>
      <c r="AE114" s="36" t="str">
        <f t="shared" si="477"/>
        <v>n/a</v>
      </c>
      <c r="AF114" s="36" t="str">
        <f t="shared" ref="AF114:CQ114" si="575">IFERROR(AE114*(1+$P114),"n/a")</f>
        <v>n/a</v>
      </c>
      <c r="AG114" s="36" t="str">
        <f t="shared" si="575"/>
        <v>n/a</v>
      </c>
      <c r="AH114" s="36" t="str">
        <f t="shared" si="575"/>
        <v>n/a</v>
      </c>
      <c r="AI114" s="36" t="str">
        <f t="shared" si="575"/>
        <v>n/a</v>
      </c>
      <c r="AJ114" s="36" t="str">
        <f t="shared" si="575"/>
        <v>n/a</v>
      </c>
      <c r="AK114" s="36" t="str">
        <f t="shared" si="575"/>
        <v>n/a</v>
      </c>
      <c r="AL114" s="36" t="str">
        <f t="shared" si="575"/>
        <v>n/a</v>
      </c>
      <c r="AM114" s="36" t="str">
        <f t="shared" si="575"/>
        <v>n/a</v>
      </c>
      <c r="AN114" s="36" t="str">
        <f t="shared" si="575"/>
        <v>n/a</v>
      </c>
      <c r="AO114" s="36" t="str">
        <f t="shared" si="575"/>
        <v>n/a</v>
      </c>
      <c r="AP114" s="36" t="str">
        <f t="shared" si="575"/>
        <v>n/a</v>
      </c>
      <c r="AQ114" s="36" t="str">
        <f t="shared" si="575"/>
        <v>n/a</v>
      </c>
      <c r="AR114" s="36" t="str">
        <f t="shared" si="575"/>
        <v>n/a</v>
      </c>
      <c r="AS114" s="36" t="str">
        <f t="shared" si="575"/>
        <v>n/a</v>
      </c>
      <c r="AT114" s="36" t="str">
        <f t="shared" si="575"/>
        <v>n/a</v>
      </c>
      <c r="AU114" s="36" t="str">
        <f t="shared" si="575"/>
        <v>n/a</v>
      </c>
      <c r="AV114" s="36" t="str">
        <f t="shared" si="575"/>
        <v>n/a</v>
      </c>
      <c r="AW114" s="36" t="str">
        <f t="shared" si="575"/>
        <v>n/a</v>
      </c>
      <c r="AX114" s="36" t="str">
        <f t="shared" si="575"/>
        <v>n/a</v>
      </c>
      <c r="AY114" s="36" t="str">
        <f t="shared" si="575"/>
        <v>n/a</v>
      </c>
      <c r="AZ114" s="36" t="str">
        <f t="shared" si="575"/>
        <v>n/a</v>
      </c>
      <c r="BA114" s="36" t="str">
        <f t="shared" si="575"/>
        <v>n/a</v>
      </c>
      <c r="BB114" s="36" t="str">
        <f t="shared" si="575"/>
        <v>n/a</v>
      </c>
      <c r="BC114" s="36" t="str">
        <f t="shared" si="575"/>
        <v>n/a</v>
      </c>
      <c r="BD114" s="36" t="str">
        <f t="shared" si="575"/>
        <v>n/a</v>
      </c>
      <c r="BE114" s="36" t="str">
        <f t="shared" si="575"/>
        <v>n/a</v>
      </c>
      <c r="BF114" s="36" t="str">
        <f t="shared" si="575"/>
        <v>n/a</v>
      </c>
      <c r="BG114" s="36" t="str">
        <f t="shared" si="575"/>
        <v>n/a</v>
      </c>
      <c r="BH114" s="36" t="str">
        <f t="shared" si="575"/>
        <v>n/a</v>
      </c>
      <c r="BI114" s="36" t="str">
        <f t="shared" si="575"/>
        <v>n/a</v>
      </c>
      <c r="BJ114" s="36" t="str">
        <f t="shared" si="575"/>
        <v>n/a</v>
      </c>
      <c r="BK114" s="36" t="str">
        <f t="shared" si="575"/>
        <v>n/a</v>
      </c>
      <c r="BL114" s="36" t="str">
        <f t="shared" si="575"/>
        <v>n/a</v>
      </c>
      <c r="BM114" s="36" t="str">
        <f t="shared" si="575"/>
        <v>n/a</v>
      </c>
      <c r="BN114" s="36" t="str">
        <f t="shared" si="575"/>
        <v>n/a</v>
      </c>
      <c r="BO114" s="36" t="str">
        <f t="shared" si="575"/>
        <v>n/a</v>
      </c>
      <c r="BP114" s="36" t="str">
        <f t="shared" si="575"/>
        <v>n/a</v>
      </c>
      <c r="BQ114" s="36" t="str">
        <f t="shared" si="575"/>
        <v>n/a</v>
      </c>
      <c r="BR114" s="36" t="str">
        <f t="shared" si="575"/>
        <v>n/a</v>
      </c>
      <c r="BS114" s="36" t="str">
        <f t="shared" si="575"/>
        <v>n/a</v>
      </c>
      <c r="BT114" s="36" t="str">
        <f t="shared" si="575"/>
        <v>n/a</v>
      </c>
      <c r="BU114" s="36" t="str">
        <f t="shared" si="575"/>
        <v>n/a</v>
      </c>
      <c r="BV114" s="36" t="str">
        <f t="shared" si="575"/>
        <v>n/a</v>
      </c>
      <c r="BW114" s="36" t="str">
        <f t="shared" si="575"/>
        <v>n/a</v>
      </c>
      <c r="BX114" s="36" t="str">
        <f t="shared" si="575"/>
        <v>n/a</v>
      </c>
      <c r="BY114" s="36" t="str">
        <f t="shared" si="575"/>
        <v>n/a</v>
      </c>
      <c r="BZ114" s="36" t="str">
        <f t="shared" si="575"/>
        <v>n/a</v>
      </c>
      <c r="CA114" s="36" t="str">
        <f t="shared" si="575"/>
        <v>n/a</v>
      </c>
      <c r="CB114" s="36" t="str">
        <f t="shared" si="575"/>
        <v>n/a</v>
      </c>
      <c r="CC114" s="36" t="str">
        <f t="shared" si="575"/>
        <v>n/a</v>
      </c>
      <c r="CD114" s="36" t="str">
        <f t="shared" si="575"/>
        <v>n/a</v>
      </c>
      <c r="CE114" s="36" t="str">
        <f t="shared" si="575"/>
        <v>n/a</v>
      </c>
      <c r="CF114" s="36" t="str">
        <f t="shared" si="575"/>
        <v>n/a</v>
      </c>
      <c r="CG114" s="36" t="str">
        <f t="shared" si="575"/>
        <v>n/a</v>
      </c>
      <c r="CH114" s="36" t="str">
        <f t="shared" si="575"/>
        <v>n/a</v>
      </c>
      <c r="CI114" s="36" t="str">
        <f t="shared" si="575"/>
        <v>n/a</v>
      </c>
      <c r="CJ114" s="36" t="str">
        <f t="shared" si="575"/>
        <v>n/a</v>
      </c>
      <c r="CK114" s="36" t="str">
        <f t="shared" si="575"/>
        <v>n/a</v>
      </c>
      <c r="CL114" s="36" t="str">
        <f t="shared" si="575"/>
        <v>n/a</v>
      </c>
      <c r="CM114" s="36" t="str">
        <f t="shared" si="575"/>
        <v>n/a</v>
      </c>
      <c r="CN114" s="36" t="str">
        <f t="shared" si="575"/>
        <v>n/a</v>
      </c>
      <c r="CO114" s="36" t="str">
        <f t="shared" si="575"/>
        <v>n/a</v>
      </c>
      <c r="CP114" s="36" t="str">
        <f t="shared" si="575"/>
        <v>n/a</v>
      </c>
      <c r="CQ114" s="36" t="str">
        <f t="shared" si="575"/>
        <v>n/a</v>
      </c>
      <c r="CR114" s="36" t="str">
        <f t="shared" ref="CR114" si="576">IFERROR(CQ114*(1+$P114),"n/a")</f>
        <v>n/a</v>
      </c>
      <c r="CS114" s="36" t="str">
        <f t="shared" si="568"/>
        <v>n/a</v>
      </c>
      <c r="CT114" s="36" t="str">
        <f t="shared" si="568"/>
        <v>n/a</v>
      </c>
      <c r="CU114" s="36" t="str">
        <f t="shared" si="568"/>
        <v>n/a</v>
      </c>
      <c r="CV114" s="36" t="str">
        <f t="shared" si="568"/>
        <v>n/a</v>
      </c>
      <c r="CW114" s="36" t="str">
        <f t="shared" si="568"/>
        <v>n/a</v>
      </c>
      <c r="CX114" s="36" t="str">
        <f t="shared" si="568"/>
        <v>n/a</v>
      </c>
      <c r="CY114" s="36" t="str">
        <f t="shared" si="568"/>
        <v>n/a</v>
      </c>
      <c r="CZ114" s="36" t="str">
        <f t="shared" si="568"/>
        <v>n/a</v>
      </c>
      <c r="DA114" s="36" t="str">
        <f t="shared" si="568"/>
        <v>n/a</v>
      </c>
      <c r="DB114" s="36" t="str">
        <f t="shared" si="568"/>
        <v>n/a</v>
      </c>
      <c r="DC114" s="36" t="str">
        <f t="shared" si="568"/>
        <v>n/a</v>
      </c>
      <c r="DD114" s="36" t="str">
        <f t="shared" si="568"/>
        <v>n/a</v>
      </c>
      <c r="DE114" s="36" t="str">
        <f t="shared" si="568"/>
        <v>n/a</v>
      </c>
      <c r="DF114" s="36" t="str">
        <f t="shared" si="568"/>
        <v>n/a</v>
      </c>
      <c r="DG114" s="36" t="str">
        <f t="shared" si="568"/>
        <v>n/a</v>
      </c>
      <c r="DH114" s="36" t="str">
        <f t="shared" si="568"/>
        <v>n/a</v>
      </c>
      <c r="DI114" s="36" t="str">
        <f t="shared" si="568"/>
        <v>n/a</v>
      </c>
      <c r="DJ114" s="36" t="str">
        <f t="shared" si="568"/>
        <v>n/a</v>
      </c>
      <c r="DK114" s="36" t="str">
        <f t="shared" si="568"/>
        <v>n/a</v>
      </c>
      <c r="DL114" s="36" t="str">
        <f t="shared" si="568"/>
        <v>n/a</v>
      </c>
      <c r="DM114" s="36" t="str">
        <f t="shared" si="568"/>
        <v>n/a</v>
      </c>
      <c r="DN114" s="36" t="str">
        <f t="shared" si="568"/>
        <v>n/a</v>
      </c>
      <c r="DO114" s="36" t="str">
        <f t="shared" si="568"/>
        <v>n/a</v>
      </c>
      <c r="DP114" s="36" t="str">
        <f t="shared" si="568"/>
        <v>n/a</v>
      </c>
      <c r="DQ114" s="36" t="str">
        <f t="shared" si="568"/>
        <v>n/a</v>
      </c>
      <c r="DR114" s="36" t="str">
        <f t="shared" si="568"/>
        <v>n/a</v>
      </c>
      <c r="DS114" s="36" t="str">
        <f t="shared" si="568"/>
        <v>n/a</v>
      </c>
      <c r="DT114" s="36" t="str">
        <f t="shared" si="568"/>
        <v>n/a</v>
      </c>
      <c r="DU114" s="36" t="str">
        <f t="shared" si="568"/>
        <v>n/a</v>
      </c>
      <c r="DV114" s="36" t="str">
        <f t="shared" si="568"/>
        <v>n/a</v>
      </c>
      <c r="DW114" s="36" t="str">
        <f t="shared" si="568"/>
        <v>n/a</v>
      </c>
      <c r="DX114" s="36" t="str">
        <f t="shared" si="568"/>
        <v>n/a</v>
      </c>
      <c r="DY114" s="36" t="str">
        <f t="shared" si="568"/>
        <v>n/a</v>
      </c>
      <c r="DZ114" s="36" t="str">
        <f t="shared" si="568"/>
        <v>n/a</v>
      </c>
      <c r="EA114" s="36" t="str">
        <f t="shared" si="568"/>
        <v>n/a</v>
      </c>
      <c r="EB114" s="36" t="str">
        <f t="shared" si="568"/>
        <v>n/a</v>
      </c>
      <c r="EC114" s="36" t="str">
        <f t="shared" si="568"/>
        <v>n/a</v>
      </c>
      <c r="ED114" s="36" t="str">
        <f t="shared" si="568"/>
        <v>n/a</v>
      </c>
      <c r="EE114" s="36" t="str">
        <f t="shared" si="568"/>
        <v>n/a</v>
      </c>
      <c r="EF114" s="36" t="str">
        <f t="shared" si="568"/>
        <v>n/a</v>
      </c>
      <c r="EG114" s="36" t="str">
        <f t="shared" si="568"/>
        <v>n/a</v>
      </c>
      <c r="EH114" s="36" t="str">
        <f t="shared" si="568"/>
        <v>n/a</v>
      </c>
      <c r="EI114" s="36" t="str">
        <f t="shared" si="568"/>
        <v>n/a</v>
      </c>
      <c r="EJ114" s="36" t="str">
        <f t="shared" si="568"/>
        <v>n/a</v>
      </c>
      <c r="EK114" s="36" t="str">
        <f t="shared" si="568"/>
        <v>n/a</v>
      </c>
      <c r="EL114" s="36" t="str">
        <f t="shared" si="568"/>
        <v>n/a</v>
      </c>
      <c r="EM114" s="36" t="str">
        <f t="shared" si="568"/>
        <v>n/a</v>
      </c>
      <c r="EN114" s="36" t="str">
        <f t="shared" si="568"/>
        <v>n/a</v>
      </c>
      <c r="EO114" s="36" t="str">
        <f t="shared" si="568"/>
        <v>n/a</v>
      </c>
      <c r="EP114" s="36" t="str">
        <f t="shared" si="568"/>
        <v>n/a</v>
      </c>
      <c r="EQ114" s="36" t="str">
        <f t="shared" si="568"/>
        <v>n/a</v>
      </c>
      <c r="ER114" s="36" t="str">
        <f t="shared" si="568"/>
        <v>n/a</v>
      </c>
      <c r="ES114" s="36" t="str">
        <f t="shared" si="568"/>
        <v>n/a</v>
      </c>
      <c r="ET114" s="36" t="str">
        <f t="shared" si="568"/>
        <v>n/a</v>
      </c>
      <c r="EU114" s="36" t="str">
        <f t="shared" si="568"/>
        <v>n/a</v>
      </c>
      <c r="EV114" s="36" t="str">
        <f t="shared" si="568"/>
        <v>n/a</v>
      </c>
      <c r="EW114" s="36" t="str">
        <f t="shared" si="568"/>
        <v>n/a</v>
      </c>
      <c r="EX114" s="36" t="str">
        <f t="shared" si="568"/>
        <v>n/a</v>
      </c>
      <c r="EY114" s="36" t="str">
        <f t="shared" si="568"/>
        <v>n/a</v>
      </c>
      <c r="EZ114" s="36" t="str">
        <f t="shared" si="568"/>
        <v>n/a</v>
      </c>
      <c r="FA114" s="36" t="str">
        <f t="shared" si="568"/>
        <v>n/a</v>
      </c>
      <c r="FB114" s="36" t="str">
        <f t="shared" si="568"/>
        <v>n/a</v>
      </c>
      <c r="FC114" s="36" t="str">
        <f t="shared" si="568"/>
        <v>n/a</v>
      </c>
      <c r="FD114" s="36" t="str">
        <f t="shared" ref="FD114:HM114" si="577">IFERROR(FC114*(1+$P114),"n/a")</f>
        <v>n/a</v>
      </c>
      <c r="FE114" s="36" t="str">
        <f t="shared" si="577"/>
        <v>n/a</v>
      </c>
      <c r="FF114" s="36" t="str">
        <f t="shared" si="577"/>
        <v>n/a</v>
      </c>
      <c r="FG114" s="36" t="str">
        <f t="shared" si="577"/>
        <v>n/a</v>
      </c>
      <c r="FH114" s="36" t="str">
        <f t="shared" si="577"/>
        <v>n/a</v>
      </c>
      <c r="FI114" s="36" t="str">
        <f t="shared" si="577"/>
        <v>n/a</v>
      </c>
      <c r="FJ114" s="36" t="str">
        <f t="shared" si="577"/>
        <v>n/a</v>
      </c>
      <c r="FK114" s="36" t="str">
        <f t="shared" si="577"/>
        <v>n/a</v>
      </c>
      <c r="FL114" s="36" t="str">
        <f t="shared" si="577"/>
        <v>n/a</v>
      </c>
      <c r="FM114" s="36" t="str">
        <f t="shared" si="577"/>
        <v>n/a</v>
      </c>
      <c r="FN114" s="36" t="str">
        <f t="shared" si="577"/>
        <v>n/a</v>
      </c>
      <c r="FO114" s="36" t="str">
        <f t="shared" si="577"/>
        <v>n/a</v>
      </c>
      <c r="FP114" s="36" t="str">
        <f t="shared" si="577"/>
        <v>n/a</v>
      </c>
      <c r="FQ114" s="36" t="str">
        <f t="shared" si="577"/>
        <v>n/a</v>
      </c>
      <c r="FR114" s="36" t="str">
        <f t="shared" si="577"/>
        <v>n/a</v>
      </c>
      <c r="FS114" s="36" t="str">
        <f t="shared" si="577"/>
        <v>n/a</v>
      </c>
      <c r="FT114" s="36" t="str">
        <f t="shared" si="577"/>
        <v>n/a</v>
      </c>
      <c r="FU114" s="36" t="str">
        <f t="shared" si="577"/>
        <v>n/a</v>
      </c>
      <c r="FV114" s="36" t="str">
        <f t="shared" si="577"/>
        <v>n/a</v>
      </c>
      <c r="FW114" s="36" t="str">
        <f t="shared" si="577"/>
        <v>n/a</v>
      </c>
      <c r="FX114" s="36" t="str">
        <f t="shared" si="577"/>
        <v>n/a</v>
      </c>
      <c r="FY114" s="36" t="str">
        <f t="shared" si="577"/>
        <v>n/a</v>
      </c>
      <c r="FZ114" s="36" t="str">
        <f t="shared" si="577"/>
        <v>n/a</v>
      </c>
      <c r="GA114" s="36" t="str">
        <f t="shared" si="577"/>
        <v>n/a</v>
      </c>
      <c r="GB114" s="36" t="str">
        <f t="shared" si="577"/>
        <v>n/a</v>
      </c>
      <c r="GC114" s="36" t="str">
        <f t="shared" si="577"/>
        <v>n/a</v>
      </c>
      <c r="GD114" s="36" t="str">
        <f t="shared" si="577"/>
        <v>n/a</v>
      </c>
      <c r="GE114" s="36" t="str">
        <f t="shared" si="577"/>
        <v>n/a</v>
      </c>
      <c r="GF114" s="36" t="str">
        <f t="shared" si="577"/>
        <v>n/a</v>
      </c>
      <c r="GG114" s="36" t="str">
        <f t="shared" si="577"/>
        <v>n/a</v>
      </c>
      <c r="GH114" s="36" t="str">
        <f t="shared" si="577"/>
        <v>n/a</v>
      </c>
      <c r="GI114" s="36" t="str">
        <f t="shared" si="577"/>
        <v>n/a</v>
      </c>
      <c r="GJ114" s="36" t="str">
        <f t="shared" si="577"/>
        <v>n/a</v>
      </c>
      <c r="GK114" s="36" t="str">
        <f t="shared" si="577"/>
        <v>n/a</v>
      </c>
      <c r="GL114" s="36" t="str">
        <f t="shared" si="577"/>
        <v>n/a</v>
      </c>
      <c r="GM114" s="36" t="str">
        <f t="shared" si="577"/>
        <v>n/a</v>
      </c>
      <c r="GN114" s="36" t="str">
        <f t="shared" si="577"/>
        <v>n/a</v>
      </c>
      <c r="GO114" s="36" t="str">
        <f t="shared" si="577"/>
        <v>n/a</v>
      </c>
      <c r="GP114" s="36" t="str">
        <f t="shared" si="577"/>
        <v>n/a</v>
      </c>
      <c r="GQ114" s="36" t="str">
        <f t="shared" si="577"/>
        <v>n/a</v>
      </c>
      <c r="GR114" s="36" t="str">
        <f t="shared" si="577"/>
        <v>n/a</v>
      </c>
      <c r="GS114" s="36" t="str">
        <f t="shared" si="577"/>
        <v>n/a</v>
      </c>
      <c r="GT114" s="36" t="str">
        <f t="shared" si="577"/>
        <v>n/a</v>
      </c>
      <c r="GU114" s="36" t="str">
        <f t="shared" si="577"/>
        <v>n/a</v>
      </c>
      <c r="GV114" s="36" t="str">
        <f t="shared" si="577"/>
        <v>n/a</v>
      </c>
      <c r="GW114" s="36" t="str">
        <f t="shared" si="577"/>
        <v>n/a</v>
      </c>
      <c r="GX114" s="36" t="str">
        <f t="shared" si="577"/>
        <v>n/a</v>
      </c>
      <c r="GY114" s="36" t="str">
        <f t="shared" si="577"/>
        <v>n/a</v>
      </c>
      <c r="GZ114" s="36" t="str">
        <f t="shared" si="577"/>
        <v>n/a</v>
      </c>
      <c r="HA114" s="36" t="str">
        <f t="shared" si="577"/>
        <v>n/a</v>
      </c>
      <c r="HB114" s="36" t="str">
        <f t="shared" si="577"/>
        <v>n/a</v>
      </c>
      <c r="HC114" s="36" t="str">
        <f t="shared" si="577"/>
        <v>n/a</v>
      </c>
      <c r="HD114" s="36" t="str">
        <f t="shared" si="577"/>
        <v>n/a</v>
      </c>
      <c r="HE114" s="36" t="str">
        <f t="shared" si="577"/>
        <v>n/a</v>
      </c>
      <c r="HF114" s="36" t="str">
        <f t="shared" si="577"/>
        <v>n/a</v>
      </c>
      <c r="HG114" s="36" t="str">
        <f t="shared" si="577"/>
        <v>n/a</v>
      </c>
      <c r="HH114" s="36" t="str">
        <f t="shared" si="577"/>
        <v>n/a</v>
      </c>
      <c r="HI114" s="36" t="str">
        <f t="shared" si="577"/>
        <v>n/a</v>
      </c>
      <c r="HJ114" s="36" t="str">
        <f t="shared" si="577"/>
        <v>n/a</v>
      </c>
      <c r="HK114" s="36" t="str">
        <f t="shared" si="577"/>
        <v>n/a</v>
      </c>
      <c r="HL114" s="36" t="str">
        <f t="shared" si="577"/>
        <v>n/a</v>
      </c>
      <c r="HM114" s="36" t="str">
        <f t="shared" si="577"/>
        <v>n/a</v>
      </c>
    </row>
    <row r="115" spans="1:221" x14ac:dyDescent="0.35">
      <c r="A115" s="7" t="s">
        <v>436</v>
      </c>
      <c r="B115" s="16" t="s">
        <v>437</v>
      </c>
      <c r="C115" s="15">
        <v>590.17100000000005</v>
      </c>
      <c r="D115" s="15">
        <v>3.8</v>
      </c>
      <c r="E115" s="14">
        <f t="shared" si="445"/>
        <v>2242.6498000000001</v>
      </c>
      <c r="F115" s="12">
        <f t="shared" si="403"/>
        <v>0</v>
      </c>
      <c r="G115" s="29" t="s">
        <v>233</v>
      </c>
      <c r="H115" s="13" t="str">
        <f t="shared" si="404"/>
        <v>n/a</v>
      </c>
      <c r="I115" s="33" t="str">
        <f t="shared" si="405"/>
        <v>n/a</v>
      </c>
      <c r="J115" s="29" t="s">
        <v>233</v>
      </c>
      <c r="K115" s="13" t="str">
        <f t="shared" si="450"/>
        <v>n/a</v>
      </c>
      <c r="L115" s="29" t="str">
        <f t="shared" si="466"/>
        <v>n/a</v>
      </c>
      <c r="M115" s="29" t="str">
        <f t="shared" si="467"/>
        <v>n/a</v>
      </c>
      <c r="N115" s="29" t="str">
        <f t="shared" si="468"/>
        <v>n/a</v>
      </c>
      <c r="O115" s="29" t="str">
        <f t="shared" si="469"/>
        <v>n/a</v>
      </c>
      <c r="P115" s="1">
        <f t="shared" si="410"/>
        <v>3.835999999999995E-2</v>
      </c>
      <c r="Q115" s="1" t="str">
        <f t="shared" si="451"/>
        <v>n/a</v>
      </c>
      <c r="R115" s="12" t="str">
        <f t="shared" si="470"/>
        <v>n/a</v>
      </c>
      <c r="S115" s="12">
        <f t="shared" si="471"/>
        <v>0</v>
      </c>
      <c r="T115" s="7"/>
      <c r="U115" s="42">
        <f t="shared" si="452"/>
        <v>-3.8</v>
      </c>
      <c r="V115" s="36" t="str">
        <f t="shared" si="453"/>
        <v>n/a</v>
      </c>
      <c r="W115" s="36" t="str">
        <f t="shared" ref="W115:Z115" si="578">IFERROR(V115*(1+$J115),"n/a")</f>
        <v>n/a</v>
      </c>
      <c r="X115" s="36" t="str">
        <f t="shared" si="578"/>
        <v>n/a</v>
      </c>
      <c r="Y115" s="36" t="str">
        <f t="shared" si="578"/>
        <v>n/a</v>
      </c>
      <c r="Z115" s="36" t="str">
        <f t="shared" si="578"/>
        <v>n/a</v>
      </c>
      <c r="AA115" s="36" t="str">
        <f t="shared" si="473"/>
        <v>n/a</v>
      </c>
      <c r="AB115" s="36" t="str">
        <f t="shared" si="474"/>
        <v>n/a</v>
      </c>
      <c r="AC115" s="36" t="str">
        <f t="shared" si="475"/>
        <v>n/a</v>
      </c>
      <c r="AD115" s="36" t="str">
        <f t="shared" si="476"/>
        <v>n/a</v>
      </c>
      <c r="AE115" s="36" t="str">
        <f t="shared" si="477"/>
        <v>n/a</v>
      </c>
      <c r="AF115" s="36" t="str">
        <f t="shared" ref="AF115:CQ115" si="579">IFERROR(AE115*(1+$P115),"n/a")</f>
        <v>n/a</v>
      </c>
      <c r="AG115" s="36" t="str">
        <f t="shared" si="579"/>
        <v>n/a</v>
      </c>
      <c r="AH115" s="36" t="str">
        <f t="shared" si="579"/>
        <v>n/a</v>
      </c>
      <c r="AI115" s="36" t="str">
        <f t="shared" si="579"/>
        <v>n/a</v>
      </c>
      <c r="AJ115" s="36" t="str">
        <f t="shared" si="579"/>
        <v>n/a</v>
      </c>
      <c r="AK115" s="36" t="str">
        <f t="shared" si="579"/>
        <v>n/a</v>
      </c>
      <c r="AL115" s="36" t="str">
        <f t="shared" si="579"/>
        <v>n/a</v>
      </c>
      <c r="AM115" s="36" t="str">
        <f t="shared" si="579"/>
        <v>n/a</v>
      </c>
      <c r="AN115" s="36" t="str">
        <f t="shared" si="579"/>
        <v>n/a</v>
      </c>
      <c r="AO115" s="36" t="str">
        <f t="shared" si="579"/>
        <v>n/a</v>
      </c>
      <c r="AP115" s="36" t="str">
        <f t="shared" si="579"/>
        <v>n/a</v>
      </c>
      <c r="AQ115" s="36" t="str">
        <f t="shared" si="579"/>
        <v>n/a</v>
      </c>
      <c r="AR115" s="36" t="str">
        <f t="shared" si="579"/>
        <v>n/a</v>
      </c>
      <c r="AS115" s="36" t="str">
        <f t="shared" si="579"/>
        <v>n/a</v>
      </c>
      <c r="AT115" s="36" t="str">
        <f t="shared" si="579"/>
        <v>n/a</v>
      </c>
      <c r="AU115" s="36" t="str">
        <f t="shared" si="579"/>
        <v>n/a</v>
      </c>
      <c r="AV115" s="36" t="str">
        <f t="shared" si="579"/>
        <v>n/a</v>
      </c>
      <c r="AW115" s="36" t="str">
        <f t="shared" si="579"/>
        <v>n/a</v>
      </c>
      <c r="AX115" s="36" t="str">
        <f t="shared" si="579"/>
        <v>n/a</v>
      </c>
      <c r="AY115" s="36" t="str">
        <f t="shared" si="579"/>
        <v>n/a</v>
      </c>
      <c r="AZ115" s="36" t="str">
        <f t="shared" si="579"/>
        <v>n/a</v>
      </c>
      <c r="BA115" s="36" t="str">
        <f t="shared" si="579"/>
        <v>n/a</v>
      </c>
      <c r="BB115" s="36" t="str">
        <f t="shared" si="579"/>
        <v>n/a</v>
      </c>
      <c r="BC115" s="36" t="str">
        <f t="shared" si="579"/>
        <v>n/a</v>
      </c>
      <c r="BD115" s="36" t="str">
        <f t="shared" si="579"/>
        <v>n/a</v>
      </c>
      <c r="BE115" s="36" t="str">
        <f t="shared" si="579"/>
        <v>n/a</v>
      </c>
      <c r="BF115" s="36" t="str">
        <f t="shared" si="579"/>
        <v>n/a</v>
      </c>
      <c r="BG115" s="36" t="str">
        <f t="shared" si="579"/>
        <v>n/a</v>
      </c>
      <c r="BH115" s="36" t="str">
        <f t="shared" si="579"/>
        <v>n/a</v>
      </c>
      <c r="BI115" s="36" t="str">
        <f t="shared" si="579"/>
        <v>n/a</v>
      </c>
      <c r="BJ115" s="36" t="str">
        <f t="shared" si="579"/>
        <v>n/a</v>
      </c>
      <c r="BK115" s="36" t="str">
        <f t="shared" si="579"/>
        <v>n/a</v>
      </c>
      <c r="BL115" s="36" t="str">
        <f t="shared" si="579"/>
        <v>n/a</v>
      </c>
      <c r="BM115" s="36" t="str">
        <f t="shared" si="579"/>
        <v>n/a</v>
      </c>
      <c r="BN115" s="36" t="str">
        <f t="shared" si="579"/>
        <v>n/a</v>
      </c>
      <c r="BO115" s="36" t="str">
        <f t="shared" si="579"/>
        <v>n/a</v>
      </c>
      <c r="BP115" s="36" t="str">
        <f t="shared" si="579"/>
        <v>n/a</v>
      </c>
      <c r="BQ115" s="36" t="str">
        <f t="shared" si="579"/>
        <v>n/a</v>
      </c>
      <c r="BR115" s="36" t="str">
        <f t="shared" si="579"/>
        <v>n/a</v>
      </c>
      <c r="BS115" s="36" t="str">
        <f t="shared" si="579"/>
        <v>n/a</v>
      </c>
      <c r="BT115" s="36" t="str">
        <f t="shared" si="579"/>
        <v>n/a</v>
      </c>
      <c r="BU115" s="36" t="str">
        <f t="shared" si="579"/>
        <v>n/a</v>
      </c>
      <c r="BV115" s="36" t="str">
        <f t="shared" si="579"/>
        <v>n/a</v>
      </c>
      <c r="BW115" s="36" t="str">
        <f t="shared" si="579"/>
        <v>n/a</v>
      </c>
      <c r="BX115" s="36" t="str">
        <f t="shared" si="579"/>
        <v>n/a</v>
      </c>
      <c r="BY115" s="36" t="str">
        <f t="shared" si="579"/>
        <v>n/a</v>
      </c>
      <c r="BZ115" s="36" t="str">
        <f t="shared" si="579"/>
        <v>n/a</v>
      </c>
      <c r="CA115" s="36" t="str">
        <f t="shared" si="579"/>
        <v>n/a</v>
      </c>
      <c r="CB115" s="36" t="str">
        <f t="shared" si="579"/>
        <v>n/a</v>
      </c>
      <c r="CC115" s="36" t="str">
        <f t="shared" si="579"/>
        <v>n/a</v>
      </c>
      <c r="CD115" s="36" t="str">
        <f t="shared" si="579"/>
        <v>n/a</v>
      </c>
      <c r="CE115" s="36" t="str">
        <f t="shared" si="579"/>
        <v>n/a</v>
      </c>
      <c r="CF115" s="36" t="str">
        <f t="shared" si="579"/>
        <v>n/a</v>
      </c>
      <c r="CG115" s="36" t="str">
        <f t="shared" si="579"/>
        <v>n/a</v>
      </c>
      <c r="CH115" s="36" t="str">
        <f t="shared" si="579"/>
        <v>n/a</v>
      </c>
      <c r="CI115" s="36" t="str">
        <f t="shared" si="579"/>
        <v>n/a</v>
      </c>
      <c r="CJ115" s="36" t="str">
        <f t="shared" si="579"/>
        <v>n/a</v>
      </c>
      <c r="CK115" s="36" t="str">
        <f t="shared" si="579"/>
        <v>n/a</v>
      </c>
      <c r="CL115" s="36" t="str">
        <f t="shared" si="579"/>
        <v>n/a</v>
      </c>
      <c r="CM115" s="36" t="str">
        <f t="shared" si="579"/>
        <v>n/a</v>
      </c>
      <c r="CN115" s="36" t="str">
        <f t="shared" si="579"/>
        <v>n/a</v>
      </c>
      <c r="CO115" s="36" t="str">
        <f t="shared" si="579"/>
        <v>n/a</v>
      </c>
      <c r="CP115" s="36" t="str">
        <f t="shared" si="579"/>
        <v>n/a</v>
      </c>
      <c r="CQ115" s="36" t="str">
        <f t="shared" si="579"/>
        <v>n/a</v>
      </c>
      <c r="CR115" s="36" t="str">
        <f t="shared" ref="CR115" si="580">IFERROR(CQ115*(1+$P115),"n/a")</f>
        <v>n/a</v>
      </c>
      <c r="CS115" s="36" t="str">
        <f t="shared" si="568"/>
        <v>n/a</v>
      </c>
      <c r="CT115" s="36" t="str">
        <f t="shared" si="568"/>
        <v>n/a</v>
      </c>
      <c r="CU115" s="36" t="str">
        <f t="shared" si="568"/>
        <v>n/a</v>
      </c>
      <c r="CV115" s="36" t="str">
        <f t="shared" si="568"/>
        <v>n/a</v>
      </c>
      <c r="CW115" s="36" t="str">
        <f t="shared" si="568"/>
        <v>n/a</v>
      </c>
      <c r="CX115" s="36" t="str">
        <f t="shared" si="568"/>
        <v>n/a</v>
      </c>
      <c r="CY115" s="36" t="str">
        <f t="shared" si="568"/>
        <v>n/a</v>
      </c>
      <c r="CZ115" s="36" t="str">
        <f t="shared" si="568"/>
        <v>n/a</v>
      </c>
      <c r="DA115" s="36" t="str">
        <f t="shared" si="568"/>
        <v>n/a</v>
      </c>
      <c r="DB115" s="36" t="str">
        <f t="shared" si="568"/>
        <v>n/a</v>
      </c>
      <c r="DC115" s="36" t="str">
        <f t="shared" si="568"/>
        <v>n/a</v>
      </c>
      <c r="DD115" s="36" t="str">
        <f t="shared" si="568"/>
        <v>n/a</v>
      </c>
      <c r="DE115" s="36" t="str">
        <f t="shared" si="568"/>
        <v>n/a</v>
      </c>
      <c r="DF115" s="36" t="str">
        <f t="shared" si="568"/>
        <v>n/a</v>
      </c>
      <c r="DG115" s="36" t="str">
        <f t="shared" si="568"/>
        <v>n/a</v>
      </c>
      <c r="DH115" s="36" t="str">
        <f t="shared" si="568"/>
        <v>n/a</v>
      </c>
      <c r="DI115" s="36" t="str">
        <f t="shared" si="568"/>
        <v>n/a</v>
      </c>
      <c r="DJ115" s="36" t="str">
        <f t="shared" si="568"/>
        <v>n/a</v>
      </c>
      <c r="DK115" s="36" t="str">
        <f t="shared" si="568"/>
        <v>n/a</v>
      </c>
      <c r="DL115" s="36" t="str">
        <f t="shared" si="568"/>
        <v>n/a</v>
      </c>
      <c r="DM115" s="36" t="str">
        <f t="shared" si="568"/>
        <v>n/a</v>
      </c>
      <c r="DN115" s="36" t="str">
        <f t="shared" si="568"/>
        <v>n/a</v>
      </c>
      <c r="DO115" s="36" t="str">
        <f t="shared" si="568"/>
        <v>n/a</v>
      </c>
      <c r="DP115" s="36" t="str">
        <f t="shared" si="568"/>
        <v>n/a</v>
      </c>
      <c r="DQ115" s="36" t="str">
        <f t="shared" si="568"/>
        <v>n/a</v>
      </c>
      <c r="DR115" s="36" t="str">
        <f t="shared" si="568"/>
        <v>n/a</v>
      </c>
      <c r="DS115" s="36" t="str">
        <f t="shared" si="568"/>
        <v>n/a</v>
      </c>
      <c r="DT115" s="36" t="str">
        <f t="shared" si="568"/>
        <v>n/a</v>
      </c>
      <c r="DU115" s="36" t="str">
        <f t="shared" si="568"/>
        <v>n/a</v>
      </c>
      <c r="DV115" s="36" t="str">
        <f t="shared" si="568"/>
        <v>n/a</v>
      </c>
      <c r="DW115" s="36" t="str">
        <f t="shared" si="568"/>
        <v>n/a</v>
      </c>
      <c r="DX115" s="36" t="str">
        <f t="shared" si="568"/>
        <v>n/a</v>
      </c>
      <c r="DY115" s="36" t="str">
        <f t="shared" si="568"/>
        <v>n/a</v>
      </c>
      <c r="DZ115" s="36" t="str">
        <f t="shared" si="568"/>
        <v>n/a</v>
      </c>
      <c r="EA115" s="36" t="str">
        <f t="shared" si="568"/>
        <v>n/a</v>
      </c>
      <c r="EB115" s="36" t="str">
        <f t="shared" si="568"/>
        <v>n/a</v>
      </c>
      <c r="EC115" s="36" t="str">
        <f t="shared" si="568"/>
        <v>n/a</v>
      </c>
      <c r="ED115" s="36" t="str">
        <f t="shared" si="568"/>
        <v>n/a</v>
      </c>
      <c r="EE115" s="36" t="str">
        <f t="shared" si="568"/>
        <v>n/a</v>
      </c>
      <c r="EF115" s="36" t="str">
        <f t="shared" si="568"/>
        <v>n/a</v>
      </c>
      <c r="EG115" s="36" t="str">
        <f t="shared" si="568"/>
        <v>n/a</v>
      </c>
      <c r="EH115" s="36" t="str">
        <f t="shared" si="568"/>
        <v>n/a</v>
      </c>
      <c r="EI115" s="36" t="str">
        <f t="shared" si="568"/>
        <v>n/a</v>
      </c>
      <c r="EJ115" s="36" t="str">
        <f t="shared" si="568"/>
        <v>n/a</v>
      </c>
      <c r="EK115" s="36" t="str">
        <f t="shared" si="568"/>
        <v>n/a</v>
      </c>
      <c r="EL115" s="36" t="str">
        <f t="shared" si="568"/>
        <v>n/a</v>
      </c>
      <c r="EM115" s="36" t="str">
        <f t="shared" si="568"/>
        <v>n/a</v>
      </c>
      <c r="EN115" s="36" t="str">
        <f t="shared" si="568"/>
        <v>n/a</v>
      </c>
      <c r="EO115" s="36" t="str">
        <f t="shared" si="568"/>
        <v>n/a</v>
      </c>
      <c r="EP115" s="36" t="str">
        <f t="shared" si="568"/>
        <v>n/a</v>
      </c>
      <c r="EQ115" s="36" t="str">
        <f t="shared" si="568"/>
        <v>n/a</v>
      </c>
      <c r="ER115" s="36" t="str">
        <f t="shared" si="568"/>
        <v>n/a</v>
      </c>
      <c r="ES115" s="36" t="str">
        <f t="shared" si="568"/>
        <v>n/a</v>
      </c>
      <c r="ET115" s="36" t="str">
        <f t="shared" si="568"/>
        <v>n/a</v>
      </c>
      <c r="EU115" s="36" t="str">
        <f t="shared" si="568"/>
        <v>n/a</v>
      </c>
      <c r="EV115" s="36" t="str">
        <f t="shared" si="568"/>
        <v>n/a</v>
      </c>
      <c r="EW115" s="36" t="str">
        <f t="shared" si="568"/>
        <v>n/a</v>
      </c>
      <c r="EX115" s="36" t="str">
        <f t="shared" si="568"/>
        <v>n/a</v>
      </c>
      <c r="EY115" s="36" t="str">
        <f t="shared" si="568"/>
        <v>n/a</v>
      </c>
      <c r="EZ115" s="36" t="str">
        <f t="shared" si="568"/>
        <v>n/a</v>
      </c>
      <c r="FA115" s="36" t="str">
        <f t="shared" si="568"/>
        <v>n/a</v>
      </c>
      <c r="FB115" s="36" t="str">
        <f t="shared" si="568"/>
        <v>n/a</v>
      </c>
      <c r="FC115" s="36" t="str">
        <f t="shared" si="568"/>
        <v>n/a</v>
      </c>
      <c r="FD115" s="36" t="str">
        <f t="shared" ref="FD115:HM115" si="581">IFERROR(FC115*(1+$P115),"n/a")</f>
        <v>n/a</v>
      </c>
      <c r="FE115" s="36" t="str">
        <f t="shared" si="581"/>
        <v>n/a</v>
      </c>
      <c r="FF115" s="36" t="str">
        <f t="shared" si="581"/>
        <v>n/a</v>
      </c>
      <c r="FG115" s="36" t="str">
        <f t="shared" si="581"/>
        <v>n/a</v>
      </c>
      <c r="FH115" s="36" t="str">
        <f t="shared" si="581"/>
        <v>n/a</v>
      </c>
      <c r="FI115" s="36" t="str">
        <f t="shared" si="581"/>
        <v>n/a</v>
      </c>
      <c r="FJ115" s="36" t="str">
        <f t="shared" si="581"/>
        <v>n/a</v>
      </c>
      <c r="FK115" s="36" t="str">
        <f t="shared" si="581"/>
        <v>n/a</v>
      </c>
      <c r="FL115" s="36" t="str">
        <f t="shared" si="581"/>
        <v>n/a</v>
      </c>
      <c r="FM115" s="36" t="str">
        <f t="shared" si="581"/>
        <v>n/a</v>
      </c>
      <c r="FN115" s="36" t="str">
        <f t="shared" si="581"/>
        <v>n/a</v>
      </c>
      <c r="FO115" s="36" t="str">
        <f t="shared" si="581"/>
        <v>n/a</v>
      </c>
      <c r="FP115" s="36" t="str">
        <f t="shared" si="581"/>
        <v>n/a</v>
      </c>
      <c r="FQ115" s="36" t="str">
        <f t="shared" si="581"/>
        <v>n/a</v>
      </c>
      <c r="FR115" s="36" t="str">
        <f t="shared" si="581"/>
        <v>n/a</v>
      </c>
      <c r="FS115" s="36" t="str">
        <f t="shared" si="581"/>
        <v>n/a</v>
      </c>
      <c r="FT115" s="36" t="str">
        <f t="shared" si="581"/>
        <v>n/a</v>
      </c>
      <c r="FU115" s="36" t="str">
        <f t="shared" si="581"/>
        <v>n/a</v>
      </c>
      <c r="FV115" s="36" t="str">
        <f t="shared" si="581"/>
        <v>n/a</v>
      </c>
      <c r="FW115" s="36" t="str">
        <f t="shared" si="581"/>
        <v>n/a</v>
      </c>
      <c r="FX115" s="36" t="str">
        <f t="shared" si="581"/>
        <v>n/a</v>
      </c>
      <c r="FY115" s="36" t="str">
        <f t="shared" si="581"/>
        <v>n/a</v>
      </c>
      <c r="FZ115" s="36" t="str">
        <f t="shared" si="581"/>
        <v>n/a</v>
      </c>
      <c r="GA115" s="36" t="str">
        <f t="shared" si="581"/>
        <v>n/a</v>
      </c>
      <c r="GB115" s="36" t="str">
        <f t="shared" si="581"/>
        <v>n/a</v>
      </c>
      <c r="GC115" s="36" t="str">
        <f t="shared" si="581"/>
        <v>n/a</v>
      </c>
      <c r="GD115" s="36" t="str">
        <f t="shared" si="581"/>
        <v>n/a</v>
      </c>
      <c r="GE115" s="36" t="str">
        <f t="shared" si="581"/>
        <v>n/a</v>
      </c>
      <c r="GF115" s="36" t="str">
        <f t="shared" si="581"/>
        <v>n/a</v>
      </c>
      <c r="GG115" s="36" t="str">
        <f t="shared" si="581"/>
        <v>n/a</v>
      </c>
      <c r="GH115" s="36" t="str">
        <f t="shared" si="581"/>
        <v>n/a</v>
      </c>
      <c r="GI115" s="36" t="str">
        <f t="shared" si="581"/>
        <v>n/a</v>
      </c>
      <c r="GJ115" s="36" t="str">
        <f t="shared" si="581"/>
        <v>n/a</v>
      </c>
      <c r="GK115" s="36" t="str">
        <f t="shared" si="581"/>
        <v>n/a</v>
      </c>
      <c r="GL115" s="36" t="str">
        <f t="shared" si="581"/>
        <v>n/a</v>
      </c>
      <c r="GM115" s="36" t="str">
        <f t="shared" si="581"/>
        <v>n/a</v>
      </c>
      <c r="GN115" s="36" t="str">
        <f t="shared" si="581"/>
        <v>n/a</v>
      </c>
      <c r="GO115" s="36" t="str">
        <f t="shared" si="581"/>
        <v>n/a</v>
      </c>
      <c r="GP115" s="36" t="str">
        <f t="shared" si="581"/>
        <v>n/a</v>
      </c>
      <c r="GQ115" s="36" t="str">
        <f t="shared" si="581"/>
        <v>n/a</v>
      </c>
      <c r="GR115" s="36" t="str">
        <f t="shared" si="581"/>
        <v>n/a</v>
      </c>
      <c r="GS115" s="36" t="str">
        <f t="shared" si="581"/>
        <v>n/a</v>
      </c>
      <c r="GT115" s="36" t="str">
        <f t="shared" si="581"/>
        <v>n/a</v>
      </c>
      <c r="GU115" s="36" t="str">
        <f t="shared" si="581"/>
        <v>n/a</v>
      </c>
      <c r="GV115" s="36" t="str">
        <f t="shared" si="581"/>
        <v>n/a</v>
      </c>
      <c r="GW115" s="36" t="str">
        <f t="shared" si="581"/>
        <v>n/a</v>
      </c>
      <c r="GX115" s="36" t="str">
        <f t="shared" si="581"/>
        <v>n/a</v>
      </c>
      <c r="GY115" s="36" t="str">
        <f t="shared" si="581"/>
        <v>n/a</v>
      </c>
      <c r="GZ115" s="36" t="str">
        <f t="shared" si="581"/>
        <v>n/a</v>
      </c>
      <c r="HA115" s="36" t="str">
        <f t="shared" si="581"/>
        <v>n/a</v>
      </c>
      <c r="HB115" s="36" t="str">
        <f t="shared" si="581"/>
        <v>n/a</v>
      </c>
      <c r="HC115" s="36" t="str">
        <f t="shared" si="581"/>
        <v>n/a</v>
      </c>
      <c r="HD115" s="36" t="str">
        <f t="shared" si="581"/>
        <v>n/a</v>
      </c>
      <c r="HE115" s="36" t="str">
        <f t="shared" si="581"/>
        <v>n/a</v>
      </c>
      <c r="HF115" s="36" t="str">
        <f t="shared" si="581"/>
        <v>n/a</v>
      </c>
      <c r="HG115" s="36" t="str">
        <f t="shared" si="581"/>
        <v>n/a</v>
      </c>
      <c r="HH115" s="36" t="str">
        <f t="shared" si="581"/>
        <v>n/a</v>
      </c>
      <c r="HI115" s="36" t="str">
        <f t="shared" si="581"/>
        <v>n/a</v>
      </c>
      <c r="HJ115" s="36" t="str">
        <f t="shared" si="581"/>
        <v>n/a</v>
      </c>
      <c r="HK115" s="36" t="str">
        <f t="shared" si="581"/>
        <v>n/a</v>
      </c>
      <c r="HL115" s="36" t="str">
        <f t="shared" si="581"/>
        <v>n/a</v>
      </c>
      <c r="HM115" s="36" t="str">
        <f t="shared" si="581"/>
        <v>n/a</v>
      </c>
    </row>
    <row r="116" spans="1:221" x14ac:dyDescent="0.35">
      <c r="A116" s="7" t="s">
        <v>438</v>
      </c>
      <c r="B116" s="16" t="s">
        <v>439</v>
      </c>
      <c r="C116" s="15">
        <v>63.356000000000002</v>
      </c>
      <c r="D116" s="15">
        <v>67.42</v>
      </c>
      <c r="E116" s="14">
        <f t="shared" si="445"/>
        <v>4271.4615199999998</v>
      </c>
      <c r="F116" s="12">
        <f t="shared" si="403"/>
        <v>0</v>
      </c>
      <c r="G116" s="29">
        <v>4.8946900029664786E-2</v>
      </c>
      <c r="H116" s="13" t="str">
        <f t="shared" si="404"/>
        <v>n/a</v>
      </c>
      <c r="I116" s="33" t="str">
        <f t="shared" si="405"/>
        <v>n/a</v>
      </c>
      <c r="J116" s="29" t="s">
        <v>233</v>
      </c>
      <c r="K116" s="13" t="str">
        <f t="shared" si="450"/>
        <v>n/a</v>
      </c>
      <c r="L116" s="29" t="str">
        <f t="shared" si="466"/>
        <v>n/a</v>
      </c>
      <c r="M116" s="29" t="str">
        <f t="shared" si="467"/>
        <v>n/a</v>
      </c>
      <c r="N116" s="29" t="str">
        <f t="shared" si="468"/>
        <v>n/a</v>
      </c>
      <c r="O116" s="29" t="str">
        <f t="shared" si="469"/>
        <v>n/a</v>
      </c>
      <c r="P116" s="1">
        <f t="shared" si="410"/>
        <v>3.835999999999995E-2</v>
      </c>
      <c r="Q116" s="1" t="str">
        <f t="shared" si="451"/>
        <v>n/a</v>
      </c>
      <c r="R116" s="12" t="str">
        <f t="shared" si="470"/>
        <v>n/a</v>
      </c>
      <c r="S116" s="12">
        <f t="shared" si="471"/>
        <v>0</v>
      </c>
      <c r="T116" s="7"/>
      <c r="U116" s="42">
        <f t="shared" si="452"/>
        <v>-67.42</v>
      </c>
      <c r="V116" s="36" t="str">
        <f t="shared" si="453"/>
        <v>n/a</v>
      </c>
      <c r="W116" s="36" t="str">
        <f t="shared" ref="W116:Z116" si="582">IFERROR(V116*(1+$J116),"n/a")</f>
        <v>n/a</v>
      </c>
      <c r="X116" s="36" t="str">
        <f t="shared" si="582"/>
        <v>n/a</v>
      </c>
      <c r="Y116" s="36" t="str">
        <f t="shared" si="582"/>
        <v>n/a</v>
      </c>
      <c r="Z116" s="36" t="str">
        <f t="shared" si="582"/>
        <v>n/a</v>
      </c>
      <c r="AA116" s="36" t="str">
        <f t="shared" si="473"/>
        <v>n/a</v>
      </c>
      <c r="AB116" s="36" t="str">
        <f t="shared" si="474"/>
        <v>n/a</v>
      </c>
      <c r="AC116" s="36" t="str">
        <f t="shared" si="475"/>
        <v>n/a</v>
      </c>
      <c r="AD116" s="36" t="str">
        <f t="shared" si="476"/>
        <v>n/a</v>
      </c>
      <c r="AE116" s="36" t="str">
        <f t="shared" si="477"/>
        <v>n/a</v>
      </c>
      <c r="AF116" s="36" t="str">
        <f t="shared" ref="AF116:CQ116" si="583">IFERROR(AE116*(1+$P116),"n/a")</f>
        <v>n/a</v>
      </c>
      <c r="AG116" s="36" t="str">
        <f t="shared" si="583"/>
        <v>n/a</v>
      </c>
      <c r="AH116" s="36" t="str">
        <f t="shared" si="583"/>
        <v>n/a</v>
      </c>
      <c r="AI116" s="36" t="str">
        <f t="shared" si="583"/>
        <v>n/a</v>
      </c>
      <c r="AJ116" s="36" t="str">
        <f t="shared" si="583"/>
        <v>n/a</v>
      </c>
      <c r="AK116" s="36" t="str">
        <f t="shared" si="583"/>
        <v>n/a</v>
      </c>
      <c r="AL116" s="36" t="str">
        <f t="shared" si="583"/>
        <v>n/a</v>
      </c>
      <c r="AM116" s="36" t="str">
        <f t="shared" si="583"/>
        <v>n/a</v>
      </c>
      <c r="AN116" s="36" t="str">
        <f t="shared" si="583"/>
        <v>n/a</v>
      </c>
      <c r="AO116" s="36" t="str">
        <f t="shared" si="583"/>
        <v>n/a</v>
      </c>
      <c r="AP116" s="36" t="str">
        <f t="shared" si="583"/>
        <v>n/a</v>
      </c>
      <c r="AQ116" s="36" t="str">
        <f t="shared" si="583"/>
        <v>n/a</v>
      </c>
      <c r="AR116" s="36" t="str">
        <f t="shared" si="583"/>
        <v>n/a</v>
      </c>
      <c r="AS116" s="36" t="str">
        <f t="shared" si="583"/>
        <v>n/a</v>
      </c>
      <c r="AT116" s="36" t="str">
        <f t="shared" si="583"/>
        <v>n/a</v>
      </c>
      <c r="AU116" s="36" t="str">
        <f t="shared" si="583"/>
        <v>n/a</v>
      </c>
      <c r="AV116" s="36" t="str">
        <f t="shared" si="583"/>
        <v>n/a</v>
      </c>
      <c r="AW116" s="36" t="str">
        <f t="shared" si="583"/>
        <v>n/a</v>
      </c>
      <c r="AX116" s="36" t="str">
        <f t="shared" si="583"/>
        <v>n/a</v>
      </c>
      <c r="AY116" s="36" t="str">
        <f t="shared" si="583"/>
        <v>n/a</v>
      </c>
      <c r="AZ116" s="36" t="str">
        <f t="shared" si="583"/>
        <v>n/a</v>
      </c>
      <c r="BA116" s="36" t="str">
        <f t="shared" si="583"/>
        <v>n/a</v>
      </c>
      <c r="BB116" s="36" t="str">
        <f t="shared" si="583"/>
        <v>n/a</v>
      </c>
      <c r="BC116" s="36" t="str">
        <f t="shared" si="583"/>
        <v>n/a</v>
      </c>
      <c r="BD116" s="36" t="str">
        <f t="shared" si="583"/>
        <v>n/a</v>
      </c>
      <c r="BE116" s="36" t="str">
        <f t="shared" si="583"/>
        <v>n/a</v>
      </c>
      <c r="BF116" s="36" t="str">
        <f t="shared" si="583"/>
        <v>n/a</v>
      </c>
      <c r="BG116" s="36" t="str">
        <f t="shared" si="583"/>
        <v>n/a</v>
      </c>
      <c r="BH116" s="36" t="str">
        <f t="shared" si="583"/>
        <v>n/a</v>
      </c>
      <c r="BI116" s="36" t="str">
        <f t="shared" si="583"/>
        <v>n/a</v>
      </c>
      <c r="BJ116" s="36" t="str">
        <f t="shared" si="583"/>
        <v>n/a</v>
      </c>
      <c r="BK116" s="36" t="str">
        <f t="shared" si="583"/>
        <v>n/a</v>
      </c>
      <c r="BL116" s="36" t="str">
        <f t="shared" si="583"/>
        <v>n/a</v>
      </c>
      <c r="BM116" s="36" t="str">
        <f t="shared" si="583"/>
        <v>n/a</v>
      </c>
      <c r="BN116" s="36" t="str">
        <f t="shared" si="583"/>
        <v>n/a</v>
      </c>
      <c r="BO116" s="36" t="str">
        <f t="shared" si="583"/>
        <v>n/a</v>
      </c>
      <c r="BP116" s="36" t="str">
        <f t="shared" si="583"/>
        <v>n/a</v>
      </c>
      <c r="BQ116" s="36" t="str">
        <f t="shared" si="583"/>
        <v>n/a</v>
      </c>
      <c r="BR116" s="36" t="str">
        <f t="shared" si="583"/>
        <v>n/a</v>
      </c>
      <c r="BS116" s="36" t="str">
        <f t="shared" si="583"/>
        <v>n/a</v>
      </c>
      <c r="BT116" s="36" t="str">
        <f t="shared" si="583"/>
        <v>n/a</v>
      </c>
      <c r="BU116" s="36" t="str">
        <f t="shared" si="583"/>
        <v>n/a</v>
      </c>
      <c r="BV116" s="36" t="str">
        <f t="shared" si="583"/>
        <v>n/a</v>
      </c>
      <c r="BW116" s="36" t="str">
        <f t="shared" si="583"/>
        <v>n/a</v>
      </c>
      <c r="BX116" s="36" t="str">
        <f t="shared" si="583"/>
        <v>n/a</v>
      </c>
      <c r="BY116" s="36" t="str">
        <f t="shared" si="583"/>
        <v>n/a</v>
      </c>
      <c r="BZ116" s="36" t="str">
        <f t="shared" si="583"/>
        <v>n/a</v>
      </c>
      <c r="CA116" s="36" t="str">
        <f t="shared" si="583"/>
        <v>n/a</v>
      </c>
      <c r="CB116" s="36" t="str">
        <f t="shared" si="583"/>
        <v>n/a</v>
      </c>
      <c r="CC116" s="36" t="str">
        <f t="shared" si="583"/>
        <v>n/a</v>
      </c>
      <c r="CD116" s="36" t="str">
        <f t="shared" si="583"/>
        <v>n/a</v>
      </c>
      <c r="CE116" s="36" t="str">
        <f t="shared" si="583"/>
        <v>n/a</v>
      </c>
      <c r="CF116" s="36" t="str">
        <f t="shared" si="583"/>
        <v>n/a</v>
      </c>
      <c r="CG116" s="36" t="str">
        <f t="shared" si="583"/>
        <v>n/a</v>
      </c>
      <c r="CH116" s="36" t="str">
        <f t="shared" si="583"/>
        <v>n/a</v>
      </c>
      <c r="CI116" s="36" t="str">
        <f t="shared" si="583"/>
        <v>n/a</v>
      </c>
      <c r="CJ116" s="36" t="str">
        <f t="shared" si="583"/>
        <v>n/a</v>
      </c>
      <c r="CK116" s="36" t="str">
        <f t="shared" si="583"/>
        <v>n/a</v>
      </c>
      <c r="CL116" s="36" t="str">
        <f t="shared" si="583"/>
        <v>n/a</v>
      </c>
      <c r="CM116" s="36" t="str">
        <f t="shared" si="583"/>
        <v>n/a</v>
      </c>
      <c r="CN116" s="36" t="str">
        <f t="shared" si="583"/>
        <v>n/a</v>
      </c>
      <c r="CO116" s="36" t="str">
        <f t="shared" si="583"/>
        <v>n/a</v>
      </c>
      <c r="CP116" s="36" t="str">
        <f t="shared" si="583"/>
        <v>n/a</v>
      </c>
      <c r="CQ116" s="36" t="str">
        <f t="shared" si="583"/>
        <v>n/a</v>
      </c>
      <c r="CR116" s="36" t="str">
        <f t="shared" ref="CR116" si="584">IFERROR(CQ116*(1+$P116),"n/a")</f>
        <v>n/a</v>
      </c>
      <c r="CS116" s="36" t="str">
        <f t="shared" si="568"/>
        <v>n/a</v>
      </c>
      <c r="CT116" s="36" t="str">
        <f t="shared" si="568"/>
        <v>n/a</v>
      </c>
      <c r="CU116" s="36" t="str">
        <f t="shared" ref="CU116:FF116" si="585">IFERROR(CT116*(1+$P116),"n/a")</f>
        <v>n/a</v>
      </c>
      <c r="CV116" s="36" t="str">
        <f t="shared" si="585"/>
        <v>n/a</v>
      </c>
      <c r="CW116" s="36" t="str">
        <f t="shared" si="585"/>
        <v>n/a</v>
      </c>
      <c r="CX116" s="36" t="str">
        <f t="shared" si="585"/>
        <v>n/a</v>
      </c>
      <c r="CY116" s="36" t="str">
        <f t="shared" si="585"/>
        <v>n/a</v>
      </c>
      <c r="CZ116" s="36" t="str">
        <f t="shared" si="585"/>
        <v>n/a</v>
      </c>
      <c r="DA116" s="36" t="str">
        <f t="shared" si="585"/>
        <v>n/a</v>
      </c>
      <c r="DB116" s="36" t="str">
        <f t="shared" si="585"/>
        <v>n/a</v>
      </c>
      <c r="DC116" s="36" t="str">
        <f t="shared" si="585"/>
        <v>n/a</v>
      </c>
      <c r="DD116" s="36" t="str">
        <f t="shared" si="585"/>
        <v>n/a</v>
      </c>
      <c r="DE116" s="36" t="str">
        <f t="shared" si="585"/>
        <v>n/a</v>
      </c>
      <c r="DF116" s="36" t="str">
        <f t="shared" si="585"/>
        <v>n/a</v>
      </c>
      <c r="DG116" s="36" t="str">
        <f t="shared" si="585"/>
        <v>n/a</v>
      </c>
      <c r="DH116" s="36" t="str">
        <f t="shared" si="585"/>
        <v>n/a</v>
      </c>
      <c r="DI116" s="36" t="str">
        <f t="shared" si="585"/>
        <v>n/a</v>
      </c>
      <c r="DJ116" s="36" t="str">
        <f t="shared" si="585"/>
        <v>n/a</v>
      </c>
      <c r="DK116" s="36" t="str">
        <f t="shared" si="585"/>
        <v>n/a</v>
      </c>
      <c r="DL116" s="36" t="str">
        <f t="shared" si="585"/>
        <v>n/a</v>
      </c>
      <c r="DM116" s="36" t="str">
        <f t="shared" si="585"/>
        <v>n/a</v>
      </c>
      <c r="DN116" s="36" t="str">
        <f t="shared" si="585"/>
        <v>n/a</v>
      </c>
      <c r="DO116" s="36" t="str">
        <f t="shared" si="585"/>
        <v>n/a</v>
      </c>
      <c r="DP116" s="36" t="str">
        <f t="shared" si="585"/>
        <v>n/a</v>
      </c>
      <c r="DQ116" s="36" t="str">
        <f t="shared" si="585"/>
        <v>n/a</v>
      </c>
      <c r="DR116" s="36" t="str">
        <f t="shared" si="585"/>
        <v>n/a</v>
      </c>
      <c r="DS116" s="36" t="str">
        <f t="shared" si="585"/>
        <v>n/a</v>
      </c>
      <c r="DT116" s="36" t="str">
        <f t="shared" si="585"/>
        <v>n/a</v>
      </c>
      <c r="DU116" s="36" t="str">
        <f t="shared" si="585"/>
        <v>n/a</v>
      </c>
      <c r="DV116" s="36" t="str">
        <f t="shared" si="585"/>
        <v>n/a</v>
      </c>
      <c r="DW116" s="36" t="str">
        <f t="shared" si="585"/>
        <v>n/a</v>
      </c>
      <c r="DX116" s="36" t="str">
        <f t="shared" si="585"/>
        <v>n/a</v>
      </c>
      <c r="DY116" s="36" t="str">
        <f t="shared" si="585"/>
        <v>n/a</v>
      </c>
      <c r="DZ116" s="36" t="str">
        <f t="shared" si="585"/>
        <v>n/a</v>
      </c>
      <c r="EA116" s="36" t="str">
        <f t="shared" si="585"/>
        <v>n/a</v>
      </c>
      <c r="EB116" s="36" t="str">
        <f t="shared" si="585"/>
        <v>n/a</v>
      </c>
      <c r="EC116" s="36" t="str">
        <f t="shared" si="585"/>
        <v>n/a</v>
      </c>
      <c r="ED116" s="36" t="str">
        <f t="shared" si="585"/>
        <v>n/a</v>
      </c>
      <c r="EE116" s="36" t="str">
        <f t="shared" si="585"/>
        <v>n/a</v>
      </c>
      <c r="EF116" s="36" t="str">
        <f t="shared" si="585"/>
        <v>n/a</v>
      </c>
      <c r="EG116" s="36" t="str">
        <f t="shared" si="585"/>
        <v>n/a</v>
      </c>
      <c r="EH116" s="36" t="str">
        <f t="shared" si="585"/>
        <v>n/a</v>
      </c>
      <c r="EI116" s="36" t="str">
        <f t="shared" si="585"/>
        <v>n/a</v>
      </c>
      <c r="EJ116" s="36" t="str">
        <f t="shared" si="585"/>
        <v>n/a</v>
      </c>
      <c r="EK116" s="36" t="str">
        <f t="shared" si="585"/>
        <v>n/a</v>
      </c>
      <c r="EL116" s="36" t="str">
        <f t="shared" si="585"/>
        <v>n/a</v>
      </c>
      <c r="EM116" s="36" t="str">
        <f t="shared" si="585"/>
        <v>n/a</v>
      </c>
      <c r="EN116" s="36" t="str">
        <f t="shared" si="585"/>
        <v>n/a</v>
      </c>
      <c r="EO116" s="36" t="str">
        <f t="shared" si="585"/>
        <v>n/a</v>
      </c>
      <c r="EP116" s="36" t="str">
        <f t="shared" si="585"/>
        <v>n/a</v>
      </c>
      <c r="EQ116" s="36" t="str">
        <f t="shared" si="585"/>
        <v>n/a</v>
      </c>
      <c r="ER116" s="36" t="str">
        <f t="shared" si="585"/>
        <v>n/a</v>
      </c>
      <c r="ES116" s="36" t="str">
        <f t="shared" si="585"/>
        <v>n/a</v>
      </c>
      <c r="ET116" s="36" t="str">
        <f t="shared" si="585"/>
        <v>n/a</v>
      </c>
      <c r="EU116" s="36" t="str">
        <f t="shared" si="585"/>
        <v>n/a</v>
      </c>
      <c r="EV116" s="36" t="str">
        <f t="shared" si="585"/>
        <v>n/a</v>
      </c>
      <c r="EW116" s="36" t="str">
        <f t="shared" si="585"/>
        <v>n/a</v>
      </c>
      <c r="EX116" s="36" t="str">
        <f t="shared" si="585"/>
        <v>n/a</v>
      </c>
      <c r="EY116" s="36" t="str">
        <f t="shared" si="585"/>
        <v>n/a</v>
      </c>
      <c r="EZ116" s="36" t="str">
        <f t="shared" si="585"/>
        <v>n/a</v>
      </c>
      <c r="FA116" s="36" t="str">
        <f t="shared" si="585"/>
        <v>n/a</v>
      </c>
      <c r="FB116" s="36" t="str">
        <f t="shared" si="585"/>
        <v>n/a</v>
      </c>
      <c r="FC116" s="36" t="str">
        <f t="shared" si="585"/>
        <v>n/a</v>
      </c>
      <c r="FD116" s="36" t="str">
        <f t="shared" si="585"/>
        <v>n/a</v>
      </c>
      <c r="FE116" s="36" t="str">
        <f t="shared" si="585"/>
        <v>n/a</v>
      </c>
      <c r="FF116" s="36" t="str">
        <f t="shared" si="585"/>
        <v>n/a</v>
      </c>
      <c r="FG116" s="36" t="str">
        <f t="shared" ref="FG116:HM116" si="586">IFERROR(FF116*(1+$P116),"n/a")</f>
        <v>n/a</v>
      </c>
      <c r="FH116" s="36" t="str">
        <f t="shared" si="586"/>
        <v>n/a</v>
      </c>
      <c r="FI116" s="36" t="str">
        <f t="shared" si="586"/>
        <v>n/a</v>
      </c>
      <c r="FJ116" s="36" t="str">
        <f t="shared" si="586"/>
        <v>n/a</v>
      </c>
      <c r="FK116" s="36" t="str">
        <f t="shared" si="586"/>
        <v>n/a</v>
      </c>
      <c r="FL116" s="36" t="str">
        <f t="shared" si="586"/>
        <v>n/a</v>
      </c>
      <c r="FM116" s="36" t="str">
        <f t="shared" si="586"/>
        <v>n/a</v>
      </c>
      <c r="FN116" s="36" t="str">
        <f t="shared" si="586"/>
        <v>n/a</v>
      </c>
      <c r="FO116" s="36" t="str">
        <f t="shared" si="586"/>
        <v>n/a</v>
      </c>
      <c r="FP116" s="36" t="str">
        <f t="shared" si="586"/>
        <v>n/a</v>
      </c>
      <c r="FQ116" s="36" t="str">
        <f t="shared" si="586"/>
        <v>n/a</v>
      </c>
      <c r="FR116" s="36" t="str">
        <f t="shared" si="586"/>
        <v>n/a</v>
      </c>
      <c r="FS116" s="36" t="str">
        <f t="shared" si="586"/>
        <v>n/a</v>
      </c>
      <c r="FT116" s="36" t="str">
        <f t="shared" si="586"/>
        <v>n/a</v>
      </c>
      <c r="FU116" s="36" t="str">
        <f t="shared" si="586"/>
        <v>n/a</v>
      </c>
      <c r="FV116" s="36" t="str">
        <f t="shared" si="586"/>
        <v>n/a</v>
      </c>
      <c r="FW116" s="36" t="str">
        <f t="shared" si="586"/>
        <v>n/a</v>
      </c>
      <c r="FX116" s="36" t="str">
        <f t="shared" si="586"/>
        <v>n/a</v>
      </c>
      <c r="FY116" s="36" t="str">
        <f t="shared" si="586"/>
        <v>n/a</v>
      </c>
      <c r="FZ116" s="36" t="str">
        <f t="shared" si="586"/>
        <v>n/a</v>
      </c>
      <c r="GA116" s="36" t="str">
        <f t="shared" si="586"/>
        <v>n/a</v>
      </c>
      <c r="GB116" s="36" t="str">
        <f t="shared" si="586"/>
        <v>n/a</v>
      </c>
      <c r="GC116" s="36" t="str">
        <f t="shared" si="586"/>
        <v>n/a</v>
      </c>
      <c r="GD116" s="36" t="str">
        <f t="shared" si="586"/>
        <v>n/a</v>
      </c>
      <c r="GE116" s="36" t="str">
        <f t="shared" si="586"/>
        <v>n/a</v>
      </c>
      <c r="GF116" s="36" t="str">
        <f t="shared" si="586"/>
        <v>n/a</v>
      </c>
      <c r="GG116" s="36" t="str">
        <f t="shared" si="586"/>
        <v>n/a</v>
      </c>
      <c r="GH116" s="36" t="str">
        <f t="shared" si="586"/>
        <v>n/a</v>
      </c>
      <c r="GI116" s="36" t="str">
        <f t="shared" si="586"/>
        <v>n/a</v>
      </c>
      <c r="GJ116" s="36" t="str">
        <f t="shared" si="586"/>
        <v>n/a</v>
      </c>
      <c r="GK116" s="36" t="str">
        <f t="shared" si="586"/>
        <v>n/a</v>
      </c>
      <c r="GL116" s="36" t="str">
        <f t="shared" si="586"/>
        <v>n/a</v>
      </c>
      <c r="GM116" s="36" t="str">
        <f t="shared" si="586"/>
        <v>n/a</v>
      </c>
      <c r="GN116" s="36" t="str">
        <f t="shared" si="586"/>
        <v>n/a</v>
      </c>
      <c r="GO116" s="36" t="str">
        <f t="shared" si="586"/>
        <v>n/a</v>
      </c>
      <c r="GP116" s="36" t="str">
        <f t="shared" si="586"/>
        <v>n/a</v>
      </c>
      <c r="GQ116" s="36" t="str">
        <f t="shared" si="586"/>
        <v>n/a</v>
      </c>
      <c r="GR116" s="36" t="str">
        <f t="shared" si="586"/>
        <v>n/a</v>
      </c>
      <c r="GS116" s="36" t="str">
        <f t="shared" si="586"/>
        <v>n/a</v>
      </c>
      <c r="GT116" s="36" t="str">
        <f t="shared" si="586"/>
        <v>n/a</v>
      </c>
      <c r="GU116" s="36" t="str">
        <f t="shared" si="586"/>
        <v>n/a</v>
      </c>
      <c r="GV116" s="36" t="str">
        <f t="shared" si="586"/>
        <v>n/a</v>
      </c>
      <c r="GW116" s="36" t="str">
        <f t="shared" si="586"/>
        <v>n/a</v>
      </c>
      <c r="GX116" s="36" t="str">
        <f t="shared" si="586"/>
        <v>n/a</v>
      </c>
      <c r="GY116" s="36" t="str">
        <f t="shared" si="586"/>
        <v>n/a</v>
      </c>
      <c r="GZ116" s="36" t="str">
        <f t="shared" si="586"/>
        <v>n/a</v>
      </c>
      <c r="HA116" s="36" t="str">
        <f t="shared" si="586"/>
        <v>n/a</v>
      </c>
      <c r="HB116" s="36" t="str">
        <f t="shared" si="586"/>
        <v>n/a</v>
      </c>
      <c r="HC116" s="36" t="str">
        <f t="shared" si="586"/>
        <v>n/a</v>
      </c>
      <c r="HD116" s="36" t="str">
        <f t="shared" si="586"/>
        <v>n/a</v>
      </c>
      <c r="HE116" s="36" t="str">
        <f t="shared" si="586"/>
        <v>n/a</v>
      </c>
      <c r="HF116" s="36" t="str">
        <f t="shared" si="586"/>
        <v>n/a</v>
      </c>
      <c r="HG116" s="36" t="str">
        <f t="shared" si="586"/>
        <v>n/a</v>
      </c>
      <c r="HH116" s="36" t="str">
        <f t="shared" si="586"/>
        <v>n/a</v>
      </c>
      <c r="HI116" s="36" t="str">
        <f t="shared" si="586"/>
        <v>n/a</v>
      </c>
      <c r="HJ116" s="36" t="str">
        <f t="shared" si="586"/>
        <v>n/a</v>
      </c>
      <c r="HK116" s="36" t="str">
        <f t="shared" si="586"/>
        <v>n/a</v>
      </c>
      <c r="HL116" s="36" t="str">
        <f t="shared" si="586"/>
        <v>n/a</v>
      </c>
      <c r="HM116" s="36" t="str">
        <f t="shared" si="586"/>
        <v>n/a</v>
      </c>
    </row>
    <row r="117" spans="1:221" x14ac:dyDescent="0.35">
      <c r="A117" s="7" t="s">
        <v>440</v>
      </c>
      <c r="B117" s="16" t="s">
        <v>441</v>
      </c>
      <c r="C117" s="15">
        <v>82.212999999999994</v>
      </c>
      <c r="D117" s="15">
        <v>119.04</v>
      </c>
      <c r="E117" s="14">
        <f t="shared" si="445"/>
        <v>9786.6355199999998</v>
      </c>
      <c r="F117" s="12">
        <f t="shared" si="403"/>
        <v>0</v>
      </c>
      <c r="G117" s="29">
        <v>1.6129032258064516E-2</v>
      </c>
      <c r="H117" s="13" t="str">
        <f t="shared" si="404"/>
        <v>n/a</v>
      </c>
      <c r="I117" s="33" t="str">
        <f t="shared" si="405"/>
        <v>n/a</v>
      </c>
      <c r="J117" s="29" t="s">
        <v>233</v>
      </c>
      <c r="K117" s="13" t="str">
        <f t="shared" si="450"/>
        <v>n/a</v>
      </c>
      <c r="L117" s="29" t="str">
        <f t="shared" si="466"/>
        <v>n/a</v>
      </c>
      <c r="M117" s="29" t="str">
        <f t="shared" si="467"/>
        <v>n/a</v>
      </c>
      <c r="N117" s="29" t="str">
        <f t="shared" si="468"/>
        <v>n/a</v>
      </c>
      <c r="O117" s="29" t="str">
        <f t="shared" si="469"/>
        <v>n/a</v>
      </c>
      <c r="P117" s="1">
        <f t="shared" si="410"/>
        <v>3.835999999999995E-2</v>
      </c>
      <c r="Q117" s="1" t="str">
        <f t="shared" si="451"/>
        <v>n/a</v>
      </c>
      <c r="R117" s="12" t="str">
        <f t="shared" si="470"/>
        <v>n/a</v>
      </c>
      <c r="S117" s="12">
        <f t="shared" si="471"/>
        <v>0</v>
      </c>
      <c r="T117" s="7"/>
      <c r="U117" s="42">
        <f t="shared" si="452"/>
        <v>-119.04</v>
      </c>
      <c r="V117" s="36" t="str">
        <f t="shared" si="453"/>
        <v>n/a</v>
      </c>
      <c r="W117" s="36" t="str">
        <f t="shared" ref="W117:Z117" si="587">IFERROR(V117*(1+$J117),"n/a")</f>
        <v>n/a</v>
      </c>
      <c r="X117" s="36" t="str">
        <f t="shared" si="587"/>
        <v>n/a</v>
      </c>
      <c r="Y117" s="36" t="str">
        <f t="shared" si="587"/>
        <v>n/a</v>
      </c>
      <c r="Z117" s="36" t="str">
        <f t="shared" si="587"/>
        <v>n/a</v>
      </c>
      <c r="AA117" s="36" t="str">
        <f t="shared" si="473"/>
        <v>n/a</v>
      </c>
      <c r="AB117" s="36" t="str">
        <f t="shared" si="474"/>
        <v>n/a</v>
      </c>
      <c r="AC117" s="36" t="str">
        <f t="shared" si="475"/>
        <v>n/a</v>
      </c>
      <c r="AD117" s="36" t="str">
        <f t="shared" si="476"/>
        <v>n/a</v>
      </c>
      <c r="AE117" s="36" t="str">
        <f t="shared" si="477"/>
        <v>n/a</v>
      </c>
      <c r="AF117" s="36" t="str">
        <f t="shared" ref="AF117:CQ117" si="588">IFERROR(AE117*(1+$P117),"n/a")</f>
        <v>n/a</v>
      </c>
      <c r="AG117" s="36" t="str">
        <f t="shared" si="588"/>
        <v>n/a</v>
      </c>
      <c r="AH117" s="36" t="str">
        <f t="shared" si="588"/>
        <v>n/a</v>
      </c>
      <c r="AI117" s="36" t="str">
        <f t="shared" si="588"/>
        <v>n/a</v>
      </c>
      <c r="AJ117" s="36" t="str">
        <f t="shared" si="588"/>
        <v>n/a</v>
      </c>
      <c r="AK117" s="36" t="str">
        <f t="shared" si="588"/>
        <v>n/a</v>
      </c>
      <c r="AL117" s="36" t="str">
        <f t="shared" si="588"/>
        <v>n/a</v>
      </c>
      <c r="AM117" s="36" t="str">
        <f t="shared" si="588"/>
        <v>n/a</v>
      </c>
      <c r="AN117" s="36" t="str">
        <f t="shared" si="588"/>
        <v>n/a</v>
      </c>
      <c r="AO117" s="36" t="str">
        <f t="shared" si="588"/>
        <v>n/a</v>
      </c>
      <c r="AP117" s="36" t="str">
        <f t="shared" si="588"/>
        <v>n/a</v>
      </c>
      <c r="AQ117" s="36" t="str">
        <f t="shared" si="588"/>
        <v>n/a</v>
      </c>
      <c r="AR117" s="36" t="str">
        <f t="shared" si="588"/>
        <v>n/a</v>
      </c>
      <c r="AS117" s="36" t="str">
        <f t="shared" si="588"/>
        <v>n/a</v>
      </c>
      <c r="AT117" s="36" t="str">
        <f t="shared" si="588"/>
        <v>n/a</v>
      </c>
      <c r="AU117" s="36" t="str">
        <f t="shared" si="588"/>
        <v>n/a</v>
      </c>
      <c r="AV117" s="36" t="str">
        <f t="shared" si="588"/>
        <v>n/a</v>
      </c>
      <c r="AW117" s="36" t="str">
        <f t="shared" si="588"/>
        <v>n/a</v>
      </c>
      <c r="AX117" s="36" t="str">
        <f t="shared" si="588"/>
        <v>n/a</v>
      </c>
      <c r="AY117" s="36" t="str">
        <f t="shared" si="588"/>
        <v>n/a</v>
      </c>
      <c r="AZ117" s="36" t="str">
        <f t="shared" si="588"/>
        <v>n/a</v>
      </c>
      <c r="BA117" s="36" t="str">
        <f t="shared" si="588"/>
        <v>n/a</v>
      </c>
      <c r="BB117" s="36" t="str">
        <f t="shared" si="588"/>
        <v>n/a</v>
      </c>
      <c r="BC117" s="36" t="str">
        <f t="shared" si="588"/>
        <v>n/a</v>
      </c>
      <c r="BD117" s="36" t="str">
        <f t="shared" si="588"/>
        <v>n/a</v>
      </c>
      <c r="BE117" s="36" t="str">
        <f t="shared" si="588"/>
        <v>n/a</v>
      </c>
      <c r="BF117" s="36" t="str">
        <f t="shared" si="588"/>
        <v>n/a</v>
      </c>
      <c r="BG117" s="36" t="str">
        <f t="shared" si="588"/>
        <v>n/a</v>
      </c>
      <c r="BH117" s="36" t="str">
        <f t="shared" si="588"/>
        <v>n/a</v>
      </c>
      <c r="BI117" s="36" t="str">
        <f t="shared" si="588"/>
        <v>n/a</v>
      </c>
      <c r="BJ117" s="36" t="str">
        <f t="shared" si="588"/>
        <v>n/a</v>
      </c>
      <c r="BK117" s="36" t="str">
        <f t="shared" si="588"/>
        <v>n/a</v>
      </c>
      <c r="BL117" s="36" t="str">
        <f t="shared" si="588"/>
        <v>n/a</v>
      </c>
      <c r="BM117" s="36" t="str">
        <f t="shared" si="588"/>
        <v>n/a</v>
      </c>
      <c r="BN117" s="36" t="str">
        <f t="shared" si="588"/>
        <v>n/a</v>
      </c>
      <c r="BO117" s="36" t="str">
        <f t="shared" si="588"/>
        <v>n/a</v>
      </c>
      <c r="BP117" s="36" t="str">
        <f t="shared" si="588"/>
        <v>n/a</v>
      </c>
      <c r="BQ117" s="36" t="str">
        <f t="shared" si="588"/>
        <v>n/a</v>
      </c>
      <c r="BR117" s="36" t="str">
        <f t="shared" si="588"/>
        <v>n/a</v>
      </c>
      <c r="BS117" s="36" t="str">
        <f t="shared" si="588"/>
        <v>n/a</v>
      </c>
      <c r="BT117" s="36" t="str">
        <f t="shared" si="588"/>
        <v>n/a</v>
      </c>
      <c r="BU117" s="36" t="str">
        <f t="shared" si="588"/>
        <v>n/a</v>
      </c>
      <c r="BV117" s="36" t="str">
        <f t="shared" si="588"/>
        <v>n/a</v>
      </c>
      <c r="BW117" s="36" t="str">
        <f t="shared" si="588"/>
        <v>n/a</v>
      </c>
      <c r="BX117" s="36" t="str">
        <f t="shared" si="588"/>
        <v>n/a</v>
      </c>
      <c r="BY117" s="36" t="str">
        <f t="shared" si="588"/>
        <v>n/a</v>
      </c>
      <c r="BZ117" s="36" t="str">
        <f t="shared" si="588"/>
        <v>n/a</v>
      </c>
      <c r="CA117" s="36" t="str">
        <f t="shared" si="588"/>
        <v>n/a</v>
      </c>
      <c r="CB117" s="36" t="str">
        <f t="shared" si="588"/>
        <v>n/a</v>
      </c>
      <c r="CC117" s="36" t="str">
        <f t="shared" si="588"/>
        <v>n/a</v>
      </c>
      <c r="CD117" s="36" t="str">
        <f t="shared" si="588"/>
        <v>n/a</v>
      </c>
      <c r="CE117" s="36" t="str">
        <f t="shared" si="588"/>
        <v>n/a</v>
      </c>
      <c r="CF117" s="36" t="str">
        <f t="shared" si="588"/>
        <v>n/a</v>
      </c>
      <c r="CG117" s="36" t="str">
        <f t="shared" si="588"/>
        <v>n/a</v>
      </c>
      <c r="CH117" s="36" t="str">
        <f t="shared" si="588"/>
        <v>n/a</v>
      </c>
      <c r="CI117" s="36" t="str">
        <f t="shared" si="588"/>
        <v>n/a</v>
      </c>
      <c r="CJ117" s="36" t="str">
        <f t="shared" si="588"/>
        <v>n/a</v>
      </c>
      <c r="CK117" s="36" t="str">
        <f t="shared" si="588"/>
        <v>n/a</v>
      </c>
      <c r="CL117" s="36" t="str">
        <f t="shared" si="588"/>
        <v>n/a</v>
      </c>
      <c r="CM117" s="36" t="str">
        <f t="shared" si="588"/>
        <v>n/a</v>
      </c>
      <c r="CN117" s="36" t="str">
        <f t="shared" si="588"/>
        <v>n/a</v>
      </c>
      <c r="CO117" s="36" t="str">
        <f t="shared" si="588"/>
        <v>n/a</v>
      </c>
      <c r="CP117" s="36" t="str">
        <f t="shared" si="588"/>
        <v>n/a</v>
      </c>
      <c r="CQ117" s="36" t="str">
        <f t="shared" si="588"/>
        <v>n/a</v>
      </c>
      <c r="CR117" s="36" t="str">
        <f t="shared" ref="CR117:FC121" si="589">IFERROR(CQ117*(1+$P117),"n/a")</f>
        <v>n/a</v>
      </c>
      <c r="CS117" s="36" t="str">
        <f t="shared" si="589"/>
        <v>n/a</v>
      </c>
      <c r="CT117" s="36" t="str">
        <f t="shared" si="589"/>
        <v>n/a</v>
      </c>
      <c r="CU117" s="36" t="str">
        <f t="shared" si="589"/>
        <v>n/a</v>
      </c>
      <c r="CV117" s="36" t="str">
        <f t="shared" si="589"/>
        <v>n/a</v>
      </c>
      <c r="CW117" s="36" t="str">
        <f t="shared" si="589"/>
        <v>n/a</v>
      </c>
      <c r="CX117" s="36" t="str">
        <f t="shared" si="589"/>
        <v>n/a</v>
      </c>
      <c r="CY117" s="36" t="str">
        <f t="shared" si="589"/>
        <v>n/a</v>
      </c>
      <c r="CZ117" s="36" t="str">
        <f t="shared" si="589"/>
        <v>n/a</v>
      </c>
      <c r="DA117" s="36" t="str">
        <f t="shared" si="589"/>
        <v>n/a</v>
      </c>
      <c r="DB117" s="36" t="str">
        <f t="shared" si="589"/>
        <v>n/a</v>
      </c>
      <c r="DC117" s="36" t="str">
        <f t="shared" si="589"/>
        <v>n/a</v>
      </c>
      <c r="DD117" s="36" t="str">
        <f t="shared" si="589"/>
        <v>n/a</v>
      </c>
      <c r="DE117" s="36" t="str">
        <f t="shared" si="589"/>
        <v>n/a</v>
      </c>
      <c r="DF117" s="36" t="str">
        <f t="shared" si="589"/>
        <v>n/a</v>
      </c>
      <c r="DG117" s="36" t="str">
        <f t="shared" si="589"/>
        <v>n/a</v>
      </c>
      <c r="DH117" s="36" t="str">
        <f t="shared" si="589"/>
        <v>n/a</v>
      </c>
      <c r="DI117" s="36" t="str">
        <f t="shared" si="589"/>
        <v>n/a</v>
      </c>
      <c r="DJ117" s="36" t="str">
        <f t="shared" si="589"/>
        <v>n/a</v>
      </c>
      <c r="DK117" s="36" t="str">
        <f t="shared" si="589"/>
        <v>n/a</v>
      </c>
      <c r="DL117" s="36" t="str">
        <f t="shared" si="589"/>
        <v>n/a</v>
      </c>
      <c r="DM117" s="36" t="str">
        <f t="shared" si="589"/>
        <v>n/a</v>
      </c>
      <c r="DN117" s="36" t="str">
        <f t="shared" si="589"/>
        <v>n/a</v>
      </c>
      <c r="DO117" s="36" t="str">
        <f t="shared" si="589"/>
        <v>n/a</v>
      </c>
      <c r="DP117" s="36" t="str">
        <f t="shared" si="589"/>
        <v>n/a</v>
      </c>
      <c r="DQ117" s="36" t="str">
        <f t="shared" si="589"/>
        <v>n/a</v>
      </c>
      <c r="DR117" s="36" t="str">
        <f t="shared" si="589"/>
        <v>n/a</v>
      </c>
      <c r="DS117" s="36" t="str">
        <f t="shared" si="589"/>
        <v>n/a</v>
      </c>
      <c r="DT117" s="36" t="str">
        <f t="shared" si="589"/>
        <v>n/a</v>
      </c>
      <c r="DU117" s="36" t="str">
        <f t="shared" si="589"/>
        <v>n/a</v>
      </c>
      <c r="DV117" s="36" t="str">
        <f t="shared" si="589"/>
        <v>n/a</v>
      </c>
      <c r="DW117" s="36" t="str">
        <f t="shared" si="589"/>
        <v>n/a</v>
      </c>
      <c r="DX117" s="36" t="str">
        <f t="shared" si="589"/>
        <v>n/a</v>
      </c>
      <c r="DY117" s="36" t="str">
        <f t="shared" si="589"/>
        <v>n/a</v>
      </c>
      <c r="DZ117" s="36" t="str">
        <f t="shared" si="589"/>
        <v>n/a</v>
      </c>
      <c r="EA117" s="36" t="str">
        <f t="shared" si="589"/>
        <v>n/a</v>
      </c>
      <c r="EB117" s="36" t="str">
        <f t="shared" si="589"/>
        <v>n/a</v>
      </c>
      <c r="EC117" s="36" t="str">
        <f t="shared" si="589"/>
        <v>n/a</v>
      </c>
      <c r="ED117" s="36" t="str">
        <f t="shared" si="589"/>
        <v>n/a</v>
      </c>
      <c r="EE117" s="36" t="str">
        <f t="shared" si="589"/>
        <v>n/a</v>
      </c>
      <c r="EF117" s="36" t="str">
        <f t="shared" si="589"/>
        <v>n/a</v>
      </c>
      <c r="EG117" s="36" t="str">
        <f t="shared" si="589"/>
        <v>n/a</v>
      </c>
      <c r="EH117" s="36" t="str">
        <f t="shared" si="589"/>
        <v>n/a</v>
      </c>
      <c r="EI117" s="36" t="str">
        <f t="shared" si="589"/>
        <v>n/a</v>
      </c>
      <c r="EJ117" s="36" t="str">
        <f t="shared" si="589"/>
        <v>n/a</v>
      </c>
      <c r="EK117" s="36" t="str">
        <f t="shared" si="589"/>
        <v>n/a</v>
      </c>
      <c r="EL117" s="36" t="str">
        <f t="shared" si="589"/>
        <v>n/a</v>
      </c>
      <c r="EM117" s="36" t="str">
        <f t="shared" si="589"/>
        <v>n/a</v>
      </c>
      <c r="EN117" s="36" t="str">
        <f t="shared" si="589"/>
        <v>n/a</v>
      </c>
      <c r="EO117" s="36" t="str">
        <f t="shared" si="589"/>
        <v>n/a</v>
      </c>
      <c r="EP117" s="36" t="str">
        <f t="shared" si="589"/>
        <v>n/a</v>
      </c>
      <c r="EQ117" s="36" t="str">
        <f t="shared" si="589"/>
        <v>n/a</v>
      </c>
      <c r="ER117" s="36" t="str">
        <f t="shared" si="589"/>
        <v>n/a</v>
      </c>
      <c r="ES117" s="36" t="str">
        <f t="shared" si="589"/>
        <v>n/a</v>
      </c>
      <c r="ET117" s="36" t="str">
        <f t="shared" si="589"/>
        <v>n/a</v>
      </c>
      <c r="EU117" s="36" t="str">
        <f t="shared" si="589"/>
        <v>n/a</v>
      </c>
      <c r="EV117" s="36" t="str">
        <f t="shared" si="589"/>
        <v>n/a</v>
      </c>
      <c r="EW117" s="36" t="str">
        <f t="shared" si="589"/>
        <v>n/a</v>
      </c>
      <c r="EX117" s="36" t="str">
        <f t="shared" si="589"/>
        <v>n/a</v>
      </c>
      <c r="EY117" s="36" t="str">
        <f t="shared" si="589"/>
        <v>n/a</v>
      </c>
      <c r="EZ117" s="36" t="str">
        <f t="shared" si="589"/>
        <v>n/a</v>
      </c>
      <c r="FA117" s="36" t="str">
        <f t="shared" si="589"/>
        <v>n/a</v>
      </c>
      <c r="FB117" s="36" t="str">
        <f t="shared" si="589"/>
        <v>n/a</v>
      </c>
      <c r="FC117" s="36" t="str">
        <f t="shared" si="589"/>
        <v>n/a</v>
      </c>
      <c r="FD117" s="36" t="str">
        <f t="shared" ref="FD117:HM117" si="590">IFERROR(FC117*(1+$P117),"n/a")</f>
        <v>n/a</v>
      </c>
      <c r="FE117" s="36" t="str">
        <f t="shared" si="590"/>
        <v>n/a</v>
      </c>
      <c r="FF117" s="36" t="str">
        <f t="shared" si="590"/>
        <v>n/a</v>
      </c>
      <c r="FG117" s="36" t="str">
        <f t="shared" si="590"/>
        <v>n/a</v>
      </c>
      <c r="FH117" s="36" t="str">
        <f t="shared" si="590"/>
        <v>n/a</v>
      </c>
      <c r="FI117" s="36" t="str">
        <f t="shared" si="590"/>
        <v>n/a</v>
      </c>
      <c r="FJ117" s="36" t="str">
        <f t="shared" si="590"/>
        <v>n/a</v>
      </c>
      <c r="FK117" s="36" t="str">
        <f t="shared" si="590"/>
        <v>n/a</v>
      </c>
      <c r="FL117" s="36" t="str">
        <f t="shared" si="590"/>
        <v>n/a</v>
      </c>
      <c r="FM117" s="36" t="str">
        <f t="shared" si="590"/>
        <v>n/a</v>
      </c>
      <c r="FN117" s="36" t="str">
        <f t="shared" si="590"/>
        <v>n/a</v>
      </c>
      <c r="FO117" s="36" t="str">
        <f t="shared" si="590"/>
        <v>n/a</v>
      </c>
      <c r="FP117" s="36" t="str">
        <f t="shared" si="590"/>
        <v>n/a</v>
      </c>
      <c r="FQ117" s="36" t="str">
        <f t="shared" si="590"/>
        <v>n/a</v>
      </c>
      <c r="FR117" s="36" t="str">
        <f t="shared" si="590"/>
        <v>n/a</v>
      </c>
      <c r="FS117" s="36" t="str">
        <f t="shared" si="590"/>
        <v>n/a</v>
      </c>
      <c r="FT117" s="36" t="str">
        <f t="shared" si="590"/>
        <v>n/a</v>
      </c>
      <c r="FU117" s="36" t="str">
        <f t="shared" si="590"/>
        <v>n/a</v>
      </c>
      <c r="FV117" s="36" t="str">
        <f t="shared" si="590"/>
        <v>n/a</v>
      </c>
      <c r="FW117" s="36" t="str">
        <f t="shared" si="590"/>
        <v>n/a</v>
      </c>
      <c r="FX117" s="36" t="str">
        <f t="shared" si="590"/>
        <v>n/a</v>
      </c>
      <c r="FY117" s="36" t="str">
        <f t="shared" si="590"/>
        <v>n/a</v>
      </c>
      <c r="FZ117" s="36" t="str">
        <f t="shared" si="590"/>
        <v>n/a</v>
      </c>
      <c r="GA117" s="36" t="str">
        <f t="shared" si="590"/>
        <v>n/a</v>
      </c>
      <c r="GB117" s="36" t="str">
        <f t="shared" si="590"/>
        <v>n/a</v>
      </c>
      <c r="GC117" s="36" t="str">
        <f t="shared" si="590"/>
        <v>n/a</v>
      </c>
      <c r="GD117" s="36" t="str">
        <f t="shared" si="590"/>
        <v>n/a</v>
      </c>
      <c r="GE117" s="36" t="str">
        <f t="shared" si="590"/>
        <v>n/a</v>
      </c>
      <c r="GF117" s="36" t="str">
        <f t="shared" si="590"/>
        <v>n/a</v>
      </c>
      <c r="GG117" s="36" t="str">
        <f t="shared" si="590"/>
        <v>n/a</v>
      </c>
      <c r="GH117" s="36" t="str">
        <f t="shared" si="590"/>
        <v>n/a</v>
      </c>
      <c r="GI117" s="36" t="str">
        <f t="shared" si="590"/>
        <v>n/a</v>
      </c>
      <c r="GJ117" s="36" t="str">
        <f t="shared" si="590"/>
        <v>n/a</v>
      </c>
      <c r="GK117" s="36" t="str">
        <f t="shared" si="590"/>
        <v>n/a</v>
      </c>
      <c r="GL117" s="36" t="str">
        <f t="shared" si="590"/>
        <v>n/a</v>
      </c>
      <c r="GM117" s="36" t="str">
        <f t="shared" si="590"/>
        <v>n/a</v>
      </c>
      <c r="GN117" s="36" t="str">
        <f t="shared" si="590"/>
        <v>n/a</v>
      </c>
      <c r="GO117" s="36" t="str">
        <f t="shared" si="590"/>
        <v>n/a</v>
      </c>
      <c r="GP117" s="36" t="str">
        <f t="shared" si="590"/>
        <v>n/a</v>
      </c>
      <c r="GQ117" s="36" t="str">
        <f t="shared" si="590"/>
        <v>n/a</v>
      </c>
      <c r="GR117" s="36" t="str">
        <f t="shared" si="590"/>
        <v>n/a</v>
      </c>
      <c r="GS117" s="36" t="str">
        <f t="shared" si="590"/>
        <v>n/a</v>
      </c>
      <c r="GT117" s="36" t="str">
        <f t="shared" si="590"/>
        <v>n/a</v>
      </c>
      <c r="GU117" s="36" t="str">
        <f t="shared" si="590"/>
        <v>n/a</v>
      </c>
      <c r="GV117" s="36" t="str">
        <f t="shared" si="590"/>
        <v>n/a</v>
      </c>
      <c r="GW117" s="36" t="str">
        <f t="shared" si="590"/>
        <v>n/a</v>
      </c>
      <c r="GX117" s="36" t="str">
        <f t="shared" si="590"/>
        <v>n/a</v>
      </c>
      <c r="GY117" s="36" t="str">
        <f t="shared" si="590"/>
        <v>n/a</v>
      </c>
      <c r="GZ117" s="36" t="str">
        <f t="shared" si="590"/>
        <v>n/a</v>
      </c>
      <c r="HA117" s="36" t="str">
        <f t="shared" si="590"/>
        <v>n/a</v>
      </c>
      <c r="HB117" s="36" t="str">
        <f t="shared" si="590"/>
        <v>n/a</v>
      </c>
      <c r="HC117" s="36" t="str">
        <f t="shared" si="590"/>
        <v>n/a</v>
      </c>
      <c r="HD117" s="36" t="str">
        <f t="shared" si="590"/>
        <v>n/a</v>
      </c>
      <c r="HE117" s="36" t="str">
        <f t="shared" si="590"/>
        <v>n/a</v>
      </c>
      <c r="HF117" s="36" t="str">
        <f t="shared" si="590"/>
        <v>n/a</v>
      </c>
      <c r="HG117" s="36" t="str">
        <f t="shared" si="590"/>
        <v>n/a</v>
      </c>
      <c r="HH117" s="36" t="str">
        <f t="shared" si="590"/>
        <v>n/a</v>
      </c>
      <c r="HI117" s="36" t="str">
        <f t="shared" si="590"/>
        <v>n/a</v>
      </c>
      <c r="HJ117" s="36" t="str">
        <f t="shared" si="590"/>
        <v>n/a</v>
      </c>
      <c r="HK117" s="36" t="str">
        <f t="shared" si="590"/>
        <v>n/a</v>
      </c>
      <c r="HL117" s="36" t="str">
        <f t="shared" si="590"/>
        <v>n/a</v>
      </c>
      <c r="HM117" s="36" t="str">
        <f t="shared" si="590"/>
        <v>n/a</v>
      </c>
    </row>
    <row r="118" spans="1:221" x14ac:dyDescent="0.35">
      <c r="A118" s="7" t="s">
        <v>442</v>
      </c>
      <c r="B118" s="16" t="s">
        <v>443</v>
      </c>
      <c r="C118" s="15">
        <v>287.24599999999998</v>
      </c>
      <c r="D118" s="15">
        <v>9.76</v>
      </c>
      <c r="E118" s="14">
        <f t="shared" si="445"/>
        <v>2803.5209599999998</v>
      </c>
      <c r="F118" s="12">
        <f t="shared" si="403"/>
        <v>0</v>
      </c>
      <c r="G118" s="29">
        <v>2.069672131147541E-3</v>
      </c>
      <c r="H118" s="13" t="str">
        <f t="shared" si="404"/>
        <v>n/a</v>
      </c>
      <c r="I118" s="33" t="str">
        <f t="shared" si="405"/>
        <v>n/a</v>
      </c>
      <c r="J118" s="29" t="s">
        <v>233</v>
      </c>
      <c r="K118" s="13" t="str">
        <f t="shared" si="450"/>
        <v>n/a</v>
      </c>
      <c r="L118" s="29" t="str">
        <f t="shared" si="466"/>
        <v>n/a</v>
      </c>
      <c r="M118" s="29" t="str">
        <f t="shared" si="467"/>
        <v>n/a</v>
      </c>
      <c r="N118" s="29" t="str">
        <f t="shared" si="468"/>
        <v>n/a</v>
      </c>
      <c r="O118" s="29" t="str">
        <f t="shared" si="469"/>
        <v>n/a</v>
      </c>
      <c r="P118" s="1">
        <f t="shared" si="410"/>
        <v>3.835999999999995E-2</v>
      </c>
      <c r="Q118" s="1" t="str">
        <f t="shared" si="451"/>
        <v>n/a</v>
      </c>
      <c r="R118" s="12" t="str">
        <f t="shared" si="470"/>
        <v>n/a</v>
      </c>
      <c r="S118" s="12">
        <f t="shared" si="471"/>
        <v>0</v>
      </c>
      <c r="T118" s="7"/>
      <c r="U118" s="42">
        <f t="shared" si="452"/>
        <v>-9.76</v>
      </c>
      <c r="V118" s="36" t="str">
        <f t="shared" si="453"/>
        <v>n/a</v>
      </c>
      <c r="W118" s="36" t="str">
        <f t="shared" ref="W118:Z118" si="591">IFERROR(V118*(1+$J118),"n/a")</f>
        <v>n/a</v>
      </c>
      <c r="X118" s="36" t="str">
        <f t="shared" si="591"/>
        <v>n/a</v>
      </c>
      <c r="Y118" s="36" t="str">
        <f t="shared" si="591"/>
        <v>n/a</v>
      </c>
      <c r="Z118" s="36" t="str">
        <f t="shared" si="591"/>
        <v>n/a</v>
      </c>
      <c r="AA118" s="36" t="str">
        <f t="shared" si="473"/>
        <v>n/a</v>
      </c>
      <c r="AB118" s="36" t="str">
        <f t="shared" si="474"/>
        <v>n/a</v>
      </c>
      <c r="AC118" s="36" t="str">
        <f t="shared" si="475"/>
        <v>n/a</v>
      </c>
      <c r="AD118" s="36" t="str">
        <f t="shared" si="476"/>
        <v>n/a</v>
      </c>
      <c r="AE118" s="36" t="str">
        <f t="shared" si="477"/>
        <v>n/a</v>
      </c>
      <c r="AF118" s="36" t="str">
        <f t="shared" ref="AF118:CQ118" si="592">IFERROR(AE118*(1+$P118),"n/a")</f>
        <v>n/a</v>
      </c>
      <c r="AG118" s="36" t="str">
        <f t="shared" si="592"/>
        <v>n/a</v>
      </c>
      <c r="AH118" s="36" t="str">
        <f t="shared" si="592"/>
        <v>n/a</v>
      </c>
      <c r="AI118" s="36" t="str">
        <f t="shared" si="592"/>
        <v>n/a</v>
      </c>
      <c r="AJ118" s="36" t="str">
        <f t="shared" si="592"/>
        <v>n/a</v>
      </c>
      <c r="AK118" s="36" t="str">
        <f t="shared" si="592"/>
        <v>n/a</v>
      </c>
      <c r="AL118" s="36" t="str">
        <f t="shared" si="592"/>
        <v>n/a</v>
      </c>
      <c r="AM118" s="36" t="str">
        <f t="shared" si="592"/>
        <v>n/a</v>
      </c>
      <c r="AN118" s="36" t="str">
        <f t="shared" si="592"/>
        <v>n/a</v>
      </c>
      <c r="AO118" s="36" t="str">
        <f t="shared" si="592"/>
        <v>n/a</v>
      </c>
      <c r="AP118" s="36" t="str">
        <f t="shared" si="592"/>
        <v>n/a</v>
      </c>
      <c r="AQ118" s="36" t="str">
        <f t="shared" si="592"/>
        <v>n/a</v>
      </c>
      <c r="AR118" s="36" t="str">
        <f t="shared" si="592"/>
        <v>n/a</v>
      </c>
      <c r="AS118" s="36" t="str">
        <f t="shared" si="592"/>
        <v>n/a</v>
      </c>
      <c r="AT118" s="36" t="str">
        <f t="shared" si="592"/>
        <v>n/a</v>
      </c>
      <c r="AU118" s="36" t="str">
        <f t="shared" si="592"/>
        <v>n/a</v>
      </c>
      <c r="AV118" s="36" t="str">
        <f t="shared" si="592"/>
        <v>n/a</v>
      </c>
      <c r="AW118" s="36" t="str">
        <f t="shared" si="592"/>
        <v>n/a</v>
      </c>
      <c r="AX118" s="36" t="str">
        <f t="shared" si="592"/>
        <v>n/a</v>
      </c>
      <c r="AY118" s="36" t="str">
        <f t="shared" si="592"/>
        <v>n/a</v>
      </c>
      <c r="AZ118" s="36" t="str">
        <f t="shared" si="592"/>
        <v>n/a</v>
      </c>
      <c r="BA118" s="36" t="str">
        <f t="shared" si="592"/>
        <v>n/a</v>
      </c>
      <c r="BB118" s="36" t="str">
        <f t="shared" si="592"/>
        <v>n/a</v>
      </c>
      <c r="BC118" s="36" t="str">
        <f t="shared" si="592"/>
        <v>n/a</v>
      </c>
      <c r="BD118" s="36" t="str">
        <f t="shared" si="592"/>
        <v>n/a</v>
      </c>
      <c r="BE118" s="36" t="str">
        <f t="shared" si="592"/>
        <v>n/a</v>
      </c>
      <c r="BF118" s="36" t="str">
        <f t="shared" si="592"/>
        <v>n/a</v>
      </c>
      <c r="BG118" s="36" t="str">
        <f t="shared" si="592"/>
        <v>n/a</v>
      </c>
      <c r="BH118" s="36" t="str">
        <f t="shared" si="592"/>
        <v>n/a</v>
      </c>
      <c r="BI118" s="36" t="str">
        <f t="shared" si="592"/>
        <v>n/a</v>
      </c>
      <c r="BJ118" s="36" t="str">
        <f t="shared" si="592"/>
        <v>n/a</v>
      </c>
      <c r="BK118" s="36" t="str">
        <f t="shared" si="592"/>
        <v>n/a</v>
      </c>
      <c r="BL118" s="36" t="str">
        <f t="shared" si="592"/>
        <v>n/a</v>
      </c>
      <c r="BM118" s="36" t="str">
        <f t="shared" si="592"/>
        <v>n/a</v>
      </c>
      <c r="BN118" s="36" t="str">
        <f t="shared" si="592"/>
        <v>n/a</v>
      </c>
      <c r="BO118" s="36" t="str">
        <f t="shared" si="592"/>
        <v>n/a</v>
      </c>
      <c r="BP118" s="36" t="str">
        <f t="shared" si="592"/>
        <v>n/a</v>
      </c>
      <c r="BQ118" s="36" t="str">
        <f t="shared" si="592"/>
        <v>n/a</v>
      </c>
      <c r="BR118" s="36" t="str">
        <f t="shared" si="592"/>
        <v>n/a</v>
      </c>
      <c r="BS118" s="36" t="str">
        <f t="shared" si="592"/>
        <v>n/a</v>
      </c>
      <c r="BT118" s="36" t="str">
        <f t="shared" si="592"/>
        <v>n/a</v>
      </c>
      <c r="BU118" s="36" t="str">
        <f t="shared" si="592"/>
        <v>n/a</v>
      </c>
      <c r="BV118" s="36" t="str">
        <f t="shared" si="592"/>
        <v>n/a</v>
      </c>
      <c r="BW118" s="36" t="str">
        <f t="shared" si="592"/>
        <v>n/a</v>
      </c>
      <c r="BX118" s="36" t="str">
        <f t="shared" si="592"/>
        <v>n/a</v>
      </c>
      <c r="BY118" s="36" t="str">
        <f t="shared" si="592"/>
        <v>n/a</v>
      </c>
      <c r="BZ118" s="36" t="str">
        <f t="shared" si="592"/>
        <v>n/a</v>
      </c>
      <c r="CA118" s="36" t="str">
        <f t="shared" si="592"/>
        <v>n/a</v>
      </c>
      <c r="CB118" s="36" t="str">
        <f t="shared" si="592"/>
        <v>n/a</v>
      </c>
      <c r="CC118" s="36" t="str">
        <f t="shared" si="592"/>
        <v>n/a</v>
      </c>
      <c r="CD118" s="36" t="str">
        <f t="shared" si="592"/>
        <v>n/a</v>
      </c>
      <c r="CE118" s="36" t="str">
        <f t="shared" si="592"/>
        <v>n/a</v>
      </c>
      <c r="CF118" s="36" t="str">
        <f t="shared" si="592"/>
        <v>n/a</v>
      </c>
      <c r="CG118" s="36" t="str">
        <f t="shared" si="592"/>
        <v>n/a</v>
      </c>
      <c r="CH118" s="36" t="str">
        <f t="shared" si="592"/>
        <v>n/a</v>
      </c>
      <c r="CI118" s="36" t="str">
        <f t="shared" si="592"/>
        <v>n/a</v>
      </c>
      <c r="CJ118" s="36" t="str">
        <f t="shared" si="592"/>
        <v>n/a</v>
      </c>
      <c r="CK118" s="36" t="str">
        <f t="shared" si="592"/>
        <v>n/a</v>
      </c>
      <c r="CL118" s="36" t="str">
        <f t="shared" si="592"/>
        <v>n/a</v>
      </c>
      <c r="CM118" s="36" t="str">
        <f t="shared" si="592"/>
        <v>n/a</v>
      </c>
      <c r="CN118" s="36" t="str">
        <f t="shared" si="592"/>
        <v>n/a</v>
      </c>
      <c r="CO118" s="36" t="str">
        <f t="shared" si="592"/>
        <v>n/a</v>
      </c>
      <c r="CP118" s="36" t="str">
        <f t="shared" si="592"/>
        <v>n/a</v>
      </c>
      <c r="CQ118" s="36" t="str">
        <f t="shared" si="592"/>
        <v>n/a</v>
      </c>
      <c r="CR118" s="36" t="str">
        <f t="shared" ref="CR118" si="593">IFERROR(CQ118*(1+$P118),"n/a")</f>
        <v>n/a</v>
      </c>
      <c r="CS118" s="36" t="str">
        <f t="shared" si="589"/>
        <v>n/a</v>
      </c>
      <c r="CT118" s="36" t="str">
        <f t="shared" si="589"/>
        <v>n/a</v>
      </c>
      <c r="CU118" s="36" t="str">
        <f t="shared" si="589"/>
        <v>n/a</v>
      </c>
      <c r="CV118" s="36" t="str">
        <f t="shared" si="589"/>
        <v>n/a</v>
      </c>
      <c r="CW118" s="36" t="str">
        <f t="shared" si="589"/>
        <v>n/a</v>
      </c>
      <c r="CX118" s="36" t="str">
        <f t="shared" si="589"/>
        <v>n/a</v>
      </c>
      <c r="CY118" s="36" t="str">
        <f t="shared" si="589"/>
        <v>n/a</v>
      </c>
      <c r="CZ118" s="36" t="str">
        <f t="shared" si="589"/>
        <v>n/a</v>
      </c>
      <c r="DA118" s="36" t="str">
        <f t="shared" si="589"/>
        <v>n/a</v>
      </c>
      <c r="DB118" s="36" t="str">
        <f t="shared" si="589"/>
        <v>n/a</v>
      </c>
      <c r="DC118" s="36" t="str">
        <f t="shared" si="589"/>
        <v>n/a</v>
      </c>
      <c r="DD118" s="36" t="str">
        <f t="shared" si="589"/>
        <v>n/a</v>
      </c>
      <c r="DE118" s="36" t="str">
        <f t="shared" si="589"/>
        <v>n/a</v>
      </c>
      <c r="DF118" s="36" t="str">
        <f t="shared" si="589"/>
        <v>n/a</v>
      </c>
      <c r="DG118" s="36" t="str">
        <f t="shared" si="589"/>
        <v>n/a</v>
      </c>
      <c r="DH118" s="36" t="str">
        <f t="shared" si="589"/>
        <v>n/a</v>
      </c>
      <c r="DI118" s="36" t="str">
        <f t="shared" si="589"/>
        <v>n/a</v>
      </c>
      <c r="DJ118" s="36" t="str">
        <f t="shared" si="589"/>
        <v>n/a</v>
      </c>
      <c r="DK118" s="36" t="str">
        <f t="shared" si="589"/>
        <v>n/a</v>
      </c>
      <c r="DL118" s="36" t="str">
        <f t="shared" si="589"/>
        <v>n/a</v>
      </c>
      <c r="DM118" s="36" t="str">
        <f t="shared" si="589"/>
        <v>n/a</v>
      </c>
      <c r="DN118" s="36" t="str">
        <f t="shared" si="589"/>
        <v>n/a</v>
      </c>
      <c r="DO118" s="36" t="str">
        <f t="shared" si="589"/>
        <v>n/a</v>
      </c>
      <c r="DP118" s="36" t="str">
        <f t="shared" si="589"/>
        <v>n/a</v>
      </c>
      <c r="DQ118" s="36" t="str">
        <f t="shared" si="589"/>
        <v>n/a</v>
      </c>
      <c r="DR118" s="36" t="str">
        <f t="shared" si="589"/>
        <v>n/a</v>
      </c>
      <c r="DS118" s="36" t="str">
        <f t="shared" si="589"/>
        <v>n/a</v>
      </c>
      <c r="DT118" s="36" t="str">
        <f t="shared" si="589"/>
        <v>n/a</v>
      </c>
      <c r="DU118" s="36" t="str">
        <f t="shared" si="589"/>
        <v>n/a</v>
      </c>
      <c r="DV118" s="36" t="str">
        <f t="shared" si="589"/>
        <v>n/a</v>
      </c>
      <c r="DW118" s="36" t="str">
        <f t="shared" si="589"/>
        <v>n/a</v>
      </c>
      <c r="DX118" s="36" t="str">
        <f t="shared" si="589"/>
        <v>n/a</v>
      </c>
      <c r="DY118" s="36" t="str">
        <f t="shared" si="589"/>
        <v>n/a</v>
      </c>
      <c r="DZ118" s="36" t="str">
        <f t="shared" si="589"/>
        <v>n/a</v>
      </c>
      <c r="EA118" s="36" t="str">
        <f t="shared" si="589"/>
        <v>n/a</v>
      </c>
      <c r="EB118" s="36" t="str">
        <f t="shared" si="589"/>
        <v>n/a</v>
      </c>
      <c r="EC118" s="36" t="str">
        <f t="shared" si="589"/>
        <v>n/a</v>
      </c>
      <c r="ED118" s="36" t="str">
        <f t="shared" si="589"/>
        <v>n/a</v>
      </c>
      <c r="EE118" s="36" t="str">
        <f t="shared" si="589"/>
        <v>n/a</v>
      </c>
      <c r="EF118" s="36" t="str">
        <f t="shared" si="589"/>
        <v>n/a</v>
      </c>
      <c r="EG118" s="36" t="str">
        <f t="shared" si="589"/>
        <v>n/a</v>
      </c>
      <c r="EH118" s="36" t="str">
        <f t="shared" si="589"/>
        <v>n/a</v>
      </c>
      <c r="EI118" s="36" t="str">
        <f t="shared" si="589"/>
        <v>n/a</v>
      </c>
      <c r="EJ118" s="36" t="str">
        <f t="shared" si="589"/>
        <v>n/a</v>
      </c>
      <c r="EK118" s="36" t="str">
        <f t="shared" si="589"/>
        <v>n/a</v>
      </c>
      <c r="EL118" s="36" t="str">
        <f t="shared" si="589"/>
        <v>n/a</v>
      </c>
      <c r="EM118" s="36" t="str">
        <f t="shared" si="589"/>
        <v>n/a</v>
      </c>
      <c r="EN118" s="36" t="str">
        <f t="shared" si="589"/>
        <v>n/a</v>
      </c>
      <c r="EO118" s="36" t="str">
        <f t="shared" si="589"/>
        <v>n/a</v>
      </c>
      <c r="EP118" s="36" t="str">
        <f t="shared" si="589"/>
        <v>n/a</v>
      </c>
      <c r="EQ118" s="36" t="str">
        <f t="shared" si="589"/>
        <v>n/a</v>
      </c>
      <c r="ER118" s="36" t="str">
        <f t="shared" si="589"/>
        <v>n/a</v>
      </c>
      <c r="ES118" s="36" t="str">
        <f t="shared" si="589"/>
        <v>n/a</v>
      </c>
      <c r="ET118" s="36" t="str">
        <f t="shared" si="589"/>
        <v>n/a</v>
      </c>
      <c r="EU118" s="36" t="str">
        <f t="shared" si="589"/>
        <v>n/a</v>
      </c>
      <c r="EV118" s="36" t="str">
        <f t="shared" si="589"/>
        <v>n/a</v>
      </c>
      <c r="EW118" s="36" t="str">
        <f t="shared" si="589"/>
        <v>n/a</v>
      </c>
      <c r="EX118" s="36" t="str">
        <f t="shared" si="589"/>
        <v>n/a</v>
      </c>
      <c r="EY118" s="36" t="str">
        <f t="shared" si="589"/>
        <v>n/a</v>
      </c>
      <c r="EZ118" s="36" t="str">
        <f t="shared" si="589"/>
        <v>n/a</v>
      </c>
      <c r="FA118" s="36" t="str">
        <f t="shared" si="589"/>
        <v>n/a</v>
      </c>
      <c r="FB118" s="36" t="str">
        <f t="shared" si="589"/>
        <v>n/a</v>
      </c>
      <c r="FC118" s="36" t="str">
        <f t="shared" si="589"/>
        <v>n/a</v>
      </c>
      <c r="FD118" s="36" t="str">
        <f t="shared" ref="FD118:HM118" si="594">IFERROR(FC118*(1+$P118),"n/a")</f>
        <v>n/a</v>
      </c>
      <c r="FE118" s="36" t="str">
        <f t="shared" si="594"/>
        <v>n/a</v>
      </c>
      <c r="FF118" s="36" t="str">
        <f t="shared" si="594"/>
        <v>n/a</v>
      </c>
      <c r="FG118" s="36" t="str">
        <f t="shared" si="594"/>
        <v>n/a</v>
      </c>
      <c r="FH118" s="36" t="str">
        <f t="shared" si="594"/>
        <v>n/a</v>
      </c>
      <c r="FI118" s="36" t="str">
        <f t="shared" si="594"/>
        <v>n/a</v>
      </c>
      <c r="FJ118" s="36" t="str">
        <f t="shared" si="594"/>
        <v>n/a</v>
      </c>
      <c r="FK118" s="36" t="str">
        <f t="shared" si="594"/>
        <v>n/a</v>
      </c>
      <c r="FL118" s="36" t="str">
        <f t="shared" si="594"/>
        <v>n/a</v>
      </c>
      <c r="FM118" s="36" t="str">
        <f t="shared" si="594"/>
        <v>n/a</v>
      </c>
      <c r="FN118" s="36" t="str">
        <f t="shared" si="594"/>
        <v>n/a</v>
      </c>
      <c r="FO118" s="36" t="str">
        <f t="shared" si="594"/>
        <v>n/a</v>
      </c>
      <c r="FP118" s="36" t="str">
        <f t="shared" si="594"/>
        <v>n/a</v>
      </c>
      <c r="FQ118" s="36" t="str">
        <f t="shared" si="594"/>
        <v>n/a</v>
      </c>
      <c r="FR118" s="36" t="str">
        <f t="shared" si="594"/>
        <v>n/a</v>
      </c>
      <c r="FS118" s="36" t="str">
        <f t="shared" si="594"/>
        <v>n/a</v>
      </c>
      <c r="FT118" s="36" t="str">
        <f t="shared" si="594"/>
        <v>n/a</v>
      </c>
      <c r="FU118" s="36" t="str">
        <f t="shared" si="594"/>
        <v>n/a</v>
      </c>
      <c r="FV118" s="36" t="str">
        <f t="shared" si="594"/>
        <v>n/a</v>
      </c>
      <c r="FW118" s="36" t="str">
        <f t="shared" si="594"/>
        <v>n/a</v>
      </c>
      <c r="FX118" s="36" t="str">
        <f t="shared" si="594"/>
        <v>n/a</v>
      </c>
      <c r="FY118" s="36" t="str">
        <f t="shared" si="594"/>
        <v>n/a</v>
      </c>
      <c r="FZ118" s="36" t="str">
        <f t="shared" si="594"/>
        <v>n/a</v>
      </c>
      <c r="GA118" s="36" t="str">
        <f t="shared" si="594"/>
        <v>n/a</v>
      </c>
      <c r="GB118" s="36" t="str">
        <f t="shared" si="594"/>
        <v>n/a</v>
      </c>
      <c r="GC118" s="36" t="str">
        <f t="shared" si="594"/>
        <v>n/a</v>
      </c>
      <c r="GD118" s="36" t="str">
        <f t="shared" si="594"/>
        <v>n/a</v>
      </c>
      <c r="GE118" s="36" t="str">
        <f t="shared" si="594"/>
        <v>n/a</v>
      </c>
      <c r="GF118" s="36" t="str">
        <f t="shared" si="594"/>
        <v>n/a</v>
      </c>
      <c r="GG118" s="36" t="str">
        <f t="shared" si="594"/>
        <v>n/a</v>
      </c>
      <c r="GH118" s="36" t="str">
        <f t="shared" si="594"/>
        <v>n/a</v>
      </c>
      <c r="GI118" s="36" t="str">
        <f t="shared" si="594"/>
        <v>n/a</v>
      </c>
      <c r="GJ118" s="36" t="str">
        <f t="shared" si="594"/>
        <v>n/a</v>
      </c>
      <c r="GK118" s="36" t="str">
        <f t="shared" si="594"/>
        <v>n/a</v>
      </c>
      <c r="GL118" s="36" t="str">
        <f t="shared" si="594"/>
        <v>n/a</v>
      </c>
      <c r="GM118" s="36" t="str">
        <f t="shared" si="594"/>
        <v>n/a</v>
      </c>
      <c r="GN118" s="36" t="str">
        <f t="shared" si="594"/>
        <v>n/a</v>
      </c>
      <c r="GO118" s="36" t="str">
        <f t="shared" si="594"/>
        <v>n/a</v>
      </c>
      <c r="GP118" s="36" t="str">
        <f t="shared" si="594"/>
        <v>n/a</v>
      </c>
      <c r="GQ118" s="36" t="str">
        <f t="shared" si="594"/>
        <v>n/a</v>
      </c>
      <c r="GR118" s="36" t="str">
        <f t="shared" si="594"/>
        <v>n/a</v>
      </c>
      <c r="GS118" s="36" t="str">
        <f t="shared" si="594"/>
        <v>n/a</v>
      </c>
      <c r="GT118" s="36" t="str">
        <f t="shared" si="594"/>
        <v>n/a</v>
      </c>
      <c r="GU118" s="36" t="str">
        <f t="shared" si="594"/>
        <v>n/a</v>
      </c>
      <c r="GV118" s="36" t="str">
        <f t="shared" si="594"/>
        <v>n/a</v>
      </c>
      <c r="GW118" s="36" t="str">
        <f t="shared" si="594"/>
        <v>n/a</v>
      </c>
      <c r="GX118" s="36" t="str">
        <f t="shared" si="594"/>
        <v>n/a</v>
      </c>
      <c r="GY118" s="36" t="str">
        <f t="shared" si="594"/>
        <v>n/a</v>
      </c>
      <c r="GZ118" s="36" t="str">
        <f t="shared" si="594"/>
        <v>n/a</v>
      </c>
      <c r="HA118" s="36" t="str">
        <f t="shared" si="594"/>
        <v>n/a</v>
      </c>
      <c r="HB118" s="36" t="str">
        <f t="shared" si="594"/>
        <v>n/a</v>
      </c>
      <c r="HC118" s="36" t="str">
        <f t="shared" si="594"/>
        <v>n/a</v>
      </c>
      <c r="HD118" s="36" t="str">
        <f t="shared" si="594"/>
        <v>n/a</v>
      </c>
      <c r="HE118" s="36" t="str">
        <f t="shared" si="594"/>
        <v>n/a</v>
      </c>
      <c r="HF118" s="36" t="str">
        <f t="shared" si="594"/>
        <v>n/a</v>
      </c>
      <c r="HG118" s="36" t="str">
        <f t="shared" si="594"/>
        <v>n/a</v>
      </c>
      <c r="HH118" s="36" t="str">
        <f t="shared" si="594"/>
        <v>n/a</v>
      </c>
      <c r="HI118" s="36" t="str">
        <f t="shared" si="594"/>
        <v>n/a</v>
      </c>
      <c r="HJ118" s="36" t="str">
        <f t="shared" si="594"/>
        <v>n/a</v>
      </c>
      <c r="HK118" s="36" t="str">
        <f t="shared" si="594"/>
        <v>n/a</v>
      </c>
      <c r="HL118" s="36" t="str">
        <f t="shared" si="594"/>
        <v>n/a</v>
      </c>
      <c r="HM118" s="36" t="str">
        <f t="shared" si="594"/>
        <v>n/a</v>
      </c>
    </row>
    <row r="119" spans="1:221" x14ac:dyDescent="0.35">
      <c r="A119" s="7" t="s">
        <v>444</v>
      </c>
      <c r="B119" s="16" t="s">
        <v>445</v>
      </c>
      <c r="C119" s="15">
        <v>161.06200000000001</v>
      </c>
      <c r="D119" s="15">
        <v>11.59</v>
      </c>
      <c r="E119" s="14">
        <f t="shared" si="445"/>
        <v>1866.7085800000002</v>
      </c>
      <c r="F119" s="12">
        <f t="shared" si="403"/>
        <v>0</v>
      </c>
      <c r="G119" s="29" t="s">
        <v>233</v>
      </c>
      <c r="H119" s="13" t="str">
        <f t="shared" si="404"/>
        <v>n/a</v>
      </c>
      <c r="I119" s="33" t="str">
        <f t="shared" si="405"/>
        <v>n/a</v>
      </c>
      <c r="J119" s="29" t="s">
        <v>233</v>
      </c>
      <c r="K119" s="13" t="str">
        <f t="shared" si="450"/>
        <v>n/a</v>
      </c>
      <c r="L119" s="29" t="str">
        <f t="shared" si="466"/>
        <v>n/a</v>
      </c>
      <c r="M119" s="29" t="str">
        <f t="shared" si="467"/>
        <v>n/a</v>
      </c>
      <c r="N119" s="29" t="str">
        <f t="shared" si="468"/>
        <v>n/a</v>
      </c>
      <c r="O119" s="29" t="str">
        <f t="shared" si="469"/>
        <v>n/a</v>
      </c>
      <c r="P119" s="1">
        <f t="shared" si="410"/>
        <v>3.835999999999995E-2</v>
      </c>
      <c r="Q119" s="1" t="str">
        <f t="shared" si="451"/>
        <v>n/a</v>
      </c>
      <c r="R119" s="12" t="str">
        <f t="shared" si="470"/>
        <v>n/a</v>
      </c>
      <c r="S119" s="12">
        <f t="shared" si="471"/>
        <v>0</v>
      </c>
      <c r="T119" s="7"/>
      <c r="U119" s="42">
        <f t="shared" si="452"/>
        <v>-11.59</v>
      </c>
      <c r="V119" s="36" t="str">
        <f t="shared" si="453"/>
        <v>n/a</v>
      </c>
      <c r="W119" s="36" t="str">
        <f t="shared" ref="W119:Z119" si="595">IFERROR(V119*(1+$J119),"n/a")</f>
        <v>n/a</v>
      </c>
      <c r="X119" s="36" t="str">
        <f t="shared" si="595"/>
        <v>n/a</v>
      </c>
      <c r="Y119" s="36" t="str">
        <f t="shared" si="595"/>
        <v>n/a</v>
      </c>
      <c r="Z119" s="36" t="str">
        <f t="shared" si="595"/>
        <v>n/a</v>
      </c>
      <c r="AA119" s="36" t="str">
        <f t="shared" si="473"/>
        <v>n/a</v>
      </c>
      <c r="AB119" s="36" t="str">
        <f t="shared" si="474"/>
        <v>n/a</v>
      </c>
      <c r="AC119" s="36" t="str">
        <f t="shared" si="475"/>
        <v>n/a</v>
      </c>
      <c r="AD119" s="36" t="str">
        <f t="shared" si="476"/>
        <v>n/a</v>
      </c>
      <c r="AE119" s="36" t="str">
        <f t="shared" si="477"/>
        <v>n/a</v>
      </c>
      <c r="AF119" s="36" t="str">
        <f t="shared" ref="AF119:CQ119" si="596">IFERROR(AE119*(1+$P119),"n/a")</f>
        <v>n/a</v>
      </c>
      <c r="AG119" s="36" t="str">
        <f t="shared" si="596"/>
        <v>n/a</v>
      </c>
      <c r="AH119" s="36" t="str">
        <f t="shared" si="596"/>
        <v>n/a</v>
      </c>
      <c r="AI119" s="36" t="str">
        <f t="shared" si="596"/>
        <v>n/a</v>
      </c>
      <c r="AJ119" s="36" t="str">
        <f t="shared" si="596"/>
        <v>n/a</v>
      </c>
      <c r="AK119" s="36" t="str">
        <f t="shared" si="596"/>
        <v>n/a</v>
      </c>
      <c r="AL119" s="36" t="str">
        <f t="shared" si="596"/>
        <v>n/a</v>
      </c>
      <c r="AM119" s="36" t="str">
        <f t="shared" si="596"/>
        <v>n/a</v>
      </c>
      <c r="AN119" s="36" t="str">
        <f t="shared" si="596"/>
        <v>n/a</v>
      </c>
      <c r="AO119" s="36" t="str">
        <f t="shared" si="596"/>
        <v>n/a</v>
      </c>
      <c r="AP119" s="36" t="str">
        <f t="shared" si="596"/>
        <v>n/a</v>
      </c>
      <c r="AQ119" s="36" t="str">
        <f t="shared" si="596"/>
        <v>n/a</v>
      </c>
      <c r="AR119" s="36" t="str">
        <f t="shared" si="596"/>
        <v>n/a</v>
      </c>
      <c r="AS119" s="36" t="str">
        <f t="shared" si="596"/>
        <v>n/a</v>
      </c>
      <c r="AT119" s="36" t="str">
        <f t="shared" si="596"/>
        <v>n/a</v>
      </c>
      <c r="AU119" s="36" t="str">
        <f t="shared" si="596"/>
        <v>n/a</v>
      </c>
      <c r="AV119" s="36" t="str">
        <f t="shared" si="596"/>
        <v>n/a</v>
      </c>
      <c r="AW119" s="36" t="str">
        <f t="shared" si="596"/>
        <v>n/a</v>
      </c>
      <c r="AX119" s="36" t="str">
        <f t="shared" si="596"/>
        <v>n/a</v>
      </c>
      <c r="AY119" s="36" t="str">
        <f t="shared" si="596"/>
        <v>n/a</v>
      </c>
      <c r="AZ119" s="36" t="str">
        <f t="shared" si="596"/>
        <v>n/a</v>
      </c>
      <c r="BA119" s="36" t="str">
        <f t="shared" si="596"/>
        <v>n/a</v>
      </c>
      <c r="BB119" s="36" t="str">
        <f t="shared" si="596"/>
        <v>n/a</v>
      </c>
      <c r="BC119" s="36" t="str">
        <f t="shared" si="596"/>
        <v>n/a</v>
      </c>
      <c r="BD119" s="36" t="str">
        <f t="shared" si="596"/>
        <v>n/a</v>
      </c>
      <c r="BE119" s="36" t="str">
        <f t="shared" si="596"/>
        <v>n/a</v>
      </c>
      <c r="BF119" s="36" t="str">
        <f t="shared" si="596"/>
        <v>n/a</v>
      </c>
      <c r="BG119" s="36" t="str">
        <f t="shared" si="596"/>
        <v>n/a</v>
      </c>
      <c r="BH119" s="36" t="str">
        <f t="shared" si="596"/>
        <v>n/a</v>
      </c>
      <c r="BI119" s="36" t="str">
        <f t="shared" si="596"/>
        <v>n/a</v>
      </c>
      <c r="BJ119" s="36" t="str">
        <f t="shared" si="596"/>
        <v>n/a</v>
      </c>
      <c r="BK119" s="36" t="str">
        <f t="shared" si="596"/>
        <v>n/a</v>
      </c>
      <c r="BL119" s="36" t="str">
        <f t="shared" si="596"/>
        <v>n/a</v>
      </c>
      <c r="BM119" s="36" t="str">
        <f t="shared" si="596"/>
        <v>n/a</v>
      </c>
      <c r="BN119" s="36" t="str">
        <f t="shared" si="596"/>
        <v>n/a</v>
      </c>
      <c r="BO119" s="36" t="str">
        <f t="shared" si="596"/>
        <v>n/a</v>
      </c>
      <c r="BP119" s="36" t="str">
        <f t="shared" si="596"/>
        <v>n/a</v>
      </c>
      <c r="BQ119" s="36" t="str">
        <f t="shared" si="596"/>
        <v>n/a</v>
      </c>
      <c r="BR119" s="36" t="str">
        <f t="shared" si="596"/>
        <v>n/a</v>
      </c>
      <c r="BS119" s="36" t="str">
        <f t="shared" si="596"/>
        <v>n/a</v>
      </c>
      <c r="BT119" s="36" t="str">
        <f t="shared" si="596"/>
        <v>n/a</v>
      </c>
      <c r="BU119" s="36" t="str">
        <f t="shared" si="596"/>
        <v>n/a</v>
      </c>
      <c r="BV119" s="36" t="str">
        <f t="shared" si="596"/>
        <v>n/a</v>
      </c>
      <c r="BW119" s="36" t="str">
        <f t="shared" si="596"/>
        <v>n/a</v>
      </c>
      <c r="BX119" s="36" t="str">
        <f t="shared" si="596"/>
        <v>n/a</v>
      </c>
      <c r="BY119" s="36" t="str">
        <f t="shared" si="596"/>
        <v>n/a</v>
      </c>
      <c r="BZ119" s="36" t="str">
        <f t="shared" si="596"/>
        <v>n/a</v>
      </c>
      <c r="CA119" s="36" t="str">
        <f t="shared" si="596"/>
        <v>n/a</v>
      </c>
      <c r="CB119" s="36" t="str">
        <f t="shared" si="596"/>
        <v>n/a</v>
      </c>
      <c r="CC119" s="36" t="str">
        <f t="shared" si="596"/>
        <v>n/a</v>
      </c>
      <c r="CD119" s="36" t="str">
        <f t="shared" si="596"/>
        <v>n/a</v>
      </c>
      <c r="CE119" s="36" t="str">
        <f t="shared" si="596"/>
        <v>n/a</v>
      </c>
      <c r="CF119" s="36" t="str">
        <f t="shared" si="596"/>
        <v>n/a</v>
      </c>
      <c r="CG119" s="36" t="str">
        <f t="shared" si="596"/>
        <v>n/a</v>
      </c>
      <c r="CH119" s="36" t="str">
        <f t="shared" si="596"/>
        <v>n/a</v>
      </c>
      <c r="CI119" s="36" t="str">
        <f t="shared" si="596"/>
        <v>n/a</v>
      </c>
      <c r="CJ119" s="36" t="str">
        <f t="shared" si="596"/>
        <v>n/a</v>
      </c>
      <c r="CK119" s="36" t="str">
        <f t="shared" si="596"/>
        <v>n/a</v>
      </c>
      <c r="CL119" s="36" t="str">
        <f t="shared" si="596"/>
        <v>n/a</v>
      </c>
      <c r="CM119" s="36" t="str">
        <f t="shared" si="596"/>
        <v>n/a</v>
      </c>
      <c r="CN119" s="36" t="str">
        <f t="shared" si="596"/>
        <v>n/a</v>
      </c>
      <c r="CO119" s="36" t="str">
        <f t="shared" si="596"/>
        <v>n/a</v>
      </c>
      <c r="CP119" s="36" t="str">
        <f t="shared" si="596"/>
        <v>n/a</v>
      </c>
      <c r="CQ119" s="36" t="str">
        <f t="shared" si="596"/>
        <v>n/a</v>
      </c>
      <c r="CR119" s="36" t="str">
        <f t="shared" ref="CR119" si="597">IFERROR(CQ119*(1+$P119),"n/a")</f>
        <v>n/a</v>
      </c>
      <c r="CS119" s="36" t="str">
        <f t="shared" si="589"/>
        <v>n/a</v>
      </c>
      <c r="CT119" s="36" t="str">
        <f t="shared" si="589"/>
        <v>n/a</v>
      </c>
      <c r="CU119" s="36" t="str">
        <f t="shared" si="589"/>
        <v>n/a</v>
      </c>
      <c r="CV119" s="36" t="str">
        <f t="shared" si="589"/>
        <v>n/a</v>
      </c>
      <c r="CW119" s="36" t="str">
        <f t="shared" si="589"/>
        <v>n/a</v>
      </c>
      <c r="CX119" s="36" t="str">
        <f t="shared" si="589"/>
        <v>n/a</v>
      </c>
      <c r="CY119" s="36" t="str">
        <f t="shared" si="589"/>
        <v>n/a</v>
      </c>
      <c r="CZ119" s="36" t="str">
        <f t="shared" si="589"/>
        <v>n/a</v>
      </c>
      <c r="DA119" s="36" t="str">
        <f t="shared" si="589"/>
        <v>n/a</v>
      </c>
      <c r="DB119" s="36" t="str">
        <f t="shared" si="589"/>
        <v>n/a</v>
      </c>
      <c r="DC119" s="36" t="str">
        <f t="shared" si="589"/>
        <v>n/a</v>
      </c>
      <c r="DD119" s="36" t="str">
        <f t="shared" si="589"/>
        <v>n/a</v>
      </c>
      <c r="DE119" s="36" t="str">
        <f t="shared" si="589"/>
        <v>n/a</v>
      </c>
      <c r="DF119" s="36" t="str">
        <f t="shared" si="589"/>
        <v>n/a</v>
      </c>
      <c r="DG119" s="36" t="str">
        <f t="shared" si="589"/>
        <v>n/a</v>
      </c>
      <c r="DH119" s="36" t="str">
        <f t="shared" si="589"/>
        <v>n/a</v>
      </c>
      <c r="DI119" s="36" t="str">
        <f t="shared" si="589"/>
        <v>n/a</v>
      </c>
      <c r="DJ119" s="36" t="str">
        <f t="shared" si="589"/>
        <v>n/a</v>
      </c>
      <c r="DK119" s="36" t="str">
        <f t="shared" si="589"/>
        <v>n/a</v>
      </c>
      <c r="DL119" s="36" t="str">
        <f t="shared" si="589"/>
        <v>n/a</v>
      </c>
      <c r="DM119" s="36" t="str">
        <f t="shared" si="589"/>
        <v>n/a</v>
      </c>
      <c r="DN119" s="36" t="str">
        <f t="shared" si="589"/>
        <v>n/a</v>
      </c>
      <c r="DO119" s="36" t="str">
        <f t="shared" si="589"/>
        <v>n/a</v>
      </c>
      <c r="DP119" s="36" t="str">
        <f t="shared" si="589"/>
        <v>n/a</v>
      </c>
      <c r="DQ119" s="36" t="str">
        <f t="shared" si="589"/>
        <v>n/a</v>
      </c>
      <c r="DR119" s="36" t="str">
        <f t="shared" si="589"/>
        <v>n/a</v>
      </c>
      <c r="DS119" s="36" t="str">
        <f t="shared" si="589"/>
        <v>n/a</v>
      </c>
      <c r="DT119" s="36" t="str">
        <f t="shared" si="589"/>
        <v>n/a</v>
      </c>
      <c r="DU119" s="36" t="str">
        <f t="shared" si="589"/>
        <v>n/a</v>
      </c>
      <c r="DV119" s="36" t="str">
        <f t="shared" si="589"/>
        <v>n/a</v>
      </c>
      <c r="DW119" s="36" t="str">
        <f t="shared" si="589"/>
        <v>n/a</v>
      </c>
      <c r="DX119" s="36" t="str">
        <f t="shared" si="589"/>
        <v>n/a</v>
      </c>
      <c r="DY119" s="36" t="str">
        <f t="shared" si="589"/>
        <v>n/a</v>
      </c>
      <c r="DZ119" s="36" t="str">
        <f t="shared" si="589"/>
        <v>n/a</v>
      </c>
      <c r="EA119" s="36" t="str">
        <f t="shared" si="589"/>
        <v>n/a</v>
      </c>
      <c r="EB119" s="36" t="str">
        <f t="shared" si="589"/>
        <v>n/a</v>
      </c>
      <c r="EC119" s="36" t="str">
        <f t="shared" si="589"/>
        <v>n/a</v>
      </c>
      <c r="ED119" s="36" t="str">
        <f t="shared" si="589"/>
        <v>n/a</v>
      </c>
      <c r="EE119" s="36" t="str">
        <f t="shared" si="589"/>
        <v>n/a</v>
      </c>
      <c r="EF119" s="36" t="str">
        <f t="shared" si="589"/>
        <v>n/a</v>
      </c>
      <c r="EG119" s="36" t="str">
        <f t="shared" si="589"/>
        <v>n/a</v>
      </c>
      <c r="EH119" s="36" t="str">
        <f t="shared" si="589"/>
        <v>n/a</v>
      </c>
      <c r="EI119" s="36" t="str">
        <f t="shared" si="589"/>
        <v>n/a</v>
      </c>
      <c r="EJ119" s="36" t="str">
        <f t="shared" si="589"/>
        <v>n/a</v>
      </c>
      <c r="EK119" s="36" t="str">
        <f t="shared" si="589"/>
        <v>n/a</v>
      </c>
      <c r="EL119" s="36" t="str">
        <f t="shared" si="589"/>
        <v>n/a</v>
      </c>
      <c r="EM119" s="36" t="str">
        <f t="shared" si="589"/>
        <v>n/a</v>
      </c>
      <c r="EN119" s="36" t="str">
        <f t="shared" si="589"/>
        <v>n/a</v>
      </c>
      <c r="EO119" s="36" t="str">
        <f t="shared" si="589"/>
        <v>n/a</v>
      </c>
      <c r="EP119" s="36" t="str">
        <f t="shared" si="589"/>
        <v>n/a</v>
      </c>
      <c r="EQ119" s="36" t="str">
        <f t="shared" si="589"/>
        <v>n/a</v>
      </c>
      <c r="ER119" s="36" t="str">
        <f t="shared" si="589"/>
        <v>n/a</v>
      </c>
      <c r="ES119" s="36" t="str">
        <f t="shared" si="589"/>
        <v>n/a</v>
      </c>
      <c r="ET119" s="36" t="str">
        <f t="shared" si="589"/>
        <v>n/a</v>
      </c>
      <c r="EU119" s="36" t="str">
        <f t="shared" si="589"/>
        <v>n/a</v>
      </c>
      <c r="EV119" s="36" t="str">
        <f t="shared" si="589"/>
        <v>n/a</v>
      </c>
      <c r="EW119" s="36" t="str">
        <f t="shared" si="589"/>
        <v>n/a</v>
      </c>
      <c r="EX119" s="36" t="str">
        <f t="shared" si="589"/>
        <v>n/a</v>
      </c>
      <c r="EY119" s="36" t="str">
        <f t="shared" si="589"/>
        <v>n/a</v>
      </c>
      <c r="EZ119" s="36" t="str">
        <f t="shared" si="589"/>
        <v>n/a</v>
      </c>
      <c r="FA119" s="36" t="str">
        <f t="shared" si="589"/>
        <v>n/a</v>
      </c>
      <c r="FB119" s="36" t="str">
        <f t="shared" si="589"/>
        <v>n/a</v>
      </c>
      <c r="FC119" s="36" t="str">
        <f t="shared" si="589"/>
        <v>n/a</v>
      </c>
      <c r="FD119" s="36" t="str">
        <f t="shared" ref="FD119:HM119" si="598">IFERROR(FC119*(1+$P119),"n/a")</f>
        <v>n/a</v>
      </c>
      <c r="FE119" s="36" t="str">
        <f t="shared" si="598"/>
        <v>n/a</v>
      </c>
      <c r="FF119" s="36" t="str">
        <f t="shared" si="598"/>
        <v>n/a</v>
      </c>
      <c r="FG119" s="36" t="str">
        <f t="shared" si="598"/>
        <v>n/a</v>
      </c>
      <c r="FH119" s="36" t="str">
        <f t="shared" si="598"/>
        <v>n/a</v>
      </c>
      <c r="FI119" s="36" t="str">
        <f t="shared" si="598"/>
        <v>n/a</v>
      </c>
      <c r="FJ119" s="36" t="str">
        <f t="shared" si="598"/>
        <v>n/a</v>
      </c>
      <c r="FK119" s="36" t="str">
        <f t="shared" si="598"/>
        <v>n/a</v>
      </c>
      <c r="FL119" s="36" t="str">
        <f t="shared" si="598"/>
        <v>n/a</v>
      </c>
      <c r="FM119" s="36" t="str">
        <f t="shared" si="598"/>
        <v>n/a</v>
      </c>
      <c r="FN119" s="36" t="str">
        <f t="shared" si="598"/>
        <v>n/a</v>
      </c>
      <c r="FO119" s="36" t="str">
        <f t="shared" si="598"/>
        <v>n/a</v>
      </c>
      <c r="FP119" s="36" t="str">
        <f t="shared" si="598"/>
        <v>n/a</v>
      </c>
      <c r="FQ119" s="36" t="str">
        <f t="shared" si="598"/>
        <v>n/a</v>
      </c>
      <c r="FR119" s="36" t="str">
        <f t="shared" si="598"/>
        <v>n/a</v>
      </c>
      <c r="FS119" s="36" t="str">
        <f t="shared" si="598"/>
        <v>n/a</v>
      </c>
      <c r="FT119" s="36" t="str">
        <f t="shared" si="598"/>
        <v>n/a</v>
      </c>
      <c r="FU119" s="36" t="str">
        <f t="shared" si="598"/>
        <v>n/a</v>
      </c>
      <c r="FV119" s="36" t="str">
        <f t="shared" si="598"/>
        <v>n/a</v>
      </c>
      <c r="FW119" s="36" t="str">
        <f t="shared" si="598"/>
        <v>n/a</v>
      </c>
      <c r="FX119" s="36" t="str">
        <f t="shared" si="598"/>
        <v>n/a</v>
      </c>
      <c r="FY119" s="36" t="str">
        <f t="shared" si="598"/>
        <v>n/a</v>
      </c>
      <c r="FZ119" s="36" t="str">
        <f t="shared" si="598"/>
        <v>n/a</v>
      </c>
      <c r="GA119" s="36" t="str">
        <f t="shared" si="598"/>
        <v>n/a</v>
      </c>
      <c r="GB119" s="36" t="str">
        <f t="shared" si="598"/>
        <v>n/a</v>
      </c>
      <c r="GC119" s="36" t="str">
        <f t="shared" si="598"/>
        <v>n/a</v>
      </c>
      <c r="GD119" s="36" t="str">
        <f t="shared" si="598"/>
        <v>n/a</v>
      </c>
      <c r="GE119" s="36" t="str">
        <f t="shared" si="598"/>
        <v>n/a</v>
      </c>
      <c r="GF119" s="36" t="str">
        <f t="shared" si="598"/>
        <v>n/a</v>
      </c>
      <c r="GG119" s="36" t="str">
        <f t="shared" si="598"/>
        <v>n/a</v>
      </c>
      <c r="GH119" s="36" t="str">
        <f t="shared" si="598"/>
        <v>n/a</v>
      </c>
      <c r="GI119" s="36" t="str">
        <f t="shared" si="598"/>
        <v>n/a</v>
      </c>
      <c r="GJ119" s="36" t="str">
        <f t="shared" si="598"/>
        <v>n/a</v>
      </c>
      <c r="GK119" s="36" t="str">
        <f t="shared" si="598"/>
        <v>n/a</v>
      </c>
      <c r="GL119" s="36" t="str">
        <f t="shared" si="598"/>
        <v>n/a</v>
      </c>
      <c r="GM119" s="36" t="str">
        <f t="shared" si="598"/>
        <v>n/a</v>
      </c>
      <c r="GN119" s="36" t="str">
        <f t="shared" si="598"/>
        <v>n/a</v>
      </c>
      <c r="GO119" s="36" t="str">
        <f t="shared" si="598"/>
        <v>n/a</v>
      </c>
      <c r="GP119" s="36" t="str">
        <f t="shared" si="598"/>
        <v>n/a</v>
      </c>
      <c r="GQ119" s="36" t="str">
        <f t="shared" si="598"/>
        <v>n/a</v>
      </c>
      <c r="GR119" s="36" t="str">
        <f t="shared" si="598"/>
        <v>n/a</v>
      </c>
      <c r="GS119" s="36" t="str">
        <f t="shared" si="598"/>
        <v>n/a</v>
      </c>
      <c r="GT119" s="36" t="str">
        <f t="shared" si="598"/>
        <v>n/a</v>
      </c>
      <c r="GU119" s="36" t="str">
        <f t="shared" si="598"/>
        <v>n/a</v>
      </c>
      <c r="GV119" s="36" t="str">
        <f t="shared" si="598"/>
        <v>n/a</v>
      </c>
      <c r="GW119" s="36" t="str">
        <f t="shared" si="598"/>
        <v>n/a</v>
      </c>
      <c r="GX119" s="36" t="str">
        <f t="shared" si="598"/>
        <v>n/a</v>
      </c>
      <c r="GY119" s="36" t="str">
        <f t="shared" si="598"/>
        <v>n/a</v>
      </c>
      <c r="GZ119" s="36" t="str">
        <f t="shared" si="598"/>
        <v>n/a</v>
      </c>
      <c r="HA119" s="36" t="str">
        <f t="shared" si="598"/>
        <v>n/a</v>
      </c>
      <c r="HB119" s="36" t="str">
        <f t="shared" si="598"/>
        <v>n/a</v>
      </c>
      <c r="HC119" s="36" t="str">
        <f t="shared" si="598"/>
        <v>n/a</v>
      </c>
      <c r="HD119" s="36" t="str">
        <f t="shared" si="598"/>
        <v>n/a</v>
      </c>
      <c r="HE119" s="36" t="str">
        <f t="shared" si="598"/>
        <v>n/a</v>
      </c>
      <c r="HF119" s="36" t="str">
        <f t="shared" si="598"/>
        <v>n/a</v>
      </c>
      <c r="HG119" s="36" t="str">
        <f t="shared" si="598"/>
        <v>n/a</v>
      </c>
      <c r="HH119" s="36" t="str">
        <f t="shared" si="598"/>
        <v>n/a</v>
      </c>
      <c r="HI119" s="36" t="str">
        <f t="shared" si="598"/>
        <v>n/a</v>
      </c>
      <c r="HJ119" s="36" t="str">
        <f t="shared" si="598"/>
        <v>n/a</v>
      </c>
      <c r="HK119" s="36" t="str">
        <f t="shared" si="598"/>
        <v>n/a</v>
      </c>
      <c r="HL119" s="36" t="str">
        <f t="shared" si="598"/>
        <v>n/a</v>
      </c>
      <c r="HM119" s="36" t="str">
        <f t="shared" si="598"/>
        <v>n/a</v>
      </c>
    </row>
    <row r="120" spans="1:221" x14ac:dyDescent="0.35">
      <c r="A120" s="7" t="s">
        <v>446</v>
      </c>
      <c r="B120" s="16" t="s">
        <v>447</v>
      </c>
      <c r="C120" s="15">
        <v>48.905999999999999</v>
      </c>
      <c r="D120" s="15">
        <v>152.83000000000001</v>
      </c>
      <c r="E120" s="14">
        <f t="shared" si="445"/>
        <v>7474.3039800000006</v>
      </c>
      <c r="F120" s="12">
        <f t="shared" si="403"/>
        <v>0</v>
      </c>
      <c r="G120" s="29">
        <v>2.6905712229274357E-3</v>
      </c>
      <c r="H120" s="13" t="str">
        <f t="shared" si="404"/>
        <v>n/a</v>
      </c>
      <c r="I120" s="33" t="str">
        <f t="shared" si="405"/>
        <v>n/a</v>
      </c>
      <c r="J120" s="29" t="s">
        <v>233</v>
      </c>
      <c r="K120" s="13" t="str">
        <f t="shared" si="450"/>
        <v>n/a</v>
      </c>
      <c r="L120" s="29" t="str">
        <f t="shared" si="466"/>
        <v>n/a</v>
      </c>
      <c r="M120" s="29" t="str">
        <f t="shared" si="467"/>
        <v>n/a</v>
      </c>
      <c r="N120" s="29" t="str">
        <f t="shared" si="468"/>
        <v>n/a</v>
      </c>
      <c r="O120" s="29" t="str">
        <f t="shared" si="469"/>
        <v>n/a</v>
      </c>
      <c r="P120" s="1">
        <f t="shared" si="410"/>
        <v>3.835999999999995E-2</v>
      </c>
      <c r="Q120" s="1" t="str">
        <f t="shared" si="451"/>
        <v>n/a</v>
      </c>
      <c r="R120" s="12" t="str">
        <f t="shared" si="470"/>
        <v>n/a</v>
      </c>
      <c r="S120" s="12">
        <f t="shared" si="471"/>
        <v>0</v>
      </c>
      <c r="T120" s="7"/>
      <c r="U120" s="42">
        <f t="shared" si="452"/>
        <v>-152.83000000000001</v>
      </c>
      <c r="V120" s="36" t="str">
        <f t="shared" si="453"/>
        <v>n/a</v>
      </c>
      <c r="W120" s="36" t="str">
        <f t="shared" ref="W120:Z120" si="599">IFERROR(V120*(1+$J120),"n/a")</f>
        <v>n/a</v>
      </c>
      <c r="X120" s="36" t="str">
        <f t="shared" si="599"/>
        <v>n/a</v>
      </c>
      <c r="Y120" s="36" t="str">
        <f t="shared" si="599"/>
        <v>n/a</v>
      </c>
      <c r="Z120" s="36" t="str">
        <f t="shared" si="599"/>
        <v>n/a</v>
      </c>
      <c r="AA120" s="36" t="str">
        <f t="shared" si="473"/>
        <v>n/a</v>
      </c>
      <c r="AB120" s="36" t="str">
        <f t="shared" si="474"/>
        <v>n/a</v>
      </c>
      <c r="AC120" s="36" t="str">
        <f t="shared" si="475"/>
        <v>n/a</v>
      </c>
      <c r="AD120" s="36" t="str">
        <f t="shared" si="476"/>
        <v>n/a</v>
      </c>
      <c r="AE120" s="36" t="str">
        <f t="shared" si="477"/>
        <v>n/a</v>
      </c>
      <c r="AF120" s="36" t="str">
        <f t="shared" ref="AF120:CQ120" si="600">IFERROR(AE120*(1+$P120),"n/a")</f>
        <v>n/a</v>
      </c>
      <c r="AG120" s="36" t="str">
        <f t="shared" si="600"/>
        <v>n/a</v>
      </c>
      <c r="AH120" s="36" t="str">
        <f t="shared" si="600"/>
        <v>n/a</v>
      </c>
      <c r="AI120" s="36" t="str">
        <f t="shared" si="600"/>
        <v>n/a</v>
      </c>
      <c r="AJ120" s="36" t="str">
        <f t="shared" si="600"/>
        <v>n/a</v>
      </c>
      <c r="AK120" s="36" t="str">
        <f t="shared" si="600"/>
        <v>n/a</v>
      </c>
      <c r="AL120" s="36" t="str">
        <f t="shared" si="600"/>
        <v>n/a</v>
      </c>
      <c r="AM120" s="36" t="str">
        <f t="shared" si="600"/>
        <v>n/a</v>
      </c>
      <c r="AN120" s="36" t="str">
        <f t="shared" si="600"/>
        <v>n/a</v>
      </c>
      <c r="AO120" s="36" t="str">
        <f t="shared" si="600"/>
        <v>n/a</v>
      </c>
      <c r="AP120" s="36" t="str">
        <f t="shared" si="600"/>
        <v>n/a</v>
      </c>
      <c r="AQ120" s="36" t="str">
        <f t="shared" si="600"/>
        <v>n/a</v>
      </c>
      <c r="AR120" s="36" t="str">
        <f t="shared" si="600"/>
        <v>n/a</v>
      </c>
      <c r="AS120" s="36" t="str">
        <f t="shared" si="600"/>
        <v>n/a</v>
      </c>
      <c r="AT120" s="36" t="str">
        <f t="shared" si="600"/>
        <v>n/a</v>
      </c>
      <c r="AU120" s="36" t="str">
        <f t="shared" si="600"/>
        <v>n/a</v>
      </c>
      <c r="AV120" s="36" t="str">
        <f t="shared" si="600"/>
        <v>n/a</v>
      </c>
      <c r="AW120" s="36" t="str">
        <f t="shared" si="600"/>
        <v>n/a</v>
      </c>
      <c r="AX120" s="36" t="str">
        <f t="shared" si="600"/>
        <v>n/a</v>
      </c>
      <c r="AY120" s="36" t="str">
        <f t="shared" si="600"/>
        <v>n/a</v>
      </c>
      <c r="AZ120" s="36" t="str">
        <f t="shared" si="600"/>
        <v>n/a</v>
      </c>
      <c r="BA120" s="36" t="str">
        <f t="shared" si="600"/>
        <v>n/a</v>
      </c>
      <c r="BB120" s="36" t="str">
        <f t="shared" si="600"/>
        <v>n/a</v>
      </c>
      <c r="BC120" s="36" t="str">
        <f t="shared" si="600"/>
        <v>n/a</v>
      </c>
      <c r="BD120" s="36" t="str">
        <f t="shared" si="600"/>
        <v>n/a</v>
      </c>
      <c r="BE120" s="36" t="str">
        <f t="shared" si="600"/>
        <v>n/a</v>
      </c>
      <c r="BF120" s="36" t="str">
        <f t="shared" si="600"/>
        <v>n/a</v>
      </c>
      <c r="BG120" s="36" t="str">
        <f t="shared" si="600"/>
        <v>n/a</v>
      </c>
      <c r="BH120" s="36" t="str">
        <f t="shared" si="600"/>
        <v>n/a</v>
      </c>
      <c r="BI120" s="36" t="str">
        <f t="shared" si="600"/>
        <v>n/a</v>
      </c>
      <c r="BJ120" s="36" t="str">
        <f t="shared" si="600"/>
        <v>n/a</v>
      </c>
      <c r="BK120" s="36" t="str">
        <f t="shared" si="600"/>
        <v>n/a</v>
      </c>
      <c r="BL120" s="36" t="str">
        <f t="shared" si="600"/>
        <v>n/a</v>
      </c>
      <c r="BM120" s="36" t="str">
        <f t="shared" si="600"/>
        <v>n/a</v>
      </c>
      <c r="BN120" s="36" t="str">
        <f t="shared" si="600"/>
        <v>n/a</v>
      </c>
      <c r="BO120" s="36" t="str">
        <f t="shared" si="600"/>
        <v>n/a</v>
      </c>
      <c r="BP120" s="36" t="str">
        <f t="shared" si="600"/>
        <v>n/a</v>
      </c>
      <c r="BQ120" s="36" t="str">
        <f t="shared" si="600"/>
        <v>n/a</v>
      </c>
      <c r="BR120" s="36" t="str">
        <f t="shared" si="600"/>
        <v>n/a</v>
      </c>
      <c r="BS120" s="36" t="str">
        <f t="shared" si="600"/>
        <v>n/a</v>
      </c>
      <c r="BT120" s="36" t="str">
        <f t="shared" si="600"/>
        <v>n/a</v>
      </c>
      <c r="BU120" s="36" t="str">
        <f t="shared" si="600"/>
        <v>n/a</v>
      </c>
      <c r="BV120" s="36" t="str">
        <f t="shared" si="600"/>
        <v>n/a</v>
      </c>
      <c r="BW120" s="36" t="str">
        <f t="shared" si="600"/>
        <v>n/a</v>
      </c>
      <c r="BX120" s="36" t="str">
        <f t="shared" si="600"/>
        <v>n/a</v>
      </c>
      <c r="BY120" s="36" t="str">
        <f t="shared" si="600"/>
        <v>n/a</v>
      </c>
      <c r="BZ120" s="36" t="str">
        <f t="shared" si="600"/>
        <v>n/a</v>
      </c>
      <c r="CA120" s="36" t="str">
        <f t="shared" si="600"/>
        <v>n/a</v>
      </c>
      <c r="CB120" s="36" t="str">
        <f t="shared" si="600"/>
        <v>n/a</v>
      </c>
      <c r="CC120" s="36" t="str">
        <f t="shared" si="600"/>
        <v>n/a</v>
      </c>
      <c r="CD120" s="36" t="str">
        <f t="shared" si="600"/>
        <v>n/a</v>
      </c>
      <c r="CE120" s="36" t="str">
        <f t="shared" si="600"/>
        <v>n/a</v>
      </c>
      <c r="CF120" s="36" t="str">
        <f t="shared" si="600"/>
        <v>n/a</v>
      </c>
      <c r="CG120" s="36" t="str">
        <f t="shared" si="600"/>
        <v>n/a</v>
      </c>
      <c r="CH120" s="36" t="str">
        <f t="shared" si="600"/>
        <v>n/a</v>
      </c>
      <c r="CI120" s="36" t="str">
        <f t="shared" si="600"/>
        <v>n/a</v>
      </c>
      <c r="CJ120" s="36" t="str">
        <f t="shared" si="600"/>
        <v>n/a</v>
      </c>
      <c r="CK120" s="36" t="str">
        <f t="shared" si="600"/>
        <v>n/a</v>
      </c>
      <c r="CL120" s="36" t="str">
        <f t="shared" si="600"/>
        <v>n/a</v>
      </c>
      <c r="CM120" s="36" t="str">
        <f t="shared" si="600"/>
        <v>n/a</v>
      </c>
      <c r="CN120" s="36" t="str">
        <f t="shared" si="600"/>
        <v>n/a</v>
      </c>
      <c r="CO120" s="36" t="str">
        <f t="shared" si="600"/>
        <v>n/a</v>
      </c>
      <c r="CP120" s="36" t="str">
        <f t="shared" si="600"/>
        <v>n/a</v>
      </c>
      <c r="CQ120" s="36" t="str">
        <f t="shared" si="600"/>
        <v>n/a</v>
      </c>
      <c r="CR120" s="36" t="str">
        <f t="shared" ref="CR120" si="601">IFERROR(CQ120*(1+$P120),"n/a")</f>
        <v>n/a</v>
      </c>
      <c r="CS120" s="36" t="str">
        <f t="shared" si="589"/>
        <v>n/a</v>
      </c>
      <c r="CT120" s="36" t="str">
        <f t="shared" si="589"/>
        <v>n/a</v>
      </c>
      <c r="CU120" s="36" t="str">
        <f t="shared" si="589"/>
        <v>n/a</v>
      </c>
      <c r="CV120" s="36" t="str">
        <f t="shared" si="589"/>
        <v>n/a</v>
      </c>
      <c r="CW120" s="36" t="str">
        <f t="shared" si="589"/>
        <v>n/a</v>
      </c>
      <c r="CX120" s="36" t="str">
        <f t="shared" si="589"/>
        <v>n/a</v>
      </c>
      <c r="CY120" s="36" t="str">
        <f t="shared" si="589"/>
        <v>n/a</v>
      </c>
      <c r="CZ120" s="36" t="str">
        <f t="shared" si="589"/>
        <v>n/a</v>
      </c>
      <c r="DA120" s="36" t="str">
        <f t="shared" si="589"/>
        <v>n/a</v>
      </c>
      <c r="DB120" s="36" t="str">
        <f t="shared" si="589"/>
        <v>n/a</v>
      </c>
      <c r="DC120" s="36" t="str">
        <f t="shared" si="589"/>
        <v>n/a</v>
      </c>
      <c r="DD120" s="36" t="str">
        <f t="shared" si="589"/>
        <v>n/a</v>
      </c>
      <c r="DE120" s="36" t="str">
        <f t="shared" si="589"/>
        <v>n/a</v>
      </c>
      <c r="DF120" s="36" t="str">
        <f t="shared" si="589"/>
        <v>n/a</v>
      </c>
      <c r="DG120" s="36" t="str">
        <f t="shared" si="589"/>
        <v>n/a</v>
      </c>
      <c r="DH120" s="36" t="str">
        <f t="shared" si="589"/>
        <v>n/a</v>
      </c>
      <c r="DI120" s="36" t="str">
        <f t="shared" si="589"/>
        <v>n/a</v>
      </c>
      <c r="DJ120" s="36" t="str">
        <f t="shared" si="589"/>
        <v>n/a</v>
      </c>
      <c r="DK120" s="36" t="str">
        <f t="shared" si="589"/>
        <v>n/a</v>
      </c>
      <c r="DL120" s="36" t="str">
        <f t="shared" si="589"/>
        <v>n/a</v>
      </c>
      <c r="DM120" s="36" t="str">
        <f t="shared" si="589"/>
        <v>n/a</v>
      </c>
      <c r="DN120" s="36" t="str">
        <f t="shared" si="589"/>
        <v>n/a</v>
      </c>
      <c r="DO120" s="36" t="str">
        <f t="shared" si="589"/>
        <v>n/a</v>
      </c>
      <c r="DP120" s="36" t="str">
        <f t="shared" si="589"/>
        <v>n/a</v>
      </c>
      <c r="DQ120" s="36" t="str">
        <f t="shared" si="589"/>
        <v>n/a</v>
      </c>
      <c r="DR120" s="36" t="str">
        <f t="shared" si="589"/>
        <v>n/a</v>
      </c>
      <c r="DS120" s="36" t="str">
        <f t="shared" si="589"/>
        <v>n/a</v>
      </c>
      <c r="DT120" s="36" t="str">
        <f t="shared" si="589"/>
        <v>n/a</v>
      </c>
      <c r="DU120" s="36" t="str">
        <f t="shared" si="589"/>
        <v>n/a</v>
      </c>
      <c r="DV120" s="36" t="str">
        <f t="shared" si="589"/>
        <v>n/a</v>
      </c>
      <c r="DW120" s="36" t="str">
        <f t="shared" si="589"/>
        <v>n/a</v>
      </c>
      <c r="DX120" s="36" t="str">
        <f t="shared" si="589"/>
        <v>n/a</v>
      </c>
      <c r="DY120" s="36" t="str">
        <f t="shared" si="589"/>
        <v>n/a</v>
      </c>
      <c r="DZ120" s="36" t="str">
        <f t="shared" si="589"/>
        <v>n/a</v>
      </c>
      <c r="EA120" s="36" t="str">
        <f t="shared" si="589"/>
        <v>n/a</v>
      </c>
      <c r="EB120" s="36" t="str">
        <f t="shared" si="589"/>
        <v>n/a</v>
      </c>
      <c r="EC120" s="36" t="str">
        <f t="shared" si="589"/>
        <v>n/a</v>
      </c>
      <c r="ED120" s="36" t="str">
        <f t="shared" si="589"/>
        <v>n/a</v>
      </c>
      <c r="EE120" s="36" t="str">
        <f t="shared" si="589"/>
        <v>n/a</v>
      </c>
      <c r="EF120" s="36" t="str">
        <f t="shared" si="589"/>
        <v>n/a</v>
      </c>
      <c r="EG120" s="36" t="str">
        <f t="shared" si="589"/>
        <v>n/a</v>
      </c>
      <c r="EH120" s="36" t="str">
        <f t="shared" si="589"/>
        <v>n/a</v>
      </c>
      <c r="EI120" s="36" t="str">
        <f t="shared" si="589"/>
        <v>n/a</v>
      </c>
      <c r="EJ120" s="36" t="str">
        <f t="shared" si="589"/>
        <v>n/a</v>
      </c>
      <c r="EK120" s="36" t="str">
        <f t="shared" si="589"/>
        <v>n/a</v>
      </c>
      <c r="EL120" s="36" t="str">
        <f t="shared" si="589"/>
        <v>n/a</v>
      </c>
      <c r="EM120" s="36" t="str">
        <f t="shared" si="589"/>
        <v>n/a</v>
      </c>
      <c r="EN120" s="36" t="str">
        <f t="shared" si="589"/>
        <v>n/a</v>
      </c>
      <c r="EO120" s="36" t="str">
        <f t="shared" si="589"/>
        <v>n/a</v>
      </c>
      <c r="EP120" s="36" t="str">
        <f t="shared" si="589"/>
        <v>n/a</v>
      </c>
      <c r="EQ120" s="36" t="str">
        <f t="shared" si="589"/>
        <v>n/a</v>
      </c>
      <c r="ER120" s="36" t="str">
        <f t="shared" si="589"/>
        <v>n/a</v>
      </c>
      <c r="ES120" s="36" t="str">
        <f t="shared" si="589"/>
        <v>n/a</v>
      </c>
      <c r="ET120" s="36" t="str">
        <f t="shared" si="589"/>
        <v>n/a</v>
      </c>
      <c r="EU120" s="36" t="str">
        <f t="shared" si="589"/>
        <v>n/a</v>
      </c>
      <c r="EV120" s="36" t="str">
        <f t="shared" si="589"/>
        <v>n/a</v>
      </c>
      <c r="EW120" s="36" t="str">
        <f t="shared" si="589"/>
        <v>n/a</v>
      </c>
      <c r="EX120" s="36" t="str">
        <f t="shared" si="589"/>
        <v>n/a</v>
      </c>
      <c r="EY120" s="36" t="str">
        <f t="shared" si="589"/>
        <v>n/a</v>
      </c>
      <c r="EZ120" s="36" t="str">
        <f t="shared" si="589"/>
        <v>n/a</v>
      </c>
      <c r="FA120" s="36" t="str">
        <f t="shared" si="589"/>
        <v>n/a</v>
      </c>
      <c r="FB120" s="36" t="str">
        <f t="shared" si="589"/>
        <v>n/a</v>
      </c>
      <c r="FC120" s="36" t="str">
        <f t="shared" si="589"/>
        <v>n/a</v>
      </c>
      <c r="FD120" s="36" t="str">
        <f t="shared" ref="FD120:HM120" si="602">IFERROR(FC120*(1+$P120),"n/a")</f>
        <v>n/a</v>
      </c>
      <c r="FE120" s="36" t="str">
        <f t="shared" si="602"/>
        <v>n/a</v>
      </c>
      <c r="FF120" s="36" t="str">
        <f t="shared" si="602"/>
        <v>n/a</v>
      </c>
      <c r="FG120" s="36" t="str">
        <f t="shared" si="602"/>
        <v>n/a</v>
      </c>
      <c r="FH120" s="36" t="str">
        <f t="shared" si="602"/>
        <v>n/a</v>
      </c>
      <c r="FI120" s="36" t="str">
        <f t="shared" si="602"/>
        <v>n/a</v>
      </c>
      <c r="FJ120" s="36" t="str">
        <f t="shared" si="602"/>
        <v>n/a</v>
      </c>
      <c r="FK120" s="36" t="str">
        <f t="shared" si="602"/>
        <v>n/a</v>
      </c>
      <c r="FL120" s="36" t="str">
        <f t="shared" si="602"/>
        <v>n/a</v>
      </c>
      <c r="FM120" s="36" t="str">
        <f t="shared" si="602"/>
        <v>n/a</v>
      </c>
      <c r="FN120" s="36" t="str">
        <f t="shared" si="602"/>
        <v>n/a</v>
      </c>
      <c r="FO120" s="36" t="str">
        <f t="shared" si="602"/>
        <v>n/a</v>
      </c>
      <c r="FP120" s="36" t="str">
        <f t="shared" si="602"/>
        <v>n/a</v>
      </c>
      <c r="FQ120" s="36" t="str">
        <f t="shared" si="602"/>
        <v>n/a</v>
      </c>
      <c r="FR120" s="36" t="str">
        <f t="shared" si="602"/>
        <v>n/a</v>
      </c>
      <c r="FS120" s="36" t="str">
        <f t="shared" si="602"/>
        <v>n/a</v>
      </c>
      <c r="FT120" s="36" t="str">
        <f t="shared" si="602"/>
        <v>n/a</v>
      </c>
      <c r="FU120" s="36" t="str">
        <f t="shared" si="602"/>
        <v>n/a</v>
      </c>
      <c r="FV120" s="36" t="str">
        <f t="shared" si="602"/>
        <v>n/a</v>
      </c>
      <c r="FW120" s="36" t="str">
        <f t="shared" si="602"/>
        <v>n/a</v>
      </c>
      <c r="FX120" s="36" t="str">
        <f t="shared" si="602"/>
        <v>n/a</v>
      </c>
      <c r="FY120" s="36" t="str">
        <f t="shared" si="602"/>
        <v>n/a</v>
      </c>
      <c r="FZ120" s="36" t="str">
        <f t="shared" si="602"/>
        <v>n/a</v>
      </c>
      <c r="GA120" s="36" t="str">
        <f t="shared" si="602"/>
        <v>n/a</v>
      </c>
      <c r="GB120" s="36" t="str">
        <f t="shared" si="602"/>
        <v>n/a</v>
      </c>
      <c r="GC120" s="36" t="str">
        <f t="shared" si="602"/>
        <v>n/a</v>
      </c>
      <c r="GD120" s="36" t="str">
        <f t="shared" si="602"/>
        <v>n/a</v>
      </c>
      <c r="GE120" s="36" t="str">
        <f t="shared" si="602"/>
        <v>n/a</v>
      </c>
      <c r="GF120" s="36" t="str">
        <f t="shared" si="602"/>
        <v>n/a</v>
      </c>
      <c r="GG120" s="36" t="str">
        <f t="shared" si="602"/>
        <v>n/a</v>
      </c>
      <c r="GH120" s="36" t="str">
        <f t="shared" si="602"/>
        <v>n/a</v>
      </c>
      <c r="GI120" s="36" t="str">
        <f t="shared" si="602"/>
        <v>n/a</v>
      </c>
      <c r="GJ120" s="36" t="str">
        <f t="shared" si="602"/>
        <v>n/a</v>
      </c>
      <c r="GK120" s="36" t="str">
        <f t="shared" si="602"/>
        <v>n/a</v>
      </c>
      <c r="GL120" s="36" t="str">
        <f t="shared" si="602"/>
        <v>n/a</v>
      </c>
      <c r="GM120" s="36" t="str">
        <f t="shared" si="602"/>
        <v>n/a</v>
      </c>
      <c r="GN120" s="36" t="str">
        <f t="shared" si="602"/>
        <v>n/a</v>
      </c>
      <c r="GO120" s="36" t="str">
        <f t="shared" si="602"/>
        <v>n/a</v>
      </c>
      <c r="GP120" s="36" t="str">
        <f t="shared" si="602"/>
        <v>n/a</v>
      </c>
      <c r="GQ120" s="36" t="str">
        <f t="shared" si="602"/>
        <v>n/a</v>
      </c>
      <c r="GR120" s="36" t="str">
        <f t="shared" si="602"/>
        <v>n/a</v>
      </c>
      <c r="GS120" s="36" t="str">
        <f t="shared" si="602"/>
        <v>n/a</v>
      </c>
      <c r="GT120" s="36" t="str">
        <f t="shared" si="602"/>
        <v>n/a</v>
      </c>
      <c r="GU120" s="36" t="str">
        <f t="shared" si="602"/>
        <v>n/a</v>
      </c>
      <c r="GV120" s="36" t="str">
        <f t="shared" si="602"/>
        <v>n/a</v>
      </c>
      <c r="GW120" s="36" t="str">
        <f t="shared" si="602"/>
        <v>n/a</v>
      </c>
      <c r="GX120" s="36" t="str">
        <f t="shared" si="602"/>
        <v>n/a</v>
      </c>
      <c r="GY120" s="36" t="str">
        <f t="shared" si="602"/>
        <v>n/a</v>
      </c>
      <c r="GZ120" s="36" t="str">
        <f t="shared" si="602"/>
        <v>n/a</v>
      </c>
      <c r="HA120" s="36" t="str">
        <f t="shared" si="602"/>
        <v>n/a</v>
      </c>
      <c r="HB120" s="36" t="str">
        <f t="shared" si="602"/>
        <v>n/a</v>
      </c>
      <c r="HC120" s="36" t="str">
        <f t="shared" si="602"/>
        <v>n/a</v>
      </c>
      <c r="HD120" s="36" t="str">
        <f t="shared" si="602"/>
        <v>n/a</v>
      </c>
      <c r="HE120" s="36" t="str">
        <f t="shared" si="602"/>
        <v>n/a</v>
      </c>
      <c r="HF120" s="36" t="str">
        <f t="shared" si="602"/>
        <v>n/a</v>
      </c>
      <c r="HG120" s="36" t="str">
        <f t="shared" si="602"/>
        <v>n/a</v>
      </c>
      <c r="HH120" s="36" t="str">
        <f t="shared" si="602"/>
        <v>n/a</v>
      </c>
      <c r="HI120" s="36" t="str">
        <f t="shared" si="602"/>
        <v>n/a</v>
      </c>
      <c r="HJ120" s="36" t="str">
        <f t="shared" si="602"/>
        <v>n/a</v>
      </c>
      <c r="HK120" s="36" t="str">
        <f t="shared" si="602"/>
        <v>n/a</v>
      </c>
      <c r="HL120" s="36" t="str">
        <f t="shared" si="602"/>
        <v>n/a</v>
      </c>
      <c r="HM120" s="36" t="str">
        <f t="shared" si="602"/>
        <v>n/a</v>
      </c>
    </row>
    <row r="121" spans="1:221" x14ac:dyDescent="0.35">
      <c r="A121" s="7" t="s">
        <v>448</v>
      </c>
      <c r="B121" s="16" t="s">
        <v>449</v>
      </c>
      <c r="C121" s="15">
        <v>30.221</v>
      </c>
      <c r="D121" s="15">
        <v>52.31</v>
      </c>
      <c r="E121" s="14">
        <f t="shared" si="445"/>
        <v>1580.86051</v>
      </c>
      <c r="F121" s="12">
        <f t="shared" si="403"/>
        <v>0</v>
      </c>
      <c r="G121" s="29">
        <v>6.530300133817625E-2</v>
      </c>
      <c r="H121" s="13">
        <f t="shared" si="404"/>
        <v>6.310229019307971E-2</v>
      </c>
      <c r="I121" s="33">
        <f t="shared" si="405"/>
        <v>3.3008807999999998</v>
      </c>
      <c r="J121" s="29">
        <v>-6.7400000000000002E-2</v>
      </c>
      <c r="K121" s="13">
        <f t="shared" si="450"/>
        <v>-4.9773333333333343E-2</v>
      </c>
      <c r="L121" s="29">
        <f t="shared" si="466"/>
        <v>-3.2146666666666684E-2</v>
      </c>
      <c r="M121" s="29">
        <f t="shared" si="467"/>
        <v>-1.4520000000000026E-2</v>
      </c>
      <c r="N121" s="29">
        <f t="shared" si="468"/>
        <v>3.1066666666666326E-3</v>
      </c>
      <c r="O121" s="29">
        <f t="shared" si="469"/>
        <v>2.0733333333333291E-2</v>
      </c>
      <c r="P121" s="1">
        <f t="shared" si="410"/>
        <v>3.835999999999995E-2</v>
      </c>
      <c r="Q121" s="1">
        <f t="shared" si="451"/>
        <v>7.069866308073447E-2</v>
      </c>
      <c r="R121" s="12">
        <f t="shared" si="470"/>
        <v>0</v>
      </c>
      <c r="S121" s="12">
        <f t="shared" si="471"/>
        <v>0</v>
      </c>
      <c r="T121" s="7"/>
      <c r="U121" s="42">
        <f t="shared" si="452"/>
        <v>-52.31</v>
      </c>
      <c r="V121" s="36">
        <f t="shared" si="453"/>
        <v>3.0784014340799999</v>
      </c>
      <c r="W121" s="36">
        <f t="shared" ref="W121:Z121" si="603">IFERROR(V121*(1+$J121),"n/a")</f>
        <v>2.8709171774230078</v>
      </c>
      <c r="X121" s="36">
        <f t="shared" si="603"/>
        <v>2.6774173596646968</v>
      </c>
      <c r="Y121" s="36">
        <f t="shared" si="603"/>
        <v>2.4969594296232964</v>
      </c>
      <c r="Z121" s="36">
        <f t="shared" si="603"/>
        <v>2.3286643640666864</v>
      </c>
      <c r="AA121" s="36">
        <f t="shared" si="473"/>
        <v>2.2127589764525406</v>
      </c>
      <c r="AB121" s="36">
        <f t="shared" si="474"/>
        <v>2.1416261512228463</v>
      </c>
      <c r="AC121" s="36">
        <f t="shared" si="475"/>
        <v>2.1105297395070908</v>
      </c>
      <c r="AD121" s="36">
        <f t="shared" si="476"/>
        <v>2.1170864518978258</v>
      </c>
      <c r="AE121" s="36">
        <f t="shared" si="477"/>
        <v>2.1609807110005073</v>
      </c>
      <c r="AF121" s="36">
        <f t="shared" ref="AF121:CQ121" si="604">IFERROR(AE121*(1+$P121),"n/a")</f>
        <v>2.2438759310744865</v>
      </c>
      <c r="AG121" s="36">
        <f t="shared" si="604"/>
        <v>2.3299510117905036</v>
      </c>
      <c r="AH121" s="36">
        <f t="shared" si="604"/>
        <v>2.419327932602787</v>
      </c>
      <c r="AI121" s="36">
        <f t="shared" si="604"/>
        <v>2.5121333520974298</v>
      </c>
      <c r="AJ121" s="36">
        <f t="shared" si="604"/>
        <v>2.608498787483887</v>
      </c>
      <c r="AK121" s="36">
        <f t="shared" si="604"/>
        <v>2.7085608009717688</v>
      </c>
      <c r="AL121" s="36">
        <f t="shared" si="604"/>
        <v>2.8124611932970458</v>
      </c>
      <c r="AM121" s="36">
        <f t="shared" si="604"/>
        <v>2.9203472046719203</v>
      </c>
      <c r="AN121" s="36">
        <f t="shared" si="604"/>
        <v>3.0323717234431351</v>
      </c>
      <c r="AO121" s="36">
        <f t="shared" si="604"/>
        <v>3.1486935027544134</v>
      </c>
      <c r="AP121" s="36">
        <f t="shared" si="604"/>
        <v>3.2694773855200725</v>
      </c>
      <c r="AQ121" s="36">
        <f t="shared" si="604"/>
        <v>3.3948945380286224</v>
      </c>
      <c r="AR121" s="36">
        <f t="shared" si="604"/>
        <v>3.5251226925074004</v>
      </c>
      <c r="AS121" s="36">
        <f t="shared" si="604"/>
        <v>3.660346398991984</v>
      </c>
      <c r="AT121" s="36">
        <f t="shared" si="604"/>
        <v>3.8007572868573165</v>
      </c>
      <c r="AU121" s="36">
        <f t="shared" si="604"/>
        <v>3.9465543363811628</v>
      </c>
      <c r="AV121" s="36">
        <f t="shared" si="604"/>
        <v>4.0979441607247438</v>
      </c>
      <c r="AW121" s="36">
        <f t="shared" si="604"/>
        <v>4.2551412987301447</v>
      </c>
      <c r="AX121" s="36">
        <f t="shared" si="604"/>
        <v>4.4183685189494328</v>
      </c>
      <c r="AY121" s="36">
        <f t="shared" si="604"/>
        <v>4.5878571353363329</v>
      </c>
      <c r="AZ121" s="36">
        <f t="shared" si="604"/>
        <v>4.7638473350478341</v>
      </c>
      <c r="BA121" s="36">
        <f t="shared" si="604"/>
        <v>4.9465885188202687</v>
      </c>
      <c r="BB121" s="36">
        <f t="shared" si="604"/>
        <v>5.1363396544022137</v>
      </c>
      <c r="BC121" s="36">
        <f t="shared" si="604"/>
        <v>5.3333696435450824</v>
      </c>
      <c r="BD121" s="36">
        <f t="shared" si="604"/>
        <v>5.5379577030714717</v>
      </c>
      <c r="BE121" s="36">
        <f t="shared" si="604"/>
        <v>5.7503937605612929</v>
      </c>
      <c r="BF121" s="36">
        <f t="shared" si="604"/>
        <v>5.9709788652164235</v>
      </c>
      <c r="BG121" s="36">
        <f t="shared" si="604"/>
        <v>6.2000256144861252</v>
      </c>
      <c r="BH121" s="36">
        <f t="shared" si="604"/>
        <v>6.4378585970578124</v>
      </c>
      <c r="BI121" s="36">
        <f t="shared" si="604"/>
        <v>6.6848148528409501</v>
      </c>
      <c r="BJ121" s="36">
        <f t="shared" si="604"/>
        <v>6.9412443505959285</v>
      </c>
      <c r="BK121" s="36">
        <f t="shared" si="604"/>
        <v>7.2075104838847883</v>
      </c>
      <c r="BL121" s="36">
        <f t="shared" si="604"/>
        <v>7.4839905860466081</v>
      </c>
      <c r="BM121" s="36">
        <f t="shared" si="604"/>
        <v>7.7710764649273552</v>
      </c>
      <c r="BN121" s="36">
        <f t="shared" si="604"/>
        <v>8.0691749581219678</v>
      </c>
      <c r="BO121" s="36">
        <f t="shared" si="604"/>
        <v>8.3787085095155263</v>
      </c>
      <c r="BP121" s="36">
        <f t="shared" si="604"/>
        <v>8.7001157679405416</v>
      </c>
      <c r="BQ121" s="36">
        <f t="shared" si="604"/>
        <v>9.0338522087987396</v>
      </c>
      <c r="BR121" s="36">
        <f t="shared" si="604"/>
        <v>9.3803907795282591</v>
      </c>
      <c r="BS121" s="36">
        <f t="shared" si="604"/>
        <v>9.7402225698309621</v>
      </c>
      <c r="BT121" s="36">
        <f t="shared" si="604"/>
        <v>10.113857507609678</v>
      </c>
      <c r="BU121" s="36">
        <f t="shared" si="604"/>
        <v>10.501825081601584</v>
      </c>
      <c r="BV121" s="36">
        <f t="shared" si="604"/>
        <v>10.904675091731821</v>
      </c>
      <c r="BW121" s="36">
        <f t="shared" si="604"/>
        <v>11.322978428250654</v>
      </c>
      <c r="BX121" s="36">
        <f t="shared" si="604"/>
        <v>11.757327880758348</v>
      </c>
      <c r="BY121" s="36">
        <f t="shared" si="604"/>
        <v>12.208338978264237</v>
      </c>
      <c r="BZ121" s="36">
        <f t="shared" si="604"/>
        <v>12.676650861470453</v>
      </c>
      <c r="CA121" s="36">
        <f t="shared" si="604"/>
        <v>13.162927188516459</v>
      </c>
      <c r="CB121" s="36">
        <f t="shared" si="604"/>
        <v>13.66785707546795</v>
      </c>
      <c r="CC121" s="36">
        <f t="shared" si="604"/>
        <v>14.1921560728829</v>
      </c>
      <c r="CD121" s="36">
        <f t="shared" si="604"/>
        <v>14.736567179838687</v>
      </c>
      <c r="CE121" s="36">
        <f t="shared" si="604"/>
        <v>15.301861896857298</v>
      </c>
      <c r="CF121" s="36">
        <f t="shared" si="604"/>
        <v>15.888841319220743</v>
      </c>
      <c r="CG121" s="36">
        <f t="shared" si="604"/>
        <v>16.498337272226049</v>
      </c>
      <c r="CH121" s="36">
        <f t="shared" si="604"/>
        <v>17.131213489988639</v>
      </c>
      <c r="CI121" s="36">
        <f t="shared" si="604"/>
        <v>17.788366839464601</v>
      </c>
      <c r="CJ121" s="36">
        <f t="shared" si="604"/>
        <v>18.470728591426461</v>
      </c>
      <c r="CK121" s="36">
        <f t="shared" si="604"/>
        <v>19.179265740193578</v>
      </c>
      <c r="CL121" s="36">
        <f t="shared" si="604"/>
        <v>19.914982373987403</v>
      </c>
      <c r="CM121" s="36">
        <f t="shared" si="604"/>
        <v>20.678921097853557</v>
      </c>
      <c r="CN121" s="36">
        <f t="shared" si="604"/>
        <v>21.472164511167218</v>
      </c>
      <c r="CO121" s="36">
        <f t="shared" si="604"/>
        <v>22.295836741815592</v>
      </c>
      <c r="CP121" s="36">
        <f t="shared" si="604"/>
        <v>23.151105039231638</v>
      </c>
      <c r="CQ121" s="36">
        <f t="shared" si="604"/>
        <v>24.039181428536562</v>
      </c>
      <c r="CR121" s="36">
        <f t="shared" ref="CR121" si="605">IFERROR(CQ121*(1+$P121),"n/a")</f>
        <v>24.961324428135224</v>
      </c>
      <c r="CS121" s="36">
        <f t="shared" si="589"/>
        <v>25.918840833198491</v>
      </c>
      <c r="CT121" s="36">
        <f t="shared" si="589"/>
        <v>26.913087567559984</v>
      </c>
      <c r="CU121" s="36">
        <f t="shared" ref="CU121:FF121" si="606">IFERROR(CT121*(1+$P121),"n/a")</f>
        <v>27.945473606651582</v>
      </c>
      <c r="CV121" s="36">
        <f t="shared" si="606"/>
        <v>29.017461974202735</v>
      </c>
      <c r="CW121" s="36">
        <f t="shared" si="606"/>
        <v>30.130571815533152</v>
      </c>
      <c r="CX121" s="36">
        <f t="shared" si="606"/>
        <v>31.286380550377004</v>
      </c>
      <c r="CY121" s="36">
        <f t="shared" si="606"/>
        <v>32.486526108289468</v>
      </c>
      <c r="CZ121" s="36">
        <f t="shared" si="606"/>
        <v>33.732709249803449</v>
      </c>
      <c r="DA121" s="36">
        <f t="shared" si="606"/>
        <v>35.026695976625909</v>
      </c>
      <c r="DB121" s="36">
        <f t="shared" si="606"/>
        <v>36.370320034289279</v>
      </c>
      <c r="DC121" s="36">
        <f t="shared" si="606"/>
        <v>37.765485510804616</v>
      </c>
      <c r="DD121" s="36">
        <f t="shared" si="606"/>
        <v>39.21416953499908</v>
      </c>
      <c r="DE121" s="36">
        <f t="shared" si="606"/>
        <v>40.718425078361641</v>
      </c>
      <c r="DF121" s="36">
        <f t="shared" si="606"/>
        <v>42.280383864367593</v>
      </c>
      <c r="DG121" s="36">
        <f t="shared" si="606"/>
        <v>43.902259389404733</v>
      </c>
      <c r="DH121" s="36">
        <f t="shared" si="606"/>
        <v>45.586350059582294</v>
      </c>
      <c r="DI121" s="36">
        <f t="shared" si="606"/>
        <v>47.33504244786787</v>
      </c>
      <c r="DJ121" s="36">
        <f t="shared" si="606"/>
        <v>49.150814676168082</v>
      </c>
      <c r="DK121" s="36">
        <f t="shared" si="606"/>
        <v>51.036239927145886</v>
      </c>
      <c r="DL121" s="36">
        <f t="shared" si="606"/>
        <v>52.993990090751197</v>
      </c>
      <c r="DM121" s="36">
        <f t="shared" si="606"/>
        <v>55.02683955063241</v>
      </c>
      <c r="DN121" s="36">
        <f t="shared" si="606"/>
        <v>57.137669115794665</v>
      </c>
      <c r="DO121" s="36">
        <f t="shared" si="606"/>
        <v>59.329470103076545</v>
      </c>
      <c r="DP121" s="36">
        <f t="shared" si="606"/>
        <v>61.605348576230561</v>
      </c>
      <c r="DQ121" s="36">
        <f t="shared" si="606"/>
        <v>63.96852974761476</v>
      </c>
      <c r="DR121" s="36">
        <f t="shared" si="606"/>
        <v>66.422362548733261</v>
      </c>
      <c r="DS121" s="36">
        <f t="shared" si="606"/>
        <v>68.970324376102667</v>
      </c>
      <c r="DT121" s="36">
        <f t="shared" si="606"/>
        <v>71.616026019169965</v>
      </c>
      <c r="DU121" s="36">
        <f t="shared" si="606"/>
        <v>74.363216777265322</v>
      </c>
      <c r="DV121" s="36">
        <f t="shared" si="606"/>
        <v>77.215789772841219</v>
      </c>
      <c r="DW121" s="36">
        <f t="shared" si="606"/>
        <v>80.177787468527399</v>
      </c>
      <c r="DX121" s="36">
        <f t="shared" si="606"/>
        <v>83.253407395820105</v>
      </c>
      <c r="DY121" s="36">
        <f t="shared" si="606"/>
        <v>86.447008103523757</v>
      </c>
      <c r="DZ121" s="36">
        <f t="shared" si="606"/>
        <v>89.76311533437493</v>
      </c>
      <c r="EA121" s="36">
        <f t="shared" si="606"/>
        <v>93.206428438601549</v>
      </c>
      <c r="EB121" s="36">
        <f t="shared" si="606"/>
        <v>96.781827033506303</v>
      </c>
      <c r="EC121" s="36">
        <f t="shared" si="606"/>
        <v>100.4943779185116</v>
      </c>
      <c r="ED121" s="36">
        <f t="shared" si="606"/>
        <v>104.3493422554657</v>
      </c>
      <c r="EE121" s="36">
        <f t="shared" si="606"/>
        <v>108.35218302438535</v>
      </c>
      <c r="EF121" s="36">
        <f t="shared" si="606"/>
        <v>112.50857276520077</v>
      </c>
      <c r="EG121" s="36">
        <f t="shared" si="606"/>
        <v>116.82440161647386</v>
      </c>
      <c r="EH121" s="36">
        <f t="shared" si="606"/>
        <v>121.3057856624818</v>
      </c>
      <c r="EI121" s="36">
        <f t="shared" si="606"/>
        <v>125.95907560049459</v>
      </c>
      <c r="EJ121" s="36">
        <f t="shared" si="606"/>
        <v>130.79086574052954</v>
      </c>
      <c r="EK121" s="36">
        <f t="shared" si="606"/>
        <v>135.80800335033624</v>
      </c>
      <c r="EL121" s="36">
        <f t="shared" si="606"/>
        <v>141.01759835885514</v>
      </c>
      <c r="EM121" s="36">
        <f t="shared" si="606"/>
        <v>146.42703343190081</v>
      </c>
      <c r="EN121" s="36">
        <f t="shared" si="606"/>
        <v>152.04397443434851</v>
      </c>
      <c r="EO121" s="36">
        <f t="shared" si="606"/>
        <v>157.87638129365013</v>
      </c>
      <c r="EP121" s="36">
        <f t="shared" si="606"/>
        <v>163.93251928007453</v>
      </c>
      <c r="EQ121" s="36">
        <f t="shared" si="606"/>
        <v>170.22097071965817</v>
      </c>
      <c r="ER121" s="36">
        <f t="shared" si="606"/>
        <v>176.75064715646425</v>
      </c>
      <c r="ES121" s="36">
        <f t="shared" si="606"/>
        <v>183.53080198138622</v>
      </c>
      <c r="ET121" s="36">
        <f t="shared" si="606"/>
        <v>190.57104354539217</v>
      </c>
      <c r="EU121" s="36">
        <f t="shared" si="606"/>
        <v>197.88134877579341</v>
      </c>
      <c r="EV121" s="36">
        <f t="shared" si="606"/>
        <v>205.47207731483283</v>
      </c>
      <c r="EW121" s="36">
        <f t="shared" si="606"/>
        <v>213.35398620062981</v>
      </c>
      <c r="EX121" s="36">
        <f t="shared" si="606"/>
        <v>221.53824511128596</v>
      </c>
      <c r="EY121" s="36">
        <f t="shared" si="606"/>
        <v>230.03645219375488</v>
      </c>
      <c r="EZ121" s="36">
        <f t="shared" si="606"/>
        <v>238.86065049990731</v>
      </c>
      <c r="FA121" s="36">
        <f t="shared" si="606"/>
        <v>248.02334505308374</v>
      </c>
      <c r="FB121" s="36">
        <f t="shared" si="606"/>
        <v>257.53752056932001</v>
      </c>
      <c r="FC121" s="36">
        <f t="shared" si="606"/>
        <v>267.41665985835914</v>
      </c>
      <c r="FD121" s="36">
        <f t="shared" si="606"/>
        <v>277.67476293052579</v>
      </c>
      <c r="FE121" s="36">
        <f t="shared" si="606"/>
        <v>288.32636683654073</v>
      </c>
      <c r="FF121" s="36">
        <f t="shared" si="606"/>
        <v>299.38656626839042</v>
      </c>
      <c r="FG121" s="36">
        <f t="shared" ref="FG121:HM121" si="607">IFERROR(FF121*(1+$P121),"n/a")</f>
        <v>310.87103495044585</v>
      </c>
      <c r="FH121" s="36">
        <f t="shared" si="607"/>
        <v>322.79604785114492</v>
      </c>
      <c r="FI121" s="36">
        <f t="shared" si="607"/>
        <v>335.17850424671479</v>
      </c>
      <c r="FJ121" s="36">
        <f t="shared" si="607"/>
        <v>348.03595166961878</v>
      </c>
      <c r="FK121" s="36">
        <f t="shared" si="607"/>
        <v>361.38661077566536</v>
      </c>
      <c r="FL121" s="36">
        <f t="shared" si="607"/>
        <v>375.24940116501989</v>
      </c>
      <c r="FM121" s="36">
        <f t="shared" si="607"/>
        <v>389.64396819371001</v>
      </c>
      <c r="FN121" s="36">
        <f t="shared" si="607"/>
        <v>404.59071081362072</v>
      </c>
      <c r="FO121" s="36">
        <f t="shared" si="607"/>
        <v>420.11081048043121</v>
      </c>
      <c r="FP121" s="36">
        <f t="shared" si="607"/>
        <v>436.22626117046053</v>
      </c>
      <c r="FQ121" s="36">
        <f t="shared" si="607"/>
        <v>452.95990054895935</v>
      </c>
      <c r="FR121" s="36">
        <f t="shared" si="607"/>
        <v>470.33544233401739</v>
      </c>
      <c r="FS121" s="36">
        <f t="shared" si="607"/>
        <v>488.37750990195025</v>
      </c>
      <c r="FT121" s="36">
        <f t="shared" si="607"/>
        <v>507.11167118178901</v>
      </c>
      <c r="FU121" s="36">
        <f t="shared" si="607"/>
        <v>526.56447488832237</v>
      </c>
      <c r="FV121" s="36">
        <f t="shared" si="607"/>
        <v>546.76348814503842</v>
      </c>
      <c r="FW121" s="36">
        <f t="shared" si="607"/>
        <v>567.73733555028207</v>
      </c>
      <c r="FX121" s="36">
        <f t="shared" si="607"/>
        <v>589.51573974199084</v>
      </c>
      <c r="FY121" s="36">
        <f t="shared" si="607"/>
        <v>612.12956351849357</v>
      </c>
      <c r="FZ121" s="36">
        <f t="shared" si="607"/>
        <v>635.61085357506295</v>
      </c>
      <c r="GA121" s="36">
        <f t="shared" si="607"/>
        <v>659.99288591820232</v>
      </c>
      <c r="GB121" s="36">
        <f t="shared" si="607"/>
        <v>685.31021302202453</v>
      </c>
      <c r="GC121" s="36">
        <f t="shared" si="607"/>
        <v>711.59871279354934</v>
      </c>
      <c r="GD121" s="36">
        <f t="shared" si="607"/>
        <v>738.8956394163099</v>
      </c>
      <c r="GE121" s="36">
        <f t="shared" si="607"/>
        <v>767.23967614431956</v>
      </c>
      <c r="GF121" s="36">
        <f t="shared" si="607"/>
        <v>796.6709901212156</v>
      </c>
      <c r="GG121" s="36">
        <f t="shared" si="607"/>
        <v>827.2312893022654</v>
      </c>
      <c r="GH121" s="36">
        <f t="shared" si="607"/>
        <v>858.9638815599003</v>
      </c>
      <c r="GI121" s="36">
        <f t="shared" si="607"/>
        <v>891.91373605653803</v>
      </c>
      <c r="GJ121" s="36">
        <f t="shared" si="607"/>
        <v>926.12754697166679</v>
      </c>
      <c r="GK121" s="36">
        <f t="shared" si="607"/>
        <v>961.65379967349986</v>
      </c>
      <c r="GL121" s="36">
        <f t="shared" si="607"/>
        <v>998.5428394289753</v>
      </c>
      <c r="GM121" s="36">
        <f t="shared" si="607"/>
        <v>1036.8469427494708</v>
      </c>
      <c r="GN121" s="36">
        <f t="shared" si="607"/>
        <v>1076.6203914733405</v>
      </c>
      <c r="GO121" s="36">
        <f t="shared" si="607"/>
        <v>1117.9195496902578</v>
      </c>
      <c r="GP121" s="36">
        <f t="shared" si="607"/>
        <v>1160.8029436163761</v>
      </c>
      <c r="GQ121" s="36">
        <f t="shared" si="607"/>
        <v>1205.3313445335002</v>
      </c>
      <c r="GR121" s="36">
        <f t="shared" si="607"/>
        <v>1251.5678549098052</v>
      </c>
      <c r="GS121" s="36">
        <f t="shared" si="607"/>
        <v>1299.5779978241453</v>
      </c>
      <c r="GT121" s="36">
        <f t="shared" si="607"/>
        <v>1349.4298098206796</v>
      </c>
      <c r="GU121" s="36">
        <f t="shared" si="607"/>
        <v>1401.1939373254008</v>
      </c>
      <c r="GV121" s="36">
        <f t="shared" si="607"/>
        <v>1454.9437367612031</v>
      </c>
      <c r="GW121" s="36">
        <f t="shared" si="607"/>
        <v>1510.7553785033629</v>
      </c>
      <c r="GX121" s="36">
        <f t="shared" si="607"/>
        <v>1568.7079548227518</v>
      </c>
      <c r="GY121" s="36">
        <f t="shared" si="607"/>
        <v>1628.8835919697526</v>
      </c>
      <c r="GZ121" s="36">
        <f t="shared" si="607"/>
        <v>1691.3675665577123</v>
      </c>
      <c r="HA121" s="36">
        <f t="shared" si="607"/>
        <v>1756.2484264108659</v>
      </c>
      <c r="HB121" s="36">
        <f t="shared" si="607"/>
        <v>1823.6181160479866</v>
      </c>
      <c r="HC121" s="36">
        <f t="shared" si="607"/>
        <v>1893.5721069795873</v>
      </c>
      <c r="HD121" s="36">
        <f t="shared" si="607"/>
        <v>1966.2095330033242</v>
      </c>
      <c r="HE121" s="36">
        <f t="shared" si="607"/>
        <v>2041.6333306893316</v>
      </c>
      <c r="HF121" s="36">
        <f t="shared" si="607"/>
        <v>2119.9503852545745</v>
      </c>
      <c r="HG121" s="36">
        <f t="shared" si="607"/>
        <v>2201.2716820329397</v>
      </c>
      <c r="HH121" s="36">
        <f t="shared" si="607"/>
        <v>2285.7124637557231</v>
      </c>
      <c r="HI121" s="36">
        <f t="shared" si="607"/>
        <v>2373.3923938653925</v>
      </c>
      <c r="HJ121" s="36">
        <f t="shared" si="607"/>
        <v>2464.4357260940687</v>
      </c>
      <c r="HK121" s="36">
        <f t="shared" si="607"/>
        <v>2558.9714805470371</v>
      </c>
      <c r="HL121" s="36">
        <f t="shared" si="607"/>
        <v>2657.1336265408213</v>
      </c>
      <c r="HM121" s="36">
        <f t="shared" si="607"/>
        <v>2759.0612724549269</v>
      </c>
    </row>
    <row r="122" spans="1:221" x14ac:dyDescent="0.35">
      <c r="A122" s="7" t="s">
        <v>450</v>
      </c>
      <c r="B122" s="16" t="s">
        <v>451</v>
      </c>
      <c r="C122" s="15">
        <v>212.399</v>
      </c>
      <c r="D122" s="15">
        <v>14.37</v>
      </c>
      <c r="E122" s="14">
        <f t="shared" si="445"/>
        <v>3052.1736299999998</v>
      </c>
      <c r="F122" s="12">
        <f t="shared" si="403"/>
        <v>0</v>
      </c>
      <c r="G122" s="29">
        <v>6.0125260960334034E-2</v>
      </c>
      <c r="H122" s="13" t="str">
        <f t="shared" si="404"/>
        <v>n/a</v>
      </c>
      <c r="I122" s="33" t="str">
        <f t="shared" si="405"/>
        <v>n/a</v>
      </c>
      <c r="J122" s="29" t="s">
        <v>233</v>
      </c>
      <c r="K122" s="13" t="str">
        <f t="shared" si="450"/>
        <v>n/a</v>
      </c>
      <c r="L122" s="29" t="str">
        <f t="shared" si="466"/>
        <v>n/a</v>
      </c>
      <c r="M122" s="29" t="str">
        <f t="shared" si="467"/>
        <v>n/a</v>
      </c>
      <c r="N122" s="29" t="str">
        <f t="shared" si="468"/>
        <v>n/a</v>
      </c>
      <c r="O122" s="29" t="str">
        <f t="shared" si="469"/>
        <v>n/a</v>
      </c>
      <c r="P122" s="1">
        <f t="shared" si="410"/>
        <v>3.835999999999995E-2</v>
      </c>
      <c r="Q122" s="1" t="str">
        <f t="shared" si="451"/>
        <v>n/a</v>
      </c>
      <c r="R122" s="12" t="str">
        <f t="shared" si="470"/>
        <v>n/a</v>
      </c>
      <c r="S122" s="12">
        <f t="shared" si="471"/>
        <v>0</v>
      </c>
      <c r="T122" s="7"/>
      <c r="U122" s="42">
        <f t="shared" si="452"/>
        <v>-14.37</v>
      </c>
      <c r="V122" s="36" t="str">
        <f t="shared" si="453"/>
        <v>n/a</v>
      </c>
      <c r="W122" s="36" t="str">
        <f t="shared" ref="W122:Z122" si="608">IFERROR(V122*(1+$J122),"n/a")</f>
        <v>n/a</v>
      </c>
      <c r="X122" s="36" t="str">
        <f t="shared" si="608"/>
        <v>n/a</v>
      </c>
      <c r="Y122" s="36" t="str">
        <f t="shared" si="608"/>
        <v>n/a</v>
      </c>
      <c r="Z122" s="36" t="str">
        <f t="shared" si="608"/>
        <v>n/a</v>
      </c>
      <c r="AA122" s="36" t="str">
        <f t="shared" si="473"/>
        <v>n/a</v>
      </c>
      <c r="AB122" s="36" t="str">
        <f t="shared" si="474"/>
        <v>n/a</v>
      </c>
      <c r="AC122" s="36" t="str">
        <f t="shared" si="475"/>
        <v>n/a</v>
      </c>
      <c r="AD122" s="36" t="str">
        <f t="shared" si="476"/>
        <v>n/a</v>
      </c>
      <c r="AE122" s="36" t="str">
        <f t="shared" si="477"/>
        <v>n/a</v>
      </c>
      <c r="AF122" s="36" t="str">
        <f t="shared" ref="AF122:CQ122" si="609">IFERROR(AE122*(1+$P122),"n/a")</f>
        <v>n/a</v>
      </c>
      <c r="AG122" s="36" t="str">
        <f t="shared" si="609"/>
        <v>n/a</v>
      </c>
      <c r="AH122" s="36" t="str">
        <f t="shared" si="609"/>
        <v>n/a</v>
      </c>
      <c r="AI122" s="36" t="str">
        <f t="shared" si="609"/>
        <v>n/a</v>
      </c>
      <c r="AJ122" s="36" t="str">
        <f t="shared" si="609"/>
        <v>n/a</v>
      </c>
      <c r="AK122" s="36" t="str">
        <f t="shared" si="609"/>
        <v>n/a</v>
      </c>
      <c r="AL122" s="36" t="str">
        <f t="shared" si="609"/>
        <v>n/a</v>
      </c>
      <c r="AM122" s="36" t="str">
        <f t="shared" si="609"/>
        <v>n/a</v>
      </c>
      <c r="AN122" s="36" t="str">
        <f t="shared" si="609"/>
        <v>n/a</v>
      </c>
      <c r="AO122" s="36" t="str">
        <f t="shared" si="609"/>
        <v>n/a</v>
      </c>
      <c r="AP122" s="36" t="str">
        <f t="shared" si="609"/>
        <v>n/a</v>
      </c>
      <c r="AQ122" s="36" t="str">
        <f t="shared" si="609"/>
        <v>n/a</v>
      </c>
      <c r="AR122" s="36" t="str">
        <f t="shared" si="609"/>
        <v>n/a</v>
      </c>
      <c r="AS122" s="36" t="str">
        <f t="shared" si="609"/>
        <v>n/a</v>
      </c>
      <c r="AT122" s="36" t="str">
        <f t="shared" si="609"/>
        <v>n/a</v>
      </c>
      <c r="AU122" s="36" t="str">
        <f t="shared" si="609"/>
        <v>n/a</v>
      </c>
      <c r="AV122" s="36" t="str">
        <f t="shared" si="609"/>
        <v>n/a</v>
      </c>
      <c r="AW122" s="36" t="str">
        <f t="shared" si="609"/>
        <v>n/a</v>
      </c>
      <c r="AX122" s="36" t="str">
        <f t="shared" si="609"/>
        <v>n/a</v>
      </c>
      <c r="AY122" s="36" t="str">
        <f t="shared" si="609"/>
        <v>n/a</v>
      </c>
      <c r="AZ122" s="36" t="str">
        <f t="shared" si="609"/>
        <v>n/a</v>
      </c>
      <c r="BA122" s="36" t="str">
        <f t="shared" si="609"/>
        <v>n/a</v>
      </c>
      <c r="BB122" s="36" t="str">
        <f t="shared" si="609"/>
        <v>n/a</v>
      </c>
      <c r="BC122" s="36" t="str">
        <f t="shared" si="609"/>
        <v>n/a</v>
      </c>
      <c r="BD122" s="36" t="str">
        <f t="shared" si="609"/>
        <v>n/a</v>
      </c>
      <c r="BE122" s="36" t="str">
        <f t="shared" si="609"/>
        <v>n/a</v>
      </c>
      <c r="BF122" s="36" t="str">
        <f t="shared" si="609"/>
        <v>n/a</v>
      </c>
      <c r="BG122" s="36" t="str">
        <f t="shared" si="609"/>
        <v>n/a</v>
      </c>
      <c r="BH122" s="36" t="str">
        <f t="shared" si="609"/>
        <v>n/a</v>
      </c>
      <c r="BI122" s="36" t="str">
        <f t="shared" si="609"/>
        <v>n/a</v>
      </c>
      <c r="BJ122" s="36" t="str">
        <f t="shared" si="609"/>
        <v>n/a</v>
      </c>
      <c r="BK122" s="36" t="str">
        <f t="shared" si="609"/>
        <v>n/a</v>
      </c>
      <c r="BL122" s="36" t="str">
        <f t="shared" si="609"/>
        <v>n/a</v>
      </c>
      <c r="BM122" s="36" t="str">
        <f t="shared" si="609"/>
        <v>n/a</v>
      </c>
      <c r="BN122" s="36" t="str">
        <f t="shared" si="609"/>
        <v>n/a</v>
      </c>
      <c r="BO122" s="36" t="str">
        <f t="shared" si="609"/>
        <v>n/a</v>
      </c>
      <c r="BP122" s="36" t="str">
        <f t="shared" si="609"/>
        <v>n/a</v>
      </c>
      <c r="BQ122" s="36" t="str">
        <f t="shared" si="609"/>
        <v>n/a</v>
      </c>
      <c r="BR122" s="36" t="str">
        <f t="shared" si="609"/>
        <v>n/a</v>
      </c>
      <c r="BS122" s="36" t="str">
        <f t="shared" si="609"/>
        <v>n/a</v>
      </c>
      <c r="BT122" s="36" t="str">
        <f t="shared" si="609"/>
        <v>n/a</v>
      </c>
      <c r="BU122" s="36" t="str">
        <f t="shared" si="609"/>
        <v>n/a</v>
      </c>
      <c r="BV122" s="36" t="str">
        <f t="shared" si="609"/>
        <v>n/a</v>
      </c>
      <c r="BW122" s="36" t="str">
        <f t="shared" si="609"/>
        <v>n/a</v>
      </c>
      <c r="BX122" s="36" t="str">
        <f t="shared" si="609"/>
        <v>n/a</v>
      </c>
      <c r="BY122" s="36" t="str">
        <f t="shared" si="609"/>
        <v>n/a</v>
      </c>
      <c r="BZ122" s="36" t="str">
        <f t="shared" si="609"/>
        <v>n/a</v>
      </c>
      <c r="CA122" s="36" t="str">
        <f t="shared" si="609"/>
        <v>n/a</v>
      </c>
      <c r="CB122" s="36" t="str">
        <f t="shared" si="609"/>
        <v>n/a</v>
      </c>
      <c r="CC122" s="36" t="str">
        <f t="shared" si="609"/>
        <v>n/a</v>
      </c>
      <c r="CD122" s="36" t="str">
        <f t="shared" si="609"/>
        <v>n/a</v>
      </c>
      <c r="CE122" s="36" t="str">
        <f t="shared" si="609"/>
        <v>n/a</v>
      </c>
      <c r="CF122" s="36" t="str">
        <f t="shared" si="609"/>
        <v>n/a</v>
      </c>
      <c r="CG122" s="36" t="str">
        <f t="shared" si="609"/>
        <v>n/a</v>
      </c>
      <c r="CH122" s="36" t="str">
        <f t="shared" si="609"/>
        <v>n/a</v>
      </c>
      <c r="CI122" s="36" t="str">
        <f t="shared" si="609"/>
        <v>n/a</v>
      </c>
      <c r="CJ122" s="36" t="str">
        <f t="shared" si="609"/>
        <v>n/a</v>
      </c>
      <c r="CK122" s="36" t="str">
        <f t="shared" si="609"/>
        <v>n/a</v>
      </c>
      <c r="CL122" s="36" t="str">
        <f t="shared" si="609"/>
        <v>n/a</v>
      </c>
      <c r="CM122" s="36" t="str">
        <f t="shared" si="609"/>
        <v>n/a</v>
      </c>
      <c r="CN122" s="36" t="str">
        <f t="shared" si="609"/>
        <v>n/a</v>
      </c>
      <c r="CO122" s="36" t="str">
        <f t="shared" si="609"/>
        <v>n/a</v>
      </c>
      <c r="CP122" s="36" t="str">
        <f t="shared" si="609"/>
        <v>n/a</v>
      </c>
      <c r="CQ122" s="36" t="str">
        <f t="shared" si="609"/>
        <v>n/a</v>
      </c>
      <c r="CR122" s="36" t="str">
        <f t="shared" ref="CR122:FC126" si="610">IFERROR(CQ122*(1+$P122),"n/a")</f>
        <v>n/a</v>
      </c>
      <c r="CS122" s="36" t="str">
        <f t="shared" si="610"/>
        <v>n/a</v>
      </c>
      <c r="CT122" s="36" t="str">
        <f t="shared" si="610"/>
        <v>n/a</v>
      </c>
      <c r="CU122" s="36" t="str">
        <f t="shared" si="610"/>
        <v>n/a</v>
      </c>
      <c r="CV122" s="36" t="str">
        <f t="shared" si="610"/>
        <v>n/a</v>
      </c>
      <c r="CW122" s="36" t="str">
        <f t="shared" si="610"/>
        <v>n/a</v>
      </c>
      <c r="CX122" s="36" t="str">
        <f t="shared" si="610"/>
        <v>n/a</v>
      </c>
      <c r="CY122" s="36" t="str">
        <f t="shared" si="610"/>
        <v>n/a</v>
      </c>
      <c r="CZ122" s="36" t="str">
        <f t="shared" si="610"/>
        <v>n/a</v>
      </c>
      <c r="DA122" s="36" t="str">
        <f t="shared" si="610"/>
        <v>n/a</v>
      </c>
      <c r="DB122" s="36" t="str">
        <f t="shared" si="610"/>
        <v>n/a</v>
      </c>
      <c r="DC122" s="36" t="str">
        <f t="shared" si="610"/>
        <v>n/a</v>
      </c>
      <c r="DD122" s="36" t="str">
        <f t="shared" si="610"/>
        <v>n/a</v>
      </c>
      <c r="DE122" s="36" t="str">
        <f t="shared" si="610"/>
        <v>n/a</v>
      </c>
      <c r="DF122" s="36" t="str">
        <f t="shared" si="610"/>
        <v>n/a</v>
      </c>
      <c r="DG122" s="36" t="str">
        <f t="shared" si="610"/>
        <v>n/a</v>
      </c>
      <c r="DH122" s="36" t="str">
        <f t="shared" si="610"/>
        <v>n/a</v>
      </c>
      <c r="DI122" s="36" t="str">
        <f t="shared" si="610"/>
        <v>n/a</v>
      </c>
      <c r="DJ122" s="36" t="str">
        <f t="shared" si="610"/>
        <v>n/a</v>
      </c>
      <c r="DK122" s="36" t="str">
        <f t="shared" si="610"/>
        <v>n/a</v>
      </c>
      <c r="DL122" s="36" t="str">
        <f t="shared" si="610"/>
        <v>n/a</v>
      </c>
      <c r="DM122" s="36" t="str">
        <f t="shared" si="610"/>
        <v>n/a</v>
      </c>
      <c r="DN122" s="36" t="str">
        <f t="shared" si="610"/>
        <v>n/a</v>
      </c>
      <c r="DO122" s="36" t="str">
        <f t="shared" si="610"/>
        <v>n/a</v>
      </c>
      <c r="DP122" s="36" t="str">
        <f t="shared" si="610"/>
        <v>n/a</v>
      </c>
      <c r="DQ122" s="36" t="str">
        <f t="shared" si="610"/>
        <v>n/a</v>
      </c>
      <c r="DR122" s="36" t="str">
        <f t="shared" si="610"/>
        <v>n/a</v>
      </c>
      <c r="DS122" s="36" t="str">
        <f t="shared" si="610"/>
        <v>n/a</v>
      </c>
      <c r="DT122" s="36" t="str">
        <f t="shared" si="610"/>
        <v>n/a</v>
      </c>
      <c r="DU122" s="36" t="str">
        <f t="shared" si="610"/>
        <v>n/a</v>
      </c>
      <c r="DV122" s="36" t="str">
        <f t="shared" si="610"/>
        <v>n/a</v>
      </c>
      <c r="DW122" s="36" t="str">
        <f t="shared" si="610"/>
        <v>n/a</v>
      </c>
      <c r="DX122" s="36" t="str">
        <f t="shared" si="610"/>
        <v>n/a</v>
      </c>
      <c r="DY122" s="36" t="str">
        <f t="shared" si="610"/>
        <v>n/a</v>
      </c>
      <c r="DZ122" s="36" t="str">
        <f t="shared" si="610"/>
        <v>n/a</v>
      </c>
      <c r="EA122" s="36" t="str">
        <f t="shared" si="610"/>
        <v>n/a</v>
      </c>
      <c r="EB122" s="36" t="str">
        <f t="shared" si="610"/>
        <v>n/a</v>
      </c>
      <c r="EC122" s="36" t="str">
        <f t="shared" si="610"/>
        <v>n/a</v>
      </c>
      <c r="ED122" s="36" t="str">
        <f t="shared" si="610"/>
        <v>n/a</v>
      </c>
      <c r="EE122" s="36" t="str">
        <f t="shared" si="610"/>
        <v>n/a</v>
      </c>
      <c r="EF122" s="36" t="str">
        <f t="shared" si="610"/>
        <v>n/a</v>
      </c>
      <c r="EG122" s="36" t="str">
        <f t="shared" si="610"/>
        <v>n/a</v>
      </c>
      <c r="EH122" s="36" t="str">
        <f t="shared" si="610"/>
        <v>n/a</v>
      </c>
      <c r="EI122" s="36" t="str">
        <f t="shared" si="610"/>
        <v>n/a</v>
      </c>
      <c r="EJ122" s="36" t="str">
        <f t="shared" si="610"/>
        <v>n/a</v>
      </c>
      <c r="EK122" s="36" t="str">
        <f t="shared" si="610"/>
        <v>n/a</v>
      </c>
      <c r="EL122" s="36" t="str">
        <f t="shared" si="610"/>
        <v>n/a</v>
      </c>
      <c r="EM122" s="36" t="str">
        <f t="shared" si="610"/>
        <v>n/a</v>
      </c>
      <c r="EN122" s="36" t="str">
        <f t="shared" si="610"/>
        <v>n/a</v>
      </c>
      <c r="EO122" s="36" t="str">
        <f t="shared" si="610"/>
        <v>n/a</v>
      </c>
      <c r="EP122" s="36" t="str">
        <f t="shared" si="610"/>
        <v>n/a</v>
      </c>
      <c r="EQ122" s="36" t="str">
        <f t="shared" si="610"/>
        <v>n/a</v>
      </c>
      <c r="ER122" s="36" t="str">
        <f t="shared" si="610"/>
        <v>n/a</v>
      </c>
      <c r="ES122" s="36" t="str">
        <f t="shared" si="610"/>
        <v>n/a</v>
      </c>
      <c r="ET122" s="36" t="str">
        <f t="shared" si="610"/>
        <v>n/a</v>
      </c>
      <c r="EU122" s="36" t="str">
        <f t="shared" si="610"/>
        <v>n/a</v>
      </c>
      <c r="EV122" s="36" t="str">
        <f t="shared" si="610"/>
        <v>n/a</v>
      </c>
      <c r="EW122" s="36" t="str">
        <f t="shared" si="610"/>
        <v>n/a</v>
      </c>
      <c r="EX122" s="36" t="str">
        <f t="shared" si="610"/>
        <v>n/a</v>
      </c>
      <c r="EY122" s="36" t="str">
        <f t="shared" si="610"/>
        <v>n/a</v>
      </c>
      <c r="EZ122" s="36" t="str">
        <f t="shared" si="610"/>
        <v>n/a</v>
      </c>
      <c r="FA122" s="36" t="str">
        <f t="shared" si="610"/>
        <v>n/a</v>
      </c>
      <c r="FB122" s="36" t="str">
        <f t="shared" si="610"/>
        <v>n/a</v>
      </c>
      <c r="FC122" s="36" t="str">
        <f t="shared" si="610"/>
        <v>n/a</v>
      </c>
      <c r="FD122" s="36" t="str">
        <f t="shared" ref="FD122:HM122" si="611">IFERROR(FC122*(1+$P122),"n/a")</f>
        <v>n/a</v>
      </c>
      <c r="FE122" s="36" t="str">
        <f t="shared" si="611"/>
        <v>n/a</v>
      </c>
      <c r="FF122" s="36" t="str">
        <f t="shared" si="611"/>
        <v>n/a</v>
      </c>
      <c r="FG122" s="36" t="str">
        <f t="shared" si="611"/>
        <v>n/a</v>
      </c>
      <c r="FH122" s="36" t="str">
        <f t="shared" si="611"/>
        <v>n/a</v>
      </c>
      <c r="FI122" s="36" t="str">
        <f t="shared" si="611"/>
        <v>n/a</v>
      </c>
      <c r="FJ122" s="36" t="str">
        <f t="shared" si="611"/>
        <v>n/a</v>
      </c>
      <c r="FK122" s="36" t="str">
        <f t="shared" si="611"/>
        <v>n/a</v>
      </c>
      <c r="FL122" s="36" t="str">
        <f t="shared" si="611"/>
        <v>n/a</v>
      </c>
      <c r="FM122" s="36" t="str">
        <f t="shared" si="611"/>
        <v>n/a</v>
      </c>
      <c r="FN122" s="36" t="str">
        <f t="shared" si="611"/>
        <v>n/a</v>
      </c>
      <c r="FO122" s="36" t="str">
        <f t="shared" si="611"/>
        <v>n/a</v>
      </c>
      <c r="FP122" s="36" t="str">
        <f t="shared" si="611"/>
        <v>n/a</v>
      </c>
      <c r="FQ122" s="36" t="str">
        <f t="shared" si="611"/>
        <v>n/a</v>
      </c>
      <c r="FR122" s="36" t="str">
        <f t="shared" si="611"/>
        <v>n/a</v>
      </c>
      <c r="FS122" s="36" t="str">
        <f t="shared" si="611"/>
        <v>n/a</v>
      </c>
      <c r="FT122" s="36" t="str">
        <f t="shared" si="611"/>
        <v>n/a</v>
      </c>
      <c r="FU122" s="36" t="str">
        <f t="shared" si="611"/>
        <v>n/a</v>
      </c>
      <c r="FV122" s="36" t="str">
        <f t="shared" si="611"/>
        <v>n/a</v>
      </c>
      <c r="FW122" s="36" t="str">
        <f t="shared" si="611"/>
        <v>n/a</v>
      </c>
      <c r="FX122" s="36" t="str">
        <f t="shared" si="611"/>
        <v>n/a</v>
      </c>
      <c r="FY122" s="36" t="str">
        <f t="shared" si="611"/>
        <v>n/a</v>
      </c>
      <c r="FZ122" s="36" t="str">
        <f t="shared" si="611"/>
        <v>n/a</v>
      </c>
      <c r="GA122" s="36" t="str">
        <f t="shared" si="611"/>
        <v>n/a</v>
      </c>
      <c r="GB122" s="36" t="str">
        <f t="shared" si="611"/>
        <v>n/a</v>
      </c>
      <c r="GC122" s="36" t="str">
        <f t="shared" si="611"/>
        <v>n/a</v>
      </c>
      <c r="GD122" s="36" t="str">
        <f t="shared" si="611"/>
        <v>n/a</v>
      </c>
      <c r="GE122" s="36" t="str">
        <f t="shared" si="611"/>
        <v>n/a</v>
      </c>
      <c r="GF122" s="36" t="str">
        <f t="shared" si="611"/>
        <v>n/a</v>
      </c>
      <c r="GG122" s="36" t="str">
        <f t="shared" si="611"/>
        <v>n/a</v>
      </c>
      <c r="GH122" s="36" t="str">
        <f t="shared" si="611"/>
        <v>n/a</v>
      </c>
      <c r="GI122" s="36" t="str">
        <f t="shared" si="611"/>
        <v>n/a</v>
      </c>
      <c r="GJ122" s="36" t="str">
        <f t="shared" si="611"/>
        <v>n/a</v>
      </c>
      <c r="GK122" s="36" t="str">
        <f t="shared" si="611"/>
        <v>n/a</v>
      </c>
      <c r="GL122" s="36" t="str">
        <f t="shared" si="611"/>
        <v>n/a</v>
      </c>
      <c r="GM122" s="36" t="str">
        <f t="shared" si="611"/>
        <v>n/a</v>
      </c>
      <c r="GN122" s="36" t="str">
        <f t="shared" si="611"/>
        <v>n/a</v>
      </c>
      <c r="GO122" s="36" t="str">
        <f t="shared" si="611"/>
        <v>n/a</v>
      </c>
      <c r="GP122" s="36" t="str">
        <f t="shared" si="611"/>
        <v>n/a</v>
      </c>
      <c r="GQ122" s="36" t="str">
        <f t="shared" si="611"/>
        <v>n/a</v>
      </c>
      <c r="GR122" s="36" t="str">
        <f t="shared" si="611"/>
        <v>n/a</v>
      </c>
      <c r="GS122" s="36" t="str">
        <f t="shared" si="611"/>
        <v>n/a</v>
      </c>
      <c r="GT122" s="36" t="str">
        <f t="shared" si="611"/>
        <v>n/a</v>
      </c>
      <c r="GU122" s="36" t="str">
        <f t="shared" si="611"/>
        <v>n/a</v>
      </c>
      <c r="GV122" s="36" t="str">
        <f t="shared" si="611"/>
        <v>n/a</v>
      </c>
      <c r="GW122" s="36" t="str">
        <f t="shared" si="611"/>
        <v>n/a</v>
      </c>
      <c r="GX122" s="36" t="str">
        <f t="shared" si="611"/>
        <v>n/a</v>
      </c>
      <c r="GY122" s="36" t="str">
        <f t="shared" si="611"/>
        <v>n/a</v>
      </c>
      <c r="GZ122" s="36" t="str">
        <f t="shared" si="611"/>
        <v>n/a</v>
      </c>
      <c r="HA122" s="36" t="str">
        <f t="shared" si="611"/>
        <v>n/a</v>
      </c>
      <c r="HB122" s="36" t="str">
        <f t="shared" si="611"/>
        <v>n/a</v>
      </c>
      <c r="HC122" s="36" t="str">
        <f t="shared" si="611"/>
        <v>n/a</v>
      </c>
      <c r="HD122" s="36" t="str">
        <f t="shared" si="611"/>
        <v>n/a</v>
      </c>
      <c r="HE122" s="36" t="str">
        <f t="shared" si="611"/>
        <v>n/a</v>
      </c>
      <c r="HF122" s="36" t="str">
        <f t="shared" si="611"/>
        <v>n/a</v>
      </c>
      <c r="HG122" s="36" t="str">
        <f t="shared" si="611"/>
        <v>n/a</v>
      </c>
      <c r="HH122" s="36" t="str">
        <f t="shared" si="611"/>
        <v>n/a</v>
      </c>
      <c r="HI122" s="36" t="str">
        <f t="shared" si="611"/>
        <v>n/a</v>
      </c>
      <c r="HJ122" s="36" t="str">
        <f t="shared" si="611"/>
        <v>n/a</v>
      </c>
      <c r="HK122" s="36" t="str">
        <f t="shared" si="611"/>
        <v>n/a</v>
      </c>
      <c r="HL122" s="36" t="str">
        <f t="shared" si="611"/>
        <v>n/a</v>
      </c>
      <c r="HM122" s="36" t="str">
        <f t="shared" si="611"/>
        <v>n/a</v>
      </c>
    </row>
    <row r="123" spans="1:221" x14ac:dyDescent="0.35">
      <c r="A123" s="7" t="s">
        <v>452</v>
      </c>
      <c r="B123" s="16" t="s">
        <v>453</v>
      </c>
      <c r="C123" s="15">
        <v>833.53099999999995</v>
      </c>
      <c r="D123" s="15">
        <v>17.510000000000002</v>
      </c>
      <c r="E123" s="14">
        <f t="shared" si="445"/>
        <v>14595.12781</v>
      </c>
      <c r="F123" s="12">
        <f t="shared" si="403"/>
        <v>0</v>
      </c>
      <c r="G123" s="29" t="s">
        <v>233</v>
      </c>
      <c r="H123" s="13" t="str">
        <f t="shared" si="404"/>
        <v>n/a</v>
      </c>
      <c r="I123" s="33" t="str">
        <f t="shared" si="405"/>
        <v>n/a</v>
      </c>
      <c r="J123" s="29">
        <v>0.42520000000000002</v>
      </c>
      <c r="K123" s="13">
        <f t="shared" si="450"/>
        <v>0.3607266666666667</v>
      </c>
      <c r="L123" s="29">
        <f t="shared" si="466"/>
        <v>0.29625333333333337</v>
      </c>
      <c r="M123" s="29">
        <f t="shared" si="467"/>
        <v>0.23178000000000004</v>
      </c>
      <c r="N123" s="29">
        <f t="shared" si="468"/>
        <v>0.16730666666666671</v>
      </c>
      <c r="O123" s="29">
        <f t="shared" si="469"/>
        <v>0.10283333333333337</v>
      </c>
      <c r="P123" s="1">
        <f t="shared" si="410"/>
        <v>3.835999999999995E-2</v>
      </c>
      <c r="Q123" s="1" t="str">
        <f t="shared" si="451"/>
        <v>n/a</v>
      </c>
      <c r="R123" s="12" t="str">
        <f t="shared" si="470"/>
        <v>n/a</v>
      </c>
      <c r="S123" s="12">
        <f t="shared" si="471"/>
        <v>0</v>
      </c>
      <c r="T123" s="7"/>
      <c r="U123" s="42">
        <f t="shared" si="452"/>
        <v>-17.510000000000002</v>
      </c>
      <c r="V123" s="36" t="str">
        <f t="shared" si="453"/>
        <v>n/a</v>
      </c>
      <c r="W123" s="36" t="str">
        <f t="shared" ref="W123:Z123" si="612">IFERROR(V123*(1+$J123),"n/a")</f>
        <v>n/a</v>
      </c>
      <c r="X123" s="36" t="str">
        <f t="shared" si="612"/>
        <v>n/a</v>
      </c>
      <c r="Y123" s="36" t="str">
        <f t="shared" si="612"/>
        <v>n/a</v>
      </c>
      <c r="Z123" s="36" t="str">
        <f t="shared" si="612"/>
        <v>n/a</v>
      </c>
      <c r="AA123" s="36" t="str">
        <f t="shared" si="473"/>
        <v>n/a</v>
      </c>
      <c r="AB123" s="36" t="str">
        <f t="shared" si="474"/>
        <v>n/a</v>
      </c>
      <c r="AC123" s="36" t="str">
        <f t="shared" si="475"/>
        <v>n/a</v>
      </c>
      <c r="AD123" s="36" t="str">
        <f t="shared" si="476"/>
        <v>n/a</v>
      </c>
      <c r="AE123" s="36" t="str">
        <f t="shared" si="477"/>
        <v>n/a</v>
      </c>
      <c r="AF123" s="36" t="str">
        <f t="shared" ref="AF123:CQ123" si="613">IFERROR(AE123*(1+$P123),"n/a")</f>
        <v>n/a</v>
      </c>
      <c r="AG123" s="36" t="str">
        <f t="shared" si="613"/>
        <v>n/a</v>
      </c>
      <c r="AH123" s="36" t="str">
        <f t="shared" si="613"/>
        <v>n/a</v>
      </c>
      <c r="AI123" s="36" t="str">
        <f t="shared" si="613"/>
        <v>n/a</v>
      </c>
      <c r="AJ123" s="36" t="str">
        <f t="shared" si="613"/>
        <v>n/a</v>
      </c>
      <c r="AK123" s="36" t="str">
        <f t="shared" si="613"/>
        <v>n/a</v>
      </c>
      <c r="AL123" s="36" t="str">
        <f t="shared" si="613"/>
        <v>n/a</v>
      </c>
      <c r="AM123" s="36" t="str">
        <f t="shared" si="613"/>
        <v>n/a</v>
      </c>
      <c r="AN123" s="36" t="str">
        <f t="shared" si="613"/>
        <v>n/a</v>
      </c>
      <c r="AO123" s="36" t="str">
        <f t="shared" si="613"/>
        <v>n/a</v>
      </c>
      <c r="AP123" s="36" t="str">
        <f t="shared" si="613"/>
        <v>n/a</v>
      </c>
      <c r="AQ123" s="36" t="str">
        <f t="shared" si="613"/>
        <v>n/a</v>
      </c>
      <c r="AR123" s="36" t="str">
        <f t="shared" si="613"/>
        <v>n/a</v>
      </c>
      <c r="AS123" s="36" t="str">
        <f t="shared" si="613"/>
        <v>n/a</v>
      </c>
      <c r="AT123" s="36" t="str">
        <f t="shared" si="613"/>
        <v>n/a</v>
      </c>
      <c r="AU123" s="36" t="str">
        <f t="shared" si="613"/>
        <v>n/a</v>
      </c>
      <c r="AV123" s="36" t="str">
        <f t="shared" si="613"/>
        <v>n/a</v>
      </c>
      <c r="AW123" s="36" t="str">
        <f t="shared" si="613"/>
        <v>n/a</v>
      </c>
      <c r="AX123" s="36" t="str">
        <f t="shared" si="613"/>
        <v>n/a</v>
      </c>
      <c r="AY123" s="36" t="str">
        <f t="shared" si="613"/>
        <v>n/a</v>
      </c>
      <c r="AZ123" s="36" t="str">
        <f t="shared" si="613"/>
        <v>n/a</v>
      </c>
      <c r="BA123" s="36" t="str">
        <f t="shared" si="613"/>
        <v>n/a</v>
      </c>
      <c r="BB123" s="36" t="str">
        <f t="shared" si="613"/>
        <v>n/a</v>
      </c>
      <c r="BC123" s="36" t="str">
        <f t="shared" si="613"/>
        <v>n/a</v>
      </c>
      <c r="BD123" s="36" t="str">
        <f t="shared" si="613"/>
        <v>n/a</v>
      </c>
      <c r="BE123" s="36" t="str">
        <f t="shared" si="613"/>
        <v>n/a</v>
      </c>
      <c r="BF123" s="36" t="str">
        <f t="shared" si="613"/>
        <v>n/a</v>
      </c>
      <c r="BG123" s="36" t="str">
        <f t="shared" si="613"/>
        <v>n/a</v>
      </c>
      <c r="BH123" s="36" t="str">
        <f t="shared" si="613"/>
        <v>n/a</v>
      </c>
      <c r="BI123" s="36" t="str">
        <f t="shared" si="613"/>
        <v>n/a</v>
      </c>
      <c r="BJ123" s="36" t="str">
        <f t="shared" si="613"/>
        <v>n/a</v>
      </c>
      <c r="BK123" s="36" t="str">
        <f t="shared" si="613"/>
        <v>n/a</v>
      </c>
      <c r="BL123" s="36" t="str">
        <f t="shared" si="613"/>
        <v>n/a</v>
      </c>
      <c r="BM123" s="36" t="str">
        <f t="shared" si="613"/>
        <v>n/a</v>
      </c>
      <c r="BN123" s="36" t="str">
        <f t="shared" si="613"/>
        <v>n/a</v>
      </c>
      <c r="BO123" s="36" t="str">
        <f t="shared" si="613"/>
        <v>n/a</v>
      </c>
      <c r="BP123" s="36" t="str">
        <f t="shared" si="613"/>
        <v>n/a</v>
      </c>
      <c r="BQ123" s="36" t="str">
        <f t="shared" si="613"/>
        <v>n/a</v>
      </c>
      <c r="BR123" s="36" t="str">
        <f t="shared" si="613"/>
        <v>n/a</v>
      </c>
      <c r="BS123" s="36" t="str">
        <f t="shared" si="613"/>
        <v>n/a</v>
      </c>
      <c r="BT123" s="36" t="str">
        <f t="shared" si="613"/>
        <v>n/a</v>
      </c>
      <c r="BU123" s="36" t="str">
        <f t="shared" si="613"/>
        <v>n/a</v>
      </c>
      <c r="BV123" s="36" t="str">
        <f t="shared" si="613"/>
        <v>n/a</v>
      </c>
      <c r="BW123" s="36" t="str">
        <f t="shared" si="613"/>
        <v>n/a</v>
      </c>
      <c r="BX123" s="36" t="str">
        <f t="shared" si="613"/>
        <v>n/a</v>
      </c>
      <c r="BY123" s="36" t="str">
        <f t="shared" si="613"/>
        <v>n/a</v>
      </c>
      <c r="BZ123" s="36" t="str">
        <f t="shared" si="613"/>
        <v>n/a</v>
      </c>
      <c r="CA123" s="36" t="str">
        <f t="shared" si="613"/>
        <v>n/a</v>
      </c>
      <c r="CB123" s="36" t="str">
        <f t="shared" si="613"/>
        <v>n/a</v>
      </c>
      <c r="CC123" s="36" t="str">
        <f t="shared" si="613"/>
        <v>n/a</v>
      </c>
      <c r="CD123" s="36" t="str">
        <f t="shared" si="613"/>
        <v>n/a</v>
      </c>
      <c r="CE123" s="36" t="str">
        <f t="shared" si="613"/>
        <v>n/a</v>
      </c>
      <c r="CF123" s="36" t="str">
        <f t="shared" si="613"/>
        <v>n/a</v>
      </c>
      <c r="CG123" s="36" t="str">
        <f t="shared" si="613"/>
        <v>n/a</v>
      </c>
      <c r="CH123" s="36" t="str">
        <f t="shared" si="613"/>
        <v>n/a</v>
      </c>
      <c r="CI123" s="36" t="str">
        <f t="shared" si="613"/>
        <v>n/a</v>
      </c>
      <c r="CJ123" s="36" t="str">
        <f t="shared" si="613"/>
        <v>n/a</v>
      </c>
      <c r="CK123" s="36" t="str">
        <f t="shared" si="613"/>
        <v>n/a</v>
      </c>
      <c r="CL123" s="36" t="str">
        <f t="shared" si="613"/>
        <v>n/a</v>
      </c>
      <c r="CM123" s="36" t="str">
        <f t="shared" si="613"/>
        <v>n/a</v>
      </c>
      <c r="CN123" s="36" t="str">
        <f t="shared" si="613"/>
        <v>n/a</v>
      </c>
      <c r="CO123" s="36" t="str">
        <f t="shared" si="613"/>
        <v>n/a</v>
      </c>
      <c r="CP123" s="36" t="str">
        <f t="shared" si="613"/>
        <v>n/a</v>
      </c>
      <c r="CQ123" s="36" t="str">
        <f t="shared" si="613"/>
        <v>n/a</v>
      </c>
      <c r="CR123" s="36" t="str">
        <f t="shared" ref="CR123" si="614">IFERROR(CQ123*(1+$P123),"n/a")</f>
        <v>n/a</v>
      </c>
      <c r="CS123" s="36" t="str">
        <f t="shared" si="610"/>
        <v>n/a</v>
      </c>
      <c r="CT123" s="36" t="str">
        <f t="shared" si="610"/>
        <v>n/a</v>
      </c>
      <c r="CU123" s="36" t="str">
        <f t="shared" si="610"/>
        <v>n/a</v>
      </c>
      <c r="CV123" s="36" t="str">
        <f t="shared" si="610"/>
        <v>n/a</v>
      </c>
      <c r="CW123" s="36" t="str">
        <f t="shared" si="610"/>
        <v>n/a</v>
      </c>
      <c r="CX123" s="36" t="str">
        <f t="shared" si="610"/>
        <v>n/a</v>
      </c>
      <c r="CY123" s="36" t="str">
        <f t="shared" si="610"/>
        <v>n/a</v>
      </c>
      <c r="CZ123" s="36" t="str">
        <f t="shared" si="610"/>
        <v>n/a</v>
      </c>
      <c r="DA123" s="36" t="str">
        <f t="shared" si="610"/>
        <v>n/a</v>
      </c>
      <c r="DB123" s="36" t="str">
        <f t="shared" si="610"/>
        <v>n/a</v>
      </c>
      <c r="DC123" s="36" t="str">
        <f t="shared" si="610"/>
        <v>n/a</v>
      </c>
      <c r="DD123" s="36" t="str">
        <f t="shared" si="610"/>
        <v>n/a</v>
      </c>
      <c r="DE123" s="36" t="str">
        <f t="shared" si="610"/>
        <v>n/a</v>
      </c>
      <c r="DF123" s="36" t="str">
        <f t="shared" si="610"/>
        <v>n/a</v>
      </c>
      <c r="DG123" s="36" t="str">
        <f t="shared" si="610"/>
        <v>n/a</v>
      </c>
      <c r="DH123" s="36" t="str">
        <f t="shared" si="610"/>
        <v>n/a</v>
      </c>
      <c r="DI123" s="36" t="str">
        <f t="shared" si="610"/>
        <v>n/a</v>
      </c>
      <c r="DJ123" s="36" t="str">
        <f t="shared" si="610"/>
        <v>n/a</v>
      </c>
      <c r="DK123" s="36" t="str">
        <f t="shared" si="610"/>
        <v>n/a</v>
      </c>
      <c r="DL123" s="36" t="str">
        <f t="shared" si="610"/>
        <v>n/a</v>
      </c>
      <c r="DM123" s="36" t="str">
        <f t="shared" si="610"/>
        <v>n/a</v>
      </c>
      <c r="DN123" s="36" t="str">
        <f t="shared" si="610"/>
        <v>n/a</v>
      </c>
      <c r="DO123" s="36" t="str">
        <f t="shared" si="610"/>
        <v>n/a</v>
      </c>
      <c r="DP123" s="36" t="str">
        <f t="shared" si="610"/>
        <v>n/a</v>
      </c>
      <c r="DQ123" s="36" t="str">
        <f t="shared" si="610"/>
        <v>n/a</v>
      </c>
      <c r="DR123" s="36" t="str">
        <f t="shared" si="610"/>
        <v>n/a</v>
      </c>
      <c r="DS123" s="36" t="str">
        <f t="shared" si="610"/>
        <v>n/a</v>
      </c>
      <c r="DT123" s="36" t="str">
        <f t="shared" si="610"/>
        <v>n/a</v>
      </c>
      <c r="DU123" s="36" t="str">
        <f t="shared" si="610"/>
        <v>n/a</v>
      </c>
      <c r="DV123" s="36" t="str">
        <f t="shared" si="610"/>
        <v>n/a</v>
      </c>
      <c r="DW123" s="36" t="str">
        <f t="shared" si="610"/>
        <v>n/a</v>
      </c>
      <c r="DX123" s="36" t="str">
        <f t="shared" si="610"/>
        <v>n/a</v>
      </c>
      <c r="DY123" s="36" t="str">
        <f t="shared" si="610"/>
        <v>n/a</v>
      </c>
      <c r="DZ123" s="36" t="str">
        <f t="shared" si="610"/>
        <v>n/a</v>
      </c>
      <c r="EA123" s="36" t="str">
        <f t="shared" si="610"/>
        <v>n/a</v>
      </c>
      <c r="EB123" s="36" t="str">
        <f t="shared" si="610"/>
        <v>n/a</v>
      </c>
      <c r="EC123" s="36" t="str">
        <f t="shared" si="610"/>
        <v>n/a</v>
      </c>
      <c r="ED123" s="36" t="str">
        <f t="shared" si="610"/>
        <v>n/a</v>
      </c>
      <c r="EE123" s="36" t="str">
        <f t="shared" si="610"/>
        <v>n/a</v>
      </c>
      <c r="EF123" s="36" t="str">
        <f t="shared" si="610"/>
        <v>n/a</v>
      </c>
      <c r="EG123" s="36" t="str">
        <f t="shared" si="610"/>
        <v>n/a</v>
      </c>
      <c r="EH123" s="36" t="str">
        <f t="shared" si="610"/>
        <v>n/a</v>
      </c>
      <c r="EI123" s="36" t="str">
        <f t="shared" si="610"/>
        <v>n/a</v>
      </c>
      <c r="EJ123" s="36" t="str">
        <f t="shared" si="610"/>
        <v>n/a</v>
      </c>
      <c r="EK123" s="36" t="str">
        <f t="shared" si="610"/>
        <v>n/a</v>
      </c>
      <c r="EL123" s="36" t="str">
        <f t="shared" si="610"/>
        <v>n/a</v>
      </c>
      <c r="EM123" s="36" t="str">
        <f t="shared" si="610"/>
        <v>n/a</v>
      </c>
      <c r="EN123" s="36" t="str">
        <f t="shared" si="610"/>
        <v>n/a</v>
      </c>
      <c r="EO123" s="36" t="str">
        <f t="shared" si="610"/>
        <v>n/a</v>
      </c>
      <c r="EP123" s="36" t="str">
        <f t="shared" si="610"/>
        <v>n/a</v>
      </c>
      <c r="EQ123" s="36" t="str">
        <f t="shared" si="610"/>
        <v>n/a</v>
      </c>
      <c r="ER123" s="36" t="str">
        <f t="shared" si="610"/>
        <v>n/a</v>
      </c>
      <c r="ES123" s="36" t="str">
        <f t="shared" si="610"/>
        <v>n/a</v>
      </c>
      <c r="ET123" s="36" t="str">
        <f t="shared" si="610"/>
        <v>n/a</v>
      </c>
      <c r="EU123" s="36" t="str">
        <f t="shared" si="610"/>
        <v>n/a</v>
      </c>
      <c r="EV123" s="36" t="str">
        <f t="shared" si="610"/>
        <v>n/a</v>
      </c>
      <c r="EW123" s="36" t="str">
        <f t="shared" si="610"/>
        <v>n/a</v>
      </c>
      <c r="EX123" s="36" t="str">
        <f t="shared" si="610"/>
        <v>n/a</v>
      </c>
      <c r="EY123" s="36" t="str">
        <f t="shared" si="610"/>
        <v>n/a</v>
      </c>
      <c r="EZ123" s="36" t="str">
        <f t="shared" si="610"/>
        <v>n/a</v>
      </c>
      <c r="FA123" s="36" t="str">
        <f t="shared" si="610"/>
        <v>n/a</v>
      </c>
      <c r="FB123" s="36" t="str">
        <f t="shared" si="610"/>
        <v>n/a</v>
      </c>
      <c r="FC123" s="36" t="str">
        <f t="shared" si="610"/>
        <v>n/a</v>
      </c>
      <c r="FD123" s="36" t="str">
        <f t="shared" ref="FD123:HM123" si="615">IFERROR(FC123*(1+$P123),"n/a")</f>
        <v>n/a</v>
      </c>
      <c r="FE123" s="36" t="str">
        <f t="shared" si="615"/>
        <v>n/a</v>
      </c>
      <c r="FF123" s="36" t="str">
        <f t="shared" si="615"/>
        <v>n/a</v>
      </c>
      <c r="FG123" s="36" t="str">
        <f t="shared" si="615"/>
        <v>n/a</v>
      </c>
      <c r="FH123" s="36" t="str">
        <f t="shared" si="615"/>
        <v>n/a</v>
      </c>
      <c r="FI123" s="36" t="str">
        <f t="shared" si="615"/>
        <v>n/a</v>
      </c>
      <c r="FJ123" s="36" t="str">
        <f t="shared" si="615"/>
        <v>n/a</v>
      </c>
      <c r="FK123" s="36" t="str">
        <f t="shared" si="615"/>
        <v>n/a</v>
      </c>
      <c r="FL123" s="36" t="str">
        <f t="shared" si="615"/>
        <v>n/a</v>
      </c>
      <c r="FM123" s="36" t="str">
        <f t="shared" si="615"/>
        <v>n/a</v>
      </c>
      <c r="FN123" s="36" t="str">
        <f t="shared" si="615"/>
        <v>n/a</v>
      </c>
      <c r="FO123" s="36" t="str">
        <f t="shared" si="615"/>
        <v>n/a</v>
      </c>
      <c r="FP123" s="36" t="str">
        <f t="shared" si="615"/>
        <v>n/a</v>
      </c>
      <c r="FQ123" s="36" t="str">
        <f t="shared" si="615"/>
        <v>n/a</v>
      </c>
      <c r="FR123" s="36" t="str">
        <f t="shared" si="615"/>
        <v>n/a</v>
      </c>
      <c r="FS123" s="36" t="str">
        <f t="shared" si="615"/>
        <v>n/a</v>
      </c>
      <c r="FT123" s="36" t="str">
        <f t="shared" si="615"/>
        <v>n/a</v>
      </c>
      <c r="FU123" s="36" t="str">
        <f t="shared" si="615"/>
        <v>n/a</v>
      </c>
      <c r="FV123" s="36" t="str">
        <f t="shared" si="615"/>
        <v>n/a</v>
      </c>
      <c r="FW123" s="36" t="str">
        <f t="shared" si="615"/>
        <v>n/a</v>
      </c>
      <c r="FX123" s="36" t="str">
        <f t="shared" si="615"/>
        <v>n/a</v>
      </c>
      <c r="FY123" s="36" t="str">
        <f t="shared" si="615"/>
        <v>n/a</v>
      </c>
      <c r="FZ123" s="36" t="str">
        <f t="shared" si="615"/>
        <v>n/a</v>
      </c>
      <c r="GA123" s="36" t="str">
        <f t="shared" si="615"/>
        <v>n/a</v>
      </c>
      <c r="GB123" s="36" t="str">
        <f t="shared" si="615"/>
        <v>n/a</v>
      </c>
      <c r="GC123" s="36" t="str">
        <f t="shared" si="615"/>
        <v>n/a</v>
      </c>
      <c r="GD123" s="36" t="str">
        <f t="shared" si="615"/>
        <v>n/a</v>
      </c>
      <c r="GE123" s="36" t="str">
        <f t="shared" si="615"/>
        <v>n/a</v>
      </c>
      <c r="GF123" s="36" t="str">
        <f t="shared" si="615"/>
        <v>n/a</v>
      </c>
      <c r="GG123" s="36" t="str">
        <f t="shared" si="615"/>
        <v>n/a</v>
      </c>
      <c r="GH123" s="36" t="str">
        <f t="shared" si="615"/>
        <v>n/a</v>
      </c>
      <c r="GI123" s="36" t="str">
        <f t="shared" si="615"/>
        <v>n/a</v>
      </c>
      <c r="GJ123" s="36" t="str">
        <f t="shared" si="615"/>
        <v>n/a</v>
      </c>
      <c r="GK123" s="36" t="str">
        <f t="shared" si="615"/>
        <v>n/a</v>
      </c>
      <c r="GL123" s="36" t="str">
        <f t="shared" si="615"/>
        <v>n/a</v>
      </c>
      <c r="GM123" s="36" t="str">
        <f t="shared" si="615"/>
        <v>n/a</v>
      </c>
      <c r="GN123" s="36" t="str">
        <f t="shared" si="615"/>
        <v>n/a</v>
      </c>
      <c r="GO123" s="36" t="str">
        <f t="shared" si="615"/>
        <v>n/a</v>
      </c>
      <c r="GP123" s="36" t="str">
        <f t="shared" si="615"/>
        <v>n/a</v>
      </c>
      <c r="GQ123" s="36" t="str">
        <f t="shared" si="615"/>
        <v>n/a</v>
      </c>
      <c r="GR123" s="36" t="str">
        <f t="shared" si="615"/>
        <v>n/a</v>
      </c>
      <c r="GS123" s="36" t="str">
        <f t="shared" si="615"/>
        <v>n/a</v>
      </c>
      <c r="GT123" s="36" t="str">
        <f t="shared" si="615"/>
        <v>n/a</v>
      </c>
      <c r="GU123" s="36" t="str">
        <f t="shared" si="615"/>
        <v>n/a</v>
      </c>
      <c r="GV123" s="36" t="str">
        <f t="shared" si="615"/>
        <v>n/a</v>
      </c>
      <c r="GW123" s="36" t="str">
        <f t="shared" si="615"/>
        <v>n/a</v>
      </c>
      <c r="GX123" s="36" t="str">
        <f t="shared" si="615"/>
        <v>n/a</v>
      </c>
      <c r="GY123" s="36" t="str">
        <f t="shared" si="615"/>
        <v>n/a</v>
      </c>
      <c r="GZ123" s="36" t="str">
        <f t="shared" si="615"/>
        <v>n/a</v>
      </c>
      <c r="HA123" s="36" t="str">
        <f t="shared" si="615"/>
        <v>n/a</v>
      </c>
      <c r="HB123" s="36" t="str">
        <f t="shared" si="615"/>
        <v>n/a</v>
      </c>
      <c r="HC123" s="36" t="str">
        <f t="shared" si="615"/>
        <v>n/a</v>
      </c>
      <c r="HD123" s="36" t="str">
        <f t="shared" si="615"/>
        <v>n/a</v>
      </c>
      <c r="HE123" s="36" t="str">
        <f t="shared" si="615"/>
        <v>n/a</v>
      </c>
      <c r="HF123" s="36" t="str">
        <f t="shared" si="615"/>
        <v>n/a</v>
      </c>
      <c r="HG123" s="36" t="str">
        <f t="shared" si="615"/>
        <v>n/a</v>
      </c>
      <c r="HH123" s="36" t="str">
        <f t="shared" si="615"/>
        <v>n/a</v>
      </c>
      <c r="HI123" s="36" t="str">
        <f t="shared" si="615"/>
        <v>n/a</v>
      </c>
      <c r="HJ123" s="36" t="str">
        <f t="shared" si="615"/>
        <v>n/a</v>
      </c>
      <c r="HK123" s="36" t="str">
        <f t="shared" si="615"/>
        <v>n/a</v>
      </c>
      <c r="HL123" s="36" t="str">
        <f t="shared" si="615"/>
        <v>n/a</v>
      </c>
      <c r="HM123" s="36" t="str">
        <f t="shared" si="615"/>
        <v>n/a</v>
      </c>
    </row>
    <row r="124" spans="1:221" x14ac:dyDescent="0.35">
      <c r="A124" s="7" t="s">
        <v>454</v>
      </c>
      <c r="B124" s="16" t="s">
        <v>455</v>
      </c>
      <c r="C124" s="15">
        <v>79.584999999999994</v>
      </c>
      <c r="D124" s="15">
        <v>16.489999999999998</v>
      </c>
      <c r="E124" s="14">
        <f t="shared" si="445"/>
        <v>1312.3566499999997</v>
      </c>
      <c r="F124" s="12">
        <f t="shared" si="403"/>
        <v>0</v>
      </c>
      <c r="G124" s="29">
        <v>3.1534263189812013E-2</v>
      </c>
      <c r="H124" s="13" t="str">
        <f t="shared" si="404"/>
        <v>n/a</v>
      </c>
      <c r="I124" s="33" t="str">
        <f t="shared" si="405"/>
        <v>n/a</v>
      </c>
      <c r="J124" s="29" t="s">
        <v>233</v>
      </c>
      <c r="K124" s="13" t="str">
        <f t="shared" si="450"/>
        <v>n/a</v>
      </c>
      <c r="L124" s="29" t="str">
        <f t="shared" si="466"/>
        <v>n/a</v>
      </c>
      <c r="M124" s="29" t="str">
        <f t="shared" si="467"/>
        <v>n/a</v>
      </c>
      <c r="N124" s="29" t="str">
        <f t="shared" si="468"/>
        <v>n/a</v>
      </c>
      <c r="O124" s="29" t="str">
        <f t="shared" si="469"/>
        <v>n/a</v>
      </c>
      <c r="P124" s="1">
        <f t="shared" si="410"/>
        <v>3.835999999999995E-2</v>
      </c>
      <c r="Q124" s="1" t="str">
        <f t="shared" si="451"/>
        <v>n/a</v>
      </c>
      <c r="R124" s="12" t="str">
        <f t="shared" si="470"/>
        <v>n/a</v>
      </c>
      <c r="S124" s="12">
        <f t="shared" si="471"/>
        <v>0</v>
      </c>
      <c r="T124" s="7"/>
      <c r="U124" s="42">
        <f t="shared" si="452"/>
        <v>-16.489999999999998</v>
      </c>
      <c r="V124" s="36" t="str">
        <f t="shared" si="453"/>
        <v>n/a</v>
      </c>
      <c r="W124" s="36" t="str">
        <f t="shared" ref="W124:Z124" si="616">IFERROR(V124*(1+$J124),"n/a")</f>
        <v>n/a</v>
      </c>
      <c r="X124" s="36" t="str">
        <f t="shared" si="616"/>
        <v>n/a</v>
      </c>
      <c r="Y124" s="36" t="str">
        <f t="shared" si="616"/>
        <v>n/a</v>
      </c>
      <c r="Z124" s="36" t="str">
        <f t="shared" si="616"/>
        <v>n/a</v>
      </c>
      <c r="AA124" s="36" t="str">
        <f t="shared" si="473"/>
        <v>n/a</v>
      </c>
      <c r="AB124" s="36" t="str">
        <f t="shared" si="474"/>
        <v>n/a</v>
      </c>
      <c r="AC124" s="36" t="str">
        <f t="shared" si="475"/>
        <v>n/a</v>
      </c>
      <c r="AD124" s="36" t="str">
        <f t="shared" si="476"/>
        <v>n/a</v>
      </c>
      <c r="AE124" s="36" t="str">
        <f t="shared" si="477"/>
        <v>n/a</v>
      </c>
      <c r="AF124" s="36" t="str">
        <f t="shared" ref="AF124:CQ124" si="617">IFERROR(AE124*(1+$P124),"n/a")</f>
        <v>n/a</v>
      </c>
      <c r="AG124" s="36" t="str">
        <f t="shared" si="617"/>
        <v>n/a</v>
      </c>
      <c r="AH124" s="36" t="str">
        <f t="shared" si="617"/>
        <v>n/a</v>
      </c>
      <c r="AI124" s="36" t="str">
        <f t="shared" si="617"/>
        <v>n/a</v>
      </c>
      <c r="AJ124" s="36" t="str">
        <f t="shared" si="617"/>
        <v>n/a</v>
      </c>
      <c r="AK124" s="36" t="str">
        <f t="shared" si="617"/>
        <v>n/a</v>
      </c>
      <c r="AL124" s="36" t="str">
        <f t="shared" si="617"/>
        <v>n/a</v>
      </c>
      <c r="AM124" s="36" t="str">
        <f t="shared" si="617"/>
        <v>n/a</v>
      </c>
      <c r="AN124" s="36" t="str">
        <f t="shared" si="617"/>
        <v>n/a</v>
      </c>
      <c r="AO124" s="36" t="str">
        <f t="shared" si="617"/>
        <v>n/a</v>
      </c>
      <c r="AP124" s="36" t="str">
        <f t="shared" si="617"/>
        <v>n/a</v>
      </c>
      <c r="AQ124" s="36" t="str">
        <f t="shared" si="617"/>
        <v>n/a</v>
      </c>
      <c r="AR124" s="36" t="str">
        <f t="shared" si="617"/>
        <v>n/a</v>
      </c>
      <c r="AS124" s="36" t="str">
        <f t="shared" si="617"/>
        <v>n/a</v>
      </c>
      <c r="AT124" s="36" t="str">
        <f t="shared" si="617"/>
        <v>n/a</v>
      </c>
      <c r="AU124" s="36" t="str">
        <f t="shared" si="617"/>
        <v>n/a</v>
      </c>
      <c r="AV124" s="36" t="str">
        <f t="shared" si="617"/>
        <v>n/a</v>
      </c>
      <c r="AW124" s="36" t="str">
        <f t="shared" si="617"/>
        <v>n/a</v>
      </c>
      <c r="AX124" s="36" t="str">
        <f t="shared" si="617"/>
        <v>n/a</v>
      </c>
      <c r="AY124" s="36" t="str">
        <f t="shared" si="617"/>
        <v>n/a</v>
      </c>
      <c r="AZ124" s="36" t="str">
        <f t="shared" si="617"/>
        <v>n/a</v>
      </c>
      <c r="BA124" s="36" t="str">
        <f t="shared" si="617"/>
        <v>n/a</v>
      </c>
      <c r="BB124" s="36" t="str">
        <f t="shared" si="617"/>
        <v>n/a</v>
      </c>
      <c r="BC124" s="36" t="str">
        <f t="shared" si="617"/>
        <v>n/a</v>
      </c>
      <c r="BD124" s="36" t="str">
        <f t="shared" si="617"/>
        <v>n/a</v>
      </c>
      <c r="BE124" s="36" t="str">
        <f t="shared" si="617"/>
        <v>n/a</v>
      </c>
      <c r="BF124" s="36" t="str">
        <f t="shared" si="617"/>
        <v>n/a</v>
      </c>
      <c r="BG124" s="36" t="str">
        <f t="shared" si="617"/>
        <v>n/a</v>
      </c>
      <c r="BH124" s="36" t="str">
        <f t="shared" si="617"/>
        <v>n/a</v>
      </c>
      <c r="BI124" s="36" t="str">
        <f t="shared" si="617"/>
        <v>n/a</v>
      </c>
      <c r="BJ124" s="36" t="str">
        <f t="shared" si="617"/>
        <v>n/a</v>
      </c>
      <c r="BK124" s="36" t="str">
        <f t="shared" si="617"/>
        <v>n/a</v>
      </c>
      <c r="BL124" s="36" t="str">
        <f t="shared" si="617"/>
        <v>n/a</v>
      </c>
      <c r="BM124" s="36" t="str">
        <f t="shared" si="617"/>
        <v>n/a</v>
      </c>
      <c r="BN124" s="36" t="str">
        <f t="shared" si="617"/>
        <v>n/a</v>
      </c>
      <c r="BO124" s="36" t="str">
        <f t="shared" si="617"/>
        <v>n/a</v>
      </c>
      <c r="BP124" s="36" t="str">
        <f t="shared" si="617"/>
        <v>n/a</v>
      </c>
      <c r="BQ124" s="36" t="str">
        <f t="shared" si="617"/>
        <v>n/a</v>
      </c>
      <c r="BR124" s="36" t="str">
        <f t="shared" si="617"/>
        <v>n/a</v>
      </c>
      <c r="BS124" s="36" t="str">
        <f t="shared" si="617"/>
        <v>n/a</v>
      </c>
      <c r="BT124" s="36" t="str">
        <f t="shared" si="617"/>
        <v>n/a</v>
      </c>
      <c r="BU124" s="36" t="str">
        <f t="shared" si="617"/>
        <v>n/a</v>
      </c>
      <c r="BV124" s="36" t="str">
        <f t="shared" si="617"/>
        <v>n/a</v>
      </c>
      <c r="BW124" s="36" t="str">
        <f t="shared" si="617"/>
        <v>n/a</v>
      </c>
      <c r="BX124" s="36" t="str">
        <f t="shared" si="617"/>
        <v>n/a</v>
      </c>
      <c r="BY124" s="36" t="str">
        <f t="shared" si="617"/>
        <v>n/a</v>
      </c>
      <c r="BZ124" s="36" t="str">
        <f t="shared" si="617"/>
        <v>n/a</v>
      </c>
      <c r="CA124" s="36" t="str">
        <f t="shared" si="617"/>
        <v>n/a</v>
      </c>
      <c r="CB124" s="36" t="str">
        <f t="shared" si="617"/>
        <v>n/a</v>
      </c>
      <c r="CC124" s="36" t="str">
        <f t="shared" si="617"/>
        <v>n/a</v>
      </c>
      <c r="CD124" s="36" t="str">
        <f t="shared" si="617"/>
        <v>n/a</v>
      </c>
      <c r="CE124" s="36" t="str">
        <f t="shared" si="617"/>
        <v>n/a</v>
      </c>
      <c r="CF124" s="36" t="str">
        <f t="shared" si="617"/>
        <v>n/a</v>
      </c>
      <c r="CG124" s="36" t="str">
        <f t="shared" si="617"/>
        <v>n/a</v>
      </c>
      <c r="CH124" s="36" t="str">
        <f t="shared" si="617"/>
        <v>n/a</v>
      </c>
      <c r="CI124" s="36" t="str">
        <f t="shared" si="617"/>
        <v>n/a</v>
      </c>
      <c r="CJ124" s="36" t="str">
        <f t="shared" si="617"/>
        <v>n/a</v>
      </c>
      <c r="CK124" s="36" t="str">
        <f t="shared" si="617"/>
        <v>n/a</v>
      </c>
      <c r="CL124" s="36" t="str">
        <f t="shared" si="617"/>
        <v>n/a</v>
      </c>
      <c r="CM124" s="36" t="str">
        <f t="shared" si="617"/>
        <v>n/a</v>
      </c>
      <c r="CN124" s="36" t="str">
        <f t="shared" si="617"/>
        <v>n/a</v>
      </c>
      <c r="CO124" s="36" t="str">
        <f t="shared" si="617"/>
        <v>n/a</v>
      </c>
      <c r="CP124" s="36" t="str">
        <f t="shared" si="617"/>
        <v>n/a</v>
      </c>
      <c r="CQ124" s="36" t="str">
        <f t="shared" si="617"/>
        <v>n/a</v>
      </c>
      <c r="CR124" s="36" t="str">
        <f t="shared" ref="CR124" si="618">IFERROR(CQ124*(1+$P124),"n/a")</f>
        <v>n/a</v>
      </c>
      <c r="CS124" s="36" t="str">
        <f t="shared" si="610"/>
        <v>n/a</v>
      </c>
      <c r="CT124" s="36" t="str">
        <f t="shared" si="610"/>
        <v>n/a</v>
      </c>
      <c r="CU124" s="36" t="str">
        <f t="shared" si="610"/>
        <v>n/a</v>
      </c>
      <c r="CV124" s="36" t="str">
        <f t="shared" si="610"/>
        <v>n/a</v>
      </c>
      <c r="CW124" s="36" t="str">
        <f t="shared" si="610"/>
        <v>n/a</v>
      </c>
      <c r="CX124" s="36" t="str">
        <f t="shared" si="610"/>
        <v>n/a</v>
      </c>
      <c r="CY124" s="36" t="str">
        <f t="shared" si="610"/>
        <v>n/a</v>
      </c>
      <c r="CZ124" s="36" t="str">
        <f t="shared" si="610"/>
        <v>n/a</v>
      </c>
      <c r="DA124" s="36" t="str">
        <f t="shared" si="610"/>
        <v>n/a</v>
      </c>
      <c r="DB124" s="36" t="str">
        <f t="shared" si="610"/>
        <v>n/a</v>
      </c>
      <c r="DC124" s="36" t="str">
        <f t="shared" si="610"/>
        <v>n/a</v>
      </c>
      <c r="DD124" s="36" t="str">
        <f t="shared" si="610"/>
        <v>n/a</v>
      </c>
      <c r="DE124" s="36" t="str">
        <f t="shared" si="610"/>
        <v>n/a</v>
      </c>
      <c r="DF124" s="36" t="str">
        <f t="shared" si="610"/>
        <v>n/a</v>
      </c>
      <c r="DG124" s="36" t="str">
        <f t="shared" si="610"/>
        <v>n/a</v>
      </c>
      <c r="DH124" s="36" t="str">
        <f t="shared" si="610"/>
        <v>n/a</v>
      </c>
      <c r="DI124" s="36" t="str">
        <f t="shared" si="610"/>
        <v>n/a</v>
      </c>
      <c r="DJ124" s="36" t="str">
        <f t="shared" si="610"/>
        <v>n/a</v>
      </c>
      <c r="DK124" s="36" t="str">
        <f t="shared" si="610"/>
        <v>n/a</v>
      </c>
      <c r="DL124" s="36" t="str">
        <f t="shared" si="610"/>
        <v>n/a</v>
      </c>
      <c r="DM124" s="36" t="str">
        <f t="shared" si="610"/>
        <v>n/a</v>
      </c>
      <c r="DN124" s="36" t="str">
        <f t="shared" si="610"/>
        <v>n/a</v>
      </c>
      <c r="DO124" s="36" t="str">
        <f t="shared" si="610"/>
        <v>n/a</v>
      </c>
      <c r="DP124" s="36" t="str">
        <f t="shared" si="610"/>
        <v>n/a</v>
      </c>
      <c r="DQ124" s="36" t="str">
        <f t="shared" si="610"/>
        <v>n/a</v>
      </c>
      <c r="DR124" s="36" t="str">
        <f t="shared" si="610"/>
        <v>n/a</v>
      </c>
      <c r="DS124" s="36" t="str">
        <f t="shared" si="610"/>
        <v>n/a</v>
      </c>
      <c r="DT124" s="36" t="str">
        <f t="shared" si="610"/>
        <v>n/a</v>
      </c>
      <c r="DU124" s="36" t="str">
        <f t="shared" si="610"/>
        <v>n/a</v>
      </c>
      <c r="DV124" s="36" t="str">
        <f t="shared" si="610"/>
        <v>n/a</v>
      </c>
      <c r="DW124" s="36" t="str">
        <f t="shared" si="610"/>
        <v>n/a</v>
      </c>
      <c r="DX124" s="36" t="str">
        <f t="shared" si="610"/>
        <v>n/a</v>
      </c>
      <c r="DY124" s="36" t="str">
        <f t="shared" si="610"/>
        <v>n/a</v>
      </c>
      <c r="DZ124" s="36" t="str">
        <f t="shared" si="610"/>
        <v>n/a</v>
      </c>
      <c r="EA124" s="36" t="str">
        <f t="shared" si="610"/>
        <v>n/a</v>
      </c>
      <c r="EB124" s="36" t="str">
        <f t="shared" si="610"/>
        <v>n/a</v>
      </c>
      <c r="EC124" s="36" t="str">
        <f t="shared" si="610"/>
        <v>n/a</v>
      </c>
      <c r="ED124" s="36" t="str">
        <f t="shared" si="610"/>
        <v>n/a</v>
      </c>
      <c r="EE124" s="36" t="str">
        <f t="shared" si="610"/>
        <v>n/a</v>
      </c>
      <c r="EF124" s="36" t="str">
        <f t="shared" si="610"/>
        <v>n/a</v>
      </c>
      <c r="EG124" s="36" t="str">
        <f t="shared" si="610"/>
        <v>n/a</v>
      </c>
      <c r="EH124" s="36" t="str">
        <f t="shared" si="610"/>
        <v>n/a</v>
      </c>
      <c r="EI124" s="36" t="str">
        <f t="shared" si="610"/>
        <v>n/a</v>
      </c>
      <c r="EJ124" s="36" t="str">
        <f t="shared" si="610"/>
        <v>n/a</v>
      </c>
      <c r="EK124" s="36" t="str">
        <f t="shared" si="610"/>
        <v>n/a</v>
      </c>
      <c r="EL124" s="36" t="str">
        <f t="shared" si="610"/>
        <v>n/a</v>
      </c>
      <c r="EM124" s="36" t="str">
        <f t="shared" si="610"/>
        <v>n/a</v>
      </c>
      <c r="EN124" s="36" t="str">
        <f t="shared" si="610"/>
        <v>n/a</v>
      </c>
      <c r="EO124" s="36" t="str">
        <f t="shared" si="610"/>
        <v>n/a</v>
      </c>
      <c r="EP124" s="36" t="str">
        <f t="shared" si="610"/>
        <v>n/a</v>
      </c>
      <c r="EQ124" s="36" t="str">
        <f t="shared" si="610"/>
        <v>n/a</v>
      </c>
      <c r="ER124" s="36" t="str">
        <f t="shared" si="610"/>
        <v>n/a</v>
      </c>
      <c r="ES124" s="36" t="str">
        <f t="shared" si="610"/>
        <v>n/a</v>
      </c>
      <c r="ET124" s="36" t="str">
        <f t="shared" si="610"/>
        <v>n/a</v>
      </c>
      <c r="EU124" s="36" t="str">
        <f t="shared" si="610"/>
        <v>n/a</v>
      </c>
      <c r="EV124" s="36" t="str">
        <f t="shared" si="610"/>
        <v>n/a</v>
      </c>
      <c r="EW124" s="36" t="str">
        <f t="shared" si="610"/>
        <v>n/a</v>
      </c>
      <c r="EX124" s="36" t="str">
        <f t="shared" si="610"/>
        <v>n/a</v>
      </c>
      <c r="EY124" s="36" t="str">
        <f t="shared" si="610"/>
        <v>n/a</v>
      </c>
      <c r="EZ124" s="36" t="str">
        <f t="shared" si="610"/>
        <v>n/a</v>
      </c>
      <c r="FA124" s="36" t="str">
        <f t="shared" si="610"/>
        <v>n/a</v>
      </c>
      <c r="FB124" s="36" t="str">
        <f t="shared" si="610"/>
        <v>n/a</v>
      </c>
      <c r="FC124" s="36" t="str">
        <f t="shared" si="610"/>
        <v>n/a</v>
      </c>
      <c r="FD124" s="36" t="str">
        <f t="shared" ref="FD124:HM124" si="619">IFERROR(FC124*(1+$P124),"n/a")</f>
        <v>n/a</v>
      </c>
      <c r="FE124" s="36" t="str">
        <f t="shared" si="619"/>
        <v>n/a</v>
      </c>
      <c r="FF124" s="36" t="str">
        <f t="shared" si="619"/>
        <v>n/a</v>
      </c>
      <c r="FG124" s="36" t="str">
        <f t="shared" si="619"/>
        <v>n/a</v>
      </c>
      <c r="FH124" s="36" t="str">
        <f t="shared" si="619"/>
        <v>n/a</v>
      </c>
      <c r="FI124" s="36" t="str">
        <f t="shared" si="619"/>
        <v>n/a</v>
      </c>
      <c r="FJ124" s="36" t="str">
        <f t="shared" si="619"/>
        <v>n/a</v>
      </c>
      <c r="FK124" s="36" t="str">
        <f t="shared" si="619"/>
        <v>n/a</v>
      </c>
      <c r="FL124" s="36" t="str">
        <f t="shared" si="619"/>
        <v>n/a</v>
      </c>
      <c r="FM124" s="36" t="str">
        <f t="shared" si="619"/>
        <v>n/a</v>
      </c>
      <c r="FN124" s="36" t="str">
        <f t="shared" si="619"/>
        <v>n/a</v>
      </c>
      <c r="FO124" s="36" t="str">
        <f t="shared" si="619"/>
        <v>n/a</v>
      </c>
      <c r="FP124" s="36" t="str">
        <f t="shared" si="619"/>
        <v>n/a</v>
      </c>
      <c r="FQ124" s="36" t="str">
        <f t="shared" si="619"/>
        <v>n/a</v>
      </c>
      <c r="FR124" s="36" t="str">
        <f t="shared" si="619"/>
        <v>n/a</v>
      </c>
      <c r="FS124" s="36" t="str">
        <f t="shared" si="619"/>
        <v>n/a</v>
      </c>
      <c r="FT124" s="36" t="str">
        <f t="shared" si="619"/>
        <v>n/a</v>
      </c>
      <c r="FU124" s="36" t="str">
        <f t="shared" si="619"/>
        <v>n/a</v>
      </c>
      <c r="FV124" s="36" t="str">
        <f t="shared" si="619"/>
        <v>n/a</v>
      </c>
      <c r="FW124" s="36" t="str">
        <f t="shared" si="619"/>
        <v>n/a</v>
      </c>
      <c r="FX124" s="36" t="str">
        <f t="shared" si="619"/>
        <v>n/a</v>
      </c>
      <c r="FY124" s="36" t="str">
        <f t="shared" si="619"/>
        <v>n/a</v>
      </c>
      <c r="FZ124" s="36" t="str">
        <f t="shared" si="619"/>
        <v>n/a</v>
      </c>
      <c r="GA124" s="36" t="str">
        <f t="shared" si="619"/>
        <v>n/a</v>
      </c>
      <c r="GB124" s="36" t="str">
        <f t="shared" si="619"/>
        <v>n/a</v>
      </c>
      <c r="GC124" s="36" t="str">
        <f t="shared" si="619"/>
        <v>n/a</v>
      </c>
      <c r="GD124" s="36" t="str">
        <f t="shared" si="619"/>
        <v>n/a</v>
      </c>
      <c r="GE124" s="36" t="str">
        <f t="shared" si="619"/>
        <v>n/a</v>
      </c>
      <c r="GF124" s="36" t="str">
        <f t="shared" si="619"/>
        <v>n/a</v>
      </c>
      <c r="GG124" s="36" t="str">
        <f t="shared" si="619"/>
        <v>n/a</v>
      </c>
      <c r="GH124" s="36" t="str">
        <f t="shared" si="619"/>
        <v>n/a</v>
      </c>
      <c r="GI124" s="36" t="str">
        <f t="shared" si="619"/>
        <v>n/a</v>
      </c>
      <c r="GJ124" s="36" t="str">
        <f t="shared" si="619"/>
        <v>n/a</v>
      </c>
      <c r="GK124" s="36" t="str">
        <f t="shared" si="619"/>
        <v>n/a</v>
      </c>
      <c r="GL124" s="36" t="str">
        <f t="shared" si="619"/>
        <v>n/a</v>
      </c>
      <c r="GM124" s="36" t="str">
        <f t="shared" si="619"/>
        <v>n/a</v>
      </c>
      <c r="GN124" s="36" t="str">
        <f t="shared" si="619"/>
        <v>n/a</v>
      </c>
      <c r="GO124" s="36" t="str">
        <f t="shared" si="619"/>
        <v>n/a</v>
      </c>
      <c r="GP124" s="36" t="str">
        <f t="shared" si="619"/>
        <v>n/a</v>
      </c>
      <c r="GQ124" s="36" t="str">
        <f t="shared" si="619"/>
        <v>n/a</v>
      </c>
      <c r="GR124" s="36" t="str">
        <f t="shared" si="619"/>
        <v>n/a</v>
      </c>
      <c r="GS124" s="36" t="str">
        <f t="shared" si="619"/>
        <v>n/a</v>
      </c>
      <c r="GT124" s="36" t="str">
        <f t="shared" si="619"/>
        <v>n/a</v>
      </c>
      <c r="GU124" s="36" t="str">
        <f t="shared" si="619"/>
        <v>n/a</v>
      </c>
      <c r="GV124" s="36" t="str">
        <f t="shared" si="619"/>
        <v>n/a</v>
      </c>
      <c r="GW124" s="36" t="str">
        <f t="shared" si="619"/>
        <v>n/a</v>
      </c>
      <c r="GX124" s="36" t="str">
        <f t="shared" si="619"/>
        <v>n/a</v>
      </c>
      <c r="GY124" s="36" t="str">
        <f t="shared" si="619"/>
        <v>n/a</v>
      </c>
      <c r="GZ124" s="36" t="str">
        <f t="shared" si="619"/>
        <v>n/a</v>
      </c>
      <c r="HA124" s="36" t="str">
        <f t="shared" si="619"/>
        <v>n/a</v>
      </c>
      <c r="HB124" s="36" t="str">
        <f t="shared" si="619"/>
        <v>n/a</v>
      </c>
      <c r="HC124" s="36" t="str">
        <f t="shared" si="619"/>
        <v>n/a</v>
      </c>
      <c r="HD124" s="36" t="str">
        <f t="shared" si="619"/>
        <v>n/a</v>
      </c>
      <c r="HE124" s="36" t="str">
        <f t="shared" si="619"/>
        <v>n/a</v>
      </c>
      <c r="HF124" s="36" t="str">
        <f t="shared" si="619"/>
        <v>n/a</v>
      </c>
      <c r="HG124" s="36" t="str">
        <f t="shared" si="619"/>
        <v>n/a</v>
      </c>
      <c r="HH124" s="36" t="str">
        <f t="shared" si="619"/>
        <v>n/a</v>
      </c>
      <c r="HI124" s="36" t="str">
        <f t="shared" si="619"/>
        <v>n/a</v>
      </c>
      <c r="HJ124" s="36" t="str">
        <f t="shared" si="619"/>
        <v>n/a</v>
      </c>
      <c r="HK124" s="36" t="str">
        <f t="shared" si="619"/>
        <v>n/a</v>
      </c>
      <c r="HL124" s="36" t="str">
        <f t="shared" si="619"/>
        <v>n/a</v>
      </c>
      <c r="HM124" s="36" t="str">
        <f t="shared" si="619"/>
        <v>n/a</v>
      </c>
    </row>
    <row r="125" spans="1:221" x14ac:dyDescent="0.35">
      <c r="A125" s="7" t="s">
        <v>456</v>
      </c>
      <c r="B125" s="16" t="s">
        <v>457</v>
      </c>
      <c r="C125" s="15">
        <v>71.463999999999999</v>
      </c>
      <c r="D125" s="15">
        <v>26.88</v>
      </c>
      <c r="E125" s="14">
        <f t="shared" si="445"/>
        <v>1920.9523199999999</v>
      </c>
      <c r="F125" s="12">
        <f t="shared" si="403"/>
        <v>0</v>
      </c>
      <c r="G125" s="29">
        <v>1.636904761904762E-2</v>
      </c>
      <c r="H125" s="13" t="str">
        <f t="shared" si="404"/>
        <v>n/a</v>
      </c>
      <c r="I125" s="33" t="str">
        <f t="shared" si="405"/>
        <v>n/a</v>
      </c>
      <c r="J125" s="29" t="s">
        <v>233</v>
      </c>
      <c r="K125" s="13" t="str">
        <f t="shared" si="450"/>
        <v>n/a</v>
      </c>
      <c r="L125" s="29" t="str">
        <f t="shared" si="466"/>
        <v>n/a</v>
      </c>
      <c r="M125" s="29" t="str">
        <f t="shared" si="467"/>
        <v>n/a</v>
      </c>
      <c r="N125" s="29" t="str">
        <f t="shared" si="468"/>
        <v>n/a</v>
      </c>
      <c r="O125" s="29" t="str">
        <f t="shared" si="469"/>
        <v>n/a</v>
      </c>
      <c r="P125" s="1">
        <f t="shared" si="410"/>
        <v>3.835999999999995E-2</v>
      </c>
      <c r="Q125" s="1" t="str">
        <f t="shared" si="451"/>
        <v>n/a</v>
      </c>
      <c r="R125" s="12" t="str">
        <f t="shared" si="470"/>
        <v>n/a</v>
      </c>
      <c r="S125" s="12">
        <f t="shared" si="471"/>
        <v>0</v>
      </c>
      <c r="T125" s="7"/>
      <c r="U125" s="42">
        <f t="shared" si="452"/>
        <v>-26.88</v>
      </c>
      <c r="V125" s="36" t="str">
        <f t="shared" si="453"/>
        <v>n/a</v>
      </c>
      <c r="W125" s="36" t="str">
        <f t="shared" ref="W125:Z125" si="620">IFERROR(V125*(1+$J125),"n/a")</f>
        <v>n/a</v>
      </c>
      <c r="X125" s="36" t="str">
        <f t="shared" si="620"/>
        <v>n/a</v>
      </c>
      <c r="Y125" s="36" t="str">
        <f t="shared" si="620"/>
        <v>n/a</v>
      </c>
      <c r="Z125" s="36" t="str">
        <f t="shared" si="620"/>
        <v>n/a</v>
      </c>
      <c r="AA125" s="36" t="str">
        <f t="shared" si="473"/>
        <v>n/a</v>
      </c>
      <c r="AB125" s="36" t="str">
        <f t="shared" si="474"/>
        <v>n/a</v>
      </c>
      <c r="AC125" s="36" t="str">
        <f t="shared" si="475"/>
        <v>n/a</v>
      </c>
      <c r="AD125" s="36" t="str">
        <f t="shared" si="476"/>
        <v>n/a</v>
      </c>
      <c r="AE125" s="36" t="str">
        <f t="shared" si="477"/>
        <v>n/a</v>
      </c>
      <c r="AF125" s="36" t="str">
        <f t="shared" ref="AF125:CQ125" si="621">IFERROR(AE125*(1+$P125),"n/a")</f>
        <v>n/a</v>
      </c>
      <c r="AG125" s="36" t="str">
        <f t="shared" si="621"/>
        <v>n/a</v>
      </c>
      <c r="AH125" s="36" t="str">
        <f t="shared" si="621"/>
        <v>n/a</v>
      </c>
      <c r="AI125" s="36" t="str">
        <f t="shared" si="621"/>
        <v>n/a</v>
      </c>
      <c r="AJ125" s="36" t="str">
        <f t="shared" si="621"/>
        <v>n/a</v>
      </c>
      <c r="AK125" s="36" t="str">
        <f t="shared" si="621"/>
        <v>n/a</v>
      </c>
      <c r="AL125" s="36" t="str">
        <f t="shared" si="621"/>
        <v>n/a</v>
      </c>
      <c r="AM125" s="36" t="str">
        <f t="shared" si="621"/>
        <v>n/a</v>
      </c>
      <c r="AN125" s="36" t="str">
        <f t="shared" si="621"/>
        <v>n/a</v>
      </c>
      <c r="AO125" s="36" t="str">
        <f t="shared" si="621"/>
        <v>n/a</v>
      </c>
      <c r="AP125" s="36" t="str">
        <f t="shared" si="621"/>
        <v>n/a</v>
      </c>
      <c r="AQ125" s="36" t="str">
        <f t="shared" si="621"/>
        <v>n/a</v>
      </c>
      <c r="AR125" s="36" t="str">
        <f t="shared" si="621"/>
        <v>n/a</v>
      </c>
      <c r="AS125" s="36" t="str">
        <f t="shared" si="621"/>
        <v>n/a</v>
      </c>
      <c r="AT125" s="36" t="str">
        <f t="shared" si="621"/>
        <v>n/a</v>
      </c>
      <c r="AU125" s="36" t="str">
        <f t="shared" si="621"/>
        <v>n/a</v>
      </c>
      <c r="AV125" s="36" t="str">
        <f t="shared" si="621"/>
        <v>n/a</v>
      </c>
      <c r="AW125" s="36" t="str">
        <f t="shared" si="621"/>
        <v>n/a</v>
      </c>
      <c r="AX125" s="36" t="str">
        <f t="shared" si="621"/>
        <v>n/a</v>
      </c>
      <c r="AY125" s="36" t="str">
        <f t="shared" si="621"/>
        <v>n/a</v>
      </c>
      <c r="AZ125" s="36" t="str">
        <f t="shared" si="621"/>
        <v>n/a</v>
      </c>
      <c r="BA125" s="36" t="str">
        <f t="shared" si="621"/>
        <v>n/a</v>
      </c>
      <c r="BB125" s="36" t="str">
        <f t="shared" si="621"/>
        <v>n/a</v>
      </c>
      <c r="BC125" s="36" t="str">
        <f t="shared" si="621"/>
        <v>n/a</v>
      </c>
      <c r="BD125" s="36" t="str">
        <f t="shared" si="621"/>
        <v>n/a</v>
      </c>
      <c r="BE125" s="36" t="str">
        <f t="shared" si="621"/>
        <v>n/a</v>
      </c>
      <c r="BF125" s="36" t="str">
        <f t="shared" si="621"/>
        <v>n/a</v>
      </c>
      <c r="BG125" s="36" t="str">
        <f t="shared" si="621"/>
        <v>n/a</v>
      </c>
      <c r="BH125" s="36" t="str">
        <f t="shared" si="621"/>
        <v>n/a</v>
      </c>
      <c r="BI125" s="36" t="str">
        <f t="shared" si="621"/>
        <v>n/a</v>
      </c>
      <c r="BJ125" s="36" t="str">
        <f t="shared" si="621"/>
        <v>n/a</v>
      </c>
      <c r="BK125" s="36" t="str">
        <f t="shared" si="621"/>
        <v>n/a</v>
      </c>
      <c r="BL125" s="36" t="str">
        <f t="shared" si="621"/>
        <v>n/a</v>
      </c>
      <c r="BM125" s="36" t="str">
        <f t="shared" si="621"/>
        <v>n/a</v>
      </c>
      <c r="BN125" s="36" t="str">
        <f t="shared" si="621"/>
        <v>n/a</v>
      </c>
      <c r="BO125" s="36" t="str">
        <f t="shared" si="621"/>
        <v>n/a</v>
      </c>
      <c r="BP125" s="36" t="str">
        <f t="shared" si="621"/>
        <v>n/a</v>
      </c>
      <c r="BQ125" s="36" t="str">
        <f t="shared" si="621"/>
        <v>n/a</v>
      </c>
      <c r="BR125" s="36" t="str">
        <f t="shared" si="621"/>
        <v>n/a</v>
      </c>
      <c r="BS125" s="36" t="str">
        <f t="shared" si="621"/>
        <v>n/a</v>
      </c>
      <c r="BT125" s="36" t="str">
        <f t="shared" si="621"/>
        <v>n/a</v>
      </c>
      <c r="BU125" s="36" t="str">
        <f t="shared" si="621"/>
        <v>n/a</v>
      </c>
      <c r="BV125" s="36" t="str">
        <f t="shared" si="621"/>
        <v>n/a</v>
      </c>
      <c r="BW125" s="36" t="str">
        <f t="shared" si="621"/>
        <v>n/a</v>
      </c>
      <c r="BX125" s="36" t="str">
        <f t="shared" si="621"/>
        <v>n/a</v>
      </c>
      <c r="BY125" s="36" t="str">
        <f t="shared" si="621"/>
        <v>n/a</v>
      </c>
      <c r="BZ125" s="36" t="str">
        <f t="shared" si="621"/>
        <v>n/a</v>
      </c>
      <c r="CA125" s="36" t="str">
        <f t="shared" si="621"/>
        <v>n/a</v>
      </c>
      <c r="CB125" s="36" t="str">
        <f t="shared" si="621"/>
        <v>n/a</v>
      </c>
      <c r="CC125" s="36" t="str">
        <f t="shared" si="621"/>
        <v>n/a</v>
      </c>
      <c r="CD125" s="36" t="str">
        <f t="shared" si="621"/>
        <v>n/a</v>
      </c>
      <c r="CE125" s="36" t="str">
        <f t="shared" si="621"/>
        <v>n/a</v>
      </c>
      <c r="CF125" s="36" t="str">
        <f t="shared" si="621"/>
        <v>n/a</v>
      </c>
      <c r="CG125" s="36" t="str">
        <f t="shared" si="621"/>
        <v>n/a</v>
      </c>
      <c r="CH125" s="36" t="str">
        <f t="shared" si="621"/>
        <v>n/a</v>
      </c>
      <c r="CI125" s="36" t="str">
        <f t="shared" si="621"/>
        <v>n/a</v>
      </c>
      <c r="CJ125" s="36" t="str">
        <f t="shared" si="621"/>
        <v>n/a</v>
      </c>
      <c r="CK125" s="36" t="str">
        <f t="shared" si="621"/>
        <v>n/a</v>
      </c>
      <c r="CL125" s="36" t="str">
        <f t="shared" si="621"/>
        <v>n/a</v>
      </c>
      <c r="CM125" s="36" t="str">
        <f t="shared" si="621"/>
        <v>n/a</v>
      </c>
      <c r="CN125" s="36" t="str">
        <f t="shared" si="621"/>
        <v>n/a</v>
      </c>
      <c r="CO125" s="36" t="str">
        <f t="shared" si="621"/>
        <v>n/a</v>
      </c>
      <c r="CP125" s="36" t="str">
        <f t="shared" si="621"/>
        <v>n/a</v>
      </c>
      <c r="CQ125" s="36" t="str">
        <f t="shared" si="621"/>
        <v>n/a</v>
      </c>
      <c r="CR125" s="36" t="str">
        <f t="shared" ref="CR125" si="622">IFERROR(CQ125*(1+$P125),"n/a")</f>
        <v>n/a</v>
      </c>
      <c r="CS125" s="36" t="str">
        <f t="shared" si="610"/>
        <v>n/a</v>
      </c>
      <c r="CT125" s="36" t="str">
        <f t="shared" si="610"/>
        <v>n/a</v>
      </c>
      <c r="CU125" s="36" t="str">
        <f t="shared" si="610"/>
        <v>n/a</v>
      </c>
      <c r="CV125" s="36" t="str">
        <f t="shared" si="610"/>
        <v>n/a</v>
      </c>
      <c r="CW125" s="36" t="str">
        <f t="shared" si="610"/>
        <v>n/a</v>
      </c>
      <c r="CX125" s="36" t="str">
        <f t="shared" si="610"/>
        <v>n/a</v>
      </c>
      <c r="CY125" s="36" t="str">
        <f t="shared" si="610"/>
        <v>n/a</v>
      </c>
      <c r="CZ125" s="36" t="str">
        <f t="shared" si="610"/>
        <v>n/a</v>
      </c>
      <c r="DA125" s="36" t="str">
        <f t="shared" si="610"/>
        <v>n/a</v>
      </c>
      <c r="DB125" s="36" t="str">
        <f t="shared" si="610"/>
        <v>n/a</v>
      </c>
      <c r="DC125" s="36" t="str">
        <f t="shared" si="610"/>
        <v>n/a</v>
      </c>
      <c r="DD125" s="36" t="str">
        <f t="shared" si="610"/>
        <v>n/a</v>
      </c>
      <c r="DE125" s="36" t="str">
        <f t="shared" si="610"/>
        <v>n/a</v>
      </c>
      <c r="DF125" s="36" t="str">
        <f t="shared" si="610"/>
        <v>n/a</v>
      </c>
      <c r="DG125" s="36" t="str">
        <f t="shared" si="610"/>
        <v>n/a</v>
      </c>
      <c r="DH125" s="36" t="str">
        <f t="shared" si="610"/>
        <v>n/a</v>
      </c>
      <c r="DI125" s="36" t="str">
        <f t="shared" si="610"/>
        <v>n/a</v>
      </c>
      <c r="DJ125" s="36" t="str">
        <f t="shared" si="610"/>
        <v>n/a</v>
      </c>
      <c r="DK125" s="36" t="str">
        <f t="shared" si="610"/>
        <v>n/a</v>
      </c>
      <c r="DL125" s="36" t="str">
        <f t="shared" si="610"/>
        <v>n/a</v>
      </c>
      <c r="DM125" s="36" t="str">
        <f t="shared" si="610"/>
        <v>n/a</v>
      </c>
      <c r="DN125" s="36" t="str">
        <f t="shared" si="610"/>
        <v>n/a</v>
      </c>
      <c r="DO125" s="36" t="str">
        <f t="shared" si="610"/>
        <v>n/a</v>
      </c>
      <c r="DP125" s="36" t="str">
        <f t="shared" si="610"/>
        <v>n/a</v>
      </c>
      <c r="DQ125" s="36" t="str">
        <f t="shared" si="610"/>
        <v>n/a</v>
      </c>
      <c r="DR125" s="36" t="str">
        <f t="shared" si="610"/>
        <v>n/a</v>
      </c>
      <c r="DS125" s="36" t="str">
        <f t="shared" si="610"/>
        <v>n/a</v>
      </c>
      <c r="DT125" s="36" t="str">
        <f t="shared" si="610"/>
        <v>n/a</v>
      </c>
      <c r="DU125" s="36" t="str">
        <f t="shared" si="610"/>
        <v>n/a</v>
      </c>
      <c r="DV125" s="36" t="str">
        <f t="shared" si="610"/>
        <v>n/a</v>
      </c>
      <c r="DW125" s="36" t="str">
        <f t="shared" si="610"/>
        <v>n/a</v>
      </c>
      <c r="DX125" s="36" t="str">
        <f t="shared" si="610"/>
        <v>n/a</v>
      </c>
      <c r="DY125" s="36" t="str">
        <f t="shared" si="610"/>
        <v>n/a</v>
      </c>
      <c r="DZ125" s="36" t="str">
        <f t="shared" si="610"/>
        <v>n/a</v>
      </c>
      <c r="EA125" s="36" t="str">
        <f t="shared" si="610"/>
        <v>n/a</v>
      </c>
      <c r="EB125" s="36" t="str">
        <f t="shared" si="610"/>
        <v>n/a</v>
      </c>
      <c r="EC125" s="36" t="str">
        <f t="shared" si="610"/>
        <v>n/a</v>
      </c>
      <c r="ED125" s="36" t="str">
        <f t="shared" si="610"/>
        <v>n/a</v>
      </c>
      <c r="EE125" s="36" t="str">
        <f t="shared" si="610"/>
        <v>n/a</v>
      </c>
      <c r="EF125" s="36" t="str">
        <f t="shared" si="610"/>
        <v>n/a</v>
      </c>
      <c r="EG125" s="36" t="str">
        <f t="shared" si="610"/>
        <v>n/a</v>
      </c>
      <c r="EH125" s="36" t="str">
        <f t="shared" si="610"/>
        <v>n/a</v>
      </c>
      <c r="EI125" s="36" t="str">
        <f t="shared" si="610"/>
        <v>n/a</v>
      </c>
      <c r="EJ125" s="36" t="str">
        <f t="shared" si="610"/>
        <v>n/a</v>
      </c>
      <c r="EK125" s="36" t="str">
        <f t="shared" si="610"/>
        <v>n/a</v>
      </c>
      <c r="EL125" s="36" t="str">
        <f t="shared" si="610"/>
        <v>n/a</v>
      </c>
      <c r="EM125" s="36" t="str">
        <f t="shared" si="610"/>
        <v>n/a</v>
      </c>
      <c r="EN125" s="36" t="str">
        <f t="shared" si="610"/>
        <v>n/a</v>
      </c>
      <c r="EO125" s="36" t="str">
        <f t="shared" si="610"/>
        <v>n/a</v>
      </c>
      <c r="EP125" s="36" t="str">
        <f t="shared" si="610"/>
        <v>n/a</v>
      </c>
      <c r="EQ125" s="36" t="str">
        <f t="shared" si="610"/>
        <v>n/a</v>
      </c>
      <c r="ER125" s="36" t="str">
        <f t="shared" si="610"/>
        <v>n/a</v>
      </c>
      <c r="ES125" s="36" t="str">
        <f t="shared" si="610"/>
        <v>n/a</v>
      </c>
      <c r="ET125" s="36" t="str">
        <f t="shared" si="610"/>
        <v>n/a</v>
      </c>
      <c r="EU125" s="36" t="str">
        <f t="shared" si="610"/>
        <v>n/a</v>
      </c>
      <c r="EV125" s="36" t="str">
        <f t="shared" si="610"/>
        <v>n/a</v>
      </c>
      <c r="EW125" s="36" t="str">
        <f t="shared" si="610"/>
        <v>n/a</v>
      </c>
      <c r="EX125" s="36" t="str">
        <f t="shared" si="610"/>
        <v>n/a</v>
      </c>
      <c r="EY125" s="36" t="str">
        <f t="shared" si="610"/>
        <v>n/a</v>
      </c>
      <c r="EZ125" s="36" t="str">
        <f t="shared" si="610"/>
        <v>n/a</v>
      </c>
      <c r="FA125" s="36" t="str">
        <f t="shared" si="610"/>
        <v>n/a</v>
      </c>
      <c r="FB125" s="36" t="str">
        <f t="shared" si="610"/>
        <v>n/a</v>
      </c>
      <c r="FC125" s="36" t="str">
        <f t="shared" si="610"/>
        <v>n/a</v>
      </c>
      <c r="FD125" s="36" t="str">
        <f t="shared" ref="FD125:HM125" si="623">IFERROR(FC125*(1+$P125),"n/a")</f>
        <v>n/a</v>
      </c>
      <c r="FE125" s="36" t="str">
        <f t="shared" si="623"/>
        <v>n/a</v>
      </c>
      <c r="FF125" s="36" t="str">
        <f t="shared" si="623"/>
        <v>n/a</v>
      </c>
      <c r="FG125" s="36" t="str">
        <f t="shared" si="623"/>
        <v>n/a</v>
      </c>
      <c r="FH125" s="36" t="str">
        <f t="shared" si="623"/>
        <v>n/a</v>
      </c>
      <c r="FI125" s="36" t="str">
        <f t="shared" si="623"/>
        <v>n/a</v>
      </c>
      <c r="FJ125" s="36" t="str">
        <f t="shared" si="623"/>
        <v>n/a</v>
      </c>
      <c r="FK125" s="36" t="str">
        <f t="shared" si="623"/>
        <v>n/a</v>
      </c>
      <c r="FL125" s="36" t="str">
        <f t="shared" si="623"/>
        <v>n/a</v>
      </c>
      <c r="FM125" s="36" t="str">
        <f t="shared" si="623"/>
        <v>n/a</v>
      </c>
      <c r="FN125" s="36" t="str">
        <f t="shared" si="623"/>
        <v>n/a</v>
      </c>
      <c r="FO125" s="36" t="str">
        <f t="shared" si="623"/>
        <v>n/a</v>
      </c>
      <c r="FP125" s="36" t="str">
        <f t="shared" si="623"/>
        <v>n/a</v>
      </c>
      <c r="FQ125" s="36" t="str">
        <f t="shared" si="623"/>
        <v>n/a</v>
      </c>
      <c r="FR125" s="36" t="str">
        <f t="shared" si="623"/>
        <v>n/a</v>
      </c>
      <c r="FS125" s="36" t="str">
        <f t="shared" si="623"/>
        <v>n/a</v>
      </c>
      <c r="FT125" s="36" t="str">
        <f t="shared" si="623"/>
        <v>n/a</v>
      </c>
      <c r="FU125" s="36" t="str">
        <f t="shared" si="623"/>
        <v>n/a</v>
      </c>
      <c r="FV125" s="36" t="str">
        <f t="shared" si="623"/>
        <v>n/a</v>
      </c>
      <c r="FW125" s="36" t="str">
        <f t="shared" si="623"/>
        <v>n/a</v>
      </c>
      <c r="FX125" s="36" t="str">
        <f t="shared" si="623"/>
        <v>n/a</v>
      </c>
      <c r="FY125" s="36" t="str">
        <f t="shared" si="623"/>
        <v>n/a</v>
      </c>
      <c r="FZ125" s="36" t="str">
        <f t="shared" si="623"/>
        <v>n/a</v>
      </c>
      <c r="GA125" s="36" t="str">
        <f t="shared" si="623"/>
        <v>n/a</v>
      </c>
      <c r="GB125" s="36" t="str">
        <f t="shared" si="623"/>
        <v>n/a</v>
      </c>
      <c r="GC125" s="36" t="str">
        <f t="shared" si="623"/>
        <v>n/a</v>
      </c>
      <c r="GD125" s="36" t="str">
        <f t="shared" si="623"/>
        <v>n/a</v>
      </c>
      <c r="GE125" s="36" t="str">
        <f t="shared" si="623"/>
        <v>n/a</v>
      </c>
      <c r="GF125" s="36" t="str">
        <f t="shared" si="623"/>
        <v>n/a</v>
      </c>
      <c r="GG125" s="36" t="str">
        <f t="shared" si="623"/>
        <v>n/a</v>
      </c>
      <c r="GH125" s="36" t="str">
        <f t="shared" si="623"/>
        <v>n/a</v>
      </c>
      <c r="GI125" s="36" t="str">
        <f t="shared" si="623"/>
        <v>n/a</v>
      </c>
      <c r="GJ125" s="36" t="str">
        <f t="shared" si="623"/>
        <v>n/a</v>
      </c>
      <c r="GK125" s="36" t="str">
        <f t="shared" si="623"/>
        <v>n/a</v>
      </c>
      <c r="GL125" s="36" t="str">
        <f t="shared" si="623"/>
        <v>n/a</v>
      </c>
      <c r="GM125" s="36" t="str">
        <f t="shared" si="623"/>
        <v>n/a</v>
      </c>
      <c r="GN125" s="36" t="str">
        <f t="shared" si="623"/>
        <v>n/a</v>
      </c>
      <c r="GO125" s="36" t="str">
        <f t="shared" si="623"/>
        <v>n/a</v>
      </c>
      <c r="GP125" s="36" t="str">
        <f t="shared" si="623"/>
        <v>n/a</v>
      </c>
      <c r="GQ125" s="36" t="str">
        <f t="shared" si="623"/>
        <v>n/a</v>
      </c>
      <c r="GR125" s="36" t="str">
        <f t="shared" si="623"/>
        <v>n/a</v>
      </c>
      <c r="GS125" s="36" t="str">
        <f t="shared" si="623"/>
        <v>n/a</v>
      </c>
      <c r="GT125" s="36" t="str">
        <f t="shared" si="623"/>
        <v>n/a</v>
      </c>
      <c r="GU125" s="36" t="str">
        <f t="shared" si="623"/>
        <v>n/a</v>
      </c>
      <c r="GV125" s="36" t="str">
        <f t="shared" si="623"/>
        <v>n/a</v>
      </c>
      <c r="GW125" s="36" t="str">
        <f t="shared" si="623"/>
        <v>n/a</v>
      </c>
      <c r="GX125" s="36" t="str">
        <f t="shared" si="623"/>
        <v>n/a</v>
      </c>
      <c r="GY125" s="36" t="str">
        <f t="shared" si="623"/>
        <v>n/a</v>
      </c>
      <c r="GZ125" s="36" t="str">
        <f t="shared" si="623"/>
        <v>n/a</v>
      </c>
      <c r="HA125" s="36" t="str">
        <f t="shared" si="623"/>
        <v>n/a</v>
      </c>
      <c r="HB125" s="36" t="str">
        <f t="shared" si="623"/>
        <v>n/a</v>
      </c>
      <c r="HC125" s="36" t="str">
        <f t="shared" si="623"/>
        <v>n/a</v>
      </c>
      <c r="HD125" s="36" t="str">
        <f t="shared" si="623"/>
        <v>n/a</v>
      </c>
      <c r="HE125" s="36" t="str">
        <f t="shared" si="623"/>
        <v>n/a</v>
      </c>
      <c r="HF125" s="36" t="str">
        <f t="shared" si="623"/>
        <v>n/a</v>
      </c>
      <c r="HG125" s="36" t="str">
        <f t="shared" si="623"/>
        <v>n/a</v>
      </c>
      <c r="HH125" s="36" t="str">
        <f t="shared" si="623"/>
        <v>n/a</v>
      </c>
      <c r="HI125" s="36" t="str">
        <f t="shared" si="623"/>
        <v>n/a</v>
      </c>
      <c r="HJ125" s="36" t="str">
        <f t="shared" si="623"/>
        <v>n/a</v>
      </c>
      <c r="HK125" s="36" t="str">
        <f t="shared" si="623"/>
        <v>n/a</v>
      </c>
      <c r="HL125" s="36" t="str">
        <f t="shared" si="623"/>
        <v>n/a</v>
      </c>
      <c r="HM125" s="36" t="str">
        <f t="shared" si="623"/>
        <v>n/a</v>
      </c>
    </row>
    <row r="126" spans="1:221" x14ac:dyDescent="0.35">
      <c r="A126" s="7" t="s">
        <v>458</v>
      </c>
      <c r="B126" s="16" t="s">
        <v>459</v>
      </c>
      <c r="C126" s="15">
        <v>421.66399999999999</v>
      </c>
      <c r="D126" s="15">
        <v>55.07</v>
      </c>
      <c r="E126" s="14">
        <f t="shared" si="445"/>
        <v>23221.036479999999</v>
      </c>
      <c r="F126" s="12">
        <f t="shared" si="403"/>
        <v>1.4157446556094327E-2</v>
      </c>
      <c r="G126" s="29">
        <v>3.6317414200108949E-2</v>
      </c>
      <c r="H126" s="13">
        <f t="shared" si="404"/>
        <v>3.897948066097693E-2</v>
      </c>
      <c r="I126" s="33">
        <f t="shared" si="405"/>
        <v>2.1465999999999994</v>
      </c>
      <c r="J126" s="29">
        <v>0.14660000000000001</v>
      </c>
      <c r="K126" s="13">
        <f t="shared" si="450"/>
        <v>0.12856000000000001</v>
      </c>
      <c r="L126" s="29">
        <f t="shared" si="466"/>
        <v>0.11051999999999999</v>
      </c>
      <c r="M126" s="29">
        <f t="shared" si="467"/>
        <v>9.2479999999999979E-2</v>
      </c>
      <c r="N126" s="29">
        <f t="shared" si="468"/>
        <v>7.4439999999999965E-2</v>
      </c>
      <c r="O126" s="29">
        <f t="shared" si="469"/>
        <v>5.639999999999995E-2</v>
      </c>
      <c r="P126" s="1">
        <f t="shared" si="410"/>
        <v>3.835999999999995E-2</v>
      </c>
      <c r="Q126" s="1">
        <f t="shared" si="451"/>
        <v>0.11346030929877449</v>
      </c>
      <c r="R126" s="12">
        <f t="shared" si="470"/>
        <v>1.606308265135332E-3</v>
      </c>
      <c r="S126" s="12">
        <f t="shared" si="471"/>
        <v>1.4157446556094327E-2</v>
      </c>
      <c r="T126" s="7"/>
      <c r="U126" s="42">
        <f t="shared" si="452"/>
        <v>-55.07</v>
      </c>
      <c r="V126" s="36">
        <f t="shared" si="453"/>
        <v>2.4612915599999994</v>
      </c>
      <c r="W126" s="36">
        <f t="shared" ref="W126:Z126" si="624">IFERROR(V126*(1+$J126),"n/a")</f>
        <v>2.8221169026959996</v>
      </c>
      <c r="X126" s="36">
        <f t="shared" si="624"/>
        <v>3.2358392406312331</v>
      </c>
      <c r="Y126" s="36">
        <f t="shared" si="624"/>
        <v>3.710213273307772</v>
      </c>
      <c r="Z126" s="36">
        <f t="shared" si="624"/>
        <v>4.2541305391746915</v>
      </c>
      <c r="AA126" s="36">
        <f t="shared" si="473"/>
        <v>4.8010415612909902</v>
      </c>
      <c r="AB126" s="36">
        <f t="shared" si="474"/>
        <v>5.3316526746448707</v>
      </c>
      <c r="AC126" s="36">
        <f t="shared" si="475"/>
        <v>5.8247239139960278</v>
      </c>
      <c r="AD126" s="36">
        <f t="shared" si="476"/>
        <v>6.2583163621538924</v>
      </c>
      <c r="AE126" s="36">
        <f t="shared" si="477"/>
        <v>6.6112854049793723</v>
      </c>
      <c r="AF126" s="36">
        <f t="shared" ref="AF126:CQ126" si="625">IFERROR(AE126*(1+$P126),"n/a")</f>
        <v>6.8648943131143811</v>
      </c>
      <c r="AG126" s="36">
        <f t="shared" si="625"/>
        <v>7.1282316589654489</v>
      </c>
      <c r="AH126" s="36">
        <f t="shared" si="625"/>
        <v>7.4016706254033631</v>
      </c>
      <c r="AI126" s="36">
        <f t="shared" si="625"/>
        <v>7.6855987105938359</v>
      </c>
      <c r="AJ126" s="36">
        <f t="shared" si="625"/>
        <v>7.9804182771322152</v>
      </c>
      <c r="AK126" s="36">
        <f t="shared" si="625"/>
        <v>8.2865471222430074</v>
      </c>
      <c r="AL126" s="36">
        <f t="shared" si="625"/>
        <v>8.6044190698522485</v>
      </c>
      <c r="AM126" s="36">
        <f t="shared" si="625"/>
        <v>8.9344845853717807</v>
      </c>
      <c r="AN126" s="36">
        <f t="shared" si="625"/>
        <v>9.2772114140666417</v>
      </c>
      <c r="AO126" s="36">
        <f t="shared" si="625"/>
        <v>9.6330852439102372</v>
      </c>
      <c r="AP126" s="36">
        <f t="shared" si="625"/>
        <v>10.002610393866634</v>
      </c>
      <c r="AQ126" s="36">
        <f t="shared" si="625"/>
        <v>10.386310528575358</v>
      </c>
      <c r="AR126" s="36">
        <f t="shared" si="625"/>
        <v>10.784729400451507</v>
      </c>
      <c r="AS126" s="36">
        <f t="shared" si="625"/>
        <v>11.198431620252826</v>
      </c>
      <c r="AT126" s="36">
        <f t="shared" si="625"/>
        <v>11.628003457205724</v>
      </c>
      <c r="AU126" s="36">
        <f t="shared" si="625"/>
        <v>12.074053669824135</v>
      </c>
      <c r="AV126" s="36">
        <f t="shared" si="625"/>
        <v>12.537214368598589</v>
      </c>
      <c r="AW126" s="36">
        <f t="shared" si="625"/>
        <v>13.018141911778029</v>
      </c>
      <c r="AX126" s="36">
        <f t="shared" si="625"/>
        <v>13.517517835513834</v>
      </c>
      <c r="AY126" s="36">
        <f t="shared" si="625"/>
        <v>14.036049819684143</v>
      </c>
      <c r="AZ126" s="36">
        <f t="shared" si="625"/>
        <v>14.574472690767227</v>
      </c>
      <c r="BA126" s="36">
        <f t="shared" si="625"/>
        <v>15.133549463185057</v>
      </c>
      <c r="BB126" s="36">
        <f t="shared" si="625"/>
        <v>15.714072420592835</v>
      </c>
      <c r="BC126" s="36">
        <f t="shared" si="625"/>
        <v>16.316864238646776</v>
      </c>
      <c r="BD126" s="36">
        <f t="shared" si="625"/>
        <v>16.942779150841265</v>
      </c>
      <c r="BE126" s="36">
        <f t="shared" si="625"/>
        <v>17.592704159067534</v>
      </c>
      <c r="BF126" s="36">
        <f t="shared" si="625"/>
        <v>18.267560290609364</v>
      </c>
      <c r="BG126" s="36">
        <f t="shared" si="625"/>
        <v>18.968303903357139</v>
      </c>
      <c r="BH126" s="36">
        <f t="shared" si="625"/>
        <v>19.695928041089918</v>
      </c>
      <c r="BI126" s="36">
        <f t="shared" si="625"/>
        <v>20.451463840746126</v>
      </c>
      <c r="BJ126" s="36">
        <f t="shared" si="625"/>
        <v>21.235981993677147</v>
      </c>
      <c r="BK126" s="36">
        <f t="shared" si="625"/>
        <v>22.050594262954601</v>
      </c>
      <c r="BL126" s="36">
        <f t="shared" si="625"/>
        <v>22.896455058881539</v>
      </c>
      <c r="BM126" s="36">
        <f t="shared" si="625"/>
        <v>23.774763074940235</v>
      </c>
      <c r="BN126" s="36">
        <f t="shared" si="625"/>
        <v>24.686762986494941</v>
      </c>
      <c r="BO126" s="36">
        <f t="shared" si="625"/>
        <v>25.633747214656886</v>
      </c>
      <c r="BP126" s="36">
        <f t="shared" si="625"/>
        <v>26.617057757811121</v>
      </c>
      <c r="BQ126" s="36">
        <f t="shared" si="625"/>
        <v>27.638088093400754</v>
      </c>
      <c r="BR126" s="36">
        <f t="shared" si="625"/>
        <v>28.698285152663605</v>
      </c>
      <c r="BS126" s="36">
        <f t="shared" si="625"/>
        <v>29.79915137111978</v>
      </c>
      <c r="BT126" s="36">
        <f t="shared" si="625"/>
        <v>30.942246817715933</v>
      </c>
      <c r="BU126" s="36">
        <f t="shared" si="625"/>
        <v>32.129191405643517</v>
      </c>
      <c r="BV126" s="36">
        <f t="shared" si="625"/>
        <v>33.361667187964002</v>
      </c>
      <c r="BW126" s="36">
        <f t="shared" si="625"/>
        <v>34.641420741294297</v>
      </c>
      <c r="BX126" s="36">
        <f t="shared" si="625"/>
        <v>35.970265640930343</v>
      </c>
      <c r="BY126" s="36">
        <f t="shared" si="625"/>
        <v>37.350085030916432</v>
      </c>
      <c r="BZ126" s="36">
        <f t="shared" si="625"/>
        <v>38.782834292702383</v>
      </c>
      <c r="CA126" s="36">
        <f t="shared" si="625"/>
        <v>40.270543816170445</v>
      </c>
      <c r="CB126" s="36">
        <f t="shared" si="625"/>
        <v>41.815321876958741</v>
      </c>
      <c r="CC126" s="36">
        <f t="shared" si="625"/>
        <v>43.419357624158877</v>
      </c>
      <c r="CD126" s="36">
        <f t="shared" si="625"/>
        <v>45.084924182621613</v>
      </c>
      <c r="CE126" s="36">
        <f t="shared" si="625"/>
        <v>46.814381874266978</v>
      </c>
      <c r="CF126" s="36">
        <f t="shared" si="625"/>
        <v>48.610181562963859</v>
      </c>
      <c r="CG126" s="36">
        <f t="shared" si="625"/>
        <v>50.474868127719148</v>
      </c>
      <c r="CH126" s="36">
        <f t="shared" si="625"/>
        <v>52.41108406909845</v>
      </c>
      <c r="CI126" s="36">
        <f t="shared" si="625"/>
        <v>54.421573253989067</v>
      </c>
      <c r="CJ126" s="36">
        <f t="shared" si="625"/>
        <v>56.509184804012087</v>
      </c>
      <c r="CK126" s="36">
        <f t="shared" si="625"/>
        <v>58.676877133093988</v>
      </c>
      <c r="CL126" s="36">
        <f t="shared" si="625"/>
        <v>60.927722139919474</v>
      </c>
      <c r="CM126" s="36">
        <f t="shared" si="625"/>
        <v>63.264909561206785</v>
      </c>
      <c r="CN126" s="36">
        <f t="shared" si="625"/>
        <v>65.691751491974671</v>
      </c>
      <c r="CO126" s="36">
        <f t="shared" si="625"/>
        <v>68.211687079206811</v>
      </c>
      <c r="CP126" s="36">
        <f t="shared" si="625"/>
        <v>70.828287395565184</v>
      </c>
      <c r="CQ126" s="36">
        <f t="shared" si="625"/>
        <v>73.545260500059058</v>
      </c>
      <c r="CR126" s="36">
        <f t="shared" ref="CR126" si="626">IFERROR(CQ126*(1+$P126),"n/a")</f>
        <v>76.366456692841325</v>
      </c>
      <c r="CS126" s="36">
        <f t="shared" si="610"/>
        <v>79.295873971578715</v>
      </c>
      <c r="CT126" s="36">
        <f t="shared" si="610"/>
        <v>82.337663697128477</v>
      </c>
      <c r="CU126" s="36">
        <f t="shared" ref="CU126:FF126" si="627">IFERROR(CT126*(1+$P126),"n/a")</f>
        <v>85.496136476550319</v>
      </c>
      <c r="CV126" s="36">
        <f t="shared" si="627"/>
        <v>88.775768271790781</v>
      </c>
      <c r="CW126" s="36">
        <f t="shared" si="627"/>
        <v>92.181206742696673</v>
      </c>
      <c r="CX126" s="36">
        <f t="shared" si="627"/>
        <v>95.717277833346515</v>
      </c>
      <c r="CY126" s="36">
        <f t="shared" si="627"/>
        <v>99.388992611033686</v>
      </c>
      <c r="CZ126" s="36">
        <f t="shared" si="627"/>
        <v>103.20155436759293</v>
      </c>
      <c r="DA126" s="36">
        <f t="shared" si="627"/>
        <v>107.16036599313379</v>
      </c>
      <c r="DB126" s="36">
        <f t="shared" si="627"/>
        <v>111.2710376326304</v>
      </c>
      <c r="DC126" s="36">
        <f t="shared" si="627"/>
        <v>115.53939463621809</v>
      </c>
      <c r="DD126" s="36">
        <f t="shared" si="627"/>
        <v>119.97148581446341</v>
      </c>
      <c r="DE126" s="36">
        <f t="shared" si="627"/>
        <v>124.57359201030621</v>
      </c>
      <c r="DF126" s="36">
        <f t="shared" si="627"/>
        <v>129.35223499982155</v>
      </c>
      <c r="DG126" s="36">
        <f t="shared" si="627"/>
        <v>134.3141867344147</v>
      </c>
      <c r="DH126" s="36">
        <f t="shared" si="627"/>
        <v>139.46647893754684</v>
      </c>
      <c r="DI126" s="36">
        <f t="shared" si="627"/>
        <v>144.81641306959114</v>
      </c>
      <c r="DJ126" s="36">
        <f t="shared" si="627"/>
        <v>150.37157067494064</v>
      </c>
      <c r="DK126" s="36">
        <f t="shared" si="627"/>
        <v>156.13982412603136</v>
      </c>
      <c r="DL126" s="36">
        <f t="shared" si="627"/>
        <v>162.12934777950591</v>
      </c>
      <c r="DM126" s="36">
        <f t="shared" si="627"/>
        <v>168.34862956032774</v>
      </c>
      <c r="DN126" s="36">
        <f t="shared" si="627"/>
        <v>174.80648299026191</v>
      </c>
      <c r="DO126" s="36">
        <f t="shared" si="627"/>
        <v>181.51205967776835</v>
      </c>
      <c r="DP126" s="36">
        <f t="shared" si="627"/>
        <v>188.47486228700754</v>
      </c>
      <c r="DQ126" s="36">
        <f t="shared" si="627"/>
        <v>195.70475800433715</v>
      </c>
      <c r="DR126" s="36">
        <f t="shared" si="627"/>
        <v>203.21199252138351</v>
      </c>
      <c r="DS126" s="36">
        <f t="shared" si="627"/>
        <v>211.00720455450377</v>
      </c>
      <c r="DT126" s="36">
        <f t="shared" si="627"/>
        <v>219.10144092121453</v>
      </c>
      <c r="DU126" s="36">
        <f t="shared" si="627"/>
        <v>227.50617219495231</v>
      </c>
      <c r="DV126" s="36">
        <f t="shared" si="627"/>
        <v>236.23330896035068</v>
      </c>
      <c r="DW126" s="36">
        <f t="shared" si="627"/>
        <v>245.29521869206971</v>
      </c>
      <c r="DX126" s="36">
        <f t="shared" si="627"/>
        <v>254.70474328109748</v>
      </c>
      <c r="DY126" s="36">
        <f t="shared" si="627"/>
        <v>264.47521723336035</v>
      </c>
      <c r="DZ126" s="36">
        <f t="shared" si="627"/>
        <v>274.62048656643202</v>
      </c>
      <c r="EA126" s="36">
        <f t="shared" si="627"/>
        <v>285.15492843112037</v>
      </c>
      <c r="EB126" s="36">
        <f t="shared" si="627"/>
        <v>296.09347148573812</v>
      </c>
      <c r="EC126" s="36">
        <f t="shared" si="627"/>
        <v>307.45161705193101</v>
      </c>
      <c r="ED126" s="36">
        <f t="shared" si="627"/>
        <v>319.24546108204305</v>
      </c>
      <c r="EE126" s="36">
        <f t="shared" si="627"/>
        <v>331.49171696915022</v>
      </c>
      <c r="EF126" s="36">
        <f t="shared" si="627"/>
        <v>344.20773923208679</v>
      </c>
      <c r="EG126" s="36">
        <f t="shared" si="627"/>
        <v>357.41154810902964</v>
      </c>
      <c r="EH126" s="36">
        <f t="shared" si="627"/>
        <v>371.12185509449199</v>
      </c>
      <c r="EI126" s="36">
        <f t="shared" si="627"/>
        <v>385.35808945591668</v>
      </c>
      <c r="EJ126" s="36">
        <f t="shared" si="627"/>
        <v>400.14042576744561</v>
      </c>
      <c r="EK126" s="36">
        <f t="shared" si="627"/>
        <v>415.48981249988481</v>
      </c>
      <c r="EL126" s="36">
        <f t="shared" si="627"/>
        <v>431.42800170738036</v>
      </c>
      <c r="EM126" s="36">
        <f t="shared" si="627"/>
        <v>447.97757985287546</v>
      </c>
      <c r="EN126" s="36">
        <f t="shared" si="627"/>
        <v>465.16199981603177</v>
      </c>
      <c r="EO126" s="36">
        <f t="shared" si="627"/>
        <v>483.00561412897474</v>
      </c>
      <c r="EP126" s="36">
        <f t="shared" si="627"/>
        <v>501.53370948696221</v>
      </c>
      <c r="EQ126" s="36">
        <f t="shared" si="627"/>
        <v>520.77254258288201</v>
      </c>
      <c r="ER126" s="36">
        <f t="shared" si="627"/>
        <v>540.74937731636135</v>
      </c>
      <c r="ES126" s="36">
        <f t="shared" si="627"/>
        <v>561.49252343021692</v>
      </c>
      <c r="ET126" s="36">
        <f t="shared" si="627"/>
        <v>583.03137662899996</v>
      </c>
      <c r="EU126" s="36">
        <f t="shared" si="627"/>
        <v>605.39646023648834</v>
      </c>
      <c r="EV126" s="36">
        <f t="shared" si="627"/>
        <v>628.61946845115995</v>
      </c>
      <c r="EW126" s="36">
        <f t="shared" si="627"/>
        <v>652.73331126094638</v>
      </c>
      <c r="EX126" s="36">
        <f t="shared" si="627"/>
        <v>677.77216108091625</v>
      </c>
      <c r="EY126" s="36">
        <f t="shared" si="627"/>
        <v>703.77150117998019</v>
      </c>
      <c r="EZ126" s="36">
        <f t="shared" si="627"/>
        <v>730.76817596524415</v>
      </c>
      <c r="FA126" s="36">
        <f t="shared" si="627"/>
        <v>758.80044319527087</v>
      </c>
      <c r="FB126" s="36">
        <f t="shared" si="627"/>
        <v>787.90802819624139</v>
      </c>
      <c r="FC126" s="36">
        <f t="shared" si="627"/>
        <v>818.13218015784912</v>
      </c>
      <c r="FD126" s="36">
        <f t="shared" si="627"/>
        <v>849.51573058870417</v>
      </c>
      <c r="FE126" s="36">
        <f t="shared" si="627"/>
        <v>882.10315401408684</v>
      </c>
      <c r="FF126" s="36">
        <f t="shared" si="627"/>
        <v>915.94063100206722</v>
      </c>
      <c r="FG126" s="36">
        <f t="shared" ref="FG126:HM126" si="628">IFERROR(FF126*(1+$P126),"n/a")</f>
        <v>951.07611360730652</v>
      </c>
      <c r="FH126" s="36">
        <f t="shared" si="628"/>
        <v>987.55939332528271</v>
      </c>
      <c r="FI126" s="36">
        <f t="shared" si="628"/>
        <v>1025.4421716532406</v>
      </c>
      <c r="FJ126" s="36">
        <f t="shared" si="628"/>
        <v>1064.7781333578589</v>
      </c>
      <c r="FK126" s="36">
        <f t="shared" si="628"/>
        <v>1105.6230225534664</v>
      </c>
      <c r="FL126" s="36">
        <f t="shared" si="628"/>
        <v>1148.0347216986172</v>
      </c>
      <c r="FM126" s="36">
        <f t="shared" si="628"/>
        <v>1192.0733336229762</v>
      </c>
      <c r="FN126" s="36">
        <f t="shared" si="628"/>
        <v>1237.8012667007536</v>
      </c>
      <c r="FO126" s="36">
        <f t="shared" si="628"/>
        <v>1285.2833232913945</v>
      </c>
      <c r="FP126" s="36">
        <f t="shared" si="628"/>
        <v>1334.5867915728522</v>
      </c>
      <c r="FQ126" s="36">
        <f t="shared" si="628"/>
        <v>1385.7815408975869</v>
      </c>
      <c r="FR126" s="36">
        <f t="shared" si="628"/>
        <v>1438.9401208064182</v>
      </c>
      <c r="FS126" s="36">
        <f t="shared" si="628"/>
        <v>1494.1378638405524</v>
      </c>
      <c r="FT126" s="36">
        <f t="shared" si="628"/>
        <v>1551.4529922974759</v>
      </c>
      <c r="FU126" s="36">
        <f t="shared" si="628"/>
        <v>1610.9667290820071</v>
      </c>
      <c r="FV126" s="36">
        <f t="shared" si="628"/>
        <v>1672.7634128095929</v>
      </c>
      <c r="FW126" s="36">
        <f t="shared" si="628"/>
        <v>1736.9306173249688</v>
      </c>
      <c r="FX126" s="36">
        <f t="shared" si="628"/>
        <v>1803.5592758055545</v>
      </c>
      <c r="FY126" s="36">
        <f t="shared" si="628"/>
        <v>1872.7438096254555</v>
      </c>
      <c r="FZ126" s="36">
        <f t="shared" si="628"/>
        <v>1944.5822621626878</v>
      </c>
      <c r="GA126" s="36">
        <f t="shared" si="628"/>
        <v>2019.1764377392485</v>
      </c>
      <c r="GB126" s="36">
        <f t="shared" si="628"/>
        <v>2096.6320458909258</v>
      </c>
      <c r="GC126" s="36">
        <f t="shared" si="628"/>
        <v>2177.0588511713017</v>
      </c>
      <c r="GD126" s="36">
        <f t="shared" si="628"/>
        <v>2260.5708287022326</v>
      </c>
      <c r="GE126" s="36">
        <f t="shared" si="628"/>
        <v>2347.2863256912501</v>
      </c>
      <c r="GF126" s="36">
        <f t="shared" si="628"/>
        <v>2437.3282291447663</v>
      </c>
      <c r="GG126" s="36">
        <f t="shared" si="628"/>
        <v>2530.8241400147595</v>
      </c>
      <c r="GH126" s="36">
        <f t="shared" si="628"/>
        <v>2627.9065540257257</v>
      </c>
      <c r="GI126" s="36">
        <f t="shared" si="628"/>
        <v>2728.7130494381522</v>
      </c>
      <c r="GJ126" s="36">
        <f t="shared" si="628"/>
        <v>2833.3864820145996</v>
      </c>
      <c r="GK126" s="36">
        <f t="shared" si="628"/>
        <v>2942.0751874646794</v>
      </c>
      <c r="GL126" s="36">
        <f t="shared" si="628"/>
        <v>3054.9331916558244</v>
      </c>
      <c r="GM126" s="36">
        <f t="shared" si="628"/>
        <v>3172.1204288877416</v>
      </c>
      <c r="GN126" s="36">
        <f t="shared" si="628"/>
        <v>3293.8029685398751</v>
      </c>
      <c r="GO126" s="36">
        <f t="shared" si="628"/>
        <v>3420.1532504130646</v>
      </c>
      <c r="GP126" s="36">
        <f t="shared" si="628"/>
        <v>3551.3503290989097</v>
      </c>
      <c r="GQ126" s="36">
        <f t="shared" si="628"/>
        <v>3687.5801277231435</v>
      </c>
      <c r="GR126" s="36">
        <f t="shared" si="628"/>
        <v>3829.0357014226033</v>
      </c>
      <c r="GS126" s="36">
        <f t="shared" si="628"/>
        <v>3975.9175109291741</v>
      </c>
      <c r="GT126" s="36">
        <f t="shared" si="628"/>
        <v>4128.4337066484168</v>
      </c>
      <c r="GU126" s="36">
        <f t="shared" si="628"/>
        <v>4286.80042363545</v>
      </c>
      <c r="GV126" s="36">
        <f t="shared" si="628"/>
        <v>4451.2420878861058</v>
      </c>
      <c r="GW126" s="36">
        <f t="shared" si="628"/>
        <v>4621.9917343774168</v>
      </c>
      <c r="GX126" s="36">
        <f t="shared" si="628"/>
        <v>4799.2913373081346</v>
      </c>
      <c r="GY126" s="36">
        <f t="shared" si="628"/>
        <v>4983.3921530072748</v>
      </c>
      <c r="GZ126" s="36">
        <f t="shared" si="628"/>
        <v>5174.5550759966336</v>
      </c>
      <c r="HA126" s="36">
        <f t="shared" si="628"/>
        <v>5373.0510087118646</v>
      </c>
      <c r="HB126" s="36">
        <f t="shared" si="628"/>
        <v>5579.1612454060514</v>
      </c>
      <c r="HC126" s="36">
        <f t="shared" si="628"/>
        <v>5793.1778707798276</v>
      </c>
      <c r="HD126" s="36">
        <f t="shared" si="628"/>
        <v>6015.4041739029417</v>
      </c>
      <c r="HE126" s="36">
        <f t="shared" si="628"/>
        <v>6246.1550780138587</v>
      </c>
      <c r="HF126" s="36">
        <f t="shared" si="628"/>
        <v>6485.7575868064696</v>
      </c>
      <c r="HG126" s="36">
        <f t="shared" si="628"/>
        <v>6734.5512478363653</v>
      </c>
      <c r="HH126" s="36">
        <f t="shared" si="628"/>
        <v>6992.8886337033682</v>
      </c>
      <c r="HI126" s="36">
        <f t="shared" si="628"/>
        <v>7261.1358416922294</v>
      </c>
      <c r="HJ126" s="36">
        <f t="shared" si="628"/>
        <v>7539.673012579543</v>
      </c>
      <c r="HK126" s="36">
        <f t="shared" si="628"/>
        <v>7828.8948693420934</v>
      </c>
      <c r="HL126" s="36">
        <f t="shared" si="628"/>
        <v>8129.2112765300553</v>
      </c>
      <c r="HM126" s="36">
        <f t="shared" si="628"/>
        <v>8441.0478210977471</v>
      </c>
    </row>
    <row r="127" spans="1:221" x14ac:dyDescent="0.35">
      <c r="A127" s="7" t="s">
        <v>460</v>
      </c>
      <c r="B127" s="16" t="s">
        <v>461</v>
      </c>
      <c r="C127" s="15">
        <v>1209.3969999999999</v>
      </c>
      <c r="D127" s="15">
        <v>80.66</v>
      </c>
      <c r="E127" s="14">
        <f t="shared" si="445"/>
        <v>97549.962019999992</v>
      </c>
      <c r="F127" s="12">
        <f t="shared" si="403"/>
        <v>0</v>
      </c>
      <c r="G127" s="29" t="s">
        <v>233</v>
      </c>
      <c r="H127" s="13" t="str">
        <f t="shared" si="404"/>
        <v>n/a</v>
      </c>
      <c r="I127" s="33" t="str">
        <f t="shared" si="405"/>
        <v>n/a</v>
      </c>
      <c r="J127" s="29">
        <v>0.39</v>
      </c>
      <c r="K127" s="13">
        <f t="shared" si="450"/>
        <v>0.33139333333333332</v>
      </c>
      <c r="L127" s="29">
        <f t="shared" si="466"/>
        <v>0.27278666666666662</v>
      </c>
      <c r="M127" s="29">
        <f t="shared" si="467"/>
        <v>0.21417999999999995</v>
      </c>
      <c r="N127" s="29">
        <f t="shared" si="468"/>
        <v>0.15557333333333329</v>
      </c>
      <c r="O127" s="29">
        <f t="shared" si="469"/>
        <v>9.6966666666666618E-2</v>
      </c>
      <c r="P127" s="1">
        <f t="shared" si="410"/>
        <v>3.835999999999995E-2</v>
      </c>
      <c r="Q127" s="1" t="str">
        <f t="shared" si="451"/>
        <v>n/a</v>
      </c>
      <c r="R127" s="12" t="str">
        <f t="shared" si="470"/>
        <v>n/a</v>
      </c>
      <c r="S127" s="12">
        <f t="shared" si="471"/>
        <v>0</v>
      </c>
      <c r="T127" s="7"/>
      <c r="U127" s="42">
        <f t="shared" si="452"/>
        <v>-80.66</v>
      </c>
      <c r="V127" s="36" t="str">
        <f t="shared" si="453"/>
        <v>n/a</v>
      </c>
      <c r="W127" s="36" t="str">
        <f t="shared" ref="W127:Z127" si="629">IFERROR(V127*(1+$J127),"n/a")</f>
        <v>n/a</v>
      </c>
      <c r="X127" s="36" t="str">
        <f t="shared" si="629"/>
        <v>n/a</v>
      </c>
      <c r="Y127" s="36" t="str">
        <f t="shared" si="629"/>
        <v>n/a</v>
      </c>
      <c r="Z127" s="36" t="str">
        <f t="shared" si="629"/>
        <v>n/a</v>
      </c>
      <c r="AA127" s="36" t="str">
        <f t="shared" si="473"/>
        <v>n/a</v>
      </c>
      <c r="AB127" s="36" t="str">
        <f t="shared" si="474"/>
        <v>n/a</v>
      </c>
      <c r="AC127" s="36" t="str">
        <f t="shared" si="475"/>
        <v>n/a</v>
      </c>
      <c r="AD127" s="36" t="str">
        <f t="shared" si="476"/>
        <v>n/a</v>
      </c>
      <c r="AE127" s="36" t="str">
        <f t="shared" si="477"/>
        <v>n/a</v>
      </c>
      <c r="AF127" s="36" t="str">
        <f t="shared" ref="AF127:CQ127" si="630">IFERROR(AE127*(1+$P127),"n/a")</f>
        <v>n/a</v>
      </c>
      <c r="AG127" s="36" t="str">
        <f t="shared" si="630"/>
        <v>n/a</v>
      </c>
      <c r="AH127" s="36" t="str">
        <f t="shared" si="630"/>
        <v>n/a</v>
      </c>
      <c r="AI127" s="36" t="str">
        <f t="shared" si="630"/>
        <v>n/a</v>
      </c>
      <c r="AJ127" s="36" t="str">
        <f t="shared" si="630"/>
        <v>n/a</v>
      </c>
      <c r="AK127" s="36" t="str">
        <f t="shared" si="630"/>
        <v>n/a</v>
      </c>
      <c r="AL127" s="36" t="str">
        <f t="shared" si="630"/>
        <v>n/a</v>
      </c>
      <c r="AM127" s="36" t="str">
        <f t="shared" si="630"/>
        <v>n/a</v>
      </c>
      <c r="AN127" s="36" t="str">
        <f t="shared" si="630"/>
        <v>n/a</v>
      </c>
      <c r="AO127" s="36" t="str">
        <f t="shared" si="630"/>
        <v>n/a</v>
      </c>
      <c r="AP127" s="36" t="str">
        <f t="shared" si="630"/>
        <v>n/a</v>
      </c>
      <c r="AQ127" s="36" t="str">
        <f t="shared" si="630"/>
        <v>n/a</v>
      </c>
      <c r="AR127" s="36" t="str">
        <f t="shared" si="630"/>
        <v>n/a</v>
      </c>
      <c r="AS127" s="36" t="str">
        <f t="shared" si="630"/>
        <v>n/a</v>
      </c>
      <c r="AT127" s="36" t="str">
        <f t="shared" si="630"/>
        <v>n/a</v>
      </c>
      <c r="AU127" s="36" t="str">
        <f t="shared" si="630"/>
        <v>n/a</v>
      </c>
      <c r="AV127" s="36" t="str">
        <f t="shared" si="630"/>
        <v>n/a</v>
      </c>
      <c r="AW127" s="36" t="str">
        <f t="shared" si="630"/>
        <v>n/a</v>
      </c>
      <c r="AX127" s="36" t="str">
        <f t="shared" si="630"/>
        <v>n/a</v>
      </c>
      <c r="AY127" s="36" t="str">
        <f t="shared" si="630"/>
        <v>n/a</v>
      </c>
      <c r="AZ127" s="36" t="str">
        <f t="shared" si="630"/>
        <v>n/a</v>
      </c>
      <c r="BA127" s="36" t="str">
        <f t="shared" si="630"/>
        <v>n/a</v>
      </c>
      <c r="BB127" s="36" t="str">
        <f t="shared" si="630"/>
        <v>n/a</v>
      </c>
      <c r="BC127" s="36" t="str">
        <f t="shared" si="630"/>
        <v>n/a</v>
      </c>
      <c r="BD127" s="36" t="str">
        <f t="shared" si="630"/>
        <v>n/a</v>
      </c>
      <c r="BE127" s="36" t="str">
        <f t="shared" si="630"/>
        <v>n/a</v>
      </c>
      <c r="BF127" s="36" t="str">
        <f t="shared" si="630"/>
        <v>n/a</v>
      </c>
      <c r="BG127" s="36" t="str">
        <f t="shared" si="630"/>
        <v>n/a</v>
      </c>
      <c r="BH127" s="36" t="str">
        <f t="shared" si="630"/>
        <v>n/a</v>
      </c>
      <c r="BI127" s="36" t="str">
        <f t="shared" si="630"/>
        <v>n/a</v>
      </c>
      <c r="BJ127" s="36" t="str">
        <f t="shared" si="630"/>
        <v>n/a</v>
      </c>
      <c r="BK127" s="36" t="str">
        <f t="shared" si="630"/>
        <v>n/a</v>
      </c>
      <c r="BL127" s="36" t="str">
        <f t="shared" si="630"/>
        <v>n/a</v>
      </c>
      <c r="BM127" s="36" t="str">
        <f t="shared" si="630"/>
        <v>n/a</v>
      </c>
      <c r="BN127" s="36" t="str">
        <f t="shared" si="630"/>
        <v>n/a</v>
      </c>
      <c r="BO127" s="36" t="str">
        <f t="shared" si="630"/>
        <v>n/a</v>
      </c>
      <c r="BP127" s="36" t="str">
        <f t="shared" si="630"/>
        <v>n/a</v>
      </c>
      <c r="BQ127" s="36" t="str">
        <f t="shared" si="630"/>
        <v>n/a</v>
      </c>
      <c r="BR127" s="36" t="str">
        <f t="shared" si="630"/>
        <v>n/a</v>
      </c>
      <c r="BS127" s="36" t="str">
        <f t="shared" si="630"/>
        <v>n/a</v>
      </c>
      <c r="BT127" s="36" t="str">
        <f t="shared" si="630"/>
        <v>n/a</v>
      </c>
      <c r="BU127" s="36" t="str">
        <f t="shared" si="630"/>
        <v>n/a</v>
      </c>
      <c r="BV127" s="36" t="str">
        <f t="shared" si="630"/>
        <v>n/a</v>
      </c>
      <c r="BW127" s="36" t="str">
        <f t="shared" si="630"/>
        <v>n/a</v>
      </c>
      <c r="BX127" s="36" t="str">
        <f t="shared" si="630"/>
        <v>n/a</v>
      </c>
      <c r="BY127" s="36" t="str">
        <f t="shared" si="630"/>
        <v>n/a</v>
      </c>
      <c r="BZ127" s="36" t="str">
        <f t="shared" si="630"/>
        <v>n/a</v>
      </c>
      <c r="CA127" s="36" t="str">
        <f t="shared" si="630"/>
        <v>n/a</v>
      </c>
      <c r="CB127" s="36" t="str">
        <f t="shared" si="630"/>
        <v>n/a</v>
      </c>
      <c r="CC127" s="36" t="str">
        <f t="shared" si="630"/>
        <v>n/a</v>
      </c>
      <c r="CD127" s="36" t="str">
        <f t="shared" si="630"/>
        <v>n/a</v>
      </c>
      <c r="CE127" s="36" t="str">
        <f t="shared" si="630"/>
        <v>n/a</v>
      </c>
      <c r="CF127" s="36" t="str">
        <f t="shared" si="630"/>
        <v>n/a</v>
      </c>
      <c r="CG127" s="36" t="str">
        <f t="shared" si="630"/>
        <v>n/a</v>
      </c>
      <c r="CH127" s="36" t="str">
        <f t="shared" si="630"/>
        <v>n/a</v>
      </c>
      <c r="CI127" s="36" t="str">
        <f t="shared" si="630"/>
        <v>n/a</v>
      </c>
      <c r="CJ127" s="36" t="str">
        <f t="shared" si="630"/>
        <v>n/a</v>
      </c>
      <c r="CK127" s="36" t="str">
        <f t="shared" si="630"/>
        <v>n/a</v>
      </c>
      <c r="CL127" s="36" t="str">
        <f t="shared" si="630"/>
        <v>n/a</v>
      </c>
      <c r="CM127" s="36" t="str">
        <f t="shared" si="630"/>
        <v>n/a</v>
      </c>
      <c r="CN127" s="36" t="str">
        <f t="shared" si="630"/>
        <v>n/a</v>
      </c>
      <c r="CO127" s="36" t="str">
        <f t="shared" si="630"/>
        <v>n/a</v>
      </c>
      <c r="CP127" s="36" t="str">
        <f t="shared" si="630"/>
        <v>n/a</v>
      </c>
      <c r="CQ127" s="36" t="str">
        <f t="shared" si="630"/>
        <v>n/a</v>
      </c>
      <c r="CR127" s="36" t="str">
        <f t="shared" ref="CR127:FC131" si="631">IFERROR(CQ127*(1+$P127),"n/a")</f>
        <v>n/a</v>
      </c>
      <c r="CS127" s="36" t="str">
        <f t="shared" si="631"/>
        <v>n/a</v>
      </c>
      <c r="CT127" s="36" t="str">
        <f t="shared" si="631"/>
        <v>n/a</v>
      </c>
      <c r="CU127" s="36" t="str">
        <f t="shared" si="631"/>
        <v>n/a</v>
      </c>
      <c r="CV127" s="36" t="str">
        <f t="shared" si="631"/>
        <v>n/a</v>
      </c>
      <c r="CW127" s="36" t="str">
        <f t="shared" si="631"/>
        <v>n/a</v>
      </c>
      <c r="CX127" s="36" t="str">
        <f t="shared" si="631"/>
        <v>n/a</v>
      </c>
      <c r="CY127" s="36" t="str">
        <f t="shared" si="631"/>
        <v>n/a</v>
      </c>
      <c r="CZ127" s="36" t="str">
        <f t="shared" si="631"/>
        <v>n/a</v>
      </c>
      <c r="DA127" s="36" t="str">
        <f t="shared" si="631"/>
        <v>n/a</v>
      </c>
      <c r="DB127" s="36" t="str">
        <f t="shared" si="631"/>
        <v>n/a</v>
      </c>
      <c r="DC127" s="36" t="str">
        <f t="shared" si="631"/>
        <v>n/a</v>
      </c>
      <c r="DD127" s="36" t="str">
        <f t="shared" si="631"/>
        <v>n/a</v>
      </c>
      <c r="DE127" s="36" t="str">
        <f t="shared" si="631"/>
        <v>n/a</v>
      </c>
      <c r="DF127" s="36" t="str">
        <f t="shared" si="631"/>
        <v>n/a</v>
      </c>
      <c r="DG127" s="36" t="str">
        <f t="shared" si="631"/>
        <v>n/a</v>
      </c>
      <c r="DH127" s="36" t="str">
        <f t="shared" si="631"/>
        <v>n/a</v>
      </c>
      <c r="DI127" s="36" t="str">
        <f t="shared" si="631"/>
        <v>n/a</v>
      </c>
      <c r="DJ127" s="36" t="str">
        <f t="shared" si="631"/>
        <v>n/a</v>
      </c>
      <c r="DK127" s="36" t="str">
        <f t="shared" si="631"/>
        <v>n/a</v>
      </c>
      <c r="DL127" s="36" t="str">
        <f t="shared" si="631"/>
        <v>n/a</v>
      </c>
      <c r="DM127" s="36" t="str">
        <f t="shared" si="631"/>
        <v>n/a</v>
      </c>
      <c r="DN127" s="36" t="str">
        <f t="shared" si="631"/>
        <v>n/a</v>
      </c>
      <c r="DO127" s="36" t="str">
        <f t="shared" si="631"/>
        <v>n/a</v>
      </c>
      <c r="DP127" s="36" t="str">
        <f t="shared" si="631"/>
        <v>n/a</v>
      </c>
      <c r="DQ127" s="36" t="str">
        <f t="shared" si="631"/>
        <v>n/a</v>
      </c>
      <c r="DR127" s="36" t="str">
        <f t="shared" si="631"/>
        <v>n/a</v>
      </c>
      <c r="DS127" s="36" t="str">
        <f t="shared" si="631"/>
        <v>n/a</v>
      </c>
      <c r="DT127" s="36" t="str">
        <f t="shared" si="631"/>
        <v>n/a</v>
      </c>
      <c r="DU127" s="36" t="str">
        <f t="shared" si="631"/>
        <v>n/a</v>
      </c>
      <c r="DV127" s="36" t="str">
        <f t="shared" si="631"/>
        <v>n/a</v>
      </c>
      <c r="DW127" s="36" t="str">
        <f t="shared" si="631"/>
        <v>n/a</v>
      </c>
      <c r="DX127" s="36" t="str">
        <f t="shared" si="631"/>
        <v>n/a</v>
      </c>
      <c r="DY127" s="36" t="str">
        <f t="shared" si="631"/>
        <v>n/a</v>
      </c>
      <c r="DZ127" s="36" t="str">
        <f t="shared" si="631"/>
        <v>n/a</v>
      </c>
      <c r="EA127" s="36" t="str">
        <f t="shared" si="631"/>
        <v>n/a</v>
      </c>
      <c r="EB127" s="36" t="str">
        <f t="shared" si="631"/>
        <v>n/a</v>
      </c>
      <c r="EC127" s="36" t="str">
        <f t="shared" si="631"/>
        <v>n/a</v>
      </c>
      <c r="ED127" s="36" t="str">
        <f t="shared" si="631"/>
        <v>n/a</v>
      </c>
      <c r="EE127" s="36" t="str">
        <f t="shared" si="631"/>
        <v>n/a</v>
      </c>
      <c r="EF127" s="36" t="str">
        <f t="shared" si="631"/>
        <v>n/a</v>
      </c>
      <c r="EG127" s="36" t="str">
        <f t="shared" si="631"/>
        <v>n/a</v>
      </c>
      <c r="EH127" s="36" t="str">
        <f t="shared" si="631"/>
        <v>n/a</v>
      </c>
      <c r="EI127" s="36" t="str">
        <f t="shared" si="631"/>
        <v>n/a</v>
      </c>
      <c r="EJ127" s="36" t="str">
        <f t="shared" si="631"/>
        <v>n/a</v>
      </c>
      <c r="EK127" s="36" t="str">
        <f t="shared" si="631"/>
        <v>n/a</v>
      </c>
      <c r="EL127" s="36" t="str">
        <f t="shared" si="631"/>
        <v>n/a</v>
      </c>
      <c r="EM127" s="36" t="str">
        <f t="shared" si="631"/>
        <v>n/a</v>
      </c>
      <c r="EN127" s="36" t="str">
        <f t="shared" si="631"/>
        <v>n/a</v>
      </c>
      <c r="EO127" s="36" t="str">
        <f t="shared" si="631"/>
        <v>n/a</v>
      </c>
      <c r="EP127" s="36" t="str">
        <f t="shared" si="631"/>
        <v>n/a</v>
      </c>
      <c r="EQ127" s="36" t="str">
        <f t="shared" si="631"/>
        <v>n/a</v>
      </c>
      <c r="ER127" s="36" t="str">
        <f t="shared" si="631"/>
        <v>n/a</v>
      </c>
      <c r="ES127" s="36" t="str">
        <f t="shared" si="631"/>
        <v>n/a</v>
      </c>
      <c r="ET127" s="36" t="str">
        <f t="shared" si="631"/>
        <v>n/a</v>
      </c>
      <c r="EU127" s="36" t="str">
        <f t="shared" si="631"/>
        <v>n/a</v>
      </c>
      <c r="EV127" s="36" t="str">
        <f t="shared" si="631"/>
        <v>n/a</v>
      </c>
      <c r="EW127" s="36" t="str">
        <f t="shared" si="631"/>
        <v>n/a</v>
      </c>
      <c r="EX127" s="36" t="str">
        <f t="shared" si="631"/>
        <v>n/a</v>
      </c>
      <c r="EY127" s="36" t="str">
        <f t="shared" si="631"/>
        <v>n/a</v>
      </c>
      <c r="EZ127" s="36" t="str">
        <f t="shared" si="631"/>
        <v>n/a</v>
      </c>
      <c r="FA127" s="36" t="str">
        <f t="shared" si="631"/>
        <v>n/a</v>
      </c>
      <c r="FB127" s="36" t="str">
        <f t="shared" si="631"/>
        <v>n/a</v>
      </c>
      <c r="FC127" s="36" t="str">
        <f t="shared" si="631"/>
        <v>n/a</v>
      </c>
      <c r="FD127" s="36" t="str">
        <f t="shared" ref="FD127:HM127" si="632">IFERROR(FC127*(1+$P127),"n/a")</f>
        <v>n/a</v>
      </c>
      <c r="FE127" s="36" t="str">
        <f t="shared" si="632"/>
        <v>n/a</v>
      </c>
      <c r="FF127" s="36" t="str">
        <f t="shared" si="632"/>
        <v>n/a</v>
      </c>
      <c r="FG127" s="36" t="str">
        <f t="shared" si="632"/>
        <v>n/a</v>
      </c>
      <c r="FH127" s="36" t="str">
        <f t="shared" si="632"/>
        <v>n/a</v>
      </c>
      <c r="FI127" s="36" t="str">
        <f t="shared" si="632"/>
        <v>n/a</v>
      </c>
      <c r="FJ127" s="36" t="str">
        <f t="shared" si="632"/>
        <v>n/a</v>
      </c>
      <c r="FK127" s="36" t="str">
        <f t="shared" si="632"/>
        <v>n/a</v>
      </c>
      <c r="FL127" s="36" t="str">
        <f t="shared" si="632"/>
        <v>n/a</v>
      </c>
      <c r="FM127" s="36" t="str">
        <f t="shared" si="632"/>
        <v>n/a</v>
      </c>
      <c r="FN127" s="36" t="str">
        <f t="shared" si="632"/>
        <v>n/a</v>
      </c>
      <c r="FO127" s="36" t="str">
        <f t="shared" si="632"/>
        <v>n/a</v>
      </c>
      <c r="FP127" s="36" t="str">
        <f t="shared" si="632"/>
        <v>n/a</v>
      </c>
      <c r="FQ127" s="36" t="str">
        <f t="shared" si="632"/>
        <v>n/a</v>
      </c>
      <c r="FR127" s="36" t="str">
        <f t="shared" si="632"/>
        <v>n/a</v>
      </c>
      <c r="FS127" s="36" t="str">
        <f t="shared" si="632"/>
        <v>n/a</v>
      </c>
      <c r="FT127" s="36" t="str">
        <f t="shared" si="632"/>
        <v>n/a</v>
      </c>
      <c r="FU127" s="36" t="str">
        <f t="shared" si="632"/>
        <v>n/a</v>
      </c>
      <c r="FV127" s="36" t="str">
        <f t="shared" si="632"/>
        <v>n/a</v>
      </c>
      <c r="FW127" s="36" t="str">
        <f t="shared" si="632"/>
        <v>n/a</v>
      </c>
      <c r="FX127" s="36" t="str">
        <f t="shared" si="632"/>
        <v>n/a</v>
      </c>
      <c r="FY127" s="36" t="str">
        <f t="shared" si="632"/>
        <v>n/a</v>
      </c>
      <c r="FZ127" s="36" t="str">
        <f t="shared" si="632"/>
        <v>n/a</v>
      </c>
      <c r="GA127" s="36" t="str">
        <f t="shared" si="632"/>
        <v>n/a</v>
      </c>
      <c r="GB127" s="36" t="str">
        <f t="shared" si="632"/>
        <v>n/a</v>
      </c>
      <c r="GC127" s="36" t="str">
        <f t="shared" si="632"/>
        <v>n/a</v>
      </c>
      <c r="GD127" s="36" t="str">
        <f t="shared" si="632"/>
        <v>n/a</v>
      </c>
      <c r="GE127" s="36" t="str">
        <f t="shared" si="632"/>
        <v>n/a</v>
      </c>
      <c r="GF127" s="36" t="str">
        <f t="shared" si="632"/>
        <v>n/a</v>
      </c>
      <c r="GG127" s="36" t="str">
        <f t="shared" si="632"/>
        <v>n/a</v>
      </c>
      <c r="GH127" s="36" t="str">
        <f t="shared" si="632"/>
        <v>n/a</v>
      </c>
      <c r="GI127" s="36" t="str">
        <f t="shared" si="632"/>
        <v>n/a</v>
      </c>
      <c r="GJ127" s="36" t="str">
        <f t="shared" si="632"/>
        <v>n/a</v>
      </c>
      <c r="GK127" s="36" t="str">
        <f t="shared" si="632"/>
        <v>n/a</v>
      </c>
      <c r="GL127" s="36" t="str">
        <f t="shared" si="632"/>
        <v>n/a</v>
      </c>
      <c r="GM127" s="36" t="str">
        <f t="shared" si="632"/>
        <v>n/a</v>
      </c>
      <c r="GN127" s="36" t="str">
        <f t="shared" si="632"/>
        <v>n/a</v>
      </c>
      <c r="GO127" s="36" t="str">
        <f t="shared" si="632"/>
        <v>n/a</v>
      </c>
      <c r="GP127" s="36" t="str">
        <f t="shared" si="632"/>
        <v>n/a</v>
      </c>
      <c r="GQ127" s="36" t="str">
        <f t="shared" si="632"/>
        <v>n/a</v>
      </c>
      <c r="GR127" s="36" t="str">
        <f t="shared" si="632"/>
        <v>n/a</v>
      </c>
      <c r="GS127" s="36" t="str">
        <f t="shared" si="632"/>
        <v>n/a</v>
      </c>
      <c r="GT127" s="36" t="str">
        <f t="shared" si="632"/>
        <v>n/a</v>
      </c>
      <c r="GU127" s="36" t="str">
        <f t="shared" si="632"/>
        <v>n/a</v>
      </c>
      <c r="GV127" s="36" t="str">
        <f t="shared" si="632"/>
        <v>n/a</v>
      </c>
      <c r="GW127" s="36" t="str">
        <f t="shared" si="632"/>
        <v>n/a</v>
      </c>
      <c r="GX127" s="36" t="str">
        <f t="shared" si="632"/>
        <v>n/a</v>
      </c>
      <c r="GY127" s="36" t="str">
        <f t="shared" si="632"/>
        <v>n/a</v>
      </c>
      <c r="GZ127" s="36" t="str">
        <f t="shared" si="632"/>
        <v>n/a</v>
      </c>
      <c r="HA127" s="36" t="str">
        <f t="shared" si="632"/>
        <v>n/a</v>
      </c>
      <c r="HB127" s="36" t="str">
        <f t="shared" si="632"/>
        <v>n/a</v>
      </c>
      <c r="HC127" s="36" t="str">
        <f t="shared" si="632"/>
        <v>n/a</v>
      </c>
      <c r="HD127" s="36" t="str">
        <f t="shared" si="632"/>
        <v>n/a</v>
      </c>
      <c r="HE127" s="36" t="str">
        <f t="shared" si="632"/>
        <v>n/a</v>
      </c>
      <c r="HF127" s="36" t="str">
        <f t="shared" si="632"/>
        <v>n/a</v>
      </c>
      <c r="HG127" s="36" t="str">
        <f t="shared" si="632"/>
        <v>n/a</v>
      </c>
      <c r="HH127" s="36" t="str">
        <f t="shared" si="632"/>
        <v>n/a</v>
      </c>
      <c r="HI127" s="36" t="str">
        <f t="shared" si="632"/>
        <v>n/a</v>
      </c>
      <c r="HJ127" s="36" t="str">
        <f t="shared" si="632"/>
        <v>n/a</v>
      </c>
      <c r="HK127" s="36" t="str">
        <f t="shared" si="632"/>
        <v>n/a</v>
      </c>
      <c r="HL127" s="36" t="str">
        <f t="shared" si="632"/>
        <v>n/a</v>
      </c>
      <c r="HM127" s="36" t="str">
        <f t="shared" si="632"/>
        <v>n/a</v>
      </c>
    </row>
    <row r="128" spans="1:221" x14ac:dyDescent="0.35">
      <c r="A128" s="7" t="s">
        <v>462</v>
      </c>
      <c r="B128" s="16" t="s">
        <v>463</v>
      </c>
      <c r="C128" s="15">
        <v>88.05</v>
      </c>
      <c r="D128" s="15">
        <v>13.01</v>
      </c>
      <c r="E128" s="14">
        <f t="shared" si="445"/>
        <v>1145.5304999999998</v>
      </c>
      <c r="F128" s="12">
        <f t="shared" si="403"/>
        <v>0</v>
      </c>
      <c r="G128" s="29">
        <v>5.5342044581091467E-2</v>
      </c>
      <c r="H128" s="13" t="str">
        <f t="shared" si="404"/>
        <v>n/a</v>
      </c>
      <c r="I128" s="33" t="str">
        <f t="shared" si="405"/>
        <v>n/a</v>
      </c>
      <c r="J128" s="29" t="s">
        <v>233</v>
      </c>
      <c r="K128" s="13" t="str">
        <f t="shared" si="450"/>
        <v>n/a</v>
      </c>
      <c r="L128" s="29" t="str">
        <f t="shared" si="466"/>
        <v>n/a</v>
      </c>
      <c r="M128" s="29" t="str">
        <f t="shared" si="467"/>
        <v>n/a</v>
      </c>
      <c r="N128" s="29" t="str">
        <f t="shared" si="468"/>
        <v>n/a</v>
      </c>
      <c r="O128" s="29" t="str">
        <f t="shared" si="469"/>
        <v>n/a</v>
      </c>
      <c r="P128" s="1">
        <f t="shared" si="410"/>
        <v>3.835999999999995E-2</v>
      </c>
      <c r="Q128" s="1" t="str">
        <f t="shared" si="451"/>
        <v>n/a</v>
      </c>
      <c r="R128" s="12" t="str">
        <f t="shared" si="470"/>
        <v>n/a</v>
      </c>
      <c r="S128" s="12">
        <f t="shared" si="471"/>
        <v>0</v>
      </c>
      <c r="T128" s="7"/>
      <c r="U128" s="42">
        <f t="shared" si="452"/>
        <v>-13.01</v>
      </c>
      <c r="V128" s="36" t="str">
        <f t="shared" si="453"/>
        <v>n/a</v>
      </c>
      <c r="W128" s="36" t="str">
        <f t="shared" ref="W128:Z128" si="633">IFERROR(V128*(1+$J128),"n/a")</f>
        <v>n/a</v>
      </c>
      <c r="X128" s="36" t="str">
        <f t="shared" si="633"/>
        <v>n/a</v>
      </c>
      <c r="Y128" s="36" t="str">
        <f t="shared" si="633"/>
        <v>n/a</v>
      </c>
      <c r="Z128" s="36" t="str">
        <f t="shared" si="633"/>
        <v>n/a</v>
      </c>
      <c r="AA128" s="36" t="str">
        <f t="shared" si="473"/>
        <v>n/a</v>
      </c>
      <c r="AB128" s="36" t="str">
        <f t="shared" si="474"/>
        <v>n/a</v>
      </c>
      <c r="AC128" s="36" t="str">
        <f t="shared" si="475"/>
        <v>n/a</v>
      </c>
      <c r="AD128" s="36" t="str">
        <f t="shared" si="476"/>
        <v>n/a</v>
      </c>
      <c r="AE128" s="36" t="str">
        <f t="shared" si="477"/>
        <v>n/a</v>
      </c>
      <c r="AF128" s="36" t="str">
        <f t="shared" ref="AF128:CQ128" si="634">IFERROR(AE128*(1+$P128),"n/a")</f>
        <v>n/a</v>
      </c>
      <c r="AG128" s="36" t="str">
        <f t="shared" si="634"/>
        <v>n/a</v>
      </c>
      <c r="AH128" s="36" t="str">
        <f t="shared" si="634"/>
        <v>n/a</v>
      </c>
      <c r="AI128" s="36" t="str">
        <f t="shared" si="634"/>
        <v>n/a</v>
      </c>
      <c r="AJ128" s="36" t="str">
        <f t="shared" si="634"/>
        <v>n/a</v>
      </c>
      <c r="AK128" s="36" t="str">
        <f t="shared" si="634"/>
        <v>n/a</v>
      </c>
      <c r="AL128" s="36" t="str">
        <f t="shared" si="634"/>
        <v>n/a</v>
      </c>
      <c r="AM128" s="36" t="str">
        <f t="shared" si="634"/>
        <v>n/a</v>
      </c>
      <c r="AN128" s="36" t="str">
        <f t="shared" si="634"/>
        <v>n/a</v>
      </c>
      <c r="AO128" s="36" t="str">
        <f t="shared" si="634"/>
        <v>n/a</v>
      </c>
      <c r="AP128" s="36" t="str">
        <f t="shared" si="634"/>
        <v>n/a</v>
      </c>
      <c r="AQ128" s="36" t="str">
        <f t="shared" si="634"/>
        <v>n/a</v>
      </c>
      <c r="AR128" s="36" t="str">
        <f t="shared" si="634"/>
        <v>n/a</v>
      </c>
      <c r="AS128" s="36" t="str">
        <f t="shared" si="634"/>
        <v>n/a</v>
      </c>
      <c r="AT128" s="36" t="str">
        <f t="shared" si="634"/>
        <v>n/a</v>
      </c>
      <c r="AU128" s="36" t="str">
        <f t="shared" si="634"/>
        <v>n/a</v>
      </c>
      <c r="AV128" s="36" t="str">
        <f t="shared" si="634"/>
        <v>n/a</v>
      </c>
      <c r="AW128" s="36" t="str">
        <f t="shared" si="634"/>
        <v>n/a</v>
      </c>
      <c r="AX128" s="36" t="str">
        <f t="shared" si="634"/>
        <v>n/a</v>
      </c>
      <c r="AY128" s="36" t="str">
        <f t="shared" si="634"/>
        <v>n/a</v>
      </c>
      <c r="AZ128" s="36" t="str">
        <f t="shared" si="634"/>
        <v>n/a</v>
      </c>
      <c r="BA128" s="36" t="str">
        <f t="shared" si="634"/>
        <v>n/a</v>
      </c>
      <c r="BB128" s="36" t="str">
        <f t="shared" si="634"/>
        <v>n/a</v>
      </c>
      <c r="BC128" s="36" t="str">
        <f t="shared" si="634"/>
        <v>n/a</v>
      </c>
      <c r="BD128" s="36" t="str">
        <f t="shared" si="634"/>
        <v>n/a</v>
      </c>
      <c r="BE128" s="36" t="str">
        <f t="shared" si="634"/>
        <v>n/a</v>
      </c>
      <c r="BF128" s="36" t="str">
        <f t="shared" si="634"/>
        <v>n/a</v>
      </c>
      <c r="BG128" s="36" t="str">
        <f t="shared" si="634"/>
        <v>n/a</v>
      </c>
      <c r="BH128" s="36" t="str">
        <f t="shared" si="634"/>
        <v>n/a</v>
      </c>
      <c r="BI128" s="36" t="str">
        <f t="shared" si="634"/>
        <v>n/a</v>
      </c>
      <c r="BJ128" s="36" t="str">
        <f t="shared" si="634"/>
        <v>n/a</v>
      </c>
      <c r="BK128" s="36" t="str">
        <f t="shared" si="634"/>
        <v>n/a</v>
      </c>
      <c r="BL128" s="36" t="str">
        <f t="shared" si="634"/>
        <v>n/a</v>
      </c>
      <c r="BM128" s="36" t="str">
        <f t="shared" si="634"/>
        <v>n/a</v>
      </c>
      <c r="BN128" s="36" t="str">
        <f t="shared" si="634"/>
        <v>n/a</v>
      </c>
      <c r="BO128" s="36" t="str">
        <f t="shared" si="634"/>
        <v>n/a</v>
      </c>
      <c r="BP128" s="36" t="str">
        <f t="shared" si="634"/>
        <v>n/a</v>
      </c>
      <c r="BQ128" s="36" t="str">
        <f t="shared" si="634"/>
        <v>n/a</v>
      </c>
      <c r="BR128" s="36" t="str">
        <f t="shared" si="634"/>
        <v>n/a</v>
      </c>
      <c r="BS128" s="36" t="str">
        <f t="shared" si="634"/>
        <v>n/a</v>
      </c>
      <c r="BT128" s="36" t="str">
        <f t="shared" si="634"/>
        <v>n/a</v>
      </c>
      <c r="BU128" s="36" t="str">
        <f t="shared" si="634"/>
        <v>n/a</v>
      </c>
      <c r="BV128" s="36" t="str">
        <f t="shared" si="634"/>
        <v>n/a</v>
      </c>
      <c r="BW128" s="36" t="str">
        <f t="shared" si="634"/>
        <v>n/a</v>
      </c>
      <c r="BX128" s="36" t="str">
        <f t="shared" si="634"/>
        <v>n/a</v>
      </c>
      <c r="BY128" s="36" t="str">
        <f t="shared" si="634"/>
        <v>n/a</v>
      </c>
      <c r="BZ128" s="36" t="str">
        <f t="shared" si="634"/>
        <v>n/a</v>
      </c>
      <c r="CA128" s="36" t="str">
        <f t="shared" si="634"/>
        <v>n/a</v>
      </c>
      <c r="CB128" s="36" t="str">
        <f t="shared" si="634"/>
        <v>n/a</v>
      </c>
      <c r="CC128" s="36" t="str">
        <f t="shared" si="634"/>
        <v>n/a</v>
      </c>
      <c r="CD128" s="36" t="str">
        <f t="shared" si="634"/>
        <v>n/a</v>
      </c>
      <c r="CE128" s="36" t="str">
        <f t="shared" si="634"/>
        <v>n/a</v>
      </c>
      <c r="CF128" s="36" t="str">
        <f t="shared" si="634"/>
        <v>n/a</v>
      </c>
      <c r="CG128" s="36" t="str">
        <f t="shared" si="634"/>
        <v>n/a</v>
      </c>
      <c r="CH128" s="36" t="str">
        <f t="shared" si="634"/>
        <v>n/a</v>
      </c>
      <c r="CI128" s="36" t="str">
        <f t="shared" si="634"/>
        <v>n/a</v>
      </c>
      <c r="CJ128" s="36" t="str">
        <f t="shared" si="634"/>
        <v>n/a</v>
      </c>
      <c r="CK128" s="36" t="str">
        <f t="shared" si="634"/>
        <v>n/a</v>
      </c>
      <c r="CL128" s="36" t="str">
        <f t="shared" si="634"/>
        <v>n/a</v>
      </c>
      <c r="CM128" s="36" t="str">
        <f t="shared" si="634"/>
        <v>n/a</v>
      </c>
      <c r="CN128" s="36" t="str">
        <f t="shared" si="634"/>
        <v>n/a</v>
      </c>
      <c r="CO128" s="36" t="str">
        <f t="shared" si="634"/>
        <v>n/a</v>
      </c>
      <c r="CP128" s="36" t="str">
        <f t="shared" si="634"/>
        <v>n/a</v>
      </c>
      <c r="CQ128" s="36" t="str">
        <f t="shared" si="634"/>
        <v>n/a</v>
      </c>
      <c r="CR128" s="36" t="str">
        <f t="shared" ref="CR128" si="635">IFERROR(CQ128*(1+$P128),"n/a")</f>
        <v>n/a</v>
      </c>
      <c r="CS128" s="36" t="str">
        <f t="shared" si="631"/>
        <v>n/a</v>
      </c>
      <c r="CT128" s="36" t="str">
        <f t="shared" si="631"/>
        <v>n/a</v>
      </c>
      <c r="CU128" s="36" t="str">
        <f t="shared" si="631"/>
        <v>n/a</v>
      </c>
      <c r="CV128" s="36" t="str">
        <f t="shared" si="631"/>
        <v>n/a</v>
      </c>
      <c r="CW128" s="36" t="str">
        <f t="shared" si="631"/>
        <v>n/a</v>
      </c>
      <c r="CX128" s="36" t="str">
        <f t="shared" si="631"/>
        <v>n/a</v>
      </c>
      <c r="CY128" s="36" t="str">
        <f t="shared" si="631"/>
        <v>n/a</v>
      </c>
      <c r="CZ128" s="36" t="str">
        <f t="shared" si="631"/>
        <v>n/a</v>
      </c>
      <c r="DA128" s="36" t="str">
        <f t="shared" si="631"/>
        <v>n/a</v>
      </c>
      <c r="DB128" s="36" t="str">
        <f t="shared" si="631"/>
        <v>n/a</v>
      </c>
      <c r="DC128" s="36" t="str">
        <f t="shared" si="631"/>
        <v>n/a</v>
      </c>
      <c r="DD128" s="36" t="str">
        <f t="shared" si="631"/>
        <v>n/a</v>
      </c>
      <c r="DE128" s="36" t="str">
        <f t="shared" si="631"/>
        <v>n/a</v>
      </c>
      <c r="DF128" s="36" t="str">
        <f t="shared" si="631"/>
        <v>n/a</v>
      </c>
      <c r="DG128" s="36" t="str">
        <f t="shared" si="631"/>
        <v>n/a</v>
      </c>
      <c r="DH128" s="36" t="str">
        <f t="shared" si="631"/>
        <v>n/a</v>
      </c>
      <c r="DI128" s="36" t="str">
        <f t="shared" si="631"/>
        <v>n/a</v>
      </c>
      <c r="DJ128" s="36" t="str">
        <f t="shared" si="631"/>
        <v>n/a</v>
      </c>
      <c r="DK128" s="36" t="str">
        <f t="shared" si="631"/>
        <v>n/a</v>
      </c>
      <c r="DL128" s="36" t="str">
        <f t="shared" si="631"/>
        <v>n/a</v>
      </c>
      <c r="DM128" s="36" t="str">
        <f t="shared" si="631"/>
        <v>n/a</v>
      </c>
      <c r="DN128" s="36" t="str">
        <f t="shared" si="631"/>
        <v>n/a</v>
      </c>
      <c r="DO128" s="36" t="str">
        <f t="shared" si="631"/>
        <v>n/a</v>
      </c>
      <c r="DP128" s="36" t="str">
        <f t="shared" si="631"/>
        <v>n/a</v>
      </c>
      <c r="DQ128" s="36" t="str">
        <f t="shared" si="631"/>
        <v>n/a</v>
      </c>
      <c r="DR128" s="36" t="str">
        <f t="shared" si="631"/>
        <v>n/a</v>
      </c>
      <c r="DS128" s="36" t="str">
        <f t="shared" si="631"/>
        <v>n/a</v>
      </c>
      <c r="DT128" s="36" t="str">
        <f t="shared" si="631"/>
        <v>n/a</v>
      </c>
      <c r="DU128" s="36" t="str">
        <f t="shared" si="631"/>
        <v>n/a</v>
      </c>
      <c r="DV128" s="36" t="str">
        <f t="shared" si="631"/>
        <v>n/a</v>
      </c>
      <c r="DW128" s="36" t="str">
        <f t="shared" si="631"/>
        <v>n/a</v>
      </c>
      <c r="DX128" s="36" t="str">
        <f t="shared" si="631"/>
        <v>n/a</v>
      </c>
      <c r="DY128" s="36" t="str">
        <f t="shared" si="631"/>
        <v>n/a</v>
      </c>
      <c r="DZ128" s="36" t="str">
        <f t="shared" si="631"/>
        <v>n/a</v>
      </c>
      <c r="EA128" s="36" t="str">
        <f t="shared" si="631"/>
        <v>n/a</v>
      </c>
      <c r="EB128" s="36" t="str">
        <f t="shared" si="631"/>
        <v>n/a</v>
      </c>
      <c r="EC128" s="36" t="str">
        <f t="shared" si="631"/>
        <v>n/a</v>
      </c>
      <c r="ED128" s="36" t="str">
        <f t="shared" si="631"/>
        <v>n/a</v>
      </c>
      <c r="EE128" s="36" t="str">
        <f t="shared" si="631"/>
        <v>n/a</v>
      </c>
      <c r="EF128" s="36" t="str">
        <f t="shared" si="631"/>
        <v>n/a</v>
      </c>
      <c r="EG128" s="36" t="str">
        <f t="shared" si="631"/>
        <v>n/a</v>
      </c>
      <c r="EH128" s="36" t="str">
        <f t="shared" si="631"/>
        <v>n/a</v>
      </c>
      <c r="EI128" s="36" t="str">
        <f t="shared" si="631"/>
        <v>n/a</v>
      </c>
      <c r="EJ128" s="36" t="str">
        <f t="shared" si="631"/>
        <v>n/a</v>
      </c>
      <c r="EK128" s="36" t="str">
        <f t="shared" si="631"/>
        <v>n/a</v>
      </c>
      <c r="EL128" s="36" t="str">
        <f t="shared" si="631"/>
        <v>n/a</v>
      </c>
      <c r="EM128" s="36" t="str">
        <f t="shared" si="631"/>
        <v>n/a</v>
      </c>
      <c r="EN128" s="36" t="str">
        <f t="shared" si="631"/>
        <v>n/a</v>
      </c>
      <c r="EO128" s="36" t="str">
        <f t="shared" si="631"/>
        <v>n/a</v>
      </c>
      <c r="EP128" s="36" t="str">
        <f t="shared" si="631"/>
        <v>n/a</v>
      </c>
      <c r="EQ128" s="36" t="str">
        <f t="shared" si="631"/>
        <v>n/a</v>
      </c>
      <c r="ER128" s="36" t="str">
        <f t="shared" si="631"/>
        <v>n/a</v>
      </c>
      <c r="ES128" s="36" t="str">
        <f t="shared" si="631"/>
        <v>n/a</v>
      </c>
      <c r="ET128" s="36" t="str">
        <f t="shared" si="631"/>
        <v>n/a</v>
      </c>
      <c r="EU128" s="36" t="str">
        <f t="shared" si="631"/>
        <v>n/a</v>
      </c>
      <c r="EV128" s="36" t="str">
        <f t="shared" si="631"/>
        <v>n/a</v>
      </c>
      <c r="EW128" s="36" t="str">
        <f t="shared" si="631"/>
        <v>n/a</v>
      </c>
      <c r="EX128" s="36" t="str">
        <f t="shared" si="631"/>
        <v>n/a</v>
      </c>
      <c r="EY128" s="36" t="str">
        <f t="shared" si="631"/>
        <v>n/a</v>
      </c>
      <c r="EZ128" s="36" t="str">
        <f t="shared" si="631"/>
        <v>n/a</v>
      </c>
      <c r="FA128" s="36" t="str">
        <f t="shared" si="631"/>
        <v>n/a</v>
      </c>
      <c r="FB128" s="36" t="str">
        <f t="shared" si="631"/>
        <v>n/a</v>
      </c>
      <c r="FC128" s="36" t="str">
        <f t="shared" si="631"/>
        <v>n/a</v>
      </c>
      <c r="FD128" s="36" t="str">
        <f t="shared" ref="FD128:HM128" si="636">IFERROR(FC128*(1+$P128),"n/a")</f>
        <v>n/a</v>
      </c>
      <c r="FE128" s="36" t="str">
        <f t="shared" si="636"/>
        <v>n/a</v>
      </c>
      <c r="FF128" s="36" t="str">
        <f t="shared" si="636"/>
        <v>n/a</v>
      </c>
      <c r="FG128" s="36" t="str">
        <f t="shared" si="636"/>
        <v>n/a</v>
      </c>
      <c r="FH128" s="36" t="str">
        <f t="shared" si="636"/>
        <v>n/a</v>
      </c>
      <c r="FI128" s="36" t="str">
        <f t="shared" si="636"/>
        <v>n/a</v>
      </c>
      <c r="FJ128" s="36" t="str">
        <f t="shared" si="636"/>
        <v>n/a</v>
      </c>
      <c r="FK128" s="36" t="str">
        <f t="shared" si="636"/>
        <v>n/a</v>
      </c>
      <c r="FL128" s="36" t="str">
        <f t="shared" si="636"/>
        <v>n/a</v>
      </c>
      <c r="FM128" s="36" t="str">
        <f t="shared" si="636"/>
        <v>n/a</v>
      </c>
      <c r="FN128" s="36" t="str">
        <f t="shared" si="636"/>
        <v>n/a</v>
      </c>
      <c r="FO128" s="36" t="str">
        <f t="shared" si="636"/>
        <v>n/a</v>
      </c>
      <c r="FP128" s="36" t="str">
        <f t="shared" si="636"/>
        <v>n/a</v>
      </c>
      <c r="FQ128" s="36" t="str">
        <f t="shared" si="636"/>
        <v>n/a</v>
      </c>
      <c r="FR128" s="36" t="str">
        <f t="shared" si="636"/>
        <v>n/a</v>
      </c>
      <c r="FS128" s="36" t="str">
        <f t="shared" si="636"/>
        <v>n/a</v>
      </c>
      <c r="FT128" s="36" t="str">
        <f t="shared" si="636"/>
        <v>n/a</v>
      </c>
      <c r="FU128" s="36" t="str">
        <f t="shared" si="636"/>
        <v>n/a</v>
      </c>
      <c r="FV128" s="36" t="str">
        <f t="shared" si="636"/>
        <v>n/a</v>
      </c>
      <c r="FW128" s="36" t="str">
        <f t="shared" si="636"/>
        <v>n/a</v>
      </c>
      <c r="FX128" s="36" t="str">
        <f t="shared" si="636"/>
        <v>n/a</v>
      </c>
      <c r="FY128" s="36" t="str">
        <f t="shared" si="636"/>
        <v>n/a</v>
      </c>
      <c r="FZ128" s="36" t="str">
        <f t="shared" si="636"/>
        <v>n/a</v>
      </c>
      <c r="GA128" s="36" t="str">
        <f t="shared" si="636"/>
        <v>n/a</v>
      </c>
      <c r="GB128" s="36" t="str">
        <f t="shared" si="636"/>
        <v>n/a</v>
      </c>
      <c r="GC128" s="36" t="str">
        <f t="shared" si="636"/>
        <v>n/a</v>
      </c>
      <c r="GD128" s="36" t="str">
        <f t="shared" si="636"/>
        <v>n/a</v>
      </c>
      <c r="GE128" s="36" t="str">
        <f t="shared" si="636"/>
        <v>n/a</v>
      </c>
      <c r="GF128" s="36" t="str">
        <f t="shared" si="636"/>
        <v>n/a</v>
      </c>
      <c r="GG128" s="36" t="str">
        <f t="shared" si="636"/>
        <v>n/a</v>
      </c>
      <c r="GH128" s="36" t="str">
        <f t="shared" si="636"/>
        <v>n/a</v>
      </c>
      <c r="GI128" s="36" t="str">
        <f t="shared" si="636"/>
        <v>n/a</v>
      </c>
      <c r="GJ128" s="36" t="str">
        <f t="shared" si="636"/>
        <v>n/a</v>
      </c>
      <c r="GK128" s="36" t="str">
        <f t="shared" si="636"/>
        <v>n/a</v>
      </c>
      <c r="GL128" s="36" t="str">
        <f t="shared" si="636"/>
        <v>n/a</v>
      </c>
      <c r="GM128" s="36" t="str">
        <f t="shared" si="636"/>
        <v>n/a</v>
      </c>
      <c r="GN128" s="36" t="str">
        <f t="shared" si="636"/>
        <v>n/a</v>
      </c>
      <c r="GO128" s="36" t="str">
        <f t="shared" si="636"/>
        <v>n/a</v>
      </c>
      <c r="GP128" s="36" t="str">
        <f t="shared" si="636"/>
        <v>n/a</v>
      </c>
      <c r="GQ128" s="36" t="str">
        <f t="shared" si="636"/>
        <v>n/a</v>
      </c>
      <c r="GR128" s="36" t="str">
        <f t="shared" si="636"/>
        <v>n/a</v>
      </c>
      <c r="GS128" s="36" t="str">
        <f t="shared" si="636"/>
        <v>n/a</v>
      </c>
      <c r="GT128" s="36" t="str">
        <f t="shared" si="636"/>
        <v>n/a</v>
      </c>
      <c r="GU128" s="36" t="str">
        <f t="shared" si="636"/>
        <v>n/a</v>
      </c>
      <c r="GV128" s="36" t="str">
        <f t="shared" si="636"/>
        <v>n/a</v>
      </c>
      <c r="GW128" s="36" t="str">
        <f t="shared" si="636"/>
        <v>n/a</v>
      </c>
      <c r="GX128" s="36" t="str">
        <f t="shared" si="636"/>
        <v>n/a</v>
      </c>
      <c r="GY128" s="36" t="str">
        <f t="shared" si="636"/>
        <v>n/a</v>
      </c>
      <c r="GZ128" s="36" t="str">
        <f t="shared" si="636"/>
        <v>n/a</v>
      </c>
      <c r="HA128" s="36" t="str">
        <f t="shared" si="636"/>
        <v>n/a</v>
      </c>
      <c r="HB128" s="36" t="str">
        <f t="shared" si="636"/>
        <v>n/a</v>
      </c>
      <c r="HC128" s="36" t="str">
        <f t="shared" si="636"/>
        <v>n/a</v>
      </c>
      <c r="HD128" s="36" t="str">
        <f t="shared" si="636"/>
        <v>n/a</v>
      </c>
      <c r="HE128" s="36" t="str">
        <f t="shared" si="636"/>
        <v>n/a</v>
      </c>
      <c r="HF128" s="36" t="str">
        <f t="shared" si="636"/>
        <v>n/a</v>
      </c>
      <c r="HG128" s="36" t="str">
        <f t="shared" si="636"/>
        <v>n/a</v>
      </c>
      <c r="HH128" s="36" t="str">
        <f t="shared" si="636"/>
        <v>n/a</v>
      </c>
      <c r="HI128" s="36" t="str">
        <f t="shared" si="636"/>
        <v>n/a</v>
      </c>
      <c r="HJ128" s="36" t="str">
        <f t="shared" si="636"/>
        <v>n/a</v>
      </c>
      <c r="HK128" s="36" t="str">
        <f t="shared" si="636"/>
        <v>n/a</v>
      </c>
      <c r="HL128" s="36" t="str">
        <f t="shared" si="636"/>
        <v>n/a</v>
      </c>
      <c r="HM128" s="36" t="str">
        <f t="shared" si="636"/>
        <v>n/a</v>
      </c>
    </row>
    <row r="129" spans="1:221" x14ac:dyDescent="0.35">
      <c r="A129" s="7" t="s">
        <v>464</v>
      </c>
      <c r="B129" s="16" t="s">
        <v>465</v>
      </c>
      <c r="C129" s="15">
        <v>122.943</v>
      </c>
      <c r="D129" s="15">
        <v>22.6</v>
      </c>
      <c r="E129" s="14">
        <f t="shared" si="445"/>
        <v>2778.5118000000002</v>
      </c>
      <c r="F129" s="12">
        <f t="shared" si="403"/>
        <v>0</v>
      </c>
      <c r="G129" s="29">
        <v>3.8938053097345132E-2</v>
      </c>
      <c r="H129" s="13" t="str">
        <f t="shared" si="404"/>
        <v>n/a</v>
      </c>
      <c r="I129" s="33" t="str">
        <f t="shared" si="405"/>
        <v>n/a</v>
      </c>
      <c r="J129" s="29" t="s">
        <v>233</v>
      </c>
      <c r="K129" s="13" t="str">
        <f t="shared" si="450"/>
        <v>n/a</v>
      </c>
      <c r="L129" s="29" t="str">
        <f t="shared" si="466"/>
        <v>n/a</v>
      </c>
      <c r="M129" s="29" t="str">
        <f t="shared" si="467"/>
        <v>n/a</v>
      </c>
      <c r="N129" s="29" t="str">
        <f t="shared" si="468"/>
        <v>n/a</v>
      </c>
      <c r="O129" s="29" t="str">
        <f t="shared" si="469"/>
        <v>n/a</v>
      </c>
      <c r="P129" s="1">
        <f t="shared" si="410"/>
        <v>3.835999999999995E-2</v>
      </c>
      <c r="Q129" s="1" t="str">
        <f t="shared" si="451"/>
        <v>n/a</v>
      </c>
      <c r="R129" s="12" t="str">
        <f t="shared" si="470"/>
        <v>n/a</v>
      </c>
      <c r="S129" s="12">
        <f t="shared" si="471"/>
        <v>0</v>
      </c>
      <c r="T129" s="7"/>
      <c r="U129" s="42">
        <f t="shared" si="452"/>
        <v>-22.6</v>
      </c>
      <c r="V129" s="36" t="str">
        <f t="shared" si="453"/>
        <v>n/a</v>
      </c>
      <c r="W129" s="36" t="str">
        <f t="shared" ref="W129:Z129" si="637">IFERROR(V129*(1+$J129),"n/a")</f>
        <v>n/a</v>
      </c>
      <c r="X129" s="36" t="str">
        <f t="shared" si="637"/>
        <v>n/a</v>
      </c>
      <c r="Y129" s="36" t="str">
        <f t="shared" si="637"/>
        <v>n/a</v>
      </c>
      <c r="Z129" s="36" t="str">
        <f t="shared" si="637"/>
        <v>n/a</v>
      </c>
      <c r="AA129" s="36" t="str">
        <f t="shared" si="473"/>
        <v>n/a</v>
      </c>
      <c r="AB129" s="36" t="str">
        <f t="shared" si="474"/>
        <v>n/a</v>
      </c>
      <c r="AC129" s="36" t="str">
        <f t="shared" si="475"/>
        <v>n/a</v>
      </c>
      <c r="AD129" s="36" t="str">
        <f t="shared" si="476"/>
        <v>n/a</v>
      </c>
      <c r="AE129" s="36" t="str">
        <f t="shared" si="477"/>
        <v>n/a</v>
      </c>
      <c r="AF129" s="36" t="str">
        <f t="shared" ref="AF129:CQ129" si="638">IFERROR(AE129*(1+$P129),"n/a")</f>
        <v>n/a</v>
      </c>
      <c r="AG129" s="36" t="str">
        <f t="shared" si="638"/>
        <v>n/a</v>
      </c>
      <c r="AH129" s="36" t="str">
        <f t="shared" si="638"/>
        <v>n/a</v>
      </c>
      <c r="AI129" s="36" t="str">
        <f t="shared" si="638"/>
        <v>n/a</v>
      </c>
      <c r="AJ129" s="36" t="str">
        <f t="shared" si="638"/>
        <v>n/a</v>
      </c>
      <c r="AK129" s="36" t="str">
        <f t="shared" si="638"/>
        <v>n/a</v>
      </c>
      <c r="AL129" s="36" t="str">
        <f t="shared" si="638"/>
        <v>n/a</v>
      </c>
      <c r="AM129" s="36" t="str">
        <f t="shared" si="638"/>
        <v>n/a</v>
      </c>
      <c r="AN129" s="36" t="str">
        <f t="shared" si="638"/>
        <v>n/a</v>
      </c>
      <c r="AO129" s="36" t="str">
        <f t="shared" si="638"/>
        <v>n/a</v>
      </c>
      <c r="AP129" s="36" t="str">
        <f t="shared" si="638"/>
        <v>n/a</v>
      </c>
      <c r="AQ129" s="36" t="str">
        <f t="shared" si="638"/>
        <v>n/a</v>
      </c>
      <c r="AR129" s="36" t="str">
        <f t="shared" si="638"/>
        <v>n/a</v>
      </c>
      <c r="AS129" s="36" t="str">
        <f t="shared" si="638"/>
        <v>n/a</v>
      </c>
      <c r="AT129" s="36" t="str">
        <f t="shared" si="638"/>
        <v>n/a</v>
      </c>
      <c r="AU129" s="36" t="str">
        <f t="shared" si="638"/>
        <v>n/a</v>
      </c>
      <c r="AV129" s="36" t="str">
        <f t="shared" si="638"/>
        <v>n/a</v>
      </c>
      <c r="AW129" s="36" t="str">
        <f t="shared" si="638"/>
        <v>n/a</v>
      </c>
      <c r="AX129" s="36" t="str">
        <f t="shared" si="638"/>
        <v>n/a</v>
      </c>
      <c r="AY129" s="36" t="str">
        <f t="shared" si="638"/>
        <v>n/a</v>
      </c>
      <c r="AZ129" s="36" t="str">
        <f t="shared" si="638"/>
        <v>n/a</v>
      </c>
      <c r="BA129" s="36" t="str">
        <f t="shared" si="638"/>
        <v>n/a</v>
      </c>
      <c r="BB129" s="36" t="str">
        <f t="shared" si="638"/>
        <v>n/a</v>
      </c>
      <c r="BC129" s="36" t="str">
        <f t="shared" si="638"/>
        <v>n/a</v>
      </c>
      <c r="BD129" s="36" t="str">
        <f t="shared" si="638"/>
        <v>n/a</v>
      </c>
      <c r="BE129" s="36" t="str">
        <f t="shared" si="638"/>
        <v>n/a</v>
      </c>
      <c r="BF129" s="36" t="str">
        <f t="shared" si="638"/>
        <v>n/a</v>
      </c>
      <c r="BG129" s="36" t="str">
        <f t="shared" si="638"/>
        <v>n/a</v>
      </c>
      <c r="BH129" s="36" t="str">
        <f t="shared" si="638"/>
        <v>n/a</v>
      </c>
      <c r="BI129" s="36" t="str">
        <f t="shared" si="638"/>
        <v>n/a</v>
      </c>
      <c r="BJ129" s="36" t="str">
        <f t="shared" si="638"/>
        <v>n/a</v>
      </c>
      <c r="BK129" s="36" t="str">
        <f t="shared" si="638"/>
        <v>n/a</v>
      </c>
      <c r="BL129" s="36" t="str">
        <f t="shared" si="638"/>
        <v>n/a</v>
      </c>
      <c r="BM129" s="36" t="str">
        <f t="shared" si="638"/>
        <v>n/a</v>
      </c>
      <c r="BN129" s="36" t="str">
        <f t="shared" si="638"/>
        <v>n/a</v>
      </c>
      <c r="BO129" s="36" t="str">
        <f t="shared" si="638"/>
        <v>n/a</v>
      </c>
      <c r="BP129" s="36" t="str">
        <f t="shared" si="638"/>
        <v>n/a</v>
      </c>
      <c r="BQ129" s="36" t="str">
        <f t="shared" si="638"/>
        <v>n/a</v>
      </c>
      <c r="BR129" s="36" t="str">
        <f t="shared" si="638"/>
        <v>n/a</v>
      </c>
      <c r="BS129" s="36" t="str">
        <f t="shared" si="638"/>
        <v>n/a</v>
      </c>
      <c r="BT129" s="36" t="str">
        <f t="shared" si="638"/>
        <v>n/a</v>
      </c>
      <c r="BU129" s="36" t="str">
        <f t="shared" si="638"/>
        <v>n/a</v>
      </c>
      <c r="BV129" s="36" t="str">
        <f t="shared" si="638"/>
        <v>n/a</v>
      </c>
      <c r="BW129" s="36" t="str">
        <f t="shared" si="638"/>
        <v>n/a</v>
      </c>
      <c r="BX129" s="36" t="str">
        <f t="shared" si="638"/>
        <v>n/a</v>
      </c>
      <c r="BY129" s="36" t="str">
        <f t="shared" si="638"/>
        <v>n/a</v>
      </c>
      <c r="BZ129" s="36" t="str">
        <f t="shared" si="638"/>
        <v>n/a</v>
      </c>
      <c r="CA129" s="36" t="str">
        <f t="shared" si="638"/>
        <v>n/a</v>
      </c>
      <c r="CB129" s="36" t="str">
        <f t="shared" si="638"/>
        <v>n/a</v>
      </c>
      <c r="CC129" s="36" t="str">
        <f t="shared" si="638"/>
        <v>n/a</v>
      </c>
      <c r="CD129" s="36" t="str">
        <f t="shared" si="638"/>
        <v>n/a</v>
      </c>
      <c r="CE129" s="36" t="str">
        <f t="shared" si="638"/>
        <v>n/a</v>
      </c>
      <c r="CF129" s="36" t="str">
        <f t="shared" si="638"/>
        <v>n/a</v>
      </c>
      <c r="CG129" s="36" t="str">
        <f t="shared" si="638"/>
        <v>n/a</v>
      </c>
      <c r="CH129" s="36" t="str">
        <f t="shared" si="638"/>
        <v>n/a</v>
      </c>
      <c r="CI129" s="36" t="str">
        <f t="shared" si="638"/>
        <v>n/a</v>
      </c>
      <c r="CJ129" s="36" t="str">
        <f t="shared" si="638"/>
        <v>n/a</v>
      </c>
      <c r="CK129" s="36" t="str">
        <f t="shared" si="638"/>
        <v>n/a</v>
      </c>
      <c r="CL129" s="36" t="str">
        <f t="shared" si="638"/>
        <v>n/a</v>
      </c>
      <c r="CM129" s="36" t="str">
        <f t="shared" si="638"/>
        <v>n/a</v>
      </c>
      <c r="CN129" s="36" t="str">
        <f t="shared" si="638"/>
        <v>n/a</v>
      </c>
      <c r="CO129" s="36" t="str">
        <f t="shared" si="638"/>
        <v>n/a</v>
      </c>
      <c r="CP129" s="36" t="str">
        <f t="shared" si="638"/>
        <v>n/a</v>
      </c>
      <c r="CQ129" s="36" t="str">
        <f t="shared" si="638"/>
        <v>n/a</v>
      </c>
      <c r="CR129" s="36" t="str">
        <f t="shared" ref="CR129" si="639">IFERROR(CQ129*(1+$P129),"n/a")</f>
        <v>n/a</v>
      </c>
      <c r="CS129" s="36" t="str">
        <f t="shared" si="631"/>
        <v>n/a</v>
      </c>
      <c r="CT129" s="36" t="str">
        <f t="shared" si="631"/>
        <v>n/a</v>
      </c>
      <c r="CU129" s="36" t="str">
        <f t="shared" si="631"/>
        <v>n/a</v>
      </c>
      <c r="CV129" s="36" t="str">
        <f t="shared" si="631"/>
        <v>n/a</v>
      </c>
      <c r="CW129" s="36" t="str">
        <f t="shared" si="631"/>
        <v>n/a</v>
      </c>
      <c r="CX129" s="36" t="str">
        <f t="shared" si="631"/>
        <v>n/a</v>
      </c>
      <c r="CY129" s="36" t="str">
        <f t="shared" si="631"/>
        <v>n/a</v>
      </c>
      <c r="CZ129" s="36" t="str">
        <f t="shared" si="631"/>
        <v>n/a</v>
      </c>
      <c r="DA129" s="36" t="str">
        <f t="shared" si="631"/>
        <v>n/a</v>
      </c>
      <c r="DB129" s="36" t="str">
        <f t="shared" si="631"/>
        <v>n/a</v>
      </c>
      <c r="DC129" s="36" t="str">
        <f t="shared" si="631"/>
        <v>n/a</v>
      </c>
      <c r="DD129" s="36" t="str">
        <f t="shared" si="631"/>
        <v>n/a</v>
      </c>
      <c r="DE129" s="36" t="str">
        <f t="shared" si="631"/>
        <v>n/a</v>
      </c>
      <c r="DF129" s="36" t="str">
        <f t="shared" si="631"/>
        <v>n/a</v>
      </c>
      <c r="DG129" s="36" t="str">
        <f t="shared" si="631"/>
        <v>n/a</v>
      </c>
      <c r="DH129" s="36" t="str">
        <f t="shared" si="631"/>
        <v>n/a</v>
      </c>
      <c r="DI129" s="36" t="str">
        <f t="shared" si="631"/>
        <v>n/a</v>
      </c>
      <c r="DJ129" s="36" t="str">
        <f t="shared" si="631"/>
        <v>n/a</v>
      </c>
      <c r="DK129" s="36" t="str">
        <f t="shared" si="631"/>
        <v>n/a</v>
      </c>
      <c r="DL129" s="36" t="str">
        <f t="shared" si="631"/>
        <v>n/a</v>
      </c>
      <c r="DM129" s="36" t="str">
        <f t="shared" si="631"/>
        <v>n/a</v>
      </c>
      <c r="DN129" s="36" t="str">
        <f t="shared" si="631"/>
        <v>n/a</v>
      </c>
      <c r="DO129" s="36" t="str">
        <f t="shared" si="631"/>
        <v>n/a</v>
      </c>
      <c r="DP129" s="36" t="str">
        <f t="shared" si="631"/>
        <v>n/a</v>
      </c>
      <c r="DQ129" s="36" t="str">
        <f t="shared" si="631"/>
        <v>n/a</v>
      </c>
      <c r="DR129" s="36" t="str">
        <f t="shared" si="631"/>
        <v>n/a</v>
      </c>
      <c r="DS129" s="36" t="str">
        <f t="shared" si="631"/>
        <v>n/a</v>
      </c>
      <c r="DT129" s="36" t="str">
        <f t="shared" si="631"/>
        <v>n/a</v>
      </c>
      <c r="DU129" s="36" t="str">
        <f t="shared" si="631"/>
        <v>n/a</v>
      </c>
      <c r="DV129" s="36" t="str">
        <f t="shared" si="631"/>
        <v>n/a</v>
      </c>
      <c r="DW129" s="36" t="str">
        <f t="shared" si="631"/>
        <v>n/a</v>
      </c>
      <c r="DX129" s="36" t="str">
        <f t="shared" si="631"/>
        <v>n/a</v>
      </c>
      <c r="DY129" s="36" t="str">
        <f t="shared" si="631"/>
        <v>n/a</v>
      </c>
      <c r="DZ129" s="36" t="str">
        <f t="shared" si="631"/>
        <v>n/a</v>
      </c>
      <c r="EA129" s="36" t="str">
        <f t="shared" si="631"/>
        <v>n/a</v>
      </c>
      <c r="EB129" s="36" t="str">
        <f t="shared" si="631"/>
        <v>n/a</v>
      </c>
      <c r="EC129" s="36" t="str">
        <f t="shared" si="631"/>
        <v>n/a</v>
      </c>
      <c r="ED129" s="36" t="str">
        <f t="shared" si="631"/>
        <v>n/a</v>
      </c>
      <c r="EE129" s="36" t="str">
        <f t="shared" si="631"/>
        <v>n/a</v>
      </c>
      <c r="EF129" s="36" t="str">
        <f t="shared" si="631"/>
        <v>n/a</v>
      </c>
      <c r="EG129" s="36" t="str">
        <f t="shared" si="631"/>
        <v>n/a</v>
      </c>
      <c r="EH129" s="36" t="str">
        <f t="shared" si="631"/>
        <v>n/a</v>
      </c>
      <c r="EI129" s="36" t="str">
        <f t="shared" si="631"/>
        <v>n/a</v>
      </c>
      <c r="EJ129" s="36" t="str">
        <f t="shared" si="631"/>
        <v>n/a</v>
      </c>
      <c r="EK129" s="36" t="str">
        <f t="shared" si="631"/>
        <v>n/a</v>
      </c>
      <c r="EL129" s="36" t="str">
        <f t="shared" si="631"/>
        <v>n/a</v>
      </c>
      <c r="EM129" s="36" t="str">
        <f t="shared" si="631"/>
        <v>n/a</v>
      </c>
      <c r="EN129" s="36" t="str">
        <f t="shared" si="631"/>
        <v>n/a</v>
      </c>
      <c r="EO129" s="36" t="str">
        <f t="shared" si="631"/>
        <v>n/a</v>
      </c>
      <c r="EP129" s="36" t="str">
        <f t="shared" si="631"/>
        <v>n/a</v>
      </c>
      <c r="EQ129" s="36" t="str">
        <f t="shared" si="631"/>
        <v>n/a</v>
      </c>
      <c r="ER129" s="36" t="str">
        <f t="shared" si="631"/>
        <v>n/a</v>
      </c>
      <c r="ES129" s="36" t="str">
        <f t="shared" si="631"/>
        <v>n/a</v>
      </c>
      <c r="ET129" s="36" t="str">
        <f t="shared" si="631"/>
        <v>n/a</v>
      </c>
      <c r="EU129" s="36" t="str">
        <f t="shared" si="631"/>
        <v>n/a</v>
      </c>
      <c r="EV129" s="36" t="str">
        <f t="shared" si="631"/>
        <v>n/a</v>
      </c>
      <c r="EW129" s="36" t="str">
        <f t="shared" si="631"/>
        <v>n/a</v>
      </c>
      <c r="EX129" s="36" t="str">
        <f t="shared" si="631"/>
        <v>n/a</v>
      </c>
      <c r="EY129" s="36" t="str">
        <f t="shared" si="631"/>
        <v>n/a</v>
      </c>
      <c r="EZ129" s="36" t="str">
        <f t="shared" si="631"/>
        <v>n/a</v>
      </c>
      <c r="FA129" s="36" t="str">
        <f t="shared" si="631"/>
        <v>n/a</v>
      </c>
      <c r="FB129" s="36" t="str">
        <f t="shared" si="631"/>
        <v>n/a</v>
      </c>
      <c r="FC129" s="36" t="str">
        <f t="shared" si="631"/>
        <v>n/a</v>
      </c>
      <c r="FD129" s="36" t="str">
        <f t="shared" ref="FD129:HM129" si="640">IFERROR(FC129*(1+$P129),"n/a")</f>
        <v>n/a</v>
      </c>
      <c r="FE129" s="36" t="str">
        <f t="shared" si="640"/>
        <v>n/a</v>
      </c>
      <c r="FF129" s="36" t="str">
        <f t="shared" si="640"/>
        <v>n/a</v>
      </c>
      <c r="FG129" s="36" t="str">
        <f t="shared" si="640"/>
        <v>n/a</v>
      </c>
      <c r="FH129" s="36" t="str">
        <f t="shared" si="640"/>
        <v>n/a</v>
      </c>
      <c r="FI129" s="36" t="str">
        <f t="shared" si="640"/>
        <v>n/a</v>
      </c>
      <c r="FJ129" s="36" t="str">
        <f t="shared" si="640"/>
        <v>n/a</v>
      </c>
      <c r="FK129" s="36" t="str">
        <f t="shared" si="640"/>
        <v>n/a</v>
      </c>
      <c r="FL129" s="36" t="str">
        <f t="shared" si="640"/>
        <v>n/a</v>
      </c>
      <c r="FM129" s="36" t="str">
        <f t="shared" si="640"/>
        <v>n/a</v>
      </c>
      <c r="FN129" s="36" t="str">
        <f t="shared" si="640"/>
        <v>n/a</v>
      </c>
      <c r="FO129" s="36" t="str">
        <f t="shared" si="640"/>
        <v>n/a</v>
      </c>
      <c r="FP129" s="36" t="str">
        <f t="shared" si="640"/>
        <v>n/a</v>
      </c>
      <c r="FQ129" s="36" t="str">
        <f t="shared" si="640"/>
        <v>n/a</v>
      </c>
      <c r="FR129" s="36" t="str">
        <f t="shared" si="640"/>
        <v>n/a</v>
      </c>
      <c r="FS129" s="36" t="str">
        <f t="shared" si="640"/>
        <v>n/a</v>
      </c>
      <c r="FT129" s="36" t="str">
        <f t="shared" si="640"/>
        <v>n/a</v>
      </c>
      <c r="FU129" s="36" t="str">
        <f t="shared" si="640"/>
        <v>n/a</v>
      </c>
      <c r="FV129" s="36" t="str">
        <f t="shared" si="640"/>
        <v>n/a</v>
      </c>
      <c r="FW129" s="36" t="str">
        <f t="shared" si="640"/>
        <v>n/a</v>
      </c>
      <c r="FX129" s="36" t="str">
        <f t="shared" si="640"/>
        <v>n/a</v>
      </c>
      <c r="FY129" s="36" t="str">
        <f t="shared" si="640"/>
        <v>n/a</v>
      </c>
      <c r="FZ129" s="36" t="str">
        <f t="shared" si="640"/>
        <v>n/a</v>
      </c>
      <c r="GA129" s="36" t="str">
        <f t="shared" si="640"/>
        <v>n/a</v>
      </c>
      <c r="GB129" s="36" t="str">
        <f t="shared" si="640"/>
        <v>n/a</v>
      </c>
      <c r="GC129" s="36" t="str">
        <f t="shared" si="640"/>
        <v>n/a</v>
      </c>
      <c r="GD129" s="36" t="str">
        <f t="shared" si="640"/>
        <v>n/a</v>
      </c>
      <c r="GE129" s="36" t="str">
        <f t="shared" si="640"/>
        <v>n/a</v>
      </c>
      <c r="GF129" s="36" t="str">
        <f t="shared" si="640"/>
        <v>n/a</v>
      </c>
      <c r="GG129" s="36" t="str">
        <f t="shared" si="640"/>
        <v>n/a</v>
      </c>
      <c r="GH129" s="36" t="str">
        <f t="shared" si="640"/>
        <v>n/a</v>
      </c>
      <c r="GI129" s="36" t="str">
        <f t="shared" si="640"/>
        <v>n/a</v>
      </c>
      <c r="GJ129" s="36" t="str">
        <f t="shared" si="640"/>
        <v>n/a</v>
      </c>
      <c r="GK129" s="36" t="str">
        <f t="shared" si="640"/>
        <v>n/a</v>
      </c>
      <c r="GL129" s="36" t="str">
        <f t="shared" si="640"/>
        <v>n/a</v>
      </c>
      <c r="GM129" s="36" t="str">
        <f t="shared" si="640"/>
        <v>n/a</v>
      </c>
      <c r="GN129" s="36" t="str">
        <f t="shared" si="640"/>
        <v>n/a</v>
      </c>
      <c r="GO129" s="36" t="str">
        <f t="shared" si="640"/>
        <v>n/a</v>
      </c>
      <c r="GP129" s="36" t="str">
        <f t="shared" si="640"/>
        <v>n/a</v>
      </c>
      <c r="GQ129" s="36" t="str">
        <f t="shared" si="640"/>
        <v>n/a</v>
      </c>
      <c r="GR129" s="36" t="str">
        <f t="shared" si="640"/>
        <v>n/a</v>
      </c>
      <c r="GS129" s="36" t="str">
        <f t="shared" si="640"/>
        <v>n/a</v>
      </c>
      <c r="GT129" s="36" t="str">
        <f t="shared" si="640"/>
        <v>n/a</v>
      </c>
      <c r="GU129" s="36" t="str">
        <f t="shared" si="640"/>
        <v>n/a</v>
      </c>
      <c r="GV129" s="36" t="str">
        <f t="shared" si="640"/>
        <v>n/a</v>
      </c>
      <c r="GW129" s="36" t="str">
        <f t="shared" si="640"/>
        <v>n/a</v>
      </c>
      <c r="GX129" s="36" t="str">
        <f t="shared" si="640"/>
        <v>n/a</v>
      </c>
      <c r="GY129" s="36" t="str">
        <f t="shared" si="640"/>
        <v>n/a</v>
      </c>
      <c r="GZ129" s="36" t="str">
        <f t="shared" si="640"/>
        <v>n/a</v>
      </c>
      <c r="HA129" s="36" t="str">
        <f t="shared" si="640"/>
        <v>n/a</v>
      </c>
      <c r="HB129" s="36" t="str">
        <f t="shared" si="640"/>
        <v>n/a</v>
      </c>
      <c r="HC129" s="36" t="str">
        <f t="shared" si="640"/>
        <v>n/a</v>
      </c>
      <c r="HD129" s="36" t="str">
        <f t="shared" si="640"/>
        <v>n/a</v>
      </c>
      <c r="HE129" s="36" t="str">
        <f t="shared" si="640"/>
        <v>n/a</v>
      </c>
      <c r="HF129" s="36" t="str">
        <f t="shared" si="640"/>
        <v>n/a</v>
      </c>
      <c r="HG129" s="36" t="str">
        <f t="shared" si="640"/>
        <v>n/a</v>
      </c>
      <c r="HH129" s="36" t="str">
        <f t="shared" si="640"/>
        <v>n/a</v>
      </c>
      <c r="HI129" s="36" t="str">
        <f t="shared" si="640"/>
        <v>n/a</v>
      </c>
      <c r="HJ129" s="36" t="str">
        <f t="shared" si="640"/>
        <v>n/a</v>
      </c>
      <c r="HK129" s="36" t="str">
        <f t="shared" si="640"/>
        <v>n/a</v>
      </c>
      <c r="HL129" s="36" t="str">
        <f t="shared" si="640"/>
        <v>n/a</v>
      </c>
      <c r="HM129" s="36" t="str">
        <f t="shared" si="640"/>
        <v>n/a</v>
      </c>
    </row>
    <row r="130" spans="1:221" x14ac:dyDescent="0.35">
      <c r="A130" s="7" t="s">
        <v>466</v>
      </c>
      <c r="B130" s="16" t="s">
        <v>467</v>
      </c>
      <c r="C130" s="15">
        <v>393.423</v>
      </c>
      <c r="D130" s="15">
        <v>13.3</v>
      </c>
      <c r="E130" s="14">
        <f t="shared" si="445"/>
        <v>5232.5259000000005</v>
      </c>
      <c r="F130" s="12">
        <f t="shared" si="403"/>
        <v>3.1901765386929612E-3</v>
      </c>
      <c r="G130" s="29">
        <v>1.5037593984962405E-3</v>
      </c>
      <c r="H130" s="13">
        <f t="shared" si="404"/>
        <v>2.0644360902255638E-3</v>
      </c>
      <c r="I130" s="33">
        <f t="shared" si="405"/>
        <v>2.7456999999999999E-2</v>
      </c>
      <c r="J130" s="29">
        <v>0.74569999999999992</v>
      </c>
      <c r="K130" s="13">
        <f t="shared" si="450"/>
        <v>0.62780999999999998</v>
      </c>
      <c r="L130" s="29">
        <f t="shared" si="466"/>
        <v>0.50991999999999993</v>
      </c>
      <c r="M130" s="29">
        <f t="shared" si="467"/>
        <v>0.39202999999999993</v>
      </c>
      <c r="N130" s="29">
        <f t="shared" si="468"/>
        <v>0.27413999999999994</v>
      </c>
      <c r="O130" s="29">
        <f t="shared" si="469"/>
        <v>0.15624999999999994</v>
      </c>
      <c r="P130" s="1">
        <f t="shared" si="410"/>
        <v>3.835999999999995E-2</v>
      </c>
      <c r="Q130" s="1">
        <f t="shared" si="451"/>
        <v>0.11741495650157607</v>
      </c>
      <c r="R130" s="12">
        <f t="shared" si="470"/>
        <v>3.7457443952298254E-4</v>
      </c>
      <c r="S130" s="12">
        <f t="shared" si="471"/>
        <v>3.1901765386929612E-3</v>
      </c>
      <c r="T130" s="7"/>
      <c r="U130" s="42">
        <f t="shared" si="452"/>
        <v>-13.3</v>
      </c>
      <c r="V130" s="36">
        <f t="shared" si="453"/>
        <v>4.7931684899999993E-2</v>
      </c>
      <c r="W130" s="36">
        <f t="shared" ref="W130:Z130" si="641">IFERROR(V130*(1+$J130),"n/a")</f>
        <v>8.3674342329929985E-2</v>
      </c>
      <c r="X130" s="36">
        <f t="shared" si="641"/>
        <v>0.14607029940535876</v>
      </c>
      <c r="Y130" s="36">
        <f t="shared" si="641"/>
        <v>0.25499492167193477</v>
      </c>
      <c r="Z130" s="36">
        <f t="shared" si="641"/>
        <v>0.4451446347626965</v>
      </c>
      <c r="AA130" s="36">
        <f t="shared" si="473"/>
        <v>0.72461088791306494</v>
      </c>
      <c r="AB130" s="36">
        <f t="shared" si="474"/>
        <v>1.0941044718776949</v>
      </c>
      <c r="AC130" s="36">
        <f t="shared" si="475"/>
        <v>1.5230262479879075</v>
      </c>
      <c r="AD130" s="36">
        <f t="shared" si="476"/>
        <v>1.9405486636113125</v>
      </c>
      <c r="AE130" s="36">
        <f t="shared" si="477"/>
        <v>2.2437593923005803</v>
      </c>
      <c r="AF130" s="36">
        <f t="shared" ref="AF130:CQ130" si="642">IFERROR(AE130*(1+$P130),"n/a")</f>
        <v>2.3298300025892305</v>
      </c>
      <c r="AG130" s="36">
        <f t="shared" si="642"/>
        <v>2.4192022814885532</v>
      </c>
      <c r="AH130" s="36">
        <f t="shared" si="642"/>
        <v>2.5120028810064539</v>
      </c>
      <c r="AI130" s="36">
        <f t="shared" si="642"/>
        <v>2.6083633115218614</v>
      </c>
      <c r="AJ130" s="36">
        <f t="shared" si="642"/>
        <v>2.7084201281518401</v>
      </c>
      <c r="AK130" s="36">
        <f t="shared" si="642"/>
        <v>2.8123151242677444</v>
      </c>
      <c r="AL130" s="36">
        <f t="shared" si="642"/>
        <v>2.9201955324346551</v>
      </c>
      <c r="AM130" s="36">
        <f t="shared" si="642"/>
        <v>3.0322142330588484</v>
      </c>
      <c r="AN130" s="36">
        <f t="shared" si="642"/>
        <v>3.1485299710389856</v>
      </c>
      <c r="AO130" s="36">
        <f t="shared" si="642"/>
        <v>3.2693075807280407</v>
      </c>
      <c r="AP130" s="36">
        <f t="shared" si="642"/>
        <v>3.3947182195247683</v>
      </c>
      <c r="AQ130" s="36">
        <f t="shared" si="642"/>
        <v>3.5249396104257382</v>
      </c>
      <c r="AR130" s="36">
        <f t="shared" si="642"/>
        <v>3.6601562938816694</v>
      </c>
      <c r="AS130" s="36">
        <f t="shared" si="642"/>
        <v>3.8005598893149699</v>
      </c>
      <c r="AT130" s="36">
        <f t="shared" si="642"/>
        <v>3.9463493666690921</v>
      </c>
      <c r="AU130" s="36">
        <f t="shared" si="642"/>
        <v>4.0977313283745183</v>
      </c>
      <c r="AV130" s="36">
        <f t="shared" si="642"/>
        <v>4.2549203021309649</v>
      </c>
      <c r="AW130" s="36">
        <f t="shared" si="642"/>
        <v>4.418139044920709</v>
      </c>
      <c r="AX130" s="36">
        <f t="shared" si="642"/>
        <v>4.5876188586838671</v>
      </c>
      <c r="AY130" s="36">
        <f t="shared" si="642"/>
        <v>4.7635999181029804</v>
      </c>
      <c r="AZ130" s="36">
        <f t="shared" si="642"/>
        <v>4.9463316109614102</v>
      </c>
      <c r="BA130" s="36">
        <f t="shared" si="642"/>
        <v>5.1360728915578893</v>
      </c>
      <c r="BB130" s="36">
        <f t="shared" si="642"/>
        <v>5.3330926476780496</v>
      </c>
      <c r="BC130" s="36">
        <f t="shared" si="642"/>
        <v>5.5376700816429789</v>
      </c>
      <c r="BD130" s="36">
        <f t="shared" si="642"/>
        <v>5.7500951059748031</v>
      </c>
      <c r="BE130" s="36">
        <f t="shared" si="642"/>
        <v>5.9706687542399965</v>
      </c>
      <c r="BF130" s="36">
        <f t="shared" si="642"/>
        <v>6.1997036076526424</v>
      </c>
      <c r="BG130" s="36">
        <f t="shared" si="642"/>
        <v>6.4375242380421973</v>
      </c>
      <c r="BH130" s="36">
        <f t="shared" si="642"/>
        <v>6.6844676678134958</v>
      </c>
      <c r="BI130" s="36">
        <f t="shared" si="642"/>
        <v>6.940883847550821</v>
      </c>
      <c r="BJ130" s="36">
        <f t="shared" si="642"/>
        <v>7.2071361519428701</v>
      </c>
      <c r="BK130" s="36">
        <f t="shared" si="642"/>
        <v>7.4836018947313985</v>
      </c>
      <c r="BL130" s="36">
        <f t="shared" si="642"/>
        <v>7.7706728634132949</v>
      </c>
      <c r="BM130" s="36">
        <f t="shared" si="642"/>
        <v>8.0687558744538279</v>
      </c>
      <c r="BN130" s="36">
        <f t="shared" si="642"/>
        <v>8.3782733497978761</v>
      </c>
      <c r="BO130" s="36">
        <f t="shared" si="642"/>
        <v>8.6996639154961226</v>
      </c>
      <c r="BP130" s="36">
        <f t="shared" si="642"/>
        <v>9.0333830232945527</v>
      </c>
      <c r="BQ130" s="36">
        <f t="shared" si="642"/>
        <v>9.3799035960681305</v>
      </c>
      <c r="BR130" s="36">
        <f t="shared" si="642"/>
        <v>9.7397166980133036</v>
      </c>
      <c r="BS130" s="36">
        <f t="shared" si="642"/>
        <v>10.113332230549094</v>
      </c>
      <c r="BT130" s="36">
        <f t="shared" si="642"/>
        <v>10.501279654912956</v>
      </c>
      <c r="BU130" s="36">
        <f t="shared" si="642"/>
        <v>10.904108742475417</v>
      </c>
      <c r="BV130" s="36">
        <f t="shared" si="642"/>
        <v>11.322390353836774</v>
      </c>
      <c r="BW130" s="36">
        <f t="shared" si="642"/>
        <v>11.756717247809952</v>
      </c>
      <c r="BX130" s="36">
        <f t="shared" si="642"/>
        <v>12.207704921435941</v>
      </c>
      <c r="BY130" s="36">
        <f t="shared" si="642"/>
        <v>12.675992482222222</v>
      </c>
      <c r="BZ130" s="36">
        <f t="shared" si="642"/>
        <v>13.162243553840266</v>
      </c>
      <c r="CA130" s="36">
        <f t="shared" si="642"/>
        <v>13.667147216565578</v>
      </c>
      <c r="CB130" s="36">
        <f t="shared" si="642"/>
        <v>14.191418983793033</v>
      </c>
      <c r="CC130" s="36">
        <f t="shared" si="642"/>
        <v>14.735801816011334</v>
      </c>
      <c r="CD130" s="36">
        <f t="shared" si="642"/>
        <v>15.301067173673527</v>
      </c>
      <c r="CE130" s="36">
        <f t="shared" si="642"/>
        <v>15.888016110455643</v>
      </c>
      <c r="CF130" s="36">
        <f t="shared" si="642"/>
        <v>16.49748040845272</v>
      </c>
      <c r="CG130" s="36">
        <f t="shared" si="642"/>
        <v>17.130323756920966</v>
      </c>
      <c r="CH130" s="36">
        <f t="shared" si="642"/>
        <v>17.787442976236452</v>
      </c>
      <c r="CI130" s="36">
        <f t="shared" si="642"/>
        <v>18.46976928880488</v>
      </c>
      <c r="CJ130" s="36">
        <f t="shared" si="642"/>
        <v>19.178269638723435</v>
      </c>
      <c r="CK130" s="36">
        <f t="shared" si="642"/>
        <v>19.913948062064865</v>
      </c>
      <c r="CL130" s="36">
        <f t="shared" si="642"/>
        <v>20.677847109725672</v>
      </c>
      <c r="CM130" s="36">
        <f t="shared" si="642"/>
        <v>21.471049324854746</v>
      </c>
      <c r="CN130" s="36">
        <f t="shared" si="642"/>
        <v>22.294678776956175</v>
      </c>
      <c r="CO130" s="36">
        <f t="shared" si="642"/>
        <v>23.149902654840211</v>
      </c>
      <c r="CP130" s="36">
        <f t="shared" si="642"/>
        <v>24.037932920679882</v>
      </c>
      <c r="CQ130" s="36">
        <f t="shared" si="642"/>
        <v>24.960028027517161</v>
      </c>
      <c r="CR130" s="36">
        <f t="shared" ref="CR130" si="643">IFERROR(CQ130*(1+$P130),"n/a")</f>
        <v>25.917494702652718</v>
      </c>
      <c r="CS130" s="36">
        <f t="shared" si="631"/>
        <v>26.911689799446474</v>
      </c>
      <c r="CT130" s="36">
        <f t="shared" si="631"/>
        <v>27.94402222015324</v>
      </c>
      <c r="CU130" s="36">
        <f t="shared" si="631"/>
        <v>29.015954912518318</v>
      </c>
      <c r="CV130" s="36">
        <f t="shared" si="631"/>
        <v>30.129006942962519</v>
      </c>
      <c r="CW130" s="36">
        <f t="shared" si="631"/>
        <v>31.28475564929456</v>
      </c>
      <c r="CX130" s="36">
        <f t="shared" si="631"/>
        <v>32.484838876001497</v>
      </c>
      <c r="CY130" s="36">
        <f t="shared" si="631"/>
        <v>33.730957295284909</v>
      </c>
      <c r="CZ130" s="36">
        <f t="shared" si="631"/>
        <v>35.024876817132039</v>
      </c>
      <c r="DA130" s="36">
        <f t="shared" si="631"/>
        <v>36.368431091837223</v>
      </c>
      <c r="DB130" s="36">
        <f t="shared" si="631"/>
        <v>37.763524108520095</v>
      </c>
      <c r="DC130" s="36">
        <f t="shared" si="631"/>
        <v>39.212132893322924</v>
      </c>
      <c r="DD130" s="36">
        <f t="shared" si="631"/>
        <v>40.716310311110789</v>
      </c>
      <c r="DE130" s="36">
        <f t="shared" si="631"/>
        <v>42.278187974644993</v>
      </c>
      <c r="DF130" s="36">
        <f t="shared" si="631"/>
        <v>43.899979265352371</v>
      </c>
      <c r="DG130" s="36">
        <f t="shared" si="631"/>
        <v>45.583982469971289</v>
      </c>
      <c r="DH130" s="36">
        <f t="shared" si="631"/>
        <v>47.332584037519382</v>
      </c>
      <c r="DI130" s="36">
        <f t="shared" si="631"/>
        <v>49.148261961198621</v>
      </c>
      <c r="DJ130" s="36">
        <f t="shared" si="631"/>
        <v>51.0335892900302</v>
      </c>
      <c r="DK130" s="36">
        <f t="shared" si="631"/>
        <v>52.991237775195756</v>
      </c>
      <c r="DL130" s="36">
        <f t="shared" si="631"/>
        <v>55.023981656252261</v>
      </c>
      <c r="DM130" s="36">
        <f t="shared" si="631"/>
        <v>57.134701592586097</v>
      </c>
      <c r="DN130" s="36">
        <f t="shared" si="631"/>
        <v>59.326388745677697</v>
      </c>
      <c r="DO130" s="36">
        <f t="shared" si="631"/>
        <v>61.602149017961892</v>
      </c>
      <c r="DP130" s="36">
        <f t="shared" si="631"/>
        <v>63.965207454290905</v>
      </c>
      <c r="DQ130" s="36">
        <f t="shared" si="631"/>
        <v>66.418912812237494</v>
      </c>
      <c r="DR130" s="36">
        <f t="shared" si="631"/>
        <v>68.966742307714924</v>
      </c>
      <c r="DS130" s="36">
        <f t="shared" si="631"/>
        <v>71.612306542638862</v>
      </c>
      <c r="DT130" s="36">
        <f t="shared" si="631"/>
        <v>74.359354621614486</v>
      </c>
      <c r="DU130" s="36">
        <f t="shared" si="631"/>
        <v>77.211779464899607</v>
      </c>
      <c r="DV130" s="36">
        <f t="shared" si="631"/>
        <v>80.173623325173153</v>
      </c>
      <c r="DW130" s="36">
        <f t="shared" si="631"/>
        <v>83.249083515926785</v>
      </c>
      <c r="DX130" s="36">
        <f t="shared" si="631"/>
        <v>86.442518359597727</v>
      </c>
      <c r="DY130" s="36">
        <f t="shared" si="631"/>
        <v>89.758453363871894</v>
      </c>
      <c r="DZ130" s="36">
        <f t="shared" si="631"/>
        <v>93.201587634910013</v>
      </c>
      <c r="EA130" s="36">
        <f t="shared" si="631"/>
        <v>96.776800536585156</v>
      </c>
      <c r="EB130" s="36">
        <f t="shared" si="631"/>
        <v>100.48915860516856</v>
      </c>
      <c r="EC130" s="36">
        <f t="shared" si="631"/>
        <v>104.34392272926281</v>
      </c>
      <c r="ED130" s="36">
        <f t="shared" si="631"/>
        <v>108.34655560515733</v>
      </c>
      <c r="EE130" s="36">
        <f t="shared" si="631"/>
        <v>112.50272947817116</v>
      </c>
      <c r="EF130" s="36">
        <f t="shared" si="631"/>
        <v>116.8183341809538</v>
      </c>
      <c r="EG130" s="36">
        <f t="shared" si="631"/>
        <v>121.29948548013517</v>
      </c>
      <c r="EH130" s="36">
        <f t="shared" si="631"/>
        <v>125.95253374315315</v>
      </c>
      <c r="EI130" s="36">
        <f t="shared" si="631"/>
        <v>130.78407293754051</v>
      </c>
      <c r="EJ130" s="36">
        <f t="shared" si="631"/>
        <v>135.80094997542457</v>
      </c>
      <c r="EK130" s="36">
        <f t="shared" si="631"/>
        <v>141.01027441648185</v>
      </c>
      <c r="EL130" s="36">
        <f t="shared" si="631"/>
        <v>146.41942854309809</v>
      </c>
      <c r="EM130" s="36">
        <f t="shared" si="631"/>
        <v>152.03607782201132</v>
      </c>
      <c r="EN130" s="36">
        <f t="shared" si="631"/>
        <v>157.86818176726368</v>
      </c>
      <c r="EO130" s="36">
        <f t="shared" si="631"/>
        <v>163.9240052198559</v>
      </c>
      <c r="EP130" s="36">
        <f t="shared" si="631"/>
        <v>170.21213006008958</v>
      </c>
      <c r="EQ130" s="36">
        <f t="shared" si="631"/>
        <v>176.74146736919459</v>
      </c>
      <c r="ER130" s="36">
        <f t="shared" si="631"/>
        <v>183.5212700574769</v>
      </c>
      <c r="ES130" s="36">
        <f t="shared" si="631"/>
        <v>190.5611459768817</v>
      </c>
      <c r="ET130" s="36">
        <f t="shared" si="631"/>
        <v>197.87107153655487</v>
      </c>
      <c r="EU130" s="36">
        <f t="shared" si="631"/>
        <v>205.4614058406971</v>
      </c>
      <c r="EV130" s="36">
        <f t="shared" si="631"/>
        <v>213.34290536874622</v>
      </c>
      <c r="EW130" s="36">
        <f t="shared" si="631"/>
        <v>221.52673921869132</v>
      </c>
      <c r="EX130" s="36">
        <f t="shared" si="631"/>
        <v>230.02450493512032</v>
      </c>
      <c r="EY130" s="36">
        <f t="shared" si="631"/>
        <v>238.84824494443151</v>
      </c>
      <c r="EZ130" s="36">
        <f t="shared" si="631"/>
        <v>248.01046362049991</v>
      </c>
      <c r="FA130" s="36">
        <f t="shared" si="631"/>
        <v>257.52414500498224</v>
      </c>
      <c r="FB130" s="36">
        <f t="shared" si="631"/>
        <v>267.40277120737335</v>
      </c>
      <c r="FC130" s="36">
        <f t="shared" si="631"/>
        <v>277.6603415108882</v>
      </c>
      <c r="FD130" s="36">
        <f t="shared" ref="FD130:HM130" si="644">IFERROR(FC130*(1+$P130),"n/a")</f>
        <v>288.31139221124585</v>
      </c>
      <c r="FE130" s="36">
        <f t="shared" si="644"/>
        <v>299.37101721646923</v>
      </c>
      <c r="FF130" s="36">
        <f t="shared" si="644"/>
        <v>310.85488943689296</v>
      </c>
      <c r="FG130" s="36">
        <f t="shared" si="644"/>
        <v>322.77928299569214</v>
      </c>
      <c r="FH130" s="36">
        <f t="shared" si="644"/>
        <v>335.16109629140686</v>
      </c>
      <c r="FI130" s="36">
        <f t="shared" si="644"/>
        <v>348.01787594514519</v>
      </c>
      <c r="FJ130" s="36">
        <f t="shared" si="644"/>
        <v>361.36784166640092</v>
      </c>
      <c r="FK130" s="36">
        <f t="shared" si="644"/>
        <v>375.22991207272406</v>
      </c>
      <c r="FL130" s="36">
        <f t="shared" si="644"/>
        <v>389.62373149983375</v>
      </c>
      <c r="FM130" s="36">
        <f t="shared" si="644"/>
        <v>404.56969784016735</v>
      </c>
      <c r="FN130" s="36">
        <f t="shared" si="644"/>
        <v>420.08899144931615</v>
      </c>
      <c r="FO130" s="36">
        <f t="shared" si="644"/>
        <v>436.20360516131188</v>
      </c>
      <c r="FP130" s="36">
        <f t="shared" si="644"/>
        <v>452.93637545529981</v>
      </c>
      <c r="FQ130" s="36">
        <f t="shared" si="644"/>
        <v>470.31101481776511</v>
      </c>
      <c r="FR130" s="36">
        <f t="shared" si="644"/>
        <v>488.35214534617455</v>
      </c>
      <c r="FS130" s="36">
        <f t="shared" si="644"/>
        <v>507.08533364165379</v>
      </c>
      <c r="FT130" s="36">
        <f t="shared" si="644"/>
        <v>526.53712704014765</v>
      </c>
      <c r="FU130" s="36">
        <f t="shared" si="644"/>
        <v>546.73509123340773</v>
      </c>
      <c r="FV130" s="36">
        <f t="shared" si="644"/>
        <v>567.7078493331212</v>
      </c>
      <c r="FW130" s="36">
        <f t="shared" si="644"/>
        <v>589.48512243353969</v>
      </c>
      <c r="FX130" s="36">
        <f t="shared" si="644"/>
        <v>612.09777173009024</v>
      </c>
      <c r="FY130" s="36">
        <f t="shared" si="644"/>
        <v>635.57784225365651</v>
      </c>
      <c r="FZ130" s="36">
        <f t="shared" si="644"/>
        <v>659.9586082825067</v>
      </c>
      <c r="GA130" s="36">
        <f t="shared" si="644"/>
        <v>685.27462049622363</v>
      </c>
      <c r="GB130" s="36">
        <f t="shared" si="644"/>
        <v>711.56175493845876</v>
      </c>
      <c r="GC130" s="36">
        <f t="shared" si="644"/>
        <v>738.85726385789803</v>
      </c>
      <c r="GD130" s="36">
        <f t="shared" si="644"/>
        <v>767.19982849948701</v>
      </c>
      <c r="GE130" s="36">
        <f t="shared" si="644"/>
        <v>796.62961392072725</v>
      </c>
      <c r="GF130" s="36">
        <f t="shared" si="644"/>
        <v>827.18832591072635</v>
      </c>
      <c r="GG130" s="36">
        <f t="shared" si="644"/>
        <v>858.9192700926618</v>
      </c>
      <c r="GH130" s="36">
        <f t="shared" si="644"/>
        <v>891.86741329341623</v>
      </c>
      <c r="GI130" s="36">
        <f t="shared" si="644"/>
        <v>926.07944726735161</v>
      </c>
      <c r="GJ130" s="36">
        <f t="shared" si="644"/>
        <v>961.60385486452719</v>
      </c>
      <c r="GK130" s="36">
        <f t="shared" si="644"/>
        <v>998.49097873713038</v>
      </c>
      <c r="GL130" s="36">
        <f t="shared" si="644"/>
        <v>1036.7930926814865</v>
      </c>
      <c r="GM130" s="36">
        <f t="shared" si="644"/>
        <v>1076.5644757167483</v>
      </c>
      <c r="GN130" s="36">
        <f t="shared" si="644"/>
        <v>1117.8614890052427</v>
      </c>
      <c r="GO130" s="36">
        <f t="shared" si="644"/>
        <v>1160.7426557234837</v>
      </c>
      <c r="GP130" s="36">
        <f t="shared" si="644"/>
        <v>1205.2687439970366</v>
      </c>
      <c r="GQ130" s="36">
        <f t="shared" si="644"/>
        <v>1251.5028530167629</v>
      </c>
      <c r="GR130" s="36">
        <f t="shared" si="644"/>
        <v>1299.5105024584859</v>
      </c>
      <c r="GS130" s="36">
        <f t="shared" si="644"/>
        <v>1349.3597253327935</v>
      </c>
      <c r="GT130" s="36">
        <f t="shared" si="644"/>
        <v>1401.1211643965594</v>
      </c>
      <c r="GU130" s="36">
        <f t="shared" si="644"/>
        <v>1454.8681722628114</v>
      </c>
      <c r="GV130" s="36">
        <f t="shared" si="644"/>
        <v>1510.6769153508128</v>
      </c>
      <c r="GW130" s="36">
        <f t="shared" si="644"/>
        <v>1568.62648182367</v>
      </c>
      <c r="GX130" s="36">
        <f t="shared" si="644"/>
        <v>1628.798993666426</v>
      </c>
      <c r="GY130" s="36">
        <f t="shared" si="644"/>
        <v>1691.2797230634701</v>
      </c>
      <c r="GZ130" s="36">
        <f t="shared" si="644"/>
        <v>1756.1572132401848</v>
      </c>
      <c r="HA130" s="36">
        <f t="shared" si="644"/>
        <v>1823.5234039400782</v>
      </c>
      <c r="HB130" s="36">
        <f t="shared" si="644"/>
        <v>1893.4737617152196</v>
      </c>
      <c r="HC130" s="36">
        <f t="shared" si="644"/>
        <v>1966.1074152146152</v>
      </c>
      <c r="HD130" s="36">
        <f t="shared" si="644"/>
        <v>2041.5272956622478</v>
      </c>
      <c r="HE130" s="36">
        <f t="shared" si="644"/>
        <v>2119.8402827238515</v>
      </c>
      <c r="HF130" s="36">
        <f t="shared" si="644"/>
        <v>2201.1573559691383</v>
      </c>
      <c r="HG130" s="36">
        <f t="shared" si="644"/>
        <v>2285.5937521441142</v>
      </c>
      <c r="HH130" s="36">
        <f t="shared" si="644"/>
        <v>2373.2691284763623</v>
      </c>
      <c r="HI130" s="36">
        <f t="shared" si="644"/>
        <v>2464.3077322447152</v>
      </c>
      <c r="HJ130" s="36">
        <f t="shared" si="644"/>
        <v>2558.8385768536223</v>
      </c>
      <c r="HK130" s="36">
        <f t="shared" si="644"/>
        <v>2656.9956246617271</v>
      </c>
      <c r="HL130" s="36">
        <f t="shared" si="644"/>
        <v>2758.9179768237509</v>
      </c>
      <c r="HM130" s="36">
        <f t="shared" si="644"/>
        <v>2864.7500704147096</v>
      </c>
    </row>
    <row r="131" spans="1:221" x14ac:dyDescent="0.35">
      <c r="A131" s="7" t="s">
        <v>468</v>
      </c>
      <c r="B131" s="16" t="s">
        <v>469</v>
      </c>
      <c r="C131" s="15">
        <v>54.966999999999999</v>
      </c>
      <c r="D131" s="15">
        <v>40.76</v>
      </c>
      <c r="E131" s="14">
        <f t="shared" si="445"/>
        <v>2240.4549199999997</v>
      </c>
      <c r="F131" s="12">
        <f t="shared" si="403"/>
        <v>0</v>
      </c>
      <c r="G131" s="29">
        <v>4.906771344455349E-2</v>
      </c>
      <c r="H131" s="13" t="str">
        <f t="shared" si="404"/>
        <v>n/a</v>
      </c>
      <c r="I131" s="33" t="str">
        <f t="shared" si="405"/>
        <v>n/a</v>
      </c>
      <c r="J131" s="29" t="s">
        <v>233</v>
      </c>
      <c r="K131" s="13" t="str">
        <f t="shared" si="450"/>
        <v>n/a</v>
      </c>
      <c r="L131" s="29" t="str">
        <f t="shared" si="466"/>
        <v>n/a</v>
      </c>
      <c r="M131" s="29" t="str">
        <f t="shared" si="467"/>
        <v>n/a</v>
      </c>
      <c r="N131" s="29" t="str">
        <f t="shared" si="468"/>
        <v>n/a</v>
      </c>
      <c r="O131" s="29" t="str">
        <f t="shared" si="469"/>
        <v>n/a</v>
      </c>
      <c r="P131" s="1">
        <f t="shared" si="410"/>
        <v>3.835999999999995E-2</v>
      </c>
      <c r="Q131" s="1" t="str">
        <f t="shared" si="451"/>
        <v>n/a</v>
      </c>
      <c r="R131" s="12" t="str">
        <f t="shared" si="470"/>
        <v>n/a</v>
      </c>
      <c r="S131" s="12">
        <f t="shared" si="471"/>
        <v>0</v>
      </c>
      <c r="T131" s="7"/>
      <c r="U131" s="42">
        <f t="shared" si="452"/>
        <v>-40.76</v>
      </c>
      <c r="V131" s="36" t="str">
        <f t="shared" si="453"/>
        <v>n/a</v>
      </c>
      <c r="W131" s="36" t="str">
        <f t="shared" ref="W131:Z131" si="645">IFERROR(V131*(1+$J131),"n/a")</f>
        <v>n/a</v>
      </c>
      <c r="X131" s="36" t="str">
        <f t="shared" si="645"/>
        <v>n/a</v>
      </c>
      <c r="Y131" s="36" t="str">
        <f t="shared" si="645"/>
        <v>n/a</v>
      </c>
      <c r="Z131" s="36" t="str">
        <f t="shared" si="645"/>
        <v>n/a</v>
      </c>
      <c r="AA131" s="36" t="str">
        <f t="shared" si="473"/>
        <v>n/a</v>
      </c>
      <c r="AB131" s="36" t="str">
        <f t="shared" si="474"/>
        <v>n/a</v>
      </c>
      <c r="AC131" s="36" t="str">
        <f t="shared" si="475"/>
        <v>n/a</v>
      </c>
      <c r="AD131" s="36" t="str">
        <f t="shared" si="476"/>
        <v>n/a</v>
      </c>
      <c r="AE131" s="36" t="str">
        <f t="shared" si="477"/>
        <v>n/a</v>
      </c>
      <c r="AF131" s="36" t="str">
        <f t="shared" ref="AF131:CQ131" si="646">IFERROR(AE131*(1+$P131),"n/a")</f>
        <v>n/a</v>
      </c>
      <c r="AG131" s="36" t="str">
        <f t="shared" si="646"/>
        <v>n/a</v>
      </c>
      <c r="AH131" s="36" t="str">
        <f t="shared" si="646"/>
        <v>n/a</v>
      </c>
      <c r="AI131" s="36" t="str">
        <f t="shared" si="646"/>
        <v>n/a</v>
      </c>
      <c r="AJ131" s="36" t="str">
        <f t="shared" si="646"/>
        <v>n/a</v>
      </c>
      <c r="AK131" s="36" t="str">
        <f t="shared" si="646"/>
        <v>n/a</v>
      </c>
      <c r="AL131" s="36" t="str">
        <f t="shared" si="646"/>
        <v>n/a</v>
      </c>
      <c r="AM131" s="36" t="str">
        <f t="shared" si="646"/>
        <v>n/a</v>
      </c>
      <c r="AN131" s="36" t="str">
        <f t="shared" si="646"/>
        <v>n/a</v>
      </c>
      <c r="AO131" s="36" t="str">
        <f t="shared" si="646"/>
        <v>n/a</v>
      </c>
      <c r="AP131" s="36" t="str">
        <f t="shared" si="646"/>
        <v>n/a</v>
      </c>
      <c r="AQ131" s="36" t="str">
        <f t="shared" si="646"/>
        <v>n/a</v>
      </c>
      <c r="AR131" s="36" t="str">
        <f t="shared" si="646"/>
        <v>n/a</v>
      </c>
      <c r="AS131" s="36" t="str">
        <f t="shared" si="646"/>
        <v>n/a</v>
      </c>
      <c r="AT131" s="36" t="str">
        <f t="shared" si="646"/>
        <v>n/a</v>
      </c>
      <c r="AU131" s="36" t="str">
        <f t="shared" si="646"/>
        <v>n/a</v>
      </c>
      <c r="AV131" s="36" t="str">
        <f t="shared" si="646"/>
        <v>n/a</v>
      </c>
      <c r="AW131" s="36" t="str">
        <f t="shared" si="646"/>
        <v>n/a</v>
      </c>
      <c r="AX131" s="36" t="str">
        <f t="shared" si="646"/>
        <v>n/a</v>
      </c>
      <c r="AY131" s="36" t="str">
        <f t="shared" si="646"/>
        <v>n/a</v>
      </c>
      <c r="AZ131" s="36" t="str">
        <f t="shared" si="646"/>
        <v>n/a</v>
      </c>
      <c r="BA131" s="36" t="str">
        <f t="shared" si="646"/>
        <v>n/a</v>
      </c>
      <c r="BB131" s="36" t="str">
        <f t="shared" si="646"/>
        <v>n/a</v>
      </c>
      <c r="BC131" s="36" t="str">
        <f t="shared" si="646"/>
        <v>n/a</v>
      </c>
      <c r="BD131" s="36" t="str">
        <f t="shared" si="646"/>
        <v>n/a</v>
      </c>
      <c r="BE131" s="36" t="str">
        <f t="shared" si="646"/>
        <v>n/a</v>
      </c>
      <c r="BF131" s="36" t="str">
        <f t="shared" si="646"/>
        <v>n/a</v>
      </c>
      <c r="BG131" s="36" t="str">
        <f t="shared" si="646"/>
        <v>n/a</v>
      </c>
      <c r="BH131" s="36" t="str">
        <f t="shared" si="646"/>
        <v>n/a</v>
      </c>
      <c r="BI131" s="36" t="str">
        <f t="shared" si="646"/>
        <v>n/a</v>
      </c>
      <c r="BJ131" s="36" t="str">
        <f t="shared" si="646"/>
        <v>n/a</v>
      </c>
      <c r="BK131" s="36" t="str">
        <f t="shared" si="646"/>
        <v>n/a</v>
      </c>
      <c r="BL131" s="36" t="str">
        <f t="shared" si="646"/>
        <v>n/a</v>
      </c>
      <c r="BM131" s="36" t="str">
        <f t="shared" si="646"/>
        <v>n/a</v>
      </c>
      <c r="BN131" s="36" t="str">
        <f t="shared" si="646"/>
        <v>n/a</v>
      </c>
      <c r="BO131" s="36" t="str">
        <f t="shared" si="646"/>
        <v>n/a</v>
      </c>
      <c r="BP131" s="36" t="str">
        <f t="shared" si="646"/>
        <v>n/a</v>
      </c>
      <c r="BQ131" s="36" t="str">
        <f t="shared" si="646"/>
        <v>n/a</v>
      </c>
      <c r="BR131" s="36" t="str">
        <f t="shared" si="646"/>
        <v>n/a</v>
      </c>
      <c r="BS131" s="36" t="str">
        <f t="shared" si="646"/>
        <v>n/a</v>
      </c>
      <c r="BT131" s="36" t="str">
        <f t="shared" si="646"/>
        <v>n/a</v>
      </c>
      <c r="BU131" s="36" t="str">
        <f t="shared" si="646"/>
        <v>n/a</v>
      </c>
      <c r="BV131" s="36" t="str">
        <f t="shared" si="646"/>
        <v>n/a</v>
      </c>
      <c r="BW131" s="36" t="str">
        <f t="shared" si="646"/>
        <v>n/a</v>
      </c>
      <c r="BX131" s="36" t="str">
        <f t="shared" si="646"/>
        <v>n/a</v>
      </c>
      <c r="BY131" s="36" t="str">
        <f t="shared" si="646"/>
        <v>n/a</v>
      </c>
      <c r="BZ131" s="36" t="str">
        <f t="shared" si="646"/>
        <v>n/a</v>
      </c>
      <c r="CA131" s="36" t="str">
        <f t="shared" si="646"/>
        <v>n/a</v>
      </c>
      <c r="CB131" s="36" t="str">
        <f t="shared" si="646"/>
        <v>n/a</v>
      </c>
      <c r="CC131" s="36" t="str">
        <f t="shared" si="646"/>
        <v>n/a</v>
      </c>
      <c r="CD131" s="36" t="str">
        <f t="shared" si="646"/>
        <v>n/a</v>
      </c>
      <c r="CE131" s="36" t="str">
        <f t="shared" si="646"/>
        <v>n/a</v>
      </c>
      <c r="CF131" s="36" t="str">
        <f t="shared" si="646"/>
        <v>n/a</v>
      </c>
      <c r="CG131" s="36" t="str">
        <f t="shared" si="646"/>
        <v>n/a</v>
      </c>
      <c r="CH131" s="36" t="str">
        <f t="shared" si="646"/>
        <v>n/a</v>
      </c>
      <c r="CI131" s="36" t="str">
        <f t="shared" si="646"/>
        <v>n/a</v>
      </c>
      <c r="CJ131" s="36" t="str">
        <f t="shared" si="646"/>
        <v>n/a</v>
      </c>
      <c r="CK131" s="36" t="str">
        <f t="shared" si="646"/>
        <v>n/a</v>
      </c>
      <c r="CL131" s="36" t="str">
        <f t="shared" si="646"/>
        <v>n/a</v>
      </c>
      <c r="CM131" s="36" t="str">
        <f t="shared" si="646"/>
        <v>n/a</v>
      </c>
      <c r="CN131" s="36" t="str">
        <f t="shared" si="646"/>
        <v>n/a</v>
      </c>
      <c r="CO131" s="36" t="str">
        <f t="shared" si="646"/>
        <v>n/a</v>
      </c>
      <c r="CP131" s="36" t="str">
        <f t="shared" si="646"/>
        <v>n/a</v>
      </c>
      <c r="CQ131" s="36" t="str">
        <f t="shared" si="646"/>
        <v>n/a</v>
      </c>
      <c r="CR131" s="36" t="str">
        <f t="shared" ref="CR131" si="647">IFERROR(CQ131*(1+$P131),"n/a")</f>
        <v>n/a</v>
      </c>
      <c r="CS131" s="36" t="str">
        <f t="shared" si="631"/>
        <v>n/a</v>
      </c>
      <c r="CT131" s="36" t="str">
        <f t="shared" si="631"/>
        <v>n/a</v>
      </c>
      <c r="CU131" s="36" t="str">
        <f t="shared" ref="CU131:FF131" si="648">IFERROR(CT131*(1+$P131),"n/a")</f>
        <v>n/a</v>
      </c>
      <c r="CV131" s="36" t="str">
        <f t="shared" si="648"/>
        <v>n/a</v>
      </c>
      <c r="CW131" s="36" t="str">
        <f t="shared" si="648"/>
        <v>n/a</v>
      </c>
      <c r="CX131" s="36" t="str">
        <f t="shared" si="648"/>
        <v>n/a</v>
      </c>
      <c r="CY131" s="36" t="str">
        <f t="shared" si="648"/>
        <v>n/a</v>
      </c>
      <c r="CZ131" s="36" t="str">
        <f t="shared" si="648"/>
        <v>n/a</v>
      </c>
      <c r="DA131" s="36" t="str">
        <f t="shared" si="648"/>
        <v>n/a</v>
      </c>
      <c r="DB131" s="36" t="str">
        <f t="shared" si="648"/>
        <v>n/a</v>
      </c>
      <c r="DC131" s="36" t="str">
        <f t="shared" si="648"/>
        <v>n/a</v>
      </c>
      <c r="DD131" s="36" t="str">
        <f t="shared" si="648"/>
        <v>n/a</v>
      </c>
      <c r="DE131" s="36" t="str">
        <f t="shared" si="648"/>
        <v>n/a</v>
      </c>
      <c r="DF131" s="36" t="str">
        <f t="shared" si="648"/>
        <v>n/a</v>
      </c>
      <c r="DG131" s="36" t="str">
        <f t="shared" si="648"/>
        <v>n/a</v>
      </c>
      <c r="DH131" s="36" t="str">
        <f t="shared" si="648"/>
        <v>n/a</v>
      </c>
      <c r="DI131" s="36" t="str">
        <f t="shared" si="648"/>
        <v>n/a</v>
      </c>
      <c r="DJ131" s="36" t="str">
        <f t="shared" si="648"/>
        <v>n/a</v>
      </c>
      <c r="DK131" s="36" t="str">
        <f t="shared" si="648"/>
        <v>n/a</v>
      </c>
      <c r="DL131" s="36" t="str">
        <f t="shared" si="648"/>
        <v>n/a</v>
      </c>
      <c r="DM131" s="36" t="str">
        <f t="shared" si="648"/>
        <v>n/a</v>
      </c>
      <c r="DN131" s="36" t="str">
        <f t="shared" si="648"/>
        <v>n/a</v>
      </c>
      <c r="DO131" s="36" t="str">
        <f t="shared" si="648"/>
        <v>n/a</v>
      </c>
      <c r="DP131" s="36" t="str">
        <f t="shared" si="648"/>
        <v>n/a</v>
      </c>
      <c r="DQ131" s="36" t="str">
        <f t="shared" si="648"/>
        <v>n/a</v>
      </c>
      <c r="DR131" s="36" t="str">
        <f t="shared" si="648"/>
        <v>n/a</v>
      </c>
      <c r="DS131" s="36" t="str">
        <f t="shared" si="648"/>
        <v>n/a</v>
      </c>
      <c r="DT131" s="36" t="str">
        <f t="shared" si="648"/>
        <v>n/a</v>
      </c>
      <c r="DU131" s="36" t="str">
        <f t="shared" si="648"/>
        <v>n/a</v>
      </c>
      <c r="DV131" s="36" t="str">
        <f t="shared" si="648"/>
        <v>n/a</v>
      </c>
      <c r="DW131" s="36" t="str">
        <f t="shared" si="648"/>
        <v>n/a</v>
      </c>
      <c r="DX131" s="36" t="str">
        <f t="shared" si="648"/>
        <v>n/a</v>
      </c>
      <c r="DY131" s="36" t="str">
        <f t="shared" si="648"/>
        <v>n/a</v>
      </c>
      <c r="DZ131" s="36" t="str">
        <f t="shared" si="648"/>
        <v>n/a</v>
      </c>
      <c r="EA131" s="36" t="str">
        <f t="shared" si="648"/>
        <v>n/a</v>
      </c>
      <c r="EB131" s="36" t="str">
        <f t="shared" si="648"/>
        <v>n/a</v>
      </c>
      <c r="EC131" s="36" t="str">
        <f t="shared" si="648"/>
        <v>n/a</v>
      </c>
      <c r="ED131" s="36" t="str">
        <f t="shared" si="648"/>
        <v>n/a</v>
      </c>
      <c r="EE131" s="36" t="str">
        <f t="shared" si="648"/>
        <v>n/a</v>
      </c>
      <c r="EF131" s="36" t="str">
        <f t="shared" si="648"/>
        <v>n/a</v>
      </c>
      <c r="EG131" s="36" t="str">
        <f t="shared" si="648"/>
        <v>n/a</v>
      </c>
      <c r="EH131" s="36" t="str">
        <f t="shared" si="648"/>
        <v>n/a</v>
      </c>
      <c r="EI131" s="36" t="str">
        <f t="shared" si="648"/>
        <v>n/a</v>
      </c>
      <c r="EJ131" s="36" t="str">
        <f t="shared" si="648"/>
        <v>n/a</v>
      </c>
      <c r="EK131" s="36" t="str">
        <f t="shared" si="648"/>
        <v>n/a</v>
      </c>
      <c r="EL131" s="36" t="str">
        <f t="shared" si="648"/>
        <v>n/a</v>
      </c>
      <c r="EM131" s="36" t="str">
        <f t="shared" si="648"/>
        <v>n/a</v>
      </c>
      <c r="EN131" s="36" t="str">
        <f t="shared" si="648"/>
        <v>n/a</v>
      </c>
      <c r="EO131" s="36" t="str">
        <f t="shared" si="648"/>
        <v>n/a</v>
      </c>
      <c r="EP131" s="36" t="str">
        <f t="shared" si="648"/>
        <v>n/a</v>
      </c>
      <c r="EQ131" s="36" t="str">
        <f t="shared" si="648"/>
        <v>n/a</v>
      </c>
      <c r="ER131" s="36" t="str">
        <f t="shared" si="648"/>
        <v>n/a</v>
      </c>
      <c r="ES131" s="36" t="str">
        <f t="shared" si="648"/>
        <v>n/a</v>
      </c>
      <c r="ET131" s="36" t="str">
        <f t="shared" si="648"/>
        <v>n/a</v>
      </c>
      <c r="EU131" s="36" t="str">
        <f t="shared" si="648"/>
        <v>n/a</v>
      </c>
      <c r="EV131" s="36" t="str">
        <f t="shared" si="648"/>
        <v>n/a</v>
      </c>
      <c r="EW131" s="36" t="str">
        <f t="shared" si="648"/>
        <v>n/a</v>
      </c>
      <c r="EX131" s="36" t="str">
        <f t="shared" si="648"/>
        <v>n/a</v>
      </c>
      <c r="EY131" s="36" t="str">
        <f t="shared" si="648"/>
        <v>n/a</v>
      </c>
      <c r="EZ131" s="36" t="str">
        <f t="shared" si="648"/>
        <v>n/a</v>
      </c>
      <c r="FA131" s="36" t="str">
        <f t="shared" si="648"/>
        <v>n/a</v>
      </c>
      <c r="FB131" s="36" t="str">
        <f t="shared" si="648"/>
        <v>n/a</v>
      </c>
      <c r="FC131" s="36" t="str">
        <f t="shared" si="648"/>
        <v>n/a</v>
      </c>
      <c r="FD131" s="36" t="str">
        <f t="shared" si="648"/>
        <v>n/a</v>
      </c>
      <c r="FE131" s="36" t="str">
        <f t="shared" si="648"/>
        <v>n/a</v>
      </c>
      <c r="FF131" s="36" t="str">
        <f t="shared" si="648"/>
        <v>n/a</v>
      </c>
      <c r="FG131" s="36" t="str">
        <f t="shared" ref="FG131:HM131" si="649">IFERROR(FF131*(1+$P131),"n/a")</f>
        <v>n/a</v>
      </c>
      <c r="FH131" s="36" t="str">
        <f t="shared" si="649"/>
        <v>n/a</v>
      </c>
      <c r="FI131" s="36" t="str">
        <f t="shared" si="649"/>
        <v>n/a</v>
      </c>
      <c r="FJ131" s="36" t="str">
        <f t="shared" si="649"/>
        <v>n/a</v>
      </c>
      <c r="FK131" s="36" t="str">
        <f t="shared" si="649"/>
        <v>n/a</v>
      </c>
      <c r="FL131" s="36" t="str">
        <f t="shared" si="649"/>
        <v>n/a</v>
      </c>
      <c r="FM131" s="36" t="str">
        <f t="shared" si="649"/>
        <v>n/a</v>
      </c>
      <c r="FN131" s="36" t="str">
        <f t="shared" si="649"/>
        <v>n/a</v>
      </c>
      <c r="FO131" s="36" t="str">
        <f t="shared" si="649"/>
        <v>n/a</v>
      </c>
      <c r="FP131" s="36" t="str">
        <f t="shared" si="649"/>
        <v>n/a</v>
      </c>
      <c r="FQ131" s="36" t="str">
        <f t="shared" si="649"/>
        <v>n/a</v>
      </c>
      <c r="FR131" s="36" t="str">
        <f t="shared" si="649"/>
        <v>n/a</v>
      </c>
      <c r="FS131" s="36" t="str">
        <f t="shared" si="649"/>
        <v>n/a</v>
      </c>
      <c r="FT131" s="36" t="str">
        <f t="shared" si="649"/>
        <v>n/a</v>
      </c>
      <c r="FU131" s="36" t="str">
        <f t="shared" si="649"/>
        <v>n/a</v>
      </c>
      <c r="FV131" s="36" t="str">
        <f t="shared" si="649"/>
        <v>n/a</v>
      </c>
      <c r="FW131" s="36" t="str">
        <f t="shared" si="649"/>
        <v>n/a</v>
      </c>
      <c r="FX131" s="36" t="str">
        <f t="shared" si="649"/>
        <v>n/a</v>
      </c>
      <c r="FY131" s="36" t="str">
        <f t="shared" si="649"/>
        <v>n/a</v>
      </c>
      <c r="FZ131" s="36" t="str">
        <f t="shared" si="649"/>
        <v>n/a</v>
      </c>
      <c r="GA131" s="36" t="str">
        <f t="shared" si="649"/>
        <v>n/a</v>
      </c>
      <c r="GB131" s="36" t="str">
        <f t="shared" si="649"/>
        <v>n/a</v>
      </c>
      <c r="GC131" s="36" t="str">
        <f t="shared" si="649"/>
        <v>n/a</v>
      </c>
      <c r="GD131" s="36" t="str">
        <f t="shared" si="649"/>
        <v>n/a</v>
      </c>
      <c r="GE131" s="36" t="str">
        <f t="shared" si="649"/>
        <v>n/a</v>
      </c>
      <c r="GF131" s="36" t="str">
        <f t="shared" si="649"/>
        <v>n/a</v>
      </c>
      <c r="GG131" s="36" t="str">
        <f t="shared" si="649"/>
        <v>n/a</v>
      </c>
      <c r="GH131" s="36" t="str">
        <f t="shared" si="649"/>
        <v>n/a</v>
      </c>
      <c r="GI131" s="36" t="str">
        <f t="shared" si="649"/>
        <v>n/a</v>
      </c>
      <c r="GJ131" s="36" t="str">
        <f t="shared" si="649"/>
        <v>n/a</v>
      </c>
      <c r="GK131" s="36" t="str">
        <f t="shared" si="649"/>
        <v>n/a</v>
      </c>
      <c r="GL131" s="36" t="str">
        <f t="shared" si="649"/>
        <v>n/a</v>
      </c>
      <c r="GM131" s="36" t="str">
        <f t="shared" si="649"/>
        <v>n/a</v>
      </c>
      <c r="GN131" s="36" t="str">
        <f t="shared" si="649"/>
        <v>n/a</v>
      </c>
      <c r="GO131" s="36" t="str">
        <f t="shared" si="649"/>
        <v>n/a</v>
      </c>
      <c r="GP131" s="36" t="str">
        <f t="shared" si="649"/>
        <v>n/a</v>
      </c>
      <c r="GQ131" s="36" t="str">
        <f t="shared" si="649"/>
        <v>n/a</v>
      </c>
      <c r="GR131" s="36" t="str">
        <f t="shared" si="649"/>
        <v>n/a</v>
      </c>
      <c r="GS131" s="36" t="str">
        <f t="shared" si="649"/>
        <v>n/a</v>
      </c>
      <c r="GT131" s="36" t="str">
        <f t="shared" si="649"/>
        <v>n/a</v>
      </c>
      <c r="GU131" s="36" t="str">
        <f t="shared" si="649"/>
        <v>n/a</v>
      </c>
      <c r="GV131" s="36" t="str">
        <f t="shared" si="649"/>
        <v>n/a</v>
      </c>
      <c r="GW131" s="36" t="str">
        <f t="shared" si="649"/>
        <v>n/a</v>
      </c>
      <c r="GX131" s="36" t="str">
        <f t="shared" si="649"/>
        <v>n/a</v>
      </c>
      <c r="GY131" s="36" t="str">
        <f t="shared" si="649"/>
        <v>n/a</v>
      </c>
      <c r="GZ131" s="36" t="str">
        <f t="shared" si="649"/>
        <v>n/a</v>
      </c>
      <c r="HA131" s="36" t="str">
        <f t="shared" si="649"/>
        <v>n/a</v>
      </c>
      <c r="HB131" s="36" t="str">
        <f t="shared" si="649"/>
        <v>n/a</v>
      </c>
      <c r="HC131" s="36" t="str">
        <f t="shared" si="649"/>
        <v>n/a</v>
      </c>
      <c r="HD131" s="36" t="str">
        <f t="shared" si="649"/>
        <v>n/a</v>
      </c>
      <c r="HE131" s="36" t="str">
        <f t="shared" si="649"/>
        <v>n/a</v>
      </c>
      <c r="HF131" s="36" t="str">
        <f t="shared" si="649"/>
        <v>n/a</v>
      </c>
      <c r="HG131" s="36" t="str">
        <f t="shared" si="649"/>
        <v>n/a</v>
      </c>
      <c r="HH131" s="36" t="str">
        <f t="shared" si="649"/>
        <v>n/a</v>
      </c>
      <c r="HI131" s="36" t="str">
        <f t="shared" si="649"/>
        <v>n/a</v>
      </c>
      <c r="HJ131" s="36" t="str">
        <f t="shared" si="649"/>
        <v>n/a</v>
      </c>
      <c r="HK131" s="36" t="str">
        <f t="shared" si="649"/>
        <v>n/a</v>
      </c>
      <c r="HL131" s="36" t="str">
        <f t="shared" si="649"/>
        <v>n/a</v>
      </c>
      <c r="HM131" s="36" t="str">
        <f t="shared" si="649"/>
        <v>n/a</v>
      </c>
    </row>
    <row r="132" spans="1:221" x14ac:dyDescent="0.35">
      <c r="A132" s="7" t="s">
        <v>470</v>
      </c>
      <c r="B132" s="16" t="s">
        <v>471</v>
      </c>
      <c r="C132" s="15">
        <v>64</v>
      </c>
      <c r="D132" s="15">
        <v>30.2</v>
      </c>
      <c r="E132" s="14">
        <f t="shared" si="445"/>
        <v>1932.8</v>
      </c>
      <c r="F132" s="12">
        <f t="shared" si="403"/>
        <v>0</v>
      </c>
      <c r="G132" s="29">
        <v>5.9602649006622516E-2</v>
      </c>
      <c r="H132" s="13" t="str">
        <f t="shared" si="404"/>
        <v>n/a</v>
      </c>
      <c r="I132" s="33" t="str">
        <f t="shared" si="405"/>
        <v>n/a</v>
      </c>
      <c r="J132" s="29" t="s">
        <v>233</v>
      </c>
      <c r="K132" s="13" t="str">
        <f t="shared" si="450"/>
        <v>n/a</v>
      </c>
      <c r="L132" s="29" t="str">
        <f t="shared" si="466"/>
        <v>n/a</v>
      </c>
      <c r="M132" s="29" t="str">
        <f t="shared" si="467"/>
        <v>n/a</v>
      </c>
      <c r="N132" s="29" t="str">
        <f t="shared" si="468"/>
        <v>n/a</v>
      </c>
      <c r="O132" s="29" t="str">
        <f t="shared" si="469"/>
        <v>n/a</v>
      </c>
      <c r="P132" s="1">
        <f t="shared" si="410"/>
        <v>3.835999999999995E-2</v>
      </c>
      <c r="Q132" s="1" t="str">
        <f t="shared" si="451"/>
        <v>n/a</v>
      </c>
      <c r="R132" s="12" t="str">
        <f t="shared" si="470"/>
        <v>n/a</v>
      </c>
      <c r="S132" s="12">
        <f t="shared" si="471"/>
        <v>0</v>
      </c>
      <c r="T132" s="7"/>
      <c r="U132" s="42">
        <f t="shared" si="452"/>
        <v>-30.2</v>
      </c>
      <c r="V132" s="36" t="str">
        <f t="shared" si="453"/>
        <v>n/a</v>
      </c>
      <c r="W132" s="36" t="str">
        <f t="shared" ref="W132:Z132" si="650">IFERROR(V132*(1+$J132),"n/a")</f>
        <v>n/a</v>
      </c>
      <c r="X132" s="36" t="str">
        <f t="shared" si="650"/>
        <v>n/a</v>
      </c>
      <c r="Y132" s="36" t="str">
        <f t="shared" si="650"/>
        <v>n/a</v>
      </c>
      <c r="Z132" s="36" t="str">
        <f t="shared" si="650"/>
        <v>n/a</v>
      </c>
      <c r="AA132" s="36" t="str">
        <f t="shared" si="473"/>
        <v>n/a</v>
      </c>
      <c r="AB132" s="36" t="str">
        <f t="shared" si="474"/>
        <v>n/a</v>
      </c>
      <c r="AC132" s="36" t="str">
        <f t="shared" si="475"/>
        <v>n/a</v>
      </c>
      <c r="AD132" s="36" t="str">
        <f t="shared" si="476"/>
        <v>n/a</v>
      </c>
      <c r="AE132" s="36" t="str">
        <f t="shared" si="477"/>
        <v>n/a</v>
      </c>
      <c r="AF132" s="36" t="str">
        <f t="shared" ref="AF132:CQ132" si="651">IFERROR(AE132*(1+$P132),"n/a")</f>
        <v>n/a</v>
      </c>
      <c r="AG132" s="36" t="str">
        <f t="shared" si="651"/>
        <v>n/a</v>
      </c>
      <c r="AH132" s="36" t="str">
        <f t="shared" si="651"/>
        <v>n/a</v>
      </c>
      <c r="AI132" s="36" t="str">
        <f t="shared" si="651"/>
        <v>n/a</v>
      </c>
      <c r="AJ132" s="36" t="str">
        <f t="shared" si="651"/>
        <v>n/a</v>
      </c>
      <c r="AK132" s="36" t="str">
        <f t="shared" si="651"/>
        <v>n/a</v>
      </c>
      <c r="AL132" s="36" t="str">
        <f t="shared" si="651"/>
        <v>n/a</v>
      </c>
      <c r="AM132" s="36" t="str">
        <f t="shared" si="651"/>
        <v>n/a</v>
      </c>
      <c r="AN132" s="36" t="str">
        <f t="shared" si="651"/>
        <v>n/a</v>
      </c>
      <c r="AO132" s="36" t="str">
        <f t="shared" si="651"/>
        <v>n/a</v>
      </c>
      <c r="AP132" s="36" t="str">
        <f t="shared" si="651"/>
        <v>n/a</v>
      </c>
      <c r="AQ132" s="36" t="str">
        <f t="shared" si="651"/>
        <v>n/a</v>
      </c>
      <c r="AR132" s="36" t="str">
        <f t="shared" si="651"/>
        <v>n/a</v>
      </c>
      <c r="AS132" s="36" t="str">
        <f t="shared" si="651"/>
        <v>n/a</v>
      </c>
      <c r="AT132" s="36" t="str">
        <f t="shared" si="651"/>
        <v>n/a</v>
      </c>
      <c r="AU132" s="36" t="str">
        <f t="shared" si="651"/>
        <v>n/a</v>
      </c>
      <c r="AV132" s="36" t="str">
        <f t="shared" si="651"/>
        <v>n/a</v>
      </c>
      <c r="AW132" s="36" t="str">
        <f t="shared" si="651"/>
        <v>n/a</v>
      </c>
      <c r="AX132" s="36" t="str">
        <f t="shared" si="651"/>
        <v>n/a</v>
      </c>
      <c r="AY132" s="36" t="str">
        <f t="shared" si="651"/>
        <v>n/a</v>
      </c>
      <c r="AZ132" s="36" t="str">
        <f t="shared" si="651"/>
        <v>n/a</v>
      </c>
      <c r="BA132" s="36" t="str">
        <f t="shared" si="651"/>
        <v>n/a</v>
      </c>
      <c r="BB132" s="36" t="str">
        <f t="shared" si="651"/>
        <v>n/a</v>
      </c>
      <c r="BC132" s="36" t="str">
        <f t="shared" si="651"/>
        <v>n/a</v>
      </c>
      <c r="BD132" s="36" t="str">
        <f t="shared" si="651"/>
        <v>n/a</v>
      </c>
      <c r="BE132" s="36" t="str">
        <f t="shared" si="651"/>
        <v>n/a</v>
      </c>
      <c r="BF132" s="36" t="str">
        <f t="shared" si="651"/>
        <v>n/a</v>
      </c>
      <c r="BG132" s="36" t="str">
        <f t="shared" si="651"/>
        <v>n/a</v>
      </c>
      <c r="BH132" s="36" t="str">
        <f t="shared" si="651"/>
        <v>n/a</v>
      </c>
      <c r="BI132" s="36" t="str">
        <f t="shared" si="651"/>
        <v>n/a</v>
      </c>
      <c r="BJ132" s="36" t="str">
        <f t="shared" si="651"/>
        <v>n/a</v>
      </c>
      <c r="BK132" s="36" t="str">
        <f t="shared" si="651"/>
        <v>n/a</v>
      </c>
      <c r="BL132" s="36" t="str">
        <f t="shared" si="651"/>
        <v>n/a</v>
      </c>
      <c r="BM132" s="36" t="str">
        <f t="shared" si="651"/>
        <v>n/a</v>
      </c>
      <c r="BN132" s="36" t="str">
        <f t="shared" si="651"/>
        <v>n/a</v>
      </c>
      <c r="BO132" s="36" t="str">
        <f t="shared" si="651"/>
        <v>n/a</v>
      </c>
      <c r="BP132" s="36" t="str">
        <f t="shared" si="651"/>
        <v>n/a</v>
      </c>
      <c r="BQ132" s="36" t="str">
        <f t="shared" si="651"/>
        <v>n/a</v>
      </c>
      <c r="BR132" s="36" t="str">
        <f t="shared" si="651"/>
        <v>n/a</v>
      </c>
      <c r="BS132" s="36" t="str">
        <f t="shared" si="651"/>
        <v>n/a</v>
      </c>
      <c r="BT132" s="36" t="str">
        <f t="shared" si="651"/>
        <v>n/a</v>
      </c>
      <c r="BU132" s="36" t="str">
        <f t="shared" si="651"/>
        <v>n/a</v>
      </c>
      <c r="BV132" s="36" t="str">
        <f t="shared" si="651"/>
        <v>n/a</v>
      </c>
      <c r="BW132" s="36" t="str">
        <f t="shared" si="651"/>
        <v>n/a</v>
      </c>
      <c r="BX132" s="36" t="str">
        <f t="shared" si="651"/>
        <v>n/a</v>
      </c>
      <c r="BY132" s="36" t="str">
        <f t="shared" si="651"/>
        <v>n/a</v>
      </c>
      <c r="BZ132" s="36" t="str">
        <f t="shared" si="651"/>
        <v>n/a</v>
      </c>
      <c r="CA132" s="36" t="str">
        <f t="shared" si="651"/>
        <v>n/a</v>
      </c>
      <c r="CB132" s="36" t="str">
        <f t="shared" si="651"/>
        <v>n/a</v>
      </c>
      <c r="CC132" s="36" t="str">
        <f t="shared" si="651"/>
        <v>n/a</v>
      </c>
      <c r="CD132" s="36" t="str">
        <f t="shared" si="651"/>
        <v>n/a</v>
      </c>
      <c r="CE132" s="36" t="str">
        <f t="shared" si="651"/>
        <v>n/a</v>
      </c>
      <c r="CF132" s="36" t="str">
        <f t="shared" si="651"/>
        <v>n/a</v>
      </c>
      <c r="CG132" s="36" t="str">
        <f t="shared" si="651"/>
        <v>n/a</v>
      </c>
      <c r="CH132" s="36" t="str">
        <f t="shared" si="651"/>
        <v>n/a</v>
      </c>
      <c r="CI132" s="36" t="str">
        <f t="shared" si="651"/>
        <v>n/a</v>
      </c>
      <c r="CJ132" s="36" t="str">
        <f t="shared" si="651"/>
        <v>n/a</v>
      </c>
      <c r="CK132" s="36" t="str">
        <f t="shared" si="651"/>
        <v>n/a</v>
      </c>
      <c r="CL132" s="36" t="str">
        <f t="shared" si="651"/>
        <v>n/a</v>
      </c>
      <c r="CM132" s="36" t="str">
        <f t="shared" si="651"/>
        <v>n/a</v>
      </c>
      <c r="CN132" s="36" t="str">
        <f t="shared" si="651"/>
        <v>n/a</v>
      </c>
      <c r="CO132" s="36" t="str">
        <f t="shared" si="651"/>
        <v>n/a</v>
      </c>
      <c r="CP132" s="36" t="str">
        <f t="shared" si="651"/>
        <v>n/a</v>
      </c>
      <c r="CQ132" s="36" t="str">
        <f t="shared" si="651"/>
        <v>n/a</v>
      </c>
      <c r="CR132" s="36" t="str">
        <f t="shared" ref="CR132:FC136" si="652">IFERROR(CQ132*(1+$P132),"n/a")</f>
        <v>n/a</v>
      </c>
      <c r="CS132" s="36" t="str">
        <f t="shared" si="652"/>
        <v>n/a</v>
      </c>
      <c r="CT132" s="36" t="str">
        <f t="shared" si="652"/>
        <v>n/a</v>
      </c>
      <c r="CU132" s="36" t="str">
        <f t="shared" si="652"/>
        <v>n/a</v>
      </c>
      <c r="CV132" s="36" t="str">
        <f t="shared" si="652"/>
        <v>n/a</v>
      </c>
      <c r="CW132" s="36" t="str">
        <f t="shared" si="652"/>
        <v>n/a</v>
      </c>
      <c r="CX132" s="36" t="str">
        <f t="shared" si="652"/>
        <v>n/a</v>
      </c>
      <c r="CY132" s="36" t="str">
        <f t="shared" si="652"/>
        <v>n/a</v>
      </c>
      <c r="CZ132" s="36" t="str">
        <f t="shared" si="652"/>
        <v>n/a</v>
      </c>
      <c r="DA132" s="36" t="str">
        <f t="shared" si="652"/>
        <v>n/a</v>
      </c>
      <c r="DB132" s="36" t="str">
        <f t="shared" si="652"/>
        <v>n/a</v>
      </c>
      <c r="DC132" s="36" t="str">
        <f t="shared" si="652"/>
        <v>n/a</v>
      </c>
      <c r="DD132" s="36" t="str">
        <f t="shared" si="652"/>
        <v>n/a</v>
      </c>
      <c r="DE132" s="36" t="str">
        <f t="shared" si="652"/>
        <v>n/a</v>
      </c>
      <c r="DF132" s="36" t="str">
        <f t="shared" si="652"/>
        <v>n/a</v>
      </c>
      <c r="DG132" s="36" t="str">
        <f t="shared" si="652"/>
        <v>n/a</v>
      </c>
      <c r="DH132" s="36" t="str">
        <f t="shared" si="652"/>
        <v>n/a</v>
      </c>
      <c r="DI132" s="36" t="str">
        <f t="shared" si="652"/>
        <v>n/a</v>
      </c>
      <c r="DJ132" s="36" t="str">
        <f t="shared" si="652"/>
        <v>n/a</v>
      </c>
      <c r="DK132" s="36" t="str">
        <f t="shared" si="652"/>
        <v>n/a</v>
      </c>
      <c r="DL132" s="36" t="str">
        <f t="shared" si="652"/>
        <v>n/a</v>
      </c>
      <c r="DM132" s="36" t="str">
        <f t="shared" si="652"/>
        <v>n/a</v>
      </c>
      <c r="DN132" s="36" t="str">
        <f t="shared" si="652"/>
        <v>n/a</v>
      </c>
      <c r="DO132" s="36" t="str">
        <f t="shared" si="652"/>
        <v>n/a</v>
      </c>
      <c r="DP132" s="36" t="str">
        <f t="shared" si="652"/>
        <v>n/a</v>
      </c>
      <c r="DQ132" s="36" t="str">
        <f t="shared" si="652"/>
        <v>n/a</v>
      </c>
      <c r="DR132" s="36" t="str">
        <f t="shared" si="652"/>
        <v>n/a</v>
      </c>
      <c r="DS132" s="36" t="str">
        <f t="shared" si="652"/>
        <v>n/a</v>
      </c>
      <c r="DT132" s="36" t="str">
        <f t="shared" si="652"/>
        <v>n/a</v>
      </c>
      <c r="DU132" s="36" t="str">
        <f t="shared" si="652"/>
        <v>n/a</v>
      </c>
      <c r="DV132" s="36" t="str">
        <f t="shared" si="652"/>
        <v>n/a</v>
      </c>
      <c r="DW132" s="36" t="str">
        <f t="shared" si="652"/>
        <v>n/a</v>
      </c>
      <c r="DX132" s="36" t="str">
        <f t="shared" si="652"/>
        <v>n/a</v>
      </c>
      <c r="DY132" s="36" t="str">
        <f t="shared" si="652"/>
        <v>n/a</v>
      </c>
      <c r="DZ132" s="36" t="str">
        <f t="shared" si="652"/>
        <v>n/a</v>
      </c>
      <c r="EA132" s="36" t="str">
        <f t="shared" si="652"/>
        <v>n/a</v>
      </c>
      <c r="EB132" s="36" t="str">
        <f t="shared" si="652"/>
        <v>n/a</v>
      </c>
      <c r="EC132" s="36" t="str">
        <f t="shared" si="652"/>
        <v>n/a</v>
      </c>
      <c r="ED132" s="36" t="str">
        <f t="shared" si="652"/>
        <v>n/a</v>
      </c>
      <c r="EE132" s="36" t="str">
        <f t="shared" si="652"/>
        <v>n/a</v>
      </c>
      <c r="EF132" s="36" t="str">
        <f t="shared" si="652"/>
        <v>n/a</v>
      </c>
      <c r="EG132" s="36" t="str">
        <f t="shared" si="652"/>
        <v>n/a</v>
      </c>
      <c r="EH132" s="36" t="str">
        <f t="shared" si="652"/>
        <v>n/a</v>
      </c>
      <c r="EI132" s="36" t="str">
        <f t="shared" si="652"/>
        <v>n/a</v>
      </c>
      <c r="EJ132" s="36" t="str">
        <f t="shared" si="652"/>
        <v>n/a</v>
      </c>
      <c r="EK132" s="36" t="str">
        <f t="shared" si="652"/>
        <v>n/a</v>
      </c>
      <c r="EL132" s="36" t="str">
        <f t="shared" si="652"/>
        <v>n/a</v>
      </c>
      <c r="EM132" s="36" t="str">
        <f t="shared" si="652"/>
        <v>n/a</v>
      </c>
      <c r="EN132" s="36" t="str">
        <f t="shared" si="652"/>
        <v>n/a</v>
      </c>
      <c r="EO132" s="36" t="str">
        <f t="shared" si="652"/>
        <v>n/a</v>
      </c>
      <c r="EP132" s="36" t="str">
        <f t="shared" si="652"/>
        <v>n/a</v>
      </c>
      <c r="EQ132" s="36" t="str">
        <f t="shared" si="652"/>
        <v>n/a</v>
      </c>
      <c r="ER132" s="36" t="str">
        <f t="shared" si="652"/>
        <v>n/a</v>
      </c>
      <c r="ES132" s="36" t="str">
        <f t="shared" si="652"/>
        <v>n/a</v>
      </c>
      <c r="ET132" s="36" t="str">
        <f t="shared" si="652"/>
        <v>n/a</v>
      </c>
      <c r="EU132" s="36" t="str">
        <f t="shared" si="652"/>
        <v>n/a</v>
      </c>
      <c r="EV132" s="36" t="str">
        <f t="shared" si="652"/>
        <v>n/a</v>
      </c>
      <c r="EW132" s="36" t="str">
        <f t="shared" si="652"/>
        <v>n/a</v>
      </c>
      <c r="EX132" s="36" t="str">
        <f t="shared" si="652"/>
        <v>n/a</v>
      </c>
      <c r="EY132" s="36" t="str">
        <f t="shared" si="652"/>
        <v>n/a</v>
      </c>
      <c r="EZ132" s="36" t="str">
        <f t="shared" si="652"/>
        <v>n/a</v>
      </c>
      <c r="FA132" s="36" t="str">
        <f t="shared" si="652"/>
        <v>n/a</v>
      </c>
      <c r="FB132" s="36" t="str">
        <f t="shared" si="652"/>
        <v>n/a</v>
      </c>
      <c r="FC132" s="36" t="str">
        <f t="shared" si="652"/>
        <v>n/a</v>
      </c>
      <c r="FD132" s="36" t="str">
        <f t="shared" ref="FD132:HM132" si="653">IFERROR(FC132*(1+$P132),"n/a")</f>
        <v>n/a</v>
      </c>
      <c r="FE132" s="36" t="str">
        <f t="shared" si="653"/>
        <v>n/a</v>
      </c>
      <c r="FF132" s="36" t="str">
        <f t="shared" si="653"/>
        <v>n/a</v>
      </c>
      <c r="FG132" s="36" t="str">
        <f t="shared" si="653"/>
        <v>n/a</v>
      </c>
      <c r="FH132" s="36" t="str">
        <f t="shared" si="653"/>
        <v>n/a</v>
      </c>
      <c r="FI132" s="36" t="str">
        <f t="shared" si="653"/>
        <v>n/a</v>
      </c>
      <c r="FJ132" s="36" t="str">
        <f t="shared" si="653"/>
        <v>n/a</v>
      </c>
      <c r="FK132" s="36" t="str">
        <f t="shared" si="653"/>
        <v>n/a</v>
      </c>
      <c r="FL132" s="36" t="str">
        <f t="shared" si="653"/>
        <v>n/a</v>
      </c>
      <c r="FM132" s="36" t="str">
        <f t="shared" si="653"/>
        <v>n/a</v>
      </c>
      <c r="FN132" s="36" t="str">
        <f t="shared" si="653"/>
        <v>n/a</v>
      </c>
      <c r="FO132" s="36" t="str">
        <f t="shared" si="653"/>
        <v>n/a</v>
      </c>
      <c r="FP132" s="36" t="str">
        <f t="shared" si="653"/>
        <v>n/a</v>
      </c>
      <c r="FQ132" s="36" t="str">
        <f t="shared" si="653"/>
        <v>n/a</v>
      </c>
      <c r="FR132" s="36" t="str">
        <f t="shared" si="653"/>
        <v>n/a</v>
      </c>
      <c r="FS132" s="36" t="str">
        <f t="shared" si="653"/>
        <v>n/a</v>
      </c>
      <c r="FT132" s="36" t="str">
        <f t="shared" si="653"/>
        <v>n/a</v>
      </c>
      <c r="FU132" s="36" t="str">
        <f t="shared" si="653"/>
        <v>n/a</v>
      </c>
      <c r="FV132" s="36" t="str">
        <f t="shared" si="653"/>
        <v>n/a</v>
      </c>
      <c r="FW132" s="36" t="str">
        <f t="shared" si="653"/>
        <v>n/a</v>
      </c>
      <c r="FX132" s="36" t="str">
        <f t="shared" si="653"/>
        <v>n/a</v>
      </c>
      <c r="FY132" s="36" t="str">
        <f t="shared" si="653"/>
        <v>n/a</v>
      </c>
      <c r="FZ132" s="36" t="str">
        <f t="shared" si="653"/>
        <v>n/a</v>
      </c>
      <c r="GA132" s="36" t="str">
        <f t="shared" si="653"/>
        <v>n/a</v>
      </c>
      <c r="GB132" s="36" t="str">
        <f t="shared" si="653"/>
        <v>n/a</v>
      </c>
      <c r="GC132" s="36" t="str">
        <f t="shared" si="653"/>
        <v>n/a</v>
      </c>
      <c r="GD132" s="36" t="str">
        <f t="shared" si="653"/>
        <v>n/a</v>
      </c>
      <c r="GE132" s="36" t="str">
        <f t="shared" si="653"/>
        <v>n/a</v>
      </c>
      <c r="GF132" s="36" t="str">
        <f t="shared" si="653"/>
        <v>n/a</v>
      </c>
      <c r="GG132" s="36" t="str">
        <f t="shared" si="653"/>
        <v>n/a</v>
      </c>
      <c r="GH132" s="36" t="str">
        <f t="shared" si="653"/>
        <v>n/a</v>
      </c>
      <c r="GI132" s="36" t="str">
        <f t="shared" si="653"/>
        <v>n/a</v>
      </c>
      <c r="GJ132" s="36" t="str">
        <f t="shared" si="653"/>
        <v>n/a</v>
      </c>
      <c r="GK132" s="36" t="str">
        <f t="shared" si="653"/>
        <v>n/a</v>
      </c>
      <c r="GL132" s="36" t="str">
        <f t="shared" si="653"/>
        <v>n/a</v>
      </c>
      <c r="GM132" s="36" t="str">
        <f t="shared" si="653"/>
        <v>n/a</v>
      </c>
      <c r="GN132" s="36" t="str">
        <f t="shared" si="653"/>
        <v>n/a</v>
      </c>
      <c r="GO132" s="36" t="str">
        <f t="shared" si="653"/>
        <v>n/a</v>
      </c>
      <c r="GP132" s="36" t="str">
        <f t="shared" si="653"/>
        <v>n/a</v>
      </c>
      <c r="GQ132" s="36" t="str">
        <f t="shared" si="653"/>
        <v>n/a</v>
      </c>
      <c r="GR132" s="36" t="str">
        <f t="shared" si="653"/>
        <v>n/a</v>
      </c>
      <c r="GS132" s="36" t="str">
        <f t="shared" si="653"/>
        <v>n/a</v>
      </c>
      <c r="GT132" s="36" t="str">
        <f t="shared" si="653"/>
        <v>n/a</v>
      </c>
      <c r="GU132" s="36" t="str">
        <f t="shared" si="653"/>
        <v>n/a</v>
      </c>
      <c r="GV132" s="36" t="str">
        <f t="shared" si="653"/>
        <v>n/a</v>
      </c>
      <c r="GW132" s="36" t="str">
        <f t="shared" si="653"/>
        <v>n/a</v>
      </c>
      <c r="GX132" s="36" t="str">
        <f t="shared" si="653"/>
        <v>n/a</v>
      </c>
      <c r="GY132" s="36" t="str">
        <f t="shared" si="653"/>
        <v>n/a</v>
      </c>
      <c r="GZ132" s="36" t="str">
        <f t="shared" si="653"/>
        <v>n/a</v>
      </c>
      <c r="HA132" s="36" t="str">
        <f t="shared" si="653"/>
        <v>n/a</v>
      </c>
      <c r="HB132" s="36" t="str">
        <f t="shared" si="653"/>
        <v>n/a</v>
      </c>
      <c r="HC132" s="36" t="str">
        <f t="shared" si="653"/>
        <v>n/a</v>
      </c>
      <c r="HD132" s="36" t="str">
        <f t="shared" si="653"/>
        <v>n/a</v>
      </c>
      <c r="HE132" s="36" t="str">
        <f t="shared" si="653"/>
        <v>n/a</v>
      </c>
      <c r="HF132" s="36" t="str">
        <f t="shared" si="653"/>
        <v>n/a</v>
      </c>
      <c r="HG132" s="36" t="str">
        <f t="shared" si="653"/>
        <v>n/a</v>
      </c>
      <c r="HH132" s="36" t="str">
        <f t="shared" si="653"/>
        <v>n/a</v>
      </c>
      <c r="HI132" s="36" t="str">
        <f t="shared" si="653"/>
        <v>n/a</v>
      </c>
      <c r="HJ132" s="36" t="str">
        <f t="shared" si="653"/>
        <v>n/a</v>
      </c>
      <c r="HK132" s="36" t="str">
        <f t="shared" si="653"/>
        <v>n/a</v>
      </c>
      <c r="HL132" s="36" t="str">
        <f t="shared" si="653"/>
        <v>n/a</v>
      </c>
      <c r="HM132" s="36" t="str">
        <f t="shared" si="653"/>
        <v>n/a</v>
      </c>
    </row>
    <row r="133" spans="1:221" x14ac:dyDescent="0.35">
      <c r="A133" s="7" t="s">
        <v>472</v>
      </c>
      <c r="B133" s="16" t="s">
        <v>473</v>
      </c>
      <c r="C133" s="15">
        <v>167.58600000000001</v>
      </c>
      <c r="D133" s="15">
        <v>70.25</v>
      </c>
      <c r="E133" s="14">
        <f t="shared" si="445"/>
        <v>11772.916500000001</v>
      </c>
      <c r="F133" s="12">
        <f t="shared" si="403"/>
        <v>0</v>
      </c>
      <c r="G133" s="29">
        <v>1.6512455516014234E-2</v>
      </c>
      <c r="H133" s="13" t="str">
        <f t="shared" si="404"/>
        <v>n/a</v>
      </c>
      <c r="I133" s="33" t="str">
        <f t="shared" si="405"/>
        <v>n/a</v>
      </c>
      <c r="J133" s="29" t="s">
        <v>233</v>
      </c>
      <c r="K133" s="13" t="str">
        <f t="shared" si="450"/>
        <v>n/a</v>
      </c>
      <c r="L133" s="29" t="str">
        <f t="shared" si="466"/>
        <v>n/a</v>
      </c>
      <c r="M133" s="29" t="str">
        <f t="shared" si="467"/>
        <v>n/a</v>
      </c>
      <c r="N133" s="29" t="str">
        <f t="shared" si="468"/>
        <v>n/a</v>
      </c>
      <c r="O133" s="29" t="str">
        <f t="shared" si="469"/>
        <v>n/a</v>
      </c>
      <c r="P133" s="1">
        <f t="shared" si="410"/>
        <v>3.835999999999995E-2</v>
      </c>
      <c r="Q133" s="1" t="str">
        <f t="shared" si="451"/>
        <v>n/a</v>
      </c>
      <c r="R133" s="12" t="str">
        <f t="shared" si="470"/>
        <v>n/a</v>
      </c>
      <c r="S133" s="12">
        <f t="shared" si="471"/>
        <v>0</v>
      </c>
      <c r="T133" s="7"/>
      <c r="U133" s="42">
        <f t="shared" si="452"/>
        <v>-70.25</v>
      </c>
      <c r="V133" s="36" t="str">
        <f t="shared" si="453"/>
        <v>n/a</v>
      </c>
      <c r="W133" s="36" t="str">
        <f t="shared" ref="W133:Z133" si="654">IFERROR(V133*(1+$J133),"n/a")</f>
        <v>n/a</v>
      </c>
      <c r="X133" s="36" t="str">
        <f t="shared" si="654"/>
        <v>n/a</v>
      </c>
      <c r="Y133" s="36" t="str">
        <f t="shared" si="654"/>
        <v>n/a</v>
      </c>
      <c r="Z133" s="36" t="str">
        <f t="shared" si="654"/>
        <v>n/a</v>
      </c>
      <c r="AA133" s="36" t="str">
        <f t="shared" si="473"/>
        <v>n/a</v>
      </c>
      <c r="AB133" s="36" t="str">
        <f t="shared" si="474"/>
        <v>n/a</v>
      </c>
      <c r="AC133" s="36" t="str">
        <f t="shared" si="475"/>
        <v>n/a</v>
      </c>
      <c r="AD133" s="36" t="str">
        <f t="shared" si="476"/>
        <v>n/a</v>
      </c>
      <c r="AE133" s="36" t="str">
        <f t="shared" si="477"/>
        <v>n/a</v>
      </c>
      <c r="AF133" s="36" t="str">
        <f t="shared" ref="AF133:CQ133" si="655">IFERROR(AE133*(1+$P133),"n/a")</f>
        <v>n/a</v>
      </c>
      <c r="AG133" s="36" t="str">
        <f t="shared" si="655"/>
        <v>n/a</v>
      </c>
      <c r="AH133" s="36" t="str">
        <f t="shared" si="655"/>
        <v>n/a</v>
      </c>
      <c r="AI133" s="36" t="str">
        <f t="shared" si="655"/>
        <v>n/a</v>
      </c>
      <c r="AJ133" s="36" t="str">
        <f t="shared" si="655"/>
        <v>n/a</v>
      </c>
      <c r="AK133" s="36" t="str">
        <f t="shared" si="655"/>
        <v>n/a</v>
      </c>
      <c r="AL133" s="36" t="str">
        <f t="shared" si="655"/>
        <v>n/a</v>
      </c>
      <c r="AM133" s="36" t="str">
        <f t="shared" si="655"/>
        <v>n/a</v>
      </c>
      <c r="AN133" s="36" t="str">
        <f t="shared" si="655"/>
        <v>n/a</v>
      </c>
      <c r="AO133" s="36" t="str">
        <f t="shared" si="655"/>
        <v>n/a</v>
      </c>
      <c r="AP133" s="36" t="str">
        <f t="shared" si="655"/>
        <v>n/a</v>
      </c>
      <c r="AQ133" s="36" t="str">
        <f t="shared" si="655"/>
        <v>n/a</v>
      </c>
      <c r="AR133" s="36" t="str">
        <f t="shared" si="655"/>
        <v>n/a</v>
      </c>
      <c r="AS133" s="36" t="str">
        <f t="shared" si="655"/>
        <v>n/a</v>
      </c>
      <c r="AT133" s="36" t="str">
        <f t="shared" si="655"/>
        <v>n/a</v>
      </c>
      <c r="AU133" s="36" t="str">
        <f t="shared" si="655"/>
        <v>n/a</v>
      </c>
      <c r="AV133" s="36" t="str">
        <f t="shared" si="655"/>
        <v>n/a</v>
      </c>
      <c r="AW133" s="36" t="str">
        <f t="shared" si="655"/>
        <v>n/a</v>
      </c>
      <c r="AX133" s="36" t="str">
        <f t="shared" si="655"/>
        <v>n/a</v>
      </c>
      <c r="AY133" s="36" t="str">
        <f t="shared" si="655"/>
        <v>n/a</v>
      </c>
      <c r="AZ133" s="36" t="str">
        <f t="shared" si="655"/>
        <v>n/a</v>
      </c>
      <c r="BA133" s="36" t="str">
        <f t="shared" si="655"/>
        <v>n/a</v>
      </c>
      <c r="BB133" s="36" t="str">
        <f t="shared" si="655"/>
        <v>n/a</v>
      </c>
      <c r="BC133" s="36" t="str">
        <f t="shared" si="655"/>
        <v>n/a</v>
      </c>
      <c r="BD133" s="36" t="str">
        <f t="shared" si="655"/>
        <v>n/a</v>
      </c>
      <c r="BE133" s="36" t="str">
        <f t="shared" si="655"/>
        <v>n/a</v>
      </c>
      <c r="BF133" s="36" t="str">
        <f t="shared" si="655"/>
        <v>n/a</v>
      </c>
      <c r="BG133" s="36" t="str">
        <f t="shared" si="655"/>
        <v>n/a</v>
      </c>
      <c r="BH133" s="36" t="str">
        <f t="shared" si="655"/>
        <v>n/a</v>
      </c>
      <c r="BI133" s="36" t="str">
        <f t="shared" si="655"/>
        <v>n/a</v>
      </c>
      <c r="BJ133" s="36" t="str">
        <f t="shared" si="655"/>
        <v>n/a</v>
      </c>
      <c r="BK133" s="36" t="str">
        <f t="shared" si="655"/>
        <v>n/a</v>
      </c>
      <c r="BL133" s="36" t="str">
        <f t="shared" si="655"/>
        <v>n/a</v>
      </c>
      <c r="BM133" s="36" t="str">
        <f t="shared" si="655"/>
        <v>n/a</v>
      </c>
      <c r="BN133" s="36" t="str">
        <f t="shared" si="655"/>
        <v>n/a</v>
      </c>
      <c r="BO133" s="36" t="str">
        <f t="shared" si="655"/>
        <v>n/a</v>
      </c>
      <c r="BP133" s="36" t="str">
        <f t="shared" si="655"/>
        <v>n/a</v>
      </c>
      <c r="BQ133" s="36" t="str">
        <f t="shared" si="655"/>
        <v>n/a</v>
      </c>
      <c r="BR133" s="36" t="str">
        <f t="shared" si="655"/>
        <v>n/a</v>
      </c>
      <c r="BS133" s="36" t="str">
        <f t="shared" si="655"/>
        <v>n/a</v>
      </c>
      <c r="BT133" s="36" t="str">
        <f t="shared" si="655"/>
        <v>n/a</v>
      </c>
      <c r="BU133" s="36" t="str">
        <f t="shared" si="655"/>
        <v>n/a</v>
      </c>
      <c r="BV133" s="36" t="str">
        <f t="shared" si="655"/>
        <v>n/a</v>
      </c>
      <c r="BW133" s="36" t="str">
        <f t="shared" si="655"/>
        <v>n/a</v>
      </c>
      <c r="BX133" s="36" t="str">
        <f t="shared" si="655"/>
        <v>n/a</v>
      </c>
      <c r="BY133" s="36" t="str">
        <f t="shared" si="655"/>
        <v>n/a</v>
      </c>
      <c r="BZ133" s="36" t="str">
        <f t="shared" si="655"/>
        <v>n/a</v>
      </c>
      <c r="CA133" s="36" t="str">
        <f t="shared" si="655"/>
        <v>n/a</v>
      </c>
      <c r="CB133" s="36" t="str">
        <f t="shared" si="655"/>
        <v>n/a</v>
      </c>
      <c r="CC133" s="36" t="str">
        <f t="shared" si="655"/>
        <v>n/a</v>
      </c>
      <c r="CD133" s="36" t="str">
        <f t="shared" si="655"/>
        <v>n/a</v>
      </c>
      <c r="CE133" s="36" t="str">
        <f t="shared" si="655"/>
        <v>n/a</v>
      </c>
      <c r="CF133" s="36" t="str">
        <f t="shared" si="655"/>
        <v>n/a</v>
      </c>
      <c r="CG133" s="36" t="str">
        <f t="shared" si="655"/>
        <v>n/a</v>
      </c>
      <c r="CH133" s="36" t="str">
        <f t="shared" si="655"/>
        <v>n/a</v>
      </c>
      <c r="CI133" s="36" t="str">
        <f t="shared" si="655"/>
        <v>n/a</v>
      </c>
      <c r="CJ133" s="36" t="str">
        <f t="shared" si="655"/>
        <v>n/a</v>
      </c>
      <c r="CK133" s="36" t="str">
        <f t="shared" si="655"/>
        <v>n/a</v>
      </c>
      <c r="CL133" s="36" t="str">
        <f t="shared" si="655"/>
        <v>n/a</v>
      </c>
      <c r="CM133" s="36" t="str">
        <f t="shared" si="655"/>
        <v>n/a</v>
      </c>
      <c r="CN133" s="36" t="str">
        <f t="shared" si="655"/>
        <v>n/a</v>
      </c>
      <c r="CO133" s="36" t="str">
        <f t="shared" si="655"/>
        <v>n/a</v>
      </c>
      <c r="CP133" s="36" t="str">
        <f t="shared" si="655"/>
        <v>n/a</v>
      </c>
      <c r="CQ133" s="36" t="str">
        <f t="shared" si="655"/>
        <v>n/a</v>
      </c>
      <c r="CR133" s="36" t="str">
        <f t="shared" ref="CR133" si="656">IFERROR(CQ133*(1+$P133),"n/a")</f>
        <v>n/a</v>
      </c>
      <c r="CS133" s="36" t="str">
        <f t="shared" si="652"/>
        <v>n/a</v>
      </c>
      <c r="CT133" s="36" t="str">
        <f t="shared" si="652"/>
        <v>n/a</v>
      </c>
      <c r="CU133" s="36" t="str">
        <f t="shared" si="652"/>
        <v>n/a</v>
      </c>
      <c r="CV133" s="36" t="str">
        <f t="shared" si="652"/>
        <v>n/a</v>
      </c>
      <c r="CW133" s="36" t="str">
        <f t="shared" si="652"/>
        <v>n/a</v>
      </c>
      <c r="CX133" s="36" t="str">
        <f t="shared" si="652"/>
        <v>n/a</v>
      </c>
      <c r="CY133" s="36" t="str">
        <f t="shared" si="652"/>
        <v>n/a</v>
      </c>
      <c r="CZ133" s="36" t="str">
        <f t="shared" si="652"/>
        <v>n/a</v>
      </c>
      <c r="DA133" s="36" t="str">
        <f t="shared" si="652"/>
        <v>n/a</v>
      </c>
      <c r="DB133" s="36" t="str">
        <f t="shared" si="652"/>
        <v>n/a</v>
      </c>
      <c r="DC133" s="36" t="str">
        <f t="shared" si="652"/>
        <v>n/a</v>
      </c>
      <c r="DD133" s="36" t="str">
        <f t="shared" si="652"/>
        <v>n/a</v>
      </c>
      <c r="DE133" s="36" t="str">
        <f t="shared" si="652"/>
        <v>n/a</v>
      </c>
      <c r="DF133" s="36" t="str">
        <f t="shared" si="652"/>
        <v>n/a</v>
      </c>
      <c r="DG133" s="36" t="str">
        <f t="shared" si="652"/>
        <v>n/a</v>
      </c>
      <c r="DH133" s="36" t="str">
        <f t="shared" si="652"/>
        <v>n/a</v>
      </c>
      <c r="DI133" s="36" t="str">
        <f t="shared" si="652"/>
        <v>n/a</v>
      </c>
      <c r="DJ133" s="36" t="str">
        <f t="shared" si="652"/>
        <v>n/a</v>
      </c>
      <c r="DK133" s="36" t="str">
        <f t="shared" si="652"/>
        <v>n/a</v>
      </c>
      <c r="DL133" s="36" t="str">
        <f t="shared" si="652"/>
        <v>n/a</v>
      </c>
      <c r="DM133" s="36" t="str">
        <f t="shared" si="652"/>
        <v>n/a</v>
      </c>
      <c r="DN133" s="36" t="str">
        <f t="shared" si="652"/>
        <v>n/a</v>
      </c>
      <c r="DO133" s="36" t="str">
        <f t="shared" si="652"/>
        <v>n/a</v>
      </c>
      <c r="DP133" s="36" t="str">
        <f t="shared" si="652"/>
        <v>n/a</v>
      </c>
      <c r="DQ133" s="36" t="str">
        <f t="shared" si="652"/>
        <v>n/a</v>
      </c>
      <c r="DR133" s="36" t="str">
        <f t="shared" si="652"/>
        <v>n/a</v>
      </c>
      <c r="DS133" s="36" t="str">
        <f t="shared" si="652"/>
        <v>n/a</v>
      </c>
      <c r="DT133" s="36" t="str">
        <f t="shared" si="652"/>
        <v>n/a</v>
      </c>
      <c r="DU133" s="36" t="str">
        <f t="shared" si="652"/>
        <v>n/a</v>
      </c>
      <c r="DV133" s="36" t="str">
        <f t="shared" si="652"/>
        <v>n/a</v>
      </c>
      <c r="DW133" s="36" t="str">
        <f t="shared" si="652"/>
        <v>n/a</v>
      </c>
      <c r="DX133" s="36" t="str">
        <f t="shared" si="652"/>
        <v>n/a</v>
      </c>
      <c r="DY133" s="36" t="str">
        <f t="shared" si="652"/>
        <v>n/a</v>
      </c>
      <c r="DZ133" s="36" t="str">
        <f t="shared" si="652"/>
        <v>n/a</v>
      </c>
      <c r="EA133" s="36" t="str">
        <f t="shared" si="652"/>
        <v>n/a</v>
      </c>
      <c r="EB133" s="36" t="str">
        <f t="shared" si="652"/>
        <v>n/a</v>
      </c>
      <c r="EC133" s="36" t="str">
        <f t="shared" si="652"/>
        <v>n/a</v>
      </c>
      <c r="ED133" s="36" t="str">
        <f t="shared" si="652"/>
        <v>n/a</v>
      </c>
      <c r="EE133" s="36" t="str">
        <f t="shared" si="652"/>
        <v>n/a</v>
      </c>
      <c r="EF133" s="36" t="str">
        <f t="shared" si="652"/>
        <v>n/a</v>
      </c>
      <c r="EG133" s="36" t="str">
        <f t="shared" si="652"/>
        <v>n/a</v>
      </c>
      <c r="EH133" s="36" t="str">
        <f t="shared" si="652"/>
        <v>n/a</v>
      </c>
      <c r="EI133" s="36" t="str">
        <f t="shared" si="652"/>
        <v>n/a</v>
      </c>
      <c r="EJ133" s="36" t="str">
        <f t="shared" si="652"/>
        <v>n/a</v>
      </c>
      <c r="EK133" s="36" t="str">
        <f t="shared" si="652"/>
        <v>n/a</v>
      </c>
      <c r="EL133" s="36" t="str">
        <f t="shared" si="652"/>
        <v>n/a</v>
      </c>
      <c r="EM133" s="36" t="str">
        <f t="shared" si="652"/>
        <v>n/a</v>
      </c>
      <c r="EN133" s="36" t="str">
        <f t="shared" si="652"/>
        <v>n/a</v>
      </c>
      <c r="EO133" s="36" t="str">
        <f t="shared" si="652"/>
        <v>n/a</v>
      </c>
      <c r="EP133" s="36" t="str">
        <f t="shared" si="652"/>
        <v>n/a</v>
      </c>
      <c r="EQ133" s="36" t="str">
        <f t="shared" si="652"/>
        <v>n/a</v>
      </c>
      <c r="ER133" s="36" t="str">
        <f t="shared" si="652"/>
        <v>n/a</v>
      </c>
      <c r="ES133" s="36" t="str">
        <f t="shared" si="652"/>
        <v>n/a</v>
      </c>
      <c r="ET133" s="36" t="str">
        <f t="shared" si="652"/>
        <v>n/a</v>
      </c>
      <c r="EU133" s="36" t="str">
        <f t="shared" si="652"/>
        <v>n/a</v>
      </c>
      <c r="EV133" s="36" t="str">
        <f t="shared" si="652"/>
        <v>n/a</v>
      </c>
      <c r="EW133" s="36" t="str">
        <f t="shared" si="652"/>
        <v>n/a</v>
      </c>
      <c r="EX133" s="36" t="str">
        <f t="shared" si="652"/>
        <v>n/a</v>
      </c>
      <c r="EY133" s="36" t="str">
        <f t="shared" si="652"/>
        <v>n/a</v>
      </c>
      <c r="EZ133" s="36" t="str">
        <f t="shared" si="652"/>
        <v>n/a</v>
      </c>
      <c r="FA133" s="36" t="str">
        <f t="shared" si="652"/>
        <v>n/a</v>
      </c>
      <c r="FB133" s="36" t="str">
        <f t="shared" si="652"/>
        <v>n/a</v>
      </c>
      <c r="FC133" s="36" t="str">
        <f t="shared" si="652"/>
        <v>n/a</v>
      </c>
      <c r="FD133" s="36" t="str">
        <f t="shared" ref="FD133:HM133" si="657">IFERROR(FC133*(1+$P133),"n/a")</f>
        <v>n/a</v>
      </c>
      <c r="FE133" s="36" t="str">
        <f t="shared" si="657"/>
        <v>n/a</v>
      </c>
      <c r="FF133" s="36" t="str">
        <f t="shared" si="657"/>
        <v>n/a</v>
      </c>
      <c r="FG133" s="36" t="str">
        <f t="shared" si="657"/>
        <v>n/a</v>
      </c>
      <c r="FH133" s="36" t="str">
        <f t="shared" si="657"/>
        <v>n/a</v>
      </c>
      <c r="FI133" s="36" t="str">
        <f t="shared" si="657"/>
        <v>n/a</v>
      </c>
      <c r="FJ133" s="36" t="str">
        <f t="shared" si="657"/>
        <v>n/a</v>
      </c>
      <c r="FK133" s="36" t="str">
        <f t="shared" si="657"/>
        <v>n/a</v>
      </c>
      <c r="FL133" s="36" t="str">
        <f t="shared" si="657"/>
        <v>n/a</v>
      </c>
      <c r="FM133" s="36" t="str">
        <f t="shared" si="657"/>
        <v>n/a</v>
      </c>
      <c r="FN133" s="36" t="str">
        <f t="shared" si="657"/>
        <v>n/a</v>
      </c>
      <c r="FO133" s="36" t="str">
        <f t="shared" si="657"/>
        <v>n/a</v>
      </c>
      <c r="FP133" s="36" t="str">
        <f t="shared" si="657"/>
        <v>n/a</v>
      </c>
      <c r="FQ133" s="36" t="str">
        <f t="shared" si="657"/>
        <v>n/a</v>
      </c>
      <c r="FR133" s="36" t="str">
        <f t="shared" si="657"/>
        <v>n/a</v>
      </c>
      <c r="FS133" s="36" t="str">
        <f t="shared" si="657"/>
        <v>n/a</v>
      </c>
      <c r="FT133" s="36" t="str">
        <f t="shared" si="657"/>
        <v>n/a</v>
      </c>
      <c r="FU133" s="36" t="str">
        <f t="shared" si="657"/>
        <v>n/a</v>
      </c>
      <c r="FV133" s="36" t="str">
        <f t="shared" si="657"/>
        <v>n/a</v>
      </c>
      <c r="FW133" s="36" t="str">
        <f t="shared" si="657"/>
        <v>n/a</v>
      </c>
      <c r="FX133" s="36" t="str">
        <f t="shared" si="657"/>
        <v>n/a</v>
      </c>
      <c r="FY133" s="36" t="str">
        <f t="shared" si="657"/>
        <v>n/a</v>
      </c>
      <c r="FZ133" s="36" t="str">
        <f t="shared" si="657"/>
        <v>n/a</v>
      </c>
      <c r="GA133" s="36" t="str">
        <f t="shared" si="657"/>
        <v>n/a</v>
      </c>
      <c r="GB133" s="36" t="str">
        <f t="shared" si="657"/>
        <v>n/a</v>
      </c>
      <c r="GC133" s="36" t="str">
        <f t="shared" si="657"/>
        <v>n/a</v>
      </c>
      <c r="GD133" s="36" t="str">
        <f t="shared" si="657"/>
        <v>n/a</v>
      </c>
      <c r="GE133" s="36" t="str">
        <f t="shared" si="657"/>
        <v>n/a</v>
      </c>
      <c r="GF133" s="36" t="str">
        <f t="shared" si="657"/>
        <v>n/a</v>
      </c>
      <c r="GG133" s="36" t="str">
        <f t="shared" si="657"/>
        <v>n/a</v>
      </c>
      <c r="GH133" s="36" t="str">
        <f t="shared" si="657"/>
        <v>n/a</v>
      </c>
      <c r="GI133" s="36" t="str">
        <f t="shared" si="657"/>
        <v>n/a</v>
      </c>
      <c r="GJ133" s="36" t="str">
        <f t="shared" si="657"/>
        <v>n/a</v>
      </c>
      <c r="GK133" s="36" t="str">
        <f t="shared" si="657"/>
        <v>n/a</v>
      </c>
      <c r="GL133" s="36" t="str">
        <f t="shared" si="657"/>
        <v>n/a</v>
      </c>
      <c r="GM133" s="36" t="str">
        <f t="shared" si="657"/>
        <v>n/a</v>
      </c>
      <c r="GN133" s="36" t="str">
        <f t="shared" si="657"/>
        <v>n/a</v>
      </c>
      <c r="GO133" s="36" t="str">
        <f t="shared" si="657"/>
        <v>n/a</v>
      </c>
      <c r="GP133" s="36" t="str">
        <f t="shared" si="657"/>
        <v>n/a</v>
      </c>
      <c r="GQ133" s="36" t="str">
        <f t="shared" si="657"/>
        <v>n/a</v>
      </c>
      <c r="GR133" s="36" t="str">
        <f t="shared" si="657"/>
        <v>n/a</v>
      </c>
      <c r="GS133" s="36" t="str">
        <f t="shared" si="657"/>
        <v>n/a</v>
      </c>
      <c r="GT133" s="36" t="str">
        <f t="shared" si="657"/>
        <v>n/a</v>
      </c>
      <c r="GU133" s="36" t="str">
        <f t="shared" si="657"/>
        <v>n/a</v>
      </c>
      <c r="GV133" s="36" t="str">
        <f t="shared" si="657"/>
        <v>n/a</v>
      </c>
      <c r="GW133" s="36" t="str">
        <f t="shared" si="657"/>
        <v>n/a</v>
      </c>
      <c r="GX133" s="36" t="str">
        <f t="shared" si="657"/>
        <v>n/a</v>
      </c>
      <c r="GY133" s="36" t="str">
        <f t="shared" si="657"/>
        <v>n/a</v>
      </c>
      <c r="GZ133" s="36" t="str">
        <f t="shared" si="657"/>
        <v>n/a</v>
      </c>
      <c r="HA133" s="36" t="str">
        <f t="shared" si="657"/>
        <v>n/a</v>
      </c>
      <c r="HB133" s="36" t="str">
        <f t="shared" si="657"/>
        <v>n/a</v>
      </c>
      <c r="HC133" s="36" t="str">
        <f t="shared" si="657"/>
        <v>n/a</v>
      </c>
      <c r="HD133" s="36" t="str">
        <f t="shared" si="657"/>
        <v>n/a</v>
      </c>
      <c r="HE133" s="36" t="str">
        <f t="shared" si="657"/>
        <v>n/a</v>
      </c>
      <c r="HF133" s="36" t="str">
        <f t="shared" si="657"/>
        <v>n/a</v>
      </c>
      <c r="HG133" s="36" t="str">
        <f t="shared" si="657"/>
        <v>n/a</v>
      </c>
      <c r="HH133" s="36" t="str">
        <f t="shared" si="657"/>
        <v>n/a</v>
      </c>
      <c r="HI133" s="36" t="str">
        <f t="shared" si="657"/>
        <v>n/a</v>
      </c>
      <c r="HJ133" s="36" t="str">
        <f t="shared" si="657"/>
        <v>n/a</v>
      </c>
      <c r="HK133" s="36" t="str">
        <f t="shared" si="657"/>
        <v>n/a</v>
      </c>
      <c r="HL133" s="36" t="str">
        <f t="shared" si="657"/>
        <v>n/a</v>
      </c>
      <c r="HM133" s="36" t="str">
        <f t="shared" si="657"/>
        <v>n/a</v>
      </c>
    </row>
    <row r="134" spans="1:221" x14ac:dyDescent="0.35">
      <c r="A134" s="7" t="s">
        <v>474</v>
      </c>
      <c r="B134" s="16" t="s">
        <v>475</v>
      </c>
      <c r="C134" s="15">
        <v>374.37</v>
      </c>
      <c r="D134" s="15">
        <v>4.51</v>
      </c>
      <c r="E134" s="14">
        <f t="shared" si="445"/>
        <v>1688.4087</v>
      </c>
      <c r="F134" s="12">
        <f t="shared" si="403"/>
        <v>0</v>
      </c>
      <c r="G134" s="29">
        <v>2.5720620842572062E-3</v>
      </c>
      <c r="H134" s="13" t="str">
        <f t="shared" si="404"/>
        <v>n/a</v>
      </c>
      <c r="I134" s="33" t="str">
        <f t="shared" si="405"/>
        <v>n/a</v>
      </c>
      <c r="J134" s="29" t="s">
        <v>233</v>
      </c>
      <c r="K134" s="13" t="str">
        <f t="shared" si="450"/>
        <v>n/a</v>
      </c>
      <c r="L134" s="29" t="str">
        <f t="shared" si="466"/>
        <v>n/a</v>
      </c>
      <c r="M134" s="29" t="str">
        <f t="shared" si="467"/>
        <v>n/a</v>
      </c>
      <c r="N134" s="29" t="str">
        <f t="shared" si="468"/>
        <v>n/a</v>
      </c>
      <c r="O134" s="29" t="str">
        <f t="shared" si="469"/>
        <v>n/a</v>
      </c>
      <c r="P134" s="1">
        <f t="shared" si="410"/>
        <v>3.835999999999995E-2</v>
      </c>
      <c r="Q134" s="1" t="str">
        <f t="shared" si="451"/>
        <v>n/a</v>
      </c>
      <c r="R134" s="12" t="str">
        <f t="shared" si="470"/>
        <v>n/a</v>
      </c>
      <c r="S134" s="12">
        <f t="shared" si="471"/>
        <v>0</v>
      </c>
      <c r="T134" s="7"/>
      <c r="U134" s="42">
        <f t="shared" si="452"/>
        <v>-4.51</v>
      </c>
      <c r="V134" s="36" t="str">
        <f t="shared" si="453"/>
        <v>n/a</v>
      </c>
      <c r="W134" s="36" t="str">
        <f t="shared" ref="W134:Z134" si="658">IFERROR(V134*(1+$J134),"n/a")</f>
        <v>n/a</v>
      </c>
      <c r="X134" s="36" t="str">
        <f t="shared" si="658"/>
        <v>n/a</v>
      </c>
      <c r="Y134" s="36" t="str">
        <f t="shared" si="658"/>
        <v>n/a</v>
      </c>
      <c r="Z134" s="36" t="str">
        <f t="shared" si="658"/>
        <v>n/a</v>
      </c>
      <c r="AA134" s="36" t="str">
        <f t="shared" si="473"/>
        <v>n/a</v>
      </c>
      <c r="AB134" s="36" t="str">
        <f t="shared" si="474"/>
        <v>n/a</v>
      </c>
      <c r="AC134" s="36" t="str">
        <f t="shared" si="475"/>
        <v>n/a</v>
      </c>
      <c r="AD134" s="36" t="str">
        <f t="shared" si="476"/>
        <v>n/a</v>
      </c>
      <c r="AE134" s="36" t="str">
        <f t="shared" si="477"/>
        <v>n/a</v>
      </c>
      <c r="AF134" s="36" t="str">
        <f t="shared" ref="AF134:CQ134" si="659">IFERROR(AE134*(1+$P134),"n/a")</f>
        <v>n/a</v>
      </c>
      <c r="AG134" s="36" t="str">
        <f t="shared" si="659"/>
        <v>n/a</v>
      </c>
      <c r="AH134" s="36" t="str">
        <f t="shared" si="659"/>
        <v>n/a</v>
      </c>
      <c r="AI134" s="36" t="str">
        <f t="shared" si="659"/>
        <v>n/a</v>
      </c>
      <c r="AJ134" s="36" t="str">
        <f t="shared" si="659"/>
        <v>n/a</v>
      </c>
      <c r="AK134" s="36" t="str">
        <f t="shared" si="659"/>
        <v>n/a</v>
      </c>
      <c r="AL134" s="36" t="str">
        <f t="shared" si="659"/>
        <v>n/a</v>
      </c>
      <c r="AM134" s="36" t="str">
        <f t="shared" si="659"/>
        <v>n/a</v>
      </c>
      <c r="AN134" s="36" t="str">
        <f t="shared" si="659"/>
        <v>n/a</v>
      </c>
      <c r="AO134" s="36" t="str">
        <f t="shared" si="659"/>
        <v>n/a</v>
      </c>
      <c r="AP134" s="36" t="str">
        <f t="shared" si="659"/>
        <v>n/a</v>
      </c>
      <c r="AQ134" s="36" t="str">
        <f t="shared" si="659"/>
        <v>n/a</v>
      </c>
      <c r="AR134" s="36" t="str">
        <f t="shared" si="659"/>
        <v>n/a</v>
      </c>
      <c r="AS134" s="36" t="str">
        <f t="shared" si="659"/>
        <v>n/a</v>
      </c>
      <c r="AT134" s="36" t="str">
        <f t="shared" si="659"/>
        <v>n/a</v>
      </c>
      <c r="AU134" s="36" t="str">
        <f t="shared" si="659"/>
        <v>n/a</v>
      </c>
      <c r="AV134" s="36" t="str">
        <f t="shared" si="659"/>
        <v>n/a</v>
      </c>
      <c r="AW134" s="36" t="str">
        <f t="shared" si="659"/>
        <v>n/a</v>
      </c>
      <c r="AX134" s="36" t="str">
        <f t="shared" si="659"/>
        <v>n/a</v>
      </c>
      <c r="AY134" s="36" t="str">
        <f t="shared" si="659"/>
        <v>n/a</v>
      </c>
      <c r="AZ134" s="36" t="str">
        <f t="shared" si="659"/>
        <v>n/a</v>
      </c>
      <c r="BA134" s="36" t="str">
        <f t="shared" si="659"/>
        <v>n/a</v>
      </c>
      <c r="BB134" s="36" t="str">
        <f t="shared" si="659"/>
        <v>n/a</v>
      </c>
      <c r="BC134" s="36" t="str">
        <f t="shared" si="659"/>
        <v>n/a</v>
      </c>
      <c r="BD134" s="36" t="str">
        <f t="shared" si="659"/>
        <v>n/a</v>
      </c>
      <c r="BE134" s="36" t="str">
        <f t="shared" si="659"/>
        <v>n/a</v>
      </c>
      <c r="BF134" s="36" t="str">
        <f t="shared" si="659"/>
        <v>n/a</v>
      </c>
      <c r="BG134" s="36" t="str">
        <f t="shared" si="659"/>
        <v>n/a</v>
      </c>
      <c r="BH134" s="36" t="str">
        <f t="shared" si="659"/>
        <v>n/a</v>
      </c>
      <c r="BI134" s="36" t="str">
        <f t="shared" si="659"/>
        <v>n/a</v>
      </c>
      <c r="BJ134" s="36" t="str">
        <f t="shared" si="659"/>
        <v>n/a</v>
      </c>
      <c r="BK134" s="36" t="str">
        <f t="shared" si="659"/>
        <v>n/a</v>
      </c>
      <c r="BL134" s="36" t="str">
        <f t="shared" si="659"/>
        <v>n/a</v>
      </c>
      <c r="BM134" s="36" t="str">
        <f t="shared" si="659"/>
        <v>n/a</v>
      </c>
      <c r="BN134" s="36" t="str">
        <f t="shared" si="659"/>
        <v>n/a</v>
      </c>
      <c r="BO134" s="36" t="str">
        <f t="shared" si="659"/>
        <v>n/a</v>
      </c>
      <c r="BP134" s="36" t="str">
        <f t="shared" si="659"/>
        <v>n/a</v>
      </c>
      <c r="BQ134" s="36" t="str">
        <f t="shared" si="659"/>
        <v>n/a</v>
      </c>
      <c r="BR134" s="36" t="str">
        <f t="shared" si="659"/>
        <v>n/a</v>
      </c>
      <c r="BS134" s="36" t="str">
        <f t="shared" si="659"/>
        <v>n/a</v>
      </c>
      <c r="BT134" s="36" t="str">
        <f t="shared" si="659"/>
        <v>n/a</v>
      </c>
      <c r="BU134" s="36" t="str">
        <f t="shared" si="659"/>
        <v>n/a</v>
      </c>
      <c r="BV134" s="36" t="str">
        <f t="shared" si="659"/>
        <v>n/a</v>
      </c>
      <c r="BW134" s="36" t="str">
        <f t="shared" si="659"/>
        <v>n/a</v>
      </c>
      <c r="BX134" s="36" t="str">
        <f t="shared" si="659"/>
        <v>n/a</v>
      </c>
      <c r="BY134" s="36" t="str">
        <f t="shared" si="659"/>
        <v>n/a</v>
      </c>
      <c r="BZ134" s="36" t="str">
        <f t="shared" si="659"/>
        <v>n/a</v>
      </c>
      <c r="CA134" s="36" t="str">
        <f t="shared" si="659"/>
        <v>n/a</v>
      </c>
      <c r="CB134" s="36" t="str">
        <f t="shared" si="659"/>
        <v>n/a</v>
      </c>
      <c r="CC134" s="36" t="str">
        <f t="shared" si="659"/>
        <v>n/a</v>
      </c>
      <c r="CD134" s="36" t="str">
        <f t="shared" si="659"/>
        <v>n/a</v>
      </c>
      <c r="CE134" s="36" t="str">
        <f t="shared" si="659"/>
        <v>n/a</v>
      </c>
      <c r="CF134" s="36" t="str">
        <f t="shared" si="659"/>
        <v>n/a</v>
      </c>
      <c r="CG134" s="36" t="str">
        <f t="shared" si="659"/>
        <v>n/a</v>
      </c>
      <c r="CH134" s="36" t="str">
        <f t="shared" si="659"/>
        <v>n/a</v>
      </c>
      <c r="CI134" s="36" t="str">
        <f t="shared" si="659"/>
        <v>n/a</v>
      </c>
      <c r="CJ134" s="36" t="str">
        <f t="shared" si="659"/>
        <v>n/a</v>
      </c>
      <c r="CK134" s="36" t="str">
        <f t="shared" si="659"/>
        <v>n/a</v>
      </c>
      <c r="CL134" s="36" t="str">
        <f t="shared" si="659"/>
        <v>n/a</v>
      </c>
      <c r="CM134" s="36" t="str">
        <f t="shared" si="659"/>
        <v>n/a</v>
      </c>
      <c r="CN134" s="36" t="str">
        <f t="shared" si="659"/>
        <v>n/a</v>
      </c>
      <c r="CO134" s="36" t="str">
        <f t="shared" si="659"/>
        <v>n/a</v>
      </c>
      <c r="CP134" s="36" t="str">
        <f t="shared" si="659"/>
        <v>n/a</v>
      </c>
      <c r="CQ134" s="36" t="str">
        <f t="shared" si="659"/>
        <v>n/a</v>
      </c>
      <c r="CR134" s="36" t="str">
        <f t="shared" ref="CR134" si="660">IFERROR(CQ134*(1+$P134),"n/a")</f>
        <v>n/a</v>
      </c>
      <c r="CS134" s="36" t="str">
        <f t="shared" si="652"/>
        <v>n/a</v>
      </c>
      <c r="CT134" s="36" t="str">
        <f t="shared" si="652"/>
        <v>n/a</v>
      </c>
      <c r="CU134" s="36" t="str">
        <f t="shared" si="652"/>
        <v>n/a</v>
      </c>
      <c r="CV134" s="36" t="str">
        <f t="shared" si="652"/>
        <v>n/a</v>
      </c>
      <c r="CW134" s="36" t="str">
        <f t="shared" si="652"/>
        <v>n/a</v>
      </c>
      <c r="CX134" s="36" t="str">
        <f t="shared" si="652"/>
        <v>n/a</v>
      </c>
      <c r="CY134" s="36" t="str">
        <f t="shared" si="652"/>
        <v>n/a</v>
      </c>
      <c r="CZ134" s="36" t="str">
        <f t="shared" si="652"/>
        <v>n/a</v>
      </c>
      <c r="DA134" s="36" t="str">
        <f t="shared" si="652"/>
        <v>n/a</v>
      </c>
      <c r="DB134" s="36" t="str">
        <f t="shared" si="652"/>
        <v>n/a</v>
      </c>
      <c r="DC134" s="36" t="str">
        <f t="shared" si="652"/>
        <v>n/a</v>
      </c>
      <c r="DD134" s="36" t="str">
        <f t="shared" si="652"/>
        <v>n/a</v>
      </c>
      <c r="DE134" s="36" t="str">
        <f t="shared" si="652"/>
        <v>n/a</v>
      </c>
      <c r="DF134" s="36" t="str">
        <f t="shared" si="652"/>
        <v>n/a</v>
      </c>
      <c r="DG134" s="36" t="str">
        <f t="shared" si="652"/>
        <v>n/a</v>
      </c>
      <c r="DH134" s="36" t="str">
        <f t="shared" si="652"/>
        <v>n/a</v>
      </c>
      <c r="DI134" s="36" t="str">
        <f t="shared" si="652"/>
        <v>n/a</v>
      </c>
      <c r="DJ134" s="36" t="str">
        <f t="shared" si="652"/>
        <v>n/a</v>
      </c>
      <c r="DK134" s="36" t="str">
        <f t="shared" si="652"/>
        <v>n/a</v>
      </c>
      <c r="DL134" s="36" t="str">
        <f t="shared" si="652"/>
        <v>n/a</v>
      </c>
      <c r="DM134" s="36" t="str">
        <f t="shared" si="652"/>
        <v>n/a</v>
      </c>
      <c r="DN134" s="36" t="str">
        <f t="shared" si="652"/>
        <v>n/a</v>
      </c>
      <c r="DO134" s="36" t="str">
        <f t="shared" si="652"/>
        <v>n/a</v>
      </c>
      <c r="DP134" s="36" t="str">
        <f t="shared" si="652"/>
        <v>n/a</v>
      </c>
      <c r="DQ134" s="36" t="str">
        <f t="shared" si="652"/>
        <v>n/a</v>
      </c>
      <c r="DR134" s="36" t="str">
        <f t="shared" si="652"/>
        <v>n/a</v>
      </c>
      <c r="DS134" s="36" t="str">
        <f t="shared" si="652"/>
        <v>n/a</v>
      </c>
      <c r="DT134" s="36" t="str">
        <f t="shared" si="652"/>
        <v>n/a</v>
      </c>
      <c r="DU134" s="36" t="str">
        <f t="shared" si="652"/>
        <v>n/a</v>
      </c>
      <c r="DV134" s="36" t="str">
        <f t="shared" si="652"/>
        <v>n/a</v>
      </c>
      <c r="DW134" s="36" t="str">
        <f t="shared" si="652"/>
        <v>n/a</v>
      </c>
      <c r="DX134" s="36" t="str">
        <f t="shared" si="652"/>
        <v>n/a</v>
      </c>
      <c r="DY134" s="36" t="str">
        <f t="shared" si="652"/>
        <v>n/a</v>
      </c>
      <c r="DZ134" s="36" t="str">
        <f t="shared" si="652"/>
        <v>n/a</v>
      </c>
      <c r="EA134" s="36" t="str">
        <f t="shared" si="652"/>
        <v>n/a</v>
      </c>
      <c r="EB134" s="36" t="str">
        <f t="shared" si="652"/>
        <v>n/a</v>
      </c>
      <c r="EC134" s="36" t="str">
        <f t="shared" si="652"/>
        <v>n/a</v>
      </c>
      <c r="ED134" s="36" t="str">
        <f t="shared" si="652"/>
        <v>n/a</v>
      </c>
      <c r="EE134" s="36" t="str">
        <f t="shared" si="652"/>
        <v>n/a</v>
      </c>
      <c r="EF134" s="36" t="str">
        <f t="shared" si="652"/>
        <v>n/a</v>
      </c>
      <c r="EG134" s="36" t="str">
        <f t="shared" si="652"/>
        <v>n/a</v>
      </c>
      <c r="EH134" s="36" t="str">
        <f t="shared" si="652"/>
        <v>n/a</v>
      </c>
      <c r="EI134" s="36" t="str">
        <f t="shared" si="652"/>
        <v>n/a</v>
      </c>
      <c r="EJ134" s="36" t="str">
        <f t="shared" si="652"/>
        <v>n/a</v>
      </c>
      <c r="EK134" s="36" t="str">
        <f t="shared" si="652"/>
        <v>n/a</v>
      </c>
      <c r="EL134" s="36" t="str">
        <f t="shared" si="652"/>
        <v>n/a</v>
      </c>
      <c r="EM134" s="36" t="str">
        <f t="shared" si="652"/>
        <v>n/a</v>
      </c>
      <c r="EN134" s="36" t="str">
        <f t="shared" si="652"/>
        <v>n/a</v>
      </c>
      <c r="EO134" s="36" t="str">
        <f t="shared" si="652"/>
        <v>n/a</v>
      </c>
      <c r="EP134" s="36" t="str">
        <f t="shared" si="652"/>
        <v>n/a</v>
      </c>
      <c r="EQ134" s="36" t="str">
        <f t="shared" si="652"/>
        <v>n/a</v>
      </c>
      <c r="ER134" s="36" t="str">
        <f t="shared" si="652"/>
        <v>n/a</v>
      </c>
      <c r="ES134" s="36" t="str">
        <f t="shared" si="652"/>
        <v>n/a</v>
      </c>
      <c r="ET134" s="36" t="str">
        <f t="shared" si="652"/>
        <v>n/a</v>
      </c>
      <c r="EU134" s="36" t="str">
        <f t="shared" si="652"/>
        <v>n/a</v>
      </c>
      <c r="EV134" s="36" t="str">
        <f t="shared" si="652"/>
        <v>n/a</v>
      </c>
      <c r="EW134" s="36" t="str">
        <f t="shared" si="652"/>
        <v>n/a</v>
      </c>
      <c r="EX134" s="36" t="str">
        <f t="shared" si="652"/>
        <v>n/a</v>
      </c>
      <c r="EY134" s="36" t="str">
        <f t="shared" si="652"/>
        <v>n/a</v>
      </c>
      <c r="EZ134" s="36" t="str">
        <f t="shared" si="652"/>
        <v>n/a</v>
      </c>
      <c r="FA134" s="36" t="str">
        <f t="shared" si="652"/>
        <v>n/a</v>
      </c>
      <c r="FB134" s="36" t="str">
        <f t="shared" si="652"/>
        <v>n/a</v>
      </c>
      <c r="FC134" s="36" t="str">
        <f t="shared" si="652"/>
        <v>n/a</v>
      </c>
      <c r="FD134" s="36" t="str">
        <f t="shared" ref="FD134:HM134" si="661">IFERROR(FC134*(1+$P134),"n/a")</f>
        <v>n/a</v>
      </c>
      <c r="FE134" s="36" t="str">
        <f t="shared" si="661"/>
        <v>n/a</v>
      </c>
      <c r="FF134" s="36" t="str">
        <f t="shared" si="661"/>
        <v>n/a</v>
      </c>
      <c r="FG134" s="36" t="str">
        <f t="shared" si="661"/>
        <v>n/a</v>
      </c>
      <c r="FH134" s="36" t="str">
        <f t="shared" si="661"/>
        <v>n/a</v>
      </c>
      <c r="FI134" s="36" t="str">
        <f t="shared" si="661"/>
        <v>n/a</v>
      </c>
      <c r="FJ134" s="36" t="str">
        <f t="shared" si="661"/>
        <v>n/a</v>
      </c>
      <c r="FK134" s="36" t="str">
        <f t="shared" si="661"/>
        <v>n/a</v>
      </c>
      <c r="FL134" s="36" t="str">
        <f t="shared" si="661"/>
        <v>n/a</v>
      </c>
      <c r="FM134" s="36" t="str">
        <f t="shared" si="661"/>
        <v>n/a</v>
      </c>
      <c r="FN134" s="36" t="str">
        <f t="shared" si="661"/>
        <v>n/a</v>
      </c>
      <c r="FO134" s="36" t="str">
        <f t="shared" si="661"/>
        <v>n/a</v>
      </c>
      <c r="FP134" s="36" t="str">
        <f t="shared" si="661"/>
        <v>n/a</v>
      </c>
      <c r="FQ134" s="36" t="str">
        <f t="shared" si="661"/>
        <v>n/a</v>
      </c>
      <c r="FR134" s="36" t="str">
        <f t="shared" si="661"/>
        <v>n/a</v>
      </c>
      <c r="FS134" s="36" t="str">
        <f t="shared" si="661"/>
        <v>n/a</v>
      </c>
      <c r="FT134" s="36" t="str">
        <f t="shared" si="661"/>
        <v>n/a</v>
      </c>
      <c r="FU134" s="36" t="str">
        <f t="shared" si="661"/>
        <v>n/a</v>
      </c>
      <c r="FV134" s="36" t="str">
        <f t="shared" si="661"/>
        <v>n/a</v>
      </c>
      <c r="FW134" s="36" t="str">
        <f t="shared" si="661"/>
        <v>n/a</v>
      </c>
      <c r="FX134" s="36" t="str">
        <f t="shared" si="661"/>
        <v>n/a</v>
      </c>
      <c r="FY134" s="36" t="str">
        <f t="shared" si="661"/>
        <v>n/a</v>
      </c>
      <c r="FZ134" s="36" t="str">
        <f t="shared" si="661"/>
        <v>n/a</v>
      </c>
      <c r="GA134" s="36" t="str">
        <f t="shared" si="661"/>
        <v>n/a</v>
      </c>
      <c r="GB134" s="36" t="str">
        <f t="shared" si="661"/>
        <v>n/a</v>
      </c>
      <c r="GC134" s="36" t="str">
        <f t="shared" si="661"/>
        <v>n/a</v>
      </c>
      <c r="GD134" s="36" t="str">
        <f t="shared" si="661"/>
        <v>n/a</v>
      </c>
      <c r="GE134" s="36" t="str">
        <f t="shared" si="661"/>
        <v>n/a</v>
      </c>
      <c r="GF134" s="36" t="str">
        <f t="shared" si="661"/>
        <v>n/a</v>
      </c>
      <c r="GG134" s="36" t="str">
        <f t="shared" si="661"/>
        <v>n/a</v>
      </c>
      <c r="GH134" s="36" t="str">
        <f t="shared" si="661"/>
        <v>n/a</v>
      </c>
      <c r="GI134" s="36" t="str">
        <f t="shared" si="661"/>
        <v>n/a</v>
      </c>
      <c r="GJ134" s="36" t="str">
        <f t="shared" si="661"/>
        <v>n/a</v>
      </c>
      <c r="GK134" s="36" t="str">
        <f t="shared" si="661"/>
        <v>n/a</v>
      </c>
      <c r="GL134" s="36" t="str">
        <f t="shared" si="661"/>
        <v>n/a</v>
      </c>
      <c r="GM134" s="36" t="str">
        <f t="shared" si="661"/>
        <v>n/a</v>
      </c>
      <c r="GN134" s="36" t="str">
        <f t="shared" si="661"/>
        <v>n/a</v>
      </c>
      <c r="GO134" s="36" t="str">
        <f t="shared" si="661"/>
        <v>n/a</v>
      </c>
      <c r="GP134" s="36" t="str">
        <f t="shared" si="661"/>
        <v>n/a</v>
      </c>
      <c r="GQ134" s="36" t="str">
        <f t="shared" si="661"/>
        <v>n/a</v>
      </c>
      <c r="GR134" s="36" t="str">
        <f t="shared" si="661"/>
        <v>n/a</v>
      </c>
      <c r="GS134" s="36" t="str">
        <f t="shared" si="661"/>
        <v>n/a</v>
      </c>
      <c r="GT134" s="36" t="str">
        <f t="shared" si="661"/>
        <v>n/a</v>
      </c>
      <c r="GU134" s="36" t="str">
        <f t="shared" si="661"/>
        <v>n/a</v>
      </c>
      <c r="GV134" s="36" t="str">
        <f t="shared" si="661"/>
        <v>n/a</v>
      </c>
      <c r="GW134" s="36" t="str">
        <f t="shared" si="661"/>
        <v>n/a</v>
      </c>
      <c r="GX134" s="36" t="str">
        <f t="shared" si="661"/>
        <v>n/a</v>
      </c>
      <c r="GY134" s="36" t="str">
        <f t="shared" si="661"/>
        <v>n/a</v>
      </c>
      <c r="GZ134" s="36" t="str">
        <f t="shared" si="661"/>
        <v>n/a</v>
      </c>
      <c r="HA134" s="36" t="str">
        <f t="shared" si="661"/>
        <v>n/a</v>
      </c>
      <c r="HB134" s="36" t="str">
        <f t="shared" si="661"/>
        <v>n/a</v>
      </c>
      <c r="HC134" s="36" t="str">
        <f t="shared" si="661"/>
        <v>n/a</v>
      </c>
      <c r="HD134" s="36" t="str">
        <f t="shared" si="661"/>
        <v>n/a</v>
      </c>
      <c r="HE134" s="36" t="str">
        <f t="shared" si="661"/>
        <v>n/a</v>
      </c>
      <c r="HF134" s="36" t="str">
        <f t="shared" si="661"/>
        <v>n/a</v>
      </c>
      <c r="HG134" s="36" t="str">
        <f t="shared" si="661"/>
        <v>n/a</v>
      </c>
      <c r="HH134" s="36" t="str">
        <f t="shared" si="661"/>
        <v>n/a</v>
      </c>
      <c r="HI134" s="36" t="str">
        <f t="shared" si="661"/>
        <v>n/a</v>
      </c>
      <c r="HJ134" s="36" t="str">
        <f t="shared" si="661"/>
        <v>n/a</v>
      </c>
      <c r="HK134" s="36" t="str">
        <f t="shared" si="661"/>
        <v>n/a</v>
      </c>
      <c r="HL134" s="36" t="str">
        <f t="shared" si="661"/>
        <v>n/a</v>
      </c>
      <c r="HM134" s="36" t="str">
        <f t="shared" si="661"/>
        <v>n/a</v>
      </c>
    </row>
    <row r="135" spans="1:221" x14ac:dyDescent="0.35">
      <c r="A135" s="7" t="s">
        <v>476</v>
      </c>
      <c r="B135" s="16" t="s">
        <v>477</v>
      </c>
      <c r="C135" s="15">
        <v>249.31700000000001</v>
      </c>
      <c r="D135" s="15">
        <v>9.4</v>
      </c>
      <c r="E135" s="14">
        <f t="shared" si="445"/>
        <v>2343.5798</v>
      </c>
      <c r="F135" s="12">
        <f t="shared" si="403"/>
        <v>0</v>
      </c>
      <c r="G135" s="29">
        <v>7.6595744680851063E-2</v>
      </c>
      <c r="H135" s="13" t="str">
        <f t="shared" si="404"/>
        <v>n/a</v>
      </c>
      <c r="I135" s="33" t="str">
        <f t="shared" si="405"/>
        <v>n/a</v>
      </c>
      <c r="J135" s="29" t="s">
        <v>233</v>
      </c>
      <c r="K135" s="13" t="str">
        <f t="shared" si="450"/>
        <v>n/a</v>
      </c>
      <c r="L135" s="29" t="str">
        <f t="shared" si="466"/>
        <v>n/a</v>
      </c>
      <c r="M135" s="29" t="str">
        <f t="shared" si="467"/>
        <v>n/a</v>
      </c>
      <c r="N135" s="29" t="str">
        <f t="shared" si="468"/>
        <v>n/a</v>
      </c>
      <c r="O135" s="29" t="str">
        <f t="shared" si="469"/>
        <v>n/a</v>
      </c>
      <c r="P135" s="1">
        <f t="shared" si="410"/>
        <v>3.835999999999995E-2</v>
      </c>
      <c r="Q135" s="1" t="str">
        <f t="shared" si="451"/>
        <v>n/a</v>
      </c>
      <c r="R135" s="12" t="str">
        <f t="shared" si="470"/>
        <v>n/a</v>
      </c>
      <c r="S135" s="12">
        <f t="shared" si="471"/>
        <v>0</v>
      </c>
      <c r="T135" s="7"/>
      <c r="U135" s="42">
        <f t="shared" si="452"/>
        <v>-9.4</v>
      </c>
      <c r="V135" s="36" t="str">
        <f t="shared" si="453"/>
        <v>n/a</v>
      </c>
      <c r="W135" s="36" t="str">
        <f t="shared" ref="W135:Z135" si="662">IFERROR(V135*(1+$J135),"n/a")</f>
        <v>n/a</v>
      </c>
      <c r="X135" s="36" t="str">
        <f t="shared" si="662"/>
        <v>n/a</v>
      </c>
      <c r="Y135" s="36" t="str">
        <f t="shared" si="662"/>
        <v>n/a</v>
      </c>
      <c r="Z135" s="36" t="str">
        <f t="shared" si="662"/>
        <v>n/a</v>
      </c>
      <c r="AA135" s="36" t="str">
        <f t="shared" si="473"/>
        <v>n/a</v>
      </c>
      <c r="AB135" s="36" t="str">
        <f t="shared" si="474"/>
        <v>n/a</v>
      </c>
      <c r="AC135" s="36" t="str">
        <f t="shared" si="475"/>
        <v>n/a</v>
      </c>
      <c r="AD135" s="36" t="str">
        <f t="shared" si="476"/>
        <v>n/a</v>
      </c>
      <c r="AE135" s="36" t="str">
        <f t="shared" si="477"/>
        <v>n/a</v>
      </c>
      <c r="AF135" s="36" t="str">
        <f t="shared" ref="AF135:CQ135" si="663">IFERROR(AE135*(1+$P135),"n/a")</f>
        <v>n/a</v>
      </c>
      <c r="AG135" s="36" t="str">
        <f t="shared" si="663"/>
        <v>n/a</v>
      </c>
      <c r="AH135" s="36" t="str">
        <f t="shared" si="663"/>
        <v>n/a</v>
      </c>
      <c r="AI135" s="36" t="str">
        <f t="shared" si="663"/>
        <v>n/a</v>
      </c>
      <c r="AJ135" s="36" t="str">
        <f t="shared" si="663"/>
        <v>n/a</v>
      </c>
      <c r="AK135" s="36" t="str">
        <f t="shared" si="663"/>
        <v>n/a</v>
      </c>
      <c r="AL135" s="36" t="str">
        <f t="shared" si="663"/>
        <v>n/a</v>
      </c>
      <c r="AM135" s="36" t="str">
        <f t="shared" si="663"/>
        <v>n/a</v>
      </c>
      <c r="AN135" s="36" t="str">
        <f t="shared" si="663"/>
        <v>n/a</v>
      </c>
      <c r="AO135" s="36" t="str">
        <f t="shared" si="663"/>
        <v>n/a</v>
      </c>
      <c r="AP135" s="36" t="str">
        <f t="shared" si="663"/>
        <v>n/a</v>
      </c>
      <c r="AQ135" s="36" t="str">
        <f t="shared" si="663"/>
        <v>n/a</v>
      </c>
      <c r="AR135" s="36" t="str">
        <f t="shared" si="663"/>
        <v>n/a</v>
      </c>
      <c r="AS135" s="36" t="str">
        <f t="shared" si="663"/>
        <v>n/a</v>
      </c>
      <c r="AT135" s="36" t="str">
        <f t="shared" si="663"/>
        <v>n/a</v>
      </c>
      <c r="AU135" s="36" t="str">
        <f t="shared" si="663"/>
        <v>n/a</v>
      </c>
      <c r="AV135" s="36" t="str">
        <f t="shared" si="663"/>
        <v>n/a</v>
      </c>
      <c r="AW135" s="36" t="str">
        <f t="shared" si="663"/>
        <v>n/a</v>
      </c>
      <c r="AX135" s="36" t="str">
        <f t="shared" si="663"/>
        <v>n/a</v>
      </c>
      <c r="AY135" s="36" t="str">
        <f t="shared" si="663"/>
        <v>n/a</v>
      </c>
      <c r="AZ135" s="36" t="str">
        <f t="shared" si="663"/>
        <v>n/a</v>
      </c>
      <c r="BA135" s="36" t="str">
        <f t="shared" si="663"/>
        <v>n/a</v>
      </c>
      <c r="BB135" s="36" t="str">
        <f t="shared" si="663"/>
        <v>n/a</v>
      </c>
      <c r="BC135" s="36" t="str">
        <f t="shared" si="663"/>
        <v>n/a</v>
      </c>
      <c r="BD135" s="36" t="str">
        <f t="shared" si="663"/>
        <v>n/a</v>
      </c>
      <c r="BE135" s="36" t="str">
        <f t="shared" si="663"/>
        <v>n/a</v>
      </c>
      <c r="BF135" s="36" t="str">
        <f t="shared" si="663"/>
        <v>n/a</v>
      </c>
      <c r="BG135" s="36" t="str">
        <f t="shared" si="663"/>
        <v>n/a</v>
      </c>
      <c r="BH135" s="36" t="str">
        <f t="shared" si="663"/>
        <v>n/a</v>
      </c>
      <c r="BI135" s="36" t="str">
        <f t="shared" si="663"/>
        <v>n/a</v>
      </c>
      <c r="BJ135" s="36" t="str">
        <f t="shared" si="663"/>
        <v>n/a</v>
      </c>
      <c r="BK135" s="36" t="str">
        <f t="shared" si="663"/>
        <v>n/a</v>
      </c>
      <c r="BL135" s="36" t="str">
        <f t="shared" si="663"/>
        <v>n/a</v>
      </c>
      <c r="BM135" s="36" t="str">
        <f t="shared" si="663"/>
        <v>n/a</v>
      </c>
      <c r="BN135" s="36" t="str">
        <f t="shared" si="663"/>
        <v>n/a</v>
      </c>
      <c r="BO135" s="36" t="str">
        <f t="shared" si="663"/>
        <v>n/a</v>
      </c>
      <c r="BP135" s="36" t="str">
        <f t="shared" si="663"/>
        <v>n/a</v>
      </c>
      <c r="BQ135" s="36" t="str">
        <f t="shared" si="663"/>
        <v>n/a</v>
      </c>
      <c r="BR135" s="36" t="str">
        <f t="shared" si="663"/>
        <v>n/a</v>
      </c>
      <c r="BS135" s="36" t="str">
        <f t="shared" si="663"/>
        <v>n/a</v>
      </c>
      <c r="BT135" s="36" t="str">
        <f t="shared" si="663"/>
        <v>n/a</v>
      </c>
      <c r="BU135" s="36" t="str">
        <f t="shared" si="663"/>
        <v>n/a</v>
      </c>
      <c r="BV135" s="36" t="str">
        <f t="shared" si="663"/>
        <v>n/a</v>
      </c>
      <c r="BW135" s="36" t="str">
        <f t="shared" si="663"/>
        <v>n/a</v>
      </c>
      <c r="BX135" s="36" t="str">
        <f t="shared" si="663"/>
        <v>n/a</v>
      </c>
      <c r="BY135" s="36" t="str">
        <f t="shared" si="663"/>
        <v>n/a</v>
      </c>
      <c r="BZ135" s="36" t="str">
        <f t="shared" si="663"/>
        <v>n/a</v>
      </c>
      <c r="CA135" s="36" t="str">
        <f t="shared" si="663"/>
        <v>n/a</v>
      </c>
      <c r="CB135" s="36" t="str">
        <f t="shared" si="663"/>
        <v>n/a</v>
      </c>
      <c r="CC135" s="36" t="str">
        <f t="shared" si="663"/>
        <v>n/a</v>
      </c>
      <c r="CD135" s="36" t="str">
        <f t="shared" si="663"/>
        <v>n/a</v>
      </c>
      <c r="CE135" s="36" t="str">
        <f t="shared" si="663"/>
        <v>n/a</v>
      </c>
      <c r="CF135" s="36" t="str">
        <f t="shared" si="663"/>
        <v>n/a</v>
      </c>
      <c r="CG135" s="36" t="str">
        <f t="shared" si="663"/>
        <v>n/a</v>
      </c>
      <c r="CH135" s="36" t="str">
        <f t="shared" si="663"/>
        <v>n/a</v>
      </c>
      <c r="CI135" s="36" t="str">
        <f t="shared" si="663"/>
        <v>n/a</v>
      </c>
      <c r="CJ135" s="36" t="str">
        <f t="shared" si="663"/>
        <v>n/a</v>
      </c>
      <c r="CK135" s="36" t="str">
        <f t="shared" si="663"/>
        <v>n/a</v>
      </c>
      <c r="CL135" s="36" t="str">
        <f t="shared" si="663"/>
        <v>n/a</v>
      </c>
      <c r="CM135" s="36" t="str">
        <f t="shared" si="663"/>
        <v>n/a</v>
      </c>
      <c r="CN135" s="36" t="str">
        <f t="shared" si="663"/>
        <v>n/a</v>
      </c>
      <c r="CO135" s="36" t="str">
        <f t="shared" si="663"/>
        <v>n/a</v>
      </c>
      <c r="CP135" s="36" t="str">
        <f t="shared" si="663"/>
        <v>n/a</v>
      </c>
      <c r="CQ135" s="36" t="str">
        <f t="shared" si="663"/>
        <v>n/a</v>
      </c>
      <c r="CR135" s="36" t="str">
        <f t="shared" ref="CR135" si="664">IFERROR(CQ135*(1+$P135),"n/a")</f>
        <v>n/a</v>
      </c>
      <c r="CS135" s="36" t="str">
        <f t="shared" si="652"/>
        <v>n/a</v>
      </c>
      <c r="CT135" s="36" t="str">
        <f t="shared" si="652"/>
        <v>n/a</v>
      </c>
      <c r="CU135" s="36" t="str">
        <f t="shared" si="652"/>
        <v>n/a</v>
      </c>
      <c r="CV135" s="36" t="str">
        <f t="shared" si="652"/>
        <v>n/a</v>
      </c>
      <c r="CW135" s="36" t="str">
        <f t="shared" si="652"/>
        <v>n/a</v>
      </c>
      <c r="CX135" s="36" t="str">
        <f t="shared" si="652"/>
        <v>n/a</v>
      </c>
      <c r="CY135" s="36" t="str">
        <f t="shared" si="652"/>
        <v>n/a</v>
      </c>
      <c r="CZ135" s="36" t="str">
        <f t="shared" si="652"/>
        <v>n/a</v>
      </c>
      <c r="DA135" s="36" t="str">
        <f t="shared" si="652"/>
        <v>n/a</v>
      </c>
      <c r="DB135" s="36" t="str">
        <f t="shared" si="652"/>
        <v>n/a</v>
      </c>
      <c r="DC135" s="36" t="str">
        <f t="shared" si="652"/>
        <v>n/a</v>
      </c>
      <c r="DD135" s="36" t="str">
        <f t="shared" si="652"/>
        <v>n/a</v>
      </c>
      <c r="DE135" s="36" t="str">
        <f t="shared" si="652"/>
        <v>n/a</v>
      </c>
      <c r="DF135" s="36" t="str">
        <f t="shared" si="652"/>
        <v>n/a</v>
      </c>
      <c r="DG135" s="36" t="str">
        <f t="shared" si="652"/>
        <v>n/a</v>
      </c>
      <c r="DH135" s="36" t="str">
        <f t="shared" si="652"/>
        <v>n/a</v>
      </c>
      <c r="DI135" s="36" t="str">
        <f t="shared" si="652"/>
        <v>n/a</v>
      </c>
      <c r="DJ135" s="36" t="str">
        <f t="shared" si="652"/>
        <v>n/a</v>
      </c>
      <c r="DK135" s="36" t="str">
        <f t="shared" si="652"/>
        <v>n/a</v>
      </c>
      <c r="DL135" s="36" t="str">
        <f t="shared" si="652"/>
        <v>n/a</v>
      </c>
      <c r="DM135" s="36" t="str">
        <f t="shared" si="652"/>
        <v>n/a</v>
      </c>
      <c r="DN135" s="36" t="str">
        <f t="shared" si="652"/>
        <v>n/a</v>
      </c>
      <c r="DO135" s="36" t="str">
        <f t="shared" si="652"/>
        <v>n/a</v>
      </c>
      <c r="DP135" s="36" t="str">
        <f t="shared" si="652"/>
        <v>n/a</v>
      </c>
      <c r="DQ135" s="36" t="str">
        <f t="shared" si="652"/>
        <v>n/a</v>
      </c>
      <c r="DR135" s="36" t="str">
        <f t="shared" si="652"/>
        <v>n/a</v>
      </c>
      <c r="DS135" s="36" t="str">
        <f t="shared" si="652"/>
        <v>n/a</v>
      </c>
      <c r="DT135" s="36" t="str">
        <f t="shared" si="652"/>
        <v>n/a</v>
      </c>
      <c r="DU135" s="36" t="str">
        <f t="shared" si="652"/>
        <v>n/a</v>
      </c>
      <c r="DV135" s="36" t="str">
        <f t="shared" si="652"/>
        <v>n/a</v>
      </c>
      <c r="DW135" s="36" t="str">
        <f t="shared" si="652"/>
        <v>n/a</v>
      </c>
      <c r="DX135" s="36" t="str">
        <f t="shared" si="652"/>
        <v>n/a</v>
      </c>
      <c r="DY135" s="36" t="str">
        <f t="shared" si="652"/>
        <v>n/a</v>
      </c>
      <c r="DZ135" s="36" t="str">
        <f t="shared" si="652"/>
        <v>n/a</v>
      </c>
      <c r="EA135" s="36" t="str">
        <f t="shared" si="652"/>
        <v>n/a</v>
      </c>
      <c r="EB135" s="36" t="str">
        <f t="shared" si="652"/>
        <v>n/a</v>
      </c>
      <c r="EC135" s="36" t="str">
        <f t="shared" si="652"/>
        <v>n/a</v>
      </c>
      <c r="ED135" s="36" t="str">
        <f t="shared" si="652"/>
        <v>n/a</v>
      </c>
      <c r="EE135" s="36" t="str">
        <f t="shared" si="652"/>
        <v>n/a</v>
      </c>
      <c r="EF135" s="36" t="str">
        <f t="shared" si="652"/>
        <v>n/a</v>
      </c>
      <c r="EG135" s="36" t="str">
        <f t="shared" si="652"/>
        <v>n/a</v>
      </c>
      <c r="EH135" s="36" t="str">
        <f t="shared" si="652"/>
        <v>n/a</v>
      </c>
      <c r="EI135" s="36" t="str">
        <f t="shared" si="652"/>
        <v>n/a</v>
      </c>
      <c r="EJ135" s="36" t="str">
        <f t="shared" si="652"/>
        <v>n/a</v>
      </c>
      <c r="EK135" s="36" t="str">
        <f t="shared" si="652"/>
        <v>n/a</v>
      </c>
      <c r="EL135" s="36" t="str">
        <f t="shared" si="652"/>
        <v>n/a</v>
      </c>
      <c r="EM135" s="36" t="str">
        <f t="shared" si="652"/>
        <v>n/a</v>
      </c>
      <c r="EN135" s="36" t="str">
        <f t="shared" si="652"/>
        <v>n/a</v>
      </c>
      <c r="EO135" s="36" t="str">
        <f t="shared" si="652"/>
        <v>n/a</v>
      </c>
      <c r="EP135" s="36" t="str">
        <f t="shared" si="652"/>
        <v>n/a</v>
      </c>
      <c r="EQ135" s="36" t="str">
        <f t="shared" si="652"/>
        <v>n/a</v>
      </c>
      <c r="ER135" s="36" t="str">
        <f t="shared" si="652"/>
        <v>n/a</v>
      </c>
      <c r="ES135" s="36" t="str">
        <f t="shared" si="652"/>
        <v>n/a</v>
      </c>
      <c r="ET135" s="36" t="str">
        <f t="shared" si="652"/>
        <v>n/a</v>
      </c>
      <c r="EU135" s="36" t="str">
        <f t="shared" si="652"/>
        <v>n/a</v>
      </c>
      <c r="EV135" s="36" t="str">
        <f t="shared" si="652"/>
        <v>n/a</v>
      </c>
      <c r="EW135" s="36" t="str">
        <f t="shared" si="652"/>
        <v>n/a</v>
      </c>
      <c r="EX135" s="36" t="str">
        <f t="shared" si="652"/>
        <v>n/a</v>
      </c>
      <c r="EY135" s="36" t="str">
        <f t="shared" si="652"/>
        <v>n/a</v>
      </c>
      <c r="EZ135" s="36" t="str">
        <f t="shared" si="652"/>
        <v>n/a</v>
      </c>
      <c r="FA135" s="36" t="str">
        <f t="shared" si="652"/>
        <v>n/a</v>
      </c>
      <c r="FB135" s="36" t="str">
        <f t="shared" si="652"/>
        <v>n/a</v>
      </c>
      <c r="FC135" s="36" t="str">
        <f t="shared" si="652"/>
        <v>n/a</v>
      </c>
      <c r="FD135" s="36" t="str">
        <f t="shared" ref="FD135:HM135" si="665">IFERROR(FC135*(1+$P135),"n/a")</f>
        <v>n/a</v>
      </c>
      <c r="FE135" s="36" t="str">
        <f t="shared" si="665"/>
        <v>n/a</v>
      </c>
      <c r="FF135" s="36" t="str">
        <f t="shared" si="665"/>
        <v>n/a</v>
      </c>
      <c r="FG135" s="36" t="str">
        <f t="shared" si="665"/>
        <v>n/a</v>
      </c>
      <c r="FH135" s="36" t="str">
        <f t="shared" si="665"/>
        <v>n/a</v>
      </c>
      <c r="FI135" s="36" t="str">
        <f t="shared" si="665"/>
        <v>n/a</v>
      </c>
      <c r="FJ135" s="36" t="str">
        <f t="shared" si="665"/>
        <v>n/a</v>
      </c>
      <c r="FK135" s="36" t="str">
        <f t="shared" si="665"/>
        <v>n/a</v>
      </c>
      <c r="FL135" s="36" t="str">
        <f t="shared" si="665"/>
        <v>n/a</v>
      </c>
      <c r="FM135" s="36" t="str">
        <f t="shared" si="665"/>
        <v>n/a</v>
      </c>
      <c r="FN135" s="36" t="str">
        <f t="shared" si="665"/>
        <v>n/a</v>
      </c>
      <c r="FO135" s="36" t="str">
        <f t="shared" si="665"/>
        <v>n/a</v>
      </c>
      <c r="FP135" s="36" t="str">
        <f t="shared" si="665"/>
        <v>n/a</v>
      </c>
      <c r="FQ135" s="36" t="str">
        <f t="shared" si="665"/>
        <v>n/a</v>
      </c>
      <c r="FR135" s="36" t="str">
        <f t="shared" si="665"/>
        <v>n/a</v>
      </c>
      <c r="FS135" s="36" t="str">
        <f t="shared" si="665"/>
        <v>n/a</v>
      </c>
      <c r="FT135" s="36" t="str">
        <f t="shared" si="665"/>
        <v>n/a</v>
      </c>
      <c r="FU135" s="36" t="str">
        <f t="shared" si="665"/>
        <v>n/a</v>
      </c>
      <c r="FV135" s="36" t="str">
        <f t="shared" si="665"/>
        <v>n/a</v>
      </c>
      <c r="FW135" s="36" t="str">
        <f t="shared" si="665"/>
        <v>n/a</v>
      </c>
      <c r="FX135" s="36" t="str">
        <f t="shared" si="665"/>
        <v>n/a</v>
      </c>
      <c r="FY135" s="36" t="str">
        <f t="shared" si="665"/>
        <v>n/a</v>
      </c>
      <c r="FZ135" s="36" t="str">
        <f t="shared" si="665"/>
        <v>n/a</v>
      </c>
      <c r="GA135" s="36" t="str">
        <f t="shared" si="665"/>
        <v>n/a</v>
      </c>
      <c r="GB135" s="36" t="str">
        <f t="shared" si="665"/>
        <v>n/a</v>
      </c>
      <c r="GC135" s="36" t="str">
        <f t="shared" si="665"/>
        <v>n/a</v>
      </c>
      <c r="GD135" s="36" t="str">
        <f t="shared" si="665"/>
        <v>n/a</v>
      </c>
      <c r="GE135" s="36" t="str">
        <f t="shared" si="665"/>
        <v>n/a</v>
      </c>
      <c r="GF135" s="36" t="str">
        <f t="shared" si="665"/>
        <v>n/a</v>
      </c>
      <c r="GG135" s="36" t="str">
        <f t="shared" si="665"/>
        <v>n/a</v>
      </c>
      <c r="GH135" s="36" t="str">
        <f t="shared" si="665"/>
        <v>n/a</v>
      </c>
      <c r="GI135" s="36" t="str">
        <f t="shared" si="665"/>
        <v>n/a</v>
      </c>
      <c r="GJ135" s="36" t="str">
        <f t="shared" si="665"/>
        <v>n/a</v>
      </c>
      <c r="GK135" s="36" t="str">
        <f t="shared" si="665"/>
        <v>n/a</v>
      </c>
      <c r="GL135" s="36" t="str">
        <f t="shared" si="665"/>
        <v>n/a</v>
      </c>
      <c r="GM135" s="36" t="str">
        <f t="shared" si="665"/>
        <v>n/a</v>
      </c>
      <c r="GN135" s="36" t="str">
        <f t="shared" si="665"/>
        <v>n/a</v>
      </c>
      <c r="GO135" s="36" t="str">
        <f t="shared" si="665"/>
        <v>n/a</v>
      </c>
      <c r="GP135" s="36" t="str">
        <f t="shared" si="665"/>
        <v>n/a</v>
      </c>
      <c r="GQ135" s="36" t="str">
        <f t="shared" si="665"/>
        <v>n/a</v>
      </c>
      <c r="GR135" s="36" t="str">
        <f t="shared" si="665"/>
        <v>n/a</v>
      </c>
      <c r="GS135" s="36" t="str">
        <f t="shared" si="665"/>
        <v>n/a</v>
      </c>
      <c r="GT135" s="36" t="str">
        <f t="shared" si="665"/>
        <v>n/a</v>
      </c>
      <c r="GU135" s="36" t="str">
        <f t="shared" si="665"/>
        <v>n/a</v>
      </c>
      <c r="GV135" s="36" t="str">
        <f t="shared" si="665"/>
        <v>n/a</v>
      </c>
      <c r="GW135" s="36" t="str">
        <f t="shared" si="665"/>
        <v>n/a</v>
      </c>
      <c r="GX135" s="36" t="str">
        <f t="shared" si="665"/>
        <v>n/a</v>
      </c>
      <c r="GY135" s="36" t="str">
        <f t="shared" si="665"/>
        <v>n/a</v>
      </c>
      <c r="GZ135" s="36" t="str">
        <f t="shared" si="665"/>
        <v>n/a</v>
      </c>
      <c r="HA135" s="36" t="str">
        <f t="shared" si="665"/>
        <v>n/a</v>
      </c>
      <c r="HB135" s="36" t="str">
        <f t="shared" si="665"/>
        <v>n/a</v>
      </c>
      <c r="HC135" s="36" t="str">
        <f t="shared" si="665"/>
        <v>n/a</v>
      </c>
      <c r="HD135" s="36" t="str">
        <f t="shared" si="665"/>
        <v>n/a</v>
      </c>
      <c r="HE135" s="36" t="str">
        <f t="shared" si="665"/>
        <v>n/a</v>
      </c>
      <c r="HF135" s="36" t="str">
        <f t="shared" si="665"/>
        <v>n/a</v>
      </c>
      <c r="HG135" s="36" t="str">
        <f t="shared" si="665"/>
        <v>n/a</v>
      </c>
      <c r="HH135" s="36" t="str">
        <f t="shared" si="665"/>
        <v>n/a</v>
      </c>
      <c r="HI135" s="36" t="str">
        <f t="shared" si="665"/>
        <v>n/a</v>
      </c>
      <c r="HJ135" s="36" t="str">
        <f t="shared" si="665"/>
        <v>n/a</v>
      </c>
      <c r="HK135" s="36" t="str">
        <f t="shared" si="665"/>
        <v>n/a</v>
      </c>
      <c r="HL135" s="36" t="str">
        <f t="shared" si="665"/>
        <v>n/a</v>
      </c>
      <c r="HM135" s="36" t="str">
        <f t="shared" si="665"/>
        <v>n/a</v>
      </c>
    </row>
    <row r="136" spans="1:221" x14ac:dyDescent="0.35">
      <c r="A136" s="7" t="s">
        <v>478</v>
      </c>
      <c r="B136" s="16" t="s">
        <v>479</v>
      </c>
      <c r="C136" s="15">
        <v>150.55699999999999</v>
      </c>
      <c r="D136" s="15">
        <v>14.47</v>
      </c>
      <c r="E136" s="14">
        <f t="shared" si="445"/>
        <v>2178.5597899999998</v>
      </c>
      <c r="F136" s="12">
        <f t="shared" si="403"/>
        <v>0</v>
      </c>
      <c r="G136" s="29">
        <v>7.463718037318591E-2</v>
      </c>
      <c r="H136" s="13" t="str">
        <f t="shared" si="404"/>
        <v>n/a</v>
      </c>
      <c r="I136" s="33" t="str">
        <f t="shared" si="405"/>
        <v>n/a</v>
      </c>
      <c r="J136" s="29" t="s">
        <v>233</v>
      </c>
      <c r="K136" s="13" t="str">
        <f t="shared" si="450"/>
        <v>n/a</v>
      </c>
      <c r="L136" s="29" t="str">
        <f t="shared" si="466"/>
        <v>n/a</v>
      </c>
      <c r="M136" s="29" t="str">
        <f t="shared" si="467"/>
        <v>n/a</v>
      </c>
      <c r="N136" s="29" t="str">
        <f t="shared" si="468"/>
        <v>n/a</v>
      </c>
      <c r="O136" s="29" t="str">
        <f t="shared" si="469"/>
        <v>n/a</v>
      </c>
      <c r="P136" s="1">
        <f t="shared" si="410"/>
        <v>3.835999999999995E-2</v>
      </c>
      <c r="Q136" s="1" t="str">
        <f t="shared" si="451"/>
        <v>n/a</v>
      </c>
      <c r="R136" s="12" t="str">
        <f t="shared" si="470"/>
        <v>n/a</v>
      </c>
      <c r="S136" s="12">
        <f t="shared" si="471"/>
        <v>0</v>
      </c>
      <c r="T136" s="7"/>
      <c r="U136" s="42">
        <f t="shared" si="452"/>
        <v>-14.47</v>
      </c>
      <c r="V136" s="36" t="str">
        <f t="shared" si="453"/>
        <v>n/a</v>
      </c>
      <c r="W136" s="36" t="str">
        <f t="shared" ref="W136:Z136" si="666">IFERROR(V136*(1+$J136),"n/a")</f>
        <v>n/a</v>
      </c>
      <c r="X136" s="36" t="str">
        <f t="shared" si="666"/>
        <v>n/a</v>
      </c>
      <c r="Y136" s="36" t="str">
        <f t="shared" si="666"/>
        <v>n/a</v>
      </c>
      <c r="Z136" s="36" t="str">
        <f t="shared" si="666"/>
        <v>n/a</v>
      </c>
      <c r="AA136" s="36" t="str">
        <f t="shared" si="473"/>
        <v>n/a</v>
      </c>
      <c r="AB136" s="36" t="str">
        <f t="shared" si="474"/>
        <v>n/a</v>
      </c>
      <c r="AC136" s="36" t="str">
        <f t="shared" si="475"/>
        <v>n/a</v>
      </c>
      <c r="AD136" s="36" t="str">
        <f t="shared" si="476"/>
        <v>n/a</v>
      </c>
      <c r="AE136" s="36" t="str">
        <f t="shared" si="477"/>
        <v>n/a</v>
      </c>
      <c r="AF136" s="36" t="str">
        <f t="shared" ref="AF136:CQ136" si="667">IFERROR(AE136*(1+$P136),"n/a")</f>
        <v>n/a</v>
      </c>
      <c r="AG136" s="36" t="str">
        <f t="shared" si="667"/>
        <v>n/a</v>
      </c>
      <c r="AH136" s="36" t="str">
        <f t="shared" si="667"/>
        <v>n/a</v>
      </c>
      <c r="AI136" s="36" t="str">
        <f t="shared" si="667"/>
        <v>n/a</v>
      </c>
      <c r="AJ136" s="36" t="str">
        <f t="shared" si="667"/>
        <v>n/a</v>
      </c>
      <c r="AK136" s="36" t="str">
        <f t="shared" si="667"/>
        <v>n/a</v>
      </c>
      <c r="AL136" s="36" t="str">
        <f t="shared" si="667"/>
        <v>n/a</v>
      </c>
      <c r="AM136" s="36" t="str">
        <f t="shared" si="667"/>
        <v>n/a</v>
      </c>
      <c r="AN136" s="36" t="str">
        <f t="shared" si="667"/>
        <v>n/a</v>
      </c>
      <c r="AO136" s="36" t="str">
        <f t="shared" si="667"/>
        <v>n/a</v>
      </c>
      <c r="AP136" s="36" t="str">
        <f t="shared" si="667"/>
        <v>n/a</v>
      </c>
      <c r="AQ136" s="36" t="str">
        <f t="shared" si="667"/>
        <v>n/a</v>
      </c>
      <c r="AR136" s="36" t="str">
        <f t="shared" si="667"/>
        <v>n/a</v>
      </c>
      <c r="AS136" s="36" t="str">
        <f t="shared" si="667"/>
        <v>n/a</v>
      </c>
      <c r="AT136" s="36" t="str">
        <f t="shared" si="667"/>
        <v>n/a</v>
      </c>
      <c r="AU136" s="36" t="str">
        <f t="shared" si="667"/>
        <v>n/a</v>
      </c>
      <c r="AV136" s="36" t="str">
        <f t="shared" si="667"/>
        <v>n/a</v>
      </c>
      <c r="AW136" s="36" t="str">
        <f t="shared" si="667"/>
        <v>n/a</v>
      </c>
      <c r="AX136" s="36" t="str">
        <f t="shared" si="667"/>
        <v>n/a</v>
      </c>
      <c r="AY136" s="36" t="str">
        <f t="shared" si="667"/>
        <v>n/a</v>
      </c>
      <c r="AZ136" s="36" t="str">
        <f t="shared" si="667"/>
        <v>n/a</v>
      </c>
      <c r="BA136" s="36" t="str">
        <f t="shared" si="667"/>
        <v>n/a</v>
      </c>
      <c r="BB136" s="36" t="str">
        <f t="shared" si="667"/>
        <v>n/a</v>
      </c>
      <c r="BC136" s="36" t="str">
        <f t="shared" si="667"/>
        <v>n/a</v>
      </c>
      <c r="BD136" s="36" t="str">
        <f t="shared" si="667"/>
        <v>n/a</v>
      </c>
      <c r="BE136" s="36" t="str">
        <f t="shared" si="667"/>
        <v>n/a</v>
      </c>
      <c r="BF136" s="36" t="str">
        <f t="shared" si="667"/>
        <v>n/a</v>
      </c>
      <c r="BG136" s="36" t="str">
        <f t="shared" si="667"/>
        <v>n/a</v>
      </c>
      <c r="BH136" s="36" t="str">
        <f t="shared" si="667"/>
        <v>n/a</v>
      </c>
      <c r="BI136" s="36" t="str">
        <f t="shared" si="667"/>
        <v>n/a</v>
      </c>
      <c r="BJ136" s="36" t="str">
        <f t="shared" si="667"/>
        <v>n/a</v>
      </c>
      <c r="BK136" s="36" t="str">
        <f t="shared" si="667"/>
        <v>n/a</v>
      </c>
      <c r="BL136" s="36" t="str">
        <f t="shared" si="667"/>
        <v>n/a</v>
      </c>
      <c r="BM136" s="36" t="str">
        <f t="shared" si="667"/>
        <v>n/a</v>
      </c>
      <c r="BN136" s="36" t="str">
        <f t="shared" si="667"/>
        <v>n/a</v>
      </c>
      <c r="BO136" s="36" t="str">
        <f t="shared" si="667"/>
        <v>n/a</v>
      </c>
      <c r="BP136" s="36" t="str">
        <f t="shared" si="667"/>
        <v>n/a</v>
      </c>
      <c r="BQ136" s="36" t="str">
        <f t="shared" si="667"/>
        <v>n/a</v>
      </c>
      <c r="BR136" s="36" t="str">
        <f t="shared" si="667"/>
        <v>n/a</v>
      </c>
      <c r="BS136" s="36" t="str">
        <f t="shared" si="667"/>
        <v>n/a</v>
      </c>
      <c r="BT136" s="36" t="str">
        <f t="shared" si="667"/>
        <v>n/a</v>
      </c>
      <c r="BU136" s="36" t="str">
        <f t="shared" si="667"/>
        <v>n/a</v>
      </c>
      <c r="BV136" s="36" t="str">
        <f t="shared" si="667"/>
        <v>n/a</v>
      </c>
      <c r="BW136" s="36" t="str">
        <f t="shared" si="667"/>
        <v>n/a</v>
      </c>
      <c r="BX136" s="36" t="str">
        <f t="shared" si="667"/>
        <v>n/a</v>
      </c>
      <c r="BY136" s="36" t="str">
        <f t="shared" si="667"/>
        <v>n/a</v>
      </c>
      <c r="BZ136" s="36" t="str">
        <f t="shared" si="667"/>
        <v>n/a</v>
      </c>
      <c r="CA136" s="36" t="str">
        <f t="shared" si="667"/>
        <v>n/a</v>
      </c>
      <c r="CB136" s="36" t="str">
        <f t="shared" si="667"/>
        <v>n/a</v>
      </c>
      <c r="CC136" s="36" t="str">
        <f t="shared" si="667"/>
        <v>n/a</v>
      </c>
      <c r="CD136" s="36" t="str">
        <f t="shared" si="667"/>
        <v>n/a</v>
      </c>
      <c r="CE136" s="36" t="str">
        <f t="shared" si="667"/>
        <v>n/a</v>
      </c>
      <c r="CF136" s="36" t="str">
        <f t="shared" si="667"/>
        <v>n/a</v>
      </c>
      <c r="CG136" s="36" t="str">
        <f t="shared" si="667"/>
        <v>n/a</v>
      </c>
      <c r="CH136" s="36" t="str">
        <f t="shared" si="667"/>
        <v>n/a</v>
      </c>
      <c r="CI136" s="36" t="str">
        <f t="shared" si="667"/>
        <v>n/a</v>
      </c>
      <c r="CJ136" s="36" t="str">
        <f t="shared" si="667"/>
        <v>n/a</v>
      </c>
      <c r="CK136" s="36" t="str">
        <f t="shared" si="667"/>
        <v>n/a</v>
      </c>
      <c r="CL136" s="36" t="str">
        <f t="shared" si="667"/>
        <v>n/a</v>
      </c>
      <c r="CM136" s="36" t="str">
        <f t="shared" si="667"/>
        <v>n/a</v>
      </c>
      <c r="CN136" s="36" t="str">
        <f t="shared" si="667"/>
        <v>n/a</v>
      </c>
      <c r="CO136" s="36" t="str">
        <f t="shared" si="667"/>
        <v>n/a</v>
      </c>
      <c r="CP136" s="36" t="str">
        <f t="shared" si="667"/>
        <v>n/a</v>
      </c>
      <c r="CQ136" s="36" t="str">
        <f t="shared" si="667"/>
        <v>n/a</v>
      </c>
      <c r="CR136" s="36" t="str">
        <f t="shared" ref="CR136" si="668">IFERROR(CQ136*(1+$P136),"n/a")</f>
        <v>n/a</v>
      </c>
      <c r="CS136" s="36" t="str">
        <f t="shared" si="652"/>
        <v>n/a</v>
      </c>
      <c r="CT136" s="36" t="str">
        <f t="shared" si="652"/>
        <v>n/a</v>
      </c>
      <c r="CU136" s="36" t="str">
        <f t="shared" ref="CU136:FF136" si="669">IFERROR(CT136*(1+$P136),"n/a")</f>
        <v>n/a</v>
      </c>
      <c r="CV136" s="36" t="str">
        <f t="shared" si="669"/>
        <v>n/a</v>
      </c>
      <c r="CW136" s="36" t="str">
        <f t="shared" si="669"/>
        <v>n/a</v>
      </c>
      <c r="CX136" s="36" t="str">
        <f t="shared" si="669"/>
        <v>n/a</v>
      </c>
      <c r="CY136" s="36" t="str">
        <f t="shared" si="669"/>
        <v>n/a</v>
      </c>
      <c r="CZ136" s="36" t="str">
        <f t="shared" si="669"/>
        <v>n/a</v>
      </c>
      <c r="DA136" s="36" t="str">
        <f t="shared" si="669"/>
        <v>n/a</v>
      </c>
      <c r="DB136" s="36" t="str">
        <f t="shared" si="669"/>
        <v>n/a</v>
      </c>
      <c r="DC136" s="36" t="str">
        <f t="shared" si="669"/>
        <v>n/a</v>
      </c>
      <c r="DD136" s="36" t="str">
        <f t="shared" si="669"/>
        <v>n/a</v>
      </c>
      <c r="DE136" s="36" t="str">
        <f t="shared" si="669"/>
        <v>n/a</v>
      </c>
      <c r="DF136" s="36" t="str">
        <f t="shared" si="669"/>
        <v>n/a</v>
      </c>
      <c r="DG136" s="36" t="str">
        <f t="shared" si="669"/>
        <v>n/a</v>
      </c>
      <c r="DH136" s="36" t="str">
        <f t="shared" si="669"/>
        <v>n/a</v>
      </c>
      <c r="DI136" s="36" t="str">
        <f t="shared" si="669"/>
        <v>n/a</v>
      </c>
      <c r="DJ136" s="36" t="str">
        <f t="shared" si="669"/>
        <v>n/a</v>
      </c>
      <c r="DK136" s="36" t="str">
        <f t="shared" si="669"/>
        <v>n/a</v>
      </c>
      <c r="DL136" s="36" t="str">
        <f t="shared" si="669"/>
        <v>n/a</v>
      </c>
      <c r="DM136" s="36" t="str">
        <f t="shared" si="669"/>
        <v>n/a</v>
      </c>
      <c r="DN136" s="36" t="str">
        <f t="shared" si="669"/>
        <v>n/a</v>
      </c>
      <c r="DO136" s="36" t="str">
        <f t="shared" si="669"/>
        <v>n/a</v>
      </c>
      <c r="DP136" s="36" t="str">
        <f t="shared" si="669"/>
        <v>n/a</v>
      </c>
      <c r="DQ136" s="36" t="str">
        <f t="shared" si="669"/>
        <v>n/a</v>
      </c>
      <c r="DR136" s="36" t="str">
        <f t="shared" si="669"/>
        <v>n/a</v>
      </c>
      <c r="DS136" s="36" t="str">
        <f t="shared" si="669"/>
        <v>n/a</v>
      </c>
      <c r="DT136" s="36" t="str">
        <f t="shared" si="669"/>
        <v>n/a</v>
      </c>
      <c r="DU136" s="36" t="str">
        <f t="shared" si="669"/>
        <v>n/a</v>
      </c>
      <c r="DV136" s="36" t="str">
        <f t="shared" si="669"/>
        <v>n/a</v>
      </c>
      <c r="DW136" s="36" t="str">
        <f t="shared" si="669"/>
        <v>n/a</v>
      </c>
      <c r="DX136" s="36" t="str">
        <f t="shared" si="669"/>
        <v>n/a</v>
      </c>
      <c r="DY136" s="36" t="str">
        <f t="shared" si="669"/>
        <v>n/a</v>
      </c>
      <c r="DZ136" s="36" t="str">
        <f t="shared" si="669"/>
        <v>n/a</v>
      </c>
      <c r="EA136" s="36" t="str">
        <f t="shared" si="669"/>
        <v>n/a</v>
      </c>
      <c r="EB136" s="36" t="str">
        <f t="shared" si="669"/>
        <v>n/a</v>
      </c>
      <c r="EC136" s="36" t="str">
        <f t="shared" si="669"/>
        <v>n/a</v>
      </c>
      <c r="ED136" s="36" t="str">
        <f t="shared" si="669"/>
        <v>n/a</v>
      </c>
      <c r="EE136" s="36" t="str">
        <f t="shared" si="669"/>
        <v>n/a</v>
      </c>
      <c r="EF136" s="36" t="str">
        <f t="shared" si="669"/>
        <v>n/a</v>
      </c>
      <c r="EG136" s="36" t="str">
        <f t="shared" si="669"/>
        <v>n/a</v>
      </c>
      <c r="EH136" s="36" t="str">
        <f t="shared" si="669"/>
        <v>n/a</v>
      </c>
      <c r="EI136" s="36" t="str">
        <f t="shared" si="669"/>
        <v>n/a</v>
      </c>
      <c r="EJ136" s="36" t="str">
        <f t="shared" si="669"/>
        <v>n/a</v>
      </c>
      <c r="EK136" s="36" t="str">
        <f t="shared" si="669"/>
        <v>n/a</v>
      </c>
      <c r="EL136" s="36" t="str">
        <f t="shared" si="669"/>
        <v>n/a</v>
      </c>
      <c r="EM136" s="36" t="str">
        <f t="shared" si="669"/>
        <v>n/a</v>
      </c>
      <c r="EN136" s="36" t="str">
        <f t="shared" si="669"/>
        <v>n/a</v>
      </c>
      <c r="EO136" s="36" t="str">
        <f t="shared" si="669"/>
        <v>n/a</v>
      </c>
      <c r="EP136" s="36" t="str">
        <f t="shared" si="669"/>
        <v>n/a</v>
      </c>
      <c r="EQ136" s="36" t="str">
        <f t="shared" si="669"/>
        <v>n/a</v>
      </c>
      <c r="ER136" s="36" t="str">
        <f t="shared" si="669"/>
        <v>n/a</v>
      </c>
      <c r="ES136" s="36" t="str">
        <f t="shared" si="669"/>
        <v>n/a</v>
      </c>
      <c r="ET136" s="36" t="str">
        <f t="shared" si="669"/>
        <v>n/a</v>
      </c>
      <c r="EU136" s="36" t="str">
        <f t="shared" si="669"/>
        <v>n/a</v>
      </c>
      <c r="EV136" s="36" t="str">
        <f t="shared" si="669"/>
        <v>n/a</v>
      </c>
      <c r="EW136" s="36" t="str">
        <f t="shared" si="669"/>
        <v>n/a</v>
      </c>
      <c r="EX136" s="36" t="str">
        <f t="shared" si="669"/>
        <v>n/a</v>
      </c>
      <c r="EY136" s="36" t="str">
        <f t="shared" si="669"/>
        <v>n/a</v>
      </c>
      <c r="EZ136" s="36" t="str">
        <f t="shared" si="669"/>
        <v>n/a</v>
      </c>
      <c r="FA136" s="36" t="str">
        <f t="shared" si="669"/>
        <v>n/a</v>
      </c>
      <c r="FB136" s="36" t="str">
        <f t="shared" si="669"/>
        <v>n/a</v>
      </c>
      <c r="FC136" s="36" t="str">
        <f t="shared" si="669"/>
        <v>n/a</v>
      </c>
      <c r="FD136" s="36" t="str">
        <f t="shared" si="669"/>
        <v>n/a</v>
      </c>
      <c r="FE136" s="36" t="str">
        <f t="shared" si="669"/>
        <v>n/a</v>
      </c>
      <c r="FF136" s="36" t="str">
        <f t="shared" si="669"/>
        <v>n/a</v>
      </c>
      <c r="FG136" s="36" t="str">
        <f t="shared" ref="FG136:HM136" si="670">IFERROR(FF136*(1+$P136),"n/a")</f>
        <v>n/a</v>
      </c>
      <c r="FH136" s="36" t="str">
        <f t="shared" si="670"/>
        <v>n/a</v>
      </c>
      <c r="FI136" s="36" t="str">
        <f t="shared" si="670"/>
        <v>n/a</v>
      </c>
      <c r="FJ136" s="36" t="str">
        <f t="shared" si="670"/>
        <v>n/a</v>
      </c>
      <c r="FK136" s="36" t="str">
        <f t="shared" si="670"/>
        <v>n/a</v>
      </c>
      <c r="FL136" s="36" t="str">
        <f t="shared" si="670"/>
        <v>n/a</v>
      </c>
      <c r="FM136" s="36" t="str">
        <f t="shared" si="670"/>
        <v>n/a</v>
      </c>
      <c r="FN136" s="36" t="str">
        <f t="shared" si="670"/>
        <v>n/a</v>
      </c>
      <c r="FO136" s="36" t="str">
        <f t="shared" si="670"/>
        <v>n/a</v>
      </c>
      <c r="FP136" s="36" t="str">
        <f t="shared" si="670"/>
        <v>n/a</v>
      </c>
      <c r="FQ136" s="36" t="str">
        <f t="shared" si="670"/>
        <v>n/a</v>
      </c>
      <c r="FR136" s="36" t="str">
        <f t="shared" si="670"/>
        <v>n/a</v>
      </c>
      <c r="FS136" s="36" t="str">
        <f t="shared" si="670"/>
        <v>n/a</v>
      </c>
      <c r="FT136" s="36" t="str">
        <f t="shared" si="670"/>
        <v>n/a</v>
      </c>
      <c r="FU136" s="36" t="str">
        <f t="shared" si="670"/>
        <v>n/a</v>
      </c>
      <c r="FV136" s="36" t="str">
        <f t="shared" si="670"/>
        <v>n/a</v>
      </c>
      <c r="FW136" s="36" t="str">
        <f t="shared" si="670"/>
        <v>n/a</v>
      </c>
      <c r="FX136" s="36" t="str">
        <f t="shared" si="670"/>
        <v>n/a</v>
      </c>
      <c r="FY136" s="36" t="str">
        <f t="shared" si="670"/>
        <v>n/a</v>
      </c>
      <c r="FZ136" s="36" t="str">
        <f t="shared" si="670"/>
        <v>n/a</v>
      </c>
      <c r="GA136" s="36" t="str">
        <f t="shared" si="670"/>
        <v>n/a</v>
      </c>
      <c r="GB136" s="36" t="str">
        <f t="shared" si="670"/>
        <v>n/a</v>
      </c>
      <c r="GC136" s="36" t="str">
        <f t="shared" si="670"/>
        <v>n/a</v>
      </c>
      <c r="GD136" s="36" t="str">
        <f t="shared" si="670"/>
        <v>n/a</v>
      </c>
      <c r="GE136" s="36" t="str">
        <f t="shared" si="670"/>
        <v>n/a</v>
      </c>
      <c r="GF136" s="36" t="str">
        <f t="shared" si="670"/>
        <v>n/a</v>
      </c>
      <c r="GG136" s="36" t="str">
        <f t="shared" si="670"/>
        <v>n/a</v>
      </c>
      <c r="GH136" s="36" t="str">
        <f t="shared" si="670"/>
        <v>n/a</v>
      </c>
      <c r="GI136" s="36" t="str">
        <f t="shared" si="670"/>
        <v>n/a</v>
      </c>
      <c r="GJ136" s="36" t="str">
        <f t="shared" si="670"/>
        <v>n/a</v>
      </c>
      <c r="GK136" s="36" t="str">
        <f t="shared" si="670"/>
        <v>n/a</v>
      </c>
      <c r="GL136" s="36" t="str">
        <f t="shared" si="670"/>
        <v>n/a</v>
      </c>
      <c r="GM136" s="36" t="str">
        <f t="shared" si="670"/>
        <v>n/a</v>
      </c>
      <c r="GN136" s="36" t="str">
        <f t="shared" si="670"/>
        <v>n/a</v>
      </c>
      <c r="GO136" s="36" t="str">
        <f t="shared" si="670"/>
        <v>n/a</v>
      </c>
      <c r="GP136" s="36" t="str">
        <f t="shared" si="670"/>
        <v>n/a</v>
      </c>
      <c r="GQ136" s="36" t="str">
        <f t="shared" si="670"/>
        <v>n/a</v>
      </c>
      <c r="GR136" s="36" t="str">
        <f t="shared" si="670"/>
        <v>n/a</v>
      </c>
      <c r="GS136" s="36" t="str">
        <f t="shared" si="670"/>
        <v>n/a</v>
      </c>
      <c r="GT136" s="36" t="str">
        <f t="shared" si="670"/>
        <v>n/a</v>
      </c>
      <c r="GU136" s="36" t="str">
        <f t="shared" si="670"/>
        <v>n/a</v>
      </c>
      <c r="GV136" s="36" t="str">
        <f t="shared" si="670"/>
        <v>n/a</v>
      </c>
      <c r="GW136" s="36" t="str">
        <f t="shared" si="670"/>
        <v>n/a</v>
      </c>
      <c r="GX136" s="36" t="str">
        <f t="shared" si="670"/>
        <v>n/a</v>
      </c>
      <c r="GY136" s="36" t="str">
        <f t="shared" si="670"/>
        <v>n/a</v>
      </c>
      <c r="GZ136" s="36" t="str">
        <f t="shared" si="670"/>
        <v>n/a</v>
      </c>
      <c r="HA136" s="36" t="str">
        <f t="shared" si="670"/>
        <v>n/a</v>
      </c>
      <c r="HB136" s="36" t="str">
        <f t="shared" si="670"/>
        <v>n/a</v>
      </c>
      <c r="HC136" s="36" t="str">
        <f t="shared" si="670"/>
        <v>n/a</v>
      </c>
      <c r="HD136" s="36" t="str">
        <f t="shared" si="670"/>
        <v>n/a</v>
      </c>
      <c r="HE136" s="36" t="str">
        <f t="shared" si="670"/>
        <v>n/a</v>
      </c>
      <c r="HF136" s="36" t="str">
        <f t="shared" si="670"/>
        <v>n/a</v>
      </c>
      <c r="HG136" s="36" t="str">
        <f t="shared" si="670"/>
        <v>n/a</v>
      </c>
      <c r="HH136" s="36" t="str">
        <f t="shared" si="670"/>
        <v>n/a</v>
      </c>
      <c r="HI136" s="36" t="str">
        <f t="shared" si="670"/>
        <v>n/a</v>
      </c>
      <c r="HJ136" s="36" t="str">
        <f t="shared" si="670"/>
        <v>n/a</v>
      </c>
      <c r="HK136" s="36" t="str">
        <f t="shared" si="670"/>
        <v>n/a</v>
      </c>
      <c r="HL136" s="36" t="str">
        <f t="shared" si="670"/>
        <v>n/a</v>
      </c>
      <c r="HM136" s="36" t="str">
        <f t="shared" si="670"/>
        <v>n/a</v>
      </c>
    </row>
    <row r="137" spans="1:221" x14ac:dyDescent="0.35">
      <c r="A137" s="7" t="s">
        <v>480</v>
      </c>
      <c r="B137" s="16" t="s">
        <v>481</v>
      </c>
      <c r="C137" s="15">
        <v>63.258000000000003</v>
      </c>
      <c r="D137" s="15">
        <v>23.08</v>
      </c>
      <c r="E137" s="14">
        <f t="shared" si="445"/>
        <v>1459.9946399999999</v>
      </c>
      <c r="F137" s="12">
        <f t="shared" si="403"/>
        <v>0</v>
      </c>
      <c r="G137" s="29">
        <v>6.4991334488734842E-2</v>
      </c>
      <c r="H137" s="13" t="str">
        <f t="shared" si="404"/>
        <v>n/a</v>
      </c>
      <c r="I137" s="33" t="str">
        <f t="shared" si="405"/>
        <v>n/a</v>
      </c>
      <c r="J137" s="29" t="s">
        <v>233</v>
      </c>
      <c r="K137" s="13" t="str">
        <f t="shared" si="450"/>
        <v>n/a</v>
      </c>
      <c r="L137" s="29" t="str">
        <f t="shared" si="466"/>
        <v>n/a</v>
      </c>
      <c r="M137" s="29" t="str">
        <f t="shared" si="467"/>
        <v>n/a</v>
      </c>
      <c r="N137" s="29" t="str">
        <f t="shared" si="468"/>
        <v>n/a</v>
      </c>
      <c r="O137" s="29" t="str">
        <f t="shared" si="469"/>
        <v>n/a</v>
      </c>
      <c r="P137" s="1">
        <f t="shared" si="410"/>
        <v>3.835999999999995E-2</v>
      </c>
      <c r="Q137" s="1" t="str">
        <f t="shared" si="451"/>
        <v>n/a</v>
      </c>
      <c r="R137" s="12" t="str">
        <f t="shared" si="470"/>
        <v>n/a</v>
      </c>
      <c r="S137" s="12">
        <f t="shared" si="471"/>
        <v>0</v>
      </c>
      <c r="T137" s="7"/>
      <c r="U137" s="42">
        <f t="shared" si="452"/>
        <v>-23.08</v>
      </c>
      <c r="V137" s="36" t="str">
        <f t="shared" si="453"/>
        <v>n/a</v>
      </c>
      <c r="W137" s="36" t="str">
        <f t="shared" ref="W137:Z137" si="671">IFERROR(V137*(1+$J137),"n/a")</f>
        <v>n/a</v>
      </c>
      <c r="X137" s="36" t="str">
        <f t="shared" si="671"/>
        <v>n/a</v>
      </c>
      <c r="Y137" s="36" t="str">
        <f t="shared" si="671"/>
        <v>n/a</v>
      </c>
      <c r="Z137" s="36" t="str">
        <f t="shared" si="671"/>
        <v>n/a</v>
      </c>
      <c r="AA137" s="36" t="str">
        <f t="shared" si="473"/>
        <v>n/a</v>
      </c>
      <c r="AB137" s="36" t="str">
        <f t="shared" si="474"/>
        <v>n/a</v>
      </c>
      <c r="AC137" s="36" t="str">
        <f t="shared" si="475"/>
        <v>n/a</v>
      </c>
      <c r="AD137" s="36" t="str">
        <f t="shared" si="476"/>
        <v>n/a</v>
      </c>
      <c r="AE137" s="36" t="str">
        <f t="shared" si="477"/>
        <v>n/a</v>
      </c>
      <c r="AF137" s="36" t="str">
        <f t="shared" ref="AF137:CQ137" si="672">IFERROR(AE137*(1+$P137),"n/a")</f>
        <v>n/a</v>
      </c>
      <c r="AG137" s="36" t="str">
        <f t="shared" si="672"/>
        <v>n/a</v>
      </c>
      <c r="AH137" s="36" t="str">
        <f t="shared" si="672"/>
        <v>n/a</v>
      </c>
      <c r="AI137" s="36" t="str">
        <f t="shared" si="672"/>
        <v>n/a</v>
      </c>
      <c r="AJ137" s="36" t="str">
        <f t="shared" si="672"/>
        <v>n/a</v>
      </c>
      <c r="AK137" s="36" t="str">
        <f t="shared" si="672"/>
        <v>n/a</v>
      </c>
      <c r="AL137" s="36" t="str">
        <f t="shared" si="672"/>
        <v>n/a</v>
      </c>
      <c r="AM137" s="36" t="str">
        <f t="shared" si="672"/>
        <v>n/a</v>
      </c>
      <c r="AN137" s="36" t="str">
        <f t="shared" si="672"/>
        <v>n/a</v>
      </c>
      <c r="AO137" s="36" t="str">
        <f t="shared" si="672"/>
        <v>n/a</v>
      </c>
      <c r="AP137" s="36" t="str">
        <f t="shared" si="672"/>
        <v>n/a</v>
      </c>
      <c r="AQ137" s="36" t="str">
        <f t="shared" si="672"/>
        <v>n/a</v>
      </c>
      <c r="AR137" s="36" t="str">
        <f t="shared" si="672"/>
        <v>n/a</v>
      </c>
      <c r="AS137" s="36" t="str">
        <f t="shared" si="672"/>
        <v>n/a</v>
      </c>
      <c r="AT137" s="36" t="str">
        <f t="shared" si="672"/>
        <v>n/a</v>
      </c>
      <c r="AU137" s="36" t="str">
        <f t="shared" si="672"/>
        <v>n/a</v>
      </c>
      <c r="AV137" s="36" t="str">
        <f t="shared" si="672"/>
        <v>n/a</v>
      </c>
      <c r="AW137" s="36" t="str">
        <f t="shared" si="672"/>
        <v>n/a</v>
      </c>
      <c r="AX137" s="36" t="str">
        <f t="shared" si="672"/>
        <v>n/a</v>
      </c>
      <c r="AY137" s="36" t="str">
        <f t="shared" si="672"/>
        <v>n/a</v>
      </c>
      <c r="AZ137" s="36" t="str">
        <f t="shared" si="672"/>
        <v>n/a</v>
      </c>
      <c r="BA137" s="36" t="str">
        <f t="shared" si="672"/>
        <v>n/a</v>
      </c>
      <c r="BB137" s="36" t="str">
        <f t="shared" si="672"/>
        <v>n/a</v>
      </c>
      <c r="BC137" s="36" t="str">
        <f t="shared" si="672"/>
        <v>n/a</v>
      </c>
      <c r="BD137" s="36" t="str">
        <f t="shared" si="672"/>
        <v>n/a</v>
      </c>
      <c r="BE137" s="36" t="str">
        <f t="shared" si="672"/>
        <v>n/a</v>
      </c>
      <c r="BF137" s="36" t="str">
        <f t="shared" si="672"/>
        <v>n/a</v>
      </c>
      <c r="BG137" s="36" t="str">
        <f t="shared" si="672"/>
        <v>n/a</v>
      </c>
      <c r="BH137" s="36" t="str">
        <f t="shared" si="672"/>
        <v>n/a</v>
      </c>
      <c r="BI137" s="36" t="str">
        <f t="shared" si="672"/>
        <v>n/a</v>
      </c>
      <c r="BJ137" s="36" t="str">
        <f t="shared" si="672"/>
        <v>n/a</v>
      </c>
      <c r="BK137" s="36" t="str">
        <f t="shared" si="672"/>
        <v>n/a</v>
      </c>
      <c r="BL137" s="36" t="str">
        <f t="shared" si="672"/>
        <v>n/a</v>
      </c>
      <c r="BM137" s="36" t="str">
        <f t="shared" si="672"/>
        <v>n/a</v>
      </c>
      <c r="BN137" s="36" t="str">
        <f t="shared" si="672"/>
        <v>n/a</v>
      </c>
      <c r="BO137" s="36" t="str">
        <f t="shared" si="672"/>
        <v>n/a</v>
      </c>
      <c r="BP137" s="36" t="str">
        <f t="shared" si="672"/>
        <v>n/a</v>
      </c>
      <c r="BQ137" s="36" t="str">
        <f t="shared" si="672"/>
        <v>n/a</v>
      </c>
      <c r="BR137" s="36" t="str">
        <f t="shared" si="672"/>
        <v>n/a</v>
      </c>
      <c r="BS137" s="36" t="str">
        <f t="shared" si="672"/>
        <v>n/a</v>
      </c>
      <c r="BT137" s="36" t="str">
        <f t="shared" si="672"/>
        <v>n/a</v>
      </c>
      <c r="BU137" s="36" t="str">
        <f t="shared" si="672"/>
        <v>n/a</v>
      </c>
      <c r="BV137" s="36" t="str">
        <f t="shared" si="672"/>
        <v>n/a</v>
      </c>
      <c r="BW137" s="36" t="str">
        <f t="shared" si="672"/>
        <v>n/a</v>
      </c>
      <c r="BX137" s="36" t="str">
        <f t="shared" si="672"/>
        <v>n/a</v>
      </c>
      <c r="BY137" s="36" t="str">
        <f t="shared" si="672"/>
        <v>n/a</v>
      </c>
      <c r="BZ137" s="36" t="str">
        <f t="shared" si="672"/>
        <v>n/a</v>
      </c>
      <c r="CA137" s="36" t="str">
        <f t="shared" si="672"/>
        <v>n/a</v>
      </c>
      <c r="CB137" s="36" t="str">
        <f t="shared" si="672"/>
        <v>n/a</v>
      </c>
      <c r="CC137" s="36" t="str">
        <f t="shared" si="672"/>
        <v>n/a</v>
      </c>
      <c r="CD137" s="36" t="str">
        <f t="shared" si="672"/>
        <v>n/a</v>
      </c>
      <c r="CE137" s="36" t="str">
        <f t="shared" si="672"/>
        <v>n/a</v>
      </c>
      <c r="CF137" s="36" t="str">
        <f t="shared" si="672"/>
        <v>n/a</v>
      </c>
      <c r="CG137" s="36" t="str">
        <f t="shared" si="672"/>
        <v>n/a</v>
      </c>
      <c r="CH137" s="36" t="str">
        <f t="shared" si="672"/>
        <v>n/a</v>
      </c>
      <c r="CI137" s="36" t="str">
        <f t="shared" si="672"/>
        <v>n/a</v>
      </c>
      <c r="CJ137" s="36" t="str">
        <f t="shared" si="672"/>
        <v>n/a</v>
      </c>
      <c r="CK137" s="36" t="str">
        <f t="shared" si="672"/>
        <v>n/a</v>
      </c>
      <c r="CL137" s="36" t="str">
        <f t="shared" si="672"/>
        <v>n/a</v>
      </c>
      <c r="CM137" s="36" t="str">
        <f t="shared" si="672"/>
        <v>n/a</v>
      </c>
      <c r="CN137" s="36" t="str">
        <f t="shared" si="672"/>
        <v>n/a</v>
      </c>
      <c r="CO137" s="36" t="str">
        <f t="shared" si="672"/>
        <v>n/a</v>
      </c>
      <c r="CP137" s="36" t="str">
        <f t="shared" si="672"/>
        <v>n/a</v>
      </c>
      <c r="CQ137" s="36" t="str">
        <f t="shared" si="672"/>
        <v>n/a</v>
      </c>
      <c r="CR137" s="36" t="str">
        <f t="shared" ref="CR137:FC141" si="673">IFERROR(CQ137*(1+$P137),"n/a")</f>
        <v>n/a</v>
      </c>
      <c r="CS137" s="36" t="str">
        <f t="shared" si="673"/>
        <v>n/a</v>
      </c>
      <c r="CT137" s="36" t="str">
        <f t="shared" si="673"/>
        <v>n/a</v>
      </c>
      <c r="CU137" s="36" t="str">
        <f t="shared" si="673"/>
        <v>n/a</v>
      </c>
      <c r="CV137" s="36" t="str">
        <f t="shared" si="673"/>
        <v>n/a</v>
      </c>
      <c r="CW137" s="36" t="str">
        <f t="shared" si="673"/>
        <v>n/a</v>
      </c>
      <c r="CX137" s="36" t="str">
        <f t="shared" si="673"/>
        <v>n/a</v>
      </c>
      <c r="CY137" s="36" t="str">
        <f t="shared" si="673"/>
        <v>n/a</v>
      </c>
      <c r="CZ137" s="36" t="str">
        <f t="shared" si="673"/>
        <v>n/a</v>
      </c>
      <c r="DA137" s="36" t="str">
        <f t="shared" si="673"/>
        <v>n/a</v>
      </c>
      <c r="DB137" s="36" t="str">
        <f t="shared" si="673"/>
        <v>n/a</v>
      </c>
      <c r="DC137" s="36" t="str">
        <f t="shared" si="673"/>
        <v>n/a</v>
      </c>
      <c r="DD137" s="36" t="str">
        <f t="shared" si="673"/>
        <v>n/a</v>
      </c>
      <c r="DE137" s="36" t="str">
        <f t="shared" si="673"/>
        <v>n/a</v>
      </c>
      <c r="DF137" s="36" t="str">
        <f t="shared" si="673"/>
        <v>n/a</v>
      </c>
      <c r="DG137" s="36" t="str">
        <f t="shared" si="673"/>
        <v>n/a</v>
      </c>
      <c r="DH137" s="36" t="str">
        <f t="shared" si="673"/>
        <v>n/a</v>
      </c>
      <c r="DI137" s="36" t="str">
        <f t="shared" si="673"/>
        <v>n/a</v>
      </c>
      <c r="DJ137" s="36" t="str">
        <f t="shared" si="673"/>
        <v>n/a</v>
      </c>
      <c r="DK137" s="36" t="str">
        <f t="shared" si="673"/>
        <v>n/a</v>
      </c>
      <c r="DL137" s="36" t="str">
        <f t="shared" si="673"/>
        <v>n/a</v>
      </c>
      <c r="DM137" s="36" t="str">
        <f t="shared" si="673"/>
        <v>n/a</v>
      </c>
      <c r="DN137" s="36" t="str">
        <f t="shared" si="673"/>
        <v>n/a</v>
      </c>
      <c r="DO137" s="36" t="str">
        <f t="shared" si="673"/>
        <v>n/a</v>
      </c>
      <c r="DP137" s="36" t="str">
        <f t="shared" si="673"/>
        <v>n/a</v>
      </c>
      <c r="DQ137" s="36" t="str">
        <f t="shared" si="673"/>
        <v>n/a</v>
      </c>
      <c r="DR137" s="36" t="str">
        <f t="shared" si="673"/>
        <v>n/a</v>
      </c>
      <c r="DS137" s="36" t="str">
        <f t="shared" si="673"/>
        <v>n/a</v>
      </c>
      <c r="DT137" s="36" t="str">
        <f t="shared" si="673"/>
        <v>n/a</v>
      </c>
      <c r="DU137" s="36" t="str">
        <f t="shared" si="673"/>
        <v>n/a</v>
      </c>
      <c r="DV137" s="36" t="str">
        <f t="shared" si="673"/>
        <v>n/a</v>
      </c>
      <c r="DW137" s="36" t="str">
        <f t="shared" si="673"/>
        <v>n/a</v>
      </c>
      <c r="DX137" s="36" t="str">
        <f t="shared" si="673"/>
        <v>n/a</v>
      </c>
      <c r="DY137" s="36" t="str">
        <f t="shared" si="673"/>
        <v>n/a</v>
      </c>
      <c r="DZ137" s="36" t="str">
        <f t="shared" si="673"/>
        <v>n/a</v>
      </c>
      <c r="EA137" s="36" t="str">
        <f t="shared" si="673"/>
        <v>n/a</v>
      </c>
      <c r="EB137" s="36" t="str">
        <f t="shared" si="673"/>
        <v>n/a</v>
      </c>
      <c r="EC137" s="36" t="str">
        <f t="shared" si="673"/>
        <v>n/a</v>
      </c>
      <c r="ED137" s="36" t="str">
        <f t="shared" si="673"/>
        <v>n/a</v>
      </c>
      <c r="EE137" s="36" t="str">
        <f t="shared" si="673"/>
        <v>n/a</v>
      </c>
      <c r="EF137" s="36" t="str">
        <f t="shared" si="673"/>
        <v>n/a</v>
      </c>
      <c r="EG137" s="36" t="str">
        <f t="shared" si="673"/>
        <v>n/a</v>
      </c>
      <c r="EH137" s="36" t="str">
        <f t="shared" si="673"/>
        <v>n/a</v>
      </c>
      <c r="EI137" s="36" t="str">
        <f t="shared" si="673"/>
        <v>n/a</v>
      </c>
      <c r="EJ137" s="36" t="str">
        <f t="shared" si="673"/>
        <v>n/a</v>
      </c>
      <c r="EK137" s="36" t="str">
        <f t="shared" si="673"/>
        <v>n/a</v>
      </c>
      <c r="EL137" s="36" t="str">
        <f t="shared" si="673"/>
        <v>n/a</v>
      </c>
      <c r="EM137" s="36" t="str">
        <f t="shared" si="673"/>
        <v>n/a</v>
      </c>
      <c r="EN137" s="36" t="str">
        <f t="shared" si="673"/>
        <v>n/a</v>
      </c>
      <c r="EO137" s="36" t="str">
        <f t="shared" si="673"/>
        <v>n/a</v>
      </c>
      <c r="EP137" s="36" t="str">
        <f t="shared" si="673"/>
        <v>n/a</v>
      </c>
      <c r="EQ137" s="36" t="str">
        <f t="shared" si="673"/>
        <v>n/a</v>
      </c>
      <c r="ER137" s="36" t="str">
        <f t="shared" si="673"/>
        <v>n/a</v>
      </c>
      <c r="ES137" s="36" t="str">
        <f t="shared" si="673"/>
        <v>n/a</v>
      </c>
      <c r="ET137" s="36" t="str">
        <f t="shared" si="673"/>
        <v>n/a</v>
      </c>
      <c r="EU137" s="36" t="str">
        <f t="shared" si="673"/>
        <v>n/a</v>
      </c>
      <c r="EV137" s="36" t="str">
        <f t="shared" si="673"/>
        <v>n/a</v>
      </c>
      <c r="EW137" s="36" t="str">
        <f t="shared" si="673"/>
        <v>n/a</v>
      </c>
      <c r="EX137" s="36" t="str">
        <f t="shared" si="673"/>
        <v>n/a</v>
      </c>
      <c r="EY137" s="36" t="str">
        <f t="shared" si="673"/>
        <v>n/a</v>
      </c>
      <c r="EZ137" s="36" t="str">
        <f t="shared" si="673"/>
        <v>n/a</v>
      </c>
      <c r="FA137" s="36" t="str">
        <f t="shared" si="673"/>
        <v>n/a</v>
      </c>
      <c r="FB137" s="36" t="str">
        <f t="shared" si="673"/>
        <v>n/a</v>
      </c>
      <c r="FC137" s="36" t="str">
        <f t="shared" si="673"/>
        <v>n/a</v>
      </c>
      <c r="FD137" s="36" t="str">
        <f t="shared" ref="FD137:HM137" si="674">IFERROR(FC137*(1+$P137),"n/a")</f>
        <v>n/a</v>
      </c>
      <c r="FE137" s="36" t="str">
        <f t="shared" si="674"/>
        <v>n/a</v>
      </c>
      <c r="FF137" s="36" t="str">
        <f t="shared" si="674"/>
        <v>n/a</v>
      </c>
      <c r="FG137" s="36" t="str">
        <f t="shared" si="674"/>
        <v>n/a</v>
      </c>
      <c r="FH137" s="36" t="str">
        <f t="shared" si="674"/>
        <v>n/a</v>
      </c>
      <c r="FI137" s="36" t="str">
        <f t="shared" si="674"/>
        <v>n/a</v>
      </c>
      <c r="FJ137" s="36" t="str">
        <f t="shared" si="674"/>
        <v>n/a</v>
      </c>
      <c r="FK137" s="36" t="str">
        <f t="shared" si="674"/>
        <v>n/a</v>
      </c>
      <c r="FL137" s="36" t="str">
        <f t="shared" si="674"/>
        <v>n/a</v>
      </c>
      <c r="FM137" s="36" t="str">
        <f t="shared" si="674"/>
        <v>n/a</v>
      </c>
      <c r="FN137" s="36" t="str">
        <f t="shared" si="674"/>
        <v>n/a</v>
      </c>
      <c r="FO137" s="36" t="str">
        <f t="shared" si="674"/>
        <v>n/a</v>
      </c>
      <c r="FP137" s="36" t="str">
        <f t="shared" si="674"/>
        <v>n/a</v>
      </c>
      <c r="FQ137" s="36" t="str">
        <f t="shared" si="674"/>
        <v>n/a</v>
      </c>
      <c r="FR137" s="36" t="str">
        <f t="shared" si="674"/>
        <v>n/a</v>
      </c>
      <c r="FS137" s="36" t="str">
        <f t="shared" si="674"/>
        <v>n/a</v>
      </c>
      <c r="FT137" s="36" t="str">
        <f t="shared" si="674"/>
        <v>n/a</v>
      </c>
      <c r="FU137" s="36" t="str">
        <f t="shared" si="674"/>
        <v>n/a</v>
      </c>
      <c r="FV137" s="36" t="str">
        <f t="shared" si="674"/>
        <v>n/a</v>
      </c>
      <c r="FW137" s="36" t="str">
        <f t="shared" si="674"/>
        <v>n/a</v>
      </c>
      <c r="FX137" s="36" t="str">
        <f t="shared" si="674"/>
        <v>n/a</v>
      </c>
      <c r="FY137" s="36" t="str">
        <f t="shared" si="674"/>
        <v>n/a</v>
      </c>
      <c r="FZ137" s="36" t="str">
        <f t="shared" si="674"/>
        <v>n/a</v>
      </c>
      <c r="GA137" s="36" t="str">
        <f t="shared" si="674"/>
        <v>n/a</v>
      </c>
      <c r="GB137" s="36" t="str">
        <f t="shared" si="674"/>
        <v>n/a</v>
      </c>
      <c r="GC137" s="36" t="str">
        <f t="shared" si="674"/>
        <v>n/a</v>
      </c>
      <c r="GD137" s="36" t="str">
        <f t="shared" si="674"/>
        <v>n/a</v>
      </c>
      <c r="GE137" s="36" t="str">
        <f t="shared" si="674"/>
        <v>n/a</v>
      </c>
      <c r="GF137" s="36" t="str">
        <f t="shared" si="674"/>
        <v>n/a</v>
      </c>
      <c r="GG137" s="36" t="str">
        <f t="shared" si="674"/>
        <v>n/a</v>
      </c>
      <c r="GH137" s="36" t="str">
        <f t="shared" si="674"/>
        <v>n/a</v>
      </c>
      <c r="GI137" s="36" t="str">
        <f t="shared" si="674"/>
        <v>n/a</v>
      </c>
      <c r="GJ137" s="36" t="str">
        <f t="shared" si="674"/>
        <v>n/a</v>
      </c>
      <c r="GK137" s="36" t="str">
        <f t="shared" si="674"/>
        <v>n/a</v>
      </c>
      <c r="GL137" s="36" t="str">
        <f t="shared" si="674"/>
        <v>n/a</v>
      </c>
      <c r="GM137" s="36" t="str">
        <f t="shared" si="674"/>
        <v>n/a</v>
      </c>
      <c r="GN137" s="36" t="str">
        <f t="shared" si="674"/>
        <v>n/a</v>
      </c>
      <c r="GO137" s="36" t="str">
        <f t="shared" si="674"/>
        <v>n/a</v>
      </c>
      <c r="GP137" s="36" t="str">
        <f t="shared" si="674"/>
        <v>n/a</v>
      </c>
      <c r="GQ137" s="36" t="str">
        <f t="shared" si="674"/>
        <v>n/a</v>
      </c>
      <c r="GR137" s="36" t="str">
        <f t="shared" si="674"/>
        <v>n/a</v>
      </c>
      <c r="GS137" s="36" t="str">
        <f t="shared" si="674"/>
        <v>n/a</v>
      </c>
      <c r="GT137" s="36" t="str">
        <f t="shared" si="674"/>
        <v>n/a</v>
      </c>
      <c r="GU137" s="36" t="str">
        <f t="shared" si="674"/>
        <v>n/a</v>
      </c>
      <c r="GV137" s="36" t="str">
        <f t="shared" si="674"/>
        <v>n/a</v>
      </c>
      <c r="GW137" s="36" t="str">
        <f t="shared" si="674"/>
        <v>n/a</v>
      </c>
      <c r="GX137" s="36" t="str">
        <f t="shared" si="674"/>
        <v>n/a</v>
      </c>
      <c r="GY137" s="36" t="str">
        <f t="shared" si="674"/>
        <v>n/a</v>
      </c>
      <c r="GZ137" s="36" t="str">
        <f t="shared" si="674"/>
        <v>n/a</v>
      </c>
      <c r="HA137" s="36" t="str">
        <f t="shared" si="674"/>
        <v>n/a</v>
      </c>
      <c r="HB137" s="36" t="str">
        <f t="shared" si="674"/>
        <v>n/a</v>
      </c>
      <c r="HC137" s="36" t="str">
        <f t="shared" si="674"/>
        <v>n/a</v>
      </c>
      <c r="HD137" s="36" t="str">
        <f t="shared" si="674"/>
        <v>n/a</v>
      </c>
      <c r="HE137" s="36" t="str">
        <f t="shared" si="674"/>
        <v>n/a</v>
      </c>
      <c r="HF137" s="36" t="str">
        <f t="shared" si="674"/>
        <v>n/a</v>
      </c>
      <c r="HG137" s="36" t="str">
        <f t="shared" si="674"/>
        <v>n/a</v>
      </c>
      <c r="HH137" s="36" t="str">
        <f t="shared" si="674"/>
        <v>n/a</v>
      </c>
      <c r="HI137" s="36" t="str">
        <f t="shared" si="674"/>
        <v>n/a</v>
      </c>
      <c r="HJ137" s="36" t="str">
        <f t="shared" si="674"/>
        <v>n/a</v>
      </c>
      <c r="HK137" s="36" t="str">
        <f t="shared" si="674"/>
        <v>n/a</v>
      </c>
      <c r="HL137" s="36" t="str">
        <f t="shared" si="674"/>
        <v>n/a</v>
      </c>
      <c r="HM137" s="36" t="str">
        <f t="shared" si="674"/>
        <v>n/a</v>
      </c>
    </row>
    <row r="138" spans="1:221" x14ac:dyDescent="0.35">
      <c r="A138" s="7" t="s">
        <v>482</v>
      </c>
      <c r="B138" s="16" t="s">
        <v>483</v>
      </c>
      <c r="C138" s="15">
        <v>318.25900000000001</v>
      </c>
      <c r="D138" s="15">
        <v>5.79</v>
      </c>
      <c r="E138" s="14">
        <f t="shared" si="445"/>
        <v>1842.7196100000001</v>
      </c>
      <c r="F138" s="12">
        <f t="shared" si="403"/>
        <v>0</v>
      </c>
      <c r="G138" s="29" t="s">
        <v>233</v>
      </c>
      <c r="H138" s="13" t="str">
        <f t="shared" si="404"/>
        <v>n/a</v>
      </c>
      <c r="I138" s="33" t="str">
        <f t="shared" si="405"/>
        <v>n/a</v>
      </c>
      <c r="J138" s="29" t="s">
        <v>233</v>
      </c>
      <c r="K138" s="13" t="str">
        <f t="shared" si="450"/>
        <v>n/a</v>
      </c>
      <c r="L138" s="29" t="str">
        <f t="shared" si="466"/>
        <v>n/a</v>
      </c>
      <c r="M138" s="29" t="str">
        <f t="shared" si="467"/>
        <v>n/a</v>
      </c>
      <c r="N138" s="29" t="str">
        <f t="shared" si="468"/>
        <v>n/a</v>
      </c>
      <c r="O138" s="29" t="str">
        <f t="shared" si="469"/>
        <v>n/a</v>
      </c>
      <c r="P138" s="1">
        <f t="shared" si="410"/>
        <v>3.835999999999995E-2</v>
      </c>
      <c r="Q138" s="1" t="str">
        <f t="shared" si="451"/>
        <v>n/a</v>
      </c>
      <c r="R138" s="12" t="str">
        <f t="shared" si="470"/>
        <v>n/a</v>
      </c>
      <c r="S138" s="12">
        <f t="shared" si="471"/>
        <v>0</v>
      </c>
      <c r="T138" s="7"/>
      <c r="U138" s="42">
        <f t="shared" si="452"/>
        <v>-5.79</v>
      </c>
      <c r="V138" s="36" t="str">
        <f t="shared" si="453"/>
        <v>n/a</v>
      </c>
      <c r="W138" s="36" t="str">
        <f t="shared" ref="W138:Z138" si="675">IFERROR(V138*(1+$J138),"n/a")</f>
        <v>n/a</v>
      </c>
      <c r="X138" s="36" t="str">
        <f t="shared" si="675"/>
        <v>n/a</v>
      </c>
      <c r="Y138" s="36" t="str">
        <f t="shared" si="675"/>
        <v>n/a</v>
      </c>
      <c r="Z138" s="36" t="str">
        <f t="shared" si="675"/>
        <v>n/a</v>
      </c>
      <c r="AA138" s="36" t="str">
        <f t="shared" si="473"/>
        <v>n/a</v>
      </c>
      <c r="AB138" s="36" t="str">
        <f t="shared" si="474"/>
        <v>n/a</v>
      </c>
      <c r="AC138" s="36" t="str">
        <f t="shared" si="475"/>
        <v>n/a</v>
      </c>
      <c r="AD138" s="36" t="str">
        <f t="shared" si="476"/>
        <v>n/a</v>
      </c>
      <c r="AE138" s="36" t="str">
        <f t="shared" si="477"/>
        <v>n/a</v>
      </c>
      <c r="AF138" s="36" t="str">
        <f t="shared" ref="AF138:CQ138" si="676">IFERROR(AE138*(1+$P138),"n/a")</f>
        <v>n/a</v>
      </c>
      <c r="AG138" s="36" t="str">
        <f t="shared" si="676"/>
        <v>n/a</v>
      </c>
      <c r="AH138" s="36" t="str">
        <f t="shared" si="676"/>
        <v>n/a</v>
      </c>
      <c r="AI138" s="36" t="str">
        <f t="shared" si="676"/>
        <v>n/a</v>
      </c>
      <c r="AJ138" s="36" t="str">
        <f t="shared" si="676"/>
        <v>n/a</v>
      </c>
      <c r="AK138" s="36" t="str">
        <f t="shared" si="676"/>
        <v>n/a</v>
      </c>
      <c r="AL138" s="36" t="str">
        <f t="shared" si="676"/>
        <v>n/a</v>
      </c>
      <c r="AM138" s="36" t="str">
        <f t="shared" si="676"/>
        <v>n/a</v>
      </c>
      <c r="AN138" s="36" t="str">
        <f t="shared" si="676"/>
        <v>n/a</v>
      </c>
      <c r="AO138" s="36" t="str">
        <f t="shared" si="676"/>
        <v>n/a</v>
      </c>
      <c r="AP138" s="36" t="str">
        <f t="shared" si="676"/>
        <v>n/a</v>
      </c>
      <c r="AQ138" s="36" t="str">
        <f t="shared" si="676"/>
        <v>n/a</v>
      </c>
      <c r="AR138" s="36" t="str">
        <f t="shared" si="676"/>
        <v>n/a</v>
      </c>
      <c r="AS138" s="36" t="str">
        <f t="shared" si="676"/>
        <v>n/a</v>
      </c>
      <c r="AT138" s="36" t="str">
        <f t="shared" si="676"/>
        <v>n/a</v>
      </c>
      <c r="AU138" s="36" t="str">
        <f t="shared" si="676"/>
        <v>n/a</v>
      </c>
      <c r="AV138" s="36" t="str">
        <f t="shared" si="676"/>
        <v>n/a</v>
      </c>
      <c r="AW138" s="36" t="str">
        <f t="shared" si="676"/>
        <v>n/a</v>
      </c>
      <c r="AX138" s="36" t="str">
        <f t="shared" si="676"/>
        <v>n/a</v>
      </c>
      <c r="AY138" s="36" t="str">
        <f t="shared" si="676"/>
        <v>n/a</v>
      </c>
      <c r="AZ138" s="36" t="str">
        <f t="shared" si="676"/>
        <v>n/a</v>
      </c>
      <c r="BA138" s="36" t="str">
        <f t="shared" si="676"/>
        <v>n/a</v>
      </c>
      <c r="BB138" s="36" t="str">
        <f t="shared" si="676"/>
        <v>n/a</v>
      </c>
      <c r="BC138" s="36" t="str">
        <f t="shared" si="676"/>
        <v>n/a</v>
      </c>
      <c r="BD138" s="36" t="str">
        <f t="shared" si="676"/>
        <v>n/a</v>
      </c>
      <c r="BE138" s="36" t="str">
        <f t="shared" si="676"/>
        <v>n/a</v>
      </c>
      <c r="BF138" s="36" t="str">
        <f t="shared" si="676"/>
        <v>n/a</v>
      </c>
      <c r="BG138" s="36" t="str">
        <f t="shared" si="676"/>
        <v>n/a</v>
      </c>
      <c r="BH138" s="36" t="str">
        <f t="shared" si="676"/>
        <v>n/a</v>
      </c>
      <c r="BI138" s="36" t="str">
        <f t="shared" si="676"/>
        <v>n/a</v>
      </c>
      <c r="BJ138" s="36" t="str">
        <f t="shared" si="676"/>
        <v>n/a</v>
      </c>
      <c r="BK138" s="36" t="str">
        <f t="shared" si="676"/>
        <v>n/a</v>
      </c>
      <c r="BL138" s="36" t="str">
        <f t="shared" si="676"/>
        <v>n/a</v>
      </c>
      <c r="BM138" s="36" t="str">
        <f t="shared" si="676"/>
        <v>n/a</v>
      </c>
      <c r="BN138" s="36" t="str">
        <f t="shared" si="676"/>
        <v>n/a</v>
      </c>
      <c r="BO138" s="36" t="str">
        <f t="shared" si="676"/>
        <v>n/a</v>
      </c>
      <c r="BP138" s="36" t="str">
        <f t="shared" si="676"/>
        <v>n/a</v>
      </c>
      <c r="BQ138" s="36" t="str">
        <f t="shared" si="676"/>
        <v>n/a</v>
      </c>
      <c r="BR138" s="36" t="str">
        <f t="shared" si="676"/>
        <v>n/a</v>
      </c>
      <c r="BS138" s="36" t="str">
        <f t="shared" si="676"/>
        <v>n/a</v>
      </c>
      <c r="BT138" s="36" t="str">
        <f t="shared" si="676"/>
        <v>n/a</v>
      </c>
      <c r="BU138" s="36" t="str">
        <f t="shared" si="676"/>
        <v>n/a</v>
      </c>
      <c r="BV138" s="36" t="str">
        <f t="shared" si="676"/>
        <v>n/a</v>
      </c>
      <c r="BW138" s="36" t="str">
        <f t="shared" si="676"/>
        <v>n/a</v>
      </c>
      <c r="BX138" s="36" t="str">
        <f t="shared" si="676"/>
        <v>n/a</v>
      </c>
      <c r="BY138" s="36" t="str">
        <f t="shared" si="676"/>
        <v>n/a</v>
      </c>
      <c r="BZ138" s="36" t="str">
        <f t="shared" si="676"/>
        <v>n/a</v>
      </c>
      <c r="CA138" s="36" t="str">
        <f t="shared" si="676"/>
        <v>n/a</v>
      </c>
      <c r="CB138" s="36" t="str">
        <f t="shared" si="676"/>
        <v>n/a</v>
      </c>
      <c r="CC138" s="36" t="str">
        <f t="shared" si="676"/>
        <v>n/a</v>
      </c>
      <c r="CD138" s="36" t="str">
        <f t="shared" si="676"/>
        <v>n/a</v>
      </c>
      <c r="CE138" s="36" t="str">
        <f t="shared" si="676"/>
        <v>n/a</v>
      </c>
      <c r="CF138" s="36" t="str">
        <f t="shared" si="676"/>
        <v>n/a</v>
      </c>
      <c r="CG138" s="36" t="str">
        <f t="shared" si="676"/>
        <v>n/a</v>
      </c>
      <c r="CH138" s="36" t="str">
        <f t="shared" si="676"/>
        <v>n/a</v>
      </c>
      <c r="CI138" s="36" t="str">
        <f t="shared" si="676"/>
        <v>n/a</v>
      </c>
      <c r="CJ138" s="36" t="str">
        <f t="shared" si="676"/>
        <v>n/a</v>
      </c>
      <c r="CK138" s="36" t="str">
        <f t="shared" si="676"/>
        <v>n/a</v>
      </c>
      <c r="CL138" s="36" t="str">
        <f t="shared" si="676"/>
        <v>n/a</v>
      </c>
      <c r="CM138" s="36" t="str">
        <f t="shared" si="676"/>
        <v>n/a</v>
      </c>
      <c r="CN138" s="36" t="str">
        <f t="shared" si="676"/>
        <v>n/a</v>
      </c>
      <c r="CO138" s="36" t="str">
        <f t="shared" si="676"/>
        <v>n/a</v>
      </c>
      <c r="CP138" s="36" t="str">
        <f t="shared" si="676"/>
        <v>n/a</v>
      </c>
      <c r="CQ138" s="36" t="str">
        <f t="shared" si="676"/>
        <v>n/a</v>
      </c>
      <c r="CR138" s="36" t="str">
        <f t="shared" ref="CR138" si="677">IFERROR(CQ138*(1+$P138),"n/a")</f>
        <v>n/a</v>
      </c>
      <c r="CS138" s="36" t="str">
        <f t="shared" si="673"/>
        <v>n/a</v>
      </c>
      <c r="CT138" s="36" t="str">
        <f t="shared" si="673"/>
        <v>n/a</v>
      </c>
      <c r="CU138" s="36" t="str">
        <f t="shared" si="673"/>
        <v>n/a</v>
      </c>
      <c r="CV138" s="36" t="str">
        <f t="shared" si="673"/>
        <v>n/a</v>
      </c>
      <c r="CW138" s="36" t="str">
        <f t="shared" si="673"/>
        <v>n/a</v>
      </c>
      <c r="CX138" s="36" t="str">
        <f t="shared" si="673"/>
        <v>n/a</v>
      </c>
      <c r="CY138" s="36" t="str">
        <f t="shared" si="673"/>
        <v>n/a</v>
      </c>
      <c r="CZ138" s="36" t="str">
        <f t="shared" si="673"/>
        <v>n/a</v>
      </c>
      <c r="DA138" s="36" t="str">
        <f t="shared" si="673"/>
        <v>n/a</v>
      </c>
      <c r="DB138" s="36" t="str">
        <f t="shared" si="673"/>
        <v>n/a</v>
      </c>
      <c r="DC138" s="36" t="str">
        <f t="shared" si="673"/>
        <v>n/a</v>
      </c>
      <c r="DD138" s="36" t="str">
        <f t="shared" si="673"/>
        <v>n/a</v>
      </c>
      <c r="DE138" s="36" t="str">
        <f t="shared" si="673"/>
        <v>n/a</v>
      </c>
      <c r="DF138" s="36" t="str">
        <f t="shared" si="673"/>
        <v>n/a</v>
      </c>
      <c r="DG138" s="36" t="str">
        <f t="shared" si="673"/>
        <v>n/a</v>
      </c>
      <c r="DH138" s="36" t="str">
        <f t="shared" si="673"/>
        <v>n/a</v>
      </c>
      <c r="DI138" s="36" t="str">
        <f t="shared" si="673"/>
        <v>n/a</v>
      </c>
      <c r="DJ138" s="36" t="str">
        <f t="shared" si="673"/>
        <v>n/a</v>
      </c>
      <c r="DK138" s="36" t="str">
        <f t="shared" si="673"/>
        <v>n/a</v>
      </c>
      <c r="DL138" s="36" t="str">
        <f t="shared" si="673"/>
        <v>n/a</v>
      </c>
      <c r="DM138" s="36" t="str">
        <f t="shared" si="673"/>
        <v>n/a</v>
      </c>
      <c r="DN138" s="36" t="str">
        <f t="shared" si="673"/>
        <v>n/a</v>
      </c>
      <c r="DO138" s="36" t="str">
        <f t="shared" si="673"/>
        <v>n/a</v>
      </c>
      <c r="DP138" s="36" t="str">
        <f t="shared" si="673"/>
        <v>n/a</v>
      </c>
      <c r="DQ138" s="36" t="str">
        <f t="shared" si="673"/>
        <v>n/a</v>
      </c>
      <c r="DR138" s="36" t="str">
        <f t="shared" si="673"/>
        <v>n/a</v>
      </c>
      <c r="DS138" s="36" t="str">
        <f t="shared" si="673"/>
        <v>n/a</v>
      </c>
      <c r="DT138" s="36" t="str">
        <f t="shared" si="673"/>
        <v>n/a</v>
      </c>
      <c r="DU138" s="36" t="str">
        <f t="shared" si="673"/>
        <v>n/a</v>
      </c>
      <c r="DV138" s="36" t="str">
        <f t="shared" si="673"/>
        <v>n/a</v>
      </c>
      <c r="DW138" s="36" t="str">
        <f t="shared" si="673"/>
        <v>n/a</v>
      </c>
      <c r="DX138" s="36" t="str">
        <f t="shared" si="673"/>
        <v>n/a</v>
      </c>
      <c r="DY138" s="36" t="str">
        <f t="shared" si="673"/>
        <v>n/a</v>
      </c>
      <c r="DZ138" s="36" t="str">
        <f t="shared" si="673"/>
        <v>n/a</v>
      </c>
      <c r="EA138" s="36" t="str">
        <f t="shared" si="673"/>
        <v>n/a</v>
      </c>
      <c r="EB138" s="36" t="str">
        <f t="shared" si="673"/>
        <v>n/a</v>
      </c>
      <c r="EC138" s="36" t="str">
        <f t="shared" si="673"/>
        <v>n/a</v>
      </c>
      <c r="ED138" s="36" t="str">
        <f t="shared" si="673"/>
        <v>n/a</v>
      </c>
      <c r="EE138" s="36" t="str">
        <f t="shared" si="673"/>
        <v>n/a</v>
      </c>
      <c r="EF138" s="36" t="str">
        <f t="shared" si="673"/>
        <v>n/a</v>
      </c>
      <c r="EG138" s="36" t="str">
        <f t="shared" si="673"/>
        <v>n/a</v>
      </c>
      <c r="EH138" s="36" t="str">
        <f t="shared" si="673"/>
        <v>n/a</v>
      </c>
      <c r="EI138" s="36" t="str">
        <f t="shared" si="673"/>
        <v>n/a</v>
      </c>
      <c r="EJ138" s="36" t="str">
        <f t="shared" si="673"/>
        <v>n/a</v>
      </c>
      <c r="EK138" s="36" t="str">
        <f t="shared" si="673"/>
        <v>n/a</v>
      </c>
      <c r="EL138" s="36" t="str">
        <f t="shared" si="673"/>
        <v>n/a</v>
      </c>
      <c r="EM138" s="36" t="str">
        <f t="shared" si="673"/>
        <v>n/a</v>
      </c>
      <c r="EN138" s="36" t="str">
        <f t="shared" si="673"/>
        <v>n/a</v>
      </c>
      <c r="EO138" s="36" t="str">
        <f t="shared" si="673"/>
        <v>n/a</v>
      </c>
      <c r="EP138" s="36" t="str">
        <f t="shared" si="673"/>
        <v>n/a</v>
      </c>
      <c r="EQ138" s="36" t="str">
        <f t="shared" si="673"/>
        <v>n/a</v>
      </c>
      <c r="ER138" s="36" t="str">
        <f t="shared" si="673"/>
        <v>n/a</v>
      </c>
      <c r="ES138" s="36" t="str">
        <f t="shared" si="673"/>
        <v>n/a</v>
      </c>
      <c r="ET138" s="36" t="str">
        <f t="shared" si="673"/>
        <v>n/a</v>
      </c>
      <c r="EU138" s="36" t="str">
        <f t="shared" si="673"/>
        <v>n/a</v>
      </c>
      <c r="EV138" s="36" t="str">
        <f t="shared" si="673"/>
        <v>n/a</v>
      </c>
      <c r="EW138" s="36" t="str">
        <f t="shared" si="673"/>
        <v>n/a</v>
      </c>
      <c r="EX138" s="36" t="str">
        <f t="shared" si="673"/>
        <v>n/a</v>
      </c>
      <c r="EY138" s="36" t="str">
        <f t="shared" si="673"/>
        <v>n/a</v>
      </c>
      <c r="EZ138" s="36" t="str">
        <f t="shared" si="673"/>
        <v>n/a</v>
      </c>
      <c r="FA138" s="36" t="str">
        <f t="shared" si="673"/>
        <v>n/a</v>
      </c>
      <c r="FB138" s="36" t="str">
        <f t="shared" si="673"/>
        <v>n/a</v>
      </c>
      <c r="FC138" s="36" t="str">
        <f t="shared" si="673"/>
        <v>n/a</v>
      </c>
      <c r="FD138" s="36" t="str">
        <f t="shared" ref="FD138:HM138" si="678">IFERROR(FC138*(1+$P138),"n/a")</f>
        <v>n/a</v>
      </c>
      <c r="FE138" s="36" t="str">
        <f t="shared" si="678"/>
        <v>n/a</v>
      </c>
      <c r="FF138" s="36" t="str">
        <f t="shared" si="678"/>
        <v>n/a</v>
      </c>
      <c r="FG138" s="36" t="str">
        <f t="shared" si="678"/>
        <v>n/a</v>
      </c>
      <c r="FH138" s="36" t="str">
        <f t="shared" si="678"/>
        <v>n/a</v>
      </c>
      <c r="FI138" s="36" t="str">
        <f t="shared" si="678"/>
        <v>n/a</v>
      </c>
      <c r="FJ138" s="36" t="str">
        <f t="shared" si="678"/>
        <v>n/a</v>
      </c>
      <c r="FK138" s="36" t="str">
        <f t="shared" si="678"/>
        <v>n/a</v>
      </c>
      <c r="FL138" s="36" t="str">
        <f t="shared" si="678"/>
        <v>n/a</v>
      </c>
      <c r="FM138" s="36" t="str">
        <f t="shared" si="678"/>
        <v>n/a</v>
      </c>
      <c r="FN138" s="36" t="str">
        <f t="shared" si="678"/>
        <v>n/a</v>
      </c>
      <c r="FO138" s="36" t="str">
        <f t="shared" si="678"/>
        <v>n/a</v>
      </c>
      <c r="FP138" s="36" t="str">
        <f t="shared" si="678"/>
        <v>n/a</v>
      </c>
      <c r="FQ138" s="36" t="str">
        <f t="shared" si="678"/>
        <v>n/a</v>
      </c>
      <c r="FR138" s="36" t="str">
        <f t="shared" si="678"/>
        <v>n/a</v>
      </c>
      <c r="FS138" s="36" t="str">
        <f t="shared" si="678"/>
        <v>n/a</v>
      </c>
      <c r="FT138" s="36" t="str">
        <f t="shared" si="678"/>
        <v>n/a</v>
      </c>
      <c r="FU138" s="36" t="str">
        <f t="shared" si="678"/>
        <v>n/a</v>
      </c>
      <c r="FV138" s="36" t="str">
        <f t="shared" si="678"/>
        <v>n/a</v>
      </c>
      <c r="FW138" s="36" t="str">
        <f t="shared" si="678"/>
        <v>n/a</v>
      </c>
      <c r="FX138" s="36" t="str">
        <f t="shared" si="678"/>
        <v>n/a</v>
      </c>
      <c r="FY138" s="36" t="str">
        <f t="shared" si="678"/>
        <v>n/a</v>
      </c>
      <c r="FZ138" s="36" t="str">
        <f t="shared" si="678"/>
        <v>n/a</v>
      </c>
      <c r="GA138" s="36" t="str">
        <f t="shared" si="678"/>
        <v>n/a</v>
      </c>
      <c r="GB138" s="36" t="str">
        <f t="shared" si="678"/>
        <v>n/a</v>
      </c>
      <c r="GC138" s="36" t="str">
        <f t="shared" si="678"/>
        <v>n/a</v>
      </c>
      <c r="GD138" s="36" t="str">
        <f t="shared" si="678"/>
        <v>n/a</v>
      </c>
      <c r="GE138" s="36" t="str">
        <f t="shared" si="678"/>
        <v>n/a</v>
      </c>
      <c r="GF138" s="36" t="str">
        <f t="shared" si="678"/>
        <v>n/a</v>
      </c>
      <c r="GG138" s="36" t="str">
        <f t="shared" si="678"/>
        <v>n/a</v>
      </c>
      <c r="GH138" s="36" t="str">
        <f t="shared" si="678"/>
        <v>n/a</v>
      </c>
      <c r="GI138" s="36" t="str">
        <f t="shared" si="678"/>
        <v>n/a</v>
      </c>
      <c r="GJ138" s="36" t="str">
        <f t="shared" si="678"/>
        <v>n/a</v>
      </c>
      <c r="GK138" s="36" t="str">
        <f t="shared" si="678"/>
        <v>n/a</v>
      </c>
      <c r="GL138" s="36" t="str">
        <f t="shared" si="678"/>
        <v>n/a</v>
      </c>
      <c r="GM138" s="36" t="str">
        <f t="shared" si="678"/>
        <v>n/a</v>
      </c>
      <c r="GN138" s="36" t="str">
        <f t="shared" si="678"/>
        <v>n/a</v>
      </c>
      <c r="GO138" s="36" t="str">
        <f t="shared" si="678"/>
        <v>n/a</v>
      </c>
      <c r="GP138" s="36" t="str">
        <f t="shared" si="678"/>
        <v>n/a</v>
      </c>
      <c r="GQ138" s="36" t="str">
        <f t="shared" si="678"/>
        <v>n/a</v>
      </c>
      <c r="GR138" s="36" t="str">
        <f t="shared" si="678"/>
        <v>n/a</v>
      </c>
      <c r="GS138" s="36" t="str">
        <f t="shared" si="678"/>
        <v>n/a</v>
      </c>
      <c r="GT138" s="36" t="str">
        <f t="shared" si="678"/>
        <v>n/a</v>
      </c>
      <c r="GU138" s="36" t="str">
        <f t="shared" si="678"/>
        <v>n/a</v>
      </c>
      <c r="GV138" s="36" t="str">
        <f t="shared" si="678"/>
        <v>n/a</v>
      </c>
      <c r="GW138" s="36" t="str">
        <f t="shared" si="678"/>
        <v>n/a</v>
      </c>
      <c r="GX138" s="36" t="str">
        <f t="shared" si="678"/>
        <v>n/a</v>
      </c>
      <c r="GY138" s="36" t="str">
        <f t="shared" si="678"/>
        <v>n/a</v>
      </c>
      <c r="GZ138" s="36" t="str">
        <f t="shared" si="678"/>
        <v>n/a</v>
      </c>
      <c r="HA138" s="36" t="str">
        <f t="shared" si="678"/>
        <v>n/a</v>
      </c>
      <c r="HB138" s="36" t="str">
        <f t="shared" si="678"/>
        <v>n/a</v>
      </c>
      <c r="HC138" s="36" t="str">
        <f t="shared" si="678"/>
        <v>n/a</v>
      </c>
      <c r="HD138" s="36" t="str">
        <f t="shared" si="678"/>
        <v>n/a</v>
      </c>
      <c r="HE138" s="36" t="str">
        <f t="shared" si="678"/>
        <v>n/a</v>
      </c>
      <c r="HF138" s="36" t="str">
        <f t="shared" si="678"/>
        <v>n/a</v>
      </c>
      <c r="HG138" s="36" t="str">
        <f t="shared" si="678"/>
        <v>n/a</v>
      </c>
      <c r="HH138" s="36" t="str">
        <f t="shared" si="678"/>
        <v>n/a</v>
      </c>
      <c r="HI138" s="36" t="str">
        <f t="shared" si="678"/>
        <v>n/a</v>
      </c>
      <c r="HJ138" s="36" t="str">
        <f t="shared" si="678"/>
        <v>n/a</v>
      </c>
      <c r="HK138" s="36" t="str">
        <f t="shared" si="678"/>
        <v>n/a</v>
      </c>
      <c r="HL138" s="36" t="str">
        <f t="shared" si="678"/>
        <v>n/a</v>
      </c>
      <c r="HM138" s="36" t="str">
        <f t="shared" si="678"/>
        <v>n/a</v>
      </c>
    </row>
    <row r="139" spans="1:221" x14ac:dyDescent="0.35">
      <c r="A139" s="7" t="s">
        <v>484</v>
      </c>
      <c r="B139" s="16" t="s">
        <v>485</v>
      </c>
      <c r="C139" s="15">
        <v>256.44400000000002</v>
      </c>
      <c r="D139" s="15">
        <v>23.3</v>
      </c>
      <c r="E139" s="14">
        <f t="shared" si="445"/>
        <v>5975.1452000000008</v>
      </c>
      <c r="F139" s="12">
        <f t="shared" si="403"/>
        <v>0</v>
      </c>
      <c r="G139" s="29">
        <v>5.1502145922746781E-2</v>
      </c>
      <c r="H139" s="13" t="str">
        <f t="shared" si="404"/>
        <v>n/a</v>
      </c>
      <c r="I139" s="33" t="str">
        <f t="shared" si="405"/>
        <v>n/a</v>
      </c>
      <c r="J139" s="29" t="s">
        <v>233</v>
      </c>
      <c r="K139" s="13" t="str">
        <f t="shared" si="450"/>
        <v>n/a</v>
      </c>
      <c r="L139" s="29" t="str">
        <f t="shared" si="466"/>
        <v>n/a</v>
      </c>
      <c r="M139" s="29" t="str">
        <f t="shared" si="467"/>
        <v>n/a</v>
      </c>
      <c r="N139" s="29" t="str">
        <f t="shared" si="468"/>
        <v>n/a</v>
      </c>
      <c r="O139" s="29" t="str">
        <f t="shared" si="469"/>
        <v>n/a</v>
      </c>
      <c r="P139" s="1">
        <f t="shared" si="410"/>
        <v>3.835999999999995E-2</v>
      </c>
      <c r="Q139" s="1" t="str">
        <f t="shared" si="451"/>
        <v>n/a</v>
      </c>
      <c r="R139" s="12" t="str">
        <f t="shared" si="470"/>
        <v>n/a</v>
      </c>
      <c r="S139" s="12">
        <f t="shared" si="471"/>
        <v>0</v>
      </c>
      <c r="T139" s="7"/>
      <c r="U139" s="42">
        <f t="shared" si="452"/>
        <v>-23.3</v>
      </c>
      <c r="V139" s="36" t="str">
        <f t="shared" si="453"/>
        <v>n/a</v>
      </c>
      <c r="W139" s="36" t="str">
        <f t="shared" ref="W139:Z139" si="679">IFERROR(V139*(1+$J139),"n/a")</f>
        <v>n/a</v>
      </c>
      <c r="X139" s="36" t="str">
        <f t="shared" si="679"/>
        <v>n/a</v>
      </c>
      <c r="Y139" s="36" t="str">
        <f t="shared" si="679"/>
        <v>n/a</v>
      </c>
      <c r="Z139" s="36" t="str">
        <f t="shared" si="679"/>
        <v>n/a</v>
      </c>
      <c r="AA139" s="36" t="str">
        <f t="shared" si="473"/>
        <v>n/a</v>
      </c>
      <c r="AB139" s="36" t="str">
        <f t="shared" si="474"/>
        <v>n/a</v>
      </c>
      <c r="AC139" s="36" t="str">
        <f t="shared" si="475"/>
        <v>n/a</v>
      </c>
      <c r="AD139" s="36" t="str">
        <f t="shared" si="476"/>
        <v>n/a</v>
      </c>
      <c r="AE139" s="36" t="str">
        <f t="shared" si="477"/>
        <v>n/a</v>
      </c>
      <c r="AF139" s="36" t="str">
        <f t="shared" ref="AF139:CQ139" si="680">IFERROR(AE139*(1+$P139),"n/a")</f>
        <v>n/a</v>
      </c>
      <c r="AG139" s="36" t="str">
        <f t="shared" si="680"/>
        <v>n/a</v>
      </c>
      <c r="AH139" s="36" t="str">
        <f t="shared" si="680"/>
        <v>n/a</v>
      </c>
      <c r="AI139" s="36" t="str">
        <f t="shared" si="680"/>
        <v>n/a</v>
      </c>
      <c r="AJ139" s="36" t="str">
        <f t="shared" si="680"/>
        <v>n/a</v>
      </c>
      <c r="AK139" s="36" t="str">
        <f t="shared" si="680"/>
        <v>n/a</v>
      </c>
      <c r="AL139" s="36" t="str">
        <f t="shared" si="680"/>
        <v>n/a</v>
      </c>
      <c r="AM139" s="36" t="str">
        <f t="shared" si="680"/>
        <v>n/a</v>
      </c>
      <c r="AN139" s="36" t="str">
        <f t="shared" si="680"/>
        <v>n/a</v>
      </c>
      <c r="AO139" s="36" t="str">
        <f t="shared" si="680"/>
        <v>n/a</v>
      </c>
      <c r="AP139" s="36" t="str">
        <f t="shared" si="680"/>
        <v>n/a</v>
      </c>
      <c r="AQ139" s="36" t="str">
        <f t="shared" si="680"/>
        <v>n/a</v>
      </c>
      <c r="AR139" s="36" t="str">
        <f t="shared" si="680"/>
        <v>n/a</v>
      </c>
      <c r="AS139" s="36" t="str">
        <f t="shared" si="680"/>
        <v>n/a</v>
      </c>
      <c r="AT139" s="36" t="str">
        <f t="shared" si="680"/>
        <v>n/a</v>
      </c>
      <c r="AU139" s="36" t="str">
        <f t="shared" si="680"/>
        <v>n/a</v>
      </c>
      <c r="AV139" s="36" t="str">
        <f t="shared" si="680"/>
        <v>n/a</v>
      </c>
      <c r="AW139" s="36" t="str">
        <f t="shared" si="680"/>
        <v>n/a</v>
      </c>
      <c r="AX139" s="36" t="str">
        <f t="shared" si="680"/>
        <v>n/a</v>
      </c>
      <c r="AY139" s="36" t="str">
        <f t="shared" si="680"/>
        <v>n/a</v>
      </c>
      <c r="AZ139" s="36" t="str">
        <f t="shared" si="680"/>
        <v>n/a</v>
      </c>
      <c r="BA139" s="36" t="str">
        <f t="shared" si="680"/>
        <v>n/a</v>
      </c>
      <c r="BB139" s="36" t="str">
        <f t="shared" si="680"/>
        <v>n/a</v>
      </c>
      <c r="BC139" s="36" t="str">
        <f t="shared" si="680"/>
        <v>n/a</v>
      </c>
      <c r="BD139" s="36" t="str">
        <f t="shared" si="680"/>
        <v>n/a</v>
      </c>
      <c r="BE139" s="36" t="str">
        <f t="shared" si="680"/>
        <v>n/a</v>
      </c>
      <c r="BF139" s="36" t="str">
        <f t="shared" si="680"/>
        <v>n/a</v>
      </c>
      <c r="BG139" s="36" t="str">
        <f t="shared" si="680"/>
        <v>n/a</v>
      </c>
      <c r="BH139" s="36" t="str">
        <f t="shared" si="680"/>
        <v>n/a</v>
      </c>
      <c r="BI139" s="36" t="str">
        <f t="shared" si="680"/>
        <v>n/a</v>
      </c>
      <c r="BJ139" s="36" t="str">
        <f t="shared" si="680"/>
        <v>n/a</v>
      </c>
      <c r="BK139" s="36" t="str">
        <f t="shared" si="680"/>
        <v>n/a</v>
      </c>
      <c r="BL139" s="36" t="str">
        <f t="shared" si="680"/>
        <v>n/a</v>
      </c>
      <c r="BM139" s="36" t="str">
        <f t="shared" si="680"/>
        <v>n/a</v>
      </c>
      <c r="BN139" s="36" t="str">
        <f t="shared" si="680"/>
        <v>n/a</v>
      </c>
      <c r="BO139" s="36" t="str">
        <f t="shared" si="680"/>
        <v>n/a</v>
      </c>
      <c r="BP139" s="36" t="str">
        <f t="shared" si="680"/>
        <v>n/a</v>
      </c>
      <c r="BQ139" s="36" t="str">
        <f t="shared" si="680"/>
        <v>n/a</v>
      </c>
      <c r="BR139" s="36" t="str">
        <f t="shared" si="680"/>
        <v>n/a</v>
      </c>
      <c r="BS139" s="36" t="str">
        <f t="shared" si="680"/>
        <v>n/a</v>
      </c>
      <c r="BT139" s="36" t="str">
        <f t="shared" si="680"/>
        <v>n/a</v>
      </c>
      <c r="BU139" s="36" t="str">
        <f t="shared" si="680"/>
        <v>n/a</v>
      </c>
      <c r="BV139" s="36" t="str">
        <f t="shared" si="680"/>
        <v>n/a</v>
      </c>
      <c r="BW139" s="36" t="str">
        <f t="shared" si="680"/>
        <v>n/a</v>
      </c>
      <c r="BX139" s="36" t="str">
        <f t="shared" si="680"/>
        <v>n/a</v>
      </c>
      <c r="BY139" s="36" t="str">
        <f t="shared" si="680"/>
        <v>n/a</v>
      </c>
      <c r="BZ139" s="36" t="str">
        <f t="shared" si="680"/>
        <v>n/a</v>
      </c>
      <c r="CA139" s="36" t="str">
        <f t="shared" si="680"/>
        <v>n/a</v>
      </c>
      <c r="CB139" s="36" t="str">
        <f t="shared" si="680"/>
        <v>n/a</v>
      </c>
      <c r="CC139" s="36" t="str">
        <f t="shared" si="680"/>
        <v>n/a</v>
      </c>
      <c r="CD139" s="36" t="str">
        <f t="shared" si="680"/>
        <v>n/a</v>
      </c>
      <c r="CE139" s="36" t="str">
        <f t="shared" si="680"/>
        <v>n/a</v>
      </c>
      <c r="CF139" s="36" t="str">
        <f t="shared" si="680"/>
        <v>n/a</v>
      </c>
      <c r="CG139" s="36" t="str">
        <f t="shared" si="680"/>
        <v>n/a</v>
      </c>
      <c r="CH139" s="36" t="str">
        <f t="shared" si="680"/>
        <v>n/a</v>
      </c>
      <c r="CI139" s="36" t="str">
        <f t="shared" si="680"/>
        <v>n/a</v>
      </c>
      <c r="CJ139" s="36" t="str">
        <f t="shared" si="680"/>
        <v>n/a</v>
      </c>
      <c r="CK139" s="36" t="str">
        <f t="shared" si="680"/>
        <v>n/a</v>
      </c>
      <c r="CL139" s="36" t="str">
        <f t="shared" si="680"/>
        <v>n/a</v>
      </c>
      <c r="CM139" s="36" t="str">
        <f t="shared" si="680"/>
        <v>n/a</v>
      </c>
      <c r="CN139" s="36" t="str">
        <f t="shared" si="680"/>
        <v>n/a</v>
      </c>
      <c r="CO139" s="36" t="str">
        <f t="shared" si="680"/>
        <v>n/a</v>
      </c>
      <c r="CP139" s="36" t="str">
        <f t="shared" si="680"/>
        <v>n/a</v>
      </c>
      <c r="CQ139" s="36" t="str">
        <f t="shared" si="680"/>
        <v>n/a</v>
      </c>
      <c r="CR139" s="36" t="str">
        <f t="shared" ref="CR139" si="681">IFERROR(CQ139*(1+$P139),"n/a")</f>
        <v>n/a</v>
      </c>
      <c r="CS139" s="36" t="str">
        <f t="shared" si="673"/>
        <v>n/a</v>
      </c>
      <c r="CT139" s="36" t="str">
        <f t="shared" si="673"/>
        <v>n/a</v>
      </c>
      <c r="CU139" s="36" t="str">
        <f t="shared" si="673"/>
        <v>n/a</v>
      </c>
      <c r="CV139" s="36" t="str">
        <f t="shared" si="673"/>
        <v>n/a</v>
      </c>
      <c r="CW139" s="36" t="str">
        <f t="shared" si="673"/>
        <v>n/a</v>
      </c>
      <c r="CX139" s="36" t="str">
        <f t="shared" si="673"/>
        <v>n/a</v>
      </c>
      <c r="CY139" s="36" t="str">
        <f t="shared" si="673"/>
        <v>n/a</v>
      </c>
      <c r="CZ139" s="36" t="str">
        <f t="shared" si="673"/>
        <v>n/a</v>
      </c>
      <c r="DA139" s="36" t="str">
        <f t="shared" si="673"/>
        <v>n/a</v>
      </c>
      <c r="DB139" s="36" t="str">
        <f t="shared" si="673"/>
        <v>n/a</v>
      </c>
      <c r="DC139" s="36" t="str">
        <f t="shared" si="673"/>
        <v>n/a</v>
      </c>
      <c r="DD139" s="36" t="str">
        <f t="shared" si="673"/>
        <v>n/a</v>
      </c>
      <c r="DE139" s="36" t="str">
        <f t="shared" si="673"/>
        <v>n/a</v>
      </c>
      <c r="DF139" s="36" t="str">
        <f t="shared" si="673"/>
        <v>n/a</v>
      </c>
      <c r="DG139" s="36" t="str">
        <f t="shared" si="673"/>
        <v>n/a</v>
      </c>
      <c r="DH139" s="36" t="str">
        <f t="shared" si="673"/>
        <v>n/a</v>
      </c>
      <c r="DI139" s="36" t="str">
        <f t="shared" si="673"/>
        <v>n/a</v>
      </c>
      <c r="DJ139" s="36" t="str">
        <f t="shared" si="673"/>
        <v>n/a</v>
      </c>
      <c r="DK139" s="36" t="str">
        <f t="shared" si="673"/>
        <v>n/a</v>
      </c>
      <c r="DL139" s="36" t="str">
        <f t="shared" si="673"/>
        <v>n/a</v>
      </c>
      <c r="DM139" s="36" t="str">
        <f t="shared" si="673"/>
        <v>n/a</v>
      </c>
      <c r="DN139" s="36" t="str">
        <f t="shared" si="673"/>
        <v>n/a</v>
      </c>
      <c r="DO139" s="36" t="str">
        <f t="shared" si="673"/>
        <v>n/a</v>
      </c>
      <c r="DP139" s="36" t="str">
        <f t="shared" si="673"/>
        <v>n/a</v>
      </c>
      <c r="DQ139" s="36" t="str">
        <f t="shared" si="673"/>
        <v>n/a</v>
      </c>
      <c r="DR139" s="36" t="str">
        <f t="shared" si="673"/>
        <v>n/a</v>
      </c>
      <c r="DS139" s="36" t="str">
        <f t="shared" si="673"/>
        <v>n/a</v>
      </c>
      <c r="DT139" s="36" t="str">
        <f t="shared" si="673"/>
        <v>n/a</v>
      </c>
      <c r="DU139" s="36" t="str">
        <f t="shared" si="673"/>
        <v>n/a</v>
      </c>
      <c r="DV139" s="36" t="str">
        <f t="shared" si="673"/>
        <v>n/a</v>
      </c>
      <c r="DW139" s="36" t="str">
        <f t="shared" si="673"/>
        <v>n/a</v>
      </c>
      <c r="DX139" s="36" t="str">
        <f t="shared" si="673"/>
        <v>n/a</v>
      </c>
      <c r="DY139" s="36" t="str">
        <f t="shared" si="673"/>
        <v>n/a</v>
      </c>
      <c r="DZ139" s="36" t="str">
        <f t="shared" si="673"/>
        <v>n/a</v>
      </c>
      <c r="EA139" s="36" t="str">
        <f t="shared" si="673"/>
        <v>n/a</v>
      </c>
      <c r="EB139" s="36" t="str">
        <f t="shared" si="673"/>
        <v>n/a</v>
      </c>
      <c r="EC139" s="36" t="str">
        <f t="shared" si="673"/>
        <v>n/a</v>
      </c>
      <c r="ED139" s="36" t="str">
        <f t="shared" si="673"/>
        <v>n/a</v>
      </c>
      <c r="EE139" s="36" t="str">
        <f t="shared" si="673"/>
        <v>n/a</v>
      </c>
      <c r="EF139" s="36" t="str">
        <f t="shared" si="673"/>
        <v>n/a</v>
      </c>
      <c r="EG139" s="36" t="str">
        <f t="shared" si="673"/>
        <v>n/a</v>
      </c>
      <c r="EH139" s="36" t="str">
        <f t="shared" si="673"/>
        <v>n/a</v>
      </c>
      <c r="EI139" s="36" t="str">
        <f t="shared" si="673"/>
        <v>n/a</v>
      </c>
      <c r="EJ139" s="36" t="str">
        <f t="shared" si="673"/>
        <v>n/a</v>
      </c>
      <c r="EK139" s="36" t="str">
        <f t="shared" si="673"/>
        <v>n/a</v>
      </c>
      <c r="EL139" s="36" t="str">
        <f t="shared" si="673"/>
        <v>n/a</v>
      </c>
      <c r="EM139" s="36" t="str">
        <f t="shared" si="673"/>
        <v>n/a</v>
      </c>
      <c r="EN139" s="36" t="str">
        <f t="shared" si="673"/>
        <v>n/a</v>
      </c>
      <c r="EO139" s="36" t="str">
        <f t="shared" si="673"/>
        <v>n/a</v>
      </c>
      <c r="EP139" s="36" t="str">
        <f t="shared" si="673"/>
        <v>n/a</v>
      </c>
      <c r="EQ139" s="36" t="str">
        <f t="shared" si="673"/>
        <v>n/a</v>
      </c>
      <c r="ER139" s="36" t="str">
        <f t="shared" si="673"/>
        <v>n/a</v>
      </c>
      <c r="ES139" s="36" t="str">
        <f t="shared" si="673"/>
        <v>n/a</v>
      </c>
      <c r="ET139" s="36" t="str">
        <f t="shared" si="673"/>
        <v>n/a</v>
      </c>
      <c r="EU139" s="36" t="str">
        <f t="shared" si="673"/>
        <v>n/a</v>
      </c>
      <c r="EV139" s="36" t="str">
        <f t="shared" si="673"/>
        <v>n/a</v>
      </c>
      <c r="EW139" s="36" t="str">
        <f t="shared" si="673"/>
        <v>n/a</v>
      </c>
      <c r="EX139" s="36" t="str">
        <f t="shared" si="673"/>
        <v>n/a</v>
      </c>
      <c r="EY139" s="36" t="str">
        <f t="shared" si="673"/>
        <v>n/a</v>
      </c>
      <c r="EZ139" s="36" t="str">
        <f t="shared" si="673"/>
        <v>n/a</v>
      </c>
      <c r="FA139" s="36" t="str">
        <f t="shared" si="673"/>
        <v>n/a</v>
      </c>
      <c r="FB139" s="36" t="str">
        <f t="shared" si="673"/>
        <v>n/a</v>
      </c>
      <c r="FC139" s="36" t="str">
        <f t="shared" si="673"/>
        <v>n/a</v>
      </c>
      <c r="FD139" s="36" t="str">
        <f t="shared" ref="FD139:HM139" si="682">IFERROR(FC139*(1+$P139),"n/a")</f>
        <v>n/a</v>
      </c>
      <c r="FE139" s="36" t="str">
        <f t="shared" si="682"/>
        <v>n/a</v>
      </c>
      <c r="FF139" s="36" t="str">
        <f t="shared" si="682"/>
        <v>n/a</v>
      </c>
      <c r="FG139" s="36" t="str">
        <f t="shared" si="682"/>
        <v>n/a</v>
      </c>
      <c r="FH139" s="36" t="str">
        <f t="shared" si="682"/>
        <v>n/a</v>
      </c>
      <c r="FI139" s="36" t="str">
        <f t="shared" si="682"/>
        <v>n/a</v>
      </c>
      <c r="FJ139" s="36" t="str">
        <f t="shared" si="682"/>
        <v>n/a</v>
      </c>
      <c r="FK139" s="36" t="str">
        <f t="shared" si="682"/>
        <v>n/a</v>
      </c>
      <c r="FL139" s="36" t="str">
        <f t="shared" si="682"/>
        <v>n/a</v>
      </c>
      <c r="FM139" s="36" t="str">
        <f t="shared" si="682"/>
        <v>n/a</v>
      </c>
      <c r="FN139" s="36" t="str">
        <f t="shared" si="682"/>
        <v>n/a</v>
      </c>
      <c r="FO139" s="36" t="str">
        <f t="shared" si="682"/>
        <v>n/a</v>
      </c>
      <c r="FP139" s="36" t="str">
        <f t="shared" si="682"/>
        <v>n/a</v>
      </c>
      <c r="FQ139" s="36" t="str">
        <f t="shared" si="682"/>
        <v>n/a</v>
      </c>
      <c r="FR139" s="36" t="str">
        <f t="shared" si="682"/>
        <v>n/a</v>
      </c>
      <c r="FS139" s="36" t="str">
        <f t="shared" si="682"/>
        <v>n/a</v>
      </c>
      <c r="FT139" s="36" t="str">
        <f t="shared" si="682"/>
        <v>n/a</v>
      </c>
      <c r="FU139" s="36" t="str">
        <f t="shared" si="682"/>
        <v>n/a</v>
      </c>
      <c r="FV139" s="36" t="str">
        <f t="shared" si="682"/>
        <v>n/a</v>
      </c>
      <c r="FW139" s="36" t="str">
        <f t="shared" si="682"/>
        <v>n/a</v>
      </c>
      <c r="FX139" s="36" t="str">
        <f t="shared" si="682"/>
        <v>n/a</v>
      </c>
      <c r="FY139" s="36" t="str">
        <f t="shared" si="682"/>
        <v>n/a</v>
      </c>
      <c r="FZ139" s="36" t="str">
        <f t="shared" si="682"/>
        <v>n/a</v>
      </c>
      <c r="GA139" s="36" t="str">
        <f t="shared" si="682"/>
        <v>n/a</v>
      </c>
      <c r="GB139" s="36" t="str">
        <f t="shared" si="682"/>
        <v>n/a</v>
      </c>
      <c r="GC139" s="36" t="str">
        <f t="shared" si="682"/>
        <v>n/a</v>
      </c>
      <c r="GD139" s="36" t="str">
        <f t="shared" si="682"/>
        <v>n/a</v>
      </c>
      <c r="GE139" s="36" t="str">
        <f t="shared" si="682"/>
        <v>n/a</v>
      </c>
      <c r="GF139" s="36" t="str">
        <f t="shared" si="682"/>
        <v>n/a</v>
      </c>
      <c r="GG139" s="36" t="str">
        <f t="shared" si="682"/>
        <v>n/a</v>
      </c>
      <c r="GH139" s="36" t="str">
        <f t="shared" si="682"/>
        <v>n/a</v>
      </c>
      <c r="GI139" s="36" t="str">
        <f t="shared" si="682"/>
        <v>n/a</v>
      </c>
      <c r="GJ139" s="36" t="str">
        <f t="shared" si="682"/>
        <v>n/a</v>
      </c>
      <c r="GK139" s="36" t="str">
        <f t="shared" si="682"/>
        <v>n/a</v>
      </c>
      <c r="GL139" s="36" t="str">
        <f t="shared" si="682"/>
        <v>n/a</v>
      </c>
      <c r="GM139" s="36" t="str">
        <f t="shared" si="682"/>
        <v>n/a</v>
      </c>
      <c r="GN139" s="36" t="str">
        <f t="shared" si="682"/>
        <v>n/a</v>
      </c>
      <c r="GO139" s="36" t="str">
        <f t="shared" si="682"/>
        <v>n/a</v>
      </c>
      <c r="GP139" s="36" t="str">
        <f t="shared" si="682"/>
        <v>n/a</v>
      </c>
      <c r="GQ139" s="36" t="str">
        <f t="shared" si="682"/>
        <v>n/a</v>
      </c>
      <c r="GR139" s="36" t="str">
        <f t="shared" si="682"/>
        <v>n/a</v>
      </c>
      <c r="GS139" s="36" t="str">
        <f t="shared" si="682"/>
        <v>n/a</v>
      </c>
      <c r="GT139" s="36" t="str">
        <f t="shared" si="682"/>
        <v>n/a</v>
      </c>
      <c r="GU139" s="36" t="str">
        <f t="shared" si="682"/>
        <v>n/a</v>
      </c>
      <c r="GV139" s="36" t="str">
        <f t="shared" si="682"/>
        <v>n/a</v>
      </c>
      <c r="GW139" s="36" t="str">
        <f t="shared" si="682"/>
        <v>n/a</v>
      </c>
      <c r="GX139" s="36" t="str">
        <f t="shared" si="682"/>
        <v>n/a</v>
      </c>
      <c r="GY139" s="36" t="str">
        <f t="shared" si="682"/>
        <v>n/a</v>
      </c>
      <c r="GZ139" s="36" t="str">
        <f t="shared" si="682"/>
        <v>n/a</v>
      </c>
      <c r="HA139" s="36" t="str">
        <f t="shared" si="682"/>
        <v>n/a</v>
      </c>
      <c r="HB139" s="36" t="str">
        <f t="shared" si="682"/>
        <v>n/a</v>
      </c>
      <c r="HC139" s="36" t="str">
        <f t="shared" si="682"/>
        <v>n/a</v>
      </c>
      <c r="HD139" s="36" t="str">
        <f t="shared" si="682"/>
        <v>n/a</v>
      </c>
      <c r="HE139" s="36" t="str">
        <f t="shared" si="682"/>
        <v>n/a</v>
      </c>
      <c r="HF139" s="36" t="str">
        <f t="shared" si="682"/>
        <v>n/a</v>
      </c>
      <c r="HG139" s="36" t="str">
        <f t="shared" si="682"/>
        <v>n/a</v>
      </c>
      <c r="HH139" s="36" t="str">
        <f t="shared" si="682"/>
        <v>n/a</v>
      </c>
      <c r="HI139" s="36" t="str">
        <f t="shared" si="682"/>
        <v>n/a</v>
      </c>
      <c r="HJ139" s="36" t="str">
        <f t="shared" si="682"/>
        <v>n/a</v>
      </c>
      <c r="HK139" s="36" t="str">
        <f t="shared" si="682"/>
        <v>n/a</v>
      </c>
      <c r="HL139" s="36" t="str">
        <f t="shared" si="682"/>
        <v>n/a</v>
      </c>
      <c r="HM139" s="36" t="str">
        <f t="shared" si="682"/>
        <v>n/a</v>
      </c>
    </row>
    <row r="140" spans="1:221" x14ac:dyDescent="0.35">
      <c r="A140" s="7" t="s">
        <v>486</v>
      </c>
      <c r="B140" s="16" t="s">
        <v>487</v>
      </c>
      <c r="C140" s="15">
        <v>892.22299999999996</v>
      </c>
      <c r="D140" s="15">
        <v>3.29</v>
      </c>
      <c r="E140" s="14">
        <f t="shared" si="445"/>
        <v>2935.4136699999999</v>
      </c>
      <c r="F140" s="12">
        <f t="shared" si="403"/>
        <v>0</v>
      </c>
      <c r="G140" s="29" t="s">
        <v>233</v>
      </c>
      <c r="H140" s="13" t="str">
        <f t="shared" si="404"/>
        <v>n/a</v>
      </c>
      <c r="I140" s="33" t="str">
        <f t="shared" si="405"/>
        <v>n/a</v>
      </c>
      <c r="J140" s="29" t="s">
        <v>233</v>
      </c>
      <c r="K140" s="13" t="str">
        <f t="shared" si="450"/>
        <v>n/a</v>
      </c>
      <c r="L140" s="29" t="str">
        <f t="shared" si="466"/>
        <v>n/a</v>
      </c>
      <c r="M140" s="29" t="str">
        <f t="shared" si="467"/>
        <v>n/a</v>
      </c>
      <c r="N140" s="29" t="str">
        <f t="shared" si="468"/>
        <v>n/a</v>
      </c>
      <c r="O140" s="29" t="str">
        <f t="shared" si="469"/>
        <v>n/a</v>
      </c>
      <c r="P140" s="1">
        <f t="shared" si="410"/>
        <v>3.835999999999995E-2</v>
      </c>
      <c r="Q140" s="1" t="str">
        <f t="shared" si="451"/>
        <v>n/a</v>
      </c>
      <c r="R140" s="12" t="str">
        <f t="shared" si="470"/>
        <v>n/a</v>
      </c>
      <c r="S140" s="12">
        <f t="shared" si="471"/>
        <v>0</v>
      </c>
      <c r="T140" s="7"/>
      <c r="U140" s="42">
        <f t="shared" si="452"/>
        <v>-3.29</v>
      </c>
      <c r="V140" s="36" t="str">
        <f t="shared" si="453"/>
        <v>n/a</v>
      </c>
      <c r="W140" s="36" t="str">
        <f t="shared" ref="W140:Z140" si="683">IFERROR(V140*(1+$J140),"n/a")</f>
        <v>n/a</v>
      </c>
      <c r="X140" s="36" t="str">
        <f t="shared" si="683"/>
        <v>n/a</v>
      </c>
      <c r="Y140" s="36" t="str">
        <f t="shared" si="683"/>
        <v>n/a</v>
      </c>
      <c r="Z140" s="36" t="str">
        <f t="shared" si="683"/>
        <v>n/a</v>
      </c>
      <c r="AA140" s="36" t="str">
        <f t="shared" si="473"/>
        <v>n/a</v>
      </c>
      <c r="AB140" s="36" t="str">
        <f t="shared" si="474"/>
        <v>n/a</v>
      </c>
      <c r="AC140" s="36" t="str">
        <f t="shared" si="475"/>
        <v>n/a</v>
      </c>
      <c r="AD140" s="36" t="str">
        <f t="shared" si="476"/>
        <v>n/a</v>
      </c>
      <c r="AE140" s="36" t="str">
        <f t="shared" si="477"/>
        <v>n/a</v>
      </c>
      <c r="AF140" s="36" t="str">
        <f t="shared" ref="AF140:CQ140" si="684">IFERROR(AE140*(1+$P140),"n/a")</f>
        <v>n/a</v>
      </c>
      <c r="AG140" s="36" t="str">
        <f t="shared" si="684"/>
        <v>n/a</v>
      </c>
      <c r="AH140" s="36" t="str">
        <f t="shared" si="684"/>
        <v>n/a</v>
      </c>
      <c r="AI140" s="36" t="str">
        <f t="shared" si="684"/>
        <v>n/a</v>
      </c>
      <c r="AJ140" s="36" t="str">
        <f t="shared" si="684"/>
        <v>n/a</v>
      </c>
      <c r="AK140" s="36" t="str">
        <f t="shared" si="684"/>
        <v>n/a</v>
      </c>
      <c r="AL140" s="36" t="str">
        <f t="shared" si="684"/>
        <v>n/a</v>
      </c>
      <c r="AM140" s="36" t="str">
        <f t="shared" si="684"/>
        <v>n/a</v>
      </c>
      <c r="AN140" s="36" t="str">
        <f t="shared" si="684"/>
        <v>n/a</v>
      </c>
      <c r="AO140" s="36" t="str">
        <f t="shared" si="684"/>
        <v>n/a</v>
      </c>
      <c r="AP140" s="36" t="str">
        <f t="shared" si="684"/>
        <v>n/a</v>
      </c>
      <c r="AQ140" s="36" t="str">
        <f t="shared" si="684"/>
        <v>n/a</v>
      </c>
      <c r="AR140" s="36" t="str">
        <f t="shared" si="684"/>
        <v>n/a</v>
      </c>
      <c r="AS140" s="36" t="str">
        <f t="shared" si="684"/>
        <v>n/a</v>
      </c>
      <c r="AT140" s="36" t="str">
        <f t="shared" si="684"/>
        <v>n/a</v>
      </c>
      <c r="AU140" s="36" t="str">
        <f t="shared" si="684"/>
        <v>n/a</v>
      </c>
      <c r="AV140" s="36" t="str">
        <f t="shared" si="684"/>
        <v>n/a</v>
      </c>
      <c r="AW140" s="36" t="str">
        <f t="shared" si="684"/>
        <v>n/a</v>
      </c>
      <c r="AX140" s="36" t="str">
        <f t="shared" si="684"/>
        <v>n/a</v>
      </c>
      <c r="AY140" s="36" t="str">
        <f t="shared" si="684"/>
        <v>n/a</v>
      </c>
      <c r="AZ140" s="36" t="str">
        <f t="shared" si="684"/>
        <v>n/a</v>
      </c>
      <c r="BA140" s="36" t="str">
        <f t="shared" si="684"/>
        <v>n/a</v>
      </c>
      <c r="BB140" s="36" t="str">
        <f t="shared" si="684"/>
        <v>n/a</v>
      </c>
      <c r="BC140" s="36" t="str">
        <f t="shared" si="684"/>
        <v>n/a</v>
      </c>
      <c r="BD140" s="36" t="str">
        <f t="shared" si="684"/>
        <v>n/a</v>
      </c>
      <c r="BE140" s="36" t="str">
        <f t="shared" si="684"/>
        <v>n/a</v>
      </c>
      <c r="BF140" s="36" t="str">
        <f t="shared" si="684"/>
        <v>n/a</v>
      </c>
      <c r="BG140" s="36" t="str">
        <f t="shared" si="684"/>
        <v>n/a</v>
      </c>
      <c r="BH140" s="36" t="str">
        <f t="shared" si="684"/>
        <v>n/a</v>
      </c>
      <c r="BI140" s="36" t="str">
        <f t="shared" si="684"/>
        <v>n/a</v>
      </c>
      <c r="BJ140" s="36" t="str">
        <f t="shared" si="684"/>
        <v>n/a</v>
      </c>
      <c r="BK140" s="36" t="str">
        <f t="shared" si="684"/>
        <v>n/a</v>
      </c>
      <c r="BL140" s="36" t="str">
        <f t="shared" si="684"/>
        <v>n/a</v>
      </c>
      <c r="BM140" s="36" t="str">
        <f t="shared" si="684"/>
        <v>n/a</v>
      </c>
      <c r="BN140" s="36" t="str">
        <f t="shared" si="684"/>
        <v>n/a</v>
      </c>
      <c r="BO140" s="36" t="str">
        <f t="shared" si="684"/>
        <v>n/a</v>
      </c>
      <c r="BP140" s="36" t="str">
        <f t="shared" si="684"/>
        <v>n/a</v>
      </c>
      <c r="BQ140" s="36" t="str">
        <f t="shared" si="684"/>
        <v>n/a</v>
      </c>
      <c r="BR140" s="36" t="str">
        <f t="shared" si="684"/>
        <v>n/a</v>
      </c>
      <c r="BS140" s="36" t="str">
        <f t="shared" si="684"/>
        <v>n/a</v>
      </c>
      <c r="BT140" s="36" t="str">
        <f t="shared" si="684"/>
        <v>n/a</v>
      </c>
      <c r="BU140" s="36" t="str">
        <f t="shared" si="684"/>
        <v>n/a</v>
      </c>
      <c r="BV140" s="36" t="str">
        <f t="shared" si="684"/>
        <v>n/a</v>
      </c>
      <c r="BW140" s="36" t="str">
        <f t="shared" si="684"/>
        <v>n/a</v>
      </c>
      <c r="BX140" s="36" t="str">
        <f t="shared" si="684"/>
        <v>n/a</v>
      </c>
      <c r="BY140" s="36" t="str">
        <f t="shared" si="684"/>
        <v>n/a</v>
      </c>
      <c r="BZ140" s="36" t="str">
        <f t="shared" si="684"/>
        <v>n/a</v>
      </c>
      <c r="CA140" s="36" t="str">
        <f t="shared" si="684"/>
        <v>n/a</v>
      </c>
      <c r="CB140" s="36" t="str">
        <f t="shared" si="684"/>
        <v>n/a</v>
      </c>
      <c r="CC140" s="36" t="str">
        <f t="shared" si="684"/>
        <v>n/a</v>
      </c>
      <c r="CD140" s="36" t="str">
        <f t="shared" si="684"/>
        <v>n/a</v>
      </c>
      <c r="CE140" s="36" t="str">
        <f t="shared" si="684"/>
        <v>n/a</v>
      </c>
      <c r="CF140" s="36" t="str">
        <f t="shared" si="684"/>
        <v>n/a</v>
      </c>
      <c r="CG140" s="36" t="str">
        <f t="shared" si="684"/>
        <v>n/a</v>
      </c>
      <c r="CH140" s="36" t="str">
        <f t="shared" si="684"/>
        <v>n/a</v>
      </c>
      <c r="CI140" s="36" t="str">
        <f t="shared" si="684"/>
        <v>n/a</v>
      </c>
      <c r="CJ140" s="36" t="str">
        <f t="shared" si="684"/>
        <v>n/a</v>
      </c>
      <c r="CK140" s="36" t="str">
        <f t="shared" si="684"/>
        <v>n/a</v>
      </c>
      <c r="CL140" s="36" t="str">
        <f t="shared" si="684"/>
        <v>n/a</v>
      </c>
      <c r="CM140" s="36" t="str">
        <f t="shared" si="684"/>
        <v>n/a</v>
      </c>
      <c r="CN140" s="36" t="str">
        <f t="shared" si="684"/>
        <v>n/a</v>
      </c>
      <c r="CO140" s="36" t="str">
        <f t="shared" si="684"/>
        <v>n/a</v>
      </c>
      <c r="CP140" s="36" t="str">
        <f t="shared" si="684"/>
        <v>n/a</v>
      </c>
      <c r="CQ140" s="36" t="str">
        <f t="shared" si="684"/>
        <v>n/a</v>
      </c>
      <c r="CR140" s="36" t="str">
        <f t="shared" ref="CR140" si="685">IFERROR(CQ140*(1+$P140),"n/a")</f>
        <v>n/a</v>
      </c>
      <c r="CS140" s="36" t="str">
        <f t="shared" si="673"/>
        <v>n/a</v>
      </c>
      <c r="CT140" s="36" t="str">
        <f t="shared" si="673"/>
        <v>n/a</v>
      </c>
      <c r="CU140" s="36" t="str">
        <f t="shared" si="673"/>
        <v>n/a</v>
      </c>
      <c r="CV140" s="36" t="str">
        <f t="shared" si="673"/>
        <v>n/a</v>
      </c>
      <c r="CW140" s="36" t="str">
        <f t="shared" si="673"/>
        <v>n/a</v>
      </c>
      <c r="CX140" s="36" t="str">
        <f t="shared" si="673"/>
        <v>n/a</v>
      </c>
      <c r="CY140" s="36" t="str">
        <f t="shared" si="673"/>
        <v>n/a</v>
      </c>
      <c r="CZ140" s="36" t="str">
        <f t="shared" si="673"/>
        <v>n/a</v>
      </c>
      <c r="DA140" s="36" t="str">
        <f t="shared" si="673"/>
        <v>n/a</v>
      </c>
      <c r="DB140" s="36" t="str">
        <f t="shared" si="673"/>
        <v>n/a</v>
      </c>
      <c r="DC140" s="36" t="str">
        <f t="shared" si="673"/>
        <v>n/a</v>
      </c>
      <c r="DD140" s="36" t="str">
        <f t="shared" si="673"/>
        <v>n/a</v>
      </c>
      <c r="DE140" s="36" t="str">
        <f t="shared" si="673"/>
        <v>n/a</v>
      </c>
      <c r="DF140" s="36" t="str">
        <f t="shared" si="673"/>
        <v>n/a</v>
      </c>
      <c r="DG140" s="36" t="str">
        <f t="shared" si="673"/>
        <v>n/a</v>
      </c>
      <c r="DH140" s="36" t="str">
        <f t="shared" si="673"/>
        <v>n/a</v>
      </c>
      <c r="DI140" s="36" t="str">
        <f t="shared" si="673"/>
        <v>n/a</v>
      </c>
      <c r="DJ140" s="36" t="str">
        <f t="shared" si="673"/>
        <v>n/a</v>
      </c>
      <c r="DK140" s="36" t="str">
        <f t="shared" si="673"/>
        <v>n/a</v>
      </c>
      <c r="DL140" s="36" t="str">
        <f t="shared" si="673"/>
        <v>n/a</v>
      </c>
      <c r="DM140" s="36" t="str">
        <f t="shared" si="673"/>
        <v>n/a</v>
      </c>
      <c r="DN140" s="36" t="str">
        <f t="shared" si="673"/>
        <v>n/a</v>
      </c>
      <c r="DO140" s="36" t="str">
        <f t="shared" si="673"/>
        <v>n/a</v>
      </c>
      <c r="DP140" s="36" t="str">
        <f t="shared" si="673"/>
        <v>n/a</v>
      </c>
      <c r="DQ140" s="36" t="str">
        <f t="shared" si="673"/>
        <v>n/a</v>
      </c>
      <c r="DR140" s="36" t="str">
        <f t="shared" si="673"/>
        <v>n/a</v>
      </c>
      <c r="DS140" s="36" t="str">
        <f t="shared" si="673"/>
        <v>n/a</v>
      </c>
      <c r="DT140" s="36" t="str">
        <f t="shared" si="673"/>
        <v>n/a</v>
      </c>
      <c r="DU140" s="36" t="str">
        <f t="shared" si="673"/>
        <v>n/a</v>
      </c>
      <c r="DV140" s="36" t="str">
        <f t="shared" si="673"/>
        <v>n/a</v>
      </c>
      <c r="DW140" s="36" t="str">
        <f t="shared" si="673"/>
        <v>n/a</v>
      </c>
      <c r="DX140" s="36" t="str">
        <f t="shared" si="673"/>
        <v>n/a</v>
      </c>
      <c r="DY140" s="36" t="str">
        <f t="shared" si="673"/>
        <v>n/a</v>
      </c>
      <c r="DZ140" s="36" t="str">
        <f t="shared" si="673"/>
        <v>n/a</v>
      </c>
      <c r="EA140" s="36" t="str">
        <f t="shared" si="673"/>
        <v>n/a</v>
      </c>
      <c r="EB140" s="36" t="str">
        <f t="shared" si="673"/>
        <v>n/a</v>
      </c>
      <c r="EC140" s="36" t="str">
        <f t="shared" si="673"/>
        <v>n/a</v>
      </c>
      <c r="ED140" s="36" t="str">
        <f t="shared" si="673"/>
        <v>n/a</v>
      </c>
      <c r="EE140" s="36" t="str">
        <f t="shared" si="673"/>
        <v>n/a</v>
      </c>
      <c r="EF140" s="36" t="str">
        <f t="shared" si="673"/>
        <v>n/a</v>
      </c>
      <c r="EG140" s="36" t="str">
        <f t="shared" si="673"/>
        <v>n/a</v>
      </c>
      <c r="EH140" s="36" t="str">
        <f t="shared" si="673"/>
        <v>n/a</v>
      </c>
      <c r="EI140" s="36" t="str">
        <f t="shared" si="673"/>
        <v>n/a</v>
      </c>
      <c r="EJ140" s="36" t="str">
        <f t="shared" si="673"/>
        <v>n/a</v>
      </c>
      <c r="EK140" s="36" t="str">
        <f t="shared" si="673"/>
        <v>n/a</v>
      </c>
      <c r="EL140" s="36" t="str">
        <f t="shared" si="673"/>
        <v>n/a</v>
      </c>
      <c r="EM140" s="36" t="str">
        <f t="shared" si="673"/>
        <v>n/a</v>
      </c>
      <c r="EN140" s="36" t="str">
        <f t="shared" si="673"/>
        <v>n/a</v>
      </c>
      <c r="EO140" s="36" t="str">
        <f t="shared" si="673"/>
        <v>n/a</v>
      </c>
      <c r="EP140" s="36" t="str">
        <f t="shared" si="673"/>
        <v>n/a</v>
      </c>
      <c r="EQ140" s="36" t="str">
        <f t="shared" si="673"/>
        <v>n/a</v>
      </c>
      <c r="ER140" s="36" t="str">
        <f t="shared" si="673"/>
        <v>n/a</v>
      </c>
      <c r="ES140" s="36" t="str">
        <f t="shared" si="673"/>
        <v>n/a</v>
      </c>
      <c r="ET140" s="36" t="str">
        <f t="shared" si="673"/>
        <v>n/a</v>
      </c>
      <c r="EU140" s="36" t="str">
        <f t="shared" si="673"/>
        <v>n/a</v>
      </c>
      <c r="EV140" s="36" t="str">
        <f t="shared" si="673"/>
        <v>n/a</v>
      </c>
      <c r="EW140" s="36" t="str">
        <f t="shared" si="673"/>
        <v>n/a</v>
      </c>
      <c r="EX140" s="36" t="str">
        <f t="shared" si="673"/>
        <v>n/a</v>
      </c>
      <c r="EY140" s="36" t="str">
        <f t="shared" si="673"/>
        <v>n/a</v>
      </c>
      <c r="EZ140" s="36" t="str">
        <f t="shared" si="673"/>
        <v>n/a</v>
      </c>
      <c r="FA140" s="36" t="str">
        <f t="shared" si="673"/>
        <v>n/a</v>
      </c>
      <c r="FB140" s="36" t="str">
        <f t="shared" si="673"/>
        <v>n/a</v>
      </c>
      <c r="FC140" s="36" t="str">
        <f t="shared" si="673"/>
        <v>n/a</v>
      </c>
      <c r="FD140" s="36" t="str">
        <f t="shared" ref="FD140:HM140" si="686">IFERROR(FC140*(1+$P140),"n/a")</f>
        <v>n/a</v>
      </c>
      <c r="FE140" s="36" t="str">
        <f t="shared" si="686"/>
        <v>n/a</v>
      </c>
      <c r="FF140" s="36" t="str">
        <f t="shared" si="686"/>
        <v>n/a</v>
      </c>
      <c r="FG140" s="36" t="str">
        <f t="shared" si="686"/>
        <v>n/a</v>
      </c>
      <c r="FH140" s="36" t="str">
        <f t="shared" si="686"/>
        <v>n/a</v>
      </c>
      <c r="FI140" s="36" t="str">
        <f t="shared" si="686"/>
        <v>n/a</v>
      </c>
      <c r="FJ140" s="36" t="str">
        <f t="shared" si="686"/>
        <v>n/a</v>
      </c>
      <c r="FK140" s="36" t="str">
        <f t="shared" si="686"/>
        <v>n/a</v>
      </c>
      <c r="FL140" s="36" t="str">
        <f t="shared" si="686"/>
        <v>n/a</v>
      </c>
      <c r="FM140" s="36" t="str">
        <f t="shared" si="686"/>
        <v>n/a</v>
      </c>
      <c r="FN140" s="36" t="str">
        <f t="shared" si="686"/>
        <v>n/a</v>
      </c>
      <c r="FO140" s="36" t="str">
        <f t="shared" si="686"/>
        <v>n/a</v>
      </c>
      <c r="FP140" s="36" t="str">
        <f t="shared" si="686"/>
        <v>n/a</v>
      </c>
      <c r="FQ140" s="36" t="str">
        <f t="shared" si="686"/>
        <v>n/a</v>
      </c>
      <c r="FR140" s="36" t="str">
        <f t="shared" si="686"/>
        <v>n/a</v>
      </c>
      <c r="FS140" s="36" t="str">
        <f t="shared" si="686"/>
        <v>n/a</v>
      </c>
      <c r="FT140" s="36" t="str">
        <f t="shared" si="686"/>
        <v>n/a</v>
      </c>
      <c r="FU140" s="36" t="str">
        <f t="shared" si="686"/>
        <v>n/a</v>
      </c>
      <c r="FV140" s="36" t="str">
        <f t="shared" si="686"/>
        <v>n/a</v>
      </c>
      <c r="FW140" s="36" t="str">
        <f t="shared" si="686"/>
        <v>n/a</v>
      </c>
      <c r="FX140" s="36" t="str">
        <f t="shared" si="686"/>
        <v>n/a</v>
      </c>
      <c r="FY140" s="36" t="str">
        <f t="shared" si="686"/>
        <v>n/a</v>
      </c>
      <c r="FZ140" s="36" t="str">
        <f t="shared" si="686"/>
        <v>n/a</v>
      </c>
      <c r="GA140" s="36" t="str">
        <f t="shared" si="686"/>
        <v>n/a</v>
      </c>
      <c r="GB140" s="36" t="str">
        <f t="shared" si="686"/>
        <v>n/a</v>
      </c>
      <c r="GC140" s="36" t="str">
        <f t="shared" si="686"/>
        <v>n/a</v>
      </c>
      <c r="GD140" s="36" t="str">
        <f t="shared" si="686"/>
        <v>n/a</v>
      </c>
      <c r="GE140" s="36" t="str">
        <f t="shared" si="686"/>
        <v>n/a</v>
      </c>
      <c r="GF140" s="36" t="str">
        <f t="shared" si="686"/>
        <v>n/a</v>
      </c>
      <c r="GG140" s="36" t="str">
        <f t="shared" si="686"/>
        <v>n/a</v>
      </c>
      <c r="GH140" s="36" t="str">
        <f t="shared" si="686"/>
        <v>n/a</v>
      </c>
      <c r="GI140" s="36" t="str">
        <f t="shared" si="686"/>
        <v>n/a</v>
      </c>
      <c r="GJ140" s="36" t="str">
        <f t="shared" si="686"/>
        <v>n/a</v>
      </c>
      <c r="GK140" s="36" t="str">
        <f t="shared" si="686"/>
        <v>n/a</v>
      </c>
      <c r="GL140" s="36" t="str">
        <f t="shared" si="686"/>
        <v>n/a</v>
      </c>
      <c r="GM140" s="36" t="str">
        <f t="shared" si="686"/>
        <v>n/a</v>
      </c>
      <c r="GN140" s="36" t="str">
        <f t="shared" si="686"/>
        <v>n/a</v>
      </c>
      <c r="GO140" s="36" t="str">
        <f t="shared" si="686"/>
        <v>n/a</v>
      </c>
      <c r="GP140" s="36" t="str">
        <f t="shared" si="686"/>
        <v>n/a</v>
      </c>
      <c r="GQ140" s="36" t="str">
        <f t="shared" si="686"/>
        <v>n/a</v>
      </c>
      <c r="GR140" s="36" t="str">
        <f t="shared" si="686"/>
        <v>n/a</v>
      </c>
      <c r="GS140" s="36" t="str">
        <f t="shared" si="686"/>
        <v>n/a</v>
      </c>
      <c r="GT140" s="36" t="str">
        <f t="shared" si="686"/>
        <v>n/a</v>
      </c>
      <c r="GU140" s="36" t="str">
        <f t="shared" si="686"/>
        <v>n/a</v>
      </c>
      <c r="GV140" s="36" t="str">
        <f t="shared" si="686"/>
        <v>n/a</v>
      </c>
      <c r="GW140" s="36" t="str">
        <f t="shared" si="686"/>
        <v>n/a</v>
      </c>
      <c r="GX140" s="36" t="str">
        <f t="shared" si="686"/>
        <v>n/a</v>
      </c>
      <c r="GY140" s="36" t="str">
        <f t="shared" si="686"/>
        <v>n/a</v>
      </c>
      <c r="GZ140" s="36" t="str">
        <f t="shared" si="686"/>
        <v>n/a</v>
      </c>
      <c r="HA140" s="36" t="str">
        <f t="shared" si="686"/>
        <v>n/a</v>
      </c>
      <c r="HB140" s="36" t="str">
        <f t="shared" si="686"/>
        <v>n/a</v>
      </c>
      <c r="HC140" s="36" t="str">
        <f t="shared" si="686"/>
        <v>n/a</v>
      </c>
      <c r="HD140" s="36" t="str">
        <f t="shared" si="686"/>
        <v>n/a</v>
      </c>
      <c r="HE140" s="36" t="str">
        <f t="shared" si="686"/>
        <v>n/a</v>
      </c>
      <c r="HF140" s="36" t="str">
        <f t="shared" si="686"/>
        <v>n/a</v>
      </c>
      <c r="HG140" s="36" t="str">
        <f t="shared" si="686"/>
        <v>n/a</v>
      </c>
      <c r="HH140" s="36" t="str">
        <f t="shared" si="686"/>
        <v>n/a</v>
      </c>
      <c r="HI140" s="36" t="str">
        <f t="shared" si="686"/>
        <v>n/a</v>
      </c>
      <c r="HJ140" s="36" t="str">
        <f t="shared" si="686"/>
        <v>n/a</v>
      </c>
      <c r="HK140" s="36" t="str">
        <f t="shared" si="686"/>
        <v>n/a</v>
      </c>
      <c r="HL140" s="36" t="str">
        <f t="shared" si="686"/>
        <v>n/a</v>
      </c>
      <c r="HM140" s="36" t="str">
        <f t="shared" si="686"/>
        <v>n/a</v>
      </c>
    </row>
    <row r="141" spans="1:221" x14ac:dyDescent="0.35">
      <c r="A141" s="7" t="s">
        <v>488</v>
      </c>
      <c r="B141" s="16" t="s">
        <v>489</v>
      </c>
      <c r="C141" s="15">
        <v>167.56399999999999</v>
      </c>
      <c r="D141" s="15">
        <v>44.6</v>
      </c>
      <c r="E141" s="14">
        <f t="shared" si="445"/>
        <v>7473.3544000000002</v>
      </c>
      <c r="F141" s="12">
        <f t="shared" si="403"/>
        <v>0</v>
      </c>
      <c r="G141" s="29">
        <v>3.2511210762331835E-2</v>
      </c>
      <c r="H141" s="13" t="str">
        <f t="shared" si="404"/>
        <v>n/a</v>
      </c>
      <c r="I141" s="33" t="str">
        <f t="shared" si="405"/>
        <v>n/a</v>
      </c>
      <c r="J141" s="29" t="s">
        <v>233</v>
      </c>
      <c r="K141" s="13" t="str">
        <f t="shared" si="450"/>
        <v>n/a</v>
      </c>
      <c r="L141" s="29" t="str">
        <f t="shared" si="466"/>
        <v>n/a</v>
      </c>
      <c r="M141" s="29" t="str">
        <f t="shared" si="467"/>
        <v>n/a</v>
      </c>
      <c r="N141" s="29" t="str">
        <f t="shared" si="468"/>
        <v>n/a</v>
      </c>
      <c r="O141" s="29" t="str">
        <f t="shared" si="469"/>
        <v>n/a</v>
      </c>
      <c r="P141" s="1">
        <f t="shared" si="410"/>
        <v>3.835999999999995E-2</v>
      </c>
      <c r="Q141" s="1" t="str">
        <f t="shared" si="451"/>
        <v>n/a</v>
      </c>
      <c r="R141" s="12" t="str">
        <f t="shared" si="470"/>
        <v>n/a</v>
      </c>
      <c r="S141" s="12">
        <f t="shared" si="471"/>
        <v>0</v>
      </c>
      <c r="T141" s="7"/>
      <c r="U141" s="42">
        <f t="shared" si="452"/>
        <v>-44.6</v>
      </c>
      <c r="V141" s="36" t="str">
        <f t="shared" si="453"/>
        <v>n/a</v>
      </c>
      <c r="W141" s="36" t="str">
        <f t="shared" ref="W141:Z141" si="687">IFERROR(V141*(1+$J141),"n/a")</f>
        <v>n/a</v>
      </c>
      <c r="X141" s="36" t="str">
        <f t="shared" si="687"/>
        <v>n/a</v>
      </c>
      <c r="Y141" s="36" t="str">
        <f t="shared" si="687"/>
        <v>n/a</v>
      </c>
      <c r="Z141" s="36" t="str">
        <f t="shared" si="687"/>
        <v>n/a</v>
      </c>
      <c r="AA141" s="36" t="str">
        <f t="shared" si="473"/>
        <v>n/a</v>
      </c>
      <c r="AB141" s="36" t="str">
        <f t="shared" si="474"/>
        <v>n/a</v>
      </c>
      <c r="AC141" s="36" t="str">
        <f t="shared" si="475"/>
        <v>n/a</v>
      </c>
      <c r="AD141" s="36" t="str">
        <f t="shared" si="476"/>
        <v>n/a</v>
      </c>
      <c r="AE141" s="36" t="str">
        <f t="shared" si="477"/>
        <v>n/a</v>
      </c>
      <c r="AF141" s="36" t="str">
        <f t="shared" ref="AF141:CQ141" si="688">IFERROR(AE141*(1+$P141),"n/a")</f>
        <v>n/a</v>
      </c>
      <c r="AG141" s="36" t="str">
        <f t="shared" si="688"/>
        <v>n/a</v>
      </c>
      <c r="AH141" s="36" t="str">
        <f t="shared" si="688"/>
        <v>n/a</v>
      </c>
      <c r="AI141" s="36" t="str">
        <f t="shared" si="688"/>
        <v>n/a</v>
      </c>
      <c r="AJ141" s="36" t="str">
        <f t="shared" si="688"/>
        <v>n/a</v>
      </c>
      <c r="AK141" s="36" t="str">
        <f t="shared" si="688"/>
        <v>n/a</v>
      </c>
      <c r="AL141" s="36" t="str">
        <f t="shared" si="688"/>
        <v>n/a</v>
      </c>
      <c r="AM141" s="36" t="str">
        <f t="shared" si="688"/>
        <v>n/a</v>
      </c>
      <c r="AN141" s="36" t="str">
        <f t="shared" si="688"/>
        <v>n/a</v>
      </c>
      <c r="AO141" s="36" t="str">
        <f t="shared" si="688"/>
        <v>n/a</v>
      </c>
      <c r="AP141" s="36" t="str">
        <f t="shared" si="688"/>
        <v>n/a</v>
      </c>
      <c r="AQ141" s="36" t="str">
        <f t="shared" si="688"/>
        <v>n/a</v>
      </c>
      <c r="AR141" s="36" t="str">
        <f t="shared" si="688"/>
        <v>n/a</v>
      </c>
      <c r="AS141" s="36" t="str">
        <f t="shared" si="688"/>
        <v>n/a</v>
      </c>
      <c r="AT141" s="36" t="str">
        <f t="shared" si="688"/>
        <v>n/a</v>
      </c>
      <c r="AU141" s="36" t="str">
        <f t="shared" si="688"/>
        <v>n/a</v>
      </c>
      <c r="AV141" s="36" t="str">
        <f t="shared" si="688"/>
        <v>n/a</v>
      </c>
      <c r="AW141" s="36" t="str">
        <f t="shared" si="688"/>
        <v>n/a</v>
      </c>
      <c r="AX141" s="36" t="str">
        <f t="shared" si="688"/>
        <v>n/a</v>
      </c>
      <c r="AY141" s="36" t="str">
        <f t="shared" si="688"/>
        <v>n/a</v>
      </c>
      <c r="AZ141" s="36" t="str">
        <f t="shared" si="688"/>
        <v>n/a</v>
      </c>
      <c r="BA141" s="36" t="str">
        <f t="shared" si="688"/>
        <v>n/a</v>
      </c>
      <c r="BB141" s="36" t="str">
        <f t="shared" si="688"/>
        <v>n/a</v>
      </c>
      <c r="BC141" s="36" t="str">
        <f t="shared" si="688"/>
        <v>n/a</v>
      </c>
      <c r="BD141" s="36" t="str">
        <f t="shared" si="688"/>
        <v>n/a</v>
      </c>
      <c r="BE141" s="36" t="str">
        <f t="shared" si="688"/>
        <v>n/a</v>
      </c>
      <c r="BF141" s="36" t="str">
        <f t="shared" si="688"/>
        <v>n/a</v>
      </c>
      <c r="BG141" s="36" t="str">
        <f t="shared" si="688"/>
        <v>n/a</v>
      </c>
      <c r="BH141" s="36" t="str">
        <f t="shared" si="688"/>
        <v>n/a</v>
      </c>
      <c r="BI141" s="36" t="str">
        <f t="shared" si="688"/>
        <v>n/a</v>
      </c>
      <c r="BJ141" s="36" t="str">
        <f t="shared" si="688"/>
        <v>n/a</v>
      </c>
      <c r="BK141" s="36" t="str">
        <f t="shared" si="688"/>
        <v>n/a</v>
      </c>
      <c r="BL141" s="36" t="str">
        <f t="shared" si="688"/>
        <v>n/a</v>
      </c>
      <c r="BM141" s="36" t="str">
        <f t="shared" si="688"/>
        <v>n/a</v>
      </c>
      <c r="BN141" s="36" t="str">
        <f t="shared" si="688"/>
        <v>n/a</v>
      </c>
      <c r="BO141" s="36" t="str">
        <f t="shared" si="688"/>
        <v>n/a</v>
      </c>
      <c r="BP141" s="36" t="str">
        <f t="shared" si="688"/>
        <v>n/a</v>
      </c>
      <c r="BQ141" s="36" t="str">
        <f t="shared" si="688"/>
        <v>n/a</v>
      </c>
      <c r="BR141" s="36" t="str">
        <f t="shared" si="688"/>
        <v>n/a</v>
      </c>
      <c r="BS141" s="36" t="str">
        <f t="shared" si="688"/>
        <v>n/a</v>
      </c>
      <c r="BT141" s="36" t="str">
        <f t="shared" si="688"/>
        <v>n/a</v>
      </c>
      <c r="BU141" s="36" t="str">
        <f t="shared" si="688"/>
        <v>n/a</v>
      </c>
      <c r="BV141" s="36" t="str">
        <f t="shared" si="688"/>
        <v>n/a</v>
      </c>
      <c r="BW141" s="36" t="str">
        <f t="shared" si="688"/>
        <v>n/a</v>
      </c>
      <c r="BX141" s="36" t="str">
        <f t="shared" si="688"/>
        <v>n/a</v>
      </c>
      <c r="BY141" s="36" t="str">
        <f t="shared" si="688"/>
        <v>n/a</v>
      </c>
      <c r="BZ141" s="36" t="str">
        <f t="shared" si="688"/>
        <v>n/a</v>
      </c>
      <c r="CA141" s="36" t="str">
        <f t="shared" si="688"/>
        <v>n/a</v>
      </c>
      <c r="CB141" s="36" t="str">
        <f t="shared" si="688"/>
        <v>n/a</v>
      </c>
      <c r="CC141" s="36" t="str">
        <f t="shared" si="688"/>
        <v>n/a</v>
      </c>
      <c r="CD141" s="36" t="str">
        <f t="shared" si="688"/>
        <v>n/a</v>
      </c>
      <c r="CE141" s="36" t="str">
        <f t="shared" si="688"/>
        <v>n/a</v>
      </c>
      <c r="CF141" s="36" t="str">
        <f t="shared" si="688"/>
        <v>n/a</v>
      </c>
      <c r="CG141" s="36" t="str">
        <f t="shared" si="688"/>
        <v>n/a</v>
      </c>
      <c r="CH141" s="36" t="str">
        <f t="shared" si="688"/>
        <v>n/a</v>
      </c>
      <c r="CI141" s="36" t="str">
        <f t="shared" si="688"/>
        <v>n/a</v>
      </c>
      <c r="CJ141" s="36" t="str">
        <f t="shared" si="688"/>
        <v>n/a</v>
      </c>
      <c r="CK141" s="36" t="str">
        <f t="shared" si="688"/>
        <v>n/a</v>
      </c>
      <c r="CL141" s="36" t="str">
        <f t="shared" si="688"/>
        <v>n/a</v>
      </c>
      <c r="CM141" s="36" t="str">
        <f t="shared" si="688"/>
        <v>n/a</v>
      </c>
      <c r="CN141" s="36" t="str">
        <f t="shared" si="688"/>
        <v>n/a</v>
      </c>
      <c r="CO141" s="36" t="str">
        <f t="shared" si="688"/>
        <v>n/a</v>
      </c>
      <c r="CP141" s="36" t="str">
        <f t="shared" si="688"/>
        <v>n/a</v>
      </c>
      <c r="CQ141" s="36" t="str">
        <f t="shared" si="688"/>
        <v>n/a</v>
      </c>
      <c r="CR141" s="36" t="str">
        <f t="shared" ref="CR141" si="689">IFERROR(CQ141*(1+$P141),"n/a")</f>
        <v>n/a</v>
      </c>
      <c r="CS141" s="36" t="str">
        <f t="shared" si="673"/>
        <v>n/a</v>
      </c>
      <c r="CT141" s="36" t="str">
        <f t="shared" si="673"/>
        <v>n/a</v>
      </c>
      <c r="CU141" s="36" t="str">
        <f t="shared" ref="CU141:FF141" si="690">IFERROR(CT141*(1+$P141),"n/a")</f>
        <v>n/a</v>
      </c>
      <c r="CV141" s="36" t="str">
        <f t="shared" si="690"/>
        <v>n/a</v>
      </c>
      <c r="CW141" s="36" t="str">
        <f t="shared" si="690"/>
        <v>n/a</v>
      </c>
      <c r="CX141" s="36" t="str">
        <f t="shared" si="690"/>
        <v>n/a</v>
      </c>
      <c r="CY141" s="36" t="str">
        <f t="shared" si="690"/>
        <v>n/a</v>
      </c>
      <c r="CZ141" s="36" t="str">
        <f t="shared" si="690"/>
        <v>n/a</v>
      </c>
      <c r="DA141" s="36" t="str">
        <f t="shared" si="690"/>
        <v>n/a</v>
      </c>
      <c r="DB141" s="36" t="str">
        <f t="shared" si="690"/>
        <v>n/a</v>
      </c>
      <c r="DC141" s="36" t="str">
        <f t="shared" si="690"/>
        <v>n/a</v>
      </c>
      <c r="DD141" s="36" t="str">
        <f t="shared" si="690"/>
        <v>n/a</v>
      </c>
      <c r="DE141" s="36" t="str">
        <f t="shared" si="690"/>
        <v>n/a</v>
      </c>
      <c r="DF141" s="36" t="str">
        <f t="shared" si="690"/>
        <v>n/a</v>
      </c>
      <c r="DG141" s="36" t="str">
        <f t="shared" si="690"/>
        <v>n/a</v>
      </c>
      <c r="DH141" s="36" t="str">
        <f t="shared" si="690"/>
        <v>n/a</v>
      </c>
      <c r="DI141" s="36" t="str">
        <f t="shared" si="690"/>
        <v>n/a</v>
      </c>
      <c r="DJ141" s="36" t="str">
        <f t="shared" si="690"/>
        <v>n/a</v>
      </c>
      <c r="DK141" s="36" t="str">
        <f t="shared" si="690"/>
        <v>n/a</v>
      </c>
      <c r="DL141" s="36" t="str">
        <f t="shared" si="690"/>
        <v>n/a</v>
      </c>
      <c r="DM141" s="36" t="str">
        <f t="shared" si="690"/>
        <v>n/a</v>
      </c>
      <c r="DN141" s="36" t="str">
        <f t="shared" si="690"/>
        <v>n/a</v>
      </c>
      <c r="DO141" s="36" t="str">
        <f t="shared" si="690"/>
        <v>n/a</v>
      </c>
      <c r="DP141" s="36" t="str">
        <f t="shared" si="690"/>
        <v>n/a</v>
      </c>
      <c r="DQ141" s="36" t="str">
        <f t="shared" si="690"/>
        <v>n/a</v>
      </c>
      <c r="DR141" s="36" t="str">
        <f t="shared" si="690"/>
        <v>n/a</v>
      </c>
      <c r="DS141" s="36" t="str">
        <f t="shared" si="690"/>
        <v>n/a</v>
      </c>
      <c r="DT141" s="36" t="str">
        <f t="shared" si="690"/>
        <v>n/a</v>
      </c>
      <c r="DU141" s="36" t="str">
        <f t="shared" si="690"/>
        <v>n/a</v>
      </c>
      <c r="DV141" s="36" t="str">
        <f t="shared" si="690"/>
        <v>n/a</v>
      </c>
      <c r="DW141" s="36" t="str">
        <f t="shared" si="690"/>
        <v>n/a</v>
      </c>
      <c r="DX141" s="36" t="str">
        <f t="shared" si="690"/>
        <v>n/a</v>
      </c>
      <c r="DY141" s="36" t="str">
        <f t="shared" si="690"/>
        <v>n/a</v>
      </c>
      <c r="DZ141" s="36" t="str">
        <f t="shared" si="690"/>
        <v>n/a</v>
      </c>
      <c r="EA141" s="36" t="str">
        <f t="shared" si="690"/>
        <v>n/a</v>
      </c>
      <c r="EB141" s="36" t="str">
        <f t="shared" si="690"/>
        <v>n/a</v>
      </c>
      <c r="EC141" s="36" t="str">
        <f t="shared" si="690"/>
        <v>n/a</v>
      </c>
      <c r="ED141" s="36" t="str">
        <f t="shared" si="690"/>
        <v>n/a</v>
      </c>
      <c r="EE141" s="36" t="str">
        <f t="shared" si="690"/>
        <v>n/a</v>
      </c>
      <c r="EF141" s="36" t="str">
        <f t="shared" si="690"/>
        <v>n/a</v>
      </c>
      <c r="EG141" s="36" t="str">
        <f t="shared" si="690"/>
        <v>n/a</v>
      </c>
      <c r="EH141" s="36" t="str">
        <f t="shared" si="690"/>
        <v>n/a</v>
      </c>
      <c r="EI141" s="36" t="str">
        <f t="shared" si="690"/>
        <v>n/a</v>
      </c>
      <c r="EJ141" s="36" t="str">
        <f t="shared" si="690"/>
        <v>n/a</v>
      </c>
      <c r="EK141" s="36" t="str">
        <f t="shared" si="690"/>
        <v>n/a</v>
      </c>
      <c r="EL141" s="36" t="str">
        <f t="shared" si="690"/>
        <v>n/a</v>
      </c>
      <c r="EM141" s="36" t="str">
        <f t="shared" si="690"/>
        <v>n/a</v>
      </c>
      <c r="EN141" s="36" t="str">
        <f t="shared" si="690"/>
        <v>n/a</v>
      </c>
      <c r="EO141" s="36" t="str">
        <f t="shared" si="690"/>
        <v>n/a</v>
      </c>
      <c r="EP141" s="36" t="str">
        <f t="shared" si="690"/>
        <v>n/a</v>
      </c>
      <c r="EQ141" s="36" t="str">
        <f t="shared" si="690"/>
        <v>n/a</v>
      </c>
      <c r="ER141" s="36" t="str">
        <f t="shared" si="690"/>
        <v>n/a</v>
      </c>
      <c r="ES141" s="36" t="str">
        <f t="shared" si="690"/>
        <v>n/a</v>
      </c>
      <c r="ET141" s="36" t="str">
        <f t="shared" si="690"/>
        <v>n/a</v>
      </c>
      <c r="EU141" s="36" t="str">
        <f t="shared" si="690"/>
        <v>n/a</v>
      </c>
      <c r="EV141" s="36" t="str">
        <f t="shared" si="690"/>
        <v>n/a</v>
      </c>
      <c r="EW141" s="36" t="str">
        <f t="shared" si="690"/>
        <v>n/a</v>
      </c>
      <c r="EX141" s="36" t="str">
        <f t="shared" si="690"/>
        <v>n/a</v>
      </c>
      <c r="EY141" s="36" t="str">
        <f t="shared" si="690"/>
        <v>n/a</v>
      </c>
      <c r="EZ141" s="36" t="str">
        <f t="shared" si="690"/>
        <v>n/a</v>
      </c>
      <c r="FA141" s="36" t="str">
        <f t="shared" si="690"/>
        <v>n/a</v>
      </c>
      <c r="FB141" s="36" t="str">
        <f t="shared" si="690"/>
        <v>n/a</v>
      </c>
      <c r="FC141" s="36" t="str">
        <f t="shared" si="690"/>
        <v>n/a</v>
      </c>
      <c r="FD141" s="36" t="str">
        <f t="shared" si="690"/>
        <v>n/a</v>
      </c>
      <c r="FE141" s="36" t="str">
        <f t="shared" si="690"/>
        <v>n/a</v>
      </c>
      <c r="FF141" s="36" t="str">
        <f t="shared" si="690"/>
        <v>n/a</v>
      </c>
      <c r="FG141" s="36" t="str">
        <f t="shared" ref="FG141:HM141" si="691">IFERROR(FF141*(1+$P141),"n/a")</f>
        <v>n/a</v>
      </c>
      <c r="FH141" s="36" t="str">
        <f t="shared" si="691"/>
        <v>n/a</v>
      </c>
      <c r="FI141" s="36" t="str">
        <f t="shared" si="691"/>
        <v>n/a</v>
      </c>
      <c r="FJ141" s="36" t="str">
        <f t="shared" si="691"/>
        <v>n/a</v>
      </c>
      <c r="FK141" s="36" t="str">
        <f t="shared" si="691"/>
        <v>n/a</v>
      </c>
      <c r="FL141" s="36" t="str">
        <f t="shared" si="691"/>
        <v>n/a</v>
      </c>
      <c r="FM141" s="36" t="str">
        <f t="shared" si="691"/>
        <v>n/a</v>
      </c>
      <c r="FN141" s="36" t="str">
        <f t="shared" si="691"/>
        <v>n/a</v>
      </c>
      <c r="FO141" s="36" t="str">
        <f t="shared" si="691"/>
        <v>n/a</v>
      </c>
      <c r="FP141" s="36" t="str">
        <f t="shared" si="691"/>
        <v>n/a</v>
      </c>
      <c r="FQ141" s="36" t="str">
        <f t="shared" si="691"/>
        <v>n/a</v>
      </c>
      <c r="FR141" s="36" t="str">
        <f t="shared" si="691"/>
        <v>n/a</v>
      </c>
      <c r="FS141" s="36" t="str">
        <f t="shared" si="691"/>
        <v>n/a</v>
      </c>
      <c r="FT141" s="36" t="str">
        <f t="shared" si="691"/>
        <v>n/a</v>
      </c>
      <c r="FU141" s="36" t="str">
        <f t="shared" si="691"/>
        <v>n/a</v>
      </c>
      <c r="FV141" s="36" t="str">
        <f t="shared" si="691"/>
        <v>n/a</v>
      </c>
      <c r="FW141" s="36" t="str">
        <f t="shared" si="691"/>
        <v>n/a</v>
      </c>
      <c r="FX141" s="36" t="str">
        <f t="shared" si="691"/>
        <v>n/a</v>
      </c>
      <c r="FY141" s="36" t="str">
        <f t="shared" si="691"/>
        <v>n/a</v>
      </c>
      <c r="FZ141" s="36" t="str">
        <f t="shared" si="691"/>
        <v>n/a</v>
      </c>
      <c r="GA141" s="36" t="str">
        <f t="shared" si="691"/>
        <v>n/a</v>
      </c>
      <c r="GB141" s="36" t="str">
        <f t="shared" si="691"/>
        <v>n/a</v>
      </c>
      <c r="GC141" s="36" t="str">
        <f t="shared" si="691"/>
        <v>n/a</v>
      </c>
      <c r="GD141" s="36" t="str">
        <f t="shared" si="691"/>
        <v>n/a</v>
      </c>
      <c r="GE141" s="36" t="str">
        <f t="shared" si="691"/>
        <v>n/a</v>
      </c>
      <c r="GF141" s="36" t="str">
        <f t="shared" si="691"/>
        <v>n/a</v>
      </c>
      <c r="GG141" s="36" t="str">
        <f t="shared" si="691"/>
        <v>n/a</v>
      </c>
      <c r="GH141" s="36" t="str">
        <f t="shared" si="691"/>
        <v>n/a</v>
      </c>
      <c r="GI141" s="36" t="str">
        <f t="shared" si="691"/>
        <v>n/a</v>
      </c>
      <c r="GJ141" s="36" t="str">
        <f t="shared" si="691"/>
        <v>n/a</v>
      </c>
      <c r="GK141" s="36" t="str">
        <f t="shared" si="691"/>
        <v>n/a</v>
      </c>
      <c r="GL141" s="36" t="str">
        <f t="shared" si="691"/>
        <v>n/a</v>
      </c>
      <c r="GM141" s="36" t="str">
        <f t="shared" si="691"/>
        <v>n/a</v>
      </c>
      <c r="GN141" s="36" t="str">
        <f t="shared" si="691"/>
        <v>n/a</v>
      </c>
      <c r="GO141" s="36" t="str">
        <f t="shared" si="691"/>
        <v>n/a</v>
      </c>
      <c r="GP141" s="36" t="str">
        <f t="shared" si="691"/>
        <v>n/a</v>
      </c>
      <c r="GQ141" s="36" t="str">
        <f t="shared" si="691"/>
        <v>n/a</v>
      </c>
      <c r="GR141" s="36" t="str">
        <f t="shared" si="691"/>
        <v>n/a</v>
      </c>
      <c r="GS141" s="36" t="str">
        <f t="shared" si="691"/>
        <v>n/a</v>
      </c>
      <c r="GT141" s="36" t="str">
        <f t="shared" si="691"/>
        <v>n/a</v>
      </c>
      <c r="GU141" s="36" t="str">
        <f t="shared" si="691"/>
        <v>n/a</v>
      </c>
      <c r="GV141" s="36" t="str">
        <f t="shared" si="691"/>
        <v>n/a</v>
      </c>
      <c r="GW141" s="36" t="str">
        <f t="shared" si="691"/>
        <v>n/a</v>
      </c>
      <c r="GX141" s="36" t="str">
        <f t="shared" si="691"/>
        <v>n/a</v>
      </c>
      <c r="GY141" s="36" t="str">
        <f t="shared" si="691"/>
        <v>n/a</v>
      </c>
      <c r="GZ141" s="36" t="str">
        <f t="shared" si="691"/>
        <v>n/a</v>
      </c>
      <c r="HA141" s="36" t="str">
        <f t="shared" si="691"/>
        <v>n/a</v>
      </c>
      <c r="HB141" s="36" t="str">
        <f t="shared" si="691"/>
        <v>n/a</v>
      </c>
      <c r="HC141" s="36" t="str">
        <f t="shared" si="691"/>
        <v>n/a</v>
      </c>
      <c r="HD141" s="36" t="str">
        <f t="shared" si="691"/>
        <v>n/a</v>
      </c>
      <c r="HE141" s="36" t="str">
        <f t="shared" si="691"/>
        <v>n/a</v>
      </c>
      <c r="HF141" s="36" t="str">
        <f t="shared" si="691"/>
        <v>n/a</v>
      </c>
      <c r="HG141" s="36" t="str">
        <f t="shared" si="691"/>
        <v>n/a</v>
      </c>
      <c r="HH141" s="36" t="str">
        <f t="shared" si="691"/>
        <v>n/a</v>
      </c>
      <c r="HI141" s="36" t="str">
        <f t="shared" si="691"/>
        <v>n/a</v>
      </c>
      <c r="HJ141" s="36" t="str">
        <f t="shared" si="691"/>
        <v>n/a</v>
      </c>
      <c r="HK141" s="36" t="str">
        <f t="shared" si="691"/>
        <v>n/a</v>
      </c>
      <c r="HL141" s="36" t="str">
        <f t="shared" si="691"/>
        <v>n/a</v>
      </c>
      <c r="HM141" s="36" t="str">
        <f t="shared" si="691"/>
        <v>n/a</v>
      </c>
    </row>
    <row r="142" spans="1:221" x14ac:dyDescent="0.35">
      <c r="A142" s="7" t="s">
        <v>490</v>
      </c>
      <c r="B142" s="16" t="s">
        <v>491</v>
      </c>
      <c r="C142" s="15">
        <v>194.54400000000001</v>
      </c>
      <c r="D142" s="15">
        <v>15.29</v>
      </c>
      <c r="E142" s="14">
        <f t="shared" si="445"/>
        <v>2974.5777600000001</v>
      </c>
      <c r="F142" s="12">
        <f t="shared" ref="F142:F205" si="692">IF(OR(G142="n/a",J142="n/a", J142&lt;=0),0%,E142/SUMIFS(E$13:E$234,G$13:G$234,"&lt;&gt;n/a",$J$13:$J$234,"&lt;&gt;n/a", $J$13:$J$234,"&gt;0"))</f>
        <v>0</v>
      </c>
      <c r="G142" s="29">
        <v>8.6330935251798552E-2</v>
      </c>
      <c r="H142" s="13" t="str">
        <f t="shared" ref="H142:H205" si="693">IFERROR(G142*(1+(0.5*J142)),"n/a")</f>
        <v>n/a</v>
      </c>
      <c r="I142" s="33" t="str">
        <f t="shared" ref="I142:I205" si="694">IFERROR(H142*D142,"n/a")</f>
        <v>n/a</v>
      </c>
      <c r="J142" s="29" t="s">
        <v>233</v>
      </c>
      <c r="K142" s="13" t="str">
        <f t="shared" si="450"/>
        <v>n/a</v>
      </c>
      <c r="L142" s="29" t="str">
        <f t="shared" si="466"/>
        <v>n/a</v>
      </c>
      <c r="M142" s="29" t="str">
        <f t="shared" si="467"/>
        <v>n/a</v>
      </c>
      <c r="N142" s="29" t="str">
        <f t="shared" si="468"/>
        <v>n/a</v>
      </c>
      <c r="O142" s="29" t="str">
        <f t="shared" si="469"/>
        <v>n/a</v>
      </c>
      <c r="P142" s="1">
        <f t="shared" si="410"/>
        <v>3.835999999999995E-2</v>
      </c>
      <c r="Q142" s="1" t="str">
        <f t="shared" si="451"/>
        <v>n/a</v>
      </c>
      <c r="R142" s="12" t="str">
        <f t="shared" si="470"/>
        <v>n/a</v>
      </c>
      <c r="S142" s="12">
        <f t="shared" si="471"/>
        <v>0</v>
      </c>
      <c r="T142" s="7"/>
      <c r="U142" s="42">
        <f t="shared" si="452"/>
        <v>-15.29</v>
      </c>
      <c r="V142" s="36" t="str">
        <f t="shared" si="453"/>
        <v>n/a</v>
      </c>
      <c r="W142" s="36" t="str">
        <f t="shared" ref="W142:Z142" si="695">IFERROR(V142*(1+$J142),"n/a")</f>
        <v>n/a</v>
      </c>
      <c r="X142" s="36" t="str">
        <f t="shared" si="695"/>
        <v>n/a</v>
      </c>
      <c r="Y142" s="36" t="str">
        <f t="shared" si="695"/>
        <v>n/a</v>
      </c>
      <c r="Z142" s="36" t="str">
        <f t="shared" si="695"/>
        <v>n/a</v>
      </c>
      <c r="AA142" s="36" t="str">
        <f t="shared" si="473"/>
        <v>n/a</v>
      </c>
      <c r="AB142" s="36" t="str">
        <f t="shared" si="474"/>
        <v>n/a</v>
      </c>
      <c r="AC142" s="36" t="str">
        <f t="shared" si="475"/>
        <v>n/a</v>
      </c>
      <c r="AD142" s="36" t="str">
        <f t="shared" si="476"/>
        <v>n/a</v>
      </c>
      <c r="AE142" s="36" t="str">
        <f t="shared" si="477"/>
        <v>n/a</v>
      </c>
      <c r="AF142" s="36" t="str">
        <f t="shared" ref="AF142:CQ142" si="696">IFERROR(AE142*(1+$P142),"n/a")</f>
        <v>n/a</v>
      </c>
      <c r="AG142" s="36" t="str">
        <f t="shared" si="696"/>
        <v>n/a</v>
      </c>
      <c r="AH142" s="36" t="str">
        <f t="shared" si="696"/>
        <v>n/a</v>
      </c>
      <c r="AI142" s="36" t="str">
        <f t="shared" si="696"/>
        <v>n/a</v>
      </c>
      <c r="AJ142" s="36" t="str">
        <f t="shared" si="696"/>
        <v>n/a</v>
      </c>
      <c r="AK142" s="36" t="str">
        <f t="shared" si="696"/>
        <v>n/a</v>
      </c>
      <c r="AL142" s="36" t="str">
        <f t="shared" si="696"/>
        <v>n/a</v>
      </c>
      <c r="AM142" s="36" t="str">
        <f t="shared" si="696"/>
        <v>n/a</v>
      </c>
      <c r="AN142" s="36" t="str">
        <f t="shared" si="696"/>
        <v>n/a</v>
      </c>
      <c r="AO142" s="36" t="str">
        <f t="shared" si="696"/>
        <v>n/a</v>
      </c>
      <c r="AP142" s="36" t="str">
        <f t="shared" si="696"/>
        <v>n/a</v>
      </c>
      <c r="AQ142" s="36" t="str">
        <f t="shared" si="696"/>
        <v>n/a</v>
      </c>
      <c r="AR142" s="36" t="str">
        <f t="shared" si="696"/>
        <v>n/a</v>
      </c>
      <c r="AS142" s="36" t="str">
        <f t="shared" si="696"/>
        <v>n/a</v>
      </c>
      <c r="AT142" s="36" t="str">
        <f t="shared" si="696"/>
        <v>n/a</v>
      </c>
      <c r="AU142" s="36" t="str">
        <f t="shared" si="696"/>
        <v>n/a</v>
      </c>
      <c r="AV142" s="36" t="str">
        <f t="shared" si="696"/>
        <v>n/a</v>
      </c>
      <c r="AW142" s="36" t="str">
        <f t="shared" si="696"/>
        <v>n/a</v>
      </c>
      <c r="AX142" s="36" t="str">
        <f t="shared" si="696"/>
        <v>n/a</v>
      </c>
      <c r="AY142" s="36" t="str">
        <f t="shared" si="696"/>
        <v>n/a</v>
      </c>
      <c r="AZ142" s="36" t="str">
        <f t="shared" si="696"/>
        <v>n/a</v>
      </c>
      <c r="BA142" s="36" t="str">
        <f t="shared" si="696"/>
        <v>n/a</v>
      </c>
      <c r="BB142" s="36" t="str">
        <f t="shared" si="696"/>
        <v>n/a</v>
      </c>
      <c r="BC142" s="36" t="str">
        <f t="shared" si="696"/>
        <v>n/a</v>
      </c>
      <c r="BD142" s="36" t="str">
        <f t="shared" si="696"/>
        <v>n/a</v>
      </c>
      <c r="BE142" s="36" t="str">
        <f t="shared" si="696"/>
        <v>n/a</v>
      </c>
      <c r="BF142" s="36" t="str">
        <f t="shared" si="696"/>
        <v>n/a</v>
      </c>
      <c r="BG142" s="36" t="str">
        <f t="shared" si="696"/>
        <v>n/a</v>
      </c>
      <c r="BH142" s="36" t="str">
        <f t="shared" si="696"/>
        <v>n/a</v>
      </c>
      <c r="BI142" s="36" t="str">
        <f t="shared" si="696"/>
        <v>n/a</v>
      </c>
      <c r="BJ142" s="36" t="str">
        <f t="shared" si="696"/>
        <v>n/a</v>
      </c>
      <c r="BK142" s="36" t="str">
        <f t="shared" si="696"/>
        <v>n/a</v>
      </c>
      <c r="BL142" s="36" t="str">
        <f t="shared" si="696"/>
        <v>n/a</v>
      </c>
      <c r="BM142" s="36" t="str">
        <f t="shared" si="696"/>
        <v>n/a</v>
      </c>
      <c r="BN142" s="36" t="str">
        <f t="shared" si="696"/>
        <v>n/a</v>
      </c>
      <c r="BO142" s="36" t="str">
        <f t="shared" si="696"/>
        <v>n/a</v>
      </c>
      <c r="BP142" s="36" t="str">
        <f t="shared" si="696"/>
        <v>n/a</v>
      </c>
      <c r="BQ142" s="36" t="str">
        <f t="shared" si="696"/>
        <v>n/a</v>
      </c>
      <c r="BR142" s="36" t="str">
        <f t="shared" si="696"/>
        <v>n/a</v>
      </c>
      <c r="BS142" s="36" t="str">
        <f t="shared" si="696"/>
        <v>n/a</v>
      </c>
      <c r="BT142" s="36" t="str">
        <f t="shared" si="696"/>
        <v>n/a</v>
      </c>
      <c r="BU142" s="36" t="str">
        <f t="shared" si="696"/>
        <v>n/a</v>
      </c>
      <c r="BV142" s="36" t="str">
        <f t="shared" si="696"/>
        <v>n/a</v>
      </c>
      <c r="BW142" s="36" t="str">
        <f t="shared" si="696"/>
        <v>n/a</v>
      </c>
      <c r="BX142" s="36" t="str">
        <f t="shared" si="696"/>
        <v>n/a</v>
      </c>
      <c r="BY142" s="36" t="str">
        <f t="shared" si="696"/>
        <v>n/a</v>
      </c>
      <c r="BZ142" s="36" t="str">
        <f t="shared" si="696"/>
        <v>n/a</v>
      </c>
      <c r="CA142" s="36" t="str">
        <f t="shared" si="696"/>
        <v>n/a</v>
      </c>
      <c r="CB142" s="36" t="str">
        <f t="shared" si="696"/>
        <v>n/a</v>
      </c>
      <c r="CC142" s="36" t="str">
        <f t="shared" si="696"/>
        <v>n/a</v>
      </c>
      <c r="CD142" s="36" t="str">
        <f t="shared" si="696"/>
        <v>n/a</v>
      </c>
      <c r="CE142" s="36" t="str">
        <f t="shared" si="696"/>
        <v>n/a</v>
      </c>
      <c r="CF142" s="36" t="str">
        <f t="shared" si="696"/>
        <v>n/a</v>
      </c>
      <c r="CG142" s="36" t="str">
        <f t="shared" si="696"/>
        <v>n/a</v>
      </c>
      <c r="CH142" s="36" t="str">
        <f t="shared" si="696"/>
        <v>n/a</v>
      </c>
      <c r="CI142" s="36" t="str">
        <f t="shared" si="696"/>
        <v>n/a</v>
      </c>
      <c r="CJ142" s="36" t="str">
        <f t="shared" si="696"/>
        <v>n/a</v>
      </c>
      <c r="CK142" s="36" t="str">
        <f t="shared" si="696"/>
        <v>n/a</v>
      </c>
      <c r="CL142" s="36" t="str">
        <f t="shared" si="696"/>
        <v>n/a</v>
      </c>
      <c r="CM142" s="36" t="str">
        <f t="shared" si="696"/>
        <v>n/a</v>
      </c>
      <c r="CN142" s="36" t="str">
        <f t="shared" si="696"/>
        <v>n/a</v>
      </c>
      <c r="CO142" s="36" t="str">
        <f t="shared" si="696"/>
        <v>n/a</v>
      </c>
      <c r="CP142" s="36" t="str">
        <f t="shared" si="696"/>
        <v>n/a</v>
      </c>
      <c r="CQ142" s="36" t="str">
        <f t="shared" si="696"/>
        <v>n/a</v>
      </c>
      <c r="CR142" s="36" t="str">
        <f t="shared" ref="CR142:FC146" si="697">IFERROR(CQ142*(1+$P142),"n/a")</f>
        <v>n/a</v>
      </c>
      <c r="CS142" s="36" t="str">
        <f t="shared" si="697"/>
        <v>n/a</v>
      </c>
      <c r="CT142" s="36" t="str">
        <f t="shared" si="697"/>
        <v>n/a</v>
      </c>
      <c r="CU142" s="36" t="str">
        <f t="shared" si="697"/>
        <v>n/a</v>
      </c>
      <c r="CV142" s="36" t="str">
        <f t="shared" si="697"/>
        <v>n/a</v>
      </c>
      <c r="CW142" s="36" t="str">
        <f t="shared" si="697"/>
        <v>n/a</v>
      </c>
      <c r="CX142" s="36" t="str">
        <f t="shared" si="697"/>
        <v>n/a</v>
      </c>
      <c r="CY142" s="36" t="str">
        <f t="shared" si="697"/>
        <v>n/a</v>
      </c>
      <c r="CZ142" s="36" t="str">
        <f t="shared" si="697"/>
        <v>n/a</v>
      </c>
      <c r="DA142" s="36" t="str">
        <f t="shared" si="697"/>
        <v>n/a</v>
      </c>
      <c r="DB142" s="36" t="str">
        <f t="shared" si="697"/>
        <v>n/a</v>
      </c>
      <c r="DC142" s="36" t="str">
        <f t="shared" si="697"/>
        <v>n/a</v>
      </c>
      <c r="DD142" s="36" t="str">
        <f t="shared" si="697"/>
        <v>n/a</v>
      </c>
      <c r="DE142" s="36" t="str">
        <f t="shared" si="697"/>
        <v>n/a</v>
      </c>
      <c r="DF142" s="36" t="str">
        <f t="shared" si="697"/>
        <v>n/a</v>
      </c>
      <c r="DG142" s="36" t="str">
        <f t="shared" si="697"/>
        <v>n/a</v>
      </c>
      <c r="DH142" s="36" t="str">
        <f t="shared" si="697"/>
        <v>n/a</v>
      </c>
      <c r="DI142" s="36" t="str">
        <f t="shared" si="697"/>
        <v>n/a</v>
      </c>
      <c r="DJ142" s="36" t="str">
        <f t="shared" si="697"/>
        <v>n/a</v>
      </c>
      <c r="DK142" s="36" t="str">
        <f t="shared" si="697"/>
        <v>n/a</v>
      </c>
      <c r="DL142" s="36" t="str">
        <f t="shared" si="697"/>
        <v>n/a</v>
      </c>
      <c r="DM142" s="36" t="str">
        <f t="shared" si="697"/>
        <v>n/a</v>
      </c>
      <c r="DN142" s="36" t="str">
        <f t="shared" si="697"/>
        <v>n/a</v>
      </c>
      <c r="DO142" s="36" t="str">
        <f t="shared" si="697"/>
        <v>n/a</v>
      </c>
      <c r="DP142" s="36" t="str">
        <f t="shared" si="697"/>
        <v>n/a</v>
      </c>
      <c r="DQ142" s="36" t="str">
        <f t="shared" si="697"/>
        <v>n/a</v>
      </c>
      <c r="DR142" s="36" t="str">
        <f t="shared" si="697"/>
        <v>n/a</v>
      </c>
      <c r="DS142" s="36" t="str">
        <f t="shared" si="697"/>
        <v>n/a</v>
      </c>
      <c r="DT142" s="36" t="str">
        <f t="shared" si="697"/>
        <v>n/a</v>
      </c>
      <c r="DU142" s="36" t="str">
        <f t="shared" si="697"/>
        <v>n/a</v>
      </c>
      <c r="DV142" s="36" t="str">
        <f t="shared" si="697"/>
        <v>n/a</v>
      </c>
      <c r="DW142" s="36" t="str">
        <f t="shared" si="697"/>
        <v>n/a</v>
      </c>
      <c r="DX142" s="36" t="str">
        <f t="shared" si="697"/>
        <v>n/a</v>
      </c>
      <c r="DY142" s="36" t="str">
        <f t="shared" si="697"/>
        <v>n/a</v>
      </c>
      <c r="DZ142" s="36" t="str">
        <f t="shared" si="697"/>
        <v>n/a</v>
      </c>
      <c r="EA142" s="36" t="str">
        <f t="shared" si="697"/>
        <v>n/a</v>
      </c>
      <c r="EB142" s="36" t="str">
        <f t="shared" si="697"/>
        <v>n/a</v>
      </c>
      <c r="EC142" s="36" t="str">
        <f t="shared" si="697"/>
        <v>n/a</v>
      </c>
      <c r="ED142" s="36" t="str">
        <f t="shared" si="697"/>
        <v>n/a</v>
      </c>
      <c r="EE142" s="36" t="str">
        <f t="shared" si="697"/>
        <v>n/a</v>
      </c>
      <c r="EF142" s="36" t="str">
        <f t="shared" si="697"/>
        <v>n/a</v>
      </c>
      <c r="EG142" s="36" t="str">
        <f t="shared" si="697"/>
        <v>n/a</v>
      </c>
      <c r="EH142" s="36" t="str">
        <f t="shared" si="697"/>
        <v>n/a</v>
      </c>
      <c r="EI142" s="36" t="str">
        <f t="shared" si="697"/>
        <v>n/a</v>
      </c>
      <c r="EJ142" s="36" t="str">
        <f t="shared" si="697"/>
        <v>n/a</v>
      </c>
      <c r="EK142" s="36" t="str">
        <f t="shared" si="697"/>
        <v>n/a</v>
      </c>
      <c r="EL142" s="36" t="str">
        <f t="shared" si="697"/>
        <v>n/a</v>
      </c>
      <c r="EM142" s="36" t="str">
        <f t="shared" si="697"/>
        <v>n/a</v>
      </c>
      <c r="EN142" s="36" t="str">
        <f t="shared" si="697"/>
        <v>n/a</v>
      </c>
      <c r="EO142" s="36" t="str">
        <f t="shared" si="697"/>
        <v>n/a</v>
      </c>
      <c r="EP142" s="36" t="str">
        <f t="shared" si="697"/>
        <v>n/a</v>
      </c>
      <c r="EQ142" s="36" t="str">
        <f t="shared" si="697"/>
        <v>n/a</v>
      </c>
      <c r="ER142" s="36" t="str">
        <f t="shared" si="697"/>
        <v>n/a</v>
      </c>
      <c r="ES142" s="36" t="str">
        <f t="shared" si="697"/>
        <v>n/a</v>
      </c>
      <c r="ET142" s="36" t="str">
        <f t="shared" si="697"/>
        <v>n/a</v>
      </c>
      <c r="EU142" s="36" t="str">
        <f t="shared" si="697"/>
        <v>n/a</v>
      </c>
      <c r="EV142" s="36" t="str">
        <f t="shared" si="697"/>
        <v>n/a</v>
      </c>
      <c r="EW142" s="36" t="str">
        <f t="shared" si="697"/>
        <v>n/a</v>
      </c>
      <c r="EX142" s="36" t="str">
        <f t="shared" si="697"/>
        <v>n/a</v>
      </c>
      <c r="EY142" s="36" t="str">
        <f t="shared" si="697"/>
        <v>n/a</v>
      </c>
      <c r="EZ142" s="36" t="str">
        <f t="shared" si="697"/>
        <v>n/a</v>
      </c>
      <c r="FA142" s="36" t="str">
        <f t="shared" si="697"/>
        <v>n/a</v>
      </c>
      <c r="FB142" s="36" t="str">
        <f t="shared" si="697"/>
        <v>n/a</v>
      </c>
      <c r="FC142" s="36" t="str">
        <f t="shared" si="697"/>
        <v>n/a</v>
      </c>
      <c r="FD142" s="36" t="str">
        <f t="shared" ref="FD142:HM142" si="698">IFERROR(FC142*(1+$P142),"n/a")</f>
        <v>n/a</v>
      </c>
      <c r="FE142" s="36" t="str">
        <f t="shared" si="698"/>
        <v>n/a</v>
      </c>
      <c r="FF142" s="36" t="str">
        <f t="shared" si="698"/>
        <v>n/a</v>
      </c>
      <c r="FG142" s="36" t="str">
        <f t="shared" si="698"/>
        <v>n/a</v>
      </c>
      <c r="FH142" s="36" t="str">
        <f t="shared" si="698"/>
        <v>n/a</v>
      </c>
      <c r="FI142" s="36" t="str">
        <f t="shared" si="698"/>
        <v>n/a</v>
      </c>
      <c r="FJ142" s="36" t="str">
        <f t="shared" si="698"/>
        <v>n/a</v>
      </c>
      <c r="FK142" s="36" t="str">
        <f t="shared" si="698"/>
        <v>n/a</v>
      </c>
      <c r="FL142" s="36" t="str">
        <f t="shared" si="698"/>
        <v>n/a</v>
      </c>
      <c r="FM142" s="36" t="str">
        <f t="shared" si="698"/>
        <v>n/a</v>
      </c>
      <c r="FN142" s="36" t="str">
        <f t="shared" si="698"/>
        <v>n/a</v>
      </c>
      <c r="FO142" s="36" t="str">
        <f t="shared" si="698"/>
        <v>n/a</v>
      </c>
      <c r="FP142" s="36" t="str">
        <f t="shared" si="698"/>
        <v>n/a</v>
      </c>
      <c r="FQ142" s="36" t="str">
        <f t="shared" si="698"/>
        <v>n/a</v>
      </c>
      <c r="FR142" s="36" t="str">
        <f t="shared" si="698"/>
        <v>n/a</v>
      </c>
      <c r="FS142" s="36" t="str">
        <f t="shared" si="698"/>
        <v>n/a</v>
      </c>
      <c r="FT142" s="36" t="str">
        <f t="shared" si="698"/>
        <v>n/a</v>
      </c>
      <c r="FU142" s="36" t="str">
        <f t="shared" si="698"/>
        <v>n/a</v>
      </c>
      <c r="FV142" s="36" t="str">
        <f t="shared" si="698"/>
        <v>n/a</v>
      </c>
      <c r="FW142" s="36" t="str">
        <f t="shared" si="698"/>
        <v>n/a</v>
      </c>
      <c r="FX142" s="36" t="str">
        <f t="shared" si="698"/>
        <v>n/a</v>
      </c>
      <c r="FY142" s="36" t="str">
        <f t="shared" si="698"/>
        <v>n/a</v>
      </c>
      <c r="FZ142" s="36" t="str">
        <f t="shared" si="698"/>
        <v>n/a</v>
      </c>
      <c r="GA142" s="36" t="str">
        <f t="shared" si="698"/>
        <v>n/a</v>
      </c>
      <c r="GB142" s="36" t="str">
        <f t="shared" si="698"/>
        <v>n/a</v>
      </c>
      <c r="GC142" s="36" t="str">
        <f t="shared" si="698"/>
        <v>n/a</v>
      </c>
      <c r="GD142" s="36" t="str">
        <f t="shared" si="698"/>
        <v>n/a</v>
      </c>
      <c r="GE142" s="36" t="str">
        <f t="shared" si="698"/>
        <v>n/a</v>
      </c>
      <c r="GF142" s="36" t="str">
        <f t="shared" si="698"/>
        <v>n/a</v>
      </c>
      <c r="GG142" s="36" t="str">
        <f t="shared" si="698"/>
        <v>n/a</v>
      </c>
      <c r="GH142" s="36" t="str">
        <f t="shared" si="698"/>
        <v>n/a</v>
      </c>
      <c r="GI142" s="36" t="str">
        <f t="shared" si="698"/>
        <v>n/a</v>
      </c>
      <c r="GJ142" s="36" t="str">
        <f t="shared" si="698"/>
        <v>n/a</v>
      </c>
      <c r="GK142" s="36" t="str">
        <f t="shared" si="698"/>
        <v>n/a</v>
      </c>
      <c r="GL142" s="36" t="str">
        <f t="shared" si="698"/>
        <v>n/a</v>
      </c>
      <c r="GM142" s="36" t="str">
        <f t="shared" si="698"/>
        <v>n/a</v>
      </c>
      <c r="GN142" s="36" t="str">
        <f t="shared" si="698"/>
        <v>n/a</v>
      </c>
      <c r="GO142" s="36" t="str">
        <f t="shared" si="698"/>
        <v>n/a</v>
      </c>
      <c r="GP142" s="36" t="str">
        <f t="shared" si="698"/>
        <v>n/a</v>
      </c>
      <c r="GQ142" s="36" t="str">
        <f t="shared" si="698"/>
        <v>n/a</v>
      </c>
      <c r="GR142" s="36" t="str">
        <f t="shared" si="698"/>
        <v>n/a</v>
      </c>
      <c r="GS142" s="36" t="str">
        <f t="shared" si="698"/>
        <v>n/a</v>
      </c>
      <c r="GT142" s="36" t="str">
        <f t="shared" si="698"/>
        <v>n/a</v>
      </c>
      <c r="GU142" s="36" t="str">
        <f t="shared" si="698"/>
        <v>n/a</v>
      </c>
      <c r="GV142" s="36" t="str">
        <f t="shared" si="698"/>
        <v>n/a</v>
      </c>
      <c r="GW142" s="36" t="str">
        <f t="shared" si="698"/>
        <v>n/a</v>
      </c>
      <c r="GX142" s="36" t="str">
        <f t="shared" si="698"/>
        <v>n/a</v>
      </c>
      <c r="GY142" s="36" t="str">
        <f t="shared" si="698"/>
        <v>n/a</v>
      </c>
      <c r="GZ142" s="36" t="str">
        <f t="shared" si="698"/>
        <v>n/a</v>
      </c>
      <c r="HA142" s="36" t="str">
        <f t="shared" si="698"/>
        <v>n/a</v>
      </c>
      <c r="HB142" s="36" t="str">
        <f t="shared" si="698"/>
        <v>n/a</v>
      </c>
      <c r="HC142" s="36" t="str">
        <f t="shared" si="698"/>
        <v>n/a</v>
      </c>
      <c r="HD142" s="36" t="str">
        <f t="shared" si="698"/>
        <v>n/a</v>
      </c>
      <c r="HE142" s="36" t="str">
        <f t="shared" si="698"/>
        <v>n/a</v>
      </c>
      <c r="HF142" s="36" t="str">
        <f t="shared" si="698"/>
        <v>n/a</v>
      </c>
      <c r="HG142" s="36" t="str">
        <f t="shared" si="698"/>
        <v>n/a</v>
      </c>
      <c r="HH142" s="36" t="str">
        <f t="shared" si="698"/>
        <v>n/a</v>
      </c>
      <c r="HI142" s="36" t="str">
        <f t="shared" si="698"/>
        <v>n/a</v>
      </c>
      <c r="HJ142" s="36" t="str">
        <f t="shared" si="698"/>
        <v>n/a</v>
      </c>
      <c r="HK142" s="36" t="str">
        <f t="shared" si="698"/>
        <v>n/a</v>
      </c>
      <c r="HL142" s="36" t="str">
        <f t="shared" si="698"/>
        <v>n/a</v>
      </c>
      <c r="HM142" s="36" t="str">
        <f t="shared" si="698"/>
        <v>n/a</v>
      </c>
    </row>
    <row r="143" spans="1:221" x14ac:dyDescent="0.35">
      <c r="A143" s="7" t="s">
        <v>492</v>
      </c>
      <c r="B143" s="16" t="s">
        <v>493</v>
      </c>
      <c r="C143" s="15">
        <v>689.44</v>
      </c>
      <c r="D143" s="15">
        <v>8.57</v>
      </c>
      <c r="E143" s="14">
        <f t="shared" si="445"/>
        <v>5908.5008000000007</v>
      </c>
      <c r="F143" s="12">
        <f t="shared" si="692"/>
        <v>3.6023062267132957E-3</v>
      </c>
      <c r="G143" s="29">
        <v>6.941656942823804E-2</v>
      </c>
      <c r="H143" s="13">
        <f t="shared" si="693"/>
        <v>7.2540315052508741E-2</v>
      </c>
      <c r="I143" s="33">
        <f t="shared" si="694"/>
        <v>0.6216704999999999</v>
      </c>
      <c r="J143" s="29">
        <v>0.09</v>
      </c>
      <c r="K143" s="13">
        <f t="shared" si="450"/>
        <v>8.1393333333333318E-2</v>
      </c>
      <c r="L143" s="29">
        <f t="shared" si="466"/>
        <v>7.2786666666666638E-2</v>
      </c>
      <c r="M143" s="29">
        <f t="shared" si="467"/>
        <v>6.4179999999999959E-2</v>
      </c>
      <c r="N143" s="29">
        <f t="shared" si="468"/>
        <v>5.5573333333333287E-2</v>
      </c>
      <c r="O143" s="29">
        <f t="shared" si="469"/>
        <v>4.6966666666666615E-2</v>
      </c>
      <c r="P143" s="1">
        <f t="shared" ref="P143:P206" si="699">P142</f>
        <v>3.835999999999995E-2</v>
      </c>
      <c r="Q143" s="1">
        <f t="shared" si="451"/>
        <v>0.13792005360613158</v>
      </c>
      <c r="R143" s="12">
        <f t="shared" si="470"/>
        <v>4.9683026789399927E-4</v>
      </c>
      <c r="S143" s="12">
        <f t="shared" si="471"/>
        <v>3.6023062267132957E-3</v>
      </c>
      <c r="T143" s="7"/>
      <c r="U143" s="42">
        <f t="shared" si="452"/>
        <v>-8.57</v>
      </c>
      <c r="V143" s="36">
        <f t="shared" si="453"/>
        <v>0.67762084499999997</v>
      </c>
      <c r="W143" s="36">
        <f t="shared" ref="W143:Z143" si="700">IFERROR(V143*(1+$J143),"n/a")</f>
        <v>0.73860672105000003</v>
      </c>
      <c r="X143" s="36">
        <f t="shared" si="700"/>
        <v>0.8050813259445001</v>
      </c>
      <c r="Y143" s="36">
        <f t="shared" si="700"/>
        <v>0.8775386452795052</v>
      </c>
      <c r="Z143" s="36">
        <f t="shared" si="700"/>
        <v>0.95651712335466077</v>
      </c>
      <c r="AA143" s="36">
        <f t="shared" si="473"/>
        <v>1.0343712404149077</v>
      </c>
      <c r="AB143" s="36">
        <f t="shared" si="474"/>
        <v>1.1096596751005741</v>
      </c>
      <c r="AC143" s="36">
        <f t="shared" si="475"/>
        <v>1.1808776330485289</v>
      </c>
      <c r="AD143" s="36">
        <f t="shared" si="476"/>
        <v>1.2465029393758125</v>
      </c>
      <c r="AE143" s="36">
        <f t="shared" si="477"/>
        <v>1.3050470274284964</v>
      </c>
      <c r="AF143" s="36">
        <f t="shared" ref="AF143:CQ143" si="701">IFERROR(AE143*(1+$P143),"n/a")</f>
        <v>1.3551086314006535</v>
      </c>
      <c r="AG143" s="36">
        <f t="shared" si="701"/>
        <v>1.4070905985011826</v>
      </c>
      <c r="AH143" s="36">
        <f t="shared" si="701"/>
        <v>1.4610665938596878</v>
      </c>
      <c r="AI143" s="36">
        <f t="shared" si="701"/>
        <v>1.5171131084001455</v>
      </c>
      <c r="AJ143" s="36">
        <f t="shared" si="701"/>
        <v>1.575309567238375</v>
      </c>
      <c r="AK143" s="36">
        <f t="shared" si="701"/>
        <v>1.6357384422376391</v>
      </c>
      <c r="AL143" s="36">
        <f t="shared" si="701"/>
        <v>1.6984853688818748</v>
      </c>
      <c r="AM143" s="36">
        <f t="shared" si="701"/>
        <v>1.7636392676321835</v>
      </c>
      <c r="AN143" s="36">
        <f t="shared" si="701"/>
        <v>1.831292469938554</v>
      </c>
      <c r="AO143" s="36">
        <f t="shared" si="701"/>
        <v>1.9015408490853969</v>
      </c>
      <c r="AP143" s="36">
        <f t="shared" si="701"/>
        <v>1.9744839560563126</v>
      </c>
      <c r="AQ143" s="36">
        <f t="shared" si="701"/>
        <v>2.0502251606106325</v>
      </c>
      <c r="AR143" s="36">
        <f t="shared" si="701"/>
        <v>2.1288717977716565</v>
      </c>
      <c r="AS143" s="36">
        <f t="shared" si="701"/>
        <v>2.2105353199341771</v>
      </c>
      <c r="AT143" s="36">
        <f t="shared" si="701"/>
        <v>2.2953314548068522</v>
      </c>
      <c r="AU143" s="36">
        <f t="shared" si="701"/>
        <v>2.3833803694132429</v>
      </c>
      <c r="AV143" s="36">
        <f t="shared" si="701"/>
        <v>2.4748068403839349</v>
      </c>
      <c r="AW143" s="36">
        <f t="shared" si="701"/>
        <v>2.5697404307810627</v>
      </c>
      <c r="AX143" s="36">
        <f t="shared" si="701"/>
        <v>2.6683156737058242</v>
      </c>
      <c r="AY143" s="36">
        <f t="shared" si="701"/>
        <v>2.7706722629491796</v>
      </c>
      <c r="AZ143" s="36">
        <f t="shared" si="701"/>
        <v>2.87695525095591</v>
      </c>
      <c r="BA143" s="36">
        <f t="shared" si="701"/>
        <v>2.9873152543825787</v>
      </c>
      <c r="BB143" s="36">
        <f t="shared" si="701"/>
        <v>3.1019086675406942</v>
      </c>
      <c r="BC143" s="36">
        <f t="shared" si="701"/>
        <v>3.2208978840275551</v>
      </c>
      <c r="BD143" s="36">
        <f t="shared" si="701"/>
        <v>3.3444515268588519</v>
      </c>
      <c r="BE143" s="36">
        <f t="shared" si="701"/>
        <v>3.4727446874291572</v>
      </c>
      <c r="BF143" s="36">
        <f t="shared" si="701"/>
        <v>3.6059591736389396</v>
      </c>
      <c r="BG143" s="36">
        <f t="shared" si="701"/>
        <v>3.7442837675397289</v>
      </c>
      <c r="BH143" s="36">
        <f t="shared" si="701"/>
        <v>3.8879144928625529</v>
      </c>
      <c r="BI143" s="36">
        <f t="shared" si="701"/>
        <v>4.0370548928087606</v>
      </c>
      <c r="BJ143" s="36">
        <f t="shared" si="701"/>
        <v>4.1919163184969044</v>
      </c>
      <c r="BK143" s="36">
        <f t="shared" si="701"/>
        <v>4.352718228474445</v>
      </c>
      <c r="BL143" s="36">
        <f t="shared" si="701"/>
        <v>4.5196884997187246</v>
      </c>
      <c r="BM143" s="36">
        <f t="shared" si="701"/>
        <v>4.6930637505679345</v>
      </c>
      <c r="BN143" s="36">
        <f t="shared" si="701"/>
        <v>4.8730896760397204</v>
      </c>
      <c r="BO143" s="36">
        <f t="shared" si="701"/>
        <v>5.0600213960126039</v>
      </c>
      <c r="BP143" s="36">
        <f t="shared" si="701"/>
        <v>5.2541238167636468</v>
      </c>
      <c r="BQ143" s="36">
        <f t="shared" si="701"/>
        <v>5.4556720063746997</v>
      </c>
      <c r="BR143" s="36">
        <f t="shared" si="701"/>
        <v>5.6649515845392333</v>
      </c>
      <c r="BS143" s="36">
        <f t="shared" si="701"/>
        <v>5.8822591273221576</v>
      </c>
      <c r="BT143" s="36">
        <f t="shared" si="701"/>
        <v>6.1079025874462349</v>
      </c>
      <c r="BU143" s="36">
        <f t="shared" si="701"/>
        <v>6.3422017307006726</v>
      </c>
      <c r="BV143" s="36">
        <f t="shared" si="701"/>
        <v>6.5854885890903505</v>
      </c>
      <c r="BW143" s="36">
        <f t="shared" si="701"/>
        <v>6.8381079313678557</v>
      </c>
      <c r="BX143" s="36">
        <f t="shared" si="701"/>
        <v>7.1004177516151259</v>
      </c>
      <c r="BY143" s="36">
        <f t="shared" si="701"/>
        <v>7.3727897765670818</v>
      </c>
      <c r="BZ143" s="36">
        <f t="shared" si="701"/>
        <v>7.6556099923961947</v>
      </c>
      <c r="CA143" s="36">
        <f t="shared" si="701"/>
        <v>7.9492791917045125</v>
      </c>
      <c r="CB143" s="36">
        <f t="shared" si="701"/>
        <v>8.2542135414982969</v>
      </c>
      <c r="CC143" s="36">
        <f t="shared" si="701"/>
        <v>8.5708451729501718</v>
      </c>
      <c r="CD143" s="36">
        <f t="shared" si="701"/>
        <v>8.8996227937845394</v>
      </c>
      <c r="CE143" s="36">
        <f t="shared" si="701"/>
        <v>9.2410123241541147</v>
      </c>
      <c r="CF143" s="36">
        <f t="shared" si="701"/>
        <v>9.5954975569086667</v>
      </c>
      <c r="CG143" s="36">
        <f t="shared" si="701"/>
        <v>9.9635808431916821</v>
      </c>
      <c r="CH143" s="36">
        <f t="shared" si="701"/>
        <v>10.345783804336515</v>
      </c>
      <c r="CI143" s="36">
        <f t="shared" si="701"/>
        <v>10.742648071070862</v>
      </c>
      <c r="CJ143" s="36">
        <f t="shared" si="701"/>
        <v>11.154736051077141</v>
      </c>
      <c r="CK143" s="36">
        <f t="shared" si="701"/>
        <v>11.582631725996459</v>
      </c>
      <c r="CL143" s="36">
        <f t="shared" si="701"/>
        <v>12.026941479005682</v>
      </c>
      <c r="CM143" s="36">
        <f t="shared" si="701"/>
        <v>12.48829495414034</v>
      </c>
      <c r="CN143" s="36">
        <f t="shared" si="701"/>
        <v>12.967345948581162</v>
      </c>
      <c r="CO143" s="36">
        <f t="shared" si="701"/>
        <v>13.464773339168735</v>
      </c>
      <c r="CP143" s="36">
        <f t="shared" si="701"/>
        <v>13.981282044459247</v>
      </c>
      <c r="CQ143" s="36">
        <f t="shared" si="701"/>
        <v>14.517604023684703</v>
      </c>
      <c r="CR143" s="36">
        <f t="shared" ref="CR143" si="702">IFERROR(CQ143*(1+$P143),"n/a")</f>
        <v>15.074499314033247</v>
      </c>
      <c r="CS143" s="36">
        <f t="shared" si="697"/>
        <v>15.652757107719561</v>
      </c>
      <c r="CT143" s="36">
        <f t="shared" si="697"/>
        <v>16.253196870371681</v>
      </c>
      <c r="CU143" s="36">
        <f t="shared" si="697"/>
        <v>16.876669502319139</v>
      </c>
      <c r="CV143" s="36">
        <f t="shared" si="697"/>
        <v>17.524058544428101</v>
      </c>
      <c r="CW143" s="36">
        <f t="shared" si="697"/>
        <v>18.196281430192361</v>
      </c>
      <c r="CX143" s="36">
        <f t="shared" si="697"/>
        <v>18.89429078585454</v>
      </c>
      <c r="CY143" s="36">
        <f t="shared" si="697"/>
        <v>19.619075780399921</v>
      </c>
      <c r="CZ143" s="36">
        <f t="shared" si="697"/>
        <v>20.371663527336061</v>
      </c>
      <c r="DA143" s="36">
        <f t="shared" si="697"/>
        <v>21.153120540244672</v>
      </c>
      <c r="DB143" s="36">
        <f t="shared" si="697"/>
        <v>21.964554244168458</v>
      </c>
      <c r="DC143" s="36">
        <f t="shared" si="697"/>
        <v>22.807114544974759</v>
      </c>
      <c r="DD143" s="36">
        <f t="shared" si="697"/>
        <v>23.681995458919989</v>
      </c>
      <c r="DE143" s="36">
        <f t="shared" si="697"/>
        <v>24.59043680472416</v>
      </c>
      <c r="DF143" s="36">
        <f t="shared" si="697"/>
        <v>25.533725960553376</v>
      </c>
      <c r="DG143" s="36">
        <f t="shared" si="697"/>
        <v>26.513199688400203</v>
      </c>
      <c r="DH143" s="36">
        <f t="shared" si="697"/>
        <v>27.530246028447234</v>
      </c>
      <c r="DI143" s="36">
        <f t="shared" si="697"/>
        <v>28.586306266098468</v>
      </c>
      <c r="DJ143" s="36">
        <f t="shared" si="697"/>
        <v>29.682876974466005</v>
      </c>
      <c r="DK143" s="36">
        <f t="shared" si="697"/>
        <v>30.821512135206518</v>
      </c>
      <c r="DL143" s="36">
        <f t="shared" si="697"/>
        <v>32.003825340713036</v>
      </c>
      <c r="DM143" s="36">
        <f t="shared" si="697"/>
        <v>33.231492080782786</v>
      </c>
      <c r="DN143" s="36">
        <f t="shared" si="697"/>
        <v>34.506252117001615</v>
      </c>
      <c r="DO143" s="36">
        <f t="shared" si="697"/>
        <v>35.829911948209798</v>
      </c>
      <c r="DP143" s="36">
        <f t="shared" si="697"/>
        <v>37.204347370543125</v>
      </c>
      <c r="DQ143" s="36">
        <f t="shared" si="697"/>
        <v>38.631506135677157</v>
      </c>
      <c r="DR143" s="36">
        <f t="shared" si="697"/>
        <v>40.11341071104173</v>
      </c>
      <c r="DS143" s="36">
        <f t="shared" si="697"/>
        <v>41.65216114591729</v>
      </c>
      <c r="DT143" s="36">
        <f t="shared" si="697"/>
        <v>43.249938047474679</v>
      </c>
      <c r="DU143" s="36">
        <f t="shared" si="697"/>
        <v>44.909005670975802</v>
      </c>
      <c r="DV143" s="36">
        <f t="shared" si="697"/>
        <v>46.631715128514429</v>
      </c>
      <c r="DW143" s="36">
        <f t="shared" si="697"/>
        <v>48.420507720844242</v>
      </c>
      <c r="DX143" s="36">
        <f t="shared" si="697"/>
        <v>50.277918397015824</v>
      </c>
      <c r="DY143" s="36">
        <f t="shared" si="697"/>
        <v>52.206579346725349</v>
      </c>
      <c r="DZ143" s="36">
        <f t="shared" si="697"/>
        <v>54.20922373046573</v>
      </c>
      <c r="EA143" s="36">
        <f t="shared" si="697"/>
        <v>56.288689552766392</v>
      </c>
      <c r="EB143" s="36">
        <f t="shared" si="697"/>
        <v>58.447923684010512</v>
      </c>
      <c r="EC143" s="36">
        <f t="shared" si="697"/>
        <v>60.689986036529149</v>
      </c>
      <c r="ED143" s="36">
        <f t="shared" si="697"/>
        <v>63.018053900890401</v>
      </c>
      <c r="EE143" s="36">
        <f t="shared" si="697"/>
        <v>65.43542644852856</v>
      </c>
      <c r="EF143" s="36">
        <f t="shared" si="697"/>
        <v>67.945529407094114</v>
      </c>
      <c r="EG143" s="36">
        <f t="shared" si="697"/>
        <v>70.551919915150236</v>
      </c>
      <c r="EH143" s="36">
        <f t="shared" si="697"/>
        <v>73.258291563095398</v>
      </c>
      <c r="EI143" s="36">
        <f t="shared" si="697"/>
        <v>76.06847962745573</v>
      </c>
      <c r="EJ143" s="36">
        <f t="shared" si="697"/>
        <v>78.986466505964927</v>
      </c>
      <c r="EK143" s="36">
        <f t="shared" si="697"/>
        <v>82.016387361133738</v>
      </c>
      <c r="EL143" s="36">
        <f t="shared" si="697"/>
        <v>85.162535980306828</v>
      </c>
      <c r="EM143" s="36">
        <f t="shared" si="697"/>
        <v>88.429370860511398</v>
      </c>
      <c r="EN143" s="36">
        <f t="shared" si="697"/>
        <v>91.821521526720616</v>
      </c>
      <c r="EO143" s="36">
        <f t="shared" si="697"/>
        <v>95.343795092485621</v>
      </c>
      <c r="EP143" s="36">
        <f t="shared" si="697"/>
        <v>99.00118307223336</v>
      </c>
      <c r="EQ143" s="36">
        <f t="shared" si="697"/>
        <v>102.79886845488423</v>
      </c>
      <c r="ER143" s="36">
        <f t="shared" si="697"/>
        <v>106.74223304881359</v>
      </c>
      <c r="ES143" s="36">
        <f t="shared" si="697"/>
        <v>110.83686510856607</v>
      </c>
      <c r="ET143" s="36">
        <f t="shared" si="697"/>
        <v>115.08856725413067</v>
      </c>
      <c r="EU143" s="36">
        <f t="shared" si="697"/>
        <v>119.50336469399912</v>
      </c>
      <c r="EV143" s="36">
        <f t="shared" si="697"/>
        <v>124.08751376366092</v>
      </c>
      <c r="EW143" s="36">
        <f t="shared" si="697"/>
        <v>128.84751079163496</v>
      </c>
      <c r="EX143" s="36">
        <f t="shared" si="697"/>
        <v>133.79010130560206</v>
      </c>
      <c r="EY143" s="36">
        <f t="shared" si="697"/>
        <v>138.92228959168494</v>
      </c>
      <c r="EZ143" s="36">
        <f t="shared" si="697"/>
        <v>144.25134862042196</v>
      </c>
      <c r="FA143" s="36">
        <f t="shared" si="697"/>
        <v>149.78483035350135</v>
      </c>
      <c r="FB143" s="36">
        <f t="shared" si="697"/>
        <v>155.53057644586164</v>
      </c>
      <c r="FC143" s="36">
        <f t="shared" si="697"/>
        <v>161.4967293583249</v>
      </c>
      <c r="FD143" s="36">
        <f t="shared" ref="FD143:HM143" si="703">IFERROR(FC143*(1+$P143),"n/a")</f>
        <v>167.69174389651025</v>
      </c>
      <c r="FE143" s="36">
        <f t="shared" si="703"/>
        <v>174.12439919238037</v>
      </c>
      <c r="FF143" s="36">
        <f t="shared" si="703"/>
        <v>180.80381114540006</v>
      </c>
      <c r="FG143" s="36">
        <f t="shared" si="703"/>
        <v>187.73944534093761</v>
      </c>
      <c r="FH143" s="36">
        <f t="shared" si="703"/>
        <v>194.94113046421597</v>
      </c>
      <c r="FI143" s="36">
        <f t="shared" si="703"/>
        <v>202.4190722288233</v>
      </c>
      <c r="FJ143" s="36">
        <f t="shared" si="703"/>
        <v>210.18386783952096</v>
      </c>
      <c r="FK143" s="36">
        <f t="shared" si="703"/>
        <v>218.24652100984497</v>
      </c>
      <c r="FL143" s="36">
        <f t="shared" si="703"/>
        <v>226.61845755578261</v>
      </c>
      <c r="FM143" s="36">
        <f t="shared" si="703"/>
        <v>235.31154158762243</v>
      </c>
      <c r="FN143" s="36">
        <f t="shared" si="703"/>
        <v>244.33809232292361</v>
      </c>
      <c r="FO143" s="36">
        <f t="shared" si="703"/>
        <v>253.71090154443095</v>
      </c>
      <c r="FP143" s="36">
        <f t="shared" si="703"/>
        <v>263.44325172767532</v>
      </c>
      <c r="FQ143" s="36">
        <f t="shared" si="703"/>
        <v>273.54893486394894</v>
      </c>
      <c r="FR143" s="36">
        <f t="shared" si="703"/>
        <v>284.04227200533001</v>
      </c>
      <c r="FS143" s="36">
        <f t="shared" si="703"/>
        <v>294.93813355945446</v>
      </c>
      <c r="FT143" s="36">
        <f t="shared" si="703"/>
        <v>306.2519603627951</v>
      </c>
      <c r="FU143" s="36">
        <f t="shared" si="703"/>
        <v>317.9997855623119</v>
      </c>
      <c r="FV143" s="36">
        <f t="shared" si="703"/>
        <v>330.19825733648219</v>
      </c>
      <c r="FW143" s="36">
        <f t="shared" si="703"/>
        <v>342.86466248790964</v>
      </c>
      <c r="FX143" s="36">
        <f t="shared" si="703"/>
        <v>356.01695094094583</v>
      </c>
      <c r="FY143" s="36">
        <f t="shared" si="703"/>
        <v>369.67376117904053</v>
      </c>
      <c r="FZ143" s="36">
        <f t="shared" si="703"/>
        <v>383.85444665786849</v>
      </c>
      <c r="GA143" s="36">
        <f t="shared" si="703"/>
        <v>398.57910323166431</v>
      </c>
      <c r="GB143" s="36">
        <f t="shared" si="703"/>
        <v>413.86859763163091</v>
      </c>
      <c r="GC143" s="36">
        <f t="shared" si="703"/>
        <v>429.74459703678025</v>
      </c>
      <c r="GD143" s="36">
        <f t="shared" si="703"/>
        <v>446.22959977911114</v>
      </c>
      <c r="GE143" s="36">
        <f t="shared" si="703"/>
        <v>463.34696722663784</v>
      </c>
      <c r="GF143" s="36">
        <f t="shared" si="703"/>
        <v>481.12095688945163</v>
      </c>
      <c r="GG143" s="36">
        <f t="shared" si="703"/>
        <v>499.576756795731</v>
      </c>
      <c r="GH143" s="36">
        <f t="shared" si="703"/>
        <v>518.74052118641521</v>
      </c>
      <c r="GI143" s="36">
        <f t="shared" si="703"/>
        <v>538.6394075791261</v>
      </c>
      <c r="GJ143" s="36">
        <f t="shared" si="703"/>
        <v>559.30161525386131</v>
      </c>
      <c r="GK143" s="36">
        <f t="shared" si="703"/>
        <v>580.75642521499935</v>
      </c>
      <c r="GL143" s="36">
        <f t="shared" si="703"/>
        <v>603.03424168624667</v>
      </c>
      <c r="GM143" s="36">
        <f t="shared" si="703"/>
        <v>626.16663519733106</v>
      </c>
      <c r="GN143" s="36">
        <f t="shared" si="703"/>
        <v>650.18638732350064</v>
      </c>
      <c r="GO143" s="36">
        <f t="shared" si="703"/>
        <v>675.12753714123005</v>
      </c>
      <c r="GP143" s="36">
        <f t="shared" si="703"/>
        <v>701.02542946596759</v>
      </c>
      <c r="GQ143" s="36">
        <f t="shared" si="703"/>
        <v>727.91676494028206</v>
      </c>
      <c r="GR143" s="36">
        <f t="shared" si="703"/>
        <v>755.8396520433912</v>
      </c>
      <c r="GS143" s="36">
        <f t="shared" si="703"/>
        <v>784.8336610957756</v>
      </c>
      <c r="GT143" s="36">
        <f t="shared" si="703"/>
        <v>814.9398803354095</v>
      </c>
      <c r="GU143" s="36">
        <f t="shared" si="703"/>
        <v>846.20097414507575</v>
      </c>
      <c r="GV143" s="36">
        <f t="shared" si="703"/>
        <v>878.66124351328085</v>
      </c>
      <c r="GW143" s="36">
        <f t="shared" si="703"/>
        <v>912.3666888144503</v>
      </c>
      <c r="GX143" s="36">
        <f t="shared" si="703"/>
        <v>947.36507499737252</v>
      </c>
      <c r="GY143" s="36">
        <f t="shared" si="703"/>
        <v>983.70599927427168</v>
      </c>
      <c r="GZ143" s="36">
        <f t="shared" si="703"/>
        <v>1021.4409614064327</v>
      </c>
      <c r="HA143" s="36">
        <f t="shared" si="703"/>
        <v>1060.6234366859835</v>
      </c>
      <c r="HB143" s="36">
        <f t="shared" si="703"/>
        <v>1101.3089517172577</v>
      </c>
      <c r="HC143" s="36">
        <f t="shared" si="703"/>
        <v>1143.5551631051317</v>
      </c>
      <c r="HD143" s="36">
        <f t="shared" si="703"/>
        <v>1187.4219391618444</v>
      </c>
      <c r="HE143" s="36">
        <f t="shared" si="703"/>
        <v>1232.9714447480926</v>
      </c>
      <c r="HF143" s="36">
        <f t="shared" si="703"/>
        <v>1280.2682293686294</v>
      </c>
      <c r="HG143" s="36">
        <f t="shared" si="703"/>
        <v>1329.3793186472099</v>
      </c>
      <c r="HH143" s="36">
        <f t="shared" si="703"/>
        <v>1380.3743093105168</v>
      </c>
      <c r="HI143" s="36">
        <f t="shared" si="703"/>
        <v>1433.3254678156682</v>
      </c>
      <c r="HJ143" s="36">
        <f t="shared" si="703"/>
        <v>1488.3078327610772</v>
      </c>
      <c r="HK143" s="36">
        <f t="shared" si="703"/>
        <v>1545.3993212257919</v>
      </c>
      <c r="HL143" s="36">
        <f t="shared" si="703"/>
        <v>1604.6808391880134</v>
      </c>
      <c r="HM143" s="36">
        <f t="shared" si="703"/>
        <v>1666.2363961792655</v>
      </c>
    </row>
    <row r="144" spans="1:221" x14ac:dyDescent="0.35">
      <c r="A144" s="7" t="s">
        <v>494</v>
      </c>
      <c r="B144" s="16" t="s">
        <v>495</v>
      </c>
      <c r="C144" s="15">
        <v>144.03800000000001</v>
      </c>
      <c r="D144" s="15">
        <v>22.36</v>
      </c>
      <c r="E144" s="14">
        <f t="shared" si="445"/>
        <v>3220.68968</v>
      </c>
      <c r="F144" s="12">
        <f t="shared" si="692"/>
        <v>0</v>
      </c>
      <c r="G144" s="29">
        <v>8.2737030411449017E-2</v>
      </c>
      <c r="H144" s="13" t="str">
        <f t="shared" si="693"/>
        <v>n/a</v>
      </c>
      <c r="I144" s="33" t="str">
        <f t="shared" si="694"/>
        <v>n/a</v>
      </c>
      <c r="J144" s="29" t="s">
        <v>233</v>
      </c>
      <c r="K144" s="13" t="str">
        <f t="shared" si="450"/>
        <v>n/a</v>
      </c>
      <c r="L144" s="29" t="str">
        <f t="shared" si="466"/>
        <v>n/a</v>
      </c>
      <c r="M144" s="29" t="str">
        <f t="shared" si="467"/>
        <v>n/a</v>
      </c>
      <c r="N144" s="29" t="str">
        <f t="shared" si="468"/>
        <v>n/a</v>
      </c>
      <c r="O144" s="29" t="str">
        <f t="shared" si="469"/>
        <v>n/a</v>
      </c>
      <c r="P144" s="1">
        <f t="shared" si="699"/>
        <v>3.835999999999995E-2</v>
      </c>
      <c r="Q144" s="1" t="str">
        <f t="shared" si="451"/>
        <v>n/a</v>
      </c>
      <c r="R144" s="12" t="str">
        <f t="shared" si="470"/>
        <v>n/a</v>
      </c>
      <c r="S144" s="12">
        <f t="shared" si="471"/>
        <v>0</v>
      </c>
      <c r="T144" s="7"/>
      <c r="U144" s="42">
        <f t="shared" si="452"/>
        <v>-22.36</v>
      </c>
      <c r="V144" s="36" t="str">
        <f t="shared" si="453"/>
        <v>n/a</v>
      </c>
      <c r="W144" s="36" t="str">
        <f t="shared" ref="W144:Z144" si="704">IFERROR(V144*(1+$J144),"n/a")</f>
        <v>n/a</v>
      </c>
      <c r="X144" s="36" t="str">
        <f t="shared" si="704"/>
        <v>n/a</v>
      </c>
      <c r="Y144" s="36" t="str">
        <f t="shared" si="704"/>
        <v>n/a</v>
      </c>
      <c r="Z144" s="36" t="str">
        <f t="shared" si="704"/>
        <v>n/a</v>
      </c>
      <c r="AA144" s="36" t="str">
        <f t="shared" si="473"/>
        <v>n/a</v>
      </c>
      <c r="AB144" s="36" t="str">
        <f t="shared" si="474"/>
        <v>n/a</v>
      </c>
      <c r="AC144" s="36" t="str">
        <f t="shared" si="475"/>
        <v>n/a</v>
      </c>
      <c r="AD144" s="36" t="str">
        <f t="shared" si="476"/>
        <v>n/a</v>
      </c>
      <c r="AE144" s="36" t="str">
        <f t="shared" si="477"/>
        <v>n/a</v>
      </c>
      <c r="AF144" s="36" t="str">
        <f t="shared" ref="AF144:CQ144" si="705">IFERROR(AE144*(1+$P144),"n/a")</f>
        <v>n/a</v>
      </c>
      <c r="AG144" s="36" t="str">
        <f t="shared" si="705"/>
        <v>n/a</v>
      </c>
      <c r="AH144" s="36" t="str">
        <f t="shared" si="705"/>
        <v>n/a</v>
      </c>
      <c r="AI144" s="36" t="str">
        <f t="shared" si="705"/>
        <v>n/a</v>
      </c>
      <c r="AJ144" s="36" t="str">
        <f t="shared" si="705"/>
        <v>n/a</v>
      </c>
      <c r="AK144" s="36" t="str">
        <f t="shared" si="705"/>
        <v>n/a</v>
      </c>
      <c r="AL144" s="36" t="str">
        <f t="shared" si="705"/>
        <v>n/a</v>
      </c>
      <c r="AM144" s="36" t="str">
        <f t="shared" si="705"/>
        <v>n/a</v>
      </c>
      <c r="AN144" s="36" t="str">
        <f t="shared" si="705"/>
        <v>n/a</v>
      </c>
      <c r="AO144" s="36" t="str">
        <f t="shared" si="705"/>
        <v>n/a</v>
      </c>
      <c r="AP144" s="36" t="str">
        <f t="shared" si="705"/>
        <v>n/a</v>
      </c>
      <c r="AQ144" s="36" t="str">
        <f t="shared" si="705"/>
        <v>n/a</v>
      </c>
      <c r="AR144" s="36" t="str">
        <f t="shared" si="705"/>
        <v>n/a</v>
      </c>
      <c r="AS144" s="36" t="str">
        <f t="shared" si="705"/>
        <v>n/a</v>
      </c>
      <c r="AT144" s="36" t="str">
        <f t="shared" si="705"/>
        <v>n/a</v>
      </c>
      <c r="AU144" s="36" t="str">
        <f t="shared" si="705"/>
        <v>n/a</v>
      </c>
      <c r="AV144" s="36" t="str">
        <f t="shared" si="705"/>
        <v>n/a</v>
      </c>
      <c r="AW144" s="36" t="str">
        <f t="shared" si="705"/>
        <v>n/a</v>
      </c>
      <c r="AX144" s="36" t="str">
        <f t="shared" si="705"/>
        <v>n/a</v>
      </c>
      <c r="AY144" s="36" t="str">
        <f t="shared" si="705"/>
        <v>n/a</v>
      </c>
      <c r="AZ144" s="36" t="str">
        <f t="shared" si="705"/>
        <v>n/a</v>
      </c>
      <c r="BA144" s="36" t="str">
        <f t="shared" si="705"/>
        <v>n/a</v>
      </c>
      <c r="BB144" s="36" t="str">
        <f t="shared" si="705"/>
        <v>n/a</v>
      </c>
      <c r="BC144" s="36" t="str">
        <f t="shared" si="705"/>
        <v>n/a</v>
      </c>
      <c r="BD144" s="36" t="str">
        <f t="shared" si="705"/>
        <v>n/a</v>
      </c>
      <c r="BE144" s="36" t="str">
        <f t="shared" si="705"/>
        <v>n/a</v>
      </c>
      <c r="BF144" s="36" t="str">
        <f t="shared" si="705"/>
        <v>n/a</v>
      </c>
      <c r="BG144" s="36" t="str">
        <f t="shared" si="705"/>
        <v>n/a</v>
      </c>
      <c r="BH144" s="36" t="str">
        <f t="shared" si="705"/>
        <v>n/a</v>
      </c>
      <c r="BI144" s="36" t="str">
        <f t="shared" si="705"/>
        <v>n/a</v>
      </c>
      <c r="BJ144" s="36" t="str">
        <f t="shared" si="705"/>
        <v>n/a</v>
      </c>
      <c r="BK144" s="36" t="str">
        <f t="shared" si="705"/>
        <v>n/a</v>
      </c>
      <c r="BL144" s="36" t="str">
        <f t="shared" si="705"/>
        <v>n/a</v>
      </c>
      <c r="BM144" s="36" t="str">
        <f t="shared" si="705"/>
        <v>n/a</v>
      </c>
      <c r="BN144" s="36" t="str">
        <f t="shared" si="705"/>
        <v>n/a</v>
      </c>
      <c r="BO144" s="36" t="str">
        <f t="shared" si="705"/>
        <v>n/a</v>
      </c>
      <c r="BP144" s="36" t="str">
        <f t="shared" si="705"/>
        <v>n/a</v>
      </c>
      <c r="BQ144" s="36" t="str">
        <f t="shared" si="705"/>
        <v>n/a</v>
      </c>
      <c r="BR144" s="36" t="str">
        <f t="shared" si="705"/>
        <v>n/a</v>
      </c>
      <c r="BS144" s="36" t="str">
        <f t="shared" si="705"/>
        <v>n/a</v>
      </c>
      <c r="BT144" s="36" t="str">
        <f t="shared" si="705"/>
        <v>n/a</v>
      </c>
      <c r="BU144" s="36" t="str">
        <f t="shared" si="705"/>
        <v>n/a</v>
      </c>
      <c r="BV144" s="36" t="str">
        <f t="shared" si="705"/>
        <v>n/a</v>
      </c>
      <c r="BW144" s="36" t="str">
        <f t="shared" si="705"/>
        <v>n/a</v>
      </c>
      <c r="BX144" s="36" t="str">
        <f t="shared" si="705"/>
        <v>n/a</v>
      </c>
      <c r="BY144" s="36" t="str">
        <f t="shared" si="705"/>
        <v>n/a</v>
      </c>
      <c r="BZ144" s="36" t="str">
        <f t="shared" si="705"/>
        <v>n/a</v>
      </c>
      <c r="CA144" s="36" t="str">
        <f t="shared" si="705"/>
        <v>n/a</v>
      </c>
      <c r="CB144" s="36" t="str">
        <f t="shared" si="705"/>
        <v>n/a</v>
      </c>
      <c r="CC144" s="36" t="str">
        <f t="shared" si="705"/>
        <v>n/a</v>
      </c>
      <c r="CD144" s="36" t="str">
        <f t="shared" si="705"/>
        <v>n/a</v>
      </c>
      <c r="CE144" s="36" t="str">
        <f t="shared" si="705"/>
        <v>n/a</v>
      </c>
      <c r="CF144" s="36" t="str">
        <f t="shared" si="705"/>
        <v>n/a</v>
      </c>
      <c r="CG144" s="36" t="str">
        <f t="shared" si="705"/>
        <v>n/a</v>
      </c>
      <c r="CH144" s="36" t="str">
        <f t="shared" si="705"/>
        <v>n/a</v>
      </c>
      <c r="CI144" s="36" t="str">
        <f t="shared" si="705"/>
        <v>n/a</v>
      </c>
      <c r="CJ144" s="36" t="str">
        <f t="shared" si="705"/>
        <v>n/a</v>
      </c>
      <c r="CK144" s="36" t="str">
        <f t="shared" si="705"/>
        <v>n/a</v>
      </c>
      <c r="CL144" s="36" t="str">
        <f t="shared" si="705"/>
        <v>n/a</v>
      </c>
      <c r="CM144" s="36" t="str">
        <f t="shared" si="705"/>
        <v>n/a</v>
      </c>
      <c r="CN144" s="36" t="str">
        <f t="shared" si="705"/>
        <v>n/a</v>
      </c>
      <c r="CO144" s="36" t="str">
        <f t="shared" si="705"/>
        <v>n/a</v>
      </c>
      <c r="CP144" s="36" t="str">
        <f t="shared" si="705"/>
        <v>n/a</v>
      </c>
      <c r="CQ144" s="36" t="str">
        <f t="shared" si="705"/>
        <v>n/a</v>
      </c>
      <c r="CR144" s="36" t="str">
        <f t="shared" ref="CR144" si="706">IFERROR(CQ144*(1+$P144),"n/a")</f>
        <v>n/a</v>
      </c>
      <c r="CS144" s="36" t="str">
        <f t="shared" si="697"/>
        <v>n/a</v>
      </c>
      <c r="CT144" s="36" t="str">
        <f t="shared" si="697"/>
        <v>n/a</v>
      </c>
      <c r="CU144" s="36" t="str">
        <f t="shared" si="697"/>
        <v>n/a</v>
      </c>
      <c r="CV144" s="36" t="str">
        <f t="shared" si="697"/>
        <v>n/a</v>
      </c>
      <c r="CW144" s="36" t="str">
        <f t="shared" si="697"/>
        <v>n/a</v>
      </c>
      <c r="CX144" s="36" t="str">
        <f t="shared" si="697"/>
        <v>n/a</v>
      </c>
      <c r="CY144" s="36" t="str">
        <f t="shared" si="697"/>
        <v>n/a</v>
      </c>
      <c r="CZ144" s="36" t="str">
        <f t="shared" si="697"/>
        <v>n/a</v>
      </c>
      <c r="DA144" s="36" t="str">
        <f t="shared" si="697"/>
        <v>n/a</v>
      </c>
      <c r="DB144" s="36" t="str">
        <f t="shared" si="697"/>
        <v>n/a</v>
      </c>
      <c r="DC144" s="36" t="str">
        <f t="shared" si="697"/>
        <v>n/a</v>
      </c>
      <c r="DD144" s="36" t="str">
        <f t="shared" si="697"/>
        <v>n/a</v>
      </c>
      <c r="DE144" s="36" t="str">
        <f t="shared" si="697"/>
        <v>n/a</v>
      </c>
      <c r="DF144" s="36" t="str">
        <f t="shared" si="697"/>
        <v>n/a</v>
      </c>
      <c r="DG144" s="36" t="str">
        <f t="shared" si="697"/>
        <v>n/a</v>
      </c>
      <c r="DH144" s="36" t="str">
        <f t="shared" si="697"/>
        <v>n/a</v>
      </c>
      <c r="DI144" s="36" t="str">
        <f t="shared" si="697"/>
        <v>n/a</v>
      </c>
      <c r="DJ144" s="36" t="str">
        <f t="shared" si="697"/>
        <v>n/a</v>
      </c>
      <c r="DK144" s="36" t="str">
        <f t="shared" si="697"/>
        <v>n/a</v>
      </c>
      <c r="DL144" s="36" t="str">
        <f t="shared" si="697"/>
        <v>n/a</v>
      </c>
      <c r="DM144" s="36" t="str">
        <f t="shared" si="697"/>
        <v>n/a</v>
      </c>
      <c r="DN144" s="36" t="str">
        <f t="shared" si="697"/>
        <v>n/a</v>
      </c>
      <c r="DO144" s="36" t="str">
        <f t="shared" si="697"/>
        <v>n/a</v>
      </c>
      <c r="DP144" s="36" t="str">
        <f t="shared" si="697"/>
        <v>n/a</v>
      </c>
      <c r="DQ144" s="36" t="str">
        <f t="shared" si="697"/>
        <v>n/a</v>
      </c>
      <c r="DR144" s="36" t="str">
        <f t="shared" si="697"/>
        <v>n/a</v>
      </c>
      <c r="DS144" s="36" t="str">
        <f t="shared" si="697"/>
        <v>n/a</v>
      </c>
      <c r="DT144" s="36" t="str">
        <f t="shared" si="697"/>
        <v>n/a</v>
      </c>
      <c r="DU144" s="36" t="str">
        <f t="shared" si="697"/>
        <v>n/a</v>
      </c>
      <c r="DV144" s="36" t="str">
        <f t="shared" si="697"/>
        <v>n/a</v>
      </c>
      <c r="DW144" s="36" t="str">
        <f t="shared" si="697"/>
        <v>n/a</v>
      </c>
      <c r="DX144" s="36" t="str">
        <f t="shared" si="697"/>
        <v>n/a</v>
      </c>
      <c r="DY144" s="36" t="str">
        <f t="shared" si="697"/>
        <v>n/a</v>
      </c>
      <c r="DZ144" s="36" t="str">
        <f t="shared" si="697"/>
        <v>n/a</v>
      </c>
      <c r="EA144" s="36" t="str">
        <f t="shared" si="697"/>
        <v>n/a</v>
      </c>
      <c r="EB144" s="36" t="str">
        <f t="shared" si="697"/>
        <v>n/a</v>
      </c>
      <c r="EC144" s="36" t="str">
        <f t="shared" si="697"/>
        <v>n/a</v>
      </c>
      <c r="ED144" s="36" t="str">
        <f t="shared" si="697"/>
        <v>n/a</v>
      </c>
      <c r="EE144" s="36" t="str">
        <f t="shared" si="697"/>
        <v>n/a</v>
      </c>
      <c r="EF144" s="36" t="str">
        <f t="shared" si="697"/>
        <v>n/a</v>
      </c>
      <c r="EG144" s="36" t="str">
        <f t="shared" si="697"/>
        <v>n/a</v>
      </c>
      <c r="EH144" s="36" t="str">
        <f t="shared" si="697"/>
        <v>n/a</v>
      </c>
      <c r="EI144" s="36" t="str">
        <f t="shared" si="697"/>
        <v>n/a</v>
      </c>
      <c r="EJ144" s="36" t="str">
        <f t="shared" si="697"/>
        <v>n/a</v>
      </c>
      <c r="EK144" s="36" t="str">
        <f t="shared" si="697"/>
        <v>n/a</v>
      </c>
      <c r="EL144" s="36" t="str">
        <f t="shared" si="697"/>
        <v>n/a</v>
      </c>
      <c r="EM144" s="36" t="str">
        <f t="shared" si="697"/>
        <v>n/a</v>
      </c>
      <c r="EN144" s="36" t="str">
        <f t="shared" si="697"/>
        <v>n/a</v>
      </c>
      <c r="EO144" s="36" t="str">
        <f t="shared" si="697"/>
        <v>n/a</v>
      </c>
      <c r="EP144" s="36" t="str">
        <f t="shared" si="697"/>
        <v>n/a</v>
      </c>
      <c r="EQ144" s="36" t="str">
        <f t="shared" si="697"/>
        <v>n/a</v>
      </c>
      <c r="ER144" s="36" t="str">
        <f t="shared" si="697"/>
        <v>n/a</v>
      </c>
      <c r="ES144" s="36" t="str">
        <f t="shared" si="697"/>
        <v>n/a</v>
      </c>
      <c r="ET144" s="36" t="str">
        <f t="shared" si="697"/>
        <v>n/a</v>
      </c>
      <c r="EU144" s="36" t="str">
        <f t="shared" si="697"/>
        <v>n/a</v>
      </c>
      <c r="EV144" s="36" t="str">
        <f t="shared" si="697"/>
        <v>n/a</v>
      </c>
      <c r="EW144" s="36" t="str">
        <f t="shared" si="697"/>
        <v>n/a</v>
      </c>
      <c r="EX144" s="36" t="str">
        <f t="shared" si="697"/>
        <v>n/a</v>
      </c>
      <c r="EY144" s="36" t="str">
        <f t="shared" si="697"/>
        <v>n/a</v>
      </c>
      <c r="EZ144" s="36" t="str">
        <f t="shared" si="697"/>
        <v>n/a</v>
      </c>
      <c r="FA144" s="36" t="str">
        <f t="shared" si="697"/>
        <v>n/a</v>
      </c>
      <c r="FB144" s="36" t="str">
        <f t="shared" si="697"/>
        <v>n/a</v>
      </c>
      <c r="FC144" s="36" t="str">
        <f t="shared" si="697"/>
        <v>n/a</v>
      </c>
      <c r="FD144" s="36" t="str">
        <f t="shared" ref="FD144:HM144" si="707">IFERROR(FC144*(1+$P144),"n/a")</f>
        <v>n/a</v>
      </c>
      <c r="FE144" s="36" t="str">
        <f t="shared" si="707"/>
        <v>n/a</v>
      </c>
      <c r="FF144" s="36" t="str">
        <f t="shared" si="707"/>
        <v>n/a</v>
      </c>
      <c r="FG144" s="36" t="str">
        <f t="shared" si="707"/>
        <v>n/a</v>
      </c>
      <c r="FH144" s="36" t="str">
        <f t="shared" si="707"/>
        <v>n/a</v>
      </c>
      <c r="FI144" s="36" t="str">
        <f t="shared" si="707"/>
        <v>n/a</v>
      </c>
      <c r="FJ144" s="36" t="str">
        <f t="shared" si="707"/>
        <v>n/a</v>
      </c>
      <c r="FK144" s="36" t="str">
        <f t="shared" si="707"/>
        <v>n/a</v>
      </c>
      <c r="FL144" s="36" t="str">
        <f t="shared" si="707"/>
        <v>n/a</v>
      </c>
      <c r="FM144" s="36" t="str">
        <f t="shared" si="707"/>
        <v>n/a</v>
      </c>
      <c r="FN144" s="36" t="str">
        <f t="shared" si="707"/>
        <v>n/a</v>
      </c>
      <c r="FO144" s="36" t="str">
        <f t="shared" si="707"/>
        <v>n/a</v>
      </c>
      <c r="FP144" s="36" t="str">
        <f t="shared" si="707"/>
        <v>n/a</v>
      </c>
      <c r="FQ144" s="36" t="str">
        <f t="shared" si="707"/>
        <v>n/a</v>
      </c>
      <c r="FR144" s="36" t="str">
        <f t="shared" si="707"/>
        <v>n/a</v>
      </c>
      <c r="FS144" s="36" t="str">
        <f t="shared" si="707"/>
        <v>n/a</v>
      </c>
      <c r="FT144" s="36" t="str">
        <f t="shared" si="707"/>
        <v>n/a</v>
      </c>
      <c r="FU144" s="36" t="str">
        <f t="shared" si="707"/>
        <v>n/a</v>
      </c>
      <c r="FV144" s="36" t="str">
        <f t="shared" si="707"/>
        <v>n/a</v>
      </c>
      <c r="FW144" s="36" t="str">
        <f t="shared" si="707"/>
        <v>n/a</v>
      </c>
      <c r="FX144" s="36" t="str">
        <f t="shared" si="707"/>
        <v>n/a</v>
      </c>
      <c r="FY144" s="36" t="str">
        <f t="shared" si="707"/>
        <v>n/a</v>
      </c>
      <c r="FZ144" s="36" t="str">
        <f t="shared" si="707"/>
        <v>n/a</v>
      </c>
      <c r="GA144" s="36" t="str">
        <f t="shared" si="707"/>
        <v>n/a</v>
      </c>
      <c r="GB144" s="36" t="str">
        <f t="shared" si="707"/>
        <v>n/a</v>
      </c>
      <c r="GC144" s="36" t="str">
        <f t="shared" si="707"/>
        <v>n/a</v>
      </c>
      <c r="GD144" s="36" t="str">
        <f t="shared" si="707"/>
        <v>n/a</v>
      </c>
      <c r="GE144" s="36" t="str">
        <f t="shared" si="707"/>
        <v>n/a</v>
      </c>
      <c r="GF144" s="36" t="str">
        <f t="shared" si="707"/>
        <v>n/a</v>
      </c>
      <c r="GG144" s="36" t="str">
        <f t="shared" si="707"/>
        <v>n/a</v>
      </c>
      <c r="GH144" s="36" t="str">
        <f t="shared" si="707"/>
        <v>n/a</v>
      </c>
      <c r="GI144" s="36" t="str">
        <f t="shared" si="707"/>
        <v>n/a</v>
      </c>
      <c r="GJ144" s="36" t="str">
        <f t="shared" si="707"/>
        <v>n/a</v>
      </c>
      <c r="GK144" s="36" t="str">
        <f t="shared" si="707"/>
        <v>n/a</v>
      </c>
      <c r="GL144" s="36" t="str">
        <f t="shared" si="707"/>
        <v>n/a</v>
      </c>
      <c r="GM144" s="36" t="str">
        <f t="shared" si="707"/>
        <v>n/a</v>
      </c>
      <c r="GN144" s="36" t="str">
        <f t="shared" si="707"/>
        <v>n/a</v>
      </c>
      <c r="GO144" s="36" t="str">
        <f t="shared" si="707"/>
        <v>n/a</v>
      </c>
      <c r="GP144" s="36" t="str">
        <f t="shared" si="707"/>
        <v>n/a</v>
      </c>
      <c r="GQ144" s="36" t="str">
        <f t="shared" si="707"/>
        <v>n/a</v>
      </c>
      <c r="GR144" s="36" t="str">
        <f t="shared" si="707"/>
        <v>n/a</v>
      </c>
      <c r="GS144" s="36" t="str">
        <f t="shared" si="707"/>
        <v>n/a</v>
      </c>
      <c r="GT144" s="36" t="str">
        <f t="shared" si="707"/>
        <v>n/a</v>
      </c>
      <c r="GU144" s="36" t="str">
        <f t="shared" si="707"/>
        <v>n/a</v>
      </c>
      <c r="GV144" s="36" t="str">
        <f t="shared" si="707"/>
        <v>n/a</v>
      </c>
      <c r="GW144" s="36" t="str">
        <f t="shared" si="707"/>
        <v>n/a</v>
      </c>
      <c r="GX144" s="36" t="str">
        <f t="shared" si="707"/>
        <v>n/a</v>
      </c>
      <c r="GY144" s="36" t="str">
        <f t="shared" si="707"/>
        <v>n/a</v>
      </c>
      <c r="GZ144" s="36" t="str">
        <f t="shared" si="707"/>
        <v>n/a</v>
      </c>
      <c r="HA144" s="36" t="str">
        <f t="shared" si="707"/>
        <v>n/a</v>
      </c>
      <c r="HB144" s="36" t="str">
        <f t="shared" si="707"/>
        <v>n/a</v>
      </c>
      <c r="HC144" s="36" t="str">
        <f t="shared" si="707"/>
        <v>n/a</v>
      </c>
      <c r="HD144" s="36" t="str">
        <f t="shared" si="707"/>
        <v>n/a</v>
      </c>
      <c r="HE144" s="36" t="str">
        <f t="shared" si="707"/>
        <v>n/a</v>
      </c>
      <c r="HF144" s="36" t="str">
        <f t="shared" si="707"/>
        <v>n/a</v>
      </c>
      <c r="HG144" s="36" t="str">
        <f t="shared" si="707"/>
        <v>n/a</v>
      </c>
      <c r="HH144" s="36" t="str">
        <f t="shared" si="707"/>
        <v>n/a</v>
      </c>
      <c r="HI144" s="36" t="str">
        <f t="shared" si="707"/>
        <v>n/a</v>
      </c>
      <c r="HJ144" s="36" t="str">
        <f t="shared" si="707"/>
        <v>n/a</v>
      </c>
      <c r="HK144" s="36" t="str">
        <f t="shared" si="707"/>
        <v>n/a</v>
      </c>
      <c r="HL144" s="36" t="str">
        <f t="shared" si="707"/>
        <v>n/a</v>
      </c>
      <c r="HM144" s="36" t="str">
        <f t="shared" si="707"/>
        <v>n/a</v>
      </c>
    </row>
    <row r="145" spans="1:221" x14ac:dyDescent="0.35">
      <c r="A145" s="7" t="s">
        <v>496</v>
      </c>
      <c r="B145" s="16" t="s">
        <v>497</v>
      </c>
      <c r="C145" s="15">
        <v>362.947</v>
      </c>
      <c r="D145" s="15">
        <v>30.01</v>
      </c>
      <c r="E145" s="14">
        <f t="shared" si="445"/>
        <v>10892.039470000002</v>
      </c>
      <c r="F145" s="12">
        <f t="shared" si="692"/>
        <v>0</v>
      </c>
      <c r="G145" s="29">
        <v>1.8147284238587136E-2</v>
      </c>
      <c r="H145" s="13" t="str">
        <f t="shared" si="693"/>
        <v>n/a</v>
      </c>
      <c r="I145" s="33" t="str">
        <f t="shared" si="694"/>
        <v>n/a</v>
      </c>
      <c r="J145" s="29" t="s">
        <v>233</v>
      </c>
      <c r="K145" s="13" t="str">
        <f t="shared" si="450"/>
        <v>n/a</v>
      </c>
      <c r="L145" s="29" t="str">
        <f t="shared" si="466"/>
        <v>n/a</v>
      </c>
      <c r="M145" s="29" t="str">
        <f t="shared" si="467"/>
        <v>n/a</v>
      </c>
      <c r="N145" s="29" t="str">
        <f t="shared" si="468"/>
        <v>n/a</v>
      </c>
      <c r="O145" s="29" t="str">
        <f t="shared" si="469"/>
        <v>n/a</v>
      </c>
      <c r="P145" s="1">
        <f t="shared" si="699"/>
        <v>3.835999999999995E-2</v>
      </c>
      <c r="Q145" s="1" t="str">
        <f t="shared" si="451"/>
        <v>n/a</v>
      </c>
      <c r="R145" s="12" t="str">
        <f t="shared" si="470"/>
        <v>n/a</v>
      </c>
      <c r="S145" s="12">
        <f t="shared" si="471"/>
        <v>0</v>
      </c>
      <c r="T145" s="7"/>
      <c r="U145" s="42">
        <f t="shared" si="452"/>
        <v>-30.01</v>
      </c>
      <c r="V145" s="36" t="str">
        <f t="shared" si="453"/>
        <v>n/a</v>
      </c>
      <c r="W145" s="36" t="str">
        <f t="shared" ref="W145:Z145" si="708">IFERROR(V145*(1+$J145),"n/a")</f>
        <v>n/a</v>
      </c>
      <c r="X145" s="36" t="str">
        <f t="shared" si="708"/>
        <v>n/a</v>
      </c>
      <c r="Y145" s="36" t="str">
        <f t="shared" si="708"/>
        <v>n/a</v>
      </c>
      <c r="Z145" s="36" t="str">
        <f t="shared" si="708"/>
        <v>n/a</v>
      </c>
      <c r="AA145" s="36" t="str">
        <f t="shared" si="473"/>
        <v>n/a</v>
      </c>
      <c r="AB145" s="36" t="str">
        <f t="shared" si="474"/>
        <v>n/a</v>
      </c>
      <c r="AC145" s="36" t="str">
        <f t="shared" si="475"/>
        <v>n/a</v>
      </c>
      <c r="AD145" s="36" t="str">
        <f t="shared" si="476"/>
        <v>n/a</v>
      </c>
      <c r="AE145" s="36" t="str">
        <f t="shared" si="477"/>
        <v>n/a</v>
      </c>
      <c r="AF145" s="36" t="str">
        <f t="shared" ref="AF145:CQ145" si="709">IFERROR(AE145*(1+$P145),"n/a")</f>
        <v>n/a</v>
      </c>
      <c r="AG145" s="36" t="str">
        <f t="shared" si="709"/>
        <v>n/a</v>
      </c>
      <c r="AH145" s="36" t="str">
        <f t="shared" si="709"/>
        <v>n/a</v>
      </c>
      <c r="AI145" s="36" t="str">
        <f t="shared" si="709"/>
        <v>n/a</v>
      </c>
      <c r="AJ145" s="36" t="str">
        <f t="shared" si="709"/>
        <v>n/a</v>
      </c>
      <c r="AK145" s="36" t="str">
        <f t="shared" si="709"/>
        <v>n/a</v>
      </c>
      <c r="AL145" s="36" t="str">
        <f t="shared" si="709"/>
        <v>n/a</v>
      </c>
      <c r="AM145" s="36" t="str">
        <f t="shared" si="709"/>
        <v>n/a</v>
      </c>
      <c r="AN145" s="36" t="str">
        <f t="shared" si="709"/>
        <v>n/a</v>
      </c>
      <c r="AO145" s="36" t="str">
        <f t="shared" si="709"/>
        <v>n/a</v>
      </c>
      <c r="AP145" s="36" t="str">
        <f t="shared" si="709"/>
        <v>n/a</v>
      </c>
      <c r="AQ145" s="36" t="str">
        <f t="shared" si="709"/>
        <v>n/a</v>
      </c>
      <c r="AR145" s="36" t="str">
        <f t="shared" si="709"/>
        <v>n/a</v>
      </c>
      <c r="AS145" s="36" t="str">
        <f t="shared" si="709"/>
        <v>n/a</v>
      </c>
      <c r="AT145" s="36" t="str">
        <f t="shared" si="709"/>
        <v>n/a</v>
      </c>
      <c r="AU145" s="36" t="str">
        <f t="shared" si="709"/>
        <v>n/a</v>
      </c>
      <c r="AV145" s="36" t="str">
        <f t="shared" si="709"/>
        <v>n/a</v>
      </c>
      <c r="AW145" s="36" t="str">
        <f t="shared" si="709"/>
        <v>n/a</v>
      </c>
      <c r="AX145" s="36" t="str">
        <f t="shared" si="709"/>
        <v>n/a</v>
      </c>
      <c r="AY145" s="36" t="str">
        <f t="shared" si="709"/>
        <v>n/a</v>
      </c>
      <c r="AZ145" s="36" t="str">
        <f t="shared" si="709"/>
        <v>n/a</v>
      </c>
      <c r="BA145" s="36" t="str">
        <f t="shared" si="709"/>
        <v>n/a</v>
      </c>
      <c r="BB145" s="36" t="str">
        <f t="shared" si="709"/>
        <v>n/a</v>
      </c>
      <c r="BC145" s="36" t="str">
        <f t="shared" si="709"/>
        <v>n/a</v>
      </c>
      <c r="BD145" s="36" t="str">
        <f t="shared" si="709"/>
        <v>n/a</v>
      </c>
      <c r="BE145" s="36" t="str">
        <f t="shared" si="709"/>
        <v>n/a</v>
      </c>
      <c r="BF145" s="36" t="str">
        <f t="shared" si="709"/>
        <v>n/a</v>
      </c>
      <c r="BG145" s="36" t="str">
        <f t="shared" si="709"/>
        <v>n/a</v>
      </c>
      <c r="BH145" s="36" t="str">
        <f t="shared" si="709"/>
        <v>n/a</v>
      </c>
      <c r="BI145" s="36" t="str">
        <f t="shared" si="709"/>
        <v>n/a</v>
      </c>
      <c r="BJ145" s="36" t="str">
        <f t="shared" si="709"/>
        <v>n/a</v>
      </c>
      <c r="BK145" s="36" t="str">
        <f t="shared" si="709"/>
        <v>n/a</v>
      </c>
      <c r="BL145" s="36" t="str">
        <f t="shared" si="709"/>
        <v>n/a</v>
      </c>
      <c r="BM145" s="36" t="str">
        <f t="shared" si="709"/>
        <v>n/a</v>
      </c>
      <c r="BN145" s="36" t="str">
        <f t="shared" si="709"/>
        <v>n/a</v>
      </c>
      <c r="BO145" s="36" t="str">
        <f t="shared" si="709"/>
        <v>n/a</v>
      </c>
      <c r="BP145" s="36" t="str">
        <f t="shared" si="709"/>
        <v>n/a</v>
      </c>
      <c r="BQ145" s="36" t="str">
        <f t="shared" si="709"/>
        <v>n/a</v>
      </c>
      <c r="BR145" s="36" t="str">
        <f t="shared" si="709"/>
        <v>n/a</v>
      </c>
      <c r="BS145" s="36" t="str">
        <f t="shared" si="709"/>
        <v>n/a</v>
      </c>
      <c r="BT145" s="36" t="str">
        <f t="shared" si="709"/>
        <v>n/a</v>
      </c>
      <c r="BU145" s="36" t="str">
        <f t="shared" si="709"/>
        <v>n/a</v>
      </c>
      <c r="BV145" s="36" t="str">
        <f t="shared" si="709"/>
        <v>n/a</v>
      </c>
      <c r="BW145" s="36" t="str">
        <f t="shared" si="709"/>
        <v>n/a</v>
      </c>
      <c r="BX145" s="36" t="str">
        <f t="shared" si="709"/>
        <v>n/a</v>
      </c>
      <c r="BY145" s="36" t="str">
        <f t="shared" si="709"/>
        <v>n/a</v>
      </c>
      <c r="BZ145" s="36" t="str">
        <f t="shared" si="709"/>
        <v>n/a</v>
      </c>
      <c r="CA145" s="36" t="str">
        <f t="shared" si="709"/>
        <v>n/a</v>
      </c>
      <c r="CB145" s="36" t="str">
        <f t="shared" si="709"/>
        <v>n/a</v>
      </c>
      <c r="CC145" s="36" t="str">
        <f t="shared" si="709"/>
        <v>n/a</v>
      </c>
      <c r="CD145" s="36" t="str">
        <f t="shared" si="709"/>
        <v>n/a</v>
      </c>
      <c r="CE145" s="36" t="str">
        <f t="shared" si="709"/>
        <v>n/a</v>
      </c>
      <c r="CF145" s="36" t="str">
        <f t="shared" si="709"/>
        <v>n/a</v>
      </c>
      <c r="CG145" s="36" t="str">
        <f t="shared" si="709"/>
        <v>n/a</v>
      </c>
      <c r="CH145" s="36" t="str">
        <f t="shared" si="709"/>
        <v>n/a</v>
      </c>
      <c r="CI145" s="36" t="str">
        <f t="shared" si="709"/>
        <v>n/a</v>
      </c>
      <c r="CJ145" s="36" t="str">
        <f t="shared" si="709"/>
        <v>n/a</v>
      </c>
      <c r="CK145" s="36" t="str">
        <f t="shared" si="709"/>
        <v>n/a</v>
      </c>
      <c r="CL145" s="36" t="str">
        <f t="shared" si="709"/>
        <v>n/a</v>
      </c>
      <c r="CM145" s="36" t="str">
        <f t="shared" si="709"/>
        <v>n/a</v>
      </c>
      <c r="CN145" s="36" t="str">
        <f t="shared" si="709"/>
        <v>n/a</v>
      </c>
      <c r="CO145" s="36" t="str">
        <f t="shared" si="709"/>
        <v>n/a</v>
      </c>
      <c r="CP145" s="36" t="str">
        <f t="shared" si="709"/>
        <v>n/a</v>
      </c>
      <c r="CQ145" s="36" t="str">
        <f t="shared" si="709"/>
        <v>n/a</v>
      </c>
      <c r="CR145" s="36" t="str">
        <f t="shared" ref="CR145" si="710">IFERROR(CQ145*(1+$P145),"n/a")</f>
        <v>n/a</v>
      </c>
      <c r="CS145" s="36" t="str">
        <f t="shared" si="697"/>
        <v>n/a</v>
      </c>
      <c r="CT145" s="36" t="str">
        <f t="shared" si="697"/>
        <v>n/a</v>
      </c>
      <c r="CU145" s="36" t="str">
        <f t="shared" si="697"/>
        <v>n/a</v>
      </c>
      <c r="CV145" s="36" t="str">
        <f t="shared" si="697"/>
        <v>n/a</v>
      </c>
      <c r="CW145" s="36" t="str">
        <f t="shared" si="697"/>
        <v>n/a</v>
      </c>
      <c r="CX145" s="36" t="str">
        <f t="shared" si="697"/>
        <v>n/a</v>
      </c>
      <c r="CY145" s="36" t="str">
        <f t="shared" si="697"/>
        <v>n/a</v>
      </c>
      <c r="CZ145" s="36" t="str">
        <f t="shared" si="697"/>
        <v>n/a</v>
      </c>
      <c r="DA145" s="36" t="str">
        <f t="shared" si="697"/>
        <v>n/a</v>
      </c>
      <c r="DB145" s="36" t="str">
        <f t="shared" si="697"/>
        <v>n/a</v>
      </c>
      <c r="DC145" s="36" t="str">
        <f t="shared" si="697"/>
        <v>n/a</v>
      </c>
      <c r="DD145" s="36" t="str">
        <f t="shared" si="697"/>
        <v>n/a</v>
      </c>
      <c r="DE145" s="36" t="str">
        <f t="shared" si="697"/>
        <v>n/a</v>
      </c>
      <c r="DF145" s="36" t="str">
        <f t="shared" si="697"/>
        <v>n/a</v>
      </c>
      <c r="DG145" s="36" t="str">
        <f t="shared" si="697"/>
        <v>n/a</v>
      </c>
      <c r="DH145" s="36" t="str">
        <f t="shared" si="697"/>
        <v>n/a</v>
      </c>
      <c r="DI145" s="36" t="str">
        <f t="shared" si="697"/>
        <v>n/a</v>
      </c>
      <c r="DJ145" s="36" t="str">
        <f t="shared" si="697"/>
        <v>n/a</v>
      </c>
      <c r="DK145" s="36" t="str">
        <f t="shared" si="697"/>
        <v>n/a</v>
      </c>
      <c r="DL145" s="36" t="str">
        <f t="shared" si="697"/>
        <v>n/a</v>
      </c>
      <c r="DM145" s="36" t="str">
        <f t="shared" si="697"/>
        <v>n/a</v>
      </c>
      <c r="DN145" s="36" t="str">
        <f t="shared" si="697"/>
        <v>n/a</v>
      </c>
      <c r="DO145" s="36" t="str">
        <f t="shared" si="697"/>
        <v>n/a</v>
      </c>
      <c r="DP145" s="36" t="str">
        <f t="shared" si="697"/>
        <v>n/a</v>
      </c>
      <c r="DQ145" s="36" t="str">
        <f t="shared" si="697"/>
        <v>n/a</v>
      </c>
      <c r="DR145" s="36" t="str">
        <f t="shared" si="697"/>
        <v>n/a</v>
      </c>
      <c r="DS145" s="36" t="str">
        <f t="shared" si="697"/>
        <v>n/a</v>
      </c>
      <c r="DT145" s="36" t="str">
        <f t="shared" si="697"/>
        <v>n/a</v>
      </c>
      <c r="DU145" s="36" t="str">
        <f t="shared" si="697"/>
        <v>n/a</v>
      </c>
      <c r="DV145" s="36" t="str">
        <f t="shared" si="697"/>
        <v>n/a</v>
      </c>
      <c r="DW145" s="36" t="str">
        <f t="shared" si="697"/>
        <v>n/a</v>
      </c>
      <c r="DX145" s="36" t="str">
        <f t="shared" si="697"/>
        <v>n/a</v>
      </c>
      <c r="DY145" s="36" t="str">
        <f t="shared" si="697"/>
        <v>n/a</v>
      </c>
      <c r="DZ145" s="36" t="str">
        <f t="shared" si="697"/>
        <v>n/a</v>
      </c>
      <c r="EA145" s="36" t="str">
        <f t="shared" si="697"/>
        <v>n/a</v>
      </c>
      <c r="EB145" s="36" t="str">
        <f t="shared" si="697"/>
        <v>n/a</v>
      </c>
      <c r="EC145" s="36" t="str">
        <f t="shared" si="697"/>
        <v>n/a</v>
      </c>
      <c r="ED145" s="36" t="str">
        <f t="shared" si="697"/>
        <v>n/a</v>
      </c>
      <c r="EE145" s="36" t="str">
        <f t="shared" si="697"/>
        <v>n/a</v>
      </c>
      <c r="EF145" s="36" t="str">
        <f t="shared" si="697"/>
        <v>n/a</v>
      </c>
      <c r="EG145" s="36" t="str">
        <f t="shared" si="697"/>
        <v>n/a</v>
      </c>
      <c r="EH145" s="36" t="str">
        <f t="shared" si="697"/>
        <v>n/a</v>
      </c>
      <c r="EI145" s="36" t="str">
        <f t="shared" si="697"/>
        <v>n/a</v>
      </c>
      <c r="EJ145" s="36" t="str">
        <f t="shared" si="697"/>
        <v>n/a</v>
      </c>
      <c r="EK145" s="36" t="str">
        <f t="shared" si="697"/>
        <v>n/a</v>
      </c>
      <c r="EL145" s="36" t="str">
        <f t="shared" si="697"/>
        <v>n/a</v>
      </c>
      <c r="EM145" s="36" t="str">
        <f t="shared" si="697"/>
        <v>n/a</v>
      </c>
      <c r="EN145" s="36" t="str">
        <f t="shared" si="697"/>
        <v>n/a</v>
      </c>
      <c r="EO145" s="36" t="str">
        <f t="shared" si="697"/>
        <v>n/a</v>
      </c>
      <c r="EP145" s="36" t="str">
        <f t="shared" si="697"/>
        <v>n/a</v>
      </c>
      <c r="EQ145" s="36" t="str">
        <f t="shared" si="697"/>
        <v>n/a</v>
      </c>
      <c r="ER145" s="36" t="str">
        <f t="shared" si="697"/>
        <v>n/a</v>
      </c>
      <c r="ES145" s="36" t="str">
        <f t="shared" si="697"/>
        <v>n/a</v>
      </c>
      <c r="ET145" s="36" t="str">
        <f t="shared" si="697"/>
        <v>n/a</v>
      </c>
      <c r="EU145" s="36" t="str">
        <f t="shared" si="697"/>
        <v>n/a</v>
      </c>
      <c r="EV145" s="36" t="str">
        <f t="shared" si="697"/>
        <v>n/a</v>
      </c>
      <c r="EW145" s="36" t="str">
        <f t="shared" si="697"/>
        <v>n/a</v>
      </c>
      <c r="EX145" s="36" t="str">
        <f t="shared" si="697"/>
        <v>n/a</v>
      </c>
      <c r="EY145" s="36" t="str">
        <f t="shared" si="697"/>
        <v>n/a</v>
      </c>
      <c r="EZ145" s="36" t="str">
        <f t="shared" si="697"/>
        <v>n/a</v>
      </c>
      <c r="FA145" s="36" t="str">
        <f t="shared" si="697"/>
        <v>n/a</v>
      </c>
      <c r="FB145" s="36" t="str">
        <f t="shared" si="697"/>
        <v>n/a</v>
      </c>
      <c r="FC145" s="36" t="str">
        <f t="shared" si="697"/>
        <v>n/a</v>
      </c>
      <c r="FD145" s="36" t="str">
        <f t="shared" ref="FD145:HM145" si="711">IFERROR(FC145*(1+$P145),"n/a")</f>
        <v>n/a</v>
      </c>
      <c r="FE145" s="36" t="str">
        <f t="shared" si="711"/>
        <v>n/a</v>
      </c>
      <c r="FF145" s="36" t="str">
        <f t="shared" si="711"/>
        <v>n/a</v>
      </c>
      <c r="FG145" s="36" t="str">
        <f t="shared" si="711"/>
        <v>n/a</v>
      </c>
      <c r="FH145" s="36" t="str">
        <f t="shared" si="711"/>
        <v>n/a</v>
      </c>
      <c r="FI145" s="36" t="str">
        <f t="shared" si="711"/>
        <v>n/a</v>
      </c>
      <c r="FJ145" s="36" t="str">
        <f t="shared" si="711"/>
        <v>n/a</v>
      </c>
      <c r="FK145" s="36" t="str">
        <f t="shared" si="711"/>
        <v>n/a</v>
      </c>
      <c r="FL145" s="36" t="str">
        <f t="shared" si="711"/>
        <v>n/a</v>
      </c>
      <c r="FM145" s="36" t="str">
        <f t="shared" si="711"/>
        <v>n/a</v>
      </c>
      <c r="FN145" s="36" t="str">
        <f t="shared" si="711"/>
        <v>n/a</v>
      </c>
      <c r="FO145" s="36" t="str">
        <f t="shared" si="711"/>
        <v>n/a</v>
      </c>
      <c r="FP145" s="36" t="str">
        <f t="shared" si="711"/>
        <v>n/a</v>
      </c>
      <c r="FQ145" s="36" t="str">
        <f t="shared" si="711"/>
        <v>n/a</v>
      </c>
      <c r="FR145" s="36" t="str">
        <f t="shared" si="711"/>
        <v>n/a</v>
      </c>
      <c r="FS145" s="36" t="str">
        <f t="shared" si="711"/>
        <v>n/a</v>
      </c>
      <c r="FT145" s="36" t="str">
        <f t="shared" si="711"/>
        <v>n/a</v>
      </c>
      <c r="FU145" s="36" t="str">
        <f t="shared" si="711"/>
        <v>n/a</v>
      </c>
      <c r="FV145" s="36" t="str">
        <f t="shared" si="711"/>
        <v>n/a</v>
      </c>
      <c r="FW145" s="36" t="str">
        <f t="shared" si="711"/>
        <v>n/a</v>
      </c>
      <c r="FX145" s="36" t="str">
        <f t="shared" si="711"/>
        <v>n/a</v>
      </c>
      <c r="FY145" s="36" t="str">
        <f t="shared" si="711"/>
        <v>n/a</v>
      </c>
      <c r="FZ145" s="36" t="str">
        <f t="shared" si="711"/>
        <v>n/a</v>
      </c>
      <c r="GA145" s="36" t="str">
        <f t="shared" si="711"/>
        <v>n/a</v>
      </c>
      <c r="GB145" s="36" t="str">
        <f t="shared" si="711"/>
        <v>n/a</v>
      </c>
      <c r="GC145" s="36" t="str">
        <f t="shared" si="711"/>
        <v>n/a</v>
      </c>
      <c r="GD145" s="36" t="str">
        <f t="shared" si="711"/>
        <v>n/a</v>
      </c>
      <c r="GE145" s="36" t="str">
        <f t="shared" si="711"/>
        <v>n/a</v>
      </c>
      <c r="GF145" s="36" t="str">
        <f t="shared" si="711"/>
        <v>n/a</v>
      </c>
      <c r="GG145" s="36" t="str">
        <f t="shared" si="711"/>
        <v>n/a</v>
      </c>
      <c r="GH145" s="36" t="str">
        <f t="shared" si="711"/>
        <v>n/a</v>
      </c>
      <c r="GI145" s="36" t="str">
        <f t="shared" si="711"/>
        <v>n/a</v>
      </c>
      <c r="GJ145" s="36" t="str">
        <f t="shared" si="711"/>
        <v>n/a</v>
      </c>
      <c r="GK145" s="36" t="str">
        <f t="shared" si="711"/>
        <v>n/a</v>
      </c>
      <c r="GL145" s="36" t="str">
        <f t="shared" si="711"/>
        <v>n/a</v>
      </c>
      <c r="GM145" s="36" t="str">
        <f t="shared" si="711"/>
        <v>n/a</v>
      </c>
      <c r="GN145" s="36" t="str">
        <f t="shared" si="711"/>
        <v>n/a</v>
      </c>
      <c r="GO145" s="36" t="str">
        <f t="shared" si="711"/>
        <v>n/a</v>
      </c>
      <c r="GP145" s="36" t="str">
        <f t="shared" si="711"/>
        <v>n/a</v>
      </c>
      <c r="GQ145" s="36" t="str">
        <f t="shared" si="711"/>
        <v>n/a</v>
      </c>
      <c r="GR145" s="36" t="str">
        <f t="shared" si="711"/>
        <v>n/a</v>
      </c>
      <c r="GS145" s="36" t="str">
        <f t="shared" si="711"/>
        <v>n/a</v>
      </c>
      <c r="GT145" s="36" t="str">
        <f t="shared" si="711"/>
        <v>n/a</v>
      </c>
      <c r="GU145" s="36" t="str">
        <f t="shared" si="711"/>
        <v>n/a</v>
      </c>
      <c r="GV145" s="36" t="str">
        <f t="shared" si="711"/>
        <v>n/a</v>
      </c>
      <c r="GW145" s="36" t="str">
        <f t="shared" si="711"/>
        <v>n/a</v>
      </c>
      <c r="GX145" s="36" t="str">
        <f t="shared" si="711"/>
        <v>n/a</v>
      </c>
      <c r="GY145" s="36" t="str">
        <f t="shared" si="711"/>
        <v>n/a</v>
      </c>
      <c r="GZ145" s="36" t="str">
        <f t="shared" si="711"/>
        <v>n/a</v>
      </c>
      <c r="HA145" s="36" t="str">
        <f t="shared" si="711"/>
        <v>n/a</v>
      </c>
      <c r="HB145" s="36" t="str">
        <f t="shared" si="711"/>
        <v>n/a</v>
      </c>
      <c r="HC145" s="36" t="str">
        <f t="shared" si="711"/>
        <v>n/a</v>
      </c>
      <c r="HD145" s="36" t="str">
        <f t="shared" si="711"/>
        <v>n/a</v>
      </c>
      <c r="HE145" s="36" t="str">
        <f t="shared" si="711"/>
        <v>n/a</v>
      </c>
      <c r="HF145" s="36" t="str">
        <f t="shared" si="711"/>
        <v>n/a</v>
      </c>
      <c r="HG145" s="36" t="str">
        <f t="shared" si="711"/>
        <v>n/a</v>
      </c>
      <c r="HH145" s="36" t="str">
        <f t="shared" si="711"/>
        <v>n/a</v>
      </c>
      <c r="HI145" s="36" t="str">
        <f t="shared" si="711"/>
        <v>n/a</v>
      </c>
      <c r="HJ145" s="36" t="str">
        <f t="shared" si="711"/>
        <v>n/a</v>
      </c>
      <c r="HK145" s="36" t="str">
        <f t="shared" si="711"/>
        <v>n/a</v>
      </c>
      <c r="HL145" s="36" t="str">
        <f t="shared" si="711"/>
        <v>n/a</v>
      </c>
      <c r="HM145" s="36" t="str">
        <f t="shared" si="711"/>
        <v>n/a</v>
      </c>
    </row>
    <row r="146" spans="1:221" x14ac:dyDescent="0.35">
      <c r="A146" s="7" t="s">
        <v>498</v>
      </c>
      <c r="B146" s="16" t="s">
        <v>499</v>
      </c>
      <c r="C146" s="15">
        <v>296.20400000000001</v>
      </c>
      <c r="D146" s="15">
        <v>30.75</v>
      </c>
      <c r="E146" s="14">
        <f t="shared" si="445"/>
        <v>9108.273000000001</v>
      </c>
      <c r="F146" s="12">
        <f t="shared" si="692"/>
        <v>0</v>
      </c>
      <c r="G146" s="29">
        <v>3.8699186991869916E-2</v>
      </c>
      <c r="H146" s="13" t="str">
        <f t="shared" si="693"/>
        <v>n/a</v>
      </c>
      <c r="I146" s="33" t="str">
        <f t="shared" si="694"/>
        <v>n/a</v>
      </c>
      <c r="J146" s="29" t="s">
        <v>233</v>
      </c>
      <c r="K146" s="13" t="str">
        <f t="shared" si="450"/>
        <v>n/a</v>
      </c>
      <c r="L146" s="29" t="str">
        <f t="shared" si="466"/>
        <v>n/a</v>
      </c>
      <c r="M146" s="29" t="str">
        <f t="shared" si="467"/>
        <v>n/a</v>
      </c>
      <c r="N146" s="29" t="str">
        <f t="shared" si="468"/>
        <v>n/a</v>
      </c>
      <c r="O146" s="29" t="str">
        <f t="shared" si="469"/>
        <v>n/a</v>
      </c>
      <c r="P146" s="1">
        <f t="shared" si="699"/>
        <v>3.835999999999995E-2</v>
      </c>
      <c r="Q146" s="1" t="str">
        <f t="shared" si="451"/>
        <v>n/a</v>
      </c>
      <c r="R146" s="12" t="str">
        <f t="shared" si="470"/>
        <v>n/a</v>
      </c>
      <c r="S146" s="12">
        <f t="shared" si="471"/>
        <v>0</v>
      </c>
      <c r="T146" s="7"/>
      <c r="U146" s="42">
        <f t="shared" si="452"/>
        <v>-30.75</v>
      </c>
      <c r="V146" s="36" t="str">
        <f t="shared" si="453"/>
        <v>n/a</v>
      </c>
      <c r="W146" s="36" t="str">
        <f t="shared" ref="W146:Z146" si="712">IFERROR(V146*(1+$J146),"n/a")</f>
        <v>n/a</v>
      </c>
      <c r="X146" s="36" t="str">
        <f t="shared" si="712"/>
        <v>n/a</v>
      </c>
      <c r="Y146" s="36" t="str">
        <f t="shared" si="712"/>
        <v>n/a</v>
      </c>
      <c r="Z146" s="36" t="str">
        <f t="shared" si="712"/>
        <v>n/a</v>
      </c>
      <c r="AA146" s="36" t="str">
        <f t="shared" si="473"/>
        <v>n/a</v>
      </c>
      <c r="AB146" s="36" t="str">
        <f t="shared" si="474"/>
        <v>n/a</v>
      </c>
      <c r="AC146" s="36" t="str">
        <f t="shared" si="475"/>
        <v>n/a</v>
      </c>
      <c r="AD146" s="36" t="str">
        <f t="shared" si="476"/>
        <v>n/a</v>
      </c>
      <c r="AE146" s="36" t="str">
        <f t="shared" si="477"/>
        <v>n/a</v>
      </c>
      <c r="AF146" s="36" t="str">
        <f t="shared" ref="AF146:CQ146" si="713">IFERROR(AE146*(1+$P146),"n/a")</f>
        <v>n/a</v>
      </c>
      <c r="AG146" s="36" t="str">
        <f t="shared" si="713"/>
        <v>n/a</v>
      </c>
      <c r="AH146" s="36" t="str">
        <f t="shared" si="713"/>
        <v>n/a</v>
      </c>
      <c r="AI146" s="36" t="str">
        <f t="shared" si="713"/>
        <v>n/a</v>
      </c>
      <c r="AJ146" s="36" t="str">
        <f t="shared" si="713"/>
        <v>n/a</v>
      </c>
      <c r="AK146" s="36" t="str">
        <f t="shared" si="713"/>
        <v>n/a</v>
      </c>
      <c r="AL146" s="36" t="str">
        <f t="shared" si="713"/>
        <v>n/a</v>
      </c>
      <c r="AM146" s="36" t="str">
        <f t="shared" si="713"/>
        <v>n/a</v>
      </c>
      <c r="AN146" s="36" t="str">
        <f t="shared" si="713"/>
        <v>n/a</v>
      </c>
      <c r="AO146" s="36" t="str">
        <f t="shared" si="713"/>
        <v>n/a</v>
      </c>
      <c r="AP146" s="36" t="str">
        <f t="shared" si="713"/>
        <v>n/a</v>
      </c>
      <c r="AQ146" s="36" t="str">
        <f t="shared" si="713"/>
        <v>n/a</v>
      </c>
      <c r="AR146" s="36" t="str">
        <f t="shared" si="713"/>
        <v>n/a</v>
      </c>
      <c r="AS146" s="36" t="str">
        <f t="shared" si="713"/>
        <v>n/a</v>
      </c>
      <c r="AT146" s="36" t="str">
        <f t="shared" si="713"/>
        <v>n/a</v>
      </c>
      <c r="AU146" s="36" t="str">
        <f t="shared" si="713"/>
        <v>n/a</v>
      </c>
      <c r="AV146" s="36" t="str">
        <f t="shared" si="713"/>
        <v>n/a</v>
      </c>
      <c r="AW146" s="36" t="str">
        <f t="shared" si="713"/>
        <v>n/a</v>
      </c>
      <c r="AX146" s="36" t="str">
        <f t="shared" si="713"/>
        <v>n/a</v>
      </c>
      <c r="AY146" s="36" t="str">
        <f t="shared" si="713"/>
        <v>n/a</v>
      </c>
      <c r="AZ146" s="36" t="str">
        <f t="shared" si="713"/>
        <v>n/a</v>
      </c>
      <c r="BA146" s="36" t="str">
        <f t="shared" si="713"/>
        <v>n/a</v>
      </c>
      <c r="BB146" s="36" t="str">
        <f t="shared" si="713"/>
        <v>n/a</v>
      </c>
      <c r="BC146" s="36" t="str">
        <f t="shared" si="713"/>
        <v>n/a</v>
      </c>
      <c r="BD146" s="36" t="str">
        <f t="shared" si="713"/>
        <v>n/a</v>
      </c>
      <c r="BE146" s="36" t="str">
        <f t="shared" si="713"/>
        <v>n/a</v>
      </c>
      <c r="BF146" s="36" t="str">
        <f t="shared" si="713"/>
        <v>n/a</v>
      </c>
      <c r="BG146" s="36" t="str">
        <f t="shared" si="713"/>
        <v>n/a</v>
      </c>
      <c r="BH146" s="36" t="str">
        <f t="shared" si="713"/>
        <v>n/a</v>
      </c>
      <c r="BI146" s="36" t="str">
        <f t="shared" si="713"/>
        <v>n/a</v>
      </c>
      <c r="BJ146" s="36" t="str">
        <f t="shared" si="713"/>
        <v>n/a</v>
      </c>
      <c r="BK146" s="36" t="str">
        <f t="shared" si="713"/>
        <v>n/a</v>
      </c>
      <c r="BL146" s="36" t="str">
        <f t="shared" si="713"/>
        <v>n/a</v>
      </c>
      <c r="BM146" s="36" t="str">
        <f t="shared" si="713"/>
        <v>n/a</v>
      </c>
      <c r="BN146" s="36" t="str">
        <f t="shared" si="713"/>
        <v>n/a</v>
      </c>
      <c r="BO146" s="36" t="str">
        <f t="shared" si="713"/>
        <v>n/a</v>
      </c>
      <c r="BP146" s="36" t="str">
        <f t="shared" si="713"/>
        <v>n/a</v>
      </c>
      <c r="BQ146" s="36" t="str">
        <f t="shared" si="713"/>
        <v>n/a</v>
      </c>
      <c r="BR146" s="36" t="str">
        <f t="shared" si="713"/>
        <v>n/a</v>
      </c>
      <c r="BS146" s="36" t="str">
        <f t="shared" si="713"/>
        <v>n/a</v>
      </c>
      <c r="BT146" s="36" t="str">
        <f t="shared" si="713"/>
        <v>n/a</v>
      </c>
      <c r="BU146" s="36" t="str">
        <f t="shared" si="713"/>
        <v>n/a</v>
      </c>
      <c r="BV146" s="36" t="str">
        <f t="shared" si="713"/>
        <v>n/a</v>
      </c>
      <c r="BW146" s="36" t="str">
        <f t="shared" si="713"/>
        <v>n/a</v>
      </c>
      <c r="BX146" s="36" t="str">
        <f t="shared" si="713"/>
        <v>n/a</v>
      </c>
      <c r="BY146" s="36" t="str">
        <f t="shared" si="713"/>
        <v>n/a</v>
      </c>
      <c r="BZ146" s="36" t="str">
        <f t="shared" si="713"/>
        <v>n/a</v>
      </c>
      <c r="CA146" s="36" t="str">
        <f t="shared" si="713"/>
        <v>n/a</v>
      </c>
      <c r="CB146" s="36" t="str">
        <f t="shared" si="713"/>
        <v>n/a</v>
      </c>
      <c r="CC146" s="36" t="str">
        <f t="shared" si="713"/>
        <v>n/a</v>
      </c>
      <c r="CD146" s="36" t="str">
        <f t="shared" si="713"/>
        <v>n/a</v>
      </c>
      <c r="CE146" s="36" t="str">
        <f t="shared" si="713"/>
        <v>n/a</v>
      </c>
      <c r="CF146" s="36" t="str">
        <f t="shared" si="713"/>
        <v>n/a</v>
      </c>
      <c r="CG146" s="36" t="str">
        <f t="shared" si="713"/>
        <v>n/a</v>
      </c>
      <c r="CH146" s="36" t="str">
        <f t="shared" si="713"/>
        <v>n/a</v>
      </c>
      <c r="CI146" s="36" t="str">
        <f t="shared" si="713"/>
        <v>n/a</v>
      </c>
      <c r="CJ146" s="36" t="str">
        <f t="shared" si="713"/>
        <v>n/a</v>
      </c>
      <c r="CK146" s="36" t="str">
        <f t="shared" si="713"/>
        <v>n/a</v>
      </c>
      <c r="CL146" s="36" t="str">
        <f t="shared" si="713"/>
        <v>n/a</v>
      </c>
      <c r="CM146" s="36" t="str">
        <f t="shared" si="713"/>
        <v>n/a</v>
      </c>
      <c r="CN146" s="36" t="str">
        <f t="shared" si="713"/>
        <v>n/a</v>
      </c>
      <c r="CO146" s="36" t="str">
        <f t="shared" si="713"/>
        <v>n/a</v>
      </c>
      <c r="CP146" s="36" t="str">
        <f t="shared" si="713"/>
        <v>n/a</v>
      </c>
      <c r="CQ146" s="36" t="str">
        <f t="shared" si="713"/>
        <v>n/a</v>
      </c>
      <c r="CR146" s="36" t="str">
        <f t="shared" ref="CR146" si="714">IFERROR(CQ146*(1+$P146),"n/a")</f>
        <v>n/a</v>
      </c>
      <c r="CS146" s="36" t="str">
        <f t="shared" si="697"/>
        <v>n/a</v>
      </c>
      <c r="CT146" s="36" t="str">
        <f t="shared" si="697"/>
        <v>n/a</v>
      </c>
      <c r="CU146" s="36" t="str">
        <f t="shared" ref="CU146:FF146" si="715">IFERROR(CT146*(1+$P146),"n/a")</f>
        <v>n/a</v>
      </c>
      <c r="CV146" s="36" t="str">
        <f t="shared" si="715"/>
        <v>n/a</v>
      </c>
      <c r="CW146" s="36" t="str">
        <f t="shared" si="715"/>
        <v>n/a</v>
      </c>
      <c r="CX146" s="36" t="str">
        <f t="shared" si="715"/>
        <v>n/a</v>
      </c>
      <c r="CY146" s="36" t="str">
        <f t="shared" si="715"/>
        <v>n/a</v>
      </c>
      <c r="CZ146" s="36" t="str">
        <f t="shared" si="715"/>
        <v>n/a</v>
      </c>
      <c r="DA146" s="36" t="str">
        <f t="shared" si="715"/>
        <v>n/a</v>
      </c>
      <c r="DB146" s="36" t="str">
        <f t="shared" si="715"/>
        <v>n/a</v>
      </c>
      <c r="DC146" s="36" t="str">
        <f t="shared" si="715"/>
        <v>n/a</v>
      </c>
      <c r="DD146" s="36" t="str">
        <f t="shared" si="715"/>
        <v>n/a</v>
      </c>
      <c r="DE146" s="36" t="str">
        <f t="shared" si="715"/>
        <v>n/a</v>
      </c>
      <c r="DF146" s="36" t="str">
        <f t="shared" si="715"/>
        <v>n/a</v>
      </c>
      <c r="DG146" s="36" t="str">
        <f t="shared" si="715"/>
        <v>n/a</v>
      </c>
      <c r="DH146" s="36" t="str">
        <f t="shared" si="715"/>
        <v>n/a</v>
      </c>
      <c r="DI146" s="36" t="str">
        <f t="shared" si="715"/>
        <v>n/a</v>
      </c>
      <c r="DJ146" s="36" t="str">
        <f t="shared" si="715"/>
        <v>n/a</v>
      </c>
      <c r="DK146" s="36" t="str">
        <f t="shared" si="715"/>
        <v>n/a</v>
      </c>
      <c r="DL146" s="36" t="str">
        <f t="shared" si="715"/>
        <v>n/a</v>
      </c>
      <c r="DM146" s="36" t="str">
        <f t="shared" si="715"/>
        <v>n/a</v>
      </c>
      <c r="DN146" s="36" t="str">
        <f t="shared" si="715"/>
        <v>n/a</v>
      </c>
      <c r="DO146" s="36" t="str">
        <f t="shared" si="715"/>
        <v>n/a</v>
      </c>
      <c r="DP146" s="36" t="str">
        <f t="shared" si="715"/>
        <v>n/a</v>
      </c>
      <c r="DQ146" s="36" t="str">
        <f t="shared" si="715"/>
        <v>n/a</v>
      </c>
      <c r="DR146" s="36" t="str">
        <f t="shared" si="715"/>
        <v>n/a</v>
      </c>
      <c r="DS146" s="36" t="str">
        <f t="shared" si="715"/>
        <v>n/a</v>
      </c>
      <c r="DT146" s="36" t="str">
        <f t="shared" si="715"/>
        <v>n/a</v>
      </c>
      <c r="DU146" s="36" t="str">
        <f t="shared" si="715"/>
        <v>n/a</v>
      </c>
      <c r="DV146" s="36" t="str">
        <f t="shared" si="715"/>
        <v>n/a</v>
      </c>
      <c r="DW146" s="36" t="str">
        <f t="shared" si="715"/>
        <v>n/a</v>
      </c>
      <c r="DX146" s="36" t="str">
        <f t="shared" si="715"/>
        <v>n/a</v>
      </c>
      <c r="DY146" s="36" t="str">
        <f t="shared" si="715"/>
        <v>n/a</v>
      </c>
      <c r="DZ146" s="36" t="str">
        <f t="shared" si="715"/>
        <v>n/a</v>
      </c>
      <c r="EA146" s="36" t="str">
        <f t="shared" si="715"/>
        <v>n/a</v>
      </c>
      <c r="EB146" s="36" t="str">
        <f t="shared" si="715"/>
        <v>n/a</v>
      </c>
      <c r="EC146" s="36" t="str">
        <f t="shared" si="715"/>
        <v>n/a</v>
      </c>
      <c r="ED146" s="36" t="str">
        <f t="shared" si="715"/>
        <v>n/a</v>
      </c>
      <c r="EE146" s="36" t="str">
        <f t="shared" si="715"/>
        <v>n/a</v>
      </c>
      <c r="EF146" s="36" t="str">
        <f t="shared" si="715"/>
        <v>n/a</v>
      </c>
      <c r="EG146" s="36" t="str">
        <f t="shared" si="715"/>
        <v>n/a</v>
      </c>
      <c r="EH146" s="36" t="str">
        <f t="shared" si="715"/>
        <v>n/a</v>
      </c>
      <c r="EI146" s="36" t="str">
        <f t="shared" si="715"/>
        <v>n/a</v>
      </c>
      <c r="EJ146" s="36" t="str">
        <f t="shared" si="715"/>
        <v>n/a</v>
      </c>
      <c r="EK146" s="36" t="str">
        <f t="shared" si="715"/>
        <v>n/a</v>
      </c>
      <c r="EL146" s="36" t="str">
        <f t="shared" si="715"/>
        <v>n/a</v>
      </c>
      <c r="EM146" s="36" t="str">
        <f t="shared" si="715"/>
        <v>n/a</v>
      </c>
      <c r="EN146" s="36" t="str">
        <f t="shared" si="715"/>
        <v>n/a</v>
      </c>
      <c r="EO146" s="36" t="str">
        <f t="shared" si="715"/>
        <v>n/a</v>
      </c>
      <c r="EP146" s="36" t="str">
        <f t="shared" si="715"/>
        <v>n/a</v>
      </c>
      <c r="EQ146" s="36" t="str">
        <f t="shared" si="715"/>
        <v>n/a</v>
      </c>
      <c r="ER146" s="36" t="str">
        <f t="shared" si="715"/>
        <v>n/a</v>
      </c>
      <c r="ES146" s="36" t="str">
        <f t="shared" si="715"/>
        <v>n/a</v>
      </c>
      <c r="ET146" s="36" t="str">
        <f t="shared" si="715"/>
        <v>n/a</v>
      </c>
      <c r="EU146" s="36" t="str">
        <f t="shared" si="715"/>
        <v>n/a</v>
      </c>
      <c r="EV146" s="36" t="str">
        <f t="shared" si="715"/>
        <v>n/a</v>
      </c>
      <c r="EW146" s="36" t="str">
        <f t="shared" si="715"/>
        <v>n/a</v>
      </c>
      <c r="EX146" s="36" t="str">
        <f t="shared" si="715"/>
        <v>n/a</v>
      </c>
      <c r="EY146" s="36" t="str">
        <f t="shared" si="715"/>
        <v>n/a</v>
      </c>
      <c r="EZ146" s="36" t="str">
        <f t="shared" si="715"/>
        <v>n/a</v>
      </c>
      <c r="FA146" s="36" t="str">
        <f t="shared" si="715"/>
        <v>n/a</v>
      </c>
      <c r="FB146" s="36" t="str">
        <f t="shared" si="715"/>
        <v>n/a</v>
      </c>
      <c r="FC146" s="36" t="str">
        <f t="shared" si="715"/>
        <v>n/a</v>
      </c>
      <c r="FD146" s="36" t="str">
        <f t="shared" si="715"/>
        <v>n/a</v>
      </c>
      <c r="FE146" s="36" t="str">
        <f t="shared" si="715"/>
        <v>n/a</v>
      </c>
      <c r="FF146" s="36" t="str">
        <f t="shared" si="715"/>
        <v>n/a</v>
      </c>
      <c r="FG146" s="36" t="str">
        <f t="shared" ref="FG146:HM146" si="716">IFERROR(FF146*(1+$P146),"n/a")</f>
        <v>n/a</v>
      </c>
      <c r="FH146" s="36" t="str">
        <f t="shared" si="716"/>
        <v>n/a</v>
      </c>
      <c r="FI146" s="36" t="str">
        <f t="shared" si="716"/>
        <v>n/a</v>
      </c>
      <c r="FJ146" s="36" t="str">
        <f t="shared" si="716"/>
        <v>n/a</v>
      </c>
      <c r="FK146" s="36" t="str">
        <f t="shared" si="716"/>
        <v>n/a</v>
      </c>
      <c r="FL146" s="36" t="str">
        <f t="shared" si="716"/>
        <v>n/a</v>
      </c>
      <c r="FM146" s="36" t="str">
        <f t="shared" si="716"/>
        <v>n/a</v>
      </c>
      <c r="FN146" s="36" t="str">
        <f t="shared" si="716"/>
        <v>n/a</v>
      </c>
      <c r="FO146" s="36" t="str">
        <f t="shared" si="716"/>
        <v>n/a</v>
      </c>
      <c r="FP146" s="36" t="str">
        <f t="shared" si="716"/>
        <v>n/a</v>
      </c>
      <c r="FQ146" s="36" t="str">
        <f t="shared" si="716"/>
        <v>n/a</v>
      </c>
      <c r="FR146" s="36" t="str">
        <f t="shared" si="716"/>
        <v>n/a</v>
      </c>
      <c r="FS146" s="36" t="str">
        <f t="shared" si="716"/>
        <v>n/a</v>
      </c>
      <c r="FT146" s="36" t="str">
        <f t="shared" si="716"/>
        <v>n/a</v>
      </c>
      <c r="FU146" s="36" t="str">
        <f t="shared" si="716"/>
        <v>n/a</v>
      </c>
      <c r="FV146" s="36" t="str">
        <f t="shared" si="716"/>
        <v>n/a</v>
      </c>
      <c r="FW146" s="36" t="str">
        <f t="shared" si="716"/>
        <v>n/a</v>
      </c>
      <c r="FX146" s="36" t="str">
        <f t="shared" si="716"/>
        <v>n/a</v>
      </c>
      <c r="FY146" s="36" t="str">
        <f t="shared" si="716"/>
        <v>n/a</v>
      </c>
      <c r="FZ146" s="36" t="str">
        <f t="shared" si="716"/>
        <v>n/a</v>
      </c>
      <c r="GA146" s="36" t="str">
        <f t="shared" si="716"/>
        <v>n/a</v>
      </c>
      <c r="GB146" s="36" t="str">
        <f t="shared" si="716"/>
        <v>n/a</v>
      </c>
      <c r="GC146" s="36" t="str">
        <f t="shared" si="716"/>
        <v>n/a</v>
      </c>
      <c r="GD146" s="36" t="str">
        <f t="shared" si="716"/>
        <v>n/a</v>
      </c>
      <c r="GE146" s="36" t="str">
        <f t="shared" si="716"/>
        <v>n/a</v>
      </c>
      <c r="GF146" s="36" t="str">
        <f t="shared" si="716"/>
        <v>n/a</v>
      </c>
      <c r="GG146" s="36" t="str">
        <f t="shared" si="716"/>
        <v>n/a</v>
      </c>
      <c r="GH146" s="36" t="str">
        <f t="shared" si="716"/>
        <v>n/a</v>
      </c>
      <c r="GI146" s="36" t="str">
        <f t="shared" si="716"/>
        <v>n/a</v>
      </c>
      <c r="GJ146" s="36" t="str">
        <f t="shared" si="716"/>
        <v>n/a</v>
      </c>
      <c r="GK146" s="36" t="str">
        <f t="shared" si="716"/>
        <v>n/a</v>
      </c>
      <c r="GL146" s="36" t="str">
        <f t="shared" si="716"/>
        <v>n/a</v>
      </c>
      <c r="GM146" s="36" t="str">
        <f t="shared" si="716"/>
        <v>n/a</v>
      </c>
      <c r="GN146" s="36" t="str">
        <f t="shared" si="716"/>
        <v>n/a</v>
      </c>
      <c r="GO146" s="36" t="str">
        <f t="shared" si="716"/>
        <v>n/a</v>
      </c>
      <c r="GP146" s="36" t="str">
        <f t="shared" si="716"/>
        <v>n/a</v>
      </c>
      <c r="GQ146" s="36" t="str">
        <f t="shared" si="716"/>
        <v>n/a</v>
      </c>
      <c r="GR146" s="36" t="str">
        <f t="shared" si="716"/>
        <v>n/a</v>
      </c>
      <c r="GS146" s="36" t="str">
        <f t="shared" si="716"/>
        <v>n/a</v>
      </c>
      <c r="GT146" s="36" t="str">
        <f t="shared" si="716"/>
        <v>n/a</v>
      </c>
      <c r="GU146" s="36" t="str">
        <f t="shared" si="716"/>
        <v>n/a</v>
      </c>
      <c r="GV146" s="36" t="str">
        <f t="shared" si="716"/>
        <v>n/a</v>
      </c>
      <c r="GW146" s="36" t="str">
        <f t="shared" si="716"/>
        <v>n/a</v>
      </c>
      <c r="GX146" s="36" t="str">
        <f t="shared" si="716"/>
        <v>n/a</v>
      </c>
      <c r="GY146" s="36" t="str">
        <f t="shared" si="716"/>
        <v>n/a</v>
      </c>
      <c r="GZ146" s="36" t="str">
        <f t="shared" si="716"/>
        <v>n/a</v>
      </c>
      <c r="HA146" s="36" t="str">
        <f t="shared" si="716"/>
        <v>n/a</v>
      </c>
      <c r="HB146" s="36" t="str">
        <f t="shared" si="716"/>
        <v>n/a</v>
      </c>
      <c r="HC146" s="36" t="str">
        <f t="shared" si="716"/>
        <v>n/a</v>
      </c>
      <c r="HD146" s="36" t="str">
        <f t="shared" si="716"/>
        <v>n/a</v>
      </c>
      <c r="HE146" s="36" t="str">
        <f t="shared" si="716"/>
        <v>n/a</v>
      </c>
      <c r="HF146" s="36" t="str">
        <f t="shared" si="716"/>
        <v>n/a</v>
      </c>
      <c r="HG146" s="36" t="str">
        <f t="shared" si="716"/>
        <v>n/a</v>
      </c>
      <c r="HH146" s="36" t="str">
        <f t="shared" si="716"/>
        <v>n/a</v>
      </c>
      <c r="HI146" s="36" t="str">
        <f t="shared" si="716"/>
        <v>n/a</v>
      </c>
      <c r="HJ146" s="36" t="str">
        <f t="shared" si="716"/>
        <v>n/a</v>
      </c>
      <c r="HK146" s="36" t="str">
        <f t="shared" si="716"/>
        <v>n/a</v>
      </c>
      <c r="HL146" s="36" t="str">
        <f t="shared" si="716"/>
        <v>n/a</v>
      </c>
      <c r="HM146" s="36" t="str">
        <f t="shared" si="716"/>
        <v>n/a</v>
      </c>
    </row>
    <row r="147" spans="1:221" x14ac:dyDescent="0.35">
      <c r="A147" s="7" t="s">
        <v>500</v>
      </c>
      <c r="B147" s="16" t="s">
        <v>501</v>
      </c>
      <c r="C147" s="15">
        <v>46.142000000000003</v>
      </c>
      <c r="D147" s="15">
        <v>46.98</v>
      </c>
      <c r="E147" s="14">
        <f t="shared" si="445"/>
        <v>2167.7511599999998</v>
      </c>
      <c r="F147" s="12">
        <f t="shared" si="692"/>
        <v>0</v>
      </c>
      <c r="G147" s="29">
        <v>1.277139208173691E-2</v>
      </c>
      <c r="H147" s="13" t="str">
        <f t="shared" si="693"/>
        <v>n/a</v>
      </c>
      <c r="I147" s="33" t="str">
        <f t="shared" si="694"/>
        <v>n/a</v>
      </c>
      <c r="J147" s="29" t="s">
        <v>233</v>
      </c>
      <c r="K147" s="13" t="str">
        <f t="shared" si="450"/>
        <v>n/a</v>
      </c>
      <c r="L147" s="29" t="str">
        <f t="shared" si="466"/>
        <v>n/a</v>
      </c>
      <c r="M147" s="29" t="str">
        <f t="shared" si="467"/>
        <v>n/a</v>
      </c>
      <c r="N147" s="29" t="str">
        <f t="shared" si="468"/>
        <v>n/a</v>
      </c>
      <c r="O147" s="29" t="str">
        <f t="shared" si="469"/>
        <v>n/a</v>
      </c>
      <c r="P147" s="1">
        <f t="shared" si="699"/>
        <v>3.835999999999995E-2</v>
      </c>
      <c r="Q147" s="1" t="str">
        <f t="shared" si="451"/>
        <v>n/a</v>
      </c>
      <c r="R147" s="12" t="str">
        <f t="shared" si="470"/>
        <v>n/a</v>
      </c>
      <c r="S147" s="12">
        <f t="shared" si="471"/>
        <v>0</v>
      </c>
      <c r="T147" s="7"/>
      <c r="U147" s="42">
        <f t="shared" si="452"/>
        <v>-46.98</v>
      </c>
      <c r="V147" s="36" t="str">
        <f t="shared" si="453"/>
        <v>n/a</v>
      </c>
      <c r="W147" s="36" t="str">
        <f t="shared" ref="W147:Z147" si="717">IFERROR(V147*(1+$J147),"n/a")</f>
        <v>n/a</v>
      </c>
      <c r="X147" s="36" t="str">
        <f t="shared" si="717"/>
        <v>n/a</v>
      </c>
      <c r="Y147" s="36" t="str">
        <f t="shared" si="717"/>
        <v>n/a</v>
      </c>
      <c r="Z147" s="36" t="str">
        <f t="shared" si="717"/>
        <v>n/a</v>
      </c>
      <c r="AA147" s="36" t="str">
        <f t="shared" si="473"/>
        <v>n/a</v>
      </c>
      <c r="AB147" s="36" t="str">
        <f t="shared" si="474"/>
        <v>n/a</v>
      </c>
      <c r="AC147" s="36" t="str">
        <f t="shared" si="475"/>
        <v>n/a</v>
      </c>
      <c r="AD147" s="36" t="str">
        <f t="shared" si="476"/>
        <v>n/a</v>
      </c>
      <c r="AE147" s="36" t="str">
        <f t="shared" si="477"/>
        <v>n/a</v>
      </c>
      <c r="AF147" s="36" t="str">
        <f t="shared" ref="AF147:CQ147" si="718">IFERROR(AE147*(1+$P147),"n/a")</f>
        <v>n/a</v>
      </c>
      <c r="AG147" s="36" t="str">
        <f t="shared" si="718"/>
        <v>n/a</v>
      </c>
      <c r="AH147" s="36" t="str">
        <f t="shared" si="718"/>
        <v>n/a</v>
      </c>
      <c r="AI147" s="36" t="str">
        <f t="shared" si="718"/>
        <v>n/a</v>
      </c>
      <c r="AJ147" s="36" t="str">
        <f t="shared" si="718"/>
        <v>n/a</v>
      </c>
      <c r="AK147" s="36" t="str">
        <f t="shared" si="718"/>
        <v>n/a</v>
      </c>
      <c r="AL147" s="36" t="str">
        <f t="shared" si="718"/>
        <v>n/a</v>
      </c>
      <c r="AM147" s="36" t="str">
        <f t="shared" si="718"/>
        <v>n/a</v>
      </c>
      <c r="AN147" s="36" t="str">
        <f t="shared" si="718"/>
        <v>n/a</v>
      </c>
      <c r="AO147" s="36" t="str">
        <f t="shared" si="718"/>
        <v>n/a</v>
      </c>
      <c r="AP147" s="36" t="str">
        <f t="shared" si="718"/>
        <v>n/a</v>
      </c>
      <c r="AQ147" s="36" t="str">
        <f t="shared" si="718"/>
        <v>n/a</v>
      </c>
      <c r="AR147" s="36" t="str">
        <f t="shared" si="718"/>
        <v>n/a</v>
      </c>
      <c r="AS147" s="36" t="str">
        <f t="shared" si="718"/>
        <v>n/a</v>
      </c>
      <c r="AT147" s="36" t="str">
        <f t="shared" si="718"/>
        <v>n/a</v>
      </c>
      <c r="AU147" s="36" t="str">
        <f t="shared" si="718"/>
        <v>n/a</v>
      </c>
      <c r="AV147" s="36" t="str">
        <f t="shared" si="718"/>
        <v>n/a</v>
      </c>
      <c r="AW147" s="36" t="str">
        <f t="shared" si="718"/>
        <v>n/a</v>
      </c>
      <c r="AX147" s="36" t="str">
        <f t="shared" si="718"/>
        <v>n/a</v>
      </c>
      <c r="AY147" s="36" t="str">
        <f t="shared" si="718"/>
        <v>n/a</v>
      </c>
      <c r="AZ147" s="36" t="str">
        <f t="shared" si="718"/>
        <v>n/a</v>
      </c>
      <c r="BA147" s="36" t="str">
        <f t="shared" si="718"/>
        <v>n/a</v>
      </c>
      <c r="BB147" s="36" t="str">
        <f t="shared" si="718"/>
        <v>n/a</v>
      </c>
      <c r="BC147" s="36" t="str">
        <f t="shared" si="718"/>
        <v>n/a</v>
      </c>
      <c r="BD147" s="36" t="str">
        <f t="shared" si="718"/>
        <v>n/a</v>
      </c>
      <c r="BE147" s="36" t="str">
        <f t="shared" si="718"/>
        <v>n/a</v>
      </c>
      <c r="BF147" s="36" t="str">
        <f t="shared" si="718"/>
        <v>n/a</v>
      </c>
      <c r="BG147" s="36" t="str">
        <f t="shared" si="718"/>
        <v>n/a</v>
      </c>
      <c r="BH147" s="36" t="str">
        <f t="shared" si="718"/>
        <v>n/a</v>
      </c>
      <c r="BI147" s="36" t="str">
        <f t="shared" si="718"/>
        <v>n/a</v>
      </c>
      <c r="BJ147" s="36" t="str">
        <f t="shared" si="718"/>
        <v>n/a</v>
      </c>
      <c r="BK147" s="36" t="str">
        <f t="shared" si="718"/>
        <v>n/a</v>
      </c>
      <c r="BL147" s="36" t="str">
        <f t="shared" si="718"/>
        <v>n/a</v>
      </c>
      <c r="BM147" s="36" t="str">
        <f t="shared" si="718"/>
        <v>n/a</v>
      </c>
      <c r="BN147" s="36" t="str">
        <f t="shared" si="718"/>
        <v>n/a</v>
      </c>
      <c r="BO147" s="36" t="str">
        <f t="shared" si="718"/>
        <v>n/a</v>
      </c>
      <c r="BP147" s="36" t="str">
        <f t="shared" si="718"/>
        <v>n/a</v>
      </c>
      <c r="BQ147" s="36" t="str">
        <f t="shared" si="718"/>
        <v>n/a</v>
      </c>
      <c r="BR147" s="36" t="str">
        <f t="shared" si="718"/>
        <v>n/a</v>
      </c>
      <c r="BS147" s="36" t="str">
        <f t="shared" si="718"/>
        <v>n/a</v>
      </c>
      <c r="BT147" s="36" t="str">
        <f t="shared" si="718"/>
        <v>n/a</v>
      </c>
      <c r="BU147" s="36" t="str">
        <f t="shared" si="718"/>
        <v>n/a</v>
      </c>
      <c r="BV147" s="36" t="str">
        <f t="shared" si="718"/>
        <v>n/a</v>
      </c>
      <c r="BW147" s="36" t="str">
        <f t="shared" si="718"/>
        <v>n/a</v>
      </c>
      <c r="BX147" s="36" t="str">
        <f t="shared" si="718"/>
        <v>n/a</v>
      </c>
      <c r="BY147" s="36" t="str">
        <f t="shared" si="718"/>
        <v>n/a</v>
      </c>
      <c r="BZ147" s="36" t="str">
        <f t="shared" si="718"/>
        <v>n/a</v>
      </c>
      <c r="CA147" s="36" t="str">
        <f t="shared" si="718"/>
        <v>n/a</v>
      </c>
      <c r="CB147" s="36" t="str">
        <f t="shared" si="718"/>
        <v>n/a</v>
      </c>
      <c r="CC147" s="36" t="str">
        <f t="shared" si="718"/>
        <v>n/a</v>
      </c>
      <c r="CD147" s="36" t="str">
        <f t="shared" si="718"/>
        <v>n/a</v>
      </c>
      <c r="CE147" s="36" t="str">
        <f t="shared" si="718"/>
        <v>n/a</v>
      </c>
      <c r="CF147" s="36" t="str">
        <f t="shared" si="718"/>
        <v>n/a</v>
      </c>
      <c r="CG147" s="36" t="str">
        <f t="shared" si="718"/>
        <v>n/a</v>
      </c>
      <c r="CH147" s="36" t="str">
        <f t="shared" si="718"/>
        <v>n/a</v>
      </c>
      <c r="CI147" s="36" t="str">
        <f t="shared" si="718"/>
        <v>n/a</v>
      </c>
      <c r="CJ147" s="36" t="str">
        <f t="shared" si="718"/>
        <v>n/a</v>
      </c>
      <c r="CK147" s="36" t="str">
        <f t="shared" si="718"/>
        <v>n/a</v>
      </c>
      <c r="CL147" s="36" t="str">
        <f t="shared" si="718"/>
        <v>n/a</v>
      </c>
      <c r="CM147" s="36" t="str">
        <f t="shared" si="718"/>
        <v>n/a</v>
      </c>
      <c r="CN147" s="36" t="str">
        <f t="shared" si="718"/>
        <v>n/a</v>
      </c>
      <c r="CO147" s="36" t="str">
        <f t="shared" si="718"/>
        <v>n/a</v>
      </c>
      <c r="CP147" s="36" t="str">
        <f t="shared" si="718"/>
        <v>n/a</v>
      </c>
      <c r="CQ147" s="36" t="str">
        <f t="shared" si="718"/>
        <v>n/a</v>
      </c>
      <c r="CR147" s="36" t="str">
        <f t="shared" ref="CR147:FC151" si="719">IFERROR(CQ147*(1+$P147),"n/a")</f>
        <v>n/a</v>
      </c>
      <c r="CS147" s="36" t="str">
        <f t="shared" si="719"/>
        <v>n/a</v>
      </c>
      <c r="CT147" s="36" t="str">
        <f t="shared" si="719"/>
        <v>n/a</v>
      </c>
      <c r="CU147" s="36" t="str">
        <f t="shared" si="719"/>
        <v>n/a</v>
      </c>
      <c r="CV147" s="36" t="str">
        <f t="shared" si="719"/>
        <v>n/a</v>
      </c>
      <c r="CW147" s="36" t="str">
        <f t="shared" si="719"/>
        <v>n/a</v>
      </c>
      <c r="CX147" s="36" t="str">
        <f t="shared" si="719"/>
        <v>n/a</v>
      </c>
      <c r="CY147" s="36" t="str">
        <f t="shared" si="719"/>
        <v>n/a</v>
      </c>
      <c r="CZ147" s="36" t="str">
        <f t="shared" si="719"/>
        <v>n/a</v>
      </c>
      <c r="DA147" s="36" t="str">
        <f t="shared" si="719"/>
        <v>n/a</v>
      </c>
      <c r="DB147" s="36" t="str">
        <f t="shared" si="719"/>
        <v>n/a</v>
      </c>
      <c r="DC147" s="36" t="str">
        <f t="shared" si="719"/>
        <v>n/a</v>
      </c>
      <c r="DD147" s="36" t="str">
        <f t="shared" si="719"/>
        <v>n/a</v>
      </c>
      <c r="DE147" s="36" t="str">
        <f t="shared" si="719"/>
        <v>n/a</v>
      </c>
      <c r="DF147" s="36" t="str">
        <f t="shared" si="719"/>
        <v>n/a</v>
      </c>
      <c r="DG147" s="36" t="str">
        <f t="shared" si="719"/>
        <v>n/a</v>
      </c>
      <c r="DH147" s="36" t="str">
        <f t="shared" si="719"/>
        <v>n/a</v>
      </c>
      <c r="DI147" s="36" t="str">
        <f t="shared" si="719"/>
        <v>n/a</v>
      </c>
      <c r="DJ147" s="36" t="str">
        <f t="shared" si="719"/>
        <v>n/a</v>
      </c>
      <c r="DK147" s="36" t="str">
        <f t="shared" si="719"/>
        <v>n/a</v>
      </c>
      <c r="DL147" s="36" t="str">
        <f t="shared" si="719"/>
        <v>n/a</v>
      </c>
      <c r="DM147" s="36" t="str">
        <f t="shared" si="719"/>
        <v>n/a</v>
      </c>
      <c r="DN147" s="36" t="str">
        <f t="shared" si="719"/>
        <v>n/a</v>
      </c>
      <c r="DO147" s="36" t="str">
        <f t="shared" si="719"/>
        <v>n/a</v>
      </c>
      <c r="DP147" s="36" t="str">
        <f t="shared" si="719"/>
        <v>n/a</v>
      </c>
      <c r="DQ147" s="36" t="str">
        <f t="shared" si="719"/>
        <v>n/a</v>
      </c>
      <c r="DR147" s="36" t="str">
        <f t="shared" si="719"/>
        <v>n/a</v>
      </c>
      <c r="DS147" s="36" t="str">
        <f t="shared" si="719"/>
        <v>n/a</v>
      </c>
      <c r="DT147" s="36" t="str">
        <f t="shared" si="719"/>
        <v>n/a</v>
      </c>
      <c r="DU147" s="36" t="str">
        <f t="shared" si="719"/>
        <v>n/a</v>
      </c>
      <c r="DV147" s="36" t="str">
        <f t="shared" si="719"/>
        <v>n/a</v>
      </c>
      <c r="DW147" s="36" t="str">
        <f t="shared" si="719"/>
        <v>n/a</v>
      </c>
      <c r="DX147" s="36" t="str">
        <f t="shared" si="719"/>
        <v>n/a</v>
      </c>
      <c r="DY147" s="36" t="str">
        <f t="shared" si="719"/>
        <v>n/a</v>
      </c>
      <c r="DZ147" s="36" t="str">
        <f t="shared" si="719"/>
        <v>n/a</v>
      </c>
      <c r="EA147" s="36" t="str">
        <f t="shared" si="719"/>
        <v>n/a</v>
      </c>
      <c r="EB147" s="36" t="str">
        <f t="shared" si="719"/>
        <v>n/a</v>
      </c>
      <c r="EC147" s="36" t="str">
        <f t="shared" si="719"/>
        <v>n/a</v>
      </c>
      <c r="ED147" s="36" t="str">
        <f t="shared" si="719"/>
        <v>n/a</v>
      </c>
      <c r="EE147" s="36" t="str">
        <f t="shared" si="719"/>
        <v>n/a</v>
      </c>
      <c r="EF147" s="36" t="str">
        <f t="shared" si="719"/>
        <v>n/a</v>
      </c>
      <c r="EG147" s="36" t="str">
        <f t="shared" si="719"/>
        <v>n/a</v>
      </c>
      <c r="EH147" s="36" t="str">
        <f t="shared" si="719"/>
        <v>n/a</v>
      </c>
      <c r="EI147" s="36" t="str">
        <f t="shared" si="719"/>
        <v>n/a</v>
      </c>
      <c r="EJ147" s="36" t="str">
        <f t="shared" si="719"/>
        <v>n/a</v>
      </c>
      <c r="EK147" s="36" t="str">
        <f t="shared" si="719"/>
        <v>n/a</v>
      </c>
      <c r="EL147" s="36" t="str">
        <f t="shared" si="719"/>
        <v>n/a</v>
      </c>
      <c r="EM147" s="36" t="str">
        <f t="shared" si="719"/>
        <v>n/a</v>
      </c>
      <c r="EN147" s="36" t="str">
        <f t="shared" si="719"/>
        <v>n/a</v>
      </c>
      <c r="EO147" s="36" t="str">
        <f t="shared" si="719"/>
        <v>n/a</v>
      </c>
      <c r="EP147" s="36" t="str">
        <f t="shared" si="719"/>
        <v>n/a</v>
      </c>
      <c r="EQ147" s="36" t="str">
        <f t="shared" si="719"/>
        <v>n/a</v>
      </c>
      <c r="ER147" s="36" t="str">
        <f t="shared" si="719"/>
        <v>n/a</v>
      </c>
      <c r="ES147" s="36" t="str">
        <f t="shared" si="719"/>
        <v>n/a</v>
      </c>
      <c r="ET147" s="36" t="str">
        <f t="shared" si="719"/>
        <v>n/a</v>
      </c>
      <c r="EU147" s="36" t="str">
        <f t="shared" si="719"/>
        <v>n/a</v>
      </c>
      <c r="EV147" s="36" t="str">
        <f t="shared" si="719"/>
        <v>n/a</v>
      </c>
      <c r="EW147" s="36" t="str">
        <f t="shared" si="719"/>
        <v>n/a</v>
      </c>
      <c r="EX147" s="36" t="str">
        <f t="shared" si="719"/>
        <v>n/a</v>
      </c>
      <c r="EY147" s="36" t="str">
        <f t="shared" si="719"/>
        <v>n/a</v>
      </c>
      <c r="EZ147" s="36" t="str">
        <f t="shared" si="719"/>
        <v>n/a</v>
      </c>
      <c r="FA147" s="36" t="str">
        <f t="shared" si="719"/>
        <v>n/a</v>
      </c>
      <c r="FB147" s="36" t="str">
        <f t="shared" si="719"/>
        <v>n/a</v>
      </c>
      <c r="FC147" s="36" t="str">
        <f t="shared" si="719"/>
        <v>n/a</v>
      </c>
      <c r="FD147" s="36" t="str">
        <f t="shared" ref="FD147:HM147" si="720">IFERROR(FC147*(1+$P147),"n/a")</f>
        <v>n/a</v>
      </c>
      <c r="FE147" s="36" t="str">
        <f t="shared" si="720"/>
        <v>n/a</v>
      </c>
      <c r="FF147" s="36" t="str">
        <f t="shared" si="720"/>
        <v>n/a</v>
      </c>
      <c r="FG147" s="36" t="str">
        <f t="shared" si="720"/>
        <v>n/a</v>
      </c>
      <c r="FH147" s="36" t="str">
        <f t="shared" si="720"/>
        <v>n/a</v>
      </c>
      <c r="FI147" s="36" t="str">
        <f t="shared" si="720"/>
        <v>n/a</v>
      </c>
      <c r="FJ147" s="36" t="str">
        <f t="shared" si="720"/>
        <v>n/a</v>
      </c>
      <c r="FK147" s="36" t="str">
        <f t="shared" si="720"/>
        <v>n/a</v>
      </c>
      <c r="FL147" s="36" t="str">
        <f t="shared" si="720"/>
        <v>n/a</v>
      </c>
      <c r="FM147" s="36" t="str">
        <f t="shared" si="720"/>
        <v>n/a</v>
      </c>
      <c r="FN147" s="36" t="str">
        <f t="shared" si="720"/>
        <v>n/a</v>
      </c>
      <c r="FO147" s="36" t="str">
        <f t="shared" si="720"/>
        <v>n/a</v>
      </c>
      <c r="FP147" s="36" t="str">
        <f t="shared" si="720"/>
        <v>n/a</v>
      </c>
      <c r="FQ147" s="36" t="str">
        <f t="shared" si="720"/>
        <v>n/a</v>
      </c>
      <c r="FR147" s="36" t="str">
        <f t="shared" si="720"/>
        <v>n/a</v>
      </c>
      <c r="FS147" s="36" t="str">
        <f t="shared" si="720"/>
        <v>n/a</v>
      </c>
      <c r="FT147" s="36" t="str">
        <f t="shared" si="720"/>
        <v>n/a</v>
      </c>
      <c r="FU147" s="36" t="str">
        <f t="shared" si="720"/>
        <v>n/a</v>
      </c>
      <c r="FV147" s="36" t="str">
        <f t="shared" si="720"/>
        <v>n/a</v>
      </c>
      <c r="FW147" s="36" t="str">
        <f t="shared" si="720"/>
        <v>n/a</v>
      </c>
      <c r="FX147" s="36" t="str">
        <f t="shared" si="720"/>
        <v>n/a</v>
      </c>
      <c r="FY147" s="36" t="str">
        <f t="shared" si="720"/>
        <v>n/a</v>
      </c>
      <c r="FZ147" s="36" t="str">
        <f t="shared" si="720"/>
        <v>n/a</v>
      </c>
      <c r="GA147" s="36" t="str">
        <f t="shared" si="720"/>
        <v>n/a</v>
      </c>
      <c r="GB147" s="36" t="str">
        <f t="shared" si="720"/>
        <v>n/a</v>
      </c>
      <c r="GC147" s="36" t="str">
        <f t="shared" si="720"/>
        <v>n/a</v>
      </c>
      <c r="GD147" s="36" t="str">
        <f t="shared" si="720"/>
        <v>n/a</v>
      </c>
      <c r="GE147" s="36" t="str">
        <f t="shared" si="720"/>
        <v>n/a</v>
      </c>
      <c r="GF147" s="36" t="str">
        <f t="shared" si="720"/>
        <v>n/a</v>
      </c>
      <c r="GG147" s="36" t="str">
        <f t="shared" si="720"/>
        <v>n/a</v>
      </c>
      <c r="GH147" s="36" t="str">
        <f t="shared" si="720"/>
        <v>n/a</v>
      </c>
      <c r="GI147" s="36" t="str">
        <f t="shared" si="720"/>
        <v>n/a</v>
      </c>
      <c r="GJ147" s="36" t="str">
        <f t="shared" si="720"/>
        <v>n/a</v>
      </c>
      <c r="GK147" s="36" t="str">
        <f t="shared" si="720"/>
        <v>n/a</v>
      </c>
      <c r="GL147" s="36" t="str">
        <f t="shared" si="720"/>
        <v>n/a</v>
      </c>
      <c r="GM147" s="36" t="str">
        <f t="shared" si="720"/>
        <v>n/a</v>
      </c>
      <c r="GN147" s="36" t="str">
        <f t="shared" si="720"/>
        <v>n/a</v>
      </c>
      <c r="GO147" s="36" t="str">
        <f t="shared" si="720"/>
        <v>n/a</v>
      </c>
      <c r="GP147" s="36" t="str">
        <f t="shared" si="720"/>
        <v>n/a</v>
      </c>
      <c r="GQ147" s="36" t="str">
        <f t="shared" si="720"/>
        <v>n/a</v>
      </c>
      <c r="GR147" s="36" t="str">
        <f t="shared" si="720"/>
        <v>n/a</v>
      </c>
      <c r="GS147" s="36" t="str">
        <f t="shared" si="720"/>
        <v>n/a</v>
      </c>
      <c r="GT147" s="36" t="str">
        <f t="shared" si="720"/>
        <v>n/a</v>
      </c>
      <c r="GU147" s="36" t="str">
        <f t="shared" si="720"/>
        <v>n/a</v>
      </c>
      <c r="GV147" s="36" t="str">
        <f t="shared" si="720"/>
        <v>n/a</v>
      </c>
      <c r="GW147" s="36" t="str">
        <f t="shared" si="720"/>
        <v>n/a</v>
      </c>
      <c r="GX147" s="36" t="str">
        <f t="shared" si="720"/>
        <v>n/a</v>
      </c>
      <c r="GY147" s="36" t="str">
        <f t="shared" si="720"/>
        <v>n/a</v>
      </c>
      <c r="GZ147" s="36" t="str">
        <f t="shared" si="720"/>
        <v>n/a</v>
      </c>
      <c r="HA147" s="36" t="str">
        <f t="shared" si="720"/>
        <v>n/a</v>
      </c>
      <c r="HB147" s="36" t="str">
        <f t="shared" si="720"/>
        <v>n/a</v>
      </c>
      <c r="HC147" s="36" t="str">
        <f t="shared" si="720"/>
        <v>n/a</v>
      </c>
      <c r="HD147" s="36" t="str">
        <f t="shared" si="720"/>
        <v>n/a</v>
      </c>
      <c r="HE147" s="36" t="str">
        <f t="shared" si="720"/>
        <v>n/a</v>
      </c>
      <c r="HF147" s="36" t="str">
        <f t="shared" si="720"/>
        <v>n/a</v>
      </c>
      <c r="HG147" s="36" t="str">
        <f t="shared" si="720"/>
        <v>n/a</v>
      </c>
      <c r="HH147" s="36" t="str">
        <f t="shared" si="720"/>
        <v>n/a</v>
      </c>
      <c r="HI147" s="36" t="str">
        <f t="shared" si="720"/>
        <v>n/a</v>
      </c>
      <c r="HJ147" s="36" t="str">
        <f t="shared" si="720"/>
        <v>n/a</v>
      </c>
      <c r="HK147" s="36" t="str">
        <f t="shared" si="720"/>
        <v>n/a</v>
      </c>
      <c r="HL147" s="36" t="str">
        <f t="shared" si="720"/>
        <v>n/a</v>
      </c>
      <c r="HM147" s="36" t="str">
        <f t="shared" si="720"/>
        <v>n/a</v>
      </c>
    </row>
    <row r="148" spans="1:221" x14ac:dyDescent="0.35">
      <c r="A148" s="7" t="s">
        <v>502</v>
      </c>
      <c r="B148" s="16" t="s">
        <v>503</v>
      </c>
      <c r="C148" s="15">
        <v>237.38399999999999</v>
      </c>
      <c r="D148" s="15">
        <v>7.63</v>
      </c>
      <c r="E148" s="14">
        <f t="shared" si="445"/>
        <v>1811.2399199999998</v>
      </c>
      <c r="F148" s="12">
        <f t="shared" si="692"/>
        <v>0</v>
      </c>
      <c r="G148" s="29">
        <v>5.2424639580602887E-2</v>
      </c>
      <c r="H148" s="13" t="str">
        <f t="shared" si="693"/>
        <v>n/a</v>
      </c>
      <c r="I148" s="33" t="str">
        <f t="shared" si="694"/>
        <v>n/a</v>
      </c>
      <c r="J148" s="29" t="s">
        <v>233</v>
      </c>
      <c r="K148" s="13" t="str">
        <f t="shared" si="450"/>
        <v>n/a</v>
      </c>
      <c r="L148" s="29" t="str">
        <f t="shared" si="466"/>
        <v>n/a</v>
      </c>
      <c r="M148" s="29" t="str">
        <f t="shared" si="467"/>
        <v>n/a</v>
      </c>
      <c r="N148" s="29" t="str">
        <f t="shared" si="468"/>
        <v>n/a</v>
      </c>
      <c r="O148" s="29" t="str">
        <f t="shared" si="469"/>
        <v>n/a</v>
      </c>
      <c r="P148" s="1">
        <f t="shared" si="699"/>
        <v>3.835999999999995E-2</v>
      </c>
      <c r="Q148" s="1" t="str">
        <f t="shared" si="451"/>
        <v>n/a</v>
      </c>
      <c r="R148" s="12" t="str">
        <f t="shared" si="470"/>
        <v>n/a</v>
      </c>
      <c r="S148" s="12">
        <f t="shared" si="471"/>
        <v>0</v>
      </c>
      <c r="T148" s="7"/>
      <c r="U148" s="42">
        <f t="shared" si="452"/>
        <v>-7.63</v>
      </c>
      <c r="V148" s="36" t="str">
        <f t="shared" si="453"/>
        <v>n/a</v>
      </c>
      <c r="W148" s="36" t="str">
        <f t="shared" ref="W148:Z148" si="721">IFERROR(V148*(1+$J148),"n/a")</f>
        <v>n/a</v>
      </c>
      <c r="X148" s="36" t="str">
        <f t="shared" si="721"/>
        <v>n/a</v>
      </c>
      <c r="Y148" s="36" t="str">
        <f t="shared" si="721"/>
        <v>n/a</v>
      </c>
      <c r="Z148" s="36" t="str">
        <f t="shared" si="721"/>
        <v>n/a</v>
      </c>
      <c r="AA148" s="36" t="str">
        <f t="shared" si="473"/>
        <v>n/a</v>
      </c>
      <c r="AB148" s="36" t="str">
        <f t="shared" si="474"/>
        <v>n/a</v>
      </c>
      <c r="AC148" s="36" t="str">
        <f t="shared" si="475"/>
        <v>n/a</v>
      </c>
      <c r="AD148" s="36" t="str">
        <f t="shared" si="476"/>
        <v>n/a</v>
      </c>
      <c r="AE148" s="36" t="str">
        <f t="shared" si="477"/>
        <v>n/a</v>
      </c>
      <c r="AF148" s="36" t="str">
        <f t="shared" ref="AF148:CQ148" si="722">IFERROR(AE148*(1+$P148),"n/a")</f>
        <v>n/a</v>
      </c>
      <c r="AG148" s="36" t="str">
        <f t="shared" si="722"/>
        <v>n/a</v>
      </c>
      <c r="AH148" s="36" t="str">
        <f t="shared" si="722"/>
        <v>n/a</v>
      </c>
      <c r="AI148" s="36" t="str">
        <f t="shared" si="722"/>
        <v>n/a</v>
      </c>
      <c r="AJ148" s="36" t="str">
        <f t="shared" si="722"/>
        <v>n/a</v>
      </c>
      <c r="AK148" s="36" t="str">
        <f t="shared" si="722"/>
        <v>n/a</v>
      </c>
      <c r="AL148" s="36" t="str">
        <f t="shared" si="722"/>
        <v>n/a</v>
      </c>
      <c r="AM148" s="36" t="str">
        <f t="shared" si="722"/>
        <v>n/a</v>
      </c>
      <c r="AN148" s="36" t="str">
        <f t="shared" si="722"/>
        <v>n/a</v>
      </c>
      <c r="AO148" s="36" t="str">
        <f t="shared" si="722"/>
        <v>n/a</v>
      </c>
      <c r="AP148" s="36" t="str">
        <f t="shared" si="722"/>
        <v>n/a</v>
      </c>
      <c r="AQ148" s="36" t="str">
        <f t="shared" si="722"/>
        <v>n/a</v>
      </c>
      <c r="AR148" s="36" t="str">
        <f t="shared" si="722"/>
        <v>n/a</v>
      </c>
      <c r="AS148" s="36" t="str">
        <f t="shared" si="722"/>
        <v>n/a</v>
      </c>
      <c r="AT148" s="36" t="str">
        <f t="shared" si="722"/>
        <v>n/a</v>
      </c>
      <c r="AU148" s="36" t="str">
        <f t="shared" si="722"/>
        <v>n/a</v>
      </c>
      <c r="AV148" s="36" t="str">
        <f t="shared" si="722"/>
        <v>n/a</v>
      </c>
      <c r="AW148" s="36" t="str">
        <f t="shared" si="722"/>
        <v>n/a</v>
      </c>
      <c r="AX148" s="36" t="str">
        <f t="shared" si="722"/>
        <v>n/a</v>
      </c>
      <c r="AY148" s="36" t="str">
        <f t="shared" si="722"/>
        <v>n/a</v>
      </c>
      <c r="AZ148" s="36" t="str">
        <f t="shared" si="722"/>
        <v>n/a</v>
      </c>
      <c r="BA148" s="36" t="str">
        <f t="shared" si="722"/>
        <v>n/a</v>
      </c>
      <c r="BB148" s="36" t="str">
        <f t="shared" si="722"/>
        <v>n/a</v>
      </c>
      <c r="BC148" s="36" t="str">
        <f t="shared" si="722"/>
        <v>n/a</v>
      </c>
      <c r="BD148" s="36" t="str">
        <f t="shared" si="722"/>
        <v>n/a</v>
      </c>
      <c r="BE148" s="36" t="str">
        <f t="shared" si="722"/>
        <v>n/a</v>
      </c>
      <c r="BF148" s="36" t="str">
        <f t="shared" si="722"/>
        <v>n/a</v>
      </c>
      <c r="BG148" s="36" t="str">
        <f t="shared" si="722"/>
        <v>n/a</v>
      </c>
      <c r="BH148" s="36" t="str">
        <f t="shared" si="722"/>
        <v>n/a</v>
      </c>
      <c r="BI148" s="36" t="str">
        <f t="shared" si="722"/>
        <v>n/a</v>
      </c>
      <c r="BJ148" s="36" t="str">
        <f t="shared" si="722"/>
        <v>n/a</v>
      </c>
      <c r="BK148" s="36" t="str">
        <f t="shared" si="722"/>
        <v>n/a</v>
      </c>
      <c r="BL148" s="36" t="str">
        <f t="shared" si="722"/>
        <v>n/a</v>
      </c>
      <c r="BM148" s="36" t="str">
        <f t="shared" si="722"/>
        <v>n/a</v>
      </c>
      <c r="BN148" s="36" t="str">
        <f t="shared" si="722"/>
        <v>n/a</v>
      </c>
      <c r="BO148" s="36" t="str">
        <f t="shared" si="722"/>
        <v>n/a</v>
      </c>
      <c r="BP148" s="36" t="str">
        <f t="shared" si="722"/>
        <v>n/a</v>
      </c>
      <c r="BQ148" s="36" t="str">
        <f t="shared" si="722"/>
        <v>n/a</v>
      </c>
      <c r="BR148" s="36" t="str">
        <f t="shared" si="722"/>
        <v>n/a</v>
      </c>
      <c r="BS148" s="36" t="str">
        <f t="shared" si="722"/>
        <v>n/a</v>
      </c>
      <c r="BT148" s="36" t="str">
        <f t="shared" si="722"/>
        <v>n/a</v>
      </c>
      <c r="BU148" s="36" t="str">
        <f t="shared" si="722"/>
        <v>n/a</v>
      </c>
      <c r="BV148" s="36" t="str">
        <f t="shared" si="722"/>
        <v>n/a</v>
      </c>
      <c r="BW148" s="36" t="str">
        <f t="shared" si="722"/>
        <v>n/a</v>
      </c>
      <c r="BX148" s="36" t="str">
        <f t="shared" si="722"/>
        <v>n/a</v>
      </c>
      <c r="BY148" s="36" t="str">
        <f t="shared" si="722"/>
        <v>n/a</v>
      </c>
      <c r="BZ148" s="36" t="str">
        <f t="shared" si="722"/>
        <v>n/a</v>
      </c>
      <c r="CA148" s="36" t="str">
        <f t="shared" si="722"/>
        <v>n/a</v>
      </c>
      <c r="CB148" s="36" t="str">
        <f t="shared" si="722"/>
        <v>n/a</v>
      </c>
      <c r="CC148" s="36" t="str">
        <f t="shared" si="722"/>
        <v>n/a</v>
      </c>
      <c r="CD148" s="36" t="str">
        <f t="shared" si="722"/>
        <v>n/a</v>
      </c>
      <c r="CE148" s="36" t="str">
        <f t="shared" si="722"/>
        <v>n/a</v>
      </c>
      <c r="CF148" s="36" t="str">
        <f t="shared" si="722"/>
        <v>n/a</v>
      </c>
      <c r="CG148" s="36" t="str">
        <f t="shared" si="722"/>
        <v>n/a</v>
      </c>
      <c r="CH148" s="36" t="str">
        <f t="shared" si="722"/>
        <v>n/a</v>
      </c>
      <c r="CI148" s="36" t="str">
        <f t="shared" si="722"/>
        <v>n/a</v>
      </c>
      <c r="CJ148" s="36" t="str">
        <f t="shared" si="722"/>
        <v>n/a</v>
      </c>
      <c r="CK148" s="36" t="str">
        <f t="shared" si="722"/>
        <v>n/a</v>
      </c>
      <c r="CL148" s="36" t="str">
        <f t="shared" si="722"/>
        <v>n/a</v>
      </c>
      <c r="CM148" s="36" t="str">
        <f t="shared" si="722"/>
        <v>n/a</v>
      </c>
      <c r="CN148" s="36" t="str">
        <f t="shared" si="722"/>
        <v>n/a</v>
      </c>
      <c r="CO148" s="36" t="str">
        <f t="shared" si="722"/>
        <v>n/a</v>
      </c>
      <c r="CP148" s="36" t="str">
        <f t="shared" si="722"/>
        <v>n/a</v>
      </c>
      <c r="CQ148" s="36" t="str">
        <f t="shared" si="722"/>
        <v>n/a</v>
      </c>
      <c r="CR148" s="36" t="str">
        <f t="shared" ref="CR148" si="723">IFERROR(CQ148*(1+$P148),"n/a")</f>
        <v>n/a</v>
      </c>
      <c r="CS148" s="36" t="str">
        <f t="shared" si="719"/>
        <v>n/a</v>
      </c>
      <c r="CT148" s="36" t="str">
        <f t="shared" si="719"/>
        <v>n/a</v>
      </c>
      <c r="CU148" s="36" t="str">
        <f t="shared" si="719"/>
        <v>n/a</v>
      </c>
      <c r="CV148" s="36" t="str">
        <f t="shared" si="719"/>
        <v>n/a</v>
      </c>
      <c r="CW148" s="36" t="str">
        <f t="shared" si="719"/>
        <v>n/a</v>
      </c>
      <c r="CX148" s="36" t="str">
        <f t="shared" si="719"/>
        <v>n/a</v>
      </c>
      <c r="CY148" s="36" t="str">
        <f t="shared" si="719"/>
        <v>n/a</v>
      </c>
      <c r="CZ148" s="36" t="str">
        <f t="shared" si="719"/>
        <v>n/a</v>
      </c>
      <c r="DA148" s="36" t="str">
        <f t="shared" si="719"/>
        <v>n/a</v>
      </c>
      <c r="DB148" s="36" t="str">
        <f t="shared" si="719"/>
        <v>n/a</v>
      </c>
      <c r="DC148" s="36" t="str">
        <f t="shared" si="719"/>
        <v>n/a</v>
      </c>
      <c r="DD148" s="36" t="str">
        <f t="shared" si="719"/>
        <v>n/a</v>
      </c>
      <c r="DE148" s="36" t="str">
        <f t="shared" si="719"/>
        <v>n/a</v>
      </c>
      <c r="DF148" s="36" t="str">
        <f t="shared" si="719"/>
        <v>n/a</v>
      </c>
      <c r="DG148" s="36" t="str">
        <f t="shared" si="719"/>
        <v>n/a</v>
      </c>
      <c r="DH148" s="36" t="str">
        <f t="shared" si="719"/>
        <v>n/a</v>
      </c>
      <c r="DI148" s="36" t="str">
        <f t="shared" si="719"/>
        <v>n/a</v>
      </c>
      <c r="DJ148" s="36" t="str">
        <f t="shared" si="719"/>
        <v>n/a</v>
      </c>
      <c r="DK148" s="36" t="str">
        <f t="shared" si="719"/>
        <v>n/a</v>
      </c>
      <c r="DL148" s="36" t="str">
        <f t="shared" si="719"/>
        <v>n/a</v>
      </c>
      <c r="DM148" s="36" t="str">
        <f t="shared" si="719"/>
        <v>n/a</v>
      </c>
      <c r="DN148" s="36" t="str">
        <f t="shared" si="719"/>
        <v>n/a</v>
      </c>
      <c r="DO148" s="36" t="str">
        <f t="shared" si="719"/>
        <v>n/a</v>
      </c>
      <c r="DP148" s="36" t="str">
        <f t="shared" si="719"/>
        <v>n/a</v>
      </c>
      <c r="DQ148" s="36" t="str">
        <f t="shared" si="719"/>
        <v>n/a</v>
      </c>
      <c r="DR148" s="36" t="str">
        <f t="shared" si="719"/>
        <v>n/a</v>
      </c>
      <c r="DS148" s="36" t="str">
        <f t="shared" si="719"/>
        <v>n/a</v>
      </c>
      <c r="DT148" s="36" t="str">
        <f t="shared" si="719"/>
        <v>n/a</v>
      </c>
      <c r="DU148" s="36" t="str">
        <f t="shared" si="719"/>
        <v>n/a</v>
      </c>
      <c r="DV148" s="36" t="str">
        <f t="shared" si="719"/>
        <v>n/a</v>
      </c>
      <c r="DW148" s="36" t="str">
        <f t="shared" si="719"/>
        <v>n/a</v>
      </c>
      <c r="DX148" s="36" t="str">
        <f t="shared" si="719"/>
        <v>n/a</v>
      </c>
      <c r="DY148" s="36" t="str">
        <f t="shared" si="719"/>
        <v>n/a</v>
      </c>
      <c r="DZ148" s="36" t="str">
        <f t="shared" si="719"/>
        <v>n/a</v>
      </c>
      <c r="EA148" s="36" t="str">
        <f t="shared" si="719"/>
        <v>n/a</v>
      </c>
      <c r="EB148" s="36" t="str">
        <f t="shared" si="719"/>
        <v>n/a</v>
      </c>
      <c r="EC148" s="36" t="str">
        <f t="shared" si="719"/>
        <v>n/a</v>
      </c>
      <c r="ED148" s="36" t="str">
        <f t="shared" si="719"/>
        <v>n/a</v>
      </c>
      <c r="EE148" s="36" t="str">
        <f t="shared" si="719"/>
        <v>n/a</v>
      </c>
      <c r="EF148" s="36" t="str">
        <f t="shared" si="719"/>
        <v>n/a</v>
      </c>
      <c r="EG148" s="36" t="str">
        <f t="shared" si="719"/>
        <v>n/a</v>
      </c>
      <c r="EH148" s="36" t="str">
        <f t="shared" si="719"/>
        <v>n/a</v>
      </c>
      <c r="EI148" s="36" t="str">
        <f t="shared" si="719"/>
        <v>n/a</v>
      </c>
      <c r="EJ148" s="36" t="str">
        <f t="shared" si="719"/>
        <v>n/a</v>
      </c>
      <c r="EK148" s="36" t="str">
        <f t="shared" si="719"/>
        <v>n/a</v>
      </c>
      <c r="EL148" s="36" t="str">
        <f t="shared" si="719"/>
        <v>n/a</v>
      </c>
      <c r="EM148" s="36" t="str">
        <f t="shared" si="719"/>
        <v>n/a</v>
      </c>
      <c r="EN148" s="36" t="str">
        <f t="shared" si="719"/>
        <v>n/a</v>
      </c>
      <c r="EO148" s="36" t="str">
        <f t="shared" si="719"/>
        <v>n/a</v>
      </c>
      <c r="EP148" s="36" t="str">
        <f t="shared" si="719"/>
        <v>n/a</v>
      </c>
      <c r="EQ148" s="36" t="str">
        <f t="shared" si="719"/>
        <v>n/a</v>
      </c>
      <c r="ER148" s="36" t="str">
        <f t="shared" si="719"/>
        <v>n/a</v>
      </c>
      <c r="ES148" s="36" t="str">
        <f t="shared" si="719"/>
        <v>n/a</v>
      </c>
      <c r="ET148" s="36" t="str">
        <f t="shared" si="719"/>
        <v>n/a</v>
      </c>
      <c r="EU148" s="36" t="str">
        <f t="shared" si="719"/>
        <v>n/a</v>
      </c>
      <c r="EV148" s="36" t="str">
        <f t="shared" si="719"/>
        <v>n/a</v>
      </c>
      <c r="EW148" s="36" t="str">
        <f t="shared" si="719"/>
        <v>n/a</v>
      </c>
      <c r="EX148" s="36" t="str">
        <f t="shared" si="719"/>
        <v>n/a</v>
      </c>
      <c r="EY148" s="36" t="str">
        <f t="shared" si="719"/>
        <v>n/a</v>
      </c>
      <c r="EZ148" s="36" t="str">
        <f t="shared" si="719"/>
        <v>n/a</v>
      </c>
      <c r="FA148" s="36" t="str">
        <f t="shared" si="719"/>
        <v>n/a</v>
      </c>
      <c r="FB148" s="36" t="str">
        <f t="shared" si="719"/>
        <v>n/a</v>
      </c>
      <c r="FC148" s="36" t="str">
        <f t="shared" si="719"/>
        <v>n/a</v>
      </c>
      <c r="FD148" s="36" t="str">
        <f t="shared" ref="FD148:HM148" si="724">IFERROR(FC148*(1+$P148),"n/a")</f>
        <v>n/a</v>
      </c>
      <c r="FE148" s="36" t="str">
        <f t="shared" si="724"/>
        <v>n/a</v>
      </c>
      <c r="FF148" s="36" t="str">
        <f t="shared" si="724"/>
        <v>n/a</v>
      </c>
      <c r="FG148" s="36" t="str">
        <f t="shared" si="724"/>
        <v>n/a</v>
      </c>
      <c r="FH148" s="36" t="str">
        <f t="shared" si="724"/>
        <v>n/a</v>
      </c>
      <c r="FI148" s="36" t="str">
        <f t="shared" si="724"/>
        <v>n/a</v>
      </c>
      <c r="FJ148" s="36" t="str">
        <f t="shared" si="724"/>
        <v>n/a</v>
      </c>
      <c r="FK148" s="36" t="str">
        <f t="shared" si="724"/>
        <v>n/a</v>
      </c>
      <c r="FL148" s="36" t="str">
        <f t="shared" si="724"/>
        <v>n/a</v>
      </c>
      <c r="FM148" s="36" t="str">
        <f t="shared" si="724"/>
        <v>n/a</v>
      </c>
      <c r="FN148" s="36" t="str">
        <f t="shared" si="724"/>
        <v>n/a</v>
      </c>
      <c r="FO148" s="36" t="str">
        <f t="shared" si="724"/>
        <v>n/a</v>
      </c>
      <c r="FP148" s="36" t="str">
        <f t="shared" si="724"/>
        <v>n/a</v>
      </c>
      <c r="FQ148" s="36" t="str">
        <f t="shared" si="724"/>
        <v>n/a</v>
      </c>
      <c r="FR148" s="36" t="str">
        <f t="shared" si="724"/>
        <v>n/a</v>
      </c>
      <c r="FS148" s="36" t="str">
        <f t="shared" si="724"/>
        <v>n/a</v>
      </c>
      <c r="FT148" s="36" t="str">
        <f t="shared" si="724"/>
        <v>n/a</v>
      </c>
      <c r="FU148" s="36" t="str">
        <f t="shared" si="724"/>
        <v>n/a</v>
      </c>
      <c r="FV148" s="36" t="str">
        <f t="shared" si="724"/>
        <v>n/a</v>
      </c>
      <c r="FW148" s="36" t="str">
        <f t="shared" si="724"/>
        <v>n/a</v>
      </c>
      <c r="FX148" s="36" t="str">
        <f t="shared" si="724"/>
        <v>n/a</v>
      </c>
      <c r="FY148" s="36" t="str">
        <f t="shared" si="724"/>
        <v>n/a</v>
      </c>
      <c r="FZ148" s="36" t="str">
        <f t="shared" si="724"/>
        <v>n/a</v>
      </c>
      <c r="GA148" s="36" t="str">
        <f t="shared" si="724"/>
        <v>n/a</v>
      </c>
      <c r="GB148" s="36" t="str">
        <f t="shared" si="724"/>
        <v>n/a</v>
      </c>
      <c r="GC148" s="36" t="str">
        <f t="shared" si="724"/>
        <v>n/a</v>
      </c>
      <c r="GD148" s="36" t="str">
        <f t="shared" si="724"/>
        <v>n/a</v>
      </c>
      <c r="GE148" s="36" t="str">
        <f t="shared" si="724"/>
        <v>n/a</v>
      </c>
      <c r="GF148" s="36" t="str">
        <f t="shared" si="724"/>
        <v>n/a</v>
      </c>
      <c r="GG148" s="36" t="str">
        <f t="shared" si="724"/>
        <v>n/a</v>
      </c>
      <c r="GH148" s="36" t="str">
        <f t="shared" si="724"/>
        <v>n/a</v>
      </c>
      <c r="GI148" s="36" t="str">
        <f t="shared" si="724"/>
        <v>n/a</v>
      </c>
      <c r="GJ148" s="36" t="str">
        <f t="shared" si="724"/>
        <v>n/a</v>
      </c>
      <c r="GK148" s="36" t="str">
        <f t="shared" si="724"/>
        <v>n/a</v>
      </c>
      <c r="GL148" s="36" t="str">
        <f t="shared" si="724"/>
        <v>n/a</v>
      </c>
      <c r="GM148" s="36" t="str">
        <f t="shared" si="724"/>
        <v>n/a</v>
      </c>
      <c r="GN148" s="36" t="str">
        <f t="shared" si="724"/>
        <v>n/a</v>
      </c>
      <c r="GO148" s="36" t="str">
        <f t="shared" si="724"/>
        <v>n/a</v>
      </c>
      <c r="GP148" s="36" t="str">
        <f t="shared" si="724"/>
        <v>n/a</v>
      </c>
      <c r="GQ148" s="36" t="str">
        <f t="shared" si="724"/>
        <v>n/a</v>
      </c>
      <c r="GR148" s="36" t="str">
        <f t="shared" si="724"/>
        <v>n/a</v>
      </c>
      <c r="GS148" s="36" t="str">
        <f t="shared" si="724"/>
        <v>n/a</v>
      </c>
      <c r="GT148" s="36" t="str">
        <f t="shared" si="724"/>
        <v>n/a</v>
      </c>
      <c r="GU148" s="36" t="str">
        <f t="shared" si="724"/>
        <v>n/a</v>
      </c>
      <c r="GV148" s="36" t="str">
        <f t="shared" si="724"/>
        <v>n/a</v>
      </c>
      <c r="GW148" s="36" t="str">
        <f t="shared" si="724"/>
        <v>n/a</v>
      </c>
      <c r="GX148" s="36" t="str">
        <f t="shared" si="724"/>
        <v>n/a</v>
      </c>
      <c r="GY148" s="36" t="str">
        <f t="shared" si="724"/>
        <v>n/a</v>
      </c>
      <c r="GZ148" s="36" t="str">
        <f t="shared" si="724"/>
        <v>n/a</v>
      </c>
      <c r="HA148" s="36" t="str">
        <f t="shared" si="724"/>
        <v>n/a</v>
      </c>
      <c r="HB148" s="36" t="str">
        <f t="shared" si="724"/>
        <v>n/a</v>
      </c>
      <c r="HC148" s="36" t="str">
        <f t="shared" si="724"/>
        <v>n/a</v>
      </c>
      <c r="HD148" s="36" t="str">
        <f t="shared" si="724"/>
        <v>n/a</v>
      </c>
      <c r="HE148" s="36" t="str">
        <f t="shared" si="724"/>
        <v>n/a</v>
      </c>
      <c r="HF148" s="36" t="str">
        <f t="shared" si="724"/>
        <v>n/a</v>
      </c>
      <c r="HG148" s="36" t="str">
        <f t="shared" si="724"/>
        <v>n/a</v>
      </c>
      <c r="HH148" s="36" t="str">
        <f t="shared" si="724"/>
        <v>n/a</v>
      </c>
      <c r="HI148" s="36" t="str">
        <f t="shared" si="724"/>
        <v>n/a</v>
      </c>
      <c r="HJ148" s="36" t="str">
        <f t="shared" si="724"/>
        <v>n/a</v>
      </c>
      <c r="HK148" s="36" t="str">
        <f t="shared" si="724"/>
        <v>n/a</v>
      </c>
      <c r="HL148" s="36" t="str">
        <f t="shared" si="724"/>
        <v>n/a</v>
      </c>
      <c r="HM148" s="36" t="str">
        <f t="shared" si="724"/>
        <v>n/a</v>
      </c>
    </row>
    <row r="149" spans="1:221" x14ac:dyDescent="0.35">
      <c r="A149" s="7" t="s">
        <v>504</v>
      </c>
      <c r="B149" s="16" t="s">
        <v>505</v>
      </c>
      <c r="C149" s="15">
        <v>286.553</v>
      </c>
      <c r="D149" s="15">
        <v>47.46</v>
      </c>
      <c r="E149" s="14">
        <f t="shared" si="445"/>
        <v>13599.80538</v>
      </c>
      <c r="F149" s="12">
        <f t="shared" si="692"/>
        <v>8.2915557195935349E-3</v>
      </c>
      <c r="G149" s="29">
        <v>6.047197640117994E-2</v>
      </c>
      <c r="H149" s="13">
        <f t="shared" si="693"/>
        <v>6.2286135693215339E-2</v>
      </c>
      <c r="I149" s="33">
        <f t="shared" si="694"/>
        <v>2.9561000000000002</v>
      </c>
      <c r="J149" s="29">
        <v>0.06</v>
      </c>
      <c r="K149" s="13">
        <f t="shared" si="450"/>
        <v>5.6393333333333323E-2</v>
      </c>
      <c r="L149" s="29">
        <f t="shared" si="466"/>
        <v>5.2786666666666648E-2</v>
      </c>
      <c r="M149" s="29">
        <f t="shared" si="467"/>
        <v>4.9179999999999974E-2</v>
      </c>
      <c r="N149" s="29">
        <f t="shared" si="468"/>
        <v>4.5573333333333299E-2</v>
      </c>
      <c r="O149" s="29">
        <f t="shared" si="469"/>
        <v>4.1966666666666624E-2</v>
      </c>
      <c r="P149" s="1">
        <f t="shared" si="699"/>
        <v>3.835999999999995E-2</v>
      </c>
      <c r="Q149" s="1">
        <f t="shared" si="451"/>
        <v>0.1116557387724797</v>
      </c>
      <c r="R149" s="12">
        <f t="shared" si="470"/>
        <v>9.2579977944439568E-4</v>
      </c>
      <c r="S149" s="12">
        <f t="shared" si="471"/>
        <v>8.2915557195935349E-3</v>
      </c>
      <c r="T149" s="7"/>
      <c r="U149" s="42">
        <f t="shared" si="452"/>
        <v>-47.46</v>
      </c>
      <c r="V149" s="36">
        <f t="shared" si="453"/>
        <v>3.1334660000000003</v>
      </c>
      <c r="W149" s="36">
        <f t="shared" ref="W149:Z149" si="725">IFERROR(V149*(1+$J149),"n/a")</f>
        <v>3.3214739600000005</v>
      </c>
      <c r="X149" s="36">
        <f t="shared" si="725"/>
        <v>3.5207623976000009</v>
      </c>
      <c r="Y149" s="36">
        <f t="shared" si="725"/>
        <v>3.7320081414560011</v>
      </c>
      <c r="Z149" s="36">
        <f t="shared" si="725"/>
        <v>3.9559286299433616</v>
      </c>
      <c r="AA149" s="36">
        <f t="shared" si="473"/>
        <v>4.1790166318146342</v>
      </c>
      <c r="AB149" s="36">
        <f t="shared" si="474"/>
        <v>4.399612989752689</v>
      </c>
      <c r="AC149" s="36">
        <f t="shared" si="475"/>
        <v>4.6159859565887267</v>
      </c>
      <c r="AD149" s="36">
        <f t="shared" si="476"/>
        <v>4.82635182325033</v>
      </c>
      <c r="AE149" s="36">
        <f t="shared" si="477"/>
        <v>5.0288977214327355</v>
      </c>
      <c r="AF149" s="36">
        <f t="shared" ref="AF149:CQ149" si="726">IFERROR(AE149*(1+$P149),"n/a")</f>
        <v>5.221806238026895</v>
      </c>
      <c r="AG149" s="36">
        <f t="shared" si="726"/>
        <v>5.4221147253176065</v>
      </c>
      <c r="AH149" s="36">
        <f t="shared" si="726"/>
        <v>5.6301070461807896</v>
      </c>
      <c r="AI149" s="36">
        <f t="shared" si="726"/>
        <v>5.8460779524722843</v>
      </c>
      <c r="AJ149" s="36">
        <f t="shared" si="726"/>
        <v>6.0703335027291212</v>
      </c>
      <c r="AK149" s="36">
        <f t="shared" si="726"/>
        <v>6.3031914958938096</v>
      </c>
      <c r="AL149" s="36">
        <f t="shared" si="726"/>
        <v>6.5449819216762961</v>
      </c>
      <c r="AM149" s="36">
        <f t="shared" si="726"/>
        <v>6.7960474281917982</v>
      </c>
      <c r="AN149" s="36">
        <f t="shared" si="726"/>
        <v>7.0567438075372353</v>
      </c>
      <c r="AO149" s="36">
        <f t="shared" si="726"/>
        <v>7.3274404999943634</v>
      </c>
      <c r="AP149" s="36">
        <f t="shared" si="726"/>
        <v>7.6085211175741465</v>
      </c>
      <c r="AQ149" s="36">
        <f t="shared" si="726"/>
        <v>7.9003839876442905</v>
      </c>
      <c r="AR149" s="36">
        <f t="shared" si="726"/>
        <v>8.2034427174103257</v>
      </c>
      <c r="AS149" s="36">
        <f t="shared" si="726"/>
        <v>8.518126780050185</v>
      </c>
      <c r="AT149" s="36">
        <f t="shared" si="726"/>
        <v>8.8448821233329102</v>
      </c>
      <c r="AU149" s="36">
        <f t="shared" si="726"/>
        <v>9.1841718015839611</v>
      </c>
      <c r="AV149" s="36">
        <f t="shared" si="726"/>
        <v>9.5364766318927217</v>
      </c>
      <c r="AW149" s="36">
        <f t="shared" si="726"/>
        <v>9.9022958754921255</v>
      </c>
      <c r="AX149" s="36">
        <f t="shared" si="726"/>
        <v>10.282147945276003</v>
      </c>
      <c r="AY149" s="36">
        <f t="shared" si="726"/>
        <v>10.67657114045679</v>
      </c>
      <c r="AZ149" s="36">
        <f t="shared" si="726"/>
        <v>11.086124409404713</v>
      </c>
      <c r="BA149" s="36">
        <f t="shared" si="726"/>
        <v>11.511388141749476</v>
      </c>
      <c r="BB149" s="36">
        <f t="shared" si="726"/>
        <v>11.952964990866986</v>
      </c>
      <c r="BC149" s="36">
        <f t="shared" si="726"/>
        <v>12.411480727916643</v>
      </c>
      <c r="BD149" s="36">
        <f t="shared" si="726"/>
        <v>12.887585128639525</v>
      </c>
      <c r="BE149" s="36">
        <f t="shared" si="726"/>
        <v>13.381952894174137</v>
      </c>
      <c r="BF149" s="36">
        <f t="shared" si="726"/>
        <v>13.895284607194657</v>
      </c>
      <c r="BG149" s="36">
        <f t="shared" si="726"/>
        <v>14.428307724726643</v>
      </c>
      <c r="BH149" s="36">
        <f t="shared" si="726"/>
        <v>14.981777609047157</v>
      </c>
      <c r="BI149" s="36">
        <f t="shared" si="726"/>
        <v>15.556478598130205</v>
      </c>
      <c r="BJ149" s="36">
        <f t="shared" si="726"/>
        <v>16.153225117154481</v>
      </c>
      <c r="BK149" s="36">
        <f t="shared" si="726"/>
        <v>16.772862832648524</v>
      </c>
      <c r="BL149" s="36">
        <f t="shared" si="726"/>
        <v>17.416269850908922</v>
      </c>
      <c r="BM149" s="36">
        <f t="shared" si="726"/>
        <v>18.084357962389788</v>
      </c>
      <c r="BN149" s="36">
        <f t="shared" si="726"/>
        <v>18.778073933827059</v>
      </c>
      <c r="BO149" s="36">
        <f t="shared" si="726"/>
        <v>19.498400849928665</v>
      </c>
      <c r="BP149" s="36">
        <f t="shared" si="726"/>
        <v>20.246359506531928</v>
      </c>
      <c r="BQ149" s="36">
        <f t="shared" si="726"/>
        <v>21.023009857202492</v>
      </c>
      <c r="BR149" s="36">
        <f t="shared" si="726"/>
        <v>21.829452515324778</v>
      </c>
      <c r="BS149" s="36">
        <f t="shared" si="726"/>
        <v>22.666830313812635</v>
      </c>
      <c r="BT149" s="36">
        <f t="shared" si="726"/>
        <v>23.536329924650488</v>
      </c>
      <c r="BU149" s="36">
        <f t="shared" si="726"/>
        <v>24.43918354056008</v>
      </c>
      <c r="BV149" s="36">
        <f t="shared" si="726"/>
        <v>25.376670621175965</v>
      </c>
      <c r="BW149" s="36">
        <f t="shared" si="726"/>
        <v>26.350119706204275</v>
      </c>
      <c r="BX149" s="36">
        <f t="shared" si="726"/>
        <v>27.360910298134268</v>
      </c>
      <c r="BY149" s="36">
        <f t="shared" si="726"/>
        <v>28.410474817170698</v>
      </c>
      <c r="BZ149" s="36">
        <f t="shared" si="726"/>
        <v>29.500300631157366</v>
      </c>
      <c r="CA149" s="36">
        <f t="shared" si="726"/>
        <v>30.63193216336856</v>
      </c>
      <c r="CB149" s="36">
        <f t="shared" si="726"/>
        <v>31.806973081155377</v>
      </c>
      <c r="CC149" s="36">
        <f t="shared" si="726"/>
        <v>33.027088568548493</v>
      </c>
      <c r="CD149" s="36">
        <f t="shared" si="726"/>
        <v>34.294007686038015</v>
      </c>
      <c r="CE149" s="36">
        <f t="shared" si="726"/>
        <v>35.609525820874431</v>
      </c>
      <c r="CF149" s="36">
        <f t="shared" si="726"/>
        <v>36.975507231363174</v>
      </c>
      <c r="CG149" s="36">
        <f t="shared" si="726"/>
        <v>38.393887688758262</v>
      </c>
      <c r="CH149" s="36">
        <f t="shared" si="726"/>
        <v>39.866677220499028</v>
      </c>
      <c r="CI149" s="36">
        <f t="shared" si="726"/>
        <v>41.395962958677366</v>
      </c>
      <c r="CJ149" s="36">
        <f t="shared" si="726"/>
        <v>42.983912097772226</v>
      </c>
      <c r="CK149" s="36">
        <f t="shared" si="726"/>
        <v>44.632774965842763</v>
      </c>
      <c r="CL149" s="36">
        <f t="shared" si="726"/>
        <v>46.344888213532492</v>
      </c>
      <c r="CM149" s="36">
        <f t="shared" si="726"/>
        <v>48.122678125403596</v>
      </c>
      <c r="CN149" s="36">
        <f t="shared" si="726"/>
        <v>49.968664058294074</v>
      </c>
      <c r="CO149" s="36">
        <f t="shared" si="726"/>
        <v>51.885462011570233</v>
      </c>
      <c r="CP149" s="36">
        <f t="shared" si="726"/>
        <v>53.875788334334068</v>
      </c>
      <c r="CQ149" s="36">
        <f t="shared" si="726"/>
        <v>55.942463574839117</v>
      </c>
      <c r="CR149" s="36">
        <f t="shared" ref="CR149" si="727">IFERROR(CQ149*(1+$P149),"n/a")</f>
        <v>58.088416477569943</v>
      </c>
      <c r="CS149" s="36">
        <f t="shared" si="719"/>
        <v>60.316688133649521</v>
      </c>
      <c r="CT149" s="36">
        <f t="shared" si="719"/>
        <v>62.630436290456316</v>
      </c>
      <c r="CU149" s="36">
        <f t="shared" si="719"/>
        <v>65.03293982655822</v>
      </c>
      <c r="CV149" s="36">
        <f t="shared" si="719"/>
        <v>67.52760339830499</v>
      </c>
      <c r="CW149" s="36">
        <f t="shared" si="719"/>
        <v>70.117962264663973</v>
      </c>
      <c r="CX149" s="36">
        <f t="shared" si="719"/>
        <v>72.807687297136482</v>
      </c>
      <c r="CY149" s="36">
        <f t="shared" si="719"/>
        <v>75.600590181854628</v>
      </c>
      <c r="CZ149" s="36">
        <f t="shared" si="719"/>
        <v>78.500628821230563</v>
      </c>
      <c r="DA149" s="36">
        <f t="shared" si="719"/>
        <v>81.51191294281297</v>
      </c>
      <c r="DB149" s="36">
        <f t="shared" si="719"/>
        <v>84.638709923299274</v>
      </c>
      <c r="DC149" s="36">
        <f t="shared" si="719"/>
        <v>87.88545083595703</v>
      </c>
      <c r="DD149" s="36">
        <f t="shared" si="719"/>
        <v>91.256736730024343</v>
      </c>
      <c r="DE149" s="36">
        <f t="shared" si="719"/>
        <v>94.757345150988073</v>
      </c>
      <c r="DF149" s="36">
        <f t="shared" si="719"/>
        <v>98.392236910979975</v>
      </c>
      <c r="DG149" s="36">
        <f t="shared" si="719"/>
        <v>102.16656311888516</v>
      </c>
      <c r="DH149" s="36">
        <f t="shared" si="719"/>
        <v>106.0856724801256</v>
      </c>
      <c r="DI149" s="36">
        <f t="shared" si="719"/>
        <v>110.15511887646321</v>
      </c>
      <c r="DJ149" s="36">
        <f t="shared" si="719"/>
        <v>114.38066923656433</v>
      </c>
      <c r="DK149" s="36">
        <f t="shared" si="719"/>
        <v>118.76831170847893</v>
      </c>
      <c r="DL149" s="36">
        <f t="shared" si="719"/>
        <v>123.32426414561618</v>
      </c>
      <c r="DM149" s="36">
        <f t="shared" si="719"/>
        <v>128.05498291824202</v>
      </c>
      <c r="DN149" s="36">
        <f t="shared" si="719"/>
        <v>132.96717206298578</v>
      </c>
      <c r="DO149" s="36">
        <f t="shared" si="719"/>
        <v>138.06779278332192</v>
      </c>
      <c r="DP149" s="36">
        <f t="shared" si="719"/>
        <v>143.36407331449016</v>
      </c>
      <c r="DQ149" s="36">
        <f t="shared" si="719"/>
        <v>148.86351916683398</v>
      </c>
      <c r="DR149" s="36">
        <f t="shared" si="719"/>
        <v>154.57392376207372</v>
      </c>
      <c r="DS149" s="36">
        <f t="shared" si="719"/>
        <v>160.50337947758686</v>
      </c>
      <c r="DT149" s="36">
        <f t="shared" si="719"/>
        <v>166.66028911434708</v>
      </c>
      <c r="DU149" s="36">
        <f t="shared" si="719"/>
        <v>173.05337780477342</v>
      </c>
      <c r="DV149" s="36">
        <f t="shared" si="719"/>
        <v>179.69170537736451</v>
      </c>
      <c r="DW149" s="36">
        <f t="shared" si="719"/>
        <v>186.58467919564021</v>
      </c>
      <c r="DX149" s="36">
        <f t="shared" si="719"/>
        <v>193.74206748958497</v>
      </c>
      <c r="DY149" s="36">
        <f t="shared" si="719"/>
        <v>201.17401319848543</v>
      </c>
      <c r="DZ149" s="36">
        <f t="shared" si="719"/>
        <v>208.89104834477931</v>
      </c>
      <c r="EA149" s="36">
        <f t="shared" si="719"/>
        <v>216.90410895928503</v>
      </c>
      <c r="EB149" s="36">
        <f t="shared" si="719"/>
        <v>225.22455057896317</v>
      </c>
      <c r="EC149" s="36">
        <f t="shared" si="719"/>
        <v>233.86416433917219</v>
      </c>
      <c r="ED149" s="36">
        <f t="shared" si="719"/>
        <v>242.83519368322283</v>
      </c>
      <c r="EE149" s="36">
        <f t="shared" si="719"/>
        <v>252.15035171291123</v>
      </c>
      <c r="EF149" s="36">
        <f t="shared" si="719"/>
        <v>261.8228392046185</v>
      </c>
      <c r="EG149" s="36">
        <f t="shared" si="719"/>
        <v>271.86636331650766</v>
      </c>
      <c r="EH149" s="36">
        <f t="shared" si="719"/>
        <v>282.29515701332889</v>
      </c>
      <c r="EI149" s="36">
        <f t="shared" si="719"/>
        <v>293.12399923636019</v>
      </c>
      <c r="EJ149" s="36">
        <f t="shared" si="719"/>
        <v>304.36823584706696</v>
      </c>
      <c r="EK149" s="36">
        <f t="shared" si="719"/>
        <v>316.04380137416041</v>
      </c>
      <c r="EL149" s="36">
        <f t="shared" si="719"/>
        <v>328.16724159487319</v>
      </c>
      <c r="EM149" s="36">
        <f t="shared" si="719"/>
        <v>340.7557369824525</v>
      </c>
      <c r="EN149" s="36">
        <f t="shared" si="719"/>
        <v>353.82712705309939</v>
      </c>
      <c r="EO149" s="36">
        <f t="shared" si="719"/>
        <v>367.39993564685625</v>
      </c>
      <c r="EP149" s="36">
        <f t="shared" si="719"/>
        <v>381.49339717826962</v>
      </c>
      <c r="EQ149" s="36">
        <f t="shared" si="719"/>
        <v>396.12748389402805</v>
      </c>
      <c r="ER149" s="36">
        <f t="shared" si="719"/>
        <v>411.32293417620292</v>
      </c>
      <c r="ES149" s="36">
        <f t="shared" si="719"/>
        <v>427.10128193120204</v>
      </c>
      <c r="ET149" s="36">
        <f t="shared" si="719"/>
        <v>443.48488710608291</v>
      </c>
      <c r="EU149" s="36">
        <f t="shared" si="719"/>
        <v>460.49696737547225</v>
      </c>
      <c r="EV149" s="36">
        <f t="shared" si="719"/>
        <v>478.16163104399533</v>
      </c>
      <c r="EW149" s="36">
        <f t="shared" si="719"/>
        <v>496.50391121084294</v>
      </c>
      <c r="EX149" s="36">
        <f t="shared" si="719"/>
        <v>515.54980124489089</v>
      </c>
      <c r="EY149" s="36">
        <f t="shared" si="719"/>
        <v>535.32629162064484</v>
      </c>
      <c r="EZ149" s="36">
        <f t="shared" si="719"/>
        <v>555.86140816721274</v>
      </c>
      <c r="FA149" s="36">
        <f t="shared" si="719"/>
        <v>577.18425178450696</v>
      </c>
      <c r="FB149" s="36">
        <f t="shared" si="719"/>
        <v>599.32503968296066</v>
      </c>
      <c r="FC149" s="36">
        <f t="shared" si="719"/>
        <v>622.31514820519897</v>
      </c>
      <c r="FD149" s="36">
        <f t="shared" ref="FD149:HM149" si="728">IFERROR(FC149*(1+$P149),"n/a")</f>
        <v>646.18715729035034</v>
      </c>
      <c r="FE149" s="36">
        <f t="shared" si="728"/>
        <v>670.97489664400814</v>
      </c>
      <c r="FF149" s="36">
        <f t="shared" si="728"/>
        <v>696.71349367927223</v>
      </c>
      <c r="FG149" s="36">
        <f t="shared" si="728"/>
        <v>723.43942329680908</v>
      </c>
      <c r="FH149" s="36">
        <f t="shared" si="728"/>
        <v>751.19055957447461</v>
      </c>
      <c r="FI149" s="36">
        <f t="shared" si="728"/>
        <v>780.00622943975145</v>
      </c>
      <c r="FJ149" s="36">
        <f t="shared" si="728"/>
        <v>809.92726840106025</v>
      </c>
      <c r="FK149" s="36">
        <f t="shared" si="728"/>
        <v>840.99607841692489</v>
      </c>
      <c r="FL149" s="36">
        <f t="shared" si="728"/>
        <v>873.25668798499805</v>
      </c>
      <c r="FM149" s="36">
        <f t="shared" si="728"/>
        <v>906.75481453610257</v>
      </c>
      <c r="FN149" s="36">
        <f t="shared" si="728"/>
        <v>941.53792922170737</v>
      </c>
      <c r="FO149" s="36">
        <f t="shared" si="728"/>
        <v>977.65532418665202</v>
      </c>
      <c r="FP149" s="36">
        <f t="shared" si="728"/>
        <v>1015.158182422452</v>
      </c>
      <c r="FQ149" s="36">
        <f t="shared" si="728"/>
        <v>1054.0996503001772</v>
      </c>
      <c r="FR149" s="36">
        <f t="shared" si="728"/>
        <v>1094.5349128856919</v>
      </c>
      <c r="FS149" s="36">
        <f t="shared" si="728"/>
        <v>1136.5212721439871</v>
      </c>
      <c r="FT149" s="36">
        <f t="shared" si="728"/>
        <v>1180.1182281434303</v>
      </c>
      <c r="FU149" s="36">
        <f t="shared" si="728"/>
        <v>1225.3875633750122</v>
      </c>
      <c r="FV149" s="36">
        <f t="shared" si="728"/>
        <v>1272.3934303060776</v>
      </c>
      <c r="FW149" s="36">
        <f t="shared" si="728"/>
        <v>1321.2024422926186</v>
      </c>
      <c r="FX149" s="36">
        <f t="shared" si="728"/>
        <v>1371.8837679789633</v>
      </c>
      <c r="FY149" s="36">
        <f t="shared" si="728"/>
        <v>1424.5092293186362</v>
      </c>
      <c r="FZ149" s="36">
        <f t="shared" si="728"/>
        <v>1479.1534033552991</v>
      </c>
      <c r="GA149" s="36">
        <f t="shared" si="728"/>
        <v>1535.8937279080083</v>
      </c>
      <c r="GB149" s="36">
        <f t="shared" si="728"/>
        <v>1594.8106113105594</v>
      </c>
      <c r="GC149" s="36">
        <f t="shared" si="728"/>
        <v>1655.9875463604324</v>
      </c>
      <c r="GD149" s="36">
        <f t="shared" si="728"/>
        <v>1719.5112286388185</v>
      </c>
      <c r="GE149" s="36">
        <f t="shared" si="728"/>
        <v>1785.4716793694035</v>
      </c>
      <c r="GF149" s="36">
        <f t="shared" si="728"/>
        <v>1853.9623729900138</v>
      </c>
      <c r="GG149" s="36">
        <f t="shared" si="728"/>
        <v>1925.0803696179107</v>
      </c>
      <c r="GH149" s="36">
        <f t="shared" si="728"/>
        <v>1998.9264525964536</v>
      </c>
      <c r="GI149" s="36">
        <f t="shared" si="728"/>
        <v>2075.6052713180534</v>
      </c>
      <c r="GJ149" s="36">
        <f t="shared" si="728"/>
        <v>2155.2254895258138</v>
      </c>
      <c r="GK149" s="36">
        <f t="shared" si="728"/>
        <v>2237.899939304024</v>
      </c>
      <c r="GL149" s="36">
        <f t="shared" si="728"/>
        <v>2323.7457809757261</v>
      </c>
      <c r="GM149" s="36">
        <f t="shared" si="728"/>
        <v>2412.884669133955</v>
      </c>
      <c r="GN149" s="36">
        <f t="shared" si="728"/>
        <v>2505.4429250419334</v>
      </c>
      <c r="GO149" s="36">
        <f t="shared" si="728"/>
        <v>2601.5517156465421</v>
      </c>
      <c r="GP149" s="36">
        <f t="shared" si="728"/>
        <v>2701.3472394587434</v>
      </c>
      <c r="GQ149" s="36">
        <f t="shared" si="728"/>
        <v>2804.9709195643804</v>
      </c>
      <c r="GR149" s="36">
        <f t="shared" si="728"/>
        <v>2912.5696040388698</v>
      </c>
      <c r="GS149" s="36">
        <f t="shared" si="728"/>
        <v>3024.2957740498005</v>
      </c>
      <c r="GT149" s="36">
        <f t="shared" si="728"/>
        <v>3140.3077599423505</v>
      </c>
      <c r="GU149" s="36">
        <f t="shared" si="728"/>
        <v>3260.7699656137388</v>
      </c>
      <c r="GV149" s="36">
        <f t="shared" si="728"/>
        <v>3385.8531014946816</v>
      </c>
      <c r="GW149" s="36">
        <f t="shared" si="728"/>
        <v>3515.7344264680173</v>
      </c>
      <c r="GX149" s="36">
        <f t="shared" si="728"/>
        <v>3650.5979990673304</v>
      </c>
      <c r="GY149" s="36">
        <f t="shared" si="728"/>
        <v>3790.634938311553</v>
      </c>
      <c r="GZ149" s="36">
        <f t="shared" si="728"/>
        <v>3936.0436945451838</v>
      </c>
      <c r="HA149" s="36">
        <f t="shared" si="728"/>
        <v>4087.0303306679371</v>
      </c>
      <c r="HB149" s="36">
        <f t="shared" si="728"/>
        <v>4243.8088141523585</v>
      </c>
      <c r="HC149" s="36">
        <f t="shared" si="728"/>
        <v>4406.601320263243</v>
      </c>
      <c r="HD149" s="36">
        <f t="shared" si="728"/>
        <v>4575.6385469085408</v>
      </c>
      <c r="HE149" s="36">
        <f t="shared" si="728"/>
        <v>4751.1600415679522</v>
      </c>
      <c r="HF149" s="36">
        <f t="shared" si="728"/>
        <v>4933.4145407624983</v>
      </c>
      <c r="HG149" s="36">
        <f t="shared" si="728"/>
        <v>5122.6603225461477</v>
      </c>
      <c r="HH149" s="36">
        <f t="shared" si="728"/>
        <v>5319.1655725190176</v>
      </c>
      <c r="HI149" s="36">
        <f t="shared" si="728"/>
        <v>5523.2087638808471</v>
      </c>
      <c r="HJ149" s="36">
        <f t="shared" si="728"/>
        <v>5735.0790520633163</v>
      </c>
      <c r="HK149" s="36">
        <f t="shared" si="728"/>
        <v>5955.0766845004646</v>
      </c>
      <c r="HL149" s="36">
        <f t="shared" si="728"/>
        <v>6183.5134261179019</v>
      </c>
      <c r="HM149" s="36">
        <f t="shared" si="728"/>
        <v>6420.7130011437839</v>
      </c>
    </row>
    <row r="150" spans="1:221" x14ac:dyDescent="0.35">
      <c r="A150" s="7" t="s">
        <v>506</v>
      </c>
      <c r="B150" s="16" t="s">
        <v>507</v>
      </c>
      <c r="C150" s="15">
        <v>268.86500000000001</v>
      </c>
      <c r="D150" s="15">
        <v>6.21</v>
      </c>
      <c r="E150" s="14">
        <f t="shared" si="445"/>
        <v>1669.65165</v>
      </c>
      <c r="F150" s="12">
        <f t="shared" si="692"/>
        <v>0</v>
      </c>
      <c r="G150" s="29">
        <v>6.4412238325281812E-2</v>
      </c>
      <c r="H150" s="13" t="str">
        <f t="shared" si="693"/>
        <v>n/a</v>
      </c>
      <c r="I150" s="33" t="str">
        <f t="shared" si="694"/>
        <v>n/a</v>
      </c>
      <c r="J150" s="29" t="s">
        <v>233</v>
      </c>
      <c r="K150" s="13" t="str">
        <f t="shared" si="450"/>
        <v>n/a</v>
      </c>
      <c r="L150" s="29" t="str">
        <f t="shared" si="466"/>
        <v>n/a</v>
      </c>
      <c r="M150" s="29" t="str">
        <f t="shared" si="467"/>
        <v>n/a</v>
      </c>
      <c r="N150" s="29" t="str">
        <f t="shared" si="468"/>
        <v>n/a</v>
      </c>
      <c r="O150" s="29" t="str">
        <f t="shared" si="469"/>
        <v>n/a</v>
      </c>
      <c r="P150" s="1">
        <f t="shared" si="699"/>
        <v>3.835999999999995E-2</v>
      </c>
      <c r="Q150" s="1" t="str">
        <f t="shared" si="451"/>
        <v>n/a</v>
      </c>
      <c r="R150" s="12" t="str">
        <f t="shared" si="470"/>
        <v>n/a</v>
      </c>
      <c r="S150" s="12">
        <f t="shared" si="471"/>
        <v>0</v>
      </c>
      <c r="T150" s="7"/>
      <c r="U150" s="42">
        <f t="shared" si="452"/>
        <v>-6.21</v>
      </c>
      <c r="V150" s="36" t="str">
        <f t="shared" si="453"/>
        <v>n/a</v>
      </c>
      <c r="W150" s="36" t="str">
        <f t="shared" ref="W150:Z150" si="729">IFERROR(V150*(1+$J150),"n/a")</f>
        <v>n/a</v>
      </c>
      <c r="X150" s="36" t="str">
        <f t="shared" si="729"/>
        <v>n/a</v>
      </c>
      <c r="Y150" s="36" t="str">
        <f t="shared" si="729"/>
        <v>n/a</v>
      </c>
      <c r="Z150" s="36" t="str">
        <f t="shared" si="729"/>
        <v>n/a</v>
      </c>
      <c r="AA150" s="36" t="str">
        <f t="shared" si="473"/>
        <v>n/a</v>
      </c>
      <c r="AB150" s="36" t="str">
        <f t="shared" si="474"/>
        <v>n/a</v>
      </c>
      <c r="AC150" s="36" t="str">
        <f t="shared" si="475"/>
        <v>n/a</v>
      </c>
      <c r="AD150" s="36" t="str">
        <f t="shared" si="476"/>
        <v>n/a</v>
      </c>
      <c r="AE150" s="36" t="str">
        <f t="shared" si="477"/>
        <v>n/a</v>
      </c>
      <c r="AF150" s="36" t="str">
        <f t="shared" ref="AF150:CQ150" si="730">IFERROR(AE150*(1+$P150),"n/a")</f>
        <v>n/a</v>
      </c>
      <c r="AG150" s="36" t="str">
        <f t="shared" si="730"/>
        <v>n/a</v>
      </c>
      <c r="AH150" s="36" t="str">
        <f t="shared" si="730"/>
        <v>n/a</v>
      </c>
      <c r="AI150" s="36" t="str">
        <f t="shared" si="730"/>
        <v>n/a</v>
      </c>
      <c r="AJ150" s="36" t="str">
        <f t="shared" si="730"/>
        <v>n/a</v>
      </c>
      <c r="AK150" s="36" t="str">
        <f t="shared" si="730"/>
        <v>n/a</v>
      </c>
      <c r="AL150" s="36" t="str">
        <f t="shared" si="730"/>
        <v>n/a</v>
      </c>
      <c r="AM150" s="36" t="str">
        <f t="shared" si="730"/>
        <v>n/a</v>
      </c>
      <c r="AN150" s="36" t="str">
        <f t="shared" si="730"/>
        <v>n/a</v>
      </c>
      <c r="AO150" s="36" t="str">
        <f t="shared" si="730"/>
        <v>n/a</v>
      </c>
      <c r="AP150" s="36" t="str">
        <f t="shared" si="730"/>
        <v>n/a</v>
      </c>
      <c r="AQ150" s="36" t="str">
        <f t="shared" si="730"/>
        <v>n/a</v>
      </c>
      <c r="AR150" s="36" t="str">
        <f t="shared" si="730"/>
        <v>n/a</v>
      </c>
      <c r="AS150" s="36" t="str">
        <f t="shared" si="730"/>
        <v>n/a</v>
      </c>
      <c r="AT150" s="36" t="str">
        <f t="shared" si="730"/>
        <v>n/a</v>
      </c>
      <c r="AU150" s="36" t="str">
        <f t="shared" si="730"/>
        <v>n/a</v>
      </c>
      <c r="AV150" s="36" t="str">
        <f t="shared" si="730"/>
        <v>n/a</v>
      </c>
      <c r="AW150" s="36" t="str">
        <f t="shared" si="730"/>
        <v>n/a</v>
      </c>
      <c r="AX150" s="36" t="str">
        <f t="shared" si="730"/>
        <v>n/a</v>
      </c>
      <c r="AY150" s="36" t="str">
        <f t="shared" si="730"/>
        <v>n/a</v>
      </c>
      <c r="AZ150" s="36" t="str">
        <f t="shared" si="730"/>
        <v>n/a</v>
      </c>
      <c r="BA150" s="36" t="str">
        <f t="shared" si="730"/>
        <v>n/a</v>
      </c>
      <c r="BB150" s="36" t="str">
        <f t="shared" si="730"/>
        <v>n/a</v>
      </c>
      <c r="BC150" s="36" t="str">
        <f t="shared" si="730"/>
        <v>n/a</v>
      </c>
      <c r="BD150" s="36" t="str">
        <f t="shared" si="730"/>
        <v>n/a</v>
      </c>
      <c r="BE150" s="36" t="str">
        <f t="shared" si="730"/>
        <v>n/a</v>
      </c>
      <c r="BF150" s="36" t="str">
        <f t="shared" si="730"/>
        <v>n/a</v>
      </c>
      <c r="BG150" s="36" t="str">
        <f t="shared" si="730"/>
        <v>n/a</v>
      </c>
      <c r="BH150" s="36" t="str">
        <f t="shared" si="730"/>
        <v>n/a</v>
      </c>
      <c r="BI150" s="36" t="str">
        <f t="shared" si="730"/>
        <v>n/a</v>
      </c>
      <c r="BJ150" s="36" t="str">
        <f t="shared" si="730"/>
        <v>n/a</v>
      </c>
      <c r="BK150" s="36" t="str">
        <f t="shared" si="730"/>
        <v>n/a</v>
      </c>
      <c r="BL150" s="36" t="str">
        <f t="shared" si="730"/>
        <v>n/a</v>
      </c>
      <c r="BM150" s="36" t="str">
        <f t="shared" si="730"/>
        <v>n/a</v>
      </c>
      <c r="BN150" s="36" t="str">
        <f t="shared" si="730"/>
        <v>n/a</v>
      </c>
      <c r="BO150" s="36" t="str">
        <f t="shared" si="730"/>
        <v>n/a</v>
      </c>
      <c r="BP150" s="36" t="str">
        <f t="shared" si="730"/>
        <v>n/a</v>
      </c>
      <c r="BQ150" s="36" t="str">
        <f t="shared" si="730"/>
        <v>n/a</v>
      </c>
      <c r="BR150" s="36" t="str">
        <f t="shared" si="730"/>
        <v>n/a</v>
      </c>
      <c r="BS150" s="36" t="str">
        <f t="shared" si="730"/>
        <v>n/a</v>
      </c>
      <c r="BT150" s="36" t="str">
        <f t="shared" si="730"/>
        <v>n/a</v>
      </c>
      <c r="BU150" s="36" t="str">
        <f t="shared" si="730"/>
        <v>n/a</v>
      </c>
      <c r="BV150" s="36" t="str">
        <f t="shared" si="730"/>
        <v>n/a</v>
      </c>
      <c r="BW150" s="36" t="str">
        <f t="shared" si="730"/>
        <v>n/a</v>
      </c>
      <c r="BX150" s="36" t="str">
        <f t="shared" si="730"/>
        <v>n/a</v>
      </c>
      <c r="BY150" s="36" t="str">
        <f t="shared" si="730"/>
        <v>n/a</v>
      </c>
      <c r="BZ150" s="36" t="str">
        <f t="shared" si="730"/>
        <v>n/a</v>
      </c>
      <c r="CA150" s="36" t="str">
        <f t="shared" si="730"/>
        <v>n/a</v>
      </c>
      <c r="CB150" s="36" t="str">
        <f t="shared" si="730"/>
        <v>n/a</v>
      </c>
      <c r="CC150" s="36" t="str">
        <f t="shared" si="730"/>
        <v>n/a</v>
      </c>
      <c r="CD150" s="36" t="str">
        <f t="shared" si="730"/>
        <v>n/a</v>
      </c>
      <c r="CE150" s="36" t="str">
        <f t="shared" si="730"/>
        <v>n/a</v>
      </c>
      <c r="CF150" s="36" t="str">
        <f t="shared" si="730"/>
        <v>n/a</v>
      </c>
      <c r="CG150" s="36" t="str">
        <f t="shared" si="730"/>
        <v>n/a</v>
      </c>
      <c r="CH150" s="36" t="str">
        <f t="shared" si="730"/>
        <v>n/a</v>
      </c>
      <c r="CI150" s="36" t="str">
        <f t="shared" si="730"/>
        <v>n/a</v>
      </c>
      <c r="CJ150" s="36" t="str">
        <f t="shared" si="730"/>
        <v>n/a</v>
      </c>
      <c r="CK150" s="36" t="str">
        <f t="shared" si="730"/>
        <v>n/a</v>
      </c>
      <c r="CL150" s="36" t="str">
        <f t="shared" si="730"/>
        <v>n/a</v>
      </c>
      <c r="CM150" s="36" t="str">
        <f t="shared" si="730"/>
        <v>n/a</v>
      </c>
      <c r="CN150" s="36" t="str">
        <f t="shared" si="730"/>
        <v>n/a</v>
      </c>
      <c r="CO150" s="36" t="str">
        <f t="shared" si="730"/>
        <v>n/a</v>
      </c>
      <c r="CP150" s="36" t="str">
        <f t="shared" si="730"/>
        <v>n/a</v>
      </c>
      <c r="CQ150" s="36" t="str">
        <f t="shared" si="730"/>
        <v>n/a</v>
      </c>
      <c r="CR150" s="36" t="str">
        <f t="shared" ref="CR150" si="731">IFERROR(CQ150*(1+$P150),"n/a")</f>
        <v>n/a</v>
      </c>
      <c r="CS150" s="36" t="str">
        <f t="shared" si="719"/>
        <v>n/a</v>
      </c>
      <c r="CT150" s="36" t="str">
        <f t="shared" si="719"/>
        <v>n/a</v>
      </c>
      <c r="CU150" s="36" t="str">
        <f t="shared" si="719"/>
        <v>n/a</v>
      </c>
      <c r="CV150" s="36" t="str">
        <f t="shared" si="719"/>
        <v>n/a</v>
      </c>
      <c r="CW150" s="36" t="str">
        <f t="shared" si="719"/>
        <v>n/a</v>
      </c>
      <c r="CX150" s="36" t="str">
        <f t="shared" si="719"/>
        <v>n/a</v>
      </c>
      <c r="CY150" s="36" t="str">
        <f t="shared" si="719"/>
        <v>n/a</v>
      </c>
      <c r="CZ150" s="36" t="str">
        <f t="shared" si="719"/>
        <v>n/a</v>
      </c>
      <c r="DA150" s="36" t="str">
        <f t="shared" si="719"/>
        <v>n/a</v>
      </c>
      <c r="DB150" s="36" t="str">
        <f t="shared" si="719"/>
        <v>n/a</v>
      </c>
      <c r="DC150" s="36" t="str">
        <f t="shared" si="719"/>
        <v>n/a</v>
      </c>
      <c r="DD150" s="36" t="str">
        <f t="shared" si="719"/>
        <v>n/a</v>
      </c>
      <c r="DE150" s="36" t="str">
        <f t="shared" si="719"/>
        <v>n/a</v>
      </c>
      <c r="DF150" s="36" t="str">
        <f t="shared" si="719"/>
        <v>n/a</v>
      </c>
      <c r="DG150" s="36" t="str">
        <f t="shared" si="719"/>
        <v>n/a</v>
      </c>
      <c r="DH150" s="36" t="str">
        <f t="shared" si="719"/>
        <v>n/a</v>
      </c>
      <c r="DI150" s="36" t="str">
        <f t="shared" si="719"/>
        <v>n/a</v>
      </c>
      <c r="DJ150" s="36" t="str">
        <f t="shared" si="719"/>
        <v>n/a</v>
      </c>
      <c r="DK150" s="36" t="str">
        <f t="shared" si="719"/>
        <v>n/a</v>
      </c>
      <c r="DL150" s="36" t="str">
        <f t="shared" si="719"/>
        <v>n/a</v>
      </c>
      <c r="DM150" s="36" t="str">
        <f t="shared" si="719"/>
        <v>n/a</v>
      </c>
      <c r="DN150" s="36" t="str">
        <f t="shared" si="719"/>
        <v>n/a</v>
      </c>
      <c r="DO150" s="36" t="str">
        <f t="shared" si="719"/>
        <v>n/a</v>
      </c>
      <c r="DP150" s="36" t="str">
        <f t="shared" si="719"/>
        <v>n/a</v>
      </c>
      <c r="DQ150" s="36" t="str">
        <f t="shared" si="719"/>
        <v>n/a</v>
      </c>
      <c r="DR150" s="36" t="str">
        <f t="shared" si="719"/>
        <v>n/a</v>
      </c>
      <c r="DS150" s="36" t="str">
        <f t="shared" si="719"/>
        <v>n/a</v>
      </c>
      <c r="DT150" s="36" t="str">
        <f t="shared" si="719"/>
        <v>n/a</v>
      </c>
      <c r="DU150" s="36" t="str">
        <f t="shared" si="719"/>
        <v>n/a</v>
      </c>
      <c r="DV150" s="36" t="str">
        <f t="shared" si="719"/>
        <v>n/a</v>
      </c>
      <c r="DW150" s="36" t="str">
        <f t="shared" si="719"/>
        <v>n/a</v>
      </c>
      <c r="DX150" s="36" t="str">
        <f t="shared" si="719"/>
        <v>n/a</v>
      </c>
      <c r="DY150" s="36" t="str">
        <f t="shared" si="719"/>
        <v>n/a</v>
      </c>
      <c r="DZ150" s="36" t="str">
        <f t="shared" si="719"/>
        <v>n/a</v>
      </c>
      <c r="EA150" s="36" t="str">
        <f t="shared" si="719"/>
        <v>n/a</v>
      </c>
      <c r="EB150" s="36" t="str">
        <f t="shared" si="719"/>
        <v>n/a</v>
      </c>
      <c r="EC150" s="36" t="str">
        <f t="shared" si="719"/>
        <v>n/a</v>
      </c>
      <c r="ED150" s="36" t="str">
        <f t="shared" si="719"/>
        <v>n/a</v>
      </c>
      <c r="EE150" s="36" t="str">
        <f t="shared" si="719"/>
        <v>n/a</v>
      </c>
      <c r="EF150" s="36" t="str">
        <f t="shared" si="719"/>
        <v>n/a</v>
      </c>
      <c r="EG150" s="36" t="str">
        <f t="shared" si="719"/>
        <v>n/a</v>
      </c>
      <c r="EH150" s="36" t="str">
        <f t="shared" si="719"/>
        <v>n/a</v>
      </c>
      <c r="EI150" s="36" t="str">
        <f t="shared" si="719"/>
        <v>n/a</v>
      </c>
      <c r="EJ150" s="36" t="str">
        <f t="shared" si="719"/>
        <v>n/a</v>
      </c>
      <c r="EK150" s="36" t="str">
        <f t="shared" si="719"/>
        <v>n/a</v>
      </c>
      <c r="EL150" s="36" t="str">
        <f t="shared" si="719"/>
        <v>n/a</v>
      </c>
      <c r="EM150" s="36" t="str">
        <f t="shared" si="719"/>
        <v>n/a</v>
      </c>
      <c r="EN150" s="36" t="str">
        <f t="shared" si="719"/>
        <v>n/a</v>
      </c>
      <c r="EO150" s="36" t="str">
        <f t="shared" si="719"/>
        <v>n/a</v>
      </c>
      <c r="EP150" s="36" t="str">
        <f t="shared" si="719"/>
        <v>n/a</v>
      </c>
      <c r="EQ150" s="36" t="str">
        <f t="shared" si="719"/>
        <v>n/a</v>
      </c>
      <c r="ER150" s="36" t="str">
        <f t="shared" si="719"/>
        <v>n/a</v>
      </c>
      <c r="ES150" s="36" t="str">
        <f t="shared" si="719"/>
        <v>n/a</v>
      </c>
      <c r="ET150" s="36" t="str">
        <f t="shared" si="719"/>
        <v>n/a</v>
      </c>
      <c r="EU150" s="36" t="str">
        <f t="shared" si="719"/>
        <v>n/a</v>
      </c>
      <c r="EV150" s="36" t="str">
        <f t="shared" si="719"/>
        <v>n/a</v>
      </c>
      <c r="EW150" s="36" t="str">
        <f t="shared" si="719"/>
        <v>n/a</v>
      </c>
      <c r="EX150" s="36" t="str">
        <f t="shared" si="719"/>
        <v>n/a</v>
      </c>
      <c r="EY150" s="36" t="str">
        <f t="shared" si="719"/>
        <v>n/a</v>
      </c>
      <c r="EZ150" s="36" t="str">
        <f t="shared" si="719"/>
        <v>n/a</v>
      </c>
      <c r="FA150" s="36" t="str">
        <f t="shared" si="719"/>
        <v>n/a</v>
      </c>
      <c r="FB150" s="36" t="str">
        <f t="shared" si="719"/>
        <v>n/a</v>
      </c>
      <c r="FC150" s="36" t="str">
        <f t="shared" si="719"/>
        <v>n/a</v>
      </c>
      <c r="FD150" s="36" t="str">
        <f t="shared" ref="FD150:HM150" si="732">IFERROR(FC150*(1+$P150),"n/a")</f>
        <v>n/a</v>
      </c>
      <c r="FE150" s="36" t="str">
        <f t="shared" si="732"/>
        <v>n/a</v>
      </c>
      <c r="FF150" s="36" t="str">
        <f t="shared" si="732"/>
        <v>n/a</v>
      </c>
      <c r="FG150" s="36" t="str">
        <f t="shared" si="732"/>
        <v>n/a</v>
      </c>
      <c r="FH150" s="36" t="str">
        <f t="shared" si="732"/>
        <v>n/a</v>
      </c>
      <c r="FI150" s="36" t="str">
        <f t="shared" si="732"/>
        <v>n/a</v>
      </c>
      <c r="FJ150" s="36" t="str">
        <f t="shared" si="732"/>
        <v>n/a</v>
      </c>
      <c r="FK150" s="36" t="str">
        <f t="shared" si="732"/>
        <v>n/a</v>
      </c>
      <c r="FL150" s="36" t="str">
        <f t="shared" si="732"/>
        <v>n/a</v>
      </c>
      <c r="FM150" s="36" t="str">
        <f t="shared" si="732"/>
        <v>n/a</v>
      </c>
      <c r="FN150" s="36" t="str">
        <f t="shared" si="732"/>
        <v>n/a</v>
      </c>
      <c r="FO150" s="36" t="str">
        <f t="shared" si="732"/>
        <v>n/a</v>
      </c>
      <c r="FP150" s="36" t="str">
        <f t="shared" si="732"/>
        <v>n/a</v>
      </c>
      <c r="FQ150" s="36" t="str">
        <f t="shared" si="732"/>
        <v>n/a</v>
      </c>
      <c r="FR150" s="36" t="str">
        <f t="shared" si="732"/>
        <v>n/a</v>
      </c>
      <c r="FS150" s="36" t="str">
        <f t="shared" si="732"/>
        <v>n/a</v>
      </c>
      <c r="FT150" s="36" t="str">
        <f t="shared" si="732"/>
        <v>n/a</v>
      </c>
      <c r="FU150" s="36" t="str">
        <f t="shared" si="732"/>
        <v>n/a</v>
      </c>
      <c r="FV150" s="36" t="str">
        <f t="shared" si="732"/>
        <v>n/a</v>
      </c>
      <c r="FW150" s="36" t="str">
        <f t="shared" si="732"/>
        <v>n/a</v>
      </c>
      <c r="FX150" s="36" t="str">
        <f t="shared" si="732"/>
        <v>n/a</v>
      </c>
      <c r="FY150" s="36" t="str">
        <f t="shared" si="732"/>
        <v>n/a</v>
      </c>
      <c r="FZ150" s="36" t="str">
        <f t="shared" si="732"/>
        <v>n/a</v>
      </c>
      <c r="GA150" s="36" t="str">
        <f t="shared" si="732"/>
        <v>n/a</v>
      </c>
      <c r="GB150" s="36" t="str">
        <f t="shared" si="732"/>
        <v>n/a</v>
      </c>
      <c r="GC150" s="36" t="str">
        <f t="shared" si="732"/>
        <v>n/a</v>
      </c>
      <c r="GD150" s="36" t="str">
        <f t="shared" si="732"/>
        <v>n/a</v>
      </c>
      <c r="GE150" s="36" t="str">
        <f t="shared" si="732"/>
        <v>n/a</v>
      </c>
      <c r="GF150" s="36" t="str">
        <f t="shared" si="732"/>
        <v>n/a</v>
      </c>
      <c r="GG150" s="36" t="str">
        <f t="shared" si="732"/>
        <v>n/a</v>
      </c>
      <c r="GH150" s="36" t="str">
        <f t="shared" si="732"/>
        <v>n/a</v>
      </c>
      <c r="GI150" s="36" t="str">
        <f t="shared" si="732"/>
        <v>n/a</v>
      </c>
      <c r="GJ150" s="36" t="str">
        <f t="shared" si="732"/>
        <v>n/a</v>
      </c>
      <c r="GK150" s="36" t="str">
        <f t="shared" si="732"/>
        <v>n/a</v>
      </c>
      <c r="GL150" s="36" t="str">
        <f t="shared" si="732"/>
        <v>n/a</v>
      </c>
      <c r="GM150" s="36" t="str">
        <f t="shared" si="732"/>
        <v>n/a</v>
      </c>
      <c r="GN150" s="36" t="str">
        <f t="shared" si="732"/>
        <v>n/a</v>
      </c>
      <c r="GO150" s="36" t="str">
        <f t="shared" si="732"/>
        <v>n/a</v>
      </c>
      <c r="GP150" s="36" t="str">
        <f t="shared" si="732"/>
        <v>n/a</v>
      </c>
      <c r="GQ150" s="36" t="str">
        <f t="shared" si="732"/>
        <v>n/a</v>
      </c>
      <c r="GR150" s="36" t="str">
        <f t="shared" si="732"/>
        <v>n/a</v>
      </c>
      <c r="GS150" s="36" t="str">
        <f t="shared" si="732"/>
        <v>n/a</v>
      </c>
      <c r="GT150" s="36" t="str">
        <f t="shared" si="732"/>
        <v>n/a</v>
      </c>
      <c r="GU150" s="36" t="str">
        <f t="shared" si="732"/>
        <v>n/a</v>
      </c>
      <c r="GV150" s="36" t="str">
        <f t="shared" si="732"/>
        <v>n/a</v>
      </c>
      <c r="GW150" s="36" t="str">
        <f t="shared" si="732"/>
        <v>n/a</v>
      </c>
      <c r="GX150" s="36" t="str">
        <f t="shared" si="732"/>
        <v>n/a</v>
      </c>
      <c r="GY150" s="36" t="str">
        <f t="shared" si="732"/>
        <v>n/a</v>
      </c>
      <c r="GZ150" s="36" t="str">
        <f t="shared" si="732"/>
        <v>n/a</v>
      </c>
      <c r="HA150" s="36" t="str">
        <f t="shared" si="732"/>
        <v>n/a</v>
      </c>
      <c r="HB150" s="36" t="str">
        <f t="shared" si="732"/>
        <v>n/a</v>
      </c>
      <c r="HC150" s="36" t="str">
        <f t="shared" si="732"/>
        <v>n/a</v>
      </c>
      <c r="HD150" s="36" t="str">
        <f t="shared" si="732"/>
        <v>n/a</v>
      </c>
      <c r="HE150" s="36" t="str">
        <f t="shared" si="732"/>
        <v>n/a</v>
      </c>
      <c r="HF150" s="36" t="str">
        <f t="shared" si="732"/>
        <v>n/a</v>
      </c>
      <c r="HG150" s="36" t="str">
        <f t="shared" si="732"/>
        <v>n/a</v>
      </c>
      <c r="HH150" s="36" t="str">
        <f t="shared" si="732"/>
        <v>n/a</v>
      </c>
      <c r="HI150" s="36" t="str">
        <f t="shared" si="732"/>
        <v>n/a</v>
      </c>
      <c r="HJ150" s="36" t="str">
        <f t="shared" si="732"/>
        <v>n/a</v>
      </c>
      <c r="HK150" s="36" t="str">
        <f t="shared" si="732"/>
        <v>n/a</v>
      </c>
      <c r="HL150" s="36" t="str">
        <f t="shared" si="732"/>
        <v>n/a</v>
      </c>
      <c r="HM150" s="36" t="str">
        <f t="shared" si="732"/>
        <v>n/a</v>
      </c>
    </row>
    <row r="151" spans="1:221" x14ac:dyDescent="0.35">
      <c r="A151" s="7" t="s">
        <v>508</v>
      </c>
      <c r="B151" s="16" t="s">
        <v>509</v>
      </c>
      <c r="C151" s="15">
        <v>95.475999999999999</v>
      </c>
      <c r="D151" s="15">
        <v>13.25</v>
      </c>
      <c r="E151" s="14">
        <f t="shared" ref="E151:E214" si="733">C151*D151</f>
        <v>1265.057</v>
      </c>
      <c r="F151" s="12">
        <f t="shared" si="692"/>
        <v>0</v>
      </c>
      <c r="G151" s="29">
        <v>6.3396226415094334E-2</v>
      </c>
      <c r="H151" s="13" t="str">
        <f t="shared" si="693"/>
        <v>n/a</v>
      </c>
      <c r="I151" s="33" t="str">
        <f t="shared" si="694"/>
        <v>n/a</v>
      </c>
      <c r="J151" s="29" t="s">
        <v>233</v>
      </c>
      <c r="K151" s="13" t="str">
        <f t="shared" si="450"/>
        <v>n/a</v>
      </c>
      <c r="L151" s="29" t="str">
        <f t="shared" si="466"/>
        <v>n/a</v>
      </c>
      <c r="M151" s="29" t="str">
        <f t="shared" si="467"/>
        <v>n/a</v>
      </c>
      <c r="N151" s="29" t="str">
        <f t="shared" si="468"/>
        <v>n/a</v>
      </c>
      <c r="O151" s="29" t="str">
        <f t="shared" si="469"/>
        <v>n/a</v>
      </c>
      <c r="P151" s="1">
        <f t="shared" si="699"/>
        <v>3.835999999999995E-2</v>
      </c>
      <c r="Q151" s="1" t="str">
        <f t="shared" si="451"/>
        <v>n/a</v>
      </c>
      <c r="R151" s="12" t="str">
        <f t="shared" si="470"/>
        <v>n/a</v>
      </c>
      <c r="S151" s="12">
        <f t="shared" si="471"/>
        <v>0</v>
      </c>
      <c r="T151" s="7"/>
      <c r="U151" s="42">
        <f t="shared" si="452"/>
        <v>-13.25</v>
      </c>
      <c r="V151" s="36" t="str">
        <f t="shared" si="453"/>
        <v>n/a</v>
      </c>
      <c r="W151" s="36" t="str">
        <f t="shared" ref="W151:Z151" si="734">IFERROR(V151*(1+$J151),"n/a")</f>
        <v>n/a</v>
      </c>
      <c r="X151" s="36" t="str">
        <f t="shared" si="734"/>
        <v>n/a</v>
      </c>
      <c r="Y151" s="36" t="str">
        <f t="shared" si="734"/>
        <v>n/a</v>
      </c>
      <c r="Z151" s="36" t="str">
        <f t="shared" si="734"/>
        <v>n/a</v>
      </c>
      <c r="AA151" s="36" t="str">
        <f t="shared" si="473"/>
        <v>n/a</v>
      </c>
      <c r="AB151" s="36" t="str">
        <f t="shared" si="474"/>
        <v>n/a</v>
      </c>
      <c r="AC151" s="36" t="str">
        <f t="shared" si="475"/>
        <v>n/a</v>
      </c>
      <c r="AD151" s="36" t="str">
        <f t="shared" si="476"/>
        <v>n/a</v>
      </c>
      <c r="AE151" s="36" t="str">
        <f t="shared" si="477"/>
        <v>n/a</v>
      </c>
      <c r="AF151" s="36" t="str">
        <f t="shared" ref="AF151:CQ151" si="735">IFERROR(AE151*(1+$P151),"n/a")</f>
        <v>n/a</v>
      </c>
      <c r="AG151" s="36" t="str">
        <f t="shared" si="735"/>
        <v>n/a</v>
      </c>
      <c r="AH151" s="36" t="str">
        <f t="shared" si="735"/>
        <v>n/a</v>
      </c>
      <c r="AI151" s="36" t="str">
        <f t="shared" si="735"/>
        <v>n/a</v>
      </c>
      <c r="AJ151" s="36" t="str">
        <f t="shared" si="735"/>
        <v>n/a</v>
      </c>
      <c r="AK151" s="36" t="str">
        <f t="shared" si="735"/>
        <v>n/a</v>
      </c>
      <c r="AL151" s="36" t="str">
        <f t="shared" si="735"/>
        <v>n/a</v>
      </c>
      <c r="AM151" s="36" t="str">
        <f t="shared" si="735"/>
        <v>n/a</v>
      </c>
      <c r="AN151" s="36" t="str">
        <f t="shared" si="735"/>
        <v>n/a</v>
      </c>
      <c r="AO151" s="36" t="str">
        <f t="shared" si="735"/>
        <v>n/a</v>
      </c>
      <c r="AP151" s="36" t="str">
        <f t="shared" si="735"/>
        <v>n/a</v>
      </c>
      <c r="AQ151" s="36" t="str">
        <f t="shared" si="735"/>
        <v>n/a</v>
      </c>
      <c r="AR151" s="36" t="str">
        <f t="shared" si="735"/>
        <v>n/a</v>
      </c>
      <c r="AS151" s="36" t="str">
        <f t="shared" si="735"/>
        <v>n/a</v>
      </c>
      <c r="AT151" s="36" t="str">
        <f t="shared" si="735"/>
        <v>n/a</v>
      </c>
      <c r="AU151" s="36" t="str">
        <f t="shared" si="735"/>
        <v>n/a</v>
      </c>
      <c r="AV151" s="36" t="str">
        <f t="shared" si="735"/>
        <v>n/a</v>
      </c>
      <c r="AW151" s="36" t="str">
        <f t="shared" si="735"/>
        <v>n/a</v>
      </c>
      <c r="AX151" s="36" t="str">
        <f t="shared" si="735"/>
        <v>n/a</v>
      </c>
      <c r="AY151" s="36" t="str">
        <f t="shared" si="735"/>
        <v>n/a</v>
      </c>
      <c r="AZ151" s="36" t="str">
        <f t="shared" si="735"/>
        <v>n/a</v>
      </c>
      <c r="BA151" s="36" t="str">
        <f t="shared" si="735"/>
        <v>n/a</v>
      </c>
      <c r="BB151" s="36" t="str">
        <f t="shared" si="735"/>
        <v>n/a</v>
      </c>
      <c r="BC151" s="36" t="str">
        <f t="shared" si="735"/>
        <v>n/a</v>
      </c>
      <c r="BD151" s="36" t="str">
        <f t="shared" si="735"/>
        <v>n/a</v>
      </c>
      <c r="BE151" s="36" t="str">
        <f t="shared" si="735"/>
        <v>n/a</v>
      </c>
      <c r="BF151" s="36" t="str">
        <f t="shared" si="735"/>
        <v>n/a</v>
      </c>
      <c r="BG151" s="36" t="str">
        <f t="shared" si="735"/>
        <v>n/a</v>
      </c>
      <c r="BH151" s="36" t="str">
        <f t="shared" si="735"/>
        <v>n/a</v>
      </c>
      <c r="BI151" s="36" t="str">
        <f t="shared" si="735"/>
        <v>n/a</v>
      </c>
      <c r="BJ151" s="36" t="str">
        <f t="shared" si="735"/>
        <v>n/a</v>
      </c>
      <c r="BK151" s="36" t="str">
        <f t="shared" si="735"/>
        <v>n/a</v>
      </c>
      <c r="BL151" s="36" t="str">
        <f t="shared" si="735"/>
        <v>n/a</v>
      </c>
      <c r="BM151" s="36" t="str">
        <f t="shared" si="735"/>
        <v>n/a</v>
      </c>
      <c r="BN151" s="36" t="str">
        <f t="shared" si="735"/>
        <v>n/a</v>
      </c>
      <c r="BO151" s="36" t="str">
        <f t="shared" si="735"/>
        <v>n/a</v>
      </c>
      <c r="BP151" s="36" t="str">
        <f t="shared" si="735"/>
        <v>n/a</v>
      </c>
      <c r="BQ151" s="36" t="str">
        <f t="shared" si="735"/>
        <v>n/a</v>
      </c>
      <c r="BR151" s="36" t="str">
        <f t="shared" si="735"/>
        <v>n/a</v>
      </c>
      <c r="BS151" s="36" t="str">
        <f t="shared" si="735"/>
        <v>n/a</v>
      </c>
      <c r="BT151" s="36" t="str">
        <f t="shared" si="735"/>
        <v>n/a</v>
      </c>
      <c r="BU151" s="36" t="str">
        <f t="shared" si="735"/>
        <v>n/a</v>
      </c>
      <c r="BV151" s="36" t="str">
        <f t="shared" si="735"/>
        <v>n/a</v>
      </c>
      <c r="BW151" s="36" t="str">
        <f t="shared" si="735"/>
        <v>n/a</v>
      </c>
      <c r="BX151" s="36" t="str">
        <f t="shared" si="735"/>
        <v>n/a</v>
      </c>
      <c r="BY151" s="36" t="str">
        <f t="shared" si="735"/>
        <v>n/a</v>
      </c>
      <c r="BZ151" s="36" t="str">
        <f t="shared" si="735"/>
        <v>n/a</v>
      </c>
      <c r="CA151" s="36" t="str">
        <f t="shared" si="735"/>
        <v>n/a</v>
      </c>
      <c r="CB151" s="36" t="str">
        <f t="shared" si="735"/>
        <v>n/a</v>
      </c>
      <c r="CC151" s="36" t="str">
        <f t="shared" si="735"/>
        <v>n/a</v>
      </c>
      <c r="CD151" s="36" t="str">
        <f t="shared" si="735"/>
        <v>n/a</v>
      </c>
      <c r="CE151" s="36" t="str">
        <f t="shared" si="735"/>
        <v>n/a</v>
      </c>
      <c r="CF151" s="36" t="str">
        <f t="shared" si="735"/>
        <v>n/a</v>
      </c>
      <c r="CG151" s="36" t="str">
        <f t="shared" si="735"/>
        <v>n/a</v>
      </c>
      <c r="CH151" s="36" t="str">
        <f t="shared" si="735"/>
        <v>n/a</v>
      </c>
      <c r="CI151" s="36" t="str">
        <f t="shared" si="735"/>
        <v>n/a</v>
      </c>
      <c r="CJ151" s="36" t="str">
        <f t="shared" si="735"/>
        <v>n/a</v>
      </c>
      <c r="CK151" s="36" t="str">
        <f t="shared" si="735"/>
        <v>n/a</v>
      </c>
      <c r="CL151" s="36" t="str">
        <f t="shared" si="735"/>
        <v>n/a</v>
      </c>
      <c r="CM151" s="36" t="str">
        <f t="shared" si="735"/>
        <v>n/a</v>
      </c>
      <c r="CN151" s="36" t="str">
        <f t="shared" si="735"/>
        <v>n/a</v>
      </c>
      <c r="CO151" s="36" t="str">
        <f t="shared" si="735"/>
        <v>n/a</v>
      </c>
      <c r="CP151" s="36" t="str">
        <f t="shared" si="735"/>
        <v>n/a</v>
      </c>
      <c r="CQ151" s="36" t="str">
        <f t="shared" si="735"/>
        <v>n/a</v>
      </c>
      <c r="CR151" s="36" t="str">
        <f t="shared" ref="CR151" si="736">IFERROR(CQ151*(1+$P151),"n/a")</f>
        <v>n/a</v>
      </c>
      <c r="CS151" s="36" t="str">
        <f t="shared" si="719"/>
        <v>n/a</v>
      </c>
      <c r="CT151" s="36" t="str">
        <f t="shared" si="719"/>
        <v>n/a</v>
      </c>
      <c r="CU151" s="36" t="str">
        <f t="shared" ref="CU151:FF151" si="737">IFERROR(CT151*(1+$P151),"n/a")</f>
        <v>n/a</v>
      </c>
      <c r="CV151" s="36" t="str">
        <f t="shared" si="737"/>
        <v>n/a</v>
      </c>
      <c r="CW151" s="36" t="str">
        <f t="shared" si="737"/>
        <v>n/a</v>
      </c>
      <c r="CX151" s="36" t="str">
        <f t="shared" si="737"/>
        <v>n/a</v>
      </c>
      <c r="CY151" s="36" t="str">
        <f t="shared" si="737"/>
        <v>n/a</v>
      </c>
      <c r="CZ151" s="36" t="str">
        <f t="shared" si="737"/>
        <v>n/a</v>
      </c>
      <c r="DA151" s="36" t="str">
        <f t="shared" si="737"/>
        <v>n/a</v>
      </c>
      <c r="DB151" s="36" t="str">
        <f t="shared" si="737"/>
        <v>n/a</v>
      </c>
      <c r="DC151" s="36" t="str">
        <f t="shared" si="737"/>
        <v>n/a</v>
      </c>
      <c r="DD151" s="36" t="str">
        <f t="shared" si="737"/>
        <v>n/a</v>
      </c>
      <c r="DE151" s="36" t="str">
        <f t="shared" si="737"/>
        <v>n/a</v>
      </c>
      <c r="DF151" s="36" t="str">
        <f t="shared" si="737"/>
        <v>n/a</v>
      </c>
      <c r="DG151" s="36" t="str">
        <f t="shared" si="737"/>
        <v>n/a</v>
      </c>
      <c r="DH151" s="36" t="str">
        <f t="shared" si="737"/>
        <v>n/a</v>
      </c>
      <c r="DI151" s="36" t="str">
        <f t="shared" si="737"/>
        <v>n/a</v>
      </c>
      <c r="DJ151" s="36" t="str">
        <f t="shared" si="737"/>
        <v>n/a</v>
      </c>
      <c r="DK151" s="36" t="str">
        <f t="shared" si="737"/>
        <v>n/a</v>
      </c>
      <c r="DL151" s="36" t="str">
        <f t="shared" si="737"/>
        <v>n/a</v>
      </c>
      <c r="DM151" s="36" t="str">
        <f t="shared" si="737"/>
        <v>n/a</v>
      </c>
      <c r="DN151" s="36" t="str">
        <f t="shared" si="737"/>
        <v>n/a</v>
      </c>
      <c r="DO151" s="36" t="str">
        <f t="shared" si="737"/>
        <v>n/a</v>
      </c>
      <c r="DP151" s="36" t="str">
        <f t="shared" si="737"/>
        <v>n/a</v>
      </c>
      <c r="DQ151" s="36" t="str">
        <f t="shared" si="737"/>
        <v>n/a</v>
      </c>
      <c r="DR151" s="36" t="str">
        <f t="shared" si="737"/>
        <v>n/a</v>
      </c>
      <c r="DS151" s="36" t="str">
        <f t="shared" si="737"/>
        <v>n/a</v>
      </c>
      <c r="DT151" s="36" t="str">
        <f t="shared" si="737"/>
        <v>n/a</v>
      </c>
      <c r="DU151" s="36" t="str">
        <f t="shared" si="737"/>
        <v>n/a</v>
      </c>
      <c r="DV151" s="36" t="str">
        <f t="shared" si="737"/>
        <v>n/a</v>
      </c>
      <c r="DW151" s="36" t="str">
        <f t="shared" si="737"/>
        <v>n/a</v>
      </c>
      <c r="DX151" s="36" t="str">
        <f t="shared" si="737"/>
        <v>n/a</v>
      </c>
      <c r="DY151" s="36" t="str">
        <f t="shared" si="737"/>
        <v>n/a</v>
      </c>
      <c r="DZ151" s="36" t="str">
        <f t="shared" si="737"/>
        <v>n/a</v>
      </c>
      <c r="EA151" s="36" t="str">
        <f t="shared" si="737"/>
        <v>n/a</v>
      </c>
      <c r="EB151" s="36" t="str">
        <f t="shared" si="737"/>
        <v>n/a</v>
      </c>
      <c r="EC151" s="36" t="str">
        <f t="shared" si="737"/>
        <v>n/a</v>
      </c>
      <c r="ED151" s="36" t="str">
        <f t="shared" si="737"/>
        <v>n/a</v>
      </c>
      <c r="EE151" s="36" t="str">
        <f t="shared" si="737"/>
        <v>n/a</v>
      </c>
      <c r="EF151" s="36" t="str">
        <f t="shared" si="737"/>
        <v>n/a</v>
      </c>
      <c r="EG151" s="36" t="str">
        <f t="shared" si="737"/>
        <v>n/a</v>
      </c>
      <c r="EH151" s="36" t="str">
        <f t="shared" si="737"/>
        <v>n/a</v>
      </c>
      <c r="EI151" s="36" t="str">
        <f t="shared" si="737"/>
        <v>n/a</v>
      </c>
      <c r="EJ151" s="36" t="str">
        <f t="shared" si="737"/>
        <v>n/a</v>
      </c>
      <c r="EK151" s="36" t="str">
        <f t="shared" si="737"/>
        <v>n/a</v>
      </c>
      <c r="EL151" s="36" t="str">
        <f t="shared" si="737"/>
        <v>n/a</v>
      </c>
      <c r="EM151" s="36" t="str">
        <f t="shared" si="737"/>
        <v>n/a</v>
      </c>
      <c r="EN151" s="36" t="str">
        <f t="shared" si="737"/>
        <v>n/a</v>
      </c>
      <c r="EO151" s="36" t="str">
        <f t="shared" si="737"/>
        <v>n/a</v>
      </c>
      <c r="EP151" s="36" t="str">
        <f t="shared" si="737"/>
        <v>n/a</v>
      </c>
      <c r="EQ151" s="36" t="str">
        <f t="shared" si="737"/>
        <v>n/a</v>
      </c>
      <c r="ER151" s="36" t="str">
        <f t="shared" si="737"/>
        <v>n/a</v>
      </c>
      <c r="ES151" s="36" t="str">
        <f t="shared" si="737"/>
        <v>n/a</v>
      </c>
      <c r="ET151" s="36" t="str">
        <f t="shared" si="737"/>
        <v>n/a</v>
      </c>
      <c r="EU151" s="36" t="str">
        <f t="shared" si="737"/>
        <v>n/a</v>
      </c>
      <c r="EV151" s="36" t="str">
        <f t="shared" si="737"/>
        <v>n/a</v>
      </c>
      <c r="EW151" s="36" t="str">
        <f t="shared" si="737"/>
        <v>n/a</v>
      </c>
      <c r="EX151" s="36" t="str">
        <f t="shared" si="737"/>
        <v>n/a</v>
      </c>
      <c r="EY151" s="36" t="str">
        <f t="shared" si="737"/>
        <v>n/a</v>
      </c>
      <c r="EZ151" s="36" t="str">
        <f t="shared" si="737"/>
        <v>n/a</v>
      </c>
      <c r="FA151" s="36" t="str">
        <f t="shared" si="737"/>
        <v>n/a</v>
      </c>
      <c r="FB151" s="36" t="str">
        <f t="shared" si="737"/>
        <v>n/a</v>
      </c>
      <c r="FC151" s="36" t="str">
        <f t="shared" si="737"/>
        <v>n/a</v>
      </c>
      <c r="FD151" s="36" t="str">
        <f t="shared" si="737"/>
        <v>n/a</v>
      </c>
      <c r="FE151" s="36" t="str">
        <f t="shared" si="737"/>
        <v>n/a</v>
      </c>
      <c r="FF151" s="36" t="str">
        <f t="shared" si="737"/>
        <v>n/a</v>
      </c>
      <c r="FG151" s="36" t="str">
        <f t="shared" ref="FG151:HM151" si="738">IFERROR(FF151*(1+$P151),"n/a")</f>
        <v>n/a</v>
      </c>
      <c r="FH151" s="36" t="str">
        <f t="shared" si="738"/>
        <v>n/a</v>
      </c>
      <c r="FI151" s="36" t="str">
        <f t="shared" si="738"/>
        <v>n/a</v>
      </c>
      <c r="FJ151" s="36" t="str">
        <f t="shared" si="738"/>
        <v>n/a</v>
      </c>
      <c r="FK151" s="36" t="str">
        <f t="shared" si="738"/>
        <v>n/a</v>
      </c>
      <c r="FL151" s="36" t="str">
        <f t="shared" si="738"/>
        <v>n/a</v>
      </c>
      <c r="FM151" s="36" t="str">
        <f t="shared" si="738"/>
        <v>n/a</v>
      </c>
      <c r="FN151" s="36" t="str">
        <f t="shared" si="738"/>
        <v>n/a</v>
      </c>
      <c r="FO151" s="36" t="str">
        <f t="shared" si="738"/>
        <v>n/a</v>
      </c>
      <c r="FP151" s="36" t="str">
        <f t="shared" si="738"/>
        <v>n/a</v>
      </c>
      <c r="FQ151" s="36" t="str">
        <f t="shared" si="738"/>
        <v>n/a</v>
      </c>
      <c r="FR151" s="36" t="str">
        <f t="shared" si="738"/>
        <v>n/a</v>
      </c>
      <c r="FS151" s="36" t="str">
        <f t="shared" si="738"/>
        <v>n/a</v>
      </c>
      <c r="FT151" s="36" t="str">
        <f t="shared" si="738"/>
        <v>n/a</v>
      </c>
      <c r="FU151" s="36" t="str">
        <f t="shared" si="738"/>
        <v>n/a</v>
      </c>
      <c r="FV151" s="36" t="str">
        <f t="shared" si="738"/>
        <v>n/a</v>
      </c>
      <c r="FW151" s="36" t="str">
        <f t="shared" si="738"/>
        <v>n/a</v>
      </c>
      <c r="FX151" s="36" t="str">
        <f t="shared" si="738"/>
        <v>n/a</v>
      </c>
      <c r="FY151" s="36" t="str">
        <f t="shared" si="738"/>
        <v>n/a</v>
      </c>
      <c r="FZ151" s="36" t="str">
        <f t="shared" si="738"/>
        <v>n/a</v>
      </c>
      <c r="GA151" s="36" t="str">
        <f t="shared" si="738"/>
        <v>n/a</v>
      </c>
      <c r="GB151" s="36" t="str">
        <f t="shared" si="738"/>
        <v>n/a</v>
      </c>
      <c r="GC151" s="36" t="str">
        <f t="shared" si="738"/>
        <v>n/a</v>
      </c>
      <c r="GD151" s="36" t="str">
        <f t="shared" si="738"/>
        <v>n/a</v>
      </c>
      <c r="GE151" s="36" t="str">
        <f t="shared" si="738"/>
        <v>n/a</v>
      </c>
      <c r="GF151" s="36" t="str">
        <f t="shared" si="738"/>
        <v>n/a</v>
      </c>
      <c r="GG151" s="36" t="str">
        <f t="shared" si="738"/>
        <v>n/a</v>
      </c>
      <c r="GH151" s="36" t="str">
        <f t="shared" si="738"/>
        <v>n/a</v>
      </c>
      <c r="GI151" s="36" t="str">
        <f t="shared" si="738"/>
        <v>n/a</v>
      </c>
      <c r="GJ151" s="36" t="str">
        <f t="shared" si="738"/>
        <v>n/a</v>
      </c>
      <c r="GK151" s="36" t="str">
        <f t="shared" si="738"/>
        <v>n/a</v>
      </c>
      <c r="GL151" s="36" t="str">
        <f t="shared" si="738"/>
        <v>n/a</v>
      </c>
      <c r="GM151" s="36" t="str">
        <f t="shared" si="738"/>
        <v>n/a</v>
      </c>
      <c r="GN151" s="36" t="str">
        <f t="shared" si="738"/>
        <v>n/a</v>
      </c>
      <c r="GO151" s="36" t="str">
        <f t="shared" si="738"/>
        <v>n/a</v>
      </c>
      <c r="GP151" s="36" t="str">
        <f t="shared" si="738"/>
        <v>n/a</v>
      </c>
      <c r="GQ151" s="36" t="str">
        <f t="shared" si="738"/>
        <v>n/a</v>
      </c>
      <c r="GR151" s="36" t="str">
        <f t="shared" si="738"/>
        <v>n/a</v>
      </c>
      <c r="GS151" s="36" t="str">
        <f t="shared" si="738"/>
        <v>n/a</v>
      </c>
      <c r="GT151" s="36" t="str">
        <f t="shared" si="738"/>
        <v>n/a</v>
      </c>
      <c r="GU151" s="36" t="str">
        <f t="shared" si="738"/>
        <v>n/a</v>
      </c>
      <c r="GV151" s="36" t="str">
        <f t="shared" si="738"/>
        <v>n/a</v>
      </c>
      <c r="GW151" s="36" t="str">
        <f t="shared" si="738"/>
        <v>n/a</v>
      </c>
      <c r="GX151" s="36" t="str">
        <f t="shared" si="738"/>
        <v>n/a</v>
      </c>
      <c r="GY151" s="36" t="str">
        <f t="shared" si="738"/>
        <v>n/a</v>
      </c>
      <c r="GZ151" s="36" t="str">
        <f t="shared" si="738"/>
        <v>n/a</v>
      </c>
      <c r="HA151" s="36" t="str">
        <f t="shared" si="738"/>
        <v>n/a</v>
      </c>
      <c r="HB151" s="36" t="str">
        <f t="shared" si="738"/>
        <v>n/a</v>
      </c>
      <c r="HC151" s="36" t="str">
        <f t="shared" si="738"/>
        <v>n/a</v>
      </c>
      <c r="HD151" s="36" t="str">
        <f t="shared" si="738"/>
        <v>n/a</v>
      </c>
      <c r="HE151" s="36" t="str">
        <f t="shared" si="738"/>
        <v>n/a</v>
      </c>
      <c r="HF151" s="36" t="str">
        <f t="shared" si="738"/>
        <v>n/a</v>
      </c>
      <c r="HG151" s="36" t="str">
        <f t="shared" si="738"/>
        <v>n/a</v>
      </c>
      <c r="HH151" s="36" t="str">
        <f t="shared" si="738"/>
        <v>n/a</v>
      </c>
      <c r="HI151" s="36" t="str">
        <f t="shared" si="738"/>
        <v>n/a</v>
      </c>
      <c r="HJ151" s="36" t="str">
        <f t="shared" si="738"/>
        <v>n/a</v>
      </c>
      <c r="HK151" s="36" t="str">
        <f t="shared" si="738"/>
        <v>n/a</v>
      </c>
      <c r="HL151" s="36" t="str">
        <f t="shared" si="738"/>
        <v>n/a</v>
      </c>
      <c r="HM151" s="36" t="str">
        <f t="shared" si="738"/>
        <v>n/a</v>
      </c>
    </row>
    <row r="152" spans="1:221" x14ac:dyDescent="0.35">
      <c r="A152" s="7" t="s">
        <v>510</v>
      </c>
      <c r="B152" s="16" t="s">
        <v>511</v>
      </c>
      <c r="C152" s="15">
        <v>85.984999999999999</v>
      </c>
      <c r="D152" s="15">
        <v>21.45</v>
      </c>
      <c r="E152" s="14">
        <f t="shared" si="733"/>
        <v>1844.37825</v>
      </c>
      <c r="F152" s="12">
        <f t="shared" si="692"/>
        <v>0</v>
      </c>
      <c r="G152" s="29" t="s">
        <v>233</v>
      </c>
      <c r="H152" s="13" t="str">
        <f t="shared" si="693"/>
        <v>n/a</v>
      </c>
      <c r="I152" s="33" t="str">
        <f t="shared" si="694"/>
        <v>n/a</v>
      </c>
      <c r="J152" s="29" t="s">
        <v>233</v>
      </c>
      <c r="K152" s="13" t="str">
        <f t="shared" ref="K152:K215" si="739">IF(J152="n/a","n/a",J152-($J152-$P152)/6)</f>
        <v>n/a</v>
      </c>
      <c r="L152" s="29" t="str">
        <f t="shared" si="466"/>
        <v>n/a</v>
      </c>
      <c r="M152" s="29" t="str">
        <f t="shared" si="467"/>
        <v>n/a</v>
      </c>
      <c r="N152" s="29" t="str">
        <f t="shared" si="468"/>
        <v>n/a</v>
      </c>
      <c r="O152" s="29" t="str">
        <f t="shared" si="469"/>
        <v>n/a</v>
      </c>
      <c r="P152" s="1">
        <f t="shared" si="699"/>
        <v>3.835999999999995E-2</v>
      </c>
      <c r="Q152" s="1" t="str">
        <f t="shared" ref="Q152:Q215" si="740">IFERROR(IF(OR(G152="n/a",J152="n/a"),"n/a",(IRR(U152:HM152,9%))),"n/a")</f>
        <v>n/a</v>
      </c>
      <c r="R152" s="12" t="str">
        <f t="shared" si="470"/>
        <v>n/a</v>
      </c>
      <c r="S152" s="12">
        <f t="shared" si="471"/>
        <v>0</v>
      </c>
      <c r="T152" s="7"/>
      <c r="U152" s="42">
        <f t="shared" ref="U152:U215" si="741">IFERROR(-D152,"")</f>
        <v>-21.45</v>
      </c>
      <c r="V152" s="36" t="str">
        <f t="shared" ref="V152:V215" si="742">IFERROR($I152*(1+$J152),"n/a")</f>
        <v>n/a</v>
      </c>
      <c r="W152" s="36" t="str">
        <f t="shared" ref="W152:Z152" si="743">IFERROR(V152*(1+$J152),"n/a")</f>
        <v>n/a</v>
      </c>
      <c r="X152" s="36" t="str">
        <f t="shared" si="743"/>
        <v>n/a</v>
      </c>
      <c r="Y152" s="36" t="str">
        <f t="shared" si="743"/>
        <v>n/a</v>
      </c>
      <c r="Z152" s="36" t="str">
        <f t="shared" si="743"/>
        <v>n/a</v>
      </c>
      <c r="AA152" s="36" t="str">
        <f t="shared" si="473"/>
        <v>n/a</v>
      </c>
      <c r="AB152" s="36" t="str">
        <f t="shared" si="474"/>
        <v>n/a</v>
      </c>
      <c r="AC152" s="36" t="str">
        <f t="shared" si="475"/>
        <v>n/a</v>
      </c>
      <c r="AD152" s="36" t="str">
        <f t="shared" si="476"/>
        <v>n/a</v>
      </c>
      <c r="AE152" s="36" t="str">
        <f t="shared" si="477"/>
        <v>n/a</v>
      </c>
      <c r="AF152" s="36" t="str">
        <f t="shared" ref="AF152:CQ152" si="744">IFERROR(AE152*(1+$P152),"n/a")</f>
        <v>n/a</v>
      </c>
      <c r="AG152" s="36" t="str">
        <f t="shared" si="744"/>
        <v>n/a</v>
      </c>
      <c r="AH152" s="36" t="str">
        <f t="shared" si="744"/>
        <v>n/a</v>
      </c>
      <c r="AI152" s="36" t="str">
        <f t="shared" si="744"/>
        <v>n/a</v>
      </c>
      <c r="AJ152" s="36" t="str">
        <f t="shared" si="744"/>
        <v>n/a</v>
      </c>
      <c r="AK152" s="36" t="str">
        <f t="shared" si="744"/>
        <v>n/a</v>
      </c>
      <c r="AL152" s="36" t="str">
        <f t="shared" si="744"/>
        <v>n/a</v>
      </c>
      <c r="AM152" s="36" t="str">
        <f t="shared" si="744"/>
        <v>n/a</v>
      </c>
      <c r="AN152" s="36" t="str">
        <f t="shared" si="744"/>
        <v>n/a</v>
      </c>
      <c r="AO152" s="36" t="str">
        <f t="shared" si="744"/>
        <v>n/a</v>
      </c>
      <c r="AP152" s="36" t="str">
        <f t="shared" si="744"/>
        <v>n/a</v>
      </c>
      <c r="AQ152" s="36" t="str">
        <f t="shared" si="744"/>
        <v>n/a</v>
      </c>
      <c r="AR152" s="36" t="str">
        <f t="shared" si="744"/>
        <v>n/a</v>
      </c>
      <c r="AS152" s="36" t="str">
        <f t="shared" si="744"/>
        <v>n/a</v>
      </c>
      <c r="AT152" s="36" t="str">
        <f t="shared" si="744"/>
        <v>n/a</v>
      </c>
      <c r="AU152" s="36" t="str">
        <f t="shared" si="744"/>
        <v>n/a</v>
      </c>
      <c r="AV152" s="36" t="str">
        <f t="shared" si="744"/>
        <v>n/a</v>
      </c>
      <c r="AW152" s="36" t="str">
        <f t="shared" si="744"/>
        <v>n/a</v>
      </c>
      <c r="AX152" s="36" t="str">
        <f t="shared" si="744"/>
        <v>n/a</v>
      </c>
      <c r="AY152" s="36" t="str">
        <f t="shared" si="744"/>
        <v>n/a</v>
      </c>
      <c r="AZ152" s="36" t="str">
        <f t="shared" si="744"/>
        <v>n/a</v>
      </c>
      <c r="BA152" s="36" t="str">
        <f t="shared" si="744"/>
        <v>n/a</v>
      </c>
      <c r="BB152" s="36" t="str">
        <f t="shared" si="744"/>
        <v>n/a</v>
      </c>
      <c r="BC152" s="36" t="str">
        <f t="shared" si="744"/>
        <v>n/a</v>
      </c>
      <c r="BD152" s="36" t="str">
        <f t="shared" si="744"/>
        <v>n/a</v>
      </c>
      <c r="BE152" s="36" t="str">
        <f t="shared" si="744"/>
        <v>n/a</v>
      </c>
      <c r="BF152" s="36" t="str">
        <f t="shared" si="744"/>
        <v>n/a</v>
      </c>
      <c r="BG152" s="36" t="str">
        <f t="shared" si="744"/>
        <v>n/a</v>
      </c>
      <c r="BH152" s="36" t="str">
        <f t="shared" si="744"/>
        <v>n/a</v>
      </c>
      <c r="BI152" s="36" t="str">
        <f t="shared" si="744"/>
        <v>n/a</v>
      </c>
      <c r="BJ152" s="36" t="str">
        <f t="shared" si="744"/>
        <v>n/a</v>
      </c>
      <c r="BK152" s="36" t="str">
        <f t="shared" si="744"/>
        <v>n/a</v>
      </c>
      <c r="BL152" s="36" t="str">
        <f t="shared" si="744"/>
        <v>n/a</v>
      </c>
      <c r="BM152" s="36" t="str">
        <f t="shared" si="744"/>
        <v>n/a</v>
      </c>
      <c r="BN152" s="36" t="str">
        <f t="shared" si="744"/>
        <v>n/a</v>
      </c>
      <c r="BO152" s="36" t="str">
        <f t="shared" si="744"/>
        <v>n/a</v>
      </c>
      <c r="BP152" s="36" t="str">
        <f t="shared" si="744"/>
        <v>n/a</v>
      </c>
      <c r="BQ152" s="36" t="str">
        <f t="shared" si="744"/>
        <v>n/a</v>
      </c>
      <c r="BR152" s="36" t="str">
        <f t="shared" si="744"/>
        <v>n/a</v>
      </c>
      <c r="BS152" s="36" t="str">
        <f t="shared" si="744"/>
        <v>n/a</v>
      </c>
      <c r="BT152" s="36" t="str">
        <f t="shared" si="744"/>
        <v>n/a</v>
      </c>
      <c r="BU152" s="36" t="str">
        <f t="shared" si="744"/>
        <v>n/a</v>
      </c>
      <c r="BV152" s="36" t="str">
        <f t="shared" si="744"/>
        <v>n/a</v>
      </c>
      <c r="BW152" s="36" t="str">
        <f t="shared" si="744"/>
        <v>n/a</v>
      </c>
      <c r="BX152" s="36" t="str">
        <f t="shared" si="744"/>
        <v>n/a</v>
      </c>
      <c r="BY152" s="36" t="str">
        <f t="shared" si="744"/>
        <v>n/a</v>
      </c>
      <c r="BZ152" s="36" t="str">
        <f t="shared" si="744"/>
        <v>n/a</v>
      </c>
      <c r="CA152" s="36" t="str">
        <f t="shared" si="744"/>
        <v>n/a</v>
      </c>
      <c r="CB152" s="36" t="str">
        <f t="shared" si="744"/>
        <v>n/a</v>
      </c>
      <c r="CC152" s="36" t="str">
        <f t="shared" si="744"/>
        <v>n/a</v>
      </c>
      <c r="CD152" s="36" t="str">
        <f t="shared" si="744"/>
        <v>n/a</v>
      </c>
      <c r="CE152" s="36" t="str">
        <f t="shared" si="744"/>
        <v>n/a</v>
      </c>
      <c r="CF152" s="36" t="str">
        <f t="shared" si="744"/>
        <v>n/a</v>
      </c>
      <c r="CG152" s="36" t="str">
        <f t="shared" si="744"/>
        <v>n/a</v>
      </c>
      <c r="CH152" s="36" t="str">
        <f t="shared" si="744"/>
        <v>n/a</v>
      </c>
      <c r="CI152" s="36" t="str">
        <f t="shared" si="744"/>
        <v>n/a</v>
      </c>
      <c r="CJ152" s="36" t="str">
        <f t="shared" si="744"/>
        <v>n/a</v>
      </c>
      <c r="CK152" s="36" t="str">
        <f t="shared" si="744"/>
        <v>n/a</v>
      </c>
      <c r="CL152" s="36" t="str">
        <f t="shared" si="744"/>
        <v>n/a</v>
      </c>
      <c r="CM152" s="36" t="str">
        <f t="shared" si="744"/>
        <v>n/a</v>
      </c>
      <c r="CN152" s="36" t="str">
        <f t="shared" si="744"/>
        <v>n/a</v>
      </c>
      <c r="CO152" s="36" t="str">
        <f t="shared" si="744"/>
        <v>n/a</v>
      </c>
      <c r="CP152" s="36" t="str">
        <f t="shared" si="744"/>
        <v>n/a</v>
      </c>
      <c r="CQ152" s="36" t="str">
        <f t="shared" si="744"/>
        <v>n/a</v>
      </c>
      <c r="CR152" s="36" t="str">
        <f t="shared" ref="CR152:FC156" si="745">IFERROR(CQ152*(1+$P152),"n/a")</f>
        <v>n/a</v>
      </c>
      <c r="CS152" s="36" t="str">
        <f t="shared" si="745"/>
        <v>n/a</v>
      </c>
      <c r="CT152" s="36" t="str">
        <f t="shared" si="745"/>
        <v>n/a</v>
      </c>
      <c r="CU152" s="36" t="str">
        <f t="shared" si="745"/>
        <v>n/a</v>
      </c>
      <c r="CV152" s="36" t="str">
        <f t="shared" si="745"/>
        <v>n/a</v>
      </c>
      <c r="CW152" s="36" t="str">
        <f t="shared" si="745"/>
        <v>n/a</v>
      </c>
      <c r="CX152" s="36" t="str">
        <f t="shared" si="745"/>
        <v>n/a</v>
      </c>
      <c r="CY152" s="36" t="str">
        <f t="shared" si="745"/>
        <v>n/a</v>
      </c>
      <c r="CZ152" s="36" t="str">
        <f t="shared" si="745"/>
        <v>n/a</v>
      </c>
      <c r="DA152" s="36" t="str">
        <f t="shared" si="745"/>
        <v>n/a</v>
      </c>
      <c r="DB152" s="36" t="str">
        <f t="shared" si="745"/>
        <v>n/a</v>
      </c>
      <c r="DC152" s="36" t="str">
        <f t="shared" si="745"/>
        <v>n/a</v>
      </c>
      <c r="DD152" s="36" t="str">
        <f t="shared" si="745"/>
        <v>n/a</v>
      </c>
      <c r="DE152" s="36" t="str">
        <f t="shared" si="745"/>
        <v>n/a</v>
      </c>
      <c r="DF152" s="36" t="str">
        <f t="shared" si="745"/>
        <v>n/a</v>
      </c>
      <c r="DG152" s="36" t="str">
        <f t="shared" si="745"/>
        <v>n/a</v>
      </c>
      <c r="DH152" s="36" t="str">
        <f t="shared" si="745"/>
        <v>n/a</v>
      </c>
      <c r="DI152" s="36" t="str">
        <f t="shared" si="745"/>
        <v>n/a</v>
      </c>
      <c r="DJ152" s="36" t="str">
        <f t="shared" si="745"/>
        <v>n/a</v>
      </c>
      <c r="DK152" s="36" t="str">
        <f t="shared" si="745"/>
        <v>n/a</v>
      </c>
      <c r="DL152" s="36" t="str">
        <f t="shared" si="745"/>
        <v>n/a</v>
      </c>
      <c r="DM152" s="36" t="str">
        <f t="shared" si="745"/>
        <v>n/a</v>
      </c>
      <c r="DN152" s="36" t="str">
        <f t="shared" si="745"/>
        <v>n/a</v>
      </c>
      <c r="DO152" s="36" t="str">
        <f t="shared" si="745"/>
        <v>n/a</v>
      </c>
      <c r="DP152" s="36" t="str">
        <f t="shared" si="745"/>
        <v>n/a</v>
      </c>
      <c r="DQ152" s="36" t="str">
        <f t="shared" si="745"/>
        <v>n/a</v>
      </c>
      <c r="DR152" s="36" t="str">
        <f t="shared" si="745"/>
        <v>n/a</v>
      </c>
      <c r="DS152" s="36" t="str">
        <f t="shared" si="745"/>
        <v>n/a</v>
      </c>
      <c r="DT152" s="36" t="str">
        <f t="shared" si="745"/>
        <v>n/a</v>
      </c>
      <c r="DU152" s="36" t="str">
        <f t="shared" si="745"/>
        <v>n/a</v>
      </c>
      <c r="DV152" s="36" t="str">
        <f t="shared" si="745"/>
        <v>n/a</v>
      </c>
      <c r="DW152" s="36" t="str">
        <f t="shared" si="745"/>
        <v>n/a</v>
      </c>
      <c r="DX152" s="36" t="str">
        <f t="shared" si="745"/>
        <v>n/a</v>
      </c>
      <c r="DY152" s="36" t="str">
        <f t="shared" si="745"/>
        <v>n/a</v>
      </c>
      <c r="DZ152" s="36" t="str">
        <f t="shared" si="745"/>
        <v>n/a</v>
      </c>
      <c r="EA152" s="36" t="str">
        <f t="shared" si="745"/>
        <v>n/a</v>
      </c>
      <c r="EB152" s="36" t="str">
        <f t="shared" si="745"/>
        <v>n/a</v>
      </c>
      <c r="EC152" s="36" t="str">
        <f t="shared" si="745"/>
        <v>n/a</v>
      </c>
      <c r="ED152" s="36" t="str">
        <f t="shared" si="745"/>
        <v>n/a</v>
      </c>
      <c r="EE152" s="36" t="str">
        <f t="shared" si="745"/>
        <v>n/a</v>
      </c>
      <c r="EF152" s="36" t="str">
        <f t="shared" si="745"/>
        <v>n/a</v>
      </c>
      <c r="EG152" s="36" t="str">
        <f t="shared" si="745"/>
        <v>n/a</v>
      </c>
      <c r="EH152" s="36" t="str">
        <f t="shared" si="745"/>
        <v>n/a</v>
      </c>
      <c r="EI152" s="36" t="str">
        <f t="shared" si="745"/>
        <v>n/a</v>
      </c>
      <c r="EJ152" s="36" t="str">
        <f t="shared" si="745"/>
        <v>n/a</v>
      </c>
      <c r="EK152" s="36" t="str">
        <f t="shared" si="745"/>
        <v>n/a</v>
      </c>
      <c r="EL152" s="36" t="str">
        <f t="shared" si="745"/>
        <v>n/a</v>
      </c>
      <c r="EM152" s="36" t="str">
        <f t="shared" si="745"/>
        <v>n/a</v>
      </c>
      <c r="EN152" s="36" t="str">
        <f t="shared" si="745"/>
        <v>n/a</v>
      </c>
      <c r="EO152" s="36" t="str">
        <f t="shared" si="745"/>
        <v>n/a</v>
      </c>
      <c r="EP152" s="36" t="str">
        <f t="shared" si="745"/>
        <v>n/a</v>
      </c>
      <c r="EQ152" s="36" t="str">
        <f t="shared" si="745"/>
        <v>n/a</v>
      </c>
      <c r="ER152" s="36" t="str">
        <f t="shared" si="745"/>
        <v>n/a</v>
      </c>
      <c r="ES152" s="36" t="str">
        <f t="shared" si="745"/>
        <v>n/a</v>
      </c>
      <c r="ET152" s="36" t="str">
        <f t="shared" si="745"/>
        <v>n/a</v>
      </c>
      <c r="EU152" s="36" t="str">
        <f t="shared" si="745"/>
        <v>n/a</v>
      </c>
      <c r="EV152" s="36" t="str">
        <f t="shared" si="745"/>
        <v>n/a</v>
      </c>
      <c r="EW152" s="36" t="str">
        <f t="shared" si="745"/>
        <v>n/a</v>
      </c>
      <c r="EX152" s="36" t="str">
        <f t="shared" si="745"/>
        <v>n/a</v>
      </c>
      <c r="EY152" s="36" t="str">
        <f t="shared" si="745"/>
        <v>n/a</v>
      </c>
      <c r="EZ152" s="36" t="str">
        <f t="shared" si="745"/>
        <v>n/a</v>
      </c>
      <c r="FA152" s="36" t="str">
        <f t="shared" si="745"/>
        <v>n/a</v>
      </c>
      <c r="FB152" s="36" t="str">
        <f t="shared" si="745"/>
        <v>n/a</v>
      </c>
      <c r="FC152" s="36" t="str">
        <f t="shared" si="745"/>
        <v>n/a</v>
      </c>
      <c r="FD152" s="36" t="str">
        <f t="shared" ref="FD152:HM152" si="746">IFERROR(FC152*(1+$P152),"n/a")</f>
        <v>n/a</v>
      </c>
      <c r="FE152" s="36" t="str">
        <f t="shared" si="746"/>
        <v>n/a</v>
      </c>
      <c r="FF152" s="36" t="str">
        <f t="shared" si="746"/>
        <v>n/a</v>
      </c>
      <c r="FG152" s="36" t="str">
        <f t="shared" si="746"/>
        <v>n/a</v>
      </c>
      <c r="FH152" s="36" t="str">
        <f t="shared" si="746"/>
        <v>n/a</v>
      </c>
      <c r="FI152" s="36" t="str">
        <f t="shared" si="746"/>
        <v>n/a</v>
      </c>
      <c r="FJ152" s="36" t="str">
        <f t="shared" si="746"/>
        <v>n/a</v>
      </c>
      <c r="FK152" s="36" t="str">
        <f t="shared" si="746"/>
        <v>n/a</v>
      </c>
      <c r="FL152" s="36" t="str">
        <f t="shared" si="746"/>
        <v>n/a</v>
      </c>
      <c r="FM152" s="36" t="str">
        <f t="shared" si="746"/>
        <v>n/a</v>
      </c>
      <c r="FN152" s="36" t="str">
        <f t="shared" si="746"/>
        <v>n/a</v>
      </c>
      <c r="FO152" s="36" t="str">
        <f t="shared" si="746"/>
        <v>n/a</v>
      </c>
      <c r="FP152" s="36" t="str">
        <f t="shared" si="746"/>
        <v>n/a</v>
      </c>
      <c r="FQ152" s="36" t="str">
        <f t="shared" si="746"/>
        <v>n/a</v>
      </c>
      <c r="FR152" s="36" t="str">
        <f t="shared" si="746"/>
        <v>n/a</v>
      </c>
      <c r="FS152" s="36" t="str">
        <f t="shared" si="746"/>
        <v>n/a</v>
      </c>
      <c r="FT152" s="36" t="str">
        <f t="shared" si="746"/>
        <v>n/a</v>
      </c>
      <c r="FU152" s="36" t="str">
        <f t="shared" si="746"/>
        <v>n/a</v>
      </c>
      <c r="FV152" s="36" t="str">
        <f t="shared" si="746"/>
        <v>n/a</v>
      </c>
      <c r="FW152" s="36" t="str">
        <f t="shared" si="746"/>
        <v>n/a</v>
      </c>
      <c r="FX152" s="36" t="str">
        <f t="shared" si="746"/>
        <v>n/a</v>
      </c>
      <c r="FY152" s="36" t="str">
        <f t="shared" si="746"/>
        <v>n/a</v>
      </c>
      <c r="FZ152" s="36" t="str">
        <f t="shared" si="746"/>
        <v>n/a</v>
      </c>
      <c r="GA152" s="36" t="str">
        <f t="shared" si="746"/>
        <v>n/a</v>
      </c>
      <c r="GB152" s="36" t="str">
        <f t="shared" si="746"/>
        <v>n/a</v>
      </c>
      <c r="GC152" s="36" t="str">
        <f t="shared" si="746"/>
        <v>n/a</v>
      </c>
      <c r="GD152" s="36" t="str">
        <f t="shared" si="746"/>
        <v>n/a</v>
      </c>
      <c r="GE152" s="36" t="str">
        <f t="shared" si="746"/>
        <v>n/a</v>
      </c>
      <c r="GF152" s="36" t="str">
        <f t="shared" si="746"/>
        <v>n/a</v>
      </c>
      <c r="GG152" s="36" t="str">
        <f t="shared" si="746"/>
        <v>n/a</v>
      </c>
      <c r="GH152" s="36" t="str">
        <f t="shared" si="746"/>
        <v>n/a</v>
      </c>
      <c r="GI152" s="36" t="str">
        <f t="shared" si="746"/>
        <v>n/a</v>
      </c>
      <c r="GJ152" s="36" t="str">
        <f t="shared" si="746"/>
        <v>n/a</v>
      </c>
      <c r="GK152" s="36" t="str">
        <f t="shared" si="746"/>
        <v>n/a</v>
      </c>
      <c r="GL152" s="36" t="str">
        <f t="shared" si="746"/>
        <v>n/a</v>
      </c>
      <c r="GM152" s="36" t="str">
        <f t="shared" si="746"/>
        <v>n/a</v>
      </c>
      <c r="GN152" s="36" t="str">
        <f t="shared" si="746"/>
        <v>n/a</v>
      </c>
      <c r="GO152" s="36" t="str">
        <f t="shared" si="746"/>
        <v>n/a</v>
      </c>
      <c r="GP152" s="36" t="str">
        <f t="shared" si="746"/>
        <v>n/a</v>
      </c>
      <c r="GQ152" s="36" t="str">
        <f t="shared" si="746"/>
        <v>n/a</v>
      </c>
      <c r="GR152" s="36" t="str">
        <f t="shared" si="746"/>
        <v>n/a</v>
      </c>
      <c r="GS152" s="36" t="str">
        <f t="shared" si="746"/>
        <v>n/a</v>
      </c>
      <c r="GT152" s="36" t="str">
        <f t="shared" si="746"/>
        <v>n/a</v>
      </c>
      <c r="GU152" s="36" t="str">
        <f t="shared" si="746"/>
        <v>n/a</v>
      </c>
      <c r="GV152" s="36" t="str">
        <f t="shared" si="746"/>
        <v>n/a</v>
      </c>
      <c r="GW152" s="36" t="str">
        <f t="shared" si="746"/>
        <v>n/a</v>
      </c>
      <c r="GX152" s="36" t="str">
        <f t="shared" si="746"/>
        <v>n/a</v>
      </c>
      <c r="GY152" s="36" t="str">
        <f t="shared" si="746"/>
        <v>n/a</v>
      </c>
      <c r="GZ152" s="36" t="str">
        <f t="shared" si="746"/>
        <v>n/a</v>
      </c>
      <c r="HA152" s="36" t="str">
        <f t="shared" si="746"/>
        <v>n/a</v>
      </c>
      <c r="HB152" s="36" t="str">
        <f t="shared" si="746"/>
        <v>n/a</v>
      </c>
      <c r="HC152" s="36" t="str">
        <f t="shared" si="746"/>
        <v>n/a</v>
      </c>
      <c r="HD152" s="36" t="str">
        <f t="shared" si="746"/>
        <v>n/a</v>
      </c>
      <c r="HE152" s="36" t="str">
        <f t="shared" si="746"/>
        <v>n/a</v>
      </c>
      <c r="HF152" s="36" t="str">
        <f t="shared" si="746"/>
        <v>n/a</v>
      </c>
      <c r="HG152" s="36" t="str">
        <f t="shared" si="746"/>
        <v>n/a</v>
      </c>
      <c r="HH152" s="36" t="str">
        <f t="shared" si="746"/>
        <v>n/a</v>
      </c>
      <c r="HI152" s="36" t="str">
        <f t="shared" si="746"/>
        <v>n/a</v>
      </c>
      <c r="HJ152" s="36" t="str">
        <f t="shared" si="746"/>
        <v>n/a</v>
      </c>
      <c r="HK152" s="36" t="str">
        <f t="shared" si="746"/>
        <v>n/a</v>
      </c>
      <c r="HL152" s="36" t="str">
        <f t="shared" si="746"/>
        <v>n/a</v>
      </c>
      <c r="HM152" s="36" t="str">
        <f t="shared" si="746"/>
        <v>n/a</v>
      </c>
    </row>
    <row r="153" spans="1:221" x14ac:dyDescent="0.35">
      <c r="A153" s="7" t="s">
        <v>512</v>
      </c>
      <c r="B153" s="16" t="s">
        <v>513</v>
      </c>
      <c r="C153" s="15">
        <v>258.02100000000002</v>
      </c>
      <c r="D153" s="15">
        <v>223.82</v>
      </c>
      <c r="E153" s="14">
        <f t="shared" si="733"/>
        <v>57750.260220000004</v>
      </c>
      <c r="F153" s="12">
        <f t="shared" si="692"/>
        <v>3.5209290652007549E-2</v>
      </c>
      <c r="G153" s="29">
        <v>6.984630506657135E-3</v>
      </c>
      <c r="H153" s="13">
        <f t="shared" si="693"/>
        <v>7.5287332231257264E-3</v>
      </c>
      <c r="I153" s="33">
        <f t="shared" si="694"/>
        <v>1.6850810700000001</v>
      </c>
      <c r="J153" s="29">
        <v>0.15579999999999999</v>
      </c>
      <c r="K153" s="13">
        <f t="shared" si="739"/>
        <v>0.13622666666666666</v>
      </c>
      <c r="L153" s="29">
        <f t="shared" si="466"/>
        <v>0.11665333333333332</v>
      </c>
      <c r="M153" s="29">
        <f t="shared" si="467"/>
        <v>9.7079999999999972E-2</v>
      </c>
      <c r="N153" s="29">
        <f t="shared" si="468"/>
        <v>7.7506666666666627E-2</v>
      </c>
      <c r="O153" s="29">
        <f t="shared" si="469"/>
        <v>5.7933333333333281E-2</v>
      </c>
      <c r="P153" s="1">
        <f t="shared" si="699"/>
        <v>3.835999999999995E-2</v>
      </c>
      <c r="Q153" s="1">
        <f t="shared" si="740"/>
        <v>5.4539342368035371E-2</v>
      </c>
      <c r="R153" s="12">
        <f t="shared" si="470"/>
        <v>1.9202915574055071E-3</v>
      </c>
      <c r="S153" s="12">
        <f t="shared" si="471"/>
        <v>3.5209290652007549E-2</v>
      </c>
      <c r="T153" s="7"/>
      <c r="U153" s="42">
        <f t="shared" si="741"/>
        <v>-223.82</v>
      </c>
      <c r="V153" s="36">
        <f t="shared" si="742"/>
        <v>1.9476167007059999</v>
      </c>
      <c r="W153" s="36">
        <f t="shared" ref="W153:Z153" si="747">IFERROR(V153*(1+$J153),"n/a")</f>
        <v>2.2510553826759945</v>
      </c>
      <c r="X153" s="36">
        <f t="shared" si="747"/>
        <v>2.6017698112969141</v>
      </c>
      <c r="Y153" s="36">
        <f t="shared" si="747"/>
        <v>3.007125547896973</v>
      </c>
      <c r="Z153" s="36">
        <f t="shared" si="747"/>
        <v>3.475635708259321</v>
      </c>
      <c r="AA153" s="36">
        <f t="shared" si="473"/>
        <v>3.9491099753431276</v>
      </c>
      <c r="AB153" s="36">
        <f t="shared" si="474"/>
        <v>4.4097868176668209</v>
      </c>
      <c r="AC153" s="36">
        <f t="shared" si="475"/>
        <v>4.8378889219259165</v>
      </c>
      <c r="AD153" s="36">
        <f t="shared" si="476"/>
        <v>5.2128575659679877</v>
      </c>
      <c r="AE153" s="36">
        <f t="shared" si="477"/>
        <v>5.5148557809563989</v>
      </c>
      <c r="AF153" s="36">
        <f t="shared" ref="AF153:CQ153" si="748">IFERROR(AE153*(1+$P153),"n/a")</f>
        <v>5.7264056487138859</v>
      </c>
      <c r="AG153" s="36">
        <f t="shared" si="748"/>
        <v>5.9460705693985503</v>
      </c>
      <c r="AH153" s="36">
        <f t="shared" si="748"/>
        <v>6.1741618364406783</v>
      </c>
      <c r="AI153" s="36">
        <f t="shared" si="748"/>
        <v>6.411002684486542</v>
      </c>
      <c r="AJ153" s="36">
        <f t="shared" si="748"/>
        <v>6.6569287474634455</v>
      </c>
      <c r="AK153" s="36">
        <f t="shared" si="748"/>
        <v>6.9122885342161426</v>
      </c>
      <c r="AL153" s="36">
        <f t="shared" si="748"/>
        <v>7.1774439223886732</v>
      </c>
      <c r="AM153" s="36">
        <f t="shared" si="748"/>
        <v>7.4527706712515025</v>
      </c>
      <c r="AN153" s="36">
        <f t="shared" si="748"/>
        <v>7.7386589542007096</v>
      </c>
      <c r="AO153" s="36">
        <f t="shared" si="748"/>
        <v>8.0355139116838483</v>
      </c>
      <c r="AP153" s="36">
        <f t="shared" si="748"/>
        <v>8.3437562253360404</v>
      </c>
      <c r="AQ153" s="36">
        <f t="shared" si="748"/>
        <v>8.6638227141399309</v>
      </c>
      <c r="AR153" s="36">
        <f t="shared" si="748"/>
        <v>8.9961669534543383</v>
      </c>
      <c r="AS153" s="36">
        <f t="shared" si="748"/>
        <v>9.3412599177888467</v>
      </c>
      <c r="AT153" s="36">
        <f t="shared" si="748"/>
        <v>9.6995906482352261</v>
      </c>
      <c r="AU153" s="36">
        <f t="shared" si="748"/>
        <v>10.071666945501528</v>
      </c>
      <c r="AV153" s="36">
        <f t="shared" si="748"/>
        <v>10.458016089530966</v>
      </c>
      <c r="AW153" s="36">
        <f t="shared" si="748"/>
        <v>10.859185586725374</v>
      </c>
      <c r="AX153" s="36">
        <f t="shared" si="748"/>
        <v>11.27574394583216</v>
      </c>
      <c r="AY153" s="36">
        <f t="shared" si="748"/>
        <v>11.708281483594281</v>
      </c>
      <c r="AZ153" s="36">
        <f t="shared" si="748"/>
        <v>12.157411161304957</v>
      </c>
      <c r="BA153" s="36">
        <f t="shared" si="748"/>
        <v>12.623769453452613</v>
      </c>
      <c r="BB153" s="36">
        <f t="shared" si="748"/>
        <v>13.108017249687055</v>
      </c>
      <c r="BC153" s="36">
        <f t="shared" si="748"/>
        <v>13.61084079138505</v>
      </c>
      <c r="BD153" s="36">
        <f t="shared" si="748"/>
        <v>14.132952644142579</v>
      </c>
      <c r="BE153" s="36">
        <f t="shared" si="748"/>
        <v>14.675092707571887</v>
      </c>
      <c r="BF153" s="36">
        <f t="shared" si="748"/>
        <v>15.238029263834344</v>
      </c>
      <c r="BG153" s="36">
        <f t="shared" si="748"/>
        <v>15.822560066395029</v>
      </c>
      <c r="BH153" s="36">
        <f t="shared" si="748"/>
        <v>16.429513470541941</v>
      </c>
      <c r="BI153" s="36">
        <f t="shared" si="748"/>
        <v>17.059749607271929</v>
      </c>
      <c r="BJ153" s="36">
        <f t="shared" si="748"/>
        <v>17.714161602206879</v>
      </c>
      <c r="BK153" s="36">
        <f t="shared" si="748"/>
        <v>18.393676841267535</v>
      </c>
      <c r="BL153" s="36">
        <f t="shared" si="748"/>
        <v>19.099258284898557</v>
      </c>
      <c r="BM153" s="36">
        <f t="shared" si="748"/>
        <v>19.831905832707264</v>
      </c>
      <c r="BN153" s="36">
        <f t="shared" si="748"/>
        <v>20.592657740449912</v>
      </c>
      <c r="BO153" s="36">
        <f t="shared" si="748"/>
        <v>21.382592091373571</v>
      </c>
      <c r="BP153" s="36">
        <f t="shared" si="748"/>
        <v>22.202828323998659</v>
      </c>
      <c r="BQ153" s="36">
        <f t="shared" si="748"/>
        <v>23.054528818507247</v>
      </c>
      <c r="BR153" s="36">
        <f t="shared" si="748"/>
        <v>23.938900543985184</v>
      </c>
      <c r="BS153" s="36">
        <f t="shared" si="748"/>
        <v>24.857196768852454</v>
      </c>
      <c r="BT153" s="36">
        <f t="shared" si="748"/>
        <v>25.810718836905632</v>
      </c>
      <c r="BU153" s="36">
        <f t="shared" si="748"/>
        <v>26.80081801148933</v>
      </c>
      <c r="BV153" s="36">
        <f t="shared" si="748"/>
        <v>27.828897390410059</v>
      </c>
      <c r="BW153" s="36">
        <f t="shared" si="748"/>
        <v>28.896413894306189</v>
      </c>
      <c r="BX153" s="36">
        <f t="shared" si="748"/>
        <v>30.004880331291773</v>
      </c>
      <c r="BY153" s="36">
        <f t="shared" si="748"/>
        <v>31.155867540800124</v>
      </c>
      <c r="BZ153" s="36">
        <f t="shared" si="748"/>
        <v>32.351006619665213</v>
      </c>
      <c r="CA153" s="36">
        <f t="shared" si="748"/>
        <v>33.591991233595571</v>
      </c>
      <c r="CB153" s="36">
        <f t="shared" si="748"/>
        <v>34.880580017316298</v>
      </c>
      <c r="CC153" s="36">
        <f t="shared" si="748"/>
        <v>36.218599066780548</v>
      </c>
      <c r="CD153" s="36">
        <f t="shared" si="748"/>
        <v>37.607944526982251</v>
      </c>
      <c r="CE153" s="36">
        <f t="shared" si="748"/>
        <v>39.050585279037286</v>
      </c>
      <c r="CF153" s="36">
        <f t="shared" si="748"/>
        <v>40.548565730341153</v>
      </c>
      <c r="CG153" s="36">
        <f t="shared" si="748"/>
        <v>42.104008711757039</v>
      </c>
      <c r="CH153" s="36">
        <f t="shared" si="748"/>
        <v>43.719118485940037</v>
      </c>
      <c r="CI153" s="36">
        <f t="shared" si="748"/>
        <v>45.396183871060693</v>
      </c>
      <c r="CJ153" s="36">
        <f t="shared" si="748"/>
        <v>47.137581484354577</v>
      </c>
      <c r="CK153" s="36">
        <f t="shared" si="748"/>
        <v>48.945779110094414</v>
      </c>
      <c r="CL153" s="36">
        <f t="shared" si="748"/>
        <v>50.82333919675763</v>
      </c>
      <c r="CM153" s="36">
        <f t="shared" si="748"/>
        <v>52.772922488345252</v>
      </c>
      <c r="CN153" s="36">
        <f t="shared" si="748"/>
        <v>54.797291794998173</v>
      </c>
      <c r="CO153" s="36">
        <f t="shared" si="748"/>
        <v>56.899315908254302</v>
      </c>
      <c r="CP153" s="36">
        <f t="shared" si="748"/>
        <v>59.081973666494932</v>
      </c>
      <c r="CQ153" s="36">
        <f t="shared" si="748"/>
        <v>61.348358176341677</v>
      </c>
      <c r="CR153" s="36">
        <f t="shared" ref="CR153" si="749">IFERROR(CQ153*(1+$P153),"n/a")</f>
        <v>63.70168119598614</v>
      </c>
      <c r="CS153" s="36">
        <f t="shared" si="745"/>
        <v>66.145277686664159</v>
      </c>
      <c r="CT153" s="36">
        <f t="shared" si="745"/>
        <v>68.682610538724589</v>
      </c>
      <c r="CU153" s="36">
        <f t="shared" si="745"/>
        <v>71.317275478990055</v>
      </c>
      <c r="CV153" s="36">
        <f t="shared" si="745"/>
        <v>74.053006166364113</v>
      </c>
      <c r="CW153" s="36">
        <f t="shared" si="745"/>
        <v>76.893679482905839</v>
      </c>
      <c r="CX153" s="36">
        <f t="shared" si="745"/>
        <v>79.843321027870104</v>
      </c>
      <c r="CY153" s="36">
        <f t="shared" si="745"/>
        <v>82.906110822499201</v>
      </c>
      <c r="CZ153" s="36">
        <f t="shared" si="745"/>
        <v>86.086389233650266</v>
      </c>
      <c r="DA153" s="36">
        <f t="shared" si="745"/>
        <v>89.388663124653092</v>
      </c>
      <c r="DB153" s="36">
        <f t="shared" si="745"/>
        <v>92.817612242114777</v>
      </c>
      <c r="DC153" s="36">
        <f t="shared" si="745"/>
        <v>96.378095847722292</v>
      </c>
      <c r="DD153" s="36">
        <f t="shared" si="745"/>
        <v>100.07515960444091</v>
      </c>
      <c r="DE153" s="36">
        <f t="shared" si="745"/>
        <v>103.91404272686727</v>
      </c>
      <c r="DF153" s="36">
        <f t="shared" si="745"/>
        <v>107.90018540586989</v>
      </c>
      <c r="DG153" s="36">
        <f t="shared" si="745"/>
        <v>112.03923651803906</v>
      </c>
      <c r="DH153" s="36">
        <f t="shared" si="745"/>
        <v>116.33706163087103</v>
      </c>
      <c r="DI153" s="36">
        <f t="shared" si="745"/>
        <v>120.79975131503124</v>
      </c>
      <c r="DJ153" s="36">
        <f t="shared" si="745"/>
        <v>125.43362977547584</v>
      </c>
      <c r="DK153" s="36">
        <f t="shared" si="745"/>
        <v>130.24526381366309</v>
      </c>
      <c r="DL153" s="36">
        <f t="shared" si="745"/>
        <v>135.24147213355519</v>
      </c>
      <c r="DM153" s="36">
        <f t="shared" si="745"/>
        <v>140.42933500459836</v>
      </c>
      <c r="DN153" s="36">
        <f t="shared" si="745"/>
        <v>145.81620429537475</v>
      </c>
      <c r="DO153" s="36">
        <f t="shared" si="745"/>
        <v>151.40971389214531</v>
      </c>
      <c r="DP153" s="36">
        <f t="shared" si="745"/>
        <v>157.217790517048</v>
      </c>
      <c r="DQ153" s="36">
        <f t="shared" si="745"/>
        <v>163.24866496128195</v>
      </c>
      <c r="DR153" s="36">
        <f t="shared" si="745"/>
        <v>169.51088374919672</v>
      </c>
      <c r="DS153" s="36">
        <f t="shared" si="745"/>
        <v>176.0133212498159</v>
      </c>
      <c r="DT153" s="36">
        <f t="shared" si="745"/>
        <v>182.76519225295883</v>
      </c>
      <c r="DU153" s="36">
        <f t="shared" si="745"/>
        <v>189.77606502778232</v>
      </c>
      <c r="DV153" s="36">
        <f t="shared" si="745"/>
        <v>197.05587488224805</v>
      </c>
      <c r="DW153" s="36">
        <f t="shared" si="745"/>
        <v>204.61493824273109</v>
      </c>
      <c r="DX153" s="36">
        <f t="shared" si="745"/>
        <v>212.46396727372223</v>
      </c>
      <c r="DY153" s="36">
        <f t="shared" si="745"/>
        <v>220.6140850583422</v>
      </c>
      <c r="DZ153" s="36">
        <f t="shared" si="745"/>
        <v>229.07684136118019</v>
      </c>
      <c r="EA153" s="36">
        <f t="shared" si="745"/>
        <v>237.86422899579506</v>
      </c>
      <c r="EB153" s="36">
        <f t="shared" si="745"/>
        <v>246.98870082007375</v>
      </c>
      <c r="EC153" s="36">
        <f t="shared" si="745"/>
        <v>256.46318738353176</v>
      </c>
      <c r="ED153" s="36">
        <f t="shared" si="745"/>
        <v>266.301115251564</v>
      </c>
      <c r="EE153" s="36">
        <f t="shared" si="745"/>
        <v>276.51642603261399</v>
      </c>
      <c r="EF153" s="36">
        <f t="shared" si="745"/>
        <v>287.12359613522506</v>
      </c>
      <c r="EG153" s="36">
        <f t="shared" si="745"/>
        <v>298.13765728297227</v>
      </c>
      <c r="EH153" s="36">
        <f t="shared" si="745"/>
        <v>309.57421781634707</v>
      </c>
      <c r="EI153" s="36">
        <f t="shared" si="745"/>
        <v>321.44948481178216</v>
      </c>
      <c r="EJ153" s="36">
        <f t="shared" si="745"/>
        <v>333.7802870491621</v>
      </c>
      <c r="EK153" s="36">
        <f t="shared" si="745"/>
        <v>346.58409886036793</v>
      </c>
      <c r="EL153" s="36">
        <f t="shared" si="745"/>
        <v>359.87906489265163</v>
      </c>
      <c r="EM153" s="36">
        <f t="shared" si="745"/>
        <v>373.68402582193374</v>
      </c>
      <c r="EN153" s="36">
        <f t="shared" si="745"/>
        <v>388.01854505246308</v>
      </c>
      <c r="EO153" s="36">
        <f t="shared" si="745"/>
        <v>402.90293644067555</v>
      </c>
      <c r="EP153" s="36">
        <f t="shared" si="745"/>
        <v>418.35829308253983</v>
      </c>
      <c r="EQ153" s="36">
        <f t="shared" si="745"/>
        <v>434.40651720518605</v>
      </c>
      <c r="ER153" s="36">
        <f t="shared" si="745"/>
        <v>451.07035120517696</v>
      </c>
      <c r="ES153" s="36">
        <f t="shared" si="745"/>
        <v>468.37340987740754</v>
      </c>
      <c r="ET153" s="36">
        <f t="shared" si="745"/>
        <v>486.34021388030487</v>
      </c>
      <c r="EU153" s="36">
        <f t="shared" si="745"/>
        <v>504.99622448475333</v>
      </c>
      <c r="EV153" s="36">
        <f t="shared" si="745"/>
        <v>524.36787965598842</v>
      </c>
      <c r="EW153" s="36">
        <f t="shared" si="745"/>
        <v>544.48263151959213</v>
      </c>
      <c r="EX153" s="36">
        <f t="shared" si="745"/>
        <v>565.36898526468372</v>
      </c>
      <c r="EY153" s="36">
        <f t="shared" si="745"/>
        <v>587.05653953943693</v>
      </c>
      <c r="EZ153" s="36">
        <f t="shared" si="745"/>
        <v>609.5760283961697</v>
      </c>
      <c r="FA153" s="36">
        <f t="shared" si="745"/>
        <v>632.95936484544677</v>
      </c>
      <c r="FB153" s="36">
        <f t="shared" si="745"/>
        <v>657.23968608091809</v>
      </c>
      <c r="FC153" s="36">
        <f t="shared" si="745"/>
        <v>682.45140043898209</v>
      </c>
      <c r="FD153" s="36">
        <f t="shared" ref="FD153:HM153" si="750">IFERROR(FC153*(1+$P153),"n/a")</f>
        <v>708.63023615982138</v>
      </c>
      <c r="FE153" s="36">
        <f t="shared" si="750"/>
        <v>735.81329201891208</v>
      </c>
      <c r="FF153" s="36">
        <f t="shared" si="750"/>
        <v>764.03908990075752</v>
      </c>
      <c r="FG153" s="36">
        <f t="shared" si="750"/>
        <v>793.34762938935057</v>
      </c>
      <c r="FH153" s="36">
        <f t="shared" si="750"/>
        <v>823.78044445272599</v>
      </c>
      <c r="FI153" s="36">
        <f t="shared" si="750"/>
        <v>855.38066230193249</v>
      </c>
      <c r="FJ153" s="36">
        <f t="shared" si="750"/>
        <v>888.19306450783461</v>
      </c>
      <c r="FK153" s="36">
        <f t="shared" si="750"/>
        <v>922.26415046235513</v>
      </c>
      <c r="FL153" s="36">
        <f t="shared" si="750"/>
        <v>957.642203274091</v>
      </c>
      <c r="FM153" s="36">
        <f t="shared" si="750"/>
        <v>994.37735819168506</v>
      </c>
      <c r="FN153" s="36">
        <f t="shared" si="750"/>
        <v>1032.521673651918</v>
      </c>
      <c r="FO153" s="36">
        <f t="shared" si="750"/>
        <v>1072.1292050532056</v>
      </c>
      <c r="FP153" s="36">
        <f t="shared" si="750"/>
        <v>1113.2560813590464</v>
      </c>
      <c r="FQ153" s="36">
        <f t="shared" si="750"/>
        <v>1155.9605846399795</v>
      </c>
      <c r="FR153" s="36">
        <f t="shared" si="750"/>
        <v>1200.303232666769</v>
      </c>
      <c r="FS153" s="36">
        <f t="shared" si="750"/>
        <v>1246.3468646718661</v>
      </c>
      <c r="FT153" s="36">
        <f t="shared" si="750"/>
        <v>1294.1567304006787</v>
      </c>
      <c r="FU153" s="36">
        <f t="shared" si="750"/>
        <v>1343.8005825788487</v>
      </c>
      <c r="FV153" s="36">
        <f t="shared" si="750"/>
        <v>1395.3487729265732</v>
      </c>
      <c r="FW153" s="36">
        <f t="shared" si="750"/>
        <v>1448.8743518560366</v>
      </c>
      <c r="FX153" s="36">
        <f t="shared" si="750"/>
        <v>1504.453171993234</v>
      </c>
      <c r="FY153" s="36">
        <f t="shared" si="750"/>
        <v>1562.1639956708943</v>
      </c>
      <c r="FZ153" s="36">
        <f t="shared" si="750"/>
        <v>1622.0886065448299</v>
      </c>
      <c r="GA153" s="36">
        <f t="shared" si="750"/>
        <v>1684.3119254918895</v>
      </c>
      <c r="GB153" s="36">
        <f t="shared" si="750"/>
        <v>1748.9221309537584</v>
      </c>
      <c r="GC153" s="36">
        <f t="shared" si="750"/>
        <v>1816.0107838971444</v>
      </c>
      <c r="GD153" s="36">
        <f t="shared" si="750"/>
        <v>1885.6729575674387</v>
      </c>
      <c r="GE153" s="36">
        <f t="shared" si="750"/>
        <v>1958.0073722197255</v>
      </c>
      <c r="GF153" s="36">
        <f t="shared" si="750"/>
        <v>2033.116535018074</v>
      </c>
      <c r="GG153" s="36">
        <f t="shared" si="750"/>
        <v>2111.1068853013671</v>
      </c>
      <c r="GH153" s="36">
        <f t="shared" si="750"/>
        <v>2192.0889454215276</v>
      </c>
      <c r="GI153" s="36">
        <f t="shared" si="750"/>
        <v>2276.1774773678972</v>
      </c>
      <c r="GJ153" s="36">
        <f t="shared" si="750"/>
        <v>2363.4916453997294</v>
      </c>
      <c r="GK153" s="36">
        <f t="shared" si="750"/>
        <v>2454.1551849172629</v>
      </c>
      <c r="GL153" s="36">
        <f t="shared" si="750"/>
        <v>2548.2965778106891</v>
      </c>
      <c r="GM153" s="36">
        <f t="shared" si="750"/>
        <v>2646.0492345355069</v>
      </c>
      <c r="GN153" s="36">
        <f t="shared" si="750"/>
        <v>2747.5516831722889</v>
      </c>
      <c r="GO153" s="36">
        <f t="shared" si="750"/>
        <v>2852.9477657387779</v>
      </c>
      <c r="GP153" s="36">
        <f t="shared" si="750"/>
        <v>2962.3868420325171</v>
      </c>
      <c r="GQ153" s="36">
        <f t="shared" si="750"/>
        <v>3076.0240012928843</v>
      </c>
      <c r="GR153" s="36">
        <f t="shared" si="750"/>
        <v>3194.0202819824794</v>
      </c>
      <c r="GS153" s="36">
        <f t="shared" si="750"/>
        <v>3316.5428999993273</v>
      </c>
      <c r="GT153" s="36">
        <f t="shared" si="750"/>
        <v>3443.7654856433014</v>
      </c>
      <c r="GU153" s="36">
        <f t="shared" si="750"/>
        <v>3575.8683296725785</v>
      </c>
      <c r="GV153" s="36">
        <f t="shared" si="750"/>
        <v>3713.0386387988183</v>
      </c>
      <c r="GW153" s="36">
        <f t="shared" si="750"/>
        <v>3855.4708009831406</v>
      </c>
      <c r="GX153" s="36">
        <f t="shared" si="750"/>
        <v>4003.3666609088536</v>
      </c>
      <c r="GY153" s="36">
        <f t="shared" si="750"/>
        <v>4156.9358060213171</v>
      </c>
      <c r="GZ153" s="36">
        <f t="shared" si="750"/>
        <v>4316.3958635402951</v>
      </c>
      <c r="HA153" s="36">
        <f t="shared" si="750"/>
        <v>4481.9728088657002</v>
      </c>
      <c r="HB153" s="36">
        <f t="shared" si="750"/>
        <v>4653.9012858137885</v>
      </c>
      <c r="HC153" s="36">
        <f t="shared" si="750"/>
        <v>4832.4249391376052</v>
      </c>
      <c r="HD153" s="36">
        <f t="shared" si="750"/>
        <v>5017.7967598029236</v>
      </c>
      <c r="HE153" s="36">
        <f t="shared" si="750"/>
        <v>5210.2794435089636</v>
      </c>
      <c r="HF153" s="36">
        <f t="shared" si="750"/>
        <v>5410.1457629619672</v>
      </c>
      <c r="HG153" s="36">
        <f t="shared" si="750"/>
        <v>5617.6789544291878</v>
      </c>
      <c r="HH153" s="36">
        <f t="shared" si="750"/>
        <v>5833.1731191210911</v>
      </c>
      <c r="HI153" s="36">
        <f t="shared" si="750"/>
        <v>6056.9336399705762</v>
      </c>
      <c r="HJ153" s="36">
        <f t="shared" si="750"/>
        <v>6289.2776143998472</v>
      </c>
      <c r="HK153" s="36">
        <f t="shared" si="750"/>
        <v>6530.534303688225</v>
      </c>
      <c r="HL153" s="36">
        <f t="shared" si="750"/>
        <v>6781.0455995777047</v>
      </c>
      <c r="HM153" s="36">
        <f t="shared" si="750"/>
        <v>7041.1665087775054</v>
      </c>
    </row>
    <row r="154" spans="1:221" x14ac:dyDescent="0.35">
      <c r="A154" s="7" t="s">
        <v>514</v>
      </c>
      <c r="B154" s="16" t="s">
        <v>515</v>
      </c>
      <c r="C154" s="15">
        <v>127.956</v>
      </c>
      <c r="D154" s="15">
        <v>16.89</v>
      </c>
      <c r="E154" s="14">
        <f t="shared" si="733"/>
        <v>2161.1768400000001</v>
      </c>
      <c r="F154" s="12">
        <f t="shared" si="692"/>
        <v>0</v>
      </c>
      <c r="G154" s="29">
        <v>0.10657193605683837</v>
      </c>
      <c r="H154" s="13" t="str">
        <f t="shared" si="693"/>
        <v>n/a</v>
      </c>
      <c r="I154" s="33" t="str">
        <f t="shared" si="694"/>
        <v>n/a</v>
      </c>
      <c r="J154" s="29" t="s">
        <v>233</v>
      </c>
      <c r="K154" s="13" t="str">
        <f t="shared" si="739"/>
        <v>n/a</v>
      </c>
      <c r="L154" s="29" t="str">
        <f t="shared" si="466"/>
        <v>n/a</v>
      </c>
      <c r="M154" s="29" t="str">
        <f t="shared" si="467"/>
        <v>n/a</v>
      </c>
      <c r="N154" s="29" t="str">
        <f t="shared" si="468"/>
        <v>n/a</v>
      </c>
      <c r="O154" s="29" t="str">
        <f t="shared" si="469"/>
        <v>n/a</v>
      </c>
      <c r="P154" s="1">
        <f t="shared" si="699"/>
        <v>3.835999999999995E-2</v>
      </c>
      <c r="Q154" s="1" t="str">
        <f t="shared" si="740"/>
        <v>n/a</v>
      </c>
      <c r="R154" s="12" t="str">
        <f t="shared" si="470"/>
        <v>n/a</v>
      </c>
      <c r="S154" s="12">
        <f t="shared" si="471"/>
        <v>0</v>
      </c>
      <c r="T154" s="7"/>
      <c r="U154" s="42">
        <f t="shared" si="741"/>
        <v>-16.89</v>
      </c>
      <c r="V154" s="36" t="str">
        <f t="shared" si="742"/>
        <v>n/a</v>
      </c>
      <c r="W154" s="36" t="str">
        <f t="shared" ref="W154:Z154" si="751">IFERROR(V154*(1+$J154),"n/a")</f>
        <v>n/a</v>
      </c>
      <c r="X154" s="36" t="str">
        <f t="shared" si="751"/>
        <v>n/a</v>
      </c>
      <c r="Y154" s="36" t="str">
        <f t="shared" si="751"/>
        <v>n/a</v>
      </c>
      <c r="Z154" s="36" t="str">
        <f t="shared" si="751"/>
        <v>n/a</v>
      </c>
      <c r="AA154" s="36" t="str">
        <f t="shared" si="473"/>
        <v>n/a</v>
      </c>
      <c r="AB154" s="36" t="str">
        <f t="shared" si="474"/>
        <v>n/a</v>
      </c>
      <c r="AC154" s="36" t="str">
        <f t="shared" si="475"/>
        <v>n/a</v>
      </c>
      <c r="AD154" s="36" t="str">
        <f t="shared" si="476"/>
        <v>n/a</v>
      </c>
      <c r="AE154" s="36" t="str">
        <f t="shared" si="477"/>
        <v>n/a</v>
      </c>
      <c r="AF154" s="36" t="str">
        <f t="shared" ref="AF154:CQ154" si="752">IFERROR(AE154*(1+$P154),"n/a")</f>
        <v>n/a</v>
      </c>
      <c r="AG154" s="36" t="str">
        <f t="shared" si="752"/>
        <v>n/a</v>
      </c>
      <c r="AH154" s="36" t="str">
        <f t="shared" si="752"/>
        <v>n/a</v>
      </c>
      <c r="AI154" s="36" t="str">
        <f t="shared" si="752"/>
        <v>n/a</v>
      </c>
      <c r="AJ154" s="36" t="str">
        <f t="shared" si="752"/>
        <v>n/a</v>
      </c>
      <c r="AK154" s="36" t="str">
        <f t="shared" si="752"/>
        <v>n/a</v>
      </c>
      <c r="AL154" s="36" t="str">
        <f t="shared" si="752"/>
        <v>n/a</v>
      </c>
      <c r="AM154" s="36" t="str">
        <f t="shared" si="752"/>
        <v>n/a</v>
      </c>
      <c r="AN154" s="36" t="str">
        <f t="shared" si="752"/>
        <v>n/a</v>
      </c>
      <c r="AO154" s="36" t="str">
        <f t="shared" si="752"/>
        <v>n/a</v>
      </c>
      <c r="AP154" s="36" t="str">
        <f t="shared" si="752"/>
        <v>n/a</v>
      </c>
      <c r="AQ154" s="36" t="str">
        <f t="shared" si="752"/>
        <v>n/a</v>
      </c>
      <c r="AR154" s="36" t="str">
        <f t="shared" si="752"/>
        <v>n/a</v>
      </c>
      <c r="AS154" s="36" t="str">
        <f t="shared" si="752"/>
        <v>n/a</v>
      </c>
      <c r="AT154" s="36" t="str">
        <f t="shared" si="752"/>
        <v>n/a</v>
      </c>
      <c r="AU154" s="36" t="str">
        <f t="shared" si="752"/>
        <v>n/a</v>
      </c>
      <c r="AV154" s="36" t="str">
        <f t="shared" si="752"/>
        <v>n/a</v>
      </c>
      <c r="AW154" s="36" t="str">
        <f t="shared" si="752"/>
        <v>n/a</v>
      </c>
      <c r="AX154" s="36" t="str">
        <f t="shared" si="752"/>
        <v>n/a</v>
      </c>
      <c r="AY154" s="36" t="str">
        <f t="shared" si="752"/>
        <v>n/a</v>
      </c>
      <c r="AZ154" s="36" t="str">
        <f t="shared" si="752"/>
        <v>n/a</v>
      </c>
      <c r="BA154" s="36" t="str">
        <f t="shared" si="752"/>
        <v>n/a</v>
      </c>
      <c r="BB154" s="36" t="str">
        <f t="shared" si="752"/>
        <v>n/a</v>
      </c>
      <c r="BC154" s="36" t="str">
        <f t="shared" si="752"/>
        <v>n/a</v>
      </c>
      <c r="BD154" s="36" t="str">
        <f t="shared" si="752"/>
        <v>n/a</v>
      </c>
      <c r="BE154" s="36" t="str">
        <f t="shared" si="752"/>
        <v>n/a</v>
      </c>
      <c r="BF154" s="36" t="str">
        <f t="shared" si="752"/>
        <v>n/a</v>
      </c>
      <c r="BG154" s="36" t="str">
        <f t="shared" si="752"/>
        <v>n/a</v>
      </c>
      <c r="BH154" s="36" t="str">
        <f t="shared" si="752"/>
        <v>n/a</v>
      </c>
      <c r="BI154" s="36" t="str">
        <f t="shared" si="752"/>
        <v>n/a</v>
      </c>
      <c r="BJ154" s="36" t="str">
        <f t="shared" si="752"/>
        <v>n/a</v>
      </c>
      <c r="BK154" s="36" t="str">
        <f t="shared" si="752"/>
        <v>n/a</v>
      </c>
      <c r="BL154" s="36" t="str">
        <f t="shared" si="752"/>
        <v>n/a</v>
      </c>
      <c r="BM154" s="36" t="str">
        <f t="shared" si="752"/>
        <v>n/a</v>
      </c>
      <c r="BN154" s="36" t="str">
        <f t="shared" si="752"/>
        <v>n/a</v>
      </c>
      <c r="BO154" s="36" t="str">
        <f t="shared" si="752"/>
        <v>n/a</v>
      </c>
      <c r="BP154" s="36" t="str">
        <f t="shared" si="752"/>
        <v>n/a</v>
      </c>
      <c r="BQ154" s="36" t="str">
        <f t="shared" si="752"/>
        <v>n/a</v>
      </c>
      <c r="BR154" s="36" t="str">
        <f t="shared" si="752"/>
        <v>n/a</v>
      </c>
      <c r="BS154" s="36" t="str">
        <f t="shared" si="752"/>
        <v>n/a</v>
      </c>
      <c r="BT154" s="36" t="str">
        <f t="shared" si="752"/>
        <v>n/a</v>
      </c>
      <c r="BU154" s="36" t="str">
        <f t="shared" si="752"/>
        <v>n/a</v>
      </c>
      <c r="BV154" s="36" t="str">
        <f t="shared" si="752"/>
        <v>n/a</v>
      </c>
      <c r="BW154" s="36" t="str">
        <f t="shared" si="752"/>
        <v>n/a</v>
      </c>
      <c r="BX154" s="36" t="str">
        <f t="shared" si="752"/>
        <v>n/a</v>
      </c>
      <c r="BY154" s="36" t="str">
        <f t="shared" si="752"/>
        <v>n/a</v>
      </c>
      <c r="BZ154" s="36" t="str">
        <f t="shared" si="752"/>
        <v>n/a</v>
      </c>
      <c r="CA154" s="36" t="str">
        <f t="shared" si="752"/>
        <v>n/a</v>
      </c>
      <c r="CB154" s="36" t="str">
        <f t="shared" si="752"/>
        <v>n/a</v>
      </c>
      <c r="CC154" s="36" t="str">
        <f t="shared" si="752"/>
        <v>n/a</v>
      </c>
      <c r="CD154" s="36" t="str">
        <f t="shared" si="752"/>
        <v>n/a</v>
      </c>
      <c r="CE154" s="36" t="str">
        <f t="shared" si="752"/>
        <v>n/a</v>
      </c>
      <c r="CF154" s="36" t="str">
        <f t="shared" si="752"/>
        <v>n/a</v>
      </c>
      <c r="CG154" s="36" t="str">
        <f t="shared" si="752"/>
        <v>n/a</v>
      </c>
      <c r="CH154" s="36" t="str">
        <f t="shared" si="752"/>
        <v>n/a</v>
      </c>
      <c r="CI154" s="36" t="str">
        <f t="shared" si="752"/>
        <v>n/a</v>
      </c>
      <c r="CJ154" s="36" t="str">
        <f t="shared" si="752"/>
        <v>n/a</v>
      </c>
      <c r="CK154" s="36" t="str">
        <f t="shared" si="752"/>
        <v>n/a</v>
      </c>
      <c r="CL154" s="36" t="str">
        <f t="shared" si="752"/>
        <v>n/a</v>
      </c>
      <c r="CM154" s="36" t="str">
        <f t="shared" si="752"/>
        <v>n/a</v>
      </c>
      <c r="CN154" s="36" t="str">
        <f t="shared" si="752"/>
        <v>n/a</v>
      </c>
      <c r="CO154" s="36" t="str">
        <f t="shared" si="752"/>
        <v>n/a</v>
      </c>
      <c r="CP154" s="36" t="str">
        <f t="shared" si="752"/>
        <v>n/a</v>
      </c>
      <c r="CQ154" s="36" t="str">
        <f t="shared" si="752"/>
        <v>n/a</v>
      </c>
      <c r="CR154" s="36" t="str">
        <f t="shared" ref="CR154" si="753">IFERROR(CQ154*(1+$P154),"n/a")</f>
        <v>n/a</v>
      </c>
      <c r="CS154" s="36" t="str">
        <f t="shared" si="745"/>
        <v>n/a</v>
      </c>
      <c r="CT154" s="36" t="str">
        <f t="shared" si="745"/>
        <v>n/a</v>
      </c>
      <c r="CU154" s="36" t="str">
        <f t="shared" si="745"/>
        <v>n/a</v>
      </c>
      <c r="CV154" s="36" t="str">
        <f t="shared" si="745"/>
        <v>n/a</v>
      </c>
      <c r="CW154" s="36" t="str">
        <f t="shared" si="745"/>
        <v>n/a</v>
      </c>
      <c r="CX154" s="36" t="str">
        <f t="shared" si="745"/>
        <v>n/a</v>
      </c>
      <c r="CY154" s="36" t="str">
        <f t="shared" si="745"/>
        <v>n/a</v>
      </c>
      <c r="CZ154" s="36" t="str">
        <f t="shared" si="745"/>
        <v>n/a</v>
      </c>
      <c r="DA154" s="36" t="str">
        <f t="shared" si="745"/>
        <v>n/a</v>
      </c>
      <c r="DB154" s="36" t="str">
        <f t="shared" si="745"/>
        <v>n/a</v>
      </c>
      <c r="DC154" s="36" t="str">
        <f t="shared" si="745"/>
        <v>n/a</v>
      </c>
      <c r="DD154" s="36" t="str">
        <f t="shared" si="745"/>
        <v>n/a</v>
      </c>
      <c r="DE154" s="36" t="str">
        <f t="shared" si="745"/>
        <v>n/a</v>
      </c>
      <c r="DF154" s="36" t="str">
        <f t="shared" si="745"/>
        <v>n/a</v>
      </c>
      <c r="DG154" s="36" t="str">
        <f t="shared" si="745"/>
        <v>n/a</v>
      </c>
      <c r="DH154" s="36" t="str">
        <f t="shared" si="745"/>
        <v>n/a</v>
      </c>
      <c r="DI154" s="36" t="str">
        <f t="shared" si="745"/>
        <v>n/a</v>
      </c>
      <c r="DJ154" s="36" t="str">
        <f t="shared" si="745"/>
        <v>n/a</v>
      </c>
      <c r="DK154" s="36" t="str">
        <f t="shared" si="745"/>
        <v>n/a</v>
      </c>
      <c r="DL154" s="36" t="str">
        <f t="shared" si="745"/>
        <v>n/a</v>
      </c>
      <c r="DM154" s="36" t="str">
        <f t="shared" si="745"/>
        <v>n/a</v>
      </c>
      <c r="DN154" s="36" t="str">
        <f t="shared" si="745"/>
        <v>n/a</v>
      </c>
      <c r="DO154" s="36" t="str">
        <f t="shared" si="745"/>
        <v>n/a</v>
      </c>
      <c r="DP154" s="36" t="str">
        <f t="shared" si="745"/>
        <v>n/a</v>
      </c>
      <c r="DQ154" s="36" t="str">
        <f t="shared" si="745"/>
        <v>n/a</v>
      </c>
      <c r="DR154" s="36" t="str">
        <f t="shared" si="745"/>
        <v>n/a</v>
      </c>
      <c r="DS154" s="36" t="str">
        <f t="shared" si="745"/>
        <v>n/a</v>
      </c>
      <c r="DT154" s="36" t="str">
        <f t="shared" si="745"/>
        <v>n/a</v>
      </c>
      <c r="DU154" s="36" t="str">
        <f t="shared" si="745"/>
        <v>n/a</v>
      </c>
      <c r="DV154" s="36" t="str">
        <f t="shared" si="745"/>
        <v>n/a</v>
      </c>
      <c r="DW154" s="36" t="str">
        <f t="shared" si="745"/>
        <v>n/a</v>
      </c>
      <c r="DX154" s="36" t="str">
        <f t="shared" si="745"/>
        <v>n/a</v>
      </c>
      <c r="DY154" s="36" t="str">
        <f t="shared" si="745"/>
        <v>n/a</v>
      </c>
      <c r="DZ154" s="36" t="str">
        <f t="shared" si="745"/>
        <v>n/a</v>
      </c>
      <c r="EA154" s="36" t="str">
        <f t="shared" si="745"/>
        <v>n/a</v>
      </c>
      <c r="EB154" s="36" t="str">
        <f t="shared" si="745"/>
        <v>n/a</v>
      </c>
      <c r="EC154" s="36" t="str">
        <f t="shared" si="745"/>
        <v>n/a</v>
      </c>
      <c r="ED154" s="36" t="str">
        <f t="shared" si="745"/>
        <v>n/a</v>
      </c>
      <c r="EE154" s="36" t="str">
        <f t="shared" si="745"/>
        <v>n/a</v>
      </c>
      <c r="EF154" s="36" t="str">
        <f t="shared" si="745"/>
        <v>n/a</v>
      </c>
      <c r="EG154" s="36" t="str">
        <f t="shared" si="745"/>
        <v>n/a</v>
      </c>
      <c r="EH154" s="36" t="str">
        <f t="shared" si="745"/>
        <v>n/a</v>
      </c>
      <c r="EI154" s="36" t="str">
        <f t="shared" si="745"/>
        <v>n/a</v>
      </c>
      <c r="EJ154" s="36" t="str">
        <f t="shared" si="745"/>
        <v>n/a</v>
      </c>
      <c r="EK154" s="36" t="str">
        <f t="shared" si="745"/>
        <v>n/a</v>
      </c>
      <c r="EL154" s="36" t="str">
        <f t="shared" si="745"/>
        <v>n/a</v>
      </c>
      <c r="EM154" s="36" t="str">
        <f t="shared" si="745"/>
        <v>n/a</v>
      </c>
      <c r="EN154" s="36" t="str">
        <f t="shared" si="745"/>
        <v>n/a</v>
      </c>
      <c r="EO154" s="36" t="str">
        <f t="shared" si="745"/>
        <v>n/a</v>
      </c>
      <c r="EP154" s="36" t="str">
        <f t="shared" si="745"/>
        <v>n/a</v>
      </c>
      <c r="EQ154" s="36" t="str">
        <f t="shared" si="745"/>
        <v>n/a</v>
      </c>
      <c r="ER154" s="36" t="str">
        <f t="shared" si="745"/>
        <v>n/a</v>
      </c>
      <c r="ES154" s="36" t="str">
        <f t="shared" si="745"/>
        <v>n/a</v>
      </c>
      <c r="ET154" s="36" t="str">
        <f t="shared" si="745"/>
        <v>n/a</v>
      </c>
      <c r="EU154" s="36" t="str">
        <f t="shared" si="745"/>
        <v>n/a</v>
      </c>
      <c r="EV154" s="36" t="str">
        <f t="shared" si="745"/>
        <v>n/a</v>
      </c>
      <c r="EW154" s="36" t="str">
        <f t="shared" si="745"/>
        <v>n/a</v>
      </c>
      <c r="EX154" s="36" t="str">
        <f t="shared" si="745"/>
        <v>n/a</v>
      </c>
      <c r="EY154" s="36" t="str">
        <f t="shared" si="745"/>
        <v>n/a</v>
      </c>
      <c r="EZ154" s="36" t="str">
        <f t="shared" si="745"/>
        <v>n/a</v>
      </c>
      <c r="FA154" s="36" t="str">
        <f t="shared" si="745"/>
        <v>n/a</v>
      </c>
      <c r="FB154" s="36" t="str">
        <f t="shared" si="745"/>
        <v>n/a</v>
      </c>
      <c r="FC154" s="36" t="str">
        <f t="shared" si="745"/>
        <v>n/a</v>
      </c>
      <c r="FD154" s="36" t="str">
        <f t="shared" ref="FD154:HM154" si="754">IFERROR(FC154*(1+$P154),"n/a")</f>
        <v>n/a</v>
      </c>
      <c r="FE154" s="36" t="str">
        <f t="shared" si="754"/>
        <v>n/a</v>
      </c>
      <c r="FF154" s="36" t="str">
        <f t="shared" si="754"/>
        <v>n/a</v>
      </c>
      <c r="FG154" s="36" t="str">
        <f t="shared" si="754"/>
        <v>n/a</v>
      </c>
      <c r="FH154" s="36" t="str">
        <f t="shared" si="754"/>
        <v>n/a</v>
      </c>
      <c r="FI154" s="36" t="str">
        <f t="shared" si="754"/>
        <v>n/a</v>
      </c>
      <c r="FJ154" s="36" t="str">
        <f t="shared" si="754"/>
        <v>n/a</v>
      </c>
      <c r="FK154" s="36" t="str">
        <f t="shared" si="754"/>
        <v>n/a</v>
      </c>
      <c r="FL154" s="36" t="str">
        <f t="shared" si="754"/>
        <v>n/a</v>
      </c>
      <c r="FM154" s="36" t="str">
        <f t="shared" si="754"/>
        <v>n/a</v>
      </c>
      <c r="FN154" s="36" t="str">
        <f t="shared" si="754"/>
        <v>n/a</v>
      </c>
      <c r="FO154" s="36" t="str">
        <f t="shared" si="754"/>
        <v>n/a</v>
      </c>
      <c r="FP154" s="36" t="str">
        <f t="shared" si="754"/>
        <v>n/a</v>
      </c>
      <c r="FQ154" s="36" t="str">
        <f t="shared" si="754"/>
        <v>n/a</v>
      </c>
      <c r="FR154" s="36" t="str">
        <f t="shared" si="754"/>
        <v>n/a</v>
      </c>
      <c r="FS154" s="36" t="str">
        <f t="shared" si="754"/>
        <v>n/a</v>
      </c>
      <c r="FT154" s="36" t="str">
        <f t="shared" si="754"/>
        <v>n/a</v>
      </c>
      <c r="FU154" s="36" t="str">
        <f t="shared" si="754"/>
        <v>n/a</v>
      </c>
      <c r="FV154" s="36" t="str">
        <f t="shared" si="754"/>
        <v>n/a</v>
      </c>
      <c r="FW154" s="36" t="str">
        <f t="shared" si="754"/>
        <v>n/a</v>
      </c>
      <c r="FX154" s="36" t="str">
        <f t="shared" si="754"/>
        <v>n/a</v>
      </c>
      <c r="FY154" s="36" t="str">
        <f t="shared" si="754"/>
        <v>n/a</v>
      </c>
      <c r="FZ154" s="36" t="str">
        <f t="shared" si="754"/>
        <v>n/a</v>
      </c>
      <c r="GA154" s="36" t="str">
        <f t="shared" si="754"/>
        <v>n/a</v>
      </c>
      <c r="GB154" s="36" t="str">
        <f t="shared" si="754"/>
        <v>n/a</v>
      </c>
      <c r="GC154" s="36" t="str">
        <f t="shared" si="754"/>
        <v>n/a</v>
      </c>
      <c r="GD154" s="36" t="str">
        <f t="shared" si="754"/>
        <v>n/a</v>
      </c>
      <c r="GE154" s="36" t="str">
        <f t="shared" si="754"/>
        <v>n/a</v>
      </c>
      <c r="GF154" s="36" t="str">
        <f t="shared" si="754"/>
        <v>n/a</v>
      </c>
      <c r="GG154" s="36" t="str">
        <f t="shared" si="754"/>
        <v>n/a</v>
      </c>
      <c r="GH154" s="36" t="str">
        <f t="shared" si="754"/>
        <v>n/a</v>
      </c>
      <c r="GI154" s="36" t="str">
        <f t="shared" si="754"/>
        <v>n/a</v>
      </c>
      <c r="GJ154" s="36" t="str">
        <f t="shared" si="754"/>
        <v>n/a</v>
      </c>
      <c r="GK154" s="36" t="str">
        <f t="shared" si="754"/>
        <v>n/a</v>
      </c>
      <c r="GL154" s="36" t="str">
        <f t="shared" si="754"/>
        <v>n/a</v>
      </c>
      <c r="GM154" s="36" t="str">
        <f t="shared" si="754"/>
        <v>n/a</v>
      </c>
      <c r="GN154" s="36" t="str">
        <f t="shared" si="754"/>
        <v>n/a</v>
      </c>
      <c r="GO154" s="36" t="str">
        <f t="shared" si="754"/>
        <v>n/a</v>
      </c>
      <c r="GP154" s="36" t="str">
        <f t="shared" si="754"/>
        <v>n/a</v>
      </c>
      <c r="GQ154" s="36" t="str">
        <f t="shared" si="754"/>
        <v>n/a</v>
      </c>
      <c r="GR154" s="36" t="str">
        <f t="shared" si="754"/>
        <v>n/a</v>
      </c>
      <c r="GS154" s="36" t="str">
        <f t="shared" si="754"/>
        <v>n/a</v>
      </c>
      <c r="GT154" s="36" t="str">
        <f t="shared" si="754"/>
        <v>n/a</v>
      </c>
      <c r="GU154" s="36" t="str">
        <f t="shared" si="754"/>
        <v>n/a</v>
      </c>
      <c r="GV154" s="36" t="str">
        <f t="shared" si="754"/>
        <v>n/a</v>
      </c>
      <c r="GW154" s="36" t="str">
        <f t="shared" si="754"/>
        <v>n/a</v>
      </c>
      <c r="GX154" s="36" t="str">
        <f t="shared" si="754"/>
        <v>n/a</v>
      </c>
      <c r="GY154" s="36" t="str">
        <f t="shared" si="754"/>
        <v>n/a</v>
      </c>
      <c r="GZ154" s="36" t="str">
        <f t="shared" si="754"/>
        <v>n/a</v>
      </c>
      <c r="HA154" s="36" t="str">
        <f t="shared" si="754"/>
        <v>n/a</v>
      </c>
      <c r="HB154" s="36" t="str">
        <f t="shared" si="754"/>
        <v>n/a</v>
      </c>
      <c r="HC154" s="36" t="str">
        <f t="shared" si="754"/>
        <v>n/a</v>
      </c>
      <c r="HD154" s="36" t="str">
        <f t="shared" si="754"/>
        <v>n/a</v>
      </c>
      <c r="HE154" s="36" t="str">
        <f t="shared" si="754"/>
        <v>n/a</v>
      </c>
      <c r="HF154" s="36" t="str">
        <f t="shared" si="754"/>
        <v>n/a</v>
      </c>
      <c r="HG154" s="36" t="str">
        <f t="shared" si="754"/>
        <v>n/a</v>
      </c>
      <c r="HH154" s="36" t="str">
        <f t="shared" si="754"/>
        <v>n/a</v>
      </c>
      <c r="HI154" s="36" t="str">
        <f t="shared" si="754"/>
        <v>n/a</v>
      </c>
      <c r="HJ154" s="36" t="str">
        <f t="shared" si="754"/>
        <v>n/a</v>
      </c>
      <c r="HK154" s="36" t="str">
        <f t="shared" si="754"/>
        <v>n/a</v>
      </c>
      <c r="HL154" s="36" t="str">
        <f t="shared" si="754"/>
        <v>n/a</v>
      </c>
      <c r="HM154" s="36" t="str">
        <f t="shared" si="754"/>
        <v>n/a</v>
      </c>
    </row>
    <row r="155" spans="1:221" x14ac:dyDescent="0.35">
      <c r="A155" s="7" t="s">
        <v>516</v>
      </c>
      <c r="B155" s="16" t="s">
        <v>517</v>
      </c>
      <c r="C155" s="15">
        <v>229.15299999999999</v>
      </c>
      <c r="D155" s="15">
        <v>36.090000000000003</v>
      </c>
      <c r="E155" s="14">
        <f t="shared" si="733"/>
        <v>8270.13177</v>
      </c>
      <c r="F155" s="12">
        <f t="shared" si="692"/>
        <v>5.0421499766591295E-3</v>
      </c>
      <c r="G155" s="29">
        <v>5.5417013022998056E-2</v>
      </c>
      <c r="H155" s="13">
        <f t="shared" si="693"/>
        <v>5.5971183153228035E-2</v>
      </c>
      <c r="I155" s="33">
        <f t="shared" si="694"/>
        <v>2.02</v>
      </c>
      <c r="J155" s="29">
        <v>0.02</v>
      </c>
      <c r="K155" s="13">
        <f t="shared" si="739"/>
        <v>2.305999999999999E-2</v>
      </c>
      <c r="L155" s="29">
        <f t="shared" ref="L155:L218" si="755">IF(J155="n/a","n/a",K155-($J155-$P155)/6)</f>
        <v>2.6119999999999984E-2</v>
      </c>
      <c r="M155" s="29">
        <f t="shared" ref="M155:M218" si="756">IF(J155="n/a","n/a",L155-($J155-$P155)/6)</f>
        <v>2.9179999999999977E-2</v>
      </c>
      <c r="N155" s="29">
        <f t="shared" ref="N155:N218" si="757">IF(J155="n/a","n/a",M155-($J155-$P155)/6)</f>
        <v>3.223999999999997E-2</v>
      </c>
      <c r="O155" s="29">
        <f t="shared" ref="O155:O218" si="758">IF(J155="n/a","n/a",N155-($J155-$P155)/6)</f>
        <v>3.5299999999999963E-2</v>
      </c>
      <c r="P155" s="1">
        <f t="shared" si="699"/>
        <v>3.835999999999995E-2</v>
      </c>
      <c r="Q155" s="1">
        <f t="shared" si="740"/>
        <v>9.0256667528373136E-2</v>
      </c>
      <c r="R155" s="12">
        <f t="shared" ref="R155:R218" si="759">IF(OR(G155="n/a",J155="n/a"),"n/a",$F155*Q155)</f>
        <v>4.5508765407151739E-4</v>
      </c>
      <c r="S155" s="12">
        <f t="shared" ref="S155:S218" si="760">IF(R155&lt;&gt;0,F155,0)</f>
        <v>5.0421499766591295E-3</v>
      </c>
      <c r="T155" s="7"/>
      <c r="U155" s="42">
        <f t="shared" si="741"/>
        <v>-36.090000000000003</v>
      </c>
      <c r="V155" s="36">
        <f t="shared" si="742"/>
        <v>2.0604</v>
      </c>
      <c r="W155" s="36">
        <f t="shared" ref="W155:Z155" si="761">IFERROR(V155*(1+$J155),"n/a")</f>
        <v>2.1016080000000001</v>
      </c>
      <c r="X155" s="36">
        <f t="shared" si="761"/>
        <v>2.1436401600000003</v>
      </c>
      <c r="Y155" s="36">
        <f t="shared" si="761"/>
        <v>2.1865129632000002</v>
      </c>
      <c r="Z155" s="36">
        <f t="shared" si="761"/>
        <v>2.2302432224640003</v>
      </c>
      <c r="AA155" s="36">
        <f t="shared" ref="AA155:AA218" si="762">IFERROR(Z155*(1+K155),"n/a")</f>
        <v>2.2816726311740205</v>
      </c>
      <c r="AB155" s="36">
        <f t="shared" ref="AB155:AB218" si="763">IFERROR(AA155*(1+L155),"n/a")</f>
        <v>2.3412699203002858</v>
      </c>
      <c r="AC155" s="36">
        <f t="shared" ref="AC155:AC218" si="764">IFERROR(AB155*(1+M155),"n/a")</f>
        <v>2.4095881765746481</v>
      </c>
      <c r="AD155" s="36">
        <f t="shared" ref="AD155:AD218" si="765">IFERROR(AC155*(1+N155),"n/a")</f>
        <v>2.4872732993874149</v>
      </c>
      <c r="AE155" s="36">
        <f t="shared" ref="AE155:AE218" si="766">IFERROR(AD155*(1+O155),"n/a")</f>
        <v>2.5750740468557902</v>
      </c>
      <c r="AF155" s="36">
        <f t="shared" ref="AF155:CQ155" si="767">IFERROR(AE155*(1+$P155),"n/a")</f>
        <v>2.6738538872931783</v>
      </c>
      <c r="AG155" s="36">
        <f t="shared" si="767"/>
        <v>2.7764229224097443</v>
      </c>
      <c r="AH155" s="36">
        <f t="shared" si="767"/>
        <v>2.8829265057133822</v>
      </c>
      <c r="AI155" s="36">
        <f t="shared" si="767"/>
        <v>2.9935155664725475</v>
      </c>
      <c r="AJ155" s="36">
        <f t="shared" si="767"/>
        <v>3.1083468236024343</v>
      </c>
      <c r="AK155" s="36">
        <f t="shared" si="767"/>
        <v>3.2275830077558236</v>
      </c>
      <c r="AL155" s="36">
        <f t="shared" si="767"/>
        <v>3.3513930919333368</v>
      </c>
      <c r="AM155" s="36">
        <f t="shared" si="767"/>
        <v>3.4799525309398995</v>
      </c>
      <c r="AN155" s="36">
        <f t="shared" si="767"/>
        <v>3.6134435100267539</v>
      </c>
      <c r="AO155" s="36">
        <f t="shared" si="767"/>
        <v>3.7520552030713801</v>
      </c>
      <c r="AP155" s="36">
        <f t="shared" si="767"/>
        <v>3.8959840406611979</v>
      </c>
      <c r="AQ155" s="36">
        <f t="shared" si="767"/>
        <v>4.0454339884609611</v>
      </c>
      <c r="AR155" s="36">
        <f t="shared" si="767"/>
        <v>4.2006168362583232</v>
      </c>
      <c r="AS155" s="36">
        <f t="shared" si="767"/>
        <v>4.361752498097192</v>
      </c>
      <c r="AT155" s="36">
        <f t="shared" si="767"/>
        <v>4.5290693239242001</v>
      </c>
      <c r="AU155" s="36">
        <f t="shared" si="767"/>
        <v>4.7028044231899324</v>
      </c>
      <c r="AV155" s="36">
        <f t="shared" si="767"/>
        <v>4.8832040008634978</v>
      </c>
      <c r="AW155" s="36">
        <f t="shared" si="767"/>
        <v>5.0705237063366217</v>
      </c>
      <c r="AX155" s="36">
        <f t="shared" si="767"/>
        <v>5.2650289957116945</v>
      </c>
      <c r="AY155" s="36">
        <f t="shared" si="767"/>
        <v>5.4669955079871952</v>
      </c>
      <c r="AZ155" s="36">
        <f t="shared" si="767"/>
        <v>5.676709455673584</v>
      </c>
      <c r="BA155" s="36">
        <f t="shared" si="767"/>
        <v>5.894468030393222</v>
      </c>
      <c r="BB155" s="36">
        <f t="shared" si="767"/>
        <v>6.1205798240391056</v>
      </c>
      <c r="BC155" s="36">
        <f t="shared" si="767"/>
        <v>6.3553652660892457</v>
      </c>
      <c r="BD155" s="36">
        <f t="shared" si="767"/>
        <v>6.5991570776964288</v>
      </c>
      <c r="BE155" s="36">
        <f t="shared" si="767"/>
        <v>6.8523007431968637</v>
      </c>
      <c r="BF155" s="36">
        <f t="shared" si="767"/>
        <v>7.1151549997058954</v>
      </c>
      <c r="BG155" s="36">
        <f t="shared" si="767"/>
        <v>7.3880923454946128</v>
      </c>
      <c r="BH155" s="36">
        <f t="shared" si="767"/>
        <v>7.6714995678677855</v>
      </c>
      <c r="BI155" s="36">
        <f t="shared" si="767"/>
        <v>7.9657782912911932</v>
      </c>
      <c r="BJ155" s="36">
        <f t="shared" si="767"/>
        <v>8.2713455465451222</v>
      </c>
      <c r="BK155" s="36">
        <f t="shared" si="767"/>
        <v>8.5886343617105929</v>
      </c>
      <c r="BL155" s="36">
        <f t="shared" si="767"/>
        <v>8.9180943758258113</v>
      </c>
      <c r="BM155" s="36">
        <f t="shared" si="767"/>
        <v>9.260192476082489</v>
      </c>
      <c r="BN155" s="36">
        <f t="shared" si="767"/>
        <v>9.615413459465012</v>
      </c>
      <c r="BO155" s="36">
        <f t="shared" si="767"/>
        <v>9.9842607197700897</v>
      </c>
      <c r="BP155" s="36">
        <f t="shared" si="767"/>
        <v>10.36725696098047</v>
      </c>
      <c r="BQ155" s="36">
        <f t="shared" si="767"/>
        <v>10.76494493800368</v>
      </c>
      <c r="BR155" s="36">
        <f t="shared" si="767"/>
        <v>11.1778882258255</v>
      </c>
      <c r="BS155" s="36">
        <f t="shared" si="767"/>
        <v>11.606672018168165</v>
      </c>
      <c r="BT155" s="36">
        <f t="shared" si="767"/>
        <v>12.051903956785095</v>
      </c>
      <c r="BU155" s="36">
        <f t="shared" si="767"/>
        <v>12.514214992567371</v>
      </c>
      <c r="BV155" s="36">
        <f t="shared" si="767"/>
        <v>12.994260279682255</v>
      </c>
      <c r="BW155" s="36">
        <f t="shared" si="767"/>
        <v>13.492720104010866</v>
      </c>
      <c r="BX155" s="36">
        <f t="shared" si="767"/>
        <v>14.010300847200723</v>
      </c>
      <c r="BY155" s="36">
        <f t="shared" si="767"/>
        <v>14.547735987699342</v>
      </c>
      <c r="BZ155" s="36">
        <f t="shared" si="767"/>
        <v>15.105787140187488</v>
      </c>
      <c r="CA155" s="36">
        <f t="shared" si="767"/>
        <v>15.685245134885079</v>
      </c>
      <c r="CB155" s="36">
        <f t="shared" si="767"/>
        <v>16.28693113825927</v>
      </c>
      <c r="CC155" s="36">
        <f t="shared" si="767"/>
        <v>16.911697816722896</v>
      </c>
      <c r="CD155" s="36">
        <f t="shared" si="767"/>
        <v>17.560430544972384</v>
      </c>
      <c r="CE155" s="36">
        <f t="shared" si="767"/>
        <v>18.234048660677523</v>
      </c>
      <c r="CF155" s="36">
        <f t="shared" si="767"/>
        <v>18.933506767301111</v>
      </c>
      <c r="CG155" s="36">
        <f t="shared" si="767"/>
        <v>19.659796086894779</v>
      </c>
      <c r="CH155" s="36">
        <f t="shared" si="767"/>
        <v>20.413945864788062</v>
      </c>
      <c r="CI155" s="36">
        <f t="shared" si="767"/>
        <v>21.197024828161332</v>
      </c>
      <c r="CJ155" s="36">
        <f t="shared" si="767"/>
        <v>22.010142700569599</v>
      </c>
      <c r="CK155" s="36">
        <f t="shared" si="767"/>
        <v>22.854451774563447</v>
      </c>
      <c r="CL155" s="36">
        <f t="shared" si="767"/>
        <v>23.731148544635701</v>
      </c>
      <c r="CM155" s="36">
        <f t="shared" si="767"/>
        <v>24.641475402807924</v>
      </c>
      <c r="CN155" s="36">
        <f t="shared" si="767"/>
        <v>25.586722399259635</v>
      </c>
      <c r="CO155" s="36">
        <f t="shared" si="767"/>
        <v>26.568229070495235</v>
      </c>
      <c r="CP155" s="36">
        <f t="shared" si="767"/>
        <v>27.58738633763943</v>
      </c>
      <c r="CQ155" s="36">
        <f t="shared" si="767"/>
        <v>28.645638477551277</v>
      </c>
      <c r="CR155" s="36">
        <f t="shared" ref="CR155" si="768">IFERROR(CQ155*(1+$P155),"n/a")</f>
        <v>29.744485169550142</v>
      </c>
      <c r="CS155" s="36">
        <f t="shared" si="745"/>
        <v>30.885483620654085</v>
      </c>
      <c r="CT155" s="36">
        <f t="shared" si="745"/>
        <v>32.070250772342376</v>
      </c>
      <c r="CU155" s="36">
        <f t="shared" si="745"/>
        <v>33.300465591969427</v>
      </c>
      <c r="CV155" s="36">
        <f t="shared" si="745"/>
        <v>34.577871452077375</v>
      </c>
      <c r="CW155" s="36">
        <f t="shared" si="745"/>
        <v>35.904278600979062</v>
      </c>
      <c r="CX155" s="36">
        <f t="shared" si="745"/>
        <v>37.281566728112615</v>
      </c>
      <c r="CY155" s="36">
        <f t="shared" si="745"/>
        <v>38.711687627803016</v>
      </c>
      <c r="CZ155" s="36">
        <f t="shared" si="745"/>
        <v>40.196667965205535</v>
      </c>
      <c r="DA155" s="36">
        <f t="shared" si="745"/>
        <v>41.738612148350818</v>
      </c>
      <c r="DB155" s="36">
        <f t="shared" si="745"/>
        <v>43.339705310361552</v>
      </c>
      <c r="DC155" s="36">
        <f t="shared" si="745"/>
        <v>45.002216406067021</v>
      </c>
      <c r="DD155" s="36">
        <f t="shared" si="745"/>
        <v>46.728501427403749</v>
      </c>
      <c r="DE155" s="36">
        <f t="shared" si="745"/>
        <v>48.521006742158953</v>
      </c>
      <c r="DF155" s="36">
        <f t="shared" si="745"/>
        <v>50.382272560788167</v>
      </c>
      <c r="DG155" s="36">
        <f t="shared" si="745"/>
        <v>52.314936536219996</v>
      </c>
      <c r="DH155" s="36">
        <f t="shared" si="745"/>
        <v>54.321737501749389</v>
      </c>
      <c r="DI155" s="36">
        <f t="shared" si="745"/>
        <v>56.405519352316496</v>
      </c>
      <c r="DJ155" s="36">
        <f t="shared" si="745"/>
        <v>58.569235074671354</v>
      </c>
      <c r="DK155" s="36">
        <f t="shared" si="745"/>
        <v>60.815950932135742</v>
      </c>
      <c r="DL155" s="36">
        <f t="shared" si="745"/>
        <v>63.148850809892465</v>
      </c>
      <c r="DM155" s="36">
        <f t="shared" si="745"/>
        <v>65.571240726959942</v>
      </c>
      <c r="DN155" s="36">
        <f t="shared" si="745"/>
        <v>68.086553521246117</v>
      </c>
      <c r="DO155" s="36">
        <f t="shared" si="745"/>
        <v>70.698353714321115</v>
      </c>
      <c r="DP155" s="36">
        <f t="shared" si="745"/>
        <v>73.41034256280247</v>
      </c>
      <c r="DQ155" s="36">
        <f t="shared" si="745"/>
        <v>76.226363303511562</v>
      </c>
      <c r="DR155" s="36">
        <f t="shared" si="745"/>
        <v>79.150406599834255</v>
      </c>
      <c r="DS155" s="36">
        <f t="shared" si="745"/>
        <v>82.1866161970039</v>
      </c>
      <c r="DT155" s="36">
        <f t="shared" si="745"/>
        <v>85.339294794320963</v>
      </c>
      <c r="DU155" s="36">
        <f t="shared" si="745"/>
        <v>88.612910142631108</v>
      </c>
      <c r="DV155" s="36">
        <f t="shared" si="745"/>
        <v>92.012101375702429</v>
      </c>
      <c r="DW155" s="36">
        <f t="shared" si="745"/>
        <v>95.541685584474365</v>
      </c>
      <c r="DX155" s="36">
        <f t="shared" si="745"/>
        <v>99.20666464349479</v>
      </c>
      <c r="DY155" s="36">
        <f t="shared" si="745"/>
        <v>103.01223229921925</v>
      </c>
      <c r="DZ155" s="36">
        <f t="shared" si="745"/>
        <v>106.96378153021729</v>
      </c>
      <c r="EA155" s="36">
        <f t="shared" si="745"/>
        <v>111.06691218971642</v>
      </c>
      <c r="EB155" s="36">
        <f t="shared" si="745"/>
        <v>115.32743894131393</v>
      </c>
      <c r="EC155" s="36">
        <f t="shared" si="745"/>
        <v>119.75139949910273</v>
      </c>
      <c r="ED155" s="36">
        <f t="shared" si="745"/>
        <v>124.3450631838883</v>
      </c>
      <c r="EE155" s="36">
        <f t="shared" si="745"/>
        <v>129.11493980762225</v>
      </c>
      <c r="EF155" s="36">
        <f t="shared" si="745"/>
        <v>134.06778889864265</v>
      </c>
      <c r="EG155" s="36">
        <f t="shared" si="745"/>
        <v>139.21062928079456</v>
      </c>
      <c r="EH155" s="36">
        <f t="shared" si="745"/>
        <v>144.55074902000584</v>
      </c>
      <c r="EI155" s="36">
        <f t="shared" si="745"/>
        <v>150.09571575241324</v>
      </c>
      <c r="EJ155" s="36">
        <f t="shared" si="745"/>
        <v>155.85338740867581</v>
      </c>
      <c r="EK155" s="36">
        <f t="shared" si="745"/>
        <v>161.83192334967262</v>
      </c>
      <c r="EL155" s="36">
        <f t="shared" si="745"/>
        <v>168.03979592936605</v>
      </c>
      <c r="EM155" s="36">
        <f t="shared" si="745"/>
        <v>174.48580250121651</v>
      </c>
      <c r="EN155" s="36">
        <f t="shared" si="745"/>
        <v>181.17907788516317</v>
      </c>
      <c r="EO155" s="36">
        <f t="shared" si="745"/>
        <v>188.12910731283802</v>
      </c>
      <c r="EP155" s="36">
        <f t="shared" si="745"/>
        <v>195.34573986935848</v>
      </c>
      <c r="EQ155" s="36">
        <f t="shared" si="745"/>
        <v>202.83920245074705</v>
      </c>
      <c r="ER155" s="36">
        <f t="shared" si="745"/>
        <v>210.62011425675769</v>
      </c>
      <c r="ES155" s="36">
        <f t="shared" si="745"/>
        <v>218.6995018396469</v>
      </c>
      <c r="ET155" s="36">
        <f t="shared" si="745"/>
        <v>227.08881473021574</v>
      </c>
      <c r="EU155" s="36">
        <f t="shared" si="745"/>
        <v>235.79994166326682</v>
      </c>
      <c r="EV155" s="36">
        <f t="shared" si="745"/>
        <v>244.84522742546972</v>
      </c>
      <c r="EW155" s="36">
        <f t="shared" si="745"/>
        <v>254.23749034951072</v>
      </c>
      <c r="EX155" s="36">
        <f t="shared" si="745"/>
        <v>263.99004047931794</v>
      </c>
      <c r="EY155" s="36">
        <f t="shared" si="745"/>
        <v>274.11669843210456</v>
      </c>
      <c r="EZ155" s="36">
        <f t="shared" si="745"/>
        <v>284.63181498396006</v>
      </c>
      <c r="FA155" s="36">
        <f t="shared" si="745"/>
        <v>295.55029140674475</v>
      </c>
      <c r="FB155" s="36">
        <f t="shared" si="745"/>
        <v>306.88760058510746</v>
      </c>
      <c r="FC155" s="36">
        <f t="shared" si="745"/>
        <v>318.65980894355215</v>
      </c>
      <c r="FD155" s="36">
        <f t="shared" ref="FD155:HM155" si="769">IFERROR(FC155*(1+$P155),"n/a")</f>
        <v>330.88359921462677</v>
      </c>
      <c r="FE155" s="36">
        <f t="shared" si="769"/>
        <v>343.57629408049985</v>
      </c>
      <c r="FF155" s="36">
        <f t="shared" si="769"/>
        <v>356.75588072142779</v>
      </c>
      <c r="FG155" s="36">
        <f t="shared" si="769"/>
        <v>370.44103630590172</v>
      </c>
      <c r="FH155" s="36">
        <f t="shared" si="769"/>
        <v>384.65115445859607</v>
      </c>
      <c r="FI155" s="36">
        <f t="shared" si="769"/>
        <v>399.4063727436278</v>
      </c>
      <c r="FJ155" s="36">
        <f t="shared" si="769"/>
        <v>414.72760120207334</v>
      </c>
      <c r="FK155" s="36">
        <f t="shared" si="769"/>
        <v>430.63655198418485</v>
      </c>
      <c r="FL155" s="36">
        <f t="shared" si="769"/>
        <v>447.15577011829816</v>
      </c>
      <c r="FM155" s="36">
        <f t="shared" si="769"/>
        <v>464.30866546003608</v>
      </c>
      <c r="FN155" s="36">
        <f t="shared" si="769"/>
        <v>482.11954586708305</v>
      </c>
      <c r="FO155" s="36">
        <f t="shared" si="769"/>
        <v>500.61365164654433</v>
      </c>
      <c r="FP155" s="36">
        <f t="shared" si="769"/>
        <v>519.81719132370574</v>
      </c>
      <c r="FQ155" s="36">
        <f t="shared" si="769"/>
        <v>539.75737878288305</v>
      </c>
      <c r="FR155" s="36">
        <f t="shared" si="769"/>
        <v>560.46247183299442</v>
      </c>
      <c r="FS155" s="36">
        <f t="shared" si="769"/>
        <v>581.96181225250803</v>
      </c>
      <c r="FT155" s="36">
        <f t="shared" si="769"/>
        <v>604.28586737051421</v>
      </c>
      <c r="FU155" s="36">
        <f t="shared" si="769"/>
        <v>627.46627324284714</v>
      </c>
      <c r="FV155" s="36">
        <f t="shared" si="769"/>
        <v>651.53587948444272</v>
      </c>
      <c r="FW155" s="36">
        <f t="shared" si="769"/>
        <v>676.52879582146591</v>
      </c>
      <c r="FX155" s="36">
        <f t="shared" si="769"/>
        <v>702.48044042917729</v>
      </c>
      <c r="FY155" s="36">
        <f t="shared" si="769"/>
        <v>729.42759012404053</v>
      </c>
      <c r="FZ155" s="36">
        <f t="shared" si="769"/>
        <v>757.4084324811987</v>
      </c>
      <c r="GA155" s="36">
        <f t="shared" si="769"/>
        <v>786.46261995117743</v>
      </c>
      <c r="GB155" s="36">
        <f t="shared" si="769"/>
        <v>816.63132605250451</v>
      </c>
      <c r="GC155" s="36">
        <f t="shared" si="769"/>
        <v>847.9573037198785</v>
      </c>
      <c r="GD155" s="36">
        <f t="shared" si="769"/>
        <v>880.48494589057304</v>
      </c>
      <c r="GE155" s="36">
        <f t="shared" si="769"/>
        <v>914.26034841493538</v>
      </c>
      <c r="GF155" s="36">
        <f t="shared" si="769"/>
        <v>949.33137538013227</v>
      </c>
      <c r="GG155" s="36">
        <f t="shared" si="769"/>
        <v>985.74772693971408</v>
      </c>
      <c r="GH155" s="36">
        <f t="shared" si="769"/>
        <v>1023.5610097451215</v>
      </c>
      <c r="GI155" s="36">
        <f t="shared" si="769"/>
        <v>1062.8248100789442</v>
      </c>
      <c r="GJ155" s="36">
        <f t="shared" si="769"/>
        <v>1103.5947697935724</v>
      </c>
      <c r="GK155" s="36">
        <f t="shared" si="769"/>
        <v>1145.9286651628538</v>
      </c>
      <c r="GL155" s="36">
        <f t="shared" si="769"/>
        <v>1189.8864887585007</v>
      </c>
      <c r="GM155" s="36">
        <f t="shared" si="769"/>
        <v>1235.5305344672768</v>
      </c>
      <c r="GN155" s="36">
        <f t="shared" si="769"/>
        <v>1282.9254857694414</v>
      </c>
      <c r="GO155" s="36">
        <f t="shared" si="769"/>
        <v>1332.138507403557</v>
      </c>
      <c r="GP155" s="36">
        <f t="shared" si="769"/>
        <v>1383.2393405475575</v>
      </c>
      <c r="GQ155" s="36">
        <f t="shared" si="769"/>
        <v>1436.3004016509617</v>
      </c>
      <c r="GR155" s="36">
        <f t="shared" si="769"/>
        <v>1491.3968850582926</v>
      </c>
      <c r="GS155" s="36">
        <f t="shared" si="769"/>
        <v>1548.6068695691285</v>
      </c>
      <c r="GT155" s="36">
        <f t="shared" si="769"/>
        <v>1608.0114290858003</v>
      </c>
      <c r="GU155" s="36">
        <f t="shared" si="769"/>
        <v>1669.6947475055315</v>
      </c>
      <c r="GV155" s="36">
        <f t="shared" si="769"/>
        <v>1733.7442380198436</v>
      </c>
      <c r="GW155" s="36">
        <f t="shared" si="769"/>
        <v>1800.2506669902848</v>
      </c>
      <c r="GX155" s="36">
        <f t="shared" si="769"/>
        <v>1869.3082825760321</v>
      </c>
      <c r="GY155" s="36">
        <f t="shared" si="769"/>
        <v>1941.0149482956485</v>
      </c>
      <c r="GZ155" s="36">
        <f t="shared" si="769"/>
        <v>2015.4722817122695</v>
      </c>
      <c r="HA155" s="36">
        <f t="shared" si="769"/>
        <v>2092.785798438752</v>
      </c>
      <c r="HB155" s="36">
        <f t="shared" si="769"/>
        <v>2173.0650616668622</v>
      </c>
      <c r="HC155" s="36">
        <f t="shared" si="769"/>
        <v>2256.4238374324032</v>
      </c>
      <c r="HD155" s="36">
        <f t="shared" si="769"/>
        <v>2342.9802558363099</v>
      </c>
      <c r="HE155" s="36">
        <f t="shared" si="769"/>
        <v>2432.8569784501906</v>
      </c>
      <c r="HF155" s="36">
        <f t="shared" si="769"/>
        <v>2526.1813721435396</v>
      </c>
      <c r="HG155" s="36">
        <f t="shared" si="769"/>
        <v>2623.0856895789657</v>
      </c>
      <c r="HH155" s="36">
        <f t="shared" si="769"/>
        <v>2723.7072566312145</v>
      </c>
      <c r="HI155" s="36">
        <f t="shared" si="769"/>
        <v>2828.1886669955879</v>
      </c>
      <c r="HJ155" s="36">
        <f t="shared" si="769"/>
        <v>2936.6779842615388</v>
      </c>
      <c r="HK155" s="36">
        <f t="shared" si="769"/>
        <v>3049.3289517378112</v>
      </c>
      <c r="HL155" s="36">
        <f t="shared" si="769"/>
        <v>3166.3012103264737</v>
      </c>
      <c r="HM155" s="36">
        <f t="shared" si="769"/>
        <v>3287.7605247545971</v>
      </c>
    </row>
    <row r="156" spans="1:221" x14ac:dyDescent="0.35">
      <c r="A156" s="7" t="s">
        <v>518</v>
      </c>
      <c r="B156" s="16" t="s">
        <v>519</v>
      </c>
      <c r="C156" s="15">
        <v>206.36600000000001</v>
      </c>
      <c r="D156" s="15">
        <v>13.66</v>
      </c>
      <c r="E156" s="14">
        <f t="shared" si="733"/>
        <v>2818.9595600000002</v>
      </c>
      <c r="F156" s="12">
        <f t="shared" si="692"/>
        <v>0</v>
      </c>
      <c r="G156" s="29" t="s">
        <v>233</v>
      </c>
      <c r="H156" s="13" t="str">
        <f t="shared" si="693"/>
        <v>n/a</v>
      </c>
      <c r="I156" s="33" t="str">
        <f t="shared" si="694"/>
        <v>n/a</v>
      </c>
      <c r="J156" s="29" t="s">
        <v>233</v>
      </c>
      <c r="K156" s="13" t="str">
        <f t="shared" si="739"/>
        <v>n/a</v>
      </c>
      <c r="L156" s="29" t="str">
        <f t="shared" si="755"/>
        <v>n/a</v>
      </c>
      <c r="M156" s="29" t="str">
        <f t="shared" si="756"/>
        <v>n/a</v>
      </c>
      <c r="N156" s="29" t="str">
        <f t="shared" si="757"/>
        <v>n/a</v>
      </c>
      <c r="O156" s="29" t="str">
        <f t="shared" si="758"/>
        <v>n/a</v>
      </c>
      <c r="P156" s="1">
        <f t="shared" si="699"/>
        <v>3.835999999999995E-2</v>
      </c>
      <c r="Q156" s="1" t="str">
        <f t="shared" si="740"/>
        <v>n/a</v>
      </c>
      <c r="R156" s="12" t="str">
        <f t="shared" si="759"/>
        <v>n/a</v>
      </c>
      <c r="S156" s="12">
        <f t="shared" si="760"/>
        <v>0</v>
      </c>
      <c r="T156" s="7"/>
      <c r="U156" s="42">
        <f t="shared" si="741"/>
        <v>-13.66</v>
      </c>
      <c r="V156" s="36" t="str">
        <f t="shared" si="742"/>
        <v>n/a</v>
      </c>
      <c r="W156" s="36" t="str">
        <f t="shared" ref="W156:Z156" si="770">IFERROR(V156*(1+$J156),"n/a")</f>
        <v>n/a</v>
      </c>
      <c r="X156" s="36" t="str">
        <f t="shared" si="770"/>
        <v>n/a</v>
      </c>
      <c r="Y156" s="36" t="str">
        <f t="shared" si="770"/>
        <v>n/a</v>
      </c>
      <c r="Z156" s="36" t="str">
        <f t="shared" si="770"/>
        <v>n/a</v>
      </c>
      <c r="AA156" s="36" t="str">
        <f t="shared" si="762"/>
        <v>n/a</v>
      </c>
      <c r="AB156" s="36" t="str">
        <f t="shared" si="763"/>
        <v>n/a</v>
      </c>
      <c r="AC156" s="36" t="str">
        <f t="shared" si="764"/>
        <v>n/a</v>
      </c>
      <c r="AD156" s="36" t="str">
        <f t="shared" si="765"/>
        <v>n/a</v>
      </c>
      <c r="AE156" s="36" t="str">
        <f t="shared" si="766"/>
        <v>n/a</v>
      </c>
      <c r="AF156" s="36" t="str">
        <f t="shared" ref="AF156:CQ156" si="771">IFERROR(AE156*(1+$P156),"n/a")</f>
        <v>n/a</v>
      </c>
      <c r="AG156" s="36" t="str">
        <f t="shared" si="771"/>
        <v>n/a</v>
      </c>
      <c r="AH156" s="36" t="str">
        <f t="shared" si="771"/>
        <v>n/a</v>
      </c>
      <c r="AI156" s="36" t="str">
        <f t="shared" si="771"/>
        <v>n/a</v>
      </c>
      <c r="AJ156" s="36" t="str">
        <f t="shared" si="771"/>
        <v>n/a</v>
      </c>
      <c r="AK156" s="36" t="str">
        <f t="shared" si="771"/>
        <v>n/a</v>
      </c>
      <c r="AL156" s="36" t="str">
        <f t="shared" si="771"/>
        <v>n/a</v>
      </c>
      <c r="AM156" s="36" t="str">
        <f t="shared" si="771"/>
        <v>n/a</v>
      </c>
      <c r="AN156" s="36" t="str">
        <f t="shared" si="771"/>
        <v>n/a</v>
      </c>
      <c r="AO156" s="36" t="str">
        <f t="shared" si="771"/>
        <v>n/a</v>
      </c>
      <c r="AP156" s="36" t="str">
        <f t="shared" si="771"/>
        <v>n/a</v>
      </c>
      <c r="AQ156" s="36" t="str">
        <f t="shared" si="771"/>
        <v>n/a</v>
      </c>
      <c r="AR156" s="36" t="str">
        <f t="shared" si="771"/>
        <v>n/a</v>
      </c>
      <c r="AS156" s="36" t="str">
        <f t="shared" si="771"/>
        <v>n/a</v>
      </c>
      <c r="AT156" s="36" t="str">
        <f t="shared" si="771"/>
        <v>n/a</v>
      </c>
      <c r="AU156" s="36" t="str">
        <f t="shared" si="771"/>
        <v>n/a</v>
      </c>
      <c r="AV156" s="36" t="str">
        <f t="shared" si="771"/>
        <v>n/a</v>
      </c>
      <c r="AW156" s="36" t="str">
        <f t="shared" si="771"/>
        <v>n/a</v>
      </c>
      <c r="AX156" s="36" t="str">
        <f t="shared" si="771"/>
        <v>n/a</v>
      </c>
      <c r="AY156" s="36" t="str">
        <f t="shared" si="771"/>
        <v>n/a</v>
      </c>
      <c r="AZ156" s="36" t="str">
        <f t="shared" si="771"/>
        <v>n/a</v>
      </c>
      <c r="BA156" s="36" t="str">
        <f t="shared" si="771"/>
        <v>n/a</v>
      </c>
      <c r="BB156" s="36" t="str">
        <f t="shared" si="771"/>
        <v>n/a</v>
      </c>
      <c r="BC156" s="36" t="str">
        <f t="shared" si="771"/>
        <v>n/a</v>
      </c>
      <c r="BD156" s="36" t="str">
        <f t="shared" si="771"/>
        <v>n/a</v>
      </c>
      <c r="BE156" s="36" t="str">
        <f t="shared" si="771"/>
        <v>n/a</v>
      </c>
      <c r="BF156" s="36" t="str">
        <f t="shared" si="771"/>
        <v>n/a</v>
      </c>
      <c r="BG156" s="36" t="str">
        <f t="shared" si="771"/>
        <v>n/a</v>
      </c>
      <c r="BH156" s="36" t="str">
        <f t="shared" si="771"/>
        <v>n/a</v>
      </c>
      <c r="BI156" s="36" t="str">
        <f t="shared" si="771"/>
        <v>n/a</v>
      </c>
      <c r="BJ156" s="36" t="str">
        <f t="shared" si="771"/>
        <v>n/a</v>
      </c>
      <c r="BK156" s="36" t="str">
        <f t="shared" si="771"/>
        <v>n/a</v>
      </c>
      <c r="BL156" s="36" t="str">
        <f t="shared" si="771"/>
        <v>n/a</v>
      </c>
      <c r="BM156" s="36" t="str">
        <f t="shared" si="771"/>
        <v>n/a</v>
      </c>
      <c r="BN156" s="36" t="str">
        <f t="shared" si="771"/>
        <v>n/a</v>
      </c>
      <c r="BO156" s="36" t="str">
        <f t="shared" si="771"/>
        <v>n/a</v>
      </c>
      <c r="BP156" s="36" t="str">
        <f t="shared" si="771"/>
        <v>n/a</v>
      </c>
      <c r="BQ156" s="36" t="str">
        <f t="shared" si="771"/>
        <v>n/a</v>
      </c>
      <c r="BR156" s="36" t="str">
        <f t="shared" si="771"/>
        <v>n/a</v>
      </c>
      <c r="BS156" s="36" t="str">
        <f t="shared" si="771"/>
        <v>n/a</v>
      </c>
      <c r="BT156" s="36" t="str">
        <f t="shared" si="771"/>
        <v>n/a</v>
      </c>
      <c r="BU156" s="36" t="str">
        <f t="shared" si="771"/>
        <v>n/a</v>
      </c>
      <c r="BV156" s="36" t="str">
        <f t="shared" si="771"/>
        <v>n/a</v>
      </c>
      <c r="BW156" s="36" t="str">
        <f t="shared" si="771"/>
        <v>n/a</v>
      </c>
      <c r="BX156" s="36" t="str">
        <f t="shared" si="771"/>
        <v>n/a</v>
      </c>
      <c r="BY156" s="36" t="str">
        <f t="shared" si="771"/>
        <v>n/a</v>
      </c>
      <c r="BZ156" s="36" t="str">
        <f t="shared" si="771"/>
        <v>n/a</v>
      </c>
      <c r="CA156" s="36" t="str">
        <f t="shared" si="771"/>
        <v>n/a</v>
      </c>
      <c r="CB156" s="36" t="str">
        <f t="shared" si="771"/>
        <v>n/a</v>
      </c>
      <c r="CC156" s="36" t="str">
        <f t="shared" si="771"/>
        <v>n/a</v>
      </c>
      <c r="CD156" s="36" t="str">
        <f t="shared" si="771"/>
        <v>n/a</v>
      </c>
      <c r="CE156" s="36" t="str">
        <f t="shared" si="771"/>
        <v>n/a</v>
      </c>
      <c r="CF156" s="36" t="str">
        <f t="shared" si="771"/>
        <v>n/a</v>
      </c>
      <c r="CG156" s="36" t="str">
        <f t="shared" si="771"/>
        <v>n/a</v>
      </c>
      <c r="CH156" s="36" t="str">
        <f t="shared" si="771"/>
        <v>n/a</v>
      </c>
      <c r="CI156" s="36" t="str">
        <f t="shared" si="771"/>
        <v>n/a</v>
      </c>
      <c r="CJ156" s="36" t="str">
        <f t="shared" si="771"/>
        <v>n/a</v>
      </c>
      <c r="CK156" s="36" t="str">
        <f t="shared" si="771"/>
        <v>n/a</v>
      </c>
      <c r="CL156" s="36" t="str">
        <f t="shared" si="771"/>
        <v>n/a</v>
      </c>
      <c r="CM156" s="36" t="str">
        <f t="shared" si="771"/>
        <v>n/a</v>
      </c>
      <c r="CN156" s="36" t="str">
        <f t="shared" si="771"/>
        <v>n/a</v>
      </c>
      <c r="CO156" s="36" t="str">
        <f t="shared" si="771"/>
        <v>n/a</v>
      </c>
      <c r="CP156" s="36" t="str">
        <f t="shared" si="771"/>
        <v>n/a</v>
      </c>
      <c r="CQ156" s="36" t="str">
        <f t="shared" si="771"/>
        <v>n/a</v>
      </c>
      <c r="CR156" s="36" t="str">
        <f t="shared" ref="CR156" si="772">IFERROR(CQ156*(1+$P156),"n/a")</f>
        <v>n/a</v>
      </c>
      <c r="CS156" s="36" t="str">
        <f t="shared" si="745"/>
        <v>n/a</v>
      </c>
      <c r="CT156" s="36" t="str">
        <f t="shared" si="745"/>
        <v>n/a</v>
      </c>
      <c r="CU156" s="36" t="str">
        <f t="shared" ref="CU156:FF156" si="773">IFERROR(CT156*(1+$P156),"n/a")</f>
        <v>n/a</v>
      </c>
      <c r="CV156" s="36" t="str">
        <f t="shared" si="773"/>
        <v>n/a</v>
      </c>
      <c r="CW156" s="36" t="str">
        <f t="shared" si="773"/>
        <v>n/a</v>
      </c>
      <c r="CX156" s="36" t="str">
        <f t="shared" si="773"/>
        <v>n/a</v>
      </c>
      <c r="CY156" s="36" t="str">
        <f t="shared" si="773"/>
        <v>n/a</v>
      </c>
      <c r="CZ156" s="36" t="str">
        <f t="shared" si="773"/>
        <v>n/a</v>
      </c>
      <c r="DA156" s="36" t="str">
        <f t="shared" si="773"/>
        <v>n/a</v>
      </c>
      <c r="DB156" s="36" t="str">
        <f t="shared" si="773"/>
        <v>n/a</v>
      </c>
      <c r="DC156" s="36" t="str">
        <f t="shared" si="773"/>
        <v>n/a</v>
      </c>
      <c r="DD156" s="36" t="str">
        <f t="shared" si="773"/>
        <v>n/a</v>
      </c>
      <c r="DE156" s="36" t="str">
        <f t="shared" si="773"/>
        <v>n/a</v>
      </c>
      <c r="DF156" s="36" t="str">
        <f t="shared" si="773"/>
        <v>n/a</v>
      </c>
      <c r="DG156" s="36" t="str">
        <f t="shared" si="773"/>
        <v>n/a</v>
      </c>
      <c r="DH156" s="36" t="str">
        <f t="shared" si="773"/>
        <v>n/a</v>
      </c>
      <c r="DI156" s="36" t="str">
        <f t="shared" si="773"/>
        <v>n/a</v>
      </c>
      <c r="DJ156" s="36" t="str">
        <f t="shared" si="773"/>
        <v>n/a</v>
      </c>
      <c r="DK156" s="36" t="str">
        <f t="shared" si="773"/>
        <v>n/a</v>
      </c>
      <c r="DL156" s="36" t="str">
        <f t="shared" si="773"/>
        <v>n/a</v>
      </c>
      <c r="DM156" s="36" t="str">
        <f t="shared" si="773"/>
        <v>n/a</v>
      </c>
      <c r="DN156" s="36" t="str">
        <f t="shared" si="773"/>
        <v>n/a</v>
      </c>
      <c r="DO156" s="36" t="str">
        <f t="shared" si="773"/>
        <v>n/a</v>
      </c>
      <c r="DP156" s="36" t="str">
        <f t="shared" si="773"/>
        <v>n/a</v>
      </c>
      <c r="DQ156" s="36" t="str">
        <f t="shared" si="773"/>
        <v>n/a</v>
      </c>
      <c r="DR156" s="36" t="str">
        <f t="shared" si="773"/>
        <v>n/a</v>
      </c>
      <c r="DS156" s="36" t="str">
        <f t="shared" si="773"/>
        <v>n/a</v>
      </c>
      <c r="DT156" s="36" t="str">
        <f t="shared" si="773"/>
        <v>n/a</v>
      </c>
      <c r="DU156" s="36" t="str">
        <f t="shared" si="773"/>
        <v>n/a</v>
      </c>
      <c r="DV156" s="36" t="str">
        <f t="shared" si="773"/>
        <v>n/a</v>
      </c>
      <c r="DW156" s="36" t="str">
        <f t="shared" si="773"/>
        <v>n/a</v>
      </c>
      <c r="DX156" s="36" t="str">
        <f t="shared" si="773"/>
        <v>n/a</v>
      </c>
      <c r="DY156" s="36" t="str">
        <f t="shared" si="773"/>
        <v>n/a</v>
      </c>
      <c r="DZ156" s="36" t="str">
        <f t="shared" si="773"/>
        <v>n/a</v>
      </c>
      <c r="EA156" s="36" t="str">
        <f t="shared" si="773"/>
        <v>n/a</v>
      </c>
      <c r="EB156" s="36" t="str">
        <f t="shared" si="773"/>
        <v>n/a</v>
      </c>
      <c r="EC156" s="36" t="str">
        <f t="shared" si="773"/>
        <v>n/a</v>
      </c>
      <c r="ED156" s="36" t="str">
        <f t="shared" si="773"/>
        <v>n/a</v>
      </c>
      <c r="EE156" s="36" t="str">
        <f t="shared" si="773"/>
        <v>n/a</v>
      </c>
      <c r="EF156" s="36" t="str">
        <f t="shared" si="773"/>
        <v>n/a</v>
      </c>
      <c r="EG156" s="36" t="str">
        <f t="shared" si="773"/>
        <v>n/a</v>
      </c>
      <c r="EH156" s="36" t="str">
        <f t="shared" si="773"/>
        <v>n/a</v>
      </c>
      <c r="EI156" s="36" t="str">
        <f t="shared" si="773"/>
        <v>n/a</v>
      </c>
      <c r="EJ156" s="36" t="str">
        <f t="shared" si="773"/>
        <v>n/a</v>
      </c>
      <c r="EK156" s="36" t="str">
        <f t="shared" si="773"/>
        <v>n/a</v>
      </c>
      <c r="EL156" s="36" t="str">
        <f t="shared" si="773"/>
        <v>n/a</v>
      </c>
      <c r="EM156" s="36" t="str">
        <f t="shared" si="773"/>
        <v>n/a</v>
      </c>
      <c r="EN156" s="36" t="str">
        <f t="shared" si="773"/>
        <v>n/a</v>
      </c>
      <c r="EO156" s="36" t="str">
        <f t="shared" si="773"/>
        <v>n/a</v>
      </c>
      <c r="EP156" s="36" t="str">
        <f t="shared" si="773"/>
        <v>n/a</v>
      </c>
      <c r="EQ156" s="36" t="str">
        <f t="shared" si="773"/>
        <v>n/a</v>
      </c>
      <c r="ER156" s="36" t="str">
        <f t="shared" si="773"/>
        <v>n/a</v>
      </c>
      <c r="ES156" s="36" t="str">
        <f t="shared" si="773"/>
        <v>n/a</v>
      </c>
      <c r="ET156" s="36" t="str">
        <f t="shared" si="773"/>
        <v>n/a</v>
      </c>
      <c r="EU156" s="36" t="str">
        <f t="shared" si="773"/>
        <v>n/a</v>
      </c>
      <c r="EV156" s="36" t="str">
        <f t="shared" si="773"/>
        <v>n/a</v>
      </c>
      <c r="EW156" s="36" t="str">
        <f t="shared" si="773"/>
        <v>n/a</v>
      </c>
      <c r="EX156" s="36" t="str">
        <f t="shared" si="773"/>
        <v>n/a</v>
      </c>
      <c r="EY156" s="36" t="str">
        <f t="shared" si="773"/>
        <v>n/a</v>
      </c>
      <c r="EZ156" s="36" t="str">
        <f t="shared" si="773"/>
        <v>n/a</v>
      </c>
      <c r="FA156" s="36" t="str">
        <f t="shared" si="773"/>
        <v>n/a</v>
      </c>
      <c r="FB156" s="36" t="str">
        <f t="shared" si="773"/>
        <v>n/a</v>
      </c>
      <c r="FC156" s="36" t="str">
        <f t="shared" si="773"/>
        <v>n/a</v>
      </c>
      <c r="FD156" s="36" t="str">
        <f t="shared" si="773"/>
        <v>n/a</v>
      </c>
      <c r="FE156" s="36" t="str">
        <f t="shared" si="773"/>
        <v>n/a</v>
      </c>
      <c r="FF156" s="36" t="str">
        <f t="shared" si="773"/>
        <v>n/a</v>
      </c>
      <c r="FG156" s="36" t="str">
        <f t="shared" ref="FG156:HM156" si="774">IFERROR(FF156*(1+$P156),"n/a")</f>
        <v>n/a</v>
      </c>
      <c r="FH156" s="36" t="str">
        <f t="shared" si="774"/>
        <v>n/a</v>
      </c>
      <c r="FI156" s="36" t="str">
        <f t="shared" si="774"/>
        <v>n/a</v>
      </c>
      <c r="FJ156" s="36" t="str">
        <f t="shared" si="774"/>
        <v>n/a</v>
      </c>
      <c r="FK156" s="36" t="str">
        <f t="shared" si="774"/>
        <v>n/a</v>
      </c>
      <c r="FL156" s="36" t="str">
        <f t="shared" si="774"/>
        <v>n/a</v>
      </c>
      <c r="FM156" s="36" t="str">
        <f t="shared" si="774"/>
        <v>n/a</v>
      </c>
      <c r="FN156" s="36" t="str">
        <f t="shared" si="774"/>
        <v>n/a</v>
      </c>
      <c r="FO156" s="36" t="str">
        <f t="shared" si="774"/>
        <v>n/a</v>
      </c>
      <c r="FP156" s="36" t="str">
        <f t="shared" si="774"/>
        <v>n/a</v>
      </c>
      <c r="FQ156" s="36" t="str">
        <f t="shared" si="774"/>
        <v>n/a</v>
      </c>
      <c r="FR156" s="36" t="str">
        <f t="shared" si="774"/>
        <v>n/a</v>
      </c>
      <c r="FS156" s="36" t="str">
        <f t="shared" si="774"/>
        <v>n/a</v>
      </c>
      <c r="FT156" s="36" t="str">
        <f t="shared" si="774"/>
        <v>n/a</v>
      </c>
      <c r="FU156" s="36" t="str">
        <f t="shared" si="774"/>
        <v>n/a</v>
      </c>
      <c r="FV156" s="36" t="str">
        <f t="shared" si="774"/>
        <v>n/a</v>
      </c>
      <c r="FW156" s="36" t="str">
        <f t="shared" si="774"/>
        <v>n/a</v>
      </c>
      <c r="FX156" s="36" t="str">
        <f t="shared" si="774"/>
        <v>n/a</v>
      </c>
      <c r="FY156" s="36" t="str">
        <f t="shared" si="774"/>
        <v>n/a</v>
      </c>
      <c r="FZ156" s="36" t="str">
        <f t="shared" si="774"/>
        <v>n/a</v>
      </c>
      <c r="GA156" s="36" t="str">
        <f t="shared" si="774"/>
        <v>n/a</v>
      </c>
      <c r="GB156" s="36" t="str">
        <f t="shared" si="774"/>
        <v>n/a</v>
      </c>
      <c r="GC156" s="36" t="str">
        <f t="shared" si="774"/>
        <v>n/a</v>
      </c>
      <c r="GD156" s="36" t="str">
        <f t="shared" si="774"/>
        <v>n/a</v>
      </c>
      <c r="GE156" s="36" t="str">
        <f t="shared" si="774"/>
        <v>n/a</v>
      </c>
      <c r="GF156" s="36" t="str">
        <f t="shared" si="774"/>
        <v>n/a</v>
      </c>
      <c r="GG156" s="36" t="str">
        <f t="shared" si="774"/>
        <v>n/a</v>
      </c>
      <c r="GH156" s="36" t="str">
        <f t="shared" si="774"/>
        <v>n/a</v>
      </c>
      <c r="GI156" s="36" t="str">
        <f t="shared" si="774"/>
        <v>n/a</v>
      </c>
      <c r="GJ156" s="36" t="str">
        <f t="shared" si="774"/>
        <v>n/a</v>
      </c>
      <c r="GK156" s="36" t="str">
        <f t="shared" si="774"/>
        <v>n/a</v>
      </c>
      <c r="GL156" s="36" t="str">
        <f t="shared" si="774"/>
        <v>n/a</v>
      </c>
      <c r="GM156" s="36" t="str">
        <f t="shared" si="774"/>
        <v>n/a</v>
      </c>
      <c r="GN156" s="36" t="str">
        <f t="shared" si="774"/>
        <v>n/a</v>
      </c>
      <c r="GO156" s="36" t="str">
        <f t="shared" si="774"/>
        <v>n/a</v>
      </c>
      <c r="GP156" s="36" t="str">
        <f t="shared" si="774"/>
        <v>n/a</v>
      </c>
      <c r="GQ156" s="36" t="str">
        <f t="shared" si="774"/>
        <v>n/a</v>
      </c>
      <c r="GR156" s="36" t="str">
        <f t="shared" si="774"/>
        <v>n/a</v>
      </c>
      <c r="GS156" s="36" t="str">
        <f t="shared" si="774"/>
        <v>n/a</v>
      </c>
      <c r="GT156" s="36" t="str">
        <f t="shared" si="774"/>
        <v>n/a</v>
      </c>
      <c r="GU156" s="36" t="str">
        <f t="shared" si="774"/>
        <v>n/a</v>
      </c>
      <c r="GV156" s="36" t="str">
        <f t="shared" si="774"/>
        <v>n/a</v>
      </c>
      <c r="GW156" s="36" t="str">
        <f t="shared" si="774"/>
        <v>n/a</v>
      </c>
      <c r="GX156" s="36" t="str">
        <f t="shared" si="774"/>
        <v>n/a</v>
      </c>
      <c r="GY156" s="36" t="str">
        <f t="shared" si="774"/>
        <v>n/a</v>
      </c>
      <c r="GZ156" s="36" t="str">
        <f t="shared" si="774"/>
        <v>n/a</v>
      </c>
      <c r="HA156" s="36" t="str">
        <f t="shared" si="774"/>
        <v>n/a</v>
      </c>
      <c r="HB156" s="36" t="str">
        <f t="shared" si="774"/>
        <v>n/a</v>
      </c>
      <c r="HC156" s="36" t="str">
        <f t="shared" si="774"/>
        <v>n/a</v>
      </c>
      <c r="HD156" s="36" t="str">
        <f t="shared" si="774"/>
        <v>n/a</v>
      </c>
      <c r="HE156" s="36" t="str">
        <f t="shared" si="774"/>
        <v>n/a</v>
      </c>
      <c r="HF156" s="36" t="str">
        <f t="shared" si="774"/>
        <v>n/a</v>
      </c>
      <c r="HG156" s="36" t="str">
        <f t="shared" si="774"/>
        <v>n/a</v>
      </c>
      <c r="HH156" s="36" t="str">
        <f t="shared" si="774"/>
        <v>n/a</v>
      </c>
      <c r="HI156" s="36" t="str">
        <f t="shared" si="774"/>
        <v>n/a</v>
      </c>
      <c r="HJ156" s="36" t="str">
        <f t="shared" si="774"/>
        <v>n/a</v>
      </c>
      <c r="HK156" s="36" t="str">
        <f t="shared" si="774"/>
        <v>n/a</v>
      </c>
      <c r="HL156" s="36" t="str">
        <f t="shared" si="774"/>
        <v>n/a</v>
      </c>
      <c r="HM156" s="36" t="str">
        <f t="shared" si="774"/>
        <v>n/a</v>
      </c>
    </row>
    <row r="157" spans="1:221" x14ac:dyDescent="0.35">
      <c r="A157" s="7" t="s">
        <v>520</v>
      </c>
      <c r="B157" s="16" t="s">
        <v>521</v>
      </c>
      <c r="C157" s="15">
        <v>1755.636</v>
      </c>
      <c r="D157" s="15">
        <v>23.25</v>
      </c>
      <c r="E157" s="14">
        <f t="shared" si="733"/>
        <v>40818.536999999997</v>
      </c>
      <c r="F157" s="12">
        <f t="shared" si="692"/>
        <v>2.488632480178847E-2</v>
      </c>
      <c r="G157" s="29">
        <v>2.3470967741935481E-2</v>
      </c>
      <c r="H157" s="13">
        <f t="shared" si="693"/>
        <v>2.7936319354838708E-2</v>
      </c>
      <c r="I157" s="33">
        <f t="shared" si="694"/>
        <v>0.64951942499999993</v>
      </c>
      <c r="J157" s="29">
        <v>0.38049999999999995</v>
      </c>
      <c r="K157" s="13">
        <f t="shared" si="739"/>
        <v>0.32347666666666663</v>
      </c>
      <c r="L157" s="29">
        <f t="shared" si="755"/>
        <v>0.26645333333333332</v>
      </c>
      <c r="M157" s="29">
        <f t="shared" si="756"/>
        <v>0.20942999999999998</v>
      </c>
      <c r="N157" s="29">
        <f t="shared" si="757"/>
        <v>0.15240666666666663</v>
      </c>
      <c r="O157" s="29">
        <f t="shared" si="758"/>
        <v>9.5383333333333292E-2</v>
      </c>
      <c r="P157" s="1">
        <f t="shared" si="699"/>
        <v>3.835999999999995E-2</v>
      </c>
      <c r="Q157" s="1">
        <f t="shared" si="740"/>
        <v>0.18900066989779729</v>
      </c>
      <c r="R157" s="12">
        <f t="shared" si="759"/>
        <v>4.7035320588321881E-3</v>
      </c>
      <c r="S157" s="12">
        <f t="shared" si="760"/>
        <v>2.488632480178847E-2</v>
      </c>
      <c r="T157" s="7"/>
      <c r="U157" s="42">
        <f t="shared" si="741"/>
        <v>-23.25</v>
      </c>
      <c r="V157" s="36">
        <f t="shared" si="742"/>
        <v>0.89666156621249993</v>
      </c>
      <c r="W157" s="36">
        <f t="shared" ref="W157:Z157" si="775">IFERROR(V157*(1+$J157),"n/a")</f>
        <v>1.2378412921563562</v>
      </c>
      <c r="X157" s="36">
        <f t="shared" si="775"/>
        <v>1.7088399038218498</v>
      </c>
      <c r="Y157" s="36">
        <f t="shared" si="775"/>
        <v>2.3590534872260638</v>
      </c>
      <c r="Z157" s="36">
        <f t="shared" si="775"/>
        <v>3.2566733391155811</v>
      </c>
      <c r="AA157" s="36">
        <f t="shared" si="762"/>
        <v>4.3101311752748925</v>
      </c>
      <c r="AB157" s="36">
        <f t="shared" si="763"/>
        <v>5.4585799940308046</v>
      </c>
      <c r="AC157" s="36">
        <f t="shared" si="764"/>
        <v>6.6017704021806765</v>
      </c>
      <c r="AD157" s="36">
        <f t="shared" si="765"/>
        <v>7.6079242232756918</v>
      </c>
      <c r="AE157" s="36">
        <f t="shared" si="766"/>
        <v>8.3335933954391379</v>
      </c>
      <c r="AF157" s="36">
        <f t="shared" ref="AF157:CQ157" si="776">IFERROR(AE157*(1+$P157),"n/a")</f>
        <v>8.6532700380881824</v>
      </c>
      <c r="AG157" s="36">
        <f t="shared" si="776"/>
        <v>8.9852094767492439</v>
      </c>
      <c r="AH157" s="36">
        <f t="shared" si="776"/>
        <v>9.3298821122773443</v>
      </c>
      <c r="AI157" s="36">
        <f t="shared" si="776"/>
        <v>9.6877763901043021</v>
      </c>
      <c r="AJ157" s="36">
        <f t="shared" si="776"/>
        <v>10.059399492428703</v>
      </c>
      <c r="AK157" s="36">
        <f t="shared" si="776"/>
        <v>10.445278056958267</v>
      </c>
      <c r="AL157" s="36">
        <f t="shared" si="776"/>
        <v>10.845958923223186</v>
      </c>
      <c r="AM157" s="36">
        <f t="shared" si="776"/>
        <v>11.262009907518028</v>
      </c>
      <c r="AN157" s="36">
        <f t="shared" si="776"/>
        <v>11.694020607570419</v>
      </c>
      <c r="AO157" s="36">
        <f t="shared" si="776"/>
        <v>12.14260323807682</v>
      </c>
      <c r="AP157" s="36">
        <f t="shared" si="776"/>
        <v>12.608393498289447</v>
      </c>
      <c r="AQ157" s="36">
        <f t="shared" si="776"/>
        <v>13.09205147288383</v>
      </c>
      <c r="AR157" s="36">
        <f t="shared" si="776"/>
        <v>13.594262567383653</v>
      </c>
      <c r="AS157" s="36">
        <f t="shared" si="776"/>
        <v>14.11573847946849</v>
      </c>
      <c r="AT157" s="36">
        <f t="shared" si="776"/>
        <v>14.6572182075409</v>
      </c>
      <c r="AU157" s="36">
        <f t="shared" si="776"/>
        <v>15.219469097982168</v>
      </c>
      <c r="AV157" s="36">
        <f t="shared" si="776"/>
        <v>15.803287932580764</v>
      </c>
      <c r="AW157" s="36">
        <f t="shared" si="776"/>
        <v>16.409502057674562</v>
      </c>
      <c r="AX157" s="36">
        <f t="shared" si="776"/>
        <v>17.038970556606959</v>
      </c>
      <c r="AY157" s="36">
        <f t="shared" si="776"/>
        <v>17.692585467158402</v>
      </c>
      <c r="AZ157" s="36">
        <f t="shared" si="776"/>
        <v>18.371273045678599</v>
      </c>
      <c r="BA157" s="36">
        <f t="shared" si="776"/>
        <v>19.075995079710829</v>
      </c>
      <c r="BB157" s="36">
        <f t="shared" si="776"/>
        <v>19.807750250968535</v>
      </c>
      <c r="BC157" s="36">
        <f t="shared" si="776"/>
        <v>20.567575550595688</v>
      </c>
      <c r="BD157" s="36">
        <f t="shared" si="776"/>
        <v>21.356547748716537</v>
      </c>
      <c r="BE157" s="36">
        <f t="shared" si="776"/>
        <v>22.175784920357302</v>
      </c>
      <c r="BF157" s="36">
        <f t="shared" si="776"/>
        <v>23.026448029902205</v>
      </c>
      <c r="BG157" s="36">
        <f t="shared" si="776"/>
        <v>23.909742576329254</v>
      </c>
      <c r="BH157" s="36">
        <f t="shared" si="776"/>
        <v>24.826920301557244</v>
      </c>
      <c r="BI157" s="36">
        <f t="shared" si="776"/>
        <v>25.779280964324979</v>
      </c>
      <c r="BJ157" s="36">
        <f t="shared" si="776"/>
        <v>26.768174182116486</v>
      </c>
      <c r="BK157" s="36">
        <f t="shared" si="776"/>
        <v>27.795001343742474</v>
      </c>
      <c r="BL157" s="36">
        <f t="shared" si="776"/>
        <v>28.861217595288434</v>
      </c>
      <c r="BM157" s="36">
        <f t="shared" si="776"/>
        <v>29.968333902243696</v>
      </c>
      <c r="BN157" s="36">
        <f t="shared" si="776"/>
        <v>31.117919190733762</v>
      </c>
      <c r="BO157" s="36">
        <f t="shared" si="776"/>
        <v>32.311602570890308</v>
      </c>
      <c r="BP157" s="36">
        <f t="shared" si="776"/>
        <v>33.551075645509655</v>
      </c>
      <c r="BQ157" s="36">
        <f t="shared" si="776"/>
        <v>34.838094907271405</v>
      </c>
      <c r="BR157" s="36">
        <f t="shared" si="776"/>
        <v>36.174484227914334</v>
      </c>
      <c r="BS157" s="36">
        <f t="shared" si="776"/>
        <v>37.562137442897125</v>
      </c>
      <c r="BT157" s="36">
        <f t="shared" si="776"/>
        <v>39.003021035206658</v>
      </c>
      <c r="BU157" s="36">
        <f t="shared" si="776"/>
        <v>40.499176922117186</v>
      </c>
      <c r="BV157" s="36">
        <f t="shared" si="776"/>
        <v>42.052725348849599</v>
      </c>
      <c r="BW157" s="36">
        <f t="shared" si="776"/>
        <v>43.665867893231464</v>
      </c>
      <c r="BX157" s="36">
        <f t="shared" si="776"/>
        <v>45.340890585615824</v>
      </c>
      <c r="BY157" s="36">
        <f t="shared" si="776"/>
        <v>47.080167148480044</v>
      </c>
      <c r="BZ157" s="36">
        <f t="shared" si="776"/>
        <v>48.886162360295735</v>
      </c>
      <c r="CA157" s="36">
        <f t="shared" si="776"/>
        <v>50.76143554843668</v>
      </c>
      <c r="CB157" s="36">
        <f t="shared" si="776"/>
        <v>52.70864421607471</v>
      </c>
      <c r="CC157" s="36">
        <f t="shared" si="776"/>
        <v>54.730547808203333</v>
      </c>
      <c r="CD157" s="36">
        <f t="shared" si="776"/>
        <v>56.830011622126008</v>
      </c>
      <c r="CE157" s="36">
        <f t="shared" si="776"/>
        <v>59.010010867950761</v>
      </c>
      <c r="CF157" s="36">
        <f t="shared" si="776"/>
        <v>61.27363488484535</v>
      </c>
      <c r="CG157" s="36">
        <f t="shared" si="776"/>
        <v>63.624091519028013</v>
      </c>
      <c r="CH157" s="36">
        <f t="shared" si="776"/>
        <v>66.064711669697928</v>
      </c>
      <c r="CI157" s="36">
        <f t="shared" si="776"/>
        <v>68.598954009347537</v>
      </c>
      <c r="CJ157" s="36">
        <f t="shared" si="776"/>
        <v>71.230409885146102</v>
      </c>
      <c r="CK157" s="36">
        <f t="shared" si="776"/>
        <v>73.962808408340308</v>
      </c>
      <c r="CL157" s="36">
        <f t="shared" si="776"/>
        <v>76.80002173888424</v>
      </c>
      <c r="CM157" s="36">
        <f t="shared" si="776"/>
        <v>79.746070572787829</v>
      </c>
      <c r="CN157" s="36">
        <f t="shared" si="776"/>
        <v>82.80512983995996</v>
      </c>
      <c r="CO157" s="36">
        <f t="shared" si="776"/>
        <v>85.98153462062082</v>
      </c>
      <c r="CP157" s="36">
        <f t="shared" si="776"/>
        <v>89.279786288667836</v>
      </c>
      <c r="CQ157" s="36">
        <f t="shared" si="776"/>
        <v>92.704558890701136</v>
      </c>
      <c r="CR157" s="36">
        <f t="shared" ref="CR157:FC161" si="777">IFERROR(CQ157*(1+$P157),"n/a")</f>
        <v>96.260705769748427</v>
      </c>
      <c r="CS157" s="36">
        <f t="shared" si="777"/>
        <v>99.953266443075975</v>
      </c>
      <c r="CT157" s="36">
        <f t="shared" si="777"/>
        <v>103.78747374383236</v>
      </c>
      <c r="CU157" s="36">
        <f t="shared" si="777"/>
        <v>107.76876123664577</v>
      </c>
      <c r="CV157" s="36">
        <f t="shared" si="777"/>
        <v>111.9027709176835</v>
      </c>
      <c r="CW157" s="36">
        <f t="shared" si="777"/>
        <v>116.19536121008584</v>
      </c>
      <c r="CX157" s="36">
        <f t="shared" si="777"/>
        <v>120.65261526610472</v>
      </c>
      <c r="CY157" s="36">
        <f t="shared" si="777"/>
        <v>125.2808495877125</v>
      </c>
      <c r="CZ157" s="36">
        <f t="shared" si="777"/>
        <v>130.08662297789715</v>
      </c>
      <c r="DA157" s="36">
        <f t="shared" si="777"/>
        <v>135.07674583532929</v>
      </c>
      <c r="DB157" s="36">
        <f t="shared" si="777"/>
        <v>140.2582898055725</v>
      </c>
      <c r="DC157" s="36">
        <f t="shared" si="777"/>
        <v>145.63859780251425</v>
      </c>
      <c r="DD157" s="36">
        <f t="shared" si="777"/>
        <v>151.22529441421869</v>
      </c>
      <c r="DE157" s="36">
        <f t="shared" si="777"/>
        <v>157.02629670794812</v>
      </c>
      <c r="DF157" s="36">
        <f t="shared" si="777"/>
        <v>163.04982544966501</v>
      </c>
      <c r="DG157" s="36">
        <f t="shared" si="777"/>
        <v>169.30441675391415</v>
      </c>
      <c r="DH157" s="36">
        <f t="shared" si="777"/>
        <v>175.7989341805943</v>
      </c>
      <c r="DI157" s="36">
        <f t="shared" si="777"/>
        <v>182.54258129576189</v>
      </c>
      <c r="DJ157" s="36">
        <f t="shared" si="777"/>
        <v>189.54491471426732</v>
      </c>
      <c r="DK157" s="36">
        <f t="shared" si="777"/>
        <v>196.81585764270662</v>
      </c>
      <c r="DL157" s="36">
        <f t="shared" si="777"/>
        <v>204.36571394188084</v>
      </c>
      <c r="DM157" s="36">
        <f t="shared" si="777"/>
        <v>212.20518272869137</v>
      </c>
      <c r="DN157" s="36">
        <f t="shared" si="777"/>
        <v>220.34537353816395</v>
      </c>
      <c r="DO157" s="36">
        <f t="shared" si="777"/>
        <v>228.79782206708791</v>
      </c>
      <c r="DP157" s="36">
        <f t="shared" si="777"/>
        <v>237.57450652158138</v>
      </c>
      <c r="DQ157" s="36">
        <f t="shared" si="777"/>
        <v>246.68786459174925</v>
      </c>
      <c r="DR157" s="36">
        <f t="shared" si="777"/>
        <v>256.15081107748875</v>
      </c>
      <c r="DS157" s="36">
        <f t="shared" si="777"/>
        <v>265.97675619042121</v>
      </c>
      <c r="DT157" s="36">
        <f t="shared" si="777"/>
        <v>276.17962455788575</v>
      </c>
      <c r="DU157" s="36">
        <f t="shared" si="777"/>
        <v>286.7738749559262</v>
      </c>
      <c r="DV157" s="36">
        <f t="shared" si="777"/>
        <v>297.77452079923552</v>
      </c>
      <c r="DW157" s="36">
        <f t="shared" si="777"/>
        <v>309.19715141709418</v>
      </c>
      <c r="DX157" s="36">
        <f t="shared" si="777"/>
        <v>321.05795414545389</v>
      </c>
      <c r="DY157" s="36">
        <f t="shared" si="777"/>
        <v>333.37373726647348</v>
      </c>
      <c r="DZ157" s="36">
        <f t="shared" si="777"/>
        <v>346.16195382801538</v>
      </c>
      <c r="EA157" s="36">
        <f t="shared" si="777"/>
        <v>359.44072637685804</v>
      </c>
      <c r="EB157" s="36">
        <f t="shared" si="777"/>
        <v>373.2288726406743</v>
      </c>
      <c r="EC157" s="36">
        <f t="shared" si="777"/>
        <v>387.54593219517056</v>
      </c>
      <c r="ED157" s="36">
        <f t="shared" si="777"/>
        <v>402.41219415417731</v>
      </c>
      <c r="EE157" s="36">
        <f t="shared" si="777"/>
        <v>417.84872592193153</v>
      </c>
      <c r="EF157" s="36">
        <f t="shared" si="777"/>
        <v>433.8774030482968</v>
      </c>
      <c r="EG157" s="36">
        <f t="shared" si="777"/>
        <v>450.52094022922944</v>
      </c>
      <c r="EH157" s="36">
        <f t="shared" si="777"/>
        <v>467.80292349642264</v>
      </c>
      <c r="EI157" s="36">
        <f t="shared" si="777"/>
        <v>485.74784364174536</v>
      </c>
      <c r="EJ157" s="36">
        <f t="shared" si="777"/>
        <v>504.3811309238427</v>
      </c>
      <c r="EK157" s="36">
        <f t="shared" si="777"/>
        <v>523.72919110608132</v>
      </c>
      <c r="EL157" s="36">
        <f t="shared" si="777"/>
        <v>543.81944287691056</v>
      </c>
      <c r="EM157" s="36">
        <f t="shared" si="777"/>
        <v>564.68035670566883</v>
      </c>
      <c r="EN157" s="36">
        <f t="shared" si="777"/>
        <v>586.34149518889831</v>
      </c>
      <c r="EO157" s="36">
        <f t="shared" si="777"/>
        <v>608.83355494434443</v>
      </c>
      <c r="EP157" s="36">
        <f t="shared" si="777"/>
        <v>632.18841011200948</v>
      </c>
      <c r="EQ157" s="36">
        <f t="shared" si="777"/>
        <v>656.43915752390615</v>
      </c>
      <c r="ER157" s="36">
        <f t="shared" si="777"/>
        <v>681.62016360652319</v>
      </c>
      <c r="ES157" s="36">
        <f t="shared" si="777"/>
        <v>707.76711308246934</v>
      </c>
      <c r="ET157" s="36">
        <f t="shared" si="777"/>
        <v>734.91705954031283</v>
      </c>
      <c r="EU157" s="36">
        <f t="shared" si="777"/>
        <v>763.10847794427923</v>
      </c>
      <c r="EV157" s="36">
        <f t="shared" si="777"/>
        <v>792.38131915822169</v>
      </c>
      <c r="EW157" s="36">
        <f t="shared" si="777"/>
        <v>822.77706656113105</v>
      </c>
      <c r="EX157" s="36">
        <f t="shared" si="777"/>
        <v>854.33879483441603</v>
      </c>
      <c r="EY157" s="36">
        <f t="shared" si="777"/>
        <v>887.11123100426414</v>
      </c>
      <c r="EZ157" s="36">
        <f t="shared" si="777"/>
        <v>921.14081782558765</v>
      </c>
      <c r="FA157" s="36">
        <f t="shared" si="777"/>
        <v>956.47577959737714</v>
      </c>
      <c r="FB157" s="36">
        <f t="shared" si="777"/>
        <v>993.16619050273243</v>
      </c>
      <c r="FC157" s="36">
        <f t="shared" si="777"/>
        <v>1031.2640455704172</v>
      </c>
      <c r="FD157" s="36">
        <f t="shared" ref="FD157:HM157" si="778">IFERROR(FC157*(1+$P157),"n/a")</f>
        <v>1070.8233343584984</v>
      </c>
      <c r="FE157" s="36">
        <f t="shared" si="778"/>
        <v>1111.9001174644904</v>
      </c>
      <c r="FF157" s="36">
        <f t="shared" si="778"/>
        <v>1154.5526059704282</v>
      </c>
      <c r="FG157" s="36">
        <f t="shared" si="778"/>
        <v>1198.8412439354538</v>
      </c>
      <c r="FH157" s="36">
        <f t="shared" si="778"/>
        <v>1244.8287940528178</v>
      </c>
      <c r="FI157" s="36">
        <f t="shared" si="778"/>
        <v>1292.5804265926838</v>
      </c>
      <c r="FJ157" s="36">
        <f t="shared" si="778"/>
        <v>1342.1638117567791</v>
      </c>
      <c r="FK157" s="36">
        <f t="shared" si="778"/>
        <v>1393.6492155757689</v>
      </c>
      <c r="FL157" s="36">
        <f t="shared" si="778"/>
        <v>1447.1095994852553</v>
      </c>
      <c r="FM157" s="36">
        <f t="shared" si="778"/>
        <v>1502.6207237215096</v>
      </c>
      <c r="FN157" s="36">
        <f t="shared" si="778"/>
        <v>1560.2612546834666</v>
      </c>
      <c r="FO157" s="36">
        <f t="shared" si="778"/>
        <v>1620.1128764131242</v>
      </c>
      <c r="FP157" s="36">
        <f t="shared" si="778"/>
        <v>1682.2604063523315</v>
      </c>
      <c r="FQ157" s="36">
        <f t="shared" si="778"/>
        <v>1746.7919155400068</v>
      </c>
      <c r="FR157" s="36">
        <f t="shared" si="778"/>
        <v>1813.7988534201213</v>
      </c>
      <c r="FS157" s="36">
        <f t="shared" si="778"/>
        <v>1883.376177437317</v>
      </c>
      <c r="FT157" s="36">
        <f t="shared" si="778"/>
        <v>1955.6224876038123</v>
      </c>
      <c r="FU157" s="36">
        <f t="shared" si="778"/>
        <v>2030.6401662282944</v>
      </c>
      <c r="FV157" s="36">
        <f t="shared" si="778"/>
        <v>2108.5355230048117</v>
      </c>
      <c r="FW157" s="36">
        <f t="shared" si="778"/>
        <v>2189.4189456672761</v>
      </c>
      <c r="FX157" s="36">
        <f t="shared" si="778"/>
        <v>2273.4050564230729</v>
      </c>
      <c r="FY157" s="36">
        <f t="shared" si="778"/>
        <v>2360.6128743874619</v>
      </c>
      <c r="FZ157" s="36">
        <f t="shared" si="778"/>
        <v>2451.1659842489648</v>
      </c>
      <c r="GA157" s="36">
        <f t="shared" si="778"/>
        <v>2545.1927114047548</v>
      </c>
      <c r="GB157" s="36">
        <f t="shared" si="778"/>
        <v>2642.8263038142413</v>
      </c>
      <c r="GC157" s="36">
        <f t="shared" si="778"/>
        <v>2744.2051208285557</v>
      </c>
      <c r="GD157" s="36">
        <f t="shared" si="778"/>
        <v>2849.4728292635391</v>
      </c>
      <c r="GE157" s="36">
        <f t="shared" si="778"/>
        <v>2958.7786069940885</v>
      </c>
      <c r="GF157" s="36">
        <f t="shared" si="778"/>
        <v>3072.2773543583817</v>
      </c>
      <c r="GG157" s="36">
        <f t="shared" si="778"/>
        <v>3190.1299136715688</v>
      </c>
      <c r="GH157" s="36">
        <f t="shared" si="778"/>
        <v>3312.5032971600099</v>
      </c>
      <c r="GI157" s="36">
        <f t="shared" si="778"/>
        <v>3439.5709236390676</v>
      </c>
      <c r="GJ157" s="36">
        <f t="shared" si="778"/>
        <v>3571.5128642698619</v>
      </c>
      <c r="GK157" s="36">
        <f t="shared" si="778"/>
        <v>3708.5160977432538</v>
      </c>
      <c r="GL157" s="36">
        <f t="shared" si="778"/>
        <v>3850.7747752526848</v>
      </c>
      <c r="GM157" s="36">
        <f t="shared" si="778"/>
        <v>3998.4904956313776</v>
      </c>
      <c r="GN157" s="36">
        <f t="shared" si="778"/>
        <v>4151.872591043797</v>
      </c>
      <c r="GO157" s="36">
        <f t="shared" si="778"/>
        <v>4311.1384236362364</v>
      </c>
      <c r="GP157" s="36">
        <f t="shared" si="778"/>
        <v>4476.5136935669225</v>
      </c>
      <c r="GQ157" s="36">
        <f t="shared" si="778"/>
        <v>4648.2327588521493</v>
      </c>
      <c r="GR157" s="36">
        <f t="shared" si="778"/>
        <v>4826.5389674817179</v>
      </c>
      <c r="GS157" s="36">
        <f t="shared" si="778"/>
        <v>5011.6850022743165</v>
      </c>
      <c r="GT157" s="36">
        <f t="shared" si="778"/>
        <v>5203.9332389615593</v>
      </c>
      <c r="GU157" s="36">
        <f t="shared" si="778"/>
        <v>5403.556118008124</v>
      </c>
      <c r="GV157" s="36">
        <f t="shared" si="778"/>
        <v>5610.8365306949154</v>
      </c>
      <c r="GW157" s="36">
        <f t="shared" si="778"/>
        <v>5826.068220012372</v>
      </c>
      <c r="GX157" s="36">
        <f t="shared" si="778"/>
        <v>6049.5561969320461</v>
      </c>
      <c r="GY157" s="36">
        <f t="shared" si="778"/>
        <v>6281.617172646359</v>
      </c>
      <c r="GZ157" s="36">
        <f t="shared" si="778"/>
        <v>6522.5800073890732</v>
      </c>
      <c r="HA157" s="36">
        <f t="shared" si="778"/>
        <v>6772.7861764725176</v>
      </c>
      <c r="HB157" s="36">
        <f t="shared" si="778"/>
        <v>7032.5902542020031</v>
      </c>
      <c r="HC157" s="36">
        <f t="shared" si="778"/>
        <v>7302.3604163531918</v>
      </c>
      <c r="HD157" s="36">
        <f t="shared" si="778"/>
        <v>7582.4789619245003</v>
      </c>
      <c r="HE157" s="36">
        <f t="shared" si="778"/>
        <v>7873.3428549039236</v>
      </c>
      <c r="HF157" s="36">
        <f t="shared" si="778"/>
        <v>8175.3642868180377</v>
      </c>
      <c r="HG157" s="36">
        <f t="shared" si="778"/>
        <v>8488.9712608603768</v>
      </c>
      <c r="HH157" s="36">
        <f t="shared" si="778"/>
        <v>8814.6081984269804</v>
      </c>
      <c r="HI157" s="36">
        <f t="shared" si="778"/>
        <v>9152.736568918639</v>
      </c>
      <c r="HJ157" s="36">
        <f t="shared" si="778"/>
        <v>9503.8355437023583</v>
      </c>
      <c r="HK157" s="36">
        <f t="shared" si="778"/>
        <v>9868.4026751587808</v>
      </c>
      <c r="HL157" s="36">
        <f t="shared" si="778"/>
        <v>10246.95460177787</v>
      </c>
      <c r="HM157" s="36">
        <f t="shared" si="778"/>
        <v>10640.027780302069</v>
      </c>
    </row>
    <row r="158" spans="1:221" x14ac:dyDescent="0.35">
      <c r="A158" s="7" t="s">
        <v>522</v>
      </c>
      <c r="B158" s="16" t="s">
        <v>523</v>
      </c>
      <c r="C158" s="15">
        <v>912.279</v>
      </c>
      <c r="D158" s="15">
        <v>46.62</v>
      </c>
      <c r="E158" s="14">
        <f t="shared" si="733"/>
        <v>42530.446980000001</v>
      </c>
      <c r="F158" s="12">
        <f t="shared" si="692"/>
        <v>2.5930045398479706E-2</v>
      </c>
      <c r="G158" s="29">
        <v>8.5585585585585586E-2</v>
      </c>
      <c r="H158" s="13">
        <f t="shared" si="693"/>
        <v>8.6330180180180169E-2</v>
      </c>
      <c r="I158" s="33">
        <f t="shared" si="694"/>
        <v>4.0247129999999993</v>
      </c>
      <c r="J158" s="29">
        <v>1.7399999999999999E-2</v>
      </c>
      <c r="K158" s="13">
        <f t="shared" si="739"/>
        <v>2.0893333333333323E-2</v>
      </c>
      <c r="L158" s="29">
        <f t="shared" si="755"/>
        <v>2.4386666666666647E-2</v>
      </c>
      <c r="M158" s="29">
        <f t="shared" si="756"/>
        <v>2.7879999999999971E-2</v>
      </c>
      <c r="N158" s="29">
        <f t="shared" si="757"/>
        <v>3.1373333333333295E-2</v>
      </c>
      <c r="O158" s="29">
        <f t="shared" si="758"/>
        <v>3.4866666666666622E-2</v>
      </c>
      <c r="P158" s="1">
        <f t="shared" si="699"/>
        <v>3.835999999999995E-2</v>
      </c>
      <c r="Q158" s="1">
        <f t="shared" si="740"/>
        <v>0.11791625646668846</v>
      </c>
      <c r="R158" s="12">
        <f t="shared" si="759"/>
        <v>3.0575738834000082E-3</v>
      </c>
      <c r="S158" s="12">
        <f t="shared" si="760"/>
        <v>2.5930045398479706E-2</v>
      </c>
      <c r="T158" s="7"/>
      <c r="U158" s="42">
        <f t="shared" si="741"/>
        <v>-46.62</v>
      </c>
      <c r="V158" s="36">
        <f t="shared" si="742"/>
        <v>4.0947430061999999</v>
      </c>
      <c r="W158" s="36">
        <f t="shared" ref="W158:Z158" si="779">IFERROR(V158*(1+$J158),"n/a")</f>
        <v>4.1659915345078806</v>
      </c>
      <c r="X158" s="36">
        <f t="shared" si="779"/>
        <v>4.238479787208318</v>
      </c>
      <c r="Y158" s="36">
        <f t="shared" si="779"/>
        <v>4.3122293355057426</v>
      </c>
      <c r="Z158" s="36">
        <f t="shared" si="779"/>
        <v>4.3872621259435425</v>
      </c>
      <c r="AA158" s="36">
        <f t="shared" si="762"/>
        <v>4.4789266559615903</v>
      </c>
      <c r="AB158" s="36">
        <f t="shared" si="763"/>
        <v>4.5881527473449735</v>
      </c>
      <c r="AC158" s="36">
        <f t="shared" si="764"/>
        <v>4.716070445940951</v>
      </c>
      <c r="AD158" s="36">
        <f t="shared" si="765"/>
        <v>4.8640292960649383</v>
      </c>
      <c r="AE158" s="36">
        <f t="shared" si="766"/>
        <v>5.0336217841877353</v>
      </c>
      <c r="AF158" s="36">
        <f t="shared" ref="AF158:CQ158" si="780">IFERROR(AE158*(1+$P158),"n/a")</f>
        <v>5.2267115158291766</v>
      </c>
      <c r="AG158" s="36">
        <f t="shared" si="780"/>
        <v>5.4272081695763834</v>
      </c>
      <c r="AH158" s="36">
        <f t="shared" si="780"/>
        <v>5.6353958749613335</v>
      </c>
      <c r="AI158" s="36">
        <f t="shared" si="780"/>
        <v>5.8515696607248504</v>
      </c>
      <c r="AJ158" s="36">
        <f t="shared" si="780"/>
        <v>6.0760358729102553</v>
      </c>
      <c r="AK158" s="36">
        <f t="shared" si="780"/>
        <v>6.3091126089950924</v>
      </c>
      <c r="AL158" s="36">
        <f t="shared" si="780"/>
        <v>6.5511301686761438</v>
      </c>
      <c r="AM158" s="36">
        <f t="shared" si="780"/>
        <v>6.8024315219465601</v>
      </c>
      <c r="AN158" s="36">
        <f t="shared" si="780"/>
        <v>7.06337279512843</v>
      </c>
      <c r="AO158" s="36">
        <f t="shared" si="780"/>
        <v>7.3343237755495565</v>
      </c>
      <c r="AP158" s="36">
        <f t="shared" si="780"/>
        <v>7.6156684355796367</v>
      </c>
      <c r="AQ158" s="36">
        <f t="shared" si="780"/>
        <v>7.9078054767684716</v>
      </c>
      <c r="AR158" s="36">
        <f t="shared" si="780"/>
        <v>8.2111488948573097</v>
      </c>
      <c r="AS158" s="36">
        <f t="shared" si="780"/>
        <v>8.5261285664640365</v>
      </c>
      <c r="AT158" s="36">
        <f t="shared" si="780"/>
        <v>8.8531908582735959</v>
      </c>
      <c r="AU158" s="36">
        <f t="shared" si="780"/>
        <v>9.1927992595969705</v>
      </c>
      <c r="AV158" s="36">
        <f t="shared" si="780"/>
        <v>9.5454350391951106</v>
      </c>
      <c r="AW158" s="36">
        <f t="shared" si="780"/>
        <v>9.9115979272986348</v>
      </c>
      <c r="AX158" s="36">
        <f t="shared" si="780"/>
        <v>10.291806823789809</v>
      </c>
      <c r="AY158" s="36">
        <f t="shared" si="780"/>
        <v>10.686600533550386</v>
      </c>
      <c r="AZ158" s="36">
        <f t="shared" si="780"/>
        <v>11.096538530017378</v>
      </c>
      <c r="BA158" s="36">
        <f t="shared" si="780"/>
        <v>11.522201748028845</v>
      </c>
      <c r="BB158" s="36">
        <f t="shared" si="780"/>
        <v>11.964193407083231</v>
      </c>
      <c r="BC158" s="36">
        <f t="shared" si="780"/>
        <v>12.423139866178943</v>
      </c>
      <c r="BD158" s="36">
        <f t="shared" si="780"/>
        <v>12.899691511445566</v>
      </c>
      <c r="BE158" s="36">
        <f t="shared" si="780"/>
        <v>13.394523677824617</v>
      </c>
      <c r="BF158" s="36">
        <f t="shared" si="780"/>
        <v>13.908337606105968</v>
      </c>
      <c r="BG158" s="36">
        <f t="shared" si="780"/>
        <v>14.441861436676193</v>
      </c>
      <c r="BH158" s="36">
        <f t="shared" si="780"/>
        <v>14.995851241387092</v>
      </c>
      <c r="BI158" s="36">
        <f t="shared" si="780"/>
        <v>15.5710920950067</v>
      </c>
      <c r="BJ158" s="36">
        <f t="shared" si="780"/>
        <v>16.168399187771154</v>
      </c>
      <c r="BK158" s="36">
        <f t="shared" si="780"/>
        <v>16.788618980614054</v>
      </c>
      <c r="BL158" s="36">
        <f t="shared" si="780"/>
        <v>17.432630404710409</v>
      </c>
      <c r="BM158" s="36">
        <f t="shared" si="780"/>
        <v>18.101346107035098</v>
      </c>
      <c r="BN158" s="36">
        <f t="shared" si="780"/>
        <v>18.795713743700965</v>
      </c>
      <c r="BO158" s="36">
        <f t="shared" si="780"/>
        <v>19.516717322909333</v>
      </c>
      <c r="BP158" s="36">
        <f t="shared" si="780"/>
        <v>20.265378599416135</v>
      </c>
      <c r="BQ158" s="36">
        <f t="shared" si="780"/>
        <v>21.042758522489738</v>
      </c>
      <c r="BR158" s="36">
        <f t="shared" si="780"/>
        <v>21.849958739412443</v>
      </c>
      <c r="BS158" s="36">
        <f t="shared" si="780"/>
        <v>22.688123156656303</v>
      </c>
      <c r="BT158" s="36">
        <f t="shared" si="780"/>
        <v>23.558439560945637</v>
      </c>
      <c r="BU158" s="36">
        <f t="shared" si="780"/>
        <v>24.462141302503511</v>
      </c>
      <c r="BV158" s="36">
        <f t="shared" si="780"/>
        <v>25.400509042867544</v>
      </c>
      <c r="BW158" s="36">
        <f t="shared" si="780"/>
        <v>26.37487256975194</v>
      </c>
      <c r="BX158" s="36">
        <f t="shared" si="780"/>
        <v>27.386612681527623</v>
      </c>
      <c r="BY158" s="36">
        <f t="shared" si="780"/>
        <v>28.437163143991022</v>
      </c>
      <c r="BZ158" s="36">
        <f t="shared" si="780"/>
        <v>29.528012722194514</v>
      </c>
      <c r="CA158" s="36">
        <f t="shared" si="780"/>
        <v>30.660707290217893</v>
      </c>
      <c r="CB158" s="36">
        <f t="shared" si="780"/>
        <v>31.836852021870648</v>
      </c>
      <c r="CC158" s="36">
        <f t="shared" si="780"/>
        <v>33.058113665429602</v>
      </c>
      <c r="CD158" s="36">
        <f t="shared" si="780"/>
        <v>34.326222905635483</v>
      </c>
      <c r="CE158" s="36">
        <f t="shared" si="780"/>
        <v>35.642976816295658</v>
      </c>
      <c r="CF158" s="36">
        <f t="shared" si="780"/>
        <v>37.01024140696876</v>
      </c>
      <c r="CG158" s="36">
        <f t="shared" si="780"/>
        <v>38.429954267340079</v>
      </c>
      <c r="CH158" s="36">
        <f t="shared" si="780"/>
        <v>39.904127313035239</v>
      </c>
      <c r="CI158" s="36">
        <f t="shared" si="780"/>
        <v>41.434849636763268</v>
      </c>
      <c r="CJ158" s="36">
        <f t="shared" si="780"/>
        <v>43.024290468829506</v>
      </c>
      <c r="CK158" s="36">
        <f t="shared" si="780"/>
        <v>44.674702251213802</v>
      </c>
      <c r="CL158" s="36">
        <f t="shared" si="780"/>
        <v>46.388423829570364</v>
      </c>
      <c r="CM158" s="36">
        <f t="shared" si="780"/>
        <v>48.167883767672677</v>
      </c>
      <c r="CN158" s="36">
        <f t="shared" si="780"/>
        <v>50.0156037890006</v>
      </c>
      <c r="CO158" s="36">
        <f t="shared" si="780"/>
        <v>51.934202350346659</v>
      </c>
      <c r="CP158" s="36">
        <f t="shared" si="780"/>
        <v>53.926398352505956</v>
      </c>
      <c r="CQ158" s="36">
        <f t="shared" si="780"/>
        <v>55.995014993308082</v>
      </c>
      <c r="CR158" s="36">
        <f t="shared" ref="CR158" si="781">IFERROR(CQ158*(1+$P158),"n/a")</f>
        <v>58.14298376845138</v>
      </c>
      <c r="CS158" s="36">
        <f t="shared" si="777"/>
        <v>60.373348625809172</v>
      </c>
      <c r="CT158" s="36">
        <f t="shared" si="777"/>
        <v>62.689270279095211</v>
      </c>
      <c r="CU158" s="36">
        <f t="shared" si="777"/>
        <v>65.094030687001307</v>
      </c>
      <c r="CV158" s="36">
        <f t="shared" si="777"/>
        <v>67.591037704154672</v>
      </c>
      <c r="CW158" s="36">
        <f t="shared" si="777"/>
        <v>70.18382991048604</v>
      </c>
      <c r="CX158" s="36">
        <f t="shared" si="777"/>
        <v>72.876081625852279</v>
      </c>
      <c r="CY158" s="36">
        <f t="shared" si="777"/>
        <v>75.671608117019971</v>
      </c>
      <c r="CZ158" s="36">
        <f t="shared" si="777"/>
        <v>78.574371004388851</v>
      </c>
      <c r="DA158" s="36">
        <f t="shared" si="777"/>
        <v>81.588483876117209</v>
      </c>
      <c r="DB158" s="36">
        <f t="shared" si="777"/>
        <v>84.718218117605062</v>
      </c>
      <c r="DC158" s="36">
        <f t="shared" si="777"/>
        <v>87.968008964596393</v>
      </c>
      <c r="DD158" s="36">
        <f t="shared" si="777"/>
        <v>91.342461788478303</v>
      </c>
      <c r="DE158" s="36">
        <f t="shared" si="777"/>
        <v>94.84635862268432</v>
      </c>
      <c r="DF158" s="36">
        <f t="shared" si="777"/>
        <v>98.484664939450482</v>
      </c>
      <c r="DG158" s="36">
        <f t="shared" si="777"/>
        <v>102.2625366865278</v>
      </c>
      <c r="DH158" s="36">
        <f t="shared" si="777"/>
        <v>106.18532759382299</v>
      </c>
      <c r="DI158" s="36">
        <f t="shared" si="777"/>
        <v>110.25859676032204</v>
      </c>
      <c r="DJ158" s="36">
        <f t="shared" si="777"/>
        <v>114.48811653204798</v>
      </c>
      <c r="DK158" s="36">
        <f t="shared" si="777"/>
        <v>118.87988068221733</v>
      </c>
      <c r="DL158" s="36">
        <f t="shared" si="777"/>
        <v>123.44011290518718</v>
      </c>
      <c r="DM158" s="36">
        <f t="shared" si="777"/>
        <v>128.17527563623014</v>
      </c>
      <c r="DN158" s="36">
        <f t="shared" si="777"/>
        <v>133.09207920963593</v>
      </c>
      <c r="DO158" s="36">
        <f t="shared" si="777"/>
        <v>138.19749136811757</v>
      </c>
      <c r="DP158" s="36">
        <f t="shared" si="777"/>
        <v>143.49874713699856</v>
      </c>
      <c r="DQ158" s="36">
        <f t="shared" si="777"/>
        <v>149.00335907717383</v>
      </c>
      <c r="DR158" s="36">
        <f t="shared" si="777"/>
        <v>154.7191279313742</v>
      </c>
      <c r="DS158" s="36">
        <f t="shared" si="777"/>
        <v>160.6541536788217</v>
      </c>
      <c r="DT158" s="36">
        <f t="shared" si="777"/>
        <v>166.8168470139413</v>
      </c>
      <c r="DU158" s="36">
        <f t="shared" si="777"/>
        <v>173.21594126539608</v>
      </c>
      <c r="DV158" s="36">
        <f t="shared" si="777"/>
        <v>179.86050477233667</v>
      </c>
      <c r="DW158" s="36">
        <f t="shared" si="777"/>
        <v>186.75995373540349</v>
      </c>
      <c r="DX158" s="36">
        <f t="shared" si="777"/>
        <v>193.92406556069355</v>
      </c>
      <c r="DY158" s="36">
        <f t="shared" si="777"/>
        <v>201.36299271560173</v>
      </c>
      <c r="DZ158" s="36">
        <f t="shared" si="777"/>
        <v>209.0872771161722</v>
      </c>
      <c r="EA158" s="36">
        <f t="shared" si="777"/>
        <v>217.10786506634855</v>
      </c>
      <c r="EB158" s="36">
        <f t="shared" si="777"/>
        <v>225.43612277029368</v>
      </c>
      <c r="EC158" s="36">
        <f t="shared" si="777"/>
        <v>234.08385243976213</v>
      </c>
      <c r="ED158" s="36">
        <f t="shared" si="777"/>
        <v>243.06330901935138</v>
      </c>
      <c r="EE158" s="36">
        <f t="shared" si="777"/>
        <v>252.3872175533337</v>
      </c>
      <c r="EF158" s="36">
        <f t="shared" si="777"/>
        <v>262.06879121867956</v>
      </c>
      <c r="EG158" s="36">
        <f t="shared" si="777"/>
        <v>272.12175004982811</v>
      </c>
      <c r="EH158" s="36">
        <f t="shared" si="777"/>
        <v>282.56034038173948</v>
      </c>
      <c r="EI158" s="36">
        <f t="shared" si="777"/>
        <v>293.39935503878297</v>
      </c>
      <c r="EJ158" s="36">
        <f t="shared" si="777"/>
        <v>304.65415429807069</v>
      </c>
      <c r="EK158" s="36">
        <f t="shared" si="777"/>
        <v>316.34068765694468</v>
      </c>
      <c r="EL158" s="36">
        <f t="shared" si="777"/>
        <v>328.47551643546507</v>
      </c>
      <c r="EM158" s="36">
        <f t="shared" si="777"/>
        <v>341.07583724592951</v>
      </c>
      <c r="EN158" s="36">
        <f t="shared" si="777"/>
        <v>354.15950636268332</v>
      </c>
      <c r="EO158" s="36">
        <f t="shared" si="777"/>
        <v>367.74506502675581</v>
      </c>
      <c r="EP158" s="36">
        <f t="shared" si="777"/>
        <v>381.85176572118212</v>
      </c>
      <c r="EQ158" s="36">
        <f t="shared" si="777"/>
        <v>396.49959945424666</v>
      </c>
      <c r="ER158" s="36">
        <f t="shared" si="777"/>
        <v>411.70932408931156</v>
      </c>
      <c r="ES158" s="36">
        <f t="shared" si="777"/>
        <v>427.50249376137754</v>
      </c>
      <c r="ET158" s="36">
        <f t="shared" si="777"/>
        <v>443.90148942206395</v>
      </c>
      <c r="EU158" s="36">
        <f t="shared" si="777"/>
        <v>460.92955055629432</v>
      </c>
      <c r="EV158" s="36">
        <f t="shared" si="777"/>
        <v>478.61080811563374</v>
      </c>
      <c r="EW158" s="36">
        <f t="shared" si="777"/>
        <v>496.97031871494943</v>
      </c>
      <c r="EX158" s="36">
        <f t="shared" si="777"/>
        <v>516.03410014085489</v>
      </c>
      <c r="EY158" s="36">
        <f t="shared" si="777"/>
        <v>535.82916822225809</v>
      </c>
      <c r="EZ158" s="36">
        <f t="shared" si="777"/>
        <v>556.38357511526385</v>
      </c>
      <c r="FA158" s="36">
        <f t="shared" si="777"/>
        <v>577.7264490566854</v>
      </c>
      <c r="FB158" s="36">
        <f t="shared" si="777"/>
        <v>599.88803564249986</v>
      </c>
      <c r="FC158" s="36">
        <f t="shared" si="777"/>
        <v>622.89974068974607</v>
      </c>
      <c r="FD158" s="36">
        <f t="shared" ref="FD158:HM158" si="782">IFERROR(FC158*(1+$P158),"n/a")</f>
        <v>646.7941747426047</v>
      </c>
      <c r="FE158" s="36">
        <f t="shared" si="782"/>
        <v>671.60519928573103</v>
      </c>
      <c r="FF158" s="36">
        <f t="shared" si="782"/>
        <v>697.36797473033164</v>
      </c>
      <c r="FG158" s="36">
        <f t="shared" si="782"/>
        <v>724.11901024098711</v>
      </c>
      <c r="FH158" s="36">
        <f t="shared" si="782"/>
        <v>751.89621547383138</v>
      </c>
      <c r="FI158" s="36">
        <f t="shared" si="782"/>
        <v>780.73895429940751</v>
      </c>
      <c r="FJ158" s="36">
        <f t="shared" si="782"/>
        <v>810.68810058633278</v>
      </c>
      <c r="FK158" s="36">
        <f t="shared" si="782"/>
        <v>841.78609612482444</v>
      </c>
      <c r="FL158" s="36">
        <f t="shared" si="782"/>
        <v>874.07701077217268</v>
      </c>
      <c r="FM158" s="36">
        <f t="shared" si="782"/>
        <v>907.60660490539317</v>
      </c>
      <c r="FN158" s="36">
        <f t="shared" si="782"/>
        <v>942.42239426956405</v>
      </c>
      <c r="FO158" s="36">
        <f t="shared" si="782"/>
        <v>978.57371731374451</v>
      </c>
      <c r="FP158" s="36">
        <f t="shared" si="782"/>
        <v>1016.1118051098997</v>
      </c>
      <c r="FQ158" s="36">
        <f t="shared" si="782"/>
        <v>1055.0898539539155</v>
      </c>
      <c r="FR158" s="36">
        <f t="shared" si="782"/>
        <v>1095.5631007515876</v>
      </c>
      <c r="FS158" s="36">
        <f t="shared" si="782"/>
        <v>1137.5889012964185</v>
      </c>
      <c r="FT158" s="36">
        <f t="shared" si="782"/>
        <v>1181.226811550149</v>
      </c>
      <c r="FU158" s="36">
        <f t="shared" si="782"/>
        <v>1226.5386720412127</v>
      </c>
      <c r="FV158" s="36">
        <f t="shared" si="782"/>
        <v>1273.5886955007136</v>
      </c>
      <c r="FW158" s="36">
        <f t="shared" si="782"/>
        <v>1322.4435578601208</v>
      </c>
      <c r="FX158" s="36">
        <f t="shared" si="782"/>
        <v>1373.1724927396349</v>
      </c>
      <c r="FY158" s="36">
        <f t="shared" si="782"/>
        <v>1425.8473895611273</v>
      </c>
      <c r="FZ158" s="36">
        <f t="shared" si="782"/>
        <v>1480.542895424692</v>
      </c>
      <c r="GA158" s="36">
        <f t="shared" si="782"/>
        <v>1537.3365208931832</v>
      </c>
      <c r="GB158" s="36">
        <f t="shared" si="782"/>
        <v>1596.3087498346456</v>
      </c>
      <c r="GC158" s="36">
        <f t="shared" si="782"/>
        <v>1657.5431534783024</v>
      </c>
      <c r="GD158" s="36">
        <f t="shared" si="782"/>
        <v>1721.1265088457301</v>
      </c>
      <c r="GE158" s="36">
        <f t="shared" si="782"/>
        <v>1787.1489217250521</v>
      </c>
      <c r="GF158" s="36">
        <f t="shared" si="782"/>
        <v>1855.7039543624251</v>
      </c>
      <c r="GG158" s="36">
        <f t="shared" si="782"/>
        <v>1926.8887580517676</v>
      </c>
      <c r="GH158" s="36">
        <f t="shared" si="782"/>
        <v>2000.8042108106333</v>
      </c>
      <c r="GI158" s="36">
        <f t="shared" si="782"/>
        <v>2077.555060337329</v>
      </c>
      <c r="GJ158" s="36">
        <f t="shared" si="782"/>
        <v>2157.2500724518686</v>
      </c>
      <c r="GK158" s="36">
        <f t="shared" si="782"/>
        <v>2240.002185231122</v>
      </c>
      <c r="GL158" s="36">
        <f t="shared" si="782"/>
        <v>2325.9286690565878</v>
      </c>
      <c r="GM158" s="36">
        <f t="shared" si="782"/>
        <v>2415.1512928015982</v>
      </c>
      <c r="GN158" s="36">
        <f t="shared" si="782"/>
        <v>2507.7964963934674</v>
      </c>
      <c r="GO158" s="36">
        <f t="shared" si="782"/>
        <v>2603.9955699951206</v>
      </c>
      <c r="GP158" s="36">
        <f t="shared" si="782"/>
        <v>2703.8848400601332</v>
      </c>
      <c r="GQ158" s="36">
        <f t="shared" si="782"/>
        <v>2807.6058625248397</v>
      </c>
      <c r="GR158" s="36">
        <f t="shared" si="782"/>
        <v>2915.3056234112923</v>
      </c>
      <c r="GS158" s="36">
        <f t="shared" si="782"/>
        <v>3027.1367471253493</v>
      </c>
      <c r="GT158" s="36">
        <f t="shared" si="782"/>
        <v>3143.2577127450777</v>
      </c>
      <c r="GU158" s="36">
        <f t="shared" si="782"/>
        <v>3263.8330786059787</v>
      </c>
      <c r="GV158" s="36">
        <f t="shared" si="782"/>
        <v>3389.033715501304</v>
      </c>
      <c r="GW158" s="36">
        <f t="shared" si="782"/>
        <v>3519.0370488279336</v>
      </c>
      <c r="GX158" s="36">
        <f t="shared" si="782"/>
        <v>3654.0273100209729</v>
      </c>
      <c r="GY158" s="36">
        <f t="shared" si="782"/>
        <v>3794.1957976333774</v>
      </c>
      <c r="GZ158" s="36">
        <f t="shared" si="782"/>
        <v>3939.7411484305935</v>
      </c>
      <c r="HA158" s="36">
        <f t="shared" si="782"/>
        <v>4090.869618884391</v>
      </c>
      <c r="HB158" s="36">
        <f t="shared" si="782"/>
        <v>4247.7953774647958</v>
      </c>
      <c r="HC158" s="36">
        <f t="shared" si="782"/>
        <v>4410.7408081443455</v>
      </c>
      <c r="HD158" s="36">
        <f t="shared" si="782"/>
        <v>4579.9368255447625</v>
      </c>
      <c r="HE158" s="36">
        <f t="shared" si="782"/>
        <v>4755.6232021726591</v>
      </c>
      <c r="HF158" s="36">
        <f t="shared" si="782"/>
        <v>4938.0489082080021</v>
      </c>
      <c r="HG158" s="36">
        <f t="shared" si="782"/>
        <v>5127.472464326861</v>
      </c>
      <c r="HH158" s="36">
        <f t="shared" si="782"/>
        <v>5324.1623080584395</v>
      </c>
      <c r="HI158" s="36">
        <f t="shared" si="782"/>
        <v>5528.3971741955611</v>
      </c>
      <c r="HJ158" s="36">
        <f t="shared" si="782"/>
        <v>5740.4664897977027</v>
      </c>
      <c r="HK158" s="36">
        <f t="shared" si="782"/>
        <v>5960.6707843463419</v>
      </c>
      <c r="HL158" s="36">
        <f t="shared" si="782"/>
        <v>6189.3221156338668</v>
      </c>
      <c r="HM158" s="36">
        <f t="shared" si="782"/>
        <v>6426.744511989582</v>
      </c>
    </row>
    <row r="159" spans="1:221" x14ac:dyDescent="0.35">
      <c r="A159" s="7" t="s">
        <v>524</v>
      </c>
      <c r="B159" s="16" t="s">
        <v>525</v>
      </c>
      <c r="C159" s="30">
        <v>232.03399999999999</v>
      </c>
      <c r="D159" s="30">
        <v>12.47</v>
      </c>
      <c r="E159" s="14">
        <f t="shared" si="733"/>
        <v>2893.46398</v>
      </c>
      <c r="F159" s="12">
        <f t="shared" si="692"/>
        <v>0</v>
      </c>
      <c r="G159" s="29">
        <v>4.9077786688051322E-2</v>
      </c>
      <c r="H159" s="13" t="str">
        <f t="shared" si="693"/>
        <v>n/a</v>
      </c>
      <c r="I159" s="33" t="str">
        <f t="shared" si="694"/>
        <v>n/a</v>
      </c>
      <c r="J159" s="29" t="s">
        <v>233</v>
      </c>
      <c r="K159" s="13" t="str">
        <f t="shared" si="739"/>
        <v>n/a</v>
      </c>
      <c r="L159" s="29" t="str">
        <f t="shared" si="755"/>
        <v>n/a</v>
      </c>
      <c r="M159" s="29" t="str">
        <f t="shared" si="756"/>
        <v>n/a</v>
      </c>
      <c r="N159" s="29" t="str">
        <f t="shared" si="757"/>
        <v>n/a</v>
      </c>
      <c r="O159" s="29" t="str">
        <f t="shared" si="758"/>
        <v>n/a</v>
      </c>
      <c r="P159" s="1">
        <f t="shared" si="699"/>
        <v>3.835999999999995E-2</v>
      </c>
      <c r="Q159" s="1" t="str">
        <f t="shared" si="740"/>
        <v>n/a</v>
      </c>
      <c r="R159" s="12" t="str">
        <f t="shared" si="759"/>
        <v>n/a</v>
      </c>
      <c r="S159" s="12">
        <f t="shared" si="760"/>
        <v>0</v>
      </c>
      <c r="T159" s="7"/>
      <c r="U159" s="42">
        <f t="shared" si="741"/>
        <v>-12.47</v>
      </c>
      <c r="V159" s="36" t="str">
        <f t="shared" si="742"/>
        <v>n/a</v>
      </c>
      <c r="W159" s="36" t="str">
        <f t="shared" ref="W159:Z159" si="783">IFERROR(V159*(1+$J159),"n/a")</f>
        <v>n/a</v>
      </c>
      <c r="X159" s="36" t="str">
        <f t="shared" si="783"/>
        <v>n/a</v>
      </c>
      <c r="Y159" s="36" t="str">
        <f t="shared" si="783"/>
        <v>n/a</v>
      </c>
      <c r="Z159" s="36" t="str">
        <f t="shared" si="783"/>
        <v>n/a</v>
      </c>
      <c r="AA159" s="36" t="str">
        <f t="shared" si="762"/>
        <v>n/a</v>
      </c>
      <c r="AB159" s="36" t="str">
        <f t="shared" si="763"/>
        <v>n/a</v>
      </c>
      <c r="AC159" s="36" t="str">
        <f t="shared" si="764"/>
        <v>n/a</v>
      </c>
      <c r="AD159" s="36" t="str">
        <f t="shared" si="765"/>
        <v>n/a</v>
      </c>
      <c r="AE159" s="36" t="str">
        <f t="shared" si="766"/>
        <v>n/a</v>
      </c>
      <c r="AF159" s="36" t="str">
        <f t="shared" ref="AF159:CQ159" si="784">IFERROR(AE159*(1+$P159),"n/a")</f>
        <v>n/a</v>
      </c>
      <c r="AG159" s="36" t="str">
        <f t="shared" si="784"/>
        <v>n/a</v>
      </c>
      <c r="AH159" s="36" t="str">
        <f t="shared" si="784"/>
        <v>n/a</v>
      </c>
      <c r="AI159" s="36" t="str">
        <f t="shared" si="784"/>
        <v>n/a</v>
      </c>
      <c r="AJ159" s="36" t="str">
        <f t="shared" si="784"/>
        <v>n/a</v>
      </c>
      <c r="AK159" s="36" t="str">
        <f t="shared" si="784"/>
        <v>n/a</v>
      </c>
      <c r="AL159" s="36" t="str">
        <f t="shared" si="784"/>
        <v>n/a</v>
      </c>
      <c r="AM159" s="36" t="str">
        <f t="shared" si="784"/>
        <v>n/a</v>
      </c>
      <c r="AN159" s="36" t="str">
        <f t="shared" si="784"/>
        <v>n/a</v>
      </c>
      <c r="AO159" s="36" t="str">
        <f t="shared" si="784"/>
        <v>n/a</v>
      </c>
      <c r="AP159" s="36" t="str">
        <f t="shared" si="784"/>
        <v>n/a</v>
      </c>
      <c r="AQ159" s="36" t="str">
        <f t="shared" si="784"/>
        <v>n/a</v>
      </c>
      <c r="AR159" s="36" t="str">
        <f t="shared" si="784"/>
        <v>n/a</v>
      </c>
      <c r="AS159" s="36" t="str">
        <f t="shared" si="784"/>
        <v>n/a</v>
      </c>
      <c r="AT159" s="36" t="str">
        <f t="shared" si="784"/>
        <v>n/a</v>
      </c>
      <c r="AU159" s="36" t="str">
        <f t="shared" si="784"/>
        <v>n/a</v>
      </c>
      <c r="AV159" s="36" t="str">
        <f t="shared" si="784"/>
        <v>n/a</v>
      </c>
      <c r="AW159" s="36" t="str">
        <f t="shared" si="784"/>
        <v>n/a</v>
      </c>
      <c r="AX159" s="36" t="str">
        <f t="shared" si="784"/>
        <v>n/a</v>
      </c>
      <c r="AY159" s="36" t="str">
        <f t="shared" si="784"/>
        <v>n/a</v>
      </c>
      <c r="AZ159" s="36" t="str">
        <f t="shared" si="784"/>
        <v>n/a</v>
      </c>
      <c r="BA159" s="36" t="str">
        <f t="shared" si="784"/>
        <v>n/a</v>
      </c>
      <c r="BB159" s="36" t="str">
        <f t="shared" si="784"/>
        <v>n/a</v>
      </c>
      <c r="BC159" s="36" t="str">
        <f t="shared" si="784"/>
        <v>n/a</v>
      </c>
      <c r="BD159" s="36" t="str">
        <f t="shared" si="784"/>
        <v>n/a</v>
      </c>
      <c r="BE159" s="36" t="str">
        <f t="shared" si="784"/>
        <v>n/a</v>
      </c>
      <c r="BF159" s="36" t="str">
        <f t="shared" si="784"/>
        <v>n/a</v>
      </c>
      <c r="BG159" s="36" t="str">
        <f t="shared" si="784"/>
        <v>n/a</v>
      </c>
      <c r="BH159" s="36" t="str">
        <f t="shared" si="784"/>
        <v>n/a</v>
      </c>
      <c r="BI159" s="36" t="str">
        <f t="shared" si="784"/>
        <v>n/a</v>
      </c>
      <c r="BJ159" s="36" t="str">
        <f t="shared" si="784"/>
        <v>n/a</v>
      </c>
      <c r="BK159" s="36" t="str">
        <f t="shared" si="784"/>
        <v>n/a</v>
      </c>
      <c r="BL159" s="36" t="str">
        <f t="shared" si="784"/>
        <v>n/a</v>
      </c>
      <c r="BM159" s="36" t="str">
        <f t="shared" si="784"/>
        <v>n/a</v>
      </c>
      <c r="BN159" s="36" t="str">
        <f t="shared" si="784"/>
        <v>n/a</v>
      </c>
      <c r="BO159" s="36" t="str">
        <f t="shared" si="784"/>
        <v>n/a</v>
      </c>
      <c r="BP159" s="36" t="str">
        <f t="shared" si="784"/>
        <v>n/a</v>
      </c>
      <c r="BQ159" s="36" t="str">
        <f t="shared" si="784"/>
        <v>n/a</v>
      </c>
      <c r="BR159" s="36" t="str">
        <f t="shared" si="784"/>
        <v>n/a</v>
      </c>
      <c r="BS159" s="36" t="str">
        <f t="shared" si="784"/>
        <v>n/a</v>
      </c>
      <c r="BT159" s="36" t="str">
        <f t="shared" si="784"/>
        <v>n/a</v>
      </c>
      <c r="BU159" s="36" t="str">
        <f t="shared" si="784"/>
        <v>n/a</v>
      </c>
      <c r="BV159" s="36" t="str">
        <f t="shared" si="784"/>
        <v>n/a</v>
      </c>
      <c r="BW159" s="36" t="str">
        <f t="shared" si="784"/>
        <v>n/a</v>
      </c>
      <c r="BX159" s="36" t="str">
        <f t="shared" si="784"/>
        <v>n/a</v>
      </c>
      <c r="BY159" s="36" t="str">
        <f t="shared" si="784"/>
        <v>n/a</v>
      </c>
      <c r="BZ159" s="36" t="str">
        <f t="shared" si="784"/>
        <v>n/a</v>
      </c>
      <c r="CA159" s="36" t="str">
        <f t="shared" si="784"/>
        <v>n/a</v>
      </c>
      <c r="CB159" s="36" t="str">
        <f t="shared" si="784"/>
        <v>n/a</v>
      </c>
      <c r="CC159" s="36" t="str">
        <f t="shared" si="784"/>
        <v>n/a</v>
      </c>
      <c r="CD159" s="36" t="str">
        <f t="shared" si="784"/>
        <v>n/a</v>
      </c>
      <c r="CE159" s="36" t="str">
        <f t="shared" si="784"/>
        <v>n/a</v>
      </c>
      <c r="CF159" s="36" t="str">
        <f t="shared" si="784"/>
        <v>n/a</v>
      </c>
      <c r="CG159" s="36" t="str">
        <f t="shared" si="784"/>
        <v>n/a</v>
      </c>
      <c r="CH159" s="36" t="str">
        <f t="shared" si="784"/>
        <v>n/a</v>
      </c>
      <c r="CI159" s="36" t="str">
        <f t="shared" si="784"/>
        <v>n/a</v>
      </c>
      <c r="CJ159" s="36" t="str">
        <f t="shared" si="784"/>
        <v>n/a</v>
      </c>
      <c r="CK159" s="36" t="str">
        <f t="shared" si="784"/>
        <v>n/a</v>
      </c>
      <c r="CL159" s="36" t="str">
        <f t="shared" si="784"/>
        <v>n/a</v>
      </c>
      <c r="CM159" s="36" t="str">
        <f t="shared" si="784"/>
        <v>n/a</v>
      </c>
      <c r="CN159" s="36" t="str">
        <f t="shared" si="784"/>
        <v>n/a</v>
      </c>
      <c r="CO159" s="36" t="str">
        <f t="shared" si="784"/>
        <v>n/a</v>
      </c>
      <c r="CP159" s="36" t="str">
        <f t="shared" si="784"/>
        <v>n/a</v>
      </c>
      <c r="CQ159" s="36" t="str">
        <f t="shared" si="784"/>
        <v>n/a</v>
      </c>
      <c r="CR159" s="36" t="str">
        <f t="shared" ref="CR159" si="785">IFERROR(CQ159*(1+$P159),"n/a")</f>
        <v>n/a</v>
      </c>
      <c r="CS159" s="36" t="str">
        <f t="shared" si="777"/>
        <v>n/a</v>
      </c>
      <c r="CT159" s="36" t="str">
        <f t="shared" si="777"/>
        <v>n/a</v>
      </c>
      <c r="CU159" s="36" t="str">
        <f t="shared" si="777"/>
        <v>n/a</v>
      </c>
      <c r="CV159" s="36" t="str">
        <f t="shared" si="777"/>
        <v>n/a</v>
      </c>
      <c r="CW159" s="36" t="str">
        <f t="shared" si="777"/>
        <v>n/a</v>
      </c>
      <c r="CX159" s="36" t="str">
        <f t="shared" si="777"/>
        <v>n/a</v>
      </c>
      <c r="CY159" s="36" t="str">
        <f t="shared" si="777"/>
        <v>n/a</v>
      </c>
      <c r="CZ159" s="36" t="str">
        <f t="shared" si="777"/>
        <v>n/a</v>
      </c>
      <c r="DA159" s="36" t="str">
        <f t="shared" si="777"/>
        <v>n/a</v>
      </c>
      <c r="DB159" s="36" t="str">
        <f t="shared" si="777"/>
        <v>n/a</v>
      </c>
      <c r="DC159" s="36" t="str">
        <f t="shared" si="777"/>
        <v>n/a</v>
      </c>
      <c r="DD159" s="36" t="str">
        <f t="shared" si="777"/>
        <v>n/a</v>
      </c>
      <c r="DE159" s="36" t="str">
        <f t="shared" si="777"/>
        <v>n/a</v>
      </c>
      <c r="DF159" s="36" t="str">
        <f t="shared" si="777"/>
        <v>n/a</v>
      </c>
      <c r="DG159" s="36" t="str">
        <f t="shared" si="777"/>
        <v>n/a</v>
      </c>
      <c r="DH159" s="36" t="str">
        <f t="shared" si="777"/>
        <v>n/a</v>
      </c>
      <c r="DI159" s="36" t="str">
        <f t="shared" si="777"/>
        <v>n/a</v>
      </c>
      <c r="DJ159" s="36" t="str">
        <f t="shared" si="777"/>
        <v>n/a</v>
      </c>
      <c r="DK159" s="36" t="str">
        <f t="shared" si="777"/>
        <v>n/a</v>
      </c>
      <c r="DL159" s="36" t="str">
        <f t="shared" si="777"/>
        <v>n/a</v>
      </c>
      <c r="DM159" s="36" t="str">
        <f t="shared" si="777"/>
        <v>n/a</v>
      </c>
      <c r="DN159" s="36" t="str">
        <f t="shared" si="777"/>
        <v>n/a</v>
      </c>
      <c r="DO159" s="36" t="str">
        <f t="shared" si="777"/>
        <v>n/a</v>
      </c>
      <c r="DP159" s="36" t="str">
        <f t="shared" si="777"/>
        <v>n/a</v>
      </c>
      <c r="DQ159" s="36" t="str">
        <f t="shared" si="777"/>
        <v>n/a</v>
      </c>
      <c r="DR159" s="36" t="str">
        <f t="shared" si="777"/>
        <v>n/a</v>
      </c>
      <c r="DS159" s="36" t="str">
        <f t="shared" si="777"/>
        <v>n/a</v>
      </c>
      <c r="DT159" s="36" t="str">
        <f t="shared" si="777"/>
        <v>n/a</v>
      </c>
      <c r="DU159" s="36" t="str">
        <f t="shared" si="777"/>
        <v>n/a</v>
      </c>
      <c r="DV159" s="36" t="str">
        <f t="shared" si="777"/>
        <v>n/a</v>
      </c>
      <c r="DW159" s="36" t="str">
        <f t="shared" si="777"/>
        <v>n/a</v>
      </c>
      <c r="DX159" s="36" t="str">
        <f t="shared" si="777"/>
        <v>n/a</v>
      </c>
      <c r="DY159" s="36" t="str">
        <f t="shared" si="777"/>
        <v>n/a</v>
      </c>
      <c r="DZ159" s="36" t="str">
        <f t="shared" si="777"/>
        <v>n/a</v>
      </c>
      <c r="EA159" s="36" t="str">
        <f t="shared" si="777"/>
        <v>n/a</v>
      </c>
      <c r="EB159" s="36" t="str">
        <f t="shared" si="777"/>
        <v>n/a</v>
      </c>
      <c r="EC159" s="36" t="str">
        <f t="shared" si="777"/>
        <v>n/a</v>
      </c>
      <c r="ED159" s="36" t="str">
        <f t="shared" si="777"/>
        <v>n/a</v>
      </c>
      <c r="EE159" s="36" t="str">
        <f t="shared" si="777"/>
        <v>n/a</v>
      </c>
      <c r="EF159" s="36" t="str">
        <f t="shared" si="777"/>
        <v>n/a</v>
      </c>
      <c r="EG159" s="36" t="str">
        <f t="shared" si="777"/>
        <v>n/a</v>
      </c>
      <c r="EH159" s="36" t="str">
        <f t="shared" si="777"/>
        <v>n/a</v>
      </c>
      <c r="EI159" s="36" t="str">
        <f t="shared" si="777"/>
        <v>n/a</v>
      </c>
      <c r="EJ159" s="36" t="str">
        <f t="shared" si="777"/>
        <v>n/a</v>
      </c>
      <c r="EK159" s="36" t="str">
        <f t="shared" si="777"/>
        <v>n/a</v>
      </c>
      <c r="EL159" s="36" t="str">
        <f t="shared" si="777"/>
        <v>n/a</v>
      </c>
      <c r="EM159" s="36" t="str">
        <f t="shared" si="777"/>
        <v>n/a</v>
      </c>
      <c r="EN159" s="36" t="str">
        <f t="shared" si="777"/>
        <v>n/a</v>
      </c>
      <c r="EO159" s="36" t="str">
        <f t="shared" si="777"/>
        <v>n/a</v>
      </c>
      <c r="EP159" s="36" t="str">
        <f t="shared" si="777"/>
        <v>n/a</v>
      </c>
      <c r="EQ159" s="36" t="str">
        <f t="shared" si="777"/>
        <v>n/a</v>
      </c>
      <c r="ER159" s="36" t="str">
        <f t="shared" si="777"/>
        <v>n/a</v>
      </c>
      <c r="ES159" s="36" t="str">
        <f t="shared" si="777"/>
        <v>n/a</v>
      </c>
      <c r="ET159" s="36" t="str">
        <f t="shared" si="777"/>
        <v>n/a</v>
      </c>
      <c r="EU159" s="36" t="str">
        <f t="shared" si="777"/>
        <v>n/a</v>
      </c>
      <c r="EV159" s="36" t="str">
        <f t="shared" si="777"/>
        <v>n/a</v>
      </c>
      <c r="EW159" s="36" t="str">
        <f t="shared" si="777"/>
        <v>n/a</v>
      </c>
      <c r="EX159" s="36" t="str">
        <f t="shared" si="777"/>
        <v>n/a</v>
      </c>
      <c r="EY159" s="36" t="str">
        <f t="shared" si="777"/>
        <v>n/a</v>
      </c>
      <c r="EZ159" s="36" t="str">
        <f t="shared" si="777"/>
        <v>n/a</v>
      </c>
      <c r="FA159" s="36" t="str">
        <f t="shared" si="777"/>
        <v>n/a</v>
      </c>
      <c r="FB159" s="36" t="str">
        <f t="shared" si="777"/>
        <v>n/a</v>
      </c>
      <c r="FC159" s="36" t="str">
        <f t="shared" si="777"/>
        <v>n/a</v>
      </c>
      <c r="FD159" s="36" t="str">
        <f t="shared" ref="FD159:HM159" si="786">IFERROR(FC159*(1+$P159),"n/a")</f>
        <v>n/a</v>
      </c>
      <c r="FE159" s="36" t="str">
        <f t="shared" si="786"/>
        <v>n/a</v>
      </c>
      <c r="FF159" s="36" t="str">
        <f t="shared" si="786"/>
        <v>n/a</v>
      </c>
      <c r="FG159" s="36" t="str">
        <f t="shared" si="786"/>
        <v>n/a</v>
      </c>
      <c r="FH159" s="36" t="str">
        <f t="shared" si="786"/>
        <v>n/a</v>
      </c>
      <c r="FI159" s="36" t="str">
        <f t="shared" si="786"/>
        <v>n/a</v>
      </c>
      <c r="FJ159" s="36" t="str">
        <f t="shared" si="786"/>
        <v>n/a</v>
      </c>
      <c r="FK159" s="36" t="str">
        <f t="shared" si="786"/>
        <v>n/a</v>
      </c>
      <c r="FL159" s="36" t="str">
        <f t="shared" si="786"/>
        <v>n/a</v>
      </c>
      <c r="FM159" s="36" t="str">
        <f t="shared" si="786"/>
        <v>n/a</v>
      </c>
      <c r="FN159" s="36" t="str">
        <f t="shared" si="786"/>
        <v>n/a</v>
      </c>
      <c r="FO159" s="36" t="str">
        <f t="shared" si="786"/>
        <v>n/a</v>
      </c>
      <c r="FP159" s="36" t="str">
        <f t="shared" si="786"/>
        <v>n/a</v>
      </c>
      <c r="FQ159" s="36" t="str">
        <f t="shared" si="786"/>
        <v>n/a</v>
      </c>
      <c r="FR159" s="36" t="str">
        <f t="shared" si="786"/>
        <v>n/a</v>
      </c>
      <c r="FS159" s="36" t="str">
        <f t="shared" si="786"/>
        <v>n/a</v>
      </c>
      <c r="FT159" s="36" t="str">
        <f t="shared" si="786"/>
        <v>n/a</v>
      </c>
      <c r="FU159" s="36" t="str">
        <f t="shared" si="786"/>
        <v>n/a</v>
      </c>
      <c r="FV159" s="36" t="str">
        <f t="shared" si="786"/>
        <v>n/a</v>
      </c>
      <c r="FW159" s="36" t="str">
        <f t="shared" si="786"/>
        <v>n/a</v>
      </c>
      <c r="FX159" s="36" t="str">
        <f t="shared" si="786"/>
        <v>n/a</v>
      </c>
      <c r="FY159" s="36" t="str">
        <f t="shared" si="786"/>
        <v>n/a</v>
      </c>
      <c r="FZ159" s="36" t="str">
        <f t="shared" si="786"/>
        <v>n/a</v>
      </c>
      <c r="GA159" s="36" t="str">
        <f t="shared" si="786"/>
        <v>n/a</v>
      </c>
      <c r="GB159" s="36" t="str">
        <f t="shared" si="786"/>
        <v>n/a</v>
      </c>
      <c r="GC159" s="36" t="str">
        <f t="shared" si="786"/>
        <v>n/a</v>
      </c>
      <c r="GD159" s="36" t="str">
        <f t="shared" si="786"/>
        <v>n/a</v>
      </c>
      <c r="GE159" s="36" t="str">
        <f t="shared" si="786"/>
        <v>n/a</v>
      </c>
      <c r="GF159" s="36" t="str">
        <f t="shared" si="786"/>
        <v>n/a</v>
      </c>
      <c r="GG159" s="36" t="str">
        <f t="shared" si="786"/>
        <v>n/a</v>
      </c>
      <c r="GH159" s="36" t="str">
        <f t="shared" si="786"/>
        <v>n/a</v>
      </c>
      <c r="GI159" s="36" t="str">
        <f t="shared" si="786"/>
        <v>n/a</v>
      </c>
      <c r="GJ159" s="36" t="str">
        <f t="shared" si="786"/>
        <v>n/a</v>
      </c>
      <c r="GK159" s="36" t="str">
        <f t="shared" si="786"/>
        <v>n/a</v>
      </c>
      <c r="GL159" s="36" t="str">
        <f t="shared" si="786"/>
        <v>n/a</v>
      </c>
      <c r="GM159" s="36" t="str">
        <f t="shared" si="786"/>
        <v>n/a</v>
      </c>
      <c r="GN159" s="36" t="str">
        <f t="shared" si="786"/>
        <v>n/a</v>
      </c>
      <c r="GO159" s="36" t="str">
        <f t="shared" si="786"/>
        <v>n/a</v>
      </c>
      <c r="GP159" s="36" t="str">
        <f t="shared" si="786"/>
        <v>n/a</v>
      </c>
      <c r="GQ159" s="36" t="str">
        <f t="shared" si="786"/>
        <v>n/a</v>
      </c>
      <c r="GR159" s="36" t="str">
        <f t="shared" si="786"/>
        <v>n/a</v>
      </c>
      <c r="GS159" s="36" t="str">
        <f t="shared" si="786"/>
        <v>n/a</v>
      </c>
      <c r="GT159" s="36" t="str">
        <f t="shared" si="786"/>
        <v>n/a</v>
      </c>
      <c r="GU159" s="36" t="str">
        <f t="shared" si="786"/>
        <v>n/a</v>
      </c>
      <c r="GV159" s="36" t="str">
        <f t="shared" si="786"/>
        <v>n/a</v>
      </c>
      <c r="GW159" s="36" t="str">
        <f t="shared" si="786"/>
        <v>n/a</v>
      </c>
      <c r="GX159" s="36" t="str">
        <f t="shared" si="786"/>
        <v>n/a</v>
      </c>
      <c r="GY159" s="36" t="str">
        <f t="shared" si="786"/>
        <v>n/a</v>
      </c>
      <c r="GZ159" s="36" t="str">
        <f t="shared" si="786"/>
        <v>n/a</v>
      </c>
      <c r="HA159" s="36" t="str">
        <f t="shared" si="786"/>
        <v>n/a</v>
      </c>
      <c r="HB159" s="36" t="str">
        <f t="shared" si="786"/>
        <v>n/a</v>
      </c>
      <c r="HC159" s="36" t="str">
        <f t="shared" si="786"/>
        <v>n/a</v>
      </c>
      <c r="HD159" s="36" t="str">
        <f t="shared" si="786"/>
        <v>n/a</v>
      </c>
      <c r="HE159" s="36" t="str">
        <f t="shared" si="786"/>
        <v>n/a</v>
      </c>
      <c r="HF159" s="36" t="str">
        <f t="shared" si="786"/>
        <v>n/a</v>
      </c>
      <c r="HG159" s="36" t="str">
        <f t="shared" si="786"/>
        <v>n/a</v>
      </c>
      <c r="HH159" s="36" t="str">
        <f t="shared" si="786"/>
        <v>n/a</v>
      </c>
      <c r="HI159" s="36" t="str">
        <f t="shared" si="786"/>
        <v>n/a</v>
      </c>
      <c r="HJ159" s="36" t="str">
        <f t="shared" si="786"/>
        <v>n/a</v>
      </c>
      <c r="HK159" s="36" t="str">
        <f t="shared" si="786"/>
        <v>n/a</v>
      </c>
      <c r="HL159" s="36" t="str">
        <f t="shared" si="786"/>
        <v>n/a</v>
      </c>
      <c r="HM159" s="36" t="str">
        <f t="shared" si="786"/>
        <v>n/a</v>
      </c>
    </row>
    <row r="160" spans="1:221" x14ac:dyDescent="0.35">
      <c r="A160" s="7" t="s">
        <v>526</v>
      </c>
      <c r="B160" s="16" t="s">
        <v>527</v>
      </c>
      <c r="C160" s="30">
        <v>44.628999999999998</v>
      </c>
      <c r="D160" s="30">
        <v>89.4</v>
      </c>
      <c r="E160" s="14">
        <f t="shared" si="733"/>
        <v>3989.8326000000002</v>
      </c>
      <c r="F160" s="12">
        <f t="shared" si="692"/>
        <v>0</v>
      </c>
      <c r="G160" s="29">
        <v>3.803131991051454E-2</v>
      </c>
      <c r="H160" s="13" t="str">
        <f t="shared" si="693"/>
        <v>n/a</v>
      </c>
      <c r="I160" s="33" t="str">
        <f t="shared" si="694"/>
        <v>n/a</v>
      </c>
      <c r="J160" s="29" t="s">
        <v>233</v>
      </c>
      <c r="K160" s="13" t="str">
        <f t="shared" si="739"/>
        <v>n/a</v>
      </c>
      <c r="L160" s="29" t="str">
        <f t="shared" si="755"/>
        <v>n/a</v>
      </c>
      <c r="M160" s="29" t="str">
        <f t="shared" si="756"/>
        <v>n/a</v>
      </c>
      <c r="N160" s="29" t="str">
        <f t="shared" si="757"/>
        <v>n/a</v>
      </c>
      <c r="O160" s="29" t="str">
        <f t="shared" si="758"/>
        <v>n/a</v>
      </c>
      <c r="P160" s="1">
        <f t="shared" si="699"/>
        <v>3.835999999999995E-2</v>
      </c>
      <c r="Q160" s="1" t="str">
        <f t="shared" si="740"/>
        <v>n/a</v>
      </c>
      <c r="R160" s="12" t="str">
        <f t="shared" si="759"/>
        <v>n/a</v>
      </c>
      <c r="S160" s="12">
        <f t="shared" si="760"/>
        <v>0</v>
      </c>
      <c r="T160" s="7"/>
      <c r="U160" s="42">
        <f t="shared" si="741"/>
        <v>-89.4</v>
      </c>
      <c r="V160" s="36" t="str">
        <f t="shared" si="742"/>
        <v>n/a</v>
      </c>
      <c r="W160" s="36" t="str">
        <f t="shared" ref="W160:Z160" si="787">IFERROR(V160*(1+$J160),"n/a")</f>
        <v>n/a</v>
      </c>
      <c r="X160" s="36" t="str">
        <f t="shared" si="787"/>
        <v>n/a</v>
      </c>
      <c r="Y160" s="36" t="str">
        <f t="shared" si="787"/>
        <v>n/a</v>
      </c>
      <c r="Z160" s="36" t="str">
        <f t="shared" si="787"/>
        <v>n/a</v>
      </c>
      <c r="AA160" s="36" t="str">
        <f t="shared" si="762"/>
        <v>n/a</v>
      </c>
      <c r="AB160" s="36" t="str">
        <f t="shared" si="763"/>
        <v>n/a</v>
      </c>
      <c r="AC160" s="36" t="str">
        <f t="shared" si="764"/>
        <v>n/a</v>
      </c>
      <c r="AD160" s="36" t="str">
        <f t="shared" si="765"/>
        <v>n/a</v>
      </c>
      <c r="AE160" s="36" t="str">
        <f t="shared" si="766"/>
        <v>n/a</v>
      </c>
      <c r="AF160" s="36" t="str">
        <f t="shared" ref="AF160:CQ160" si="788">IFERROR(AE160*(1+$P160),"n/a")</f>
        <v>n/a</v>
      </c>
      <c r="AG160" s="36" t="str">
        <f t="shared" si="788"/>
        <v>n/a</v>
      </c>
      <c r="AH160" s="36" t="str">
        <f t="shared" si="788"/>
        <v>n/a</v>
      </c>
      <c r="AI160" s="36" t="str">
        <f t="shared" si="788"/>
        <v>n/a</v>
      </c>
      <c r="AJ160" s="36" t="str">
        <f t="shared" si="788"/>
        <v>n/a</v>
      </c>
      <c r="AK160" s="36" t="str">
        <f t="shared" si="788"/>
        <v>n/a</v>
      </c>
      <c r="AL160" s="36" t="str">
        <f t="shared" si="788"/>
        <v>n/a</v>
      </c>
      <c r="AM160" s="36" t="str">
        <f t="shared" si="788"/>
        <v>n/a</v>
      </c>
      <c r="AN160" s="36" t="str">
        <f t="shared" si="788"/>
        <v>n/a</v>
      </c>
      <c r="AO160" s="36" t="str">
        <f t="shared" si="788"/>
        <v>n/a</v>
      </c>
      <c r="AP160" s="36" t="str">
        <f t="shared" si="788"/>
        <v>n/a</v>
      </c>
      <c r="AQ160" s="36" t="str">
        <f t="shared" si="788"/>
        <v>n/a</v>
      </c>
      <c r="AR160" s="36" t="str">
        <f t="shared" si="788"/>
        <v>n/a</v>
      </c>
      <c r="AS160" s="36" t="str">
        <f t="shared" si="788"/>
        <v>n/a</v>
      </c>
      <c r="AT160" s="36" t="str">
        <f t="shared" si="788"/>
        <v>n/a</v>
      </c>
      <c r="AU160" s="36" t="str">
        <f t="shared" si="788"/>
        <v>n/a</v>
      </c>
      <c r="AV160" s="36" t="str">
        <f t="shared" si="788"/>
        <v>n/a</v>
      </c>
      <c r="AW160" s="36" t="str">
        <f t="shared" si="788"/>
        <v>n/a</v>
      </c>
      <c r="AX160" s="36" t="str">
        <f t="shared" si="788"/>
        <v>n/a</v>
      </c>
      <c r="AY160" s="36" t="str">
        <f t="shared" si="788"/>
        <v>n/a</v>
      </c>
      <c r="AZ160" s="36" t="str">
        <f t="shared" si="788"/>
        <v>n/a</v>
      </c>
      <c r="BA160" s="36" t="str">
        <f t="shared" si="788"/>
        <v>n/a</v>
      </c>
      <c r="BB160" s="36" t="str">
        <f t="shared" si="788"/>
        <v>n/a</v>
      </c>
      <c r="BC160" s="36" t="str">
        <f t="shared" si="788"/>
        <v>n/a</v>
      </c>
      <c r="BD160" s="36" t="str">
        <f t="shared" si="788"/>
        <v>n/a</v>
      </c>
      <c r="BE160" s="36" t="str">
        <f t="shared" si="788"/>
        <v>n/a</v>
      </c>
      <c r="BF160" s="36" t="str">
        <f t="shared" si="788"/>
        <v>n/a</v>
      </c>
      <c r="BG160" s="36" t="str">
        <f t="shared" si="788"/>
        <v>n/a</v>
      </c>
      <c r="BH160" s="36" t="str">
        <f t="shared" si="788"/>
        <v>n/a</v>
      </c>
      <c r="BI160" s="36" t="str">
        <f t="shared" si="788"/>
        <v>n/a</v>
      </c>
      <c r="BJ160" s="36" t="str">
        <f t="shared" si="788"/>
        <v>n/a</v>
      </c>
      <c r="BK160" s="36" t="str">
        <f t="shared" si="788"/>
        <v>n/a</v>
      </c>
      <c r="BL160" s="36" t="str">
        <f t="shared" si="788"/>
        <v>n/a</v>
      </c>
      <c r="BM160" s="36" t="str">
        <f t="shared" si="788"/>
        <v>n/a</v>
      </c>
      <c r="BN160" s="36" t="str">
        <f t="shared" si="788"/>
        <v>n/a</v>
      </c>
      <c r="BO160" s="36" t="str">
        <f t="shared" si="788"/>
        <v>n/a</v>
      </c>
      <c r="BP160" s="36" t="str">
        <f t="shared" si="788"/>
        <v>n/a</v>
      </c>
      <c r="BQ160" s="36" t="str">
        <f t="shared" si="788"/>
        <v>n/a</v>
      </c>
      <c r="BR160" s="36" t="str">
        <f t="shared" si="788"/>
        <v>n/a</v>
      </c>
      <c r="BS160" s="36" t="str">
        <f t="shared" si="788"/>
        <v>n/a</v>
      </c>
      <c r="BT160" s="36" t="str">
        <f t="shared" si="788"/>
        <v>n/a</v>
      </c>
      <c r="BU160" s="36" t="str">
        <f t="shared" si="788"/>
        <v>n/a</v>
      </c>
      <c r="BV160" s="36" t="str">
        <f t="shared" si="788"/>
        <v>n/a</v>
      </c>
      <c r="BW160" s="36" t="str">
        <f t="shared" si="788"/>
        <v>n/a</v>
      </c>
      <c r="BX160" s="36" t="str">
        <f t="shared" si="788"/>
        <v>n/a</v>
      </c>
      <c r="BY160" s="36" t="str">
        <f t="shared" si="788"/>
        <v>n/a</v>
      </c>
      <c r="BZ160" s="36" t="str">
        <f t="shared" si="788"/>
        <v>n/a</v>
      </c>
      <c r="CA160" s="36" t="str">
        <f t="shared" si="788"/>
        <v>n/a</v>
      </c>
      <c r="CB160" s="36" t="str">
        <f t="shared" si="788"/>
        <v>n/a</v>
      </c>
      <c r="CC160" s="36" t="str">
        <f t="shared" si="788"/>
        <v>n/a</v>
      </c>
      <c r="CD160" s="36" t="str">
        <f t="shared" si="788"/>
        <v>n/a</v>
      </c>
      <c r="CE160" s="36" t="str">
        <f t="shared" si="788"/>
        <v>n/a</v>
      </c>
      <c r="CF160" s="36" t="str">
        <f t="shared" si="788"/>
        <v>n/a</v>
      </c>
      <c r="CG160" s="36" t="str">
        <f t="shared" si="788"/>
        <v>n/a</v>
      </c>
      <c r="CH160" s="36" t="str">
        <f t="shared" si="788"/>
        <v>n/a</v>
      </c>
      <c r="CI160" s="36" t="str">
        <f t="shared" si="788"/>
        <v>n/a</v>
      </c>
      <c r="CJ160" s="36" t="str">
        <f t="shared" si="788"/>
        <v>n/a</v>
      </c>
      <c r="CK160" s="36" t="str">
        <f t="shared" si="788"/>
        <v>n/a</v>
      </c>
      <c r="CL160" s="36" t="str">
        <f t="shared" si="788"/>
        <v>n/a</v>
      </c>
      <c r="CM160" s="36" t="str">
        <f t="shared" si="788"/>
        <v>n/a</v>
      </c>
      <c r="CN160" s="36" t="str">
        <f t="shared" si="788"/>
        <v>n/a</v>
      </c>
      <c r="CO160" s="36" t="str">
        <f t="shared" si="788"/>
        <v>n/a</v>
      </c>
      <c r="CP160" s="36" t="str">
        <f t="shared" si="788"/>
        <v>n/a</v>
      </c>
      <c r="CQ160" s="36" t="str">
        <f t="shared" si="788"/>
        <v>n/a</v>
      </c>
      <c r="CR160" s="36" t="str">
        <f t="shared" ref="CR160" si="789">IFERROR(CQ160*(1+$P160),"n/a")</f>
        <v>n/a</v>
      </c>
      <c r="CS160" s="36" t="str">
        <f t="shared" si="777"/>
        <v>n/a</v>
      </c>
      <c r="CT160" s="36" t="str">
        <f t="shared" si="777"/>
        <v>n/a</v>
      </c>
      <c r="CU160" s="36" t="str">
        <f t="shared" si="777"/>
        <v>n/a</v>
      </c>
      <c r="CV160" s="36" t="str">
        <f t="shared" si="777"/>
        <v>n/a</v>
      </c>
      <c r="CW160" s="36" t="str">
        <f t="shared" si="777"/>
        <v>n/a</v>
      </c>
      <c r="CX160" s="36" t="str">
        <f t="shared" si="777"/>
        <v>n/a</v>
      </c>
      <c r="CY160" s="36" t="str">
        <f t="shared" si="777"/>
        <v>n/a</v>
      </c>
      <c r="CZ160" s="36" t="str">
        <f t="shared" si="777"/>
        <v>n/a</v>
      </c>
      <c r="DA160" s="36" t="str">
        <f t="shared" si="777"/>
        <v>n/a</v>
      </c>
      <c r="DB160" s="36" t="str">
        <f t="shared" si="777"/>
        <v>n/a</v>
      </c>
      <c r="DC160" s="36" t="str">
        <f t="shared" si="777"/>
        <v>n/a</v>
      </c>
      <c r="DD160" s="36" t="str">
        <f t="shared" si="777"/>
        <v>n/a</v>
      </c>
      <c r="DE160" s="36" t="str">
        <f t="shared" si="777"/>
        <v>n/a</v>
      </c>
      <c r="DF160" s="36" t="str">
        <f t="shared" si="777"/>
        <v>n/a</v>
      </c>
      <c r="DG160" s="36" t="str">
        <f t="shared" si="777"/>
        <v>n/a</v>
      </c>
      <c r="DH160" s="36" t="str">
        <f t="shared" si="777"/>
        <v>n/a</v>
      </c>
      <c r="DI160" s="36" t="str">
        <f t="shared" si="777"/>
        <v>n/a</v>
      </c>
      <c r="DJ160" s="36" t="str">
        <f t="shared" si="777"/>
        <v>n/a</v>
      </c>
      <c r="DK160" s="36" t="str">
        <f t="shared" si="777"/>
        <v>n/a</v>
      </c>
      <c r="DL160" s="36" t="str">
        <f t="shared" si="777"/>
        <v>n/a</v>
      </c>
      <c r="DM160" s="36" t="str">
        <f t="shared" si="777"/>
        <v>n/a</v>
      </c>
      <c r="DN160" s="36" t="str">
        <f t="shared" si="777"/>
        <v>n/a</v>
      </c>
      <c r="DO160" s="36" t="str">
        <f t="shared" si="777"/>
        <v>n/a</v>
      </c>
      <c r="DP160" s="36" t="str">
        <f t="shared" si="777"/>
        <v>n/a</v>
      </c>
      <c r="DQ160" s="36" t="str">
        <f t="shared" si="777"/>
        <v>n/a</v>
      </c>
      <c r="DR160" s="36" t="str">
        <f t="shared" si="777"/>
        <v>n/a</v>
      </c>
      <c r="DS160" s="36" t="str">
        <f t="shared" si="777"/>
        <v>n/a</v>
      </c>
      <c r="DT160" s="36" t="str">
        <f t="shared" si="777"/>
        <v>n/a</v>
      </c>
      <c r="DU160" s="36" t="str">
        <f t="shared" si="777"/>
        <v>n/a</v>
      </c>
      <c r="DV160" s="36" t="str">
        <f t="shared" si="777"/>
        <v>n/a</v>
      </c>
      <c r="DW160" s="36" t="str">
        <f t="shared" si="777"/>
        <v>n/a</v>
      </c>
      <c r="DX160" s="36" t="str">
        <f t="shared" si="777"/>
        <v>n/a</v>
      </c>
      <c r="DY160" s="36" t="str">
        <f t="shared" si="777"/>
        <v>n/a</v>
      </c>
      <c r="DZ160" s="36" t="str">
        <f t="shared" si="777"/>
        <v>n/a</v>
      </c>
      <c r="EA160" s="36" t="str">
        <f t="shared" si="777"/>
        <v>n/a</v>
      </c>
      <c r="EB160" s="36" t="str">
        <f t="shared" si="777"/>
        <v>n/a</v>
      </c>
      <c r="EC160" s="36" t="str">
        <f t="shared" si="777"/>
        <v>n/a</v>
      </c>
      <c r="ED160" s="36" t="str">
        <f t="shared" si="777"/>
        <v>n/a</v>
      </c>
      <c r="EE160" s="36" t="str">
        <f t="shared" si="777"/>
        <v>n/a</v>
      </c>
      <c r="EF160" s="36" t="str">
        <f t="shared" si="777"/>
        <v>n/a</v>
      </c>
      <c r="EG160" s="36" t="str">
        <f t="shared" si="777"/>
        <v>n/a</v>
      </c>
      <c r="EH160" s="36" t="str">
        <f t="shared" si="777"/>
        <v>n/a</v>
      </c>
      <c r="EI160" s="36" t="str">
        <f t="shared" si="777"/>
        <v>n/a</v>
      </c>
      <c r="EJ160" s="36" t="str">
        <f t="shared" si="777"/>
        <v>n/a</v>
      </c>
      <c r="EK160" s="36" t="str">
        <f t="shared" si="777"/>
        <v>n/a</v>
      </c>
      <c r="EL160" s="36" t="str">
        <f t="shared" si="777"/>
        <v>n/a</v>
      </c>
      <c r="EM160" s="36" t="str">
        <f t="shared" si="777"/>
        <v>n/a</v>
      </c>
      <c r="EN160" s="36" t="str">
        <f t="shared" si="777"/>
        <v>n/a</v>
      </c>
      <c r="EO160" s="36" t="str">
        <f t="shared" si="777"/>
        <v>n/a</v>
      </c>
      <c r="EP160" s="36" t="str">
        <f t="shared" si="777"/>
        <v>n/a</v>
      </c>
      <c r="EQ160" s="36" t="str">
        <f t="shared" si="777"/>
        <v>n/a</v>
      </c>
      <c r="ER160" s="36" t="str">
        <f t="shared" si="777"/>
        <v>n/a</v>
      </c>
      <c r="ES160" s="36" t="str">
        <f t="shared" si="777"/>
        <v>n/a</v>
      </c>
      <c r="ET160" s="36" t="str">
        <f t="shared" si="777"/>
        <v>n/a</v>
      </c>
      <c r="EU160" s="36" t="str">
        <f t="shared" si="777"/>
        <v>n/a</v>
      </c>
      <c r="EV160" s="36" t="str">
        <f t="shared" si="777"/>
        <v>n/a</v>
      </c>
      <c r="EW160" s="36" t="str">
        <f t="shared" si="777"/>
        <v>n/a</v>
      </c>
      <c r="EX160" s="36" t="str">
        <f t="shared" si="777"/>
        <v>n/a</v>
      </c>
      <c r="EY160" s="36" t="str">
        <f t="shared" si="777"/>
        <v>n/a</v>
      </c>
      <c r="EZ160" s="36" t="str">
        <f t="shared" si="777"/>
        <v>n/a</v>
      </c>
      <c r="FA160" s="36" t="str">
        <f t="shared" si="777"/>
        <v>n/a</v>
      </c>
      <c r="FB160" s="36" t="str">
        <f t="shared" si="777"/>
        <v>n/a</v>
      </c>
      <c r="FC160" s="36" t="str">
        <f t="shared" si="777"/>
        <v>n/a</v>
      </c>
      <c r="FD160" s="36" t="str">
        <f t="shared" ref="FD160:HM160" si="790">IFERROR(FC160*(1+$P160),"n/a")</f>
        <v>n/a</v>
      </c>
      <c r="FE160" s="36" t="str">
        <f t="shared" si="790"/>
        <v>n/a</v>
      </c>
      <c r="FF160" s="36" t="str">
        <f t="shared" si="790"/>
        <v>n/a</v>
      </c>
      <c r="FG160" s="36" t="str">
        <f t="shared" si="790"/>
        <v>n/a</v>
      </c>
      <c r="FH160" s="36" t="str">
        <f t="shared" si="790"/>
        <v>n/a</v>
      </c>
      <c r="FI160" s="36" t="str">
        <f t="shared" si="790"/>
        <v>n/a</v>
      </c>
      <c r="FJ160" s="36" t="str">
        <f t="shared" si="790"/>
        <v>n/a</v>
      </c>
      <c r="FK160" s="36" t="str">
        <f t="shared" si="790"/>
        <v>n/a</v>
      </c>
      <c r="FL160" s="36" t="str">
        <f t="shared" si="790"/>
        <v>n/a</v>
      </c>
      <c r="FM160" s="36" t="str">
        <f t="shared" si="790"/>
        <v>n/a</v>
      </c>
      <c r="FN160" s="36" t="str">
        <f t="shared" si="790"/>
        <v>n/a</v>
      </c>
      <c r="FO160" s="36" t="str">
        <f t="shared" si="790"/>
        <v>n/a</v>
      </c>
      <c r="FP160" s="36" t="str">
        <f t="shared" si="790"/>
        <v>n/a</v>
      </c>
      <c r="FQ160" s="36" t="str">
        <f t="shared" si="790"/>
        <v>n/a</v>
      </c>
      <c r="FR160" s="36" t="str">
        <f t="shared" si="790"/>
        <v>n/a</v>
      </c>
      <c r="FS160" s="36" t="str">
        <f t="shared" si="790"/>
        <v>n/a</v>
      </c>
      <c r="FT160" s="36" t="str">
        <f t="shared" si="790"/>
        <v>n/a</v>
      </c>
      <c r="FU160" s="36" t="str">
        <f t="shared" si="790"/>
        <v>n/a</v>
      </c>
      <c r="FV160" s="36" t="str">
        <f t="shared" si="790"/>
        <v>n/a</v>
      </c>
      <c r="FW160" s="36" t="str">
        <f t="shared" si="790"/>
        <v>n/a</v>
      </c>
      <c r="FX160" s="36" t="str">
        <f t="shared" si="790"/>
        <v>n/a</v>
      </c>
      <c r="FY160" s="36" t="str">
        <f t="shared" si="790"/>
        <v>n/a</v>
      </c>
      <c r="FZ160" s="36" t="str">
        <f t="shared" si="790"/>
        <v>n/a</v>
      </c>
      <c r="GA160" s="36" t="str">
        <f t="shared" si="790"/>
        <v>n/a</v>
      </c>
      <c r="GB160" s="36" t="str">
        <f t="shared" si="790"/>
        <v>n/a</v>
      </c>
      <c r="GC160" s="36" t="str">
        <f t="shared" si="790"/>
        <v>n/a</v>
      </c>
      <c r="GD160" s="36" t="str">
        <f t="shared" si="790"/>
        <v>n/a</v>
      </c>
      <c r="GE160" s="36" t="str">
        <f t="shared" si="790"/>
        <v>n/a</v>
      </c>
      <c r="GF160" s="36" t="str">
        <f t="shared" si="790"/>
        <v>n/a</v>
      </c>
      <c r="GG160" s="36" t="str">
        <f t="shared" si="790"/>
        <v>n/a</v>
      </c>
      <c r="GH160" s="36" t="str">
        <f t="shared" si="790"/>
        <v>n/a</v>
      </c>
      <c r="GI160" s="36" t="str">
        <f t="shared" si="790"/>
        <v>n/a</v>
      </c>
      <c r="GJ160" s="36" t="str">
        <f t="shared" si="790"/>
        <v>n/a</v>
      </c>
      <c r="GK160" s="36" t="str">
        <f t="shared" si="790"/>
        <v>n/a</v>
      </c>
      <c r="GL160" s="36" t="str">
        <f t="shared" si="790"/>
        <v>n/a</v>
      </c>
      <c r="GM160" s="36" t="str">
        <f t="shared" si="790"/>
        <v>n/a</v>
      </c>
      <c r="GN160" s="36" t="str">
        <f t="shared" si="790"/>
        <v>n/a</v>
      </c>
      <c r="GO160" s="36" t="str">
        <f t="shared" si="790"/>
        <v>n/a</v>
      </c>
      <c r="GP160" s="36" t="str">
        <f t="shared" si="790"/>
        <v>n/a</v>
      </c>
      <c r="GQ160" s="36" t="str">
        <f t="shared" si="790"/>
        <v>n/a</v>
      </c>
      <c r="GR160" s="36" t="str">
        <f t="shared" si="790"/>
        <v>n/a</v>
      </c>
      <c r="GS160" s="36" t="str">
        <f t="shared" si="790"/>
        <v>n/a</v>
      </c>
      <c r="GT160" s="36" t="str">
        <f t="shared" si="790"/>
        <v>n/a</v>
      </c>
      <c r="GU160" s="36" t="str">
        <f t="shared" si="790"/>
        <v>n/a</v>
      </c>
      <c r="GV160" s="36" t="str">
        <f t="shared" si="790"/>
        <v>n/a</v>
      </c>
      <c r="GW160" s="36" t="str">
        <f t="shared" si="790"/>
        <v>n/a</v>
      </c>
      <c r="GX160" s="36" t="str">
        <f t="shared" si="790"/>
        <v>n/a</v>
      </c>
      <c r="GY160" s="36" t="str">
        <f t="shared" si="790"/>
        <v>n/a</v>
      </c>
      <c r="GZ160" s="36" t="str">
        <f t="shared" si="790"/>
        <v>n/a</v>
      </c>
      <c r="HA160" s="36" t="str">
        <f t="shared" si="790"/>
        <v>n/a</v>
      </c>
      <c r="HB160" s="36" t="str">
        <f t="shared" si="790"/>
        <v>n/a</v>
      </c>
      <c r="HC160" s="36" t="str">
        <f t="shared" si="790"/>
        <v>n/a</v>
      </c>
      <c r="HD160" s="36" t="str">
        <f t="shared" si="790"/>
        <v>n/a</v>
      </c>
      <c r="HE160" s="36" t="str">
        <f t="shared" si="790"/>
        <v>n/a</v>
      </c>
      <c r="HF160" s="36" t="str">
        <f t="shared" si="790"/>
        <v>n/a</v>
      </c>
      <c r="HG160" s="36" t="str">
        <f t="shared" si="790"/>
        <v>n/a</v>
      </c>
      <c r="HH160" s="36" t="str">
        <f t="shared" si="790"/>
        <v>n/a</v>
      </c>
      <c r="HI160" s="36" t="str">
        <f t="shared" si="790"/>
        <v>n/a</v>
      </c>
      <c r="HJ160" s="36" t="str">
        <f t="shared" si="790"/>
        <v>n/a</v>
      </c>
      <c r="HK160" s="36" t="str">
        <f t="shared" si="790"/>
        <v>n/a</v>
      </c>
      <c r="HL160" s="36" t="str">
        <f t="shared" si="790"/>
        <v>n/a</v>
      </c>
      <c r="HM160" s="36" t="str">
        <f t="shared" si="790"/>
        <v>n/a</v>
      </c>
    </row>
    <row r="161" spans="1:221" x14ac:dyDescent="0.35">
      <c r="A161" s="7" t="s">
        <v>528</v>
      </c>
      <c r="B161" s="16" t="s">
        <v>529</v>
      </c>
      <c r="C161" s="30">
        <v>428.22199999999998</v>
      </c>
      <c r="D161" s="30">
        <v>7.4</v>
      </c>
      <c r="E161" s="14">
        <f t="shared" si="733"/>
        <v>3168.8427999999999</v>
      </c>
      <c r="F161" s="12">
        <f t="shared" si="692"/>
        <v>0</v>
      </c>
      <c r="G161" s="29" t="s">
        <v>233</v>
      </c>
      <c r="H161" s="13" t="str">
        <f t="shared" si="693"/>
        <v>n/a</v>
      </c>
      <c r="I161" s="33" t="str">
        <f t="shared" si="694"/>
        <v>n/a</v>
      </c>
      <c r="J161" s="29" t="s">
        <v>233</v>
      </c>
      <c r="K161" s="13" t="str">
        <f t="shared" si="739"/>
        <v>n/a</v>
      </c>
      <c r="L161" s="29" t="str">
        <f t="shared" si="755"/>
        <v>n/a</v>
      </c>
      <c r="M161" s="29" t="str">
        <f t="shared" si="756"/>
        <v>n/a</v>
      </c>
      <c r="N161" s="29" t="str">
        <f t="shared" si="757"/>
        <v>n/a</v>
      </c>
      <c r="O161" s="29" t="str">
        <f t="shared" si="758"/>
        <v>n/a</v>
      </c>
      <c r="P161" s="1">
        <f t="shared" si="699"/>
        <v>3.835999999999995E-2</v>
      </c>
      <c r="Q161" s="1" t="str">
        <f t="shared" si="740"/>
        <v>n/a</v>
      </c>
      <c r="R161" s="12" t="str">
        <f t="shared" si="759"/>
        <v>n/a</v>
      </c>
      <c r="S161" s="12">
        <f t="shared" si="760"/>
        <v>0</v>
      </c>
      <c r="T161" s="7"/>
      <c r="U161" s="42">
        <f t="shared" si="741"/>
        <v>-7.4</v>
      </c>
      <c r="V161" s="36" t="str">
        <f t="shared" si="742"/>
        <v>n/a</v>
      </c>
      <c r="W161" s="36" t="str">
        <f t="shared" ref="W161:Z161" si="791">IFERROR(V161*(1+$J161),"n/a")</f>
        <v>n/a</v>
      </c>
      <c r="X161" s="36" t="str">
        <f t="shared" si="791"/>
        <v>n/a</v>
      </c>
      <c r="Y161" s="36" t="str">
        <f t="shared" si="791"/>
        <v>n/a</v>
      </c>
      <c r="Z161" s="36" t="str">
        <f t="shared" si="791"/>
        <v>n/a</v>
      </c>
      <c r="AA161" s="36" t="str">
        <f t="shared" si="762"/>
        <v>n/a</v>
      </c>
      <c r="AB161" s="36" t="str">
        <f t="shared" si="763"/>
        <v>n/a</v>
      </c>
      <c r="AC161" s="36" t="str">
        <f t="shared" si="764"/>
        <v>n/a</v>
      </c>
      <c r="AD161" s="36" t="str">
        <f t="shared" si="765"/>
        <v>n/a</v>
      </c>
      <c r="AE161" s="36" t="str">
        <f t="shared" si="766"/>
        <v>n/a</v>
      </c>
      <c r="AF161" s="36" t="str">
        <f t="shared" ref="AF161:CQ161" si="792">IFERROR(AE161*(1+$P161),"n/a")</f>
        <v>n/a</v>
      </c>
      <c r="AG161" s="36" t="str">
        <f t="shared" si="792"/>
        <v>n/a</v>
      </c>
      <c r="AH161" s="36" t="str">
        <f t="shared" si="792"/>
        <v>n/a</v>
      </c>
      <c r="AI161" s="36" t="str">
        <f t="shared" si="792"/>
        <v>n/a</v>
      </c>
      <c r="AJ161" s="36" t="str">
        <f t="shared" si="792"/>
        <v>n/a</v>
      </c>
      <c r="AK161" s="36" t="str">
        <f t="shared" si="792"/>
        <v>n/a</v>
      </c>
      <c r="AL161" s="36" t="str">
        <f t="shared" si="792"/>
        <v>n/a</v>
      </c>
      <c r="AM161" s="36" t="str">
        <f t="shared" si="792"/>
        <v>n/a</v>
      </c>
      <c r="AN161" s="36" t="str">
        <f t="shared" si="792"/>
        <v>n/a</v>
      </c>
      <c r="AO161" s="36" t="str">
        <f t="shared" si="792"/>
        <v>n/a</v>
      </c>
      <c r="AP161" s="36" t="str">
        <f t="shared" si="792"/>
        <v>n/a</v>
      </c>
      <c r="AQ161" s="36" t="str">
        <f t="shared" si="792"/>
        <v>n/a</v>
      </c>
      <c r="AR161" s="36" t="str">
        <f t="shared" si="792"/>
        <v>n/a</v>
      </c>
      <c r="AS161" s="36" t="str">
        <f t="shared" si="792"/>
        <v>n/a</v>
      </c>
      <c r="AT161" s="36" t="str">
        <f t="shared" si="792"/>
        <v>n/a</v>
      </c>
      <c r="AU161" s="36" t="str">
        <f t="shared" si="792"/>
        <v>n/a</v>
      </c>
      <c r="AV161" s="36" t="str">
        <f t="shared" si="792"/>
        <v>n/a</v>
      </c>
      <c r="AW161" s="36" t="str">
        <f t="shared" si="792"/>
        <v>n/a</v>
      </c>
      <c r="AX161" s="36" t="str">
        <f t="shared" si="792"/>
        <v>n/a</v>
      </c>
      <c r="AY161" s="36" t="str">
        <f t="shared" si="792"/>
        <v>n/a</v>
      </c>
      <c r="AZ161" s="36" t="str">
        <f t="shared" si="792"/>
        <v>n/a</v>
      </c>
      <c r="BA161" s="36" t="str">
        <f t="shared" si="792"/>
        <v>n/a</v>
      </c>
      <c r="BB161" s="36" t="str">
        <f t="shared" si="792"/>
        <v>n/a</v>
      </c>
      <c r="BC161" s="36" t="str">
        <f t="shared" si="792"/>
        <v>n/a</v>
      </c>
      <c r="BD161" s="36" t="str">
        <f t="shared" si="792"/>
        <v>n/a</v>
      </c>
      <c r="BE161" s="36" t="str">
        <f t="shared" si="792"/>
        <v>n/a</v>
      </c>
      <c r="BF161" s="36" t="str">
        <f t="shared" si="792"/>
        <v>n/a</v>
      </c>
      <c r="BG161" s="36" t="str">
        <f t="shared" si="792"/>
        <v>n/a</v>
      </c>
      <c r="BH161" s="36" t="str">
        <f t="shared" si="792"/>
        <v>n/a</v>
      </c>
      <c r="BI161" s="36" t="str">
        <f t="shared" si="792"/>
        <v>n/a</v>
      </c>
      <c r="BJ161" s="36" t="str">
        <f t="shared" si="792"/>
        <v>n/a</v>
      </c>
      <c r="BK161" s="36" t="str">
        <f t="shared" si="792"/>
        <v>n/a</v>
      </c>
      <c r="BL161" s="36" t="str">
        <f t="shared" si="792"/>
        <v>n/a</v>
      </c>
      <c r="BM161" s="36" t="str">
        <f t="shared" si="792"/>
        <v>n/a</v>
      </c>
      <c r="BN161" s="36" t="str">
        <f t="shared" si="792"/>
        <v>n/a</v>
      </c>
      <c r="BO161" s="36" t="str">
        <f t="shared" si="792"/>
        <v>n/a</v>
      </c>
      <c r="BP161" s="36" t="str">
        <f t="shared" si="792"/>
        <v>n/a</v>
      </c>
      <c r="BQ161" s="36" t="str">
        <f t="shared" si="792"/>
        <v>n/a</v>
      </c>
      <c r="BR161" s="36" t="str">
        <f t="shared" si="792"/>
        <v>n/a</v>
      </c>
      <c r="BS161" s="36" t="str">
        <f t="shared" si="792"/>
        <v>n/a</v>
      </c>
      <c r="BT161" s="36" t="str">
        <f t="shared" si="792"/>
        <v>n/a</v>
      </c>
      <c r="BU161" s="36" t="str">
        <f t="shared" si="792"/>
        <v>n/a</v>
      </c>
      <c r="BV161" s="36" t="str">
        <f t="shared" si="792"/>
        <v>n/a</v>
      </c>
      <c r="BW161" s="36" t="str">
        <f t="shared" si="792"/>
        <v>n/a</v>
      </c>
      <c r="BX161" s="36" t="str">
        <f t="shared" si="792"/>
        <v>n/a</v>
      </c>
      <c r="BY161" s="36" t="str">
        <f t="shared" si="792"/>
        <v>n/a</v>
      </c>
      <c r="BZ161" s="36" t="str">
        <f t="shared" si="792"/>
        <v>n/a</v>
      </c>
      <c r="CA161" s="36" t="str">
        <f t="shared" si="792"/>
        <v>n/a</v>
      </c>
      <c r="CB161" s="36" t="str">
        <f t="shared" si="792"/>
        <v>n/a</v>
      </c>
      <c r="CC161" s="36" t="str">
        <f t="shared" si="792"/>
        <v>n/a</v>
      </c>
      <c r="CD161" s="36" t="str">
        <f t="shared" si="792"/>
        <v>n/a</v>
      </c>
      <c r="CE161" s="36" t="str">
        <f t="shared" si="792"/>
        <v>n/a</v>
      </c>
      <c r="CF161" s="36" t="str">
        <f t="shared" si="792"/>
        <v>n/a</v>
      </c>
      <c r="CG161" s="36" t="str">
        <f t="shared" si="792"/>
        <v>n/a</v>
      </c>
      <c r="CH161" s="36" t="str">
        <f t="shared" si="792"/>
        <v>n/a</v>
      </c>
      <c r="CI161" s="36" t="str">
        <f t="shared" si="792"/>
        <v>n/a</v>
      </c>
      <c r="CJ161" s="36" t="str">
        <f t="shared" si="792"/>
        <v>n/a</v>
      </c>
      <c r="CK161" s="36" t="str">
        <f t="shared" si="792"/>
        <v>n/a</v>
      </c>
      <c r="CL161" s="36" t="str">
        <f t="shared" si="792"/>
        <v>n/a</v>
      </c>
      <c r="CM161" s="36" t="str">
        <f t="shared" si="792"/>
        <v>n/a</v>
      </c>
      <c r="CN161" s="36" t="str">
        <f t="shared" si="792"/>
        <v>n/a</v>
      </c>
      <c r="CO161" s="36" t="str">
        <f t="shared" si="792"/>
        <v>n/a</v>
      </c>
      <c r="CP161" s="36" t="str">
        <f t="shared" si="792"/>
        <v>n/a</v>
      </c>
      <c r="CQ161" s="36" t="str">
        <f t="shared" si="792"/>
        <v>n/a</v>
      </c>
      <c r="CR161" s="36" t="str">
        <f t="shared" ref="CR161" si="793">IFERROR(CQ161*(1+$P161),"n/a")</f>
        <v>n/a</v>
      </c>
      <c r="CS161" s="36" t="str">
        <f t="shared" si="777"/>
        <v>n/a</v>
      </c>
      <c r="CT161" s="36" t="str">
        <f t="shared" si="777"/>
        <v>n/a</v>
      </c>
      <c r="CU161" s="36" t="str">
        <f t="shared" ref="CU161:FF161" si="794">IFERROR(CT161*(1+$P161),"n/a")</f>
        <v>n/a</v>
      </c>
      <c r="CV161" s="36" t="str">
        <f t="shared" si="794"/>
        <v>n/a</v>
      </c>
      <c r="CW161" s="36" t="str">
        <f t="shared" si="794"/>
        <v>n/a</v>
      </c>
      <c r="CX161" s="36" t="str">
        <f t="shared" si="794"/>
        <v>n/a</v>
      </c>
      <c r="CY161" s="36" t="str">
        <f t="shared" si="794"/>
        <v>n/a</v>
      </c>
      <c r="CZ161" s="36" t="str">
        <f t="shared" si="794"/>
        <v>n/a</v>
      </c>
      <c r="DA161" s="36" t="str">
        <f t="shared" si="794"/>
        <v>n/a</v>
      </c>
      <c r="DB161" s="36" t="str">
        <f t="shared" si="794"/>
        <v>n/a</v>
      </c>
      <c r="DC161" s="36" t="str">
        <f t="shared" si="794"/>
        <v>n/a</v>
      </c>
      <c r="DD161" s="36" t="str">
        <f t="shared" si="794"/>
        <v>n/a</v>
      </c>
      <c r="DE161" s="36" t="str">
        <f t="shared" si="794"/>
        <v>n/a</v>
      </c>
      <c r="DF161" s="36" t="str">
        <f t="shared" si="794"/>
        <v>n/a</v>
      </c>
      <c r="DG161" s="36" t="str">
        <f t="shared" si="794"/>
        <v>n/a</v>
      </c>
      <c r="DH161" s="36" t="str">
        <f t="shared" si="794"/>
        <v>n/a</v>
      </c>
      <c r="DI161" s="36" t="str">
        <f t="shared" si="794"/>
        <v>n/a</v>
      </c>
      <c r="DJ161" s="36" t="str">
        <f t="shared" si="794"/>
        <v>n/a</v>
      </c>
      <c r="DK161" s="36" t="str">
        <f t="shared" si="794"/>
        <v>n/a</v>
      </c>
      <c r="DL161" s="36" t="str">
        <f t="shared" si="794"/>
        <v>n/a</v>
      </c>
      <c r="DM161" s="36" t="str">
        <f t="shared" si="794"/>
        <v>n/a</v>
      </c>
      <c r="DN161" s="36" t="str">
        <f t="shared" si="794"/>
        <v>n/a</v>
      </c>
      <c r="DO161" s="36" t="str">
        <f t="shared" si="794"/>
        <v>n/a</v>
      </c>
      <c r="DP161" s="36" t="str">
        <f t="shared" si="794"/>
        <v>n/a</v>
      </c>
      <c r="DQ161" s="36" t="str">
        <f t="shared" si="794"/>
        <v>n/a</v>
      </c>
      <c r="DR161" s="36" t="str">
        <f t="shared" si="794"/>
        <v>n/a</v>
      </c>
      <c r="DS161" s="36" t="str">
        <f t="shared" si="794"/>
        <v>n/a</v>
      </c>
      <c r="DT161" s="36" t="str">
        <f t="shared" si="794"/>
        <v>n/a</v>
      </c>
      <c r="DU161" s="36" t="str">
        <f t="shared" si="794"/>
        <v>n/a</v>
      </c>
      <c r="DV161" s="36" t="str">
        <f t="shared" si="794"/>
        <v>n/a</v>
      </c>
      <c r="DW161" s="36" t="str">
        <f t="shared" si="794"/>
        <v>n/a</v>
      </c>
      <c r="DX161" s="36" t="str">
        <f t="shared" si="794"/>
        <v>n/a</v>
      </c>
      <c r="DY161" s="36" t="str">
        <f t="shared" si="794"/>
        <v>n/a</v>
      </c>
      <c r="DZ161" s="36" t="str">
        <f t="shared" si="794"/>
        <v>n/a</v>
      </c>
      <c r="EA161" s="36" t="str">
        <f t="shared" si="794"/>
        <v>n/a</v>
      </c>
      <c r="EB161" s="36" t="str">
        <f t="shared" si="794"/>
        <v>n/a</v>
      </c>
      <c r="EC161" s="36" t="str">
        <f t="shared" si="794"/>
        <v>n/a</v>
      </c>
      <c r="ED161" s="36" t="str">
        <f t="shared" si="794"/>
        <v>n/a</v>
      </c>
      <c r="EE161" s="36" t="str">
        <f t="shared" si="794"/>
        <v>n/a</v>
      </c>
      <c r="EF161" s="36" t="str">
        <f t="shared" si="794"/>
        <v>n/a</v>
      </c>
      <c r="EG161" s="36" t="str">
        <f t="shared" si="794"/>
        <v>n/a</v>
      </c>
      <c r="EH161" s="36" t="str">
        <f t="shared" si="794"/>
        <v>n/a</v>
      </c>
      <c r="EI161" s="36" t="str">
        <f t="shared" si="794"/>
        <v>n/a</v>
      </c>
      <c r="EJ161" s="36" t="str">
        <f t="shared" si="794"/>
        <v>n/a</v>
      </c>
      <c r="EK161" s="36" t="str">
        <f t="shared" si="794"/>
        <v>n/a</v>
      </c>
      <c r="EL161" s="36" t="str">
        <f t="shared" si="794"/>
        <v>n/a</v>
      </c>
      <c r="EM161" s="36" t="str">
        <f t="shared" si="794"/>
        <v>n/a</v>
      </c>
      <c r="EN161" s="36" t="str">
        <f t="shared" si="794"/>
        <v>n/a</v>
      </c>
      <c r="EO161" s="36" t="str">
        <f t="shared" si="794"/>
        <v>n/a</v>
      </c>
      <c r="EP161" s="36" t="str">
        <f t="shared" si="794"/>
        <v>n/a</v>
      </c>
      <c r="EQ161" s="36" t="str">
        <f t="shared" si="794"/>
        <v>n/a</v>
      </c>
      <c r="ER161" s="36" t="str">
        <f t="shared" si="794"/>
        <v>n/a</v>
      </c>
      <c r="ES161" s="36" t="str">
        <f t="shared" si="794"/>
        <v>n/a</v>
      </c>
      <c r="ET161" s="36" t="str">
        <f t="shared" si="794"/>
        <v>n/a</v>
      </c>
      <c r="EU161" s="36" t="str">
        <f t="shared" si="794"/>
        <v>n/a</v>
      </c>
      <c r="EV161" s="36" t="str">
        <f t="shared" si="794"/>
        <v>n/a</v>
      </c>
      <c r="EW161" s="36" t="str">
        <f t="shared" si="794"/>
        <v>n/a</v>
      </c>
      <c r="EX161" s="36" t="str">
        <f t="shared" si="794"/>
        <v>n/a</v>
      </c>
      <c r="EY161" s="36" t="str">
        <f t="shared" si="794"/>
        <v>n/a</v>
      </c>
      <c r="EZ161" s="36" t="str">
        <f t="shared" si="794"/>
        <v>n/a</v>
      </c>
      <c r="FA161" s="36" t="str">
        <f t="shared" si="794"/>
        <v>n/a</v>
      </c>
      <c r="FB161" s="36" t="str">
        <f t="shared" si="794"/>
        <v>n/a</v>
      </c>
      <c r="FC161" s="36" t="str">
        <f t="shared" si="794"/>
        <v>n/a</v>
      </c>
      <c r="FD161" s="36" t="str">
        <f t="shared" si="794"/>
        <v>n/a</v>
      </c>
      <c r="FE161" s="36" t="str">
        <f t="shared" si="794"/>
        <v>n/a</v>
      </c>
      <c r="FF161" s="36" t="str">
        <f t="shared" si="794"/>
        <v>n/a</v>
      </c>
      <c r="FG161" s="36" t="str">
        <f t="shared" ref="FG161:HM161" si="795">IFERROR(FF161*(1+$P161),"n/a")</f>
        <v>n/a</v>
      </c>
      <c r="FH161" s="36" t="str">
        <f t="shared" si="795"/>
        <v>n/a</v>
      </c>
      <c r="FI161" s="36" t="str">
        <f t="shared" si="795"/>
        <v>n/a</v>
      </c>
      <c r="FJ161" s="36" t="str">
        <f t="shared" si="795"/>
        <v>n/a</v>
      </c>
      <c r="FK161" s="36" t="str">
        <f t="shared" si="795"/>
        <v>n/a</v>
      </c>
      <c r="FL161" s="36" t="str">
        <f t="shared" si="795"/>
        <v>n/a</v>
      </c>
      <c r="FM161" s="36" t="str">
        <f t="shared" si="795"/>
        <v>n/a</v>
      </c>
      <c r="FN161" s="36" t="str">
        <f t="shared" si="795"/>
        <v>n/a</v>
      </c>
      <c r="FO161" s="36" t="str">
        <f t="shared" si="795"/>
        <v>n/a</v>
      </c>
      <c r="FP161" s="36" t="str">
        <f t="shared" si="795"/>
        <v>n/a</v>
      </c>
      <c r="FQ161" s="36" t="str">
        <f t="shared" si="795"/>
        <v>n/a</v>
      </c>
      <c r="FR161" s="36" t="str">
        <f t="shared" si="795"/>
        <v>n/a</v>
      </c>
      <c r="FS161" s="36" t="str">
        <f t="shared" si="795"/>
        <v>n/a</v>
      </c>
      <c r="FT161" s="36" t="str">
        <f t="shared" si="795"/>
        <v>n/a</v>
      </c>
      <c r="FU161" s="36" t="str">
        <f t="shared" si="795"/>
        <v>n/a</v>
      </c>
      <c r="FV161" s="36" t="str">
        <f t="shared" si="795"/>
        <v>n/a</v>
      </c>
      <c r="FW161" s="36" t="str">
        <f t="shared" si="795"/>
        <v>n/a</v>
      </c>
      <c r="FX161" s="36" t="str">
        <f t="shared" si="795"/>
        <v>n/a</v>
      </c>
      <c r="FY161" s="36" t="str">
        <f t="shared" si="795"/>
        <v>n/a</v>
      </c>
      <c r="FZ161" s="36" t="str">
        <f t="shared" si="795"/>
        <v>n/a</v>
      </c>
      <c r="GA161" s="36" t="str">
        <f t="shared" si="795"/>
        <v>n/a</v>
      </c>
      <c r="GB161" s="36" t="str">
        <f t="shared" si="795"/>
        <v>n/a</v>
      </c>
      <c r="GC161" s="36" t="str">
        <f t="shared" si="795"/>
        <v>n/a</v>
      </c>
      <c r="GD161" s="36" t="str">
        <f t="shared" si="795"/>
        <v>n/a</v>
      </c>
      <c r="GE161" s="36" t="str">
        <f t="shared" si="795"/>
        <v>n/a</v>
      </c>
      <c r="GF161" s="36" t="str">
        <f t="shared" si="795"/>
        <v>n/a</v>
      </c>
      <c r="GG161" s="36" t="str">
        <f t="shared" si="795"/>
        <v>n/a</v>
      </c>
      <c r="GH161" s="36" t="str">
        <f t="shared" si="795"/>
        <v>n/a</v>
      </c>
      <c r="GI161" s="36" t="str">
        <f t="shared" si="795"/>
        <v>n/a</v>
      </c>
      <c r="GJ161" s="36" t="str">
        <f t="shared" si="795"/>
        <v>n/a</v>
      </c>
      <c r="GK161" s="36" t="str">
        <f t="shared" si="795"/>
        <v>n/a</v>
      </c>
      <c r="GL161" s="36" t="str">
        <f t="shared" si="795"/>
        <v>n/a</v>
      </c>
      <c r="GM161" s="36" t="str">
        <f t="shared" si="795"/>
        <v>n/a</v>
      </c>
      <c r="GN161" s="36" t="str">
        <f t="shared" si="795"/>
        <v>n/a</v>
      </c>
      <c r="GO161" s="36" t="str">
        <f t="shared" si="795"/>
        <v>n/a</v>
      </c>
      <c r="GP161" s="36" t="str">
        <f t="shared" si="795"/>
        <v>n/a</v>
      </c>
      <c r="GQ161" s="36" t="str">
        <f t="shared" si="795"/>
        <v>n/a</v>
      </c>
      <c r="GR161" s="36" t="str">
        <f t="shared" si="795"/>
        <v>n/a</v>
      </c>
      <c r="GS161" s="36" t="str">
        <f t="shared" si="795"/>
        <v>n/a</v>
      </c>
      <c r="GT161" s="36" t="str">
        <f t="shared" si="795"/>
        <v>n/a</v>
      </c>
      <c r="GU161" s="36" t="str">
        <f t="shared" si="795"/>
        <v>n/a</v>
      </c>
      <c r="GV161" s="36" t="str">
        <f t="shared" si="795"/>
        <v>n/a</v>
      </c>
      <c r="GW161" s="36" t="str">
        <f t="shared" si="795"/>
        <v>n/a</v>
      </c>
      <c r="GX161" s="36" t="str">
        <f t="shared" si="795"/>
        <v>n/a</v>
      </c>
      <c r="GY161" s="36" t="str">
        <f t="shared" si="795"/>
        <v>n/a</v>
      </c>
      <c r="GZ161" s="36" t="str">
        <f t="shared" si="795"/>
        <v>n/a</v>
      </c>
      <c r="HA161" s="36" t="str">
        <f t="shared" si="795"/>
        <v>n/a</v>
      </c>
      <c r="HB161" s="36" t="str">
        <f t="shared" si="795"/>
        <v>n/a</v>
      </c>
      <c r="HC161" s="36" t="str">
        <f t="shared" si="795"/>
        <v>n/a</v>
      </c>
      <c r="HD161" s="36" t="str">
        <f t="shared" si="795"/>
        <v>n/a</v>
      </c>
      <c r="HE161" s="36" t="str">
        <f t="shared" si="795"/>
        <v>n/a</v>
      </c>
      <c r="HF161" s="36" t="str">
        <f t="shared" si="795"/>
        <v>n/a</v>
      </c>
      <c r="HG161" s="36" t="str">
        <f t="shared" si="795"/>
        <v>n/a</v>
      </c>
      <c r="HH161" s="36" t="str">
        <f t="shared" si="795"/>
        <v>n/a</v>
      </c>
      <c r="HI161" s="36" t="str">
        <f t="shared" si="795"/>
        <v>n/a</v>
      </c>
      <c r="HJ161" s="36" t="str">
        <f t="shared" si="795"/>
        <v>n/a</v>
      </c>
      <c r="HK161" s="36" t="str">
        <f t="shared" si="795"/>
        <v>n/a</v>
      </c>
      <c r="HL161" s="36" t="str">
        <f t="shared" si="795"/>
        <v>n/a</v>
      </c>
      <c r="HM161" s="36" t="str">
        <f t="shared" si="795"/>
        <v>n/a</v>
      </c>
    </row>
    <row r="162" spans="1:221" x14ac:dyDescent="0.35">
      <c r="A162" s="7" t="s">
        <v>530</v>
      </c>
      <c r="B162" s="16" t="s">
        <v>531</v>
      </c>
      <c r="C162" s="30">
        <v>1037.4880000000001</v>
      </c>
      <c r="D162" s="30">
        <v>52.56</v>
      </c>
      <c r="E162" s="14">
        <f t="shared" si="733"/>
        <v>54530.369280000006</v>
      </c>
      <c r="F162" s="12">
        <f t="shared" si="692"/>
        <v>3.3246181299039418E-2</v>
      </c>
      <c r="G162" s="29">
        <v>7.3059360730593603E-2</v>
      </c>
      <c r="H162" s="13">
        <f t="shared" si="693"/>
        <v>7.5251141552511419E-2</v>
      </c>
      <c r="I162" s="33">
        <f t="shared" si="694"/>
        <v>3.9552000000000005</v>
      </c>
      <c r="J162" s="29">
        <v>0.06</v>
      </c>
      <c r="K162" s="13">
        <f t="shared" si="739"/>
        <v>5.6393333333333323E-2</v>
      </c>
      <c r="L162" s="29">
        <f t="shared" si="755"/>
        <v>5.2786666666666648E-2</v>
      </c>
      <c r="M162" s="29">
        <f t="shared" si="756"/>
        <v>4.9179999999999974E-2</v>
      </c>
      <c r="N162" s="29">
        <f t="shared" si="757"/>
        <v>4.5573333333333299E-2</v>
      </c>
      <c r="O162" s="29">
        <f t="shared" si="758"/>
        <v>4.1966666666666624E-2</v>
      </c>
      <c r="P162" s="1">
        <f t="shared" si="699"/>
        <v>3.835999999999995E-2</v>
      </c>
      <c r="Q162" s="1">
        <f t="shared" si="740"/>
        <v>0.12649098609557963</v>
      </c>
      <c r="R162" s="12">
        <f t="shared" si="759"/>
        <v>4.2053422564279144E-3</v>
      </c>
      <c r="S162" s="12">
        <f t="shared" si="760"/>
        <v>3.3246181299039418E-2</v>
      </c>
      <c r="T162" s="7"/>
      <c r="U162" s="42">
        <f t="shared" si="741"/>
        <v>-52.56</v>
      </c>
      <c r="V162" s="36">
        <f t="shared" si="742"/>
        <v>4.1925120000000007</v>
      </c>
      <c r="W162" s="36">
        <f t="shared" ref="W162:Z162" si="796">IFERROR(V162*(1+$J162),"n/a")</f>
        <v>4.4440627200000007</v>
      </c>
      <c r="X162" s="36">
        <f t="shared" si="796"/>
        <v>4.710706483200001</v>
      </c>
      <c r="Y162" s="36">
        <f t="shared" si="796"/>
        <v>4.9933488721920014</v>
      </c>
      <c r="Z162" s="36">
        <f t="shared" si="796"/>
        <v>5.2929498045235217</v>
      </c>
      <c r="AA162" s="36">
        <f t="shared" si="762"/>
        <v>5.5914368871666182</v>
      </c>
      <c r="AB162" s="36">
        <f t="shared" si="763"/>
        <v>5.8865902023171861</v>
      </c>
      <c r="AC162" s="36">
        <f t="shared" si="764"/>
        <v>6.1760927084671451</v>
      </c>
      <c r="AD162" s="36">
        <f t="shared" si="765"/>
        <v>6.457557840167687</v>
      </c>
      <c r="AE162" s="36">
        <f t="shared" si="766"/>
        <v>6.7285600175267248</v>
      </c>
      <c r="AF162" s="36">
        <f t="shared" ref="AF162:CQ162" si="797">IFERROR(AE162*(1+$P162),"n/a")</f>
        <v>6.9866675797990494</v>
      </c>
      <c r="AG162" s="36">
        <f t="shared" si="797"/>
        <v>7.2546761481601409</v>
      </c>
      <c r="AH162" s="36">
        <f t="shared" si="797"/>
        <v>7.5329655252035632</v>
      </c>
      <c r="AI162" s="36">
        <f t="shared" si="797"/>
        <v>7.8219300827503719</v>
      </c>
      <c r="AJ162" s="36">
        <f t="shared" si="797"/>
        <v>8.1219793207246767</v>
      </c>
      <c r="AK162" s="36">
        <f t="shared" si="797"/>
        <v>8.433538447467674</v>
      </c>
      <c r="AL162" s="36">
        <f t="shared" si="797"/>
        <v>8.7570489823125328</v>
      </c>
      <c r="AM162" s="36">
        <f t="shared" si="797"/>
        <v>9.0929693812740418</v>
      </c>
      <c r="AN162" s="36">
        <f t="shared" si="797"/>
        <v>9.4417756867397138</v>
      </c>
      <c r="AO162" s="36">
        <f t="shared" si="797"/>
        <v>9.8039622020830492</v>
      </c>
      <c r="AP162" s="36">
        <f t="shared" si="797"/>
        <v>10.180042192154955</v>
      </c>
      <c r="AQ162" s="36">
        <f t="shared" si="797"/>
        <v>10.57054861064602</v>
      </c>
      <c r="AR162" s="36">
        <f t="shared" si="797"/>
        <v>10.976034855350401</v>
      </c>
      <c r="AS162" s="36">
        <f t="shared" si="797"/>
        <v>11.397075552401642</v>
      </c>
      <c r="AT162" s="36">
        <f t="shared" si="797"/>
        <v>11.834267370591768</v>
      </c>
      <c r="AU162" s="36">
        <f t="shared" si="797"/>
        <v>12.288229866927667</v>
      </c>
      <c r="AV162" s="36">
        <f t="shared" si="797"/>
        <v>12.759606364623011</v>
      </c>
      <c r="AW162" s="36">
        <f t="shared" si="797"/>
        <v>13.249064864769949</v>
      </c>
      <c r="AX162" s="36">
        <f t="shared" si="797"/>
        <v>13.757298992982523</v>
      </c>
      <c r="AY162" s="36">
        <f t="shared" si="797"/>
        <v>14.285028982353332</v>
      </c>
      <c r="AZ162" s="36">
        <f t="shared" si="797"/>
        <v>14.833002694116404</v>
      </c>
      <c r="BA162" s="36">
        <f t="shared" si="797"/>
        <v>15.401996677462709</v>
      </c>
      <c r="BB162" s="36">
        <f t="shared" si="797"/>
        <v>15.992817270010177</v>
      </c>
      <c r="BC162" s="36">
        <f t="shared" si="797"/>
        <v>16.606301740487766</v>
      </c>
      <c r="BD162" s="36">
        <f t="shared" si="797"/>
        <v>17.243319475252875</v>
      </c>
      <c r="BE162" s="36">
        <f t="shared" si="797"/>
        <v>17.904773210323576</v>
      </c>
      <c r="BF162" s="36">
        <f t="shared" si="797"/>
        <v>18.591600310671588</v>
      </c>
      <c r="BG162" s="36">
        <f t="shared" si="797"/>
        <v>19.30477409858895</v>
      </c>
      <c r="BH162" s="36">
        <f t="shared" si="797"/>
        <v>20.045305233010822</v>
      </c>
      <c r="BI162" s="36">
        <f t="shared" si="797"/>
        <v>20.814243141749117</v>
      </c>
      <c r="BJ162" s="36">
        <f t="shared" si="797"/>
        <v>21.612677508666611</v>
      </c>
      <c r="BK162" s="36">
        <f t="shared" si="797"/>
        <v>22.441739817899062</v>
      </c>
      <c r="BL162" s="36">
        <f t="shared" si="797"/>
        <v>23.302604957313669</v>
      </c>
      <c r="BM162" s="36">
        <f t="shared" si="797"/>
        <v>24.196492883476221</v>
      </c>
      <c r="BN162" s="36">
        <f t="shared" si="797"/>
        <v>25.124670350486369</v>
      </c>
      <c r="BO162" s="36">
        <f t="shared" si="797"/>
        <v>26.088452705131026</v>
      </c>
      <c r="BP162" s="36">
        <f t="shared" si="797"/>
        <v>27.08920575089985</v>
      </c>
      <c r="BQ162" s="36">
        <f t="shared" si="797"/>
        <v>28.128347683504366</v>
      </c>
      <c r="BR162" s="36">
        <f t="shared" si="797"/>
        <v>29.207351100643592</v>
      </c>
      <c r="BS162" s="36">
        <f t="shared" si="797"/>
        <v>30.32774508886428</v>
      </c>
      <c r="BT162" s="36">
        <f t="shared" si="797"/>
        <v>31.491117390473111</v>
      </c>
      <c r="BU162" s="36">
        <f t="shared" si="797"/>
        <v>32.699116653571657</v>
      </c>
      <c r="BV162" s="36">
        <f t="shared" si="797"/>
        <v>33.953454768402665</v>
      </c>
      <c r="BW162" s="36">
        <f t="shared" si="797"/>
        <v>35.255909293318588</v>
      </c>
      <c r="BX162" s="36">
        <f t="shared" si="797"/>
        <v>36.608325973810288</v>
      </c>
      <c r="BY162" s="36">
        <f t="shared" si="797"/>
        <v>38.012621358165646</v>
      </c>
      <c r="BZ162" s="36">
        <f t="shared" si="797"/>
        <v>39.470785513464875</v>
      </c>
      <c r="CA162" s="36">
        <f t="shared" si="797"/>
        <v>40.984884845761385</v>
      </c>
      <c r="CB162" s="36">
        <f t="shared" si="797"/>
        <v>42.557065028444789</v>
      </c>
      <c r="CC162" s="36">
        <f t="shared" si="797"/>
        <v>44.189554042935931</v>
      </c>
      <c r="CD162" s="36">
        <f t="shared" si="797"/>
        <v>45.884665336022948</v>
      </c>
      <c r="CE162" s="36">
        <f t="shared" si="797"/>
        <v>47.644801098312783</v>
      </c>
      <c r="CF162" s="36">
        <f t="shared" si="797"/>
        <v>49.472455668444056</v>
      </c>
      <c r="CG162" s="36">
        <f t="shared" si="797"/>
        <v>51.370219067885564</v>
      </c>
      <c r="CH162" s="36">
        <f t="shared" si="797"/>
        <v>53.340780671329654</v>
      </c>
      <c r="CI162" s="36">
        <f t="shared" si="797"/>
        <v>55.386933017881859</v>
      </c>
      <c r="CJ162" s="36">
        <f t="shared" si="797"/>
        <v>57.511575768447806</v>
      </c>
      <c r="CK162" s="36">
        <f t="shared" si="797"/>
        <v>59.717719814925459</v>
      </c>
      <c r="CL162" s="36">
        <f t="shared" si="797"/>
        <v>62.008491547025997</v>
      </c>
      <c r="CM162" s="36">
        <f t="shared" si="797"/>
        <v>64.387137282769913</v>
      </c>
      <c r="CN162" s="36">
        <f t="shared" si="797"/>
        <v>66.857027868936967</v>
      </c>
      <c r="CO162" s="36">
        <f t="shared" si="797"/>
        <v>69.421663457989382</v>
      </c>
      <c r="CP162" s="36">
        <f t="shared" si="797"/>
        <v>72.084678468237854</v>
      </c>
      <c r="CQ162" s="36">
        <f t="shared" si="797"/>
        <v>74.849846734279453</v>
      </c>
      <c r="CR162" s="36">
        <f t="shared" ref="CR162:FC166" si="798">IFERROR(CQ162*(1+$P162),"n/a")</f>
        <v>77.721086855006405</v>
      </c>
      <c r="CS162" s="36">
        <f t="shared" si="798"/>
        <v>80.702467746764441</v>
      </c>
      <c r="CT162" s="36">
        <f t="shared" si="798"/>
        <v>83.798214409530317</v>
      </c>
      <c r="CU162" s="36">
        <f t="shared" si="798"/>
        <v>87.0127139142799</v>
      </c>
      <c r="CV162" s="36">
        <f t="shared" si="798"/>
        <v>90.350521620031671</v>
      </c>
      <c r="CW162" s="36">
        <f t="shared" si="798"/>
        <v>93.816367629376074</v>
      </c>
      <c r="CX162" s="36">
        <f t="shared" si="798"/>
        <v>97.415163491638936</v>
      </c>
      <c r="CY162" s="36">
        <f t="shared" si="798"/>
        <v>101.15200916317821</v>
      </c>
      <c r="CZ162" s="36">
        <f t="shared" si="798"/>
        <v>105.03220023467772</v>
      </c>
      <c r="DA162" s="36">
        <f t="shared" si="798"/>
        <v>109.06123543567995</v>
      </c>
      <c r="DB162" s="36">
        <f t="shared" si="798"/>
        <v>113.24482442699262</v>
      </c>
      <c r="DC162" s="36">
        <f t="shared" si="798"/>
        <v>117.58889589201205</v>
      </c>
      <c r="DD162" s="36">
        <f t="shared" si="798"/>
        <v>122.09960593842962</v>
      </c>
      <c r="DE162" s="36">
        <f t="shared" si="798"/>
        <v>126.78334682222777</v>
      </c>
      <c r="DF162" s="36">
        <f t="shared" si="798"/>
        <v>131.64675600632842</v>
      </c>
      <c r="DG162" s="36">
        <f t="shared" si="798"/>
        <v>136.69672556673117</v>
      </c>
      <c r="DH162" s="36">
        <f t="shared" si="798"/>
        <v>141.94041195947096</v>
      </c>
      <c r="DI162" s="36">
        <f t="shared" si="798"/>
        <v>147.38524616223626</v>
      </c>
      <c r="DJ162" s="36">
        <f t="shared" si="798"/>
        <v>153.03894420501962</v>
      </c>
      <c r="DK162" s="36">
        <f t="shared" si="798"/>
        <v>158.90951810472416</v>
      </c>
      <c r="DL162" s="36">
        <f t="shared" si="798"/>
        <v>165.00528721922137</v>
      </c>
      <c r="DM162" s="36">
        <f t="shared" si="798"/>
        <v>171.3348900369507</v>
      </c>
      <c r="DN162" s="36">
        <f t="shared" si="798"/>
        <v>177.90729641876811</v>
      </c>
      <c r="DO162" s="36">
        <f t="shared" si="798"/>
        <v>184.73182030939205</v>
      </c>
      <c r="DP162" s="36">
        <f t="shared" si="798"/>
        <v>191.81813293646033</v>
      </c>
      <c r="DQ162" s="36">
        <f t="shared" si="798"/>
        <v>199.17627651590294</v>
      </c>
      <c r="DR162" s="36">
        <f t="shared" si="798"/>
        <v>206.81667848305298</v>
      </c>
      <c r="DS162" s="36">
        <f t="shared" si="798"/>
        <v>214.75016626966288</v>
      </c>
      <c r="DT162" s="36">
        <f t="shared" si="798"/>
        <v>222.98798264776715</v>
      </c>
      <c r="DU162" s="36">
        <f t="shared" si="798"/>
        <v>231.5418016621355</v>
      </c>
      <c r="DV162" s="36">
        <f t="shared" si="798"/>
        <v>240.42374517389501</v>
      </c>
      <c r="DW162" s="36">
        <f t="shared" si="798"/>
        <v>249.64640003876562</v>
      </c>
      <c r="DX162" s="36">
        <f t="shared" si="798"/>
        <v>259.22283594425267</v>
      </c>
      <c r="DY162" s="36">
        <f t="shared" si="798"/>
        <v>269.16662393107418</v>
      </c>
      <c r="DZ162" s="36">
        <f t="shared" si="798"/>
        <v>279.49185562507017</v>
      </c>
      <c r="EA162" s="36">
        <f t="shared" si="798"/>
        <v>290.21316320684787</v>
      </c>
      <c r="EB162" s="36">
        <f t="shared" si="798"/>
        <v>301.34574014746255</v>
      </c>
      <c r="EC162" s="36">
        <f t="shared" si="798"/>
        <v>312.90536273951921</v>
      </c>
      <c r="ED162" s="36">
        <f t="shared" si="798"/>
        <v>324.90841245420717</v>
      </c>
      <c r="EE162" s="36">
        <f t="shared" si="798"/>
        <v>337.37189915595053</v>
      </c>
      <c r="EF162" s="36">
        <f t="shared" si="798"/>
        <v>350.3134852075728</v>
      </c>
      <c r="EG162" s="36">
        <f t="shared" si="798"/>
        <v>363.75151050013528</v>
      </c>
      <c r="EH162" s="36">
        <f t="shared" si="798"/>
        <v>377.70501844292045</v>
      </c>
      <c r="EI162" s="36">
        <f t="shared" si="798"/>
        <v>392.19378295039087</v>
      </c>
      <c r="EJ162" s="36">
        <f t="shared" si="798"/>
        <v>407.23833646436782</v>
      </c>
      <c r="EK162" s="36">
        <f t="shared" si="798"/>
        <v>422.85999905114096</v>
      </c>
      <c r="EL162" s="36">
        <f t="shared" si="798"/>
        <v>439.08090861474273</v>
      </c>
      <c r="EM162" s="36">
        <f t="shared" si="798"/>
        <v>455.92405226920425</v>
      </c>
      <c r="EN162" s="36">
        <f t="shared" si="798"/>
        <v>473.4132989142509</v>
      </c>
      <c r="EO162" s="36">
        <f t="shared" si="798"/>
        <v>491.57343306060153</v>
      </c>
      <c r="EP162" s="36">
        <f t="shared" si="798"/>
        <v>510.43018995280619</v>
      </c>
      <c r="EQ162" s="36">
        <f t="shared" si="798"/>
        <v>530.01029203939584</v>
      </c>
      <c r="ER162" s="36">
        <f t="shared" si="798"/>
        <v>550.34148684202705</v>
      </c>
      <c r="ES162" s="36">
        <f t="shared" si="798"/>
        <v>571.4525862772872</v>
      </c>
      <c r="ET162" s="36">
        <f t="shared" si="798"/>
        <v>593.37350748688391</v>
      </c>
      <c r="EU162" s="36">
        <f t="shared" si="798"/>
        <v>616.13531523408074</v>
      </c>
      <c r="EV162" s="36">
        <f t="shared" si="798"/>
        <v>639.77026592646007</v>
      </c>
      <c r="EW162" s="36">
        <f t="shared" si="798"/>
        <v>664.31185332739904</v>
      </c>
      <c r="EX162" s="36">
        <f t="shared" si="798"/>
        <v>689.79485602103807</v>
      </c>
      <c r="EY162" s="36">
        <f t="shared" si="798"/>
        <v>716.25538669800505</v>
      </c>
      <c r="EZ162" s="36">
        <f t="shared" si="798"/>
        <v>743.73094333174049</v>
      </c>
      <c r="FA162" s="36">
        <f t="shared" si="798"/>
        <v>772.26046231794601</v>
      </c>
      <c r="FB162" s="36">
        <f t="shared" si="798"/>
        <v>801.88437365246239</v>
      </c>
      <c r="FC162" s="36">
        <f t="shared" si="798"/>
        <v>832.64465822577085</v>
      </c>
      <c r="FD162" s="36">
        <f t="shared" ref="FD162:HM162" si="799">IFERROR(FC162*(1+$P162),"n/a")</f>
        <v>864.5849073153114</v>
      </c>
      <c r="FE162" s="36">
        <f t="shared" si="799"/>
        <v>897.75038435992667</v>
      </c>
      <c r="FF162" s="36">
        <f t="shared" si="799"/>
        <v>932.18808910397343</v>
      </c>
      <c r="FG162" s="36">
        <f t="shared" si="799"/>
        <v>967.94682420200184</v>
      </c>
      <c r="FH162" s="36">
        <f t="shared" si="799"/>
        <v>1005.0772643783906</v>
      </c>
      <c r="FI162" s="36">
        <f t="shared" si="799"/>
        <v>1043.6320282399456</v>
      </c>
      <c r="FJ162" s="36">
        <f t="shared" si="799"/>
        <v>1083.6657528432299</v>
      </c>
      <c r="FK162" s="36">
        <f t="shared" si="799"/>
        <v>1125.2351711222962</v>
      </c>
      <c r="FL162" s="36">
        <f t="shared" si="799"/>
        <v>1168.3991922865473</v>
      </c>
      <c r="FM162" s="36">
        <f t="shared" si="799"/>
        <v>1213.2189853026591</v>
      </c>
      <c r="FN162" s="36">
        <f t="shared" si="799"/>
        <v>1259.758065578869</v>
      </c>
      <c r="FO162" s="36">
        <f t="shared" si="799"/>
        <v>1308.0823849744743</v>
      </c>
      <c r="FP162" s="36">
        <f t="shared" si="799"/>
        <v>1358.2604252620949</v>
      </c>
      <c r="FQ162" s="36">
        <f t="shared" si="799"/>
        <v>1410.3632951751488</v>
      </c>
      <c r="FR162" s="36">
        <f t="shared" si="799"/>
        <v>1464.4648311780675</v>
      </c>
      <c r="FS162" s="36">
        <f t="shared" si="799"/>
        <v>1520.6417021020582</v>
      </c>
      <c r="FT162" s="36">
        <f t="shared" si="799"/>
        <v>1578.973517794693</v>
      </c>
      <c r="FU162" s="36">
        <f t="shared" si="799"/>
        <v>1639.5429419372972</v>
      </c>
      <c r="FV162" s="36">
        <f t="shared" si="799"/>
        <v>1702.4358091900119</v>
      </c>
      <c r="FW162" s="36">
        <f t="shared" si="799"/>
        <v>1767.7412468305406</v>
      </c>
      <c r="FX162" s="36">
        <f t="shared" si="799"/>
        <v>1835.5518010589601</v>
      </c>
      <c r="FY162" s="36">
        <f t="shared" si="799"/>
        <v>1905.9635681475818</v>
      </c>
      <c r="FZ162" s="36">
        <f t="shared" si="799"/>
        <v>1979.0763306217229</v>
      </c>
      <c r="GA162" s="36">
        <f t="shared" si="799"/>
        <v>2054.993698664372</v>
      </c>
      <c r="GB162" s="36">
        <f t="shared" si="799"/>
        <v>2133.823256945137</v>
      </c>
      <c r="GC162" s="36">
        <f t="shared" si="799"/>
        <v>2215.6767170815524</v>
      </c>
      <c r="GD162" s="36">
        <f t="shared" si="799"/>
        <v>2300.6700759488008</v>
      </c>
      <c r="GE162" s="36">
        <f t="shared" si="799"/>
        <v>2388.9237800621968</v>
      </c>
      <c r="GF162" s="36">
        <f t="shared" si="799"/>
        <v>2480.5628962653827</v>
      </c>
      <c r="GG162" s="36">
        <f t="shared" si="799"/>
        <v>2575.7172889661229</v>
      </c>
      <c r="GH162" s="36">
        <f t="shared" si="799"/>
        <v>2674.5218041708631</v>
      </c>
      <c r="GI162" s="36">
        <f t="shared" si="799"/>
        <v>2777.1164605788572</v>
      </c>
      <c r="GJ162" s="36">
        <f t="shared" si="799"/>
        <v>2883.646648006662</v>
      </c>
      <c r="GK162" s="36">
        <f t="shared" si="799"/>
        <v>2994.2633334241973</v>
      </c>
      <c r="GL162" s="36">
        <f t="shared" si="799"/>
        <v>3109.1232748943494</v>
      </c>
      <c r="GM162" s="36">
        <f t="shared" si="799"/>
        <v>3228.3892437192962</v>
      </c>
      <c r="GN162" s="36">
        <f t="shared" si="799"/>
        <v>3352.2302551083685</v>
      </c>
      <c r="GO162" s="36">
        <f t="shared" si="799"/>
        <v>3480.8218076943253</v>
      </c>
      <c r="GP162" s="36">
        <f t="shared" si="799"/>
        <v>3614.3461322374797</v>
      </c>
      <c r="GQ162" s="36">
        <f t="shared" si="799"/>
        <v>3752.9924498701093</v>
      </c>
      <c r="GR162" s="36">
        <f t="shared" si="799"/>
        <v>3896.9572402471267</v>
      </c>
      <c r="GS162" s="36">
        <f t="shared" si="799"/>
        <v>4046.4445199830061</v>
      </c>
      <c r="GT162" s="36">
        <f t="shared" si="799"/>
        <v>4201.6661317695543</v>
      </c>
      <c r="GU162" s="36">
        <f t="shared" si="799"/>
        <v>4362.8420445842339</v>
      </c>
      <c r="GV162" s="36">
        <f t="shared" si="799"/>
        <v>4530.2006654144852</v>
      </c>
      <c r="GW162" s="36">
        <f t="shared" si="799"/>
        <v>4703.9791629397851</v>
      </c>
      <c r="GX162" s="36">
        <f t="shared" si="799"/>
        <v>4884.4238036301549</v>
      </c>
      <c r="GY162" s="36">
        <f t="shared" si="799"/>
        <v>5071.7903007374071</v>
      </c>
      <c r="GZ162" s="36">
        <f t="shared" si="799"/>
        <v>5266.3441766736942</v>
      </c>
      <c r="HA162" s="36">
        <f t="shared" si="799"/>
        <v>5468.361139290897</v>
      </c>
      <c r="HB162" s="36">
        <f t="shared" si="799"/>
        <v>5678.1274725940957</v>
      </c>
      <c r="HC162" s="36">
        <f t="shared" si="799"/>
        <v>5895.9404424428049</v>
      </c>
      <c r="HD162" s="36">
        <f t="shared" si="799"/>
        <v>6122.108717814911</v>
      </c>
      <c r="HE162" s="36">
        <f t="shared" si="799"/>
        <v>6356.9528082302904</v>
      </c>
      <c r="HF162" s="36">
        <f t="shared" si="799"/>
        <v>6600.8055179540042</v>
      </c>
      <c r="HG162" s="36">
        <f t="shared" si="799"/>
        <v>6854.0124176227191</v>
      </c>
      <c r="HH162" s="36">
        <f t="shared" si="799"/>
        <v>7116.9323339627263</v>
      </c>
      <c r="HI162" s="36">
        <f t="shared" si="799"/>
        <v>7389.937858293536</v>
      </c>
      <c r="HJ162" s="36">
        <f t="shared" si="799"/>
        <v>7673.4158745376753</v>
      </c>
      <c r="HK162" s="36">
        <f t="shared" si="799"/>
        <v>7967.7681074849406</v>
      </c>
      <c r="HL162" s="36">
        <f t="shared" si="799"/>
        <v>8273.4116920880624</v>
      </c>
      <c r="HM162" s="36">
        <f t="shared" si="799"/>
        <v>8590.7797645965602</v>
      </c>
    </row>
    <row r="163" spans="1:221" x14ac:dyDescent="0.35">
      <c r="A163" s="7" t="s">
        <v>532</v>
      </c>
      <c r="B163" s="16" t="s">
        <v>533</v>
      </c>
      <c r="C163" s="30">
        <v>711.19299999999998</v>
      </c>
      <c r="D163" s="30">
        <v>3.13</v>
      </c>
      <c r="E163" s="14">
        <f t="shared" si="733"/>
        <v>2226.0340899999997</v>
      </c>
      <c r="F163" s="12">
        <f t="shared" si="692"/>
        <v>0</v>
      </c>
      <c r="G163" s="29">
        <v>8.626198083067093E-3</v>
      </c>
      <c r="H163" s="13" t="str">
        <f t="shared" si="693"/>
        <v>n/a</v>
      </c>
      <c r="I163" s="33" t="str">
        <f t="shared" si="694"/>
        <v>n/a</v>
      </c>
      <c r="J163" s="29" t="s">
        <v>233</v>
      </c>
      <c r="K163" s="13" t="str">
        <f t="shared" si="739"/>
        <v>n/a</v>
      </c>
      <c r="L163" s="29" t="str">
        <f t="shared" si="755"/>
        <v>n/a</v>
      </c>
      <c r="M163" s="29" t="str">
        <f t="shared" si="756"/>
        <v>n/a</v>
      </c>
      <c r="N163" s="29" t="str">
        <f t="shared" si="757"/>
        <v>n/a</v>
      </c>
      <c r="O163" s="29" t="str">
        <f t="shared" si="758"/>
        <v>n/a</v>
      </c>
      <c r="P163" s="1">
        <f t="shared" si="699"/>
        <v>3.835999999999995E-2</v>
      </c>
      <c r="Q163" s="1" t="str">
        <f t="shared" si="740"/>
        <v>n/a</v>
      </c>
      <c r="R163" s="12" t="str">
        <f t="shared" si="759"/>
        <v>n/a</v>
      </c>
      <c r="S163" s="12">
        <f t="shared" si="760"/>
        <v>0</v>
      </c>
      <c r="T163" s="7"/>
      <c r="U163" s="42">
        <f t="shared" si="741"/>
        <v>-3.13</v>
      </c>
      <c r="V163" s="36" t="str">
        <f t="shared" si="742"/>
        <v>n/a</v>
      </c>
      <c r="W163" s="36" t="str">
        <f t="shared" ref="W163:Z163" si="800">IFERROR(V163*(1+$J163),"n/a")</f>
        <v>n/a</v>
      </c>
      <c r="X163" s="36" t="str">
        <f t="shared" si="800"/>
        <v>n/a</v>
      </c>
      <c r="Y163" s="36" t="str">
        <f t="shared" si="800"/>
        <v>n/a</v>
      </c>
      <c r="Z163" s="36" t="str">
        <f t="shared" si="800"/>
        <v>n/a</v>
      </c>
      <c r="AA163" s="36" t="str">
        <f t="shared" si="762"/>
        <v>n/a</v>
      </c>
      <c r="AB163" s="36" t="str">
        <f t="shared" si="763"/>
        <v>n/a</v>
      </c>
      <c r="AC163" s="36" t="str">
        <f t="shared" si="764"/>
        <v>n/a</v>
      </c>
      <c r="AD163" s="36" t="str">
        <f t="shared" si="765"/>
        <v>n/a</v>
      </c>
      <c r="AE163" s="36" t="str">
        <f t="shared" si="766"/>
        <v>n/a</v>
      </c>
      <c r="AF163" s="36" t="str">
        <f t="shared" ref="AF163:CQ163" si="801">IFERROR(AE163*(1+$P163),"n/a")</f>
        <v>n/a</v>
      </c>
      <c r="AG163" s="36" t="str">
        <f t="shared" si="801"/>
        <v>n/a</v>
      </c>
      <c r="AH163" s="36" t="str">
        <f t="shared" si="801"/>
        <v>n/a</v>
      </c>
      <c r="AI163" s="36" t="str">
        <f t="shared" si="801"/>
        <v>n/a</v>
      </c>
      <c r="AJ163" s="36" t="str">
        <f t="shared" si="801"/>
        <v>n/a</v>
      </c>
      <c r="AK163" s="36" t="str">
        <f t="shared" si="801"/>
        <v>n/a</v>
      </c>
      <c r="AL163" s="36" t="str">
        <f t="shared" si="801"/>
        <v>n/a</v>
      </c>
      <c r="AM163" s="36" t="str">
        <f t="shared" si="801"/>
        <v>n/a</v>
      </c>
      <c r="AN163" s="36" t="str">
        <f t="shared" si="801"/>
        <v>n/a</v>
      </c>
      <c r="AO163" s="36" t="str">
        <f t="shared" si="801"/>
        <v>n/a</v>
      </c>
      <c r="AP163" s="36" t="str">
        <f t="shared" si="801"/>
        <v>n/a</v>
      </c>
      <c r="AQ163" s="36" t="str">
        <f t="shared" si="801"/>
        <v>n/a</v>
      </c>
      <c r="AR163" s="36" t="str">
        <f t="shared" si="801"/>
        <v>n/a</v>
      </c>
      <c r="AS163" s="36" t="str">
        <f t="shared" si="801"/>
        <v>n/a</v>
      </c>
      <c r="AT163" s="36" t="str">
        <f t="shared" si="801"/>
        <v>n/a</v>
      </c>
      <c r="AU163" s="36" t="str">
        <f t="shared" si="801"/>
        <v>n/a</v>
      </c>
      <c r="AV163" s="36" t="str">
        <f t="shared" si="801"/>
        <v>n/a</v>
      </c>
      <c r="AW163" s="36" t="str">
        <f t="shared" si="801"/>
        <v>n/a</v>
      </c>
      <c r="AX163" s="36" t="str">
        <f t="shared" si="801"/>
        <v>n/a</v>
      </c>
      <c r="AY163" s="36" t="str">
        <f t="shared" si="801"/>
        <v>n/a</v>
      </c>
      <c r="AZ163" s="36" t="str">
        <f t="shared" si="801"/>
        <v>n/a</v>
      </c>
      <c r="BA163" s="36" t="str">
        <f t="shared" si="801"/>
        <v>n/a</v>
      </c>
      <c r="BB163" s="36" t="str">
        <f t="shared" si="801"/>
        <v>n/a</v>
      </c>
      <c r="BC163" s="36" t="str">
        <f t="shared" si="801"/>
        <v>n/a</v>
      </c>
      <c r="BD163" s="36" t="str">
        <f t="shared" si="801"/>
        <v>n/a</v>
      </c>
      <c r="BE163" s="36" t="str">
        <f t="shared" si="801"/>
        <v>n/a</v>
      </c>
      <c r="BF163" s="36" t="str">
        <f t="shared" si="801"/>
        <v>n/a</v>
      </c>
      <c r="BG163" s="36" t="str">
        <f t="shared" si="801"/>
        <v>n/a</v>
      </c>
      <c r="BH163" s="36" t="str">
        <f t="shared" si="801"/>
        <v>n/a</v>
      </c>
      <c r="BI163" s="36" t="str">
        <f t="shared" si="801"/>
        <v>n/a</v>
      </c>
      <c r="BJ163" s="36" t="str">
        <f t="shared" si="801"/>
        <v>n/a</v>
      </c>
      <c r="BK163" s="36" t="str">
        <f t="shared" si="801"/>
        <v>n/a</v>
      </c>
      <c r="BL163" s="36" t="str">
        <f t="shared" si="801"/>
        <v>n/a</v>
      </c>
      <c r="BM163" s="36" t="str">
        <f t="shared" si="801"/>
        <v>n/a</v>
      </c>
      <c r="BN163" s="36" t="str">
        <f t="shared" si="801"/>
        <v>n/a</v>
      </c>
      <c r="BO163" s="36" t="str">
        <f t="shared" si="801"/>
        <v>n/a</v>
      </c>
      <c r="BP163" s="36" t="str">
        <f t="shared" si="801"/>
        <v>n/a</v>
      </c>
      <c r="BQ163" s="36" t="str">
        <f t="shared" si="801"/>
        <v>n/a</v>
      </c>
      <c r="BR163" s="36" t="str">
        <f t="shared" si="801"/>
        <v>n/a</v>
      </c>
      <c r="BS163" s="36" t="str">
        <f t="shared" si="801"/>
        <v>n/a</v>
      </c>
      <c r="BT163" s="36" t="str">
        <f t="shared" si="801"/>
        <v>n/a</v>
      </c>
      <c r="BU163" s="36" t="str">
        <f t="shared" si="801"/>
        <v>n/a</v>
      </c>
      <c r="BV163" s="36" t="str">
        <f t="shared" si="801"/>
        <v>n/a</v>
      </c>
      <c r="BW163" s="36" t="str">
        <f t="shared" si="801"/>
        <v>n/a</v>
      </c>
      <c r="BX163" s="36" t="str">
        <f t="shared" si="801"/>
        <v>n/a</v>
      </c>
      <c r="BY163" s="36" t="str">
        <f t="shared" si="801"/>
        <v>n/a</v>
      </c>
      <c r="BZ163" s="36" t="str">
        <f t="shared" si="801"/>
        <v>n/a</v>
      </c>
      <c r="CA163" s="36" t="str">
        <f t="shared" si="801"/>
        <v>n/a</v>
      </c>
      <c r="CB163" s="36" t="str">
        <f t="shared" si="801"/>
        <v>n/a</v>
      </c>
      <c r="CC163" s="36" t="str">
        <f t="shared" si="801"/>
        <v>n/a</v>
      </c>
      <c r="CD163" s="36" t="str">
        <f t="shared" si="801"/>
        <v>n/a</v>
      </c>
      <c r="CE163" s="36" t="str">
        <f t="shared" si="801"/>
        <v>n/a</v>
      </c>
      <c r="CF163" s="36" t="str">
        <f t="shared" si="801"/>
        <v>n/a</v>
      </c>
      <c r="CG163" s="36" t="str">
        <f t="shared" si="801"/>
        <v>n/a</v>
      </c>
      <c r="CH163" s="36" t="str">
        <f t="shared" si="801"/>
        <v>n/a</v>
      </c>
      <c r="CI163" s="36" t="str">
        <f t="shared" si="801"/>
        <v>n/a</v>
      </c>
      <c r="CJ163" s="36" t="str">
        <f t="shared" si="801"/>
        <v>n/a</v>
      </c>
      <c r="CK163" s="36" t="str">
        <f t="shared" si="801"/>
        <v>n/a</v>
      </c>
      <c r="CL163" s="36" t="str">
        <f t="shared" si="801"/>
        <v>n/a</v>
      </c>
      <c r="CM163" s="36" t="str">
        <f t="shared" si="801"/>
        <v>n/a</v>
      </c>
      <c r="CN163" s="36" t="str">
        <f t="shared" si="801"/>
        <v>n/a</v>
      </c>
      <c r="CO163" s="36" t="str">
        <f t="shared" si="801"/>
        <v>n/a</v>
      </c>
      <c r="CP163" s="36" t="str">
        <f t="shared" si="801"/>
        <v>n/a</v>
      </c>
      <c r="CQ163" s="36" t="str">
        <f t="shared" si="801"/>
        <v>n/a</v>
      </c>
      <c r="CR163" s="36" t="str">
        <f t="shared" ref="CR163" si="802">IFERROR(CQ163*(1+$P163),"n/a")</f>
        <v>n/a</v>
      </c>
      <c r="CS163" s="36" t="str">
        <f t="shared" si="798"/>
        <v>n/a</v>
      </c>
      <c r="CT163" s="36" t="str">
        <f t="shared" si="798"/>
        <v>n/a</v>
      </c>
      <c r="CU163" s="36" t="str">
        <f t="shared" si="798"/>
        <v>n/a</v>
      </c>
      <c r="CV163" s="36" t="str">
        <f t="shared" si="798"/>
        <v>n/a</v>
      </c>
      <c r="CW163" s="36" t="str">
        <f t="shared" si="798"/>
        <v>n/a</v>
      </c>
      <c r="CX163" s="36" t="str">
        <f t="shared" si="798"/>
        <v>n/a</v>
      </c>
      <c r="CY163" s="36" t="str">
        <f t="shared" si="798"/>
        <v>n/a</v>
      </c>
      <c r="CZ163" s="36" t="str">
        <f t="shared" si="798"/>
        <v>n/a</v>
      </c>
      <c r="DA163" s="36" t="str">
        <f t="shared" si="798"/>
        <v>n/a</v>
      </c>
      <c r="DB163" s="36" t="str">
        <f t="shared" si="798"/>
        <v>n/a</v>
      </c>
      <c r="DC163" s="36" t="str">
        <f t="shared" si="798"/>
        <v>n/a</v>
      </c>
      <c r="DD163" s="36" t="str">
        <f t="shared" si="798"/>
        <v>n/a</v>
      </c>
      <c r="DE163" s="36" t="str">
        <f t="shared" si="798"/>
        <v>n/a</v>
      </c>
      <c r="DF163" s="36" t="str">
        <f t="shared" si="798"/>
        <v>n/a</v>
      </c>
      <c r="DG163" s="36" t="str">
        <f t="shared" si="798"/>
        <v>n/a</v>
      </c>
      <c r="DH163" s="36" t="str">
        <f t="shared" si="798"/>
        <v>n/a</v>
      </c>
      <c r="DI163" s="36" t="str">
        <f t="shared" si="798"/>
        <v>n/a</v>
      </c>
      <c r="DJ163" s="36" t="str">
        <f t="shared" si="798"/>
        <v>n/a</v>
      </c>
      <c r="DK163" s="36" t="str">
        <f t="shared" si="798"/>
        <v>n/a</v>
      </c>
      <c r="DL163" s="36" t="str">
        <f t="shared" si="798"/>
        <v>n/a</v>
      </c>
      <c r="DM163" s="36" t="str">
        <f t="shared" si="798"/>
        <v>n/a</v>
      </c>
      <c r="DN163" s="36" t="str">
        <f t="shared" si="798"/>
        <v>n/a</v>
      </c>
      <c r="DO163" s="36" t="str">
        <f t="shared" si="798"/>
        <v>n/a</v>
      </c>
      <c r="DP163" s="36" t="str">
        <f t="shared" si="798"/>
        <v>n/a</v>
      </c>
      <c r="DQ163" s="36" t="str">
        <f t="shared" si="798"/>
        <v>n/a</v>
      </c>
      <c r="DR163" s="36" t="str">
        <f t="shared" si="798"/>
        <v>n/a</v>
      </c>
      <c r="DS163" s="36" t="str">
        <f t="shared" si="798"/>
        <v>n/a</v>
      </c>
      <c r="DT163" s="36" t="str">
        <f t="shared" si="798"/>
        <v>n/a</v>
      </c>
      <c r="DU163" s="36" t="str">
        <f t="shared" si="798"/>
        <v>n/a</v>
      </c>
      <c r="DV163" s="36" t="str">
        <f t="shared" si="798"/>
        <v>n/a</v>
      </c>
      <c r="DW163" s="36" t="str">
        <f t="shared" si="798"/>
        <v>n/a</v>
      </c>
      <c r="DX163" s="36" t="str">
        <f t="shared" si="798"/>
        <v>n/a</v>
      </c>
      <c r="DY163" s="36" t="str">
        <f t="shared" si="798"/>
        <v>n/a</v>
      </c>
      <c r="DZ163" s="36" t="str">
        <f t="shared" si="798"/>
        <v>n/a</v>
      </c>
      <c r="EA163" s="36" t="str">
        <f t="shared" si="798"/>
        <v>n/a</v>
      </c>
      <c r="EB163" s="36" t="str">
        <f t="shared" si="798"/>
        <v>n/a</v>
      </c>
      <c r="EC163" s="36" t="str">
        <f t="shared" si="798"/>
        <v>n/a</v>
      </c>
      <c r="ED163" s="36" t="str">
        <f t="shared" si="798"/>
        <v>n/a</v>
      </c>
      <c r="EE163" s="36" t="str">
        <f t="shared" si="798"/>
        <v>n/a</v>
      </c>
      <c r="EF163" s="36" t="str">
        <f t="shared" si="798"/>
        <v>n/a</v>
      </c>
      <c r="EG163" s="36" t="str">
        <f t="shared" si="798"/>
        <v>n/a</v>
      </c>
      <c r="EH163" s="36" t="str">
        <f t="shared" si="798"/>
        <v>n/a</v>
      </c>
      <c r="EI163" s="36" t="str">
        <f t="shared" si="798"/>
        <v>n/a</v>
      </c>
      <c r="EJ163" s="36" t="str">
        <f t="shared" si="798"/>
        <v>n/a</v>
      </c>
      <c r="EK163" s="36" t="str">
        <f t="shared" si="798"/>
        <v>n/a</v>
      </c>
      <c r="EL163" s="36" t="str">
        <f t="shared" si="798"/>
        <v>n/a</v>
      </c>
      <c r="EM163" s="36" t="str">
        <f t="shared" si="798"/>
        <v>n/a</v>
      </c>
      <c r="EN163" s="36" t="str">
        <f t="shared" si="798"/>
        <v>n/a</v>
      </c>
      <c r="EO163" s="36" t="str">
        <f t="shared" si="798"/>
        <v>n/a</v>
      </c>
      <c r="EP163" s="36" t="str">
        <f t="shared" si="798"/>
        <v>n/a</v>
      </c>
      <c r="EQ163" s="36" t="str">
        <f t="shared" si="798"/>
        <v>n/a</v>
      </c>
      <c r="ER163" s="36" t="str">
        <f t="shared" si="798"/>
        <v>n/a</v>
      </c>
      <c r="ES163" s="36" t="str">
        <f t="shared" si="798"/>
        <v>n/a</v>
      </c>
      <c r="ET163" s="36" t="str">
        <f t="shared" si="798"/>
        <v>n/a</v>
      </c>
      <c r="EU163" s="36" t="str">
        <f t="shared" si="798"/>
        <v>n/a</v>
      </c>
      <c r="EV163" s="36" t="str">
        <f t="shared" si="798"/>
        <v>n/a</v>
      </c>
      <c r="EW163" s="36" t="str">
        <f t="shared" si="798"/>
        <v>n/a</v>
      </c>
      <c r="EX163" s="36" t="str">
        <f t="shared" si="798"/>
        <v>n/a</v>
      </c>
      <c r="EY163" s="36" t="str">
        <f t="shared" si="798"/>
        <v>n/a</v>
      </c>
      <c r="EZ163" s="36" t="str">
        <f t="shared" si="798"/>
        <v>n/a</v>
      </c>
      <c r="FA163" s="36" t="str">
        <f t="shared" si="798"/>
        <v>n/a</v>
      </c>
      <c r="FB163" s="36" t="str">
        <f t="shared" si="798"/>
        <v>n/a</v>
      </c>
      <c r="FC163" s="36" t="str">
        <f t="shared" si="798"/>
        <v>n/a</v>
      </c>
      <c r="FD163" s="36" t="str">
        <f t="shared" ref="FD163:HM163" si="803">IFERROR(FC163*(1+$P163),"n/a")</f>
        <v>n/a</v>
      </c>
      <c r="FE163" s="36" t="str">
        <f t="shared" si="803"/>
        <v>n/a</v>
      </c>
      <c r="FF163" s="36" t="str">
        <f t="shared" si="803"/>
        <v>n/a</v>
      </c>
      <c r="FG163" s="36" t="str">
        <f t="shared" si="803"/>
        <v>n/a</v>
      </c>
      <c r="FH163" s="36" t="str">
        <f t="shared" si="803"/>
        <v>n/a</v>
      </c>
      <c r="FI163" s="36" t="str">
        <f t="shared" si="803"/>
        <v>n/a</v>
      </c>
      <c r="FJ163" s="36" t="str">
        <f t="shared" si="803"/>
        <v>n/a</v>
      </c>
      <c r="FK163" s="36" t="str">
        <f t="shared" si="803"/>
        <v>n/a</v>
      </c>
      <c r="FL163" s="36" t="str">
        <f t="shared" si="803"/>
        <v>n/a</v>
      </c>
      <c r="FM163" s="36" t="str">
        <f t="shared" si="803"/>
        <v>n/a</v>
      </c>
      <c r="FN163" s="36" t="str">
        <f t="shared" si="803"/>
        <v>n/a</v>
      </c>
      <c r="FO163" s="36" t="str">
        <f t="shared" si="803"/>
        <v>n/a</v>
      </c>
      <c r="FP163" s="36" t="str">
        <f t="shared" si="803"/>
        <v>n/a</v>
      </c>
      <c r="FQ163" s="36" t="str">
        <f t="shared" si="803"/>
        <v>n/a</v>
      </c>
      <c r="FR163" s="36" t="str">
        <f t="shared" si="803"/>
        <v>n/a</v>
      </c>
      <c r="FS163" s="36" t="str">
        <f t="shared" si="803"/>
        <v>n/a</v>
      </c>
      <c r="FT163" s="36" t="str">
        <f t="shared" si="803"/>
        <v>n/a</v>
      </c>
      <c r="FU163" s="36" t="str">
        <f t="shared" si="803"/>
        <v>n/a</v>
      </c>
      <c r="FV163" s="36" t="str">
        <f t="shared" si="803"/>
        <v>n/a</v>
      </c>
      <c r="FW163" s="36" t="str">
        <f t="shared" si="803"/>
        <v>n/a</v>
      </c>
      <c r="FX163" s="36" t="str">
        <f t="shared" si="803"/>
        <v>n/a</v>
      </c>
      <c r="FY163" s="36" t="str">
        <f t="shared" si="803"/>
        <v>n/a</v>
      </c>
      <c r="FZ163" s="36" t="str">
        <f t="shared" si="803"/>
        <v>n/a</v>
      </c>
      <c r="GA163" s="36" t="str">
        <f t="shared" si="803"/>
        <v>n/a</v>
      </c>
      <c r="GB163" s="36" t="str">
        <f t="shared" si="803"/>
        <v>n/a</v>
      </c>
      <c r="GC163" s="36" t="str">
        <f t="shared" si="803"/>
        <v>n/a</v>
      </c>
      <c r="GD163" s="36" t="str">
        <f t="shared" si="803"/>
        <v>n/a</v>
      </c>
      <c r="GE163" s="36" t="str">
        <f t="shared" si="803"/>
        <v>n/a</v>
      </c>
      <c r="GF163" s="36" t="str">
        <f t="shared" si="803"/>
        <v>n/a</v>
      </c>
      <c r="GG163" s="36" t="str">
        <f t="shared" si="803"/>
        <v>n/a</v>
      </c>
      <c r="GH163" s="36" t="str">
        <f t="shared" si="803"/>
        <v>n/a</v>
      </c>
      <c r="GI163" s="36" t="str">
        <f t="shared" si="803"/>
        <v>n/a</v>
      </c>
      <c r="GJ163" s="36" t="str">
        <f t="shared" si="803"/>
        <v>n/a</v>
      </c>
      <c r="GK163" s="36" t="str">
        <f t="shared" si="803"/>
        <v>n/a</v>
      </c>
      <c r="GL163" s="36" t="str">
        <f t="shared" si="803"/>
        <v>n/a</v>
      </c>
      <c r="GM163" s="36" t="str">
        <f t="shared" si="803"/>
        <v>n/a</v>
      </c>
      <c r="GN163" s="36" t="str">
        <f t="shared" si="803"/>
        <v>n/a</v>
      </c>
      <c r="GO163" s="36" t="str">
        <f t="shared" si="803"/>
        <v>n/a</v>
      </c>
      <c r="GP163" s="36" t="str">
        <f t="shared" si="803"/>
        <v>n/a</v>
      </c>
      <c r="GQ163" s="36" t="str">
        <f t="shared" si="803"/>
        <v>n/a</v>
      </c>
      <c r="GR163" s="36" t="str">
        <f t="shared" si="803"/>
        <v>n/a</v>
      </c>
      <c r="GS163" s="36" t="str">
        <f t="shared" si="803"/>
        <v>n/a</v>
      </c>
      <c r="GT163" s="36" t="str">
        <f t="shared" si="803"/>
        <v>n/a</v>
      </c>
      <c r="GU163" s="36" t="str">
        <f t="shared" si="803"/>
        <v>n/a</v>
      </c>
      <c r="GV163" s="36" t="str">
        <f t="shared" si="803"/>
        <v>n/a</v>
      </c>
      <c r="GW163" s="36" t="str">
        <f t="shared" si="803"/>
        <v>n/a</v>
      </c>
      <c r="GX163" s="36" t="str">
        <f t="shared" si="803"/>
        <v>n/a</v>
      </c>
      <c r="GY163" s="36" t="str">
        <f t="shared" si="803"/>
        <v>n/a</v>
      </c>
      <c r="GZ163" s="36" t="str">
        <f t="shared" si="803"/>
        <v>n/a</v>
      </c>
      <c r="HA163" s="36" t="str">
        <f t="shared" si="803"/>
        <v>n/a</v>
      </c>
      <c r="HB163" s="36" t="str">
        <f t="shared" si="803"/>
        <v>n/a</v>
      </c>
      <c r="HC163" s="36" t="str">
        <f t="shared" si="803"/>
        <v>n/a</v>
      </c>
      <c r="HD163" s="36" t="str">
        <f t="shared" si="803"/>
        <v>n/a</v>
      </c>
      <c r="HE163" s="36" t="str">
        <f t="shared" si="803"/>
        <v>n/a</v>
      </c>
      <c r="HF163" s="36" t="str">
        <f t="shared" si="803"/>
        <v>n/a</v>
      </c>
      <c r="HG163" s="36" t="str">
        <f t="shared" si="803"/>
        <v>n/a</v>
      </c>
      <c r="HH163" s="36" t="str">
        <f t="shared" si="803"/>
        <v>n/a</v>
      </c>
      <c r="HI163" s="36" t="str">
        <f t="shared" si="803"/>
        <v>n/a</v>
      </c>
      <c r="HJ163" s="36" t="str">
        <f t="shared" si="803"/>
        <v>n/a</v>
      </c>
      <c r="HK163" s="36" t="str">
        <f t="shared" si="803"/>
        <v>n/a</v>
      </c>
      <c r="HL163" s="36" t="str">
        <f t="shared" si="803"/>
        <v>n/a</v>
      </c>
      <c r="HM163" s="36" t="str">
        <f t="shared" si="803"/>
        <v>n/a</v>
      </c>
    </row>
    <row r="164" spans="1:221" x14ac:dyDescent="0.35">
      <c r="A164" s="7" t="s">
        <v>534</v>
      </c>
      <c r="B164" s="16" t="s">
        <v>535</v>
      </c>
      <c r="C164" s="30">
        <v>1307.6379999999999</v>
      </c>
      <c r="D164" s="30">
        <v>3.84</v>
      </c>
      <c r="E164" s="14">
        <f t="shared" si="733"/>
        <v>5021.3299199999992</v>
      </c>
      <c r="F164" s="12">
        <f t="shared" si="692"/>
        <v>3.0614141640122601E-3</v>
      </c>
      <c r="G164" s="29">
        <v>5.7109374999999997E-2</v>
      </c>
      <c r="H164" s="13">
        <f t="shared" si="693"/>
        <v>6.3825437499999998E-2</v>
      </c>
      <c r="I164" s="33">
        <f t="shared" si="694"/>
        <v>0.24508967999999998</v>
      </c>
      <c r="J164" s="29">
        <v>0.23519999999999999</v>
      </c>
      <c r="K164" s="13">
        <f t="shared" si="739"/>
        <v>0.20239333333333331</v>
      </c>
      <c r="L164" s="29">
        <f t="shared" si="755"/>
        <v>0.16958666666666664</v>
      </c>
      <c r="M164" s="29">
        <f t="shared" si="756"/>
        <v>0.13677999999999996</v>
      </c>
      <c r="N164" s="29">
        <f t="shared" si="757"/>
        <v>0.10397333333333328</v>
      </c>
      <c r="O164" s="29">
        <f t="shared" si="758"/>
        <v>7.11666666666666E-2</v>
      </c>
      <c r="P164" s="1">
        <f t="shared" si="699"/>
        <v>3.835999999999995E-2</v>
      </c>
      <c r="Q164" s="1">
        <f t="shared" si="740"/>
        <v>0.20514426996168189</v>
      </c>
      <c r="R164" s="12">
        <f t="shared" si="759"/>
        <v>6.2803157372664771E-4</v>
      </c>
      <c r="S164" s="12">
        <f t="shared" si="760"/>
        <v>3.0614141640122601E-3</v>
      </c>
      <c r="T164" s="7"/>
      <c r="U164" s="42">
        <f t="shared" si="741"/>
        <v>-3.84</v>
      </c>
      <c r="V164" s="36">
        <f t="shared" si="742"/>
        <v>0.30273477273599997</v>
      </c>
      <c r="W164" s="36">
        <f t="shared" ref="W164:Z164" si="804">IFERROR(V164*(1+$J164),"n/a")</f>
        <v>0.37393799128350719</v>
      </c>
      <c r="X164" s="36">
        <f t="shared" si="804"/>
        <v>0.4618882068333881</v>
      </c>
      <c r="Y164" s="36">
        <f t="shared" si="804"/>
        <v>0.57052431308060103</v>
      </c>
      <c r="Z164" s="36">
        <f t="shared" si="804"/>
        <v>0.70471163151715843</v>
      </c>
      <c r="AA164" s="36">
        <f t="shared" si="762"/>
        <v>0.8473405676586877</v>
      </c>
      <c r="AB164" s="36">
        <f t="shared" si="763"/>
        <v>0.99103823005936564</v>
      </c>
      <c r="AC164" s="36">
        <f t="shared" si="764"/>
        <v>1.1265924391668856</v>
      </c>
      <c r="AD164" s="36">
        <f t="shared" si="765"/>
        <v>1.2437280103751971</v>
      </c>
      <c r="AE164" s="36">
        <f t="shared" si="766"/>
        <v>1.3322399871135653</v>
      </c>
      <c r="AF164" s="36">
        <f t="shared" ref="AF164:CQ164" si="805">IFERROR(AE164*(1+$P164),"n/a")</f>
        <v>1.3833447130192416</v>
      </c>
      <c r="AG164" s="36">
        <f t="shared" si="805"/>
        <v>1.4364098162106596</v>
      </c>
      <c r="AH164" s="36">
        <f t="shared" si="805"/>
        <v>1.4915104967605004</v>
      </c>
      <c r="AI164" s="36">
        <f t="shared" si="805"/>
        <v>1.5487248394162332</v>
      </c>
      <c r="AJ164" s="36">
        <f t="shared" si="805"/>
        <v>1.6081339242562398</v>
      </c>
      <c r="AK164" s="36">
        <f t="shared" si="805"/>
        <v>1.6698219415907092</v>
      </c>
      <c r="AL164" s="36">
        <f t="shared" si="805"/>
        <v>1.7338763112701288</v>
      </c>
      <c r="AM164" s="36">
        <f t="shared" si="805"/>
        <v>1.8003878065704508</v>
      </c>
      <c r="AN164" s="36">
        <f t="shared" si="805"/>
        <v>1.8694506828304933</v>
      </c>
      <c r="AO164" s="36">
        <f t="shared" si="805"/>
        <v>1.941162811023871</v>
      </c>
      <c r="AP164" s="36">
        <f t="shared" si="805"/>
        <v>2.0156258164547465</v>
      </c>
      <c r="AQ164" s="36">
        <f t="shared" si="805"/>
        <v>2.0929452227739502</v>
      </c>
      <c r="AR164" s="36">
        <f t="shared" si="805"/>
        <v>2.1732306015195588</v>
      </c>
      <c r="AS164" s="36">
        <f t="shared" si="805"/>
        <v>2.2565957273938491</v>
      </c>
      <c r="AT164" s="36">
        <f t="shared" si="805"/>
        <v>2.3431587394966771</v>
      </c>
      <c r="AU164" s="36">
        <f t="shared" si="805"/>
        <v>2.4330423087437696</v>
      </c>
      <c r="AV164" s="36">
        <f t="shared" si="805"/>
        <v>2.5263738117071806</v>
      </c>
      <c r="AW164" s="36">
        <f t="shared" si="805"/>
        <v>2.6232855111242679</v>
      </c>
      <c r="AX164" s="36">
        <f t="shared" si="805"/>
        <v>2.7239147433309947</v>
      </c>
      <c r="AY164" s="36">
        <f t="shared" si="805"/>
        <v>2.8284041128851714</v>
      </c>
      <c r="AZ164" s="36">
        <f t="shared" si="805"/>
        <v>2.9369016946554463</v>
      </c>
      <c r="BA164" s="36">
        <f t="shared" si="805"/>
        <v>3.0495612436624291</v>
      </c>
      <c r="BB164" s="36">
        <f t="shared" si="805"/>
        <v>3.1665424129693198</v>
      </c>
      <c r="BC164" s="36">
        <f t="shared" si="805"/>
        <v>3.2880109799308226</v>
      </c>
      <c r="BD164" s="36">
        <f t="shared" si="805"/>
        <v>3.4141390811209686</v>
      </c>
      <c r="BE164" s="36">
        <f t="shared" si="805"/>
        <v>3.5451054562727689</v>
      </c>
      <c r="BF164" s="36">
        <f t="shared" si="805"/>
        <v>3.681095701575392</v>
      </c>
      <c r="BG164" s="36">
        <f t="shared" si="805"/>
        <v>3.8223025326878237</v>
      </c>
      <c r="BH164" s="36">
        <f t="shared" si="805"/>
        <v>3.9689260578417285</v>
      </c>
      <c r="BI164" s="36">
        <f t="shared" si="805"/>
        <v>4.121174061420537</v>
      </c>
      <c r="BJ164" s="36">
        <f t="shared" si="805"/>
        <v>4.2792622984166284</v>
      </c>
      <c r="BK164" s="36">
        <f t="shared" si="805"/>
        <v>4.4434148001838905</v>
      </c>
      <c r="BL164" s="36">
        <f t="shared" si="805"/>
        <v>4.6138641919189443</v>
      </c>
      <c r="BM164" s="36">
        <f t="shared" si="805"/>
        <v>4.790852022320955</v>
      </c>
      <c r="BN164" s="36">
        <f t="shared" si="805"/>
        <v>4.9746291058971863</v>
      </c>
      <c r="BO164" s="36">
        <f t="shared" si="805"/>
        <v>5.1654558783994018</v>
      </c>
      <c r="BP164" s="36">
        <f t="shared" si="805"/>
        <v>5.3636027658948029</v>
      </c>
      <c r="BQ164" s="36">
        <f t="shared" si="805"/>
        <v>5.569350567994527</v>
      </c>
      <c r="BR164" s="36">
        <f t="shared" si="805"/>
        <v>5.7829908557827965</v>
      </c>
      <c r="BS164" s="36">
        <f t="shared" si="805"/>
        <v>6.0048263850106238</v>
      </c>
      <c r="BT164" s="36">
        <f t="shared" si="805"/>
        <v>6.2351715251396307</v>
      </c>
      <c r="BU164" s="36">
        <f t="shared" si="805"/>
        <v>6.4743527048439864</v>
      </c>
      <c r="BV164" s="36">
        <f t="shared" si="805"/>
        <v>6.7227088746018016</v>
      </c>
      <c r="BW164" s="36">
        <f t="shared" si="805"/>
        <v>6.9805919870315263</v>
      </c>
      <c r="BX164" s="36">
        <f t="shared" si="805"/>
        <v>7.2483674956540556</v>
      </c>
      <c r="BY164" s="36">
        <f t="shared" si="805"/>
        <v>7.5264148727873446</v>
      </c>
      <c r="BZ164" s="36">
        <f t="shared" si="805"/>
        <v>7.8151281473074663</v>
      </c>
      <c r="CA164" s="36">
        <f t="shared" si="805"/>
        <v>8.1149164630381811</v>
      </c>
      <c r="CB164" s="36">
        <f t="shared" si="805"/>
        <v>8.4262046585603247</v>
      </c>
      <c r="CC164" s="36">
        <f t="shared" si="805"/>
        <v>8.7494338692626989</v>
      </c>
      <c r="CD164" s="36">
        <f t="shared" si="805"/>
        <v>9.0850621524876161</v>
      </c>
      <c r="CE164" s="36">
        <f t="shared" si="805"/>
        <v>9.433565136657041</v>
      </c>
      <c r="CF164" s="36">
        <f t="shared" si="805"/>
        <v>9.7954366952992054</v>
      </c>
      <c r="CG164" s="36">
        <f t="shared" si="805"/>
        <v>10.171189646930882</v>
      </c>
      <c r="CH164" s="36">
        <f t="shared" si="805"/>
        <v>10.561356481787151</v>
      </c>
      <c r="CI164" s="36">
        <f t="shared" si="805"/>
        <v>10.966490116428504</v>
      </c>
      <c r="CJ164" s="36">
        <f t="shared" si="805"/>
        <v>11.387164677294701</v>
      </c>
      <c r="CK164" s="36">
        <f t="shared" si="805"/>
        <v>11.823976314315725</v>
      </c>
      <c r="CL164" s="36">
        <f t="shared" si="805"/>
        <v>12.277544045732876</v>
      </c>
      <c r="CM164" s="36">
        <f t="shared" si="805"/>
        <v>12.748510635327188</v>
      </c>
      <c r="CN164" s="36">
        <f t="shared" si="805"/>
        <v>13.237543503298339</v>
      </c>
      <c r="CO164" s="36">
        <f t="shared" si="805"/>
        <v>13.745335672084861</v>
      </c>
      <c r="CP164" s="36">
        <f t="shared" si="805"/>
        <v>14.272606748466035</v>
      </c>
      <c r="CQ164" s="36">
        <f t="shared" si="805"/>
        <v>14.820103943337191</v>
      </c>
      <c r="CR164" s="36">
        <f t="shared" ref="CR164" si="806">IFERROR(CQ164*(1+$P164),"n/a")</f>
        <v>15.388603130603604</v>
      </c>
      <c r="CS164" s="36">
        <f t="shared" si="798"/>
        <v>15.978909946693557</v>
      </c>
      <c r="CT164" s="36">
        <f t="shared" si="798"/>
        <v>16.591860932248721</v>
      </c>
      <c r="CU164" s="36">
        <f t="shared" si="798"/>
        <v>17.22832471760978</v>
      </c>
      <c r="CV164" s="36">
        <f t="shared" si="798"/>
        <v>17.889203253777289</v>
      </c>
      <c r="CW164" s="36">
        <f t="shared" si="798"/>
        <v>18.575433090592185</v>
      </c>
      <c r="CX164" s="36">
        <f t="shared" si="798"/>
        <v>19.287986703947301</v>
      </c>
      <c r="CY164" s="36">
        <f t="shared" si="798"/>
        <v>20.027873873910718</v>
      </c>
      <c r="CZ164" s="36">
        <f t="shared" si="798"/>
        <v>20.796143115713932</v>
      </c>
      <c r="DA164" s="36">
        <f t="shared" si="798"/>
        <v>21.593883165632718</v>
      </c>
      <c r="DB164" s="36">
        <f t="shared" si="798"/>
        <v>22.422224523866387</v>
      </c>
      <c r="DC164" s="36">
        <f t="shared" si="798"/>
        <v>23.282341056601901</v>
      </c>
      <c r="DD164" s="36">
        <f t="shared" si="798"/>
        <v>24.175451659533149</v>
      </c>
      <c r="DE164" s="36">
        <f t="shared" si="798"/>
        <v>25.10282198519284</v>
      </c>
      <c r="DF164" s="36">
        <f t="shared" si="798"/>
        <v>26.065766236544835</v>
      </c>
      <c r="DG164" s="36">
        <f t="shared" si="798"/>
        <v>27.065649029378694</v>
      </c>
      <c r="DH164" s="36">
        <f t="shared" si="798"/>
        <v>28.10388732614566</v>
      </c>
      <c r="DI164" s="36">
        <f t="shared" si="798"/>
        <v>29.181952443976606</v>
      </c>
      <c r="DJ164" s="36">
        <f t="shared" si="798"/>
        <v>30.301372139727548</v>
      </c>
      <c r="DK164" s="36">
        <f t="shared" si="798"/>
        <v>31.463732775007493</v>
      </c>
      <c r="DL164" s="36">
        <f t="shared" si="798"/>
        <v>32.670681564256782</v>
      </c>
      <c r="DM164" s="36">
        <f t="shared" si="798"/>
        <v>33.923928909061672</v>
      </c>
      <c r="DN164" s="36">
        <f t="shared" si="798"/>
        <v>35.22525082201328</v>
      </c>
      <c r="DO164" s="36">
        <f t="shared" si="798"/>
        <v>36.576491443545706</v>
      </c>
      <c r="DP164" s="36">
        <f t="shared" si="798"/>
        <v>37.979565655320116</v>
      </c>
      <c r="DQ164" s="36">
        <f t="shared" si="798"/>
        <v>39.436461793858193</v>
      </c>
      <c r="DR164" s="36">
        <f t="shared" si="798"/>
        <v>40.949244468270592</v>
      </c>
      <c r="DS164" s="36">
        <f t="shared" si="798"/>
        <v>42.520057486073448</v>
      </c>
      <c r="DT164" s="36">
        <f t="shared" si="798"/>
        <v>44.151126891239223</v>
      </c>
      <c r="DU164" s="36">
        <f t="shared" si="798"/>
        <v>45.844764118787154</v>
      </c>
      <c r="DV164" s="36">
        <f t="shared" si="798"/>
        <v>47.60336927038383</v>
      </c>
      <c r="DW164" s="36">
        <f t="shared" si="798"/>
        <v>49.429434515595752</v>
      </c>
      <c r="DX164" s="36">
        <f t="shared" si="798"/>
        <v>51.325547623614</v>
      </c>
      <c r="DY164" s="36">
        <f t="shared" si="798"/>
        <v>53.294395630455831</v>
      </c>
      <c r="DZ164" s="36">
        <f t="shared" si="798"/>
        <v>55.338768646840116</v>
      </c>
      <c r="EA164" s="36">
        <f t="shared" si="798"/>
        <v>57.461563812132901</v>
      </c>
      <c r="EB164" s="36">
        <f t="shared" si="798"/>
        <v>59.665789399966314</v>
      </c>
      <c r="EC164" s="36">
        <f t="shared" si="798"/>
        <v>61.954569081349021</v>
      </c>
      <c r="ED164" s="36">
        <f t="shared" si="798"/>
        <v>64.33114635130957</v>
      </c>
      <c r="EE164" s="36">
        <f t="shared" si="798"/>
        <v>66.798889125345795</v>
      </c>
      <c r="EF164" s="36">
        <f t="shared" si="798"/>
        <v>69.36129451219405</v>
      </c>
      <c r="EG164" s="36">
        <f t="shared" si="798"/>
        <v>72.021993769681814</v>
      </c>
      <c r="EH164" s="36">
        <f t="shared" si="798"/>
        <v>74.784757450686811</v>
      </c>
      <c r="EI164" s="36">
        <f t="shared" si="798"/>
        <v>77.653500746495155</v>
      </c>
      <c r="EJ164" s="36">
        <f t="shared" si="798"/>
        <v>80.632289035130711</v>
      </c>
      <c r="EK164" s="36">
        <f t="shared" si="798"/>
        <v>83.725343642518325</v>
      </c>
      <c r="EL164" s="36">
        <f t="shared" si="798"/>
        <v>86.937047824645319</v>
      </c>
      <c r="EM164" s="36">
        <f t="shared" si="798"/>
        <v>90.271952979198716</v>
      </c>
      <c r="EN164" s="36">
        <f t="shared" si="798"/>
        <v>93.734785095480774</v>
      </c>
      <c r="EO164" s="36">
        <f t="shared" si="798"/>
        <v>97.330451451743414</v>
      </c>
      <c r="EP164" s="36">
        <f t="shared" si="798"/>
        <v>101.06404756943229</v>
      </c>
      <c r="EQ164" s="36">
        <f t="shared" si="798"/>
        <v>104.9408644341957</v>
      </c>
      <c r="ER164" s="36">
        <f t="shared" si="798"/>
        <v>108.96639599389144</v>
      </c>
      <c r="ES164" s="36">
        <f t="shared" si="798"/>
        <v>113.14634694421711</v>
      </c>
      <c r="ET164" s="36">
        <f t="shared" si="798"/>
        <v>117.48664081299728</v>
      </c>
      <c r="EU164" s="36">
        <f t="shared" si="798"/>
        <v>121.99342835458386</v>
      </c>
      <c r="EV164" s="36">
        <f t="shared" si="798"/>
        <v>126.67309626626569</v>
      </c>
      <c r="EW164" s="36">
        <f t="shared" si="798"/>
        <v>131.53227623903965</v>
      </c>
      <c r="EX164" s="36">
        <f t="shared" si="798"/>
        <v>136.5778543555692</v>
      </c>
      <c r="EY164" s="36">
        <f t="shared" si="798"/>
        <v>141.81698084864883</v>
      </c>
      <c r="EZ164" s="36">
        <f t="shared" si="798"/>
        <v>147.25708023400298</v>
      </c>
      <c r="FA164" s="36">
        <f t="shared" si="798"/>
        <v>152.90586183177933</v>
      </c>
      <c r="FB164" s="36">
        <f t="shared" si="798"/>
        <v>158.77133069164637</v>
      </c>
      <c r="FC164" s="36">
        <f t="shared" si="798"/>
        <v>164.86179893697792</v>
      </c>
      <c r="FD164" s="36">
        <f t="shared" ref="FD164:HM164" si="807">IFERROR(FC164*(1+$P164),"n/a")</f>
        <v>171.18589754420037</v>
      </c>
      <c r="FE164" s="36">
        <f t="shared" si="807"/>
        <v>177.75258857399589</v>
      </c>
      <c r="FF164" s="36">
        <f t="shared" si="807"/>
        <v>184.57117787169437</v>
      </c>
      <c r="FG164" s="36">
        <f t="shared" si="807"/>
        <v>191.65132825485256</v>
      </c>
      <c r="FH164" s="36">
        <f t="shared" si="807"/>
        <v>199.00307320670871</v>
      </c>
      <c r="FI164" s="36">
        <f t="shared" si="807"/>
        <v>206.63683109491805</v>
      </c>
      <c r="FJ164" s="36">
        <f t="shared" si="807"/>
        <v>214.56341993571911</v>
      </c>
      <c r="FK164" s="36">
        <f t="shared" si="807"/>
        <v>222.79407272445329</v>
      </c>
      <c r="FL164" s="36">
        <f t="shared" si="807"/>
        <v>231.34045335416332</v>
      </c>
      <c r="FM164" s="36">
        <f t="shared" si="807"/>
        <v>240.21467314482902</v>
      </c>
      <c r="FN164" s="36">
        <f t="shared" si="807"/>
        <v>249.42930800666466</v>
      </c>
      <c r="FO164" s="36">
        <f t="shared" si="807"/>
        <v>258.99741626180031</v>
      </c>
      <c r="FP164" s="36">
        <f t="shared" si="807"/>
        <v>268.93255714960299</v>
      </c>
      <c r="FQ164" s="36">
        <f t="shared" si="807"/>
        <v>279.24881004186176</v>
      </c>
      <c r="FR164" s="36">
        <f t="shared" si="807"/>
        <v>289.96079439506758</v>
      </c>
      <c r="FS164" s="36">
        <f t="shared" si="807"/>
        <v>301.08369046806234</v>
      </c>
      <c r="FT164" s="36">
        <f t="shared" si="807"/>
        <v>312.63326083441717</v>
      </c>
      <c r="FU164" s="36">
        <f t="shared" si="807"/>
        <v>324.62587272002543</v>
      </c>
      <c r="FV164" s="36">
        <f t="shared" si="807"/>
        <v>337.07852119756558</v>
      </c>
      <c r="FW164" s="36">
        <f t="shared" si="807"/>
        <v>350.00885327070415</v>
      </c>
      <c r="FX164" s="36">
        <f t="shared" si="807"/>
        <v>363.43519288216834</v>
      </c>
      <c r="FY164" s="36">
        <f t="shared" si="807"/>
        <v>377.37656688112827</v>
      </c>
      <c r="FZ164" s="36">
        <f t="shared" si="807"/>
        <v>391.85273198668835</v>
      </c>
      <c r="GA164" s="36">
        <f t="shared" si="807"/>
        <v>406.88420278569771</v>
      </c>
      <c r="GB164" s="36">
        <f t="shared" si="807"/>
        <v>422.49228080455703</v>
      </c>
      <c r="GC164" s="36">
        <f t="shared" si="807"/>
        <v>438.69908469621981</v>
      </c>
      <c r="GD164" s="36">
        <f t="shared" si="807"/>
        <v>455.52758158516679</v>
      </c>
      <c r="GE164" s="36">
        <f t="shared" si="807"/>
        <v>473.00161961477374</v>
      </c>
      <c r="GF164" s="36">
        <f t="shared" si="807"/>
        <v>491.14596174319644</v>
      </c>
      <c r="GG164" s="36">
        <f t="shared" si="807"/>
        <v>509.98632083566542</v>
      </c>
      <c r="GH164" s="36">
        <f t="shared" si="807"/>
        <v>529.54939610292149</v>
      </c>
      <c r="GI164" s="36">
        <f t="shared" si="807"/>
        <v>549.86291093742955</v>
      </c>
      <c r="GJ164" s="36">
        <f t="shared" si="807"/>
        <v>570.95565220098933</v>
      </c>
      <c r="GK164" s="36">
        <f t="shared" si="807"/>
        <v>592.85751101941923</v>
      </c>
      <c r="GL164" s="36">
        <f t="shared" si="807"/>
        <v>615.59952514212409</v>
      </c>
      <c r="GM164" s="36">
        <f t="shared" si="807"/>
        <v>639.21392292657595</v>
      </c>
      <c r="GN164" s="36">
        <f t="shared" si="807"/>
        <v>663.73416901003941</v>
      </c>
      <c r="GO164" s="36">
        <f t="shared" si="807"/>
        <v>689.19501173326444</v>
      </c>
      <c r="GP164" s="36">
        <f t="shared" si="807"/>
        <v>715.63253238335244</v>
      </c>
      <c r="GQ164" s="36">
        <f t="shared" si="807"/>
        <v>743.08419632557775</v>
      </c>
      <c r="GR164" s="36">
        <f t="shared" si="807"/>
        <v>771.58890609662683</v>
      </c>
      <c r="GS164" s="36">
        <f t="shared" si="807"/>
        <v>801.18705653449342</v>
      </c>
      <c r="GT164" s="36">
        <f t="shared" si="807"/>
        <v>831.92059202315659</v>
      </c>
      <c r="GU164" s="36">
        <f t="shared" si="807"/>
        <v>863.83306593316479</v>
      </c>
      <c r="GV164" s="36">
        <f t="shared" si="807"/>
        <v>896.96970234236096</v>
      </c>
      <c r="GW164" s="36">
        <f t="shared" si="807"/>
        <v>931.37746012421383</v>
      </c>
      <c r="GX164" s="36">
        <f t="shared" si="807"/>
        <v>967.10509949457867</v>
      </c>
      <c r="GY164" s="36">
        <f t="shared" si="807"/>
        <v>1004.2032511111906</v>
      </c>
      <c r="GZ164" s="36">
        <f t="shared" si="807"/>
        <v>1042.7244878238159</v>
      </c>
      <c r="HA164" s="36">
        <f t="shared" si="807"/>
        <v>1082.7233991767375</v>
      </c>
      <c r="HB164" s="36">
        <f t="shared" si="807"/>
        <v>1124.2566687691572</v>
      </c>
      <c r="HC164" s="36">
        <f t="shared" si="807"/>
        <v>1167.383154583142</v>
      </c>
      <c r="HD164" s="36">
        <f t="shared" si="807"/>
        <v>1212.1639723929513</v>
      </c>
      <c r="HE164" s="36">
        <f t="shared" si="807"/>
        <v>1258.6625823739448</v>
      </c>
      <c r="HF164" s="36">
        <f t="shared" si="807"/>
        <v>1306.9448790338092</v>
      </c>
      <c r="HG164" s="36">
        <f t="shared" si="807"/>
        <v>1357.0792845935462</v>
      </c>
      <c r="HH164" s="36">
        <f t="shared" si="807"/>
        <v>1409.1368459505545</v>
      </c>
      <c r="HI164" s="36">
        <f t="shared" si="807"/>
        <v>1463.1913353612176</v>
      </c>
      <c r="HJ164" s="36">
        <f t="shared" si="807"/>
        <v>1519.319354985674</v>
      </c>
      <c r="HK164" s="36">
        <f t="shared" si="807"/>
        <v>1577.6004454429244</v>
      </c>
      <c r="HL164" s="36">
        <f t="shared" si="807"/>
        <v>1638.1171985301148</v>
      </c>
      <c r="HM164" s="36">
        <f t="shared" si="807"/>
        <v>1700.9553742657299</v>
      </c>
    </row>
    <row r="165" spans="1:221" x14ac:dyDescent="0.35">
      <c r="A165" s="7" t="s">
        <v>536</v>
      </c>
      <c r="B165" s="16" t="s">
        <v>537</v>
      </c>
      <c r="C165" s="30">
        <v>366.79700000000003</v>
      </c>
      <c r="D165" s="30">
        <v>8.9499999999999993</v>
      </c>
      <c r="E165" s="14">
        <f t="shared" si="733"/>
        <v>3282.8331499999999</v>
      </c>
      <c r="F165" s="12">
        <f t="shared" si="692"/>
        <v>0</v>
      </c>
      <c r="G165" s="29" t="s">
        <v>233</v>
      </c>
      <c r="H165" s="13" t="str">
        <f t="shared" si="693"/>
        <v>n/a</v>
      </c>
      <c r="I165" s="33" t="str">
        <f t="shared" si="694"/>
        <v>n/a</v>
      </c>
      <c r="J165" s="29">
        <v>-8.3999999999999995E-3</v>
      </c>
      <c r="K165" s="13">
        <f t="shared" si="739"/>
        <v>-6.0666666666667462E-4</v>
      </c>
      <c r="L165" s="29">
        <f t="shared" si="755"/>
        <v>7.1866666666666502E-3</v>
      </c>
      <c r="M165" s="29">
        <f t="shared" si="756"/>
        <v>1.4979999999999976E-2</v>
      </c>
      <c r="N165" s="29">
        <f t="shared" si="757"/>
        <v>2.2773333333333302E-2</v>
      </c>
      <c r="O165" s="29">
        <f t="shared" si="758"/>
        <v>3.0566666666666627E-2</v>
      </c>
      <c r="P165" s="1">
        <f t="shared" si="699"/>
        <v>3.835999999999995E-2</v>
      </c>
      <c r="Q165" s="1" t="str">
        <f t="shared" si="740"/>
        <v>n/a</v>
      </c>
      <c r="R165" s="12" t="str">
        <f t="shared" si="759"/>
        <v>n/a</v>
      </c>
      <c r="S165" s="12">
        <f t="shared" si="760"/>
        <v>0</v>
      </c>
      <c r="T165" s="7"/>
      <c r="U165" s="42">
        <f t="shared" si="741"/>
        <v>-8.9499999999999993</v>
      </c>
      <c r="V165" s="36" t="str">
        <f t="shared" si="742"/>
        <v>n/a</v>
      </c>
      <c r="W165" s="36" t="str">
        <f t="shared" ref="W165:Z165" si="808">IFERROR(V165*(1+$J165),"n/a")</f>
        <v>n/a</v>
      </c>
      <c r="X165" s="36" t="str">
        <f t="shared" si="808"/>
        <v>n/a</v>
      </c>
      <c r="Y165" s="36" t="str">
        <f t="shared" si="808"/>
        <v>n/a</v>
      </c>
      <c r="Z165" s="36" t="str">
        <f t="shared" si="808"/>
        <v>n/a</v>
      </c>
      <c r="AA165" s="36" t="str">
        <f t="shared" si="762"/>
        <v>n/a</v>
      </c>
      <c r="AB165" s="36" t="str">
        <f t="shared" si="763"/>
        <v>n/a</v>
      </c>
      <c r="AC165" s="36" t="str">
        <f t="shared" si="764"/>
        <v>n/a</v>
      </c>
      <c r="AD165" s="36" t="str">
        <f t="shared" si="765"/>
        <v>n/a</v>
      </c>
      <c r="AE165" s="36" t="str">
        <f t="shared" si="766"/>
        <v>n/a</v>
      </c>
      <c r="AF165" s="36" t="str">
        <f t="shared" ref="AF165:CQ165" si="809">IFERROR(AE165*(1+$P165),"n/a")</f>
        <v>n/a</v>
      </c>
      <c r="AG165" s="36" t="str">
        <f t="shared" si="809"/>
        <v>n/a</v>
      </c>
      <c r="AH165" s="36" t="str">
        <f t="shared" si="809"/>
        <v>n/a</v>
      </c>
      <c r="AI165" s="36" t="str">
        <f t="shared" si="809"/>
        <v>n/a</v>
      </c>
      <c r="AJ165" s="36" t="str">
        <f t="shared" si="809"/>
        <v>n/a</v>
      </c>
      <c r="AK165" s="36" t="str">
        <f t="shared" si="809"/>
        <v>n/a</v>
      </c>
      <c r="AL165" s="36" t="str">
        <f t="shared" si="809"/>
        <v>n/a</v>
      </c>
      <c r="AM165" s="36" t="str">
        <f t="shared" si="809"/>
        <v>n/a</v>
      </c>
      <c r="AN165" s="36" t="str">
        <f t="shared" si="809"/>
        <v>n/a</v>
      </c>
      <c r="AO165" s="36" t="str">
        <f t="shared" si="809"/>
        <v>n/a</v>
      </c>
      <c r="AP165" s="36" t="str">
        <f t="shared" si="809"/>
        <v>n/a</v>
      </c>
      <c r="AQ165" s="36" t="str">
        <f t="shared" si="809"/>
        <v>n/a</v>
      </c>
      <c r="AR165" s="36" t="str">
        <f t="shared" si="809"/>
        <v>n/a</v>
      </c>
      <c r="AS165" s="36" t="str">
        <f t="shared" si="809"/>
        <v>n/a</v>
      </c>
      <c r="AT165" s="36" t="str">
        <f t="shared" si="809"/>
        <v>n/a</v>
      </c>
      <c r="AU165" s="36" t="str">
        <f t="shared" si="809"/>
        <v>n/a</v>
      </c>
      <c r="AV165" s="36" t="str">
        <f t="shared" si="809"/>
        <v>n/a</v>
      </c>
      <c r="AW165" s="36" t="str">
        <f t="shared" si="809"/>
        <v>n/a</v>
      </c>
      <c r="AX165" s="36" t="str">
        <f t="shared" si="809"/>
        <v>n/a</v>
      </c>
      <c r="AY165" s="36" t="str">
        <f t="shared" si="809"/>
        <v>n/a</v>
      </c>
      <c r="AZ165" s="36" t="str">
        <f t="shared" si="809"/>
        <v>n/a</v>
      </c>
      <c r="BA165" s="36" t="str">
        <f t="shared" si="809"/>
        <v>n/a</v>
      </c>
      <c r="BB165" s="36" t="str">
        <f t="shared" si="809"/>
        <v>n/a</v>
      </c>
      <c r="BC165" s="36" t="str">
        <f t="shared" si="809"/>
        <v>n/a</v>
      </c>
      <c r="BD165" s="36" t="str">
        <f t="shared" si="809"/>
        <v>n/a</v>
      </c>
      <c r="BE165" s="36" t="str">
        <f t="shared" si="809"/>
        <v>n/a</v>
      </c>
      <c r="BF165" s="36" t="str">
        <f t="shared" si="809"/>
        <v>n/a</v>
      </c>
      <c r="BG165" s="36" t="str">
        <f t="shared" si="809"/>
        <v>n/a</v>
      </c>
      <c r="BH165" s="36" t="str">
        <f t="shared" si="809"/>
        <v>n/a</v>
      </c>
      <c r="BI165" s="36" t="str">
        <f t="shared" si="809"/>
        <v>n/a</v>
      </c>
      <c r="BJ165" s="36" t="str">
        <f t="shared" si="809"/>
        <v>n/a</v>
      </c>
      <c r="BK165" s="36" t="str">
        <f t="shared" si="809"/>
        <v>n/a</v>
      </c>
      <c r="BL165" s="36" t="str">
        <f t="shared" si="809"/>
        <v>n/a</v>
      </c>
      <c r="BM165" s="36" t="str">
        <f t="shared" si="809"/>
        <v>n/a</v>
      </c>
      <c r="BN165" s="36" t="str">
        <f t="shared" si="809"/>
        <v>n/a</v>
      </c>
      <c r="BO165" s="36" t="str">
        <f t="shared" si="809"/>
        <v>n/a</v>
      </c>
      <c r="BP165" s="36" t="str">
        <f t="shared" si="809"/>
        <v>n/a</v>
      </c>
      <c r="BQ165" s="36" t="str">
        <f t="shared" si="809"/>
        <v>n/a</v>
      </c>
      <c r="BR165" s="36" t="str">
        <f t="shared" si="809"/>
        <v>n/a</v>
      </c>
      <c r="BS165" s="36" t="str">
        <f t="shared" si="809"/>
        <v>n/a</v>
      </c>
      <c r="BT165" s="36" t="str">
        <f t="shared" si="809"/>
        <v>n/a</v>
      </c>
      <c r="BU165" s="36" t="str">
        <f t="shared" si="809"/>
        <v>n/a</v>
      </c>
      <c r="BV165" s="36" t="str">
        <f t="shared" si="809"/>
        <v>n/a</v>
      </c>
      <c r="BW165" s="36" t="str">
        <f t="shared" si="809"/>
        <v>n/a</v>
      </c>
      <c r="BX165" s="36" t="str">
        <f t="shared" si="809"/>
        <v>n/a</v>
      </c>
      <c r="BY165" s="36" t="str">
        <f t="shared" si="809"/>
        <v>n/a</v>
      </c>
      <c r="BZ165" s="36" t="str">
        <f t="shared" si="809"/>
        <v>n/a</v>
      </c>
      <c r="CA165" s="36" t="str">
        <f t="shared" si="809"/>
        <v>n/a</v>
      </c>
      <c r="CB165" s="36" t="str">
        <f t="shared" si="809"/>
        <v>n/a</v>
      </c>
      <c r="CC165" s="36" t="str">
        <f t="shared" si="809"/>
        <v>n/a</v>
      </c>
      <c r="CD165" s="36" t="str">
        <f t="shared" si="809"/>
        <v>n/a</v>
      </c>
      <c r="CE165" s="36" t="str">
        <f t="shared" si="809"/>
        <v>n/a</v>
      </c>
      <c r="CF165" s="36" t="str">
        <f t="shared" si="809"/>
        <v>n/a</v>
      </c>
      <c r="CG165" s="36" t="str">
        <f t="shared" si="809"/>
        <v>n/a</v>
      </c>
      <c r="CH165" s="36" t="str">
        <f t="shared" si="809"/>
        <v>n/a</v>
      </c>
      <c r="CI165" s="36" t="str">
        <f t="shared" si="809"/>
        <v>n/a</v>
      </c>
      <c r="CJ165" s="36" t="str">
        <f t="shared" si="809"/>
        <v>n/a</v>
      </c>
      <c r="CK165" s="36" t="str">
        <f t="shared" si="809"/>
        <v>n/a</v>
      </c>
      <c r="CL165" s="36" t="str">
        <f t="shared" si="809"/>
        <v>n/a</v>
      </c>
      <c r="CM165" s="36" t="str">
        <f t="shared" si="809"/>
        <v>n/a</v>
      </c>
      <c r="CN165" s="36" t="str">
        <f t="shared" si="809"/>
        <v>n/a</v>
      </c>
      <c r="CO165" s="36" t="str">
        <f t="shared" si="809"/>
        <v>n/a</v>
      </c>
      <c r="CP165" s="36" t="str">
        <f t="shared" si="809"/>
        <v>n/a</v>
      </c>
      <c r="CQ165" s="36" t="str">
        <f t="shared" si="809"/>
        <v>n/a</v>
      </c>
      <c r="CR165" s="36" t="str">
        <f t="shared" ref="CR165" si="810">IFERROR(CQ165*(1+$P165),"n/a")</f>
        <v>n/a</v>
      </c>
      <c r="CS165" s="36" t="str">
        <f t="shared" si="798"/>
        <v>n/a</v>
      </c>
      <c r="CT165" s="36" t="str">
        <f t="shared" si="798"/>
        <v>n/a</v>
      </c>
      <c r="CU165" s="36" t="str">
        <f t="shared" si="798"/>
        <v>n/a</v>
      </c>
      <c r="CV165" s="36" t="str">
        <f t="shared" si="798"/>
        <v>n/a</v>
      </c>
      <c r="CW165" s="36" t="str">
        <f t="shared" si="798"/>
        <v>n/a</v>
      </c>
      <c r="CX165" s="36" t="str">
        <f t="shared" si="798"/>
        <v>n/a</v>
      </c>
      <c r="CY165" s="36" t="str">
        <f t="shared" si="798"/>
        <v>n/a</v>
      </c>
      <c r="CZ165" s="36" t="str">
        <f t="shared" si="798"/>
        <v>n/a</v>
      </c>
      <c r="DA165" s="36" t="str">
        <f t="shared" si="798"/>
        <v>n/a</v>
      </c>
      <c r="DB165" s="36" t="str">
        <f t="shared" si="798"/>
        <v>n/a</v>
      </c>
      <c r="DC165" s="36" t="str">
        <f t="shared" si="798"/>
        <v>n/a</v>
      </c>
      <c r="DD165" s="36" t="str">
        <f t="shared" si="798"/>
        <v>n/a</v>
      </c>
      <c r="DE165" s="36" t="str">
        <f t="shared" si="798"/>
        <v>n/a</v>
      </c>
      <c r="DF165" s="36" t="str">
        <f t="shared" si="798"/>
        <v>n/a</v>
      </c>
      <c r="DG165" s="36" t="str">
        <f t="shared" si="798"/>
        <v>n/a</v>
      </c>
      <c r="DH165" s="36" t="str">
        <f t="shared" si="798"/>
        <v>n/a</v>
      </c>
      <c r="DI165" s="36" t="str">
        <f t="shared" si="798"/>
        <v>n/a</v>
      </c>
      <c r="DJ165" s="36" t="str">
        <f t="shared" si="798"/>
        <v>n/a</v>
      </c>
      <c r="DK165" s="36" t="str">
        <f t="shared" si="798"/>
        <v>n/a</v>
      </c>
      <c r="DL165" s="36" t="str">
        <f t="shared" si="798"/>
        <v>n/a</v>
      </c>
      <c r="DM165" s="36" t="str">
        <f t="shared" si="798"/>
        <v>n/a</v>
      </c>
      <c r="DN165" s="36" t="str">
        <f t="shared" si="798"/>
        <v>n/a</v>
      </c>
      <c r="DO165" s="36" t="str">
        <f t="shared" si="798"/>
        <v>n/a</v>
      </c>
      <c r="DP165" s="36" t="str">
        <f t="shared" si="798"/>
        <v>n/a</v>
      </c>
      <c r="DQ165" s="36" t="str">
        <f t="shared" si="798"/>
        <v>n/a</v>
      </c>
      <c r="DR165" s="36" t="str">
        <f t="shared" si="798"/>
        <v>n/a</v>
      </c>
      <c r="DS165" s="36" t="str">
        <f t="shared" si="798"/>
        <v>n/a</v>
      </c>
      <c r="DT165" s="36" t="str">
        <f t="shared" si="798"/>
        <v>n/a</v>
      </c>
      <c r="DU165" s="36" t="str">
        <f t="shared" si="798"/>
        <v>n/a</v>
      </c>
      <c r="DV165" s="36" t="str">
        <f t="shared" si="798"/>
        <v>n/a</v>
      </c>
      <c r="DW165" s="36" t="str">
        <f t="shared" si="798"/>
        <v>n/a</v>
      </c>
      <c r="DX165" s="36" t="str">
        <f t="shared" si="798"/>
        <v>n/a</v>
      </c>
      <c r="DY165" s="36" t="str">
        <f t="shared" si="798"/>
        <v>n/a</v>
      </c>
      <c r="DZ165" s="36" t="str">
        <f t="shared" si="798"/>
        <v>n/a</v>
      </c>
      <c r="EA165" s="36" t="str">
        <f t="shared" si="798"/>
        <v>n/a</v>
      </c>
      <c r="EB165" s="36" t="str">
        <f t="shared" si="798"/>
        <v>n/a</v>
      </c>
      <c r="EC165" s="36" t="str">
        <f t="shared" si="798"/>
        <v>n/a</v>
      </c>
      <c r="ED165" s="36" t="str">
        <f t="shared" si="798"/>
        <v>n/a</v>
      </c>
      <c r="EE165" s="36" t="str">
        <f t="shared" si="798"/>
        <v>n/a</v>
      </c>
      <c r="EF165" s="36" t="str">
        <f t="shared" si="798"/>
        <v>n/a</v>
      </c>
      <c r="EG165" s="36" t="str">
        <f t="shared" si="798"/>
        <v>n/a</v>
      </c>
      <c r="EH165" s="36" t="str">
        <f t="shared" si="798"/>
        <v>n/a</v>
      </c>
      <c r="EI165" s="36" t="str">
        <f t="shared" si="798"/>
        <v>n/a</v>
      </c>
      <c r="EJ165" s="36" t="str">
        <f t="shared" si="798"/>
        <v>n/a</v>
      </c>
      <c r="EK165" s="36" t="str">
        <f t="shared" si="798"/>
        <v>n/a</v>
      </c>
      <c r="EL165" s="36" t="str">
        <f t="shared" si="798"/>
        <v>n/a</v>
      </c>
      <c r="EM165" s="36" t="str">
        <f t="shared" si="798"/>
        <v>n/a</v>
      </c>
      <c r="EN165" s="36" t="str">
        <f t="shared" si="798"/>
        <v>n/a</v>
      </c>
      <c r="EO165" s="36" t="str">
        <f t="shared" si="798"/>
        <v>n/a</v>
      </c>
      <c r="EP165" s="36" t="str">
        <f t="shared" si="798"/>
        <v>n/a</v>
      </c>
      <c r="EQ165" s="36" t="str">
        <f t="shared" si="798"/>
        <v>n/a</v>
      </c>
      <c r="ER165" s="36" t="str">
        <f t="shared" si="798"/>
        <v>n/a</v>
      </c>
      <c r="ES165" s="36" t="str">
        <f t="shared" si="798"/>
        <v>n/a</v>
      </c>
      <c r="ET165" s="36" t="str">
        <f t="shared" si="798"/>
        <v>n/a</v>
      </c>
      <c r="EU165" s="36" t="str">
        <f t="shared" si="798"/>
        <v>n/a</v>
      </c>
      <c r="EV165" s="36" t="str">
        <f t="shared" si="798"/>
        <v>n/a</v>
      </c>
      <c r="EW165" s="36" t="str">
        <f t="shared" si="798"/>
        <v>n/a</v>
      </c>
      <c r="EX165" s="36" t="str">
        <f t="shared" si="798"/>
        <v>n/a</v>
      </c>
      <c r="EY165" s="36" t="str">
        <f t="shared" si="798"/>
        <v>n/a</v>
      </c>
      <c r="EZ165" s="36" t="str">
        <f t="shared" si="798"/>
        <v>n/a</v>
      </c>
      <c r="FA165" s="36" t="str">
        <f t="shared" si="798"/>
        <v>n/a</v>
      </c>
      <c r="FB165" s="36" t="str">
        <f t="shared" si="798"/>
        <v>n/a</v>
      </c>
      <c r="FC165" s="36" t="str">
        <f t="shared" si="798"/>
        <v>n/a</v>
      </c>
      <c r="FD165" s="36" t="str">
        <f t="shared" ref="FD165:HM165" si="811">IFERROR(FC165*(1+$P165),"n/a")</f>
        <v>n/a</v>
      </c>
      <c r="FE165" s="36" t="str">
        <f t="shared" si="811"/>
        <v>n/a</v>
      </c>
      <c r="FF165" s="36" t="str">
        <f t="shared" si="811"/>
        <v>n/a</v>
      </c>
      <c r="FG165" s="36" t="str">
        <f t="shared" si="811"/>
        <v>n/a</v>
      </c>
      <c r="FH165" s="36" t="str">
        <f t="shared" si="811"/>
        <v>n/a</v>
      </c>
      <c r="FI165" s="36" t="str">
        <f t="shared" si="811"/>
        <v>n/a</v>
      </c>
      <c r="FJ165" s="36" t="str">
        <f t="shared" si="811"/>
        <v>n/a</v>
      </c>
      <c r="FK165" s="36" t="str">
        <f t="shared" si="811"/>
        <v>n/a</v>
      </c>
      <c r="FL165" s="36" t="str">
        <f t="shared" si="811"/>
        <v>n/a</v>
      </c>
      <c r="FM165" s="36" t="str">
        <f t="shared" si="811"/>
        <v>n/a</v>
      </c>
      <c r="FN165" s="36" t="str">
        <f t="shared" si="811"/>
        <v>n/a</v>
      </c>
      <c r="FO165" s="36" t="str">
        <f t="shared" si="811"/>
        <v>n/a</v>
      </c>
      <c r="FP165" s="36" t="str">
        <f t="shared" si="811"/>
        <v>n/a</v>
      </c>
      <c r="FQ165" s="36" t="str">
        <f t="shared" si="811"/>
        <v>n/a</v>
      </c>
      <c r="FR165" s="36" t="str">
        <f t="shared" si="811"/>
        <v>n/a</v>
      </c>
      <c r="FS165" s="36" t="str">
        <f t="shared" si="811"/>
        <v>n/a</v>
      </c>
      <c r="FT165" s="36" t="str">
        <f t="shared" si="811"/>
        <v>n/a</v>
      </c>
      <c r="FU165" s="36" t="str">
        <f t="shared" si="811"/>
        <v>n/a</v>
      </c>
      <c r="FV165" s="36" t="str">
        <f t="shared" si="811"/>
        <v>n/a</v>
      </c>
      <c r="FW165" s="36" t="str">
        <f t="shared" si="811"/>
        <v>n/a</v>
      </c>
      <c r="FX165" s="36" t="str">
        <f t="shared" si="811"/>
        <v>n/a</v>
      </c>
      <c r="FY165" s="36" t="str">
        <f t="shared" si="811"/>
        <v>n/a</v>
      </c>
      <c r="FZ165" s="36" t="str">
        <f t="shared" si="811"/>
        <v>n/a</v>
      </c>
      <c r="GA165" s="36" t="str">
        <f t="shared" si="811"/>
        <v>n/a</v>
      </c>
      <c r="GB165" s="36" t="str">
        <f t="shared" si="811"/>
        <v>n/a</v>
      </c>
      <c r="GC165" s="36" t="str">
        <f t="shared" si="811"/>
        <v>n/a</v>
      </c>
      <c r="GD165" s="36" t="str">
        <f t="shared" si="811"/>
        <v>n/a</v>
      </c>
      <c r="GE165" s="36" t="str">
        <f t="shared" si="811"/>
        <v>n/a</v>
      </c>
      <c r="GF165" s="36" t="str">
        <f t="shared" si="811"/>
        <v>n/a</v>
      </c>
      <c r="GG165" s="36" t="str">
        <f t="shared" si="811"/>
        <v>n/a</v>
      </c>
      <c r="GH165" s="36" t="str">
        <f t="shared" si="811"/>
        <v>n/a</v>
      </c>
      <c r="GI165" s="36" t="str">
        <f t="shared" si="811"/>
        <v>n/a</v>
      </c>
      <c r="GJ165" s="36" t="str">
        <f t="shared" si="811"/>
        <v>n/a</v>
      </c>
      <c r="GK165" s="36" t="str">
        <f t="shared" si="811"/>
        <v>n/a</v>
      </c>
      <c r="GL165" s="36" t="str">
        <f t="shared" si="811"/>
        <v>n/a</v>
      </c>
      <c r="GM165" s="36" t="str">
        <f t="shared" si="811"/>
        <v>n/a</v>
      </c>
      <c r="GN165" s="36" t="str">
        <f t="shared" si="811"/>
        <v>n/a</v>
      </c>
      <c r="GO165" s="36" t="str">
        <f t="shared" si="811"/>
        <v>n/a</v>
      </c>
      <c r="GP165" s="36" t="str">
        <f t="shared" si="811"/>
        <v>n/a</v>
      </c>
      <c r="GQ165" s="36" t="str">
        <f t="shared" si="811"/>
        <v>n/a</v>
      </c>
      <c r="GR165" s="36" t="str">
        <f t="shared" si="811"/>
        <v>n/a</v>
      </c>
      <c r="GS165" s="36" t="str">
        <f t="shared" si="811"/>
        <v>n/a</v>
      </c>
      <c r="GT165" s="36" t="str">
        <f t="shared" si="811"/>
        <v>n/a</v>
      </c>
      <c r="GU165" s="36" t="str">
        <f t="shared" si="811"/>
        <v>n/a</v>
      </c>
      <c r="GV165" s="36" t="str">
        <f t="shared" si="811"/>
        <v>n/a</v>
      </c>
      <c r="GW165" s="36" t="str">
        <f t="shared" si="811"/>
        <v>n/a</v>
      </c>
      <c r="GX165" s="36" t="str">
        <f t="shared" si="811"/>
        <v>n/a</v>
      </c>
      <c r="GY165" s="36" t="str">
        <f t="shared" si="811"/>
        <v>n/a</v>
      </c>
      <c r="GZ165" s="36" t="str">
        <f t="shared" si="811"/>
        <v>n/a</v>
      </c>
      <c r="HA165" s="36" t="str">
        <f t="shared" si="811"/>
        <v>n/a</v>
      </c>
      <c r="HB165" s="36" t="str">
        <f t="shared" si="811"/>
        <v>n/a</v>
      </c>
      <c r="HC165" s="36" t="str">
        <f t="shared" si="811"/>
        <v>n/a</v>
      </c>
      <c r="HD165" s="36" t="str">
        <f t="shared" si="811"/>
        <v>n/a</v>
      </c>
      <c r="HE165" s="36" t="str">
        <f t="shared" si="811"/>
        <v>n/a</v>
      </c>
      <c r="HF165" s="36" t="str">
        <f t="shared" si="811"/>
        <v>n/a</v>
      </c>
      <c r="HG165" s="36" t="str">
        <f t="shared" si="811"/>
        <v>n/a</v>
      </c>
      <c r="HH165" s="36" t="str">
        <f t="shared" si="811"/>
        <v>n/a</v>
      </c>
      <c r="HI165" s="36" t="str">
        <f t="shared" si="811"/>
        <v>n/a</v>
      </c>
      <c r="HJ165" s="36" t="str">
        <f t="shared" si="811"/>
        <v>n/a</v>
      </c>
      <c r="HK165" s="36" t="str">
        <f t="shared" si="811"/>
        <v>n/a</v>
      </c>
      <c r="HL165" s="36" t="str">
        <f t="shared" si="811"/>
        <v>n/a</v>
      </c>
      <c r="HM165" s="36" t="str">
        <f t="shared" si="811"/>
        <v>n/a</v>
      </c>
    </row>
    <row r="166" spans="1:221" x14ac:dyDescent="0.35">
      <c r="A166" s="7" t="s">
        <v>538</v>
      </c>
      <c r="B166" s="16" t="s">
        <v>539</v>
      </c>
      <c r="C166" s="30">
        <v>277.721</v>
      </c>
      <c r="D166" s="30">
        <v>129</v>
      </c>
      <c r="E166" s="14">
        <f t="shared" si="733"/>
        <v>35826.008999999998</v>
      </c>
      <c r="F166" s="12">
        <f t="shared" si="692"/>
        <v>2.1842470648220366E-2</v>
      </c>
      <c r="G166" s="29">
        <v>2.8527131782945738E-3</v>
      </c>
      <c r="H166" s="13">
        <f t="shared" si="693"/>
        <v>3.1665116279069772E-3</v>
      </c>
      <c r="I166" s="33">
        <f t="shared" si="694"/>
        <v>0.40848000000000007</v>
      </c>
      <c r="J166" s="29">
        <v>0.22</v>
      </c>
      <c r="K166" s="13">
        <f t="shared" si="739"/>
        <v>0.18972666666666665</v>
      </c>
      <c r="L166" s="29">
        <f t="shared" si="755"/>
        <v>0.15945333333333331</v>
      </c>
      <c r="M166" s="29">
        <f t="shared" si="756"/>
        <v>0.12917999999999996</v>
      </c>
      <c r="N166" s="29">
        <f t="shared" si="757"/>
        <v>9.8906666666666615E-2</v>
      </c>
      <c r="O166" s="29">
        <f t="shared" si="758"/>
        <v>6.8633333333333268E-2</v>
      </c>
      <c r="P166" s="1">
        <f t="shared" si="699"/>
        <v>3.835999999999995E-2</v>
      </c>
      <c r="Q166" s="1">
        <f t="shared" si="740"/>
        <v>4.7178756399397503E-2</v>
      </c>
      <c r="R166" s="12">
        <f t="shared" si="759"/>
        <v>1.0305006018733788E-3</v>
      </c>
      <c r="S166" s="12">
        <f t="shared" si="760"/>
        <v>2.1842470648220366E-2</v>
      </c>
      <c r="T166" s="7"/>
      <c r="U166" s="42">
        <f t="shared" si="741"/>
        <v>-129</v>
      </c>
      <c r="V166" s="36">
        <f t="shared" si="742"/>
        <v>0.49834560000000006</v>
      </c>
      <c r="W166" s="36">
        <f t="shared" ref="W166:Z166" si="812">IFERROR(V166*(1+$J166),"n/a")</f>
        <v>0.60798163200000011</v>
      </c>
      <c r="X166" s="36">
        <f t="shared" si="812"/>
        <v>0.74173759104000014</v>
      </c>
      <c r="Y166" s="36">
        <f t="shared" si="812"/>
        <v>0.90491986106880018</v>
      </c>
      <c r="Z166" s="36">
        <f t="shared" si="812"/>
        <v>1.1040022305039361</v>
      </c>
      <c r="AA166" s="36">
        <f t="shared" si="762"/>
        <v>1.3134608936900127</v>
      </c>
      <c r="AB166" s="36">
        <f t="shared" si="763"/>
        <v>1.5228966113918641</v>
      </c>
      <c r="AC166" s="36">
        <f t="shared" si="764"/>
        <v>1.7196243956514647</v>
      </c>
      <c r="AD166" s="36">
        <f t="shared" si="765"/>
        <v>1.8897067125440323</v>
      </c>
      <c r="AE166" s="36">
        <f t="shared" si="766"/>
        <v>2.0194035832483044</v>
      </c>
      <c r="AF166" s="36">
        <f t="shared" ref="AF166:CQ166" si="813">IFERROR(AE166*(1+$P166),"n/a")</f>
        <v>2.0968679047017091</v>
      </c>
      <c r="AG166" s="36">
        <f t="shared" si="813"/>
        <v>2.1773037575260665</v>
      </c>
      <c r="AH166" s="36">
        <f t="shared" si="813"/>
        <v>2.2608251296647661</v>
      </c>
      <c r="AI166" s="36">
        <f t="shared" si="813"/>
        <v>2.3475503816387064</v>
      </c>
      <c r="AJ166" s="36">
        <f t="shared" si="813"/>
        <v>2.4376024142783672</v>
      </c>
      <c r="AK166" s="36">
        <f t="shared" si="813"/>
        <v>2.5311088428900854</v>
      </c>
      <c r="AL166" s="36">
        <f t="shared" si="813"/>
        <v>2.6282021781033489</v>
      </c>
      <c r="AM166" s="36">
        <f t="shared" si="813"/>
        <v>2.729020013655393</v>
      </c>
      <c r="AN166" s="36">
        <f t="shared" si="813"/>
        <v>2.8337052213792138</v>
      </c>
      <c r="AO166" s="36">
        <f t="shared" si="813"/>
        <v>2.9424061536713202</v>
      </c>
      <c r="AP166" s="36">
        <f t="shared" si="813"/>
        <v>3.0552768537261521</v>
      </c>
      <c r="AQ166" s="36">
        <f t="shared" si="813"/>
        <v>3.1724772738350873</v>
      </c>
      <c r="AR166" s="36">
        <f t="shared" si="813"/>
        <v>3.294173502059401</v>
      </c>
      <c r="AS166" s="36">
        <f t="shared" si="813"/>
        <v>3.4205379975983994</v>
      </c>
      <c r="AT166" s="36">
        <f t="shared" si="813"/>
        <v>3.551749835186274</v>
      </c>
      <c r="AU166" s="36">
        <f t="shared" si="813"/>
        <v>3.6879949588640191</v>
      </c>
      <c r="AV166" s="36">
        <f t="shared" si="813"/>
        <v>3.8294664454860428</v>
      </c>
      <c r="AW166" s="36">
        <f t="shared" si="813"/>
        <v>3.976364778334887</v>
      </c>
      <c r="AX166" s="36">
        <f t="shared" si="813"/>
        <v>4.1288981312318134</v>
      </c>
      <c r="AY166" s="36">
        <f t="shared" si="813"/>
        <v>4.2872826635458656</v>
      </c>
      <c r="AZ166" s="36">
        <f t="shared" si="813"/>
        <v>4.4517428265194852</v>
      </c>
      <c r="BA166" s="36">
        <f t="shared" si="813"/>
        <v>4.622511681344772</v>
      </c>
      <c r="BB166" s="36">
        <f t="shared" si="813"/>
        <v>4.7998312294411569</v>
      </c>
      <c r="BC166" s="36">
        <f t="shared" si="813"/>
        <v>4.9839527554025196</v>
      </c>
      <c r="BD166" s="36">
        <f t="shared" si="813"/>
        <v>5.1751371830997597</v>
      </c>
      <c r="BE166" s="36">
        <f t="shared" si="813"/>
        <v>5.3736554454434664</v>
      </c>
      <c r="BF166" s="36">
        <f t="shared" si="813"/>
        <v>5.5797888683306773</v>
      </c>
      <c r="BG166" s="36">
        <f t="shared" si="813"/>
        <v>5.7938295693198416</v>
      </c>
      <c r="BH166" s="36">
        <f t="shared" si="813"/>
        <v>6.0160808715989509</v>
      </c>
      <c r="BI166" s="36">
        <f t="shared" si="813"/>
        <v>6.2468577338334867</v>
      </c>
      <c r="BJ166" s="36">
        <f t="shared" si="813"/>
        <v>6.4864871965033393</v>
      </c>
      <c r="BK166" s="36">
        <f t="shared" si="813"/>
        <v>6.7353088453612067</v>
      </c>
      <c r="BL166" s="36">
        <f t="shared" si="813"/>
        <v>6.9936752926692618</v>
      </c>
      <c r="BM166" s="36">
        <f t="shared" si="813"/>
        <v>7.2619526768960547</v>
      </c>
      <c r="BN166" s="36">
        <f t="shared" si="813"/>
        <v>7.540521181581787</v>
      </c>
      <c r="BO166" s="36">
        <f t="shared" si="813"/>
        <v>7.8297755741072637</v>
      </c>
      <c r="BP166" s="36">
        <f t="shared" si="813"/>
        <v>8.1301257651300176</v>
      </c>
      <c r="BQ166" s="36">
        <f t="shared" si="813"/>
        <v>8.4419973894804041</v>
      </c>
      <c r="BR166" s="36">
        <f t="shared" si="813"/>
        <v>8.7658324093408719</v>
      </c>
      <c r="BS166" s="36">
        <f t="shared" si="813"/>
        <v>9.1020897405631871</v>
      </c>
      <c r="BT166" s="36">
        <f t="shared" si="813"/>
        <v>9.4512459030111913</v>
      </c>
      <c r="BU166" s="36">
        <f t="shared" si="813"/>
        <v>9.8137956958507004</v>
      </c>
      <c r="BV166" s="36">
        <f t="shared" si="813"/>
        <v>10.190252898743532</v>
      </c>
      <c r="BW166" s="36">
        <f t="shared" si="813"/>
        <v>10.581150999939334</v>
      </c>
      <c r="BX166" s="36">
        <f t="shared" si="813"/>
        <v>10.987043952297006</v>
      </c>
      <c r="BY166" s="36">
        <f t="shared" si="813"/>
        <v>11.408506958307118</v>
      </c>
      <c r="BZ166" s="36">
        <f t="shared" si="813"/>
        <v>11.846137285227778</v>
      </c>
      <c r="CA166" s="36">
        <f t="shared" si="813"/>
        <v>12.300555111489114</v>
      </c>
      <c r="CB166" s="36">
        <f t="shared" si="813"/>
        <v>12.772404405565835</v>
      </c>
      <c r="CC166" s="36">
        <f t="shared" si="813"/>
        <v>13.262353838563341</v>
      </c>
      <c r="CD166" s="36">
        <f t="shared" si="813"/>
        <v>13.771097731810629</v>
      </c>
      <c r="CE166" s="36">
        <f t="shared" si="813"/>
        <v>14.299357040802883</v>
      </c>
      <c r="CF166" s="36">
        <f t="shared" si="813"/>
        <v>14.847880376888082</v>
      </c>
      <c r="CG166" s="36">
        <f t="shared" si="813"/>
        <v>15.417445068145508</v>
      </c>
      <c r="CH166" s="36">
        <f t="shared" si="813"/>
        <v>16.008858260959567</v>
      </c>
      <c r="CI166" s="36">
        <f t="shared" si="813"/>
        <v>16.622958063849975</v>
      </c>
      <c r="CJ166" s="36">
        <f t="shared" si="813"/>
        <v>17.26061473517926</v>
      </c>
      <c r="CK166" s="36">
        <f t="shared" si="813"/>
        <v>17.922731916420737</v>
      </c>
      <c r="CL166" s="36">
        <f t="shared" si="813"/>
        <v>18.610247912734636</v>
      </c>
      <c r="CM166" s="36">
        <f t="shared" si="813"/>
        <v>19.324137022667134</v>
      </c>
      <c r="CN166" s="36">
        <f t="shared" si="813"/>
        <v>20.065410918856646</v>
      </c>
      <c r="CO166" s="36">
        <f t="shared" si="813"/>
        <v>20.835120081703987</v>
      </c>
      <c r="CP166" s="36">
        <f t="shared" si="813"/>
        <v>21.634355288038151</v>
      </c>
      <c r="CQ166" s="36">
        <f t="shared" si="813"/>
        <v>22.464249156887295</v>
      </c>
      <c r="CR166" s="36">
        <f t="shared" ref="CR166" si="814">IFERROR(CQ166*(1+$P166),"n/a")</f>
        <v>23.325977754545491</v>
      </c>
      <c r="CS166" s="36">
        <f t="shared" si="798"/>
        <v>24.220762261209856</v>
      </c>
      <c r="CT166" s="36">
        <f t="shared" si="798"/>
        <v>25.149870701549865</v>
      </c>
      <c r="CU166" s="36">
        <f t="shared" ref="CU166:FF166" si="815">IFERROR(CT166*(1+$P166),"n/a")</f>
        <v>26.114619741661318</v>
      </c>
      <c r="CV166" s="36">
        <f t="shared" si="815"/>
        <v>27.116376554951444</v>
      </c>
      <c r="CW166" s="36">
        <f t="shared" si="815"/>
        <v>28.15656075959938</v>
      </c>
      <c r="CX166" s="36">
        <f t="shared" si="815"/>
        <v>29.236646430337611</v>
      </c>
      <c r="CY166" s="36">
        <f t="shared" si="815"/>
        <v>30.358164187405361</v>
      </c>
      <c r="CZ166" s="36">
        <f t="shared" si="815"/>
        <v>31.522703365634229</v>
      </c>
      <c r="DA166" s="36">
        <f t="shared" si="815"/>
        <v>32.731914266739956</v>
      </c>
      <c r="DB166" s="36">
        <f t="shared" si="815"/>
        <v>33.987510498012099</v>
      </c>
      <c r="DC166" s="36">
        <f t="shared" si="815"/>
        <v>35.291271400715843</v>
      </c>
      <c r="DD166" s="36">
        <f t="shared" si="815"/>
        <v>36.645044571647304</v>
      </c>
      <c r="DE166" s="36">
        <f t="shared" si="815"/>
        <v>38.050748481415695</v>
      </c>
      <c r="DF166" s="36">
        <f t="shared" si="815"/>
        <v>39.510375193162801</v>
      </c>
      <c r="DG166" s="36">
        <f t="shared" si="815"/>
        <v>41.025993185572524</v>
      </c>
      <c r="DH166" s="36">
        <f t="shared" si="815"/>
        <v>42.599750284171087</v>
      </c>
      <c r="DI166" s="36">
        <f t="shared" si="815"/>
        <v>44.233876705071886</v>
      </c>
      <c r="DJ166" s="36">
        <f t="shared" si="815"/>
        <v>45.93068821547844</v>
      </c>
      <c r="DK166" s="36">
        <f t="shared" si="815"/>
        <v>47.692589415424194</v>
      </c>
      <c r="DL166" s="36">
        <f t="shared" si="815"/>
        <v>49.522077145399862</v>
      </c>
      <c r="DM166" s="36">
        <f t="shared" si="815"/>
        <v>51.421744024697396</v>
      </c>
      <c r="DN166" s="36">
        <f t="shared" si="815"/>
        <v>53.394282125484786</v>
      </c>
      <c r="DO166" s="36">
        <f t="shared" si="815"/>
        <v>55.442486787818382</v>
      </c>
      <c r="DP166" s="36">
        <f t="shared" si="815"/>
        <v>57.569260580999092</v>
      </c>
      <c r="DQ166" s="36">
        <f t="shared" si="815"/>
        <v>59.777617416886216</v>
      </c>
      <c r="DR166" s="36">
        <f t="shared" si="815"/>
        <v>62.07068682099797</v>
      </c>
      <c r="DS166" s="36">
        <f t="shared" si="815"/>
        <v>64.451718367451448</v>
      </c>
      <c r="DT166" s="36">
        <f t="shared" si="815"/>
        <v>66.924086284026885</v>
      </c>
      <c r="DU166" s="36">
        <f t="shared" si="815"/>
        <v>69.491294233882158</v>
      </c>
      <c r="DV166" s="36">
        <f t="shared" si="815"/>
        <v>72.156980280693872</v>
      </c>
      <c r="DW166" s="36">
        <f t="shared" si="815"/>
        <v>74.92492204426128</v>
      </c>
      <c r="DX166" s="36">
        <f t="shared" si="815"/>
        <v>77.799042053879134</v>
      </c>
      <c r="DY166" s="36">
        <f t="shared" si="815"/>
        <v>80.783413307065928</v>
      </c>
      <c r="DZ166" s="36">
        <f t="shared" si="815"/>
        <v>83.882265041524974</v>
      </c>
      <c r="EA166" s="36">
        <f t="shared" si="815"/>
        <v>87.099988728517872</v>
      </c>
      <c r="EB166" s="36">
        <f t="shared" si="815"/>
        <v>90.441144296143818</v>
      </c>
      <c r="EC166" s="36">
        <f t="shared" si="815"/>
        <v>93.910466591343891</v>
      </c>
      <c r="ED166" s="36">
        <f t="shared" si="815"/>
        <v>97.512872089787834</v>
      </c>
      <c r="EE166" s="36">
        <f t="shared" si="815"/>
        <v>101.25346586315209</v>
      </c>
      <c r="EF166" s="36">
        <f t="shared" si="815"/>
        <v>105.13754881366259</v>
      </c>
      <c r="EG166" s="36">
        <f t="shared" si="815"/>
        <v>109.17062518615468</v>
      </c>
      <c r="EH166" s="36">
        <f t="shared" si="815"/>
        <v>113.35841036829557</v>
      </c>
      <c r="EI166" s="36">
        <f t="shared" si="815"/>
        <v>117.70683899002337</v>
      </c>
      <c r="EJ166" s="36">
        <f t="shared" si="815"/>
        <v>122.22207333368067</v>
      </c>
      <c r="EK166" s="36">
        <f t="shared" si="815"/>
        <v>126.91051206676066</v>
      </c>
      <c r="EL166" s="36">
        <f t="shared" si="815"/>
        <v>131.77879930964158</v>
      </c>
      <c r="EM166" s="36">
        <f t="shared" si="815"/>
        <v>136.83383405115944</v>
      </c>
      <c r="EN166" s="36">
        <f t="shared" si="815"/>
        <v>142.0827799253619</v>
      </c>
      <c r="EO166" s="36">
        <f t="shared" si="815"/>
        <v>147.53307536329879</v>
      </c>
      <c r="EP166" s="36">
        <f t="shared" si="815"/>
        <v>153.19244413423493</v>
      </c>
      <c r="EQ166" s="36">
        <f t="shared" si="815"/>
        <v>159.06890629122418</v>
      </c>
      <c r="ER166" s="36">
        <f t="shared" si="815"/>
        <v>165.17078953655553</v>
      </c>
      <c r="ES166" s="36">
        <f t="shared" si="815"/>
        <v>171.5067410231778</v>
      </c>
      <c r="ET166" s="36">
        <f t="shared" si="815"/>
        <v>178.08573960882688</v>
      </c>
      <c r="EU166" s="36">
        <f t="shared" si="815"/>
        <v>184.91710858022148</v>
      </c>
      <c r="EV166" s="36">
        <f t="shared" si="815"/>
        <v>192.01052886535876</v>
      </c>
      <c r="EW166" s="36">
        <f t="shared" si="815"/>
        <v>199.37605275263391</v>
      </c>
      <c r="EX166" s="36">
        <f t="shared" si="815"/>
        <v>207.02411813622493</v>
      </c>
      <c r="EY166" s="36">
        <f t="shared" si="815"/>
        <v>214.96556330793049</v>
      </c>
      <c r="EZ166" s="36">
        <f t="shared" si="815"/>
        <v>223.21164231642271</v>
      </c>
      <c r="FA166" s="36">
        <f t="shared" si="815"/>
        <v>231.77404091568067</v>
      </c>
      <c r="FB166" s="36">
        <f t="shared" si="815"/>
        <v>240.66489312520616</v>
      </c>
      <c r="FC166" s="36">
        <f t="shared" si="815"/>
        <v>249.89679842548907</v>
      </c>
      <c r="FD166" s="36">
        <f t="shared" si="815"/>
        <v>259.48283961309079</v>
      </c>
      <c r="FE166" s="36">
        <f t="shared" si="815"/>
        <v>269.43660134064896</v>
      </c>
      <c r="FF166" s="36">
        <f t="shared" si="815"/>
        <v>279.77218936807623</v>
      </c>
      <c r="FG166" s="36">
        <f t="shared" ref="FG166:HM166" si="816">IFERROR(FF166*(1+$P166),"n/a")</f>
        <v>290.50425055223559</v>
      </c>
      <c r="FH166" s="36">
        <f t="shared" si="816"/>
        <v>301.64799360341931</v>
      </c>
      <c r="FI166" s="36">
        <f t="shared" si="816"/>
        <v>313.21921063804643</v>
      </c>
      <c r="FJ166" s="36">
        <f t="shared" si="816"/>
        <v>325.2342995581219</v>
      </c>
      <c r="FK166" s="36">
        <f t="shared" si="816"/>
        <v>337.71028728917145</v>
      </c>
      <c r="FL166" s="36">
        <f t="shared" si="816"/>
        <v>350.66485390958405</v>
      </c>
      <c r="FM166" s="36">
        <f t="shared" si="816"/>
        <v>364.11635770555569</v>
      </c>
      <c r="FN166" s="36">
        <f t="shared" si="816"/>
        <v>378.08386118714077</v>
      </c>
      <c r="FO166" s="36">
        <f t="shared" si="816"/>
        <v>392.58715810227949</v>
      </c>
      <c r="FP166" s="36">
        <f t="shared" si="816"/>
        <v>407.64680148708288</v>
      </c>
      <c r="FQ166" s="36">
        <f t="shared" si="816"/>
        <v>423.28413279212737</v>
      </c>
      <c r="FR166" s="36">
        <f t="shared" si="816"/>
        <v>439.52131212603337</v>
      </c>
      <c r="FS166" s="36">
        <f t="shared" si="816"/>
        <v>456.381349659188</v>
      </c>
      <c r="FT166" s="36">
        <f t="shared" si="816"/>
        <v>473.88813823211444</v>
      </c>
      <c r="FU166" s="36">
        <f t="shared" si="816"/>
        <v>492.06648721469833</v>
      </c>
      <c r="FV166" s="36">
        <f t="shared" si="816"/>
        <v>510.94215766425413</v>
      </c>
      <c r="FW166" s="36">
        <f t="shared" si="816"/>
        <v>530.5418988322549</v>
      </c>
      <c r="FX166" s="36">
        <f t="shared" si="816"/>
        <v>550.89348607146019</v>
      </c>
      <c r="FY166" s="36">
        <f t="shared" si="816"/>
        <v>572.02576019716139</v>
      </c>
      <c r="FZ166" s="36">
        <f t="shared" si="816"/>
        <v>593.96866835832452</v>
      </c>
      <c r="GA166" s="36">
        <f t="shared" si="816"/>
        <v>616.75330647654982</v>
      </c>
      <c r="GB166" s="36">
        <f t="shared" si="816"/>
        <v>640.41196331299022</v>
      </c>
      <c r="GC166" s="36">
        <f t="shared" si="816"/>
        <v>664.97816622567655</v>
      </c>
      <c r="GD166" s="36">
        <f t="shared" si="816"/>
        <v>690.48672868209349</v>
      </c>
      <c r="GE166" s="36">
        <f t="shared" si="816"/>
        <v>716.97379959433852</v>
      </c>
      <c r="GF166" s="36">
        <f t="shared" si="816"/>
        <v>744.47691454677727</v>
      </c>
      <c r="GG166" s="36">
        <f t="shared" si="816"/>
        <v>773.03504898879157</v>
      </c>
      <c r="GH166" s="36">
        <f t="shared" si="816"/>
        <v>802.68867346800153</v>
      </c>
      <c r="GI166" s="36">
        <f t="shared" si="816"/>
        <v>833.47981098223397</v>
      </c>
      <c r="GJ166" s="36">
        <f t="shared" si="816"/>
        <v>865.45209653151244</v>
      </c>
      <c r="GK166" s="36">
        <f t="shared" si="816"/>
        <v>898.65083895446116</v>
      </c>
      <c r="GL166" s="36">
        <f t="shared" si="816"/>
        <v>933.1230851367543</v>
      </c>
      <c r="GM166" s="36">
        <f t="shared" si="816"/>
        <v>968.91768668260011</v>
      </c>
      <c r="GN166" s="36">
        <f t="shared" si="816"/>
        <v>1006.0853691437446</v>
      </c>
      <c r="GO166" s="36">
        <f t="shared" si="816"/>
        <v>1044.6788039040987</v>
      </c>
      <c r="GP166" s="36">
        <f t="shared" si="816"/>
        <v>1084.7526828218599</v>
      </c>
      <c r="GQ166" s="36">
        <f t="shared" si="816"/>
        <v>1126.3637957349065</v>
      </c>
      <c r="GR166" s="36">
        <f t="shared" si="816"/>
        <v>1169.5711109392973</v>
      </c>
      <c r="GS166" s="36">
        <f t="shared" si="816"/>
        <v>1214.4358587549286</v>
      </c>
      <c r="GT166" s="36">
        <f t="shared" si="816"/>
        <v>1261.0216182967677</v>
      </c>
      <c r="GU166" s="36">
        <f t="shared" si="816"/>
        <v>1309.3944075746315</v>
      </c>
      <c r="GV166" s="36">
        <f t="shared" si="816"/>
        <v>1359.6227770491944</v>
      </c>
      <c r="GW166" s="36">
        <f t="shared" si="816"/>
        <v>1411.7779067768015</v>
      </c>
      <c r="GX166" s="36">
        <f t="shared" si="816"/>
        <v>1465.9337072807596</v>
      </c>
      <c r="GY166" s="36">
        <f t="shared" si="816"/>
        <v>1522.1669242920493</v>
      </c>
      <c r="GZ166" s="36">
        <f t="shared" si="816"/>
        <v>1580.5572475078923</v>
      </c>
      <c r="HA166" s="36">
        <f t="shared" si="816"/>
        <v>1641.1874235222949</v>
      </c>
      <c r="HB166" s="36">
        <f t="shared" si="816"/>
        <v>1704.1433730886101</v>
      </c>
      <c r="HC166" s="36">
        <f t="shared" si="816"/>
        <v>1769.514312880289</v>
      </c>
      <c r="HD166" s="36">
        <f t="shared" si="816"/>
        <v>1837.3928819223768</v>
      </c>
      <c r="HE166" s="36">
        <f t="shared" si="816"/>
        <v>1907.8752728729191</v>
      </c>
      <c r="HF166" s="36">
        <f t="shared" si="816"/>
        <v>1981.0613683403242</v>
      </c>
      <c r="HG166" s="36">
        <f t="shared" si="816"/>
        <v>2057.0548824298589</v>
      </c>
      <c r="HH166" s="36">
        <f t="shared" si="816"/>
        <v>2135.9635077198682</v>
      </c>
      <c r="HI166" s="36">
        <f t="shared" si="816"/>
        <v>2217.8990678760024</v>
      </c>
      <c r="HJ166" s="36">
        <f t="shared" si="816"/>
        <v>2302.9776761197259</v>
      </c>
      <c r="HK166" s="36">
        <f t="shared" si="816"/>
        <v>2391.3198997756786</v>
      </c>
      <c r="HL166" s="36">
        <f t="shared" si="816"/>
        <v>2483.0509311310734</v>
      </c>
      <c r="HM166" s="36">
        <f t="shared" si="816"/>
        <v>2578.3007648492612</v>
      </c>
    </row>
    <row r="167" spans="1:221" x14ac:dyDescent="0.35">
      <c r="A167" s="7" t="s">
        <v>540</v>
      </c>
      <c r="B167" s="16" t="s">
        <v>541</v>
      </c>
      <c r="C167" s="30">
        <v>129.62799999999999</v>
      </c>
      <c r="D167" s="30">
        <v>39.33</v>
      </c>
      <c r="E167" s="14">
        <f t="shared" si="733"/>
        <v>5098.2692399999996</v>
      </c>
      <c r="F167" s="12">
        <f t="shared" si="692"/>
        <v>0</v>
      </c>
      <c r="G167" s="29">
        <v>6.2547673531655232E-2</v>
      </c>
      <c r="H167" s="13" t="str">
        <f t="shared" si="693"/>
        <v>n/a</v>
      </c>
      <c r="I167" s="33" t="str">
        <f t="shared" si="694"/>
        <v>n/a</v>
      </c>
      <c r="J167" s="29" t="s">
        <v>233</v>
      </c>
      <c r="K167" s="13" t="str">
        <f t="shared" si="739"/>
        <v>n/a</v>
      </c>
      <c r="L167" s="29" t="str">
        <f t="shared" si="755"/>
        <v>n/a</v>
      </c>
      <c r="M167" s="29" t="str">
        <f t="shared" si="756"/>
        <v>n/a</v>
      </c>
      <c r="N167" s="29" t="str">
        <f t="shared" si="757"/>
        <v>n/a</v>
      </c>
      <c r="O167" s="29" t="str">
        <f t="shared" si="758"/>
        <v>n/a</v>
      </c>
      <c r="P167" s="1">
        <f t="shared" si="699"/>
        <v>3.835999999999995E-2</v>
      </c>
      <c r="Q167" s="1" t="str">
        <f t="shared" si="740"/>
        <v>n/a</v>
      </c>
      <c r="R167" s="12" t="str">
        <f t="shared" si="759"/>
        <v>n/a</v>
      </c>
      <c r="S167" s="12">
        <f t="shared" si="760"/>
        <v>0</v>
      </c>
      <c r="T167" s="7"/>
      <c r="U167" s="42">
        <f t="shared" si="741"/>
        <v>-39.33</v>
      </c>
      <c r="V167" s="36" t="str">
        <f t="shared" si="742"/>
        <v>n/a</v>
      </c>
      <c r="W167" s="36" t="str">
        <f t="shared" ref="W167:Z167" si="817">IFERROR(V167*(1+$J167),"n/a")</f>
        <v>n/a</v>
      </c>
      <c r="X167" s="36" t="str">
        <f t="shared" si="817"/>
        <v>n/a</v>
      </c>
      <c r="Y167" s="36" t="str">
        <f t="shared" si="817"/>
        <v>n/a</v>
      </c>
      <c r="Z167" s="36" t="str">
        <f t="shared" si="817"/>
        <v>n/a</v>
      </c>
      <c r="AA167" s="36" t="str">
        <f t="shared" si="762"/>
        <v>n/a</v>
      </c>
      <c r="AB167" s="36" t="str">
        <f t="shared" si="763"/>
        <v>n/a</v>
      </c>
      <c r="AC167" s="36" t="str">
        <f t="shared" si="764"/>
        <v>n/a</v>
      </c>
      <c r="AD167" s="36" t="str">
        <f t="shared" si="765"/>
        <v>n/a</v>
      </c>
      <c r="AE167" s="36" t="str">
        <f t="shared" si="766"/>
        <v>n/a</v>
      </c>
      <c r="AF167" s="36" t="str">
        <f t="shared" ref="AF167:CQ167" si="818">IFERROR(AE167*(1+$P167),"n/a")</f>
        <v>n/a</v>
      </c>
      <c r="AG167" s="36" t="str">
        <f t="shared" si="818"/>
        <v>n/a</v>
      </c>
      <c r="AH167" s="36" t="str">
        <f t="shared" si="818"/>
        <v>n/a</v>
      </c>
      <c r="AI167" s="36" t="str">
        <f t="shared" si="818"/>
        <v>n/a</v>
      </c>
      <c r="AJ167" s="36" t="str">
        <f t="shared" si="818"/>
        <v>n/a</v>
      </c>
      <c r="AK167" s="36" t="str">
        <f t="shared" si="818"/>
        <v>n/a</v>
      </c>
      <c r="AL167" s="36" t="str">
        <f t="shared" si="818"/>
        <v>n/a</v>
      </c>
      <c r="AM167" s="36" t="str">
        <f t="shared" si="818"/>
        <v>n/a</v>
      </c>
      <c r="AN167" s="36" t="str">
        <f t="shared" si="818"/>
        <v>n/a</v>
      </c>
      <c r="AO167" s="36" t="str">
        <f t="shared" si="818"/>
        <v>n/a</v>
      </c>
      <c r="AP167" s="36" t="str">
        <f t="shared" si="818"/>
        <v>n/a</v>
      </c>
      <c r="AQ167" s="36" t="str">
        <f t="shared" si="818"/>
        <v>n/a</v>
      </c>
      <c r="AR167" s="36" t="str">
        <f t="shared" si="818"/>
        <v>n/a</v>
      </c>
      <c r="AS167" s="36" t="str">
        <f t="shared" si="818"/>
        <v>n/a</v>
      </c>
      <c r="AT167" s="36" t="str">
        <f t="shared" si="818"/>
        <v>n/a</v>
      </c>
      <c r="AU167" s="36" t="str">
        <f t="shared" si="818"/>
        <v>n/a</v>
      </c>
      <c r="AV167" s="36" t="str">
        <f t="shared" si="818"/>
        <v>n/a</v>
      </c>
      <c r="AW167" s="36" t="str">
        <f t="shared" si="818"/>
        <v>n/a</v>
      </c>
      <c r="AX167" s="36" t="str">
        <f t="shared" si="818"/>
        <v>n/a</v>
      </c>
      <c r="AY167" s="36" t="str">
        <f t="shared" si="818"/>
        <v>n/a</v>
      </c>
      <c r="AZ167" s="36" t="str">
        <f t="shared" si="818"/>
        <v>n/a</v>
      </c>
      <c r="BA167" s="36" t="str">
        <f t="shared" si="818"/>
        <v>n/a</v>
      </c>
      <c r="BB167" s="36" t="str">
        <f t="shared" si="818"/>
        <v>n/a</v>
      </c>
      <c r="BC167" s="36" t="str">
        <f t="shared" si="818"/>
        <v>n/a</v>
      </c>
      <c r="BD167" s="36" t="str">
        <f t="shared" si="818"/>
        <v>n/a</v>
      </c>
      <c r="BE167" s="36" t="str">
        <f t="shared" si="818"/>
        <v>n/a</v>
      </c>
      <c r="BF167" s="36" t="str">
        <f t="shared" si="818"/>
        <v>n/a</v>
      </c>
      <c r="BG167" s="36" t="str">
        <f t="shared" si="818"/>
        <v>n/a</v>
      </c>
      <c r="BH167" s="36" t="str">
        <f t="shared" si="818"/>
        <v>n/a</v>
      </c>
      <c r="BI167" s="36" t="str">
        <f t="shared" si="818"/>
        <v>n/a</v>
      </c>
      <c r="BJ167" s="36" t="str">
        <f t="shared" si="818"/>
        <v>n/a</v>
      </c>
      <c r="BK167" s="36" t="str">
        <f t="shared" si="818"/>
        <v>n/a</v>
      </c>
      <c r="BL167" s="36" t="str">
        <f t="shared" si="818"/>
        <v>n/a</v>
      </c>
      <c r="BM167" s="36" t="str">
        <f t="shared" si="818"/>
        <v>n/a</v>
      </c>
      <c r="BN167" s="36" t="str">
        <f t="shared" si="818"/>
        <v>n/a</v>
      </c>
      <c r="BO167" s="36" t="str">
        <f t="shared" si="818"/>
        <v>n/a</v>
      </c>
      <c r="BP167" s="36" t="str">
        <f t="shared" si="818"/>
        <v>n/a</v>
      </c>
      <c r="BQ167" s="36" t="str">
        <f t="shared" si="818"/>
        <v>n/a</v>
      </c>
      <c r="BR167" s="36" t="str">
        <f t="shared" si="818"/>
        <v>n/a</v>
      </c>
      <c r="BS167" s="36" t="str">
        <f t="shared" si="818"/>
        <v>n/a</v>
      </c>
      <c r="BT167" s="36" t="str">
        <f t="shared" si="818"/>
        <v>n/a</v>
      </c>
      <c r="BU167" s="36" t="str">
        <f t="shared" si="818"/>
        <v>n/a</v>
      </c>
      <c r="BV167" s="36" t="str">
        <f t="shared" si="818"/>
        <v>n/a</v>
      </c>
      <c r="BW167" s="36" t="str">
        <f t="shared" si="818"/>
        <v>n/a</v>
      </c>
      <c r="BX167" s="36" t="str">
        <f t="shared" si="818"/>
        <v>n/a</v>
      </c>
      <c r="BY167" s="36" t="str">
        <f t="shared" si="818"/>
        <v>n/a</v>
      </c>
      <c r="BZ167" s="36" t="str">
        <f t="shared" si="818"/>
        <v>n/a</v>
      </c>
      <c r="CA167" s="36" t="str">
        <f t="shared" si="818"/>
        <v>n/a</v>
      </c>
      <c r="CB167" s="36" t="str">
        <f t="shared" si="818"/>
        <v>n/a</v>
      </c>
      <c r="CC167" s="36" t="str">
        <f t="shared" si="818"/>
        <v>n/a</v>
      </c>
      <c r="CD167" s="36" t="str">
        <f t="shared" si="818"/>
        <v>n/a</v>
      </c>
      <c r="CE167" s="36" t="str">
        <f t="shared" si="818"/>
        <v>n/a</v>
      </c>
      <c r="CF167" s="36" t="str">
        <f t="shared" si="818"/>
        <v>n/a</v>
      </c>
      <c r="CG167" s="36" t="str">
        <f t="shared" si="818"/>
        <v>n/a</v>
      </c>
      <c r="CH167" s="36" t="str">
        <f t="shared" si="818"/>
        <v>n/a</v>
      </c>
      <c r="CI167" s="36" t="str">
        <f t="shared" si="818"/>
        <v>n/a</v>
      </c>
      <c r="CJ167" s="36" t="str">
        <f t="shared" si="818"/>
        <v>n/a</v>
      </c>
      <c r="CK167" s="36" t="str">
        <f t="shared" si="818"/>
        <v>n/a</v>
      </c>
      <c r="CL167" s="36" t="str">
        <f t="shared" si="818"/>
        <v>n/a</v>
      </c>
      <c r="CM167" s="36" t="str">
        <f t="shared" si="818"/>
        <v>n/a</v>
      </c>
      <c r="CN167" s="36" t="str">
        <f t="shared" si="818"/>
        <v>n/a</v>
      </c>
      <c r="CO167" s="36" t="str">
        <f t="shared" si="818"/>
        <v>n/a</v>
      </c>
      <c r="CP167" s="36" t="str">
        <f t="shared" si="818"/>
        <v>n/a</v>
      </c>
      <c r="CQ167" s="36" t="str">
        <f t="shared" si="818"/>
        <v>n/a</v>
      </c>
      <c r="CR167" s="36" t="str">
        <f t="shared" ref="CR167:FC171" si="819">IFERROR(CQ167*(1+$P167),"n/a")</f>
        <v>n/a</v>
      </c>
      <c r="CS167" s="36" t="str">
        <f t="shared" si="819"/>
        <v>n/a</v>
      </c>
      <c r="CT167" s="36" t="str">
        <f t="shared" si="819"/>
        <v>n/a</v>
      </c>
      <c r="CU167" s="36" t="str">
        <f t="shared" si="819"/>
        <v>n/a</v>
      </c>
      <c r="CV167" s="36" t="str">
        <f t="shared" si="819"/>
        <v>n/a</v>
      </c>
      <c r="CW167" s="36" t="str">
        <f t="shared" si="819"/>
        <v>n/a</v>
      </c>
      <c r="CX167" s="36" t="str">
        <f t="shared" si="819"/>
        <v>n/a</v>
      </c>
      <c r="CY167" s="36" t="str">
        <f t="shared" si="819"/>
        <v>n/a</v>
      </c>
      <c r="CZ167" s="36" t="str">
        <f t="shared" si="819"/>
        <v>n/a</v>
      </c>
      <c r="DA167" s="36" t="str">
        <f t="shared" si="819"/>
        <v>n/a</v>
      </c>
      <c r="DB167" s="36" t="str">
        <f t="shared" si="819"/>
        <v>n/a</v>
      </c>
      <c r="DC167" s="36" t="str">
        <f t="shared" si="819"/>
        <v>n/a</v>
      </c>
      <c r="DD167" s="36" t="str">
        <f t="shared" si="819"/>
        <v>n/a</v>
      </c>
      <c r="DE167" s="36" t="str">
        <f t="shared" si="819"/>
        <v>n/a</v>
      </c>
      <c r="DF167" s="36" t="str">
        <f t="shared" si="819"/>
        <v>n/a</v>
      </c>
      <c r="DG167" s="36" t="str">
        <f t="shared" si="819"/>
        <v>n/a</v>
      </c>
      <c r="DH167" s="36" t="str">
        <f t="shared" si="819"/>
        <v>n/a</v>
      </c>
      <c r="DI167" s="36" t="str">
        <f t="shared" si="819"/>
        <v>n/a</v>
      </c>
      <c r="DJ167" s="36" t="str">
        <f t="shared" si="819"/>
        <v>n/a</v>
      </c>
      <c r="DK167" s="36" t="str">
        <f t="shared" si="819"/>
        <v>n/a</v>
      </c>
      <c r="DL167" s="36" t="str">
        <f t="shared" si="819"/>
        <v>n/a</v>
      </c>
      <c r="DM167" s="36" t="str">
        <f t="shared" si="819"/>
        <v>n/a</v>
      </c>
      <c r="DN167" s="36" t="str">
        <f t="shared" si="819"/>
        <v>n/a</v>
      </c>
      <c r="DO167" s="36" t="str">
        <f t="shared" si="819"/>
        <v>n/a</v>
      </c>
      <c r="DP167" s="36" t="str">
        <f t="shared" si="819"/>
        <v>n/a</v>
      </c>
      <c r="DQ167" s="36" t="str">
        <f t="shared" si="819"/>
        <v>n/a</v>
      </c>
      <c r="DR167" s="36" t="str">
        <f t="shared" si="819"/>
        <v>n/a</v>
      </c>
      <c r="DS167" s="36" t="str">
        <f t="shared" si="819"/>
        <v>n/a</v>
      </c>
      <c r="DT167" s="36" t="str">
        <f t="shared" si="819"/>
        <v>n/a</v>
      </c>
      <c r="DU167" s="36" t="str">
        <f t="shared" si="819"/>
        <v>n/a</v>
      </c>
      <c r="DV167" s="36" t="str">
        <f t="shared" si="819"/>
        <v>n/a</v>
      </c>
      <c r="DW167" s="36" t="str">
        <f t="shared" si="819"/>
        <v>n/a</v>
      </c>
      <c r="DX167" s="36" t="str">
        <f t="shared" si="819"/>
        <v>n/a</v>
      </c>
      <c r="DY167" s="36" t="str">
        <f t="shared" si="819"/>
        <v>n/a</v>
      </c>
      <c r="DZ167" s="36" t="str">
        <f t="shared" si="819"/>
        <v>n/a</v>
      </c>
      <c r="EA167" s="36" t="str">
        <f t="shared" si="819"/>
        <v>n/a</v>
      </c>
      <c r="EB167" s="36" t="str">
        <f t="shared" si="819"/>
        <v>n/a</v>
      </c>
      <c r="EC167" s="36" t="str">
        <f t="shared" si="819"/>
        <v>n/a</v>
      </c>
      <c r="ED167" s="36" t="str">
        <f t="shared" si="819"/>
        <v>n/a</v>
      </c>
      <c r="EE167" s="36" t="str">
        <f t="shared" si="819"/>
        <v>n/a</v>
      </c>
      <c r="EF167" s="36" t="str">
        <f t="shared" si="819"/>
        <v>n/a</v>
      </c>
      <c r="EG167" s="36" t="str">
        <f t="shared" si="819"/>
        <v>n/a</v>
      </c>
      <c r="EH167" s="36" t="str">
        <f t="shared" si="819"/>
        <v>n/a</v>
      </c>
      <c r="EI167" s="36" t="str">
        <f t="shared" si="819"/>
        <v>n/a</v>
      </c>
      <c r="EJ167" s="36" t="str">
        <f t="shared" si="819"/>
        <v>n/a</v>
      </c>
      <c r="EK167" s="36" t="str">
        <f t="shared" si="819"/>
        <v>n/a</v>
      </c>
      <c r="EL167" s="36" t="str">
        <f t="shared" si="819"/>
        <v>n/a</v>
      </c>
      <c r="EM167" s="36" t="str">
        <f t="shared" si="819"/>
        <v>n/a</v>
      </c>
      <c r="EN167" s="36" t="str">
        <f t="shared" si="819"/>
        <v>n/a</v>
      </c>
      <c r="EO167" s="36" t="str">
        <f t="shared" si="819"/>
        <v>n/a</v>
      </c>
      <c r="EP167" s="36" t="str">
        <f t="shared" si="819"/>
        <v>n/a</v>
      </c>
      <c r="EQ167" s="36" t="str">
        <f t="shared" si="819"/>
        <v>n/a</v>
      </c>
      <c r="ER167" s="36" t="str">
        <f t="shared" si="819"/>
        <v>n/a</v>
      </c>
      <c r="ES167" s="36" t="str">
        <f t="shared" si="819"/>
        <v>n/a</v>
      </c>
      <c r="ET167" s="36" t="str">
        <f t="shared" si="819"/>
        <v>n/a</v>
      </c>
      <c r="EU167" s="36" t="str">
        <f t="shared" si="819"/>
        <v>n/a</v>
      </c>
      <c r="EV167" s="36" t="str">
        <f t="shared" si="819"/>
        <v>n/a</v>
      </c>
      <c r="EW167" s="36" t="str">
        <f t="shared" si="819"/>
        <v>n/a</v>
      </c>
      <c r="EX167" s="36" t="str">
        <f t="shared" si="819"/>
        <v>n/a</v>
      </c>
      <c r="EY167" s="36" t="str">
        <f t="shared" si="819"/>
        <v>n/a</v>
      </c>
      <c r="EZ167" s="36" t="str">
        <f t="shared" si="819"/>
        <v>n/a</v>
      </c>
      <c r="FA167" s="36" t="str">
        <f t="shared" si="819"/>
        <v>n/a</v>
      </c>
      <c r="FB167" s="36" t="str">
        <f t="shared" si="819"/>
        <v>n/a</v>
      </c>
      <c r="FC167" s="36" t="str">
        <f t="shared" si="819"/>
        <v>n/a</v>
      </c>
      <c r="FD167" s="36" t="str">
        <f t="shared" ref="FD167:HM167" si="820">IFERROR(FC167*(1+$P167),"n/a")</f>
        <v>n/a</v>
      </c>
      <c r="FE167" s="36" t="str">
        <f t="shared" si="820"/>
        <v>n/a</v>
      </c>
      <c r="FF167" s="36" t="str">
        <f t="shared" si="820"/>
        <v>n/a</v>
      </c>
      <c r="FG167" s="36" t="str">
        <f t="shared" si="820"/>
        <v>n/a</v>
      </c>
      <c r="FH167" s="36" t="str">
        <f t="shared" si="820"/>
        <v>n/a</v>
      </c>
      <c r="FI167" s="36" t="str">
        <f t="shared" si="820"/>
        <v>n/a</v>
      </c>
      <c r="FJ167" s="36" t="str">
        <f t="shared" si="820"/>
        <v>n/a</v>
      </c>
      <c r="FK167" s="36" t="str">
        <f t="shared" si="820"/>
        <v>n/a</v>
      </c>
      <c r="FL167" s="36" t="str">
        <f t="shared" si="820"/>
        <v>n/a</v>
      </c>
      <c r="FM167" s="36" t="str">
        <f t="shared" si="820"/>
        <v>n/a</v>
      </c>
      <c r="FN167" s="36" t="str">
        <f t="shared" si="820"/>
        <v>n/a</v>
      </c>
      <c r="FO167" s="36" t="str">
        <f t="shared" si="820"/>
        <v>n/a</v>
      </c>
      <c r="FP167" s="36" t="str">
        <f t="shared" si="820"/>
        <v>n/a</v>
      </c>
      <c r="FQ167" s="36" t="str">
        <f t="shared" si="820"/>
        <v>n/a</v>
      </c>
      <c r="FR167" s="36" t="str">
        <f t="shared" si="820"/>
        <v>n/a</v>
      </c>
      <c r="FS167" s="36" t="str">
        <f t="shared" si="820"/>
        <v>n/a</v>
      </c>
      <c r="FT167" s="36" t="str">
        <f t="shared" si="820"/>
        <v>n/a</v>
      </c>
      <c r="FU167" s="36" t="str">
        <f t="shared" si="820"/>
        <v>n/a</v>
      </c>
      <c r="FV167" s="36" t="str">
        <f t="shared" si="820"/>
        <v>n/a</v>
      </c>
      <c r="FW167" s="36" t="str">
        <f t="shared" si="820"/>
        <v>n/a</v>
      </c>
      <c r="FX167" s="36" t="str">
        <f t="shared" si="820"/>
        <v>n/a</v>
      </c>
      <c r="FY167" s="36" t="str">
        <f t="shared" si="820"/>
        <v>n/a</v>
      </c>
      <c r="FZ167" s="36" t="str">
        <f t="shared" si="820"/>
        <v>n/a</v>
      </c>
      <c r="GA167" s="36" t="str">
        <f t="shared" si="820"/>
        <v>n/a</v>
      </c>
      <c r="GB167" s="36" t="str">
        <f t="shared" si="820"/>
        <v>n/a</v>
      </c>
      <c r="GC167" s="36" t="str">
        <f t="shared" si="820"/>
        <v>n/a</v>
      </c>
      <c r="GD167" s="36" t="str">
        <f t="shared" si="820"/>
        <v>n/a</v>
      </c>
      <c r="GE167" s="36" t="str">
        <f t="shared" si="820"/>
        <v>n/a</v>
      </c>
      <c r="GF167" s="36" t="str">
        <f t="shared" si="820"/>
        <v>n/a</v>
      </c>
      <c r="GG167" s="36" t="str">
        <f t="shared" si="820"/>
        <v>n/a</v>
      </c>
      <c r="GH167" s="36" t="str">
        <f t="shared" si="820"/>
        <v>n/a</v>
      </c>
      <c r="GI167" s="36" t="str">
        <f t="shared" si="820"/>
        <v>n/a</v>
      </c>
      <c r="GJ167" s="36" t="str">
        <f t="shared" si="820"/>
        <v>n/a</v>
      </c>
      <c r="GK167" s="36" t="str">
        <f t="shared" si="820"/>
        <v>n/a</v>
      </c>
      <c r="GL167" s="36" t="str">
        <f t="shared" si="820"/>
        <v>n/a</v>
      </c>
      <c r="GM167" s="36" t="str">
        <f t="shared" si="820"/>
        <v>n/a</v>
      </c>
      <c r="GN167" s="36" t="str">
        <f t="shared" si="820"/>
        <v>n/a</v>
      </c>
      <c r="GO167" s="36" t="str">
        <f t="shared" si="820"/>
        <v>n/a</v>
      </c>
      <c r="GP167" s="36" t="str">
        <f t="shared" si="820"/>
        <v>n/a</v>
      </c>
      <c r="GQ167" s="36" t="str">
        <f t="shared" si="820"/>
        <v>n/a</v>
      </c>
      <c r="GR167" s="36" t="str">
        <f t="shared" si="820"/>
        <v>n/a</v>
      </c>
      <c r="GS167" s="36" t="str">
        <f t="shared" si="820"/>
        <v>n/a</v>
      </c>
      <c r="GT167" s="36" t="str">
        <f t="shared" si="820"/>
        <v>n/a</v>
      </c>
      <c r="GU167" s="36" t="str">
        <f t="shared" si="820"/>
        <v>n/a</v>
      </c>
      <c r="GV167" s="36" t="str">
        <f t="shared" si="820"/>
        <v>n/a</v>
      </c>
      <c r="GW167" s="36" t="str">
        <f t="shared" si="820"/>
        <v>n/a</v>
      </c>
      <c r="GX167" s="36" t="str">
        <f t="shared" si="820"/>
        <v>n/a</v>
      </c>
      <c r="GY167" s="36" t="str">
        <f t="shared" si="820"/>
        <v>n/a</v>
      </c>
      <c r="GZ167" s="36" t="str">
        <f t="shared" si="820"/>
        <v>n/a</v>
      </c>
      <c r="HA167" s="36" t="str">
        <f t="shared" si="820"/>
        <v>n/a</v>
      </c>
      <c r="HB167" s="36" t="str">
        <f t="shared" si="820"/>
        <v>n/a</v>
      </c>
      <c r="HC167" s="36" t="str">
        <f t="shared" si="820"/>
        <v>n/a</v>
      </c>
      <c r="HD167" s="36" t="str">
        <f t="shared" si="820"/>
        <v>n/a</v>
      </c>
      <c r="HE167" s="36" t="str">
        <f t="shared" si="820"/>
        <v>n/a</v>
      </c>
      <c r="HF167" s="36" t="str">
        <f t="shared" si="820"/>
        <v>n/a</v>
      </c>
      <c r="HG167" s="36" t="str">
        <f t="shared" si="820"/>
        <v>n/a</v>
      </c>
      <c r="HH167" s="36" t="str">
        <f t="shared" si="820"/>
        <v>n/a</v>
      </c>
      <c r="HI167" s="36" t="str">
        <f t="shared" si="820"/>
        <v>n/a</v>
      </c>
      <c r="HJ167" s="36" t="str">
        <f t="shared" si="820"/>
        <v>n/a</v>
      </c>
      <c r="HK167" s="36" t="str">
        <f t="shared" si="820"/>
        <v>n/a</v>
      </c>
      <c r="HL167" s="36" t="str">
        <f t="shared" si="820"/>
        <v>n/a</v>
      </c>
      <c r="HM167" s="36" t="str">
        <f t="shared" si="820"/>
        <v>n/a</v>
      </c>
    </row>
    <row r="168" spans="1:221" x14ac:dyDescent="0.35">
      <c r="A168" s="7" t="s">
        <v>542</v>
      </c>
      <c r="B168" s="16" t="s">
        <v>543</v>
      </c>
      <c r="C168" s="30">
        <v>203.964</v>
      </c>
      <c r="D168" s="30">
        <v>22.04</v>
      </c>
      <c r="E168" s="14">
        <f t="shared" si="733"/>
        <v>4495.3665599999995</v>
      </c>
      <c r="F168" s="12">
        <f t="shared" si="692"/>
        <v>0</v>
      </c>
      <c r="G168" s="29" t="s">
        <v>233</v>
      </c>
      <c r="H168" s="13" t="str">
        <f t="shared" si="693"/>
        <v>n/a</v>
      </c>
      <c r="I168" s="33" t="str">
        <f t="shared" si="694"/>
        <v>n/a</v>
      </c>
      <c r="J168" s="29">
        <v>0.41444999999999999</v>
      </c>
      <c r="K168" s="13">
        <f t="shared" si="739"/>
        <v>0.35176833333333329</v>
      </c>
      <c r="L168" s="29">
        <f t="shared" si="755"/>
        <v>0.2890866666666666</v>
      </c>
      <c r="M168" s="29">
        <f t="shared" si="756"/>
        <v>0.22640499999999991</v>
      </c>
      <c r="N168" s="29">
        <f t="shared" si="757"/>
        <v>0.16372333333333322</v>
      </c>
      <c r="O168" s="29">
        <f t="shared" si="758"/>
        <v>0.10104166666666654</v>
      </c>
      <c r="P168" s="1">
        <f t="shared" si="699"/>
        <v>3.835999999999995E-2</v>
      </c>
      <c r="Q168" s="1" t="str">
        <f t="shared" si="740"/>
        <v>n/a</v>
      </c>
      <c r="R168" s="12" t="str">
        <f t="shared" si="759"/>
        <v>n/a</v>
      </c>
      <c r="S168" s="12">
        <f t="shared" si="760"/>
        <v>0</v>
      </c>
      <c r="T168" s="7"/>
      <c r="U168" s="42">
        <f t="shared" si="741"/>
        <v>-22.04</v>
      </c>
      <c r="V168" s="36" t="str">
        <f t="shared" si="742"/>
        <v>n/a</v>
      </c>
      <c r="W168" s="36" t="str">
        <f t="shared" ref="W168:Z168" si="821">IFERROR(V168*(1+$J168),"n/a")</f>
        <v>n/a</v>
      </c>
      <c r="X168" s="36" t="str">
        <f t="shared" si="821"/>
        <v>n/a</v>
      </c>
      <c r="Y168" s="36" t="str">
        <f t="shared" si="821"/>
        <v>n/a</v>
      </c>
      <c r="Z168" s="36" t="str">
        <f t="shared" si="821"/>
        <v>n/a</v>
      </c>
      <c r="AA168" s="36" t="str">
        <f t="shared" si="762"/>
        <v>n/a</v>
      </c>
      <c r="AB168" s="36" t="str">
        <f t="shared" si="763"/>
        <v>n/a</v>
      </c>
      <c r="AC168" s="36" t="str">
        <f t="shared" si="764"/>
        <v>n/a</v>
      </c>
      <c r="AD168" s="36" t="str">
        <f t="shared" si="765"/>
        <v>n/a</v>
      </c>
      <c r="AE168" s="36" t="str">
        <f t="shared" si="766"/>
        <v>n/a</v>
      </c>
      <c r="AF168" s="36" t="str">
        <f t="shared" ref="AF168:CQ168" si="822">IFERROR(AE168*(1+$P168),"n/a")</f>
        <v>n/a</v>
      </c>
      <c r="AG168" s="36" t="str">
        <f t="shared" si="822"/>
        <v>n/a</v>
      </c>
      <c r="AH168" s="36" t="str">
        <f t="shared" si="822"/>
        <v>n/a</v>
      </c>
      <c r="AI168" s="36" t="str">
        <f t="shared" si="822"/>
        <v>n/a</v>
      </c>
      <c r="AJ168" s="36" t="str">
        <f t="shared" si="822"/>
        <v>n/a</v>
      </c>
      <c r="AK168" s="36" t="str">
        <f t="shared" si="822"/>
        <v>n/a</v>
      </c>
      <c r="AL168" s="36" t="str">
        <f t="shared" si="822"/>
        <v>n/a</v>
      </c>
      <c r="AM168" s="36" t="str">
        <f t="shared" si="822"/>
        <v>n/a</v>
      </c>
      <c r="AN168" s="36" t="str">
        <f t="shared" si="822"/>
        <v>n/a</v>
      </c>
      <c r="AO168" s="36" t="str">
        <f t="shared" si="822"/>
        <v>n/a</v>
      </c>
      <c r="AP168" s="36" t="str">
        <f t="shared" si="822"/>
        <v>n/a</v>
      </c>
      <c r="AQ168" s="36" t="str">
        <f t="shared" si="822"/>
        <v>n/a</v>
      </c>
      <c r="AR168" s="36" t="str">
        <f t="shared" si="822"/>
        <v>n/a</v>
      </c>
      <c r="AS168" s="36" t="str">
        <f t="shared" si="822"/>
        <v>n/a</v>
      </c>
      <c r="AT168" s="36" t="str">
        <f t="shared" si="822"/>
        <v>n/a</v>
      </c>
      <c r="AU168" s="36" t="str">
        <f t="shared" si="822"/>
        <v>n/a</v>
      </c>
      <c r="AV168" s="36" t="str">
        <f t="shared" si="822"/>
        <v>n/a</v>
      </c>
      <c r="AW168" s="36" t="str">
        <f t="shared" si="822"/>
        <v>n/a</v>
      </c>
      <c r="AX168" s="36" t="str">
        <f t="shared" si="822"/>
        <v>n/a</v>
      </c>
      <c r="AY168" s="36" t="str">
        <f t="shared" si="822"/>
        <v>n/a</v>
      </c>
      <c r="AZ168" s="36" t="str">
        <f t="shared" si="822"/>
        <v>n/a</v>
      </c>
      <c r="BA168" s="36" t="str">
        <f t="shared" si="822"/>
        <v>n/a</v>
      </c>
      <c r="BB168" s="36" t="str">
        <f t="shared" si="822"/>
        <v>n/a</v>
      </c>
      <c r="BC168" s="36" t="str">
        <f t="shared" si="822"/>
        <v>n/a</v>
      </c>
      <c r="BD168" s="36" t="str">
        <f t="shared" si="822"/>
        <v>n/a</v>
      </c>
      <c r="BE168" s="36" t="str">
        <f t="shared" si="822"/>
        <v>n/a</v>
      </c>
      <c r="BF168" s="36" t="str">
        <f t="shared" si="822"/>
        <v>n/a</v>
      </c>
      <c r="BG168" s="36" t="str">
        <f t="shared" si="822"/>
        <v>n/a</v>
      </c>
      <c r="BH168" s="36" t="str">
        <f t="shared" si="822"/>
        <v>n/a</v>
      </c>
      <c r="BI168" s="36" t="str">
        <f t="shared" si="822"/>
        <v>n/a</v>
      </c>
      <c r="BJ168" s="36" t="str">
        <f t="shared" si="822"/>
        <v>n/a</v>
      </c>
      <c r="BK168" s="36" t="str">
        <f t="shared" si="822"/>
        <v>n/a</v>
      </c>
      <c r="BL168" s="36" t="str">
        <f t="shared" si="822"/>
        <v>n/a</v>
      </c>
      <c r="BM168" s="36" t="str">
        <f t="shared" si="822"/>
        <v>n/a</v>
      </c>
      <c r="BN168" s="36" t="str">
        <f t="shared" si="822"/>
        <v>n/a</v>
      </c>
      <c r="BO168" s="36" t="str">
        <f t="shared" si="822"/>
        <v>n/a</v>
      </c>
      <c r="BP168" s="36" t="str">
        <f t="shared" si="822"/>
        <v>n/a</v>
      </c>
      <c r="BQ168" s="36" t="str">
        <f t="shared" si="822"/>
        <v>n/a</v>
      </c>
      <c r="BR168" s="36" t="str">
        <f t="shared" si="822"/>
        <v>n/a</v>
      </c>
      <c r="BS168" s="36" t="str">
        <f t="shared" si="822"/>
        <v>n/a</v>
      </c>
      <c r="BT168" s="36" t="str">
        <f t="shared" si="822"/>
        <v>n/a</v>
      </c>
      <c r="BU168" s="36" t="str">
        <f t="shared" si="822"/>
        <v>n/a</v>
      </c>
      <c r="BV168" s="36" t="str">
        <f t="shared" si="822"/>
        <v>n/a</v>
      </c>
      <c r="BW168" s="36" t="str">
        <f t="shared" si="822"/>
        <v>n/a</v>
      </c>
      <c r="BX168" s="36" t="str">
        <f t="shared" si="822"/>
        <v>n/a</v>
      </c>
      <c r="BY168" s="36" t="str">
        <f t="shared" si="822"/>
        <v>n/a</v>
      </c>
      <c r="BZ168" s="36" t="str">
        <f t="shared" si="822"/>
        <v>n/a</v>
      </c>
      <c r="CA168" s="36" t="str">
        <f t="shared" si="822"/>
        <v>n/a</v>
      </c>
      <c r="CB168" s="36" t="str">
        <f t="shared" si="822"/>
        <v>n/a</v>
      </c>
      <c r="CC168" s="36" t="str">
        <f t="shared" si="822"/>
        <v>n/a</v>
      </c>
      <c r="CD168" s="36" t="str">
        <f t="shared" si="822"/>
        <v>n/a</v>
      </c>
      <c r="CE168" s="36" t="str">
        <f t="shared" si="822"/>
        <v>n/a</v>
      </c>
      <c r="CF168" s="36" t="str">
        <f t="shared" si="822"/>
        <v>n/a</v>
      </c>
      <c r="CG168" s="36" t="str">
        <f t="shared" si="822"/>
        <v>n/a</v>
      </c>
      <c r="CH168" s="36" t="str">
        <f t="shared" si="822"/>
        <v>n/a</v>
      </c>
      <c r="CI168" s="36" t="str">
        <f t="shared" si="822"/>
        <v>n/a</v>
      </c>
      <c r="CJ168" s="36" t="str">
        <f t="shared" si="822"/>
        <v>n/a</v>
      </c>
      <c r="CK168" s="36" t="str">
        <f t="shared" si="822"/>
        <v>n/a</v>
      </c>
      <c r="CL168" s="36" t="str">
        <f t="shared" si="822"/>
        <v>n/a</v>
      </c>
      <c r="CM168" s="36" t="str">
        <f t="shared" si="822"/>
        <v>n/a</v>
      </c>
      <c r="CN168" s="36" t="str">
        <f t="shared" si="822"/>
        <v>n/a</v>
      </c>
      <c r="CO168" s="36" t="str">
        <f t="shared" si="822"/>
        <v>n/a</v>
      </c>
      <c r="CP168" s="36" t="str">
        <f t="shared" si="822"/>
        <v>n/a</v>
      </c>
      <c r="CQ168" s="36" t="str">
        <f t="shared" si="822"/>
        <v>n/a</v>
      </c>
      <c r="CR168" s="36" t="str">
        <f t="shared" ref="CR168" si="823">IFERROR(CQ168*(1+$P168),"n/a")</f>
        <v>n/a</v>
      </c>
      <c r="CS168" s="36" t="str">
        <f t="shared" si="819"/>
        <v>n/a</v>
      </c>
      <c r="CT168" s="36" t="str">
        <f t="shared" si="819"/>
        <v>n/a</v>
      </c>
      <c r="CU168" s="36" t="str">
        <f t="shared" si="819"/>
        <v>n/a</v>
      </c>
      <c r="CV168" s="36" t="str">
        <f t="shared" si="819"/>
        <v>n/a</v>
      </c>
      <c r="CW168" s="36" t="str">
        <f t="shared" si="819"/>
        <v>n/a</v>
      </c>
      <c r="CX168" s="36" t="str">
        <f t="shared" si="819"/>
        <v>n/a</v>
      </c>
      <c r="CY168" s="36" t="str">
        <f t="shared" si="819"/>
        <v>n/a</v>
      </c>
      <c r="CZ168" s="36" t="str">
        <f t="shared" si="819"/>
        <v>n/a</v>
      </c>
      <c r="DA168" s="36" t="str">
        <f t="shared" si="819"/>
        <v>n/a</v>
      </c>
      <c r="DB168" s="36" t="str">
        <f t="shared" si="819"/>
        <v>n/a</v>
      </c>
      <c r="DC168" s="36" t="str">
        <f t="shared" si="819"/>
        <v>n/a</v>
      </c>
      <c r="DD168" s="36" t="str">
        <f t="shared" si="819"/>
        <v>n/a</v>
      </c>
      <c r="DE168" s="36" t="str">
        <f t="shared" si="819"/>
        <v>n/a</v>
      </c>
      <c r="DF168" s="36" t="str">
        <f t="shared" si="819"/>
        <v>n/a</v>
      </c>
      <c r="DG168" s="36" t="str">
        <f t="shared" si="819"/>
        <v>n/a</v>
      </c>
      <c r="DH168" s="36" t="str">
        <f t="shared" si="819"/>
        <v>n/a</v>
      </c>
      <c r="DI168" s="36" t="str">
        <f t="shared" si="819"/>
        <v>n/a</v>
      </c>
      <c r="DJ168" s="36" t="str">
        <f t="shared" si="819"/>
        <v>n/a</v>
      </c>
      <c r="DK168" s="36" t="str">
        <f t="shared" si="819"/>
        <v>n/a</v>
      </c>
      <c r="DL168" s="36" t="str">
        <f t="shared" si="819"/>
        <v>n/a</v>
      </c>
      <c r="DM168" s="36" t="str">
        <f t="shared" si="819"/>
        <v>n/a</v>
      </c>
      <c r="DN168" s="36" t="str">
        <f t="shared" si="819"/>
        <v>n/a</v>
      </c>
      <c r="DO168" s="36" t="str">
        <f t="shared" si="819"/>
        <v>n/a</v>
      </c>
      <c r="DP168" s="36" t="str">
        <f t="shared" si="819"/>
        <v>n/a</v>
      </c>
      <c r="DQ168" s="36" t="str">
        <f t="shared" si="819"/>
        <v>n/a</v>
      </c>
      <c r="DR168" s="36" t="str">
        <f t="shared" si="819"/>
        <v>n/a</v>
      </c>
      <c r="DS168" s="36" t="str">
        <f t="shared" si="819"/>
        <v>n/a</v>
      </c>
      <c r="DT168" s="36" t="str">
        <f t="shared" si="819"/>
        <v>n/a</v>
      </c>
      <c r="DU168" s="36" t="str">
        <f t="shared" si="819"/>
        <v>n/a</v>
      </c>
      <c r="DV168" s="36" t="str">
        <f t="shared" si="819"/>
        <v>n/a</v>
      </c>
      <c r="DW168" s="36" t="str">
        <f t="shared" si="819"/>
        <v>n/a</v>
      </c>
      <c r="DX168" s="36" t="str">
        <f t="shared" si="819"/>
        <v>n/a</v>
      </c>
      <c r="DY168" s="36" t="str">
        <f t="shared" si="819"/>
        <v>n/a</v>
      </c>
      <c r="DZ168" s="36" t="str">
        <f t="shared" si="819"/>
        <v>n/a</v>
      </c>
      <c r="EA168" s="36" t="str">
        <f t="shared" si="819"/>
        <v>n/a</v>
      </c>
      <c r="EB168" s="36" t="str">
        <f t="shared" si="819"/>
        <v>n/a</v>
      </c>
      <c r="EC168" s="36" t="str">
        <f t="shared" si="819"/>
        <v>n/a</v>
      </c>
      <c r="ED168" s="36" t="str">
        <f t="shared" si="819"/>
        <v>n/a</v>
      </c>
      <c r="EE168" s="36" t="str">
        <f t="shared" si="819"/>
        <v>n/a</v>
      </c>
      <c r="EF168" s="36" t="str">
        <f t="shared" si="819"/>
        <v>n/a</v>
      </c>
      <c r="EG168" s="36" t="str">
        <f t="shared" si="819"/>
        <v>n/a</v>
      </c>
      <c r="EH168" s="36" t="str">
        <f t="shared" si="819"/>
        <v>n/a</v>
      </c>
      <c r="EI168" s="36" t="str">
        <f t="shared" si="819"/>
        <v>n/a</v>
      </c>
      <c r="EJ168" s="36" t="str">
        <f t="shared" si="819"/>
        <v>n/a</v>
      </c>
      <c r="EK168" s="36" t="str">
        <f t="shared" si="819"/>
        <v>n/a</v>
      </c>
      <c r="EL168" s="36" t="str">
        <f t="shared" si="819"/>
        <v>n/a</v>
      </c>
      <c r="EM168" s="36" t="str">
        <f t="shared" si="819"/>
        <v>n/a</v>
      </c>
      <c r="EN168" s="36" t="str">
        <f t="shared" si="819"/>
        <v>n/a</v>
      </c>
      <c r="EO168" s="36" t="str">
        <f t="shared" si="819"/>
        <v>n/a</v>
      </c>
      <c r="EP168" s="36" t="str">
        <f t="shared" si="819"/>
        <v>n/a</v>
      </c>
      <c r="EQ168" s="36" t="str">
        <f t="shared" si="819"/>
        <v>n/a</v>
      </c>
      <c r="ER168" s="36" t="str">
        <f t="shared" si="819"/>
        <v>n/a</v>
      </c>
      <c r="ES168" s="36" t="str">
        <f t="shared" si="819"/>
        <v>n/a</v>
      </c>
      <c r="ET168" s="36" t="str">
        <f t="shared" si="819"/>
        <v>n/a</v>
      </c>
      <c r="EU168" s="36" t="str">
        <f t="shared" si="819"/>
        <v>n/a</v>
      </c>
      <c r="EV168" s="36" t="str">
        <f t="shared" si="819"/>
        <v>n/a</v>
      </c>
      <c r="EW168" s="36" t="str">
        <f t="shared" si="819"/>
        <v>n/a</v>
      </c>
      <c r="EX168" s="36" t="str">
        <f t="shared" si="819"/>
        <v>n/a</v>
      </c>
      <c r="EY168" s="36" t="str">
        <f t="shared" si="819"/>
        <v>n/a</v>
      </c>
      <c r="EZ168" s="36" t="str">
        <f t="shared" si="819"/>
        <v>n/a</v>
      </c>
      <c r="FA168" s="36" t="str">
        <f t="shared" si="819"/>
        <v>n/a</v>
      </c>
      <c r="FB168" s="36" t="str">
        <f t="shared" si="819"/>
        <v>n/a</v>
      </c>
      <c r="FC168" s="36" t="str">
        <f t="shared" si="819"/>
        <v>n/a</v>
      </c>
      <c r="FD168" s="36" t="str">
        <f t="shared" ref="FD168:HM168" si="824">IFERROR(FC168*(1+$P168),"n/a")</f>
        <v>n/a</v>
      </c>
      <c r="FE168" s="36" t="str">
        <f t="shared" si="824"/>
        <v>n/a</v>
      </c>
      <c r="FF168" s="36" t="str">
        <f t="shared" si="824"/>
        <v>n/a</v>
      </c>
      <c r="FG168" s="36" t="str">
        <f t="shared" si="824"/>
        <v>n/a</v>
      </c>
      <c r="FH168" s="36" t="str">
        <f t="shared" si="824"/>
        <v>n/a</v>
      </c>
      <c r="FI168" s="36" t="str">
        <f t="shared" si="824"/>
        <v>n/a</v>
      </c>
      <c r="FJ168" s="36" t="str">
        <f t="shared" si="824"/>
        <v>n/a</v>
      </c>
      <c r="FK168" s="36" t="str">
        <f t="shared" si="824"/>
        <v>n/a</v>
      </c>
      <c r="FL168" s="36" t="str">
        <f t="shared" si="824"/>
        <v>n/a</v>
      </c>
      <c r="FM168" s="36" t="str">
        <f t="shared" si="824"/>
        <v>n/a</v>
      </c>
      <c r="FN168" s="36" t="str">
        <f t="shared" si="824"/>
        <v>n/a</v>
      </c>
      <c r="FO168" s="36" t="str">
        <f t="shared" si="824"/>
        <v>n/a</v>
      </c>
      <c r="FP168" s="36" t="str">
        <f t="shared" si="824"/>
        <v>n/a</v>
      </c>
      <c r="FQ168" s="36" t="str">
        <f t="shared" si="824"/>
        <v>n/a</v>
      </c>
      <c r="FR168" s="36" t="str">
        <f t="shared" si="824"/>
        <v>n/a</v>
      </c>
      <c r="FS168" s="36" t="str">
        <f t="shared" si="824"/>
        <v>n/a</v>
      </c>
      <c r="FT168" s="36" t="str">
        <f t="shared" si="824"/>
        <v>n/a</v>
      </c>
      <c r="FU168" s="36" t="str">
        <f t="shared" si="824"/>
        <v>n/a</v>
      </c>
      <c r="FV168" s="36" t="str">
        <f t="shared" si="824"/>
        <v>n/a</v>
      </c>
      <c r="FW168" s="36" t="str">
        <f t="shared" si="824"/>
        <v>n/a</v>
      </c>
      <c r="FX168" s="36" t="str">
        <f t="shared" si="824"/>
        <v>n/a</v>
      </c>
      <c r="FY168" s="36" t="str">
        <f t="shared" si="824"/>
        <v>n/a</v>
      </c>
      <c r="FZ168" s="36" t="str">
        <f t="shared" si="824"/>
        <v>n/a</v>
      </c>
      <c r="GA168" s="36" t="str">
        <f t="shared" si="824"/>
        <v>n/a</v>
      </c>
      <c r="GB168" s="36" t="str">
        <f t="shared" si="824"/>
        <v>n/a</v>
      </c>
      <c r="GC168" s="36" t="str">
        <f t="shared" si="824"/>
        <v>n/a</v>
      </c>
      <c r="GD168" s="36" t="str">
        <f t="shared" si="824"/>
        <v>n/a</v>
      </c>
      <c r="GE168" s="36" t="str">
        <f t="shared" si="824"/>
        <v>n/a</v>
      </c>
      <c r="GF168" s="36" t="str">
        <f t="shared" si="824"/>
        <v>n/a</v>
      </c>
      <c r="GG168" s="36" t="str">
        <f t="shared" si="824"/>
        <v>n/a</v>
      </c>
      <c r="GH168" s="36" t="str">
        <f t="shared" si="824"/>
        <v>n/a</v>
      </c>
      <c r="GI168" s="36" t="str">
        <f t="shared" si="824"/>
        <v>n/a</v>
      </c>
      <c r="GJ168" s="36" t="str">
        <f t="shared" si="824"/>
        <v>n/a</v>
      </c>
      <c r="GK168" s="36" t="str">
        <f t="shared" si="824"/>
        <v>n/a</v>
      </c>
      <c r="GL168" s="36" t="str">
        <f t="shared" si="824"/>
        <v>n/a</v>
      </c>
      <c r="GM168" s="36" t="str">
        <f t="shared" si="824"/>
        <v>n/a</v>
      </c>
      <c r="GN168" s="36" t="str">
        <f t="shared" si="824"/>
        <v>n/a</v>
      </c>
      <c r="GO168" s="36" t="str">
        <f t="shared" si="824"/>
        <v>n/a</v>
      </c>
      <c r="GP168" s="36" t="str">
        <f t="shared" si="824"/>
        <v>n/a</v>
      </c>
      <c r="GQ168" s="36" t="str">
        <f t="shared" si="824"/>
        <v>n/a</v>
      </c>
      <c r="GR168" s="36" t="str">
        <f t="shared" si="824"/>
        <v>n/a</v>
      </c>
      <c r="GS168" s="36" t="str">
        <f t="shared" si="824"/>
        <v>n/a</v>
      </c>
      <c r="GT168" s="36" t="str">
        <f t="shared" si="824"/>
        <v>n/a</v>
      </c>
      <c r="GU168" s="36" t="str">
        <f t="shared" si="824"/>
        <v>n/a</v>
      </c>
      <c r="GV168" s="36" t="str">
        <f t="shared" si="824"/>
        <v>n/a</v>
      </c>
      <c r="GW168" s="36" t="str">
        <f t="shared" si="824"/>
        <v>n/a</v>
      </c>
      <c r="GX168" s="36" t="str">
        <f t="shared" si="824"/>
        <v>n/a</v>
      </c>
      <c r="GY168" s="36" t="str">
        <f t="shared" si="824"/>
        <v>n/a</v>
      </c>
      <c r="GZ168" s="36" t="str">
        <f t="shared" si="824"/>
        <v>n/a</v>
      </c>
      <c r="HA168" s="36" t="str">
        <f t="shared" si="824"/>
        <v>n/a</v>
      </c>
      <c r="HB168" s="36" t="str">
        <f t="shared" si="824"/>
        <v>n/a</v>
      </c>
      <c r="HC168" s="36" t="str">
        <f t="shared" si="824"/>
        <v>n/a</v>
      </c>
      <c r="HD168" s="36" t="str">
        <f t="shared" si="824"/>
        <v>n/a</v>
      </c>
      <c r="HE168" s="36" t="str">
        <f t="shared" si="824"/>
        <v>n/a</v>
      </c>
      <c r="HF168" s="36" t="str">
        <f t="shared" si="824"/>
        <v>n/a</v>
      </c>
      <c r="HG168" s="36" t="str">
        <f t="shared" si="824"/>
        <v>n/a</v>
      </c>
      <c r="HH168" s="36" t="str">
        <f t="shared" si="824"/>
        <v>n/a</v>
      </c>
      <c r="HI168" s="36" t="str">
        <f t="shared" si="824"/>
        <v>n/a</v>
      </c>
      <c r="HJ168" s="36" t="str">
        <f t="shared" si="824"/>
        <v>n/a</v>
      </c>
      <c r="HK168" s="36" t="str">
        <f t="shared" si="824"/>
        <v>n/a</v>
      </c>
      <c r="HL168" s="36" t="str">
        <f t="shared" si="824"/>
        <v>n/a</v>
      </c>
      <c r="HM168" s="36" t="str">
        <f t="shared" si="824"/>
        <v>n/a</v>
      </c>
    </row>
    <row r="169" spans="1:221" x14ac:dyDescent="0.35">
      <c r="A169" s="7" t="s">
        <v>544</v>
      </c>
      <c r="B169" s="16" t="s">
        <v>545</v>
      </c>
      <c r="C169" s="30">
        <v>76.805999999999997</v>
      </c>
      <c r="D169" s="30">
        <v>96.62</v>
      </c>
      <c r="E169" s="14">
        <f t="shared" si="733"/>
        <v>7420.9957199999999</v>
      </c>
      <c r="F169" s="12">
        <f t="shared" si="692"/>
        <v>0</v>
      </c>
      <c r="G169" s="29">
        <v>4.1399296211964394E-3</v>
      </c>
      <c r="H169" s="13" t="str">
        <f t="shared" si="693"/>
        <v>n/a</v>
      </c>
      <c r="I169" s="33" t="str">
        <f t="shared" si="694"/>
        <v>n/a</v>
      </c>
      <c r="J169" s="29" t="s">
        <v>233</v>
      </c>
      <c r="K169" s="13" t="str">
        <f t="shared" si="739"/>
        <v>n/a</v>
      </c>
      <c r="L169" s="29" t="str">
        <f t="shared" si="755"/>
        <v>n/a</v>
      </c>
      <c r="M169" s="29" t="str">
        <f t="shared" si="756"/>
        <v>n/a</v>
      </c>
      <c r="N169" s="29" t="str">
        <f t="shared" si="757"/>
        <v>n/a</v>
      </c>
      <c r="O169" s="29" t="str">
        <f t="shared" si="758"/>
        <v>n/a</v>
      </c>
      <c r="P169" s="1">
        <f t="shared" si="699"/>
        <v>3.835999999999995E-2</v>
      </c>
      <c r="Q169" s="1" t="str">
        <f t="shared" si="740"/>
        <v>n/a</v>
      </c>
      <c r="R169" s="12" t="str">
        <f t="shared" si="759"/>
        <v>n/a</v>
      </c>
      <c r="S169" s="12">
        <f t="shared" si="760"/>
        <v>0</v>
      </c>
      <c r="T169" s="7"/>
      <c r="U169" s="42">
        <f t="shared" si="741"/>
        <v>-96.62</v>
      </c>
      <c r="V169" s="36" t="str">
        <f t="shared" si="742"/>
        <v>n/a</v>
      </c>
      <c r="W169" s="36" t="str">
        <f t="shared" ref="W169:Z169" si="825">IFERROR(V169*(1+$J169),"n/a")</f>
        <v>n/a</v>
      </c>
      <c r="X169" s="36" t="str">
        <f t="shared" si="825"/>
        <v>n/a</v>
      </c>
      <c r="Y169" s="36" t="str">
        <f t="shared" si="825"/>
        <v>n/a</v>
      </c>
      <c r="Z169" s="36" t="str">
        <f t="shared" si="825"/>
        <v>n/a</v>
      </c>
      <c r="AA169" s="36" t="str">
        <f t="shared" si="762"/>
        <v>n/a</v>
      </c>
      <c r="AB169" s="36" t="str">
        <f t="shared" si="763"/>
        <v>n/a</v>
      </c>
      <c r="AC169" s="36" t="str">
        <f t="shared" si="764"/>
        <v>n/a</v>
      </c>
      <c r="AD169" s="36" t="str">
        <f t="shared" si="765"/>
        <v>n/a</v>
      </c>
      <c r="AE169" s="36" t="str">
        <f t="shared" si="766"/>
        <v>n/a</v>
      </c>
      <c r="AF169" s="36" t="str">
        <f t="shared" ref="AF169:CQ169" si="826">IFERROR(AE169*(1+$P169),"n/a")</f>
        <v>n/a</v>
      </c>
      <c r="AG169" s="36" t="str">
        <f t="shared" si="826"/>
        <v>n/a</v>
      </c>
      <c r="AH169" s="36" t="str">
        <f t="shared" si="826"/>
        <v>n/a</v>
      </c>
      <c r="AI169" s="36" t="str">
        <f t="shared" si="826"/>
        <v>n/a</v>
      </c>
      <c r="AJ169" s="36" t="str">
        <f t="shared" si="826"/>
        <v>n/a</v>
      </c>
      <c r="AK169" s="36" t="str">
        <f t="shared" si="826"/>
        <v>n/a</v>
      </c>
      <c r="AL169" s="36" t="str">
        <f t="shared" si="826"/>
        <v>n/a</v>
      </c>
      <c r="AM169" s="36" t="str">
        <f t="shared" si="826"/>
        <v>n/a</v>
      </c>
      <c r="AN169" s="36" t="str">
        <f t="shared" si="826"/>
        <v>n/a</v>
      </c>
      <c r="AO169" s="36" t="str">
        <f t="shared" si="826"/>
        <v>n/a</v>
      </c>
      <c r="AP169" s="36" t="str">
        <f t="shared" si="826"/>
        <v>n/a</v>
      </c>
      <c r="AQ169" s="36" t="str">
        <f t="shared" si="826"/>
        <v>n/a</v>
      </c>
      <c r="AR169" s="36" t="str">
        <f t="shared" si="826"/>
        <v>n/a</v>
      </c>
      <c r="AS169" s="36" t="str">
        <f t="shared" si="826"/>
        <v>n/a</v>
      </c>
      <c r="AT169" s="36" t="str">
        <f t="shared" si="826"/>
        <v>n/a</v>
      </c>
      <c r="AU169" s="36" t="str">
        <f t="shared" si="826"/>
        <v>n/a</v>
      </c>
      <c r="AV169" s="36" t="str">
        <f t="shared" si="826"/>
        <v>n/a</v>
      </c>
      <c r="AW169" s="36" t="str">
        <f t="shared" si="826"/>
        <v>n/a</v>
      </c>
      <c r="AX169" s="36" t="str">
        <f t="shared" si="826"/>
        <v>n/a</v>
      </c>
      <c r="AY169" s="36" t="str">
        <f t="shared" si="826"/>
        <v>n/a</v>
      </c>
      <c r="AZ169" s="36" t="str">
        <f t="shared" si="826"/>
        <v>n/a</v>
      </c>
      <c r="BA169" s="36" t="str">
        <f t="shared" si="826"/>
        <v>n/a</v>
      </c>
      <c r="BB169" s="36" t="str">
        <f t="shared" si="826"/>
        <v>n/a</v>
      </c>
      <c r="BC169" s="36" t="str">
        <f t="shared" si="826"/>
        <v>n/a</v>
      </c>
      <c r="BD169" s="36" t="str">
        <f t="shared" si="826"/>
        <v>n/a</v>
      </c>
      <c r="BE169" s="36" t="str">
        <f t="shared" si="826"/>
        <v>n/a</v>
      </c>
      <c r="BF169" s="36" t="str">
        <f t="shared" si="826"/>
        <v>n/a</v>
      </c>
      <c r="BG169" s="36" t="str">
        <f t="shared" si="826"/>
        <v>n/a</v>
      </c>
      <c r="BH169" s="36" t="str">
        <f t="shared" si="826"/>
        <v>n/a</v>
      </c>
      <c r="BI169" s="36" t="str">
        <f t="shared" si="826"/>
        <v>n/a</v>
      </c>
      <c r="BJ169" s="36" t="str">
        <f t="shared" si="826"/>
        <v>n/a</v>
      </c>
      <c r="BK169" s="36" t="str">
        <f t="shared" si="826"/>
        <v>n/a</v>
      </c>
      <c r="BL169" s="36" t="str">
        <f t="shared" si="826"/>
        <v>n/a</v>
      </c>
      <c r="BM169" s="36" t="str">
        <f t="shared" si="826"/>
        <v>n/a</v>
      </c>
      <c r="BN169" s="36" t="str">
        <f t="shared" si="826"/>
        <v>n/a</v>
      </c>
      <c r="BO169" s="36" t="str">
        <f t="shared" si="826"/>
        <v>n/a</v>
      </c>
      <c r="BP169" s="36" t="str">
        <f t="shared" si="826"/>
        <v>n/a</v>
      </c>
      <c r="BQ169" s="36" t="str">
        <f t="shared" si="826"/>
        <v>n/a</v>
      </c>
      <c r="BR169" s="36" t="str">
        <f t="shared" si="826"/>
        <v>n/a</v>
      </c>
      <c r="BS169" s="36" t="str">
        <f t="shared" si="826"/>
        <v>n/a</v>
      </c>
      <c r="BT169" s="36" t="str">
        <f t="shared" si="826"/>
        <v>n/a</v>
      </c>
      <c r="BU169" s="36" t="str">
        <f t="shared" si="826"/>
        <v>n/a</v>
      </c>
      <c r="BV169" s="36" t="str">
        <f t="shared" si="826"/>
        <v>n/a</v>
      </c>
      <c r="BW169" s="36" t="str">
        <f t="shared" si="826"/>
        <v>n/a</v>
      </c>
      <c r="BX169" s="36" t="str">
        <f t="shared" si="826"/>
        <v>n/a</v>
      </c>
      <c r="BY169" s="36" t="str">
        <f t="shared" si="826"/>
        <v>n/a</v>
      </c>
      <c r="BZ169" s="36" t="str">
        <f t="shared" si="826"/>
        <v>n/a</v>
      </c>
      <c r="CA169" s="36" t="str">
        <f t="shared" si="826"/>
        <v>n/a</v>
      </c>
      <c r="CB169" s="36" t="str">
        <f t="shared" si="826"/>
        <v>n/a</v>
      </c>
      <c r="CC169" s="36" t="str">
        <f t="shared" si="826"/>
        <v>n/a</v>
      </c>
      <c r="CD169" s="36" t="str">
        <f t="shared" si="826"/>
        <v>n/a</v>
      </c>
      <c r="CE169" s="36" t="str">
        <f t="shared" si="826"/>
        <v>n/a</v>
      </c>
      <c r="CF169" s="36" t="str">
        <f t="shared" si="826"/>
        <v>n/a</v>
      </c>
      <c r="CG169" s="36" t="str">
        <f t="shared" si="826"/>
        <v>n/a</v>
      </c>
      <c r="CH169" s="36" t="str">
        <f t="shared" si="826"/>
        <v>n/a</v>
      </c>
      <c r="CI169" s="36" t="str">
        <f t="shared" si="826"/>
        <v>n/a</v>
      </c>
      <c r="CJ169" s="36" t="str">
        <f t="shared" si="826"/>
        <v>n/a</v>
      </c>
      <c r="CK169" s="36" t="str">
        <f t="shared" si="826"/>
        <v>n/a</v>
      </c>
      <c r="CL169" s="36" t="str">
        <f t="shared" si="826"/>
        <v>n/a</v>
      </c>
      <c r="CM169" s="36" t="str">
        <f t="shared" si="826"/>
        <v>n/a</v>
      </c>
      <c r="CN169" s="36" t="str">
        <f t="shared" si="826"/>
        <v>n/a</v>
      </c>
      <c r="CO169" s="36" t="str">
        <f t="shared" si="826"/>
        <v>n/a</v>
      </c>
      <c r="CP169" s="36" t="str">
        <f t="shared" si="826"/>
        <v>n/a</v>
      </c>
      <c r="CQ169" s="36" t="str">
        <f t="shared" si="826"/>
        <v>n/a</v>
      </c>
      <c r="CR169" s="36" t="str">
        <f t="shared" ref="CR169" si="827">IFERROR(CQ169*(1+$P169),"n/a")</f>
        <v>n/a</v>
      </c>
      <c r="CS169" s="36" t="str">
        <f t="shared" si="819"/>
        <v>n/a</v>
      </c>
      <c r="CT169" s="36" t="str">
        <f t="shared" si="819"/>
        <v>n/a</v>
      </c>
      <c r="CU169" s="36" t="str">
        <f t="shared" si="819"/>
        <v>n/a</v>
      </c>
      <c r="CV169" s="36" t="str">
        <f t="shared" si="819"/>
        <v>n/a</v>
      </c>
      <c r="CW169" s="36" t="str">
        <f t="shared" si="819"/>
        <v>n/a</v>
      </c>
      <c r="CX169" s="36" t="str">
        <f t="shared" si="819"/>
        <v>n/a</v>
      </c>
      <c r="CY169" s="36" t="str">
        <f t="shared" si="819"/>
        <v>n/a</v>
      </c>
      <c r="CZ169" s="36" t="str">
        <f t="shared" si="819"/>
        <v>n/a</v>
      </c>
      <c r="DA169" s="36" t="str">
        <f t="shared" si="819"/>
        <v>n/a</v>
      </c>
      <c r="DB169" s="36" t="str">
        <f t="shared" si="819"/>
        <v>n/a</v>
      </c>
      <c r="DC169" s="36" t="str">
        <f t="shared" si="819"/>
        <v>n/a</v>
      </c>
      <c r="DD169" s="36" t="str">
        <f t="shared" si="819"/>
        <v>n/a</v>
      </c>
      <c r="DE169" s="36" t="str">
        <f t="shared" si="819"/>
        <v>n/a</v>
      </c>
      <c r="DF169" s="36" t="str">
        <f t="shared" si="819"/>
        <v>n/a</v>
      </c>
      <c r="DG169" s="36" t="str">
        <f t="shared" si="819"/>
        <v>n/a</v>
      </c>
      <c r="DH169" s="36" t="str">
        <f t="shared" si="819"/>
        <v>n/a</v>
      </c>
      <c r="DI169" s="36" t="str">
        <f t="shared" si="819"/>
        <v>n/a</v>
      </c>
      <c r="DJ169" s="36" t="str">
        <f t="shared" si="819"/>
        <v>n/a</v>
      </c>
      <c r="DK169" s="36" t="str">
        <f t="shared" si="819"/>
        <v>n/a</v>
      </c>
      <c r="DL169" s="36" t="str">
        <f t="shared" si="819"/>
        <v>n/a</v>
      </c>
      <c r="DM169" s="36" t="str">
        <f t="shared" si="819"/>
        <v>n/a</v>
      </c>
      <c r="DN169" s="36" t="str">
        <f t="shared" si="819"/>
        <v>n/a</v>
      </c>
      <c r="DO169" s="36" t="str">
        <f t="shared" si="819"/>
        <v>n/a</v>
      </c>
      <c r="DP169" s="36" t="str">
        <f t="shared" si="819"/>
        <v>n/a</v>
      </c>
      <c r="DQ169" s="36" t="str">
        <f t="shared" si="819"/>
        <v>n/a</v>
      </c>
      <c r="DR169" s="36" t="str">
        <f t="shared" si="819"/>
        <v>n/a</v>
      </c>
      <c r="DS169" s="36" t="str">
        <f t="shared" si="819"/>
        <v>n/a</v>
      </c>
      <c r="DT169" s="36" t="str">
        <f t="shared" si="819"/>
        <v>n/a</v>
      </c>
      <c r="DU169" s="36" t="str">
        <f t="shared" si="819"/>
        <v>n/a</v>
      </c>
      <c r="DV169" s="36" t="str">
        <f t="shared" si="819"/>
        <v>n/a</v>
      </c>
      <c r="DW169" s="36" t="str">
        <f t="shared" si="819"/>
        <v>n/a</v>
      </c>
      <c r="DX169" s="36" t="str">
        <f t="shared" si="819"/>
        <v>n/a</v>
      </c>
      <c r="DY169" s="36" t="str">
        <f t="shared" si="819"/>
        <v>n/a</v>
      </c>
      <c r="DZ169" s="36" t="str">
        <f t="shared" si="819"/>
        <v>n/a</v>
      </c>
      <c r="EA169" s="36" t="str">
        <f t="shared" si="819"/>
        <v>n/a</v>
      </c>
      <c r="EB169" s="36" t="str">
        <f t="shared" si="819"/>
        <v>n/a</v>
      </c>
      <c r="EC169" s="36" t="str">
        <f t="shared" si="819"/>
        <v>n/a</v>
      </c>
      <c r="ED169" s="36" t="str">
        <f t="shared" si="819"/>
        <v>n/a</v>
      </c>
      <c r="EE169" s="36" t="str">
        <f t="shared" si="819"/>
        <v>n/a</v>
      </c>
      <c r="EF169" s="36" t="str">
        <f t="shared" si="819"/>
        <v>n/a</v>
      </c>
      <c r="EG169" s="36" t="str">
        <f t="shared" si="819"/>
        <v>n/a</v>
      </c>
      <c r="EH169" s="36" t="str">
        <f t="shared" si="819"/>
        <v>n/a</v>
      </c>
      <c r="EI169" s="36" t="str">
        <f t="shared" si="819"/>
        <v>n/a</v>
      </c>
      <c r="EJ169" s="36" t="str">
        <f t="shared" si="819"/>
        <v>n/a</v>
      </c>
      <c r="EK169" s="36" t="str">
        <f t="shared" si="819"/>
        <v>n/a</v>
      </c>
      <c r="EL169" s="36" t="str">
        <f t="shared" si="819"/>
        <v>n/a</v>
      </c>
      <c r="EM169" s="36" t="str">
        <f t="shared" si="819"/>
        <v>n/a</v>
      </c>
      <c r="EN169" s="36" t="str">
        <f t="shared" si="819"/>
        <v>n/a</v>
      </c>
      <c r="EO169" s="36" t="str">
        <f t="shared" si="819"/>
        <v>n/a</v>
      </c>
      <c r="EP169" s="36" t="str">
        <f t="shared" si="819"/>
        <v>n/a</v>
      </c>
      <c r="EQ169" s="36" t="str">
        <f t="shared" si="819"/>
        <v>n/a</v>
      </c>
      <c r="ER169" s="36" t="str">
        <f t="shared" si="819"/>
        <v>n/a</v>
      </c>
      <c r="ES169" s="36" t="str">
        <f t="shared" si="819"/>
        <v>n/a</v>
      </c>
      <c r="ET169" s="36" t="str">
        <f t="shared" si="819"/>
        <v>n/a</v>
      </c>
      <c r="EU169" s="36" t="str">
        <f t="shared" si="819"/>
        <v>n/a</v>
      </c>
      <c r="EV169" s="36" t="str">
        <f t="shared" si="819"/>
        <v>n/a</v>
      </c>
      <c r="EW169" s="36" t="str">
        <f t="shared" si="819"/>
        <v>n/a</v>
      </c>
      <c r="EX169" s="36" t="str">
        <f t="shared" si="819"/>
        <v>n/a</v>
      </c>
      <c r="EY169" s="36" t="str">
        <f t="shared" si="819"/>
        <v>n/a</v>
      </c>
      <c r="EZ169" s="36" t="str">
        <f t="shared" si="819"/>
        <v>n/a</v>
      </c>
      <c r="FA169" s="36" t="str">
        <f t="shared" si="819"/>
        <v>n/a</v>
      </c>
      <c r="FB169" s="36" t="str">
        <f t="shared" si="819"/>
        <v>n/a</v>
      </c>
      <c r="FC169" s="36" t="str">
        <f t="shared" si="819"/>
        <v>n/a</v>
      </c>
      <c r="FD169" s="36" t="str">
        <f t="shared" ref="FD169:HM169" si="828">IFERROR(FC169*(1+$P169),"n/a")</f>
        <v>n/a</v>
      </c>
      <c r="FE169" s="36" t="str">
        <f t="shared" si="828"/>
        <v>n/a</v>
      </c>
      <c r="FF169" s="36" t="str">
        <f t="shared" si="828"/>
        <v>n/a</v>
      </c>
      <c r="FG169" s="36" t="str">
        <f t="shared" si="828"/>
        <v>n/a</v>
      </c>
      <c r="FH169" s="36" t="str">
        <f t="shared" si="828"/>
        <v>n/a</v>
      </c>
      <c r="FI169" s="36" t="str">
        <f t="shared" si="828"/>
        <v>n/a</v>
      </c>
      <c r="FJ169" s="36" t="str">
        <f t="shared" si="828"/>
        <v>n/a</v>
      </c>
      <c r="FK169" s="36" t="str">
        <f t="shared" si="828"/>
        <v>n/a</v>
      </c>
      <c r="FL169" s="36" t="str">
        <f t="shared" si="828"/>
        <v>n/a</v>
      </c>
      <c r="FM169" s="36" t="str">
        <f t="shared" si="828"/>
        <v>n/a</v>
      </c>
      <c r="FN169" s="36" t="str">
        <f t="shared" si="828"/>
        <v>n/a</v>
      </c>
      <c r="FO169" s="36" t="str">
        <f t="shared" si="828"/>
        <v>n/a</v>
      </c>
      <c r="FP169" s="36" t="str">
        <f t="shared" si="828"/>
        <v>n/a</v>
      </c>
      <c r="FQ169" s="36" t="str">
        <f t="shared" si="828"/>
        <v>n/a</v>
      </c>
      <c r="FR169" s="36" t="str">
        <f t="shared" si="828"/>
        <v>n/a</v>
      </c>
      <c r="FS169" s="36" t="str">
        <f t="shared" si="828"/>
        <v>n/a</v>
      </c>
      <c r="FT169" s="36" t="str">
        <f t="shared" si="828"/>
        <v>n/a</v>
      </c>
      <c r="FU169" s="36" t="str">
        <f t="shared" si="828"/>
        <v>n/a</v>
      </c>
      <c r="FV169" s="36" t="str">
        <f t="shared" si="828"/>
        <v>n/a</v>
      </c>
      <c r="FW169" s="36" t="str">
        <f t="shared" si="828"/>
        <v>n/a</v>
      </c>
      <c r="FX169" s="36" t="str">
        <f t="shared" si="828"/>
        <v>n/a</v>
      </c>
      <c r="FY169" s="36" t="str">
        <f t="shared" si="828"/>
        <v>n/a</v>
      </c>
      <c r="FZ169" s="36" t="str">
        <f t="shared" si="828"/>
        <v>n/a</v>
      </c>
      <c r="GA169" s="36" t="str">
        <f t="shared" si="828"/>
        <v>n/a</v>
      </c>
      <c r="GB169" s="36" t="str">
        <f t="shared" si="828"/>
        <v>n/a</v>
      </c>
      <c r="GC169" s="36" t="str">
        <f t="shared" si="828"/>
        <v>n/a</v>
      </c>
      <c r="GD169" s="36" t="str">
        <f t="shared" si="828"/>
        <v>n/a</v>
      </c>
      <c r="GE169" s="36" t="str">
        <f t="shared" si="828"/>
        <v>n/a</v>
      </c>
      <c r="GF169" s="36" t="str">
        <f t="shared" si="828"/>
        <v>n/a</v>
      </c>
      <c r="GG169" s="36" t="str">
        <f t="shared" si="828"/>
        <v>n/a</v>
      </c>
      <c r="GH169" s="36" t="str">
        <f t="shared" si="828"/>
        <v>n/a</v>
      </c>
      <c r="GI169" s="36" t="str">
        <f t="shared" si="828"/>
        <v>n/a</v>
      </c>
      <c r="GJ169" s="36" t="str">
        <f t="shared" si="828"/>
        <v>n/a</v>
      </c>
      <c r="GK169" s="36" t="str">
        <f t="shared" si="828"/>
        <v>n/a</v>
      </c>
      <c r="GL169" s="36" t="str">
        <f t="shared" si="828"/>
        <v>n/a</v>
      </c>
      <c r="GM169" s="36" t="str">
        <f t="shared" si="828"/>
        <v>n/a</v>
      </c>
      <c r="GN169" s="36" t="str">
        <f t="shared" si="828"/>
        <v>n/a</v>
      </c>
      <c r="GO169" s="36" t="str">
        <f t="shared" si="828"/>
        <v>n/a</v>
      </c>
      <c r="GP169" s="36" t="str">
        <f t="shared" si="828"/>
        <v>n/a</v>
      </c>
      <c r="GQ169" s="36" t="str">
        <f t="shared" si="828"/>
        <v>n/a</v>
      </c>
      <c r="GR169" s="36" t="str">
        <f t="shared" si="828"/>
        <v>n/a</v>
      </c>
      <c r="GS169" s="36" t="str">
        <f t="shared" si="828"/>
        <v>n/a</v>
      </c>
      <c r="GT169" s="36" t="str">
        <f t="shared" si="828"/>
        <v>n/a</v>
      </c>
      <c r="GU169" s="36" t="str">
        <f t="shared" si="828"/>
        <v>n/a</v>
      </c>
      <c r="GV169" s="36" t="str">
        <f t="shared" si="828"/>
        <v>n/a</v>
      </c>
      <c r="GW169" s="36" t="str">
        <f t="shared" si="828"/>
        <v>n/a</v>
      </c>
      <c r="GX169" s="36" t="str">
        <f t="shared" si="828"/>
        <v>n/a</v>
      </c>
      <c r="GY169" s="36" t="str">
        <f t="shared" si="828"/>
        <v>n/a</v>
      </c>
      <c r="GZ169" s="36" t="str">
        <f t="shared" si="828"/>
        <v>n/a</v>
      </c>
      <c r="HA169" s="36" t="str">
        <f t="shared" si="828"/>
        <v>n/a</v>
      </c>
      <c r="HB169" s="36" t="str">
        <f t="shared" si="828"/>
        <v>n/a</v>
      </c>
      <c r="HC169" s="36" t="str">
        <f t="shared" si="828"/>
        <v>n/a</v>
      </c>
      <c r="HD169" s="36" t="str">
        <f t="shared" si="828"/>
        <v>n/a</v>
      </c>
      <c r="HE169" s="36" t="str">
        <f t="shared" si="828"/>
        <v>n/a</v>
      </c>
      <c r="HF169" s="36" t="str">
        <f t="shared" si="828"/>
        <v>n/a</v>
      </c>
      <c r="HG169" s="36" t="str">
        <f t="shared" si="828"/>
        <v>n/a</v>
      </c>
      <c r="HH169" s="36" t="str">
        <f t="shared" si="828"/>
        <v>n/a</v>
      </c>
      <c r="HI169" s="36" t="str">
        <f t="shared" si="828"/>
        <v>n/a</v>
      </c>
      <c r="HJ169" s="36" t="str">
        <f t="shared" si="828"/>
        <v>n/a</v>
      </c>
      <c r="HK169" s="36" t="str">
        <f t="shared" si="828"/>
        <v>n/a</v>
      </c>
      <c r="HL169" s="36" t="str">
        <f t="shared" si="828"/>
        <v>n/a</v>
      </c>
      <c r="HM169" s="36" t="str">
        <f t="shared" si="828"/>
        <v>n/a</v>
      </c>
    </row>
    <row r="170" spans="1:221" x14ac:dyDescent="0.35">
      <c r="A170" s="7" t="s">
        <v>546</v>
      </c>
      <c r="B170" s="16" t="s">
        <v>547</v>
      </c>
      <c r="C170" s="30">
        <v>535.83699999999999</v>
      </c>
      <c r="D170" s="30">
        <v>96.3</v>
      </c>
      <c r="E170" s="14">
        <f t="shared" si="733"/>
        <v>51601.1031</v>
      </c>
      <c r="F170" s="12">
        <f t="shared" si="692"/>
        <v>0</v>
      </c>
      <c r="G170" s="29">
        <v>2.4922118380062305E-2</v>
      </c>
      <c r="H170" s="13" t="str">
        <f t="shared" si="693"/>
        <v>n/a</v>
      </c>
      <c r="I170" s="33" t="str">
        <f t="shared" si="694"/>
        <v>n/a</v>
      </c>
      <c r="J170" s="29" t="s">
        <v>233</v>
      </c>
      <c r="K170" s="13" t="str">
        <f t="shared" si="739"/>
        <v>n/a</v>
      </c>
      <c r="L170" s="29" t="str">
        <f t="shared" si="755"/>
        <v>n/a</v>
      </c>
      <c r="M170" s="29" t="str">
        <f t="shared" si="756"/>
        <v>n/a</v>
      </c>
      <c r="N170" s="29" t="str">
        <f t="shared" si="757"/>
        <v>n/a</v>
      </c>
      <c r="O170" s="29" t="str">
        <f t="shared" si="758"/>
        <v>n/a</v>
      </c>
      <c r="P170" s="1">
        <f t="shared" si="699"/>
        <v>3.835999999999995E-2</v>
      </c>
      <c r="Q170" s="1" t="str">
        <f t="shared" si="740"/>
        <v>n/a</v>
      </c>
      <c r="R170" s="12" t="str">
        <f t="shared" si="759"/>
        <v>n/a</v>
      </c>
      <c r="S170" s="12">
        <f t="shared" si="760"/>
        <v>0</v>
      </c>
      <c r="T170" s="7"/>
      <c r="U170" s="42">
        <f t="shared" si="741"/>
        <v>-96.3</v>
      </c>
      <c r="V170" s="36" t="str">
        <f t="shared" si="742"/>
        <v>n/a</v>
      </c>
      <c r="W170" s="36" t="str">
        <f t="shared" ref="W170:Z170" si="829">IFERROR(V170*(1+$J170),"n/a")</f>
        <v>n/a</v>
      </c>
      <c r="X170" s="36" t="str">
        <f t="shared" si="829"/>
        <v>n/a</v>
      </c>
      <c r="Y170" s="36" t="str">
        <f t="shared" si="829"/>
        <v>n/a</v>
      </c>
      <c r="Z170" s="36" t="str">
        <f t="shared" si="829"/>
        <v>n/a</v>
      </c>
      <c r="AA170" s="36" t="str">
        <f t="shared" si="762"/>
        <v>n/a</v>
      </c>
      <c r="AB170" s="36" t="str">
        <f t="shared" si="763"/>
        <v>n/a</v>
      </c>
      <c r="AC170" s="36" t="str">
        <f t="shared" si="764"/>
        <v>n/a</v>
      </c>
      <c r="AD170" s="36" t="str">
        <f t="shared" si="765"/>
        <v>n/a</v>
      </c>
      <c r="AE170" s="36" t="str">
        <f t="shared" si="766"/>
        <v>n/a</v>
      </c>
      <c r="AF170" s="36" t="str">
        <f t="shared" ref="AF170:CQ170" si="830">IFERROR(AE170*(1+$P170),"n/a")</f>
        <v>n/a</v>
      </c>
      <c r="AG170" s="36" t="str">
        <f t="shared" si="830"/>
        <v>n/a</v>
      </c>
      <c r="AH170" s="36" t="str">
        <f t="shared" si="830"/>
        <v>n/a</v>
      </c>
      <c r="AI170" s="36" t="str">
        <f t="shared" si="830"/>
        <v>n/a</v>
      </c>
      <c r="AJ170" s="36" t="str">
        <f t="shared" si="830"/>
        <v>n/a</v>
      </c>
      <c r="AK170" s="36" t="str">
        <f t="shared" si="830"/>
        <v>n/a</v>
      </c>
      <c r="AL170" s="36" t="str">
        <f t="shared" si="830"/>
        <v>n/a</v>
      </c>
      <c r="AM170" s="36" t="str">
        <f t="shared" si="830"/>
        <v>n/a</v>
      </c>
      <c r="AN170" s="36" t="str">
        <f t="shared" si="830"/>
        <v>n/a</v>
      </c>
      <c r="AO170" s="36" t="str">
        <f t="shared" si="830"/>
        <v>n/a</v>
      </c>
      <c r="AP170" s="36" t="str">
        <f t="shared" si="830"/>
        <v>n/a</v>
      </c>
      <c r="AQ170" s="36" t="str">
        <f t="shared" si="830"/>
        <v>n/a</v>
      </c>
      <c r="AR170" s="36" t="str">
        <f t="shared" si="830"/>
        <v>n/a</v>
      </c>
      <c r="AS170" s="36" t="str">
        <f t="shared" si="830"/>
        <v>n/a</v>
      </c>
      <c r="AT170" s="36" t="str">
        <f t="shared" si="830"/>
        <v>n/a</v>
      </c>
      <c r="AU170" s="36" t="str">
        <f t="shared" si="830"/>
        <v>n/a</v>
      </c>
      <c r="AV170" s="36" t="str">
        <f t="shared" si="830"/>
        <v>n/a</v>
      </c>
      <c r="AW170" s="36" t="str">
        <f t="shared" si="830"/>
        <v>n/a</v>
      </c>
      <c r="AX170" s="36" t="str">
        <f t="shared" si="830"/>
        <v>n/a</v>
      </c>
      <c r="AY170" s="36" t="str">
        <f t="shared" si="830"/>
        <v>n/a</v>
      </c>
      <c r="AZ170" s="36" t="str">
        <f t="shared" si="830"/>
        <v>n/a</v>
      </c>
      <c r="BA170" s="36" t="str">
        <f t="shared" si="830"/>
        <v>n/a</v>
      </c>
      <c r="BB170" s="36" t="str">
        <f t="shared" si="830"/>
        <v>n/a</v>
      </c>
      <c r="BC170" s="36" t="str">
        <f t="shared" si="830"/>
        <v>n/a</v>
      </c>
      <c r="BD170" s="36" t="str">
        <f t="shared" si="830"/>
        <v>n/a</v>
      </c>
      <c r="BE170" s="36" t="str">
        <f t="shared" si="830"/>
        <v>n/a</v>
      </c>
      <c r="BF170" s="36" t="str">
        <f t="shared" si="830"/>
        <v>n/a</v>
      </c>
      <c r="BG170" s="36" t="str">
        <f t="shared" si="830"/>
        <v>n/a</v>
      </c>
      <c r="BH170" s="36" t="str">
        <f t="shared" si="830"/>
        <v>n/a</v>
      </c>
      <c r="BI170" s="36" t="str">
        <f t="shared" si="830"/>
        <v>n/a</v>
      </c>
      <c r="BJ170" s="36" t="str">
        <f t="shared" si="830"/>
        <v>n/a</v>
      </c>
      <c r="BK170" s="36" t="str">
        <f t="shared" si="830"/>
        <v>n/a</v>
      </c>
      <c r="BL170" s="36" t="str">
        <f t="shared" si="830"/>
        <v>n/a</v>
      </c>
      <c r="BM170" s="36" t="str">
        <f t="shared" si="830"/>
        <v>n/a</v>
      </c>
      <c r="BN170" s="36" t="str">
        <f t="shared" si="830"/>
        <v>n/a</v>
      </c>
      <c r="BO170" s="36" t="str">
        <f t="shared" si="830"/>
        <v>n/a</v>
      </c>
      <c r="BP170" s="36" t="str">
        <f t="shared" si="830"/>
        <v>n/a</v>
      </c>
      <c r="BQ170" s="36" t="str">
        <f t="shared" si="830"/>
        <v>n/a</v>
      </c>
      <c r="BR170" s="36" t="str">
        <f t="shared" si="830"/>
        <v>n/a</v>
      </c>
      <c r="BS170" s="36" t="str">
        <f t="shared" si="830"/>
        <v>n/a</v>
      </c>
      <c r="BT170" s="36" t="str">
        <f t="shared" si="830"/>
        <v>n/a</v>
      </c>
      <c r="BU170" s="36" t="str">
        <f t="shared" si="830"/>
        <v>n/a</v>
      </c>
      <c r="BV170" s="36" t="str">
        <f t="shared" si="830"/>
        <v>n/a</v>
      </c>
      <c r="BW170" s="36" t="str">
        <f t="shared" si="830"/>
        <v>n/a</v>
      </c>
      <c r="BX170" s="36" t="str">
        <f t="shared" si="830"/>
        <v>n/a</v>
      </c>
      <c r="BY170" s="36" t="str">
        <f t="shared" si="830"/>
        <v>n/a</v>
      </c>
      <c r="BZ170" s="36" t="str">
        <f t="shared" si="830"/>
        <v>n/a</v>
      </c>
      <c r="CA170" s="36" t="str">
        <f t="shared" si="830"/>
        <v>n/a</v>
      </c>
      <c r="CB170" s="36" t="str">
        <f t="shared" si="830"/>
        <v>n/a</v>
      </c>
      <c r="CC170" s="36" t="str">
        <f t="shared" si="830"/>
        <v>n/a</v>
      </c>
      <c r="CD170" s="36" t="str">
        <f t="shared" si="830"/>
        <v>n/a</v>
      </c>
      <c r="CE170" s="36" t="str">
        <f t="shared" si="830"/>
        <v>n/a</v>
      </c>
      <c r="CF170" s="36" t="str">
        <f t="shared" si="830"/>
        <v>n/a</v>
      </c>
      <c r="CG170" s="36" t="str">
        <f t="shared" si="830"/>
        <v>n/a</v>
      </c>
      <c r="CH170" s="36" t="str">
        <f t="shared" si="830"/>
        <v>n/a</v>
      </c>
      <c r="CI170" s="36" t="str">
        <f t="shared" si="830"/>
        <v>n/a</v>
      </c>
      <c r="CJ170" s="36" t="str">
        <f t="shared" si="830"/>
        <v>n/a</v>
      </c>
      <c r="CK170" s="36" t="str">
        <f t="shared" si="830"/>
        <v>n/a</v>
      </c>
      <c r="CL170" s="36" t="str">
        <f t="shared" si="830"/>
        <v>n/a</v>
      </c>
      <c r="CM170" s="36" t="str">
        <f t="shared" si="830"/>
        <v>n/a</v>
      </c>
      <c r="CN170" s="36" t="str">
        <f t="shared" si="830"/>
        <v>n/a</v>
      </c>
      <c r="CO170" s="36" t="str">
        <f t="shared" si="830"/>
        <v>n/a</v>
      </c>
      <c r="CP170" s="36" t="str">
        <f t="shared" si="830"/>
        <v>n/a</v>
      </c>
      <c r="CQ170" s="36" t="str">
        <f t="shared" si="830"/>
        <v>n/a</v>
      </c>
      <c r="CR170" s="36" t="str">
        <f t="shared" ref="CR170" si="831">IFERROR(CQ170*(1+$P170),"n/a")</f>
        <v>n/a</v>
      </c>
      <c r="CS170" s="36" t="str">
        <f t="shared" si="819"/>
        <v>n/a</v>
      </c>
      <c r="CT170" s="36" t="str">
        <f t="shared" si="819"/>
        <v>n/a</v>
      </c>
      <c r="CU170" s="36" t="str">
        <f t="shared" si="819"/>
        <v>n/a</v>
      </c>
      <c r="CV170" s="36" t="str">
        <f t="shared" si="819"/>
        <v>n/a</v>
      </c>
      <c r="CW170" s="36" t="str">
        <f t="shared" si="819"/>
        <v>n/a</v>
      </c>
      <c r="CX170" s="36" t="str">
        <f t="shared" si="819"/>
        <v>n/a</v>
      </c>
      <c r="CY170" s="36" t="str">
        <f t="shared" si="819"/>
        <v>n/a</v>
      </c>
      <c r="CZ170" s="36" t="str">
        <f t="shared" si="819"/>
        <v>n/a</v>
      </c>
      <c r="DA170" s="36" t="str">
        <f t="shared" si="819"/>
        <v>n/a</v>
      </c>
      <c r="DB170" s="36" t="str">
        <f t="shared" si="819"/>
        <v>n/a</v>
      </c>
      <c r="DC170" s="36" t="str">
        <f t="shared" si="819"/>
        <v>n/a</v>
      </c>
      <c r="DD170" s="36" t="str">
        <f t="shared" si="819"/>
        <v>n/a</v>
      </c>
      <c r="DE170" s="36" t="str">
        <f t="shared" si="819"/>
        <v>n/a</v>
      </c>
      <c r="DF170" s="36" t="str">
        <f t="shared" si="819"/>
        <v>n/a</v>
      </c>
      <c r="DG170" s="36" t="str">
        <f t="shared" si="819"/>
        <v>n/a</v>
      </c>
      <c r="DH170" s="36" t="str">
        <f t="shared" si="819"/>
        <v>n/a</v>
      </c>
      <c r="DI170" s="36" t="str">
        <f t="shared" si="819"/>
        <v>n/a</v>
      </c>
      <c r="DJ170" s="36" t="str">
        <f t="shared" si="819"/>
        <v>n/a</v>
      </c>
      <c r="DK170" s="36" t="str">
        <f t="shared" si="819"/>
        <v>n/a</v>
      </c>
      <c r="DL170" s="36" t="str">
        <f t="shared" si="819"/>
        <v>n/a</v>
      </c>
      <c r="DM170" s="36" t="str">
        <f t="shared" si="819"/>
        <v>n/a</v>
      </c>
      <c r="DN170" s="36" t="str">
        <f t="shared" si="819"/>
        <v>n/a</v>
      </c>
      <c r="DO170" s="36" t="str">
        <f t="shared" si="819"/>
        <v>n/a</v>
      </c>
      <c r="DP170" s="36" t="str">
        <f t="shared" si="819"/>
        <v>n/a</v>
      </c>
      <c r="DQ170" s="36" t="str">
        <f t="shared" si="819"/>
        <v>n/a</v>
      </c>
      <c r="DR170" s="36" t="str">
        <f t="shared" si="819"/>
        <v>n/a</v>
      </c>
      <c r="DS170" s="36" t="str">
        <f t="shared" si="819"/>
        <v>n/a</v>
      </c>
      <c r="DT170" s="36" t="str">
        <f t="shared" si="819"/>
        <v>n/a</v>
      </c>
      <c r="DU170" s="36" t="str">
        <f t="shared" si="819"/>
        <v>n/a</v>
      </c>
      <c r="DV170" s="36" t="str">
        <f t="shared" si="819"/>
        <v>n/a</v>
      </c>
      <c r="DW170" s="36" t="str">
        <f t="shared" si="819"/>
        <v>n/a</v>
      </c>
      <c r="DX170" s="36" t="str">
        <f t="shared" si="819"/>
        <v>n/a</v>
      </c>
      <c r="DY170" s="36" t="str">
        <f t="shared" si="819"/>
        <v>n/a</v>
      </c>
      <c r="DZ170" s="36" t="str">
        <f t="shared" si="819"/>
        <v>n/a</v>
      </c>
      <c r="EA170" s="36" t="str">
        <f t="shared" si="819"/>
        <v>n/a</v>
      </c>
      <c r="EB170" s="36" t="str">
        <f t="shared" si="819"/>
        <v>n/a</v>
      </c>
      <c r="EC170" s="36" t="str">
        <f t="shared" si="819"/>
        <v>n/a</v>
      </c>
      <c r="ED170" s="36" t="str">
        <f t="shared" si="819"/>
        <v>n/a</v>
      </c>
      <c r="EE170" s="36" t="str">
        <f t="shared" si="819"/>
        <v>n/a</v>
      </c>
      <c r="EF170" s="36" t="str">
        <f t="shared" si="819"/>
        <v>n/a</v>
      </c>
      <c r="EG170" s="36" t="str">
        <f t="shared" si="819"/>
        <v>n/a</v>
      </c>
      <c r="EH170" s="36" t="str">
        <f t="shared" si="819"/>
        <v>n/a</v>
      </c>
      <c r="EI170" s="36" t="str">
        <f t="shared" si="819"/>
        <v>n/a</v>
      </c>
      <c r="EJ170" s="36" t="str">
        <f t="shared" si="819"/>
        <v>n/a</v>
      </c>
      <c r="EK170" s="36" t="str">
        <f t="shared" si="819"/>
        <v>n/a</v>
      </c>
      <c r="EL170" s="36" t="str">
        <f t="shared" si="819"/>
        <v>n/a</v>
      </c>
      <c r="EM170" s="36" t="str">
        <f t="shared" si="819"/>
        <v>n/a</v>
      </c>
      <c r="EN170" s="36" t="str">
        <f t="shared" si="819"/>
        <v>n/a</v>
      </c>
      <c r="EO170" s="36" t="str">
        <f t="shared" si="819"/>
        <v>n/a</v>
      </c>
      <c r="EP170" s="36" t="str">
        <f t="shared" si="819"/>
        <v>n/a</v>
      </c>
      <c r="EQ170" s="36" t="str">
        <f t="shared" si="819"/>
        <v>n/a</v>
      </c>
      <c r="ER170" s="36" t="str">
        <f t="shared" si="819"/>
        <v>n/a</v>
      </c>
      <c r="ES170" s="36" t="str">
        <f t="shared" si="819"/>
        <v>n/a</v>
      </c>
      <c r="ET170" s="36" t="str">
        <f t="shared" si="819"/>
        <v>n/a</v>
      </c>
      <c r="EU170" s="36" t="str">
        <f t="shared" si="819"/>
        <v>n/a</v>
      </c>
      <c r="EV170" s="36" t="str">
        <f t="shared" si="819"/>
        <v>n/a</v>
      </c>
      <c r="EW170" s="36" t="str">
        <f t="shared" si="819"/>
        <v>n/a</v>
      </c>
      <c r="EX170" s="36" t="str">
        <f t="shared" si="819"/>
        <v>n/a</v>
      </c>
      <c r="EY170" s="36" t="str">
        <f t="shared" si="819"/>
        <v>n/a</v>
      </c>
      <c r="EZ170" s="36" t="str">
        <f t="shared" si="819"/>
        <v>n/a</v>
      </c>
      <c r="FA170" s="36" t="str">
        <f t="shared" si="819"/>
        <v>n/a</v>
      </c>
      <c r="FB170" s="36" t="str">
        <f t="shared" si="819"/>
        <v>n/a</v>
      </c>
      <c r="FC170" s="36" t="str">
        <f t="shared" si="819"/>
        <v>n/a</v>
      </c>
      <c r="FD170" s="36" t="str">
        <f t="shared" ref="FD170:HM170" si="832">IFERROR(FC170*(1+$P170),"n/a")</f>
        <v>n/a</v>
      </c>
      <c r="FE170" s="36" t="str">
        <f t="shared" si="832"/>
        <v>n/a</v>
      </c>
      <c r="FF170" s="36" t="str">
        <f t="shared" si="832"/>
        <v>n/a</v>
      </c>
      <c r="FG170" s="36" t="str">
        <f t="shared" si="832"/>
        <v>n/a</v>
      </c>
      <c r="FH170" s="36" t="str">
        <f t="shared" si="832"/>
        <v>n/a</v>
      </c>
      <c r="FI170" s="36" t="str">
        <f t="shared" si="832"/>
        <v>n/a</v>
      </c>
      <c r="FJ170" s="36" t="str">
        <f t="shared" si="832"/>
        <v>n/a</v>
      </c>
      <c r="FK170" s="36" t="str">
        <f t="shared" si="832"/>
        <v>n/a</v>
      </c>
      <c r="FL170" s="36" t="str">
        <f t="shared" si="832"/>
        <v>n/a</v>
      </c>
      <c r="FM170" s="36" t="str">
        <f t="shared" si="832"/>
        <v>n/a</v>
      </c>
      <c r="FN170" s="36" t="str">
        <f t="shared" si="832"/>
        <v>n/a</v>
      </c>
      <c r="FO170" s="36" t="str">
        <f t="shared" si="832"/>
        <v>n/a</v>
      </c>
      <c r="FP170" s="36" t="str">
        <f t="shared" si="832"/>
        <v>n/a</v>
      </c>
      <c r="FQ170" s="36" t="str">
        <f t="shared" si="832"/>
        <v>n/a</v>
      </c>
      <c r="FR170" s="36" t="str">
        <f t="shared" si="832"/>
        <v>n/a</v>
      </c>
      <c r="FS170" s="36" t="str">
        <f t="shared" si="832"/>
        <v>n/a</v>
      </c>
      <c r="FT170" s="36" t="str">
        <f t="shared" si="832"/>
        <v>n/a</v>
      </c>
      <c r="FU170" s="36" t="str">
        <f t="shared" si="832"/>
        <v>n/a</v>
      </c>
      <c r="FV170" s="36" t="str">
        <f t="shared" si="832"/>
        <v>n/a</v>
      </c>
      <c r="FW170" s="36" t="str">
        <f t="shared" si="832"/>
        <v>n/a</v>
      </c>
      <c r="FX170" s="36" t="str">
        <f t="shared" si="832"/>
        <v>n/a</v>
      </c>
      <c r="FY170" s="36" t="str">
        <f t="shared" si="832"/>
        <v>n/a</v>
      </c>
      <c r="FZ170" s="36" t="str">
        <f t="shared" si="832"/>
        <v>n/a</v>
      </c>
      <c r="GA170" s="36" t="str">
        <f t="shared" si="832"/>
        <v>n/a</v>
      </c>
      <c r="GB170" s="36" t="str">
        <f t="shared" si="832"/>
        <v>n/a</v>
      </c>
      <c r="GC170" s="36" t="str">
        <f t="shared" si="832"/>
        <v>n/a</v>
      </c>
      <c r="GD170" s="36" t="str">
        <f t="shared" si="832"/>
        <v>n/a</v>
      </c>
      <c r="GE170" s="36" t="str">
        <f t="shared" si="832"/>
        <v>n/a</v>
      </c>
      <c r="GF170" s="36" t="str">
        <f t="shared" si="832"/>
        <v>n/a</v>
      </c>
      <c r="GG170" s="36" t="str">
        <f t="shared" si="832"/>
        <v>n/a</v>
      </c>
      <c r="GH170" s="36" t="str">
        <f t="shared" si="832"/>
        <v>n/a</v>
      </c>
      <c r="GI170" s="36" t="str">
        <f t="shared" si="832"/>
        <v>n/a</v>
      </c>
      <c r="GJ170" s="36" t="str">
        <f t="shared" si="832"/>
        <v>n/a</v>
      </c>
      <c r="GK170" s="36" t="str">
        <f t="shared" si="832"/>
        <v>n/a</v>
      </c>
      <c r="GL170" s="36" t="str">
        <f t="shared" si="832"/>
        <v>n/a</v>
      </c>
      <c r="GM170" s="36" t="str">
        <f t="shared" si="832"/>
        <v>n/a</v>
      </c>
      <c r="GN170" s="36" t="str">
        <f t="shared" si="832"/>
        <v>n/a</v>
      </c>
      <c r="GO170" s="36" t="str">
        <f t="shared" si="832"/>
        <v>n/a</v>
      </c>
      <c r="GP170" s="36" t="str">
        <f t="shared" si="832"/>
        <v>n/a</v>
      </c>
      <c r="GQ170" s="36" t="str">
        <f t="shared" si="832"/>
        <v>n/a</v>
      </c>
      <c r="GR170" s="36" t="str">
        <f t="shared" si="832"/>
        <v>n/a</v>
      </c>
      <c r="GS170" s="36" t="str">
        <f t="shared" si="832"/>
        <v>n/a</v>
      </c>
      <c r="GT170" s="36" t="str">
        <f t="shared" si="832"/>
        <v>n/a</v>
      </c>
      <c r="GU170" s="36" t="str">
        <f t="shared" si="832"/>
        <v>n/a</v>
      </c>
      <c r="GV170" s="36" t="str">
        <f t="shared" si="832"/>
        <v>n/a</v>
      </c>
      <c r="GW170" s="36" t="str">
        <f t="shared" si="832"/>
        <v>n/a</v>
      </c>
      <c r="GX170" s="36" t="str">
        <f t="shared" si="832"/>
        <v>n/a</v>
      </c>
      <c r="GY170" s="36" t="str">
        <f t="shared" si="832"/>
        <v>n/a</v>
      </c>
      <c r="GZ170" s="36" t="str">
        <f t="shared" si="832"/>
        <v>n/a</v>
      </c>
      <c r="HA170" s="36" t="str">
        <f t="shared" si="832"/>
        <v>n/a</v>
      </c>
      <c r="HB170" s="36" t="str">
        <f t="shared" si="832"/>
        <v>n/a</v>
      </c>
      <c r="HC170" s="36" t="str">
        <f t="shared" si="832"/>
        <v>n/a</v>
      </c>
      <c r="HD170" s="36" t="str">
        <f t="shared" si="832"/>
        <v>n/a</v>
      </c>
      <c r="HE170" s="36" t="str">
        <f t="shared" si="832"/>
        <v>n/a</v>
      </c>
      <c r="HF170" s="36" t="str">
        <f t="shared" si="832"/>
        <v>n/a</v>
      </c>
      <c r="HG170" s="36" t="str">
        <f t="shared" si="832"/>
        <v>n/a</v>
      </c>
      <c r="HH170" s="36" t="str">
        <f t="shared" si="832"/>
        <v>n/a</v>
      </c>
      <c r="HI170" s="36" t="str">
        <f t="shared" si="832"/>
        <v>n/a</v>
      </c>
      <c r="HJ170" s="36" t="str">
        <f t="shared" si="832"/>
        <v>n/a</v>
      </c>
      <c r="HK170" s="36" t="str">
        <f t="shared" si="832"/>
        <v>n/a</v>
      </c>
      <c r="HL170" s="36" t="str">
        <f t="shared" si="832"/>
        <v>n/a</v>
      </c>
      <c r="HM170" s="36" t="str">
        <f t="shared" si="832"/>
        <v>n/a</v>
      </c>
    </row>
    <row r="171" spans="1:221" x14ac:dyDescent="0.35">
      <c r="A171" s="7" t="s">
        <v>548</v>
      </c>
      <c r="B171" s="16" t="s">
        <v>549</v>
      </c>
      <c r="C171" s="30">
        <v>358.49299999999999</v>
      </c>
      <c r="D171" s="30">
        <v>18.2</v>
      </c>
      <c r="E171" s="14">
        <f t="shared" si="733"/>
        <v>6524.5725999999995</v>
      </c>
      <c r="F171" s="12">
        <f t="shared" si="692"/>
        <v>0</v>
      </c>
      <c r="G171" s="29" t="s">
        <v>233</v>
      </c>
      <c r="H171" s="13" t="str">
        <f t="shared" si="693"/>
        <v>n/a</v>
      </c>
      <c r="I171" s="33" t="str">
        <f t="shared" si="694"/>
        <v>n/a</v>
      </c>
      <c r="J171" s="29">
        <v>-2.53E-2</v>
      </c>
      <c r="K171" s="13">
        <f t="shared" si="739"/>
        <v>-1.4690000000000007E-2</v>
      </c>
      <c r="L171" s="29">
        <f t="shared" si="755"/>
        <v>-4.0800000000000142E-3</v>
      </c>
      <c r="M171" s="29">
        <f t="shared" si="756"/>
        <v>6.5299999999999785E-3</v>
      </c>
      <c r="N171" s="29">
        <f t="shared" si="757"/>
        <v>1.7139999999999971E-2</v>
      </c>
      <c r="O171" s="29">
        <f t="shared" si="758"/>
        <v>2.7749999999999962E-2</v>
      </c>
      <c r="P171" s="1">
        <f t="shared" si="699"/>
        <v>3.835999999999995E-2</v>
      </c>
      <c r="Q171" s="1" t="str">
        <f t="shared" si="740"/>
        <v>n/a</v>
      </c>
      <c r="R171" s="12" t="str">
        <f t="shared" si="759"/>
        <v>n/a</v>
      </c>
      <c r="S171" s="12">
        <f t="shared" si="760"/>
        <v>0</v>
      </c>
      <c r="T171" s="7"/>
      <c r="U171" s="42">
        <f t="shared" si="741"/>
        <v>-18.2</v>
      </c>
      <c r="V171" s="36" t="str">
        <f t="shared" si="742"/>
        <v>n/a</v>
      </c>
      <c r="W171" s="36" t="str">
        <f t="shared" ref="W171:Z171" si="833">IFERROR(V171*(1+$J171),"n/a")</f>
        <v>n/a</v>
      </c>
      <c r="X171" s="36" t="str">
        <f t="shared" si="833"/>
        <v>n/a</v>
      </c>
      <c r="Y171" s="36" t="str">
        <f t="shared" si="833"/>
        <v>n/a</v>
      </c>
      <c r="Z171" s="36" t="str">
        <f t="shared" si="833"/>
        <v>n/a</v>
      </c>
      <c r="AA171" s="36" t="str">
        <f t="shared" si="762"/>
        <v>n/a</v>
      </c>
      <c r="AB171" s="36" t="str">
        <f t="shared" si="763"/>
        <v>n/a</v>
      </c>
      <c r="AC171" s="36" t="str">
        <f t="shared" si="764"/>
        <v>n/a</v>
      </c>
      <c r="AD171" s="36" t="str">
        <f t="shared" si="765"/>
        <v>n/a</v>
      </c>
      <c r="AE171" s="36" t="str">
        <f t="shared" si="766"/>
        <v>n/a</v>
      </c>
      <c r="AF171" s="36" t="str">
        <f t="shared" ref="AF171:CQ171" si="834">IFERROR(AE171*(1+$P171),"n/a")</f>
        <v>n/a</v>
      </c>
      <c r="AG171" s="36" t="str">
        <f t="shared" si="834"/>
        <v>n/a</v>
      </c>
      <c r="AH171" s="36" t="str">
        <f t="shared" si="834"/>
        <v>n/a</v>
      </c>
      <c r="AI171" s="36" t="str">
        <f t="shared" si="834"/>
        <v>n/a</v>
      </c>
      <c r="AJ171" s="36" t="str">
        <f t="shared" si="834"/>
        <v>n/a</v>
      </c>
      <c r="AK171" s="36" t="str">
        <f t="shared" si="834"/>
        <v>n/a</v>
      </c>
      <c r="AL171" s="36" t="str">
        <f t="shared" si="834"/>
        <v>n/a</v>
      </c>
      <c r="AM171" s="36" t="str">
        <f t="shared" si="834"/>
        <v>n/a</v>
      </c>
      <c r="AN171" s="36" t="str">
        <f t="shared" si="834"/>
        <v>n/a</v>
      </c>
      <c r="AO171" s="36" t="str">
        <f t="shared" si="834"/>
        <v>n/a</v>
      </c>
      <c r="AP171" s="36" t="str">
        <f t="shared" si="834"/>
        <v>n/a</v>
      </c>
      <c r="AQ171" s="36" t="str">
        <f t="shared" si="834"/>
        <v>n/a</v>
      </c>
      <c r="AR171" s="36" t="str">
        <f t="shared" si="834"/>
        <v>n/a</v>
      </c>
      <c r="AS171" s="36" t="str">
        <f t="shared" si="834"/>
        <v>n/a</v>
      </c>
      <c r="AT171" s="36" t="str">
        <f t="shared" si="834"/>
        <v>n/a</v>
      </c>
      <c r="AU171" s="36" t="str">
        <f t="shared" si="834"/>
        <v>n/a</v>
      </c>
      <c r="AV171" s="36" t="str">
        <f t="shared" si="834"/>
        <v>n/a</v>
      </c>
      <c r="AW171" s="36" t="str">
        <f t="shared" si="834"/>
        <v>n/a</v>
      </c>
      <c r="AX171" s="36" t="str">
        <f t="shared" si="834"/>
        <v>n/a</v>
      </c>
      <c r="AY171" s="36" t="str">
        <f t="shared" si="834"/>
        <v>n/a</v>
      </c>
      <c r="AZ171" s="36" t="str">
        <f t="shared" si="834"/>
        <v>n/a</v>
      </c>
      <c r="BA171" s="36" t="str">
        <f t="shared" si="834"/>
        <v>n/a</v>
      </c>
      <c r="BB171" s="36" t="str">
        <f t="shared" si="834"/>
        <v>n/a</v>
      </c>
      <c r="BC171" s="36" t="str">
        <f t="shared" si="834"/>
        <v>n/a</v>
      </c>
      <c r="BD171" s="36" t="str">
        <f t="shared" si="834"/>
        <v>n/a</v>
      </c>
      <c r="BE171" s="36" t="str">
        <f t="shared" si="834"/>
        <v>n/a</v>
      </c>
      <c r="BF171" s="36" t="str">
        <f t="shared" si="834"/>
        <v>n/a</v>
      </c>
      <c r="BG171" s="36" t="str">
        <f t="shared" si="834"/>
        <v>n/a</v>
      </c>
      <c r="BH171" s="36" t="str">
        <f t="shared" si="834"/>
        <v>n/a</v>
      </c>
      <c r="BI171" s="36" t="str">
        <f t="shared" si="834"/>
        <v>n/a</v>
      </c>
      <c r="BJ171" s="36" t="str">
        <f t="shared" si="834"/>
        <v>n/a</v>
      </c>
      <c r="BK171" s="36" t="str">
        <f t="shared" si="834"/>
        <v>n/a</v>
      </c>
      <c r="BL171" s="36" t="str">
        <f t="shared" si="834"/>
        <v>n/a</v>
      </c>
      <c r="BM171" s="36" t="str">
        <f t="shared" si="834"/>
        <v>n/a</v>
      </c>
      <c r="BN171" s="36" t="str">
        <f t="shared" si="834"/>
        <v>n/a</v>
      </c>
      <c r="BO171" s="36" t="str">
        <f t="shared" si="834"/>
        <v>n/a</v>
      </c>
      <c r="BP171" s="36" t="str">
        <f t="shared" si="834"/>
        <v>n/a</v>
      </c>
      <c r="BQ171" s="36" t="str">
        <f t="shared" si="834"/>
        <v>n/a</v>
      </c>
      <c r="BR171" s="36" t="str">
        <f t="shared" si="834"/>
        <v>n/a</v>
      </c>
      <c r="BS171" s="36" t="str">
        <f t="shared" si="834"/>
        <v>n/a</v>
      </c>
      <c r="BT171" s="36" t="str">
        <f t="shared" si="834"/>
        <v>n/a</v>
      </c>
      <c r="BU171" s="36" t="str">
        <f t="shared" si="834"/>
        <v>n/a</v>
      </c>
      <c r="BV171" s="36" t="str">
        <f t="shared" si="834"/>
        <v>n/a</v>
      </c>
      <c r="BW171" s="36" t="str">
        <f t="shared" si="834"/>
        <v>n/a</v>
      </c>
      <c r="BX171" s="36" t="str">
        <f t="shared" si="834"/>
        <v>n/a</v>
      </c>
      <c r="BY171" s="36" t="str">
        <f t="shared" si="834"/>
        <v>n/a</v>
      </c>
      <c r="BZ171" s="36" t="str">
        <f t="shared" si="834"/>
        <v>n/a</v>
      </c>
      <c r="CA171" s="36" t="str">
        <f t="shared" si="834"/>
        <v>n/a</v>
      </c>
      <c r="CB171" s="36" t="str">
        <f t="shared" si="834"/>
        <v>n/a</v>
      </c>
      <c r="CC171" s="36" t="str">
        <f t="shared" si="834"/>
        <v>n/a</v>
      </c>
      <c r="CD171" s="36" t="str">
        <f t="shared" si="834"/>
        <v>n/a</v>
      </c>
      <c r="CE171" s="36" t="str">
        <f t="shared" si="834"/>
        <v>n/a</v>
      </c>
      <c r="CF171" s="36" t="str">
        <f t="shared" si="834"/>
        <v>n/a</v>
      </c>
      <c r="CG171" s="36" t="str">
        <f t="shared" si="834"/>
        <v>n/a</v>
      </c>
      <c r="CH171" s="36" t="str">
        <f t="shared" si="834"/>
        <v>n/a</v>
      </c>
      <c r="CI171" s="36" t="str">
        <f t="shared" si="834"/>
        <v>n/a</v>
      </c>
      <c r="CJ171" s="36" t="str">
        <f t="shared" si="834"/>
        <v>n/a</v>
      </c>
      <c r="CK171" s="36" t="str">
        <f t="shared" si="834"/>
        <v>n/a</v>
      </c>
      <c r="CL171" s="36" t="str">
        <f t="shared" si="834"/>
        <v>n/a</v>
      </c>
      <c r="CM171" s="36" t="str">
        <f t="shared" si="834"/>
        <v>n/a</v>
      </c>
      <c r="CN171" s="36" t="str">
        <f t="shared" si="834"/>
        <v>n/a</v>
      </c>
      <c r="CO171" s="36" t="str">
        <f t="shared" si="834"/>
        <v>n/a</v>
      </c>
      <c r="CP171" s="36" t="str">
        <f t="shared" si="834"/>
        <v>n/a</v>
      </c>
      <c r="CQ171" s="36" t="str">
        <f t="shared" si="834"/>
        <v>n/a</v>
      </c>
      <c r="CR171" s="36" t="str">
        <f t="shared" ref="CR171" si="835">IFERROR(CQ171*(1+$P171),"n/a")</f>
        <v>n/a</v>
      </c>
      <c r="CS171" s="36" t="str">
        <f t="shared" si="819"/>
        <v>n/a</v>
      </c>
      <c r="CT171" s="36" t="str">
        <f t="shared" si="819"/>
        <v>n/a</v>
      </c>
      <c r="CU171" s="36" t="str">
        <f t="shared" ref="CU171:FF171" si="836">IFERROR(CT171*(1+$P171),"n/a")</f>
        <v>n/a</v>
      </c>
      <c r="CV171" s="36" t="str">
        <f t="shared" si="836"/>
        <v>n/a</v>
      </c>
      <c r="CW171" s="36" t="str">
        <f t="shared" si="836"/>
        <v>n/a</v>
      </c>
      <c r="CX171" s="36" t="str">
        <f t="shared" si="836"/>
        <v>n/a</v>
      </c>
      <c r="CY171" s="36" t="str">
        <f t="shared" si="836"/>
        <v>n/a</v>
      </c>
      <c r="CZ171" s="36" t="str">
        <f t="shared" si="836"/>
        <v>n/a</v>
      </c>
      <c r="DA171" s="36" t="str">
        <f t="shared" si="836"/>
        <v>n/a</v>
      </c>
      <c r="DB171" s="36" t="str">
        <f t="shared" si="836"/>
        <v>n/a</v>
      </c>
      <c r="DC171" s="36" t="str">
        <f t="shared" si="836"/>
        <v>n/a</v>
      </c>
      <c r="DD171" s="36" t="str">
        <f t="shared" si="836"/>
        <v>n/a</v>
      </c>
      <c r="DE171" s="36" t="str">
        <f t="shared" si="836"/>
        <v>n/a</v>
      </c>
      <c r="DF171" s="36" t="str">
        <f t="shared" si="836"/>
        <v>n/a</v>
      </c>
      <c r="DG171" s="36" t="str">
        <f t="shared" si="836"/>
        <v>n/a</v>
      </c>
      <c r="DH171" s="36" t="str">
        <f t="shared" si="836"/>
        <v>n/a</v>
      </c>
      <c r="DI171" s="36" t="str">
        <f t="shared" si="836"/>
        <v>n/a</v>
      </c>
      <c r="DJ171" s="36" t="str">
        <f t="shared" si="836"/>
        <v>n/a</v>
      </c>
      <c r="DK171" s="36" t="str">
        <f t="shared" si="836"/>
        <v>n/a</v>
      </c>
      <c r="DL171" s="36" t="str">
        <f t="shared" si="836"/>
        <v>n/a</v>
      </c>
      <c r="DM171" s="36" t="str">
        <f t="shared" si="836"/>
        <v>n/a</v>
      </c>
      <c r="DN171" s="36" t="str">
        <f t="shared" si="836"/>
        <v>n/a</v>
      </c>
      <c r="DO171" s="36" t="str">
        <f t="shared" si="836"/>
        <v>n/a</v>
      </c>
      <c r="DP171" s="36" t="str">
        <f t="shared" si="836"/>
        <v>n/a</v>
      </c>
      <c r="DQ171" s="36" t="str">
        <f t="shared" si="836"/>
        <v>n/a</v>
      </c>
      <c r="DR171" s="36" t="str">
        <f t="shared" si="836"/>
        <v>n/a</v>
      </c>
      <c r="DS171" s="36" t="str">
        <f t="shared" si="836"/>
        <v>n/a</v>
      </c>
      <c r="DT171" s="36" t="str">
        <f t="shared" si="836"/>
        <v>n/a</v>
      </c>
      <c r="DU171" s="36" t="str">
        <f t="shared" si="836"/>
        <v>n/a</v>
      </c>
      <c r="DV171" s="36" t="str">
        <f t="shared" si="836"/>
        <v>n/a</v>
      </c>
      <c r="DW171" s="36" t="str">
        <f t="shared" si="836"/>
        <v>n/a</v>
      </c>
      <c r="DX171" s="36" t="str">
        <f t="shared" si="836"/>
        <v>n/a</v>
      </c>
      <c r="DY171" s="36" t="str">
        <f t="shared" si="836"/>
        <v>n/a</v>
      </c>
      <c r="DZ171" s="36" t="str">
        <f t="shared" si="836"/>
        <v>n/a</v>
      </c>
      <c r="EA171" s="36" t="str">
        <f t="shared" si="836"/>
        <v>n/a</v>
      </c>
      <c r="EB171" s="36" t="str">
        <f t="shared" si="836"/>
        <v>n/a</v>
      </c>
      <c r="EC171" s="36" t="str">
        <f t="shared" si="836"/>
        <v>n/a</v>
      </c>
      <c r="ED171" s="36" t="str">
        <f t="shared" si="836"/>
        <v>n/a</v>
      </c>
      <c r="EE171" s="36" t="str">
        <f t="shared" si="836"/>
        <v>n/a</v>
      </c>
      <c r="EF171" s="36" t="str">
        <f t="shared" si="836"/>
        <v>n/a</v>
      </c>
      <c r="EG171" s="36" t="str">
        <f t="shared" si="836"/>
        <v>n/a</v>
      </c>
      <c r="EH171" s="36" t="str">
        <f t="shared" si="836"/>
        <v>n/a</v>
      </c>
      <c r="EI171" s="36" t="str">
        <f t="shared" si="836"/>
        <v>n/a</v>
      </c>
      <c r="EJ171" s="36" t="str">
        <f t="shared" si="836"/>
        <v>n/a</v>
      </c>
      <c r="EK171" s="36" t="str">
        <f t="shared" si="836"/>
        <v>n/a</v>
      </c>
      <c r="EL171" s="36" t="str">
        <f t="shared" si="836"/>
        <v>n/a</v>
      </c>
      <c r="EM171" s="36" t="str">
        <f t="shared" si="836"/>
        <v>n/a</v>
      </c>
      <c r="EN171" s="36" t="str">
        <f t="shared" si="836"/>
        <v>n/a</v>
      </c>
      <c r="EO171" s="36" t="str">
        <f t="shared" si="836"/>
        <v>n/a</v>
      </c>
      <c r="EP171" s="36" t="str">
        <f t="shared" si="836"/>
        <v>n/a</v>
      </c>
      <c r="EQ171" s="36" t="str">
        <f t="shared" si="836"/>
        <v>n/a</v>
      </c>
      <c r="ER171" s="36" t="str">
        <f t="shared" si="836"/>
        <v>n/a</v>
      </c>
      <c r="ES171" s="36" t="str">
        <f t="shared" si="836"/>
        <v>n/a</v>
      </c>
      <c r="ET171" s="36" t="str">
        <f t="shared" si="836"/>
        <v>n/a</v>
      </c>
      <c r="EU171" s="36" t="str">
        <f t="shared" si="836"/>
        <v>n/a</v>
      </c>
      <c r="EV171" s="36" t="str">
        <f t="shared" si="836"/>
        <v>n/a</v>
      </c>
      <c r="EW171" s="36" t="str">
        <f t="shared" si="836"/>
        <v>n/a</v>
      </c>
      <c r="EX171" s="36" t="str">
        <f t="shared" si="836"/>
        <v>n/a</v>
      </c>
      <c r="EY171" s="36" t="str">
        <f t="shared" si="836"/>
        <v>n/a</v>
      </c>
      <c r="EZ171" s="36" t="str">
        <f t="shared" si="836"/>
        <v>n/a</v>
      </c>
      <c r="FA171" s="36" t="str">
        <f t="shared" si="836"/>
        <v>n/a</v>
      </c>
      <c r="FB171" s="36" t="str">
        <f t="shared" si="836"/>
        <v>n/a</v>
      </c>
      <c r="FC171" s="36" t="str">
        <f t="shared" si="836"/>
        <v>n/a</v>
      </c>
      <c r="FD171" s="36" t="str">
        <f t="shared" si="836"/>
        <v>n/a</v>
      </c>
      <c r="FE171" s="36" t="str">
        <f t="shared" si="836"/>
        <v>n/a</v>
      </c>
      <c r="FF171" s="36" t="str">
        <f t="shared" si="836"/>
        <v>n/a</v>
      </c>
      <c r="FG171" s="36" t="str">
        <f t="shared" ref="FG171:HM171" si="837">IFERROR(FF171*(1+$P171),"n/a")</f>
        <v>n/a</v>
      </c>
      <c r="FH171" s="36" t="str">
        <f t="shared" si="837"/>
        <v>n/a</v>
      </c>
      <c r="FI171" s="36" t="str">
        <f t="shared" si="837"/>
        <v>n/a</v>
      </c>
      <c r="FJ171" s="36" t="str">
        <f t="shared" si="837"/>
        <v>n/a</v>
      </c>
      <c r="FK171" s="36" t="str">
        <f t="shared" si="837"/>
        <v>n/a</v>
      </c>
      <c r="FL171" s="36" t="str">
        <f t="shared" si="837"/>
        <v>n/a</v>
      </c>
      <c r="FM171" s="36" t="str">
        <f t="shared" si="837"/>
        <v>n/a</v>
      </c>
      <c r="FN171" s="36" t="str">
        <f t="shared" si="837"/>
        <v>n/a</v>
      </c>
      <c r="FO171" s="36" t="str">
        <f t="shared" si="837"/>
        <v>n/a</v>
      </c>
      <c r="FP171" s="36" t="str">
        <f t="shared" si="837"/>
        <v>n/a</v>
      </c>
      <c r="FQ171" s="36" t="str">
        <f t="shared" si="837"/>
        <v>n/a</v>
      </c>
      <c r="FR171" s="36" t="str">
        <f t="shared" si="837"/>
        <v>n/a</v>
      </c>
      <c r="FS171" s="36" t="str">
        <f t="shared" si="837"/>
        <v>n/a</v>
      </c>
      <c r="FT171" s="36" t="str">
        <f t="shared" si="837"/>
        <v>n/a</v>
      </c>
      <c r="FU171" s="36" t="str">
        <f t="shared" si="837"/>
        <v>n/a</v>
      </c>
      <c r="FV171" s="36" t="str">
        <f t="shared" si="837"/>
        <v>n/a</v>
      </c>
      <c r="FW171" s="36" t="str">
        <f t="shared" si="837"/>
        <v>n/a</v>
      </c>
      <c r="FX171" s="36" t="str">
        <f t="shared" si="837"/>
        <v>n/a</v>
      </c>
      <c r="FY171" s="36" t="str">
        <f t="shared" si="837"/>
        <v>n/a</v>
      </c>
      <c r="FZ171" s="36" t="str">
        <f t="shared" si="837"/>
        <v>n/a</v>
      </c>
      <c r="GA171" s="36" t="str">
        <f t="shared" si="837"/>
        <v>n/a</v>
      </c>
      <c r="GB171" s="36" t="str">
        <f t="shared" si="837"/>
        <v>n/a</v>
      </c>
      <c r="GC171" s="36" t="str">
        <f t="shared" si="837"/>
        <v>n/a</v>
      </c>
      <c r="GD171" s="36" t="str">
        <f t="shared" si="837"/>
        <v>n/a</v>
      </c>
      <c r="GE171" s="36" t="str">
        <f t="shared" si="837"/>
        <v>n/a</v>
      </c>
      <c r="GF171" s="36" t="str">
        <f t="shared" si="837"/>
        <v>n/a</v>
      </c>
      <c r="GG171" s="36" t="str">
        <f t="shared" si="837"/>
        <v>n/a</v>
      </c>
      <c r="GH171" s="36" t="str">
        <f t="shared" si="837"/>
        <v>n/a</v>
      </c>
      <c r="GI171" s="36" t="str">
        <f t="shared" si="837"/>
        <v>n/a</v>
      </c>
      <c r="GJ171" s="36" t="str">
        <f t="shared" si="837"/>
        <v>n/a</v>
      </c>
      <c r="GK171" s="36" t="str">
        <f t="shared" si="837"/>
        <v>n/a</v>
      </c>
      <c r="GL171" s="36" t="str">
        <f t="shared" si="837"/>
        <v>n/a</v>
      </c>
      <c r="GM171" s="36" t="str">
        <f t="shared" si="837"/>
        <v>n/a</v>
      </c>
      <c r="GN171" s="36" t="str">
        <f t="shared" si="837"/>
        <v>n/a</v>
      </c>
      <c r="GO171" s="36" t="str">
        <f t="shared" si="837"/>
        <v>n/a</v>
      </c>
      <c r="GP171" s="36" t="str">
        <f t="shared" si="837"/>
        <v>n/a</v>
      </c>
      <c r="GQ171" s="36" t="str">
        <f t="shared" si="837"/>
        <v>n/a</v>
      </c>
      <c r="GR171" s="36" t="str">
        <f t="shared" si="837"/>
        <v>n/a</v>
      </c>
      <c r="GS171" s="36" t="str">
        <f t="shared" si="837"/>
        <v>n/a</v>
      </c>
      <c r="GT171" s="36" t="str">
        <f t="shared" si="837"/>
        <v>n/a</v>
      </c>
      <c r="GU171" s="36" t="str">
        <f t="shared" si="837"/>
        <v>n/a</v>
      </c>
      <c r="GV171" s="36" t="str">
        <f t="shared" si="837"/>
        <v>n/a</v>
      </c>
      <c r="GW171" s="36" t="str">
        <f t="shared" si="837"/>
        <v>n/a</v>
      </c>
      <c r="GX171" s="36" t="str">
        <f t="shared" si="837"/>
        <v>n/a</v>
      </c>
      <c r="GY171" s="36" t="str">
        <f t="shared" si="837"/>
        <v>n/a</v>
      </c>
      <c r="GZ171" s="36" t="str">
        <f t="shared" si="837"/>
        <v>n/a</v>
      </c>
      <c r="HA171" s="36" t="str">
        <f t="shared" si="837"/>
        <v>n/a</v>
      </c>
      <c r="HB171" s="36" t="str">
        <f t="shared" si="837"/>
        <v>n/a</v>
      </c>
      <c r="HC171" s="36" t="str">
        <f t="shared" si="837"/>
        <v>n/a</v>
      </c>
      <c r="HD171" s="36" t="str">
        <f t="shared" si="837"/>
        <v>n/a</v>
      </c>
      <c r="HE171" s="36" t="str">
        <f t="shared" si="837"/>
        <v>n/a</v>
      </c>
      <c r="HF171" s="36" t="str">
        <f t="shared" si="837"/>
        <v>n/a</v>
      </c>
      <c r="HG171" s="36" t="str">
        <f t="shared" si="837"/>
        <v>n/a</v>
      </c>
      <c r="HH171" s="36" t="str">
        <f t="shared" si="837"/>
        <v>n/a</v>
      </c>
      <c r="HI171" s="36" t="str">
        <f t="shared" si="837"/>
        <v>n/a</v>
      </c>
      <c r="HJ171" s="36" t="str">
        <f t="shared" si="837"/>
        <v>n/a</v>
      </c>
      <c r="HK171" s="36" t="str">
        <f t="shared" si="837"/>
        <v>n/a</v>
      </c>
      <c r="HL171" s="36" t="str">
        <f t="shared" si="837"/>
        <v>n/a</v>
      </c>
      <c r="HM171" s="36" t="str">
        <f t="shared" si="837"/>
        <v>n/a</v>
      </c>
    </row>
    <row r="172" spans="1:221" x14ac:dyDescent="0.35">
      <c r="A172" s="7" t="s">
        <v>550</v>
      </c>
      <c r="B172" s="16" t="s">
        <v>551</v>
      </c>
      <c r="C172" s="30">
        <v>98.034000000000006</v>
      </c>
      <c r="D172" s="30">
        <v>43.42</v>
      </c>
      <c r="E172" s="14">
        <f t="shared" si="733"/>
        <v>4256.6362800000006</v>
      </c>
      <c r="F172" s="12">
        <f t="shared" si="692"/>
        <v>0</v>
      </c>
      <c r="G172" s="29" t="s">
        <v>233</v>
      </c>
      <c r="H172" s="13" t="str">
        <f t="shared" si="693"/>
        <v>n/a</v>
      </c>
      <c r="I172" s="33" t="str">
        <f t="shared" si="694"/>
        <v>n/a</v>
      </c>
      <c r="J172" s="29" t="s">
        <v>233</v>
      </c>
      <c r="K172" s="13" t="str">
        <f t="shared" si="739"/>
        <v>n/a</v>
      </c>
      <c r="L172" s="29" t="str">
        <f t="shared" si="755"/>
        <v>n/a</v>
      </c>
      <c r="M172" s="29" t="str">
        <f t="shared" si="756"/>
        <v>n/a</v>
      </c>
      <c r="N172" s="29" t="str">
        <f t="shared" si="757"/>
        <v>n/a</v>
      </c>
      <c r="O172" s="29" t="str">
        <f t="shared" si="758"/>
        <v>n/a</v>
      </c>
      <c r="P172" s="1">
        <f t="shared" si="699"/>
        <v>3.835999999999995E-2</v>
      </c>
      <c r="Q172" s="1" t="str">
        <f t="shared" si="740"/>
        <v>n/a</v>
      </c>
      <c r="R172" s="12" t="str">
        <f t="shared" si="759"/>
        <v>n/a</v>
      </c>
      <c r="S172" s="12">
        <f t="shared" si="760"/>
        <v>0</v>
      </c>
      <c r="T172" s="7"/>
      <c r="U172" s="42">
        <f t="shared" si="741"/>
        <v>-43.42</v>
      </c>
      <c r="V172" s="36" t="str">
        <f t="shared" si="742"/>
        <v>n/a</v>
      </c>
      <c r="W172" s="36" t="str">
        <f t="shared" ref="W172:Z172" si="838">IFERROR(V172*(1+$J172),"n/a")</f>
        <v>n/a</v>
      </c>
      <c r="X172" s="36" t="str">
        <f t="shared" si="838"/>
        <v>n/a</v>
      </c>
      <c r="Y172" s="36" t="str">
        <f t="shared" si="838"/>
        <v>n/a</v>
      </c>
      <c r="Z172" s="36" t="str">
        <f t="shared" si="838"/>
        <v>n/a</v>
      </c>
      <c r="AA172" s="36" t="str">
        <f t="shared" si="762"/>
        <v>n/a</v>
      </c>
      <c r="AB172" s="36" t="str">
        <f t="shared" si="763"/>
        <v>n/a</v>
      </c>
      <c r="AC172" s="36" t="str">
        <f t="shared" si="764"/>
        <v>n/a</v>
      </c>
      <c r="AD172" s="36" t="str">
        <f t="shared" si="765"/>
        <v>n/a</v>
      </c>
      <c r="AE172" s="36" t="str">
        <f t="shared" si="766"/>
        <v>n/a</v>
      </c>
      <c r="AF172" s="36" t="str">
        <f t="shared" ref="AF172:CQ172" si="839">IFERROR(AE172*(1+$P172),"n/a")</f>
        <v>n/a</v>
      </c>
      <c r="AG172" s="36" t="str">
        <f t="shared" si="839"/>
        <v>n/a</v>
      </c>
      <c r="AH172" s="36" t="str">
        <f t="shared" si="839"/>
        <v>n/a</v>
      </c>
      <c r="AI172" s="36" t="str">
        <f t="shared" si="839"/>
        <v>n/a</v>
      </c>
      <c r="AJ172" s="36" t="str">
        <f t="shared" si="839"/>
        <v>n/a</v>
      </c>
      <c r="AK172" s="36" t="str">
        <f t="shared" si="839"/>
        <v>n/a</v>
      </c>
      <c r="AL172" s="36" t="str">
        <f t="shared" si="839"/>
        <v>n/a</v>
      </c>
      <c r="AM172" s="36" t="str">
        <f t="shared" si="839"/>
        <v>n/a</v>
      </c>
      <c r="AN172" s="36" t="str">
        <f t="shared" si="839"/>
        <v>n/a</v>
      </c>
      <c r="AO172" s="36" t="str">
        <f t="shared" si="839"/>
        <v>n/a</v>
      </c>
      <c r="AP172" s="36" t="str">
        <f t="shared" si="839"/>
        <v>n/a</v>
      </c>
      <c r="AQ172" s="36" t="str">
        <f t="shared" si="839"/>
        <v>n/a</v>
      </c>
      <c r="AR172" s="36" t="str">
        <f t="shared" si="839"/>
        <v>n/a</v>
      </c>
      <c r="AS172" s="36" t="str">
        <f t="shared" si="839"/>
        <v>n/a</v>
      </c>
      <c r="AT172" s="36" t="str">
        <f t="shared" si="839"/>
        <v>n/a</v>
      </c>
      <c r="AU172" s="36" t="str">
        <f t="shared" si="839"/>
        <v>n/a</v>
      </c>
      <c r="AV172" s="36" t="str">
        <f t="shared" si="839"/>
        <v>n/a</v>
      </c>
      <c r="AW172" s="36" t="str">
        <f t="shared" si="839"/>
        <v>n/a</v>
      </c>
      <c r="AX172" s="36" t="str">
        <f t="shared" si="839"/>
        <v>n/a</v>
      </c>
      <c r="AY172" s="36" t="str">
        <f t="shared" si="839"/>
        <v>n/a</v>
      </c>
      <c r="AZ172" s="36" t="str">
        <f t="shared" si="839"/>
        <v>n/a</v>
      </c>
      <c r="BA172" s="36" t="str">
        <f t="shared" si="839"/>
        <v>n/a</v>
      </c>
      <c r="BB172" s="36" t="str">
        <f t="shared" si="839"/>
        <v>n/a</v>
      </c>
      <c r="BC172" s="36" t="str">
        <f t="shared" si="839"/>
        <v>n/a</v>
      </c>
      <c r="BD172" s="36" t="str">
        <f t="shared" si="839"/>
        <v>n/a</v>
      </c>
      <c r="BE172" s="36" t="str">
        <f t="shared" si="839"/>
        <v>n/a</v>
      </c>
      <c r="BF172" s="36" t="str">
        <f t="shared" si="839"/>
        <v>n/a</v>
      </c>
      <c r="BG172" s="36" t="str">
        <f t="shared" si="839"/>
        <v>n/a</v>
      </c>
      <c r="BH172" s="36" t="str">
        <f t="shared" si="839"/>
        <v>n/a</v>
      </c>
      <c r="BI172" s="36" t="str">
        <f t="shared" si="839"/>
        <v>n/a</v>
      </c>
      <c r="BJ172" s="36" t="str">
        <f t="shared" si="839"/>
        <v>n/a</v>
      </c>
      <c r="BK172" s="36" t="str">
        <f t="shared" si="839"/>
        <v>n/a</v>
      </c>
      <c r="BL172" s="36" t="str">
        <f t="shared" si="839"/>
        <v>n/a</v>
      </c>
      <c r="BM172" s="36" t="str">
        <f t="shared" si="839"/>
        <v>n/a</v>
      </c>
      <c r="BN172" s="36" t="str">
        <f t="shared" si="839"/>
        <v>n/a</v>
      </c>
      <c r="BO172" s="36" t="str">
        <f t="shared" si="839"/>
        <v>n/a</v>
      </c>
      <c r="BP172" s="36" t="str">
        <f t="shared" si="839"/>
        <v>n/a</v>
      </c>
      <c r="BQ172" s="36" t="str">
        <f t="shared" si="839"/>
        <v>n/a</v>
      </c>
      <c r="BR172" s="36" t="str">
        <f t="shared" si="839"/>
        <v>n/a</v>
      </c>
      <c r="BS172" s="36" t="str">
        <f t="shared" si="839"/>
        <v>n/a</v>
      </c>
      <c r="BT172" s="36" t="str">
        <f t="shared" si="839"/>
        <v>n/a</v>
      </c>
      <c r="BU172" s="36" t="str">
        <f t="shared" si="839"/>
        <v>n/a</v>
      </c>
      <c r="BV172" s="36" t="str">
        <f t="shared" si="839"/>
        <v>n/a</v>
      </c>
      <c r="BW172" s="36" t="str">
        <f t="shared" si="839"/>
        <v>n/a</v>
      </c>
      <c r="BX172" s="36" t="str">
        <f t="shared" si="839"/>
        <v>n/a</v>
      </c>
      <c r="BY172" s="36" t="str">
        <f t="shared" si="839"/>
        <v>n/a</v>
      </c>
      <c r="BZ172" s="36" t="str">
        <f t="shared" si="839"/>
        <v>n/a</v>
      </c>
      <c r="CA172" s="36" t="str">
        <f t="shared" si="839"/>
        <v>n/a</v>
      </c>
      <c r="CB172" s="36" t="str">
        <f t="shared" si="839"/>
        <v>n/a</v>
      </c>
      <c r="CC172" s="36" t="str">
        <f t="shared" si="839"/>
        <v>n/a</v>
      </c>
      <c r="CD172" s="36" t="str">
        <f t="shared" si="839"/>
        <v>n/a</v>
      </c>
      <c r="CE172" s="36" t="str">
        <f t="shared" si="839"/>
        <v>n/a</v>
      </c>
      <c r="CF172" s="36" t="str">
        <f t="shared" si="839"/>
        <v>n/a</v>
      </c>
      <c r="CG172" s="36" t="str">
        <f t="shared" si="839"/>
        <v>n/a</v>
      </c>
      <c r="CH172" s="36" t="str">
        <f t="shared" si="839"/>
        <v>n/a</v>
      </c>
      <c r="CI172" s="36" t="str">
        <f t="shared" si="839"/>
        <v>n/a</v>
      </c>
      <c r="CJ172" s="36" t="str">
        <f t="shared" si="839"/>
        <v>n/a</v>
      </c>
      <c r="CK172" s="36" t="str">
        <f t="shared" si="839"/>
        <v>n/a</v>
      </c>
      <c r="CL172" s="36" t="str">
        <f t="shared" si="839"/>
        <v>n/a</v>
      </c>
      <c r="CM172" s="36" t="str">
        <f t="shared" si="839"/>
        <v>n/a</v>
      </c>
      <c r="CN172" s="36" t="str">
        <f t="shared" si="839"/>
        <v>n/a</v>
      </c>
      <c r="CO172" s="36" t="str">
        <f t="shared" si="839"/>
        <v>n/a</v>
      </c>
      <c r="CP172" s="36" t="str">
        <f t="shared" si="839"/>
        <v>n/a</v>
      </c>
      <c r="CQ172" s="36" t="str">
        <f t="shared" si="839"/>
        <v>n/a</v>
      </c>
      <c r="CR172" s="36" t="str">
        <f t="shared" ref="CR172:FC176" si="840">IFERROR(CQ172*(1+$P172),"n/a")</f>
        <v>n/a</v>
      </c>
      <c r="CS172" s="36" t="str">
        <f t="shared" si="840"/>
        <v>n/a</v>
      </c>
      <c r="CT172" s="36" t="str">
        <f t="shared" si="840"/>
        <v>n/a</v>
      </c>
      <c r="CU172" s="36" t="str">
        <f t="shared" si="840"/>
        <v>n/a</v>
      </c>
      <c r="CV172" s="36" t="str">
        <f t="shared" si="840"/>
        <v>n/a</v>
      </c>
      <c r="CW172" s="36" t="str">
        <f t="shared" si="840"/>
        <v>n/a</v>
      </c>
      <c r="CX172" s="36" t="str">
        <f t="shared" si="840"/>
        <v>n/a</v>
      </c>
      <c r="CY172" s="36" t="str">
        <f t="shared" si="840"/>
        <v>n/a</v>
      </c>
      <c r="CZ172" s="36" t="str">
        <f t="shared" si="840"/>
        <v>n/a</v>
      </c>
      <c r="DA172" s="36" t="str">
        <f t="shared" si="840"/>
        <v>n/a</v>
      </c>
      <c r="DB172" s="36" t="str">
        <f t="shared" si="840"/>
        <v>n/a</v>
      </c>
      <c r="DC172" s="36" t="str">
        <f t="shared" si="840"/>
        <v>n/a</v>
      </c>
      <c r="DD172" s="36" t="str">
        <f t="shared" si="840"/>
        <v>n/a</v>
      </c>
      <c r="DE172" s="36" t="str">
        <f t="shared" si="840"/>
        <v>n/a</v>
      </c>
      <c r="DF172" s="36" t="str">
        <f t="shared" si="840"/>
        <v>n/a</v>
      </c>
      <c r="DG172" s="36" t="str">
        <f t="shared" si="840"/>
        <v>n/a</v>
      </c>
      <c r="DH172" s="36" t="str">
        <f t="shared" si="840"/>
        <v>n/a</v>
      </c>
      <c r="DI172" s="36" t="str">
        <f t="shared" si="840"/>
        <v>n/a</v>
      </c>
      <c r="DJ172" s="36" t="str">
        <f t="shared" si="840"/>
        <v>n/a</v>
      </c>
      <c r="DK172" s="36" t="str">
        <f t="shared" si="840"/>
        <v>n/a</v>
      </c>
      <c r="DL172" s="36" t="str">
        <f t="shared" si="840"/>
        <v>n/a</v>
      </c>
      <c r="DM172" s="36" t="str">
        <f t="shared" si="840"/>
        <v>n/a</v>
      </c>
      <c r="DN172" s="36" t="str">
        <f t="shared" si="840"/>
        <v>n/a</v>
      </c>
      <c r="DO172" s="36" t="str">
        <f t="shared" si="840"/>
        <v>n/a</v>
      </c>
      <c r="DP172" s="36" t="str">
        <f t="shared" si="840"/>
        <v>n/a</v>
      </c>
      <c r="DQ172" s="36" t="str">
        <f t="shared" si="840"/>
        <v>n/a</v>
      </c>
      <c r="DR172" s="36" t="str">
        <f t="shared" si="840"/>
        <v>n/a</v>
      </c>
      <c r="DS172" s="36" t="str">
        <f t="shared" si="840"/>
        <v>n/a</v>
      </c>
      <c r="DT172" s="36" t="str">
        <f t="shared" si="840"/>
        <v>n/a</v>
      </c>
      <c r="DU172" s="36" t="str">
        <f t="shared" si="840"/>
        <v>n/a</v>
      </c>
      <c r="DV172" s="36" t="str">
        <f t="shared" si="840"/>
        <v>n/a</v>
      </c>
      <c r="DW172" s="36" t="str">
        <f t="shared" si="840"/>
        <v>n/a</v>
      </c>
      <c r="DX172" s="36" t="str">
        <f t="shared" si="840"/>
        <v>n/a</v>
      </c>
      <c r="DY172" s="36" t="str">
        <f t="shared" si="840"/>
        <v>n/a</v>
      </c>
      <c r="DZ172" s="36" t="str">
        <f t="shared" si="840"/>
        <v>n/a</v>
      </c>
      <c r="EA172" s="36" t="str">
        <f t="shared" si="840"/>
        <v>n/a</v>
      </c>
      <c r="EB172" s="36" t="str">
        <f t="shared" si="840"/>
        <v>n/a</v>
      </c>
      <c r="EC172" s="36" t="str">
        <f t="shared" si="840"/>
        <v>n/a</v>
      </c>
      <c r="ED172" s="36" t="str">
        <f t="shared" si="840"/>
        <v>n/a</v>
      </c>
      <c r="EE172" s="36" t="str">
        <f t="shared" si="840"/>
        <v>n/a</v>
      </c>
      <c r="EF172" s="36" t="str">
        <f t="shared" si="840"/>
        <v>n/a</v>
      </c>
      <c r="EG172" s="36" t="str">
        <f t="shared" si="840"/>
        <v>n/a</v>
      </c>
      <c r="EH172" s="36" t="str">
        <f t="shared" si="840"/>
        <v>n/a</v>
      </c>
      <c r="EI172" s="36" t="str">
        <f t="shared" si="840"/>
        <v>n/a</v>
      </c>
      <c r="EJ172" s="36" t="str">
        <f t="shared" si="840"/>
        <v>n/a</v>
      </c>
      <c r="EK172" s="36" t="str">
        <f t="shared" si="840"/>
        <v>n/a</v>
      </c>
      <c r="EL172" s="36" t="str">
        <f t="shared" si="840"/>
        <v>n/a</v>
      </c>
      <c r="EM172" s="36" t="str">
        <f t="shared" si="840"/>
        <v>n/a</v>
      </c>
      <c r="EN172" s="36" t="str">
        <f t="shared" si="840"/>
        <v>n/a</v>
      </c>
      <c r="EO172" s="36" t="str">
        <f t="shared" si="840"/>
        <v>n/a</v>
      </c>
      <c r="EP172" s="36" t="str">
        <f t="shared" si="840"/>
        <v>n/a</v>
      </c>
      <c r="EQ172" s="36" t="str">
        <f t="shared" si="840"/>
        <v>n/a</v>
      </c>
      <c r="ER172" s="36" t="str">
        <f t="shared" si="840"/>
        <v>n/a</v>
      </c>
      <c r="ES172" s="36" t="str">
        <f t="shared" si="840"/>
        <v>n/a</v>
      </c>
      <c r="ET172" s="36" t="str">
        <f t="shared" si="840"/>
        <v>n/a</v>
      </c>
      <c r="EU172" s="36" t="str">
        <f t="shared" si="840"/>
        <v>n/a</v>
      </c>
      <c r="EV172" s="36" t="str">
        <f t="shared" si="840"/>
        <v>n/a</v>
      </c>
      <c r="EW172" s="36" t="str">
        <f t="shared" si="840"/>
        <v>n/a</v>
      </c>
      <c r="EX172" s="36" t="str">
        <f t="shared" si="840"/>
        <v>n/a</v>
      </c>
      <c r="EY172" s="36" t="str">
        <f t="shared" si="840"/>
        <v>n/a</v>
      </c>
      <c r="EZ172" s="36" t="str">
        <f t="shared" si="840"/>
        <v>n/a</v>
      </c>
      <c r="FA172" s="36" t="str">
        <f t="shared" si="840"/>
        <v>n/a</v>
      </c>
      <c r="FB172" s="36" t="str">
        <f t="shared" si="840"/>
        <v>n/a</v>
      </c>
      <c r="FC172" s="36" t="str">
        <f t="shared" si="840"/>
        <v>n/a</v>
      </c>
      <c r="FD172" s="36" t="str">
        <f t="shared" ref="FD172:HM172" si="841">IFERROR(FC172*(1+$P172),"n/a")</f>
        <v>n/a</v>
      </c>
      <c r="FE172" s="36" t="str">
        <f t="shared" si="841"/>
        <v>n/a</v>
      </c>
      <c r="FF172" s="36" t="str">
        <f t="shared" si="841"/>
        <v>n/a</v>
      </c>
      <c r="FG172" s="36" t="str">
        <f t="shared" si="841"/>
        <v>n/a</v>
      </c>
      <c r="FH172" s="36" t="str">
        <f t="shared" si="841"/>
        <v>n/a</v>
      </c>
      <c r="FI172" s="36" t="str">
        <f t="shared" si="841"/>
        <v>n/a</v>
      </c>
      <c r="FJ172" s="36" t="str">
        <f t="shared" si="841"/>
        <v>n/a</v>
      </c>
      <c r="FK172" s="36" t="str">
        <f t="shared" si="841"/>
        <v>n/a</v>
      </c>
      <c r="FL172" s="36" t="str">
        <f t="shared" si="841"/>
        <v>n/a</v>
      </c>
      <c r="FM172" s="36" t="str">
        <f t="shared" si="841"/>
        <v>n/a</v>
      </c>
      <c r="FN172" s="36" t="str">
        <f t="shared" si="841"/>
        <v>n/a</v>
      </c>
      <c r="FO172" s="36" t="str">
        <f t="shared" si="841"/>
        <v>n/a</v>
      </c>
      <c r="FP172" s="36" t="str">
        <f t="shared" si="841"/>
        <v>n/a</v>
      </c>
      <c r="FQ172" s="36" t="str">
        <f t="shared" si="841"/>
        <v>n/a</v>
      </c>
      <c r="FR172" s="36" t="str">
        <f t="shared" si="841"/>
        <v>n/a</v>
      </c>
      <c r="FS172" s="36" t="str">
        <f t="shared" si="841"/>
        <v>n/a</v>
      </c>
      <c r="FT172" s="36" t="str">
        <f t="shared" si="841"/>
        <v>n/a</v>
      </c>
      <c r="FU172" s="36" t="str">
        <f t="shared" si="841"/>
        <v>n/a</v>
      </c>
      <c r="FV172" s="36" t="str">
        <f t="shared" si="841"/>
        <v>n/a</v>
      </c>
      <c r="FW172" s="36" t="str">
        <f t="shared" si="841"/>
        <v>n/a</v>
      </c>
      <c r="FX172" s="36" t="str">
        <f t="shared" si="841"/>
        <v>n/a</v>
      </c>
      <c r="FY172" s="36" t="str">
        <f t="shared" si="841"/>
        <v>n/a</v>
      </c>
      <c r="FZ172" s="36" t="str">
        <f t="shared" si="841"/>
        <v>n/a</v>
      </c>
      <c r="GA172" s="36" t="str">
        <f t="shared" si="841"/>
        <v>n/a</v>
      </c>
      <c r="GB172" s="36" t="str">
        <f t="shared" si="841"/>
        <v>n/a</v>
      </c>
      <c r="GC172" s="36" t="str">
        <f t="shared" si="841"/>
        <v>n/a</v>
      </c>
      <c r="GD172" s="36" t="str">
        <f t="shared" si="841"/>
        <v>n/a</v>
      </c>
      <c r="GE172" s="36" t="str">
        <f t="shared" si="841"/>
        <v>n/a</v>
      </c>
      <c r="GF172" s="36" t="str">
        <f t="shared" si="841"/>
        <v>n/a</v>
      </c>
      <c r="GG172" s="36" t="str">
        <f t="shared" si="841"/>
        <v>n/a</v>
      </c>
      <c r="GH172" s="36" t="str">
        <f t="shared" si="841"/>
        <v>n/a</v>
      </c>
      <c r="GI172" s="36" t="str">
        <f t="shared" si="841"/>
        <v>n/a</v>
      </c>
      <c r="GJ172" s="36" t="str">
        <f t="shared" si="841"/>
        <v>n/a</v>
      </c>
      <c r="GK172" s="36" t="str">
        <f t="shared" si="841"/>
        <v>n/a</v>
      </c>
      <c r="GL172" s="36" t="str">
        <f t="shared" si="841"/>
        <v>n/a</v>
      </c>
      <c r="GM172" s="36" t="str">
        <f t="shared" si="841"/>
        <v>n/a</v>
      </c>
      <c r="GN172" s="36" t="str">
        <f t="shared" si="841"/>
        <v>n/a</v>
      </c>
      <c r="GO172" s="36" t="str">
        <f t="shared" si="841"/>
        <v>n/a</v>
      </c>
      <c r="GP172" s="36" t="str">
        <f t="shared" si="841"/>
        <v>n/a</v>
      </c>
      <c r="GQ172" s="36" t="str">
        <f t="shared" si="841"/>
        <v>n/a</v>
      </c>
      <c r="GR172" s="36" t="str">
        <f t="shared" si="841"/>
        <v>n/a</v>
      </c>
      <c r="GS172" s="36" t="str">
        <f t="shared" si="841"/>
        <v>n/a</v>
      </c>
      <c r="GT172" s="36" t="str">
        <f t="shared" si="841"/>
        <v>n/a</v>
      </c>
      <c r="GU172" s="36" t="str">
        <f t="shared" si="841"/>
        <v>n/a</v>
      </c>
      <c r="GV172" s="36" t="str">
        <f t="shared" si="841"/>
        <v>n/a</v>
      </c>
      <c r="GW172" s="36" t="str">
        <f t="shared" si="841"/>
        <v>n/a</v>
      </c>
      <c r="GX172" s="36" t="str">
        <f t="shared" si="841"/>
        <v>n/a</v>
      </c>
      <c r="GY172" s="36" t="str">
        <f t="shared" si="841"/>
        <v>n/a</v>
      </c>
      <c r="GZ172" s="36" t="str">
        <f t="shared" si="841"/>
        <v>n/a</v>
      </c>
      <c r="HA172" s="36" t="str">
        <f t="shared" si="841"/>
        <v>n/a</v>
      </c>
      <c r="HB172" s="36" t="str">
        <f t="shared" si="841"/>
        <v>n/a</v>
      </c>
      <c r="HC172" s="36" t="str">
        <f t="shared" si="841"/>
        <v>n/a</v>
      </c>
      <c r="HD172" s="36" t="str">
        <f t="shared" si="841"/>
        <v>n/a</v>
      </c>
      <c r="HE172" s="36" t="str">
        <f t="shared" si="841"/>
        <v>n/a</v>
      </c>
      <c r="HF172" s="36" t="str">
        <f t="shared" si="841"/>
        <v>n/a</v>
      </c>
      <c r="HG172" s="36" t="str">
        <f t="shared" si="841"/>
        <v>n/a</v>
      </c>
      <c r="HH172" s="36" t="str">
        <f t="shared" si="841"/>
        <v>n/a</v>
      </c>
      <c r="HI172" s="36" t="str">
        <f t="shared" si="841"/>
        <v>n/a</v>
      </c>
      <c r="HJ172" s="36" t="str">
        <f t="shared" si="841"/>
        <v>n/a</v>
      </c>
      <c r="HK172" s="36" t="str">
        <f t="shared" si="841"/>
        <v>n/a</v>
      </c>
      <c r="HL172" s="36" t="str">
        <f t="shared" si="841"/>
        <v>n/a</v>
      </c>
      <c r="HM172" s="36" t="str">
        <f t="shared" si="841"/>
        <v>n/a</v>
      </c>
    </row>
    <row r="173" spans="1:221" x14ac:dyDescent="0.35">
      <c r="A173" s="7" t="s">
        <v>552</v>
      </c>
      <c r="B173" s="16" t="s">
        <v>553</v>
      </c>
      <c r="C173" s="30">
        <v>285.16800000000001</v>
      </c>
      <c r="D173" s="30">
        <v>38.049999999999997</v>
      </c>
      <c r="E173" s="14">
        <f t="shared" si="733"/>
        <v>10850.642399999999</v>
      </c>
      <c r="F173" s="12">
        <f t="shared" si="692"/>
        <v>0</v>
      </c>
      <c r="G173" s="29">
        <v>5.0914586070959264E-2</v>
      </c>
      <c r="H173" s="13" t="str">
        <f t="shared" si="693"/>
        <v>n/a</v>
      </c>
      <c r="I173" s="33" t="str">
        <f t="shared" si="694"/>
        <v>n/a</v>
      </c>
      <c r="J173" s="29" t="s">
        <v>233</v>
      </c>
      <c r="K173" s="13" t="str">
        <f t="shared" si="739"/>
        <v>n/a</v>
      </c>
      <c r="L173" s="29" t="str">
        <f t="shared" si="755"/>
        <v>n/a</v>
      </c>
      <c r="M173" s="29" t="str">
        <f t="shared" si="756"/>
        <v>n/a</v>
      </c>
      <c r="N173" s="29" t="str">
        <f t="shared" si="757"/>
        <v>n/a</v>
      </c>
      <c r="O173" s="29" t="str">
        <f t="shared" si="758"/>
        <v>n/a</v>
      </c>
      <c r="P173" s="1">
        <f t="shared" si="699"/>
        <v>3.835999999999995E-2</v>
      </c>
      <c r="Q173" s="1" t="str">
        <f t="shared" si="740"/>
        <v>n/a</v>
      </c>
      <c r="R173" s="12" t="str">
        <f t="shared" si="759"/>
        <v>n/a</v>
      </c>
      <c r="S173" s="12">
        <f t="shared" si="760"/>
        <v>0</v>
      </c>
      <c r="T173" s="7"/>
      <c r="U173" s="42">
        <f t="shared" si="741"/>
        <v>-38.049999999999997</v>
      </c>
      <c r="V173" s="36" t="str">
        <f t="shared" si="742"/>
        <v>n/a</v>
      </c>
      <c r="W173" s="36" t="str">
        <f t="shared" ref="W173:Z173" si="842">IFERROR(V173*(1+$J173),"n/a")</f>
        <v>n/a</v>
      </c>
      <c r="X173" s="36" t="str">
        <f t="shared" si="842"/>
        <v>n/a</v>
      </c>
      <c r="Y173" s="36" t="str">
        <f t="shared" si="842"/>
        <v>n/a</v>
      </c>
      <c r="Z173" s="36" t="str">
        <f t="shared" si="842"/>
        <v>n/a</v>
      </c>
      <c r="AA173" s="36" t="str">
        <f t="shared" si="762"/>
        <v>n/a</v>
      </c>
      <c r="AB173" s="36" t="str">
        <f t="shared" si="763"/>
        <v>n/a</v>
      </c>
      <c r="AC173" s="36" t="str">
        <f t="shared" si="764"/>
        <v>n/a</v>
      </c>
      <c r="AD173" s="36" t="str">
        <f t="shared" si="765"/>
        <v>n/a</v>
      </c>
      <c r="AE173" s="36" t="str">
        <f t="shared" si="766"/>
        <v>n/a</v>
      </c>
      <c r="AF173" s="36" t="str">
        <f t="shared" ref="AF173:CQ173" si="843">IFERROR(AE173*(1+$P173),"n/a")</f>
        <v>n/a</v>
      </c>
      <c r="AG173" s="36" t="str">
        <f t="shared" si="843"/>
        <v>n/a</v>
      </c>
      <c r="AH173" s="36" t="str">
        <f t="shared" si="843"/>
        <v>n/a</v>
      </c>
      <c r="AI173" s="36" t="str">
        <f t="shared" si="843"/>
        <v>n/a</v>
      </c>
      <c r="AJ173" s="36" t="str">
        <f t="shared" si="843"/>
        <v>n/a</v>
      </c>
      <c r="AK173" s="36" t="str">
        <f t="shared" si="843"/>
        <v>n/a</v>
      </c>
      <c r="AL173" s="36" t="str">
        <f t="shared" si="843"/>
        <v>n/a</v>
      </c>
      <c r="AM173" s="36" t="str">
        <f t="shared" si="843"/>
        <v>n/a</v>
      </c>
      <c r="AN173" s="36" t="str">
        <f t="shared" si="843"/>
        <v>n/a</v>
      </c>
      <c r="AO173" s="36" t="str">
        <f t="shared" si="843"/>
        <v>n/a</v>
      </c>
      <c r="AP173" s="36" t="str">
        <f t="shared" si="843"/>
        <v>n/a</v>
      </c>
      <c r="AQ173" s="36" t="str">
        <f t="shared" si="843"/>
        <v>n/a</v>
      </c>
      <c r="AR173" s="36" t="str">
        <f t="shared" si="843"/>
        <v>n/a</v>
      </c>
      <c r="AS173" s="36" t="str">
        <f t="shared" si="843"/>
        <v>n/a</v>
      </c>
      <c r="AT173" s="36" t="str">
        <f t="shared" si="843"/>
        <v>n/a</v>
      </c>
      <c r="AU173" s="36" t="str">
        <f t="shared" si="843"/>
        <v>n/a</v>
      </c>
      <c r="AV173" s="36" t="str">
        <f t="shared" si="843"/>
        <v>n/a</v>
      </c>
      <c r="AW173" s="36" t="str">
        <f t="shared" si="843"/>
        <v>n/a</v>
      </c>
      <c r="AX173" s="36" t="str">
        <f t="shared" si="843"/>
        <v>n/a</v>
      </c>
      <c r="AY173" s="36" t="str">
        <f t="shared" si="843"/>
        <v>n/a</v>
      </c>
      <c r="AZ173" s="36" t="str">
        <f t="shared" si="843"/>
        <v>n/a</v>
      </c>
      <c r="BA173" s="36" t="str">
        <f t="shared" si="843"/>
        <v>n/a</v>
      </c>
      <c r="BB173" s="36" t="str">
        <f t="shared" si="843"/>
        <v>n/a</v>
      </c>
      <c r="BC173" s="36" t="str">
        <f t="shared" si="843"/>
        <v>n/a</v>
      </c>
      <c r="BD173" s="36" t="str">
        <f t="shared" si="843"/>
        <v>n/a</v>
      </c>
      <c r="BE173" s="36" t="str">
        <f t="shared" si="843"/>
        <v>n/a</v>
      </c>
      <c r="BF173" s="36" t="str">
        <f t="shared" si="843"/>
        <v>n/a</v>
      </c>
      <c r="BG173" s="36" t="str">
        <f t="shared" si="843"/>
        <v>n/a</v>
      </c>
      <c r="BH173" s="36" t="str">
        <f t="shared" si="843"/>
        <v>n/a</v>
      </c>
      <c r="BI173" s="36" t="str">
        <f t="shared" si="843"/>
        <v>n/a</v>
      </c>
      <c r="BJ173" s="36" t="str">
        <f t="shared" si="843"/>
        <v>n/a</v>
      </c>
      <c r="BK173" s="36" t="str">
        <f t="shared" si="843"/>
        <v>n/a</v>
      </c>
      <c r="BL173" s="36" t="str">
        <f t="shared" si="843"/>
        <v>n/a</v>
      </c>
      <c r="BM173" s="36" t="str">
        <f t="shared" si="843"/>
        <v>n/a</v>
      </c>
      <c r="BN173" s="36" t="str">
        <f t="shared" si="843"/>
        <v>n/a</v>
      </c>
      <c r="BO173" s="36" t="str">
        <f t="shared" si="843"/>
        <v>n/a</v>
      </c>
      <c r="BP173" s="36" t="str">
        <f t="shared" si="843"/>
        <v>n/a</v>
      </c>
      <c r="BQ173" s="36" t="str">
        <f t="shared" si="843"/>
        <v>n/a</v>
      </c>
      <c r="BR173" s="36" t="str">
        <f t="shared" si="843"/>
        <v>n/a</v>
      </c>
      <c r="BS173" s="36" t="str">
        <f t="shared" si="843"/>
        <v>n/a</v>
      </c>
      <c r="BT173" s="36" t="str">
        <f t="shared" si="843"/>
        <v>n/a</v>
      </c>
      <c r="BU173" s="36" t="str">
        <f t="shared" si="843"/>
        <v>n/a</v>
      </c>
      <c r="BV173" s="36" t="str">
        <f t="shared" si="843"/>
        <v>n/a</v>
      </c>
      <c r="BW173" s="36" t="str">
        <f t="shared" si="843"/>
        <v>n/a</v>
      </c>
      <c r="BX173" s="36" t="str">
        <f t="shared" si="843"/>
        <v>n/a</v>
      </c>
      <c r="BY173" s="36" t="str">
        <f t="shared" si="843"/>
        <v>n/a</v>
      </c>
      <c r="BZ173" s="36" t="str">
        <f t="shared" si="843"/>
        <v>n/a</v>
      </c>
      <c r="CA173" s="36" t="str">
        <f t="shared" si="843"/>
        <v>n/a</v>
      </c>
      <c r="CB173" s="36" t="str">
        <f t="shared" si="843"/>
        <v>n/a</v>
      </c>
      <c r="CC173" s="36" t="str">
        <f t="shared" si="843"/>
        <v>n/a</v>
      </c>
      <c r="CD173" s="36" t="str">
        <f t="shared" si="843"/>
        <v>n/a</v>
      </c>
      <c r="CE173" s="36" t="str">
        <f t="shared" si="843"/>
        <v>n/a</v>
      </c>
      <c r="CF173" s="36" t="str">
        <f t="shared" si="843"/>
        <v>n/a</v>
      </c>
      <c r="CG173" s="36" t="str">
        <f t="shared" si="843"/>
        <v>n/a</v>
      </c>
      <c r="CH173" s="36" t="str">
        <f t="shared" si="843"/>
        <v>n/a</v>
      </c>
      <c r="CI173" s="36" t="str">
        <f t="shared" si="843"/>
        <v>n/a</v>
      </c>
      <c r="CJ173" s="36" t="str">
        <f t="shared" si="843"/>
        <v>n/a</v>
      </c>
      <c r="CK173" s="36" t="str">
        <f t="shared" si="843"/>
        <v>n/a</v>
      </c>
      <c r="CL173" s="36" t="str">
        <f t="shared" si="843"/>
        <v>n/a</v>
      </c>
      <c r="CM173" s="36" t="str">
        <f t="shared" si="843"/>
        <v>n/a</v>
      </c>
      <c r="CN173" s="36" t="str">
        <f t="shared" si="843"/>
        <v>n/a</v>
      </c>
      <c r="CO173" s="36" t="str">
        <f t="shared" si="843"/>
        <v>n/a</v>
      </c>
      <c r="CP173" s="36" t="str">
        <f t="shared" si="843"/>
        <v>n/a</v>
      </c>
      <c r="CQ173" s="36" t="str">
        <f t="shared" si="843"/>
        <v>n/a</v>
      </c>
      <c r="CR173" s="36" t="str">
        <f t="shared" ref="CR173" si="844">IFERROR(CQ173*(1+$P173),"n/a")</f>
        <v>n/a</v>
      </c>
      <c r="CS173" s="36" t="str">
        <f t="shared" si="840"/>
        <v>n/a</v>
      </c>
      <c r="CT173" s="36" t="str">
        <f t="shared" si="840"/>
        <v>n/a</v>
      </c>
      <c r="CU173" s="36" t="str">
        <f t="shared" si="840"/>
        <v>n/a</v>
      </c>
      <c r="CV173" s="36" t="str">
        <f t="shared" si="840"/>
        <v>n/a</v>
      </c>
      <c r="CW173" s="36" t="str">
        <f t="shared" si="840"/>
        <v>n/a</v>
      </c>
      <c r="CX173" s="36" t="str">
        <f t="shared" si="840"/>
        <v>n/a</v>
      </c>
      <c r="CY173" s="36" t="str">
        <f t="shared" si="840"/>
        <v>n/a</v>
      </c>
      <c r="CZ173" s="36" t="str">
        <f t="shared" si="840"/>
        <v>n/a</v>
      </c>
      <c r="DA173" s="36" t="str">
        <f t="shared" si="840"/>
        <v>n/a</v>
      </c>
      <c r="DB173" s="36" t="str">
        <f t="shared" si="840"/>
        <v>n/a</v>
      </c>
      <c r="DC173" s="36" t="str">
        <f t="shared" si="840"/>
        <v>n/a</v>
      </c>
      <c r="DD173" s="36" t="str">
        <f t="shared" si="840"/>
        <v>n/a</v>
      </c>
      <c r="DE173" s="36" t="str">
        <f t="shared" si="840"/>
        <v>n/a</v>
      </c>
      <c r="DF173" s="36" t="str">
        <f t="shared" si="840"/>
        <v>n/a</v>
      </c>
      <c r="DG173" s="36" t="str">
        <f t="shared" si="840"/>
        <v>n/a</v>
      </c>
      <c r="DH173" s="36" t="str">
        <f t="shared" si="840"/>
        <v>n/a</v>
      </c>
      <c r="DI173" s="36" t="str">
        <f t="shared" si="840"/>
        <v>n/a</v>
      </c>
      <c r="DJ173" s="36" t="str">
        <f t="shared" si="840"/>
        <v>n/a</v>
      </c>
      <c r="DK173" s="36" t="str">
        <f t="shared" si="840"/>
        <v>n/a</v>
      </c>
      <c r="DL173" s="36" t="str">
        <f t="shared" si="840"/>
        <v>n/a</v>
      </c>
      <c r="DM173" s="36" t="str">
        <f t="shared" si="840"/>
        <v>n/a</v>
      </c>
      <c r="DN173" s="36" t="str">
        <f t="shared" si="840"/>
        <v>n/a</v>
      </c>
      <c r="DO173" s="36" t="str">
        <f t="shared" si="840"/>
        <v>n/a</v>
      </c>
      <c r="DP173" s="36" t="str">
        <f t="shared" si="840"/>
        <v>n/a</v>
      </c>
      <c r="DQ173" s="36" t="str">
        <f t="shared" si="840"/>
        <v>n/a</v>
      </c>
      <c r="DR173" s="36" t="str">
        <f t="shared" si="840"/>
        <v>n/a</v>
      </c>
      <c r="DS173" s="36" t="str">
        <f t="shared" si="840"/>
        <v>n/a</v>
      </c>
      <c r="DT173" s="36" t="str">
        <f t="shared" si="840"/>
        <v>n/a</v>
      </c>
      <c r="DU173" s="36" t="str">
        <f t="shared" si="840"/>
        <v>n/a</v>
      </c>
      <c r="DV173" s="36" t="str">
        <f t="shared" si="840"/>
        <v>n/a</v>
      </c>
      <c r="DW173" s="36" t="str">
        <f t="shared" si="840"/>
        <v>n/a</v>
      </c>
      <c r="DX173" s="36" t="str">
        <f t="shared" si="840"/>
        <v>n/a</v>
      </c>
      <c r="DY173" s="36" t="str">
        <f t="shared" si="840"/>
        <v>n/a</v>
      </c>
      <c r="DZ173" s="36" t="str">
        <f t="shared" si="840"/>
        <v>n/a</v>
      </c>
      <c r="EA173" s="36" t="str">
        <f t="shared" si="840"/>
        <v>n/a</v>
      </c>
      <c r="EB173" s="36" t="str">
        <f t="shared" si="840"/>
        <v>n/a</v>
      </c>
      <c r="EC173" s="36" t="str">
        <f t="shared" si="840"/>
        <v>n/a</v>
      </c>
      <c r="ED173" s="36" t="str">
        <f t="shared" si="840"/>
        <v>n/a</v>
      </c>
      <c r="EE173" s="36" t="str">
        <f t="shared" si="840"/>
        <v>n/a</v>
      </c>
      <c r="EF173" s="36" t="str">
        <f t="shared" si="840"/>
        <v>n/a</v>
      </c>
      <c r="EG173" s="36" t="str">
        <f t="shared" si="840"/>
        <v>n/a</v>
      </c>
      <c r="EH173" s="36" t="str">
        <f t="shared" si="840"/>
        <v>n/a</v>
      </c>
      <c r="EI173" s="36" t="str">
        <f t="shared" si="840"/>
        <v>n/a</v>
      </c>
      <c r="EJ173" s="36" t="str">
        <f t="shared" si="840"/>
        <v>n/a</v>
      </c>
      <c r="EK173" s="36" t="str">
        <f t="shared" si="840"/>
        <v>n/a</v>
      </c>
      <c r="EL173" s="36" t="str">
        <f t="shared" si="840"/>
        <v>n/a</v>
      </c>
      <c r="EM173" s="36" t="str">
        <f t="shared" si="840"/>
        <v>n/a</v>
      </c>
      <c r="EN173" s="36" t="str">
        <f t="shared" si="840"/>
        <v>n/a</v>
      </c>
      <c r="EO173" s="36" t="str">
        <f t="shared" si="840"/>
        <v>n/a</v>
      </c>
      <c r="EP173" s="36" t="str">
        <f t="shared" si="840"/>
        <v>n/a</v>
      </c>
      <c r="EQ173" s="36" t="str">
        <f t="shared" si="840"/>
        <v>n/a</v>
      </c>
      <c r="ER173" s="36" t="str">
        <f t="shared" si="840"/>
        <v>n/a</v>
      </c>
      <c r="ES173" s="36" t="str">
        <f t="shared" si="840"/>
        <v>n/a</v>
      </c>
      <c r="ET173" s="36" t="str">
        <f t="shared" si="840"/>
        <v>n/a</v>
      </c>
      <c r="EU173" s="36" t="str">
        <f t="shared" si="840"/>
        <v>n/a</v>
      </c>
      <c r="EV173" s="36" t="str">
        <f t="shared" si="840"/>
        <v>n/a</v>
      </c>
      <c r="EW173" s="36" t="str">
        <f t="shared" si="840"/>
        <v>n/a</v>
      </c>
      <c r="EX173" s="36" t="str">
        <f t="shared" si="840"/>
        <v>n/a</v>
      </c>
      <c r="EY173" s="36" t="str">
        <f t="shared" si="840"/>
        <v>n/a</v>
      </c>
      <c r="EZ173" s="36" t="str">
        <f t="shared" si="840"/>
        <v>n/a</v>
      </c>
      <c r="FA173" s="36" t="str">
        <f t="shared" si="840"/>
        <v>n/a</v>
      </c>
      <c r="FB173" s="36" t="str">
        <f t="shared" si="840"/>
        <v>n/a</v>
      </c>
      <c r="FC173" s="36" t="str">
        <f t="shared" si="840"/>
        <v>n/a</v>
      </c>
      <c r="FD173" s="36" t="str">
        <f t="shared" ref="FD173:HM173" si="845">IFERROR(FC173*(1+$P173),"n/a")</f>
        <v>n/a</v>
      </c>
      <c r="FE173" s="36" t="str">
        <f t="shared" si="845"/>
        <v>n/a</v>
      </c>
      <c r="FF173" s="36" t="str">
        <f t="shared" si="845"/>
        <v>n/a</v>
      </c>
      <c r="FG173" s="36" t="str">
        <f t="shared" si="845"/>
        <v>n/a</v>
      </c>
      <c r="FH173" s="36" t="str">
        <f t="shared" si="845"/>
        <v>n/a</v>
      </c>
      <c r="FI173" s="36" t="str">
        <f t="shared" si="845"/>
        <v>n/a</v>
      </c>
      <c r="FJ173" s="36" t="str">
        <f t="shared" si="845"/>
        <v>n/a</v>
      </c>
      <c r="FK173" s="36" t="str">
        <f t="shared" si="845"/>
        <v>n/a</v>
      </c>
      <c r="FL173" s="36" t="str">
        <f t="shared" si="845"/>
        <v>n/a</v>
      </c>
      <c r="FM173" s="36" t="str">
        <f t="shared" si="845"/>
        <v>n/a</v>
      </c>
      <c r="FN173" s="36" t="str">
        <f t="shared" si="845"/>
        <v>n/a</v>
      </c>
      <c r="FO173" s="36" t="str">
        <f t="shared" si="845"/>
        <v>n/a</v>
      </c>
      <c r="FP173" s="36" t="str">
        <f t="shared" si="845"/>
        <v>n/a</v>
      </c>
      <c r="FQ173" s="36" t="str">
        <f t="shared" si="845"/>
        <v>n/a</v>
      </c>
      <c r="FR173" s="36" t="str">
        <f t="shared" si="845"/>
        <v>n/a</v>
      </c>
      <c r="FS173" s="36" t="str">
        <f t="shared" si="845"/>
        <v>n/a</v>
      </c>
      <c r="FT173" s="36" t="str">
        <f t="shared" si="845"/>
        <v>n/a</v>
      </c>
      <c r="FU173" s="36" t="str">
        <f t="shared" si="845"/>
        <v>n/a</v>
      </c>
      <c r="FV173" s="36" t="str">
        <f t="shared" si="845"/>
        <v>n/a</v>
      </c>
      <c r="FW173" s="36" t="str">
        <f t="shared" si="845"/>
        <v>n/a</v>
      </c>
      <c r="FX173" s="36" t="str">
        <f t="shared" si="845"/>
        <v>n/a</v>
      </c>
      <c r="FY173" s="36" t="str">
        <f t="shared" si="845"/>
        <v>n/a</v>
      </c>
      <c r="FZ173" s="36" t="str">
        <f t="shared" si="845"/>
        <v>n/a</v>
      </c>
      <c r="GA173" s="36" t="str">
        <f t="shared" si="845"/>
        <v>n/a</v>
      </c>
      <c r="GB173" s="36" t="str">
        <f t="shared" si="845"/>
        <v>n/a</v>
      </c>
      <c r="GC173" s="36" t="str">
        <f t="shared" si="845"/>
        <v>n/a</v>
      </c>
      <c r="GD173" s="36" t="str">
        <f t="shared" si="845"/>
        <v>n/a</v>
      </c>
      <c r="GE173" s="36" t="str">
        <f t="shared" si="845"/>
        <v>n/a</v>
      </c>
      <c r="GF173" s="36" t="str">
        <f t="shared" si="845"/>
        <v>n/a</v>
      </c>
      <c r="GG173" s="36" t="str">
        <f t="shared" si="845"/>
        <v>n/a</v>
      </c>
      <c r="GH173" s="36" t="str">
        <f t="shared" si="845"/>
        <v>n/a</v>
      </c>
      <c r="GI173" s="36" t="str">
        <f t="shared" si="845"/>
        <v>n/a</v>
      </c>
      <c r="GJ173" s="36" t="str">
        <f t="shared" si="845"/>
        <v>n/a</v>
      </c>
      <c r="GK173" s="36" t="str">
        <f t="shared" si="845"/>
        <v>n/a</v>
      </c>
      <c r="GL173" s="36" t="str">
        <f t="shared" si="845"/>
        <v>n/a</v>
      </c>
      <c r="GM173" s="36" t="str">
        <f t="shared" si="845"/>
        <v>n/a</v>
      </c>
      <c r="GN173" s="36" t="str">
        <f t="shared" si="845"/>
        <v>n/a</v>
      </c>
      <c r="GO173" s="36" t="str">
        <f t="shared" si="845"/>
        <v>n/a</v>
      </c>
      <c r="GP173" s="36" t="str">
        <f t="shared" si="845"/>
        <v>n/a</v>
      </c>
      <c r="GQ173" s="36" t="str">
        <f t="shared" si="845"/>
        <v>n/a</v>
      </c>
      <c r="GR173" s="36" t="str">
        <f t="shared" si="845"/>
        <v>n/a</v>
      </c>
      <c r="GS173" s="36" t="str">
        <f t="shared" si="845"/>
        <v>n/a</v>
      </c>
      <c r="GT173" s="36" t="str">
        <f t="shared" si="845"/>
        <v>n/a</v>
      </c>
      <c r="GU173" s="36" t="str">
        <f t="shared" si="845"/>
        <v>n/a</v>
      </c>
      <c r="GV173" s="36" t="str">
        <f t="shared" si="845"/>
        <v>n/a</v>
      </c>
      <c r="GW173" s="36" t="str">
        <f t="shared" si="845"/>
        <v>n/a</v>
      </c>
      <c r="GX173" s="36" t="str">
        <f t="shared" si="845"/>
        <v>n/a</v>
      </c>
      <c r="GY173" s="36" t="str">
        <f t="shared" si="845"/>
        <v>n/a</v>
      </c>
      <c r="GZ173" s="36" t="str">
        <f t="shared" si="845"/>
        <v>n/a</v>
      </c>
      <c r="HA173" s="36" t="str">
        <f t="shared" si="845"/>
        <v>n/a</v>
      </c>
      <c r="HB173" s="36" t="str">
        <f t="shared" si="845"/>
        <v>n/a</v>
      </c>
      <c r="HC173" s="36" t="str">
        <f t="shared" si="845"/>
        <v>n/a</v>
      </c>
      <c r="HD173" s="36" t="str">
        <f t="shared" si="845"/>
        <v>n/a</v>
      </c>
      <c r="HE173" s="36" t="str">
        <f t="shared" si="845"/>
        <v>n/a</v>
      </c>
      <c r="HF173" s="36" t="str">
        <f t="shared" si="845"/>
        <v>n/a</v>
      </c>
      <c r="HG173" s="36" t="str">
        <f t="shared" si="845"/>
        <v>n/a</v>
      </c>
      <c r="HH173" s="36" t="str">
        <f t="shared" si="845"/>
        <v>n/a</v>
      </c>
      <c r="HI173" s="36" t="str">
        <f t="shared" si="845"/>
        <v>n/a</v>
      </c>
      <c r="HJ173" s="36" t="str">
        <f t="shared" si="845"/>
        <v>n/a</v>
      </c>
      <c r="HK173" s="36" t="str">
        <f t="shared" si="845"/>
        <v>n/a</v>
      </c>
      <c r="HL173" s="36" t="str">
        <f t="shared" si="845"/>
        <v>n/a</v>
      </c>
      <c r="HM173" s="36" t="str">
        <f t="shared" si="845"/>
        <v>n/a</v>
      </c>
    </row>
    <row r="174" spans="1:221" x14ac:dyDescent="0.35">
      <c r="A174" s="7" t="s">
        <v>554</v>
      </c>
      <c r="B174" s="16" t="s">
        <v>555</v>
      </c>
      <c r="C174" s="30">
        <v>47.137</v>
      </c>
      <c r="D174" s="30">
        <v>44.32</v>
      </c>
      <c r="E174" s="14">
        <f t="shared" si="733"/>
        <v>2089.11184</v>
      </c>
      <c r="F174" s="12">
        <f t="shared" si="692"/>
        <v>0</v>
      </c>
      <c r="G174" s="29">
        <v>5.9566787003610108E-2</v>
      </c>
      <c r="H174" s="13" t="str">
        <f t="shared" si="693"/>
        <v>n/a</v>
      </c>
      <c r="I174" s="33" t="str">
        <f t="shared" si="694"/>
        <v>n/a</v>
      </c>
      <c r="J174" s="29" t="s">
        <v>233</v>
      </c>
      <c r="K174" s="13" t="str">
        <f t="shared" si="739"/>
        <v>n/a</v>
      </c>
      <c r="L174" s="29" t="str">
        <f t="shared" si="755"/>
        <v>n/a</v>
      </c>
      <c r="M174" s="29" t="str">
        <f t="shared" si="756"/>
        <v>n/a</v>
      </c>
      <c r="N174" s="29" t="str">
        <f t="shared" si="757"/>
        <v>n/a</v>
      </c>
      <c r="O174" s="29" t="str">
        <f t="shared" si="758"/>
        <v>n/a</v>
      </c>
      <c r="P174" s="1">
        <f t="shared" si="699"/>
        <v>3.835999999999995E-2</v>
      </c>
      <c r="Q174" s="1" t="str">
        <f t="shared" si="740"/>
        <v>n/a</v>
      </c>
      <c r="R174" s="12" t="str">
        <f t="shared" si="759"/>
        <v>n/a</v>
      </c>
      <c r="S174" s="12">
        <f t="shared" si="760"/>
        <v>0</v>
      </c>
      <c r="T174" s="7"/>
      <c r="U174" s="42">
        <f t="shared" si="741"/>
        <v>-44.32</v>
      </c>
      <c r="V174" s="36" t="str">
        <f t="shared" si="742"/>
        <v>n/a</v>
      </c>
      <c r="W174" s="36" t="str">
        <f t="shared" ref="W174:Z174" si="846">IFERROR(V174*(1+$J174),"n/a")</f>
        <v>n/a</v>
      </c>
      <c r="X174" s="36" t="str">
        <f t="shared" si="846"/>
        <v>n/a</v>
      </c>
      <c r="Y174" s="36" t="str">
        <f t="shared" si="846"/>
        <v>n/a</v>
      </c>
      <c r="Z174" s="36" t="str">
        <f t="shared" si="846"/>
        <v>n/a</v>
      </c>
      <c r="AA174" s="36" t="str">
        <f t="shared" si="762"/>
        <v>n/a</v>
      </c>
      <c r="AB174" s="36" t="str">
        <f t="shared" si="763"/>
        <v>n/a</v>
      </c>
      <c r="AC174" s="36" t="str">
        <f t="shared" si="764"/>
        <v>n/a</v>
      </c>
      <c r="AD174" s="36" t="str">
        <f t="shared" si="765"/>
        <v>n/a</v>
      </c>
      <c r="AE174" s="36" t="str">
        <f t="shared" si="766"/>
        <v>n/a</v>
      </c>
      <c r="AF174" s="36" t="str">
        <f t="shared" ref="AF174:CQ174" si="847">IFERROR(AE174*(1+$P174),"n/a")</f>
        <v>n/a</v>
      </c>
      <c r="AG174" s="36" t="str">
        <f t="shared" si="847"/>
        <v>n/a</v>
      </c>
      <c r="AH174" s="36" t="str">
        <f t="shared" si="847"/>
        <v>n/a</v>
      </c>
      <c r="AI174" s="36" t="str">
        <f t="shared" si="847"/>
        <v>n/a</v>
      </c>
      <c r="AJ174" s="36" t="str">
        <f t="shared" si="847"/>
        <v>n/a</v>
      </c>
      <c r="AK174" s="36" t="str">
        <f t="shared" si="847"/>
        <v>n/a</v>
      </c>
      <c r="AL174" s="36" t="str">
        <f t="shared" si="847"/>
        <v>n/a</v>
      </c>
      <c r="AM174" s="36" t="str">
        <f t="shared" si="847"/>
        <v>n/a</v>
      </c>
      <c r="AN174" s="36" t="str">
        <f t="shared" si="847"/>
        <v>n/a</v>
      </c>
      <c r="AO174" s="36" t="str">
        <f t="shared" si="847"/>
        <v>n/a</v>
      </c>
      <c r="AP174" s="36" t="str">
        <f t="shared" si="847"/>
        <v>n/a</v>
      </c>
      <c r="AQ174" s="36" t="str">
        <f t="shared" si="847"/>
        <v>n/a</v>
      </c>
      <c r="AR174" s="36" t="str">
        <f t="shared" si="847"/>
        <v>n/a</v>
      </c>
      <c r="AS174" s="36" t="str">
        <f t="shared" si="847"/>
        <v>n/a</v>
      </c>
      <c r="AT174" s="36" t="str">
        <f t="shared" si="847"/>
        <v>n/a</v>
      </c>
      <c r="AU174" s="36" t="str">
        <f t="shared" si="847"/>
        <v>n/a</v>
      </c>
      <c r="AV174" s="36" t="str">
        <f t="shared" si="847"/>
        <v>n/a</v>
      </c>
      <c r="AW174" s="36" t="str">
        <f t="shared" si="847"/>
        <v>n/a</v>
      </c>
      <c r="AX174" s="36" t="str">
        <f t="shared" si="847"/>
        <v>n/a</v>
      </c>
      <c r="AY174" s="36" t="str">
        <f t="shared" si="847"/>
        <v>n/a</v>
      </c>
      <c r="AZ174" s="36" t="str">
        <f t="shared" si="847"/>
        <v>n/a</v>
      </c>
      <c r="BA174" s="36" t="str">
        <f t="shared" si="847"/>
        <v>n/a</v>
      </c>
      <c r="BB174" s="36" t="str">
        <f t="shared" si="847"/>
        <v>n/a</v>
      </c>
      <c r="BC174" s="36" t="str">
        <f t="shared" si="847"/>
        <v>n/a</v>
      </c>
      <c r="BD174" s="36" t="str">
        <f t="shared" si="847"/>
        <v>n/a</v>
      </c>
      <c r="BE174" s="36" t="str">
        <f t="shared" si="847"/>
        <v>n/a</v>
      </c>
      <c r="BF174" s="36" t="str">
        <f t="shared" si="847"/>
        <v>n/a</v>
      </c>
      <c r="BG174" s="36" t="str">
        <f t="shared" si="847"/>
        <v>n/a</v>
      </c>
      <c r="BH174" s="36" t="str">
        <f t="shared" si="847"/>
        <v>n/a</v>
      </c>
      <c r="BI174" s="36" t="str">
        <f t="shared" si="847"/>
        <v>n/a</v>
      </c>
      <c r="BJ174" s="36" t="str">
        <f t="shared" si="847"/>
        <v>n/a</v>
      </c>
      <c r="BK174" s="36" t="str">
        <f t="shared" si="847"/>
        <v>n/a</v>
      </c>
      <c r="BL174" s="36" t="str">
        <f t="shared" si="847"/>
        <v>n/a</v>
      </c>
      <c r="BM174" s="36" t="str">
        <f t="shared" si="847"/>
        <v>n/a</v>
      </c>
      <c r="BN174" s="36" t="str">
        <f t="shared" si="847"/>
        <v>n/a</v>
      </c>
      <c r="BO174" s="36" t="str">
        <f t="shared" si="847"/>
        <v>n/a</v>
      </c>
      <c r="BP174" s="36" t="str">
        <f t="shared" si="847"/>
        <v>n/a</v>
      </c>
      <c r="BQ174" s="36" t="str">
        <f t="shared" si="847"/>
        <v>n/a</v>
      </c>
      <c r="BR174" s="36" t="str">
        <f t="shared" si="847"/>
        <v>n/a</v>
      </c>
      <c r="BS174" s="36" t="str">
        <f t="shared" si="847"/>
        <v>n/a</v>
      </c>
      <c r="BT174" s="36" t="str">
        <f t="shared" si="847"/>
        <v>n/a</v>
      </c>
      <c r="BU174" s="36" t="str">
        <f t="shared" si="847"/>
        <v>n/a</v>
      </c>
      <c r="BV174" s="36" t="str">
        <f t="shared" si="847"/>
        <v>n/a</v>
      </c>
      <c r="BW174" s="36" t="str">
        <f t="shared" si="847"/>
        <v>n/a</v>
      </c>
      <c r="BX174" s="36" t="str">
        <f t="shared" si="847"/>
        <v>n/a</v>
      </c>
      <c r="BY174" s="36" t="str">
        <f t="shared" si="847"/>
        <v>n/a</v>
      </c>
      <c r="BZ174" s="36" t="str">
        <f t="shared" si="847"/>
        <v>n/a</v>
      </c>
      <c r="CA174" s="36" t="str">
        <f t="shared" si="847"/>
        <v>n/a</v>
      </c>
      <c r="CB174" s="36" t="str">
        <f t="shared" si="847"/>
        <v>n/a</v>
      </c>
      <c r="CC174" s="36" t="str">
        <f t="shared" si="847"/>
        <v>n/a</v>
      </c>
      <c r="CD174" s="36" t="str">
        <f t="shared" si="847"/>
        <v>n/a</v>
      </c>
      <c r="CE174" s="36" t="str">
        <f t="shared" si="847"/>
        <v>n/a</v>
      </c>
      <c r="CF174" s="36" t="str">
        <f t="shared" si="847"/>
        <v>n/a</v>
      </c>
      <c r="CG174" s="36" t="str">
        <f t="shared" si="847"/>
        <v>n/a</v>
      </c>
      <c r="CH174" s="36" t="str">
        <f t="shared" si="847"/>
        <v>n/a</v>
      </c>
      <c r="CI174" s="36" t="str">
        <f t="shared" si="847"/>
        <v>n/a</v>
      </c>
      <c r="CJ174" s="36" t="str">
        <f t="shared" si="847"/>
        <v>n/a</v>
      </c>
      <c r="CK174" s="36" t="str">
        <f t="shared" si="847"/>
        <v>n/a</v>
      </c>
      <c r="CL174" s="36" t="str">
        <f t="shared" si="847"/>
        <v>n/a</v>
      </c>
      <c r="CM174" s="36" t="str">
        <f t="shared" si="847"/>
        <v>n/a</v>
      </c>
      <c r="CN174" s="36" t="str">
        <f t="shared" si="847"/>
        <v>n/a</v>
      </c>
      <c r="CO174" s="36" t="str">
        <f t="shared" si="847"/>
        <v>n/a</v>
      </c>
      <c r="CP174" s="36" t="str">
        <f t="shared" si="847"/>
        <v>n/a</v>
      </c>
      <c r="CQ174" s="36" t="str">
        <f t="shared" si="847"/>
        <v>n/a</v>
      </c>
      <c r="CR174" s="36" t="str">
        <f t="shared" ref="CR174" si="848">IFERROR(CQ174*(1+$P174),"n/a")</f>
        <v>n/a</v>
      </c>
      <c r="CS174" s="36" t="str">
        <f t="shared" si="840"/>
        <v>n/a</v>
      </c>
      <c r="CT174" s="36" t="str">
        <f t="shared" si="840"/>
        <v>n/a</v>
      </c>
      <c r="CU174" s="36" t="str">
        <f t="shared" si="840"/>
        <v>n/a</v>
      </c>
      <c r="CV174" s="36" t="str">
        <f t="shared" si="840"/>
        <v>n/a</v>
      </c>
      <c r="CW174" s="36" t="str">
        <f t="shared" si="840"/>
        <v>n/a</v>
      </c>
      <c r="CX174" s="36" t="str">
        <f t="shared" si="840"/>
        <v>n/a</v>
      </c>
      <c r="CY174" s="36" t="str">
        <f t="shared" si="840"/>
        <v>n/a</v>
      </c>
      <c r="CZ174" s="36" t="str">
        <f t="shared" si="840"/>
        <v>n/a</v>
      </c>
      <c r="DA174" s="36" t="str">
        <f t="shared" si="840"/>
        <v>n/a</v>
      </c>
      <c r="DB174" s="36" t="str">
        <f t="shared" si="840"/>
        <v>n/a</v>
      </c>
      <c r="DC174" s="36" t="str">
        <f t="shared" si="840"/>
        <v>n/a</v>
      </c>
      <c r="DD174" s="36" t="str">
        <f t="shared" si="840"/>
        <v>n/a</v>
      </c>
      <c r="DE174" s="36" t="str">
        <f t="shared" si="840"/>
        <v>n/a</v>
      </c>
      <c r="DF174" s="36" t="str">
        <f t="shared" si="840"/>
        <v>n/a</v>
      </c>
      <c r="DG174" s="36" t="str">
        <f t="shared" si="840"/>
        <v>n/a</v>
      </c>
      <c r="DH174" s="36" t="str">
        <f t="shared" si="840"/>
        <v>n/a</v>
      </c>
      <c r="DI174" s="36" t="str">
        <f t="shared" si="840"/>
        <v>n/a</v>
      </c>
      <c r="DJ174" s="36" t="str">
        <f t="shared" si="840"/>
        <v>n/a</v>
      </c>
      <c r="DK174" s="36" t="str">
        <f t="shared" si="840"/>
        <v>n/a</v>
      </c>
      <c r="DL174" s="36" t="str">
        <f t="shared" si="840"/>
        <v>n/a</v>
      </c>
      <c r="DM174" s="36" t="str">
        <f t="shared" si="840"/>
        <v>n/a</v>
      </c>
      <c r="DN174" s="36" t="str">
        <f t="shared" si="840"/>
        <v>n/a</v>
      </c>
      <c r="DO174" s="36" t="str">
        <f t="shared" si="840"/>
        <v>n/a</v>
      </c>
      <c r="DP174" s="36" t="str">
        <f t="shared" si="840"/>
        <v>n/a</v>
      </c>
      <c r="DQ174" s="36" t="str">
        <f t="shared" si="840"/>
        <v>n/a</v>
      </c>
      <c r="DR174" s="36" t="str">
        <f t="shared" si="840"/>
        <v>n/a</v>
      </c>
      <c r="DS174" s="36" t="str">
        <f t="shared" si="840"/>
        <v>n/a</v>
      </c>
      <c r="DT174" s="36" t="str">
        <f t="shared" si="840"/>
        <v>n/a</v>
      </c>
      <c r="DU174" s="36" t="str">
        <f t="shared" si="840"/>
        <v>n/a</v>
      </c>
      <c r="DV174" s="36" t="str">
        <f t="shared" si="840"/>
        <v>n/a</v>
      </c>
      <c r="DW174" s="36" t="str">
        <f t="shared" si="840"/>
        <v>n/a</v>
      </c>
      <c r="DX174" s="36" t="str">
        <f t="shared" si="840"/>
        <v>n/a</v>
      </c>
      <c r="DY174" s="36" t="str">
        <f t="shared" si="840"/>
        <v>n/a</v>
      </c>
      <c r="DZ174" s="36" t="str">
        <f t="shared" si="840"/>
        <v>n/a</v>
      </c>
      <c r="EA174" s="36" t="str">
        <f t="shared" si="840"/>
        <v>n/a</v>
      </c>
      <c r="EB174" s="36" t="str">
        <f t="shared" si="840"/>
        <v>n/a</v>
      </c>
      <c r="EC174" s="36" t="str">
        <f t="shared" si="840"/>
        <v>n/a</v>
      </c>
      <c r="ED174" s="36" t="str">
        <f t="shared" si="840"/>
        <v>n/a</v>
      </c>
      <c r="EE174" s="36" t="str">
        <f t="shared" si="840"/>
        <v>n/a</v>
      </c>
      <c r="EF174" s="36" t="str">
        <f t="shared" si="840"/>
        <v>n/a</v>
      </c>
      <c r="EG174" s="36" t="str">
        <f t="shared" si="840"/>
        <v>n/a</v>
      </c>
      <c r="EH174" s="36" t="str">
        <f t="shared" si="840"/>
        <v>n/a</v>
      </c>
      <c r="EI174" s="36" t="str">
        <f t="shared" si="840"/>
        <v>n/a</v>
      </c>
      <c r="EJ174" s="36" t="str">
        <f t="shared" si="840"/>
        <v>n/a</v>
      </c>
      <c r="EK174" s="36" t="str">
        <f t="shared" si="840"/>
        <v>n/a</v>
      </c>
      <c r="EL174" s="36" t="str">
        <f t="shared" si="840"/>
        <v>n/a</v>
      </c>
      <c r="EM174" s="36" t="str">
        <f t="shared" si="840"/>
        <v>n/a</v>
      </c>
      <c r="EN174" s="36" t="str">
        <f t="shared" si="840"/>
        <v>n/a</v>
      </c>
      <c r="EO174" s="36" t="str">
        <f t="shared" si="840"/>
        <v>n/a</v>
      </c>
      <c r="EP174" s="36" t="str">
        <f t="shared" si="840"/>
        <v>n/a</v>
      </c>
      <c r="EQ174" s="36" t="str">
        <f t="shared" si="840"/>
        <v>n/a</v>
      </c>
      <c r="ER174" s="36" t="str">
        <f t="shared" si="840"/>
        <v>n/a</v>
      </c>
      <c r="ES174" s="36" t="str">
        <f t="shared" si="840"/>
        <v>n/a</v>
      </c>
      <c r="ET174" s="36" t="str">
        <f t="shared" si="840"/>
        <v>n/a</v>
      </c>
      <c r="EU174" s="36" t="str">
        <f t="shared" si="840"/>
        <v>n/a</v>
      </c>
      <c r="EV174" s="36" t="str">
        <f t="shared" si="840"/>
        <v>n/a</v>
      </c>
      <c r="EW174" s="36" t="str">
        <f t="shared" si="840"/>
        <v>n/a</v>
      </c>
      <c r="EX174" s="36" t="str">
        <f t="shared" si="840"/>
        <v>n/a</v>
      </c>
      <c r="EY174" s="36" t="str">
        <f t="shared" si="840"/>
        <v>n/a</v>
      </c>
      <c r="EZ174" s="36" t="str">
        <f t="shared" si="840"/>
        <v>n/a</v>
      </c>
      <c r="FA174" s="36" t="str">
        <f t="shared" si="840"/>
        <v>n/a</v>
      </c>
      <c r="FB174" s="36" t="str">
        <f t="shared" si="840"/>
        <v>n/a</v>
      </c>
      <c r="FC174" s="36" t="str">
        <f t="shared" si="840"/>
        <v>n/a</v>
      </c>
      <c r="FD174" s="36" t="str">
        <f t="shared" ref="FD174:HM174" si="849">IFERROR(FC174*(1+$P174),"n/a")</f>
        <v>n/a</v>
      </c>
      <c r="FE174" s="36" t="str">
        <f t="shared" si="849"/>
        <v>n/a</v>
      </c>
      <c r="FF174" s="36" t="str">
        <f t="shared" si="849"/>
        <v>n/a</v>
      </c>
      <c r="FG174" s="36" t="str">
        <f t="shared" si="849"/>
        <v>n/a</v>
      </c>
      <c r="FH174" s="36" t="str">
        <f t="shared" si="849"/>
        <v>n/a</v>
      </c>
      <c r="FI174" s="36" t="str">
        <f t="shared" si="849"/>
        <v>n/a</v>
      </c>
      <c r="FJ174" s="36" t="str">
        <f t="shared" si="849"/>
        <v>n/a</v>
      </c>
      <c r="FK174" s="36" t="str">
        <f t="shared" si="849"/>
        <v>n/a</v>
      </c>
      <c r="FL174" s="36" t="str">
        <f t="shared" si="849"/>
        <v>n/a</v>
      </c>
      <c r="FM174" s="36" t="str">
        <f t="shared" si="849"/>
        <v>n/a</v>
      </c>
      <c r="FN174" s="36" t="str">
        <f t="shared" si="849"/>
        <v>n/a</v>
      </c>
      <c r="FO174" s="36" t="str">
        <f t="shared" si="849"/>
        <v>n/a</v>
      </c>
      <c r="FP174" s="36" t="str">
        <f t="shared" si="849"/>
        <v>n/a</v>
      </c>
      <c r="FQ174" s="36" t="str">
        <f t="shared" si="849"/>
        <v>n/a</v>
      </c>
      <c r="FR174" s="36" t="str">
        <f t="shared" si="849"/>
        <v>n/a</v>
      </c>
      <c r="FS174" s="36" t="str">
        <f t="shared" si="849"/>
        <v>n/a</v>
      </c>
      <c r="FT174" s="36" t="str">
        <f t="shared" si="849"/>
        <v>n/a</v>
      </c>
      <c r="FU174" s="36" t="str">
        <f t="shared" si="849"/>
        <v>n/a</v>
      </c>
      <c r="FV174" s="36" t="str">
        <f t="shared" si="849"/>
        <v>n/a</v>
      </c>
      <c r="FW174" s="36" t="str">
        <f t="shared" si="849"/>
        <v>n/a</v>
      </c>
      <c r="FX174" s="36" t="str">
        <f t="shared" si="849"/>
        <v>n/a</v>
      </c>
      <c r="FY174" s="36" t="str">
        <f t="shared" si="849"/>
        <v>n/a</v>
      </c>
      <c r="FZ174" s="36" t="str">
        <f t="shared" si="849"/>
        <v>n/a</v>
      </c>
      <c r="GA174" s="36" t="str">
        <f t="shared" si="849"/>
        <v>n/a</v>
      </c>
      <c r="GB174" s="36" t="str">
        <f t="shared" si="849"/>
        <v>n/a</v>
      </c>
      <c r="GC174" s="36" t="str">
        <f t="shared" si="849"/>
        <v>n/a</v>
      </c>
      <c r="GD174" s="36" t="str">
        <f t="shared" si="849"/>
        <v>n/a</v>
      </c>
      <c r="GE174" s="36" t="str">
        <f t="shared" si="849"/>
        <v>n/a</v>
      </c>
      <c r="GF174" s="36" t="str">
        <f t="shared" si="849"/>
        <v>n/a</v>
      </c>
      <c r="GG174" s="36" t="str">
        <f t="shared" si="849"/>
        <v>n/a</v>
      </c>
      <c r="GH174" s="36" t="str">
        <f t="shared" si="849"/>
        <v>n/a</v>
      </c>
      <c r="GI174" s="36" t="str">
        <f t="shared" si="849"/>
        <v>n/a</v>
      </c>
      <c r="GJ174" s="36" t="str">
        <f t="shared" si="849"/>
        <v>n/a</v>
      </c>
      <c r="GK174" s="36" t="str">
        <f t="shared" si="849"/>
        <v>n/a</v>
      </c>
      <c r="GL174" s="36" t="str">
        <f t="shared" si="849"/>
        <v>n/a</v>
      </c>
      <c r="GM174" s="36" t="str">
        <f t="shared" si="849"/>
        <v>n/a</v>
      </c>
      <c r="GN174" s="36" t="str">
        <f t="shared" si="849"/>
        <v>n/a</v>
      </c>
      <c r="GO174" s="36" t="str">
        <f t="shared" si="849"/>
        <v>n/a</v>
      </c>
      <c r="GP174" s="36" t="str">
        <f t="shared" si="849"/>
        <v>n/a</v>
      </c>
      <c r="GQ174" s="36" t="str">
        <f t="shared" si="849"/>
        <v>n/a</v>
      </c>
      <c r="GR174" s="36" t="str">
        <f t="shared" si="849"/>
        <v>n/a</v>
      </c>
      <c r="GS174" s="36" t="str">
        <f t="shared" si="849"/>
        <v>n/a</v>
      </c>
      <c r="GT174" s="36" t="str">
        <f t="shared" si="849"/>
        <v>n/a</v>
      </c>
      <c r="GU174" s="36" t="str">
        <f t="shared" si="849"/>
        <v>n/a</v>
      </c>
      <c r="GV174" s="36" t="str">
        <f t="shared" si="849"/>
        <v>n/a</v>
      </c>
      <c r="GW174" s="36" t="str">
        <f t="shared" si="849"/>
        <v>n/a</v>
      </c>
      <c r="GX174" s="36" t="str">
        <f t="shared" si="849"/>
        <v>n/a</v>
      </c>
      <c r="GY174" s="36" t="str">
        <f t="shared" si="849"/>
        <v>n/a</v>
      </c>
      <c r="GZ174" s="36" t="str">
        <f t="shared" si="849"/>
        <v>n/a</v>
      </c>
      <c r="HA174" s="36" t="str">
        <f t="shared" si="849"/>
        <v>n/a</v>
      </c>
      <c r="HB174" s="36" t="str">
        <f t="shared" si="849"/>
        <v>n/a</v>
      </c>
      <c r="HC174" s="36" t="str">
        <f t="shared" si="849"/>
        <v>n/a</v>
      </c>
      <c r="HD174" s="36" t="str">
        <f t="shared" si="849"/>
        <v>n/a</v>
      </c>
      <c r="HE174" s="36" t="str">
        <f t="shared" si="849"/>
        <v>n/a</v>
      </c>
      <c r="HF174" s="36" t="str">
        <f t="shared" si="849"/>
        <v>n/a</v>
      </c>
      <c r="HG174" s="36" t="str">
        <f t="shared" si="849"/>
        <v>n/a</v>
      </c>
      <c r="HH174" s="36" t="str">
        <f t="shared" si="849"/>
        <v>n/a</v>
      </c>
      <c r="HI174" s="36" t="str">
        <f t="shared" si="849"/>
        <v>n/a</v>
      </c>
      <c r="HJ174" s="36" t="str">
        <f t="shared" si="849"/>
        <v>n/a</v>
      </c>
      <c r="HK174" s="36" t="str">
        <f t="shared" si="849"/>
        <v>n/a</v>
      </c>
      <c r="HL174" s="36" t="str">
        <f t="shared" si="849"/>
        <v>n/a</v>
      </c>
      <c r="HM174" s="36" t="str">
        <f t="shared" si="849"/>
        <v>n/a</v>
      </c>
    </row>
    <row r="175" spans="1:221" x14ac:dyDescent="0.35">
      <c r="A175" s="7" t="s">
        <v>556</v>
      </c>
      <c r="B175" s="16" t="s">
        <v>557</v>
      </c>
      <c r="C175" s="30">
        <v>499.404</v>
      </c>
      <c r="D175" s="30">
        <v>92.95</v>
      </c>
      <c r="E175" s="14">
        <f t="shared" si="733"/>
        <v>46419.601800000004</v>
      </c>
      <c r="F175" s="12">
        <f t="shared" si="692"/>
        <v>2.8301192851779206E-2</v>
      </c>
      <c r="G175" s="29">
        <v>2.3596557288864978E-2</v>
      </c>
      <c r="H175" s="13">
        <f t="shared" si="693"/>
        <v>2.7154918128025816E-2</v>
      </c>
      <c r="I175" s="33">
        <f t="shared" si="694"/>
        <v>2.5240496399999999</v>
      </c>
      <c r="J175" s="29">
        <v>0.30159999999999998</v>
      </c>
      <c r="K175" s="13">
        <f t="shared" si="739"/>
        <v>0.25772666666666666</v>
      </c>
      <c r="L175" s="29">
        <f t="shared" si="755"/>
        <v>0.21385333333333331</v>
      </c>
      <c r="M175" s="29">
        <f t="shared" si="756"/>
        <v>0.16997999999999996</v>
      </c>
      <c r="N175" s="29">
        <f t="shared" si="757"/>
        <v>0.12610666666666662</v>
      </c>
      <c r="O175" s="29">
        <f t="shared" si="758"/>
        <v>8.2233333333333269E-2</v>
      </c>
      <c r="P175" s="1">
        <f t="shared" si="699"/>
        <v>3.835999999999995E-2</v>
      </c>
      <c r="Q175" s="1">
        <f t="shared" si="740"/>
        <v>0.14937966520711687</v>
      </c>
      <c r="R175" s="12">
        <f t="shared" si="759"/>
        <v>4.2276227131608267E-3</v>
      </c>
      <c r="S175" s="12">
        <f t="shared" si="760"/>
        <v>2.8301192851779206E-2</v>
      </c>
      <c r="T175" s="7"/>
      <c r="U175" s="42">
        <f t="shared" si="741"/>
        <v>-92.95</v>
      </c>
      <c r="V175" s="36">
        <f t="shared" si="742"/>
        <v>3.2853030114240003</v>
      </c>
      <c r="W175" s="36">
        <f t="shared" ref="W175:Z175" si="850">IFERROR(V175*(1+$J175),"n/a")</f>
        <v>4.2761503996694792</v>
      </c>
      <c r="X175" s="36">
        <f t="shared" si="850"/>
        <v>5.5658373602097946</v>
      </c>
      <c r="Y175" s="36">
        <f t="shared" si="850"/>
        <v>7.2444939080490691</v>
      </c>
      <c r="Z175" s="36">
        <f t="shared" si="850"/>
        <v>9.4294332707166681</v>
      </c>
      <c r="AA175" s="36">
        <f t="shared" si="762"/>
        <v>11.859649676134239</v>
      </c>
      <c r="AB175" s="36">
        <f t="shared" si="763"/>
        <v>14.395875291541133</v>
      </c>
      <c r="AC175" s="36">
        <f t="shared" si="764"/>
        <v>16.842886173597297</v>
      </c>
      <c r="AD175" s="36">
        <f t="shared" si="765"/>
        <v>18.966886405995737</v>
      </c>
      <c r="AE175" s="36">
        <f t="shared" si="766"/>
        <v>20.526596698115455</v>
      </c>
      <c r="AF175" s="36">
        <f t="shared" ref="AF175:CQ175" si="851">IFERROR(AE175*(1+$P175),"n/a")</f>
        <v>21.313996947455163</v>
      </c>
      <c r="AG175" s="36">
        <f t="shared" si="851"/>
        <v>22.131601870359543</v>
      </c>
      <c r="AH175" s="36">
        <f t="shared" si="851"/>
        <v>22.980570118106534</v>
      </c>
      <c r="AI175" s="36">
        <f t="shared" si="851"/>
        <v>23.862104787837101</v>
      </c>
      <c r="AJ175" s="36">
        <f t="shared" si="851"/>
        <v>24.777455127498531</v>
      </c>
      <c r="AK175" s="36">
        <f t="shared" si="851"/>
        <v>25.727918306189373</v>
      </c>
      <c r="AL175" s="36">
        <f t="shared" si="851"/>
        <v>26.714841252414796</v>
      </c>
      <c r="AM175" s="36">
        <f t="shared" si="851"/>
        <v>27.739622562857427</v>
      </c>
      <c r="AN175" s="36">
        <f t="shared" si="851"/>
        <v>28.803714484368637</v>
      </c>
      <c r="AO175" s="36">
        <f t="shared" si="851"/>
        <v>29.908624971989017</v>
      </c>
      <c r="AP175" s="36">
        <f t="shared" si="851"/>
        <v>31.055919825914515</v>
      </c>
      <c r="AQ175" s="36">
        <f t="shared" si="851"/>
        <v>32.247224910436593</v>
      </c>
      <c r="AR175" s="36">
        <f t="shared" si="851"/>
        <v>33.484228458000942</v>
      </c>
      <c r="AS175" s="36">
        <f t="shared" si="851"/>
        <v>34.768683461649857</v>
      </c>
      <c r="AT175" s="36">
        <f t="shared" si="851"/>
        <v>36.102410159238744</v>
      </c>
      <c r="AU175" s="36">
        <f t="shared" si="851"/>
        <v>37.487298612947143</v>
      </c>
      <c r="AV175" s="36">
        <f t="shared" si="851"/>
        <v>38.925311387739796</v>
      </c>
      <c r="AW175" s="36">
        <f t="shared" si="851"/>
        <v>40.418486332573494</v>
      </c>
      <c r="AX175" s="36">
        <f t="shared" si="851"/>
        <v>41.968939468291012</v>
      </c>
      <c r="AY175" s="36">
        <f t="shared" si="851"/>
        <v>43.578867986294654</v>
      </c>
      <c r="AZ175" s="36">
        <f t="shared" si="851"/>
        <v>45.250553362248915</v>
      </c>
      <c r="BA175" s="36">
        <f t="shared" si="851"/>
        <v>46.986364589224785</v>
      </c>
      <c r="BB175" s="36">
        <f t="shared" si="851"/>
        <v>48.788761534867447</v>
      </c>
      <c r="BC175" s="36">
        <f t="shared" si="851"/>
        <v>50.660298427344962</v>
      </c>
      <c r="BD175" s="36">
        <f t="shared" si="851"/>
        <v>52.603627475017909</v>
      </c>
      <c r="BE175" s="36">
        <f t="shared" si="851"/>
        <v>54.621502624959597</v>
      </c>
      <c r="BF175" s="36">
        <f t="shared" si="851"/>
        <v>56.716783465653045</v>
      </c>
      <c r="BG175" s="36">
        <f t="shared" si="851"/>
        <v>58.892439279395489</v>
      </c>
      <c r="BH175" s="36">
        <f t="shared" si="851"/>
        <v>61.1515532501531</v>
      </c>
      <c r="BI175" s="36">
        <f t="shared" si="851"/>
        <v>63.497326832828968</v>
      </c>
      <c r="BJ175" s="36">
        <f t="shared" si="851"/>
        <v>65.933084290136279</v>
      </c>
      <c r="BK175" s="36">
        <f t="shared" si="851"/>
        <v>68.462277403505908</v>
      </c>
      <c r="BL175" s="36">
        <f t="shared" si="851"/>
        <v>71.088490364704384</v>
      </c>
      <c r="BM175" s="36">
        <f t="shared" si="851"/>
        <v>73.815444855094441</v>
      </c>
      <c r="BN175" s="36">
        <f t="shared" si="851"/>
        <v>76.647005319735854</v>
      </c>
      <c r="BO175" s="36">
        <f t="shared" si="851"/>
        <v>79.587184443800922</v>
      </c>
      <c r="BP175" s="36">
        <f t="shared" si="851"/>
        <v>82.64014883906512</v>
      </c>
      <c r="BQ175" s="36">
        <f t="shared" si="851"/>
        <v>85.810224948531655</v>
      </c>
      <c r="BR175" s="36">
        <f t="shared" si="851"/>
        <v>89.101905177557327</v>
      </c>
      <c r="BS175" s="36">
        <f t="shared" si="851"/>
        <v>92.519854260168415</v>
      </c>
      <c r="BT175" s="36">
        <f t="shared" si="851"/>
        <v>96.068915869588466</v>
      </c>
      <c r="BU175" s="36">
        <f t="shared" si="851"/>
        <v>99.754119482345871</v>
      </c>
      <c r="BV175" s="36">
        <f t="shared" si="851"/>
        <v>103.58068750568866</v>
      </c>
      <c r="BW175" s="36">
        <f t="shared" si="851"/>
        <v>107.55404267840687</v>
      </c>
      <c r="BX175" s="36">
        <f t="shared" si="851"/>
        <v>111.67981575555055</v>
      </c>
      <c r="BY175" s="36">
        <f t="shared" si="851"/>
        <v>115.96385348793346</v>
      </c>
      <c r="BZ175" s="36">
        <f t="shared" si="851"/>
        <v>120.41222690773058</v>
      </c>
      <c r="CA175" s="36">
        <f t="shared" si="851"/>
        <v>125.03123993191113</v>
      </c>
      <c r="CB175" s="36">
        <f t="shared" si="851"/>
        <v>129.82743829569924</v>
      </c>
      <c r="CC175" s="36">
        <f t="shared" si="851"/>
        <v>134.80761882872224</v>
      </c>
      <c r="CD175" s="36">
        <f t="shared" si="851"/>
        <v>139.97883908699202</v>
      </c>
      <c r="CE175" s="36">
        <f t="shared" si="851"/>
        <v>145.34842735436902</v>
      </c>
      <c r="CF175" s="36">
        <f t="shared" si="851"/>
        <v>150.9239930276826</v>
      </c>
      <c r="CG175" s="36">
        <f t="shared" si="851"/>
        <v>156.71343740022451</v>
      </c>
      <c r="CH175" s="36">
        <f t="shared" si="851"/>
        <v>162.72496485889712</v>
      </c>
      <c r="CI175" s="36">
        <f t="shared" si="851"/>
        <v>168.96709451088441</v>
      </c>
      <c r="CJ175" s="36">
        <f t="shared" si="851"/>
        <v>175.44867225632191</v>
      </c>
      <c r="CK175" s="36">
        <f t="shared" si="851"/>
        <v>182.17888332407441</v>
      </c>
      <c r="CL175" s="36">
        <f t="shared" si="851"/>
        <v>189.16726528838589</v>
      </c>
      <c r="CM175" s="36">
        <f t="shared" si="851"/>
        <v>196.42372158484835</v>
      </c>
      <c r="CN175" s="36">
        <f t="shared" si="851"/>
        <v>203.95853554484313</v>
      </c>
      <c r="CO175" s="36">
        <f t="shared" si="851"/>
        <v>211.78238496834331</v>
      </c>
      <c r="CP175" s="36">
        <f t="shared" si="851"/>
        <v>219.90635725572895</v>
      </c>
      <c r="CQ175" s="36">
        <f t="shared" si="851"/>
        <v>228.34196512005869</v>
      </c>
      <c r="CR175" s="36">
        <f t="shared" ref="CR175" si="852">IFERROR(CQ175*(1+$P175),"n/a")</f>
        <v>237.10116290206412</v>
      </c>
      <c r="CS175" s="36">
        <f t="shared" si="840"/>
        <v>246.19636351098728</v>
      </c>
      <c r="CT175" s="36">
        <f t="shared" si="840"/>
        <v>255.64045601526874</v>
      </c>
      <c r="CU175" s="36">
        <f t="shared" si="840"/>
        <v>265.44682390801444</v>
      </c>
      <c r="CV175" s="36">
        <f t="shared" si="840"/>
        <v>275.62936407312588</v>
      </c>
      <c r="CW175" s="36">
        <f t="shared" si="840"/>
        <v>286.20250647897097</v>
      </c>
      <c r="CX175" s="36">
        <f t="shared" si="840"/>
        <v>297.1812346275043</v>
      </c>
      <c r="CY175" s="36">
        <f t="shared" si="840"/>
        <v>308.58110678781537</v>
      </c>
      <c r="CZ175" s="36">
        <f t="shared" si="840"/>
        <v>320.41827804419597</v>
      </c>
      <c r="DA175" s="36">
        <f t="shared" si="840"/>
        <v>332.70952318997132</v>
      </c>
      <c r="DB175" s="36">
        <f t="shared" si="840"/>
        <v>345.47226049953861</v>
      </c>
      <c r="DC175" s="36">
        <f t="shared" si="840"/>
        <v>358.72457641230091</v>
      </c>
      <c r="DD175" s="36">
        <f t="shared" si="840"/>
        <v>372.48525116347673</v>
      </c>
      <c r="DE175" s="36">
        <f t="shared" si="840"/>
        <v>386.77378539810769</v>
      </c>
      <c r="DF175" s="36">
        <f t="shared" si="840"/>
        <v>401.6104278059791</v>
      </c>
      <c r="DG175" s="36">
        <f t="shared" si="840"/>
        <v>417.01620381661644</v>
      </c>
      <c r="DH175" s="36">
        <f t="shared" si="840"/>
        <v>433.0129453950218</v>
      </c>
      <c r="DI175" s="36">
        <f t="shared" si="840"/>
        <v>449.62332198037484</v>
      </c>
      <c r="DJ175" s="36">
        <f t="shared" si="840"/>
        <v>466.87087261154198</v>
      </c>
      <c r="DK175" s="36">
        <f t="shared" si="840"/>
        <v>484.78003928492069</v>
      </c>
      <c r="DL175" s="36">
        <f t="shared" si="840"/>
        <v>503.37620159189021</v>
      </c>
      <c r="DM175" s="36">
        <f t="shared" si="840"/>
        <v>522.68571268495509</v>
      </c>
      <c r="DN175" s="36">
        <f t="shared" si="840"/>
        <v>542.73593662354995</v>
      </c>
      <c r="DO175" s="36">
        <f t="shared" si="840"/>
        <v>563.55528715242929</v>
      </c>
      <c r="DP175" s="36">
        <f t="shared" si="840"/>
        <v>585.17326796759642</v>
      </c>
      <c r="DQ175" s="36">
        <f t="shared" si="840"/>
        <v>607.6205145268334</v>
      </c>
      <c r="DR175" s="36">
        <f t="shared" si="840"/>
        <v>630.92883746408268</v>
      </c>
      <c r="DS175" s="36">
        <f t="shared" si="840"/>
        <v>655.13126766920482</v>
      </c>
      <c r="DT175" s="36">
        <f t="shared" si="840"/>
        <v>680.26210309699547</v>
      </c>
      <c r="DU175" s="36">
        <f t="shared" si="840"/>
        <v>706.35695737179617</v>
      </c>
      <c r="DV175" s="36">
        <f t="shared" si="840"/>
        <v>733.45281025657823</v>
      </c>
      <c r="DW175" s="36">
        <f t="shared" si="840"/>
        <v>761.58806005802057</v>
      </c>
      <c r="DX175" s="36">
        <f t="shared" si="840"/>
        <v>790.80257804184623</v>
      </c>
      <c r="DY175" s="36">
        <f t="shared" si="840"/>
        <v>821.13776493553144</v>
      </c>
      <c r="DZ175" s="36">
        <f t="shared" si="840"/>
        <v>852.63660959845834</v>
      </c>
      <c r="EA175" s="36">
        <f t="shared" si="840"/>
        <v>885.34374994265511</v>
      </c>
      <c r="EB175" s="36">
        <f t="shared" si="840"/>
        <v>919.30553619045531</v>
      </c>
      <c r="EC175" s="36">
        <f t="shared" si="840"/>
        <v>954.57009655872116</v>
      </c>
      <c r="ED175" s="36">
        <f t="shared" si="840"/>
        <v>991.18740546271363</v>
      </c>
      <c r="EE175" s="36">
        <f t="shared" si="840"/>
        <v>1029.2093543362632</v>
      </c>
      <c r="EF175" s="36">
        <f t="shared" si="840"/>
        <v>1068.6898251686023</v>
      </c>
      <c r="EG175" s="36">
        <f t="shared" si="840"/>
        <v>1109.6847668620699</v>
      </c>
      <c r="EH175" s="36">
        <f t="shared" si="840"/>
        <v>1152.2522745188987</v>
      </c>
      <c r="EI175" s="36">
        <f t="shared" si="840"/>
        <v>1196.4526717694437</v>
      </c>
      <c r="EJ175" s="36">
        <f t="shared" si="840"/>
        <v>1242.3485962585194</v>
      </c>
      <c r="EK175" s="36">
        <f t="shared" si="840"/>
        <v>1290.005088410996</v>
      </c>
      <c r="EL175" s="36">
        <f t="shared" si="840"/>
        <v>1339.4896836024418</v>
      </c>
      <c r="EM175" s="36">
        <f t="shared" si="840"/>
        <v>1390.8725078654313</v>
      </c>
      <c r="EN175" s="36">
        <f t="shared" si="840"/>
        <v>1444.2263772671492</v>
      </c>
      <c r="EO175" s="36">
        <f t="shared" si="840"/>
        <v>1499.626901099117</v>
      </c>
      <c r="EP175" s="36">
        <f t="shared" si="840"/>
        <v>1557.1525890252792</v>
      </c>
      <c r="EQ175" s="36">
        <f t="shared" si="840"/>
        <v>1616.8849623402889</v>
      </c>
      <c r="ER175" s="36">
        <f t="shared" si="840"/>
        <v>1678.9086694956623</v>
      </c>
      <c r="ES175" s="36">
        <f t="shared" si="840"/>
        <v>1743.3116060575157</v>
      </c>
      <c r="ET175" s="36">
        <f t="shared" si="840"/>
        <v>1810.1850392658819</v>
      </c>
      <c r="EU175" s="36">
        <f t="shared" si="840"/>
        <v>1879.623737372121</v>
      </c>
      <c r="EV175" s="36">
        <f t="shared" si="840"/>
        <v>1951.7261039377154</v>
      </c>
      <c r="EW175" s="36">
        <f t="shared" si="840"/>
        <v>2026.594317284766</v>
      </c>
      <c r="EX175" s="36">
        <f t="shared" si="840"/>
        <v>2104.3344752958096</v>
      </c>
      <c r="EY175" s="36">
        <f t="shared" si="840"/>
        <v>2185.0567457681568</v>
      </c>
      <c r="EZ175" s="36">
        <f t="shared" si="840"/>
        <v>2268.8755225358232</v>
      </c>
      <c r="FA175" s="36">
        <f t="shared" si="840"/>
        <v>2355.9095875802973</v>
      </c>
      <c r="FB175" s="36">
        <f t="shared" si="840"/>
        <v>2446.2822793598775</v>
      </c>
      <c r="FC175" s="36">
        <f t="shared" si="840"/>
        <v>2540.1216675961223</v>
      </c>
      <c r="FD175" s="36">
        <f t="shared" ref="FD175:HM175" si="853">IFERROR(FC175*(1+$P175),"n/a")</f>
        <v>2637.5607347651094</v>
      </c>
      <c r="FE175" s="36">
        <f t="shared" si="853"/>
        <v>2738.7375645506991</v>
      </c>
      <c r="FF175" s="36">
        <f t="shared" si="853"/>
        <v>2843.7955375268639</v>
      </c>
      <c r="FG175" s="36">
        <f t="shared" si="853"/>
        <v>2952.8835343463943</v>
      </c>
      <c r="FH175" s="36">
        <f t="shared" si="853"/>
        <v>3066.1561467239217</v>
      </c>
      <c r="FI175" s="36">
        <f t="shared" si="853"/>
        <v>3183.7738965122512</v>
      </c>
      <c r="FJ175" s="36">
        <f t="shared" si="853"/>
        <v>3305.9034631824611</v>
      </c>
      <c r="FK175" s="36">
        <f t="shared" si="853"/>
        <v>3432.7179200301402</v>
      </c>
      <c r="FL175" s="36">
        <f t="shared" si="853"/>
        <v>3564.3969794424961</v>
      </c>
      <c r="FM175" s="36">
        <f t="shared" si="853"/>
        <v>3701.1272475739102</v>
      </c>
      <c r="FN175" s="36">
        <f t="shared" si="853"/>
        <v>3843.1024887908452</v>
      </c>
      <c r="FO175" s="36">
        <f t="shared" si="853"/>
        <v>3990.5239002608619</v>
      </c>
      <c r="FP175" s="36">
        <f t="shared" si="853"/>
        <v>4143.6003970748679</v>
      </c>
      <c r="FQ175" s="36">
        <f t="shared" si="853"/>
        <v>4302.5489083066595</v>
      </c>
      <c r="FR175" s="36">
        <f t="shared" si="853"/>
        <v>4467.594684429303</v>
      </c>
      <c r="FS175" s="36">
        <f t="shared" si="853"/>
        <v>4638.9716165240106</v>
      </c>
      <c r="FT175" s="36">
        <f t="shared" si="853"/>
        <v>4816.9225677338718</v>
      </c>
      <c r="FU175" s="36">
        <f t="shared" si="853"/>
        <v>5001.6997174321432</v>
      </c>
      <c r="FV175" s="36">
        <f t="shared" si="853"/>
        <v>5193.5649185928396</v>
      </c>
      <c r="FW175" s="36">
        <f t="shared" si="853"/>
        <v>5392.7900688700611</v>
      </c>
      <c r="FX175" s="36">
        <f t="shared" si="853"/>
        <v>5599.6574959119162</v>
      </c>
      <c r="FY175" s="36">
        <f t="shared" si="853"/>
        <v>5814.4603574550965</v>
      </c>
      <c r="FZ175" s="36">
        <f t="shared" si="853"/>
        <v>6037.5030567670738</v>
      </c>
      <c r="GA175" s="36">
        <f t="shared" si="853"/>
        <v>6269.1016740246587</v>
      </c>
      <c r="GB175" s="36">
        <f t="shared" si="853"/>
        <v>6509.5844142402439</v>
      </c>
      <c r="GC175" s="36">
        <f t="shared" si="853"/>
        <v>6759.2920723704992</v>
      </c>
      <c r="GD175" s="36">
        <f t="shared" si="853"/>
        <v>7018.5785162666316</v>
      </c>
      <c r="GE175" s="36">
        <f t="shared" si="853"/>
        <v>7287.8111881506193</v>
      </c>
      <c r="GF175" s="36">
        <f t="shared" si="853"/>
        <v>7567.3716253280763</v>
      </c>
      <c r="GG175" s="36">
        <f t="shared" si="853"/>
        <v>7857.6560008756605</v>
      </c>
      <c r="GH175" s="36">
        <f t="shared" si="853"/>
        <v>8159.0756850692505</v>
      </c>
      <c r="GI175" s="36">
        <f t="shared" si="853"/>
        <v>8472.0578283485065</v>
      </c>
      <c r="GJ175" s="36">
        <f t="shared" si="853"/>
        <v>8797.0459666439547</v>
      </c>
      <c r="GK175" s="36">
        <f t="shared" si="853"/>
        <v>9134.5006499244155</v>
      </c>
      <c r="GL175" s="36">
        <f t="shared" si="853"/>
        <v>9484.9000948555149</v>
      </c>
      <c r="GM175" s="36">
        <f t="shared" si="853"/>
        <v>9848.7408624941727</v>
      </c>
      <c r="GN175" s="36">
        <f t="shared" si="853"/>
        <v>10226.538561979449</v>
      </c>
      <c r="GO175" s="36">
        <f t="shared" si="853"/>
        <v>10618.82858121698</v>
      </c>
      <c r="GP175" s="36">
        <f t="shared" si="853"/>
        <v>11026.166845592463</v>
      </c>
      <c r="GQ175" s="36">
        <f t="shared" si="853"/>
        <v>11449.130605789389</v>
      </c>
      <c r="GR175" s="36">
        <f t="shared" si="853"/>
        <v>11888.31925582747</v>
      </c>
      <c r="GS175" s="36">
        <f t="shared" si="853"/>
        <v>12344.355182481011</v>
      </c>
      <c r="GT175" s="36">
        <f t="shared" si="853"/>
        <v>12817.884647280982</v>
      </c>
      <c r="GU175" s="36">
        <f t="shared" si="853"/>
        <v>13309.57870235068</v>
      </c>
      <c r="GV175" s="36">
        <f t="shared" si="853"/>
        <v>13820.134141372851</v>
      </c>
      <c r="GW175" s="36">
        <f t="shared" si="853"/>
        <v>14350.274487035913</v>
      </c>
      <c r="GX175" s="36">
        <f t="shared" si="853"/>
        <v>14900.75101635861</v>
      </c>
      <c r="GY175" s="36">
        <f t="shared" si="853"/>
        <v>15472.343825346126</v>
      </c>
      <c r="GZ175" s="36">
        <f t="shared" si="853"/>
        <v>16065.862934486402</v>
      </c>
      <c r="HA175" s="36">
        <f t="shared" si="853"/>
        <v>16682.149436653301</v>
      </c>
      <c r="HB175" s="36">
        <f t="shared" si="853"/>
        <v>17322.076689043319</v>
      </c>
      <c r="HC175" s="36">
        <f t="shared" si="853"/>
        <v>17986.551550835018</v>
      </c>
      <c r="HD175" s="36">
        <f t="shared" si="853"/>
        <v>18676.51566832505</v>
      </c>
      <c r="HE175" s="36">
        <f t="shared" si="853"/>
        <v>19392.946809361998</v>
      </c>
      <c r="HF175" s="36">
        <f t="shared" si="853"/>
        <v>20136.860248969122</v>
      </c>
      <c r="HG175" s="36">
        <f t="shared" si="853"/>
        <v>20909.310208119576</v>
      </c>
      <c r="HH175" s="36">
        <f t="shared" si="853"/>
        <v>21711.39134770304</v>
      </c>
      <c r="HI175" s="36">
        <f t="shared" si="853"/>
        <v>22544.240319800927</v>
      </c>
      <c r="HJ175" s="36">
        <f t="shared" si="853"/>
        <v>23409.037378468489</v>
      </c>
      <c r="HK175" s="36">
        <f t="shared" si="853"/>
        <v>24307.008052306537</v>
      </c>
      <c r="HL175" s="36">
        <f t="shared" si="853"/>
        <v>25239.424881193016</v>
      </c>
      <c r="HM175" s="36">
        <f t="shared" si="853"/>
        <v>26207.609219635578</v>
      </c>
    </row>
    <row r="176" spans="1:221" x14ac:dyDescent="0.35">
      <c r="A176" s="7" t="s">
        <v>558</v>
      </c>
      <c r="B176" s="16" t="s">
        <v>559</v>
      </c>
      <c r="C176" s="30">
        <v>87.301000000000002</v>
      </c>
      <c r="D176" s="30">
        <v>91.75</v>
      </c>
      <c r="E176" s="14">
        <f t="shared" si="733"/>
        <v>8009.8667500000001</v>
      </c>
      <c r="F176" s="12">
        <f t="shared" si="692"/>
        <v>0</v>
      </c>
      <c r="G176" s="29" t="s">
        <v>233</v>
      </c>
      <c r="H176" s="13" t="str">
        <f t="shared" si="693"/>
        <v>n/a</v>
      </c>
      <c r="I176" s="33" t="str">
        <f t="shared" si="694"/>
        <v>n/a</v>
      </c>
      <c r="J176" s="29" t="s">
        <v>233</v>
      </c>
      <c r="K176" s="13" t="str">
        <f t="shared" si="739"/>
        <v>n/a</v>
      </c>
      <c r="L176" s="29" t="str">
        <f t="shared" si="755"/>
        <v>n/a</v>
      </c>
      <c r="M176" s="29" t="str">
        <f t="shared" si="756"/>
        <v>n/a</v>
      </c>
      <c r="N176" s="29" t="str">
        <f t="shared" si="757"/>
        <v>n/a</v>
      </c>
      <c r="O176" s="29" t="str">
        <f t="shared" si="758"/>
        <v>n/a</v>
      </c>
      <c r="P176" s="1">
        <f t="shared" si="699"/>
        <v>3.835999999999995E-2</v>
      </c>
      <c r="Q176" s="1" t="str">
        <f t="shared" si="740"/>
        <v>n/a</v>
      </c>
      <c r="R176" s="12" t="str">
        <f t="shared" si="759"/>
        <v>n/a</v>
      </c>
      <c r="S176" s="12">
        <f t="shared" si="760"/>
        <v>0</v>
      </c>
      <c r="T176" s="7"/>
      <c r="U176" s="42">
        <f t="shared" si="741"/>
        <v>-91.75</v>
      </c>
      <c r="V176" s="36" t="str">
        <f t="shared" si="742"/>
        <v>n/a</v>
      </c>
      <c r="W176" s="36" t="str">
        <f t="shared" ref="W176:Z176" si="854">IFERROR(V176*(1+$J176),"n/a")</f>
        <v>n/a</v>
      </c>
      <c r="X176" s="36" t="str">
        <f t="shared" si="854"/>
        <v>n/a</v>
      </c>
      <c r="Y176" s="36" t="str">
        <f t="shared" si="854"/>
        <v>n/a</v>
      </c>
      <c r="Z176" s="36" t="str">
        <f t="shared" si="854"/>
        <v>n/a</v>
      </c>
      <c r="AA176" s="36" t="str">
        <f t="shared" si="762"/>
        <v>n/a</v>
      </c>
      <c r="AB176" s="36" t="str">
        <f t="shared" si="763"/>
        <v>n/a</v>
      </c>
      <c r="AC176" s="36" t="str">
        <f t="shared" si="764"/>
        <v>n/a</v>
      </c>
      <c r="AD176" s="36" t="str">
        <f t="shared" si="765"/>
        <v>n/a</v>
      </c>
      <c r="AE176" s="36" t="str">
        <f t="shared" si="766"/>
        <v>n/a</v>
      </c>
      <c r="AF176" s="36" t="str">
        <f t="shared" ref="AF176:CQ176" si="855">IFERROR(AE176*(1+$P176),"n/a")</f>
        <v>n/a</v>
      </c>
      <c r="AG176" s="36" t="str">
        <f t="shared" si="855"/>
        <v>n/a</v>
      </c>
      <c r="AH176" s="36" t="str">
        <f t="shared" si="855"/>
        <v>n/a</v>
      </c>
      <c r="AI176" s="36" t="str">
        <f t="shared" si="855"/>
        <v>n/a</v>
      </c>
      <c r="AJ176" s="36" t="str">
        <f t="shared" si="855"/>
        <v>n/a</v>
      </c>
      <c r="AK176" s="36" t="str">
        <f t="shared" si="855"/>
        <v>n/a</v>
      </c>
      <c r="AL176" s="36" t="str">
        <f t="shared" si="855"/>
        <v>n/a</v>
      </c>
      <c r="AM176" s="36" t="str">
        <f t="shared" si="855"/>
        <v>n/a</v>
      </c>
      <c r="AN176" s="36" t="str">
        <f t="shared" si="855"/>
        <v>n/a</v>
      </c>
      <c r="AO176" s="36" t="str">
        <f t="shared" si="855"/>
        <v>n/a</v>
      </c>
      <c r="AP176" s="36" t="str">
        <f t="shared" si="855"/>
        <v>n/a</v>
      </c>
      <c r="AQ176" s="36" t="str">
        <f t="shared" si="855"/>
        <v>n/a</v>
      </c>
      <c r="AR176" s="36" t="str">
        <f t="shared" si="855"/>
        <v>n/a</v>
      </c>
      <c r="AS176" s="36" t="str">
        <f t="shared" si="855"/>
        <v>n/a</v>
      </c>
      <c r="AT176" s="36" t="str">
        <f t="shared" si="855"/>
        <v>n/a</v>
      </c>
      <c r="AU176" s="36" t="str">
        <f t="shared" si="855"/>
        <v>n/a</v>
      </c>
      <c r="AV176" s="36" t="str">
        <f t="shared" si="855"/>
        <v>n/a</v>
      </c>
      <c r="AW176" s="36" t="str">
        <f t="shared" si="855"/>
        <v>n/a</v>
      </c>
      <c r="AX176" s="36" t="str">
        <f t="shared" si="855"/>
        <v>n/a</v>
      </c>
      <c r="AY176" s="36" t="str">
        <f t="shared" si="855"/>
        <v>n/a</v>
      </c>
      <c r="AZ176" s="36" t="str">
        <f t="shared" si="855"/>
        <v>n/a</v>
      </c>
      <c r="BA176" s="36" t="str">
        <f t="shared" si="855"/>
        <v>n/a</v>
      </c>
      <c r="BB176" s="36" t="str">
        <f t="shared" si="855"/>
        <v>n/a</v>
      </c>
      <c r="BC176" s="36" t="str">
        <f t="shared" si="855"/>
        <v>n/a</v>
      </c>
      <c r="BD176" s="36" t="str">
        <f t="shared" si="855"/>
        <v>n/a</v>
      </c>
      <c r="BE176" s="36" t="str">
        <f t="shared" si="855"/>
        <v>n/a</v>
      </c>
      <c r="BF176" s="36" t="str">
        <f t="shared" si="855"/>
        <v>n/a</v>
      </c>
      <c r="BG176" s="36" t="str">
        <f t="shared" si="855"/>
        <v>n/a</v>
      </c>
      <c r="BH176" s="36" t="str">
        <f t="shared" si="855"/>
        <v>n/a</v>
      </c>
      <c r="BI176" s="36" t="str">
        <f t="shared" si="855"/>
        <v>n/a</v>
      </c>
      <c r="BJ176" s="36" t="str">
        <f t="shared" si="855"/>
        <v>n/a</v>
      </c>
      <c r="BK176" s="36" t="str">
        <f t="shared" si="855"/>
        <v>n/a</v>
      </c>
      <c r="BL176" s="36" t="str">
        <f t="shared" si="855"/>
        <v>n/a</v>
      </c>
      <c r="BM176" s="36" t="str">
        <f t="shared" si="855"/>
        <v>n/a</v>
      </c>
      <c r="BN176" s="36" t="str">
        <f t="shared" si="855"/>
        <v>n/a</v>
      </c>
      <c r="BO176" s="36" t="str">
        <f t="shared" si="855"/>
        <v>n/a</v>
      </c>
      <c r="BP176" s="36" t="str">
        <f t="shared" si="855"/>
        <v>n/a</v>
      </c>
      <c r="BQ176" s="36" t="str">
        <f t="shared" si="855"/>
        <v>n/a</v>
      </c>
      <c r="BR176" s="36" t="str">
        <f t="shared" si="855"/>
        <v>n/a</v>
      </c>
      <c r="BS176" s="36" t="str">
        <f t="shared" si="855"/>
        <v>n/a</v>
      </c>
      <c r="BT176" s="36" t="str">
        <f t="shared" si="855"/>
        <v>n/a</v>
      </c>
      <c r="BU176" s="36" t="str">
        <f t="shared" si="855"/>
        <v>n/a</v>
      </c>
      <c r="BV176" s="36" t="str">
        <f t="shared" si="855"/>
        <v>n/a</v>
      </c>
      <c r="BW176" s="36" t="str">
        <f t="shared" si="855"/>
        <v>n/a</v>
      </c>
      <c r="BX176" s="36" t="str">
        <f t="shared" si="855"/>
        <v>n/a</v>
      </c>
      <c r="BY176" s="36" t="str">
        <f t="shared" si="855"/>
        <v>n/a</v>
      </c>
      <c r="BZ176" s="36" t="str">
        <f t="shared" si="855"/>
        <v>n/a</v>
      </c>
      <c r="CA176" s="36" t="str">
        <f t="shared" si="855"/>
        <v>n/a</v>
      </c>
      <c r="CB176" s="36" t="str">
        <f t="shared" si="855"/>
        <v>n/a</v>
      </c>
      <c r="CC176" s="36" t="str">
        <f t="shared" si="855"/>
        <v>n/a</v>
      </c>
      <c r="CD176" s="36" t="str">
        <f t="shared" si="855"/>
        <v>n/a</v>
      </c>
      <c r="CE176" s="36" t="str">
        <f t="shared" si="855"/>
        <v>n/a</v>
      </c>
      <c r="CF176" s="36" t="str">
        <f t="shared" si="855"/>
        <v>n/a</v>
      </c>
      <c r="CG176" s="36" t="str">
        <f t="shared" si="855"/>
        <v>n/a</v>
      </c>
      <c r="CH176" s="36" t="str">
        <f t="shared" si="855"/>
        <v>n/a</v>
      </c>
      <c r="CI176" s="36" t="str">
        <f t="shared" si="855"/>
        <v>n/a</v>
      </c>
      <c r="CJ176" s="36" t="str">
        <f t="shared" si="855"/>
        <v>n/a</v>
      </c>
      <c r="CK176" s="36" t="str">
        <f t="shared" si="855"/>
        <v>n/a</v>
      </c>
      <c r="CL176" s="36" t="str">
        <f t="shared" si="855"/>
        <v>n/a</v>
      </c>
      <c r="CM176" s="36" t="str">
        <f t="shared" si="855"/>
        <v>n/a</v>
      </c>
      <c r="CN176" s="36" t="str">
        <f t="shared" si="855"/>
        <v>n/a</v>
      </c>
      <c r="CO176" s="36" t="str">
        <f t="shared" si="855"/>
        <v>n/a</v>
      </c>
      <c r="CP176" s="36" t="str">
        <f t="shared" si="855"/>
        <v>n/a</v>
      </c>
      <c r="CQ176" s="36" t="str">
        <f t="shared" si="855"/>
        <v>n/a</v>
      </c>
      <c r="CR176" s="36" t="str">
        <f t="shared" ref="CR176" si="856">IFERROR(CQ176*(1+$P176),"n/a")</f>
        <v>n/a</v>
      </c>
      <c r="CS176" s="36" t="str">
        <f t="shared" si="840"/>
        <v>n/a</v>
      </c>
      <c r="CT176" s="36" t="str">
        <f t="shared" si="840"/>
        <v>n/a</v>
      </c>
      <c r="CU176" s="36" t="str">
        <f t="shared" ref="CU176:FF176" si="857">IFERROR(CT176*(1+$P176),"n/a")</f>
        <v>n/a</v>
      </c>
      <c r="CV176" s="36" t="str">
        <f t="shared" si="857"/>
        <v>n/a</v>
      </c>
      <c r="CW176" s="36" t="str">
        <f t="shared" si="857"/>
        <v>n/a</v>
      </c>
      <c r="CX176" s="36" t="str">
        <f t="shared" si="857"/>
        <v>n/a</v>
      </c>
      <c r="CY176" s="36" t="str">
        <f t="shared" si="857"/>
        <v>n/a</v>
      </c>
      <c r="CZ176" s="36" t="str">
        <f t="shared" si="857"/>
        <v>n/a</v>
      </c>
      <c r="DA176" s="36" t="str">
        <f t="shared" si="857"/>
        <v>n/a</v>
      </c>
      <c r="DB176" s="36" t="str">
        <f t="shared" si="857"/>
        <v>n/a</v>
      </c>
      <c r="DC176" s="36" t="str">
        <f t="shared" si="857"/>
        <v>n/a</v>
      </c>
      <c r="DD176" s="36" t="str">
        <f t="shared" si="857"/>
        <v>n/a</v>
      </c>
      <c r="DE176" s="36" t="str">
        <f t="shared" si="857"/>
        <v>n/a</v>
      </c>
      <c r="DF176" s="36" t="str">
        <f t="shared" si="857"/>
        <v>n/a</v>
      </c>
      <c r="DG176" s="36" t="str">
        <f t="shared" si="857"/>
        <v>n/a</v>
      </c>
      <c r="DH176" s="36" t="str">
        <f t="shared" si="857"/>
        <v>n/a</v>
      </c>
      <c r="DI176" s="36" t="str">
        <f t="shared" si="857"/>
        <v>n/a</v>
      </c>
      <c r="DJ176" s="36" t="str">
        <f t="shared" si="857"/>
        <v>n/a</v>
      </c>
      <c r="DK176" s="36" t="str">
        <f t="shared" si="857"/>
        <v>n/a</v>
      </c>
      <c r="DL176" s="36" t="str">
        <f t="shared" si="857"/>
        <v>n/a</v>
      </c>
      <c r="DM176" s="36" t="str">
        <f t="shared" si="857"/>
        <v>n/a</v>
      </c>
      <c r="DN176" s="36" t="str">
        <f t="shared" si="857"/>
        <v>n/a</v>
      </c>
      <c r="DO176" s="36" t="str">
        <f t="shared" si="857"/>
        <v>n/a</v>
      </c>
      <c r="DP176" s="36" t="str">
        <f t="shared" si="857"/>
        <v>n/a</v>
      </c>
      <c r="DQ176" s="36" t="str">
        <f t="shared" si="857"/>
        <v>n/a</v>
      </c>
      <c r="DR176" s="36" t="str">
        <f t="shared" si="857"/>
        <v>n/a</v>
      </c>
      <c r="DS176" s="36" t="str">
        <f t="shared" si="857"/>
        <v>n/a</v>
      </c>
      <c r="DT176" s="36" t="str">
        <f t="shared" si="857"/>
        <v>n/a</v>
      </c>
      <c r="DU176" s="36" t="str">
        <f t="shared" si="857"/>
        <v>n/a</v>
      </c>
      <c r="DV176" s="36" t="str">
        <f t="shared" si="857"/>
        <v>n/a</v>
      </c>
      <c r="DW176" s="36" t="str">
        <f t="shared" si="857"/>
        <v>n/a</v>
      </c>
      <c r="DX176" s="36" t="str">
        <f t="shared" si="857"/>
        <v>n/a</v>
      </c>
      <c r="DY176" s="36" t="str">
        <f t="shared" si="857"/>
        <v>n/a</v>
      </c>
      <c r="DZ176" s="36" t="str">
        <f t="shared" si="857"/>
        <v>n/a</v>
      </c>
      <c r="EA176" s="36" t="str">
        <f t="shared" si="857"/>
        <v>n/a</v>
      </c>
      <c r="EB176" s="36" t="str">
        <f t="shared" si="857"/>
        <v>n/a</v>
      </c>
      <c r="EC176" s="36" t="str">
        <f t="shared" si="857"/>
        <v>n/a</v>
      </c>
      <c r="ED176" s="36" t="str">
        <f t="shared" si="857"/>
        <v>n/a</v>
      </c>
      <c r="EE176" s="36" t="str">
        <f t="shared" si="857"/>
        <v>n/a</v>
      </c>
      <c r="EF176" s="36" t="str">
        <f t="shared" si="857"/>
        <v>n/a</v>
      </c>
      <c r="EG176" s="36" t="str">
        <f t="shared" si="857"/>
        <v>n/a</v>
      </c>
      <c r="EH176" s="36" t="str">
        <f t="shared" si="857"/>
        <v>n/a</v>
      </c>
      <c r="EI176" s="36" t="str">
        <f t="shared" si="857"/>
        <v>n/a</v>
      </c>
      <c r="EJ176" s="36" t="str">
        <f t="shared" si="857"/>
        <v>n/a</v>
      </c>
      <c r="EK176" s="36" t="str">
        <f t="shared" si="857"/>
        <v>n/a</v>
      </c>
      <c r="EL176" s="36" t="str">
        <f t="shared" si="857"/>
        <v>n/a</v>
      </c>
      <c r="EM176" s="36" t="str">
        <f t="shared" si="857"/>
        <v>n/a</v>
      </c>
      <c r="EN176" s="36" t="str">
        <f t="shared" si="857"/>
        <v>n/a</v>
      </c>
      <c r="EO176" s="36" t="str">
        <f t="shared" si="857"/>
        <v>n/a</v>
      </c>
      <c r="EP176" s="36" t="str">
        <f t="shared" si="857"/>
        <v>n/a</v>
      </c>
      <c r="EQ176" s="36" t="str">
        <f t="shared" si="857"/>
        <v>n/a</v>
      </c>
      <c r="ER176" s="36" t="str">
        <f t="shared" si="857"/>
        <v>n/a</v>
      </c>
      <c r="ES176" s="36" t="str">
        <f t="shared" si="857"/>
        <v>n/a</v>
      </c>
      <c r="ET176" s="36" t="str">
        <f t="shared" si="857"/>
        <v>n/a</v>
      </c>
      <c r="EU176" s="36" t="str">
        <f t="shared" si="857"/>
        <v>n/a</v>
      </c>
      <c r="EV176" s="36" t="str">
        <f t="shared" si="857"/>
        <v>n/a</v>
      </c>
      <c r="EW176" s="36" t="str">
        <f t="shared" si="857"/>
        <v>n/a</v>
      </c>
      <c r="EX176" s="36" t="str">
        <f t="shared" si="857"/>
        <v>n/a</v>
      </c>
      <c r="EY176" s="36" t="str">
        <f t="shared" si="857"/>
        <v>n/a</v>
      </c>
      <c r="EZ176" s="36" t="str">
        <f t="shared" si="857"/>
        <v>n/a</v>
      </c>
      <c r="FA176" s="36" t="str">
        <f t="shared" si="857"/>
        <v>n/a</v>
      </c>
      <c r="FB176" s="36" t="str">
        <f t="shared" si="857"/>
        <v>n/a</v>
      </c>
      <c r="FC176" s="36" t="str">
        <f t="shared" si="857"/>
        <v>n/a</v>
      </c>
      <c r="FD176" s="36" t="str">
        <f t="shared" si="857"/>
        <v>n/a</v>
      </c>
      <c r="FE176" s="36" t="str">
        <f t="shared" si="857"/>
        <v>n/a</v>
      </c>
      <c r="FF176" s="36" t="str">
        <f t="shared" si="857"/>
        <v>n/a</v>
      </c>
      <c r="FG176" s="36" t="str">
        <f t="shared" ref="FG176:HM176" si="858">IFERROR(FF176*(1+$P176),"n/a")</f>
        <v>n/a</v>
      </c>
      <c r="FH176" s="36" t="str">
        <f t="shared" si="858"/>
        <v>n/a</v>
      </c>
      <c r="FI176" s="36" t="str">
        <f t="shared" si="858"/>
        <v>n/a</v>
      </c>
      <c r="FJ176" s="36" t="str">
        <f t="shared" si="858"/>
        <v>n/a</v>
      </c>
      <c r="FK176" s="36" t="str">
        <f t="shared" si="858"/>
        <v>n/a</v>
      </c>
      <c r="FL176" s="36" t="str">
        <f t="shared" si="858"/>
        <v>n/a</v>
      </c>
      <c r="FM176" s="36" t="str">
        <f t="shared" si="858"/>
        <v>n/a</v>
      </c>
      <c r="FN176" s="36" t="str">
        <f t="shared" si="858"/>
        <v>n/a</v>
      </c>
      <c r="FO176" s="36" t="str">
        <f t="shared" si="858"/>
        <v>n/a</v>
      </c>
      <c r="FP176" s="36" t="str">
        <f t="shared" si="858"/>
        <v>n/a</v>
      </c>
      <c r="FQ176" s="36" t="str">
        <f t="shared" si="858"/>
        <v>n/a</v>
      </c>
      <c r="FR176" s="36" t="str">
        <f t="shared" si="858"/>
        <v>n/a</v>
      </c>
      <c r="FS176" s="36" t="str">
        <f t="shared" si="858"/>
        <v>n/a</v>
      </c>
      <c r="FT176" s="36" t="str">
        <f t="shared" si="858"/>
        <v>n/a</v>
      </c>
      <c r="FU176" s="36" t="str">
        <f t="shared" si="858"/>
        <v>n/a</v>
      </c>
      <c r="FV176" s="36" t="str">
        <f t="shared" si="858"/>
        <v>n/a</v>
      </c>
      <c r="FW176" s="36" t="str">
        <f t="shared" si="858"/>
        <v>n/a</v>
      </c>
      <c r="FX176" s="36" t="str">
        <f t="shared" si="858"/>
        <v>n/a</v>
      </c>
      <c r="FY176" s="36" t="str">
        <f t="shared" si="858"/>
        <v>n/a</v>
      </c>
      <c r="FZ176" s="36" t="str">
        <f t="shared" si="858"/>
        <v>n/a</v>
      </c>
      <c r="GA176" s="36" t="str">
        <f t="shared" si="858"/>
        <v>n/a</v>
      </c>
      <c r="GB176" s="36" t="str">
        <f t="shared" si="858"/>
        <v>n/a</v>
      </c>
      <c r="GC176" s="36" t="str">
        <f t="shared" si="858"/>
        <v>n/a</v>
      </c>
      <c r="GD176" s="36" t="str">
        <f t="shared" si="858"/>
        <v>n/a</v>
      </c>
      <c r="GE176" s="36" t="str">
        <f t="shared" si="858"/>
        <v>n/a</v>
      </c>
      <c r="GF176" s="36" t="str">
        <f t="shared" si="858"/>
        <v>n/a</v>
      </c>
      <c r="GG176" s="36" t="str">
        <f t="shared" si="858"/>
        <v>n/a</v>
      </c>
      <c r="GH176" s="36" t="str">
        <f t="shared" si="858"/>
        <v>n/a</v>
      </c>
      <c r="GI176" s="36" t="str">
        <f t="shared" si="858"/>
        <v>n/a</v>
      </c>
      <c r="GJ176" s="36" t="str">
        <f t="shared" si="858"/>
        <v>n/a</v>
      </c>
      <c r="GK176" s="36" t="str">
        <f t="shared" si="858"/>
        <v>n/a</v>
      </c>
      <c r="GL176" s="36" t="str">
        <f t="shared" si="858"/>
        <v>n/a</v>
      </c>
      <c r="GM176" s="36" t="str">
        <f t="shared" si="858"/>
        <v>n/a</v>
      </c>
      <c r="GN176" s="36" t="str">
        <f t="shared" si="858"/>
        <v>n/a</v>
      </c>
      <c r="GO176" s="36" t="str">
        <f t="shared" si="858"/>
        <v>n/a</v>
      </c>
      <c r="GP176" s="36" t="str">
        <f t="shared" si="858"/>
        <v>n/a</v>
      </c>
      <c r="GQ176" s="36" t="str">
        <f t="shared" si="858"/>
        <v>n/a</v>
      </c>
      <c r="GR176" s="36" t="str">
        <f t="shared" si="858"/>
        <v>n/a</v>
      </c>
      <c r="GS176" s="36" t="str">
        <f t="shared" si="858"/>
        <v>n/a</v>
      </c>
      <c r="GT176" s="36" t="str">
        <f t="shared" si="858"/>
        <v>n/a</v>
      </c>
      <c r="GU176" s="36" t="str">
        <f t="shared" si="858"/>
        <v>n/a</v>
      </c>
      <c r="GV176" s="36" t="str">
        <f t="shared" si="858"/>
        <v>n/a</v>
      </c>
      <c r="GW176" s="36" t="str">
        <f t="shared" si="858"/>
        <v>n/a</v>
      </c>
      <c r="GX176" s="36" t="str">
        <f t="shared" si="858"/>
        <v>n/a</v>
      </c>
      <c r="GY176" s="36" t="str">
        <f t="shared" si="858"/>
        <v>n/a</v>
      </c>
      <c r="GZ176" s="36" t="str">
        <f t="shared" si="858"/>
        <v>n/a</v>
      </c>
      <c r="HA176" s="36" t="str">
        <f t="shared" si="858"/>
        <v>n/a</v>
      </c>
      <c r="HB176" s="36" t="str">
        <f t="shared" si="858"/>
        <v>n/a</v>
      </c>
      <c r="HC176" s="36" t="str">
        <f t="shared" si="858"/>
        <v>n/a</v>
      </c>
      <c r="HD176" s="36" t="str">
        <f t="shared" si="858"/>
        <v>n/a</v>
      </c>
      <c r="HE176" s="36" t="str">
        <f t="shared" si="858"/>
        <v>n/a</v>
      </c>
      <c r="HF176" s="36" t="str">
        <f t="shared" si="858"/>
        <v>n/a</v>
      </c>
      <c r="HG176" s="36" t="str">
        <f t="shared" si="858"/>
        <v>n/a</v>
      </c>
      <c r="HH176" s="36" t="str">
        <f t="shared" si="858"/>
        <v>n/a</v>
      </c>
      <c r="HI176" s="36" t="str">
        <f t="shared" si="858"/>
        <v>n/a</v>
      </c>
      <c r="HJ176" s="36" t="str">
        <f t="shared" si="858"/>
        <v>n/a</v>
      </c>
      <c r="HK176" s="36" t="str">
        <f t="shared" si="858"/>
        <v>n/a</v>
      </c>
      <c r="HL176" s="36" t="str">
        <f t="shared" si="858"/>
        <v>n/a</v>
      </c>
      <c r="HM176" s="36" t="str">
        <f t="shared" si="858"/>
        <v>n/a</v>
      </c>
    </row>
    <row r="177" spans="1:221" x14ac:dyDescent="0.35">
      <c r="A177" s="7" t="s">
        <v>560</v>
      </c>
      <c r="B177" s="16" t="s">
        <v>561</v>
      </c>
      <c r="C177" s="30">
        <v>1482.2070000000001</v>
      </c>
      <c r="D177" s="30">
        <v>22.41</v>
      </c>
      <c r="E177" s="14">
        <f t="shared" si="733"/>
        <v>33216.258870000005</v>
      </c>
      <c r="F177" s="12">
        <f t="shared" si="692"/>
        <v>2.025135312760248E-2</v>
      </c>
      <c r="G177" s="29">
        <v>6.9451137884872824E-2</v>
      </c>
      <c r="H177" s="13">
        <f t="shared" si="693"/>
        <v>7.3708492637215517E-2</v>
      </c>
      <c r="I177" s="33">
        <f t="shared" si="694"/>
        <v>1.6518073199999996</v>
      </c>
      <c r="J177" s="29">
        <v>0.1226</v>
      </c>
      <c r="K177" s="13">
        <f t="shared" si="739"/>
        <v>0.10855999999999999</v>
      </c>
      <c r="L177" s="29">
        <f t="shared" si="755"/>
        <v>9.4519999999999979E-2</v>
      </c>
      <c r="M177" s="29">
        <f t="shared" si="756"/>
        <v>8.0479999999999968E-2</v>
      </c>
      <c r="N177" s="29">
        <f t="shared" si="757"/>
        <v>6.6439999999999957E-2</v>
      </c>
      <c r="O177" s="29">
        <f t="shared" si="758"/>
        <v>5.2399999999999947E-2</v>
      </c>
      <c r="P177" s="1">
        <f t="shared" si="699"/>
        <v>3.835999999999995E-2</v>
      </c>
      <c r="Q177" s="1">
        <f t="shared" si="740"/>
        <v>0.15666918497166882</v>
      </c>
      <c r="R177" s="12">
        <f t="shared" si="759"/>
        <v>3.1727629890749369E-3</v>
      </c>
      <c r="S177" s="12">
        <f t="shared" si="760"/>
        <v>2.025135312760248E-2</v>
      </c>
      <c r="T177" s="7"/>
      <c r="U177" s="42">
        <f t="shared" si="741"/>
        <v>-22.41</v>
      </c>
      <c r="V177" s="36">
        <f t="shared" si="742"/>
        <v>1.8543188974319997</v>
      </c>
      <c r="W177" s="36">
        <f t="shared" ref="W177:Z177" si="859">IFERROR(V177*(1+$J177),"n/a")</f>
        <v>2.0816583942571629</v>
      </c>
      <c r="X177" s="36">
        <f t="shared" si="859"/>
        <v>2.3368697133930914</v>
      </c>
      <c r="Y177" s="36">
        <f t="shared" si="859"/>
        <v>2.6233699402550843</v>
      </c>
      <c r="Z177" s="36">
        <f t="shared" si="859"/>
        <v>2.9449950949303578</v>
      </c>
      <c r="AA177" s="36">
        <f t="shared" si="762"/>
        <v>3.2647037624359974</v>
      </c>
      <c r="AB177" s="36">
        <f t="shared" si="763"/>
        <v>3.5732835620614476</v>
      </c>
      <c r="AC177" s="36">
        <f t="shared" si="764"/>
        <v>3.8608614231361527</v>
      </c>
      <c r="AD177" s="36">
        <f t="shared" si="765"/>
        <v>4.1173770560893193</v>
      </c>
      <c r="AE177" s="36">
        <f t="shared" si="766"/>
        <v>4.3331276138283998</v>
      </c>
      <c r="AF177" s="36">
        <f t="shared" ref="AF177:CQ177" si="860">IFERROR(AE177*(1+$P177),"n/a")</f>
        <v>4.4993463890948568</v>
      </c>
      <c r="AG177" s="36">
        <f t="shared" si="860"/>
        <v>4.6719413165805355</v>
      </c>
      <c r="AH177" s="36">
        <f t="shared" si="860"/>
        <v>4.8511569854845646</v>
      </c>
      <c r="AI177" s="36">
        <f t="shared" si="860"/>
        <v>5.037247367447752</v>
      </c>
      <c r="AJ177" s="36">
        <f t="shared" si="860"/>
        <v>5.2304761764630472</v>
      </c>
      <c r="AK177" s="36">
        <f t="shared" si="860"/>
        <v>5.431117242592169</v>
      </c>
      <c r="AL177" s="36">
        <f t="shared" si="860"/>
        <v>5.6394549000180048</v>
      </c>
      <c r="AM177" s="36">
        <f t="shared" si="860"/>
        <v>5.8557843899826949</v>
      </c>
      <c r="AN177" s="36">
        <f t="shared" si="860"/>
        <v>6.0804122791824309</v>
      </c>
      <c r="AO177" s="36">
        <f t="shared" si="860"/>
        <v>6.3136568942118689</v>
      </c>
      <c r="AP177" s="36">
        <f t="shared" si="860"/>
        <v>6.5558487726738361</v>
      </c>
      <c r="AQ177" s="36">
        <f t="shared" si="860"/>
        <v>6.807331131593604</v>
      </c>
      <c r="AR177" s="36">
        <f t="shared" si="860"/>
        <v>7.0684603538015347</v>
      </c>
      <c r="AS177" s="36">
        <f t="shared" si="860"/>
        <v>7.3396064929733615</v>
      </c>
      <c r="AT177" s="36">
        <f t="shared" si="860"/>
        <v>7.6211537980438191</v>
      </c>
      <c r="AU177" s="36">
        <f t="shared" si="860"/>
        <v>7.9135012577367796</v>
      </c>
      <c r="AV177" s="36">
        <f t="shared" si="860"/>
        <v>8.2170631659835625</v>
      </c>
      <c r="AW177" s="36">
        <f t="shared" si="860"/>
        <v>8.5322697090306914</v>
      </c>
      <c r="AX177" s="36">
        <f t="shared" si="860"/>
        <v>8.859567575069109</v>
      </c>
      <c r="AY177" s="36">
        <f t="shared" si="860"/>
        <v>9.1994205872487598</v>
      </c>
      <c r="AZ177" s="36">
        <f t="shared" si="860"/>
        <v>9.5523103609756213</v>
      </c>
      <c r="BA177" s="36">
        <f t="shared" si="860"/>
        <v>9.9187369864226458</v>
      </c>
      <c r="BB177" s="36">
        <f t="shared" si="860"/>
        <v>10.299219737221819</v>
      </c>
      <c r="BC177" s="36">
        <f t="shared" si="860"/>
        <v>10.694297806341647</v>
      </c>
      <c r="BD177" s="36">
        <f t="shared" si="860"/>
        <v>11.104531070192911</v>
      </c>
      <c r="BE177" s="36">
        <f t="shared" si="860"/>
        <v>11.53050088204551</v>
      </c>
      <c r="BF177" s="36">
        <f t="shared" si="860"/>
        <v>11.972810895880775</v>
      </c>
      <c r="BG177" s="36">
        <f t="shared" si="860"/>
        <v>12.43208792184676</v>
      </c>
      <c r="BH177" s="36">
        <f t="shared" si="860"/>
        <v>12.908982814528802</v>
      </c>
      <c r="BI177" s="36">
        <f t="shared" si="860"/>
        <v>13.404171395294126</v>
      </c>
      <c r="BJ177" s="36">
        <f t="shared" si="860"/>
        <v>13.918355410017607</v>
      </c>
      <c r="BK177" s="36">
        <f t="shared" si="860"/>
        <v>14.452263523545883</v>
      </c>
      <c r="BL177" s="36">
        <f t="shared" si="860"/>
        <v>15.006652352309102</v>
      </c>
      <c r="BM177" s="36">
        <f t="shared" si="860"/>
        <v>15.582307536543679</v>
      </c>
      <c r="BN177" s="36">
        <f t="shared" si="860"/>
        <v>16.180044853645494</v>
      </c>
      <c r="BO177" s="36">
        <f t="shared" si="860"/>
        <v>16.800711374231334</v>
      </c>
      <c r="BP177" s="36">
        <f t="shared" si="860"/>
        <v>17.445186662546845</v>
      </c>
      <c r="BQ177" s="36">
        <f t="shared" si="860"/>
        <v>18.114384022922142</v>
      </c>
      <c r="BR177" s="36">
        <f t="shared" si="860"/>
        <v>18.809251794041433</v>
      </c>
      <c r="BS177" s="36">
        <f t="shared" si="860"/>
        <v>19.530774692860863</v>
      </c>
      <c r="BT177" s="36">
        <f t="shared" si="860"/>
        <v>20.279975210079005</v>
      </c>
      <c r="BU177" s="36">
        <f t="shared" si="860"/>
        <v>21.057915059137635</v>
      </c>
      <c r="BV177" s="36">
        <f t="shared" si="860"/>
        <v>21.865696680806153</v>
      </c>
      <c r="BW177" s="36">
        <f t="shared" si="860"/>
        <v>22.704464805481877</v>
      </c>
      <c r="BX177" s="36">
        <f t="shared" si="860"/>
        <v>23.57540807542016</v>
      </c>
      <c r="BY177" s="36">
        <f t="shared" si="860"/>
        <v>24.479760729193277</v>
      </c>
      <c r="BZ177" s="36">
        <f t="shared" si="860"/>
        <v>25.418804350765129</v>
      </c>
      <c r="CA177" s="36">
        <f t="shared" si="860"/>
        <v>26.393869685660476</v>
      </c>
      <c r="CB177" s="36">
        <f t="shared" si="860"/>
        <v>27.406338526802411</v>
      </c>
      <c r="CC177" s="36">
        <f t="shared" si="860"/>
        <v>28.45764567269055</v>
      </c>
      <c r="CD177" s="36">
        <f t="shared" si="860"/>
        <v>29.549280960694958</v>
      </c>
      <c r="CE177" s="36">
        <f t="shared" si="860"/>
        <v>30.682791378347215</v>
      </c>
      <c r="CF177" s="36">
        <f t="shared" si="860"/>
        <v>31.859783255620613</v>
      </c>
      <c r="CG177" s="36">
        <f t="shared" si="860"/>
        <v>33.081924541306215</v>
      </c>
      <c r="CH177" s="36">
        <f t="shared" si="860"/>
        <v>34.350947166710718</v>
      </c>
      <c r="CI177" s="36">
        <f t="shared" si="860"/>
        <v>35.668649500025737</v>
      </c>
      <c r="CJ177" s="36">
        <f t="shared" si="860"/>
        <v>37.036898894846722</v>
      </c>
      <c r="CK177" s="36">
        <f t="shared" si="860"/>
        <v>38.45763433645304</v>
      </c>
      <c r="CL177" s="36">
        <f t="shared" si="860"/>
        <v>39.93286918959938</v>
      </c>
      <c r="CM177" s="36">
        <f t="shared" si="860"/>
        <v>41.464694051712414</v>
      </c>
      <c r="CN177" s="36">
        <f t="shared" si="860"/>
        <v>43.055279715536102</v>
      </c>
      <c r="CO177" s="36">
        <f t="shared" si="860"/>
        <v>44.706880245424067</v>
      </c>
      <c r="CP177" s="36">
        <f t="shared" si="860"/>
        <v>46.421836171638532</v>
      </c>
      <c r="CQ177" s="36">
        <f t="shared" si="860"/>
        <v>48.202577807182585</v>
      </c>
      <c r="CR177" s="36">
        <f t="shared" ref="CR177:FC181" si="861">IFERROR(CQ177*(1+$P177),"n/a")</f>
        <v>50.051628691866107</v>
      </c>
      <c r="CS177" s="36">
        <f t="shared" si="861"/>
        <v>51.97160916848609</v>
      </c>
      <c r="CT177" s="36">
        <f t="shared" si="861"/>
        <v>53.965240096189213</v>
      </c>
      <c r="CU177" s="36">
        <f t="shared" si="861"/>
        <v>56.035346706279029</v>
      </c>
      <c r="CV177" s="36">
        <f t="shared" si="861"/>
        <v>58.18486260593189</v>
      </c>
      <c r="CW177" s="36">
        <f t="shared" si="861"/>
        <v>60.416833935495433</v>
      </c>
      <c r="CX177" s="36">
        <f t="shared" si="861"/>
        <v>62.734423685261035</v>
      </c>
      <c r="CY177" s="36">
        <f t="shared" si="861"/>
        <v>65.140916177827648</v>
      </c>
      <c r="CZ177" s="36">
        <f t="shared" si="861"/>
        <v>67.639721722409121</v>
      </c>
      <c r="DA177" s="36">
        <f t="shared" si="861"/>
        <v>70.234381447680732</v>
      </c>
      <c r="DB177" s="36">
        <f t="shared" si="861"/>
        <v>72.928572320013757</v>
      </c>
      <c r="DC177" s="36">
        <f t="shared" si="861"/>
        <v>75.726112354209477</v>
      </c>
      <c r="DD177" s="36">
        <f t="shared" si="861"/>
        <v>78.630966024116944</v>
      </c>
      <c r="DE177" s="36">
        <f t="shared" si="861"/>
        <v>81.647249880802065</v>
      </c>
      <c r="DF177" s="36">
        <f t="shared" si="861"/>
        <v>84.779238386229622</v>
      </c>
      <c r="DG177" s="36">
        <f t="shared" si="861"/>
        <v>88.031369970725379</v>
      </c>
      <c r="DH177" s="36">
        <f t="shared" si="861"/>
        <v>91.408253322802395</v>
      </c>
      <c r="DI177" s="36">
        <f t="shared" si="861"/>
        <v>94.914673920265088</v>
      </c>
      <c r="DJ177" s="36">
        <f t="shared" si="861"/>
        <v>98.555600811846446</v>
      </c>
      <c r="DK177" s="36">
        <f t="shared" si="861"/>
        <v>102.33619365898888</v>
      </c>
      <c r="DL177" s="36">
        <f t="shared" si="861"/>
        <v>106.26181004774769</v>
      </c>
      <c r="DM177" s="36">
        <f t="shared" si="861"/>
        <v>110.33801308117928</v>
      </c>
      <c r="DN177" s="36">
        <f t="shared" si="861"/>
        <v>114.57057926297331</v>
      </c>
      <c r="DO177" s="36">
        <f t="shared" si="861"/>
        <v>118.96550668350096</v>
      </c>
      <c r="DP177" s="36">
        <f t="shared" si="861"/>
        <v>123.52902351988006</v>
      </c>
      <c r="DQ177" s="36">
        <f t="shared" si="861"/>
        <v>128.26759686210264</v>
      </c>
      <c r="DR177" s="36">
        <f t="shared" si="861"/>
        <v>133.1879418777329</v>
      </c>
      <c r="DS177" s="36">
        <f t="shared" si="861"/>
        <v>138.29703132816272</v>
      </c>
      <c r="DT177" s="36">
        <f t="shared" si="861"/>
        <v>143.60210544991102</v>
      </c>
      <c r="DU177" s="36">
        <f t="shared" si="861"/>
        <v>149.11068221496961</v>
      </c>
      <c r="DV177" s="36">
        <f t="shared" si="861"/>
        <v>154.83056798473584</v>
      </c>
      <c r="DW177" s="36">
        <f t="shared" si="861"/>
        <v>160.76986857263029</v>
      </c>
      <c r="DX177" s="36">
        <f t="shared" si="861"/>
        <v>166.93700073107638</v>
      </c>
      <c r="DY177" s="36">
        <f t="shared" si="861"/>
        <v>173.34070407912046</v>
      </c>
      <c r="DZ177" s="36">
        <f t="shared" si="861"/>
        <v>179.9900534875955</v>
      </c>
      <c r="EA177" s="36">
        <f t="shared" si="861"/>
        <v>186.89447193937966</v>
      </c>
      <c r="EB177" s="36">
        <f t="shared" si="861"/>
        <v>194.06374388297425</v>
      </c>
      <c r="EC177" s="36">
        <f t="shared" si="861"/>
        <v>201.50802909832512</v>
      </c>
      <c r="ED177" s="36">
        <f t="shared" si="861"/>
        <v>209.23787709453686</v>
      </c>
      <c r="EE177" s="36">
        <f t="shared" si="861"/>
        <v>217.26424205988329</v>
      </c>
      <c r="EF177" s="36">
        <f t="shared" si="861"/>
        <v>225.59849838530039</v>
      </c>
      <c r="EG177" s="36">
        <f t="shared" si="861"/>
        <v>234.25245678336049</v>
      </c>
      <c r="EH177" s="36">
        <f t="shared" si="861"/>
        <v>243.23838102557019</v>
      </c>
      <c r="EI177" s="36">
        <f t="shared" si="861"/>
        <v>252.56900532171105</v>
      </c>
      <c r="EJ177" s="36">
        <f t="shared" si="861"/>
        <v>262.25755236585189</v>
      </c>
      <c r="EK177" s="36">
        <f t="shared" si="861"/>
        <v>272.31775207460595</v>
      </c>
      <c r="EL177" s="36">
        <f t="shared" si="861"/>
        <v>282.76386104418782</v>
      </c>
      <c r="EM177" s="36">
        <f t="shared" si="861"/>
        <v>293.61068275384287</v>
      </c>
      <c r="EN177" s="36">
        <f t="shared" si="861"/>
        <v>304.87358854428027</v>
      </c>
      <c r="EO177" s="36">
        <f t="shared" si="861"/>
        <v>316.56853940083886</v>
      </c>
      <c r="EP177" s="36">
        <f t="shared" si="861"/>
        <v>328.71210857225503</v>
      </c>
      <c r="EQ177" s="36">
        <f t="shared" si="861"/>
        <v>341.32150505708671</v>
      </c>
      <c r="ER177" s="36">
        <f t="shared" si="861"/>
        <v>354.41459799107656</v>
      </c>
      <c r="ES177" s="36">
        <f t="shared" si="861"/>
        <v>368.00994197001427</v>
      </c>
      <c r="ET177" s="36">
        <f t="shared" si="861"/>
        <v>382.12680334398402</v>
      </c>
      <c r="EU177" s="36">
        <f t="shared" si="861"/>
        <v>396.78518752025923</v>
      </c>
      <c r="EV177" s="36">
        <f t="shared" si="861"/>
        <v>412.00586731353633</v>
      </c>
      <c r="EW177" s="36">
        <f t="shared" si="861"/>
        <v>427.81041238368357</v>
      </c>
      <c r="EX177" s="36">
        <f t="shared" si="861"/>
        <v>444.22121980272163</v>
      </c>
      <c r="EY177" s="36">
        <f t="shared" si="861"/>
        <v>461.26154579435399</v>
      </c>
      <c r="EZ177" s="36">
        <f t="shared" si="861"/>
        <v>478.95553869102537</v>
      </c>
      <c r="FA177" s="36">
        <f t="shared" si="861"/>
        <v>497.32827315521308</v>
      </c>
      <c r="FB177" s="36">
        <f t="shared" si="861"/>
        <v>516.40578571344702</v>
      </c>
      <c r="FC177" s="36">
        <f t="shared" si="861"/>
        <v>536.21511165341485</v>
      </c>
      <c r="FD177" s="36">
        <f t="shared" ref="FD177:HM177" si="862">IFERROR(FC177*(1+$P177),"n/a")</f>
        <v>556.7843233364398</v>
      </c>
      <c r="FE177" s="36">
        <f t="shared" si="862"/>
        <v>578.14256997962559</v>
      </c>
      <c r="FF177" s="36">
        <f t="shared" si="862"/>
        <v>600.32011896404401</v>
      </c>
      <c r="FG177" s="36">
        <f t="shared" si="862"/>
        <v>623.34839872750467</v>
      </c>
      <c r="FH177" s="36">
        <f t="shared" si="862"/>
        <v>647.26004330269177</v>
      </c>
      <c r="FI177" s="36">
        <f t="shared" si="862"/>
        <v>672.08893856378302</v>
      </c>
      <c r="FJ177" s="36">
        <f t="shared" si="862"/>
        <v>697.87027024708971</v>
      </c>
      <c r="FK177" s="36">
        <f t="shared" si="862"/>
        <v>724.64057381376801</v>
      </c>
      <c r="FL177" s="36">
        <f t="shared" si="862"/>
        <v>752.43778622526406</v>
      </c>
      <c r="FM177" s="36">
        <f t="shared" si="862"/>
        <v>781.30129970486519</v>
      </c>
      <c r="FN177" s="36">
        <f t="shared" si="862"/>
        <v>811.27201756154375</v>
      </c>
      <c r="FO177" s="36">
        <f t="shared" si="862"/>
        <v>842.39241215520451</v>
      </c>
      <c r="FP177" s="36">
        <f t="shared" si="862"/>
        <v>874.70658508547808</v>
      </c>
      <c r="FQ177" s="36">
        <f t="shared" si="862"/>
        <v>908.26032968935692</v>
      </c>
      <c r="FR177" s="36">
        <f t="shared" si="862"/>
        <v>943.10119593624063</v>
      </c>
      <c r="FS177" s="36">
        <f t="shared" si="862"/>
        <v>979.27855781235473</v>
      </c>
      <c r="FT177" s="36">
        <f t="shared" si="862"/>
        <v>1016.8436832900367</v>
      </c>
      <c r="FU177" s="36">
        <f t="shared" si="862"/>
        <v>1055.8498069810423</v>
      </c>
      <c r="FV177" s="36">
        <f t="shared" si="862"/>
        <v>1096.3522055768351</v>
      </c>
      <c r="FW177" s="36">
        <f t="shared" si="862"/>
        <v>1138.4082761827624</v>
      </c>
      <c r="FX177" s="36">
        <f t="shared" si="862"/>
        <v>1182.077617657133</v>
      </c>
      <c r="FY177" s="36">
        <f t="shared" si="862"/>
        <v>1227.4221150704607</v>
      </c>
      <c r="FZ177" s="36">
        <f t="shared" si="862"/>
        <v>1274.5060274045634</v>
      </c>
      <c r="GA177" s="36">
        <f t="shared" si="862"/>
        <v>1323.3960786158025</v>
      </c>
      <c r="GB177" s="36">
        <f t="shared" si="862"/>
        <v>1374.1615521915046</v>
      </c>
      <c r="GC177" s="36">
        <f t="shared" si="862"/>
        <v>1426.8743893335707</v>
      </c>
      <c r="GD177" s="36">
        <f t="shared" si="862"/>
        <v>1481.6092909084064</v>
      </c>
      <c r="GE177" s="36">
        <f t="shared" si="862"/>
        <v>1538.4438233076528</v>
      </c>
      <c r="GF177" s="36">
        <f t="shared" si="862"/>
        <v>1597.4585283697343</v>
      </c>
      <c r="GG177" s="36">
        <f t="shared" si="862"/>
        <v>1658.7370375179971</v>
      </c>
      <c r="GH177" s="36">
        <f t="shared" si="862"/>
        <v>1722.3661902771873</v>
      </c>
      <c r="GI177" s="36">
        <f t="shared" si="862"/>
        <v>1788.4361573362203</v>
      </c>
      <c r="GJ177" s="36">
        <f t="shared" si="862"/>
        <v>1857.0405683316376</v>
      </c>
      <c r="GK177" s="36">
        <f t="shared" si="862"/>
        <v>1928.2766445328391</v>
      </c>
      <c r="GL177" s="36">
        <f t="shared" si="862"/>
        <v>2002.2453366171187</v>
      </c>
      <c r="GM177" s="36">
        <f t="shared" si="862"/>
        <v>2079.0514677297515</v>
      </c>
      <c r="GN177" s="36">
        <f t="shared" si="862"/>
        <v>2158.8038820318648</v>
      </c>
      <c r="GO177" s="36">
        <f t="shared" si="862"/>
        <v>2241.615598946607</v>
      </c>
      <c r="GP177" s="36">
        <f t="shared" si="862"/>
        <v>2327.6039733221987</v>
      </c>
      <c r="GQ177" s="36">
        <f t="shared" si="862"/>
        <v>2416.8908617388383</v>
      </c>
      <c r="GR177" s="36">
        <f t="shared" si="862"/>
        <v>2509.6027951951401</v>
      </c>
      <c r="GS177" s="36">
        <f t="shared" si="862"/>
        <v>2605.8711584188254</v>
      </c>
      <c r="GT177" s="36">
        <f t="shared" si="862"/>
        <v>2705.8323760557714</v>
      </c>
      <c r="GU177" s="36">
        <f t="shared" si="862"/>
        <v>2809.6281060012707</v>
      </c>
      <c r="GV177" s="36">
        <f t="shared" si="862"/>
        <v>2917.4054401474791</v>
      </c>
      <c r="GW177" s="36">
        <f t="shared" si="862"/>
        <v>3029.3171128315362</v>
      </c>
      <c r="GX177" s="36">
        <f t="shared" si="862"/>
        <v>3145.5217172797538</v>
      </c>
      <c r="GY177" s="36">
        <f t="shared" si="862"/>
        <v>3266.1839303546049</v>
      </c>
      <c r="GZ177" s="36">
        <f t="shared" si="862"/>
        <v>3391.4747459230075</v>
      </c>
      <c r="HA177" s="36">
        <f t="shared" si="862"/>
        <v>3521.5717171766137</v>
      </c>
      <c r="HB177" s="36">
        <f t="shared" si="862"/>
        <v>3656.6592082475086</v>
      </c>
      <c r="HC177" s="36">
        <f t="shared" si="862"/>
        <v>3796.9286554758828</v>
      </c>
      <c r="HD177" s="36">
        <f t="shared" si="862"/>
        <v>3942.5788386999375</v>
      </c>
      <c r="HE177" s="36">
        <f t="shared" si="862"/>
        <v>4093.816162952467</v>
      </c>
      <c r="HF177" s="36">
        <f t="shared" si="862"/>
        <v>4250.8549509633231</v>
      </c>
      <c r="HG177" s="36">
        <f t="shared" si="862"/>
        <v>4413.9177468822763</v>
      </c>
      <c r="HH177" s="36">
        <f t="shared" si="862"/>
        <v>4583.2356316526802</v>
      </c>
      <c r="HI177" s="36">
        <f t="shared" si="862"/>
        <v>4759.0485504828766</v>
      </c>
      <c r="HJ177" s="36">
        <f t="shared" si="862"/>
        <v>4941.6056528793997</v>
      </c>
      <c r="HK177" s="36">
        <f t="shared" si="862"/>
        <v>5131.1656457238532</v>
      </c>
      <c r="HL177" s="36">
        <f t="shared" si="862"/>
        <v>5327.99715989382</v>
      </c>
      <c r="HM177" s="36">
        <f t="shared" si="862"/>
        <v>5532.3791309473463</v>
      </c>
    </row>
    <row r="178" spans="1:221" x14ac:dyDescent="0.35">
      <c r="A178" s="7" t="s">
        <v>562</v>
      </c>
      <c r="B178" s="16" t="s">
        <v>563</v>
      </c>
      <c r="C178" s="15">
        <v>144.364</v>
      </c>
      <c r="D178" s="15">
        <v>22.92</v>
      </c>
      <c r="E178" s="14">
        <f t="shared" si="733"/>
        <v>3308.8228800000002</v>
      </c>
      <c r="F178" s="12">
        <f t="shared" si="692"/>
        <v>0</v>
      </c>
      <c r="G178" s="29">
        <v>5.584642233856893E-2</v>
      </c>
      <c r="H178" s="13" t="str">
        <f t="shared" si="693"/>
        <v>n/a</v>
      </c>
      <c r="I178" s="33" t="str">
        <f t="shared" si="694"/>
        <v>n/a</v>
      </c>
      <c r="J178" s="29" t="s">
        <v>233</v>
      </c>
      <c r="K178" s="13" t="str">
        <f t="shared" si="739"/>
        <v>n/a</v>
      </c>
      <c r="L178" s="29" t="str">
        <f t="shared" si="755"/>
        <v>n/a</v>
      </c>
      <c r="M178" s="29" t="str">
        <f t="shared" si="756"/>
        <v>n/a</v>
      </c>
      <c r="N178" s="29" t="str">
        <f t="shared" si="757"/>
        <v>n/a</v>
      </c>
      <c r="O178" s="29" t="str">
        <f t="shared" si="758"/>
        <v>n/a</v>
      </c>
      <c r="P178" s="1">
        <f t="shared" si="699"/>
        <v>3.835999999999995E-2</v>
      </c>
      <c r="Q178" s="1" t="str">
        <f t="shared" si="740"/>
        <v>n/a</v>
      </c>
      <c r="R178" s="12" t="str">
        <f t="shared" si="759"/>
        <v>n/a</v>
      </c>
      <c r="S178" s="12">
        <f t="shared" si="760"/>
        <v>0</v>
      </c>
      <c r="T178" s="7"/>
      <c r="U178" s="42">
        <f t="shared" si="741"/>
        <v>-22.92</v>
      </c>
      <c r="V178" s="36" t="str">
        <f t="shared" si="742"/>
        <v>n/a</v>
      </c>
      <c r="W178" s="36" t="str">
        <f t="shared" ref="W178:Z178" si="863">IFERROR(V178*(1+$J178),"n/a")</f>
        <v>n/a</v>
      </c>
      <c r="X178" s="36" t="str">
        <f t="shared" si="863"/>
        <v>n/a</v>
      </c>
      <c r="Y178" s="36" t="str">
        <f t="shared" si="863"/>
        <v>n/a</v>
      </c>
      <c r="Z178" s="36" t="str">
        <f t="shared" si="863"/>
        <v>n/a</v>
      </c>
      <c r="AA178" s="36" t="str">
        <f t="shared" si="762"/>
        <v>n/a</v>
      </c>
      <c r="AB178" s="36" t="str">
        <f t="shared" si="763"/>
        <v>n/a</v>
      </c>
      <c r="AC178" s="36" t="str">
        <f t="shared" si="764"/>
        <v>n/a</v>
      </c>
      <c r="AD178" s="36" t="str">
        <f t="shared" si="765"/>
        <v>n/a</v>
      </c>
      <c r="AE178" s="36" t="str">
        <f t="shared" si="766"/>
        <v>n/a</v>
      </c>
      <c r="AF178" s="36" t="str">
        <f t="shared" ref="AF178:CQ178" si="864">IFERROR(AE178*(1+$P178),"n/a")</f>
        <v>n/a</v>
      </c>
      <c r="AG178" s="36" t="str">
        <f t="shared" si="864"/>
        <v>n/a</v>
      </c>
      <c r="AH178" s="36" t="str">
        <f t="shared" si="864"/>
        <v>n/a</v>
      </c>
      <c r="AI178" s="36" t="str">
        <f t="shared" si="864"/>
        <v>n/a</v>
      </c>
      <c r="AJ178" s="36" t="str">
        <f t="shared" si="864"/>
        <v>n/a</v>
      </c>
      <c r="AK178" s="36" t="str">
        <f t="shared" si="864"/>
        <v>n/a</v>
      </c>
      <c r="AL178" s="36" t="str">
        <f t="shared" si="864"/>
        <v>n/a</v>
      </c>
      <c r="AM178" s="36" t="str">
        <f t="shared" si="864"/>
        <v>n/a</v>
      </c>
      <c r="AN178" s="36" t="str">
        <f t="shared" si="864"/>
        <v>n/a</v>
      </c>
      <c r="AO178" s="36" t="str">
        <f t="shared" si="864"/>
        <v>n/a</v>
      </c>
      <c r="AP178" s="36" t="str">
        <f t="shared" si="864"/>
        <v>n/a</v>
      </c>
      <c r="AQ178" s="36" t="str">
        <f t="shared" si="864"/>
        <v>n/a</v>
      </c>
      <c r="AR178" s="36" t="str">
        <f t="shared" si="864"/>
        <v>n/a</v>
      </c>
      <c r="AS178" s="36" t="str">
        <f t="shared" si="864"/>
        <v>n/a</v>
      </c>
      <c r="AT178" s="36" t="str">
        <f t="shared" si="864"/>
        <v>n/a</v>
      </c>
      <c r="AU178" s="36" t="str">
        <f t="shared" si="864"/>
        <v>n/a</v>
      </c>
      <c r="AV178" s="36" t="str">
        <f t="shared" si="864"/>
        <v>n/a</v>
      </c>
      <c r="AW178" s="36" t="str">
        <f t="shared" si="864"/>
        <v>n/a</v>
      </c>
      <c r="AX178" s="36" t="str">
        <f t="shared" si="864"/>
        <v>n/a</v>
      </c>
      <c r="AY178" s="36" t="str">
        <f t="shared" si="864"/>
        <v>n/a</v>
      </c>
      <c r="AZ178" s="36" t="str">
        <f t="shared" si="864"/>
        <v>n/a</v>
      </c>
      <c r="BA178" s="36" t="str">
        <f t="shared" si="864"/>
        <v>n/a</v>
      </c>
      <c r="BB178" s="36" t="str">
        <f t="shared" si="864"/>
        <v>n/a</v>
      </c>
      <c r="BC178" s="36" t="str">
        <f t="shared" si="864"/>
        <v>n/a</v>
      </c>
      <c r="BD178" s="36" t="str">
        <f t="shared" si="864"/>
        <v>n/a</v>
      </c>
      <c r="BE178" s="36" t="str">
        <f t="shared" si="864"/>
        <v>n/a</v>
      </c>
      <c r="BF178" s="36" t="str">
        <f t="shared" si="864"/>
        <v>n/a</v>
      </c>
      <c r="BG178" s="36" t="str">
        <f t="shared" si="864"/>
        <v>n/a</v>
      </c>
      <c r="BH178" s="36" t="str">
        <f t="shared" si="864"/>
        <v>n/a</v>
      </c>
      <c r="BI178" s="36" t="str">
        <f t="shared" si="864"/>
        <v>n/a</v>
      </c>
      <c r="BJ178" s="36" t="str">
        <f t="shared" si="864"/>
        <v>n/a</v>
      </c>
      <c r="BK178" s="36" t="str">
        <f t="shared" si="864"/>
        <v>n/a</v>
      </c>
      <c r="BL178" s="36" t="str">
        <f t="shared" si="864"/>
        <v>n/a</v>
      </c>
      <c r="BM178" s="36" t="str">
        <f t="shared" si="864"/>
        <v>n/a</v>
      </c>
      <c r="BN178" s="36" t="str">
        <f t="shared" si="864"/>
        <v>n/a</v>
      </c>
      <c r="BO178" s="36" t="str">
        <f t="shared" si="864"/>
        <v>n/a</v>
      </c>
      <c r="BP178" s="36" t="str">
        <f t="shared" si="864"/>
        <v>n/a</v>
      </c>
      <c r="BQ178" s="36" t="str">
        <f t="shared" si="864"/>
        <v>n/a</v>
      </c>
      <c r="BR178" s="36" t="str">
        <f t="shared" si="864"/>
        <v>n/a</v>
      </c>
      <c r="BS178" s="36" t="str">
        <f t="shared" si="864"/>
        <v>n/a</v>
      </c>
      <c r="BT178" s="36" t="str">
        <f t="shared" si="864"/>
        <v>n/a</v>
      </c>
      <c r="BU178" s="36" t="str">
        <f t="shared" si="864"/>
        <v>n/a</v>
      </c>
      <c r="BV178" s="36" t="str">
        <f t="shared" si="864"/>
        <v>n/a</v>
      </c>
      <c r="BW178" s="36" t="str">
        <f t="shared" si="864"/>
        <v>n/a</v>
      </c>
      <c r="BX178" s="36" t="str">
        <f t="shared" si="864"/>
        <v>n/a</v>
      </c>
      <c r="BY178" s="36" t="str">
        <f t="shared" si="864"/>
        <v>n/a</v>
      </c>
      <c r="BZ178" s="36" t="str">
        <f t="shared" si="864"/>
        <v>n/a</v>
      </c>
      <c r="CA178" s="36" t="str">
        <f t="shared" si="864"/>
        <v>n/a</v>
      </c>
      <c r="CB178" s="36" t="str">
        <f t="shared" si="864"/>
        <v>n/a</v>
      </c>
      <c r="CC178" s="36" t="str">
        <f t="shared" si="864"/>
        <v>n/a</v>
      </c>
      <c r="CD178" s="36" t="str">
        <f t="shared" si="864"/>
        <v>n/a</v>
      </c>
      <c r="CE178" s="36" t="str">
        <f t="shared" si="864"/>
        <v>n/a</v>
      </c>
      <c r="CF178" s="36" t="str">
        <f t="shared" si="864"/>
        <v>n/a</v>
      </c>
      <c r="CG178" s="36" t="str">
        <f t="shared" si="864"/>
        <v>n/a</v>
      </c>
      <c r="CH178" s="36" t="str">
        <f t="shared" si="864"/>
        <v>n/a</v>
      </c>
      <c r="CI178" s="36" t="str">
        <f t="shared" si="864"/>
        <v>n/a</v>
      </c>
      <c r="CJ178" s="36" t="str">
        <f t="shared" si="864"/>
        <v>n/a</v>
      </c>
      <c r="CK178" s="36" t="str">
        <f t="shared" si="864"/>
        <v>n/a</v>
      </c>
      <c r="CL178" s="36" t="str">
        <f t="shared" si="864"/>
        <v>n/a</v>
      </c>
      <c r="CM178" s="36" t="str">
        <f t="shared" si="864"/>
        <v>n/a</v>
      </c>
      <c r="CN178" s="36" t="str">
        <f t="shared" si="864"/>
        <v>n/a</v>
      </c>
      <c r="CO178" s="36" t="str">
        <f t="shared" si="864"/>
        <v>n/a</v>
      </c>
      <c r="CP178" s="36" t="str">
        <f t="shared" si="864"/>
        <v>n/a</v>
      </c>
      <c r="CQ178" s="36" t="str">
        <f t="shared" si="864"/>
        <v>n/a</v>
      </c>
      <c r="CR178" s="36" t="str">
        <f t="shared" ref="CR178" si="865">IFERROR(CQ178*(1+$P178),"n/a")</f>
        <v>n/a</v>
      </c>
      <c r="CS178" s="36" t="str">
        <f t="shared" si="861"/>
        <v>n/a</v>
      </c>
      <c r="CT178" s="36" t="str">
        <f t="shared" si="861"/>
        <v>n/a</v>
      </c>
      <c r="CU178" s="36" t="str">
        <f t="shared" si="861"/>
        <v>n/a</v>
      </c>
      <c r="CV178" s="36" t="str">
        <f t="shared" si="861"/>
        <v>n/a</v>
      </c>
      <c r="CW178" s="36" t="str">
        <f t="shared" si="861"/>
        <v>n/a</v>
      </c>
      <c r="CX178" s="36" t="str">
        <f t="shared" si="861"/>
        <v>n/a</v>
      </c>
      <c r="CY178" s="36" t="str">
        <f t="shared" si="861"/>
        <v>n/a</v>
      </c>
      <c r="CZ178" s="36" t="str">
        <f t="shared" si="861"/>
        <v>n/a</v>
      </c>
      <c r="DA178" s="36" t="str">
        <f t="shared" si="861"/>
        <v>n/a</v>
      </c>
      <c r="DB178" s="36" t="str">
        <f t="shared" si="861"/>
        <v>n/a</v>
      </c>
      <c r="DC178" s="36" t="str">
        <f t="shared" si="861"/>
        <v>n/a</v>
      </c>
      <c r="DD178" s="36" t="str">
        <f t="shared" si="861"/>
        <v>n/a</v>
      </c>
      <c r="DE178" s="36" t="str">
        <f t="shared" si="861"/>
        <v>n/a</v>
      </c>
      <c r="DF178" s="36" t="str">
        <f t="shared" si="861"/>
        <v>n/a</v>
      </c>
      <c r="DG178" s="36" t="str">
        <f t="shared" si="861"/>
        <v>n/a</v>
      </c>
      <c r="DH178" s="36" t="str">
        <f t="shared" si="861"/>
        <v>n/a</v>
      </c>
      <c r="DI178" s="36" t="str">
        <f t="shared" si="861"/>
        <v>n/a</v>
      </c>
      <c r="DJ178" s="36" t="str">
        <f t="shared" si="861"/>
        <v>n/a</v>
      </c>
      <c r="DK178" s="36" t="str">
        <f t="shared" si="861"/>
        <v>n/a</v>
      </c>
      <c r="DL178" s="36" t="str">
        <f t="shared" si="861"/>
        <v>n/a</v>
      </c>
      <c r="DM178" s="36" t="str">
        <f t="shared" si="861"/>
        <v>n/a</v>
      </c>
      <c r="DN178" s="36" t="str">
        <f t="shared" si="861"/>
        <v>n/a</v>
      </c>
      <c r="DO178" s="36" t="str">
        <f t="shared" si="861"/>
        <v>n/a</v>
      </c>
      <c r="DP178" s="36" t="str">
        <f t="shared" si="861"/>
        <v>n/a</v>
      </c>
      <c r="DQ178" s="36" t="str">
        <f t="shared" si="861"/>
        <v>n/a</v>
      </c>
      <c r="DR178" s="36" t="str">
        <f t="shared" si="861"/>
        <v>n/a</v>
      </c>
      <c r="DS178" s="36" t="str">
        <f t="shared" si="861"/>
        <v>n/a</v>
      </c>
      <c r="DT178" s="36" t="str">
        <f t="shared" si="861"/>
        <v>n/a</v>
      </c>
      <c r="DU178" s="36" t="str">
        <f t="shared" si="861"/>
        <v>n/a</v>
      </c>
      <c r="DV178" s="36" t="str">
        <f t="shared" si="861"/>
        <v>n/a</v>
      </c>
      <c r="DW178" s="36" t="str">
        <f t="shared" si="861"/>
        <v>n/a</v>
      </c>
      <c r="DX178" s="36" t="str">
        <f t="shared" si="861"/>
        <v>n/a</v>
      </c>
      <c r="DY178" s="36" t="str">
        <f t="shared" si="861"/>
        <v>n/a</v>
      </c>
      <c r="DZ178" s="36" t="str">
        <f t="shared" si="861"/>
        <v>n/a</v>
      </c>
      <c r="EA178" s="36" t="str">
        <f t="shared" si="861"/>
        <v>n/a</v>
      </c>
      <c r="EB178" s="36" t="str">
        <f t="shared" si="861"/>
        <v>n/a</v>
      </c>
      <c r="EC178" s="36" t="str">
        <f t="shared" si="861"/>
        <v>n/a</v>
      </c>
      <c r="ED178" s="36" t="str">
        <f t="shared" si="861"/>
        <v>n/a</v>
      </c>
      <c r="EE178" s="36" t="str">
        <f t="shared" si="861"/>
        <v>n/a</v>
      </c>
      <c r="EF178" s="36" t="str">
        <f t="shared" si="861"/>
        <v>n/a</v>
      </c>
      <c r="EG178" s="36" t="str">
        <f t="shared" si="861"/>
        <v>n/a</v>
      </c>
      <c r="EH178" s="36" t="str">
        <f t="shared" si="861"/>
        <v>n/a</v>
      </c>
      <c r="EI178" s="36" t="str">
        <f t="shared" si="861"/>
        <v>n/a</v>
      </c>
      <c r="EJ178" s="36" t="str">
        <f t="shared" si="861"/>
        <v>n/a</v>
      </c>
      <c r="EK178" s="36" t="str">
        <f t="shared" si="861"/>
        <v>n/a</v>
      </c>
      <c r="EL178" s="36" t="str">
        <f t="shared" si="861"/>
        <v>n/a</v>
      </c>
      <c r="EM178" s="36" t="str">
        <f t="shared" si="861"/>
        <v>n/a</v>
      </c>
      <c r="EN178" s="36" t="str">
        <f t="shared" si="861"/>
        <v>n/a</v>
      </c>
      <c r="EO178" s="36" t="str">
        <f t="shared" si="861"/>
        <v>n/a</v>
      </c>
      <c r="EP178" s="36" t="str">
        <f t="shared" si="861"/>
        <v>n/a</v>
      </c>
      <c r="EQ178" s="36" t="str">
        <f t="shared" si="861"/>
        <v>n/a</v>
      </c>
      <c r="ER178" s="36" t="str">
        <f t="shared" si="861"/>
        <v>n/a</v>
      </c>
      <c r="ES178" s="36" t="str">
        <f t="shared" si="861"/>
        <v>n/a</v>
      </c>
      <c r="ET178" s="36" t="str">
        <f t="shared" si="861"/>
        <v>n/a</v>
      </c>
      <c r="EU178" s="36" t="str">
        <f t="shared" si="861"/>
        <v>n/a</v>
      </c>
      <c r="EV178" s="36" t="str">
        <f t="shared" si="861"/>
        <v>n/a</v>
      </c>
      <c r="EW178" s="36" t="str">
        <f t="shared" si="861"/>
        <v>n/a</v>
      </c>
      <c r="EX178" s="36" t="str">
        <f t="shared" si="861"/>
        <v>n/a</v>
      </c>
      <c r="EY178" s="36" t="str">
        <f t="shared" si="861"/>
        <v>n/a</v>
      </c>
      <c r="EZ178" s="36" t="str">
        <f t="shared" si="861"/>
        <v>n/a</v>
      </c>
      <c r="FA178" s="36" t="str">
        <f t="shared" si="861"/>
        <v>n/a</v>
      </c>
      <c r="FB178" s="36" t="str">
        <f t="shared" si="861"/>
        <v>n/a</v>
      </c>
      <c r="FC178" s="36" t="str">
        <f t="shared" si="861"/>
        <v>n/a</v>
      </c>
      <c r="FD178" s="36" t="str">
        <f t="shared" ref="FD178:HM178" si="866">IFERROR(FC178*(1+$P178),"n/a")</f>
        <v>n/a</v>
      </c>
      <c r="FE178" s="36" t="str">
        <f t="shared" si="866"/>
        <v>n/a</v>
      </c>
      <c r="FF178" s="36" t="str">
        <f t="shared" si="866"/>
        <v>n/a</v>
      </c>
      <c r="FG178" s="36" t="str">
        <f t="shared" si="866"/>
        <v>n/a</v>
      </c>
      <c r="FH178" s="36" t="str">
        <f t="shared" si="866"/>
        <v>n/a</v>
      </c>
      <c r="FI178" s="36" t="str">
        <f t="shared" si="866"/>
        <v>n/a</v>
      </c>
      <c r="FJ178" s="36" t="str">
        <f t="shared" si="866"/>
        <v>n/a</v>
      </c>
      <c r="FK178" s="36" t="str">
        <f t="shared" si="866"/>
        <v>n/a</v>
      </c>
      <c r="FL178" s="36" t="str">
        <f t="shared" si="866"/>
        <v>n/a</v>
      </c>
      <c r="FM178" s="36" t="str">
        <f t="shared" si="866"/>
        <v>n/a</v>
      </c>
      <c r="FN178" s="36" t="str">
        <f t="shared" si="866"/>
        <v>n/a</v>
      </c>
      <c r="FO178" s="36" t="str">
        <f t="shared" si="866"/>
        <v>n/a</v>
      </c>
      <c r="FP178" s="36" t="str">
        <f t="shared" si="866"/>
        <v>n/a</v>
      </c>
      <c r="FQ178" s="36" t="str">
        <f t="shared" si="866"/>
        <v>n/a</v>
      </c>
      <c r="FR178" s="36" t="str">
        <f t="shared" si="866"/>
        <v>n/a</v>
      </c>
      <c r="FS178" s="36" t="str">
        <f t="shared" si="866"/>
        <v>n/a</v>
      </c>
      <c r="FT178" s="36" t="str">
        <f t="shared" si="866"/>
        <v>n/a</v>
      </c>
      <c r="FU178" s="36" t="str">
        <f t="shared" si="866"/>
        <v>n/a</v>
      </c>
      <c r="FV178" s="36" t="str">
        <f t="shared" si="866"/>
        <v>n/a</v>
      </c>
      <c r="FW178" s="36" t="str">
        <f t="shared" si="866"/>
        <v>n/a</v>
      </c>
      <c r="FX178" s="36" t="str">
        <f t="shared" si="866"/>
        <v>n/a</v>
      </c>
      <c r="FY178" s="36" t="str">
        <f t="shared" si="866"/>
        <v>n/a</v>
      </c>
      <c r="FZ178" s="36" t="str">
        <f t="shared" si="866"/>
        <v>n/a</v>
      </c>
      <c r="GA178" s="36" t="str">
        <f t="shared" si="866"/>
        <v>n/a</v>
      </c>
      <c r="GB178" s="36" t="str">
        <f t="shared" si="866"/>
        <v>n/a</v>
      </c>
      <c r="GC178" s="36" t="str">
        <f t="shared" si="866"/>
        <v>n/a</v>
      </c>
      <c r="GD178" s="36" t="str">
        <f t="shared" si="866"/>
        <v>n/a</v>
      </c>
      <c r="GE178" s="36" t="str">
        <f t="shared" si="866"/>
        <v>n/a</v>
      </c>
      <c r="GF178" s="36" t="str">
        <f t="shared" si="866"/>
        <v>n/a</v>
      </c>
      <c r="GG178" s="36" t="str">
        <f t="shared" si="866"/>
        <v>n/a</v>
      </c>
      <c r="GH178" s="36" t="str">
        <f t="shared" si="866"/>
        <v>n/a</v>
      </c>
      <c r="GI178" s="36" t="str">
        <f t="shared" si="866"/>
        <v>n/a</v>
      </c>
      <c r="GJ178" s="36" t="str">
        <f t="shared" si="866"/>
        <v>n/a</v>
      </c>
      <c r="GK178" s="36" t="str">
        <f t="shared" si="866"/>
        <v>n/a</v>
      </c>
      <c r="GL178" s="36" t="str">
        <f t="shared" si="866"/>
        <v>n/a</v>
      </c>
      <c r="GM178" s="36" t="str">
        <f t="shared" si="866"/>
        <v>n/a</v>
      </c>
      <c r="GN178" s="36" t="str">
        <f t="shared" si="866"/>
        <v>n/a</v>
      </c>
      <c r="GO178" s="36" t="str">
        <f t="shared" si="866"/>
        <v>n/a</v>
      </c>
      <c r="GP178" s="36" t="str">
        <f t="shared" si="866"/>
        <v>n/a</v>
      </c>
      <c r="GQ178" s="36" t="str">
        <f t="shared" si="866"/>
        <v>n/a</v>
      </c>
      <c r="GR178" s="36" t="str">
        <f t="shared" si="866"/>
        <v>n/a</v>
      </c>
      <c r="GS178" s="36" t="str">
        <f t="shared" si="866"/>
        <v>n/a</v>
      </c>
      <c r="GT178" s="36" t="str">
        <f t="shared" si="866"/>
        <v>n/a</v>
      </c>
      <c r="GU178" s="36" t="str">
        <f t="shared" si="866"/>
        <v>n/a</v>
      </c>
      <c r="GV178" s="36" t="str">
        <f t="shared" si="866"/>
        <v>n/a</v>
      </c>
      <c r="GW178" s="36" t="str">
        <f t="shared" si="866"/>
        <v>n/a</v>
      </c>
      <c r="GX178" s="36" t="str">
        <f t="shared" si="866"/>
        <v>n/a</v>
      </c>
      <c r="GY178" s="36" t="str">
        <f t="shared" si="866"/>
        <v>n/a</v>
      </c>
      <c r="GZ178" s="36" t="str">
        <f t="shared" si="866"/>
        <v>n/a</v>
      </c>
      <c r="HA178" s="36" t="str">
        <f t="shared" si="866"/>
        <v>n/a</v>
      </c>
      <c r="HB178" s="36" t="str">
        <f t="shared" si="866"/>
        <v>n/a</v>
      </c>
      <c r="HC178" s="36" t="str">
        <f t="shared" si="866"/>
        <v>n/a</v>
      </c>
      <c r="HD178" s="36" t="str">
        <f t="shared" si="866"/>
        <v>n/a</v>
      </c>
      <c r="HE178" s="36" t="str">
        <f t="shared" si="866"/>
        <v>n/a</v>
      </c>
      <c r="HF178" s="36" t="str">
        <f t="shared" si="866"/>
        <v>n/a</v>
      </c>
      <c r="HG178" s="36" t="str">
        <f t="shared" si="866"/>
        <v>n/a</v>
      </c>
      <c r="HH178" s="36" t="str">
        <f t="shared" si="866"/>
        <v>n/a</v>
      </c>
      <c r="HI178" s="36" t="str">
        <f t="shared" si="866"/>
        <v>n/a</v>
      </c>
      <c r="HJ178" s="36" t="str">
        <f t="shared" si="866"/>
        <v>n/a</v>
      </c>
      <c r="HK178" s="36" t="str">
        <f t="shared" si="866"/>
        <v>n/a</v>
      </c>
      <c r="HL178" s="36" t="str">
        <f t="shared" si="866"/>
        <v>n/a</v>
      </c>
      <c r="HM178" s="36" t="str">
        <f t="shared" si="866"/>
        <v>n/a</v>
      </c>
    </row>
    <row r="179" spans="1:221" x14ac:dyDescent="0.35">
      <c r="A179" s="7" t="s">
        <v>564</v>
      </c>
      <c r="B179" s="16" t="s">
        <v>565</v>
      </c>
      <c r="C179" s="15">
        <v>90.941999999999993</v>
      </c>
      <c r="D179" s="15">
        <v>34.049999999999997</v>
      </c>
      <c r="E179" s="14">
        <f t="shared" si="733"/>
        <v>3096.5750999999996</v>
      </c>
      <c r="F179" s="12">
        <f t="shared" si="692"/>
        <v>0</v>
      </c>
      <c r="G179" s="29" t="s">
        <v>233</v>
      </c>
      <c r="H179" s="13" t="str">
        <f t="shared" si="693"/>
        <v>n/a</v>
      </c>
      <c r="I179" s="33" t="str">
        <f t="shared" si="694"/>
        <v>n/a</v>
      </c>
      <c r="J179" s="29" t="s">
        <v>233</v>
      </c>
      <c r="K179" s="13" t="str">
        <f t="shared" si="739"/>
        <v>n/a</v>
      </c>
      <c r="L179" s="29" t="str">
        <f t="shared" si="755"/>
        <v>n/a</v>
      </c>
      <c r="M179" s="29" t="str">
        <f t="shared" si="756"/>
        <v>n/a</v>
      </c>
      <c r="N179" s="29" t="str">
        <f t="shared" si="757"/>
        <v>n/a</v>
      </c>
      <c r="O179" s="29" t="str">
        <f t="shared" si="758"/>
        <v>n/a</v>
      </c>
      <c r="P179" s="1">
        <f t="shared" si="699"/>
        <v>3.835999999999995E-2</v>
      </c>
      <c r="Q179" s="1" t="str">
        <f t="shared" si="740"/>
        <v>n/a</v>
      </c>
      <c r="R179" s="12" t="str">
        <f t="shared" si="759"/>
        <v>n/a</v>
      </c>
      <c r="S179" s="12">
        <f t="shared" si="760"/>
        <v>0</v>
      </c>
      <c r="T179" s="7"/>
      <c r="U179" s="42">
        <f t="shared" si="741"/>
        <v>-34.049999999999997</v>
      </c>
      <c r="V179" s="36" t="str">
        <f t="shared" si="742"/>
        <v>n/a</v>
      </c>
      <c r="W179" s="36" t="str">
        <f t="shared" ref="W179:Z179" si="867">IFERROR(V179*(1+$J179),"n/a")</f>
        <v>n/a</v>
      </c>
      <c r="X179" s="36" t="str">
        <f t="shared" si="867"/>
        <v>n/a</v>
      </c>
      <c r="Y179" s="36" t="str">
        <f t="shared" si="867"/>
        <v>n/a</v>
      </c>
      <c r="Z179" s="36" t="str">
        <f t="shared" si="867"/>
        <v>n/a</v>
      </c>
      <c r="AA179" s="36" t="str">
        <f t="shared" si="762"/>
        <v>n/a</v>
      </c>
      <c r="AB179" s="36" t="str">
        <f t="shared" si="763"/>
        <v>n/a</v>
      </c>
      <c r="AC179" s="36" t="str">
        <f t="shared" si="764"/>
        <v>n/a</v>
      </c>
      <c r="AD179" s="36" t="str">
        <f t="shared" si="765"/>
        <v>n/a</v>
      </c>
      <c r="AE179" s="36" t="str">
        <f t="shared" si="766"/>
        <v>n/a</v>
      </c>
      <c r="AF179" s="36" t="str">
        <f t="shared" ref="AF179:CQ179" si="868">IFERROR(AE179*(1+$P179),"n/a")</f>
        <v>n/a</v>
      </c>
      <c r="AG179" s="36" t="str">
        <f t="shared" si="868"/>
        <v>n/a</v>
      </c>
      <c r="AH179" s="36" t="str">
        <f t="shared" si="868"/>
        <v>n/a</v>
      </c>
      <c r="AI179" s="36" t="str">
        <f t="shared" si="868"/>
        <v>n/a</v>
      </c>
      <c r="AJ179" s="36" t="str">
        <f t="shared" si="868"/>
        <v>n/a</v>
      </c>
      <c r="AK179" s="36" t="str">
        <f t="shared" si="868"/>
        <v>n/a</v>
      </c>
      <c r="AL179" s="36" t="str">
        <f t="shared" si="868"/>
        <v>n/a</v>
      </c>
      <c r="AM179" s="36" t="str">
        <f t="shared" si="868"/>
        <v>n/a</v>
      </c>
      <c r="AN179" s="36" t="str">
        <f t="shared" si="868"/>
        <v>n/a</v>
      </c>
      <c r="AO179" s="36" t="str">
        <f t="shared" si="868"/>
        <v>n/a</v>
      </c>
      <c r="AP179" s="36" t="str">
        <f t="shared" si="868"/>
        <v>n/a</v>
      </c>
      <c r="AQ179" s="36" t="str">
        <f t="shared" si="868"/>
        <v>n/a</v>
      </c>
      <c r="AR179" s="36" t="str">
        <f t="shared" si="868"/>
        <v>n/a</v>
      </c>
      <c r="AS179" s="36" t="str">
        <f t="shared" si="868"/>
        <v>n/a</v>
      </c>
      <c r="AT179" s="36" t="str">
        <f t="shared" si="868"/>
        <v>n/a</v>
      </c>
      <c r="AU179" s="36" t="str">
        <f t="shared" si="868"/>
        <v>n/a</v>
      </c>
      <c r="AV179" s="36" t="str">
        <f t="shared" si="868"/>
        <v>n/a</v>
      </c>
      <c r="AW179" s="36" t="str">
        <f t="shared" si="868"/>
        <v>n/a</v>
      </c>
      <c r="AX179" s="36" t="str">
        <f t="shared" si="868"/>
        <v>n/a</v>
      </c>
      <c r="AY179" s="36" t="str">
        <f t="shared" si="868"/>
        <v>n/a</v>
      </c>
      <c r="AZ179" s="36" t="str">
        <f t="shared" si="868"/>
        <v>n/a</v>
      </c>
      <c r="BA179" s="36" t="str">
        <f t="shared" si="868"/>
        <v>n/a</v>
      </c>
      <c r="BB179" s="36" t="str">
        <f t="shared" si="868"/>
        <v>n/a</v>
      </c>
      <c r="BC179" s="36" t="str">
        <f t="shared" si="868"/>
        <v>n/a</v>
      </c>
      <c r="BD179" s="36" t="str">
        <f t="shared" si="868"/>
        <v>n/a</v>
      </c>
      <c r="BE179" s="36" t="str">
        <f t="shared" si="868"/>
        <v>n/a</v>
      </c>
      <c r="BF179" s="36" t="str">
        <f t="shared" si="868"/>
        <v>n/a</v>
      </c>
      <c r="BG179" s="36" t="str">
        <f t="shared" si="868"/>
        <v>n/a</v>
      </c>
      <c r="BH179" s="36" t="str">
        <f t="shared" si="868"/>
        <v>n/a</v>
      </c>
      <c r="BI179" s="36" t="str">
        <f t="shared" si="868"/>
        <v>n/a</v>
      </c>
      <c r="BJ179" s="36" t="str">
        <f t="shared" si="868"/>
        <v>n/a</v>
      </c>
      <c r="BK179" s="36" t="str">
        <f t="shared" si="868"/>
        <v>n/a</v>
      </c>
      <c r="BL179" s="36" t="str">
        <f t="shared" si="868"/>
        <v>n/a</v>
      </c>
      <c r="BM179" s="36" t="str">
        <f t="shared" si="868"/>
        <v>n/a</v>
      </c>
      <c r="BN179" s="36" t="str">
        <f t="shared" si="868"/>
        <v>n/a</v>
      </c>
      <c r="BO179" s="36" t="str">
        <f t="shared" si="868"/>
        <v>n/a</v>
      </c>
      <c r="BP179" s="36" t="str">
        <f t="shared" si="868"/>
        <v>n/a</v>
      </c>
      <c r="BQ179" s="36" t="str">
        <f t="shared" si="868"/>
        <v>n/a</v>
      </c>
      <c r="BR179" s="36" t="str">
        <f t="shared" si="868"/>
        <v>n/a</v>
      </c>
      <c r="BS179" s="36" t="str">
        <f t="shared" si="868"/>
        <v>n/a</v>
      </c>
      <c r="BT179" s="36" t="str">
        <f t="shared" si="868"/>
        <v>n/a</v>
      </c>
      <c r="BU179" s="36" t="str">
        <f t="shared" si="868"/>
        <v>n/a</v>
      </c>
      <c r="BV179" s="36" t="str">
        <f t="shared" si="868"/>
        <v>n/a</v>
      </c>
      <c r="BW179" s="36" t="str">
        <f t="shared" si="868"/>
        <v>n/a</v>
      </c>
      <c r="BX179" s="36" t="str">
        <f t="shared" si="868"/>
        <v>n/a</v>
      </c>
      <c r="BY179" s="36" t="str">
        <f t="shared" si="868"/>
        <v>n/a</v>
      </c>
      <c r="BZ179" s="36" t="str">
        <f t="shared" si="868"/>
        <v>n/a</v>
      </c>
      <c r="CA179" s="36" t="str">
        <f t="shared" si="868"/>
        <v>n/a</v>
      </c>
      <c r="CB179" s="36" t="str">
        <f t="shared" si="868"/>
        <v>n/a</v>
      </c>
      <c r="CC179" s="36" t="str">
        <f t="shared" si="868"/>
        <v>n/a</v>
      </c>
      <c r="CD179" s="36" t="str">
        <f t="shared" si="868"/>
        <v>n/a</v>
      </c>
      <c r="CE179" s="36" t="str">
        <f t="shared" si="868"/>
        <v>n/a</v>
      </c>
      <c r="CF179" s="36" t="str">
        <f t="shared" si="868"/>
        <v>n/a</v>
      </c>
      <c r="CG179" s="36" t="str">
        <f t="shared" si="868"/>
        <v>n/a</v>
      </c>
      <c r="CH179" s="36" t="str">
        <f t="shared" si="868"/>
        <v>n/a</v>
      </c>
      <c r="CI179" s="36" t="str">
        <f t="shared" si="868"/>
        <v>n/a</v>
      </c>
      <c r="CJ179" s="36" t="str">
        <f t="shared" si="868"/>
        <v>n/a</v>
      </c>
      <c r="CK179" s="36" t="str">
        <f t="shared" si="868"/>
        <v>n/a</v>
      </c>
      <c r="CL179" s="36" t="str">
        <f t="shared" si="868"/>
        <v>n/a</v>
      </c>
      <c r="CM179" s="36" t="str">
        <f t="shared" si="868"/>
        <v>n/a</v>
      </c>
      <c r="CN179" s="36" t="str">
        <f t="shared" si="868"/>
        <v>n/a</v>
      </c>
      <c r="CO179" s="36" t="str">
        <f t="shared" si="868"/>
        <v>n/a</v>
      </c>
      <c r="CP179" s="36" t="str">
        <f t="shared" si="868"/>
        <v>n/a</v>
      </c>
      <c r="CQ179" s="36" t="str">
        <f t="shared" si="868"/>
        <v>n/a</v>
      </c>
      <c r="CR179" s="36" t="str">
        <f t="shared" ref="CR179" si="869">IFERROR(CQ179*(1+$P179),"n/a")</f>
        <v>n/a</v>
      </c>
      <c r="CS179" s="36" t="str">
        <f t="shared" si="861"/>
        <v>n/a</v>
      </c>
      <c r="CT179" s="36" t="str">
        <f t="shared" si="861"/>
        <v>n/a</v>
      </c>
      <c r="CU179" s="36" t="str">
        <f t="shared" si="861"/>
        <v>n/a</v>
      </c>
      <c r="CV179" s="36" t="str">
        <f t="shared" si="861"/>
        <v>n/a</v>
      </c>
      <c r="CW179" s="36" t="str">
        <f t="shared" si="861"/>
        <v>n/a</v>
      </c>
      <c r="CX179" s="36" t="str">
        <f t="shared" si="861"/>
        <v>n/a</v>
      </c>
      <c r="CY179" s="36" t="str">
        <f t="shared" si="861"/>
        <v>n/a</v>
      </c>
      <c r="CZ179" s="36" t="str">
        <f t="shared" si="861"/>
        <v>n/a</v>
      </c>
      <c r="DA179" s="36" t="str">
        <f t="shared" si="861"/>
        <v>n/a</v>
      </c>
      <c r="DB179" s="36" t="str">
        <f t="shared" si="861"/>
        <v>n/a</v>
      </c>
      <c r="DC179" s="36" t="str">
        <f t="shared" si="861"/>
        <v>n/a</v>
      </c>
      <c r="DD179" s="36" t="str">
        <f t="shared" si="861"/>
        <v>n/a</v>
      </c>
      <c r="DE179" s="36" t="str">
        <f t="shared" si="861"/>
        <v>n/a</v>
      </c>
      <c r="DF179" s="36" t="str">
        <f t="shared" si="861"/>
        <v>n/a</v>
      </c>
      <c r="DG179" s="36" t="str">
        <f t="shared" si="861"/>
        <v>n/a</v>
      </c>
      <c r="DH179" s="36" t="str">
        <f t="shared" si="861"/>
        <v>n/a</v>
      </c>
      <c r="DI179" s="36" t="str">
        <f t="shared" si="861"/>
        <v>n/a</v>
      </c>
      <c r="DJ179" s="36" t="str">
        <f t="shared" si="861"/>
        <v>n/a</v>
      </c>
      <c r="DK179" s="36" t="str">
        <f t="shared" si="861"/>
        <v>n/a</v>
      </c>
      <c r="DL179" s="36" t="str">
        <f t="shared" si="861"/>
        <v>n/a</v>
      </c>
      <c r="DM179" s="36" t="str">
        <f t="shared" si="861"/>
        <v>n/a</v>
      </c>
      <c r="DN179" s="36" t="str">
        <f t="shared" si="861"/>
        <v>n/a</v>
      </c>
      <c r="DO179" s="36" t="str">
        <f t="shared" si="861"/>
        <v>n/a</v>
      </c>
      <c r="DP179" s="36" t="str">
        <f t="shared" si="861"/>
        <v>n/a</v>
      </c>
      <c r="DQ179" s="36" t="str">
        <f t="shared" si="861"/>
        <v>n/a</v>
      </c>
      <c r="DR179" s="36" t="str">
        <f t="shared" si="861"/>
        <v>n/a</v>
      </c>
      <c r="DS179" s="36" t="str">
        <f t="shared" si="861"/>
        <v>n/a</v>
      </c>
      <c r="DT179" s="36" t="str">
        <f t="shared" si="861"/>
        <v>n/a</v>
      </c>
      <c r="DU179" s="36" t="str">
        <f t="shared" si="861"/>
        <v>n/a</v>
      </c>
      <c r="DV179" s="36" t="str">
        <f t="shared" si="861"/>
        <v>n/a</v>
      </c>
      <c r="DW179" s="36" t="str">
        <f t="shared" si="861"/>
        <v>n/a</v>
      </c>
      <c r="DX179" s="36" t="str">
        <f t="shared" si="861"/>
        <v>n/a</v>
      </c>
      <c r="DY179" s="36" t="str">
        <f t="shared" si="861"/>
        <v>n/a</v>
      </c>
      <c r="DZ179" s="36" t="str">
        <f t="shared" si="861"/>
        <v>n/a</v>
      </c>
      <c r="EA179" s="36" t="str">
        <f t="shared" si="861"/>
        <v>n/a</v>
      </c>
      <c r="EB179" s="36" t="str">
        <f t="shared" si="861"/>
        <v>n/a</v>
      </c>
      <c r="EC179" s="36" t="str">
        <f t="shared" si="861"/>
        <v>n/a</v>
      </c>
      <c r="ED179" s="36" t="str">
        <f t="shared" si="861"/>
        <v>n/a</v>
      </c>
      <c r="EE179" s="36" t="str">
        <f t="shared" si="861"/>
        <v>n/a</v>
      </c>
      <c r="EF179" s="36" t="str">
        <f t="shared" si="861"/>
        <v>n/a</v>
      </c>
      <c r="EG179" s="36" t="str">
        <f t="shared" si="861"/>
        <v>n/a</v>
      </c>
      <c r="EH179" s="36" t="str">
        <f t="shared" si="861"/>
        <v>n/a</v>
      </c>
      <c r="EI179" s="36" t="str">
        <f t="shared" si="861"/>
        <v>n/a</v>
      </c>
      <c r="EJ179" s="36" t="str">
        <f t="shared" si="861"/>
        <v>n/a</v>
      </c>
      <c r="EK179" s="36" t="str">
        <f t="shared" si="861"/>
        <v>n/a</v>
      </c>
      <c r="EL179" s="36" t="str">
        <f t="shared" si="861"/>
        <v>n/a</v>
      </c>
      <c r="EM179" s="36" t="str">
        <f t="shared" si="861"/>
        <v>n/a</v>
      </c>
      <c r="EN179" s="36" t="str">
        <f t="shared" si="861"/>
        <v>n/a</v>
      </c>
      <c r="EO179" s="36" t="str">
        <f t="shared" si="861"/>
        <v>n/a</v>
      </c>
      <c r="EP179" s="36" t="str">
        <f t="shared" si="861"/>
        <v>n/a</v>
      </c>
      <c r="EQ179" s="36" t="str">
        <f t="shared" si="861"/>
        <v>n/a</v>
      </c>
      <c r="ER179" s="36" t="str">
        <f t="shared" si="861"/>
        <v>n/a</v>
      </c>
      <c r="ES179" s="36" t="str">
        <f t="shared" si="861"/>
        <v>n/a</v>
      </c>
      <c r="ET179" s="36" t="str">
        <f t="shared" si="861"/>
        <v>n/a</v>
      </c>
      <c r="EU179" s="36" t="str">
        <f t="shared" si="861"/>
        <v>n/a</v>
      </c>
      <c r="EV179" s="36" t="str">
        <f t="shared" si="861"/>
        <v>n/a</v>
      </c>
      <c r="EW179" s="36" t="str">
        <f t="shared" si="861"/>
        <v>n/a</v>
      </c>
      <c r="EX179" s="36" t="str">
        <f t="shared" si="861"/>
        <v>n/a</v>
      </c>
      <c r="EY179" s="36" t="str">
        <f t="shared" si="861"/>
        <v>n/a</v>
      </c>
      <c r="EZ179" s="36" t="str">
        <f t="shared" si="861"/>
        <v>n/a</v>
      </c>
      <c r="FA179" s="36" t="str">
        <f t="shared" si="861"/>
        <v>n/a</v>
      </c>
      <c r="FB179" s="36" t="str">
        <f t="shared" si="861"/>
        <v>n/a</v>
      </c>
      <c r="FC179" s="36" t="str">
        <f t="shared" si="861"/>
        <v>n/a</v>
      </c>
      <c r="FD179" s="36" t="str">
        <f t="shared" ref="FD179:HM179" si="870">IFERROR(FC179*(1+$P179),"n/a")</f>
        <v>n/a</v>
      </c>
      <c r="FE179" s="36" t="str">
        <f t="shared" si="870"/>
        <v>n/a</v>
      </c>
      <c r="FF179" s="36" t="str">
        <f t="shared" si="870"/>
        <v>n/a</v>
      </c>
      <c r="FG179" s="36" t="str">
        <f t="shared" si="870"/>
        <v>n/a</v>
      </c>
      <c r="FH179" s="36" t="str">
        <f t="shared" si="870"/>
        <v>n/a</v>
      </c>
      <c r="FI179" s="36" t="str">
        <f t="shared" si="870"/>
        <v>n/a</v>
      </c>
      <c r="FJ179" s="36" t="str">
        <f t="shared" si="870"/>
        <v>n/a</v>
      </c>
      <c r="FK179" s="36" t="str">
        <f t="shared" si="870"/>
        <v>n/a</v>
      </c>
      <c r="FL179" s="36" t="str">
        <f t="shared" si="870"/>
        <v>n/a</v>
      </c>
      <c r="FM179" s="36" t="str">
        <f t="shared" si="870"/>
        <v>n/a</v>
      </c>
      <c r="FN179" s="36" t="str">
        <f t="shared" si="870"/>
        <v>n/a</v>
      </c>
      <c r="FO179" s="36" t="str">
        <f t="shared" si="870"/>
        <v>n/a</v>
      </c>
      <c r="FP179" s="36" t="str">
        <f t="shared" si="870"/>
        <v>n/a</v>
      </c>
      <c r="FQ179" s="36" t="str">
        <f t="shared" si="870"/>
        <v>n/a</v>
      </c>
      <c r="FR179" s="36" t="str">
        <f t="shared" si="870"/>
        <v>n/a</v>
      </c>
      <c r="FS179" s="36" t="str">
        <f t="shared" si="870"/>
        <v>n/a</v>
      </c>
      <c r="FT179" s="36" t="str">
        <f t="shared" si="870"/>
        <v>n/a</v>
      </c>
      <c r="FU179" s="36" t="str">
        <f t="shared" si="870"/>
        <v>n/a</v>
      </c>
      <c r="FV179" s="36" t="str">
        <f t="shared" si="870"/>
        <v>n/a</v>
      </c>
      <c r="FW179" s="36" t="str">
        <f t="shared" si="870"/>
        <v>n/a</v>
      </c>
      <c r="FX179" s="36" t="str">
        <f t="shared" si="870"/>
        <v>n/a</v>
      </c>
      <c r="FY179" s="36" t="str">
        <f t="shared" si="870"/>
        <v>n/a</v>
      </c>
      <c r="FZ179" s="36" t="str">
        <f t="shared" si="870"/>
        <v>n/a</v>
      </c>
      <c r="GA179" s="36" t="str">
        <f t="shared" si="870"/>
        <v>n/a</v>
      </c>
      <c r="GB179" s="36" t="str">
        <f t="shared" si="870"/>
        <v>n/a</v>
      </c>
      <c r="GC179" s="36" t="str">
        <f t="shared" si="870"/>
        <v>n/a</v>
      </c>
      <c r="GD179" s="36" t="str">
        <f t="shared" si="870"/>
        <v>n/a</v>
      </c>
      <c r="GE179" s="36" t="str">
        <f t="shared" si="870"/>
        <v>n/a</v>
      </c>
      <c r="GF179" s="36" t="str">
        <f t="shared" si="870"/>
        <v>n/a</v>
      </c>
      <c r="GG179" s="36" t="str">
        <f t="shared" si="870"/>
        <v>n/a</v>
      </c>
      <c r="GH179" s="36" t="str">
        <f t="shared" si="870"/>
        <v>n/a</v>
      </c>
      <c r="GI179" s="36" t="str">
        <f t="shared" si="870"/>
        <v>n/a</v>
      </c>
      <c r="GJ179" s="36" t="str">
        <f t="shared" si="870"/>
        <v>n/a</v>
      </c>
      <c r="GK179" s="36" t="str">
        <f t="shared" si="870"/>
        <v>n/a</v>
      </c>
      <c r="GL179" s="36" t="str">
        <f t="shared" si="870"/>
        <v>n/a</v>
      </c>
      <c r="GM179" s="36" t="str">
        <f t="shared" si="870"/>
        <v>n/a</v>
      </c>
      <c r="GN179" s="36" t="str">
        <f t="shared" si="870"/>
        <v>n/a</v>
      </c>
      <c r="GO179" s="36" t="str">
        <f t="shared" si="870"/>
        <v>n/a</v>
      </c>
      <c r="GP179" s="36" t="str">
        <f t="shared" si="870"/>
        <v>n/a</v>
      </c>
      <c r="GQ179" s="36" t="str">
        <f t="shared" si="870"/>
        <v>n/a</v>
      </c>
      <c r="GR179" s="36" t="str">
        <f t="shared" si="870"/>
        <v>n/a</v>
      </c>
      <c r="GS179" s="36" t="str">
        <f t="shared" si="870"/>
        <v>n/a</v>
      </c>
      <c r="GT179" s="36" t="str">
        <f t="shared" si="870"/>
        <v>n/a</v>
      </c>
      <c r="GU179" s="36" t="str">
        <f t="shared" si="870"/>
        <v>n/a</v>
      </c>
      <c r="GV179" s="36" t="str">
        <f t="shared" si="870"/>
        <v>n/a</v>
      </c>
      <c r="GW179" s="36" t="str">
        <f t="shared" si="870"/>
        <v>n/a</v>
      </c>
      <c r="GX179" s="36" t="str">
        <f t="shared" si="870"/>
        <v>n/a</v>
      </c>
      <c r="GY179" s="36" t="str">
        <f t="shared" si="870"/>
        <v>n/a</v>
      </c>
      <c r="GZ179" s="36" t="str">
        <f t="shared" si="870"/>
        <v>n/a</v>
      </c>
      <c r="HA179" s="36" t="str">
        <f t="shared" si="870"/>
        <v>n/a</v>
      </c>
      <c r="HB179" s="36" t="str">
        <f t="shared" si="870"/>
        <v>n/a</v>
      </c>
      <c r="HC179" s="36" t="str">
        <f t="shared" si="870"/>
        <v>n/a</v>
      </c>
      <c r="HD179" s="36" t="str">
        <f t="shared" si="870"/>
        <v>n/a</v>
      </c>
      <c r="HE179" s="36" t="str">
        <f t="shared" si="870"/>
        <v>n/a</v>
      </c>
      <c r="HF179" s="36" t="str">
        <f t="shared" si="870"/>
        <v>n/a</v>
      </c>
      <c r="HG179" s="36" t="str">
        <f t="shared" si="870"/>
        <v>n/a</v>
      </c>
      <c r="HH179" s="36" t="str">
        <f t="shared" si="870"/>
        <v>n/a</v>
      </c>
      <c r="HI179" s="36" t="str">
        <f t="shared" si="870"/>
        <v>n/a</v>
      </c>
      <c r="HJ179" s="36" t="str">
        <f t="shared" si="870"/>
        <v>n/a</v>
      </c>
      <c r="HK179" s="36" t="str">
        <f t="shared" si="870"/>
        <v>n/a</v>
      </c>
      <c r="HL179" s="36" t="str">
        <f t="shared" si="870"/>
        <v>n/a</v>
      </c>
      <c r="HM179" s="36" t="str">
        <f t="shared" si="870"/>
        <v>n/a</v>
      </c>
    </row>
    <row r="180" spans="1:221" x14ac:dyDescent="0.35">
      <c r="A180" s="7" t="s">
        <v>566</v>
      </c>
      <c r="B180" s="16" t="s">
        <v>567</v>
      </c>
      <c r="C180" s="15">
        <v>144.78299999999999</v>
      </c>
      <c r="D180" s="15">
        <v>11.96</v>
      </c>
      <c r="E180" s="14">
        <f t="shared" si="733"/>
        <v>1731.6046799999999</v>
      </c>
      <c r="F180" s="12">
        <f t="shared" si="692"/>
        <v>0</v>
      </c>
      <c r="G180" s="29">
        <v>3.1605351170568563E-2</v>
      </c>
      <c r="H180" s="13" t="str">
        <f t="shared" si="693"/>
        <v>n/a</v>
      </c>
      <c r="I180" s="33" t="str">
        <f t="shared" si="694"/>
        <v>n/a</v>
      </c>
      <c r="J180" s="29" t="s">
        <v>233</v>
      </c>
      <c r="K180" s="13" t="str">
        <f t="shared" si="739"/>
        <v>n/a</v>
      </c>
      <c r="L180" s="29" t="str">
        <f t="shared" si="755"/>
        <v>n/a</v>
      </c>
      <c r="M180" s="29" t="str">
        <f t="shared" si="756"/>
        <v>n/a</v>
      </c>
      <c r="N180" s="29" t="str">
        <f t="shared" si="757"/>
        <v>n/a</v>
      </c>
      <c r="O180" s="29" t="str">
        <f t="shared" si="758"/>
        <v>n/a</v>
      </c>
      <c r="P180" s="1">
        <f t="shared" si="699"/>
        <v>3.835999999999995E-2</v>
      </c>
      <c r="Q180" s="1" t="str">
        <f t="shared" si="740"/>
        <v>n/a</v>
      </c>
      <c r="R180" s="12" t="str">
        <f t="shared" si="759"/>
        <v>n/a</v>
      </c>
      <c r="S180" s="12">
        <f t="shared" si="760"/>
        <v>0</v>
      </c>
      <c r="T180" s="7"/>
      <c r="U180" s="42">
        <f t="shared" si="741"/>
        <v>-11.96</v>
      </c>
      <c r="V180" s="36" t="str">
        <f t="shared" si="742"/>
        <v>n/a</v>
      </c>
      <c r="W180" s="36" t="str">
        <f t="shared" ref="W180:Z180" si="871">IFERROR(V180*(1+$J180),"n/a")</f>
        <v>n/a</v>
      </c>
      <c r="X180" s="36" t="str">
        <f t="shared" si="871"/>
        <v>n/a</v>
      </c>
      <c r="Y180" s="36" t="str">
        <f t="shared" si="871"/>
        <v>n/a</v>
      </c>
      <c r="Z180" s="36" t="str">
        <f t="shared" si="871"/>
        <v>n/a</v>
      </c>
      <c r="AA180" s="36" t="str">
        <f t="shared" si="762"/>
        <v>n/a</v>
      </c>
      <c r="AB180" s="36" t="str">
        <f t="shared" si="763"/>
        <v>n/a</v>
      </c>
      <c r="AC180" s="36" t="str">
        <f t="shared" si="764"/>
        <v>n/a</v>
      </c>
      <c r="AD180" s="36" t="str">
        <f t="shared" si="765"/>
        <v>n/a</v>
      </c>
      <c r="AE180" s="36" t="str">
        <f t="shared" si="766"/>
        <v>n/a</v>
      </c>
      <c r="AF180" s="36" t="str">
        <f t="shared" ref="AF180:CQ180" si="872">IFERROR(AE180*(1+$P180),"n/a")</f>
        <v>n/a</v>
      </c>
      <c r="AG180" s="36" t="str">
        <f t="shared" si="872"/>
        <v>n/a</v>
      </c>
      <c r="AH180" s="36" t="str">
        <f t="shared" si="872"/>
        <v>n/a</v>
      </c>
      <c r="AI180" s="36" t="str">
        <f t="shared" si="872"/>
        <v>n/a</v>
      </c>
      <c r="AJ180" s="36" t="str">
        <f t="shared" si="872"/>
        <v>n/a</v>
      </c>
      <c r="AK180" s="36" t="str">
        <f t="shared" si="872"/>
        <v>n/a</v>
      </c>
      <c r="AL180" s="36" t="str">
        <f t="shared" si="872"/>
        <v>n/a</v>
      </c>
      <c r="AM180" s="36" t="str">
        <f t="shared" si="872"/>
        <v>n/a</v>
      </c>
      <c r="AN180" s="36" t="str">
        <f t="shared" si="872"/>
        <v>n/a</v>
      </c>
      <c r="AO180" s="36" t="str">
        <f t="shared" si="872"/>
        <v>n/a</v>
      </c>
      <c r="AP180" s="36" t="str">
        <f t="shared" si="872"/>
        <v>n/a</v>
      </c>
      <c r="AQ180" s="36" t="str">
        <f t="shared" si="872"/>
        <v>n/a</v>
      </c>
      <c r="AR180" s="36" t="str">
        <f t="shared" si="872"/>
        <v>n/a</v>
      </c>
      <c r="AS180" s="36" t="str">
        <f t="shared" si="872"/>
        <v>n/a</v>
      </c>
      <c r="AT180" s="36" t="str">
        <f t="shared" si="872"/>
        <v>n/a</v>
      </c>
      <c r="AU180" s="36" t="str">
        <f t="shared" si="872"/>
        <v>n/a</v>
      </c>
      <c r="AV180" s="36" t="str">
        <f t="shared" si="872"/>
        <v>n/a</v>
      </c>
      <c r="AW180" s="36" t="str">
        <f t="shared" si="872"/>
        <v>n/a</v>
      </c>
      <c r="AX180" s="36" t="str">
        <f t="shared" si="872"/>
        <v>n/a</v>
      </c>
      <c r="AY180" s="36" t="str">
        <f t="shared" si="872"/>
        <v>n/a</v>
      </c>
      <c r="AZ180" s="36" t="str">
        <f t="shared" si="872"/>
        <v>n/a</v>
      </c>
      <c r="BA180" s="36" t="str">
        <f t="shared" si="872"/>
        <v>n/a</v>
      </c>
      <c r="BB180" s="36" t="str">
        <f t="shared" si="872"/>
        <v>n/a</v>
      </c>
      <c r="BC180" s="36" t="str">
        <f t="shared" si="872"/>
        <v>n/a</v>
      </c>
      <c r="BD180" s="36" t="str">
        <f t="shared" si="872"/>
        <v>n/a</v>
      </c>
      <c r="BE180" s="36" t="str">
        <f t="shared" si="872"/>
        <v>n/a</v>
      </c>
      <c r="BF180" s="36" t="str">
        <f t="shared" si="872"/>
        <v>n/a</v>
      </c>
      <c r="BG180" s="36" t="str">
        <f t="shared" si="872"/>
        <v>n/a</v>
      </c>
      <c r="BH180" s="36" t="str">
        <f t="shared" si="872"/>
        <v>n/a</v>
      </c>
      <c r="BI180" s="36" t="str">
        <f t="shared" si="872"/>
        <v>n/a</v>
      </c>
      <c r="BJ180" s="36" t="str">
        <f t="shared" si="872"/>
        <v>n/a</v>
      </c>
      <c r="BK180" s="36" t="str">
        <f t="shared" si="872"/>
        <v>n/a</v>
      </c>
      <c r="BL180" s="36" t="str">
        <f t="shared" si="872"/>
        <v>n/a</v>
      </c>
      <c r="BM180" s="36" t="str">
        <f t="shared" si="872"/>
        <v>n/a</v>
      </c>
      <c r="BN180" s="36" t="str">
        <f t="shared" si="872"/>
        <v>n/a</v>
      </c>
      <c r="BO180" s="36" t="str">
        <f t="shared" si="872"/>
        <v>n/a</v>
      </c>
      <c r="BP180" s="36" t="str">
        <f t="shared" si="872"/>
        <v>n/a</v>
      </c>
      <c r="BQ180" s="36" t="str">
        <f t="shared" si="872"/>
        <v>n/a</v>
      </c>
      <c r="BR180" s="36" t="str">
        <f t="shared" si="872"/>
        <v>n/a</v>
      </c>
      <c r="BS180" s="36" t="str">
        <f t="shared" si="872"/>
        <v>n/a</v>
      </c>
      <c r="BT180" s="36" t="str">
        <f t="shared" si="872"/>
        <v>n/a</v>
      </c>
      <c r="BU180" s="36" t="str">
        <f t="shared" si="872"/>
        <v>n/a</v>
      </c>
      <c r="BV180" s="36" t="str">
        <f t="shared" si="872"/>
        <v>n/a</v>
      </c>
      <c r="BW180" s="36" t="str">
        <f t="shared" si="872"/>
        <v>n/a</v>
      </c>
      <c r="BX180" s="36" t="str">
        <f t="shared" si="872"/>
        <v>n/a</v>
      </c>
      <c r="BY180" s="36" t="str">
        <f t="shared" si="872"/>
        <v>n/a</v>
      </c>
      <c r="BZ180" s="36" t="str">
        <f t="shared" si="872"/>
        <v>n/a</v>
      </c>
      <c r="CA180" s="36" t="str">
        <f t="shared" si="872"/>
        <v>n/a</v>
      </c>
      <c r="CB180" s="36" t="str">
        <f t="shared" si="872"/>
        <v>n/a</v>
      </c>
      <c r="CC180" s="36" t="str">
        <f t="shared" si="872"/>
        <v>n/a</v>
      </c>
      <c r="CD180" s="36" t="str">
        <f t="shared" si="872"/>
        <v>n/a</v>
      </c>
      <c r="CE180" s="36" t="str">
        <f t="shared" si="872"/>
        <v>n/a</v>
      </c>
      <c r="CF180" s="36" t="str">
        <f t="shared" si="872"/>
        <v>n/a</v>
      </c>
      <c r="CG180" s="36" t="str">
        <f t="shared" si="872"/>
        <v>n/a</v>
      </c>
      <c r="CH180" s="36" t="str">
        <f t="shared" si="872"/>
        <v>n/a</v>
      </c>
      <c r="CI180" s="36" t="str">
        <f t="shared" si="872"/>
        <v>n/a</v>
      </c>
      <c r="CJ180" s="36" t="str">
        <f t="shared" si="872"/>
        <v>n/a</v>
      </c>
      <c r="CK180" s="36" t="str">
        <f t="shared" si="872"/>
        <v>n/a</v>
      </c>
      <c r="CL180" s="36" t="str">
        <f t="shared" si="872"/>
        <v>n/a</v>
      </c>
      <c r="CM180" s="36" t="str">
        <f t="shared" si="872"/>
        <v>n/a</v>
      </c>
      <c r="CN180" s="36" t="str">
        <f t="shared" si="872"/>
        <v>n/a</v>
      </c>
      <c r="CO180" s="36" t="str">
        <f t="shared" si="872"/>
        <v>n/a</v>
      </c>
      <c r="CP180" s="36" t="str">
        <f t="shared" si="872"/>
        <v>n/a</v>
      </c>
      <c r="CQ180" s="36" t="str">
        <f t="shared" si="872"/>
        <v>n/a</v>
      </c>
      <c r="CR180" s="36" t="str">
        <f t="shared" ref="CR180" si="873">IFERROR(CQ180*(1+$P180),"n/a")</f>
        <v>n/a</v>
      </c>
      <c r="CS180" s="36" t="str">
        <f t="shared" si="861"/>
        <v>n/a</v>
      </c>
      <c r="CT180" s="36" t="str">
        <f t="shared" si="861"/>
        <v>n/a</v>
      </c>
      <c r="CU180" s="36" t="str">
        <f t="shared" si="861"/>
        <v>n/a</v>
      </c>
      <c r="CV180" s="36" t="str">
        <f t="shared" si="861"/>
        <v>n/a</v>
      </c>
      <c r="CW180" s="36" t="str">
        <f t="shared" si="861"/>
        <v>n/a</v>
      </c>
      <c r="CX180" s="36" t="str">
        <f t="shared" si="861"/>
        <v>n/a</v>
      </c>
      <c r="CY180" s="36" t="str">
        <f t="shared" si="861"/>
        <v>n/a</v>
      </c>
      <c r="CZ180" s="36" t="str">
        <f t="shared" si="861"/>
        <v>n/a</v>
      </c>
      <c r="DA180" s="36" t="str">
        <f t="shared" si="861"/>
        <v>n/a</v>
      </c>
      <c r="DB180" s="36" t="str">
        <f t="shared" si="861"/>
        <v>n/a</v>
      </c>
      <c r="DC180" s="36" t="str">
        <f t="shared" si="861"/>
        <v>n/a</v>
      </c>
      <c r="DD180" s="36" t="str">
        <f t="shared" si="861"/>
        <v>n/a</v>
      </c>
      <c r="DE180" s="36" t="str">
        <f t="shared" si="861"/>
        <v>n/a</v>
      </c>
      <c r="DF180" s="36" t="str">
        <f t="shared" si="861"/>
        <v>n/a</v>
      </c>
      <c r="DG180" s="36" t="str">
        <f t="shared" si="861"/>
        <v>n/a</v>
      </c>
      <c r="DH180" s="36" t="str">
        <f t="shared" si="861"/>
        <v>n/a</v>
      </c>
      <c r="DI180" s="36" t="str">
        <f t="shared" si="861"/>
        <v>n/a</v>
      </c>
      <c r="DJ180" s="36" t="str">
        <f t="shared" si="861"/>
        <v>n/a</v>
      </c>
      <c r="DK180" s="36" t="str">
        <f t="shared" si="861"/>
        <v>n/a</v>
      </c>
      <c r="DL180" s="36" t="str">
        <f t="shared" si="861"/>
        <v>n/a</v>
      </c>
      <c r="DM180" s="36" t="str">
        <f t="shared" si="861"/>
        <v>n/a</v>
      </c>
      <c r="DN180" s="36" t="str">
        <f t="shared" si="861"/>
        <v>n/a</v>
      </c>
      <c r="DO180" s="36" t="str">
        <f t="shared" si="861"/>
        <v>n/a</v>
      </c>
      <c r="DP180" s="36" t="str">
        <f t="shared" si="861"/>
        <v>n/a</v>
      </c>
      <c r="DQ180" s="36" t="str">
        <f t="shared" si="861"/>
        <v>n/a</v>
      </c>
      <c r="DR180" s="36" t="str">
        <f t="shared" si="861"/>
        <v>n/a</v>
      </c>
      <c r="DS180" s="36" t="str">
        <f t="shared" si="861"/>
        <v>n/a</v>
      </c>
      <c r="DT180" s="36" t="str">
        <f t="shared" si="861"/>
        <v>n/a</v>
      </c>
      <c r="DU180" s="36" t="str">
        <f t="shared" si="861"/>
        <v>n/a</v>
      </c>
      <c r="DV180" s="36" t="str">
        <f t="shared" si="861"/>
        <v>n/a</v>
      </c>
      <c r="DW180" s="36" t="str">
        <f t="shared" si="861"/>
        <v>n/a</v>
      </c>
      <c r="DX180" s="36" t="str">
        <f t="shared" si="861"/>
        <v>n/a</v>
      </c>
      <c r="DY180" s="36" t="str">
        <f t="shared" si="861"/>
        <v>n/a</v>
      </c>
      <c r="DZ180" s="36" t="str">
        <f t="shared" si="861"/>
        <v>n/a</v>
      </c>
      <c r="EA180" s="36" t="str">
        <f t="shared" si="861"/>
        <v>n/a</v>
      </c>
      <c r="EB180" s="36" t="str">
        <f t="shared" si="861"/>
        <v>n/a</v>
      </c>
      <c r="EC180" s="36" t="str">
        <f t="shared" si="861"/>
        <v>n/a</v>
      </c>
      <c r="ED180" s="36" t="str">
        <f t="shared" si="861"/>
        <v>n/a</v>
      </c>
      <c r="EE180" s="36" t="str">
        <f t="shared" si="861"/>
        <v>n/a</v>
      </c>
      <c r="EF180" s="36" t="str">
        <f t="shared" si="861"/>
        <v>n/a</v>
      </c>
      <c r="EG180" s="36" t="str">
        <f t="shared" si="861"/>
        <v>n/a</v>
      </c>
      <c r="EH180" s="36" t="str">
        <f t="shared" si="861"/>
        <v>n/a</v>
      </c>
      <c r="EI180" s="36" t="str">
        <f t="shared" si="861"/>
        <v>n/a</v>
      </c>
      <c r="EJ180" s="36" t="str">
        <f t="shared" si="861"/>
        <v>n/a</v>
      </c>
      <c r="EK180" s="36" t="str">
        <f t="shared" si="861"/>
        <v>n/a</v>
      </c>
      <c r="EL180" s="36" t="str">
        <f t="shared" si="861"/>
        <v>n/a</v>
      </c>
      <c r="EM180" s="36" t="str">
        <f t="shared" si="861"/>
        <v>n/a</v>
      </c>
      <c r="EN180" s="36" t="str">
        <f t="shared" si="861"/>
        <v>n/a</v>
      </c>
      <c r="EO180" s="36" t="str">
        <f t="shared" si="861"/>
        <v>n/a</v>
      </c>
      <c r="EP180" s="36" t="str">
        <f t="shared" si="861"/>
        <v>n/a</v>
      </c>
      <c r="EQ180" s="36" t="str">
        <f t="shared" si="861"/>
        <v>n/a</v>
      </c>
      <c r="ER180" s="36" t="str">
        <f t="shared" si="861"/>
        <v>n/a</v>
      </c>
      <c r="ES180" s="36" t="str">
        <f t="shared" si="861"/>
        <v>n/a</v>
      </c>
      <c r="ET180" s="36" t="str">
        <f t="shared" si="861"/>
        <v>n/a</v>
      </c>
      <c r="EU180" s="36" t="str">
        <f t="shared" si="861"/>
        <v>n/a</v>
      </c>
      <c r="EV180" s="36" t="str">
        <f t="shared" si="861"/>
        <v>n/a</v>
      </c>
      <c r="EW180" s="36" t="str">
        <f t="shared" si="861"/>
        <v>n/a</v>
      </c>
      <c r="EX180" s="36" t="str">
        <f t="shared" si="861"/>
        <v>n/a</v>
      </c>
      <c r="EY180" s="36" t="str">
        <f t="shared" si="861"/>
        <v>n/a</v>
      </c>
      <c r="EZ180" s="36" t="str">
        <f t="shared" si="861"/>
        <v>n/a</v>
      </c>
      <c r="FA180" s="36" t="str">
        <f t="shared" si="861"/>
        <v>n/a</v>
      </c>
      <c r="FB180" s="36" t="str">
        <f t="shared" si="861"/>
        <v>n/a</v>
      </c>
      <c r="FC180" s="36" t="str">
        <f t="shared" si="861"/>
        <v>n/a</v>
      </c>
      <c r="FD180" s="36" t="str">
        <f t="shared" ref="FD180:HM180" si="874">IFERROR(FC180*(1+$P180),"n/a")</f>
        <v>n/a</v>
      </c>
      <c r="FE180" s="36" t="str">
        <f t="shared" si="874"/>
        <v>n/a</v>
      </c>
      <c r="FF180" s="36" t="str">
        <f t="shared" si="874"/>
        <v>n/a</v>
      </c>
      <c r="FG180" s="36" t="str">
        <f t="shared" si="874"/>
        <v>n/a</v>
      </c>
      <c r="FH180" s="36" t="str">
        <f t="shared" si="874"/>
        <v>n/a</v>
      </c>
      <c r="FI180" s="36" t="str">
        <f t="shared" si="874"/>
        <v>n/a</v>
      </c>
      <c r="FJ180" s="36" t="str">
        <f t="shared" si="874"/>
        <v>n/a</v>
      </c>
      <c r="FK180" s="36" t="str">
        <f t="shared" si="874"/>
        <v>n/a</v>
      </c>
      <c r="FL180" s="36" t="str">
        <f t="shared" si="874"/>
        <v>n/a</v>
      </c>
      <c r="FM180" s="36" t="str">
        <f t="shared" si="874"/>
        <v>n/a</v>
      </c>
      <c r="FN180" s="36" t="str">
        <f t="shared" si="874"/>
        <v>n/a</v>
      </c>
      <c r="FO180" s="36" t="str">
        <f t="shared" si="874"/>
        <v>n/a</v>
      </c>
      <c r="FP180" s="36" t="str">
        <f t="shared" si="874"/>
        <v>n/a</v>
      </c>
      <c r="FQ180" s="36" t="str">
        <f t="shared" si="874"/>
        <v>n/a</v>
      </c>
      <c r="FR180" s="36" t="str">
        <f t="shared" si="874"/>
        <v>n/a</v>
      </c>
      <c r="FS180" s="36" t="str">
        <f t="shared" si="874"/>
        <v>n/a</v>
      </c>
      <c r="FT180" s="36" t="str">
        <f t="shared" si="874"/>
        <v>n/a</v>
      </c>
      <c r="FU180" s="36" t="str">
        <f t="shared" si="874"/>
        <v>n/a</v>
      </c>
      <c r="FV180" s="36" t="str">
        <f t="shared" si="874"/>
        <v>n/a</v>
      </c>
      <c r="FW180" s="36" t="str">
        <f t="shared" si="874"/>
        <v>n/a</v>
      </c>
      <c r="FX180" s="36" t="str">
        <f t="shared" si="874"/>
        <v>n/a</v>
      </c>
      <c r="FY180" s="36" t="str">
        <f t="shared" si="874"/>
        <v>n/a</v>
      </c>
      <c r="FZ180" s="36" t="str">
        <f t="shared" si="874"/>
        <v>n/a</v>
      </c>
      <c r="GA180" s="36" t="str">
        <f t="shared" si="874"/>
        <v>n/a</v>
      </c>
      <c r="GB180" s="36" t="str">
        <f t="shared" si="874"/>
        <v>n/a</v>
      </c>
      <c r="GC180" s="36" t="str">
        <f t="shared" si="874"/>
        <v>n/a</v>
      </c>
      <c r="GD180" s="36" t="str">
        <f t="shared" si="874"/>
        <v>n/a</v>
      </c>
      <c r="GE180" s="36" t="str">
        <f t="shared" si="874"/>
        <v>n/a</v>
      </c>
      <c r="GF180" s="36" t="str">
        <f t="shared" si="874"/>
        <v>n/a</v>
      </c>
      <c r="GG180" s="36" t="str">
        <f t="shared" si="874"/>
        <v>n/a</v>
      </c>
      <c r="GH180" s="36" t="str">
        <f t="shared" si="874"/>
        <v>n/a</v>
      </c>
      <c r="GI180" s="36" t="str">
        <f t="shared" si="874"/>
        <v>n/a</v>
      </c>
      <c r="GJ180" s="36" t="str">
        <f t="shared" si="874"/>
        <v>n/a</v>
      </c>
      <c r="GK180" s="36" t="str">
        <f t="shared" si="874"/>
        <v>n/a</v>
      </c>
      <c r="GL180" s="36" t="str">
        <f t="shared" si="874"/>
        <v>n/a</v>
      </c>
      <c r="GM180" s="36" t="str">
        <f t="shared" si="874"/>
        <v>n/a</v>
      </c>
      <c r="GN180" s="36" t="str">
        <f t="shared" si="874"/>
        <v>n/a</v>
      </c>
      <c r="GO180" s="36" t="str">
        <f t="shared" si="874"/>
        <v>n/a</v>
      </c>
      <c r="GP180" s="36" t="str">
        <f t="shared" si="874"/>
        <v>n/a</v>
      </c>
      <c r="GQ180" s="36" t="str">
        <f t="shared" si="874"/>
        <v>n/a</v>
      </c>
      <c r="GR180" s="36" t="str">
        <f t="shared" si="874"/>
        <v>n/a</v>
      </c>
      <c r="GS180" s="36" t="str">
        <f t="shared" si="874"/>
        <v>n/a</v>
      </c>
      <c r="GT180" s="36" t="str">
        <f t="shared" si="874"/>
        <v>n/a</v>
      </c>
      <c r="GU180" s="36" t="str">
        <f t="shared" si="874"/>
        <v>n/a</v>
      </c>
      <c r="GV180" s="36" t="str">
        <f t="shared" si="874"/>
        <v>n/a</v>
      </c>
      <c r="GW180" s="36" t="str">
        <f t="shared" si="874"/>
        <v>n/a</v>
      </c>
      <c r="GX180" s="36" t="str">
        <f t="shared" si="874"/>
        <v>n/a</v>
      </c>
      <c r="GY180" s="36" t="str">
        <f t="shared" si="874"/>
        <v>n/a</v>
      </c>
      <c r="GZ180" s="36" t="str">
        <f t="shared" si="874"/>
        <v>n/a</v>
      </c>
      <c r="HA180" s="36" t="str">
        <f t="shared" si="874"/>
        <v>n/a</v>
      </c>
      <c r="HB180" s="36" t="str">
        <f t="shared" si="874"/>
        <v>n/a</v>
      </c>
      <c r="HC180" s="36" t="str">
        <f t="shared" si="874"/>
        <v>n/a</v>
      </c>
      <c r="HD180" s="36" t="str">
        <f t="shared" si="874"/>
        <v>n/a</v>
      </c>
      <c r="HE180" s="36" t="str">
        <f t="shared" si="874"/>
        <v>n/a</v>
      </c>
      <c r="HF180" s="36" t="str">
        <f t="shared" si="874"/>
        <v>n/a</v>
      </c>
      <c r="HG180" s="36" t="str">
        <f t="shared" si="874"/>
        <v>n/a</v>
      </c>
      <c r="HH180" s="36" t="str">
        <f t="shared" si="874"/>
        <v>n/a</v>
      </c>
      <c r="HI180" s="36" t="str">
        <f t="shared" si="874"/>
        <v>n/a</v>
      </c>
      <c r="HJ180" s="36" t="str">
        <f t="shared" si="874"/>
        <v>n/a</v>
      </c>
      <c r="HK180" s="36" t="str">
        <f t="shared" si="874"/>
        <v>n/a</v>
      </c>
      <c r="HL180" s="36" t="str">
        <f t="shared" si="874"/>
        <v>n/a</v>
      </c>
      <c r="HM180" s="36" t="str">
        <f t="shared" si="874"/>
        <v>n/a</v>
      </c>
    </row>
    <row r="181" spans="1:221" x14ac:dyDescent="0.35">
      <c r="A181" s="7" t="s">
        <v>568</v>
      </c>
      <c r="B181" s="16" t="s">
        <v>569</v>
      </c>
      <c r="C181" s="15">
        <v>318.38099999999997</v>
      </c>
      <c r="D181" s="15">
        <v>25.59</v>
      </c>
      <c r="E181" s="14">
        <f t="shared" si="733"/>
        <v>8147.3697899999988</v>
      </c>
      <c r="F181" s="12">
        <f t="shared" si="692"/>
        <v>0</v>
      </c>
      <c r="G181" s="29" t="s">
        <v>233</v>
      </c>
      <c r="H181" s="13" t="str">
        <f t="shared" si="693"/>
        <v>n/a</v>
      </c>
      <c r="I181" s="33" t="str">
        <f t="shared" si="694"/>
        <v>n/a</v>
      </c>
      <c r="J181" s="29" t="s">
        <v>233</v>
      </c>
      <c r="K181" s="13" t="str">
        <f t="shared" si="739"/>
        <v>n/a</v>
      </c>
      <c r="L181" s="29" t="str">
        <f t="shared" si="755"/>
        <v>n/a</v>
      </c>
      <c r="M181" s="29" t="str">
        <f t="shared" si="756"/>
        <v>n/a</v>
      </c>
      <c r="N181" s="29" t="str">
        <f t="shared" si="757"/>
        <v>n/a</v>
      </c>
      <c r="O181" s="29" t="str">
        <f t="shared" si="758"/>
        <v>n/a</v>
      </c>
      <c r="P181" s="1">
        <f t="shared" si="699"/>
        <v>3.835999999999995E-2</v>
      </c>
      <c r="Q181" s="1" t="str">
        <f t="shared" si="740"/>
        <v>n/a</v>
      </c>
      <c r="R181" s="12" t="str">
        <f t="shared" si="759"/>
        <v>n/a</v>
      </c>
      <c r="S181" s="12">
        <f t="shared" si="760"/>
        <v>0</v>
      </c>
      <c r="T181" s="7"/>
      <c r="U181" s="42">
        <f t="shared" si="741"/>
        <v>-25.59</v>
      </c>
      <c r="V181" s="36" t="str">
        <f t="shared" si="742"/>
        <v>n/a</v>
      </c>
      <c r="W181" s="36" t="str">
        <f t="shared" ref="W181:Z181" si="875">IFERROR(V181*(1+$J181),"n/a")</f>
        <v>n/a</v>
      </c>
      <c r="X181" s="36" t="str">
        <f t="shared" si="875"/>
        <v>n/a</v>
      </c>
      <c r="Y181" s="36" t="str">
        <f t="shared" si="875"/>
        <v>n/a</v>
      </c>
      <c r="Z181" s="36" t="str">
        <f t="shared" si="875"/>
        <v>n/a</v>
      </c>
      <c r="AA181" s="36" t="str">
        <f t="shared" si="762"/>
        <v>n/a</v>
      </c>
      <c r="AB181" s="36" t="str">
        <f t="shared" si="763"/>
        <v>n/a</v>
      </c>
      <c r="AC181" s="36" t="str">
        <f t="shared" si="764"/>
        <v>n/a</v>
      </c>
      <c r="AD181" s="36" t="str">
        <f t="shared" si="765"/>
        <v>n/a</v>
      </c>
      <c r="AE181" s="36" t="str">
        <f t="shared" si="766"/>
        <v>n/a</v>
      </c>
      <c r="AF181" s="36" t="str">
        <f t="shared" ref="AF181:CQ181" si="876">IFERROR(AE181*(1+$P181),"n/a")</f>
        <v>n/a</v>
      </c>
      <c r="AG181" s="36" t="str">
        <f t="shared" si="876"/>
        <v>n/a</v>
      </c>
      <c r="AH181" s="36" t="str">
        <f t="shared" si="876"/>
        <v>n/a</v>
      </c>
      <c r="AI181" s="36" t="str">
        <f t="shared" si="876"/>
        <v>n/a</v>
      </c>
      <c r="AJ181" s="36" t="str">
        <f t="shared" si="876"/>
        <v>n/a</v>
      </c>
      <c r="AK181" s="36" t="str">
        <f t="shared" si="876"/>
        <v>n/a</v>
      </c>
      <c r="AL181" s="36" t="str">
        <f t="shared" si="876"/>
        <v>n/a</v>
      </c>
      <c r="AM181" s="36" t="str">
        <f t="shared" si="876"/>
        <v>n/a</v>
      </c>
      <c r="AN181" s="36" t="str">
        <f t="shared" si="876"/>
        <v>n/a</v>
      </c>
      <c r="AO181" s="36" t="str">
        <f t="shared" si="876"/>
        <v>n/a</v>
      </c>
      <c r="AP181" s="36" t="str">
        <f t="shared" si="876"/>
        <v>n/a</v>
      </c>
      <c r="AQ181" s="36" t="str">
        <f t="shared" si="876"/>
        <v>n/a</v>
      </c>
      <c r="AR181" s="36" t="str">
        <f t="shared" si="876"/>
        <v>n/a</v>
      </c>
      <c r="AS181" s="36" t="str">
        <f t="shared" si="876"/>
        <v>n/a</v>
      </c>
      <c r="AT181" s="36" t="str">
        <f t="shared" si="876"/>
        <v>n/a</v>
      </c>
      <c r="AU181" s="36" t="str">
        <f t="shared" si="876"/>
        <v>n/a</v>
      </c>
      <c r="AV181" s="36" t="str">
        <f t="shared" si="876"/>
        <v>n/a</v>
      </c>
      <c r="AW181" s="36" t="str">
        <f t="shared" si="876"/>
        <v>n/a</v>
      </c>
      <c r="AX181" s="36" t="str">
        <f t="shared" si="876"/>
        <v>n/a</v>
      </c>
      <c r="AY181" s="36" t="str">
        <f t="shared" si="876"/>
        <v>n/a</v>
      </c>
      <c r="AZ181" s="36" t="str">
        <f t="shared" si="876"/>
        <v>n/a</v>
      </c>
      <c r="BA181" s="36" t="str">
        <f t="shared" si="876"/>
        <v>n/a</v>
      </c>
      <c r="BB181" s="36" t="str">
        <f t="shared" si="876"/>
        <v>n/a</v>
      </c>
      <c r="BC181" s="36" t="str">
        <f t="shared" si="876"/>
        <v>n/a</v>
      </c>
      <c r="BD181" s="36" t="str">
        <f t="shared" si="876"/>
        <v>n/a</v>
      </c>
      <c r="BE181" s="36" t="str">
        <f t="shared" si="876"/>
        <v>n/a</v>
      </c>
      <c r="BF181" s="36" t="str">
        <f t="shared" si="876"/>
        <v>n/a</v>
      </c>
      <c r="BG181" s="36" t="str">
        <f t="shared" si="876"/>
        <v>n/a</v>
      </c>
      <c r="BH181" s="36" t="str">
        <f t="shared" si="876"/>
        <v>n/a</v>
      </c>
      <c r="BI181" s="36" t="str">
        <f t="shared" si="876"/>
        <v>n/a</v>
      </c>
      <c r="BJ181" s="36" t="str">
        <f t="shared" si="876"/>
        <v>n/a</v>
      </c>
      <c r="BK181" s="36" t="str">
        <f t="shared" si="876"/>
        <v>n/a</v>
      </c>
      <c r="BL181" s="36" t="str">
        <f t="shared" si="876"/>
        <v>n/a</v>
      </c>
      <c r="BM181" s="36" t="str">
        <f t="shared" si="876"/>
        <v>n/a</v>
      </c>
      <c r="BN181" s="36" t="str">
        <f t="shared" si="876"/>
        <v>n/a</v>
      </c>
      <c r="BO181" s="36" t="str">
        <f t="shared" si="876"/>
        <v>n/a</v>
      </c>
      <c r="BP181" s="36" t="str">
        <f t="shared" si="876"/>
        <v>n/a</v>
      </c>
      <c r="BQ181" s="36" t="str">
        <f t="shared" si="876"/>
        <v>n/a</v>
      </c>
      <c r="BR181" s="36" t="str">
        <f t="shared" si="876"/>
        <v>n/a</v>
      </c>
      <c r="BS181" s="36" t="str">
        <f t="shared" si="876"/>
        <v>n/a</v>
      </c>
      <c r="BT181" s="36" t="str">
        <f t="shared" si="876"/>
        <v>n/a</v>
      </c>
      <c r="BU181" s="36" t="str">
        <f t="shared" si="876"/>
        <v>n/a</v>
      </c>
      <c r="BV181" s="36" t="str">
        <f t="shared" si="876"/>
        <v>n/a</v>
      </c>
      <c r="BW181" s="36" t="str">
        <f t="shared" si="876"/>
        <v>n/a</v>
      </c>
      <c r="BX181" s="36" t="str">
        <f t="shared" si="876"/>
        <v>n/a</v>
      </c>
      <c r="BY181" s="36" t="str">
        <f t="shared" si="876"/>
        <v>n/a</v>
      </c>
      <c r="BZ181" s="36" t="str">
        <f t="shared" si="876"/>
        <v>n/a</v>
      </c>
      <c r="CA181" s="36" t="str">
        <f t="shared" si="876"/>
        <v>n/a</v>
      </c>
      <c r="CB181" s="36" t="str">
        <f t="shared" si="876"/>
        <v>n/a</v>
      </c>
      <c r="CC181" s="36" t="str">
        <f t="shared" si="876"/>
        <v>n/a</v>
      </c>
      <c r="CD181" s="36" t="str">
        <f t="shared" si="876"/>
        <v>n/a</v>
      </c>
      <c r="CE181" s="36" t="str">
        <f t="shared" si="876"/>
        <v>n/a</v>
      </c>
      <c r="CF181" s="36" t="str">
        <f t="shared" si="876"/>
        <v>n/a</v>
      </c>
      <c r="CG181" s="36" t="str">
        <f t="shared" si="876"/>
        <v>n/a</v>
      </c>
      <c r="CH181" s="36" t="str">
        <f t="shared" si="876"/>
        <v>n/a</v>
      </c>
      <c r="CI181" s="36" t="str">
        <f t="shared" si="876"/>
        <v>n/a</v>
      </c>
      <c r="CJ181" s="36" t="str">
        <f t="shared" si="876"/>
        <v>n/a</v>
      </c>
      <c r="CK181" s="36" t="str">
        <f t="shared" si="876"/>
        <v>n/a</v>
      </c>
      <c r="CL181" s="36" t="str">
        <f t="shared" si="876"/>
        <v>n/a</v>
      </c>
      <c r="CM181" s="36" t="str">
        <f t="shared" si="876"/>
        <v>n/a</v>
      </c>
      <c r="CN181" s="36" t="str">
        <f t="shared" si="876"/>
        <v>n/a</v>
      </c>
      <c r="CO181" s="36" t="str">
        <f t="shared" si="876"/>
        <v>n/a</v>
      </c>
      <c r="CP181" s="36" t="str">
        <f t="shared" si="876"/>
        <v>n/a</v>
      </c>
      <c r="CQ181" s="36" t="str">
        <f t="shared" si="876"/>
        <v>n/a</v>
      </c>
      <c r="CR181" s="36" t="str">
        <f t="shared" ref="CR181" si="877">IFERROR(CQ181*(1+$P181),"n/a")</f>
        <v>n/a</v>
      </c>
      <c r="CS181" s="36" t="str">
        <f t="shared" si="861"/>
        <v>n/a</v>
      </c>
      <c r="CT181" s="36" t="str">
        <f t="shared" si="861"/>
        <v>n/a</v>
      </c>
      <c r="CU181" s="36" t="str">
        <f t="shared" ref="CU181:FF181" si="878">IFERROR(CT181*(1+$P181),"n/a")</f>
        <v>n/a</v>
      </c>
      <c r="CV181" s="36" t="str">
        <f t="shared" si="878"/>
        <v>n/a</v>
      </c>
      <c r="CW181" s="36" t="str">
        <f t="shared" si="878"/>
        <v>n/a</v>
      </c>
      <c r="CX181" s="36" t="str">
        <f t="shared" si="878"/>
        <v>n/a</v>
      </c>
      <c r="CY181" s="36" t="str">
        <f t="shared" si="878"/>
        <v>n/a</v>
      </c>
      <c r="CZ181" s="36" t="str">
        <f t="shared" si="878"/>
        <v>n/a</v>
      </c>
      <c r="DA181" s="36" t="str">
        <f t="shared" si="878"/>
        <v>n/a</v>
      </c>
      <c r="DB181" s="36" t="str">
        <f t="shared" si="878"/>
        <v>n/a</v>
      </c>
      <c r="DC181" s="36" t="str">
        <f t="shared" si="878"/>
        <v>n/a</v>
      </c>
      <c r="DD181" s="36" t="str">
        <f t="shared" si="878"/>
        <v>n/a</v>
      </c>
      <c r="DE181" s="36" t="str">
        <f t="shared" si="878"/>
        <v>n/a</v>
      </c>
      <c r="DF181" s="36" t="str">
        <f t="shared" si="878"/>
        <v>n/a</v>
      </c>
      <c r="DG181" s="36" t="str">
        <f t="shared" si="878"/>
        <v>n/a</v>
      </c>
      <c r="DH181" s="36" t="str">
        <f t="shared" si="878"/>
        <v>n/a</v>
      </c>
      <c r="DI181" s="36" t="str">
        <f t="shared" si="878"/>
        <v>n/a</v>
      </c>
      <c r="DJ181" s="36" t="str">
        <f t="shared" si="878"/>
        <v>n/a</v>
      </c>
      <c r="DK181" s="36" t="str">
        <f t="shared" si="878"/>
        <v>n/a</v>
      </c>
      <c r="DL181" s="36" t="str">
        <f t="shared" si="878"/>
        <v>n/a</v>
      </c>
      <c r="DM181" s="36" t="str">
        <f t="shared" si="878"/>
        <v>n/a</v>
      </c>
      <c r="DN181" s="36" t="str">
        <f t="shared" si="878"/>
        <v>n/a</v>
      </c>
      <c r="DO181" s="36" t="str">
        <f t="shared" si="878"/>
        <v>n/a</v>
      </c>
      <c r="DP181" s="36" t="str">
        <f t="shared" si="878"/>
        <v>n/a</v>
      </c>
      <c r="DQ181" s="36" t="str">
        <f t="shared" si="878"/>
        <v>n/a</v>
      </c>
      <c r="DR181" s="36" t="str">
        <f t="shared" si="878"/>
        <v>n/a</v>
      </c>
      <c r="DS181" s="36" t="str">
        <f t="shared" si="878"/>
        <v>n/a</v>
      </c>
      <c r="DT181" s="36" t="str">
        <f t="shared" si="878"/>
        <v>n/a</v>
      </c>
      <c r="DU181" s="36" t="str">
        <f t="shared" si="878"/>
        <v>n/a</v>
      </c>
      <c r="DV181" s="36" t="str">
        <f t="shared" si="878"/>
        <v>n/a</v>
      </c>
      <c r="DW181" s="36" t="str">
        <f t="shared" si="878"/>
        <v>n/a</v>
      </c>
      <c r="DX181" s="36" t="str">
        <f t="shared" si="878"/>
        <v>n/a</v>
      </c>
      <c r="DY181" s="36" t="str">
        <f t="shared" si="878"/>
        <v>n/a</v>
      </c>
      <c r="DZ181" s="36" t="str">
        <f t="shared" si="878"/>
        <v>n/a</v>
      </c>
      <c r="EA181" s="36" t="str">
        <f t="shared" si="878"/>
        <v>n/a</v>
      </c>
      <c r="EB181" s="36" t="str">
        <f t="shared" si="878"/>
        <v>n/a</v>
      </c>
      <c r="EC181" s="36" t="str">
        <f t="shared" si="878"/>
        <v>n/a</v>
      </c>
      <c r="ED181" s="36" t="str">
        <f t="shared" si="878"/>
        <v>n/a</v>
      </c>
      <c r="EE181" s="36" t="str">
        <f t="shared" si="878"/>
        <v>n/a</v>
      </c>
      <c r="EF181" s="36" t="str">
        <f t="shared" si="878"/>
        <v>n/a</v>
      </c>
      <c r="EG181" s="36" t="str">
        <f t="shared" si="878"/>
        <v>n/a</v>
      </c>
      <c r="EH181" s="36" t="str">
        <f t="shared" si="878"/>
        <v>n/a</v>
      </c>
      <c r="EI181" s="36" t="str">
        <f t="shared" si="878"/>
        <v>n/a</v>
      </c>
      <c r="EJ181" s="36" t="str">
        <f t="shared" si="878"/>
        <v>n/a</v>
      </c>
      <c r="EK181" s="36" t="str">
        <f t="shared" si="878"/>
        <v>n/a</v>
      </c>
      <c r="EL181" s="36" t="str">
        <f t="shared" si="878"/>
        <v>n/a</v>
      </c>
      <c r="EM181" s="36" t="str">
        <f t="shared" si="878"/>
        <v>n/a</v>
      </c>
      <c r="EN181" s="36" t="str">
        <f t="shared" si="878"/>
        <v>n/a</v>
      </c>
      <c r="EO181" s="36" t="str">
        <f t="shared" si="878"/>
        <v>n/a</v>
      </c>
      <c r="EP181" s="36" t="str">
        <f t="shared" si="878"/>
        <v>n/a</v>
      </c>
      <c r="EQ181" s="36" t="str">
        <f t="shared" si="878"/>
        <v>n/a</v>
      </c>
      <c r="ER181" s="36" t="str">
        <f t="shared" si="878"/>
        <v>n/a</v>
      </c>
      <c r="ES181" s="36" t="str">
        <f t="shared" si="878"/>
        <v>n/a</v>
      </c>
      <c r="ET181" s="36" t="str">
        <f t="shared" si="878"/>
        <v>n/a</v>
      </c>
      <c r="EU181" s="36" t="str">
        <f t="shared" si="878"/>
        <v>n/a</v>
      </c>
      <c r="EV181" s="36" t="str">
        <f t="shared" si="878"/>
        <v>n/a</v>
      </c>
      <c r="EW181" s="36" t="str">
        <f t="shared" si="878"/>
        <v>n/a</v>
      </c>
      <c r="EX181" s="36" t="str">
        <f t="shared" si="878"/>
        <v>n/a</v>
      </c>
      <c r="EY181" s="36" t="str">
        <f t="shared" si="878"/>
        <v>n/a</v>
      </c>
      <c r="EZ181" s="36" t="str">
        <f t="shared" si="878"/>
        <v>n/a</v>
      </c>
      <c r="FA181" s="36" t="str">
        <f t="shared" si="878"/>
        <v>n/a</v>
      </c>
      <c r="FB181" s="36" t="str">
        <f t="shared" si="878"/>
        <v>n/a</v>
      </c>
      <c r="FC181" s="36" t="str">
        <f t="shared" si="878"/>
        <v>n/a</v>
      </c>
      <c r="FD181" s="36" t="str">
        <f t="shared" si="878"/>
        <v>n/a</v>
      </c>
      <c r="FE181" s="36" t="str">
        <f t="shared" si="878"/>
        <v>n/a</v>
      </c>
      <c r="FF181" s="36" t="str">
        <f t="shared" si="878"/>
        <v>n/a</v>
      </c>
      <c r="FG181" s="36" t="str">
        <f t="shared" ref="FG181:HM181" si="879">IFERROR(FF181*(1+$P181),"n/a")</f>
        <v>n/a</v>
      </c>
      <c r="FH181" s="36" t="str">
        <f t="shared" si="879"/>
        <v>n/a</v>
      </c>
      <c r="FI181" s="36" t="str">
        <f t="shared" si="879"/>
        <v>n/a</v>
      </c>
      <c r="FJ181" s="36" t="str">
        <f t="shared" si="879"/>
        <v>n/a</v>
      </c>
      <c r="FK181" s="36" t="str">
        <f t="shared" si="879"/>
        <v>n/a</v>
      </c>
      <c r="FL181" s="36" t="str">
        <f t="shared" si="879"/>
        <v>n/a</v>
      </c>
      <c r="FM181" s="36" t="str">
        <f t="shared" si="879"/>
        <v>n/a</v>
      </c>
      <c r="FN181" s="36" t="str">
        <f t="shared" si="879"/>
        <v>n/a</v>
      </c>
      <c r="FO181" s="36" t="str">
        <f t="shared" si="879"/>
        <v>n/a</v>
      </c>
      <c r="FP181" s="36" t="str">
        <f t="shared" si="879"/>
        <v>n/a</v>
      </c>
      <c r="FQ181" s="36" t="str">
        <f t="shared" si="879"/>
        <v>n/a</v>
      </c>
      <c r="FR181" s="36" t="str">
        <f t="shared" si="879"/>
        <v>n/a</v>
      </c>
      <c r="FS181" s="36" t="str">
        <f t="shared" si="879"/>
        <v>n/a</v>
      </c>
      <c r="FT181" s="36" t="str">
        <f t="shared" si="879"/>
        <v>n/a</v>
      </c>
      <c r="FU181" s="36" t="str">
        <f t="shared" si="879"/>
        <v>n/a</v>
      </c>
      <c r="FV181" s="36" t="str">
        <f t="shared" si="879"/>
        <v>n/a</v>
      </c>
      <c r="FW181" s="36" t="str">
        <f t="shared" si="879"/>
        <v>n/a</v>
      </c>
      <c r="FX181" s="36" t="str">
        <f t="shared" si="879"/>
        <v>n/a</v>
      </c>
      <c r="FY181" s="36" t="str">
        <f t="shared" si="879"/>
        <v>n/a</v>
      </c>
      <c r="FZ181" s="36" t="str">
        <f t="shared" si="879"/>
        <v>n/a</v>
      </c>
      <c r="GA181" s="36" t="str">
        <f t="shared" si="879"/>
        <v>n/a</v>
      </c>
      <c r="GB181" s="36" t="str">
        <f t="shared" si="879"/>
        <v>n/a</v>
      </c>
      <c r="GC181" s="36" t="str">
        <f t="shared" si="879"/>
        <v>n/a</v>
      </c>
      <c r="GD181" s="36" t="str">
        <f t="shared" si="879"/>
        <v>n/a</v>
      </c>
      <c r="GE181" s="36" t="str">
        <f t="shared" si="879"/>
        <v>n/a</v>
      </c>
      <c r="GF181" s="36" t="str">
        <f t="shared" si="879"/>
        <v>n/a</v>
      </c>
      <c r="GG181" s="36" t="str">
        <f t="shared" si="879"/>
        <v>n/a</v>
      </c>
      <c r="GH181" s="36" t="str">
        <f t="shared" si="879"/>
        <v>n/a</v>
      </c>
      <c r="GI181" s="36" t="str">
        <f t="shared" si="879"/>
        <v>n/a</v>
      </c>
      <c r="GJ181" s="36" t="str">
        <f t="shared" si="879"/>
        <v>n/a</v>
      </c>
      <c r="GK181" s="36" t="str">
        <f t="shared" si="879"/>
        <v>n/a</v>
      </c>
      <c r="GL181" s="36" t="str">
        <f t="shared" si="879"/>
        <v>n/a</v>
      </c>
      <c r="GM181" s="36" t="str">
        <f t="shared" si="879"/>
        <v>n/a</v>
      </c>
      <c r="GN181" s="36" t="str">
        <f t="shared" si="879"/>
        <v>n/a</v>
      </c>
      <c r="GO181" s="36" t="str">
        <f t="shared" si="879"/>
        <v>n/a</v>
      </c>
      <c r="GP181" s="36" t="str">
        <f t="shared" si="879"/>
        <v>n/a</v>
      </c>
      <c r="GQ181" s="36" t="str">
        <f t="shared" si="879"/>
        <v>n/a</v>
      </c>
      <c r="GR181" s="36" t="str">
        <f t="shared" si="879"/>
        <v>n/a</v>
      </c>
      <c r="GS181" s="36" t="str">
        <f t="shared" si="879"/>
        <v>n/a</v>
      </c>
      <c r="GT181" s="36" t="str">
        <f t="shared" si="879"/>
        <v>n/a</v>
      </c>
      <c r="GU181" s="36" t="str">
        <f t="shared" si="879"/>
        <v>n/a</v>
      </c>
      <c r="GV181" s="36" t="str">
        <f t="shared" si="879"/>
        <v>n/a</v>
      </c>
      <c r="GW181" s="36" t="str">
        <f t="shared" si="879"/>
        <v>n/a</v>
      </c>
      <c r="GX181" s="36" t="str">
        <f t="shared" si="879"/>
        <v>n/a</v>
      </c>
      <c r="GY181" s="36" t="str">
        <f t="shared" si="879"/>
        <v>n/a</v>
      </c>
      <c r="GZ181" s="36" t="str">
        <f t="shared" si="879"/>
        <v>n/a</v>
      </c>
      <c r="HA181" s="36" t="str">
        <f t="shared" si="879"/>
        <v>n/a</v>
      </c>
      <c r="HB181" s="36" t="str">
        <f t="shared" si="879"/>
        <v>n/a</v>
      </c>
      <c r="HC181" s="36" t="str">
        <f t="shared" si="879"/>
        <v>n/a</v>
      </c>
      <c r="HD181" s="36" t="str">
        <f t="shared" si="879"/>
        <v>n/a</v>
      </c>
      <c r="HE181" s="36" t="str">
        <f t="shared" si="879"/>
        <v>n/a</v>
      </c>
      <c r="HF181" s="36" t="str">
        <f t="shared" si="879"/>
        <v>n/a</v>
      </c>
      <c r="HG181" s="36" t="str">
        <f t="shared" si="879"/>
        <v>n/a</v>
      </c>
      <c r="HH181" s="36" t="str">
        <f t="shared" si="879"/>
        <v>n/a</v>
      </c>
      <c r="HI181" s="36" t="str">
        <f t="shared" si="879"/>
        <v>n/a</v>
      </c>
      <c r="HJ181" s="36" t="str">
        <f t="shared" si="879"/>
        <v>n/a</v>
      </c>
      <c r="HK181" s="36" t="str">
        <f t="shared" si="879"/>
        <v>n/a</v>
      </c>
      <c r="HL181" s="36" t="str">
        <f t="shared" si="879"/>
        <v>n/a</v>
      </c>
      <c r="HM181" s="36" t="str">
        <f t="shared" si="879"/>
        <v>n/a</v>
      </c>
    </row>
    <row r="182" spans="1:221" x14ac:dyDescent="0.35">
      <c r="A182" s="7" t="s">
        <v>570</v>
      </c>
      <c r="B182" s="16" t="s">
        <v>571</v>
      </c>
      <c r="C182" s="15">
        <v>1072.1379999999999</v>
      </c>
      <c r="D182" s="15">
        <v>104.7</v>
      </c>
      <c r="E182" s="14">
        <f t="shared" si="733"/>
        <v>112252.8486</v>
      </c>
      <c r="F182" s="12">
        <f t="shared" si="692"/>
        <v>6.8438534438056572E-2</v>
      </c>
      <c r="G182" s="29">
        <v>2.0057306590257881E-2</v>
      </c>
      <c r="H182" s="13">
        <f t="shared" si="693"/>
        <v>2.1260744985673354E-2</v>
      </c>
      <c r="I182" s="33">
        <f t="shared" si="694"/>
        <v>2.226</v>
      </c>
      <c r="J182" s="29">
        <v>0.12</v>
      </c>
      <c r="K182" s="13">
        <f t="shared" si="739"/>
        <v>0.10639333333333333</v>
      </c>
      <c r="L182" s="29">
        <f t="shared" si="755"/>
        <v>9.2786666666666656E-2</v>
      </c>
      <c r="M182" s="29">
        <f t="shared" si="756"/>
        <v>7.9179999999999987E-2</v>
      </c>
      <c r="N182" s="29">
        <f t="shared" si="757"/>
        <v>6.5573333333333317E-2</v>
      </c>
      <c r="O182" s="29">
        <f t="shared" si="758"/>
        <v>5.196666666666664E-2</v>
      </c>
      <c r="P182" s="1">
        <f t="shared" si="699"/>
        <v>3.835999999999995E-2</v>
      </c>
      <c r="Q182" s="1">
        <f t="shared" si="740"/>
        <v>7.5289833912549398E-2</v>
      </c>
      <c r="R182" s="12">
        <f t="shared" si="759"/>
        <v>5.152725891059572E-3</v>
      </c>
      <c r="S182" s="12">
        <f t="shared" si="760"/>
        <v>6.8438534438056572E-2</v>
      </c>
      <c r="T182" s="7"/>
      <c r="U182" s="42">
        <f t="shared" si="741"/>
        <v>-104.7</v>
      </c>
      <c r="V182" s="36">
        <f t="shared" si="742"/>
        <v>2.4931200000000002</v>
      </c>
      <c r="W182" s="36">
        <f t="shared" ref="W182:Z182" si="880">IFERROR(V182*(1+$J182),"n/a")</f>
        <v>2.7922944000000007</v>
      </c>
      <c r="X182" s="36">
        <f t="shared" si="880"/>
        <v>3.127369728000001</v>
      </c>
      <c r="Y182" s="36">
        <f t="shared" si="880"/>
        <v>3.5026540953600014</v>
      </c>
      <c r="Z182" s="36">
        <f t="shared" si="880"/>
        <v>3.9229725868032017</v>
      </c>
      <c r="AA182" s="36">
        <f t="shared" si="762"/>
        <v>4.3403507168884836</v>
      </c>
      <c r="AB182" s="36">
        <f t="shared" si="763"/>
        <v>4.7430773920728431</v>
      </c>
      <c r="AC182" s="36">
        <f t="shared" si="764"/>
        <v>5.1186342599771706</v>
      </c>
      <c r="AD182" s="36">
        <f t="shared" si="765"/>
        <v>5.4542801705180732</v>
      </c>
      <c r="AE182" s="36">
        <f t="shared" si="766"/>
        <v>5.7377209300459961</v>
      </c>
      <c r="AF182" s="36">
        <f t="shared" ref="AF182:CQ182" si="881">IFERROR(AE182*(1+$P182),"n/a")</f>
        <v>5.9578199049225606</v>
      </c>
      <c r="AG182" s="36">
        <f t="shared" si="881"/>
        <v>6.1863618764753898</v>
      </c>
      <c r="AH182" s="36">
        <f t="shared" si="881"/>
        <v>6.4236707180569859</v>
      </c>
      <c r="AI182" s="36">
        <f t="shared" si="881"/>
        <v>6.6700827268016516</v>
      </c>
      <c r="AJ182" s="36">
        <f t="shared" si="881"/>
        <v>6.9259471002017623</v>
      </c>
      <c r="AK182" s="36">
        <f t="shared" si="881"/>
        <v>7.1916264309655018</v>
      </c>
      <c r="AL182" s="36">
        <f t="shared" si="881"/>
        <v>7.4674972208573385</v>
      </c>
      <c r="AM182" s="36">
        <f t="shared" si="881"/>
        <v>7.7539504142494255</v>
      </c>
      <c r="AN182" s="36">
        <f t="shared" si="881"/>
        <v>8.0513919521400332</v>
      </c>
      <c r="AO182" s="36">
        <f t="shared" si="881"/>
        <v>8.3602433474241238</v>
      </c>
      <c r="AP182" s="36">
        <f t="shared" si="881"/>
        <v>8.680942282231312</v>
      </c>
      <c r="AQ182" s="36">
        <f t="shared" si="881"/>
        <v>9.0139432281777054</v>
      </c>
      <c r="AR182" s="36">
        <f t="shared" si="881"/>
        <v>9.3597180904106025</v>
      </c>
      <c r="AS182" s="36">
        <f t="shared" si="881"/>
        <v>9.7187568763587535</v>
      </c>
      <c r="AT182" s="36">
        <f t="shared" si="881"/>
        <v>10.091568390135874</v>
      </c>
      <c r="AU182" s="36">
        <f t="shared" si="881"/>
        <v>10.478680953581486</v>
      </c>
      <c r="AV182" s="36">
        <f t="shared" si="881"/>
        <v>10.880643154960872</v>
      </c>
      <c r="AW182" s="36">
        <f t="shared" si="881"/>
        <v>11.298024626385171</v>
      </c>
      <c r="AX182" s="36">
        <f t="shared" si="881"/>
        <v>11.731416851053305</v>
      </c>
      <c r="AY182" s="36">
        <f t="shared" si="881"/>
        <v>12.18143400145971</v>
      </c>
      <c r="AZ182" s="36">
        <f t="shared" si="881"/>
        <v>12.648713809755703</v>
      </c>
      <c r="BA182" s="36">
        <f t="shared" si="881"/>
        <v>13.133918471497932</v>
      </c>
      <c r="BB182" s="36">
        <f t="shared" si="881"/>
        <v>13.637735584064592</v>
      </c>
      <c r="BC182" s="36">
        <f t="shared" si="881"/>
        <v>14.160879121069309</v>
      </c>
      <c r="BD182" s="36">
        <f t="shared" si="881"/>
        <v>14.704090444153527</v>
      </c>
      <c r="BE182" s="36">
        <f t="shared" si="881"/>
        <v>15.268139353591256</v>
      </c>
      <c r="BF182" s="36">
        <f t="shared" si="881"/>
        <v>15.853825179195015</v>
      </c>
      <c r="BG182" s="36">
        <f t="shared" si="881"/>
        <v>16.461977913068935</v>
      </c>
      <c r="BH182" s="36">
        <f t="shared" si="881"/>
        <v>17.09345938581426</v>
      </c>
      <c r="BI182" s="36">
        <f t="shared" si="881"/>
        <v>17.749164487854095</v>
      </c>
      <c r="BJ182" s="36">
        <f t="shared" si="881"/>
        <v>18.430022437608176</v>
      </c>
      <c r="BK182" s="36">
        <f t="shared" si="881"/>
        <v>19.136998098314827</v>
      </c>
      <c r="BL182" s="36">
        <f t="shared" si="881"/>
        <v>19.871093345366184</v>
      </c>
      <c r="BM182" s="36">
        <f t="shared" si="881"/>
        <v>20.63334848609443</v>
      </c>
      <c r="BN182" s="36">
        <f t="shared" si="881"/>
        <v>21.42484373402101</v>
      </c>
      <c r="BO182" s="36">
        <f t="shared" si="881"/>
        <v>22.246700739658056</v>
      </c>
      <c r="BP182" s="36">
        <f t="shared" si="881"/>
        <v>23.100084180031338</v>
      </c>
      <c r="BQ182" s="36">
        <f t="shared" si="881"/>
        <v>23.986203409177339</v>
      </c>
      <c r="BR182" s="36">
        <f t="shared" si="881"/>
        <v>24.90631417195338</v>
      </c>
      <c r="BS182" s="36">
        <f t="shared" si="881"/>
        <v>25.86172038358951</v>
      </c>
      <c r="BT182" s="36">
        <f t="shared" si="881"/>
        <v>26.853775977504004</v>
      </c>
      <c r="BU182" s="36">
        <f t="shared" si="881"/>
        <v>27.883886824001056</v>
      </c>
      <c r="BV182" s="36">
        <f t="shared" si="881"/>
        <v>28.953512722569734</v>
      </c>
      <c r="BW182" s="36">
        <f t="shared" si="881"/>
        <v>30.064169470607506</v>
      </c>
      <c r="BX182" s="36">
        <f t="shared" si="881"/>
        <v>31.217431011500008</v>
      </c>
      <c r="BY182" s="36">
        <f t="shared" si="881"/>
        <v>32.414931665101143</v>
      </c>
      <c r="BZ182" s="36">
        <f t="shared" si="881"/>
        <v>33.658368443774421</v>
      </c>
      <c r="CA182" s="36">
        <f t="shared" si="881"/>
        <v>34.949503457277608</v>
      </c>
      <c r="CB182" s="36">
        <f t="shared" si="881"/>
        <v>36.290166409898774</v>
      </c>
      <c r="CC182" s="36">
        <f t="shared" si="881"/>
        <v>37.68225719338249</v>
      </c>
      <c r="CD182" s="36">
        <f t="shared" si="881"/>
        <v>39.127748579320638</v>
      </c>
      <c r="CE182" s="36">
        <f t="shared" si="881"/>
        <v>40.628689014823372</v>
      </c>
      <c r="CF182" s="36">
        <f t="shared" si="881"/>
        <v>42.187205525431992</v>
      </c>
      <c r="CG182" s="36">
        <f t="shared" si="881"/>
        <v>43.80550672938756</v>
      </c>
      <c r="CH182" s="36">
        <f t="shared" si="881"/>
        <v>45.485885967526862</v>
      </c>
      <c r="CI182" s="36">
        <f t="shared" si="881"/>
        <v>47.230724553241188</v>
      </c>
      <c r="CJ182" s="36">
        <f t="shared" si="881"/>
        <v>49.042495147103516</v>
      </c>
      <c r="CK182" s="36">
        <f t="shared" si="881"/>
        <v>50.923765260946404</v>
      </c>
      <c r="CL182" s="36">
        <f t="shared" si="881"/>
        <v>52.877200896356307</v>
      </c>
      <c r="CM182" s="36">
        <f t="shared" si="881"/>
        <v>54.90557032274053</v>
      </c>
      <c r="CN182" s="36">
        <f t="shared" si="881"/>
        <v>57.011748000320857</v>
      </c>
      <c r="CO182" s="36">
        <f t="shared" si="881"/>
        <v>59.198718653613163</v>
      </c>
      <c r="CP182" s="36">
        <f t="shared" si="881"/>
        <v>61.469581501165763</v>
      </c>
      <c r="CQ182" s="36">
        <f t="shared" si="881"/>
        <v>63.827554647550478</v>
      </c>
      <c r="CR182" s="36">
        <f t="shared" ref="CR182:FC186" si="882">IFERROR(CQ182*(1+$P182),"n/a")</f>
        <v>66.27597964383051</v>
      </c>
      <c r="CS182" s="36">
        <f t="shared" si="882"/>
        <v>68.818326222967841</v>
      </c>
      <c r="CT182" s="36">
        <f t="shared" si="882"/>
        <v>71.45819721688089</v>
      </c>
      <c r="CU182" s="36">
        <f t="shared" si="882"/>
        <v>74.199333662120438</v>
      </c>
      <c r="CV182" s="36">
        <f t="shared" si="882"/>
        <v>77.045620101399379</v>
      </c>
      <c r="CW182" s="36">
        <f t="shared" si="882"/>
        <v>80.00109008848905</v>
      </c>
      <c r="CX182" s="36">
        <f t="shared" si="882"/>
        <v>83.069931904283493</v>
      </c>
      <c r="CY182" s="36">
        <f t="shared" si="882"/>
        <v>86.256494492131807</v>
      </c>
      <c r="CZ182" s="36">
        <f t="shared" si="882"/>
        <v>89.565293620849985</v>
      </c>
      <c r="DA182" s="36">
        <f t="shared" si="882"/>
        <v>93.001018284145786</v>
      </c>
      <c r="DB182" s="36">
        <f t="shared" si="882"/>
        <v>96.568537345525613</v>
      </c>
      <c r="DC182" s="36">
        <f t="shared" si="882"/>
        <v>100.27290643809997</v>
      </c>
      <c r="DD182" s="36">
        <f t="shared" si="882"/>
        <v>104.11937512906547</v>
      </c>
      <c r="DE182" s="36">
        <f t="shared" si="882"/>
        <v>108.11339435901643</v>
      </c>
      <c r="DF182" s="36">
        <f t="shared" si="882"/>
        <v>112.26062416662829</v>
      </c>
      <c r="DG182" s="36">
        <f t="shared" si="882"/>
        <v>116.56694170966014</v>
      </c>
      <c r="DH182" s="36">
        <f t="shared" si="882"/>
        <v>121.0384495936427</v>
      </c>
      <c r="DI182" s="36">
        <f t="shared" si="882"/>
        <v>125.68148452005482</v>
      </c>
      <c r="DJ182" s="36">
        <f t="shared" si="882"/>
        <v>130.50262626624411</v>
      </c>
      <c r="DK182" s="36">
        <f t="shared" si="882"/>
        <v>135.50870700981721</v>
      </c>
      <c r="DL182" s="36">
        <f t="shared" si="882"/>
        <v>140.70682101071381</v>
      </c>
      <c r="DM182" s="36">
        <f t="shared" si="882"/>
        <v>146.10433466468479</v>
      </c>
      <c r="DN182" s="36">
        <f t="shared" si="882"/>
        <v>151.70889694242209</v>
      </c>
      <c r="DO182" s="36">
        <f t="shared" si="882"/>
        <v>157.5284502291334</v>
      </c>
      <c r="DP182" s="36">
        <f t="shared" si="882"/>
        <v>163.57124157992294</v>
      </c>
      <c r="DQ182" s="36">
        <f t="shared" si="882"/>
        <v>169.84583440692879</v>
      </c>
      <c r="DR182" s="36">
        <f t="shared" si="882"/>
        <v>176.36112061477857</v>
      </c>
      <c r="DS182" s="36">
        <f t="shared" si="882"/>
        <v>183.12633320156147</v>
      </c>
      <c r="DT182" s="36">
        <f t="shared" si="882"/>
        <v>190.15105934317336</v>
      </c>
      <c r="DU182" s="36">
        <f t="shared" si="882"/>
        <v>197.44525397957747</v>
      </c>
      <c r="DV182" s="36">
        <f t="shared" si="882"/>
        <v>205.01925392223404</v>
      </c>
      <c r="DW182" s="36">
        <f t="shared" si="882"/>
        <v>212.88379250269094</v>
      </c>
      <c r="DX182" s="36">
        <f t="shared" si="882"/>
        <v>221.05001478309416</v>
      </c>
      <c r="DY182" s="36">
        <f t="shared" si="882"/>
        <v>229.52949335017362</v>
      </c>
      <c r="DZ182" s="36">
        <f t="shared" si="882"/>
        <v>238.33424471508627</v>
      </c>
      <c r="EA182" s="36">
        <f t="shared" si="882"/>
        <v>247.47674634235696</v>
      </c>
      <c r="EB182" s="36">
        <f t="shared" si="882"/>
        <v>256.96995433204978</v>
      </c>
      <c r="EC182" s="36">
        <f t="shared" si="882"/>
        <v>266.82732178022718</v>
      </c>
      <c r="ED182" s="36">
        <f t="shared" si="882"/>
        <v>277.06281784371669</v>
      </c>
      <c r="EE182" s="36">
        <f t="shared" si="882"/>
        <v>287.69094753620163</v>
      </c>
      <c r="EF182" s="36">
        <f t="shared" si="882"/>
        <v>298.72677228369031</v>
      </c>
      <c r="EG182" s="36">
        <f t="shared" si="882"/>
        <v>310.18593126849265</v>
      </c>
      <c r="EH182" s="36">
        <f t="shared" si="882"/>
        <v>322.08466359195199</v>
      </c>
      <c r="EI182" s="36">
        <f t="shared" si="882"/>
        <v>334.43983128733925</v>
      </c>
      <c r="EJ182" s="36">
        <f t="shared" si="882"/>
        <v>347.26894321552157</v>
      </c>
      <c r="EK182" s="36">
        <f t="shared" si="882"/>
        <v>360.59017987726895</v>
      </c>
      <c r="EL182" s="36">
        <f t="shared" si="882"/>
        <v>374.42241917736095</v>
      </c>
      <c r="EM182" s="36">
        <f t="shared" si="882"/>
        <v>388.78526317700448</v>
      </c>
      <c r="EN182" s="36">
        <f t="shared" si="882"/>
        <v>403.69906587247436</v>
      </c>
      <c r="EO182" s="36">
        <f t="shared" si="882"/>
        <v>419.18496203934245</v>
      </c>
      <c r="EP182" s="36">
        <f t="shared" si="882"/>
        <v>435.26489718317163</v>
      </c>
      <c r="EQ182" s="36">
        <f t="shared" si="882"/>
        <v>451.96165863911807</v>
      </c>
      <c r="ER182" s="36">
        <f t="shared" si="882"/>
        <v>469.2989078645146</v>
      </c>
      <c r="ES182" s="36">
        <f t="shared" si="882"/>
        <v>487.30121397019735</v>
      </c>
      <c r="ET182" s="36">
        <f t="shared" si="882"/>
        <v>505.9940885380941</v>
      </c>
      <c r="EU182" s="36">
        <f t="shared" si="882"/>
        <v>525.40402177441536</v>
      </c>
      <c r="EV182" s="36">
        <f t="shared" si="882"/>
        <v>545.55852004968187</v>
      </c>
      <c r="EW182" s="36">
        <f t="shared" si="882"/>
        <v>566.48614487878763</v>
      </c>
      <c r="EX182" s="36">
        <f t="shared" si="882"/>
        <v>588.21655339633787</v>
      </c>
      <c r="EY182" s="36">
        <f t="shared" si="882"/>
        <v>610.78054038462142</v>
      </c>
      <c r="EZ182" s="36">
        <f t="shared" si="882"/>
        <v>634.21008191377541</v>
      </c>
      <c r="FA182" s="36">
        <f t="shared" si="882"/>
        <v>658.53838065598779</v>
      </c>
      <c r="FB182" s="36">
        <f t="shared" si="882"/>
        <v>683.79991293795149</v>
      </c>
      <c r="FC182" s="36">
        <f t="shared" si="882"/>
        <v>710.03047759825131</v>
      </c>
      <c r="FD182" s="36">
        <f t="shared" ref="FD182:HM182" si="883">IFERROR(FC182*(1+$P182),"n/a")</f>
        <v>737.26724671892021</v>
      </c>
      <c r="FE182" s="36">
        <f t="shared" si="883"/>
        <v>765.54881830305794</v>
      </c>
      <c r="FF182" s="36">
        <f t="shared" si="883"/>
        <v>794.91527097316316</v>
      </c>
      <c r="FG182" s="36">
        <f t="shared" si="883"/>
        <v>825.40822076769371</v>
      </c>
      <c r="FH182" s="36">
        <f t="shared" si="883"/>
        <v>857.07088011634244</v>
      </c>
      <c r="FI182" s="36">
        <f t="shared" si="883"/>
        <v>889.94811907760527</v>
      </c>
      <c r="FJ182" s="36">
        <f t="shared" si="883"/>
        <v>924.08652892542216</v>
      </c>
      <c r="FK182" s="36">
        <f t="shared" si="883"/>
        <v>959.53448817500134</v>
      </c>
      <c r="FL182" s="36">
        <f t="shared" si="883"/>
        <v>996.34223114139434</v>
      </c>
      <c r="FM182" s="36">
        <f t="shared" si="883"/>
        <v>1034.5619191279782</v>
      </c>
      <c r="FN182" s="36">
        <f t="shared" si="883"/>
        <v>1074.2477143457274</v>
      </c>
      <c r="FO182" s="36">
        <f t="shared" si="883"/>
        <v>1115.4558566680296</v>
      </c>
      <c r="FP182" s="36">
        <f t="shared" si="883"/>
        <v>1158.244743329815</v>
      </c>
      <c r="FQ182" s="36">
        <f t="shared" si="883"/>
        <v>1202.6750116839467</v>
      </c>
      <c r="FR182" s="36">
        <f t="shared" si="883"/>
        <v>1248.8096251321429</v>
      </c>
      <c r="FS182" s="36">
        <f t="shared" si="883"/>
        <v>1296.7139623522119</v>
      </c>
      <c r="FT182" s="36">
        <f t="shared" si="883"/>
        <v>1346.4559099480427</v>
      </c>
      <c r="FU182" s="36">
        <f t="shared" si="883"/>
        <v>1398.1059586536496</v>
      </c>
      <c r="FV182" s="36">
        <f t="shared" si="883"/>
        <v>1451.7373032276037</v>
      </c>
      <c r="FW182" s="36">
        <f t="shared" si="883"/>
        <v>1507.4259461794145</v>
      </c>
      <c r="FX182" s="36">
        <f t="shared" si="883"/>
        <v>1565.2508054748569</v>
      </c>
      <c r="FY182" s="36">
        <f t="shared" si="883"/>
        <v>1625.2938263728722</v>
      </c>
      <c r="FZ182" s="36">
        <f t="shared" si="883"/>
        <v>1687.6400975525355</v>
      </c>
      <c r="GA182" s="36">
        <f t="shared" si="883"/>
        <v>1752.3779716946508</v>
      </c>
      <c r="GB182" s="36">
        <f t="shared" si="883"/>
        <v>1819.5991906888576</v>
      </c>
      <c r="GC182" s="36">
        <f t="shared" si="883"/>
        <v>1889.3990156436821</v>
      </c>
      <c r="GD182" s="36">
        <f t="shared" si="883"/>
        <v>1961.8763618837736</v>
      </c>
      <c r="GE182" s="36">
        <f t="shared" si="883"/>
        <v>2037.1339391256352</v>
      </c>
      <c r="GF182" s="36">
        <f t="shared" si="883"/>
        <v>2115.2783970304945</v>
      </c>
      <c r="GG182" s="36">
        <f t="shared" si="883"/>
        <v>2196.4204763405842</v>
      </c>
      <c r="GH182" s="36">
        <f t="shared" si="883"/>
        <v>2280.6751658130088</v>
      </c>
      <c r="GI182" s="36">
        <f t="shared" si="883"/>
        <v>2368.1618651735957</v>
      </c>
      <c r="GJ182" s="36">
        <f t="shared" si="883"/>
        <v>2459.0045543216547</v>
      </c>
      <c r="GK182" s="36">
        <f t="shared" si="883"/>
        <v>2553.3319690254334</v>
      </c>
      <c r="GL182" s="36">
        <f t="shared" si="883"/>
        <v>2651.2777833572491</v>
      </c>
      <c r="GM182" s="36">
        <f t="shared" si="883"/>
        <v>2752.9807991268331</v>
      </c>
      <c r="GN182" s="36">
        <f t="shared" si="883"/>
        <v>2858.5851425813385</v>
      </c>
      <c r="GO182" s="36">
        <f t="shared" si="883"/>
        <v>2968.2404686507584</v>
      </c>
      <c r="GP182" s="36">
        <f t="shared" si="883"/>
        <v>3082.1021730282014</v>
      </c>
      <c r="GQ182" s="36">
        <f t="shared" si="883"/>
        <v>3200.3316123855629</v>
      </c>
      <c r="GR182" s="36">
        <f t="shared" si="883"/>
        <v>3323.0963330366731</v>
      </c>
      <c r="GS182" s="36">
        <f t="shared" si="883"/>
        <v>3450.5703083719595</v>
      </c>
      <c r="GT182" s="36">
        <f t="shared" si="883"/>
        <v>3582.9341854011077</v>
      </c>
      <c r="GU182" s="36">
        <f t="shared" si="883"/>
        <v>3720.3755407530939</v>
      </c>
      <c r="GV182" s="36">
        <f t="shared" si="883"/>
        <v>3863.0891464963825</v>
      </c>
      <c r="GW182" s="36">
        <f t="shared" si="883"/>
        <v>4011.2772461559834</v>
      </c>
      <c r="GX182" s="36">
        <f t="shared" si="883"/>
        <v>4165.1498413185263</v>
      </c>
      <c r="GY182" s="36">
        <f t="shared" si="883"/>
        <v>4324.9249892315047</v>
      </c>
      <c r="GZ182" s="36">
        <f t="shared" si="883"/>
        <v>4490.8291118184252</v>
      </c>
      <c r="HA182" s="36">
        <f t="shared" si="883"/>
        <v>4663.0973165477799</v>
      </c>
      <c r="HB182" s="36">
        <f t="shared" si="883"/>
        <v>4841.9737296105523</v>
      </c>
      <c r="HC182" s="36">
        <f t="shared" si="883"/>
        <v>5027.711841878413</v>
      </c>
      <c r="HD182" s="36">
        <f t="shared" si="883"/>
        <v>5220.5748681328687</v>
      </c>
      <c r="HE182" s="36">
        <f t="shared" si="883"/>
        <v>5420.8361200744457</v>
      </c>
      <c r="HF182" s="36">
        <f t="shared" si="883"/>
        <v>5628.7793936405014</v>
      </c>
      <c r="HG182" s="36">
        <f t="shared" si="883"/>
        <v>5844.6993711805508</v>
      </c>
      <c r="HH182" s="36">
        <f t="shared" si="883"/>
        <v>6068.9020390590367</v>
      </c>
      <c r="HI182" s="36">
        <f t="shared" si="883"/>
        <v>6301.7051212773413</v>
      </c>
      <c r="HJ182" s="36">
        <f t="shared" si="883"/>
        <v>6543.4385297295394</v>
      </c>
      <c r="HK182" s="36">
        <f t="shared" si="883"/>
        <v>6794.4448317299639</v>
      </c>
      <c r="HL182" s="36">
        <f t="shared" si="883"/>
        <v>7055.0797354751248</v>
      </c>
      <c r="HM182" s="36">
        <f t="shared" si="883"/>
        <v>7325.7125941279501</v>
      </c>
    </row>
    <row r="183" spans="1:221" x14ac:dyDescent="0.35">
      <c r="A183" s="7" t="s">
        <v>572</v>
      </c>
      <c r="B183" s="16" t="s">
        <v>573</v>
      </c>
      <c r="C183" s="15">
        <v>52.198</v>
      </c>
      <c r="D183" s="15">
        <v>136.04</v>
      </c>
      <c r="E183" s="14">
        <f t="shared" si="733"/>
        <v>7101.0159199999998</v>
      </c>
      <c r="F183" s="12">
        <f t="shared" si="692"/>
        <v>4.3293611578433299E-3</v>
      </c>
      <c r="G183" s="29">
        <v>5.1455454278153484E-2</v>
      </c>
      <c r="H183" s="13">
        <f t="shared" si="693"/>
        <v>5.4753748897383124E-2</v>
      </c>
      <c r="I183" s="33">
        <f t="shared" si="694"/>
        <v>7.4486999999999997</v>
      </c>
      <c r="J183" s="29">
        <v>0.12820000000000001</v>
      </c>
      <c r="K183" s="13">
        <f t="shared" si="739"/>
        <v>0.11322666666666667</v>
      </c>
      <c r="L183" s="29">
        <f t="shared" si="755"/>
        <v>9.8253333333333331E-2</v>
      </c>
      <c r="M183" s="29">
        <f t="shared" si="756"/>
        <v>8.3279999999999993E-2</v>
      </c>
      <c r="N183" s="29">
        <f t="shared" si="757"/>
        <v>6.8306666666666654E-2</v>
      </c>
      <c r="O183" s="29">
        <f t="shared" si="758"/>
        <v>5.3333333333333309E-2</v>
      </c>
      <c r="P183" s="1">
        <f t="shared" si="699"/>
        <v>3.835999999999995E-2</v>
      </c>
      <c r="Q183" s="1">
        <f t="shared" si="740"/>
        <v>0.13138749034502406</v>
      </c>
      <c r="R183" s="12">
        <f t="shared" si="759"/>
        <v>5.6882389732626265E-4</v>
      </c>
      <c r="S183" s="12">
        <f t="shared" si="760"/>
        <v>4.3293611578433299E-3</v>
      </c>
      <c r="T183" s="7"/>
      <c r="U183" s="42">
        <f t="shared" si="741"/>
        <v>-136.04</v>
      </c>
      <c r="V183" s="36">
        <f t="shared" si="742"/>
        <v>8.4036233400000011</v>
      </c>
      <c r="W183" s="36">
        <f t="shared" ref="W183:Z183" si="884">IFERROR(V183*(1+$J183),"n/a")</f>
        <v>9.4809678521880016</v>
      </c>
      <c r="X183" s="36">
        <f t="shared" si="884"/>
        <v>10.696427930838505</v>
      </c>
      <c r="Y183" s="36">
        <f t="shared" si="884"/>
        <v>12.067709991572002</v>
      </c>
      <c r="Z183" s="36">
        <f t="shared" si="884"/>
        <v>13.614790412491534</v>
      </c>
      <c r="AA183" s="36">
        <f t="shared" si="762"/>
        <v>15.15634774826324</v>
      </c>
      <c r="AB183" s="36">
        <f t="shared" si="763"/>
        <v>16.645509435689263</v>
      </c>
      <c r="AC183" s="36">
        <f t="shared" si="764"/>
        <v>18.031747461493467</v>
      </c>
      <c r="AD183" s="36">
        <f t="shared" si="765"/>
        <v>19.263436024763216</v>
      </c>
      <c r="AE183" s="36">
        <f t="shared" si="766"/>
        <v>20.290819279417253</v>
      </c>
      <c r="AF183" s="36">
        <f t="shared" ref="AF183:CQ183" si="885">IFERROR(AE183*(1+$P183),"n/a")</f>
        <v>21.069175106975699</v>
      </c>
      <c r="AG183" s="36">
        <f t="shared" si="885"/>
        <v>21.877388664079287</v>
      </c>
      <c r="AH183" s="36">
        <f t="shared" si="885"/>
        <v>22.716605293233368</v>
      </c>
      <c r="AI183" s="36">
        <f t="shared" si="885"/>
        <v>23.5880142722818</v>
      </c>
      <c r="AJ183" s="36">
        <f t="shared" si="885"/>
        <v>24.492850499766529</v>
      </c>
      <c r="AK183" s="36">
        <f t="shared" si="885"/>
        <v>25.432396244937571</v>
      </c>
      <c r="AL183" s="36">
        <f t="shared" si="885"/>
        <v>26.407982964893375</v>
      </c>
      <c r="AM183" s="36">
        <f t="shared" si="885"/>
        <v>27.420993191426682</v>
      </c>
      <c r="AN183" s="36">
        <f t="shared" si="885"/>
        <v>28.472862490249806</v>
      </c>
      <c r="AO183" s="36">
        <f t="shared" si="885"/>
        <v>29.565081495375786</v>
      </c>
      <c r="AP183" s="36">
        <f t="shared" si="885"/>
        <v>30.6991980215384</v>
      </c>
      <c r="AQ183" s="36">
        <f t="shared" si="885"/>
        <v>31.876819257644613</v>
      </c>
      <c r="AR183" s="36">
        <f t="shared" si="885"/>
        <v>33.099614044367861</v>
      </c>
      <c r="AS183" s="36">
        <f t="shared" si="885"/>
        <v>34.36931523910981</v>
      </c>
      <c r="AT183" s="36">
        <f t="shared" si="885"/>
        <v>35.687722171682061</v>
      </c>
      <c r="AU183" s="36">
        <f t="shared" si="885"/>
        <v>37.056703194187783</v>
      </c>
      <c r="AV183" s="36">
        <f t="shared" si="885"/>
        <v>38.478198328716822</v>
      </c>
      <c r="AW183" s="36">
        <f t="shared" si="885"/>
        <v>39.954222016606394</v>
      </c>
      <c r="AX183" s="36">
        <f t="shared" si="885"/>
        <v>41.486865973163411</v>
      </c>
      <c r="AY183" s="36">
        <f t="shared" si="885"/>
        <v>43.078302151893958</v>
      </c>
      <c r="AZ183" s="36">
        <f t="shared" si="885"/>
        <v>44.730785822440609</v>
      </c>
      <c r="BA183" s="36">
        <f t="shared" si="885"/>
        <v>46.446658766589429</v>
      </c>
      <c r="BB183" s="36">
        <f t="shared" si="885"/>
        <v>48.228352596875794</v>
      </c>
      <c r="BC183" s="36">
        <f t="shared" si="885"/>
        <v>50.078392202491948</v>
      </c>
      <c r="BD183" s="36">
        <f t="shared" si="885"/>
        <v>51.999399327379535</v>
      </c>
      <c r="BE183" s="36">
        <f t="shared" si="885"/>
        <v>53.994096285577811</v>
      </c>
      <c r="BF183" s="36">
        <f t="shared" si="885"/>
        <v>56.065309819092576</v>
      </c>
      <c r="BG183" s="36">
        <f t="shared" si="885"/>
        <v>58.215975103752967</v>
      </c>
      <c r="BH183" s="36">
        <f t="shared" si="885"/>
        <v>60.449139908732931</v>
      </c>
      <c r="BI183" s="36">
        <f t="shared" si="885"/>
        <v>62.767968915631926</v>
      </c>
      <c r="BJ183" s="36">
        <f t="shared" si="885"/>
        <v>65.175748203235557</v>
      </c>
      <c r="BK183" s="36">
        <f t="shared" si="885"/>
        <v>67.675889904311674</v>
      </c>
      <c r="BL183" s="36">
        <f t="shared" si="885"/>
        <v>70.27193704104107</v>
      </c>
      <c r="BM183" s="36">
        <f t="shared" si="885"/>
        <v>72.967568545935407</v>
      </c>
      <c r="BN183" s="36">
        <f t="shared" si="885"/>
        <v>75.766604475357482</v>
      </c>
      <c r="BO183" s="36">
        <f t="shared" si="885"/>
        <v>78.673011423032193</v>
      </c>
      <c r="BP183" s="36">
        <f t="shared" si="885"/>
        <v>81.690908141219708</v>
      </c>
      <c r="BQ183" s="36">
        <f t="shared" si="885"/>
        <v>84.824571377516889</v>
      </c>
      <c r="BR183" s="36">
        <f t="shared" si="885"/>
        <v>88.07844193555843</v>
      </c>
      <c r="BS183" s="36">
        <f t="shared" si="885"/>
        <v>91.457130968206442</v>
      </c>
      <c r="BT183" s="36">
        <f t="shared" si="885"/>
        <v>94.965426512146834</v>
      </c>
      <c r="BU183" s="36">
        <f t="shared" si="885"/>
        <v>98.608300273152778</v>
      </c>
      <c r="BV183" s="36">
        <f t="shared" si="885"/>
        <v>102.39091467163091</v>
      </c>
      <c r="BW183" s="36">
        <f t="shared" si="885"/>
        <v>106.31863015843467</v>
      </c>
      <c r="BX183" s="36">
        <f t="shared" si="885"/>
        <v>110.39701281131222</v>
      </c>
      <c r="BY183" s="36">
        <f t="shared" si="885"/>
        <v>114.63184222275416</v>
      </c>
      <c r="BZ183" s="36">
        <f t="shared" si="885"/>
        <v>119.02911969041901</v>
      </c>
      <c r="CA183" s="36">
        <f t="shared" si="885"/>
        <v>123.59507672174348</v>
      </c>
      <c r="CB183" s="36">
        <f t="shared" si="885"/>
        <v>128.33618386478955</v>
      </c>
      <c r="CC183" s="36">
        <f t="shared" si="885"/>
        <v>133.25915987784288</v>
      </c>
      <c r="CD183" s="36">
        <f t="shared" si="885"/>
        <v>138.37098125075693</v>
      </c>
      <c r="CE183" s="36">
        <f t="shared" si="885"/>
        <v>143.67889209153594</v>
      </c>
      <c r="CF183" s="36">
        <f t="shared" si="885"/>
        <v>149.19041439216724</v>
      </c>
      <c r="CG183" s="36">
        <f t="shared" si="885"/>
        <v>154.91335868825078</v>
      </c>
      <c r="CH183" s="36">
        <f t="shared" si="885"/>
        <v>160.85583512753206</v>
      </c>
      <c r="CI183" s="36">
        <f t="shared" si="885"/>
        <v>167.02626496302418</v>
      </c>
      <c r="CJ183" s="36">
        <f t="shared" si="885"/>
        <v>173.43339248700576</v>
      </c>
      <c r="CK183" s="36">
        <f t="shared" si="885"/>
        <v>180.08629742280729</v>
      </c>
      <c r="CL183" s="36">
        <f t="shared" si="885"/>
        <v>186.99440779194617</v>
      </c>
      <c r="CM183" s="36">
        <f t="shared" si="885"/>
        <v>194.16751327484522</v>
      </c>
      <c r="CN183" s="36">
        <f t="shared" si="885"/>
        <v>201.61577908406827</v>
      </c>
      <c r="CO183" s="36">
        <f t="shared" si="885"/>
        <v>209.3497603697331</v>
      </c>
      <c r="CP183" s="36">
        <f t="shared" si="885"/>
        <v>217.38041717751605</v>
      </c>
      <c r="CQ183" s="36">
        <f t="shared" si="885"/>
        <v>225.71912998044556</v>
      </c>
      <c r="CR183" s="36">
        <f t="shared" ref="CR183" si="886">IFERROR(CQ183*(1+$P183),"n/a")</f>
        <v>234.37771580649544</v>
      </c>
      <c r="CS183" s="36">
        <f t="shared" si="882"/>
        <v>243.36844498483259</v>
      </c>
      <c r="CT183" s="36">
        <f t="shared" si="882"/>
        <v>252.70405853445075</v>
      </c>
      <c r="CU183" s="36">
        <f t="shared" si="882"/>
        <v>262.39778621983226</v>
      </c>
      <c r="CV183" s="36">
        <f t="shared" si="882"/>
        <v>272.46336529922502</v>
      </c>
      <c r="CW183" s="36">
        <f t="shared" si="882"/>
        <v>282.91505999210329</v>
      </c>
      <c r="CX183" s="36">
        <f t="shared" si="882"/>
        <v>293.76768169340039</v>
      </c>
      <c r="CY183" s="36">
        <f t="shared" si="882"/>
        <v>305.03660996315921</v>
      </c>
      <c r="CZ183" s="36">
        <f t="shared" si="882"/>
        <v>316.73781432134598</v>
      </c>
      <c r="DA183" s="36">
        <f t="shared" si="882"/>
        <v>328.8878768787128</v>
      </c>
      <c r="DB183" s="36">
        <f t="shared" si="882"/>
        <v>341.50401583578019</v>
      </c>
      <c r="DC183" s="36">
        <f t="shared" si="882"/>
        <v>354.60410988324071</v>
      </c>
      <c r="DD183" s="36">
        <f t="shared" si="882"/>
        <v>368.20672353836181</v>
      </c>
      <c r="DE183" s="36">
        <f t="shared" si="882"/>
        <v>382.33113345329338</v>
      </c>
      <c r="DF183" s="36">
        <f t="shared" si="882"/>
        <v>396.99735573256169</v>
      </c>
      <c r="DG183" s="36">
        <f t="shared" si="882"/>
        <v>412.22617429846275</v>
      </c>
      <c r="DH183" s="36">
        <f t="shared" si="882"/>
        <v>428.03917034455174</v>
      </c>
      <c r="DI183" s="36">
        <f t="shared" si="882"/>
        <v>444.45875291896874</v>
      </c>
      <c r="DJ183" s="36">
        <f t="shared" si="882"/>
        <v>461.50819068094034</v>
      </c>
      <c r="DK183" s="36">
        <f t="shared" si="882"/>
        <v>479.21164487546122</v>
      </c>
      <c r="DL183" s="36">
        <f t="shared" si="882"/>
        <v>497.59420357288388</v>
      </c>
      <c r="DM183" s="36">
        <f t="shared" si="882"/>
        <v>516.68191722193967</v>
      </c>
      <c r="DN183" s="36">
        <f t="shared" si="882"/>
        <v>536.50183556657328</v>
      </c>
      <c r="DO183" s="36">
        <f t="shared" si="882"/>
        <v>557.08204597890699</v>
      </c>
      <c r="DP183" s="36">
        <f t="shared" si="882"/>
        <v>578.45171326265779</v>
      </c>
      <c r="DQ183" s="36">
        <f t="shared" si="882"/>
        <v>600.64112098341332</v>
      </c>
      <c r="DR183" s="36">
        <f t="shared" si="882"/>
        <v>623.68171438433706</v>
      </c>
      <c r="DS183" s="36">
        <f t="shared" si="882"/>
        <v>647.60614494812023</v>
      </c>
      <c r="DT183" s="36">
        <f t="shared" si="882"/>
        <v>672.44831666833011</v>
      </c>
      <c r="DU183" s="36">
        <f t="shared" si="882"/>
        <v>698.24343409572725</v>
      </c>
      <c r="DV183" s="36">
        <f t="shared" si="882"/>
        <v>725.02805222763936</v>
      </c>
      <c r="DW183" s="36">
        <f t="shared" si="882"/>
        <v>752.84012831109158</v>
      </c>
      <c r="DX183" s="36">
        <f t="shared" si="882"/>
        <v>781.71907563310504</v>
      </c>
      <c r="DY183" s="36">
        <f t="shared" si="882"/>
        <v>811.7058193743909</v>
      </c>
      <c r="DZ183" s="36">
        <f t="shared" si="882"/>
        <v>842.84285460559249</v>
      </c>
      <c r="EA183" s="36">
        <f t="shared" si="882"/>
        <v>875.17430650826293</v>
      </c>
      <c r="EB183" s="36">
        <f t="shared" si="882"/>
        <v>908.74599290591982</v>
      </c>
      <c r="EC183" s="36">
        <f t="shared" si="882"/>
        <v>943.60548919379085</v>
      </c>
      <c r="ED183" s="36">
        <f t="shared" si="882"/>
        <v>979.80219575926458</v>
      </c>
      <c r="EE183" s="36">
        <f t="shared" si="882"/>
        <v>1017.3874079885899</v>
      </c>
      <c r="EF183" s="36">
        <f t="shared" si="882"/>
        <v>1056.4143889590321</v>
      </c>
      <c r="EG183" s="36">
        <f t="shared" si="882"/>
        <v>1096.9384449195004</v>
      </c>
      <c r="EH183" s="36">
        <f t="shared" si="882"/>
        <v>1139.0170036666125</v>
      </c>
      <c r="EI183" s="36">
        <f t="shared" si="882"/>
        <v>1182.7096959272637</v>
      </c>
      <c r="EJ183" s="36">
        <f t="shared" si="882"/>
        <v>1228.0784398630335</v>
      </c>
      <c r="EK183" s="36">
        <f t="shared" si="882"/>
        <v>1275.1875288161793</v>
      </c>
      <c r="EL183" s="36">
        <f t="shared" si="882"/>
        <v>1324.1037224215679</v>
      </c>
      <c r="EM183" s="36">
        <f t="shared" si="882"/>
        <v>1374.8963412136593</v>
      </c>
      <c r="EN183" s="36">
        <f t="shared" si="882"/>
        <v>1427.6373648626152</v>
      </c>
      <c r="EO183" s="36">
        <f t="shared" si="882"/>
        <v>1482.4015341787451</v>
      </c>
      <c r="EP183" s="36">
        <f t="shared" si="882"/>
        <v>1539.2664570298416</v>
      </c>
      <c r="EQ183" s="36">
        <f t="shared" si="882"/>
        <v>1598.3127183215063</v>
      </c>
      <c r="ER183" s="36">
        <f t="shared" si="882"/>
        <v>1659.6239941963192</v>
      </c>
      <c r="ES183" s="36">
        <f t="shared" si="882"/>
        <v>1723.28717061369</v>
      </c>
      <c r="ET183" s="36">
        <f t="shared" si="882"/>
        <v>1789.3924664784311</v>
      </c>
      <c r="EU183" s="36">
        <f t="shared" si="882"/>
        <v>1858.0335614925436</v>
      </c>
      <c r="EV183" s="36">
        <f t="shared" si="882"/>
        <v>1929.3077289113976</v>
      </c>
      <c r="EW183" s="36">
        <f t="shared" si="882"/>
        <v>2003.3159733924388</v>
      </c>
      <c r="EX183" s="36">
        <f t="shared" si="882"/>
        <v>2080.1631741317724</v>
      </c>
      <c r="EY183" s="36">
        <f t="shared" si="882"/>
        <v>2159.9582334914671</v>
      </c>
      <c r="EZ183" s="36">
        <f t="shared" si="882"/>
        <v>2242.8142313281996</v>
      </c>
      <c r="FA183" s="36">
        <f t="shared" si="882"/>
        <v>2328.8485852419494</v>
      </c>
      <c r="FB183" s="36">
        <f t="shared" si="882"/>
        <v>2418.1832169718305</v>
      </c>
      <c r="FC183" s="36">
        <f t="shared" si="882"/>
        <v>2510.9447251748697</v>
      </c>
      <c r="FD183" s="36">
        <f t="shared" ref="FD183:HM183" si="887">IFERROR(FC183*(1+$P183),"n/a")</f>
        <v>2607.2645648325774</v>
      </c>
      <c r="FE183" s="36">
        <f t="shared" si="887"/>
        <v>2707.2792335395548</v>
      </c>
      <c r="FF183" s="36">
        <f t="shared" si="887"/>
        <v>2811.1304649381318</v>
      </c>
      <c r="FG183" s="36">
        <f t="shared" si="887"/>
        <v>2918.9654295731584</v>
      </c>
      <c r="FH183" s="36">
        <f t="shared" si="887"/>
        <v>3030.9369434515847</v>
      </c>
      <c r="FI183" s="36">
        <f t="shared" si="887"/>
        <v>3147.2036846023875</v>
      </c>
      <c r="FJ183" s="36">
        <f t="shared" si="887"/>
        <v>3267.9304179437349</v>
      </c>
      <c r="FK183" s="36">
        <f t="shared" si="887"/>
        <v>3393.2882287760563</v>
      </c>
      <c r="FL183" s="36">
        <f t="shared" si="887"/>
        <v>3523.4547652319056</v>
      </c>
      <c r="FM183" s="36">
        <f t="shared" si="887"/>
        <v>3658.6144900262016</v>
      </c>
      <c r="FN183" s="36">
        <f t="shared" si="887"/>
        <v>3798.9589418636065</v>
      </c>
      <c r="FO183" s="36">
        <f t="shared" si="887"/>
        <v>3944.6870068734943</v>
      </c>
      <c r="FP183" s="36">
        <f t="shared" si="887"/>
        <v>4096.0052004571617</v>
      </c>
      <c r="FQ183" s="36">
        <f t="shared" si="887"/>
        <v>4253.127959946698</v>
      </c>
      <c r="FR183" s="36">
        <f t="shared" si="887"/>
        <v>4416.277948490253</v>
      </c>
      <c r="FS183" s="36">
        <f t="shared" si="887"/>
        <v>4585.6863705943388</v>
      </c>
      <c r="FT183" s="36">
        <f t="shared" si="887"/>
        <v>4761.5932997703376</v>
      </c>
      <c r="FU183" s="36">
        <f t="shared" si="887"/>
        <v>4944.2480187495275</v>
      </c>
      <c r="FV183" s="36">
        <f t="shared" si="887"/>
        <v>5133.9093727487589</v>
      </c>
      <c r="FW183" s="36">
        <f t="shared" si="887"/>
        <v>5330.8461362874014</v>
      </c>
      <c r="FX183" s="36">
        <f t="shared" si="887"/>
        <v>5535.3373940753854</v>
      </c>
      <c r="FY183" s="36">
        <f t="shared" si="887"/>
        <v>5747.6729365121173</v>
      </c>
      <c r="FZ183" s="36">
        <f t="shared" si="887"/>
        <v>5968.1536703567217</v>
      </c>
      <c r="GA183" s="36">
        <f t="shared" si="887"/>
        <v>6197.0920451516049</v>
      </c>
      <c r="GB183" s="36">
        <f t="shared" si="887"/>
        <v>6434.8124960036203</v>
      </c>
      <c r="GC183" s="36">
        <f t="shared" si="887"/>
        <v>6681.6519033503191</v>
      </c>
      <c r="GD183" s="36">
        <f t="shared" si="887"/>
        <v>6937.9600703628366</v>
      </c>
      <c r="GE183" s="36">
        <f t="shared" si="887"/>
        <v>7204.1002186619544</v>
      </c>
      <c r="GF183" s="36">
        <f t="shared" si="887"/>
        <v>7480.4495030498265</v>
      </c>
      <c r="GG183" s="36">
        <f t="shared" si="887"/>
        <v>7767.3995459868174</v>
      </c>
      <c r="GH183" s="36">
        <f t="shared" si="887"/>
        <v>8065.3569925708716</v>
      </c>
      <c r="GI183" s="36">
        <f t="shared" si="887"/>
        <v>8374.7440868058893</v>
      </c>
      <c r="GJ183" s="36">
        <f t="shared" si="887"/>
        <v>8695.9992699757622</v>
      </c>
      <c r="GK183" s="36">
        <f t="shared" si="887"/>
        <v>9029.5778019720328</v>
      </c>
      <c r="GL183" s="36">
        <f t="shared" si="887"/>
        <v>9375.952406455679</v>
      </c>
      <c r="GM183" s="36">
        <f t="shared" si="887"/>
        <v>9735.6139407673181</v>
      </c>
      <c r="GN183" s="36">
        <f t="shared" si="887"/>
        <v>10109.072091535152</v>
      </c>
      <c r="GO183" s="36">
        <f t="shared" si="887"/>
        <v>10496.85609696644</v>
      </c>
      <c r="GP183" s="36">
        <f t="shared" si="887"/>
        <v>10899.515496846072</v>
      </c>
      <c r="GQ183" s="36">
        <f t="shared" si="887"/>
        <v>11317.620911305086</v>
      </c>
      <c r="GR183" s="36">
        <f t="shared" si="887"/>
        <v>11751.764849462748</v>
      </c>
      <c r="GS183" s="36">
        <f t="shared" si="887"/>
        <v>12202.562549088139</v>
      </c>
      <c r="GT183" s="36">
        <f t="shared" si="887"/>
        <v>12670.65284847116</v>
      </c>
      <c r="GU183" s="36">
        <f t="shared" si="887"/>
        <v>13156.699091738514</v>
      </c>
      <c r="GV183" s="36">
        <f t="shared" si="887"/>
        <v>13661.390068897603</v>
      </c>
      <c r="GW183" s="36">
        <f t="shared" si="887"/>
        <v>14185.440991940513</v>
      </c>
      <c r="GX183" s="36">
        <f t="shared" si="887"/>
        <v>14729.59450839135</v>
      </c>
      <c r="GY183" s="36">
        <f t="shared" si="887"/>
        <v>15294.621753733241</v>
      </c>
      <c r="GZ183" s="36">
        <f t="shared" si="887"/>
        <v>15881.323444206448</v>
      </c>
      <c r="HA183" s="36">
        <f t="shared" si="887"/>
        <v>16490.531011526207</v>
      </c>
      <c r="HB183" s="36">
        <f t="shared" si="887"/>
        <v>17123.10778112835</v>
      </c>
      <c r="HC183" s="36">
        <f t="shared" si="887"/>
        <v>17779.950195612433</v>
      </c>
      <c r="HD183" s="36">
        <f t="shared" si="887"/>
        <v>18461.989085116125</v>
      </c>
      <c r="HE183" s="36">
        <f t="shared" si="887"/>
        <v>19170.190986421178</v>
      </c>
      <c r="HF183" s="36">
        <f t="shared" si="887"/>
        <v>19905.559512660293</v>
      </c>
      <c r="HG183" s="36">
        <f t="shared" si="887"/>
        <v>20669.136775565941</v>
      </c>
      <c r="HH183" s="36">
        <f t="shared" si="887"/>
        <v>21462.004862276648</v>
      </c>
      <c r="HI183" s="36">
        <f t="shared" si="887"/>
        <v>22285.287368793579</v>
      </c>
      <c r="HJ183" s="36">
        <f t="shared" si="887"/>
        <v>23140.1509922605</v>
      </c>
      <c r="HK183" s="36">
        <f t="shared" si="887"/>
        <v>24027.80718432361</v>
      </c>
      <c r="HL183" s="36">
        <f t="shared" si="887"/>
        <v>24949.513867914262</v>
      </c>
      <c r="HM183" s="36">
        <f t="shared" si="887"/>
        <v>25906.577219887451</v>
      </c>
    </row>
    <row r="184" spans="1:221" x14ac:dyDescent="0.35">
      <c r="A184" s="7" t="s">
        <v>574</v>
      </c>
      <c r="B184" s="16" t="s">
        <v>575</v>
      </c>
      <c r="C184" s="15">
        <v>104.123</v>
      </c>
      <c r="D184" s="15">
        <v>10.49</v>
      </c>
      <c r="E184" s="14">
        <f t="shared" si="733"/>
        <v>1092.25027</v>
      </c>
      <c r="F184" s="12">
        <f t="shared" si="692"/>
        <v>0</v>
      </c>
      <c r="G184" s="29">
        <v>2.5872259294566251E-2</v>
      </c>
      <c r="H184" s="13" t="str">
        <f t="shared" si="693"/>
        <v>n/a</v>
      </c>
      <c r="I184" s="33" t="str">
        <f t="shared" si="694"/>
        <v>n/a</v>
      </c>
      <c r="J184" s="29" t="s">
        <v>233</v>
      </c>
      <c r="K184" s="13" t="str">
        <f t="shared" si="739"/>
        <v>n/a</v>
      </c>
      <c r="L184" s="29" t="str">
        <f t="shared" si="755"/>
        <v>n/a</v>
      </c>
      <c r="M184" s="29" t="str">
        <f t="shared" si="756"/>
        <v>n/a</v>
      </c>
      <c r="N184" s="29" t="str">
        <f t="shared" si="757"/>
        <v>n/a</v>
      </c>
      <c r="O184" s="29" t="str">
        <f t="shared" si="758"/>
        <v>n/a</v>
      </c>
      <c r="P184" s="1">
        <f t="shared" si="699"/>
        <v>3.835999999999995E-2</v>
      </c>
      <c r="Q184" s="1" t="str">
        <f t="shared" si="740"/>
        <v>n/a</v>
      </c>
      <c r="R184" s="12" t="str">
        <f t="shared" si="759"/>
        <v>n/a</v>
      </c>
      <c r="S184" s="12">
        <f t="shared" si="760"/>
        <v>0</v>
      </c>
      <c r="T184" s="7"/>
      <c r="U184" s="42">
        <f t="shared" si="741"/>
        <v>-10.49</v>
      </c>
      <c r="V184" s="36" t="str">
        <f t="shared" si="742"/>
        <v>n/a</v>
      </c>
      <c r="W184" s="36" t="str">
        <f t="shared" ref="W184:Z184" si="888">IFERROR(V184*(1+$J184),"n/a")</f>
        <v>n/a</v>
      </c>
      <c r="X184" s="36" t="str">
        <f t="shared" si="888"/>
        <v>n/a</v>
      </c>
      <c r="Y184" s="36" t="str">
        <f t="shared" si="888"/>
        <v>n/a</v>
      </c>
      <c r="Z184" s="36" t="str">
        <f t="shared" si="888"/>
        <v>n/a</v>
      </c>
      <c r="AA184" s="36" t="str">
        <f t="shared" si="762"/>
        <v>n/a</v>
      </c>
      <c r="AB184" s="36" t="str">
        <f t="shared" si="763"/>
        <v>n/a</v>
      </c>
      <c r="AC184" s="36" t="str">
        <f t="shared" si="764"/>
        <v>n/a</v>
      </c>
      <c r="AD184" s="36" t="str">
        <f t="shared" si="765"/>
        <v>n/a</v>
      </c>
      <c r="AE184" s="36" t="str">
        <f t="shared" si="766"/>
        <v>n/a</v>
      </c>
      <c r="AF184" s="36" t="str">
        <f t="shared" ref="AF184:CQ184" si="889">IFERROR(AE184*(1+$P184),"n/a")</f>
        <v>n/a</v>
      </c>
      <c r="AG184" s="36" t="str">
        <f t="shared" si="889"/>
        <v>n/a</v>
      </c>
      <c r="AH184" s="36" t="str">
        <f t="shared" si="889"/>
        <v>n/a</v>
      </c>
      <c r="AI184" s="36" t="str">
        <f t="shared" si="889"/>
        <v>n/a</v>
      </c>
      <c r="AJ184" s="36" t="str">
        <f t="shared" si="889"/>
        <v>n/a</v>
      </c>
      <c r="AK184" s="36" t="str">
        <f t="shared" si="889"/>
        <v>n/a</v>
      </c>
      <c r="AL184" s="36" t="str">
        <f t="shared" si="889"/>
        <v>n/a</v>
      </c>
      <c r="AM184" s="36" t="str">
        <f t="shared" si="889"/>
        <v>n/a</v>
      </c>
      <c r="AN184" s="36" t="str">
        <f t="shared" si="889"/>
        <v>n/a</v>
      </c>
      <c r="AO184" s="36" t="str">
        <f t="shared" si="889"/>
        <v>n/a</v>
      </c>
      <c r="AP184" s="36" t="str">
        <f t="shared" si="889"/>
        <v>n/a</v>
      </c>
      <c r="AQ184" s="36" t="str">
        <f t="shared" si="889"/>
        <v>n/a</v>
      </c>
      <c r="AR184" s="36" t="str">
        <f t="shared" si="889"/>
        <v>n/a</v>
      </c>
      <c r="AS184" s="36" t="str">
        <f t="shared" si="889"/>
        <v>n/a</v>
      </c>
      <c r="AT184" s="36" t="str">
        <f t="shared" si="889"/>
        <v>n/a</v>
      </c>
      <c r="AU184" s="36" t="str">
        <f t="shared" si="889"/>
        <v>n/a</v>
      </c>
      <c r="AV184" s="36" t="str">
        <f t="shared" si="889"/>
        <v>n/a</v>
      </c>
      <c r="AW184" s="36" t="str">
        <f t="shared" si="889"/>
        <v>n/a</v>
      </c>
      <c r="AX184" s="36" t="str">
        <f t="shared" si="889"/>
        <v>n/a</v>
      </c>
      <c r="AY184" s="36" t="str">
        <f t="shared" si="889"/>
        <v>n/a</v>
      </c>
      <c r="AZ184" s="36" t="str">
        <f t="shared" si="889"/>
        <v>n/a</v>
      </c>
      <c r="BA184" s="36" t="str">
        <f t="shared" si="889"/>
        <v>n/a</v>
      </c>
      <c r="BB184" s="36" t="str">
        <f t="shared" si="889"/>
        <v>n/a</v>
      </c>
      <c r="BC184" s="36" t="str">
        <f t="shared" si="889"/>
        <v>n/a</v>
      </c>
      <c r="BD184" s="36" t="str">
        <f t="shared" si="889"/>
        <v>n/a</v>
      </c>
      <c r="BE184" s="36" t="str">
        <f t="shared" si="889"/>
        <v>n/a</v>
      </c>
      <c r="BF184" s="36" t="str">
        <f t="shared" si="889"/>
        <v>n/a</v>
      </c>
      <c r="BG184" s="36" t="str">
        <f t="shared" si="889"/>
        <v>n/a</v>
      </c>
      <c r="BH184" s="36" t="str">
        <f t="shared" si="889"/>
        <v>n/a</v>
      </c>
      <c r="BI184" s="36" t="str">
        <f t="shared" si="889"/>
        <v>n/a</v>
      </c>
      <c r="BJ184" s="36" t="str">
        <f t="shared" si="889"/>
        <v>n/a</v>
      </c>
      <c r="BK184" s="36" t="str">
        <f t="shared" si="889"/>
        <v>n/a</v>
      </c>
      <c r="BL184" s="36" t="str">
        <f t="shared" si="889"/>
        <v>n/a</v>
      </c>
      <c r="BM184" s="36" t="str">
        <f t="shared" si="889"/>
        <v>n/a</v>
      </c>
      <c r="BN184" s="36" t="str">
        <f t="shared" si="889"/>
        <v>n/a</v>
      </c>
      <c r="BO184" s="36" t="str">
        <f t="shared" si="889"/>
        <v>n/a</v>
      </c>
      <c r="BP184" s="36" t="str">
        <f t="shared" si="889"/>
        <v>n/a</v>
      </c>
      <c r="BQ184" s="36" t="str">
        <f t="shared" si="889"/>
        <v>n/a</v>
      </c>
      <c r="BR184" s="36" t="str">
        <f t="shared" si="889"/>
        <v>n/a</v>
      </c>
      <c r="BS184" s="36" t="str">
        <f t="shared" si="889"/>
        <v>n/a</v>
      </c>
      <c r="BT184" s="36" t="str">
        <f t="shared" si="889"/>
        <v>n/a</v>
      </c>
      <c r="BU184" s="36" t="str">
        <f t="shared" si="889"/>
        <v>n/a</v>
      </c>
      <c r="BV184" s="36" t="str">
        <f t="shared" si="889"/>
        <v>n/a</v>
      </c>
      <c r="BW184" s="36" t="str">
        <f t="shared" si="889"/>
        <v>n/a</v>
      </c>
      <c r="BX184" s="36" t="str">
        <f t="shared" si="889"/>
        <v>n/a</v>
      </c>
      <c r="BY184" s="36" t="str">
        <f t="shared" si="889"/>
        <v>n/a</v>
      </c>
      <c r="BZ184" s="36" t="str">
        <f t="shared" si="889"/>
        <v>n/a</v>
      </c>
      <c r="CA184" s="36" t="str">
        <f t="shared" si="889"/>
        <v>n/a</v>
      </c>
      <c r="CB184" s="36" t="str">
        <f t="shared" si="889"/>
        <v>n/a</v>
      </c>
      <c r="CC184" s="36" t="str">
        <f t="shared" si="889"/>
        <v>n/a</v>
      </c>
      <c r="CD184" s="36" t="str">
        <f t="shared" si="889"/>
        <v>n/a</v>
      </c>
      <c r="CE184" s="36" t="str">
        <f t="shared" si="889"/>
        <v>n/a</v>
      </c>
      <c r="CF184" s="36" t="str">
        <f t="shared" si="889"/>
        <v>n/a</v>
      </c>
      <c r="CG184" s="36" t="str">
        <f t="shared" si="889"/>
        <v>n/a</v>
      </c>
      <c r="CH184" s="36" t="str">
        <f t="shared" si="889"/>
        <v>n/a</v>
      </c>
      <c r="CI184" s="36" t="str">
        <f t="shared" si="889"/>
        <v>n/a</v>
      </c>
      <c r="CJ184" s="36" t="str">
        <f t="shared" si="889"/>
        <v>n/a</v>
      </c>
      <c r="CK184" s="36" t="str">
        <f t="shared" si="889"/>
        <v>n/a</v>
      </c>
      <c r="CL184" s="36" t="str">
        <f t="shared" si="889"/>
        <v>n/a</v>
      </c>
      <c r="CM184" s="36" t="str">
        <f t="shared" si="889"/>
        <v>n/a</v>
      </c>
      <c r="CN184" s="36" t="str">
        <f t="shared" si="889"/>
        <v>n/a</v>
      </c>
      <c r="CO184" s="36" t="str">
        <f t="shared" si="889"/>
        <v>n/a</v>
      </c>
      <c r="CP184" s="36" t="str">
        <f t="shared" si="889"/>
        <v>n/a</v>
      </c>
      <c r="CQ184" s="36" t="str">
        <f t="shared" si="889"/>
        <v>n/a</v>
      </c>
      <c r="CR184" s="36" t="str">
        <f t="shared" ref="CR184" si="890">IFERROR(CQ184*(1+$P184),"n/a")</f>
        <v>n/a</v>
      </c>
      <c r="CS184" s="36" t="str">
        <f t="shared" si="882"/>
        <v>n/a</v>
      </c>
      <c r="CT184" s="36" t="str">
        <f t="shared" si="882"/>
        <v>n/a</v>
      </c>
      <c r="CU184" s="36" t="str">
        <f t="shared" si="882"/>
        <v>n/a</v>
      </c>
      <c r="CV184" s="36" t="str">
        <f t="shared" si="882"/>
        <v>n/a</v>
      </c>
      <c r="CW184" s="36" t="str">
        <f t="shared" si="882"/>
        <v>n/a</v>
      </c>
      <c r="CX184" s="36" t="str">
        <f t="shared" si="882"/>
        <v>n/a</v>
      </c>
      <c r="CY184" s="36" t="str">
        <f t="shared" si="882"/>
        <v>n/a</v>
      </c>
      <c r="CZ184" s="36" t="str">
        <f t="shared" si="882"/>
        <v>n/a</v>
      </c>
      <c r="DA184" s="36" t="str">
        <f t="shared" si="882"/>
        <v>n/a</v>
      </c>
      <c r="DB184" s="36" t="str">
        <f t="shared" si="882"/>
        <v>n/a</v>
      </c>
      <c r="DC184" s="36" t="str">
        <f t="shared" si="882"/>
        <v>n/a</v>
      </c>
      <c r="DD184" s="36" t="str">
        <f t="shared" si="882"/>
        <v>n/a</v>
      </c>
      <c r="DE184" s="36" t="str">
        <f t="shared" si="882"/>
        <v>n/a</v>
      </c>
      <c r="DF184" s="36" t="str">
        <f t="shared" si="882"/>
        <v>n/a</v>
      </c>
      <c r="DG184" s="36" t="str">
        <f t="shared" si="882"/>
        <v>n/a</v>
      </c>
      <c r="DH184" s="36" t="str">
        <f t="shared" si="882"/>
        <v>n/a</v>
      </c>
      <c r="DI184" s="36" t="str">
        <f t="shared" si="882"/>
        <v>n/a</v>
      </c>
      <c r="DJ184" s="36" t="str">
        <f t="shared" si="882"/>
        <v>n/a</v>
      </c>
      <c r="DK184" s="36" t="str">
        <f t="shared" si="882"/>
        <v>n/a</v>
      </c>
      <c r="DL184" s="36" t="str">
        <f t="shared" si="882"/>
        <v>n/a</v>
      </c>
      <c r="DM184" s="36" t="str">
        <f t="shared" si="882"/>
        <v>n/a</v>
      </c>
      <c r="DN184" s="36" t="str">
        <f t="shared" si="882"/>
        <v>n/a</v>
      </c>
      <c r="DO184" s="36" t="str">
        <f t="shared" si="882"/>
        <v>n/a</v>
      </c>
      <c r="DP184" s="36" t="str">
        <f t="shared" si="882"/>
        <v>n/a</v>
      </c>
      <c r="DQ184" s="36" t="str">
        <f t="shared" si="882"/>
        <v>n/a</v>
      </c>
      <c r="DR184" s="36" t="str">
        <f t="shared" si="882"/>
        <v>n/a</v>
      </c>
      <c r="DS184" s="36" t="str">
        <f t="shared" si="882"/>
        <v>n/a</v>
      </c>
      <c r="DT184" s="36" t="str">
        <f t="shared" si="882"/>
        <v>n/a</v>
      </c>
      <c r="DU184" s="36" t="str">
        <f t="shared" si="882"/>
        <v>n/a</v>
      </c>
      <c r="DV184" s="36" t="str">
        <f t="shared" si="882"/>
        <v>n/a</v>
      </c>
      <c r="DW184" s="36" t="str">
        <f t="shared" si="882"/>
        <v>n/a</v>
      </c>
      <c r="DX184" s="36" t="str">
        <f t="shared" si="882"/>
        <v>n/a</v>
      </c>
      <c r="DY184" s="36" t="str">
        <f t="shared" si="882"/>
        <v>n/a</v>
      </c>
      <c r="DZ184" s="36" t="str">
        <f t="shared" si="882"/>
        <v>n/a</v>
      </c>
      <c r="EA184" s="36" t="str">
        <f t="shared" si="882"/>
        <v>n/a</v>
      </c>
      <c r="EB184" s="36" t="str">
        <f t="shared" si="882"/>
        <v>n/a</v>
      </c>
      <c r="EC184" s="36" t="str">
        <f t="shared" si="882"/>
        <v>n/a</v>
      </c>
      <c r="ED184" s="36" t="str">
        <f t="shared" si="882"/>
        <v>n/a</v>
      </c>
      <c r="EE184" s="36" t="str">
        <f t="shared" si="882"/>
        <v>n/a</v>
      </c>
      <c r="EF184" s="36" t="str">
        <f t="shared" si="882"/>
        <v>n/a</v>
      </c>
      <c r="EG184" s="36" t="str">
        <f t="shared" si="882"/>
        <v>n/a</v>
      </c>
      <c r="EH184" s="36" t="str">
        <f t="shared" si="882"/>
        <v>n/a</v>
      </c>
      <c r="EI184" s="36" t="str">
        <f t="shared" si="882"/>
        <v>n/a</v>
      </c>
      <c r="EJ184" s="36" t="str">
        <f t="shared" si="882"/>
        <v>n/a</v>
      </c>
      <c r="EK184" s="36" t="str">
        <f t="shared" si="882"/>
        <v>n/a</v>
      </c>
      <c r="EL184" s="36" t="str">
        <f t="shared" si="882"/>
        <v>n/a</v>
      </c>
      <c r="EM184" s="36" t="str">
        <f t="shared" si="882"/>
        <v>n/a</v>
      </c>
      <c r="EN184" s="36" t="str">
        <f t="shared" si="882"/>
        <v>n/a</v>
      </c>
      <c r="EO184" s="36" t="str">
        <f t="shared" si="882"/>
        <v>n/a</v>
      </c>
      <c r="EP184" s="36" t="str">
        <f t="shared" si="882"/>
        <v>n/a</v>
      </c>
      <c r="EQ184" s="36" t="str">
        <f t="shared" si="882"/>
        <v>n/a</v>
      </c>
      <c r="ER184" s="36" t="str">
        <f t="shared" si="882"/>
        <v>n/a</v>
      </c>
      <c r="ES184" s="36" t="str">
        <f t="shared" si="882"/>
        <v>n/a</v>
      </c>
      <c r="ET184" s="36" t="str">
        <f t="shared" si="882"/>
        <v>n/a</v>
      </c>
      <c r="EU184" s="36" t="str">
        <f t="shared" si="882"/>
        <v>n/a</v>
      </c>
      <c r="EV184" s="36" t="str">
        <f t="shared" si="882"/>
        <v>n/a</v>
      </c>
      <c r="EW184" s="36" t="str">
        <f t="shared" si="882"/>
        <v>n/a</v>
      </c>
      <c r="EX184" s="36" t="str">
        <f t="shared" si="882"/>
        <v>n/a</v>
      </c>
      <c r="EY184" s="36" t="str">
        <f t="shared" si="882"/>
        <v>n/a</v>
      </c>
      <c r="EZ184" s="36" t="str">
        <f t="shared" si="882"/>
        <v>n/a</v>
      </c>
      <c r="FA184" s="36" t="str">
        <f t="shared" si="882"/>
        <v>n/a</v>
      </c>
      <c r="FB184" s="36" t="str">
        <f t="shared" si="882"/>
        <v>n/a</v>
      </c>
      <c r="FC184" s="36" t="str">
        <f t="shared" si="882"/>
        <v>n/a</v>
      </c>
      <c r="FD184" s="36" t="str">
        <f t="shared" ref="FD184:HM184" si="891">IFERROR(FC184*(1+$P184),"n/a")</f>
        <v>n/a</v>
      </c>
      <c r="FE184" s="36" t="str">
        <f t="shared" si="891"/>
        <v>n/a</v>
      </c>
      <c r="FF184" s="36" t="str">
        <f t="shared" si="891"/>
        <v>n/a</v>
      </c>
      <c r="FG184" s="36" t="str">
        <f t="shared" si="891"/>
        <v>n/a</v>
      </c>
      <c r="FH184" s="36" t="str">
        <f t="shared" si="891"/>
        <v>n/a</v>
      </c>
      <c r="FI184" s="36" t="str">
        <f t="shared" si="891"/>
        <v>n/a</v>
      </c>
      <c r="FJ184" s="36" t="str">
        <f t="shared" si="891"/>
        <v>n/a</v>
      </c>
      <c r="FK184" s="36" t="str">
        <f t="shared" si="891"/>
        <v>n/a</v>
      </c>
      <c r="FL184" s="36" t="str">
        <f t="shared" si="891"/>
        <v>n/a</v>
      </c>
      <c r="FM184" s="36" t="str">
        <f t="shared" si="891"/>
        <v>n/a</v>
      </c>
      <c r="FN184" s="36" t="str">
        <f t="shared" si="891"/>
        <v>n/a</v>
      </c>
      <c r="FO184" s="36" t="str">
        <f t="shared" si="891"/>
        <v>n/a</v>
      </c>
      <c r="FP184" s="36" t="str">
        <f t="shared" si="891"/>
        <v>n/a</v>
      </c>
      <c r="FQ184" s="36" t="str">
        <f t="shared" si="891"/>
        <v>n/a</v>
      </c>
      <c r="FR184" s="36" t="str">
        <f t="shared" si="891"/>
        <v>n/a</v>
      </c>
      <c r="FS184" s="36" t="str">
        <f t="shared" si="891"/>
        <v>n/a</v>
      </c>
      <c r="FT184" s="36" t="str">
        <f t="shared" si="891"/>
        <v>n/a</v>
      </c>
      <c r="FU184" s="36" t="str">
        <f t="shared" si="891"/>
        <v>n/a</v>
      </c>
      <c r="FV184" s="36" t="str">
        <f t="shared" si="891"/>
        <v>n/a</v>
      </c>
      <c r="FW184" s="36" t="str">
        <f t="shared" si="891"/>
        <v>n/a</v>
      </c>
      <c r="FX184" s="36" t="str">
        <f t="shared" si="891"/>
        <v>n/a</v>
      </c>
      <c r="FY184" s="36" t="str">
        <f t="shared" si="891"/>
        <v>n/a</v>
      </c>
      <c r="FZ184" s="36" t="str">
        <f t="shared" si="891"/>
        <v>n/a</v>
      </c>
      <c r="GA184" s="36" t="str">
        <f t="shared" si="891"/>
        <v>n/a</v>
      </c>
      <c r="GB184" s="36" t="str">
        <f t="shared" si="891"/>
        <v>n/a</v>
      </c>
      <c r="GC184" s="36" t="str">
        <f t="shared" si="891"/>
        <v>n/a</v>
      </c>
      <c r="GD184" s="36" t="str">
        <f t="shared" si="891"/>
        <v>n/a</v>
      </c>
      <c r="GE184" s="36" t="str">
        <f t="shared" si="891"/>
        <v>n/a</v>
      </c>
      <c r="GF184" s="36" t="str">
        <f t="shared" si="891"/>
        <v>n/a</v>
      </c>
      <c r="GG184" s="36" t="str">
        <f t="shared" si="891"/>
        <v>n/a</v>
      </c>
      <c r="GH184" s="36" t="str">
        <f t="shared" si="891"/>
        <v>n/a</v>
      </c>
      <c r="GI184" s="36" t="str">
        <f t="shared" si="891"/>
        <v>n/a</v>
      </c>
      <c r="GJ184" s="36" t="str">
        <f t="shared" si="891"/>
        <v>n/a</v>
      </c>
      <c r="GK184" s="36" t="str">
        <f t="shared" si="891"/>
        <v>n/a</v>
      </c>
      <c r="GL184" s="36" t="str">
        <f t="shared" si="891"/>
        <v>n/a</v>
      </c>
      <c r="GM184" s="36" t="str">
        <f t="shared" si="891"/>
        <v>n/a</v>
      </c>
      <c r="GN184" s="36" t="str">
        <f t="shared" si="891"/>
        <v>n/a</v>
      </c>
      <c r="GO184" s="36" t="str">
        <f t="shared" si="891"/>
        <v>n/a</v>
      </c>
      <c r="GP184" s="36" t="str">
        <f t="shared" si="891"/>
        <v>n/a</v>
      </c>
      <c r="GQ184" s="36" t="str">
        <f t="shared" si="891"/>
        <v>n/a</v>
      </c>
      <c r="GR184" s="36" t="str">
        <f t="shared" si="891"/>
        <v>n/a</v>
      </c>
      <c r="GS184" s="36" t="str">
        <f t="shared" si="891"/>
        <v>n/a</v>
      </c>
      <c r="GT184" s="36" t="str">
        <f t="shared" si="891"/>
        <v>n/a</v>
      </c>
      <c r="GU184" s="36" t="str">
        <f t="shared" si="891"/>
        <v>n/a</v>
      </c>
      <c r="GV184" s="36" t="str">
        <f t="shared" si="891"/>
        <v>n/a</v>
      </c>
      <c r="GW184" s="36" t="str">
        <f t="shared" si="891"/>
        <v>n/a</v>
      </c>
      <c r="GX184" s="36" t="str">
        <f t="shared" si="891"/>
        <v>n/a</v>
      </c>
      <c r="GY184" s="36" t="str">
        <f t="shared" si="891"/>
        <v>n/a</v>
      </c>
      <c r="GZ184" s="36" t="str">
        <f t="shared" si="891"/>
        <v>n/a</v>
      </c>
      <c r="HA184" s="36" t="str">
        <f t="shared" si="891"/>
        <v>n/a</v>
      </c>
      <c r="HB184" s="36" t="str">
        <f t="shared" si="891"/>
        <v>n/a</v>
      </c>
      <c r="HC184" s="36" t="str">
        <f t="shared" si="891"/>
        <v>n/a</v>
      </c>
      <c r="HD184" s="36" t="str">
        <f t="shared" si="891"/>
        <v>n/a</v>
      </c>
      <c r="HE184" s="36" t="str">
        <f t="shared" si="891"/>
        <v>n/a</v>
      </c>
      <c r="HF184" s="36" t="str">
        <f t="shared" si="891"/>
        <v>n/a</v>
      </c>
      <c r="HG184" s="36" t="str">
        <f t="shared" si="891"/>
        <v>n/a</v>
      </c>
      <c r="HH184" s="36" t="str">
        <f t="shared" si="891"/>
        <v>n/a</v>
      </c>
      <c r="HI184" s="36" t="str">
        <f t="shared" si="891"/>
        <v>n/a</v>
      </c>
      <c r="HJ184" s="36" t="str">
        <f t="shared" si="891"/>
        <v>n/a</v>
      </c>
      <c r="HK184" s="36" t="str">
        <f t="shared" si="891"/>
        <v>n/a</v>
      </c>
      <c r="HL184" s="36" t="str">
        <f t="shared" si="891"/>
        <v>n/a</v>
      </c>
      <c r="HM184" s="36" t="str">
        <f t="shared" si="891"/>
        <v>n/a</v>
      </c>
    </row>
    <row r="185" spans="1:221" x14ac:dyDescent="0.35">
      <c r="A185" s="7" t="s">
        <v>576</v>
      </c>
      <c r="B185" s="16" t="s">
        <v>577</v>
      </c>
      <c r="C185" s="15">
        <v>204.66499999999999</v>
      </c>
      <c r="D185" s="15">
        <v>31.08</v>
      </c>
      <c r="E185" s="14">
        <f t="shared" si="733"/>
        <v>6360.9881999999998</v>
      </c>
      <c r="F185" s="12">
        <f t="shared" si="692"/>
        <v>0</v>
      </c>
      <c r="G185" s="29">
        <v>5.8314028314028314E-2</v>
      </c>
      <c r="H185" s="13" t="str">
        <f t="shared" si="693"/>
        <v>n/a</v>
      </c>
      <c r="I185" s="33" t="str">
        <f t="shared" si="694"/>
        <v>n/a</v>
      </c>
      <c r="J185" s="29" t="s">
        <v>233</v>
      </c>
      <c r="K185" s="13" t="str">
        <f t="shared" si="739"/>
        <v>n/a</v>
      </c>
      <c r="L185" s="29" t="str">
        <f t="shared" si="755"/>
        <v>n/a</v>
      </c>
      <c r="M185" s="29" t="str">
        <f t="shared" si="756"/>
        <v>n/a</v>
      </c>
      <c r="N185" s="29" t="str">
        <f t="shared" si="757"/>
        <v>n/a</v>
      </c>
      <c r="O185" s="29" t="str">
        <f t="shared" si="758"/>
        <v>n/a</v>
      </c>
      <c r="P185" s="1">
        <f t="shared" si="699"/>
        <v>3.835999999999995E-2</v>
      </c>
      <c r="Q185" s="1" t="str">
        <f t="shared" si="740"/>
        <v>n/a</v>
      </c>
      <c r="R185" s="12" t="str">
        <f t="shared" si="759"/>
        <v>n/a</v>
      </c>
      <c r="S185" s="12">
        <f t="shared" si="760"/>
        <v>0</v>
      </c>
      <c r="T185" s="7"/>
      <c r="U185" s="42">
        <f t="shared" si="741"/>
        <v>-31.08</v>
      </c>
      <c r="V185" s="36" t="str">
        <f t="shared" si="742"/>
        <v>n/a</v>
      </c>
      <c r="W185" s="36" t="str">
        <f t="shared" ref="W185:Z185" si="892">IFERROR(V185*(1+$J185),"n/a")</f>
        <v>n/a</v>
      </c>
      <c r="X185" s="36" t="str">
        <f t="shared" si="892"/>
        <v>n/a</v>
      </c>
      <c r="Y185" s="36" t="str">
        <f t="shared" si="892"/>
        <v>n/a</v>
      </c>
      <c r="Z185" s="36" t="str">
        <f t="shared" si="892"/>
        <v>n/a</v>
      </c>
      <c r="AA185" s="36" t="str">
        <f t="shared" si="762"/>
        <v>n/a</v>
      </c>
      <c r="AB185" s="36" t="str">
        <f t="shared" si="763"/>
        <v>n/a</v>
      </c>
      <c r="AC185" s="36" t="str">
        <f t="shared" si="764"/>
        <v>n/a</v>
      </c>
      <c r="AD185" s="36" t="str">
        <f t="shared" si="765"/>
        <v>n/a</v>
      </c>
      <c r="AE185" s="36" t="str">
        <f t="shared" si="766"/>
        <v>n/a</v>
      </c>
      <c r="AF185" s="36" t="str">
        <f t="shared" ref="AF185:CQ185" si="893">IFERROR(AE185*(1+$P185),"n/a")</f>
        <v>n/a</v>
      </c>
      <c r="AG185" s="36" t="str">
        <f t="shared" si="893"/>
        <v>n/a</v>
      </c>
      <c r="AH185" s="36" t="str">
        <f t="shared" si="893"/>
        <v>n/a</v>
      </c>
      <c r="AI185" s="36" t="str">
        <f t="shared" si="893"/>
        <v>n/a</v>
      </c>
      <c r="AJ185" s="36" t="str">
        <f t="shared" si="893"/>
        <v>n/a</v>
      </c>
      <c r="AK185" s="36" t="str">
        <f t="shared" si="893"/>
        <v>n/a</v>
      </c>
      <c r="AL185" s="36" t="str">
        <f t="shared" si="893"/>
        <v>n/a</v>
      </c>
      <c r="AM185" s="36" t="str">
        <f t="shared" si="893"/>
        <v>n/a</v>
      </c>
      <c r="AN185" s="36" t="str">
        <f t="shared" si="893"/>
        <v>n/a</v>
      </c>
      <c r="AO185" s="36" t="str">
        <f t="shared" si="893"/>
        <v>n/a</v>
      </c>
      <c r="AP185" s="36" t="str">
        <f t="shared" si="893"/>
        <v>n/a</v>
      </c>
      <c r="AQ185" s="36" t="str">
        <f t="shared" si="893"/>
        <v>n/a</v>
      </c>
      <c r="AR185" s="36" t="str">
        <f t="shared" si="893"/>
        <v>n/a</v>
      </c>
      <c r="AS185" s="36" t="str">
        <f t="shared" si="893"/>
        <v>n/a</v>
      </c>
      <c r="AT185" s="36" t="str">
        <f t="shared" si="893"/>
        <v>n/a</v>
      </c>
      <c r="AU185" s="36" t="str">
        <f t="shared" si="893"/>
        <v>n/a</v>
      </c>
      <c r="AV185" s="36" t="str">
        <f t="shared" si="893"/>
        <v>n/a</v>
      </c>
      <c r="AW185" s="36" t="str">
        <f t="shared" si="893"/>
        <v>n/a</v>
      </c>
      <c r="AX185" s="36" t="str">
        <f t="shared" si="893"/>
        <v>n/a</v>
      </c>
      <c r="AY185" s="36" t="str">
        <f t="shared" si="893"/>
        <v>n/a</v>
      </c>
      <c r="AZ185" s="36" t="str">
        <f t="shared" si="893"/>
        <v>n/a</v>
      </c>
      <c r="BA185" s="36" t="str">
        <f t="shared" si="893"/>
        <v>n/a</v>
      </c>
      <c r="BB185" s="36" t="str">
        <f t="shared" si="893"/>
        <v>n/a</v>
      </c>
      <c r="BC185" s="36" t="str">
        <f t="shared" si="893"/>
        <v>n/a</v>
      </c>
      <c r="BD185" s="36" t="str">
        <f t="shared" si="893"/>
        <v>n/a</v>
      </c>
      <c r="BE185" s="36" t="str">
        <f t="shared" si="893"/>
        <v>n/a</v>
      </c>
      <c r="BF185" s="36" t="str">
        <f t="shared" si="893"/>
        <v>n/a</v>
      </c>
      <c r="BG185" s="36" t="str">
        <f t="shared" si="893"/>
        <v>n/a</v>
      </c>
      <c r="BH185" s="36" t="str">
        <f t="shared" si="893"/>
        <v>n/a</v>
      </c>
      <c r="BI185" s="36" t="str">
        <f t="shared" si="893"/>
        <v>n/a</v>
      </c>
      <c r="BJ185" s="36" t="str">
        <f t="shared" si="893"/>
        <v>n/a</v>
      </c>
      <c r="BK185" s="36" t="str">
        <f t="shared" si="893"/>
        <v>n/a</v>
      </c>
      <c r="BL185" s="36" t="str">
        <f t="shared" si="893"/>
        <v>n/a</v>
      </c>
      <c r="BM185" s="36" t="str">
        <f t="shared" si="893"/>
        <v>n/a</v>
      </c>
      <c r="BN185" s="36" t="str">
        <f t="shared" si="893"/>
        <v>n/a</v>
      </c>
      <c r="BO185" s="36" t="str">
        <f t="shared" si="893"/>
        <v>n/a</v>
      </c>
      <c r="BP185" s="36" t="str">
        <f t="shared" si="893"/>
        <v>n/a</v>
      </c>
      <c r="BQ185" s="36" t="str">
        <f t="shared" si="893"/>
        <v>n/a</v>
      </c>
      <c r="BR185" s="36" t="str">
        <f t="shared" si="893"/>
        <v>n/a</v>
      </c>
      <c r="BS185" s="36" t="str">
        <f t="shared" si="893"/>
        <v>n/a</v>
      </c>
      <c r="BT185" s="36" t="str">
        <f t="shared" si="893"/>
        <v>n/a</v>
      </c>
      <c r="BU185" s="36" t="str">
        <f t="shared" si="893"/>
        <v>n/a</v>
      </c>
      <c r="BV185" s="36" t="str">
        <f t="shared" si="893"/>
        <v>n/a</v>
      </c>
      <c r="BW185" s="36" t="str">
        <f t="shared" si="893"/>
        <v>n/a</v>
      </c>
      <c r="BX185" s="36" t="str">
        <f t="shared" si="893"/>
        <v>n/a</v>
      </c>
      <c r="BY185" s="36" t="str">
        <f t="shared" si="893"/>
        <v>n/a</v>
      </c>
      <c r="BZ185" s="36" t="str">
        <f t="shared" si="893"/>
        <v>n/a</v>
      </c>
      <c r="CA185" s="36" t="str">
        <f t="shared" si="893"/>
        <v>n/a</v>
      </c>
      <c r="CB185" s="36" t="str">
        <f t="shared" si="893"/>
        <v>n/a</v>
      </c>
      <c r="CC185" s="36" t="str">
        <f t="shared" si="893"/>
        <v>n/a</v>
      </c>
      <c r="CD185" s="36" t="str">
        <f t="shared" si="893"/>
        <v>n/a</v>
      </c>
      <c r="CE185" s="36" t="str">
        <f t="shared" si="893"/>
        <v>n/a</v>
      </c>
      <c r="CF185" s="36" t="str">
        <f t="shared" si="893"/>
        <v>n/a</v>
      </c>
      <c r="CG185" s="36" t="str">
        <f t="shared" si="893"/>
        <v>n/a</v>
      </c>
      <c r="CH185" s="36" t="str">
        <f t="shared" si="893"/>
        <v>n/a</v>
      </c>
      <c r="CI185" s="36" t="str">
        <f t="shared" si="893"/>
        <v>n/a</v>
      </c>
      <c r="CJ185" s="36" t="str">
        <f t="shared" si="893"/>
        <v>n/a</v>
      </c>
      <c r="CK185" s="36" t="str">
        <f t="shared" si="893"/>
        <v>n/a</v>
      </c>
      <c r="CL185" s="36" t="str">
        <f t="shared" si="893"/>
        <v>n/a</v>
      </c>
      <c r="CM185" s="36" t="str">
        <f t="shared" si="893"/>
        <v>n/a</v>
      </c>
      <c r="CN185" s="36" t="str">
        <f t="shared" si="893"/>
        <v>n/a</v>
      </c>
      <c r="CO185" s="36" t="str">
        <f t="shared" si="893"/>
        <v>n/a</v>
      </c>
      <c r="CP185" s="36" t="str">
        <f t="shared" si="893"/>
        <v>n/a</v>
      </c>
      <c r="CQ185" s="36" t="str">
        <f t="shared" si="893"/>
        <v>n/a</v>
      </c>
      <c r="CR185" s="36" t="str">
        <f t="shared" ref="CR185" si="894">IFERROR(CQ185*(1+$P185),"n/a")</f>
        <v>n/a</v>
      </c>
      <c r="CS185" s="36" t="str">
        <f t="shared" si="882"/>
        <v>n/a</v>
      </c>
      <c r="CT185" s="36" t="str">
        <f t="shared" si="882"/>
        <v>n/a</v>
      </c>
      <c r="CU185" s="36" t="str">
        <f t="shared" si="882"/>
        <v>n/a</v>
      </c>
      <c r="CV185" s="36" t="str">
        <f t="shared" si="882"/>
        <v>n/a</v>
      </c>
      <c r="CW185" s="36" t="str">
        <f t="shared" si="882"/>
        <v>n/a</v>
      </c>
      <c r="CX185" s="36" t="str">
        <f t="shared" si="882"/>
        <v>n/a</v>
      </c>
      <c r="CY185" s="36" t="str">
        <f t="shared" si="882"/>
        <v>n/a</v>
      </c>
      <c r="CZ185" s="36" t="str">
        <f t="shared" si="882"/>
        <v>n/a</v>
      </c>
      <c r="DA185" s="36" t="str">
        <f t="shared" si="882"/>
        <v>n/a</v>
      </c>
      <c r="DB185" s="36" t="str">
        <f t="shared" si="882"/>
        <v>n/a</v>
      </c>
      <c r="DC185" s="36" t="str">
        <f t="shared" si="882"/>
        <v>n/a</v>
      </c>
      <c r="DD185" s="36" t="str">
        <f t="shared" si="882"/>
        <v>n/a</v>
      </c>
      <c r="DE185" s="36" t="str">
        <f t="shared" si="882"/>
        <v>n/a</v>
      </c>
      <c r="DF185" s="36" t="str">
        <f t="shared" si="882"/>
        <v>n/a</v>
      </c>
      <c r="DG185" s="36" t="str">
        <f t="shared" si="882"/>
        <v>n/a</v>
      </c>
      <c r="DH185" s="36" t="str">
        <f t="shared" si="882"/>
        <v>n/a</v>
      </c>
      <c r="DI185" s="36" t="str">
        <f t="shared" si="882"/>
        <v>n/a</v>
      </c>
      <c r="DJ185" s="36" t="str">
        <f t="shared" si="882"/>
        <v>n/a</v>
      </c>
      <c r="DK185" s="36" t="str">
        <f t="shared" si="882"/>
        <v>n/a</v>
      </c>
      <c r="DL185" s="36" t="str">
        <f t="shared" si="882"/>
        <v>n/a</v>
      </c>
      <c r="DM185" s="36" t="str">
        <f t="shared" si="882"/>
        <v>n/a</v>
      </c>
      <c r="DN185" s="36" t="str">
        <f t="shared" si="882"/>
        <v>n/a</v>
      </c>
      <c r="DO185" s="36" t="str">
        <f t="shared" si="882"/>
        <v>n/a</v>
      </c>
      <c r="DP185" s="36" t="str">
        <f t="shared" si="882"/>
        <v>n/a</v>
      </c>
      <c r="DQ185" s="36" t="str">
        <f t="shared" si="882"/>
        <v>n/a</v>
      </c>
      <c r="DR185" s="36" t="str">
        <f t="shared" si="882"/>
        <v>n/a</v>
      </c>
      <c r="DS185" s="36" t="str">
        <f t="shared" si="882"/>
        <v>n/a</v>
      </c>
      <c r="DT185" s="36" t="str">
        <f t="shared" si="882"/>
        <v>n/a</v>
      </c>
      <c r="DU185" s="36" t="str">
        <f t="shared" si="882"/>
        <v>n/a</v>
      </c>
      <c r="DV185" s="36" t="str">
        <f t="shared" si="882"/>
        <v>n/a</v>
      </c>
      <c r="DW185" s="36" t="str">
        <f t="shared" si="882"/>
        <v>n/a</v>
      </c>
      <c r="DX185" s="36" t="str">
        <f t="shared" si="882"/>
        <v>n/a</v>
      </c>
      <c r="DY185" s="36" t="str">
        <f t="shared" si="882"/>
        <v>n/a</v>
      </c>
      <c r="DZ185" s="36" t="str">
        <f t="shared" si="882"/>
        <v>n/a</v>
      </c>
      <c r="EA185" s="36" t="str">
        <f t="shared" si="882"/>
        <v>n/a</v>
      </c>
      <c r="EB185" s="36" t="str">
        <f t="shared" si="882"/>
        <v>n/a</v>
      </c>
      <c r="EC185" s="36" t="str">
        <f t="shared" si="882"/>
        <v>n/a</v>
      </c>
      <c r="ED185" s="36" t="str">
        <f t="shared" si="882"/>
        <v>n/a</v>
      </c>
      <c r="EE185" s="36" t="str">
        <f t="shared" si="882"/>
        <v>n/a</v>
      </c>
      <c r="EF185" s="36" t="str">
        <f t="shared" si="882"/>
        <v>n/a</v>
      </c>
      <c r="EG185" s="36" t="str">
        <f t="shared" si="882"/>
        <v>n/a</v>
      </c>
      <c r="EH185" s="36" t="str">
        <f t="shared" si="882"/>
        <v>n/a</v>
      </c>
      <c r="EI185" s="36" t="str">
        <f t="shared" si="882"/>
        <v>n/a</v>
      </c>
      <c r="EJ185" s="36" t="str">
        <f t="shared" si="882"/>
        <v>n/a</v>
      </c>
      <c r="EK185" s="36" t="str">
        <f t="shared" si="882"/>
        <v>n/a</v>
      </c>
      <c r="EL185" s="36" t="str">
        <f t="shared" si="882"/>
        <v>n/a</v>
      </c>
      <c r="EM185" s="36" t="str">
        <f t="shared" si="882"/>
        <v>n/a</v>
      </c>
      <c r="EN185" s="36" t="str">
        <f t="shared" si="882"/>
        <v>n/a</v>
      </c>
      <c r="EO185" s="36" t="str">
        <f t="shared" si="882"/>
        <v>n/a</v>
      </c>
      <c r="EP185" s="36" t="str">
        <f t="shared" si="882"/>
        <v>n/a</v>
      </c>
      <c r="EQ185" s="36" t="str">
        <f t="shared" si="882"/>
        <v>n/a</v>
      </c>
      <c r="ER185" s="36" t="str">
        <f t="shared" si="882"/>
        <v>n/a</v>
      </c>
      <c r="ES185" s="36" t="str">
        <f t="shared" si="882"/>
        <v>n/a</v>
      </c>
      <c r="ET185" s="36" t="str">
        <f t="shared" si="882"/>
        <v>n/a</v>
      </c>
      <c r="EU185" s="36" t="str">
        <f t="shared" si="882"/>
        <v>n/a</v>
      </c>
      <c r="EV185" s="36" t="str">
        <f t="shared" si="882"/>
        <v>n/a</v>
      </c>
      <c r="EW185" s="36" t="str">
        <f t="shared" si="882"/>
        <v>n/a</v>
      </c>
      <c r="EX185" s="36" t="str">
        <f t="shared" si="882"/>
        <v>n/a</v>
      </c>
      <c r="EY185" s="36" t="str">
        <f t="shared" si="882"/>
        <v>n/a</v>
      </c>
      <c r="EZ185" s="36" t="str">
        <f t="shared" si="882"/>
        <v>n/a</v>
      </c>
      <c r="FA185" s="36" t="str">
        <f t="shared" si="882"/>
        <v>n/a</v>
      </c>
      <c r="FB185" s="36" t="str">
        <f t="shared" si="882"/>
        <v>n/a</v>
      </c>
      <c r="FC185" s="36" t="str">
        <f t="shared" si="882"/>
        <v>n/a</v>
      </c>
      <c r="FD185" s="36" t="str">
        <f t="shared" ref="FD185:HM185" si="895">IFERROR(FC185*(1+$P185),"n/a")</f>
        <v>n/a</v>
      </c>
      <c r="FE185" s="36" t="str">
        <f t="shared" si="895"/>
        <v>n/a</v>
      </c>
      <c r="FF185" s="36" t="str">
        <f t="shared" si="895"/>
        <v>n/a</v>
      </c>
      <c r="FG185" s="36" t="str">
        <f t="shared" si="895"/>
        <v>n/a</v>
      </c>
      <c r="FH185" s="36" t="str">
        <f t="shared" si="895"/>
        <v>n/a</v>
      </c>
      <c r="FI185" s="36" t="str">
        <f t="shared" si="895"/>
        <v>n/a</v>
      </c>
      <c r="FJ185" s="36" t="str">
        <f t="shared" si="895"/>
        <v>n/a</v>
      </c>
      <c r="FK185" s="36" t="str">
        <f t="shared" si="895"/>
        <v>n/a</v>
      </c>
      <c r="FL185" s="36" t="str">
        <f t="shared" si="895"/>
        <v>n/a</v>
      </c>
      <c r="FM185" s="36" t="str">
        <f t="shared" si="895"/>
        <v>n/a</v>
      </c>
      <c r="FN185" s="36" t="str">
        <f t="shared" si="895"/>
        <v>n/a</v>
      </c>
      <c r="FO185" s="36" t="str">
        <f t="shared" si="895"/>
        <v>n/a</v>
      </c>
      <c r="FP185" s="36" t="str">
        <f t="shared" si="895"/>
        <v>n/a</v>
      </c>
      <c r="FQ185" s="36" t="str">
        <f t="shared" si="895"/>
        <v>n/a</v>
      </c>
      <c r="FR185" s="36" t="str">
        <f t="shared" si="895"/>
        <v>n/a</v>
      </c>
      <c r="FS185" s="36" t="str">
        <f t="shared" si="895"/>
        <v>n/a</v>
      </c>
      <c r="FT185" s="36" t="str">
        <f t="shared" si="895"/>
        <v>n/a</v>
      </c>
      <c r="FU185" s="36" t="str">
        <f t="shared" si="895"/>
        <v>n/a</v>
      </c>
      <c r="FV185" s="36" t="str">
        <f t="shared" si="895"/>
        <v>n/a</v>
      </c>
      <c r="FW185" s="36" t="str">
        <f t="shared" si="895"/>
        <v>n/a</v>
      </c>
      <c r="FX185" s="36" t="str">
        <f t="shared" si="895"/>
        <v>n/a</v>
      </c>
      <c r="FY185" s="36" t="str">
        <f t="shared" si="895"/>
        <v>n/a</v>
      </c>
      <c r="FZ185" s="36" t="str">
        <f t="shared" si="895"/>
        <v>n/a</v>
      </c>
      <c r="GA185" s="36" t="str">
        <f t="shared" si="895"/>
        <v>n/a</v>
      </c>
      <c r="GB185" s="36" t="str">
        <f t="shared" si="895"/>
        <v>n/a</v>
      </c>
      <c r="GC185" s="36" t="str">
        <f t="shared" si="895"/>
        <v>n/a</v>
      </c>
      <c r="GD185" s="36" t="str">
        <f t="shared" si="895"/>
        <v>n/a</v>
      </c>
      <c r="GE185" s="36" t="str">
        <f t="shared" si="895"/>
        <v>n/a</v>
      </c>
      <c r="GF185" s="36" t="str">
        <f t="shared" si="895"/>
        <v>n/a</v>
      </c>
      <c r="GG185" s="36" t="str">
        <f t="shared" si="895"/>
        <v>n/a</v>
      </c>
      <c r="GH185" s="36" t="str">
        <f t="shared" si="895"/>
        <v>n/a</v>
      </c>
      <c r="GI185" s="36" t="str">
        <f t="shared" si="895"/>
        <v>n/a</v>
      </c>
      <c r="GJ185" s="36" t="str">
        <f t="shared" si="895"/>
        <v>n/a</v>
      </c>
      <c r="GK185" s="36" t="str">
        <f t="shared" si="895"/>
        <v>n/a</v>
      </c>
      <c r="GL185" s="36" t="str">
        <f t="shared" si="895"/>
        <v>n/a</v>
      </c>
      <c r="GM185" s="36" t="str">
        <f t="shared" si="895"/>
        <v>n/a</v>
      </c>
      <c r="GN185" s="36" t="str">
        <f t="shared" si="895"/>
        <v>n/a</v>
      </c>
      <c r="GO185" s="36" t="str">
        <f t="shared" si="895"/>
        <v>n/a</v>
      </c>
      <c r="GP185" s="36" t="str">
        <f t="shared" si="895"/>
        <v>n/a</v>
      </c>
      <c r="GQ185" s="36" t="str">
        <f t="shared" si="895"/>
        <v>n/a</v>
      </c>
      <c r="GR185" s="36" t="str">
        <f t="shared" si="895"/>
        <v>n/a</v>
      </c>
      <c r="GS185" s="36" t="str">
        <f t="shared" si="895"/>
        <v>n/a</v>
      </c>
      <c r="GT185" s="36" t="str">
        <f t="shared" si="895"/>
        <v>n/a</v>
      </c>
      <c r="GU185" s="36" t="str">
        <f t="shared" si="895"/>
        <v>n/a</v>
      </c>
      <c r="GV185" s="36" t="str">
        <f t="shared" si="895"/>
        <v>n/a</v>
      </c>
      <c r="GW185" s="36" t="str">
        <f t="shared" si="895"/>
        <v>n/a</v>
      </c>
      <c r="GX185" s="36" t="str">
        <f t="shared" si="895"/>
        <v>n/a</v>
      </c>
      <c r="GY185" s="36" t="str">
        <f t="shared" si="895"/>
        <v>n/a</v>
      </c>
      <c r="GZ185" s="36" t="str">
        <f t="shared" si="895"/>
        <v>n/a</v>
      </c>
      <c r="HA185" s="36" t="str">
        <f t="shared" si="895"/>
        <v>n/a</v>
      </c>
      <c r="HB185" s="36" t="str">
        <f t="shared" si="895"/>
        <v>n/a</v>
      </c>
      <c r="HC185" s="36" t="str">
        <f t="shared" si="895"/>
        <v>n/a</v>
      </c>
      <c r="HD185" s="36" t="str">
        <f t="shared" si="895"/>
        <v>n/a</v>
      </c>
      <c r="HE185" s="36" t="str">
        <f t="shared" si="895"/>
        <v>n/a</v>
      </c>
      <c r="HF185" s="36" t="str">
        <f t="shared" si="895"/>
        <v>n/a</v>
      </c>
      <c r="HG185" s="36" t="str">
        <f t="shared" si="895"/>
        <v>n/a</v>
      </c>
      <c r="HH185" s="36" t="str">
        <f t="shared" si="895"/>
        <v>n/a</v>
      </c>
      <c r="HI185" s="36" t="str">
        <f t="shared" si="895"/>
        <v>n/a</v>
      </c>
      <c r="HJ185" s="36" t="str">
        <f t="shared" si="895"/>
        <v>n/a</v>
      </c>
      <c r="HK185" s="36" t="str">
        <f t="shared" si="895"/>
        <v>n/a</v>
      </c>
      <c r="HL185" s="36" t="str">
        <f t="shared" si="895"/>
        <v>n/a</v>
      </c>
      <c r="HM185" s="36" t="str">
        <f t="shared" si="895"/>
        <v>n/a</v>
      </c>
    </row>
    <row r="186" spans="1:221" x14ac:dyDescent="0.35">
      <c r="A186" s="7" t="s">
        <v>578</v>
      </c>
      <c r="B186" s="16" t="s">
        <v>579</v>
      </c>
      <c r="C186" s="15">
        <v>35.058</v>
      </c>
      <c r="D186" s="15">
        <v>29.06</v>
      </c>
      <c r="E186" s="14">
        <f t="shared" si="733"/>
        <v>1018.78548</v>
      </c>
      <c r="F186" s="12">
        <f t="shared" si="692"/>
        <v>0</v>
      </c>
      <c r="G186" s="29">
        <v>1.6517549896765314E-2</v>
      </c>
      <c r="H186" s="13" t="str">
        <f t="shared" si="693"/>
        <v>n/a</v>
      </c>
      <c r="I186" s="33" t="str">
        <f t="shared" si="694"/>
        <v>n/a</v>
      </c>
      <c r="J186" s="29" t="s">
        <v>233</v>
      </c>
      <c r="K186" s="13" t="str">
        <f t="shared" si="739"/>
        <v>n/a</v>
      </c>
      <c r="L186" s="29" t="str">
        <f t="shared" si="755"/>
        <v>n/a</v>
      </c>
      <c r="M186" s="29" t="str">
        <f t="shared" si="756"/>
        <v>n/a</v>
      </c>
      <c r="N186" s="29" t="str">
        <f t="shared" si="757"/>
        <v>n/a</v>
      </c>
      <c r="O186" s="29" t="str">
        <f t="shared" si="758"/>
        <v>n/a</v>
      </c>
      <c r="P186" s="1">
        <f t="shared" si="699"/>
        <v>3.835999999999995E-2</v>
      </c>
      <c r="Q186" s="1" t="str">
        <f t="shared" si="740"/>
        <v>n/a</v>
      </c>
      <c r="R186" s="12" t="str">
        <f t="shared" si="759"/>
        <v>n/a</v>
      </c>
      <c r="S186" s="12">
        <f t="shared" si="760"/>
        <v>0</v>
      </c>
      <c r="T186" s="7"/>
      <c r="U186" s="42">
        <f t="shared" si="741"/>
        <v>-29.06</v>
      </c>
      <c r="V186" s="36" t="str">
        <f t="shared" si="742"/>
        <v>n/a</v>
      </c>
      <c r="W186" s="36" t="str">
        <f t="shared" ref="W186:Z186" si="896">IFERROR(V186*(1+$J186),"n/a")</f>
        <v>n/a</v>
      </c>
      <c r="X186" s="36" t="str">
        <f t="shared" si="896"/>
        <v>n/a</v>
      </c>
      <c r="Y186" s="36" t="str">
        <f t="shared" si="896"/>
        <v>n/a</v>
      </c>
      <c r="Z186" s="36" t="str">
        <f t="shared" si="896"/>
        <v>n/a</v>
      </c>
      <c r="AA186" s="36" t="str">
        <f t="shared" si="762"/>
        <v>n/a</v>
      </c>
      <c r="AB186" s="36" t="str">
        <f t="shared" si="763"/>
        <v>n/a</v>
      </c>
      <c r="AC186" s="36" t="str">
        <f t="shared" si="764"/>
        <v>n/a</v>
      </c>
      <c r="AD186" s="36" t="str">
        <f t="shared" si="765"/>
        <v>n/a</v>
      </c>
      <c r="AE186" s="36" t="str">
        <f t="shared" si="766"/>
        <v>n/a</v>
      </c>
      <c r="AF186" s="36" t="str">
        <f t="shared" ref="AF186:CQ186" si="897">IFERROR(AE186*(1+$P186),"n/a")</f>
        <v>n/a</v>
      </c>
      <c r="AG186" s="36" t="str">
        <f t="shared" si="897"/>
        <v>n/a</v>
      </c>
      <c r="AH186" s="36" t="str">
        <f t="shared" si="897"/>
        <v>n/a</v>
      </c>
      <c r="AI186" s="36" t="str">
        <f t="shared" si="897"/>
        <v>n/a</v>
      </c>
      <c r="AJ186" s="36" t="str">
        <f t="shared" si="897"/>
        <v>n/a</v>
      </c>
      <c r="AK186" s="36" t="str">
        <f t="shared" si="897"/>
        <v>n/a</v>
      </c>
      <c r="AL186" s="36" t="str">
        <f t="shared" si="897"/>
        <v>n/a</v>
      </c>
      <c r="AM186" s="36" t="str">
        <f t="shared" si="897"/>
        <v>n/a</v>
      </c>
      <c r="AN186" s="36" t="str">
        <f t="shared" si="897"/>
        <v>n/a</v>
      </c>
      <c r="AO186" s="36" t="str">
        <f t="shared" si="897"/>
        <v>n/a</v>
      </c>
      <c r="AP186" s="36" t="str">
        <f t="shared" si="897"/>
        <v>n/a</v>
      </c>
      <c r="AQ186" s="36" t="str">
        <f t="shared" si="897"/>
        <v>n/a</v>
      </c>
      <c r="AR186" s="36" t="str">
        <f t="shared" si="897"/>
        <v>n/a</v>
      </c>
      <c r="AS186" s="36" t="str">
        <f t="shared" si="897"/>
        <v>n/a</v>
      </c>
      <c r="AT186" s="36" t="str">
        <f t="shared" si="897"/>
        <v>n/a</v>
      </c>
      <c r="AU186" s="36" t="str">
        <f t="shared" si="897"/>
        <v>n/a</v>
      </c>
      <c r="AV186" s="36" t="str">
        <f t="shared" si="897"/>
        <v>n/a</v>
      </c>
      <c r="AW186" s="36" t="str">
        <f t="shared" si="897"/>
        <v>n/a</v>
      </c>
      <c r="AX186" s="36" t="str">
        <f t="shared" si="897"/>
        <v>n/a</v>
      </c>
      <c r="AY186" s="36" t="str">
        <f t="shared" si="897"/>
        <v>n/a</v>
      </c>
      <c r="AZ186" s="36" t="str">
        <f t="shared" si="897"/>
        <v>n/a</v>
      </c>
      <c r="BA186" s="36" t="str">
        <f t="shared" si="897"/>
        <v>n/a</v>
      </c>
      <c r="BB186" s="36" t="str">
        <f t="shared" si="897"/>
        <v>n/a</v>
      </c>
      <c r="BC186" s="36" t="str">
        <f t="shared" si="897"/>
        <v>n/a</v>
      </c>
      <c r="BD186" s="36" t="str">
        <f t="shared" si="897"/>
        <v>n/a</v>
      </c>
      <c r="BE186" s="36" t="str">
        <f t="shared" si="897"/>
        <v>n/a</v>
      </c>
      <c r="BF186" s="36" t="str">
        <f t="shared" si="897"/>
        <v>n/a</v>
      </c>
      <c r="BG186" s="36" t="str">
        <f t="shared" si="897"/>
        <v>n/a</v>
      </c>
      <c r="BH186" s="36" t="str">
        <f t="shared" si="897"/>
        <v>n/a</v>
      </c>
      <c r="BI186" s="36" t="str">
        <f t="shared" si="897"/>
        <v>n/a</v>
      </c>
      <c r="BJ186" s="36" t="str">
        <f t="shared" si="897"/>
        <v>n/a</v>
      </c>
      <c r="BK186" s="36" t="str">
        <f t="shared" si="897"/>
        <v>n/a</v>
      </c>
      <c r="BL186" s="36" t="str">
        <f t="shared" si="897"/>
        <v>n/a</v>
      </c>
      <c r="BM186" s="36" t="str">
        <f t="shared" si="897"/>
        <v>n/a</v>
      </c>
      <c r="BN186" s="36" t="str">
        <f t="shared" si="897"/>
        <v>n/a</v>
      </c>
      <c r="BO186" s="36" t="str">
        <f t="shared" si="897"/>
        <v>n/a</v>
      </c>
      <c r="BP186" s="36" t="str">
        <f t="shared" si="897"/>
        <v>n/a</v>
      </c>
      <c r="BQ186" s="36" t="str">
        <f t="shared" si="897"/>
        <v>n/a</v>
      </c>
      <c r="BR186" s="36" t="str">
        <f t="shared" si="897"/>
        <v>n/a</v>
      </c>
      <c r="BS186" s="36" t="str">
        <f t="shared" si="897"/>
        <v>n/a</v>
      </c>
      <c r="BT186" s="36" t="str">
        <f t="shared" si="897"/>
        <v>n/a</v>
      </c>
      <c r="BU186" s="36" t="str">
        <f t="shared" si="897"/>
        <v>n/a</v>
      </c>
      <c r="BV186" s="36" t="str">
        <f t="shared" si="897"/>
        <v>n/a</v>
      </c>
      <c r="BW186" s="36" t="str">
        <f t="shared" si="897"/>
        <v>n/a</v>
      </c>
      <c r="BX186" s="36" t="str">
        <f t="shared" si="897"/>
        <v>n/a</v>
      </c>
      <c r="BY186" s="36" t="str">
        <f t="shared" si="897"/>
        <v>n/a</v>
      </c>
      <c r="BZ186" s="36" t="str">
        <f t="shared" si="897"/>
        <v>n/a</v>
      </c>
      <c r="CA186" s="36" t="str">
        <f t="shared" si="897"/>
        <v>n/a</v>
      </c>
      <c r="CB186" s="36" t="str">
        <f t="shared" si="897"/>
        <v>n/a</v>
      </c>
      <c r="CC186" s="36" t="str">
        <f t="shared" si="897"/>
        <v>n/a</v>
      </c>
      <c r="CD186" s="36" t="str">
        <f t="shared" si="897"/>
        <v>n/a</v>
      </c>
      <c r="CE186" s="36" t="str">
        <f t="shared" si="897"/>
        <v>n/a</v>
      </c>
      <c r="CF186" s="36" t="str">
        <f t="shared" si="897"/>
        <v>n/a</v>
      </c>
      <c r="CG186" s="36" t="str">
        <f t="shared" si="897"/>
        <v>n/a</v>
      </c>
      <c r="CH186" s="36" t="str">
        <f t="shared" si="897"/>
        <v>n/a</v>
      </c>
      <c r="CI186" s="36" t="str">
        <f t="shared" si="897"/>
        <v>n/a</v>
      </c>
      <c r="CJ186" s="36" t="str">
        <f t="shared" si="897"/>
        <v>n/a</v>
      </c>
      <c r="CK186" s="36" t="str">
        <f t="shared" si="897"/>
        <v>n/a</v>
      </c>
      <c r="CL186" s="36" t="str">
        <f t="shared" si="897"/>
        <v>n/a</v>
      </c>
      <c r="CM186" s="36" t="str">
        <f t="shared" si="897"/>
        <v>n/a</v>
      </c>
      <c r="CN186" s="36" t="str">
        <f t="shared" si="897"/>
        <v>n/a</v>
      </c>
      <c r="CO186" s="36" t="str">
        <f t="shared" si="897"/>
        <v>n/a</v>
      </c>
      <c r="CP186" s="36" t="str">
        <f t="shared" si="897"/>
        <v>n/a</v>
      </c>
      <c r="CQ186" s="36" t="str">
        <f t="shared" si="897"/>
        <v>n/a</v>
      </c>
      <c r="CR186" s="36" t="str">
        <f t="shared" ref="CR186" si="898">IFERROR(CQ186*(1+$P186),"n/a")</f>
        <v>n/a</v>
      </c>
      <c r="CS186" s="36" t="str">
        <f t="shared" si="882"/>
        <v>n/a</v>
      </c>
      <c r="CT186" s="36" t="str">
        <f t="shared" si="882"/>
        <v>n/a</v>
      </c>
      <c r="CU186" s="36" t="str">
        <f t="shared" ref="CU186:FF186" si="899">IFERROR(CT186*(1+$P186),"n/a")</f>
        <v>n/a</v>
      </c>
      <c r="CV186" s="36" t="str">
        <f t="shared" si="899"/>
        <v>n/a</v>
      </c>
      <c r="CW186" s="36" t="str">
        <f t="shared" si="899"/>
        <v>n/a</v>
      </c>
      <c r="CX186" s="36" t="str">
        <f t="shared" si="899"/>
        <v>n/a</v>
      </c>
      <c r="CY186" s="36" t="str">
        <f t="shared" si="899"/>
        <v>n/a</v>
      </c>
      <c r="CZ186" s="36" t="str">
        <f t="shared" si="899"/>
        <v>n/a</v>
      </c>
      <c r="DA186" s="36" t="str">
        <f t="shared" si="899"/>
        <v>n/a</v>
      </c>
      <c r="DB186" s="36" t="str">
        <f t="shared" si="899"/>
        <v>n/a</v>
      </c>
      <c r="DC186" s="36" t="str">
        <f t="shared" si="899"/>
        <v>n/a</v>
      </c>
      <c r="DD186" s="36" t="str">
        <f t="shared" si="899"/>
        <v>n/a</v>
      </c>
      <c r="DE186" s="36" t="str">
        <f t="shared" si="899"/>
        <v>n/a</v>
      </c>
      <c r="DF186" s="36" t="str">
        <f t="shared" si="899"/>
        <v>n/a</v>
      </c>
      <c r="DG186" s="36" t="str">
        <f t="shared" si="899"/>
        <v>n/a</v>
      </c>
      <c r="DH186" s="36" t="str">
        <f t="shared" si="899"/>
        <v>n/a</v>
      </c>
      <c r="DI186" s="36" t="str">
        <f t="shared" si="899"/>
        <v>n/a</v>
      </c>
      <c r="DJ186" s="36" t="str">
        <f t="shared" si="899"/>
        <v>n/a</v>
      </c>
      <c r="DK186" s="36" t="str">
        <f t="shared" si="899"/>
        <v>n/a</v>
      </c>
      <c r="DL186" s="36" t="str">
        <f t="shared" si="899"/>
        <v>n/a</v>
      </c>
      <c r="DM186" s="36" t="str">
        <f t="shared" si="899"/>
        <v>n/a</v>
      </c>
      <c r="DN186" s="36" t="str">
        <f t="shared" si="899"/>
        <v>n/a</v>
      </c>
      <c r="DO186" s="36" t="str">
        <f t="shared" si="899"/>
        <v>n/a</v>
      </c>
      <c r="DP186" s="36" t="str">
        <f t="shared" si="899"/>
        <v>n/a</v>
      </c>
      <c r="DQ186" s="36" t="str">
        <f t="shared" si="899"/>
        <v>n/a</v>
      </c>
      <c r="DR186" s="36" t="str">
        <f t="shared" si="899"/>
        <v>n/a</v>
      </c>
      <c r="DS186" s="36" t="str">
        <f t="shared" si="899"/>
        <v>n/a</v>
      </c>
      <c r="DT186" s="36" t="str">
        <f t="shared" si="899"/>
        <v>n/a</v>
      </c>
      <c r="DU186" s="36" t="str">
        <f t="shared" si="899"/>
        <v>n/a</v>
      </c>
      <c r="DV186" s="36" t="str">
        <f t="shared" si="899"/>
        <v>n/a</v>
      </c>
      <c r="DW186" s="36" t="str">
        <f t="shared" si="899"/>
        <v>n/a</v>
      </c>
      <c r="DX186" s="36" t="str">
        <f t="shared" si="899"/>
        <v>n/a</v>
      </c>
      <c r="DY186" s="36" t="str">
        <f t="shared" si="899"/>
        <v>n/a</v>
      </c>
      <c r="DZ186" s="36" t="str">
        <f t="shared" si="899"/>
        <v>n/a</v>
      </c>
      <c r="EA186" s="36" t="str">
        <f t="shared" si="899"/>
        <v>n/a</v>
      </c>
      <c r="EB186" s="36" t="str">
        <f t="shared" si="899"/>
        <v>n/a</v>
      </c>
      <c r="EC186" s="36" t="str">
        <f t="shared" si="899"/>
        <v>n/a</v>
      </c>
      <c r="ED186" s="36" t="str">
        <f t="shared" si="899"/>
        <v>n/a</v>
      </c>
      <c r="EE186" s="36" t="str">
        <f t="shared" si="899"/>
        <v>n/a</v>
      </c>
      <c r="EF186" s="36" t="str">
        <f t="shared" si="899"/>
        <v>n/a</v>
      </c>
      <c r="EG186" s="36" t="str">
        <f t="shared" si="899"/>
        <v>n/a</v>
      </c>
      <c r="EH186" s="36" t="str">
        <f t="shared" si="899"/>
        <v>n/a</v>
      </c>
      <c r="EI186" s="36" t="str">
        <f t="shared" si="899"/>
        <v>n/a</v>
      </c>
      <c r="EJ186" s="36" t="str">
        <f t="shared" si="899"/>
        <v>n/a</v>
      </c>
      <c r="EK186" s="36" t="str">
        <f t="shared" si="899"/>
        <v>n/a</v>
      </c>
      <c r="EL186" s="36" t="str">
        <f t="shared" si="899"/>
        <v>n/a</v>
      </c>
      <c r="EM186" s="36" t="str">
        <f t="shared" si="899"/>
        <v>n/a</v>
      </c>
      <c r="EN186" s="36" t="str">
        <f t="shared" si="899"/>
        <v>n/a</v>
      </c>
      <c r="EO186" s="36" t="str">
        <f t="shared" si="899"/>
        <v>n/a</v>
      </c>
      <c r="EP186" s="36" t="str">
        <f t="shared" si="899"/>
        <v>n/a</v>
      </c>
      <c r="EQ186" s="36" t="str">
        <f t="shared" si="899"/>
        <v>n/a</v>
      </c>
      <c r="ER186" s="36" t="str">
        <f t="shared" si="899"/>
        <v>n/a</v>
      </c>
      <c r="ES186" s="36" t="str">
        <f t="shared" si="899"/>
        <v>n/a</v>
      </c>
      <c r="ET186" s="36" t="str">
        <f t="shared" si="899"/>
        <v>n/a</v>
      </c>
      <c r="EU186" s="36" t="str">
        <f t="shared" si="899"/>
        <v>n/a</v>
      </c>
      <c r="EV186" s="36" t="str">
        <f t="shared" si="899"/>
        <v>n/a</v>
      </c>
      <c r="EW186" s="36" t="str">
        <f t="shared" si="899"/>
        <v>n/a</v>
      </c>
      <c r="EX186" s="36" t="str">
        <f t="shared" si="899"/>
        <v>n/a</v>
      </c>
      <c r="EY186" s="36" t="str">
        <f t="shared" si="899"/>
        <v>n/a</v>
      </c>
      <c r="EZ186" s="36" t="str">
        <f t="shared" si="899"/>
        <v>n/a</v>
      </c>
      <c r="FA186" s="36" t="str">
        <f t="shared" si="899"/>
        <v>n/a</v>
      </c>
      <c r="FB186" s="36" t="str">
        <f t="shared" si="899"/>
        <v>n/a</v>
      </c>
      <c r="FC186" s="36" t="str">
        <f t="shared" si="899"/>
        <v>n/a</v>
      </c>
      <c r="FD186" s="36" t="str">
        <f t="shared" si="899"/>
        <v>n/a</v>
      </c>
      <c r="FE186" s="36" t="str">
        <f t="shared" si="899"/>
        <v>n/a</v>
      </c>
      <c r="FF186" s="36" t="str">
        <f t="shared" si="899"/>
        <v>n/a</v>
      </c>
      <c r="FG186" s="36" t="str">
        <f t="shared" ref="FG186:HM186" si="900">IFERROR(FF186*(1+$P186),"n/a")</f>
        <v>n/a</v>
      </c>
      <c r="FH186" s="36" t="str">
        <f t="shared" si="900"/>
        <v>n/a</v>
      </c>
      <c r="FI186" s="36" t="str">
        <f t="shared" si="900"/>
        <v>n/a</v>
      </c>
      <c r="FJ186" s="36" t="str">
        <f t="shared" si="900"/>
        <v>n/a</v>
      </c>
      <c r="FK186" s="36" t="str">
        <f t="shared" si="900"/>
        <v>n/a</v>
      </c>
      <c r="FL186" s="36" t="str">
        <f t="shared" si="900"/>
        <v>n/a</v>
      </c>
      <c r="FM186" s="36" t="str">
        <f t="shared" si="900"/>
        <v>n/a</v>
      </c>
      <c r="FN186" s="36" t="str">
        <f t="shared" si="900"/>
        <v>n/a</v>
      </c>
      <c r="FO186" s="36" t="str">
        <f t="shared" si="900"/>
        <v>n/a</v>
      </c>
      <c r="FP186" s="36" t="str">
        <f t="shared" si="900"/>
        <v>n/a</v>
      </c>
      <c r="FQ186" s="36" t="str">
        <f t="shared" si="900"/>
        <v>n/a</v>
      </c>
      <c r="FR186" s="36" t="str">
        <f t="shared" si="900"/>
        <v>n/a</v>
      </c>
      <c r="FS186" s="36" t="str">
        <f t="shared" si="900"/>
        <v>n/a</v>
      </c>
      <c r="FT186" s="36" t="str">
        <f t="shared" si="900"/>
        <v>n/a</v>
      </c>
      <c r="FU186" s="36" t="str">
        <f t="shared" si="900"/>
        <v>n/a</v>
      </c>
      <c r="FV186" s="36" t="str">
        <f t="shared" si="900"/>
        <v>n/a</v>
      </c>
      <c r="FW186" s="36" t="str">
        <f t="shared" si="900"/>
        <v>n/a</v>
      </c>
      <c r="FX186" s="36" t="str">
        <f t="shared" si="900"/>
        <v>n/a</v>
      </c>
      <c r="FY186" s="36" t="str">
        <f t="shared" si="900"/>
        <v>n/a</v>
      </c>
      <c r="FZ186" s="36" t="str">
        <f t="shared" si="900"/>
        <v>n/a</v>
      </c>
      <c r="GA186" s="36" t="str">
        <f t="shared" si="900"/>
        <v>n/a</v>
      </c>
      <c r="GB186" s="36" t="str">
        <f t="shared" si="900"/>
        <v>n/a</v>
      </c>
      <c r="GC186" s="36" t="str">
        <f t="shared" si="900"/>
        <v>n/a</v>
      </c>
      <c r="GD186" s="36" t="str">
        <f t="shared" si="900"/>
        <v>n/a</v>
      </c>
      <c r="GE186" s="36" t="str">
        <f t="shared" si="900"/>
        <v>n/a</v>
      </c>
      <c r="GF186" s="36" t="str">
        <f t="shared" si="900"/>
        <v>n/a</v>
      </c>
      <c r="GG186" s="36" t="str">
        <f t="shared" si="900"/>
        <v>n/a</v>
      </c>
      <c r="GH186" s="36" t="str">
        <f t="shared" si="900"/>
        <v>n/a</v>
      </c>
      <c r="GI186" s="36" t="str">
        <f t="shared" si="900"/>
        <v>n/a</v>
      </c>
      <c r="GJ186" s="36" t="str">
        <f t="shared" si="900"/>
        <v>n/a</v>
      </c>
      <c r="GK186" s="36" t="str">
        <f t="shared" si="900"/>
        <v>n/a</v>
      </c>
      <c r="GL186" s="36" t="str">
        <f t="shared" si="900"/>
        <v>n/a</v>
      </c>
      <c r="GM186" s="36" t="str">
        <f t="shared" si="900"/>
        <v>n/a</v>
      </c>
      <c r="GN186" s="36" t="str">
        <f t="shared" si="900"/>
        <v>n/a</v>
      </c>
      <c r="GO186" s="36" t="str">
        <f t="shared" si="900"/>
        <v>n/a</v>
      </c>
      <c r="GP186" s="36" t="str">
        <f t="shared" si="900"/>
        <v>n/a</v>
      </c>
      <c r="GQ186" s="36" t="str">
        <f t="shared" si="900"/>
        <v>n/a</v>
      </c>
      <c r="GR186" s="36" t="str">
        <f t="shared" si="900"/>
        <v>n/a</v>
      </c>
      <c r="GS186" s="36" t="str">
        <f t="shared" si="900"/>
        <v>n/a</v>
      </c>
      <c r="GT186" s="36" t="str">
        <f t="shared" si="900"/>
        <v>n/a</v>
      </c>
      <c r="GU186" s="36" t="str">
        <f t="shared" si="900"/>
        <v>n/a</v>
      </c>
      <c r="GV186" s="36" t="str">
        <f t="shared" si="900"/>
        <v>n/a</v>
      </c>
      <c r="GW186" s="36" t="str">
        <f t="shared" si="900"/>
        <v>n/a</v>
      </c>
      <c r="GX186" s="36" t="str">
        <f t="shared" si="900"/>
        <v>n/a</v>
      </c>
      <c r="GY186" s="36" t="str">
        <f t="shared" si="900"/>
        <v>n/a</v>
      </c>
      <c r="GZ186" s="36" t="str">
        <f t="shared" si="900"/>
        <v>n/a</v>
      </c>
      <c r="HA186" s="36" t="str">
        <f t="shared" si="900"/>
        <v>n/a</v>
      </c>
      <c r="HB186" s="36" t="str">
        <f t="shared" si="900"/>
        <v>n/a</v>
      </c>
      <c r="HC186" s="36" t="str">
        <f t="shared" si="900"/>
        <v>n/a</v>
      </c>
      <c r="HD186" s="36" t="str">
        <f t="shared" si="900"/>
        <v>n/a</v>
      </c>
      <c r="HE186" s="36" t="str">
        <f t="shared" si="900"/>
        <v>n/a</v>
      </c>
      <c r="HF186" s="36" t="str">
        <f t="shared" si="900"/>
        <v>n/a</v>
      </c>
      <c r="HG186" s="36" t="str">
        <f t="shared" si="900"/>
        <v>n/a</v>
      </c>
      <c r="HH186" s="36" t="str">
        <f t="shared" si="900"/>
        <v>n/a</v>
      </c>
      <c r="HI186" s="36" t="str">
        <f t="shared" si="900"/>
        <v>n/a</v>
      </c>
      <c r="HJ186" s="36" t="str">
        <f t="shared" si="900"/>
        <v>n/a</v>
      </c>
      <c r="HK186" s="36" t="str">
        <f t="shared" si="900"/>
        <v>n/a</v>
      </c>
      <c r="HL186" s="36" t="str">
        <f t="shared" si="900"/>
        <v>n/a</v>
      </c>
      <c r="HM186" s="36" t="str">
        <f t="shared" si="900"/>
        <v>n/a</v>
      </c>
    </row>
    <row r="187" spans="1:221" x14ac:dyDescent="0.35">
      <c r="A187" s="7" t="s">
        <v>580</v>
      </c>
      <c r="B187" s="16" t="s">
        <v>581</v>
      </c>
      <c r="C187" s="15">
        <v>205.744</v>
      </c>
      <c r="D187" s="15">
        <v>134.59</v>
      </c>
      <c r="E187" s="14">
        <f t="shared" si="733"/>
        <v>27691.08496</v>
      </c>
      <c r="F187" s="12">
        <f t="shared" si="692"/>
        <v>0</v>
      </c>
      <c r="G187" s="29" t="s">
        <v>233</v>
      </c>
      <c r="H187" s="13" t="str">
        <f t="shared" si="693"/>
        <v>n/a</v>
      </c>
      <c r="I187" s="33" t="str">
        <f t="shared" si="694"/>
        <v>n/a</v>
      </c>
      <c r="J187" s="29">
        <v>6.5000000000000002E-2</v>
      </c>
      <c r="K187" s="13">
        <f t="shared" si="739"/>
        <v>6.0559999999999996E-2</v>
      </c>
      <c r="L187" s="29">
        <f t="shared" si="755"/>
        <v>5.6119999999999989E-2</v>
      </c>
      <c r="M187" s="29">
        <f t="shared" si="756"/>
        <v>5.1679999999999983E-2</v>
      </c>
      <c r="N187" s="29">
        <f t="shared" si="757"/>
        <v>4.7239999999999976E-2</v>
      </c>
      <c r="O187" s="29">
        <f t="shared" si="758"/>
        <v>4.279999999999997E-2</v>
      </c>
      <c r="P187" s="1">
        <f t="shared" si="699"/>
        <v>3.835999999999995E-2</v>
      </c>
      <c r="Q187" s="1" t="str">
        <f t="shared" si="740"/>
        <v>n/a</v>
      </c>
      <c r="R187" s="12" t="str">
        <f t="shared" si="759"/>
        <v>n/a</v>
      </c>
      <c r="S187" s="12">
        <f t="shared" si="760"/>
        <v>0</v>
      </c>
      <c r="T187" s="7"/>
      <c r="U187" s="42">
        <f t="shared" si="741"/>
        <v>-134.59</v>
      </c>
      <c r="V187" s="36" t="str">
        <f t="shared" si="742"/>
        <v>n/a</v>
      </c>
      <c r="W187" s="36" t="str">
        <f t="shared" ref="W187:Z187" si="901">IFERROR(V187*(1+$J187),"n/a")</f>
        <v>n/a</v>
      </c>
      <c r="X187" s="36" t="str">
        <f t="shared" si="901"/>
        <v>n/a</v>
      </c>
      <c r="Y187" s="36" t="str">
        <f t="shared" si="901"/>
        <v>n/a</v>
      </c>
      <c r="Z187" s="36" t="str">
        <f t="shared" si="901"/>
        <v>n/a</v>
      </c>
      <c r="AA187" s="36" t="str">
        <f t="shared" si="762"/>
        <v>n/a</v>
      </c>
      <c r="AB187" s="36" t="str">
        <f t="shared" si="763"/>
        <v>n/a</v>
      </c>
      <c r="AC187" s="36" t="str">
        <f t="shared" si="764"/>
        <v>n/a</v>
      </c>
      <c r="AD187" s="36" t="str">
        <f t="shared" si="765"/>
        <v>n/a</v>
      </c>
      <c r="AE187" s="36" t="str">
        <f t="shared" si="766"/>
        <v>n/a</v>
      </c>
      <c r="AF187" s="36" t="str">
        <f t="shared" ref="AF187:CQ187" si="902">IFERROR(AE187*(1+$P187),"n/a")</f>
        <v>n/a</v>
      </c>
      <c r="AG187" s="36" t="str">
        <f t="shared" si="902"/>
        <v>n/a</v>
      </c>
      <c r="AH187" s="36" t="str">
        <f t="shared" si="902"/>
        <v>n/a</v>
      </c>
      <c r="AI187" s="36" t="str">
        <f t="shared" si="902"/>
        <v>n/a</v>
      </c>
      <c r="AJ187" s="36" t="str">
        <f t="shared" si="902"/>
        <v>n/a</v>
      </c>
      <c r="AK187" s="36" t="str">
        <f t="shared" si="902"/>
        <v>n/a</v>
      </c>
      <c r="AL187" s="36" t="str">
        <f t="shared" si="902"/>
        <v>n/a</v>
      </c>
      <c r="AM187" s="36" t="str">
        <f t="shared" si="902"/>
        <v>n/a</v>
      </c>
      <c r="AN187" s="36" t="str">
        <f t="shared" si="902"/>
        <v>n/a</v>
      </c>
      <c r="AO187" s="36" t="str">
        <f t="shared" si="902"/>
        <v>n/a</v>
      </c>
      <c r="AP187" s="36" t="str">
        <f t="shared" si="902"/>
        <v>n/a</v>
      </c>
      <c r="AQ187" s="36" t="str">
        <f t="shared" si="902"/>
        <v>n/a</v>
      </c>
      <c r="AR187" s="36" t="str">
        <f t="shared" si="902"/>
        <v>n/a</v>
      </c>
      <c r="AS187" s="36" t="str">
        <f t="shared" si="902"/>
        <v>n/a</v>
      </c>
      <c r="AT187" s="36" t="str">
        <f t="shared" si="902"/>
        <v>n/a</v>
      </c>
      <c r="AU187" s="36" t="str">
        <f t="shared" si="902"/>
        <v>n/a</v>
      </c>
      <c r="AV187" s="36" t="str">
        <f t="shared" si="902"/>
        <v>n/a</v>
      </c>
      <c r="AW187" s="36" t="str">
        <f t="shared" si="902"/>
        <v>n/a</v>
      </c>
      <c r="AX187" s="36" t="str">
        <f t="shared" si="902"/>
        <v>n/a</v>
      </c>
      <c r="AY187" s="36" t="str">
        <f t="shared" si="902"/>
        <v>n/a</v>
      </c>
      <c r="AZ187" s="36" t="str">
        <f t="shared" si="902"/>
        <v>n/a</v>
      </c>
      <c r="BA187" s="36" t="str">
        <f t="shared" si="902"/>
        <v>n/a</v>
      </c>
      <c r="BB187" s="36" t="str">
        <f t="shared" si="902"/>
        <v>n/a</v>
      </c>
      <c r="BC187" s="36" t="str">
        <f t="shared" si="902"/>
        <v>n/a</v>
      </c>
      <c r="BD187" s="36" t="str">
        <f t="shared" si="902"/>
        <v>n/a</v>
      </c>
      <c r="BE187" s="36" t="str">
        <f t="shared" si="902"/>
        <v>n/a</v>
      </c>
      <c r="BF187" s="36" t="str">
        <f t="shared" si="902"/>
        <v>n/a</v>
      </c>
      <c r="BG187" s="36" t="str">
        <f t="shared" si="902"/>
        <v>n/a</v>
      </c>
      <c r="BH187" s="36" t="str">
        <f t="shared" si="902"/>
        <v>n/a</v>
      </c>
      <c r="BI187" s="36" t="str">
        <f t="shared" si="902"/>
        <v>n/a</v>
      </c>
      <c r="BJ187" s="36" t="str">
        <f t="shared" si="902"/>
        <v>n/a</v>
      </c>
      <c r="BK187" s="36" t="str">
        <f t="shared" si="902"/>
        <v>n/a</v>
      </c>
      <c r="BL187" s="36" t="str">
        <f t="shared" si="902"/>
        <v>n/a</v>
      </c>
      <c r="BM187" s="36" t="str">
        <f t="shared" si="902"/>
        <v>n/a</v>
      </c>
      <c r="BN187" s="36" t="str">
        <f t="shared" si="902"/>
        <v>n/a</v>
      </c>
      <c r="BO187" s="36" t="str">
        <f t="shared" si="902"/>
        <v>n/a</v>
      </c>
      <c r="BP187" s="36" t="str">
        <f t="shared" si="902"/>
        <v>n/a</v>
      </c>
      <c r="BQ187" s="36" t="str">
        <f t="shared" si="902"/>
        <v>n/a</v>
      </c>
      <c r="BR187" s="36" t="str">
        <f t="shared" si="902"/>
        <v>n/a</v>
      </c>
      <c r="BS187" s="36" t="str">
        <f t="shared" si="902"/>
        <v>n/a</v>
      </c>
      <c r="BT187" s="36" t="str">
        <f t="shared" si="902"/>
        <v>n/a</v>
      </c>
      <c r="BU187" s="36" t="str">
        <f t="shared" si="902"/>
        <v>n/a</v>
      </c>
      <c r="BV187" s="36" t="str">
        <f t="shared" si="902"/>
        <v>n/a</v>
      </c>
      <c r="BW187" s="36" t="str">
        <f t="shared" si="902"/>
        <v>n/a</v>
      </c>
      <c r="BX187" s="36" t="str">
        <f t="shared" si="902"/>
        <v>n/a</v>
      </c>
      <c r="BY187" s="36" t="str">
        <f t="shared" si="902"/>
        <v>n/a</v>
      </c>
      <c r="BZ187" s="36" t="str">
        <f t="shared" si="902"/>
        <v>n/a</v>
      </c>
      <c r="CA187" s="36" t="str">
        <f t="shared" si="902"/>
        <v>n/a</v>
      </c>
      <c r="CB187" s="36" t="str">
        <f t="shared" si="902"/>
        <v>n/a</v>
      </c>
      <c r="CC187" s="36" t="str">
        <f t="shared" si="902"/>
        <v>n/a</v>
      </c>
      <c r="CD187" s="36" t="str">
        <f t="shared" si="902"/>
        <v>n/a</v>
      </c>
      <c r="CE187" s="36" t="str">
        <f t="shared" si="902"/>
        <v>n/a</v>
      </c>
      <c r="CF187" s="36" t="str">
        <f t="shared" si="902"/>
        <v>n/a</v>
      </c>
      <c r="CG187" s="36" t="str">
        <f t="shared" si="902"/>
        <v>n/a</v>
      </c>
      <c r="CH187" s="36" t="str">
        <f t="shared" si="902"/>
        <v>n/a</v>
      </c>
      <c r="CI187" s="36" t="str">
        <f t="shared" si="902"/>
        <v>n/a</v>
      </c>
      <c r="CJ187" s="36" t="str">
        <f t="shared" si="902"/>
        <v>n/a</v>
      </c>
      <c r="CK187" s="36" t="str">
        <f t="shared" si="902"/>
        <v>n/a</v>
      </c>
      <c r="CL187" s="36" t="str">
        <f t="shared" si="902"/>
        <v>n/a</v>
      </c>
      <c r="CM187" s="36" t="str">
        <f t="shared" si="902"/>
        <v>n/a</v>
      </c>
      <c r="CN187" s="36" t="str">
        <f t="shared" si="902"/>
        <v>n/a</v>
      </c>
      <c r="CO187" s="36" t="str">
        <f t="shared" si="902"/>
        <v>n/a</v>
      </c>
      <c r="CP187" s="36" t="str">
        <f t="shared" si="902"/>
        <v>n/a</v>
      </c>
      <c r="CQ187" s="36" t="str">
        <f t="shared" si="902"/>
        <v>n/a</v>
      </c>
      <c r="CR187" s="36" t="str">
        <f t="shared" ref="CR187:FC191" si="903">IFERROR(CQ187*(1+$P187),"n/a")</f>
        <v>n/a</v>
      </c>
      <c r="CS187" s="36" t="str">
        <f t="shared" si="903"/>
        <v>n/a</v>
      </c>
      <c r="CT187" s="36" t="str">
        <f t="shared" si="903"/>
        <v>n/a</v>
      </c>
      <c r="CU187" s="36" t="str">
        <f t="shared" si="903"/>
        <v>n/a</v>
      </c>
      <c r="CV187" s="36" t="str">
        <f t="shared" si="903"/>
        <v>n/a</v>
      </c>
      <c r="CW187" s="36" t="str">
        <f t="shared" si="903"/>
        <v>n/a</v>
      </c>
      <c r="CX187" s="36" t="str">
        <f t="shared" si="903"/>
        <v>n/a</v>
      </c>
      <c r="CY187" s="36" t="str">
        <f t="shared" si="903"/>
        <v>n/a</v>
      </c>
      <c r="CZ187" s="36" t="str">
        <f t="shared" si="903"/>
        <v>n/a</v>
      </c>
      <c r="DA187" s="36" t="str">
        <f t="shared" si="903"/>
        <v>n/a</v>
      </c>
      <c r="DB187" s="36" t="str">
        <f t="shared" si="903"/>
        <v>n/a</v>
      </c>
      <c r="DC187" s="36" t="str">
        <f t="shared" si="903"/>
        <v>n/a</v>
      </c>
      <c r="DD187" s="36" t="str">
        <f t="shared" si="903"/>
        <v>n/a</v>
      </c>
      <c r="DE187" s="36" t="str">
        <f t="shared" si="903"/>
        <v>n/a</v>
      </c>
      <c r="DF187" s="36" t="str">
        <f t="shared" si="903"/>
        <v>n/a</v>
      </c>
      <c r="DG187" s="36" t="str">
        <f t="shared" si="903"/>
        <v>n/a</v>
      </c>
      <c r="DH187" s="36" t="str">
        <f t="shared" si="903"/>
        <v>n/a</v>
      </c>
      <c r="DI187" s="36" t="str">
        <f t="shared" si="903"/>
        <v>n/a</v>
      </c>
      <c r="DJ187" s="36" t="str">
        <f t="shared" si="903"/>
        <v>n/a</v>
      </c>
      <c r="DK187" s="36" t="str">
        <f t="shared" si="903"/>
        <v>n/a</v>
      </c>
      <c r="DL187" s="36" t="str">
        <f t="shared" si="903"/>
        <v>n/a</v>
      </c>
      <c r="DM187" s="36" t="str">
        <f t="shared" si="903"/>
        <v>n/a</v>
      </c>
      <c r="DN187" s="36" t="str">
        <f t="shared" si="903"/>
        <v>n/a</v>
      </c>
      <c r="DO187" s="36" t="str">
        <f t="shared" si="903"/>
        <v>n/a</v>
      </c>
      <c r="DP187" s="36" t="str">
        <f t="shared" si="903"/>
        <v>n/a</v>
      </c>
      <c r="DQ187" s="36" t="str">
        <f t="shared" si="903"/>
        <v>n/a</v>
      </c>
      <c r="DR187" s="36" t="str">
        <f t="shared" si="903"/>
        <v>n/a</v>
      </c>
      <c r="DS187" s="36" t="str">
        <f t="shared" si="903"/>
        <v>n/a</v>
      </c>
      <c r="DT187" s="36" t="str">
        <f t="shared" si="903"/>
        <v>n/a</v>
      </c>
      <c r="DU187" s="36" t="str">
        <f t="shared" si="903"/>
        <v>n/a</v>
      </c>
      <c r="DV187" s="36" t="str">
        <f t="shared" si="903"/>
        <v>n/a</v>
      </c>
      <c r="DW187" s="36" t="str">
        <f t="shared" si="903"/>
        <v>n/a</v>
      </c>
      <c r="DX187" s="36" t="str">
        <f t="shared" si="903"/>
        <v>n/a</v>
      </c>
      <c r="DY187" s="36" t="str">
        <f t="shared" si="903"/>
        <v>n/a</v>
      </c>
      <c r="DZ187" s="36" t="str">
        <f t="shared" si="903"/>
        <v>n/a</v>
      </c>
      <c r="EA187" s="36" t="str">
        <f t="shared" si="903"/>
        <v>n/a</v>
      </c>
      <c r="EB187" s="36" t="str">
        <f t="shared" si="903"/>
        <v>n/a</v>
      </c>
      <c r="EC187" s="36" t="str">
        <f t="shared" si="903"/>
        <v>n/a</v>
      </c>
      <c r="ED187" s="36" t="str">
        <f t="shared" si="903"/>
        <v>n/a</v>
      </c>
      <c r="EE187" s="36" t="str">
        <f t="shared" si="903"/>
        <v>n/a</v>
      </c>
      <c r="EF187" s="36" t="str">
        <f t="shared" si="903"/>
        <v>n/a</v>
      </c>
      <c r="EG187" s="36" t="str">
        <f t="shared" si="903"/>
        <v>n/a</v>
      </c>
      <c r="EH187" s="36" t="str">
        <f t="shared" si="903"/>
        <v>n/a</v>
      </c>
      <c r="EI187" s="36" t="str">
        <f t="shared" si="903"/>
        <v>n/a</v>
      </c>
      <c r="EJ187" s="36" t="str">
        <f t="shared" si="903"/>
        <v>n/a</v>
      </c>
      <c r="EK187" s="36" t="str">
        <f t="shared" si="903"/>
        <v>n/a</v>
      </c>
      <c r="EL187" s="36" t="str">
        <f t="shared" si="903"/>
        <v>n/a</v>
      </c>
      <c r="EM187" s="36" t="str">
        <f t="shared" si="903"/>
        <v>n/a</v>
      </c>
      <c r="EN187" s="36" t="str">
        <f t="shared" si="903"/>
        <v>n/a</v>
      </c>
      <c r="EO187" s="36" t="str">
        <f t="shared" si="903"/>
        <v>n/a</v>
      </c>
      <c r="EP187" s="36" t="str">
        <f t="shared" si="903"/>
        <v>n/a</v>
      </c>
      <c r="EQ187" s="36" t="str">
        <f t="shared" si="903"/>
        <v>n/a</v>
      </c>
      <c r="ER187" s="36" t="str">
        <f t="shared" si="903"/>
        <v>n/a</v>
      </c>
      <c r="ES187" s="36" t="str">
        <f t="shared" si="903"/>
        <v>n/a</v>
      </c>
      <c r="ET187" s="36" t="str">
        <f t="shared" si="903"/>
        <v>n/a</v>
      </c>
      <c r="EU187" s="36" t="str">
        <f t="shared" si="903"/>
        <v>n/a</v>
      </c>
      <c r="EV187" s="36" t="str">
        <f t="shared" si="903"/>
        <v>n/a</v>
      </c>
      <c r="EW187" s="36" t="str">
        <f t="shared" si="903"/>
        <v>n/a</v>
      </c>
      <c r="EX187" s="36" t="str">
        <f t="shared" si="903"/>
        <v>n/a</v>
      </c>
      <c r="EY187" s="36" t="str">
        <f t="shared" si="903"/>
        <v>n/a</v>
      </c>
      <c r="EZ187" s="36" t="str">
        <f t="shared" si="903"/>
        <v>n/a</v>
      </c>
      <c r="FA187" s="36" t="str">
        <f t="shared" si="903"/>
        <v>n/a</v>
      </c>
      <c r="FB187" s="36" t="str">
        <f t="shared" si="903"/>
        <v>n/a</v>
      </c>
      <c r="FC187" s="36" t="str">
        <f t="shared" si="903"/>
        <v>n/a</v>
      </c>
      <c r="FD187" s="36" t="str">
        <f t="shared" ref="FD187:HM187" si="904">IFERROR(FC187*(1+$P187),"n/a")</f>
        <v>n/a</v>
      </c>
      <c r="FE187" s="36" t="str">
        <f t="shared" si="904"/>
        <v>n/a</v>
      </c>
      <c r="FF187" s="36" t="str">
        <f t="shared" si="904"/>
        <v>n/a</v>
      </c>
      <c r="FG187" s="36" t="str">
        <f t="shared" si="904"/>
        <v>n/a</v>
      </c>
      <c r="FH187" s="36" t="str">
        <f t="shared" si="904"/>
        <v>n/a</v>
      </c>
      <c r="FI187" s="36" t="str">
        <f t="shared" si="904"/>
        <v>n/a</v>
      </c>
      <c r="FJ187" s="36" t="str">
        <f t="shared" si="904"/>
        <v>n/a</v>
      </c>
      <c r="FK187" s="36" t="str">
        <f t="shared" si="904"/>
        <v>n/a</v>
      </c>
      <c r="FL187" s="36" t="str">
        <f t="shared" si="904"/>
        <v>n/a</v>
      </c>
      <c r="FM187" s="36" t="str">
        <f t="shared" si="904"/>
        <v>n/a</v>
      </c>
      <c r="FN187" s="36" t="str">
        <f t="shared" si="904"/>
        <v>n/a</v>
      </c>
      <c r="FO187" s="36" t="str">
        <f t="shared" si="904"/>
        <v>n/a</v>
      </c>
      <c r="FP187" s="36" t="str">
        <f t="shared" si="904"/>
        <v>n/a</v>
      </c>
      <c r="FQ187" s="36" t="str">
        <f t="shared" si="904"/>
        <v>n/a</v>
      </c>
      <c r="FR187" s="36" t="str">
        <f t="shared" si="904"/>
        <v>n/a</v>
      </c>
      <c r="FS187" s="36" t="str">
        <f t="shared" si="904"/>
        <v>n/a</v>
      </c>
      <c r="FT187" s="36" t="str">
        <f t="shared" si="904"/>
        <v>n/a</v>
      </c>
      <c r="FU187" s="36" t="str">
        <f t="shared" si="904"/>
        <v>n/a</v>
      </c>
      <c r="FV187" s="36" t="str">
        <f t="shared" si="904"/>
        <v>n/a</v>
      </c>
      <c r="FW187" s="36" t="str">
        <f t="shared" si="904"/>
        <v>n/a</v>
      </c>
      <c r="FX187" s="36" t="str">
        <f t="shared" si="904"/>
        <v>n/a</v>
      </c>
      <c r="FY187" s="36" t="str">
        <f t="shared" si="904"/>
        <v>n/a</v>
      </c>
      <c r="FZ187" s="36" t="str">
        <f t="shared" si="904"/>
        <v>n/a</v>
      </c>
      <c r="GA187" s="36" t="str">
        <f t="shared" si="904"/>
        <v>n/a</v>
      </c>
      <c r="GB187" s="36" t="str">
        <f t="shared" si="904"/>
        <v>n/a</v>
      </c>
      <c r="GC187" s="36" t="str">
        <f t="shared" si="904"/>
        <v>n/a</v>
      </c>
      <c r="GD187" s="36" t="str">
        <f t="shared" si="904"/>
        <v>n/a</v>
      </c>
      <c r="GE187" s="36" t="str">
        <f t="shared" si="904"/>
        <v>n/a</v>
      </c>
      <c r="GF187" s="36" t="str">
        <f t="shared" si="904"/>
        <v>n/a</v>
      </c>
      <c r="GG187" s="36" t="str">
        <f t="shared" si="904"/>
        <v>n/a</v>
      </c>
      <c r="GH187" s="36" t="str">
        <f t="shared" si="904"/>
        <v>n/a</v>
      </c>
      <c r="GI187" s="36" t="str">
        <f t="shared" si="904"/>
        <v>n/a</v>
      </c>
      <c r="GJ187" s="36" t="str">
        <f t="shared" si="904"/>
        <v>n/a</v>
      </c>
      <c r="GK187" s="36" t="str">
        <f t="shared" si="904"/>
        <v>n/a</v>
      </c>
      <c r="GL187" s="36" t="str">
        <f t="shared" si="904"/>
        <v>n/a</v>
      </c>
      <c r="GM187" s="36" t="str">
        <f t="shared" si="904"/>
        <v>n/a</v>
      </c>
      <c r="GN187" s="36" t="str">
        <f t="shared" si="904"/>
        <v>n/a</v>
      </c>
      <c r="GO187" s="36" t="str">
        <f t="shared" si="904"/>
        <v>n/a</v>
      </c>
      <c r="GP187" s="36" t="str">
        <f t="shared" si="904"/>
        <v>n/a</v>
      </c>
      <c r="GQ187" s="36" t="str">
        <f t="shared" si="904"/>
        <v>n/a</v>
      </c>
      <c r="GR187" s="36" t="str">
        <f t="shared" si="904"/>
        <v>n/a</v>
      </c>
      <c r="GS187" s="36" t="str">
        <f t="shared" si="904"/>
        <v>n/a</v>
      </c>
      <c r="GT187" s="36" t="str">
        <f t="shared" si="904"/>
        <v>n/a</v>
      </c>
      <c r="GU187" s="36" t="str">
        <f t="shared" si="904"/>
        <v>n/a</v>
      </c>
      <c r="GV187" s="36" t="str">
        <f t="shared" si="904"/>
        <v>n/a</v>
      </c>
      <c r="GW187" s="36" t="str">
        <f t="shared" si="904"/>
        <v>n/a</v>
      </c>
      <c r="GX187" s="36" t="str">
        <f t="shared" si="904"/>
        <v>n/a</v>
      </c>
      <c r="GY187" s="36" t="str">
        <f t="shared" si="904"/>
        <v>n/a</v>
      </c>
      <c r="GZ187" s="36" t="str">
        <f t="shared" si="904"/>
        <v>n/a</v>
      </c>
      <c r="HA187" s="36" t="str">
        <f t="shared" si="904"/>
        <v>n/a</v>
      </c>
      <c r="HB187" s="36" t="str">
        <f t="shared" si="904"/>
        <v>n/a</v>
      </c>
      <c r="HC187" s="36" t="str">
        <f t="shared" si="904"/>
        <v>n/a</v>
      </c>
      <c r="HD187" s="36" t="str">
        <f t="shared" si="904"/>
        <v>n/a</v>
      </c>
      <c r="HE187" s="36" t="str">
        <f t="shared" si="904"/>
        <v>n/a</v>
      </c>
      <c r="HF187" s="36" t="str">
        <f t="shared" si="904"/>
        <v>n/a</v>
      </c>
      <c r="HG187" s="36" t="str">
        <f t="shared" si="904"/>
        <v>n/a</v>
      </c>
      <c r="HH187" s="36" t="str">
        <f t="shared" si="904"/>
        <v>n/a</v>
      </c>
      <c r="HI187" s="36" t="str">
        <f t="shared" si="904"/>
        <v>n/a</v>
      </c>
      <c r="HJ187" s="36" t="str">
        <f t="shared" si="904"/>
        <v>n/a</v>
      </c>
      <c r="HK187" s="36" t="str">
        <f t="shared" si="904"/>
        <v>n/a</v>
      </c>
      <c r="HL187" s="36" t="str">
        <f t="shared" si="904"/>
        <v>n/a</v>
      </c>
      <c r="HM187" s="36" t="str">
        <f t="shared" si="904"/>
        <v>n/a</v>
      </c>
    </row>
    <row r="188" spans="1:221" x14ac:dyDescent="0.35">
      <c r="A188" s="7" t="s">
        <v>582</v>
      </c>
      <c r="B188" s="16" t="s">
        <v>583</v>
      </c>
      <c r="C188" s="15">
        <v>74.281999999999996</v>
      </c>
      <c r="D188" s="15">
        <v>24.51</v>
      </c>
      <c r="E188" s="14">
        <f t="shared" si="733"/>
        <v>1820.65182</v>
      </c>
      <c r="F188" s="12">
        <f t="shared" si="692"/>
        <v>0</v>
      </c>
      <c r="G188" s="29">
        <v>1.3916768665850671E-2</v>
      </c>
      <c r="H188" s="13" t="str">
        <f t="shared" si="693"/>
        <v>n/a</v>
      </c>
      <c r="I188" s="33" t="str">
        <f t="shared" si="694"/>
        <v>n/a</v>
      </c>
      <c r="J188" s="29" t="s">
        <v>233</v>
      </c>
      <c r="K188" s="13" t="str">
        <f t="shared" si="739"/>
        <v>n/a</v>
      </c>
      <c r="L188" s="29" t="str">
        <f t="shared" si="755"/>
        <v>n/a</v>
      </c>
      <c r="M188" s="29" t="str">
        <f t="shared" si="756"/>
        <v>n/a</v>
      </c>
      <c r="N188" s="29" t="str">
        <f t="shared" si="757"/>
        <v>n/a</v>
      </c>
      <c r="O188" s="29" t="str">
        <f t="shared" si="758"/>
        <v>n/a</v>
      </c>
      <c r="P188" s="1">
        <f t="shared" si="699"/>
        <v>3.835999999999995E-2</v>
      </c>
      <c r="Q188" s="1" t="str">
        <f t="shared" si="740"/>
        <v>n/a</v>
      </c>
      <c r="R188" s="12" t="str">
        <f t="shared" si="759"/>
        <v>n/a</v>
      </c>
      <c r="S188" s="12">
        <f t="shared" si="760"/>
        <v>0</v>
      </c>
      <c r="T188" s="7"/>
      <c r="U188" s="42">
        <f t="shared" si="741"/>
        <v>-24.51</v>
      </c>
      <c r="V188" s="36" t="str">
        <f t="shared" si="742"/>
        <v>n/a</v>
      </c>
      <c r="W188" s="36" t="str">
        <f t="shared" ref="W188:Z188" si="905">IFERROR(V188*(1+$J188),"n/a")</f>
        <v>n/a</v>
      </c>
      <c r="X188" s="36" t="str">
        <f t="shared" si="905"/>
        <v>n/a</v>
      </c>
      <c r="Y188" s="36" t="str">
        <f t="shared" si="905"/>
        <v>n/a</v>
      </c>
      <c r="Z188" s="36" t="str">
        <f t="shared" si="905"/>
        <v>n/a</v>
      </c>
      <c r="AA188" s="36" t="str">
        <f t="shared" si="762"/>
        <v>n/a</v>
      </c>
      <c r="AB188" s="36" t="str">
        <f t="shared" si="763"/>
        <v>n/a</v>
      </c>
      <c r="AC188" s="36" t="str">
        <f t="shared" si="764"/>
        <v>n/a</v>
      </c>
      <c r="AD188" s="36" t="str">
        <f t="shared" si="765"/>
        <v>n/a</v>
      </c>
      <c r="AE188" s="36" t="str">
        <f t="shared" si="766"/>
        <v>n/a</v>
      </c>
      <c r="AF188" s="36" t="str">
        <f t="shared" ref="AF188:CQ188" si="906">IFERROR(AE188*(1+$P188),"n/a")</f>
        <v>n/a</v>
      </c>
      <c r="AG188" s="36" t="str">
        <f t="shared" si="906"/>
        <v>n/a</v>
      </c>
      <c r="AH188" s="36" t="str">
        <f t="shared" si="906"/>
        <v>n/a</v>
      </c>
      <c r="AI188" s="36" t="str">
        <f t="shared" si="906"/>
        <v>n/a</v>
      </c>
      <c r="AJ188" s="36" t="str">
        <f t="shared" si="906"/>
        <v>n/a</v>
      </c>
      <c r="AK188" s="36" t="str">
        <f t="shared" si="906"/>
        <v>n/a</v>
      </c>
      <c r="AL188" s="36" t="str">
        <f t="shared" si="906"/>
        <v>n/a</v>
      </c>
      <c r="AM188" s="36" t="str">
        <f t="shared" si="906"/>
        <v>n/a</v>
      </c>
      <c r="AN188" s="36" t="str">
        <f t="shared" si="906"/>
        <v>n/a</v>
      </c>
      <c r="AO188" s="36" t="str">
        <f t="shared" si="906"/>
        <v>n/a</v>
      </c>
      <c r="AP188" s="36" t="str">
        <f t="shared" si="906"/>
        <v>n/a</v>
      </c>
      <c r="AQ188" s="36" t="str">
        <f t="shared" si="906"/>
        <v>n/a</v>
      </c>
      <c r="AR188" s="36" t="str">
        <f t="shared" si="906"/>
        <v>n/a</v>
      </c>
      <c r="AS188" s="36" t="str">
        <f t="shared" si="906"/>
        <v>n/a</v>
      </c>
      <c r="AT188" s="36" t="str">
        <f t="shared" si="906"/>
        <v>n/a</v>
      </c>
      <c r="AU188" s="36" t="str">
        <f t="shared" si="906"/>
        <v>n/a</v>
      </c>
      <c r="AV188" s="36" t="str">
        <f t="shared" si="906"/>
        <v>n/a</v>
      </c>
      <c r="AW188" s="36" t="str">
        <f t="shared" si="906"/>
        <v>n/a</v>
      </c>
      <c r="AX188" s="36" t="str">
        <f t="shared" si="906"/>
        <v>n/a</v>
      </c>
      <c r="AY188" s="36" t="str">
        <f t="shared" si="906"/>
        <v>n/a</v>
      </c>
      <c r="AZ188" s="36" t="str">
        <f t="shared" si="906"/>
        <v>n/a</v>
      </c>
      <c r="BA188" s="36" t="str">
        <f t="shared" si="906"/>
        <v>n/a</v>
      </c>
      <c r="BB188" s="36" t="str">
        <f t="shared" si="906"/>
        <v>n/a</v>
      </c>
      <c r="BC188" s="36" t="str">
        <f t="shared" si="906"/>
        <v>n/a</v>
      </c>
      <c r="BD188" s="36" t="str">
        <f t="shared" si="906"/>
        <v>n/a</v>
      </c>
      <c r="BE188" s="36" t="str">
        <f t="shared" si="906"/>
        <v>n/a</v>
      </c>
      <c r="BF188" s="36" t="str">
        <f t="shared" si="906"/>
        <v>n/a</v>
      </c>
      <c r="BG188" s="36" t="str">
        <f t="shared" si="906"/>
        <v>n/a</v>
      </c>
      <c r="BH188" s="36" t="str">
        <f t="shared" si="906"/>
        <v>n/a</v>
      </c>
      <c r="BI188" s="36" t="str">
        <f t="shared" si="906"/>
        <v>n/a</v>
      </c>
      <c r="BJ188" s="36" t="str">
        <f t="shared" si="906"/>
        <v>n/a</v>
      </c>
      <c r="BK188" s="36" t="str">
        <f t="shared" si="906"/>
        <v>n/a</v>
      </c>
      <c r="BL188" s="36" t="str">
        <f t="shared" si="906"/>
        <v>n/a</v>
      </c>
      <c r="BM188" s="36" t="str">
        <f t="shared" si="906"/>
        <v>n/a</v>
      </c>
      <c r="BN188" s="36" t="str">
        <f t="shared" si="906"/>
        <v>n/a</v>
      </c>
      <c r="BO188" s="36" t="str">
        <f t="shared" si="906"/>
        <v>n/a</v>
      </c>
      <c r="BP188" s="36" t="str">
        <f t="shared" si="906"/>
        <v>n/a</v>
      </c>
      <c r="BQ188" s="36" t="str">
        <f t="shared" si="906"/>
        <v>n/a</v>
      </c>
      <c r="BR188" s="36" t="str">
        <f t="shared" si="906"/>
        <v>n/a</v>
      </c>
      <c r="BS188" s="36" t="str">
        <f t="shared" si="906"/>
        <v>n/a</v>
      </c>
      <c r="BT188" s="36" t="str">
        <f t="shared" si="906"/>
        <v>n/a</v>
      </c>
      <c r="BU188" s="36" t="str">
        <f t="shared" si="906"/>
        <v>n/a</v>
      </c>
      <c r="BV188" s="36" t="str">
        <f t="shared" si="906"/>
        <v>n/a</v>
      </c>
      <c r="BW188" s="36" t="str">
        <f t="shared" si="906"/>
        <v>n/a</v>
      </c>
      <c r="BX188" s="36" t="str">
        <f t="shared" si="906"/>
        <v>n/a</v>
      </c>
      <c r="BY188" s="36" t="str">
        <f t="shared" si="906"/>
        <v>n/a</v>
      </c>
      <c r="BZ188" s="36" t="str">
        <f t="shared" si="906"/>
        <v>n/a</v>
      </c>
      <c r="CA188" s="36" t="str">
        <f t="shared" si="906"/>
        <v>n/a</v>
      </c>
      <c r="CB188" s="36" t="str">
        <f t="shared" si="906"/>
        <v>n/a</v>
      </c>
      <c r="CC188" s="36" t="str">
        <f t="shared" si="906"/>
        <v>n/a</v>
      </c>
      <c r="CD188" s="36" t="str">
        <f t="shared" si="906"/>
        <v>n/a</v>
      </c>
      <c r="CE188" s="36" t="str">
        <f t="shared" si="906"/>
        <v>n/a</v>
      </c>
      <c r="CF188" s="36" t="str">
        <f t="shared" si="906"/>
        <v>n/a</v>
      </c>
      <c r="CG188" s="36" t="str">
        <f t="shared" si="906"/>
        <v>n/a</v>
      </c>
      <c r="CH188" s="36" t="str">
        <f t="shared" si="906"/>
        <v>n/a</v>
      </c>
      <c r="CI188" s="36" t="str">
        <f t="shared" si="906"/>
        <v>n/a</v>
      </c>
      <c r="CJ188" s="36" t="str">
        <f t="shared" si="906"/>
        <v>n/a</v>
      </c>
      <c r="CK188" s="36" t="str">
        <f t="shared" si="906"/>
        <v>n/a</v>
      </c>
      <c r="CL188" s="36" t="str">
        <f t="shared" si="906"/>
        <v>n/a</v>
      </c>
      <c r="CM188" s="36" t="str">
        <f t="shared" si="906"/>
        <v>n/a</v>
      </c>
      <c r="CN188" s="36" t="str">
        <f t="shared" si="906"/>
        <v>n/a</v>
      </c>
      <c r="CO188" s="36" t="str">
        <f t="shared" si="906"/>
        <v>n/a</v>
      </c>
      <c r="CP188" s="36" t="str">
        <f t="shared" si="906"/>
        <v>n/a</v>
      </c>
      <c r="CQ188" s="36" t="str">
        <f t="shared" si="906"/>
        <v>n/a</v>
      </c>
      <c r="CR188" s="36" t="str">
        <f t="shared" ref="CR188" si="907">IFERROR(CQ188*(1+$P188),"n/a")</f>
        <v>n/a</v>
      </c>
      <c r="CS188" s="36" t="str">
        <f t="shared" si="903"/>
        <v>n/a</v>
      </c>
      <c r="CT188" s="36" t="str">
        <f t="shared" si="903"/>
        <v>n/a</v>
      </c>
      <c r="CU188" s="36" t="str">
        <f t="shared" si="903"/>
        <v>n/a</v>
      </c>
      <c r="CV188" s="36" t="str">
        <f t="shared" si="903"/>
        <v>n/a</v>
      </c>
      <c r="CW188" s="36" t="str">
        <f t="shared" si="903"/>
        <v>n/a</v>
      </c>
      <c r="CX188" s="36" t="str">
        <f t="shared" si="903"/>
        <v>n/a</v>
      </c>
      <c r="CY188" s="36" t="str">
        <f t="shared" si="903"/>
        <v>n/a</v>
      </c>
      <c r="CZ188" s="36" t="str">
        <f t="shared" si="903"/>
        <v>n/a</v>
      </c>
      <c r="DA188" s="36" t="str">
        <f t="shared" si="903"/>
        <v>n/a</v>
      </c>
      <c r="DB188" s="36" t="str">
        <f t="shared" si="903"/>
        <v>n/a</v>
      </c>
      <c r="DC188" s="36" t="str">
        <f t="shared" si="903"/>
        <v>n/a</v>
      </c>
      <c r="DD188" s="36" t="str">
        <f t="shared" si="903"/>
        <v>n/a</v>
      </c>
      <c r="DE188" s="36" t="str">
        <f t="shared" si="903"/>
        <v>n/a</v>
      </c>
      <c r="DF188" s="36" t="str">
        <f t="shared" si="903"/>
        <v>n/a</v>
      </c>
      <c r="DG188" s="36" t="str">
        <f t="shared" si="903"/>
        <v>n/a</v>
      </c>
      <c r="DH188" s="36" t="str">
        <f t="shared" si="903"/>
        <v>n/a</v>
      </c>
      <c r="DI188" s="36" t="str">
        <f t="shared" si="903"/>
        <v>n/a</v>
      </c>
      <c r="DJ188" s="36" t="str">
        <f t="shared" si="903"/>
        <v>n/a</v>
      </c>
      <c r="DK188" s="36" t="str">
        <f t="shared" si="903"/>
        <v>n/a</v>
      </c>
      <c r="DL188" s="36" t="str">
        <f t="shared" si="903"/>
        <v>n/a</v>
      </c>
      <c r="DM188" s="36" t="str">
        <f t="shared" si="903"/>
        <v>n/a</v>
      </c>
      <c r="DN188" s="36" t="str">
        <f t="shared" si="903"/>
        <v>n/a</v>
      </c>
      <c r="DO188" s="36" t="str">
        <f t="shared" si="903"/>
        <v>n/a</v>
      </c>
      <c r="DP188" s="36" t="str">
        <f t="shared" si="903"/>
        <v>n/a</v>
      </c>
      <c r="DQ188" s="36" t="str">
        <f t="shared" si="903"/>
        <v>n/a</v>
      </c>
      <c r="DR188" s="36" t="str">
        <f t="shared" si="903"/>
        <v>n/a</v>
      </c>
      <c r="DS188" s="36" t="str">
        <f t="shared" si="903"/>
        <v>n/a</v>
      </c>
      <c r="DT188" s="36" t="str">
        <f t="shared" si="903"/>
        <v>n/a</v>
      </c>
      <c r="DU188" s="36" t="str">
        <f t="shared" si="903"/>
        <v>n/a</v>
      </c>
      <c r="DV188" s="36" t="str">
        <f t="shared" si="903"/>
        <v>n/a</v>
      </c>
      <c r="DW188" s="36" t="str">
        <f t="shared" si="903"/>
        <v>n/a</v>
      </c>
      <c r="DX188" s="36" t="str">
        <f t="shared" si="903"/>
        <v>n/a</v>
      </c>
      <c r="DY188" s="36" t="str">
        <f t="shared" si="903"/>
        <v>n/a</v>
      </c>
      <c r="DZ188" s="36" t="str">
        <f t="shared" si="903"/>
        <v>n/a</v>
      </c>
      <c r="EA188" s="36" t="str">
        <f t="shared" si="903"/>
        <v>n/a</v>
      </c>
      <c r="EB188" s="36" t="str">
        <f t="shared" si="903"/>
        <v>n/a</v>
      </c>
      <c r="EC188" s="36" t="str">
        <f t="shared" si="903"/>
        <v>n/a</v>
      </c>
      <c r="ED188" s="36" t="str">
        <f t="shared" si="903"/>
        <v>n/a</v>
      </c>
      <c r="EE188" s="36" t="str">
        <f t="shared" si="903"/>
        <v>n/a</v>
      </c>
      <c r="EF188" s="36" t="str">
        <f t="shared" si="903"/>
        <v>n/a</v>
      </c>
      <c r="EG188" s="36" t="str">
        <f t="shared" si="903"/>
        <v>n/a</v>
      </c>
      <c r="EH188" s="36" t="str">
        <f t="shared" si="903"/>
        <v>n/a</v>
      </c>
      <c r="EI188" s="36" t="str">
        <f t="shared" si="903"/>
        <v>n/a</v>
      </c>
      <c r="EJ188" s="36" t="str">
        <f t="shared" si="903"/>
        <v>n/a</v>
      </c>
      <c r="EK188" s="36" t="str">
        <f t="shared" si="903"/>
        <v>n/a</v>
      </c>
      <c r="EL188" s="36" t="str">
        <f t="shared" si="903"/>
        <v>n/a</v>
      </c>
      <c r="EM188" s="36" t="str">
        <f t="shared" si="903"/>
        <v>n/a</v>
      </c>
      <c r="EN188" s="36" t="str">
        <f t="shared" si="903"/>
        <v>n/a</v>
      </c>
      <c r="EO188" s="36" t="str">
        <f t="shared" si="903"/>
        <v>n/a</v>
      </c>
      <c r="EP188" s="36" t="str">
        <f t="shared" si="903"/>
        <v>n/a</v>
      </c>
      <c r="EQ188" s="36" t="str">
        <f t="shared" si="903"/>
        <v>n/a</v>
      </c>
      <c r="ER188" s="36" t="str">
        <f t="shared" si="903"/>
        <v>n/a</v>
      </c>
      <c r="ES188" s="36" t="str">
        <f t="shared" si="903"/>
        <v>n/a</v>
      </c>
      <c r="ET188" s="36" t="str">
        <f t="shared" si="903"/>
        <v>n/a</v>
      </c>
      <c r="EU188" s="36" t="str">
        <f t="shared" si="903"/>
        <v>n/a</v>
      </c>
      <c r="EV188" s="36" t="str">
        <f t="shared" si="903"/>
        <v>n/a</v>
      </c>
      <c r="EW188" s="36" t="str">
        <f t="shared" si="903"/>
        <v>n/a</v>
      </c>
      <c r="EX188" s="36" t="str">
        <f t="shared" si="903"/>
        <v>n/a</v>
      </c>
      <c r="EY188" s="36" t="str">
        <f t="shared" si="903"/>
        <v>n/a</v>
      </c>
      <c r="EZ188" s="36" t="str">
        <f t="shared" si="903"/>
        <v>n/a</v>
      </c>
      <c r="FA188" s="36" t="str">
        <f t="shared" si="903"/>
        <v>n/a</v>
      </c>
      <c r="FB188" s="36" t="str">
        <f t="shared" si="903"/>
        <v>n/a</v>
      </c>
      <c r="FC188" s="36" t="str">
        <f t="shared" si="903"/>
        <v>n/a</v>
      </c>
      <c r="FD188" s="36" t="str">
        <f t="shared" ref="FD188:HM188" si="908">IFERROR(FC188*(1+$P188),"n/a")</f>
        <v>n/a</v>
      </c>
      <c r="FE188" s="36" t="str">
        <f t="shared" si="908"/>
        <v>n/a</v>
      </c>
      <c r="FF188" s="36" t="str">
        <f t="shared" si="908"/>
        <v>n/a</v>
      </c>
      <c r="FG188" s="36" t="str">
        <f t="shared" si="908"/>
        <v>n/a</v>
      </c>
      <c r="FH188" s="36" t="str">
        <f t="shared" si="908"/>
        <v>n/a</v>
      </c>
      <c r="FI188" s="36" t="str">
        <f t="shared" si="908"/>
        <v>n/a</v>
      </c>
      <c r="FJ188" s="36" t="str">
        <f t="shared" si="908"/>
        <v>n/a</v>
      </c>
      <c r="FK188" s="36" t="str">
        <f t="shared" si="908"/>
        <v>n/a</v>
      </c>
      <c r="FL188" s="36" t="str">
        <f t="shared" si="908"/>
        <v>n/a</v>
      </c>
      <c r="FM188" s="36" t="str">
        <f t="shared" si="908"/>
        <v>n/a</v>
      </c>
      <c r="FN188" s="36" t="str">
        <f t="shared" si="908"/>
        <v>n/a</v>
      </c>
      <c r="FO188" s="36" t="str">
        <f t="shared" si="908"/>
        <v>n/a</v>
      </c>
      <c r="FP188" s="36" t="str">
        <f t="shared" si="908"/>
        <v>n/a</v>
      </c>
      <c r="FQ188" s="36" t="str">
        <f t="shared" si="908"/>
        <v>n/a</v>
      </c>
      <c r="FR188" s="36" t="str">
        <f t="shared" si="908"/>
        <v>n/a</v>
      </c>
      <c r="FS188" s="36" t="str">
        <f t="shared" si="908"/>
        <v>n/a</v>
      </c>
      <c r="FT188" s="36" t="str">
        <f t="shared" si="908"/>
        <v>n/a</v>
      </c>
      <c r="FU188" s="36" t="str">
        <f t="shared" si="908"/>
        <v>n/a</v>
      </c>
      <c r="FV188" s="36" t="str">
        <f t="shared" si="908"/>
        <v>n/a</v>
      </c>
      <c r="FW188" s="36" t="str">
        <f t="shared" si="908"/>
        <v>n/a</v>
      </c>
      <c r="FX188" s="36" t="str">
        <f t="shared" si="908"/>
        <v>n/a</v>
      </c>
      <c r="FY188" s="36" t="str">
        <f t="shared" si="908"/>
        <v>n/a</v>
      </c>
      <c r="FZ188" s="36" t="str">
        <f t="shared" si="908"/>
        <v>n/a</v>
      </c>
      <c r="GA188" s="36" t="str">
        <f t="shared" si="908"/>
        <v>n/a</v>
      </c>
      <c r="GB188" s="36" t="str">
        <f t="shared" si="908"/>
        <v>n/a</v>
      </c>
      <c r="GC188" s="36" t="str">
        <f t="shared" si="908"/>
        <v>n/a</v>
      </c>
      <c r="GD188" s="36" t="str">
        <f t="shared" si="908"/>
        <v>n/a</v>
      </c>
      <c r="GE188" s="36" t="str">
        <f t="shared" si="908"/>
        <v>n/a</v>
      </c>
      <c r="GF188" s="36" t="str">
        <f t="shared" si="908"/>
        <v>n/a</v>
      </c>
      <c r="GG188" s="36" t="str">
        <f t="shared" si="908"/>
        <v>n/a</v>
      </c>
      <c r="GH188" s="36" t="str">
        <f t="shared" si="908"/>
        <v>n/a</v>
      </c>
      <c r="GI188" s="36" t="str">
        <f t="shared" si="908"/>
        <v>n/a</v>
      </c>
      <c r="GJ188" s="36" t="str">
        <f t="shared" si="908"/>
        <v>n/a</v>
      </c>
      <c r="GK188" s="36" t="str">
        <f t="shared" si="908"/>
        <v>n/a</v>
      </c>
      <c r="GL188" s="36" t="str">
        <f t="shared" si="908"/>
        <v>n/a</v>
      </c>
      <c r="GM188" s="36" t="str">
        <f t="shared" si="908"/>
        <v>n/a</v>
      </c>
      <c r="GN188" s="36" t="str">
        <f t="shared" si="908"/>
        <v>n/a</v>
      </c>
      <c r="GO188" s="36" t="str">
        <f t="shared" si="908"/>
        <v>n/a</v>
      </c>
      <c r="GP188" s="36" t="str">
        <f t="shared" si="908"/>
        <v>n/a</v>
      </c>
      <c r="GQ188" s="36" t="str">
        <f t="shared" si="908"/>
        <v>n/a</v>
      </c>
      <c r="GR188" s="36" t="str">
        <f t="shared" si="908"/>
        <v>n/a</v>
      </c>
      <c r="GS188" s="36" t="str">
        <f t="shared" si="908"/>
        <v>n/a</v>
      </c>
      <c r="GT188" s="36" t="str">
        <f t="shared" si="908"/>
        <v>n/a</v>
      </c>
      <c r="GU188" s="36" t="str">
        <f t="shared" si="908"/>
        <v>n/a</v>
      </c>
      <c r="GV188" s="36" t="str">
        <f t="shared" si="908"/>
        <v>n/a</v>
      </c>
      <c r="GW188" s="36" t="str">
        <f t="shared" si="908"/>
        <v>n/a</v>
      </c>
      <c r="GX188" s="36" t="str">
        <f t="shared" si="908"/>
        <v>n/a</v>
      </c>
      <c r="GY188" s="36" t="str">
        <f t="shared" si="908"/>
        <v>n/a</v>
      </c>
      <c r="GZ188" s="36" t="str">
        <f t="shared" si="908"/>
        <v>n/a</v>
      </c>
      <c r="HA188" s="36" t="str">
        <f t="shared" si="908"/>
        <v>n/a</v>
      </c>
      <c r="HB188" s="36" t="str">
        <f t="shared" si="908"/>
        <v>n/a</v>
      </c>
      <c r="HC188" s="36" t="str">
        <f t="shared" si="908"/>
        <v>n/a</v>
      </c>
      <c r="HD188" s="36" t="str">
        <f t="shared" si="908"/>
        <v>n/a</v>
      </c>
      <c r="HE188" s="36" t="str">
        <f t="shared" si="908"/>
        <v>n/a</v>
      </c>
      <c r="HF188" s="36" t="str">
        <f t="shared" si="908"/>
        <v>n/a</v>
      </c>
      <c r="HG188" s="36" t="str">
        <f t="shared" si="908"/>
        <v>n/a</v>
      </c>
      <c r="HH188" s="36" t="str">
        <f t="shared" si="908"/>
        <v>n/a</v>
      </c>
      <c r="HI188" s="36" t="str">
        <f t="shared" si="908"/>
        <v>n/a</v>
      </c>
      <c r="HJ188" s="36" t="str">
        <f t="shared" si="908"/>
        <v>n/a</v>
      </c>
      <c r="HK188" s="36" t="str">
        <f t="shared" si="908"/>
        <v>n/a</v>
      </c>
      <c r="HL188" s="36" t="str">
        <f t="shared" si="908"/>
        <v>n/a</v>
      </c>
      <c r="HM188" s="36" t="str">
        <f t="shared" si="908"/>
        <v>n/a</v>
      </c>
    </row>
    <row r="189" spans="1:221" x14ac:dyDescent="0.35">
      <c r="A189" s="7" t="s">
        <v>584</v>
      </c>
      <c r="B189" s="16" t="s">
        <v>585</v>
      </c>
      <c r="C189" s="15">
        <v>790.47500000000002</v>
      </c>
      <c r="D189" s="15">
        <v>2.98</v>
      </c>
      <c r="E189" s="14">
        <f t="shared" si="733"/>
        <v>2355.6154999999999</v>
      </c>
      <c r="F189" s="12">
        <f t="shared" si="692"/>
        <v>0</v>
      </c>
      <c r="G189" s="29" t="s">
        <v>233</v>
      </c>
      <c r="H189" s="13" t="str">
        <f t="shared" si="693"/>
        <v>n/a</v>
      </c>
      <c r="I189" s="33" t="str">
        <f t="shared" si="694"/>
        <v>n/a</v>
      </c>
      <c r="J189" s="29">
        <v>0.90280000000000005</v>
      </c>
      <c r="K189" s="13">
        <f t="shared" si="739"/>
        <v>0.75872666666666666</v>
      </c>
      <c r="L189" s="29">
        <f t="shared" si="755"/>
        <v>0.61465333333333327</v>
      </c>
      <c r="M189" s="29">
        <f t="shared" si="756"/>
        <v>0.47057999999999989</v>
      </c>
      <c r="N189" s="29">
        <f t="shared" si="757"/>
        <v>0.3265066666666665</v>
      </c>
      <c r="O189" s="29">
        <f t="shared" si="758"/>
        <v>0.18243333333333314</v>
      </c>
      <c r="P189" s="1">
        <f t="shared" si="699"/>
        <v>3.835999999999995E-2</v>
      </c>
      <c r="Q189" s="1" t="str">
        <f t="shared" si="740"/>
        <v>n/a</v>
      </c>
      <c r="R189" s="12" t="str">
        <f t="shared" si="759"/>
        <v>n/a</v>
      </c>
      <c r="S189" s="12">
        <f t="shared" si="760"/>
        <v>0</v>
      </c>
      <c r="T189" s="7"/>
      <c r="U189" s="42">
        <f t="shared" si="741"/>
        <v>-2.98</v>
      </c>
      <c r="V189" s="36" t="str">
        <f t="shared" si="742"/>
        <v>n/a</v>
      </c>
      <c r="W189" s="36" t="str">
        <f t="shared" ref="W189:Z189" si="909">IFERROR(V189*(1+$J189),"n/a")</f>
        <v>n/a</v>
      </c>
      <c r="X189" s="36" t="str">
        <f t="shared" si="909"/>
        <v>n/a</v>
      </c>
      <c r="Y189" s="36" t="str">
        <f t="shared" si="909"/>
        <v>n/a</v>
      </c>
      <c r="Z189" s="36" t="str">
        <f t="shared" si="909"/>
        <v>n/a</v>
      </c>
      <c r="AA189" s="36" t="str">
        <f t="shared" si="762"/>
        <v>n/a</v>
      </c>
      <c r="AB189" s="36" t="str">
        <f t="shared" si="763"/>
        <v>n/a</v>
      </c>
      <c r="AC189" s="36" t="str">
        <f t="shared" si="764"/>
        <v>n/a</v>
      </c>
      <c r="AD189" s="36" t="str">
        <f t="shared" si="765"/>
        <v>n/a</v>
      </c>
      <c r="AE189" s="36" t="str">
        <f t="shared" si="766"/>
        <v>n/a</v>
      </c>
      <c r="AF189" s="36" t="str">
        <f t="shared" ref="AF189:CQ189" si="910">IFERROR(AE189*(1+$P189),"n/a")</f>
        <v>n/a</v>
      </c>
      <c r="AG189" s="36" t="str">
        <f t="shared" si="910"/>
        <v>n/a</v>
      </c>
      <c r="AH189" s="36" t="str">
        <f t="shared" si="910"/>
        <v>n/a</v>
      </c>
      <c r="AI189" s="36" t="str">
        <f t="shared" si="910"/>
        <v>n/a</v>
      </c>
      <c r="AJ189" s="36" t="str">
        <f t="shared" si="910"/>
        <v>n/a</v>
      </c>
      <c r="AK189" s="36" t="str">
        <f t="shared" si="910"/>
        <v>n/a</v>
      </c>
      <c r="AL189" s="36" t="str">
        <f t="shared" si="910"/>
        <v>n/a</v>
      </c>
      <c r="AM189" s="36" t="str">
        <f t="shared" si="910"/>
        <v>n/a</v>
      </c>
      <c r="AN189" s="36" t="str">
        <f t="shared" si="910"/>
        <v>n/a</v>
      </c>
      <c r="AO189" s="36" t="str">
        <f t="shared" si="910"/>
        <v>n/a</v>
      </c>
      <c r="AP189" s="36" t="str">
        <f t="shared" si="910"/>
        <v>n/a</v>
      </c>
      <c r="AQ189" s="36" t="str">
        <f t="shared" si="910"/>
        <v>n/a</v>
      </c>
      <c r="AR189" s="36" t="str">
        <f t="shared" si="910"/>
        <v>n/a</v>
      </c>
      <c r="AS189" s="36" t="str">
        <f t="shared" si="910"/>
        <v>n/a</v>
      </c>
      <c r="AT189" s="36" t="str">
        <f t="shared" si="910"/>
        <v>n/a</v>
      </c>
      <c r="AU189" s="36" t="str">
        <f t="shared" si="910"/>
        <v>n/a</v>
      </c>
      <c r="AV189" s="36" t="str">
        <f t="shared" si="910"/>
        <v>n/a</v>
      </c>
      <c r="AW189" s="36" t="str">
        <f t="shared" si="910"/>
        <v>n/a</v>
      </c>
      <c r="AX189" s="36" t="str">
        <f t="shared" si="910"/>
        <v>n/a</v>
      </c>
      <c r="AY189" s="36" t="str">
        <f t="shared" si="910"/>
        <v>n/a</v>
      </c>
      <c r="AZ189" s="36" t="str">
        <f t="shared" si="910"/>
        <v>n/a</v>
      </c>
      <c r="BA189" s="36" t="str">
        <f t="shared" si="910"/>
        <v>n/a</v>
      </c>
      <c r="BB189" s="36" t="str">
        <f t="shared" si="910"/>
        <v>n/a</v>
      </c>
      <c r="BC189" s="36" t="str">
        <f t="shared" si="910"/>
        <v>n/a</v>
      </c>
      <c r="BD189" s="36" t="str">
        <f t="shared" si="910"/>
        <v>n/a</v>
      </c>
      <c r="BE189" s="36" t="str">
        <f t="shared" si="910"/>
        <v>n/a</v>
      </c>
      <c r="BF189" s="36" t="str">
        <f t="shared" si="910"/>
        <v>n/a</v>
      </c>
      <c r="BG189" s="36" t="str">
        <f t="shared" si="910"/>
        <v>n/a</v>
      </c>
      <c r="BH189" s="36" t="str">
        <f t="shared" si="910"/>
        <v>n/a</v>
      </c>
      <c r="BI189" s="36" t="str">
        <f t="shared" si="910"/>
        <v>n/a</v>
      </c>
      <c r="BJ189" s="36" t="str">
        <f t="shared" si="910"/>
        <v>n/a</v>
      </c>
      <c r="BK189" s="36" t="str">
        <f t="shared" si="910"/>
        <v>n/a</v>
      </c>
      <c r="BL189" s="36" t="str">
        <f t="shared" si="910"/>
        <v>n/a</v>
      </c>
      <c r="BM189" s="36" t="str">
        <f t="shared" si="910"/>
        <v>n/a</v>
      </c>
      <c r="BN189" s="36" t="str">
        <f t="shared" si="910"/>
        <v>n/a</v>
      </c>
      <c r="BO189" s="36" t="str">
        <f t="shared" si="910"/>
        <v>n/a</v>
      </c>
      <c r="BP189" s="36" t="str">
        <f t="shared" si="910"/>
        <v>n/a</v>
      </c>
      <c r="BQ189" s="36" t="str">
        <f t="shared" si="910"/>
        <v>n/a</v>
      </c>
      <c r="BR189" s="36" t="str">
        <f t="shared" si="910"/>
        <v>n/a</v>
      </c>
      <c r="BS189" s="36" t="str">
        <f t="shared" si="910"/>
        <v>n/a</v>
      </c>
      <c r="BT189" s="36" t="str">
        <f t="shared" si="910"/>
        <v>n/a</v>
      </c>
      <c r="BU189" s="36" t="str">
        <f t="shared" si="910"/>
        <v>n/a</v>
      </c>
      <c r="BV189" s="36" t="str">
        <f t="shared" si="910"/>
        <v>n/a</v>
      </c>
      <c r="BW189" s="36" t="str">
        <f t="shared" si="910"/>
        <v>n/a</v>
      </c>
      <c r="BX189" s="36" t="str">
        <f t="shared" si="910"/>
        <v>n/a</v>
      </c>
      <c r="BY189" s="36" t="str">
        <f t="shared" si="910"/>
        <v>n/a</v>
      </c>
      <c r="BZ189" s="36" t="str">
        <f t="shared" si="910"/>
        <v>n/a</v>
      </c>
      <c r="CA189" s="36" t="str">
        <f t="shared" si="910"/>
        <v>n/a</v>
      </c>
      <c r="CB189" s="36" t="str">
        <f t="shared" si="910"/>
        <v>n/a</v>
      </c>
      <c r="CC189" s="36" t="str">
        <f t="shared" si="910"/>
        <v>n/a</v>
      </c>
      <c r="CD189" s="36" t="str">
        <f t="shared" si="910"/>
        <v>n/a</v>
      </c>
      <c r="CE189" s="36" t="str">
        <f t="shared" si="910"/>
        <v>n/a</v>
      </c>
      <c r="CF189" s="36" t="str">
        <f t="shared" si="910"/>
        <v>n/a</v>
      </c>
      <c r="CG189" s="36" t="str">
        <f t="shared" si="910"/>
        <v>n/a</v>
      </c>
      <c r="CH189" s="36" t="str">
        <f t="shared" si="910"/>
        <v>n/a</v>
      </c>
      <c r="CI189" s="36" t="str">
        <f t="shared" si="910"/>
        <v>n/a</v>
      </c>
      <c r="CJ189" s="36" t="str">
        <f t="shared" si="910"/>
        <v>n/a</v>
      </c>
      <c r="CK189" s="36" t="str">
        <f t="shared" si="910"/>
        <v>n/a</v>
      </c>
      <c r="CL189" s="36" t="str">
        <f t="shared" si="910"/>
        <v>n/a</v>
      </c>
      <c r="CM189" s="36" t="str">
        <f t="shared" si="910"/>
        <v>n/a</v>
      </c>
      <c r="CN189" s="36" t="str">
        <f t="shared" si="910"/>
        <v>n/a</v>
      </c>
      <c r="CO189" s="36" t="str">
        <f t="shared" si="910"/>
        <v>n/a</v>
      </c>
      <c r="CP189" s="36" t="str">
        <f t="shared" si="910"/>
        <v>n/a</v>
      </c>
      <c r="CQ189" s="36" t="str">
        <f t="shared" si="910"/>
        <v>n/a</v>
      </c>
      <c r="CR189" s="36" t="str">
        <f t="shared" ref="CR189" si="911">IFERROR(CQ189*(1+$P189),"n/a")</f>
        <v>n/a</v>
      </c>
      <c r="CS189" s="36" t="str">
        <f t="shared" si="903"/>
        <v>n/a</v>
      </c>
      <c r="CT189" s="36" t="str">
        <f t="shared" si="903"/>
        <v>n/a</v>
      </c>
      <c r="CU189" s="36" t="str">
        <f t="shared" si="903"/>
        <v>n/a</v>
      </c>
      <c r="CV189" s="36" t="str">
        <f t="shared" si="903"/>
        <v>n/a</v>
      </c>
      <c r="CW189" s="36" t="str">
        <f t="shared" si="903"/>
        <v>n/a</v>
      </c>
      <c r="CX189" s="36" t="str">
        <f t="shared" si="903"/>
        <v>n/a</v>
      </c>
      <c r="CY189" s="36" t="str">
        <f t="shared" si="903"/>
        <v>n/a</v>
      </c>
      <c r="CZ189" s="36" t="str">
        <f t="shared" si="903"/>
        <v>n/a</v>
      </c>
      <c r="DA189" s="36" t="str">
        <f t="shared" si="903"/>
        <v>n/a</v>
      </c>
      <c r="DB189" s="36" t="str">
        <f t="shared" si="903"/>
        <v>n/a</v>
      </c>
      <c r="DC189" s="36" t="str">
        <f t="shared" si="903"/>
        <v>n/a</v>
      </c>
      <c r="DD189" s="36" t="str">
        <f t="shared" si="903"/>
        <v>n/a</v>
      </c>
      <c r="DE189" s="36" t="str">
        <f t="shared" si="903"/>
        <v>n/a</v>
      </c>
      <c r="DF189" s="36" t="str">
        <f t="shared" si="903"/>
        <v>n/a</v>
      </c>
      <c r="DG189" s="36" t="str">
        <f t="shared" si="903"/>
        <v>n/a</v>
      </c>
      <c r="DH189" s="36" t="str">
        <f t="shared" si="903"/>
        <v>n/a</v>
      </c>
      <c r="DI189" s="36" t="str">
        <f t="shared" si="903"/>
        <v>n/a</v>
      </c>
      <c r="DJ189" s="36" t="str">
        <f t="shared" si="903"/>
        <v>n/a</v>
      </c>
      <c r="DK189" s="36" t="str">
        <f t="shared" si="903"/>
        <v>n/a</v>
      </c>
      <c r="DL189" s="36" t="str">
        <f t="shared" si="903"/>
        <v>n/a</v>
      </c>
      <c r="DM189" s="36" t="str">
        <f t="shared" si="903"/>
        <v>n/a</v>
      </c>
      <c r="DN189" s="36" t="str">
        <f t="shared" si="903"/>
        <v>n/a</v>
      </c>
      <c r="DO189" s="36" t="str">
        <f t="shared" si="903"/>
        <v>n/a</v>
      </c>
      <c r="DP189" s="36" t="str">
        <f t="shared" si="903"/>
        <v>n/a</v>
      </c>
      <c r="DQ189" s="36" t="str">
        <f t="shared" si="903"/>
        <v>n/a</v>
      </c>
      <c r="DR189" s="36" t="str">
        <f t="shared" si="903"/>
        <v>n/a</v>
      </c>
      <c r="DS189" s="36" t="str">
        <f t="shared" si="903"/>
        <v>n/a</v>
      </c>
      <c r="DT189" s="36" t="str">
        <f t="shared" si="903"/>
        <v>n/a</v>
      </c>
      <c r="DU189" s="36" t="str">
        <f t="shared" si="903"/>
        <v>n/a</v>
      </c>
      <c r="DV189" s="36" t="str">
        <f t="shared" si="903"/>
        <v>n/a</v>
      </c>
      <c r="DW189" s="36" t="str">
        <f t="shared" si="903"/>
        <v>n/a</v>
      </c>
      <c r="DX189" s="36" t="str">
        <f t="shared" si="903"/>
        <v>n/a</v>
      </c>
      <c r="DY189" s="36" t="str">
        <f t="shared" si="903"/>
        <v>n/a</v>
      </c>
      <c r="DZ189" s="36" t="str">
        <f t="shared" si="903"/>
        <v>n/a</v>
      </c>
      <c r="EA189" s="36" t="str">
        <f t="shared" si="903"/>
        <v>n/a</v>
      </c>
      <c r="EB189" s="36" t="str">
        <f t="shared" si="903"/>
        <v>n/a</v>
      </c>
      <c r="EC189" s="36" t="str">
        <f t="shared" si="903"/>
        <v>n/a</v>
      </c>
      <c r="ED189" s="36" t="str">
        <f t="shared" si="903"/>
        <v>n/a</v>
      </c>
      <c r="EE189" s="36" t="str">
        <f t="shared" si="903"/>
        <v>n/a</v>
      </c>
      <c r="EF189" s="36" t="str">
        <f t="shared" si="903"/>
        <v>n/a</v>
      </c>
      <c r="EG189" s="36" t="str">
        <f t="shared" si="903"/>
        <v>n/a</v>
      </c>
      <c r="EH189" s="36" t="str">
        <f t="shared" si="903"/>
        <v>n/a</v>
      </c>
      <c r="EI189" s="36" t="str">
        <f t="shared" si="903"/>
        <v>n/a</v>
      </c>
      <c r="EJ189" s="36" t="str">
        <f t="shared" si="903"/>
        <v>n/a</v>
      </c>
      <c r="EK189" s="36" t="str">
        <f t="shared" si="903"/>
        <v>n/a</v>
      </c>
      <c r="EL189" s="36" t="str">
        <f t="shared" si="903"/>
        <v>n/a</v>
      </c>
      <c r="EM189" s="36" t="str">
        <f t="shared" si="903"/>
        <v>n/a</v>
      </c>
      <c r="EN189" s="36" t="str">
        <f t="shared" si="903"/>
        <v>n/a</v>
      </c>
      <c r="EO189" s="36" t="str">
        <f t="shared" si="903"/>
        <v>n/a</v>
      </c>
      <c r="EP189" s="36" t="str">
        <f t="shared" si="903"/>
        <v>n/a</v>
      </c>
      <c r="EQ189" s="36" t="str">
        <f t="shared" si="903"/>
        <v>n/a</v>
      </c>
      <c r="ER189" s="36" t="str">
        <f t="shared" si="903"/>
        <v>n/a</v>
      </c>
      <c r="ES189" s="36" t="str">
        <f t="shared" si="903"/>
        <v>n/a</v>
      </c>
      <c r="ET189" s="36" t="str">
        <f t="shared" si="903"/>
        <v>n/a</v>
      </c>
      <c r="EU189" s="36" t="str">
        <f t="shared" si="903"/>
        <v>n/a</v>
      </c>
      <c r="EV189" s="36" t="str">
        <f t="shared" si="903"/>
        <v>n/a</v>
      </c>
      <c r="EW189" s="36" t="str">
        <f t="shared" si="903"/>
        <v>n/a</v>
      </c>
      <c r="EX189" s="36" t="str">
        <f t="shared" si="903"/>
        <v>n/a</v>
      </c>
      <c r="EY189" s="36" t="str">
        <f t="shared" si="903"/>
        <v>n/a</v>
      </c>
      <c r="EZ189" s="36" t="str">
        <f t="shared" si="903"/>
        <v>n/a</v>
      </c>
      <c r="FA189" s="36" t="str">
        <f t="shared" si="903"/>
        <v>n/a</v>
      </c>
      <c r="FB189" s="36" t="str">
        <f t="shared" si="903"/>
        <v>n/a</v>
      </c>
      <c r="FC189" s="36" t="str">
        <f t="shared" si="903"/>
        <v>n/a</v>
      </c>
      <c r="FD189" s="36" t="str">
        <f t="shared" ref="FD189:HM189" si="912">IFERROR(FC189*(1+$P189),"n/a")</f>
        <v>n/a</v>
      </c>
      <c r="FE189" s="36" t="str">
        <f t="shared" si="912"/>
        <v>n/a</v>
      </c>
      <c r="FF189" s="36" t="str">
        <f t="shared" si="912"/>
        <v>n/a</v>
      </c>
      <c r="FG189" s="36" t="str">
        <f t="shared" si="912"/>
        <v>n/a</v>
      </c>
      <c r="FH189" s="36" t="str">
        <f t="shared" si="912"/>
        <v>n/a</v>
      </c>
      <c r="FI189" s="36" t="str">
        <f t="shared" si="912"/>
        <v>n/a</v>
      </c>
      <c r="FJ189" s="36" t="str">
        <f t="shared" si="912"/>
        <v>n/a</v>
      </c>
      <c r="FK189" s="36" t="str">
        <f t="shared" si="912"/>
        <v>n/a</v>
      </c>
      <c r="FL189" s="36" t="str">
        <f t="shared" si="912"/>
        <v>n/a</v>
      </c>
      <c r="FM189" s="36" t="str">
        <f t="shared" si="912"/>
        <v>n/a</v>
      </c>
      <c r="FN189" s="36" t="str">
        <f t="shared" si="912"/>
        <v>n/a</v>
      </c>
      <c r="FO189" s="36" t="str">
        <f t="shared" si="912"/>
        <v>n/a</v>
      </c>
      <c r="FP189" s="36" t="str">
        <f t="shared" si="912"/>
        <v>n/a</v>
      </c>
      <c r="FQ189" s="36" t="str">
        <f t="shared" si="912"/>
        <v>n/a</v>
      </c>
      <c r="FR189" s="36" t="str">
        <f t="shared" si="912"/>
        <v>n/a</v>
      </c>
      <c r="FS189" s="36" t="str">
        <f t="shared" si="912"/>
        <v>n/a</v>
      </c>
      <c r="FT189" s="36" t="str">
        <f t="shared" si="912"/>
        <v>n/a</v>
      </c>
      <c r="FU189" s="36" t="str">
        <f t="shared" si="912"/>
        <v>n/a</v>
      </c>
      <c r="FV189" s="36" t="str">
        <f t="shared" si="912"/>
        <v>n/a</v>
      </c>
      <c r="FW189" s="36" t="str">
        <f t="shared" si="912"/>
        <v>n/a</v>
      </c>
      <c r="FX189" s="36" t="str">
        <f t="shared" si="912"/>
        <v>n/a</v>
      </c>
      <c r="FY189" s="36" t="str">
        <f t="shared" si="912"/>
        <v>n/a</v>
      </c>
      <c r="FZ189" s="36" t="str">
        <f t="shared" si="912"/>
        <v>n/a</v>
      </c>
      <c r="GA189" s="36" t="str">
        <f t="shared" si="912"/>
        <v>n/a</v>
      </c>
      <c r="GB189" s="36" t="str">
        <f t="shared" si="912"/>
        <v>n/a</v>
      </c>
      <c r="GC189" s="36" t="str">
        <f t="shared" si="912"/>
        <v>n/a</v>
      </c>
      <c r="GD189" s="36" t="str">
        <f t="shared" si="912"/>
        <v>n/a</v>
      </c>
      <c r="GE189" s="36" t="str">
        <f t="shared" si="912"/>
        <v>n/a</v>
      </c>
      <c r="GF189" s="36" t="str">
        <f t="shared" si="912"/>
        <v>n/a</v>
      </c>
      <c r="GG189" s="36" t="str">
        <f t="shared" si="912"/>
        <v>n/a</v>
      </c>
      <c r="GH189" s="36" t="str">
        <f t="shared" si="912"/>
        <v>n/a</v>
      </c>
      <c r="GI189" s="36" t="str">
        <f t="shared" si="912"/>
        <v>n/a</v>
      </c>
      <c r="GJ189" s="36" t="str">
        <f t="shared" si="912"/>
        <v>n/a</v>
      </c>
      <c r="GK189" s="36" t="str">
        <f t="shared" si="912"/>
        <v>n/a</v>
      </c>
      <c r="GL189" s="36" t="str">
        <f t="shared" si="912"/>
        <v>n/a</v>
      </c>
      <c r="GM189" s="36" t="str">
        <f t="shared" si="912"/>
        <v>n/a</v>
      </c>
      <c r="GN189" s="36" t="str">
        <f t="shared" si="912"/>
        <v>n/a</v>
      </c>
      <c r="GO189" s="36" t="str">
        <f t="shared" si="912"/>
        <v>n/a</v>
      </c>
      <c r="GP189" s="36" t="str">
        <f t="shared" si="912"/>
        <v>n/a</v>
      </c>
      <c r="GQ189" s="36" t="str">
        <f t="shared" si="912"/>
        <v>n/a</v>
      </c>
      <c r="GR189" s="36" t="str">
        <f t="shared" si="912"/>
        <v>n/a</v>
      </c>
      <c r="GS189" s="36" t="str">
        <f t="shared" si="912"/>
        <v>n/a</v>
      </c>
      <c r="GT189" s="36" t="str">
        <f t="shared" si="912"/>
        <v>n/a</v>
      </c>
      <c r="GU189" s="36" t="str">
        <f t="shared" si="912"/>
        <v>n/a</v>
      </c>
      <c r="GV189" s="36" t="str">
        <f t="shared" si="912"/>
        <v>n/a</v>
      </c>
      <c r="GW189" s="36" t="str">
        <f t="shared" si="912"/>
        <v>n/a</v>
      </c>
      <c r="GX189" s="36" t="str">
        <f t="shared" si="912"/>
        <v>n/a</v>
      </c>
      <c r="GY189" s="36" t="str">
        <f t="shared" si="912"/>
        <v>n/a</v>
      </c>
      <c r="GZ189" s="36" t="str">
        <f t="shared" si="912"/>
        <v>n/a</v>
      </c>
      <c r="HA189" s="36" t="str">
        <f t="shared" si="912"/>
        <v>n/a</v>
      </c>
      <c r="HB189" s="36" t="str">
        <f t="shared" si="912"/>
        <v>n/a</v>
      </c>
      <c r="HC189" s="36" t="str">
        <f t="shared" si="912"/>
        <v>n/a</v>
      </c>
      <c r="HD189" s="36" t="str">
        <f t="shared" si="912"/>
        <v>n/a</v>
      </c>
      <c r="HE189" s="36" t="str">
        <f t="shared" si="912"/>
        <v>n/a</v>
      </c>
      <c r="HF189" s="36" t="str">
        <f t="shared" si="912"/>
        <v>n/a</v>
      </c>
      <c r="HG189" s="36" t="str">
        <f t="shared" si="912"/>
        <v>n/a</v>
      </c>
      <c r="HH189" s="36" t="str">
        <f t="shared" si="912"/>
        <v>n/a</v>
      </c>
      <c r="HI189" s="36" t="str">
        <f t="shared" si="912"/>
        <v>n/a</v>
      </c>
      <c r="HJ189" s="36" t="str">
        <f t="shared" si="912"/>
        <v>n/a</v>
      </c>
      <c r="HK189" s="36" t="str">
        <f t="shared" si="912"/>
        <v>n/a</v>
      </c>
      <c r="HL189" s="36" t="str">
        <f t="shared" si="912"/>
        <v>n/a</v>
      </c>
      <c r="HM189" s="36" t="str">
        <f t="shared" si="912"/>
        <v>n/a</v>
      </c>
    </row>
    <row r="190" spans="1:221" x14ac:dyDescent="0.35">
      <c r="A190" s="7" t="s">
        <v>586</v>
      </c>
      <c r="B190" s="16" t="s">
        <v>587</v>
      </c>
      <c r="C190" s="15">
        <v>24.050999999999998</v>
      </c>
      <c r="D190" s="15">
        <v>1534.31</v>
      </c>
      <c r="E190" s="14">
        <f t="shared" si="733"/>
        <v>36901.689809999996</v>
      </c>
      <c r="F190" s="12">
        <f t="shared" si="692"/>
        <v>0</v>
      </c>
      <c r="G190" s="29">
        <v>1.3224511343861411E-2</v>
      </c>
      <c r="H190" s="13" t="str">
        <f t="shared" si="693"/>
        <v>n/a</v>
      </c>
      <c r="I190" s="33" t="str">
        <f t="shared" si="694"/>
        <v>n/a</v>
      </c>
      <c r="J190" s="29" t="s">
        <v>233</v>
      </c>
      <c r="K190" s="13" t="str">
        <f t="shared" si="739"/>
        <v>n/a</v>
      </c>
      <c r="L190" s="29" t="str">
        <f t="shared" si="755"/>
        <v>n/a</v>
      </c>
      <c r="M190" s="29" t="str">
        <f t="shared" si="756"/>
        <v>n/a</v>
      </c>
      <c r="N190" s="29" t="str">
        <f t="shared" si="757"/>
        <v>n/a</v>
      </c>
      <c r="O190" s="29" t="str">
        <f t="shared" si="758"/>
        <v>n/a</v>
      </c>
      <c r="P190" s="1">
        <f t="shared" si="699"/>
        <v>3.835999999999995E-2</v>
      </c>
      <c r="Q190" s="1" t="str">
        <f t="shared" si="740"/>
        <v>n/a</v>
      </c>
      <c r="R190" s="12" t="str">
        <f t="shared" si="759"/>
        <v>n/a</v>
      </c>
      <c r="S190" s="12">
        <f t="shared" si="760"/>
        <v>0</v>
      </c>
      <c r="T190" s="7"/>
      <c r="U190" s="42">
        <f t="shared" si="741"/>
        <v>-1534.31</v>
      </c>
      <c r="V190" s="36" t="str">
        <f t="shared" si="742"/>
        <v>n/a</v>
      </c>
      <c r="W190" s="36" t="str">
        <f t="shared" ref="W190:Z190" si="913">IFERROR(V190*(1+$J190),"n/a")</f>
        <v>n/a</v>
      </c>
      <c r="X190" s="36" t="str">
        <f t="shared" si="913"/>
        <v>n/a</v>
      </c>
      <c r="Y190" s="36" t="str">
        <f t="shared" si="913"/>
        <v>n/a</v>
      </c>
      <c r="Z190" s="36" t="str">
        <f t="shared" si="913"/>
        <v>n/a</v>
      </c>
      <c r="AA190" s="36" t="str">
        <f t="shared" si="762"/>
        <v>n/a</v>
      </c>
      <c r="AB190" s="36" t="str">
        <f t="shared" si="763"/>
        <v>n/a</v>
      </c>
      <c r="AC190" s="36" t="str">
        <f t="shared" si="764"/>
        <v>n/a</v>
      </c>
      <c r="AD190" s="36" t="str">
        <f t="shared" si="765"/>
        <v>n/a</v>
      </c>
      <c r="AE190" s="36" t="str">
        <f t="shared" si="766"/>
        <v>n/a</v>
      </c>
      <c r="AF190" s="36" t="str">
        <f t="shared" ref="AF190:CQ190" si="914">IFERROR(AE190*(1+$P190),"n/a")</f>
        <v>n/a</v>
      </c>
      <c r="AG190" s="36" t="str">
        <f t="shared" si="914"/>
        <v>n/a</v>
      </c>
      <c r="AH190" s="36" t="str">
        <f t="shared" si="914"/>
        <v>n/a</v>
      </c>
      <c r="AI190" s="36" t="str">
        <f t="shared" si="914"/>
        <v>n/a</v>
      </c>
      <c r="AJ190" s="36" t="str">
        <f t="shared" si="914"/>
        <v>n/a</v>
      </c>
      <c r="AK190" s="36" t="str">
        <f t="shared" si="914"/>
        <v>n/a</v>
      </c>
      <c r="AL190" s="36" t="str">
        <f t="shared" si="914"/>
        <v>n/a</v>
      </c>
      <c r="AM190" s="36" t="str">
        <f t="shared" si="914"/>
        <v>n/a</v>
      </c>
      <c r="AN190" s="36" t="str">
        <f t="shared" si="914"/>
        <v>n/a</v>
      </c>
      <c r="AO190" s="36" t="str">
        <f t="shared" si="914"/>
        <v>n/a</v>
      </c>
      <c r="AP190" s="36" t="str">
        <f t="shared" si="914"/>
        <v>n/a</v>
      </c>
      <c r="AQ190" s="36" t="str">
        <f t="shared" si="914"/>
        <v>n/a</v>
      </c>
      <c r="AR190" s="36" t="str">
        <f t="shared" si="914"/>
        <v>n/a</v>
      </c>
      <c r="AS190" s="36" t="str">
        <f t="shared" si="914"/>
        <v>n/a</v>
      </c>
      <c r="AT190" s="36" t="str">
        <f t="shared" si="914"/>
        <v>n/a</v>
      </c>
      <c r="AU190" s="36" t="str">
        <f t="shared" si="914"/>
        <v>n/a</v>
      </c>
      <c r="AV190" s="36" t="str">
        <f t="shared" si="914"/>
        <v>n/a</v>
      </c>
      <c r="AW190" s="36" t="str">
        <f t="shared" si="914"/>
        <v>n/a</v>
      </c>
      <c r="AX190" s="36" t="str">
        <f t="shared" si="914"/>
        <v>n/a</v>
      </c>
      <c r="AY190" s="36" t="str">
        <f t="shared" si="914"/>
        <v>n/a</v>
      </c>
      <c r="AZ190" s="36" t="str">
        <f t="shared" si="914"/>
        <v>n/a</v>
      </c>
      <c r="BA190" s="36" t="str">
        <f t="shared" si="914"/>
        <v>n/a</v>
      </c>
      <c r="BB190" s="36" t="str">
        <f t="shared" si="914"/>
        <v>n/a</v>
      </c>
      <c r="BC190" s="36" t="str">
        <f t="shared" si="914"/>
        <v>n/a</v>
      </c>
      <c r="BD190" s="36" t="str">
        <f t="shared" si="914"/>
        <v>n/a</v>
      </c>
      <c r="BE190" s="36" t="str">
        <f t="shared" si="914"/>
        <v>n/a</v>
      </c>
      <c r="BF190" s="36" t="str">
        <f t="shared" si="914"/>
        <v>n/a</v>
      </c>
      <c r="BG190" s="36" t="str">
        <f t="shared" si="914"/>
        <v>n/a</v>
      </c>
      <c r="BH190" s="36" t="str">
        <f t="shared" si="914"/>
        <v>n/a</v>
      </c>
      <c r="BI190" s="36" t="str">
        <f t="shared" si="914"/>
        <v>n/a</v>
      </c>
      <c r="BJ190" s="36" t="str">
        <f t="shared" si="914"/>
        <v>n/a</v>
      </c>
      <c r="BK190" s="36" t="str">
        <f t="shared" si="914"/>
        <v>n/a</v>
      </c>
      <c r="BL190" s="36" t="str">
        <f t="shared" si="914"/>
        <v>n/a</v>
      </c>
      <c r="BM190" s="36" t="str">
        <f t="shared" si="914"/>
        <v>n/a</v>
      </c>
      <c r="BN190" s="36" t="str">
        <f t="shared" si="914"/>
        <v>n/a</v>
      </c>
      <c r="BO190" s="36" t="str">
        <f t="shared" si="914"/>
        <v>n/a</v>
      </c>
      <c r="BP190" s="36" t="str">
        <f t="shared" si="914"/>
        <v>n/a</v>
      </c>
      <c r="BQ190" s="36" t="str">
        <f t="shared" si="914"/>
        <v>n/a</v>
      </c>
      <c r="BR190" s="36" t="str">
        <f t="shared" si="914"/>
        <v>n/a</v>
      </c>
      <c r="BS190" s="36" t="str">
        <f t="shared" si="914"/>
        <v>n/a</v>
      </c>
      <c r="BT190" s="36" t="str">
        <f t="shared" si="914"/>
        <v>n/a</v>
      </c>
      <c r="BU190" s="36" t="str">
        <f t="shared" si="914"/>
        <v>n/a</v>
      </c>
      <c r="BV190" s="36" t="str">
        <f t="shared" si="914"/>
        <v>n/a</v>
      </c>
      <c r="BW190" s="36" t="str">
        <f t="shared" si="914"/>
        <v>n/a</v>
      </c>
      <c r="BX190" s="36" t="str">
        <f t="shared" si="914"/>
        <v>n/a</v>
      </c>
      <c r="BY190" s="36" t="str">
        <f t="shared" si="914"/>
        <v>n/a</v>
      </c>
      <c r="BZ190" s="36" t="str">
        <f t="shared" si="914"/>
        <v>n/a</v>
      </c>
      <c r="CA190" s="36" t="str">
        <f t="shared" si="914"/>
        <v>n/a</v>
      </c>
      <c r="CB190" s="36" t="str">
        <f t="shared" si="914"/>
        <v>n/a</v>
      </c>
      <c r="CC190" s="36" t="str">
        <f t="shared" si="914"/>
        <v>n/a</v>
      </c>
      <c r="CD190" s="36" t="str">
        <f t="shared" si="914"/>
        <v>n/a</v>
      </c>
      <c r="CE190" s="36" t="str">
        <f t="shared" si="914"/>
        <v>n/a</v>
      </c>
      <c r="CF190" s="36" t="str">
        <f t="shared" si="914"/>
        <v>n/a</v>
      </c>
      <c r="CG190" s="36" t="str">
        <f t="shared" si="914"/>
        <v>n/a</v>
      </c>
      <c r="CH190" s="36" t="str">
        <f t="shared" si="914"/>
        <v>n/a</v>
      </c>
      <c r="CI190" s="36" t="str">
        <f t="shared" si="914"/>
        <v>n/a</v>
      </c>
      <c r="CJ190" s="36" t="str">
        <f t="shared" si="914"/>
        <v>n/a</v>
      </c>
      <c r="CK190" s="36" t="str">
        <f t="shared" si="914"/>
        <v>n/a</v>
      </c>
      <c r="CL190" s="36" t="str">
        <f t="shared" si="914"/>
        <v>n/a</v>
      </c>
      <c r="CM190" s="36" t="str">
        <f t="shared" si="914"/>
        <v>n/a</v>
      </c>
      <c r="CN190" s="36" t="str">
        <f t="shared" si="914"/>
        <v>n/a</v>
      </c>
      <c r="CO190" s="36" t="str">
        <f t="shared" si="914"/>
        <v>n/a</v>
      </c>
      <c r="CP190" s="36" t="str">
        <f t="shared" si="914"/>
        <v>n/a</v>
      </c>
      <c r="CQ190" s="36" t="str">
        <f t="shared" si="914"/>
        <v>n/a</v>
      </c>
      <c r="CR190" s="36" t="str">
        <f t="shared" ref="CR190" si="915">IFERROR(CQ190*(1+$P190),"n/a")</f>
        <v>n/a</v>
      </c>
      <c r="CS190" s="36" t="str">
        <f t="shared" si="903"/>
        <v>n/a</v>
      </c>
      <c r="CT190" s="36" t="str">
        <f t="shared" si="903"/>
        <v>n/a</v>
      </c>
      <c r="CU190" s="36" t="str">
        <f t="shared" si="903"/>
        <v>n/a</v>
      </c>
      <c r="CV190" s="36" t="str">
        <f t="shared" si="903"/>
        <v>n/a</v>
      </c>
      <c r="CW190" s="36" t="str">
        <f t="shared" si="903"/>
        <v>n/a</v>
      </c>
      <c r="CX190" s="36" t="str">
        <f t="shared" si="903"/>
        <v>n/a</v>
      </c>
      <c r="CY190" s="36" t="str">
        <f t="shared" si="903"/>
        <v>n/a</v>
      </c>
      <c r="CZ190" s="36" t="str">
        <f t="shared" si="903"/>
        <v>n/a</v>
      </c>
      <c r="DA190" s="36" t="str">
        <f t="shared" si="903"/>
        <v>n/a</v>
      </c>
      <c r="DB190" s="36" t="str">
        <f t="shared" si="903"/>
        <v>n/a</v>
      </c>
      <c r="DC190" s="36" t="str">
        <f t="shared" si="903"/>
        <v>n/a</v>
      </c>
      <c r="DD190" s="36" t="str">
        <f t="shared" si="903"/>
        <v>n/a</v>
      </c>
      <c r="DE190" s="36" t="str">
        <f t="shared" si="903"/>
        <v>n/a</v>
      </c>
      <c r="DF190" s="36" t="str">
        <f t="shared" si="903"/>
        <v>n/a</v>
      </c>
      <c r="DG190" s="36" t="str">
        <f t="shared" si="903"/>
        <v>n/a</v>
      </c>
      <c r="DH190" s="36" t="str">
        <f t="shared" si="903"/>
        <v>n/a</v>
      </c>
      <c r="DI190" s="36" t="str">
        <f t="shared" si="903"/>
        <v>n/a</v>
      </c>
      <c r="DJ190" s="36" t="str">
        <f t="shared" si="903"/>
        <v>n/a</v>
      </c>
      <c r="DK190" s="36" t="str">
        <f t="shared" si="903"/>
        <v>n/a</v>
      </c>
      <c r="DL190" s="36" t="str">
        <f t="shared" si="903"/>
        <v>n/a</v>
      </c>
      <c r="DM190" s="36" t="str">
        <f t="shared" si="903"/>
        <v>n/a</v>
      </c>
      <c r="DN190" s="36" t="str">
        <f t="shared" si="903"/>
        <v>n/a</v>
      </c>
      <c r="DO190" s="36" t="str">
        <f t="shared" si="903"/>
        <v>n/a</v>
      </c>
      <c r="DP190" s="36" t="str">
        <f t="shared" si="903"/>
        <v>n/a</v>
      </c>
      <c r="DQ190" s="36" t="str">
        <f t="shared" si="903"/>
        <v>n/a</v>
      </c>
      <c r="DR190" s="36" t="str">
        <f t="shared" si="903"/>
        <v>n/a</v>
      </c>
      <c r="DS190" s="36" t="str">
        <f t="shared" si="903"/>
        <v>n/a</v>
      </c>
      <c r="DT190" s="36" t="str">
        <f t="shared" si="903"/>
        <v>n/a</v>
      </c>
      <c r="DU190" s="36" t="str">
        <f t="shared" si="903"/>
        <v>n/a</v>
      </c>
      <c r="DV190" s="36" t="str">
        <f t="shared" si="903"/>
        <v>n/a</v>
      </c>
      <c r="DW190" s="36" t="str">
        <f t="shared" si="903"/>
        <v>n/a</v>
      </c>
      <c r="DX190" s="36" t="str">
        <f t="shared" si="903"/>
        <v>n/a</v>
      </c>
      <c r="DY190" s="36" t="str">
        <f t="shared" si="903"/>
        <v>n/a</v>
      </c>
      <c r="DZ190" s="36" t="str">
        <f t="shared" si="903"/>
        <v>n/a</v>
      </c>
      <c r="EA190" s="36" t="str">
        <f t="shared" si="903"/>
        <v>n/a</v>
      </c>
      <c r="EB190" s="36" t="str">
        <f t="shared" si="903"/>
        <v>n/a</v>
      </c>
      <c r="EC190" s="36" t="str">
        <f t="shared" si="903"/>
        <v>n/a</v>
      </c>
      <c r="ED190" s="36" t="str">
        <f t="shared" si="903"/>
        <v>n/a</v>
      </c>
      <c r="EE190" s="36" t="str">
        <f t="shared" si="903"/>
        <v>n/a</v>
      </c>
      <c r="EF190" s="36" t="str">
        <f t="shared" si="903"/>
        <v>n/a</v>
      </c>
      <c r="EG190" s="36" t="str">
        <f t="shared" si="903"/>
        <v>n/a</v>
      </c>
      <c r="EH190" s="36" t="str">
        <f t="shared" si="903"/>
        <v>n/a</v>
      </c>
      <c r="EI190" s="36" t="str">
        <f t="shared" si="903"/>
        <v>n/a</v>
      </c>
      <c r="EJ190" s="36" t="str">
        <f t="shared" si="903"/>
        <v>n/a</v>
      </c>
      <c r="EK190" s="36" t="str">
        <f t="shared" si="903"/>
        <v>n/a</v>
      </c>
      <c r="EL190" s="36" t="str">
        <f t="shared" si="903"/>
        <v>n/a</v>
      </c>
      <c r="EM190" s="36" t="str">
        <f t="shared" si="903"/>
        <v>n/a</v>
      </c>
      <c r="EN190" s="36" t="str">
        <f t="shared" si="903"/>
        <v>n/a</v>
      </c>
      <c r="EO190" s="36" t="str">
        <f t="shared" si="903"/>
        <v>n/a</v>
      </c>
      <c r="EP190" s="36" t="str">
        <f t="shared" si="903"/>
        <v>n/a</v>
      </c>
      <c r="EQ190" s="36" t="str">
        <f t="shared" si="903"/>
        <v>n/a</v>
      </c>
      <c r="ER190" s="36" t="str">
        <f t="shared" si="903"/>
        <v>n/a</v>
      </c>
      <c r="ES190" s="36" t="str">
        <f t="shared" si="903"/>
        <v>n/a</v>
      </c>
      <c r="ET190" s="36" t="str">
        <f t="shared" si="903"/>
        <v>n/a</v>
      </c>
      <c r="EU190" s="36" t="str">
        <f t="shared" si="903"/>
        <v>n/a</v>
      </c>
      <c r="EV190" s="36" t="str">
        <f t="shared" si="903"/>
        <v>n/a</v>
      </c>
      <c r="EW190" s="36" t="str">
        <f t="shared" si="903"/>
        <v>n/a</v>
      </c>
      <c r="EX190" s="36" t="str">
        <f t="shared" si="903"/>
        <v>n/a</v>
      </c>
      <c r="EY190" s="36" t="str">
        <f t="shared" si="903"/>
        <v>n/a</v>
      </c>
      <c r="EZ190" s="36" t="str">
        <f t="shared" si="903"/>
        <v>n/a</v>
      </c>
      <c r="FA190" s="36" t="str">
        <f t="shared" si="903"/>
        <v>n/a</v>
      </c>
      <c r="FB190" s="36" t="str">
        <f t="shared" si="903"/>
        <v>n/a</v>
      </c>
      <c r="FC190" s="36" t="str">
        <f t="shared" si="903"/>
        <v>n/a</v>
      </c>
      <c r="FD190" s="36" t="str">
        <f t="shared" ref="FD190:HM190" si="916">IFERROR(FC190*(1+$P190),"n/a")</f>
        <v>n/a</v>
      </c>
      <c r="FE190" s="36" t="str">
        <f t="shared" si="916"/>
        <v>n/a</v>
      </c>
      <c r="FF190" s="36" t="str">
        <f t="shared" si="916"/>
        <v>n/a</v>
      </c>
      <c r="FG190" s="36" t="str">
        <f t="shared" si="916"/>
        <v>n/a</v>
      </c>
      <c r="FH190" s="36" t="str">
        <f t="shared" si="916"/>
        <v>n/a</v>
      </c>
      <c r="FI190" s="36" t="str">
        <f t="shared" si="916"/>
        <v>n/a</v>
      </c>
      <c r="FJ190" s="36" t="str">
        <f t="shared" si="916"/>
        <v>n/a</v>
      </c>
      <c r="FK190" s="36" t="str">
        <f t="shared" si="916"/>
        <v>n/a</v>
      </c>
      <c r="FL190" s="36" t="str">
        <f t="shared" si="916"/>
        <v>n/a</v>
      </c>
      <c r="FM190" s="36" t="str">
        <f t="shared" si="916"/>
        <v>n/a</v>
      </c>
      <c r="FN190" s="36" t="str">
        <f t="shared" si="916"/>
        <v>n/a</v>
      </c>
      <c r="FO190" s="36" t="str">
        <f t="shared" si="916"/>
        <v>n/a</v>
      </c>
      <c r="FP190" s="36" t="str">
        <f t="shared" si="916"/>
        <v>n/a</v>
      </c>
      <c r="FQ190" s="36" t="str">
        <f t="shared" si="916"/>
        <v>n/a</v>
      </c>
      <c r="FR190" s="36" t="str">
        <f t="shared" si="916"/>
        <v>n/a</v>
      </c>
      <c r="FS190" s="36" t="str">
        <f t="shared" si="916"/>
        <v>n/a</v>
      </c>
      <c r="FT190" s="36" t="str">
        <f t="shared" si="916"/>
        <v>n/a</v>
      </c>
      <c r="FU190" s="36" t="str">
        <f t="shared" si="916"/>
        <v>n/a</v>
      </c>
      <c r="FV190" s="36" t="str">
        <f t="shared" si="916"/>
        <v>n/a</v>
      </c>
      <c r="FW190" s="36" t="str">
        <f t="shared" si="916"/>
        <v>n/a</v>
      </c>
      <c r="FX190" s="36" t="str">
        <f t="shared" si="916"/>
        <v>n/a</v>
      </c>
      <c r="FY190" s="36" t="str">
        <f t="shared" si="916"/>
        <v>n/a</v>
      </c>
      <c r="FZ190" s="36" t="str">
        <f t="shared" si="916"/>
        <v>n/a</v>
      </c>
      <c r="GA190" s="36" t="str">
        <f t="shared" si="916"/>
        <v>n/a</v>
      </c>
      <c r="GB190" s="36" t="str">
        <f t="shared" si="916"/>
        <v>n/a</v>
      </c>
      <c r="GC190" s="36" t="str">
        <f t="shared" si="916"/>
        <v>n/a</v>
      </c>
      <c r="GD190" s="36" t="str">
        <f t="shared" si="916"/>
        <v>n/a</v>
      </c>
      <c r="GE190" s="36" t="str">
        <f t="shared" si="916"/>
        <v>n/a</v>
      </c>
      <c r="GF190" s="36" t="str">
        <f t="shared" si="916"/>
        <v>n/a</v>
      </c>
      <c r="GG190" s="36" t="str">
        <f t="shared" si="916"/>
        <v>n/a</v>
      </c>
      <c r="GH190" s="36" t="str">
        <f t="shared" si="916"/>
        <v>n/a</v>
      </c>
      <c r="GI190" s="36" t="str">
        <f t="shared" si="916"/>
        <v>n/a</v>
      </c>
      <c r="GJ190" s="36" t="str">
        <f t="shared" si="916"/>
        <v>n/a</v>
      </c>
      <c r="GK190" s="36" t="str">
        <f t="shared" si="916"/>
        <v>n/a</v>
      </c>
      <c r="GL190" s="36" t="str">
        <f t="shared" si="916"/>
        <v>n/a</v>
      </c>
      <c r="GM190" s="36" t="str">
        <f t="shared" si="916"/>
        <v>n/a</v>
      </c>
      <c r="GN190" s="36" t="str">
        <f t="shared" si="916"/>
        <v>n/a</v>
      </c>
      <c r="GO190" s="36" t="str">
        <f t="shared" si="916"/>
        <v>n/a</v>
      </c>
      <c r="GP190" s="36" t="str">
        <f t="shared" si="916"/>
        <v>n/a</v>
      </c>
      <c r="GQ190" s="36" t="str">
        <f t="shared" si="916"/>
        <v>n/a</v>
      </c>
      <c r="GR190" s="36" t="str">
        <f t="shared" si="916"/>
        <v>n/a</v>
      </c>
      <c r="GS190" s="36" t="str">
        <f t="shared" si="916"/>
        <v>n/a</v>
      </c>
      <c r="GT190" s="36" t="str">
        <f t="shared" si="916"/>
        <v>n/a</v>
      </c>
      <c r="GU190" s="36" t="str">
        <f t="shared" si="916"/>
        <v>n/a</v>
      </c>
      <c r="GV190" s="36" t="str">
        <f t="shared" si="916"/>
        <v>n/a</v>
      </c>
      <c r="GW190" s="36" t="str">
        <f t="shared" si="916"/>
        <v>n/a</v>
      </c>
      <c r="GX190" s="36" t="str">
        <f t="shared" si="916"/>
        <v>n/a</v>
      </c>
      <c r="GY190" s="36" t="str">
        <f t="shared" si="916"/>
        <v>n/a</v>
      </c>
      <c r="GZ190" s="36" t="str">
        <f t="shared" si="916"/>
        <v>n/a</v>
      </c>
      <c r="HA190" s="36" t="str">
        <f t="shared" si="916"/>
        <v>n/a</v>
      </c>
      <c r="HB190" s="36" t="str">
        <f t="shared" si="916"/>
        <v>n/a</v>
      </c>
      <c r="HC190" s="36" t="str">
        <f t="shared" si="916"/>
        <v>n/a</v>
      </c>
      <c r="HD190" s="36" t="str">
        <f t="shared" si="916"/>
        <v>n/a</v>
      </c>
      <c r="HE190" s="36" t="str">
        <f t="shared" si="916"/>
        <v>n/a</v>
      </c>
      <c r="HF190" s="36" t="str">
        <f t="shared" si="916"/>
        <v>n/a</v>
      </c>
      <c r="HG190" s="36" t="str">
        <f t="shared" si="916"/>
        <v>n/a</v>
      </c>
      <c r="HH190" s="36" t="str">
        <f t="shared" si="916"/>
        <v>n/a</v>
      </c>
      <c r="HI190" s="36" t="str">
        <f t="shared" si="916"/>
        <v>n/a</v>
      </c>
      <c r="HJ190" s="36" t="str">
        <f t="shared" si="916"/>
        <v>n/a</v>
      </c>
      <c r="HK190" s="36" t="str">
        <f t="shared" si="916"/>
        <v>n/a</v>
      </c>
      <c r="HL190" s="36" t="str">
        <f t="shared" si="916"/>
        <v>n/a</v>
      </c>
      <c r="HM190" s="36" t="str">
        <f t="shared" si="916"/>
        <v>n/a</v>
      </c>
    </row>
    <row r="191" spans="1:221" x14ac:dyDescent="0.35">
      <c r="A191" s="7" t="s">
        <v>588</v>
      </c>
      <c r="B191" s="16" t="s">
        <v>589</v>
      </c>
      <c r="C191" s="15">
        <v>142.17500000000001</v>
      </c>
      <c r="D191" s="15">
        <v>40.71</v>
      </c>
      <c r="E191" s="14">
        <f t="shared" si="733"/>
        <v>5787.9442500000005</v>
      </c>
      <c r="F191" s="12">
        <f t="shared" si="692"/>
        <v>3.5288050755014565E-3</v>
      </c>
      <c r="G191" s="29">
        <v>2.7020388111029234E-2</v>
      </c>
      <c r="H191" s="13">
        <f t="shared" si="693"/>
        <v>2.7772905919921397E-2</v>
      </c>
      <c r="I191" s="33">
        <f t="shared" si="694"/>
        <v>1.1306350000000001</v>
      </c>
      <c r="J191" s="29">
        <v>5.57E-2</v>
      </c>
      <c r="K191" s="13">
        <f t="shared" si="739"/>
        <v>5.2809999999999989E-2</v>
      </c>
      <c r="L191" s="29">
        <f t="shared" si="755"/>
        <v>4.9919999999999978E-2</v>
      </c>
      <c r="M191" s="29">
        <f t="shared" si="756"/>
        <v>4.7029999999999968E-2</v>
      </c>
      <c r="N191" s="29">
        <f t="shared" si="757"/>
        <v>4.4139999999999957E-2</v>
      </c>
      <c r="O191" s="29">
        <f t="shared" si="758"/>
        <v>4.1249999999999946E-2</v>
      </c>
      <c r="P191" s="1">
        <f t="shared" si="699"/>
        <v>3.835999999999995E-2</v>
      </c>
      <c r="Q191" s="1">
        <f t="shared" si="740"/>
        <v>7.056285712796595E-2</v>
      </c>
      <c r="R191" s="12">
        <f t="shared" si="759"/>
        <v>2.4900256837505038E-4</v>
      </c>
      <c r="S191" s="12">
        <f t="shared" si="760"/>
        <v>3.5288050755014565E-3</v>
      </c>
      <c r="T191" s="7"/>
      <c r="U191" s="42">
        <f t="shared" si="741"/>
        <v>-40.71</v>
      </c>
      <c r="V191" s="36">
        <f t="shared" si="742"/>
        <v>1.1936113695000001</v>
      </c>
      <c r="W191" s="36">
        <f t="shared" ref="W191:Z191" si="917">IFERROR(V191*(1+$J191),"n/a")</f>
        <v>1.2600955227811503</v>
      </c>
      <c r="X191" s="36">
        <f t="shared" si="917"/>
        <v>1.3302828434000604</v>
      </c>
      <c r="Y191" s="36">
        <f t="shared" si="917"/>
        <v>1.4043795977774438</v>
      </c>
      <c r="Z191" s="36">
        <f t="shared" si="917"/>
        <v>1.4826035413736476</v>
      </c>
      <c r="AA191" s="36">
        <f t="shared" si="762"/>
        <v>1.56089983439359</v>
      </c>
      <c r="AB191" s="36">
        <f t="shared" si="763"/>
        <v>1.638819954126518</v>
      </c>
      <c r="AC191" s="36">
        <f t="shared" si="764"/>
        <v>1.7158936565690881</v>
      </c>
      <c r="AD191" s="36">
        <f t="shared" si="765"/>
        <v>1.7916332025700477</v>
      </c>
      <c r="AE191" s="36">
        <f t="shared" si="766"/>
        <v>1.8655380721760622</v>
      </c>
      <c r="AF191" s="36">
        <f t="shared" ref="AF191:CQ191" si="918">IFERROR(AE191*(1+$P191),"n/a")</f>
        <v>1.9371001126247358</v>
      </c>
      <c r="AG191" s="36">
        <f t="shared" si="918"/>
        <v>2.0114072729450205</v>
      </c>
      <c r="AH191" s="36">
        <f t="shared" si="918"/>
        <v>2.0885648559351915</v>
      </c>
      <c r="AI191" s="36">
        <f t="shared" si="918"/>
        <v>2.1686822038088653</v>
      </c>
      <c r="AJ191" s="36">
        <f t="shared" si="918"/>
        <v>2.2518728531469732</v>
      </c>
      <c r="AK191" s="36">
        <f t="shared" si="918"/>
        <v>2.3382546957936912</v>
      </c>
      <c r="AL191" s="36">
        <f t="shared" si="918"/>
        <v>2.4279501459243371</v>
      </c>
      <c r="AM191" s="36">
        <f t="shared" si="918"/>
        <v>2.5210863135219945</v>
      </c>
      <c r="AN191" s="36">
        <f t="shared" si="918"/>
        <v>2.6177951845086982</v>
      </c>
      <c r="AO191" s="36">
        <f t="shared" si="918"/>
        <v>2.7182138077864519</v>
      </c>
      <c r="AP191" s="36">
        <f t="shared" si="918"/>
        <v>2.82248448945314</v>
      </c>
      <c r="AQ191" s="36">
        <f t="shared" si="918"/>
        <v>2.9307549944685625</v>
      </c>
      <c r="AR191" s="36">
        <f t="shared" si="918"/>
        <v>3.0431787560563763</v>
      </c>
      <c r="AS191" s="36">
        <f t="shared" si="918"/>
        <v>3.1599150931386988</v>
      </c>
      <c r="AT191" s="36">
        <f t="shared" si="918"/>
        <v>3.2811294361114993</v>
      </c>
      <c r="AU191" s="36">
        <f t="shared" si="918"/>
        <v>3.406993561280736</v>
      </c>
      <c r="AV191" s="36">
        <f t="shared" si="918"/>
        <v>3.537685834291465</v>
      </c>
      <c r="AW191" s="36">
        <f t="shared" si="918"/>
        <v>3.6733914628948856</v>
      </c>
      <c r="AX191" s="36">
        <f t="shared" si="918"/>
        <v>3.8143027594115333</v>
      </c>
      <c r="AY191" s="36">
        <f t="shared" si="918"/>
        <v>3.9606194132625596</v>
      </c>
      <c r="AZ191" s="36">
        <f t="shared" si="918"/>
        <v>4.1125487739553108</v>
      </c>
      <c r="BA191" s="36">
        <f t="shared" si="918"/>
        <v>4.2703061449242368</v>
      </c>
      <c r="BB191" s="36">
        <f t="shared" si="918"/>
        <v>4.4341150886435301</v>
      </c>
      <c r="BC191" s="36">
        <f t="shared" si="918"/>
        <v>4.6042077434438955</v>
      </c>
      <c r="BD191" s="36">
        <f t="shared" si="918"/>
        <v>4.7808251524824028</v>
      </c>
      <c r="BE191" s="36">
        <f t="shared" si="918"/>
        <v>4.9642176053316271</v>
      </c>
      <c r="BF191" s="36">
        <f t="shared" si="918"/>
        <v>5.1546449926721483</v>
      </c>
      <c r="BG191" s="36">
        <f t="shared" si="918"/>
        <v>5.3523771745910516</v>
      </c>
      <c r="BH191" s="36">
        <f t="shared" si="918"/>
        <v>5.5576943630083644</v>
      </c>
      <c r="BI191" s="36">
        <f t="shared" si="918"/>
        <v>5.7708875187733648</v>
      </c>
      <c r="BJ191" s="36">
        <f t="shared" si="918"/>
        <v>5.9922587639935108</v>
      </c>
      <c r="BK191" s="36">
        <f t="shared" si="918"/>
        <v>6.222121810180302</v>
      </c>
      <c r="BL191" s="36">
        <f t="shared" si="918"/>
        <v>6.4608024028188185</v>
      </c>
      <c r="BM191" s="36">
        <f t="shared" si="918"/>
        <v>6.7086387829909482</v>
      </c>
      <c r="BN191" s="36">
        <f t="shared" si="918"/>
        <v>6.965982166706481</v>
      </c>
      <c r="BO191" s="36">
        <f t="shared" si="918"/>
        <v>7.2331972426213413</v>
      </c>
      <c r="BP191" s="36">
        <f t="shared" si="918"/>
        <v>7.5106626888482957</v>
      </c>
      <c r="BQ191" s="36">
        <f t="shared" si="918"/>
        <v>7.7987717095925158</v>
      </c>
      <c r="BR191" s="36">
        <f t="shared" si="918"/>
        <v>8.0979325923724836</v>
      </c>
      <c r="BS191" s="36">
        <f t="shared" si="918"/>
        <v>8.4085692866158919</v>
      </c>
      <c r="BT191" s="36">
        <f t="shared" si="918"/>
        <v>8.7311220044504765</v>
      </c>
      <c r="BU191" s="36">
        <f t="shared" si="918"/>
        <v>9.0660478445411972</v>
      </c>
      <c r="BV191" s="36">
        <f t="shared" si="918"/>
        <v>9.4138214398577968</v>
      </c>
      <c r="BW191" s="36">
        <f t="shared" si="918"/>
        <v>9.7749356302907415</v>
      </c>
      <c r="BX191" s="36">
        <f t="shared" si="918"/>
        <v>10.149902161068693</v>
      </c>
      <c r="BY191" s="36">
        <f t="shared" si="918"/>
        <v>10.539252407967288</v>
      </c>
      <c r="BZ191" s="36">
        <f t="shared" si="918"/>
        <v>10.943538130336913</v>
      </c>
      <c r="CA191" s="36">
        <f t="shared" si="918"/>
        <v>11.363332253016637</v>
      </c>
      <c r="CB191" s="36">
        <f t="shared" si="918"/>
        <v>11.799229678242355</v>
      </c>
      <c r="CC191" s="36">
        <f t="shared" si="918"/>
        <v>12.251848128699731</v>
      </c>
      <c r="CD191" s="36">
        <f t="shared" si="918"/>
        <v>12.721829022916651</v>
      </c>
      <c r="CE191" s="36">
        <f t="shared" si="918"/>
        <v>13.209838384235733</v>
      </c>
      <c r="CF191" s="36">
        <f t="shared" si="918"/>
        <v>13.716567784655014</v>
      </c>
      <c r="CG191" s="36">
        <f t="shared" si="918"/>
        <v>14.24273532487438</v>
      </c>
      <c r="CH191" s="36">
        <f t="shared" si="918"/>
        <v>14.789086651936561</v>
      </c>
      <c r="CI191" s="36">
        <f t="shared" si="918"/>
        <v>15.356396015904847</v>
      </c>
      <c r="CJ191" s="36">
        <f t="shared" si="918"/>
        <v>15.945467367074956</v>
      </c>
      <c r="CK191" s="36">
        <f t="shared" si="918"/>
        <v>16.557135495275951</v>
      </c>
      <c r="CL191" s="36">
        <f t="shared" si="918"/>
        <v>17.192267212874736</v>
      </c>
      <c r="CM191" s="36">
        <f t="shared" si="918"/>
        <v>17.85176258316061</v>
      </c>
      <c r="CN191" s="36">
        <f t="shared" si="918"/>
        <v>18.53655619585065</v>
      </c>
      <c r="CO191" s="36">
        <f t="shared" si="918"/>
        <v>19.247618491523479</v>
      </c>
      <c r="CP191" s="36">
        <f t="shared" si="918"/>
        <v>19.985957136858318</v>
      </c>
      <c r="CQ191" s="36">
        <f t="shared" si="918"/>
        <v>20.752618452628202</v>
      </c>
      <c r="CR191" s="36">
        <f t="shared" ref="CR191" si="919">IFERROR(CQ191*(1+$P191),"n/a")</f>
        <v>21.548688896471017</v>
      </c>
      <c r="CS191" s="36">
        <f t="shared" si="903"/>
        <v>22.375296602539645</v>
      </c>
      <c r="CT191" s="36">
        <f t="shared" si="903"/>
        <v>23.233612980213064</v>
      </c>
      <c r="CU191" s="36">
        <f t="shared" ref="CU191:FF191" si="920">IFERROR(CT191*(1+$P191),"n/a")</f>
        <v>24.124854374134035</v>
      </c>
      <c r="CV191" s="36">
        <f t="shared" si="920"/>
        <v>25.050283787925814</v>
      </c>
      <c r="CW191" s="36">
        <f t="shared" si="920"/>
        <v>26.011212674030645</v>
      </c>
      <c r="CX191" s="36">
        <f t="shared" si="920"/>
        <v>27.009002792206459</v>
      </c>
      <c r="CY191" s="36">
        <f t="shared" si="920"/>
        <v>28.045068139315497</v>
      </c>
      <c r="CZ191" s="36">
        <f t="shared" si="920"/>
        <v>29.120876953139639</v>
      </c>
      <c r="DA191" s="36">
        <f t="shared" si="920"/>
        <v>30.237953793062076</v>
      </c>
      <c r="DB191" s="36">
        <f t="shared" si="920"/>
        <v>31.397881700563936</v>
      </c>
      <c r="DC191" s="36">
        <f t="shared" si="920"/>
        <v>32.602304442597564</v>
      </c>
      <c r="DD191" s="36">
        <f t="shared" si="920"/>
        <v>33.852928841015604</v>
      </c>
      <c r="DE191" s="36">
        <f t="shared" si="920"/>
        <v>35.151527191356962</v>
      </c>
      <c r="DF191" s="36">
        <f t="shared" si="920"/>
        <v>36.499939774417413</v>
      </c>
      <c r="DG191" s="36">
        <f t="shared" si="920"/>
        <v>37.900077464164063</v>
      </c>
      <c r="DH191" s="36">
        <f t="shared" si="920"/>
        <v>39.353924435689393</v>
      </c>
      <c r="DI191" s="36">
        <f t="shared" si="920"/>
        <v>40.863540977042433</v>
      </c>
      <c r="DJ191" s="36">
        <f t="shared" si="920"/>
        <v>42.431066408921779</v>
      </c>
      <c r="DK191" s="36">
        <f t="shared" si="920"/>
        <v>44.058722116368017</v>
      </c>
      <c r="DL191" s="36">
        <f t="shared" si="920"/>
        <v>45.748814696751893</v>
      </c>
      <c r="DM191" s="36">
        <f t="shared" si="920"/>
        <v>47.503739228519294</v>
      </c>
      <c r="DN191" s="36">
        <f t="shared" si="920"/>
        <v>49.325982665325292</v>
      </c>
      <c r="DO191" s="36">
        <f t="shared" si="920"/>
        <v>51.21812736036717</v>
      </c>
      <c r="DP191" s="36">
        <f t="shared" si="920"/>
        <v>53.18285472591085</v>
      </c>
      <c r="DQ191" s="36">
        <f t="shared" si="920"/>
        <v>55.222949033196791</v>
      </c>
      <c r="DR191" s="36">
        <f t="shared" si="920"/>
        <v>57.341301358110215</v>
      </c>
      <c r="DS191" s="36">
        <f t="shared" si="920"/>
        <v>59.540913678207318</v>
      </c>
      <c r="DT191" s="36">
        <f t="shared" si="920"/>
        <v>61.824903126903344</v>
      </c>
      <c r="DU191" s="36">
        <f t="shared" si="920"/>
        <v>64.196506410851356</v>
      </c>
      <c r="DV191" s="36">
        <f t="shared" si="920"/>
        <v>66.659084396771604</v>
      </c>
      <c r="DW191" s="36">
        <f t="shared" si="920"/>
        <v>69.216126874231762</v>
      </c>
      <c r="DX191" s="36">
        <f t="shared" si="920"/>
        <v>71.871257501127289</v>
      </c>
      <c r="DY191" s="36">
        <f t="shared" si="920"/>
        <v>74.628238938870524</v>
      </c>
      <c r="DZ191" s="36">
        <f t="shared" si="920"/>
        <v>77.490978184565591</v>
      </c>
      <c r="EA191" s="36">
        <f t="shared" si="920"/>
        <v>80.463532107725527</v>
      </c>
      <c r="EB191" s="36">
        <f t="shared" si="920"/>
        <v>83.550113199377876</v>
      </c>
      <c r="EC191" s="36">
        <f t="shared" si="920"/>
        <v>86.755095541706012</v>
      </c>
      <c r="ED191" s="36">
        <f t="shared" si="920"/>
        <v>90.083021006685854</v>
      </c>
      <c r="EE191" s="36">
        <f t="shared" si="920"/>
        <v>93.538605692502315</v>
      </c>
      <c r="EF191" s="36">
        <f t="shared" si="920"/>
        <v>97.126746606866703</v>
      </c>
      <c r="EG191" s="36">
        <f t="shared" si="920"/>
        <v>100.8525286067061</v>
      </c>
      <c r="EH191" s="36">
        <f t="shared" si="920"/>
        <v>104.72123160405934</v>
      </c>
      <c r="EI191" s="36">
        <f t="shared" si="920"/>
        <v>108.73833804839106</v>
      </c>
      <c r="EJ191" s="36">
        <f t="shared" si="920"/>
        <v>112.90954069592733</v>
      </c>
      <c r="EK191" s="36">
        <f t="shared" si="920"/>
        <v>117.2407506770231</v>
      </c>
      <c r="EL191" s="36">
        <f t="shared" si="920"/>
        <v>121.7381058729937</v>
      </c>
      <c r="EM191" s="36">
        <f t="shared" si="920"/>
        <v>126.40797961428173</v>
      </c>
      <c r="EN191" s="36">
        <f t="shared" si="920"/>
        <v>131.25698971228556</v>
      </c>
      <c r="EO191" s="36">
        <f t="shared" si="920"/>
        <v>136.29200783764884</v>
      </c>
      <c r="EP191" s="36">
        <f t="shared" si="920"/>
        <v>141.52016925830105</v>
      </c>
      <c r="EQ191" s="36">
        <f t="shared" si="920"/>
        <v>146.94888295104948</v>
      </c>
      <c r="ER191" s="36">
        <f t="shared" si="920"/>
        <v>152.58584210105172</v>
      </c>
      <c r="ES191" s="36">
        <f t="shared" si="920"/>
        <v>158.43903500404807</v>
      </c>
      <c r="ET191" s="36">
        <f t="shared" si="920"/>
        <v>164.51675638680334</v>
      </c>
      <c r="EU191" s="36">
        <f t="shared" si="920"/>
        <v>170.8276191618011</v>
      </c>
      <c r="EV191" s="36">
        <f t="shared" si="920"/>
        <v>177.38056663284777</v>
      </c>
      <c r="EW191" s="36">
        <f t="shared" si="920"/>
        <v>184.1848851688838</v>
      </c>
      <c r="EX191" s="36">
        <f t="shared" si="920"/>
        <v>191.25021736396218</v>
      </c>
      <c r="EY191" s="36">
        <f t="shared" si="920"/>
        <v>198.58657570204375</v>
      </c>
      <c r="EZ191" s="36">
        <f t="shared" si="920"/>
        <v>206.20435674597414</v>
      </c>
      <c r="FA191" s="36">
        <f t="shared" si="920"/>
        <v>214.1143558707497</v>
      </c>
      <c r="FB191" s="36">
        <f t="shared" si="920"/>
        <v>222.32778256195166</v>
      </c>
      <c r="FC191" s="36">
        <f t="shared" si="920"/>
        <v>230.85627630102812</v>
      </c>
      <c r="FD191" s="36">
        <f t="shared" si="920"/>
        <v>239.71192305993554</v>
      </c>
      <c r="FE191" s="36">
        <f t="shared" si="920"/>
        <v>248.90727242851466</v>
      </c>
      <c r="FF191" s="36">
        <f t="shared" si="920"/>
        <v>258.45535539887248</v>
      </c>
      <c r="FG191" s="36">
        <f t="shared" ref="FG191:HM191" si="921">IFERROR(FF191*(1+$P191),"n/a")</f>
        <v>268.3697028319732</v>
      </c>
      <c r="FH191" s="36">
        <f t="shared" si="921"/>
        <v>278.66436463260766</v>
      </c>
      <c r="FI191" s="36">
        <f t="shared" si="921"/>
        <v>289.35392965991446</v>
      </c>
      <c r="FJ191" s="36">
        <f t="shared" si="921"/>
        <v>300.45354640166875</v>
      </c>
      <c r="FK191" s="36">
        <f t="shared" si="921"/>
        <v>311.97894444163677</v>
      </c>
      <c r="FL191" s="36">
        <f t="shared" si="921"/>
        <v>323.94645675041795</v>
      </c>
      <c r="FM191" s="36">
        <f t="shared" si="921"/>
        <v>336.37304283136399</v>
      </c>
      <c r="FN191" s="36">
        <f t="shared" si="921"/>
        <v>349.27631275437511</v>
      </c>
      <c r="FO191" s="36">
        <f t="shared" si="921"/>
        <v>362.67455211163292</v>
      </c>
      <c r="FP191" s="36">
        <f t="shared" si="921"/>
        <v>376.58674793063511</v>
      </c>
      <c r="FQ191" s="36">
        <f t="shared" si="921"/>
        <v>391.03261558125428</v>
      </c>
      <c r="FR191" s="36">
        <f t="shared" si="921"/>
        <v>406.03262671495116</v>
      </c>
      <c r="FS191" s="36">
        <f t="shared" si="921"/>
        <v>421.60803827573665</v>
      </c>
      <c r="FT191" s="36">
        <f t="shared" si="921"/>
        <v>437.78092262399389</v>
      </c>
      <c r="FU191" s="36">
        <f t="shared" si="921"/>
        <v>454.57419881585025</v>
      </c>
      <c r="FV191" s="36">
        <f t="shared" si="921"/>
        <v>472.01166508242625</v>
      </c>
      <c r="FW191" s="36">
        <f t="shared" si="921"/>
        <v>490.11803255498808</v>
      </c>
      <c r="FX191" s="36">
        <f t="shared" si="921"/>
        <v>508.91896028379739</v>
      </c>
      <c r="FY191" s="36">
        <f t="shared" si="921"/>
        <v>528.44109160028381</v>
      </c>
      <c r="FZ191" s="36">
        <f t="shared" si="921"/>
        <v>548.71209187407067</v>
      </c>
      <c r="GA191" s="36">
        <f t="shared" si="921"/>
        <v>569.76068771836003</v>
      </c>
      <c r="GB191" s="36">
        <f t="shared" si="921"/>
        <v>591.61670769923626</v>
      </c>
      <c r="GC191" s="36">
        <f t="shared" si="921"/>
        <v>614.31112460657891</v>
      </c>
      <c r="GD191" s="36">
        <f t="shared" si="921"/>
        <v>637.87609934648719</v>
      </c>
      <c r="GE191" s="36">
        <f t="shared" si="921"/>
        <v>662.34502651741843</v>
      </c>
      <c r="GF191" s="36">
        <f t="shared" si="921"/>
        <v>687.75258173462657</v>
      </c>
      <c r="GG191" s="36">
        <f t="shared" si="921"/>
        <v>714.13477076996685</v>
      </c>
      <c r="GH191" s="36">
        <f t="shared" si="921"/>
        <v>741.52898057670279</v>
      </c>
      <c r="GI191" s="36">
        <f t="shared" si="921"/>
        <v>769.97403227162511</v>
      </c>
      <c r="GJ191" s="36">
        <f t="shared" si="921"/>
        <v>799.51023614956466</v>
      </c>
      <c r="GK191" s="36">
        <f t="shared" si="921"/>
        <v>830.1794488082619</v>
      </c>
      <c r="GL191" s="36">
        <f t="shared" si="921"/>
        <v>862.0251324645468</v>
      </c>
      <c r="GM191" s="36">
        <f t="shared" si="921"/>
        <v>895.09241654588675</v>
      </c>
      <c r="GN191" s="36">
        <f t="shared" si="921"/>
        <v>929.42816164458691</v>
      </c>
      <c r="GO191" s="36">
        <f t="shared" si="921"/>
        <v>965.08102592527325</v>
      </c>
      <c r="GP191" s="36">
        <f t="shared" si="921"/>
        <v>1002.1015340797667</v>
      </c>
      <c r="GQ191" s="36">
        <f t="shared" si="921"/>
        <v>1040.5421489270666</v>
      </c>
      <c r="GR191" s="36">
        <f t="shared" si="921"/>
        <v>1080.4573457599088</v>
      </c>
      <c r="GS191" s="36">
        <f t="shared" si="921"/>
        <v>1121.9036895432589</v>
      </c>
      <c r="GT191" s="36">
        <f t="shared" si="921"/>
        <v>1164.9399150741383</v>
      </c>
      <c r="GU191" s="36">
        <f t="shared" si="921"/>
        <v>1209.6270102163821</v>
      </c>
      <c r="GV191" s="36">
        <f t="shared" si="921"/>
        <v>1256.0283023282825</v>
      </c>
      <c r="GW191" s="36">
        <f t="shared" si="921"/>
        <v>1304.2095480055953</v>
      </c>
      <c r="GX191" s="36">
        <f t="shared" si="921"/>
        <v>1354.2390262670899</v>
      </c>
      <c r="GY191" s="36">
        <f t="shared" si="921"/>
        <v>1406.1876353146954</v>
      </c>
      <c r="GZ191" s="36">
        <f t="shared" si="921"/>
        <v>1460.128993005367</v>
      </c>
      <c r="HA191" s="36">
        <f t="shared" si="921"/>
        <v>1516.1395411770527</v>
      </c>
      <c r="HB191" s="36">
        <f t="shared" si="921"/>
        <v>1574.2986539766043</v>
      </c>
      <c r="HC191" s="36">
        <f t="shared" si="921"/>
        <v>1634.6887503431467</v>
      </c>
      <c r="HD191" s="36">
        <f t="shared" si="921"/>
        <v>1697.3954108063097</v>
      </c>
      <c r="HE191" s="36">
        <f t="shared" si="921"/>
        <v>1762.5074987648395</v>
      </c>
      <c r="HF191" s="36">
        <f t="shared" si="921"/>
        <v>1830.1172864174587</v>
      </c>
      <c r="HG191" s="36">
        <f t="shared" si="921"/>
        <v>1900.3205855244323</v>
      </c>
      <c r="HH191" s="36">
        <f t="shared" si="921"/>
        <v>1973.2168831851495</v>
      </c>
      <c r="HI191" s="36">
        <f t="shared" si="921"/>
        <v>2048.9094828241318</v>
      </c>
      <c r="HJ191" s="36">
        <f t="shared" si="921"/>
        <v>2127.5056505852654</v>
      </c>
      <c r="HK191" s="36">
        <f t="shared" si="921"/>
        <v>2209.1167673417162</v>
      </c>
      <c r="HL191" s="36">
        <f t="shared" si="921"/>
        <v>2293.8584865369444</v>
      </c>
      <c r="HM191" s="36">
        <f t="shared" si="921"/>
        <v>2381.8508980805013</v>
      </c>
    </row>
    <row r="192" spans="1:221" x14ac:dyDescent="0.35">
      <c r="A192" s="7" t="s">
        <v>590</v>
      </c>
      <c r="B192" s="16" t="s">
        <v>591</v>
      </c>
      <c r="C192" s="15">
        <v>441.97500000000002</v>
      </c>
      <c r="D192" s="15">
        <v>53.5</v>
      </c>
      <c r="E192" s="14">
        <f t="shared" si="733"/>
        <v>23645.662500000002</v>
      </c>
      <c r="F192" s="12">
        <f t="shared" si="692"/>
        <v>1.4416333371489275E-2</v>
      </c>
      <c r="G192" s="29">
        <v>3.8760747663551406E-2</v>
      </c>
      <c r="H192" s="13">
        <f t="shared" si="693"/>
        <v>4.1475938037383184E-2</v>
      </c>
      <c r="I192" s="33">
        <f t="shared" si="694"/>
        <v>2.2189626850000002</v>
      </c>
      <c r="J192" s="29">
        <v>0.1401</v>
      </c>
      <c r="K192" s="13">
        <f t="shared" si="739"/>
        <v>0.12314333333333333</v>
      </c>
      <c r="L192" s="29">
        <f t="shared" si="755"/>
        <v>0.10618666666666665</v>
      </c>
      <c r="M192" s="29">
        <f t="shared" si="756"/>
        <v>8.9229999999999976E-2</v>
      </c>
      <c r="N192" s="29">
        <f t="shared" si="757"/>
        <v>7.2273333333333301E-2</v>
      </c>
      <c r="O192" s="29">
        <f t="shared" si="758"/>
        <v>5.5316666666666625E-2</v>
      </c>
      <c r="P192" s="1">
        <f t="shared" si="699"/>
        <v>3.835999999999995E-2</v>
      </c>
      <c r="Q192" s="1">
        <f t="shared" si="740"/>
        <v>0.11520302538589955</v>
      </c>
      <c r="R192" s="12">
        <f t="shared" si="759"/>
        <v>1.6608052193672698E-3</v>
      </c>
      <c r="S192" s="12">
        <f t="shared" si="760"/>
        <v>1.4416333371489275E-2</v>
      </c>
      <c r="T192" s="7"/>
      <c r="U192" s="42">
        <f t="shared" si="741"/>
        <v>-53.5</v>
      </c>
      <c r="V192" s="36">
        <f t="shared" si="742"/>
        <v>2.5298393571685001</v>
      </c>
      <c r="W192" s="36">
        <f t="shared" ref="W192:Z192" si="922">IFERROR(V192*(1+$J192),"n/a")</f>
        <v>2.8842698511078066</v>
      </c>
      <c r="X192" s="36">
        <f t="shared" si="922"/>
        <v>3.2883560572480102</v>
      </c>
      <c r="Y192" s="36">
        <f t="shared" si="922"/>
        <v>3.749054740868456</v>
      </c>
      <c r="Z192" s="36">
        <f t="shared" si="922"/>
        <v>4.2742973100641262</v>
      </c>
      <c r="AA192" s="36">
        <f t="shared" si="762"/>
        <v>4.8006485284831228</v>
      </c>
      <c r="AB192" s="36">
        <f t="shared" si="763"/>
        <v>5.3104133935609843</v>
      </c>
      <c r="AC192" s="36">
        <f t="shared" si="764"/>
        <v>5.7842615806684305</v>
      </c>
      <c r="AD192" s="36">
        <f t="shared" si="765"/>
        <v>6.2023094459752741</v>
      </c>
      <c r="AE192" s="36">
        <f t="shared" si="766"/>
        <v>6.5454005301618068</v>
      </c>
      <c r="AF192" s="36">
        <f t="shared" ref="AF192:CQ192" si="923">IFERROR(AE192*(1+$P192),"n/a")</f>
        <v>6.7964820944988134</v>
      </c>
      <c r="AG192" s="36">
        <f t="shared" si="923"/>
        <v>7.0571951476437871</v>
      </c>
      <c r="AH192" s="36">
        <f t="shared" si="923"/>
        <v>7.3279091535074024</v>
      </c>
      <c r="AI192" s="36">
        <f t="shared" si="923"/>
        <v>7.6090077486359462</v>
      </c>
      <c r="AJ192" s="36">
        <f t="shared" si="923"/>
        <v>7.900889285873621</v>
      </c>
      <c r="AK192" s="36">
        <f t="shared" si="923"/>
        <v>8.2039673988797333</v>
      </c>
      <c r="AL192" s="36">
        <f t="shared" si="923"/>
        <v>8.5186715883007587</v>
      </c>
      <c r="AM192" s="36">
        <f t="shared" si="923"/>
        <v>8.8454478304279753</v>
      </c>
      <c r="AN192" s="36">
        <f t="shared" si="923"/>
        <v>9.1847592092031913</v>
      </c>
      <c r="AO192" s="36">
        <f t="shared" si="923"/>
        <v>9.5370865724682261</v>
      </c>
      <c r="AP192" s="36">
        <f t="shared" si="923"/>
        <v>9.9029292133881075</v>
      </c>
      <c r="AQ192" s="36">
        <f t="shared" si="923"/>
        <v>10.282805578013674</v>
      </c>
      <c r="AR192" s="36">
        <f t="shared" si="923"/>
        <v>10.677253999986277</v>
      </c>
      <c r="AS192" s="36">
        <f t="shared" si="923"/>
        <v>11.08683346342575</v>
      </c>
      <c r="AT192" s="36">
        <f t="shared" si="923"/>
        <v>11.512124395082761</v>
      </c>
      <c r="AU192" s="36">
        <f t="shared" si="923"/>
        <v>11.953729486878135</v>
      </c>
      <c r="AV192" s="36">
        <f t="shared" si="923"/>
        <v>12.41227454999478</v>
      </c>
      <c r="AW192" s="36">
        <f t="shared" si="923"/>
        <v>12.888409401732579</v>
      </c>
      <c r="AX192" s="36">
        <f t="shared" si="923"/>
        <v>13.382808786383039</v>
      </c>
      <c r="AY192" s="36">
        <f t="shared" si="923"/>
        <v>13.896173331428692</v>
      </c>
      <c r="AZ192" s="36">
        <f t="shared" si="923"/>
        <v>14.429230540422296</v>
      </c>
      <c r="BA192" s="36">
        <f t="shared" si="923"/>
        <v>14.982735823952895</v>
      </c>
      <c r="BB192" s="36">
        <f t="shared" si="923"/>
        <v>15.557473570159727</v>
      </c>
      <c r="BC192" s="36">
        <f t="shared" si="923"/>
        <v>16.154258256311053</v>
      </c>
      <c r="BD192" s="36">
        <f t="shared" si="923"/>
        <v>16.773935603023144</v>
      </c>
      <c r="BE192" s="36">
        <f t="shared" si="923"/>
        <v>17.417383772755112</v>
      </c>
      <c r="BF192" s="36">
        <f t="shared" si="923"/>
        <v>18.085514614277997</v>
      </c>
      <c r="BG192" s="36">
        <f t="shared" si="923"/>
        <v>18.7792749548817</v>
      </c>
      <c r="BH192" s="36">
        <f t="shared" si="923"/>
        <v>19.499647942150961</v>
      </c>
      <c r="BI192" s="36">
        <f t="shared" si="923"/>
        <v>20.247654437211871</v>
      </c>
      <c r="BJ192" s="36">
        <f t="shared" si="923"/>
        <v>21.024354461423318</v>
      </c>
      <c r="BK192" s="36">
        <f t="shared" si="923"/>
        <v>21.830848698563514</v>
      </c>
      <c r="BL192" s="36">
        <f t="shared" si="923"/>
        <v>22.668280054640409</v>
      </c>
      <c r="BM192" s="36">
        <f t="shared" si="923"/>
        <v>23.537835277536413</v>
      </c>
      <c r="BN192" s="36">
        <f t="shared" si="923"/>
        <v>24.440746638782709</v>
      </c>
      <c r="BO192" s="36">
        <f t="shared" si="923"/>
        <v>25.378293679846411</v>
      </c>
      <c r="BP192" s="36">
        <f t="shared" si="923"/>
        <v>26.351805025405319</v>
      </c>
      <c r="BQ192" s="36">
        <f t="shared" si="923"/>
        <v>27.362660266179866</v>
      </c>
      <c r="BR192" s="36">
        <f t="shared" si="923"/>
        <v>28.412291913990526</v>
      </c>
      <c r="BS192" s="36">
        <f t="shared" si="923"/>
        <v>29.502187431811201</v>
      </c>
      <c r="BT192" s="36">
        <f t="shared" si="923"/>
        <v>30.633891341695477</v>
      </c>
      <c r="BU192" s="36">
        <f t="shared" si="923"/>
        <v>31.809007413562913</v>
      </c>
      <c r="BV192" s="36">
        <f t="shared" si="923"/>
        <v>33.029200937947188</v>
      </c>
      <c r="BW192" s="36">
        <f t="shared" si="923"/>
        <v>34.296201085926839</v>
      </c>
      <c r="BX192" s="36">
        <f t="shared" si="923"/>
        <v>35.611803359582993</v>
      </c>
      <c r="BY192" s="36">
        <f t="shared" si="923"/>
        <v>36.977872136456597</v>
      </c>
      <c r="BZ192" s="36">
        <f t="shared" si="923"/>
        <v>38.396343311611069</v>
      </c>
      <c r="CA192" s="36">
        <f t="shared" si="923"/>
        <v>39.869227041044468</v>
      </c>
      <c r="CB192" s="36">
        <f t="shared" si="923"/>
        <v>41.398610590338933</v>
      </c>
      <c r="CC192" s="36">
        <f t="shared" si="923"/>
        <v>42.98666129258433</v>
      </c>
      <c r="CD192" s="36">
        <f t="shared" si="923"/>
        <v>44.635629619767862</v>
      </c>
      <c r="CE192" s="36">
        <f t="shared" si="923"/>
        <v>46.347852371982157</v>
      </c>
      <c r="CF192" s="36">
        <f t="shared" si="923"/>
        <v>48.125755988971392</v>
      </c>
      <c r="CG192" s="36">
        <f t="shared" si="923"/>
        <v>49.971859988708331</v>
      </c>
      <c r="CH192" s="36">
        <f t="shared" si="923"/>
        <v>51.888780537875178</v>
      </c>
      <c r="CI192" s="36">
        <f t="shared" si="923"/>
        <v>53.879234159308069</v>
      </c>
      <c r="CJ192" s="36">
        <f t="shared" si="923"/>
        <v>55.946041581659124</v>
      </c>
      <c r="CK192" s="36">
        <f t="shared" si="923"/>
        <v>58.092131736731567</v>
      </c>
      <c r="CL192" s="36">
        <f t="shared" si="923"/>
        <v>60.320545910152589</v>
      </c>
      <c r="CM192" s="36">
        <f t="shared" si="923"/>
        <v>62.634442051266042</v>
      </c>
      <c r="CN192" s="36">
        <f t="shared" si="923"/>
        <v>65.037099248352604</v>
      </c>
      <c r="CO192" s="36">
        <f t="shared" si="923"/>
        <v>67.5319223755194</v>
      </c>
      <c r="CP192" s="36">
        <f t="shared" si="923"/>
        <v>70.122446917844314</v>
      </c>
      <c r="CQ192" s="36">
        <f t="shared" si="923"/>
        <v>72.812343981612813</v>
      </c>
      <c r="CR192" s="36">
        <f t="shared" ref="CR192:FC196" si="924">IFERROR(CQ192*(1+$P192),"n/a")</f>
        <v>75.605425496747472</v>
      </c>
      <c r="CS192" s="36">
        <f t="shared" si="924"/>
        <v>78.505649618802707</v>
      </c>
      <c r="CT192" s="36">
        <f t="shared" si="924"/>
        <v>81.517126338179978</v>
      </c>
      <c r="CU192" s="36">
        <f t="shared" si="924"/>
        <v>84.644123304512561</v>
      </c>
      <c r="CV192" s="36">
        <f t="shared" si="924"/>
        <v>87.891071874473653</v>
      </c>
      <c r="CW192" s="36">
        <f t="shared" si="924"/>
        <v>91.262573391578456</v>
      </c>
      <c r="CX192" s="36">
        <f t="shared" si="924"/>
        <v>94.763405706879396</v>
      </c>
      <c r="CY192" s="36">
        <f t="shared" si="924"/>
        <v>98.398529949795289</v>
      </c>
      <c r="CZ192" s="36">
        <f t="shared" si="924"/>
        <v>102.17309755866943</v>
      </c>
      <c r="DA192" s="36">
        <f t="shared" si="924"/>
        <v>106.09245758101999</v>
      </c>
      <c r="DB192" s="36">
        <f t="shared" si="924"/>
        <v>110.16216425382791</v>
      </c>
      <c r="DC192" s="36">
        <f t="shared" si="924"/>
        <v>114.38798487460474</v>
      </c>
      <c r="DD192" s="36">
        <f t="shared" si="924"/>
        <v>118.77590797439457</v>
      </c>
      <c r="DE192" s="36">
        <f t="shared" si="924"/>
        <v>123.33215180429234</v>
      </c>
      <c r="DF192" s="36">
        <f t="shared" si="924"/>
        <v>128.06317314750498</v>
      </c>
      <c r="DG192" s="36">
        <f t="shared" si="924"/>
        <v>132.97567646944327</v>
      </c>
      <c r="DH192" s="36">
        <f t="shared" si="924"/>
        <v>138.0766234188111</v>
      </c>
      <c r="DI192" s="36">
        <f t="shared" si="924"/>
        <v>143.37324269315667</v>
      </c>
      <c r="DJ192" s="36">
        <f t="shared" si="924"/>
        <v>148.87304028286616</v>
      </c>
      <c r="DK192" s="36">
        <f t="shared" si="924"/>
        <v>154.58381010811689</v>
      </c>
      <c r="DL192" s="36">
        <f t="shared" si="924"/>
        <v>160.51364506386426</v>
      </c>
      <c r="DM192" s="36">
        <f t="shared" si="924"/>
        <v>166.67094848851409</v>
      </c>
      <c r="DN192" s="36">
        <f t="shared" si="924"/>
        <v>173.06444607253349</v>
      </c>
      <c r="DO192" s="36">
        <f t="shared" si="924"/>
        <v>179.70319822387586</v>
      </c>
      <c r="DP192" s="36">
        <f t="shared" si="924"/>
        <v>186.59661290774372</v>
      </c>
      <c r="DQ192" s="36">
        <f t="shared" si="924"/>
        <v>193.75445897888477</v>
      </c>
      <c r="DR192" s="36">
        <f t="shared" si="924"/>
        <v>201.18688002531479</v>
      </c>
      <c r="DS192" s="36">
        <f t="shared" si="924"/>
        <v>208.90440874308587</v>
      </c>
      <c r="DT192" s="36">
        <f t="shared" si="924"/>
        <v>216.91798186247064</v>
      </c>
      <c r="DU192" s="36">
        <f t="shared" si="924"/>
        <v>225.238955646715</v>
      </c>
      <c r="DV192" s="36">
        <f t="shared" si="924"/>
        <v>233.87912198532297</v>
      </c>
      <c r="DW192" s="36">
        <f t="shared" si="924"/>
        <v>242.85072510467995</v>
      </c>
      <c r="DX192" s="36">
        <f t="shared" si="924"/>
        <v>252.16647891969546</v>
      </c>
      <c r="DY192" s="36">
        <f t="shared" si="924"/>
        <v>261.839585051055</v>
      </c>
      <c r="DZ192" s="36">
        <f t="shared" si="924"/>
        <v>271.88375153361346</v>
      </c>
      <c r="EA192" s="36">
        <f t="shared" si="924"/>
        <v>282.31321224244289</v>
      </c>
      <c r="EB192" s="36">
        <f t="shared" si="924"/>
        <v>293.14274706406297</v>
      </c>
      <c r="EC192" s="36">
        <f t="shared" si="924"/>
        <v>304.38770284144039</v>
      </c>
      <c r="ED192" s="36">
        <f t="shared" si="924"/>
        <v>316.06401512243804</v>
      </c>
      <c r="EE192" s="36">
        <f t="shared" si="924"/>
        <v>328.18823074253476</v>
      </c>
      <c r="EF192" s="36">
        <f t="shared" si="924"/>
        <v>340.7775312738184</v>
      </c>
      <c r="EG192" s="36">
        <f t="shared" si="924"/>
        <v>353.84975737348208</v>
      </c>
      <c r="EH192" s="36">
        <f t="shared" si="924"/>
        <v>367.42343406632881</v>
      </c>
      <c r="EI192" s="36">
        <f t="shared" si="924"/>
        <v>381.51779699711318</v>
      </c>
      <c r="EJ192" s="36">
        <f t="shared" si="924"/>
        <v>396.15281968992241</v>
      </c>
      <c r="EK192" s="36">
        <f t="shared" si="924"/>
        <v>411.3492418532278</v>
      </c>
      <c r="EL192" s="36">
        <f t="shared" si="924"/>
        <v>427.12859877071759</v>
      </c>
      <c r="EM192" s="36">
        <f t="shared" si="924"/>
        <v>443.5132518195623</v>
      </c>
      <c r="EN192" s="36">
        <f t="shared" si="924"/>
        <v>460.52642015936067</v>
      </c>
      <c r="EO192" s="36">
        <f t="shared" si="924"/>
        <v>478.19221363667373</v>
      </c>
      <c r="EP192" s="36">
        <f t="shared" si="924"/>
        <v>496.53566695177653</v>
      </c>
      <c r="EQ192" s="36">
        <f t="shared" si="924"/>
        <v>515.58277513604662</v>
      </c>
      <c r="ER192" s="36">
        <f t="shared" si="924"/>
        <v>535.36053039026535</v>
      </c>
      <c r="ES192" s="36">
        <f t="shared" si="924"/>
        <v>555.89696033603593</v>
      </c>
      <c r="ET192" s="36">
        <f t="shared" si="924"/>
        <v>577.22116773452626</v>
      </c>
      <c r="EU192" s="36">
        <f t="shared" si="924"/>
        <v>599.3633717288227</v>
      </c>
      <c r="EV192" s="36">
        <f t="shared" si="924"/>
        <v>622.35495066834028</v>
      </c>
      <c r="EW192" s="36">
        <f t="shared" si="924"/>
        <v>646.22848657597774</v>
      </c>
      <c r="EX192" s="36">
        <f t="shared" si="924"/>
        <v>671.01781132103224</v>
      </c>
      <c r="EY192" s="36">
        <f t="shared" si="924"/>
        <v>696.75805456330704</v>
      </c>
      <c r="EZ192" s="36">
        <f t="shared" si="924"/>
        <v>723.48569353635548</v>
      </c>
      <c r="FA192" s="36">
        <f t="shared" si="924"/>
        <v>751.2386047404101</v>
      </c>
      <c r="FB192" s="36">
        <f t="shared" si="924"/>
        <v>780.05611761825219</v>
      </c>
      <c r="FC192" s="36">
        <f t="shared" si="924"/>
        <v>809.97907029008832</v>
      </c>
      <c r="FD192" s="36">
        <f t="shared" ref="FD192:HM192" si="925">IFERROR(FC192*(1+$P192),"n/a")</f>
        <v>841.04986742641609</v>
      </c>
      <c r="FE192" s="36">
        <f t="shared" si="925"/>
        <v>873.31254034089341</v>
      </c>
      <c r="FF192" s="36">
        <f t="shared" si="925"/>
        <v>906.81280938837006</v>
      </c>
      <c r="FG192" s="36">
        <f t="shared" si="925"/>
        <v>941.59814875650784</v>
      </c>
      <c r="FH192" s="36">
        <f t="shared" si="925"/>
        <v>977.71785374280739</v>
      </c>
      <c r="FI192" s="36">
        <f t="shared" si="925"/>
        <v>1015.2231106123814</v>
      </c>
      <c r="FJ192" s="36">
        <f t="shared" si="925"/>
        <v>1054.1670691354723</v>
      </c>
      <c r="FK192" s="36">
        <f t="shared" si="925"/>
        <v>1094.6049179075089</v>
      </c>
      <c r="FL192" s="36">
        <f t="shared" si="925"/>
        <v>1136.593962558441</v>
      </c>
      <c r="FM192" s="36">
        <f t="shared" si="925"/>
        <v>1180.1937069621829</v>
      </c>
      <c r="FN192" s="36">
        <f t="shared" si="925"/>
        <v>1225.4659375612521</v>
      </c>
      <c r="FO192" s="36">
        <f t="shared" si="925"/>
        <v>1272.4748109261016</v>
      </c>
      <c r="FP192" s="36">
        <f t="shared" si="925"/>
        <v>1321.2869446732268</v>
      </c>
      <c r="FQ192" s="36">
        <f t="shared" si="925"/>
        <v>1371.9715118708916</v>
      </c>
      <c r="FR192" s="36">
        <f t="shared" si="925"/>
        <v>1424.600339066259</v>
      </c>
      <c r="FS192" s="36">
        <f t="shared" si="925"/>
        <v>1479.2480080728408</v>
      </c>
      <c r="FT192" s="36">
        <f t="shared" si="925"/>
        <v>1535.9919616625148</v>
      </c>
      <c r="FU192" s="36">
        <f t="shared" si="925"/>
        <v>1594.9126133118887</v>
      </c>
      <c r="FV192" s="36">
        <f t="shared" si="925"/>
        <v>1656.0934611585326</v>
      </c>
      <c r="FW192" s="36">
        <f t="shared" si="925"/>
        <v>1719.6212063285739</v>
      </c>
      <c r="FX192" s="36">
        <f t="shared" si="925"/>
        <v>1785.5858758033378</v>
      </c>
      <c r="FY192" s="36">
        <f t="shared" si="925"/>
        <v>1854.0809499991537</v>
      </c>
      <c r="FZ192" s="36">
        <f t="shared" si="925"/>
        <v>1925.2034952411211</v>
      </c>
      <c r="GA192" s="36">
        <f t="shared" si="925"/>
        <v>1999.0543013185704</v>
      </c>
      <c r="GB192" s="36">
        <f t="shared" si="925"/>
        <v>2075.7380243171506</v>
      </c>
      <c r="GC192" s="36">
        <f t="shared" si="925"/>
        <v>2155.3633349299562</v>
      </c>
      <c r="GD192" s="36">
        <f t="shared" si="925"/>
        <v>2238.0430724578691</v>
      </c>
      <c r="GE192" s="36">
        <f t="shared" si="925"/>
        <v>2323.8944047173527</v>
      </c>
      <c r="GF192" s="36">
        <f t="shared" si="925"/>
        <v>2413.0389940823102</v>
      </c>
      <c r="GG192" s="36">
        <f t="shared" si="925"/>
        <v>2505.6031698953075</v>
      </c>
      <c r="GH192" s="36">
        <f t="shared" si="925"/>
        <v>2601.7181074924915</v>
      </c>
      <c r="GI192" s="36">
        <f t="shared" si="925"/>
        <v>2701.5200140959032</v>
      </c>
      <c r="GJ192" s="36">
        <f t="shared" si="925"/>
        <v>2805.150321836622</v>
      </c>
      <c r="GK192" s="36">
        <f t="shared" si="925"/>
        <v>2912.7558881822747</v>
      </c>
      <c r="GL192" s="36">
        <f t="shared" si="925"/>
        <v>3024.4892040529467</v>
      </c>
      <c r="GM192" s="36">
        <f t="shared" si="925"/>
        <v>3140.5086099204177</v>
      </c>
      <c r="GN192" s="36">
        <f t="shared" si="925"/>
        <v>3260.9785201969648</v>
      </c>
      <c r="GO192" s="36">
        <f t="shared" si="925"/>
        <v>3386.0696562317203</v>
      </c>
      <c r="GP192" s="36">
        <f t="shared" si="925"/>
        <v>3515.9592882447687</v>
      </c>
      <c r="GQ192" s="36">
        <f t="shared" si="925"/>
        <v>3650.8314865418379</v>
      </c>
      <c r="GR192" s="36">
        <f t="shared" si="925"/>
        <v>3790.8773823655824</v>
      </c>
      <c r="GS192" s="36">
        <f t="shared" si="925"/>
        <v>3936.2954387531258</v>
      </c>
      <c r="GT192" s="36">
        <f t="shared" si="925"/>
        <v>4087.2917317836955</v>
      </c>
      <c r="GU192" s="36">
        <f t="shared" si="925"/>
        <v>4244.0802426149176</v>
      </c>
      <c r="GV192" s="36">
        <f t="shared" si="925"/>
        <v>4406.8831607216252</v>
      </c>
      <c r="GW192" s="36">
        <f t="shared" si="925"/>
        <v>4575.9311987669062</v>
      </c>
      <c r="GX192" s="36">
        <f t="shared" si="925"/>
        <v>4751.4639195516047</v>
      </c>
      <c r="GY192" s="36">
        <f t="shared" si="925"/>
        <v>4933.730075505604</v>
      </c>
      <c r="GZ192" s="36">
        <f t="shared" si="925"/>
        <v>5122.9879612019986</v>
      </c>
      <c r="HA192" s="36">
        <f t="shared" si="925"/>
        <v>5319.5057793937067</v>
      </c>
      <c r="HB192" s="36">
        <f t="shared" si="925"/>
        <v>5523.5620210912493</v>
      </c>
      <c r="HC192" s="36">
        <f t="shared" si="925"/>
        <v>5735.4458602203094</v>
      </c>
      <c r="HD192" s="36">
        <f t="shared" si="925"/>
        <v>5955.4575634183602</v>
      </c>
      <c r="HE192" s="36">
        <f t="shared" si="925"/>
        <v>6183.9089155510883</v>
      </c>
      <c r="HF192" s="36">
        <f t="shared" si="925"/>
        <v>6421.1236615516282</v>
      </c>
      <c r="HG192" s="36">
        <f t="shared" si="925"/>
        <v>6667.4379652087482</v>
      </c>
      <c r="HH192" s="36">
        <f t="shared" si="925"/>
        <v>6923.2008855541553</v>
      </c>
      <c r="HI192" s="36">
        <f t="shared" si="925"/>
        <v>7188.7748715240123</v>
      </c>
      <c r="HJ192" s="36">
        <f t="shared" si="925"/>
        <v>7464.536275595673</v>
      </c>
      <c r="HK192" s="36">
        <f t="shared" si="925"/>
        <v>7750.8758871275231</v>
      </c>
      <c r="HL192" s="36">
        <f t="shared" si="925"/>
        <v>8048.1994861577341</v>
      </c>
      <c r="HM192" s="36">
        <f t="shared" si="925"/>
        <v>8356.9284184467451</v>
      </c>
    </row>
    <row r="193" spans="1:221" x14ac:dyDescent="0.35">
      <c r="A193" s="7" t="s">
        <v>592</v>
      </c>
      <c r="B193" s="16" t="s">
        <v>593</v>
      </c>
      <c r="C193" s="15">
        <v>493.01299999999998</v>
      </c>
      <c r="D193" s="15">
        <v>54.51</v>
      </c>
      <c r="E193" s="14">
        <f t="shared" si="733"/>
        <v>26874.138629999998</v>
      </c>
      <c r="F193" s="12">
        <f t="shared" si="692"/>
        <v>1.6384676959746762E-2</v>
      </c>
      <c r="G193" s="29">
        <v>4.3294808292056501E-2</v>
      </c>
      <c r="H193" s="13">
        <f t="shared" si="693"/>
        <v>4.4810126582278474E-2</v>
      </c>
      <c r="I193" s="33">
        <f t="shared" si="694"/>
        <v>2.4425999999999997</v>
      </c>
      <c r="J193" s="29">
        <v>7.0000000000000007E-2</v>
      </c>
      <c r="K193" s="13">
        <f t="shared" si="739"/>
        <v>6.4726666666666668E-2</v>
      </c>
      <c r="L193" s="29">
        <f t="shared" si="755"/>
        <v>5.9453333333333323E-2</v>
      </c>
      <c r="M193" s="29">
        <f t="shared" si="756"/>
        <v>5.4179999999999978E-2</v>
      </c>
      <c r="N193" s="29">
        <f t="shared" si="757"/>
        <v>4.8906666666666633E-2</v>
      </c>
      <c r="O193" s="29">
        <f t="shared" si="758"/>
        <v>4.3633333333333288E-2</v>
      </c>
      <c r="P193" s="1">
        <f t="shared" si="699"/>
        <v>3.835999999999995E-2</v>
      </c>
      <c r="Q193" s="1">
        <f t="shared" si="740"/>
        <v>9.4698664704122137E-2</v>
      </c>
      <c r="R193" s="12">
        <f t="shared" si="759"/>
        <v>1.5516070296964139E-3</v>
      </c>
      <c r="S193" s="12">
        <f t="shared" si="760"/>
        <v>1.6384676959746762E-2</v>
      </c>
      <c r="T193" s="7"/>
      <c r="U193" s="42">
        <f t="shared" si="741"/>
        <v>-54.51</v>
      </c>
      <c r="V193" s="36">
        <f t="shared" si="742"/>
        <v>2.6135819999999996</v>
      </c>
      <c r="W193" s="36">
        <f t="shared" ref="W193:Z193" si="926">IFERROR(V193*(1+$J193),"n/a")</f>
        <v>2.79653274</v>
      </c>
      <c r="X193" s="36">
        <f t="shared" si="926"/>
        <v>2.9922900318000001</v>
      </c>
      <c r="Y193" s="36">
        <f t="shared" si="926"/>
        <v>3.2017503340260003</v>
      </c>
      <c r="Z193" s="36">
        <f t="shared" si="926"/>
        <v>3.4258728574078203</v>
      </c>
      <c r="AA193" s="36">
        <f t="shared" si="762"/>
        <v>3.6476181878916369</v>
      </c>
      <c r="AB193" s="36">
        <f t="shared" si="763"/>
        <v>3.864481247889088</v>
      </c>
      <c r="AC193" s="36">
        <f t="shared" si="764"/>
        <v>4.0738588418997184</v>
      </c>
      <c r="AD193" s="36">
        <f t="shared" si="765"/>
        <v>4.2730976983275601</v>
      </c>
      <c r="AE193" s="36">
        <f t="shared" si="766"/>
        <v>4.4595471945645855</v>
      </c>
      <c r="AF193" s="36">
        <f t="shared" ref="AF193:CQ193" si="927">IFERROR(AE193*(1+$P193),"n/a")</f>
        <v>4.6306154249480826</v>
      </c>
      <c r="AG193" s="36">
        <f t="shared" si="927"/>
        <v>4.8082458326490904</v>
      </c>
      <c r="AH193" s="36">
        <f t="shared" si="927"/>
        <v>4.9926901427895096</v>
      </c>
      <c r="AI193" s="36">
        <f t="shared" si="927"/>
        <v>5.1842097366669151</v>
      </c>
      <c r="AJ193" s="36">
        <f t="shared" si="927"/>
        <v>5.3830760221654579</v>
      </c>
      <c r="AK193" s="36">
        <f t="shared" si="927"/>
        <v>5.5895708183757247</v>
      </c>
      <c r="AL193" s="36">
        <f t="shared" si="927"/>
        <v>5.8039867549686175</v>
      </c>
      <c r="AM193" s="36">
        <f t="shared" si="927"/>
        <v>6.0266276868892135</v>
      </c>
      <c r="AN193" s="36">
        <f t="shared" si="927"/>
        <v>6.2578091249582837</v>
      </c>
      <c r="AO193" s="36">
        <f t="shared" si="927"/>
        <v>6.4978586829916836</v>
      </c>
      <c r="AP193" s="36">
        <f t="shared" si="927"/>
        <v>6.747116542071244</v>
      </c>
      <c r="AQ193" s="36">
        <f t="shared" si="927"/>
        <v>7.0059359326250963</v>
      </c>
      <c r="AR193" s="36">
        <f t="shared" si="927"/>
        <v>7.2746836350005948</v>
      </c>
      <c r="AS193" s="36">
        <f t="shared" si="927"/>
        <v>7.5537404992392174</v>
      </c>
      <c r="AT193" s="36">
        <f t="shared" si="927"/>
        <v>7.8435019847900334</v>
      </c>
      <c r="AU193" s="36">
        <f t="shared" si="927"/>
        <v>8.1443787209265786</v>
      </c>
      <c r="AV193" s="36">
        <f t="shared" si="927"/>
        <v>8.4567970886613217</v>
      </c>
      <c r="AW193" s="36">
        <f t="shared" si="927"/>
        <v>8.7811998249823695</v>
      </c>
      <c r="AX193" s="36">
        <f t="shared" si="927"/>
        <v>9.1180466502686919</v>
      </c>
      <c r="AY193" s="36">
        <f t="shared" si="927"/>
        <v>9.4678149197729979</v>
      </c>
      <c r="AZ193" s="36">
        <f t="shared" si="927"/>
        <v>9.8310003000954893</v>
      </c>
      <c r="BA193" s="36">
        <f t="shared" si="927"/>
        <v>10.208117471607151</v>
      </c>
      <c r="BB193" s="36">
        <f t="shared" si="927"/>
        <v>10.599700857818002</v>
      </c>
      <c r="BC193" s="36">
        <f t="shared" si="927"/>
        <v>11.0063053827239</v>
      </c>
      <c r="BD193" s="36">
        <f t="shared" si="927"/>
        <v>11.428507257205188</v>
      </c>
      <c r="BE193" s="36">
        <f t="shared" si="927"/>
        <v>11.866904795591578</v>
      </c>
      <c r="BF193" s="36">
        <f t="shared" si="927"/>
        <v>12.322119263550471</v>
      </c>
      <c r="BG193" s="36">
        <f t="shared" si="927"/>
        <v>12.794795758500266</v>
      </c>
      <c r="BH193" s="36">
        <f t="shared" si="927"/>
        <v>13.285604123796336</v>
      </c>
      <c r="BI193" s="36">
        <f t="shared" si="927"/>
        <v>13.795239897985162</v>
      </c>
      <c r="BJ193" s="36">
        <f t="shared" si="927"/>
        <v>14.324425300471873</v>
      </c>
      <c r="BK193" s="36">
        <f t="shared" si="927"/>
        <v>14.873910254997973</v>
      </c>
      <c r="BL193" s="36">
        <f t="shared" si="927"/>
        <v>15.444473452379695</v>
      </c>
      <c r="BM193" s="36">
        <f t="shared" si="927"/>
        <v>16.036923454012978</v>
      </c>
      <c r="BN193" s="36">
        <f t="shared" si="927"/>
        <v>16.652099837708914</v>
      </c>
      <c r="BO193" s="36">
        <f t="shared" si="927"/>
        <v>17.290874387483427</v>
      </c>
      <c r="BP193" s="36">
        <f t="shared" si="927"/>
        <v>17.954152328987291</v>
      </c>
      <c r="BQ193" s="36">
        <f t="shared" si="927"/>
        <v>18.642873612327243</v>
      </c>
      <c r="BR193" s="36">
        <f t="shared" si="927"/>
        <v>19.358014244096115</v>
      </c>
      <c r="BS193" s="36">
        <f t="shared" si="927"/>
        <v>20.100587670499642</v>
      </c>
      <c r="BT193" s="36">
        <f t="shared" si="927"/>
        <v>20.871646213540007</v>
      </c>
      <c r="BU193" s="36">
        <f t="shared" si="927"/>
        <v>21.6722825622914</v>
      </c>
      <c r="BV193" s="36">
        <f t="shared" si="927"/>
        <v>22.503631321380897</v>
      </c>
      <c r="BW193" s="36">
        <f t="shared" si="927"/>
        <v>23.366870618869068</v>
      </c>
      <c r="BX193" s="36">
        <f t="shared" si="927"/>
        <v>24.263223775808886</v>
      </c>
      <c r="BY193" s="36">
        <f t="shared" si="927"/>
        <v>25.193961039848912</v>
      </c>
      <c r="BZ193" s="36">
        <f t="shared" si="927"/>
        <v>26.160401385337515</v>
      </c>
      <c r="CA193" s="36">
        <f t="shared" si="927"/>
        <v>27.16391438247906</v>
      </c>
      <c r="CB193" s="36">
        <f t="shared" si="927"/>
        <v>28.205922138190957</v>
      </c>
      <c r="CC193" s="36">
        <f t="shared" si="927"/>
        <v>29.287901311411961</v>
      </c>
      <c r="CD193" s="36">
        <f t="shared" si="927"/>
        <v>30.411385205717721</v>
      </c>
      <c r="CE193" s="36">
        <f t="shared" si="927"/>
        <v>31.577965942209051</v>
      </c>
      <c r="CF193" s="36">
        <f t="shared" si="927"/>
        <v>32.789296715752187</v>
      </c>
      <c r="CG193" s="36">
        <f t="shared" si="927"/>
        <v>34.04709413776844</v>
      </c>
      <c r="CH193" s="36">
        <f t="shared" si="927"/>
        <v>35.353140668893232</v>
      </c>
      <c r="CI193" s="36">
        <f t="shared" si="927"/>
        <v>36.709287144951972</v>
      </c>
      <c r="CJ193" s="36">
        <f t="shared" si="927"/>
        <v>38.11745539983233</v>
      </c>
      <c r="CK193" s="36">
        <f t="shared" si="927"/>
        <v>39.579640988969899</v>
      </c>
      <c r="CL193" s="36">
        <f t="shared" si="927"/>
        <v>41.09791601730678</v>
      </c>
      <c r="CM193" s="36">
        <f t="shared" si="927"/>
        <v>42.674432075730664</v>
      </c>
      <c r="CN193" s="36">
        <f t="shared" si="927"/>
        <v>44.311423290155687</v>
      </c>
      <c r="CO193" s="36">
        <f t="shared" si="927"/>
        <v>46.011209487566056</v>
      </c>
      <c r="CP193" s="36">
        <f t="shared" si="927"/>
        <v>47.776199483509089</v>
      </c>
      <c r="CQ193" s="36">
        <f t="shared" si="927"/>
        <v>49.608894495696497</v>
      </c>
      <c r="CR193" s="36">
        <f t="shared" ref="CR193" si="928">IFERROR(CQ193*(1+$P193),"n/a")</f>
        <v>51.511891688551408</v>
      </c>
      <c r="CS193" s="36">
        <f t="shared" si="924"/>
        <v>53.487887853724239</v>
      </c>
      <c r="CT193" s="36">
        <f t="shared" si="924"/>
        <v>55.539683231793099</v>
      </c>
      <c r="CU193" s="36">
        <f t="shared" si="924"/>
        <v>57.670185480564676</v>
      </c>
      <c r="CV193" s="36">
        <f t="shared" si="924"/>
        <v>59.882413795599135</v>
      </c>
      <c r="CW193" s="36">
        <f t="shared" si="924"/>
        <v>62.179503188798314</v>
      </c>
      <c r="CX193" s="36">
        <f t="shared" si="924"/>
        <v>64.56470893112062</v>
      </c>
      <c r="CY193" s="36">
        <f t="shared" si="924"/>
        <v>67.041411165718401</v>
      </c>
      <c r="CZ193" s="36">
        <f t="shared" si="924"/>
        <v>69.613119698035362</v>
      </c>
      <c r="DA193" s="36">
        <f t="shared" si="924"/>
        <v>72.283478969651995</v>
      </c>
      <c r="DB193" s="36">
        <f t="shared" si="924"/>
        <v>75.056273222927842</v>
      </c>
      <c r="DC193" s="36">
        <f t="shared" si="924"/>
        <v>77.935431863759348</v>
      </c>
      <c r="DD193" s="36">
        <f t="shared" si="924"/>
        <v>80.925035030053152</v>
      </c>
      <c r="DE193" s="36">
        <f t="shared" si="924"/>
        <v>84.02931937380599</v>
      </c>
      <c r="DF193" s="36">
        <f t="shared" si="924"/>
        <v>87.252684064985189</v>
      </c>
      <c r="DG193" s="36">
        <f t="shared" si="924"/>
        <v>90.599697025718015</v>
      </c>
      <c r="DH193" s="36">
        <f t="shared" si="924"/>
        <v>94.075101403624558</v>
      </c>
      <c r="DI193" s="36">
        <f t="shared" si="924"/>
        <v>97.683822293467585</v>
      </c>
      <c r="DJ193" s="36">
        <f t="shared" si="924"/>
        <v>101.430973716645</v>
      </c>
      <c r="DK193" s="36">
        <f t="shared" si="924"/>
        <v>105.3218658684155</v>
      </c>
      <c r="DL193" s="36">
        <f t="shared" si="924"/>
        <v>109.36201264312791</v>
      </c>
      <c r="DM193" s="36">
        <f t="shared" si="924"/>
        <v>113.55713944811829</v>
      </c>
      <c r="DN193" s="36">
        <f t="shared" si="924"/>
        <v>117.91319131734811</v>
      </c>
      <c r="DO193" s="36">
        <f t="shared" si="924"/>
        <v>122.43634133628157</v>
      </c>
      <c r="DP193" s="36">
        <f t="shared" si="924"/>
        <v>127.13299938994133</v>
      </c>
      <c r="DQ193" s="36">
        <f t="shared" si="924"/>
        <v>132.00982124653947</v>
      </c>
      <c r="DR193" s="36">
        <f t="shared" si="924"/>
        <v>137.07371798955671</v>
      </c>
      <c r="DS193" s="36">
        <f t="shared" si="924"/>
        <v>142.33186581163611</v>
      </c>
      <c r="DT193" s="36">
        <f t="shared" si="924"/>
        <v>147.79171618417047</v>
      </c>
      <c r="DU193" s="36">
        <f t="shared" si="924"/>
        <v>153.46100641699525</v>
      </c>
      <c r="DV193" s="36">
        <f t="shared" si="924"/>
        <v>159.34777062315118</v>
      </c>
      <c r="DW193" s="36">
        <f t="shared" si="924"/>
        <v>165.46035110425524</v>
      </c>
      <c r="DX193" s="36">
        <f t="shared" si="924"/>
        <v>171.80741017261445</v>
      </c>
      <c r="DY193" s="36">
        <f t="shared" si="924"/>
        <v>178.39794242683593</v>
      </c>
      <c r="DZ193" s="36">
        <f t="shared" si="924"/>
        <v>185.24128749832934</v>
      </c>
      <c r="EA193" s="36">
        <f t="shared" si="924"/>
        <v>192.34714328676526</v>
      </c>
      <c r="EB193" s="36">
        <f t="shared" si="924"/>
        <v>199.72557970324556</v>
      </c>
      <c r="EC193" s="36">
        <f t="shared" si="924"/>
        <v>207.38705294066204</v>
      </c>
      <c r="ED193" s="36">
        <f t="shared" si="924"/>
        <v>215.34242029146583</v>
      </c>
      <c r="EE193" s="36">
        <f t="shared" si="924"/>
        <v>223.60295553384645</v>
      </c>
      <c r="EF193" s="36">
        <f t="shared" si="924"/>
        <v>232.1803649081248</v>
      </c>
      <c r="EG193" s="36">
        <f t="shared" si="924"/>
        <v>241.08680370600047</v>
      </c>
      <c r="EH193" s="36">
        <f t="shared" si="924"/>
        <v>250.33489349616264</v>
      </c>
      <c r="EI193" s="36">
        <f t="shared" si="924"/>
        <v>259.93774001067544</v>
      </c>
      <c r="EJ193" s="36">
        <f t="shared" si="924"/>
        <v>269.90895171748491</v>
      </c>
      <c r="EK193" s="36">
        <f t="shared" si="924"/>
        <v>280.26265910536762</v>
      </c>
      <c r="EL193" s="36">
        <f t="shared" si="924"/>
        <v>291.0135347086495</v>
      </c>
      <c r="EM193" s="36">
        <f t="shared" si="924"/>
        <v>302.17681390007328</v>
      </c>
      <c r="EN193" s="36">
        <f t="shared" si="924"/>
        <v>313.76831648128007</v>
      </c>
      <c r="EO193" s="36">
        <f t="shared" si="924"/>
        <v>325.80446910150198</v>
      </c>
      <c r="EP193" s="36">
        <f t="shared" si="924"/>
        <v>338.30232853623556</v>
      </c>
      <c r="EQ193" s="36">
        <f t="shared" si="924"/>
        <v>351.27960585888553</v>
      </c>
      <c r="ER193" s="36">
        <f t="shared" si="924"/>
        <v>364.75469153963235</v>
      </c>
      <c r="ES193" s="36">
        <f t="shared" si="924"/>
        <v>378.7466815070926</v>
      </c>
      <c r="ET193" s="36">
        <f t="shared" si="924"/>
        <v>393.27540420970467</v>
      </c>
      <c r="EU193" s="36">
        <f t="shared" si="924"/>
        <v>408.36144871518894</v>
      </c>
      <c r="EV193" s="36">
        <f t="shared" si="924"/>
        <v>424.02619388790356</v>
      </c>
      <c r="EW193" s="36">
        <f t="shared" si="924"/>
        <v>440.29183868544351</v>
      </c>
      <c r="EX193" s="36">
        <f t="shared" si="924"/>
        <v>457.1814336174171</v>
      </c>
      <c r="EY193" s="36">
        <f t="shared" si="924"/>
        <v>474.7189134109812</v>
      </c>
      <c r="EZ193" s="36">
        <f t="shared" si="924"/>
        <v>492.92913092942644</v>
      </c>
      <c r="FA193" s="36">
        <f t="shared" si="924"/>
        <v>511.83789239187922</v>
      </c>
      <c r="FB193" s="36">
        <f t="shared" si="924"/>
        <v>531.47199394403174</v>
      </c>
      <c r="FC193" s="36">
        <f t="shared" si="924"/>
        <v>551.85925963172474</v>
      </c>
      <c r="FD193" s="36">
        <f t="shared" ref="FD193:HM193" si="929">IFERROR(FC193*(1+$P193),"n/a")</f>
        <v>573.0285808311977</v>
      </c>
      <c r="FE193" s="36">
        <f t="shared" si="929"/>
        <v>595.00995719188245</v>
      </c>
      <c r="FF193" s="36">
        <f t="shared" si="929"/>
        <v>617.83453914976303</v>
      </c>
      <c r="FG193" s="36">
        <f t="shared" si="929"/>
        <v>641.5346720715479</v>
      </c>
      <c r="FH193" s="36">
        <f t="shared" si="929"/>
        <v>666.14394209221246</v>
      </c>
      <c r="FI193" s="36">
        <f t="shared" si="929"/>
        <v>691.69722371086971</v>
      </c>
      <c r="FJ193" s="36">
        <f t="shared" si="929"/>
        <v>718.23072921241862</v>
      </c>
      <c r="FK193" s="36">
        <f t="shared" si="929"/>
        <v>745.78205998500698</v>
      </c>
      <c r="FL193" s="36">
        <f t="shared" si="929"/>
        <v>774.39025980603185</v>
      </c>
      <c r="FM193" s="36">
        <f t="shared" si="929"/>
        <v>804.09587017219121</v>
      </c>
      <c r="FN193" s="36">
        <f t="shared" si="929"/>
        <v>834.94098775199643</v>
      </c>
      <c r="FO193" s="36">
        <f t="shared" si="929"/>
        <v>866.96932404216295</v>
      </c>
      <c r="FP193" s="36">
        <f t="shared" si="929"/>
        <v>900.2262673124203</v>
      </c>
      <c r="FQ193" s="36">
        <f t="shared" si="929"/>
        <v>934.75894692652469</v>
      </c>
      <c r="FR193" s="36">
        <f t="shared" si="929"/>
        <v>970.61630013062609</v>
      </c>
      <c r="FS193" s="36">
        <f t="shared" si="929"/>
        <v>1007.8491414036368</v>
      </c>
      <c r="FT193" s="36">
        <f t="shared" si="929"/>
        <v>1046.5102344678803</v>
      </c>
      <c r="FU193" s="36">
        <f t="shared" si="929"/>
        <v>1086.6543670620681</v>
      </c>
      <c r="FV193" s="36">
        <f t="shared" si="929"/>
        <v>1128.3384285825689</v>
      </c>
      <c r="FW193" s="36">
        <f t="shared" si="929"/>
        <v>1171.6214907029962</v>
      </c>
      <c r="FX193" s="36">
        <f t="shared" si="929"/>
        <v>1216.5648910863631</v>
      </c>
      <c r="FY193" s="36">
        <f t="shared" si="929"/>
        <v>1263.2323203084359</v>
      </c>
      <c r="FZ193" s="36">
        <f t="shared" si="929"/>
        <v>1311.6899121154675</v>
      </c>
      <c r="GA193" s="36">
        <f t="shared" si="929"/>
        <v>1362.0063371442168</v>
      </c>
      <c r="GB193" s="36">
        <f t="shared" si="929"/>
        <v>1414.2529002370688</v>
      </c>
      <c r="GC193" s="36">
        <f t="shared" si="929"/>
        <v>1468.5036414901626</v>
      </c>
      <c r="GD193" s="36">
        <f t="shared" si="929"/>
        <v>1524.8354411777252</v>
      </c>
      <c r="GE193" s="36">
        <f t="shared" si="929"/>
        <v>1583.3281287013026</v>
      </c>
      <c r="GF193" s="36">
        <f t="shared" si="929"/>
        <v>1644.0645957182844</v>
      </c>
      <c r="GG193" s="36">
        <f t="shared" si="929"/>
        <v>1707.1309136100376</v>
      </c>
      <c r="GH193" s="36">
        <f t="shared" si="929"/>
        <v>1772.6164554561185</v>
      </c>
      <c r="GI193" s="36">
        <f t="shared" si="929"/>
        <v>1840.6140226874152</v>
      </c>
      <c r="GJ193" s="36">
        <f t="shared" si="929"/>
        <v>1911.2199765977043</v>
      </c>
      <c r="GK193" s="36">
        <f t="shared" si="929"/>
        <v>1984.5343748999921</v>
      </c>
      <c r="GL193" s="36">
        <f t="shared" si="929"/>
        <v>2060.6611135211556</v>
      </c>
      <c r="GM193" s="36">
        <f t="shared" si="929"/>
        <v>2139.7080738358272</v>
      </c>
      <c r="GN193" s="36">
        <f t="shared" si="929"/>
        <v>2221.7872755481694</v>
      </c>
      <c r="GO193" s="36">
        <f t="shared" si="929"/>
        <v>2307.0150354381972</v>
      </c>
      <c r="GP193" s="36">
        <f t="shared" si="929"/>
        <v>2395.5121321976062</v>
      </c>
      <c r="GQ193" s="36">
        <f t="shared" si="929"/>
        <v>2487.4039775887063</v>
      </c>
      <c r="GR193" s="36">
        <f t="shared" si="929"/>
        <v>2582.8207941690089</v>
      </c>
      <c r="GS193" s="36">
        <f t="shared" si="929"/>
        <v>2681.8977998333321</v>
      </c>
      <c r="GT193" s="36">
        <f t="shared" si="929"/>
        <v>2784.7753994349387</v>
      </c>
      <c r="GU193" s="36">
        <f t="shared" si="929"/>
        <v>2891.5993837572628</v>
      </c>
      <c r="GV193" s="36">
        <f t="shared" si="929"/>
        <v>3002.5211361181914</v>
      </c>
      <c r="GW193" s="36">
        <f t="shared" si="929"/>
        <v>3117.6978468996849</v>
      </c>
      <c r="GX193" s="36">
        <f t="shared" si="929"/>
        <v>3237.2927363067565</v>
      </c>
      <c r="GY193" s="36">
        <f t="shared" si="929"/>
        <v>3361.4752856714836</v>
      </c>
      <c r="GZ193" s="36">
        <f t="shared" si="929"/>
        <v>3490.4214776298413</v>
      </c>
      <c r="HA193" s="36">
        <f t="shared" si="929"/>
        <v>3624.3140455117218</v>
      </c>
      <c r="HB193" s="36">
        <f t="shared" si="929"/>
        <v>3763.3427322975513</v>
      </c>
      <c r="HC193" s="36">
        <f t="shared" si="929"/>
        <v>3907.7045595084851</v>
      </c>
      <c r="HD193" s="36">
        <f t="shared" si="929"/>
        <v>4057.6041064112305</v>
      </c>
      <c r="HE193" s="36">
        <f t="shared" si="929"/>
        <v>4213.2537999331653</v>
      </c>
      <c r="HF193" s="36">
        <f t="shared" si="929"/>
        <v>4374.8742156986009</v>
      </c>
      <c r="HG193" s="36">
        <f t="shared" si="929"/>
        <v>4542.694390612799</v>
      </c>
      <c r="HH193" s="36">
        <f t="shared" si="929"/>
        <v>4716.9521474367057</v>
      </c>
      <c r="HI193" s="36">
        <f t="shared" si="929"/>
        <v>4897.8944318123777</v>
      </c>
      <c r="HJ193" s="36">
        <f t="shared" si="929"/>
        <v>5085.7776622167003</v>
      </c>
      <c r="HK193" s="36">
        <f t="shared" si="929"/>
        <v>5280.8680933393325</v>
      </c>
      <c r="HL193" s="36">
        <f t="shared" si="929"/>
        <v>5483.4421933998292</v>
      </c>
      <c r="HM193" s="36">
        <f t="shared" si="929"/>
        <v>5693.7870359386461</v>
      </c>
    </row>
    <row r="194" spans="1:221" x14ac:dyDescent="0.35">
      <c r="A194" s="7" t="s">
        <v>594</v>
      </c>
      <c r="B194" s="16" t="s">
        <v>595</v>
      </c>
      <c r="C194" s="15">
        <v>34.472999999999999</v>
      </c>
      <c r="D194" s="15">
        <v>40.93</v>
      </c>
      <c r="E194" s="14">
        <f t="shared" si="733"/>
        <v>1410.9798899999998</v>
      </c>
      <c r="F194" s="12">
        <f t="shared" si="692"/>
        <v>0</v>
      </c>
      <c r="G194" s="29">
        <v>1.759100903982409E-2</v>
      </c>
      <c r="H194" s="13" t="str">
        <f t="shared" si="693"/>
        <v>n/a</v>
      </c>
      <c r="I194" s="33" t="str">
        <f t="shared" si="694"/>
        <v>n/a</v>
      </c>
      <c r="J194" s="29" t="s">
        <v>233</v>
      </c>
      <c r="K194" s="13" t="str">
        <f t="shared" si="739"/>
        <v>n/a</v>
      </c>
      <c r="L194" s="29" t="str">
        <f t="shared" si="755"/>
        <v>n/a</v>
      </c>
      <c r="M194" s="29" t="str">
        <f t="shared" si="756"/>
        <v>n/a</v>
      </c>
      <c r="N194" s="29" t="str">
        <f t="shared" si="757"/>
        <v>n/a</v>
      </c>
      <c r="O194" s="29" t="str">
        <f t="shared" si="758"/>
        <v>n/a</v>
      </c>
      <c r="P194" s="1">
        <f t="shared" si="699"/>
        <v>3.835999999999995E-2</v>
      </c>
      <c r="Q194" s="1" t="str">
        <f t="shared" si="740"/>
        <v>n/a</v>
      </c>
      <c r="R194" s="12" t="str">
        <f t="shared" si="759"/>
        <v>n/a</v>
      </c>
      <c r="S194" s="12">
        <f t="shared" si="760"/>
        <v>0</v>
      </c>
      <c r="T194" s="7"/>
      <c r="U194" s="42">
        <f t="shared" si="741"/>
        <v>-40.93</v>
      </c>
      <c r="V194" s="36" t="str">
        <f t="shared" si="742"/>
        <v>n/a</v>
      </c>
      <c r="W194" s="36" t="str">
        <f t="shared" ref="W194:Z194" si="930">IFERROR(V194*(1+$J194),"n/a")</f>
        <v>n/a</v>
      </c>
      <c r="X194" s="36" t="str">
        <f t="shared" si="930"/>
        <v>n/a</v>
      </c>
      <c r="Y194" s="36" t="str">
        <f t="shared" si="930"/>
        <v>n/a</v>
      </c>
      <c r="Z194" s="36" t="str">
        <f t="shared" si="930"/>
        <v>n/a</v>
      </c>
      <c r="AA194" s="36" t="str">
        <f t="shared" si="762"/>
        <v>n/a</v>
      </c>
      <c r="AB194" s="36" t="str">
        <f t="shared" si="763"/>
        <v>n/a</v>
      </c>
      <c r="AC194" s="36" t="str">
        <f t="shared" si="764"/>
        <v>n/a</v>
      </c>
      <c r="AD194" s="36" t="str">
        <f t="shared" si="765"/>
        <v>n/a</v>
      </c>
      <c r="AE194" s="36" t="str">
        <f t="shared" si="766"/>
        <v>n/a</v>
      </c>
      <c r="AF194" s="36" t="str">
        <f t="shared" ref="AF194:CQ194" si="931">IFERROR(AE194*(1+$P194),"n/a")</f>
        <v>n/a</v>
      </c>
      <c r="AG194" s="36" t="str">
        <f t="shared" si="931"/>
        <v>n/a</v>
      </c>
      <c r="AH194" s="36" t="str">
        <f t="shared" si="931"/>
        <v>n/a</v>
      </c>
      <c r="AI194" s="36" t="str">
        <f t="shared" si="931"/>
        <v>n/a</v>
      </c>
      <c r="AJ194" s="36" t="str">
        <f t="shared" si="931"/>
        <v>n/a</v>
      </c>
      <c r="AK194" s="36" t="str">
        <f t="shared" si="931"/>
        <v>n/a</v>
      </c>
      <c r="AL194" s="36" t="str">
        <f t="shared" si="931"/>
        <v>n/a</v>
      </c>
      <c r="AM194" s="36" t="str">
        <f t="shared" si="931"/>
        <v>n/a</v>
      </c>
      <c r="AN194" s="36" t="str">
        <f t="shared" si="931"/>
        <v>n/a</v>
      </c>
      <c r="AO194" s="36" t="str">
        <f t="shared" si="931"/>
        <v>n/a</v>
      </c>
      <c r="AP194" s="36" t="str">
        <f t="shared" si="931"/>
        <v>n/a</v>
      </c>
      <c r="AQ194" s="36" t="str">
        <f t="shared" si="931"/>
        <v>n/a</v>
      </c>
      <c r="AR194" s="36" t="str">
        <f t="shared" si="931"/>
        <v>n/a</v>
      </c>
      <c r="AS194" s="36" t="str">
        <f t="shared" si="931"/>
        <v>n/a</v>
      </c>
      <c r="AT194" s="36" t="str">
        <f t="shared" si="931"/>
        <v>n/a</v>
      </c>
      <c r="AU194" s="36" t="str">
        <f t="shared" si="931"/>
        <v>n/a</v>
      </c>
      <c r="AV194" s="36" t="str">
        <f t="shared" si="931"/>
        <v>n/a</v>
      </c>
      <c r="AW194" s="36" t="str">
        <f t="shared" si="931"/>
        <v>n/a</v>
      </c>
      <c r="AX194" s="36" t="str">
        <f t="shared" si="931"/>
        <v>n/a</v>
      </c>
      <c r="AY194" s="36" t="str">
        <f t="shared" si="931"/>
        <v>n/a</v>
      </c>
      <c r="AZ194" s="36" t="str">
        <f t="shared" si="931"/>
        <v>n/a</v>
      </c>
      <c r="BA194" s="36" t="str">
        <f t="shared" si="931"/>
        <v>n/a</v>
      </c>
      <c r="BB194" s="36" t="str">
        <f t="shared" si="931"/>
        <v>n/a</v>
      </c>
      <c r="BC194" s="36" t="str">
        <f t="shared" si="931"/>
        <v>n/a</v>
      </c>
      <c r="BD194" s="36" t="str">
        <f t="shared" si="931"/>
        <v>n/a</v>
      </c>
      <c r="BE194" s="36" t="str">
        <f t="shared" si="931"/>
        <v>n/a</v>
      </c>
      <c r="BF194" s="36" t="str">
        <f t="shared" si="931"/>
        <v>n/a</v>
      </c>
      <c r="BG194" s="36" t="str">
        <f t="shared" si="931"/>
        <v>n/a</v>
      </c>
      <c r="BH194" s="36" t="str">
        <f t="shared" si="931"/>
        <v>n/a</v>
      </c>
      <c r="BI194" s="36" t="str">
        <f t="shared" si="931"/>
        <v>n/a</v>
      </c>
      <c r="BJ194" s="36" t="str">
        <f t="shared" si="931"/>
        <v>n/a</v>
      </c>
      <c r="BK194" s="36" t="str">
        <f t="shared" si="931"/>
        <v>n/a</v>
      </c>
      <c r="BL194" s="36" t="str">
        <f t="shared" si="931"/>
        <v>n/a</v>
      </c>
      <c r="BM194" s="36" t="str">
        <f t="shared" si="931"/>
        <v>n/a</v>
      </c>
      <c r="BN194" s="36" t="str">
        <f t="shared" si="931"/>
        <v>n/a</v>
      </c>
      <c r="BO194" s="36" t="str">
        <f t="shared" si="931"/>
        <v>n/a</v>
      </c>
      <c r="BP194" s="36" t="str">
        <f t="shared" si="931"/>
        <v>n/a</v>
      </c>
      <c r="BQ194" s="36" t="str">
        <f t="shared" si="931"/>
        <v>n/a</v>
      </c>
      <c r="BR194" s="36" t="str">
        <f t="shared" si="931"/>
        <v>n/a</v>
      </c>
      <c r="BS194" s="36" t="str">
        <f t="shared" si="931"/>
        <v>n/a</v>
      </c>
      <c r="BT194" s="36" t="str">
        <f t="shared" si="931"/>
        <v>n/a</v>
      </c>
      <c r="BU194" s="36" t="str">
        <f t="shared" si="931"/>
        <v>n/a</v>
      </c>
      <c r="BV194" s="36" t="str">
        <f t="shared" si="931"/>
        <v>n/a</v>
      </c>
      <c r="BW194" s="36" t="str">
        <f t="shared" si="931"/>
        <v>n/a</v>
      </c>
      <c r="BX194" s="36" t="str">
        <f t="shared" si="931"/>
        <v>n/a</v>
      </c>
      <c r="BY194" s="36" t="str">
        <f t="shared" si="931"/>
        <v>n/a</v>
      </c>
      <c r="BZ194" s="36" t="str">
        <f t="shared" si="931"/>
        <v>n/a</v>
      </c>
      <c r="CA194" s="36" t="str">
        <f t="shared" si="931"/>
        <v>n/a</v>
      </c>
      <c r="CB194" s="36" t="str">
        <f t="shared" si="931"/>
        <v>n/a</v>
      </c>
      <c r="CC194" s="36" t="str">
        <f t="shared" si="931"/>
        <v>n/a</v>
      </c>
      <c r="CD194" s="36" t="str">
        <f t="shared" si="931"/>
        <v>n/a</v>
      </c>
      <c r="CE194" s="36" t="str">
        <f t="shared" si="931"/>
        <v>n/a</v>
      </c>
      <c r="CF194" s="36" t="str">
        <f t="shared" si="931"/>
        <v>n/a</v>
      </c>
      <c r="CG194" s="36" t="str">
        <f t="shared" si="931"/>
        <v>n/a</v>
      </c>
      <c r="CH194" s="36" t="str">
        <f t="shared" si="931"/>
        <v>n/a</v>
      </c>
      <c r="CI194" s="36" t="str">
        <f t="shared" si="931"/>
        <v>n/a</v>
      </c>
      <c r="CJ194" s="36" t="str">
        <f t="shared" si="931"/>
        <v>n/a</v>
      </c>
      <c r="CK194" s="36" t="str">
        <f t="shared" si="931"/>
        <v>n/a</v>
      </c>
      <c r="CL194" s="36" t="str">
        <f t="shared" si="931"/>
        <v>n/a</v>
      </c>
      <c r="CM194" s="36" t="str">
        <f t="shared" si="931"/>
        <v>n/a</v>
      </c>
      <c r="CN194" s="36" t="str">
        <f t="shared" si="931"/>
        <v>n/a</v>
      </c>
      <c r="CO194" s="36" t="str">
        <f t="shared" si="931"/>
        <v>n/a</v>
      </c>
      <c r="CP194" s="36" t="str">
        <f t="shared" si="931"/>
        <v>n/a</v>
      </c>
      <c r="CQ194" s="36" t="str">
        <f t="shared" si="931"/>
        <v>n/a</v>
      </c>
      <c r="CR194" s="36" t="str">
        <f t="shared" ref="CR194" si="932">IFERROR(CQ194*(1+$P194),"n/a")</f>
        <v>n/a</v>
      </c>
      <c r="CS194" s="36" t="str">
        <f t="shared" si="924"/>
        <v>n/a</v>
      </c>
      <c r="CT194" s="36" t="str">
        <f t="shared" si="924"/>
        <v>n/a</v>
      </c>
      <c r="CU194" s="36" t="str">
        <f t="shared" si="924"/>
        <v>n/a</v>
      </c>
      <c r="CV194" s="36" t="str">
        <f t="shared" si="924"/>
        <v>n/a</v>
      </c>
      <c r="CW194" s="36" t="str">
        <f t="shared" si="924"/>
        <v>n/a</v>
      </c>
      <c r="CX194" s="36" t="str">
        <f t="shared" si="924"/>
        <v>n/a</v>
      </c>
      <c r="CY194" s="36" t="str">
        <f t="shared" si="924"/>
        <v>n/a</v>
      </c>
      <c r="CZ194" s="36" t="str">
        <f t="shared" si="924"/>
        <v>n/a</v>
      </c>
      <c r="DA194" s="36" t="str">
        <f t="shared" si="924"/>
        <v>n/a</v>
      </c>
      <c r="DB194" s="36" t="str">
        <f t="shared" si="924"/>
        <v>n/a</v>
      </c>
      <c r="DC194" s="36" t="str">
        <f t="shared" si="924"/>
        <v>n/a</v>
      </c>
      <c r="DD194" s="36" t="str">
        <f t="shared" si="924"/>
        <v>n/a</v>
      </c>
      <c r="DE194" s="36" t="str">
        <f t="shared" si="924"/>
        <v>n/a</v>
      </c>
      <c r="DF194" s="36" t="str">
        <f t="shared" si="924"/>
        <v>n/a</v>
      </c>
      <c r="DG194" s="36" t="str">
        <f t="shared" si="924"/>
        <v>n/a</v>
      </c>
      <c r="DH194" s="36" t="str">
        <f t="shared" si="924"/>
        <v>n/a</v>
      </c>
      <c r="DI194" s="36" t="str">
        <f t="shared" si="924"/>
        <v>n/a</v>
      </c>
      <c r="DJ194" s="36" t="str">
        <f t="shared" si="924"/>
        <v>n/a</v>
      </c>
      <c r="DK194" s="36" t="str">
        <f t="shared" si="924"/>
        <v>n/a</v>
      </c>
      <c r="DL194" s="36" t="str">
        <f t="shared" si="924"/>
        <v>n/a</v>
      </c>
      <c r="DM194" s="36" t="str">
        <f t="shared" si="924"/>
        <v>n/a</v>
      </c>
      <c r="DN194" s="36" t="str">
        <f t="shared" si="924"/>
        <v>n/a</v>
      </c>
      <c r="DO194" s="36" t="str">
        <f t="shared" si="924"/>
        <v>n/a</v>
      </c>
      <c r="DP194" s="36" t="str">
        <f t="shared" si="924"/>
        <v>n/a</v>
      </c>
      <c r="DQ194" s="36" t="str">
        <f t="shared" si="924"/>
        <v>n/a</v>
      </c>
      <c r="DR194" s="36" t="str">
        <f t="shared" si="924"/>
        <v>n/a</v>
      </c>
      <c r="DS194" s="36" t="str">
        <f t="shared" si="924"/>
        <v>n/a</v>
      </c>
      <c r="DT194" s="36" t="str">
        <f t="shared" si="924"/>
        <v>n/a</v>
      </c>
      <c r="DU194" s="36" t="str">
        <f t="shared" si="924"/>
        <v>n/a</v>
      </c>
      <c r="DV194" s="36" t="str">
        <f t="shared" si="924"/>
        <v>n/a</v>
      </c>
      <c r="DW194" s="36" t="str">
        <f t="shared" si="924"/>
        <v>n/a</v>
      </c>
      <c r="DX194" s="36" t="str">
        <f t="shared" si="924"/>
        <v>n/a</v>
      </c>
      <c r="DY194" s="36" t="str">
        <f t="shared" si="924"/>
        <v>n/a</v>
      </c>
      <c r="DZ194" s="36" t="str">
        <f t="shared" si="924"/>
        <v>n/a</v>
      </c>
      <c r="EA194" s="36" t="str">
        <f t="shared" si="924"/>
        <v>n/a</v>
      </c>
      <c r="EB194" s="36" t="str">
        <f t="shared" si="924"/>
        <v>n/a</v>
      </c>
      <c r="EC194" s="36" t="str">
        <f t="shared" si="924"/>
        <v>n/a</v>
      </c>
      <c r="ED194" s="36" t="str">
        <f t="shared" si="924"/>
        <v>n/a</v>
      </c>
      <c r="EE194" s="36" t="str">
        <f t="shared" si="924"/>
        <v>n/a</v>
      </c>
      <c r="EF194" s="36" t="str">
        <f t="shared" si="924"/>
        <v>n/a</v>
      </c>
      <c r="EG194" s="36" t="str">
        <f t="shared" si="924"/>
        <v>n/a</v>
      </c>
      <c r="EH194" s="36" t="str">
        <f t="shared" si="924"/>
        <v>n/a</v>
      </c>
      <c r="EI194" s="36" t="str">
        <f t="shared" si="924"/>
        <v>n/a</v>
      </c>
      <c r="EJ194" s="36" t="str">
        <f t="shared" si="924"/>
        <v>n/a</v>
      </c>
      <c r="EK194" s="36" t="str">
        <f t="shared" si="924"/>
        <v>n/a</v>
      </c>
      <c r="EL194" s="36" t="str">
        <f t="shared" si="924"/>
        <v>n/a</v>
      </c>
      <c r="EM194" s="36" t="str">
        <f t="shared" si="924"/>
        <v>n/a</v>
      </c>
      <c r="EN194" s="36" t="str">
        <f t="shared" si="924"/>
        <v>n/a</v>
      </c>
      <c r="EO194" s="36" t="str">
        <f t="shared" si="924"/>
        <v>n/a</v>
      </c>
      <c r="EP194" s="36" t="str">
        <f t="shared" si="924"/>
        <v>n/a</v>
      </c>
      <c r="EQ194" s="36" t="str">
        <f t="shared" si="924"/>
        <v>n/a</v>
      </c>
      <c r="ER194" s="36" t="str">
        <f t="shared" si="924"/>
        <v>n/a</v>
      </c>
      <c r="ES194" s="36" t="str">
        <f t="shared" si="924"/>
        <v>n/a</v>
      </c>
      <c r="ET194" s="36" t="str">
        <f t="shared" si="924"/>
        <v>n/a</v>
      </c>
      <c r="EU194" s="36" t="str">
        <f t="shared" si="924"/>
        <v>n/a</v>
      </c>
      <c r="EV194" s="36" t="str">
        <f t="shared" si="924"/>
        <v>n/a</v>
      </c>
      <c r="EW194" s="36" t="str">
        <f t="shared" si="924"/>
        <v>n/a</v>
      </c>
      <c r="EX194" s="36" t="str">
        <f t="shared" si="924"/>
        <v>n/a</v>
      </c>
      <c r="EY194" s="36" t="str">
        <f t="shared" si="924"/>
        <v>n/a</v>
      </c>
      <c r="EZ194" s="36" t="str">
        <f t="shared" si="924"/>
        <v>n/a</v>
      </c>
      <c r="FA194" s="36" t="str">
        <f t="shared" si="924"/>
        <v>n/a</v>
      </c>
      <c r="FB194" s="36" t="str">
        <f t="shared" si="924"/>
        <v>n/a</v>
      </c>
      <c r="FC194" s="36" t="str">
        <f t="shared" si="924"/>
        <v>n/a</v>
      </c>
      <c r="FD194" s="36" t="str">
        <f t="shared" ref="FD194:HM194" si="933">IFERROR(FC194*(1+$P194),"n/a")</f>
        <v>n/a</v>
      </c>
      <c r="FE194" s="36" t="str">
        <f t="shared" si="933"/>
        <v>n/a</v>
      </c>
      <c r="FF194" s="36" t="str">
        <f t="shared" si="933"/>
        <v>n/a</v>
      </c>
      <c r="FG194" s="36" t="str">
        <f t="shared" si="933"/>
        <v>n/a</v>
      </c>
      <c r="FH194" s="36" t="str">
        <f t="shared" si="933"/>
        <v>n/a</v>
      </c>
      <c r="FI194" s="36" t="str">
        <f t="shared" si="933"/>
        <v>n/a</v>
      </c>
      <c r="FJ194" s="36" t="str">
        <f t="shared" si="933"/>
        <v>n/a</v>
      </c>
      <c r="FK194" s="36" t="str">
        <f t="shared" si="933"/>
        <v>n/a</v>
      </c>
      <c r="FL194" s="36" t="str">
        <f t="shared" si="933"/>
        <v>n/a</v>
      </c>
      <c r="FM194" s="36" t="str">
        <f t="shared" si="933"/>
        <v>n/a</v>
      </c>
      <c r="FN194" s="36" t="str">
        <f t="shared" si="933"/>
        <v>n/a</v>
      </c>
      <c r="FO194" s="36" t="str">
        <f t="shared" si="933"/>
        <v>n/a</v>
      </c>
      <c r="FP194" s="36" t="str">
        <f t="shared" si="933"/>
        <v>n/a</v>
      </c>
      <c r="FQ194" s="36" t="str">
        <f t="shared" si="933"/>
        <v>n/a</v>
      </c>
      <c r="FR194" s="36" t="str">
        <f t="shared" si="933"/>
        <v>n/a</v>
      </c>
      <c r="FS194" s="36" t="str">
        <f t="shared" si="933"/>
        <v>n/a</v>
      </c>
      <c r="FT194" s="36" t="str">
        <f t="shared" si="933"/>
        <v>n/a</v>
      </c>
      <c r="FU194" s="36" t="str">
        <f t="shared" si="933"/>
        <v>n/a</v>
      </c>
      <c r="FV194" s="36" t="str">
        <f t="shared" si="933"/>
        <v>n/a</v>
      </c>
      <c r="FW194" s="36" t="str">
        <f t="shared" si="933"/>
        <v>n/a</v>
      </c>
      <c r="FX194" s="36" t="str">
        <f t="shared" si="933"/>
        <v>n/a</v>
      </c>
      <c r="FY194" s="36" t="str">
        <f t="shared" si="933"/>
        <v>n/a</v>
      </c>
      <c r="FZ194" s="36" t="str">
        <f t="shared" si="933"/>
        <v>n/a</v>
      </c>
      <c r="GA194" s="36" t="str">
        <f t="shared" si="933"/>
        <v>n/a</v>
      </c>
      <c r="GB194" s="36" t="str">
        <f t="shared" si="933"/>
        <v>n/a</v>
      </c>
      <c r="GC194" s="36" t="str">
        <f t="shared" si="933"/>
        <v>n/a</v>
      </c>
      <c r="GD194" s="36" t="str">
        <f t="shared" si="933"/>
        <v>n/a</v>
      </c>
      <c r="GE194" s="36" t="str">
        <f t="shared" si="933"/>
        <v>n/a</v>
      </c>
      <c r="GF194" s="36" t="str">
        <f t="shared" si="933"/>
        <v>n/a</v>
      </c>
      <c r="GG194" s="36" t="str">
        <f t="shared" si="933"/>
        <v>n/a</v>
      </c>
      <c r="GH194" s="36" t="str">
        <f t="shared" si="933"/>
        <v>n/a</v>
      </c>
      <c r="GI194" s="36" t="str">
        <f t="shared" si="933"/>
        <v>n/a</v>
      </c>
      <c r="GJ194" s="36" t="str">
        <f t="shared" si="933"/>
        <v>n/a</v>
      </c>
      <c r="GK194" s="36" t="str">
        <f t="shared" si="933"/>
        <v>n/a</v>
      </c>
      <c r="GL194" s="36" t="str">
        <f t="shared" si="933"/>
        <v>n/a</v>
      </c>
      <c r="GM194" s="36" t="str">
        <f t="shared" si="933"/>
        <v>n/a</v>
      </c>
      <c r="GN194" s="36" t="str">
        <f t="shared" si="933"/>
        <v>n/a</v>
      </c>
      <c r="GO194" s="36" t="str">
        <f t="shared" si="933"/>
        <v>n/a</v>
      </c>
      <c r="GP194" s="36" t="str">
        <f t="shared" si="933"/>
        <v>n/a</v>
      </c>
      <c r="GQ194" s="36" t="str">
        <f t="shared" si="933"/>
        <v>n/a</v>
      </c>
      <c r="GR194" s="36" t="str">
        <f t="shared" si="933"/>
        <v>n/a</v>
      </c>
      <c r="GS194" s="36" t="str">
        <f t="shared" si="933"/>
        <v>n/a</v>
      </c>
      <c r="GT194" s="36" t="str">
        <f t="shared" si="933"/>
        <v>n/a</v>
      </c>
      <c r="GU194" s="36" t="str">
        <f t="shared" si="933"/>
        <v>n/a</v>
      </c>
      <c r="GV194" s="36" t="str">
        <f t="shared" si="933"/>
        <v>n/a</v>
      </c>
      <c r="GW194" s="36" t="str">
        <f t="shared" si="933"/>
        <v>n/a</v>
      </c>
      <c r="GX194" s="36" t="str">
        <f t="shared" si="933"/>
        <v>n/a</v>
      </c>
      <c r="GY194" s="36" t="str">
        <f t="shared" si="933"/>
        <v>n/a</v>
      </c>
      <c r="GZ194" s="36" t="str">
        <f t="shared" si="933"/>
        <v>n/a</v>
      </c>
      <c r="HA194" s="36" t="str">
        <f t="shared" si="933"/>
        <v>n/a</v>
      </c>
      <c r="HB194" s="36" t="str">
        <f t="shared" si="933"/>
        <v>n/a</v>
      </c>
      <c r="HC194" s="36" t="str">
        <f t="shared" si="933"/>
        <v>n/a</v>
      </c>
      <c r="HD194" s="36" t="str">
        <f t="shared" si="933"/>
        <v>n/a</v>
      </c>
      <c r="HE194" s="36" t="str">
        <f t="shared" si="933"/>
        <v>n/a</v>
      </c>
      <c r="HF194" s="36" t="str">
        <f t="shared" si="933"/>
        <v>n/a</v>
      </c>
      <c r="HG194" s="36" t="str">
        <f t="shared" si="933"/>
        <v>n/a</v>
      </c>
      <c r="HH194" s="36" t="str">
        <f t="shared" si="933"/>
        <v>n/a</v>
      </c>
      <c r="HI194" s="36" t="str">
        <f t="shared" si="933"/>
        <v>n/a</v>
      </c>
      <c r="HJ194" s="36" t="str">
        <f t="shared" si="933"/>
        <v>n/a</v>
      </c>
      <c r="HK194" s="36" t="str">
        <f t="shared" si="933"/>
        <v>n/a</v>
      </c>
      <c r="HL194" s="36" t="str">
        <f t="shared" si="933"/>
        <v>n/a</v>
      </c>
      <c r="HM194" s="36" t="str">
        <f t="shared" si="933"/>
        <v>n/a</v>
      </c>
    </row>
    <row r="195" spans="1:221" x14ac:dyDescent="0.35">
      <c r="A195" s="7" t="s">
        <v>596</v>
      </c>
      <c r="B195" s="16" t="s">
        <v>597</v>
      </c>
      <c r="C195" s="15">
        <v>932.85699999999997</v>
      </c>
      <c r="D195" s="15">
        <v>40.880000000000003</v>
      </c>
      <c r="E195" s="14">
        <f t="shared" si="733"/>
        <v>38135.194159999999</v>
      </c>
      <c r="F195" s="12">
        <f t="shared" si="692"/>
        <v>0</v>
      </c>
      <c r="G195" s="29">
        <v>5.4305283757338556E-2</v>
      </c>
      <c r="H195" s="13" t="str">
        <f t="shared" si="693"/>
        <v>n/a</v>
      </c>
      <c r="I195" s="33" t="str">
        <f t="shared" si="694"/>
        <v>n/a</v>
      </c>
      <c r="J195" s="29" t="s">
        <v>233</v>
      </c>
      <c r="K195" s="13" t="str">
        <f t="shared" si="739"/>
        <v>n/a</v>
      </c>
      <c r="L195" s="29" t="str">
        <f t="shared" si="755"/>
        <v>n/a</v>
      </c>
      <c r="M195" s="29" t="str">
        <f t="shared" si="756"/>
        <v>n/a</v>
      </c>
      <c r="N195" s="29" t="str">
        <f t="shared" si="757"/>
        <v>n/a</v>
      </c>
      <c r="O195" s="29" t="str">
        <f t="shared" si="758"/>
        <v>n/a</v>
      </c>
      <c r="P195" s="1">
        <f t="shared" si="699"/>
        <v>3.835999999999995E-2</v>
      </c>
      <c r="Q195" s="1" t="str">
        <f t="shared" si="740"/>
        <v>n/a</v>
      </c>
      <c r="R195" s="12" t="str">
        <f t="shared" si="759"/>
        <v>n/a</v>
      </c>
      <c r="S195" s="12">
        <f t="shared" si="760"/>
        <v>0</v>
      </c>
      <c r="T195" s="7"/>
      <c r="U195" s="42">
        <f t="shared" si="741"/>
        <v>-40.880000000000003</v>
      </c>
      <c r="V195" s="36" t="str">
        <f t="shared" si="742"/>
        <v>n/a</v>
      </c>
      <c r="W195" s="36" t="str">
        <f t="shared" ref="W195:Z195" si="934">IFERROR(V195*(1+$J195),"n/a")</f>
        <v>n/a</v>
      </c>
      <c r="X195" s="36" t="str">
        <f t="shared" si="934"/>
        <v>n/a</v>
      </c>
      <c r="Y195" s="36" t="str">
        <f t="shared" si="934"/>
        <v>n/a</v>
      </c>
      <c r="Z195" s="36" t="str">
        <f t="shared" si="934"/>
        <v>n/a</v>
      </c>
      <c r="AA195" s="36" t="str">
        <f t="shared" si="762"/>
        <v>n/a</v>
      </c>
      <c r="AB195" s="36" t="str">
        <f t="shared" si="763"/>
        <v>n/a</v>
      </c>
      <c r="AC195" s="36" t="str">
        <f t="shared" si="764"/>
        <v>n/a</v>
      </c>
      <c r="AD195" s="36" t="str">
        <f t="shared" si="765"/>
        <v>n/a</v>
      </c>
      <c r="AE195" s="36" t="str">
        <f t="shared" si="766"/>
        <v>n/a</v>
      </c>
      <c r="AF195" s="36" t="str">
        <f t="shared" ref="AF195:CQ195" si="935">IFERROR(AE195*(1+$P195),"n/a")</f>
        <v>n/a</v>
      </c>
      <c r="AG195" s="36" t="str">
        <f t="shared" si="935"/>
        <v>n/a</v>
      </c>
      <c r="AH195" s="36" t="str">
        <f t="shared" si="935"/>
        <v>n/a</v>
      </c>
      <c r="AI195" s="36" t="str">
        <f t="shared" si="935"/>
        <v>n/a</v>
      </c>
      <c r="AJ195" s="36" t="str">
        <f t="shared" si="935"/>
        <v>n/a</v>
      </c>
      <c r="AK195" s="36" t="str">
        <f t="shared" si="935"/>
        <v>n/a</v>
      </c>
      <c r="AL195" s="36" t="str">
        <f t="shared" si="935"/>
        <v>n/a</v>
      </c>
      <c r="AM195" s="36" t="str">
        <f t="shared" si="935"/>
        <v>n/a</v>
      </c>
      <c r="AN195" s="36" t="str">
        <f t="shared" si="935"/>
        <v>n/a</v>
      </c>
      <c r="AO195" s="36" t="str">
        <f t="shared" si="935"/>
        <v>n/a</v>
      </c>
      <c r="AP195" s="36" t="str">
        <f t="shared" si="935"/>
        <v>n/a</v>
      </c>
      <c r="AQ195" s="36" t="str">
        <f t="shared" si="935"/>
        <v>n/a</v>
      </c>
      <c r="AR195" s="36" t="str">
        <f t="shared" si="935"/>
        <v>n/a</v>
      </c>
      <c r="AS195" s="36" t="str">
        <f t="shared" si="935"/>
        <v>n/a</v>
      </c>
      <c r="AT195" s="36" t="str">
        <f t="shared" si="935"/>
        <v>n/a</v>
      </c>
      <c r="AU195" s="36" t="str">
        <f t="shared" si="935"/>
        <v>n/a</v>
      </c>
      <c r="AV195" s="36" t="str">
        <f t="shared" si="935"/>
        <v>n/a</v>
      </c>
      <c r="AW195" s="36" t="str">
        <f t="shared" si="935"/>
        <v>n/a</v>
      </c>
      <c r="AX195" s="36" t="str">
        <f t="shared" si="935"/>
        <v>n/a</v>
      </c>
      <c r="AY195" s="36" t="str">
        <f t="shared" si="935"/>
        <v>n/a</v>
      </c>
      <c r="AZ195" s="36" t="str">
        <f t="shared" si="935"/>
        <v>n/a</v>
      </c>
      <c r="BA195" s="36" t="str">
        <f t="shared" si="935"/>
        <v>n/a</v>
      </c>
      <c r="BB195" s="36" t="str">
        <f t="shared" si="935"/>
        <v>n/a</v>
      </c>
      <c r="BC195" s="36" t="str">
        <f t="shared" si="935"/>
        <v>n/a</v>
      </c>
      <c r="BD195" s="36" t="str">
        <f t="shared" si="935"/>
        <v>n/a</v>
      </c>
      <c r="BE195" s="36" t="str">
        <f t="shared" si="935"/>
        <v>n/a</v>
      </c>
      <c r="BF195" s="36" t="str">
        <f t="shared" si="935"/>
        <v>n/a</v>
      </c>
      <c r="BG195" s="36" t="str">
        <f t="shared" si="935"/>
        <v>n/a</v>
      </c>
      <c r="BH195" s="36" t="str">
        <f t="shared" si="935"/>
        <v>n/a</v>
      </c>
      <c r="BI195" s="36" t="str">
        <f t="shared" si="935"/>
        <v>n/a</v>
      </c>
      <c r="BJ195" s="36" t="str">
        <f t="shared" si="935"/>
        <v>n/a</v>
      </c>
      <c r="BK195" s="36" t="str">
        <f t="shared" si="935"/>
        <v>n/a</v>
      </c>
      <c r="BL195" s="36" t="str">
        <f t="shared" si="935"/>
        <v>n/a</v>
      </c>
      <c r="BM195" s="36" t="str">
        <f t="shared" si="935"/>
        <v>n/a</v>
      </c>
      <c r="BN195" s="36" t="str">
        <f t="shared" si="935"/>
        <v>n/a</v>
      </c>
      <c r="BO195" s="36" t="str">
        <f t="shared" si="935"/>
        <v>n/a</v>
      </c>
      <c r="BP195" s="36" t="str">
        <f t="shared" si="935"/>
        <v>n/a</v>
      </c>
      <c r="BQ195" s="36" t="str">
        <f t="shared" si="935"/>
        <v>n/a</v>
      </c>
      <c r="BR195" s="36" t="str">
        <f t="shared" si="935"/>
        <v>n/a</v>
      </c>
      <c r="BS195" s="36" t="str">
        <f t="shared" si="935"/>
        <v>n/a</v>
      </c>
      <c r="BT195" s="36" t="str">
        <f t="shared" si="935"/>
        <v>n/a</v>
      </c>
      <c r="BU195" s="36" t="str">
        <f t="shared" si="935"/>
        <v>n/a</v>
      </c>
      <c r="BV195" s="36" t="str">
        <f t="shared" si="935"/>
        <v>n/a</v>
      </c>
      <c r="BW195" s="36" t="str">
        <f t="shared" si="935"/>
        <v>n/a</v>
      </c>
      <c r="BX195" s="36" t="str">
        <f t="shared" si="935"/>
        <v>n/a</v>
      </c>
      <c r="BY195" s="36" t="str">
        <f t="shared" si="935"/>
        <v>n/a</v>
      </c>
      <c r="BZ195" s="36" t="str">
        <f t="shared" si="935"/>
        <v>n/a</v>
      </c>
      <c r="CA195" s="36" t="str">
        <f t="shared" si="935"/>
        <v>n/a</v>
      </c>
      <c r="CB195" s="36" t="str">
        <f t="shared" si="935"/>
        <v>n/a</v>
      </c>
      <c r="CC195" s="36" t="str">
        <f t="shared" si="935"/>
        <v>n/a</v>
      </c>
      <c r="CD195" s="36" t="str">
        <f t="shared" si="935"/>
        <v>n/a</v>
      </c>
      <c r="CE195" s="36" t="str">
        <f t="shared" si="935"/>
        <v>n/a</v>
      </c>
      <c r="CF195" s="36" t="str">
        <f t="shared" si="935"/>
        <v>n/a</v>
      </c>
      <c r="CG195" s="36" t="str">
        <f t="shared" si="935"/>
        <v>n/a</v>
      </c>
      <c r="CH195" s="36" t="str">
        <f t="shared" si="935"/>
        <v>n/a</v>
      </c>
      <c r="CI195" s="36" t="str">
        <f t="shared" si="935"/>
        <v>n/a</v>
      </c>
      <c r="CJ195" s="36" t="str">
        <f t="shared" si="935"/>
        <v>n/a</v>
      </c>
      <c r="CK195" s="36" t="str">
        <f t="shared" si="935"/>
        <v>n/a</v>
      </c>
      <c r="CL195" s="36" t="str">
        <f t="shared" si="935"/>
        <v>n/a</v>
      </c>
      <c r="CM195" s="36" t="str">
        <f t="shared" si="935"/>
        <v>n/a</v>
      </c>
      <c r="CN195" s="36" t="str">
        <f t="shared" si="935"/>
        <v>n/a</v>
      </c>
      <c r="CO195" s="36" t="str">
        <f t="shared" si="935"/>
        <v>n/a</v>
      </c>
      <c r="CP195" s="36" t="str">
        <f t="shared" si="935"/>
        <v>n/a</v>
      </c>
      <c r="CQ195" s="36" t="str">
        <f t="shared" si="935"/>
        <v>n/a</v>
      </c>
      <c r="CR195" s="36" t="str">
        <f t="shared" ref="CR195" si="936">IFERROR(CQ195*(1+$P195),"n/a")</f>
        <v>n/a</v>
      </c>
      <c r="CS195" s="36" t="str">
        <f t="shared" si="924"/>
        <v>n/a</v>
      </c>
      <c r="CT195" s="36" t="str">
        <f t="shared" si="924"/>
        <v>n/a</v>
      </c>
      <c r="CU195" s="36" t="str">
        <f t="shared" si="924"/>
        <v>n/a</v>
      </c>
      <c r="CV195" s="36" t="str">
        <f t="shared" si="924"/>
        <v>n/a</v>
      </c>
      <c r="CW195" s="36" t="str">
        <f t="shared" si="924"/>
        <v>n/a</v>
      </c>
      <c r="CX195" s="36" t="str">
        <f t="shared" si="924"/>
        <v>n/a</v>
      </c>
      <c r="CY195" s="36" t="str">
        <f t="shared" si="924"/>
        <v>n/a</v>
      </c>
      <c r="CZ195" s="36" t="str">
        <f t="shared" si="924"/>
        <v>n/a</v>
      </c>
      <c r="DA195" s="36" t="str">
        <f t="shared" si="924"/>
        <v>n/a</v>
      </c>
      <c r="DB195" s="36" t="str">
        <f t="shared" si="924"/>
        <v>n/a</v>
      </c>
      <c r="DC195" s="36" t="str">
        <f t="shared" si="924"/>
        <v>n/a</v>
      </c>
      <c r="DD195" s="36" t="str">
        <f t="shared" si="924"/>
        <v>n/a</v>
      </c>
      <c r="DE195" s="36" t="str">
        <f t="shared" si="924"/>
        <v>n/a</v>
      </c>
      <c r="DF195" s="36" t="str">
        <f t="shared" si="924"/>
        <v>n/a</v>
      </c>
      <c r="DG195" s="36" t="str">
        <f t="shared" si="924"/>
        <v>n/a</v>
      </c>
      <c r="DH195" s="36" t="str">
        <f t="shared" si="924"/>
        <v>n/a</v>
      </c>
      <c r="DI195" s="36" t="str">
        <f t="shared" si="924"/>
        <v>n/a</v>
      </c>
      <c r="DJ195" s="36" t="str">
        <f t="shared" si="924"/>
        <v>n/a</v>
      </c>
      <c r="DK195" s="36" t="str">
        <f t="shared" si="924"/>
        <v>n/a</v>
      </c>
      <c r="DL195" s="36" t="str">
        <f t="shared" si="924"/>
        <v>n/a</v>
      </c>
      <c r="DM195" s="36" t="str">
        <f t="shared" si="924"/>
        <v>n/a</v>
      </c>
      <c r="DN195" s="36" t="str">
        <f t="shared" si="924"/>
        <v>n/a</v>
      </c>
      <c r="DO195" s="36" t="str">
        <f t="shared" si="924"/>
        <v>n/a</v>
      </c>
      <c r="DP195" s="36" t="str">
        <f t="shared" si="924"/>
        <v>n/a</v>
      </c>
      <c r="DQ195" s="36" t="str">
        <f t="shared" si="924"/>
        <v>n/a</v>
      </c>
      <c r="DR195" s="36" t="str">
        <f t="shared" si="924"/>
        <v>n/a</v>
      </c>
      <c r="DS195" s="36" t="str">
        <f t="shared" si="924"/>
        <v>n/a</v>
      </c>
      <c r="DT195" s="36" t="str">
        <f t="shared" si="924"/>
        <v>n/a</v>
      </c>
      <c r="DU195" s="36" t="str">
        <f t="shared" si="924"/>
        <v>n/a</v>
      </c>
      <c r="DV195" s="36" t="str">
        <f t="shared" si="924"/>
        <v>n/a</v>
      </c>
      <c r="DW195" s="36" t="str">
        <f t="shared" si="924"/>
        <v>n/a</v>
      </c>
      <c r="DX195" s="36" t="str">
        <f t="shared" si="924"/>
        <v>n/a</v>
      </c>
      <c r="DY195" s="36" t="str">
        <f t="shared" si="924"/>
        <v>n/a</v>
      </c>
      <c r="DZ195" s="36" t="str">
        <f t="shared" si="924"/>
        <v>n/a</v>
      </c>
      <c r="EA195" s="36" t="str">
        <f t="shared" si="924"/>
        <v>n/a</v>
      </c>
      <c r="EB195" s="36" t="str">
        <f t="shared" si="924"/>
        <v>n/a</v>
      </c>
      <c r="EC195" s="36" t="str">
        <f t="shared" si="924"/>
        <v>n/a</v>
      </c>
      <c r="ED195" s="36" t="str">
        <f t="shared" si="924"/>
        <v>n/a</v>
      </c>
      <c r="EE195" s="36" t="str">
        <f t="shared" si="924"/>
        <v>n/a</v>
      </c>
      <c r="EF195" s="36" t="str">
        <f t="shared" si="924"/>
        <v>n/a</v>
      </c>
      <c r="EG195" s="36" t="str">
        <f t="shared" si="924"/>
        <v>n/a</v>
      </c>
      <c r="EH195" s="36" t="str">
        <f t="shared" si="924"/>
        <v>n/a</v>
      </c>
      <c r="EI195" s="36" t="str">
        <f t="shared" si="924"/>
        <v>n/a</v>
      </c>
      <c r="EJ195" s="36" t="str">
        <f t="shared" si="924"/>
        <v>n/a</v>
      </c>
      <c r="EK195" s="36" t="str">
        <f t="shared" si="924"/>
        <v>n/a</v>
      </c>
      <c r="EL195" s="36" t="str">
        <f t="shared" si="924"/>
        <v>n/a</v>
      </c>
      <c r="EM195" s="36" t="str">
        <f t="shared" si="924"/>
        <v>n/a</v>
      </c>
      <c r="EN195" s="36" t="str">
        <f t="shared" si="924"/>
        <v>n/a</v>
      </c>
      <c r="EO195" s="36" t="str">
        <f t="shared" si="924"/>
        <v>n/a</v>
      </c>
      <c r="EP195" s="36" t="str">
        <f t="shared" si="924"/>
        <v>n/a</v>
      </c>
      <c r="EQ195" s="36" t="str">
        <f t="shared" si="924"/>
        <v>n/a</v>
      </c>
      <c r="ER195" s="36" t="str">
        <f t="shared" si="924"/>
        <v>n/a</v>
      </c>
      <c r="ES195" s="36" t="str">
        <f t="shared" si="924"/>
        <v>n/a</v>
      </c>
      <c r="ET195" s="36" t="str">
        <f t="shared" si="924"/>
        <v>n/a</v>
      </c>
      <c r="EU195" s="36" t="str">
        <f t="shared" si="924"/>
        <v>n/a</v>
      </c>
      <c r="EV195" s="36" t="str">
        <f t="shared" si="924"/>
        <v>n/a</v>
      </c>
      <c r="EW195" s="36" t="str">
        <f t="shared" si="924"/>
        <v>n/a</v>
      </c>
      <c r="EX195" s="36" t="str">
        <f t="shared" si="924"/>
        <v>n/a</v>
      </c>
      <c r="EY195" s="36" t="str">
        <f t="shared" si="924"/>
        <v>n/a</v>
      </c>
      <c r="EZ195" s="36" t="str">
        <f t="shared" si="924"/>
        <v>n/a</v>
      </c>
      <c r="FA195" s="36" t="str">
        <f t="shared" si="924"/>
        <v>n/a</v>
      </c>
      <c r="FB195" s="36" t="str">
        <f t="shared" si="924"/>
        <v>n/a</v>
      </c>
      <c r="FC195" s="36" t="str">
        <f t="shared" si="924"/>
        <v>n/a</v>
      </c>
      <c r="FD195" s="36" t="str">
        <f t="shared" ref="FD195:HM195" si="937">IFERROR(FC195*(1+$P195),"n/a")</f>
        <v>n/a</v>
      </c>
      <c r="FE195" s="36" t="str">
        <f t="shared" si="937"/>
        <v>n/a</v>
      </c>
      <c r="FF195" s="36" t="str">
        <f t="shared" si="937"/>
        <v>n/a</v>
      </c>
      <c r="FG195" s="36" t="str">
        <f t="shared" si="937"/>
        <v>n/a</v>
      </c>
      <c r="FH195" s="36" t="str">
        <f t="shared" si="937"/>
        <v>n/a</v>
      </c>
      <c r="FI195" s="36" t="str">
        <f t="shared" si="937"/>
        <v>n/a</v>
      </c>
      <c r="FJ195" s="36" t="str">
        <f t="shared" si="937"/>
        <v>n/a</v>
      </c>
      <c r="FK195" s="36" t="str">
        <f t="shared" si="937"/>
        <v>n/a</v>
      </c>
      <c r="FL195" s="36" t="str">
        <f t="shared" si="937"/>
        <v>n/a</v>
      </c>
      <c r="FM195" s="36" t="str">
        <f t="shared" si="937"/>
        <v>n/a</v>
      </c>
      <c r="FN195" s="36" t="str">
        <f t="shared" si="937"/>
        <v>n/a</v>
      </c>
      <c r="FO195" s="36" t="str">
        <f t="shared" si="937"/>
        <v>n/a</v>
      </c>
      <c r="FP195" s="36" t="str">
        <f t="shared" si="937"/>
        <v>n/a</v>
      </c>
      <c r="FQ195" s="36" t="str">
        <f t="shared" si="937"/>
        <v>n/a</v>
      </c>
      <c r="FR195" s="36" t="str">
        <f t="shared" si="937"/>
        <v>n/a</v>
      </c>
      <c r="FS195" s="36" t="str">
        <f t="shared" si="937"/>
        <v>n/a</v>
      </c>
      <c r="FT195" s="36" t="str">
        <f t="shared" si="937"/>
        <v>n/a</v>
      </c>
      <c r="FU195" s="36" t="str">
        <f t="shared" si="937"/>
        <v>n/a</v>
      </c>
      <c r="FV195" s="36" t="str">
        <f t="shared" si="937"/>
        <v>n/a</v>
      </c>
      <c r="FW195" s="36" t="str">
        <f t="shared" si="937"/>
        <v>n/a</v>
      </c>
      <c r="FX195" s="36" t="str">
        <f t="shared" si="937"/>
        <v>n/a</v>
      </c>
      <c r="FY195" s="36" t="str">
        <f t="shared" si="937"/>
        <v>n/a</v>
      </c>
      <c r="FZ195" s="36" t="str">
        <f t="shared" si="937"/>
        <v>n/a</v>
      </c>
      <c r="GA195" s="36" t="str">
        <f t="shared" si="937"/>
        <v>n/a</v>
      </c>
      <c r="GB195" s="36" t="str">
        <f t="shared" si="937"/>
        <v>n/a</v>
      </c>
      <c r="GC195" s="36" t="str">
        <f t="shared" si="937"/>
        <v>n/a</v>
      </c>
      <c r="GD195" s="36" t="str">
        <f t="shared" si="937"/>
        <v>n/a</v>
      </c>
      <c r="GE195" s="36" t="str">
        <f t="shared" si="937"/>
        <v>n/a</v>
      </c>
      <c r="GF195" s="36" t="str">
        <f t="shared" si="937"/>
        <v>n/a</v>
      </c>
      <c r="GG195" s="36" t="str">
        <f t="shared" si="937"/>
        <v>n/a</v>
      </c>
      <c r="GH195" s="36" t="str">
        <f t="shared" si="937"/>
        <v>n/a</v>
      </c>
      <c r="GI195" s="36" t="str">
        <f t="shared" si="937"/>
        <v>n/a</v>
      </c>
      <c r="GJ195" s="36" t="str">
        <f t="shared" si="937"/>
        <v>n/a</v>
      </c>
      <c r="GK195" s="36" t="str">
        <f t="shared" si="937"/>
        <v>n/a</v>
      </c>
      <c r="GL195" s="36" t="str">
        <f t="shared" si="937"/>
        <v>n/a</v>
      </c>
      <c r="GM195" s="36" t="str">
        <f t="shared" si="937"/>
        <v>n/a</v>
      </c>
      <c r="GN195" s="36" t="str">
        <f t="shared" si="937"/>
        <v>n/a</v>
      </c>
      <c r="GO195" s="36" t="str">
        <f t="shared" si="937"/>
        <v>n/a</v>
      </c>
      <c r="GP195" s="36" t="str">
        <f t="shared" si="937"/>
        <v>n/a</v>
      </c>
      <c r="GQ195" s="36" t="str">
        <f t="shared" si="937"/>
        <v>n/a</v>
      </c>
      <c r="GR195" s="36" t="str">
        <f t="shared" si="937"/>
        <v>n/a</v>
      </c>
      <c r="GS195" s="36" t="str">
        <f t="shared" si="937"/>
        <v>n/a</v>
      </c>
      <c r="GT195" s="36" t="str">
        <f t="shared" si="937"/>
        <v>n/a</v>
      </c>
      <c r="GU195" s="36" t="str">
        <f t="shared" si="937"/>
        <v>n/a</v>
      </c>
      <c r="GV195" s="36" t="str">
        <f t="shared" si="937"/>
        <v>n/a</v>
      </c>
      <c r="GW195" s="36" t="str">
        <f t="shared" si="937"/>
        <v>n/a</v>
      </c>
      <c r="GX195" s="36" t="str">
        <f t="shared" si="937"/>
        <v>n/a</v>
      </c>
      <c r="GY195" s="36" t="str">
        <f t="shared" si="937"/>
        <v>n/a</v>
      </c>
      <c r="GZ195" s="36" t="str">
        <f t="shared" si="937"/>
        <v>n/a</v>
      </c>
      <c r="HA195" s="36" t="str">
        <f t="shared" si="937"/>
        <v>n/a</v>
      </c>
      <c r="HB195" s="36" t="str">
        <f t="shared" si="937"/>
        <v>n/a</v>
      </c>
      <c r="HC195" s="36" t="str">
        <f t="shared" si="937"/>
        <v>n/a</v>
      </c>
      <c r="HD195" s="36" t="str">
        <f t="shared" si="937"/>
        <v>n/a</v>
      </c>
      <c r="HE195" s="36" t="str">
        <f t="shared" si="937"/>
        <v>n/a</v>
      </c>
      <c r="HF195" s="36" t="str">
        <f t="shared" si="937"/>
        <v>n/a</v>
      </c>
      <c r="HG195" s="36" t="str">
        <f t="shared" si="937"/>
        <v>n/a</v>
      </c>
      <c r="HH195" s="36" t="str">
        <f t="shared" si="937"/>
        <v>n/a</v>
      </c>
      <c r="HI195" s="36" t="str">
        <f t="shared" si="937"/>
        <v>n/a</v>
      </c>
      <c r="HJ195" s="36" t="str">
        <f t="shared" si="937"/>
        <v>n/a</v>
      </c>
      <c r="HK195" s="36" t="str">
        <f t="shared" si="937"/>
        <v>n/a</v>
      </c>
      <c r="HL195" s="36" t="str">
        <f t="shared" si="937"/>
        <v>n/a</v>
      </c>
      <c r="HM195" s="36" t="str">
        <f t="shared" si="937"/>
        <v>n/a</v>
      </c>
    </row>
    <row r="196" spans="1:221" x14ac:dyDescent="0.35">
      <c r="A196" s="7" t="s">
        <v>598</v>
      </c>
      <c r="B196" s="16" t="s">
        <v>599</v>
      </c>
      <c r="C196" s="15">
        <v>36.194000000000003</v>
      </c>
      <c r="D196" s="15">
        <v>85.16</v>
      </c>
      <c r="E196" s="14">
        <f t="shared" si="733"/>
        <v>3082.2810400000003</v>
      </c>
      <c r="F196" s="12">
        <f t="shared" si="692"/>
        <v>0</v>
      </c>
      <c r="G196" s="29">
        <v>9.8637858149365903E-3</v>
      </c>
      <c r="H196" s="13" t="str">
        <f t="shared" si="693"/>
        <v>n/a</v>
      </c>
      <c r="I196" s="33" t="str">
        <f t="shared" si="694"/>
        <v>n/a</v>
      </c>
      <c r="J196" s="29" t="s">
        <v>233</v>
      </c>
      <c r="K196" s="13" t="str">
        <f t="shared" si="739"/>
        <v>n/a</v>
      </c>
      <c r="L196" s="29" t="str">
        <f t="shared" si="755"/>
        <v>n/a</v>
      </c>
      <c r="M196" s="29" t="str">
        <f t="shared" si="756"/>
        <v>n/a</v>
      </c>
      <c r="N196" s="29" t="str">
        <f t="shared" si="757"/>
        <v>n/a</v>
      </c>
      <c r="O196" s="29" t="str">
        <f t="shared" si="758"/>
        <v>n/a</v>
      </c>
      <c r="P196" s="1">
        <f t="shared" si="699"/>
        <v>3.835999999999995E-2</v>
      </c>
      <c r="Q196" s="1" t="str">
        <f t="shared" si="740"/>
        <v>n/a</v>
      </c>
      <c r="R196" s="12" t="str">
        <f t="shared" si="759"/>
        <v>n/a</v>
      </c>
      <c r="S196" s="12">
        <f t="shared" si="760"/>
        <v>0</v>
      </c>
      <c r="T196" s="7"/>
      <c r="U196" s="42">
        <f t="shared" si="741"/>
        <v>-85.16</v>
      </c>
      <c r="V196" s="36" t="str">
        <f t="shared" si="742"/>
        <v>n/a</v>
      </c>
      <c r="W196" s="36" t="str">
        <f t="shared" ref="W196:Z196" si="938">IFERROR(V196*(1+$J196),"n/a")</f>
        <v>n/a</v>
      </c>
      <c r="X196" s="36" t="str">
        <f t="shared" si="938"/>
        <v>n/a</v>
      </c>
      <c r="Y196" s="36" t="str">
        <f t="shared" si="938"/>
        <v>n/a</v>
      </c>
      <c r="Z196" s="36" t="str">
        <f t="shared" si="938"/>
        <v>n/a</v>
      </c>
      <c r="AA196" s="36" t="str">
        <f t="shared" si="762"/>
        <v>n/a</v>
      </c>
      <c r="AB196" s="36" t="str">
        <f t="shared" si="763"/>
        <v>n/a</v>
      </c>
      <c r="AC196" s="36" t="str">
        <f t="shared" si="764"/>
        <v>n/a</v>
      </c>
      <c r="AD196" s="36" t="str">
        <f t="shared" si="765"/>
        <v>n/a</v>
      </c>
      <c r="AE196" s="36" t="str">
        <f t="shared" si="766"/>
        <v>n/a</v>
      </c>
      <c r="AF196" s="36" t="str">
        <f t="shared" ref="AF196:CQ196" si="939">IFERROR(AE196*(1+$P196),"n/a")</f>
        <v>n/a</v>
      </c>
      <c r="AG196" s="36" t="str">
        <f t="shared" si="939"/>
        <v>n/a</v>
      </c>
      <c r="AH196" s="36" t="str">
        <f t="shared" si="939"/>
        <v>n/a</v>
      </c>
      <c r="AI196" s="36" t="str">
        <f t="shared" si="939"/>
        <v>n/a</v>
      </c>
      <c r="AJ196" s="36" t="str">
        <f t="shared" si="939"/>
        <v>n/a</v>
      </c>
      <c r="AK196" s="36" t="str">
        <f t="shared" si="939"/>
        <v>n/a</v>
      </c>
      <c r="AL196" s="36" t="str">
        <f t="shared" si="939"/>
        <v>n/a</v>
      </c>
      <c r="AM196" s="36" t="str">
        <f t="shared" si="939"/>
        <v>n/a</v>
      </c>
      <c r="AN196" s="36" t="str">
        <f t="shared" si="939"/>
        <v>n/a</v>
      </c>
      <c r="AO196" s="36" t="str">
        <f t="shared" si="939"/>
        <v>n/a</v>
      </c>
      <c r="AP196" s="36" t="str">
        <f t="shared" si="939"/>
        <v>n/a</v>
      </c>
      <c r="AQ196" s="36" t="str">
        <f t="shared" si="939"/>
        <v>n/a</v>
      </c>
      <c r="AR196" s="36" t="str">
        <f t="shared" si="939"/>
        <v>n/a</v>
      </c>
      <c r="AS196" s="36" t="str">
        <f t="shared" si="939"/>
        <v>n/a</v>
      </c>
      <c r="AT196" s="36" t="str">
        <f t="shared" si="939"/>
        <v>n/a</v>
      </c>
      <c r="AU196" s="36" t="str">
        <f t="shared" si="939"/>
        <v>n/a</v>
      </c>
      <c r="AV196" s="36" t="str">
        <f t="shared" si="939"/>
        <v>n/a</v>
      </c>
      <c r="AW196" s="36" t="str">
        <f t="shared" si="939"/>
        <v>n/a</v>
      </c>
      <c r="AX196" s="36" t="str">
        <f t="shared" si="939"/>
        <v>n/a</v>
      </c>
      <c r="AY196" s="36" t="str">
        <f t="shared" si="939"/>
        <v>n/a</v>
      </c>
      <c r="AZ196" s="36" t="str">
        <f t="shared" si="939"/>
        <v>n/a</v>
      </c>
      <c r="BA196" s="36" t="str">
        <f t="shared" si="939"/>
        <v>n/a</v>
      </c>
      <c r="BB196" s="36" t="str">
        <f t="shared" si="939"/>
        <v>n/a</v>
      </c>
      <c r="BC196" s="36" t="str">
        <f t="shared" si="939"/>
        <v>n/a</v>
      </c>
      <c r="BD196" s="36" t="str">
        <f t="shared" si="939"/>
        <v>n/a</v>
      </c>
      <c r="BE196" s="36" t="str">
        <f t="shared" si="939"/>
        <v>n/a</v>
      </c>
      <c r="BF196" s="36" t="str">
        <f t="shared" si="939"/>
        <v>n/a</v>
      </c>
      <c r="BG196" s="36" t="str">
        <f t="shared" si="939"/>
        <v>n/a</v>
      </c>
      <c r="BH196" s="36" t="str">
        <f t="shared" si="939"/>
        <v>n/a</v>
      </c>
      <c r="BI196" s="36" t="str">
        <f t="shared" si="939"/>
        <v>n/a</v>
      </c>
      <c r="BJ196" s="36" t="str">
        <f t="shared" si="939"/>
        <v>n/a</v>
      </c>
      <c r="BK196" s="36" t="str">
        <f t="shared" si="939"/>
        <v>n/a</v>
      </c>
      <c r="BL196" s="36" t="str">
        <f t="shared" si="939"/>
        <v>n/a</v>
      </c>
      <c r="BM196" s="36" t="str">
        <f t="shared" si="939"/>
        <v>n/a</v>
      </c>
      <c r="BN196" s="36" t="str">
        <f t="shared" si="939"/>
        <v>n/a</v>
      </c>
      <c r="BO196" s="36" t="str">
        <f t="shared" si="939"/>
        <v>n/a</v>
      </c>
      <c r="BP196" s="36" t="str">
        <f t="shared" si="939"/>
        <v>n/a</v>
      </c>
      <c r="BQ196" s="36" t="str">
        <f t="shared" si="939"/>
        <v>n/a</v>
      </c>
      <c r="BR196" s="36" t="str">
        <f t="shared" si="939"/>
        <v>n/a</v>
      </c>
      <c r="BS196" s="36" t="str">
        <f t="shared" si="939"/>
        <v>n/a</v>
      </c>
      <c r="BT196" s="36" t="str">
        <f t="shared" si="939"/>
        <v>n/a</v>
      </c>
      <c r="BU196" s="36" t="str">
        <f t="shared" si="939"/>
        <v>n/a</v>
      </c>
      <c r="BV196" s="36" t="str">
        <f t="shared" si="939"/>
        <v>n/a</v>
      </c>
      <c r="BW196" s="36" t="str">
        <f t="shared" si="939"/>
        <v>n/a</v>
      </c>
      <c r="BX196" s="36" t="str">
        <f t="shared" si="939"/>
        <v>n/a</v>
      </c>
      <c r="BY196" s="36" t="str">
        <f t="shared" si="939"/>
        <v>n/a</v>
      </c>
      <c r="BZ196" s="36" t="str">
        <f t="shared" si="939"/>
        <v>n/a</v>
      </c>
      <c r="CA196" s="36" t="str">
        <f t="shared" si="939"/>
        <v>n/a</v>
      </c>
      <c r="CB196" s="36" t="str">
        <f t="shared" si="939"/>
        <v>n/a</v>
      </c>
      <c r="CC196" s="36" t="str">
        <f t="shared" si="939"/>
        <v>n/a</v>
      </c>
      <c r="CD196" s="36" t="str">
        <f t="shared" si="939"/>
        <v>n/a</v>
      </c>
      <c r="CE196" s="36" t="str">
        <f t="shared" si="939"/>
        <v>n/a</v>
      </c>
      <c r="CF196" s="36" t="str">
        <f t="shared" si="939"/>
        <v>n/a</v>
      </c>
      <c r="CG196" s="36" t="str">
        <f t="shared" si="939"/>
        <v>n/a</v>
      </c>
      <c r="CH196" s="36" t="str">
        <f t="shared" si="939"/>
        <v>n/a</v>
      </c>
      <c r="CI196" s="36" t="str">
        <f t="shared" si="939"/>
        <v>n/a</v>
      </c>
      <c r="CJ196" s="36" t="str">
        <f t="shared" si="939"/>
        <v>n/a</v>
      </c>
      <c r="CK196" s="36" t="str">
        <f t="shared" si="939"/>
        <v>n/a</v>
      </c>
      <c r="CL196" s="36" t="str">
        <f t="shared" si="939"/>
        <v>n/a</v>
      </c>
      <c r="CM196" s="36" t="str">
        <f t="shared" si="939"/>
        <v>n/a</v>
      </c>
      <c r="CN196" s="36" t="str">
        <f t="shared" si="939"/>
        <v>n/a</v>
      </c>
      <c r="CO196" s="36" t="str">
        <f t="shared" si="939"/>
        <v>n/a</v>
      </c>
      <c r="CP196" s="36" t="str">
        <f t="shared" si="939"/>
        <v>n/a</v>
      </c>
      <c r="CQ196" s="36" t="str">
        <f t="shared" si="939"/>
        <v>n/a</v>
      </c>
      <c r="CR196" s="36" t="str">
        <f t="shared" ref="CR196" si="940">IFERROR(CQ196*(1+$P196),"n/a")</f>
        <v>n/a</v>
      </c>
      <c r="CS196" s="36" t="str">
        <f t="shared" si="924"/>
        <v>n/a</v>
      </c>
      <c r="CT196" s="36" t="str">
        <f t="shared" si="924"/>
        <v>n/a</v>
      </c>
      <c r="CU196" s="36" t="str">
        <f t="shared" ref="CU196:FF196" si="941">IFERROR(CT196*(1+$P196),"n/a")</f>
        <v>n/a</v>
      </c>
      <c r="CV196" s="36" t="str">
        <f t="shared" si="941"/>
        <v>n/a</v>
      </c>
      <c r="CW196" s="36" t="str">
        <f t="shared" si="941"/>
        <v>n/a</v>
      </c>
      <c r="CX196" s="36" t="str">
        <f t="shared" si="941"/>
        <v>n/a</v>
      </c>
      <c r="CY196" s="36" t="str">
        <f t="shared" si="941"/>
        <v>n/a</v>
      </c>
      <c r="CZ196" s="36" t="str">
        <f t="shared" si="941"/>
        <v>n/a</v>
      </c>
      <c r="DA196" s="36" t="str">
        <f t="shared" si="941"/>
        <v>n/a</v>
      </c>
      <c r="DB196" s="36" t="str">
        <f t="shared" si="941"/>
        <v>n/a</v>
      </c>
      <c r="DC196" s="36" t="str">
        <f t="shared" si="941"/>
        <v>n/a</v>
      </c>
      <c r="DD196" s="36" t="str">
        <f t="shared" si="941"/>
        <v>n/a</v>
      </c>
      <c r="DE196" s="36" t="str">
        <f t="shared" si="941"/>
        <v>n/a</v>
      </c>
      <c r="DF196" s="36" t="str">
        <f t="shared" si="941"/>
        <v>n/a</v>
      </c>
      <c r="DG196" s="36" t="str">
        <f t="shared" si="941"/>
        <v>n/a</v>
      </c>
      <c r="DH196" s="36" t="str">
        <f t="shared" si="941"/>
        <v>n/a</v>
      </c>
      <c r="DI196" s="36" t="str">
        <f t="shared" si="941"/>
        <v>n/a</v>
      </c>
      <c r="DJ196" s="36" t="str">
        <f t="shared" si="941"/>
        <v>n/a</v>
      </c>
      <c r="DK196" s="36" t="str">
        <f t="shared" si="941"/>
        <v>n/a</v>
      </c>
      <c r="DL196" s="36" t="str">
        <f t="shared" si="941"/>
        <v>n/a</v>
      </c>
      <c r="DM196" s="36" t="str">
        <f t="shared" si="941"/>
        <v>n/a</v>
      </c>
      <c r="DN196" s="36" t="str">
        <f t="shared" si="941"/>
        <v>n/a</v>
      </c>
      <c r="DO196" s="36" t="str">
        <f t="shared" si="941"/>
        <v>n/a</v>
      </c>
      <c r="DP196" s="36" t="str">
        <f t="shared" si="941"/>
        <v>n/a</v>
      </c>
      <c r="DQ196" s="36" t="str">
        <f t="shared" si="941"/>
        <v>n/a</v>
      </c>
      <c r="DR196" s="36" t="str">
        <f t="shared" si="941"/>
        <v>n/a</v>
      </c>
      <c r="DS196" s="36" t="str">
        <f t="shared" si="941"/>
        <v>n/a</v>
      </c>
      <c r="DT196" s="36" t="str">
        <f t="shared" si="941"/>
        <v>n/a</v>
      </c>
      <c r="DU196" s="36" t="str">
        <f t="shared" si="941"/>
        <v>n/a</v>
      </c>
      <c r="DV196" s="36" t="str">
        <f t="shared" si="941"/>
        <v>n/a</v>
      </c>
      <c r="DW196" s="36" t="str">
        <f t="shared" si="941"/>
        <v>n/a</v>
      </c>
      <c r="DX196" s="36" t="str">
        <f t="shared" si="941"/>
        <v>n/a</v>
      </c>
      <c r="DY196" s="36" t="str">
        <f t="shared" si="941"/>
        <v>n/a</v>
      </c>
      <c r="DZ196" s="36" t="str">
        <f t="shared" si="941"/>
        <v>n/a</v>
      </c>
      <c r="EA196" s="36" t="str">
        <f t="shared" si="941"/>
        <v>n/a</v>
      </c>
      <c r="EB196" s="36" t="str">
        <f t="shared" si="941"/>
        <v>n/a</v>
      </c>
      <c r="EC196" s="36" t="str">
        <f t="shared" si="941"/>
        <v>n/a</v>
      </c>
      <c r="ED196" s="36" t="str">
        <f t="shared" si="941"/>
        <v>n/a</v>
      </c>
      <c r="EE196" s="36" t="str">
        <f t="shared" si="941"/>
        <v>n/a</v>
      </c>
      <c r="EF196" s="36" t="str">
        <f t="shared" si="941"/>
        <v>n/a</v>
      </c>
      <c r="EG196" s="36" t="str">
        <f t="shared" si="941"/>
        <v>n/a</v>
      </c>
      <c r="EH196" s="36" t="str">
        <f t="shared" si="941"/>
        <v>n/a</v>
      </c>
      <c r="EI196" s="36" t="str">
        <f t="shared" si="941"/>
        <v>n/a</v>
      </c>
      <c r="EJ196" s="36" t="str">
        <f t="shared" si="941"/>
        <v>n/a</v>
      </c>
      <c r="EK196" s="36" t="str">
        <f t="shared" si="941"/>
        <v>n/a</v>
      </c>
      <c r="EL196" s="36" t="str">
        <f t="shared" si="941"/>
        <v>n/a</v>
      </c>
      <c r="EM196" s="36" t="str">
        <f t="shared" si="941"/>
        <v>n/a</v>
      </c>
      <c r="EN196" s="36" t="str">
        <f t="shared" si="941"/>
        <v>n/a</v>
      </c>
      <c r="EO196" s="36" t="str">
        <f t="shared" si="941"/>
        <v>n/a</v>
      </c>
      <c r="EP196" s="36" t="str">
        <f t="shared" si="941"/>
        <v>n/a</v>
      </c>
      <c r="EQ196" s="36" t="str">
        <f t="shared" si="941"/>
        <v>n/a</v>
      </c>
      <c r="ER196" s="36" t="str">
        <f t="shared" si="941"/>
        <v>n/a</v>
      </c>
      <c r="ES196" s="36" t="str">
        <f t="shared" si="941"/>
        <v>n/a</v>
      </c>
      <c r="ET196" s="36" t="str">
        <f t="shared" si="941"/>
        <v>n/a</v>
      </c>
      <c r="EU196" s="36" t="str">
        <f t="shared" si="941"/>
        <v>n/a</v>
      </c>
      <c r="EV196" s="36" t="str">
        <f t="shared" si="941"/>
        <v>n/a</v>
      </c>
      <c r="EW196" s="36" t="str">
        <f t="shared" si="941"/>
        <v>n/a</v>
      </c>
      <c r="EX196" s="36" t="str">
        <f t="shared" si="941"/>
        <v>n/a</v>
      </c>
      <c r="EY196" s="36" t="str">
        <f t="shared" si="941"/>
        <v>n/a</v>
      </c>
      <c r="EZ196" s="36" t="str">
        <f t="shared" si="941"/>
        <v>n/a</v>
      </c>
      <c r="FA196" s="36" t="str">
        <f t="shared" si="941"/>
        <v>n/a</v>
      </c>
      <c r="FB196" s="36" t="str">
        <f t="shared" si="941"/>
        <v>n/a</v>
      </c>
      <c r="FC196" s="36" t="str">
        <f t="shared" si="941"/>
        <v>n/a</v>
      </c>
      <c r="FD196" s="36" t="str">
        <f t="shared" si="941"/>
        <v>n/a</v>
      </c>
      <c r="FE196" s="36" t="str">
        <f t="shared" si="941"/>
        <v>n/a</v>
      </c>
      <c r="FF196" s="36" t="str">
        <f t="shared" si="941"/>
        <v>n/a</v>
      </c>
      <c r="FG196" s="36" t="str">
        <f t="shared" ref="FG196:HM196" si="942">IFERROR(FF196*(1+$P196),"n/a")</f>
        <v>n/a</v>
      </c>
      <c r="FH196" s="36" t="str">
        <f t="shared" si="942"/>
        <v>n/a</v>
      </c>
      <c r="FI196" s="36" t="str">
        <f t="shared" si="942"/>
        <v>n/a</v>
      </c>
      <c r="FJ196" s="36" t="str">
        <f t="shared" si="942"/>
        <v>n/a</v>
      </c>
      <c r="FK196" s="36" t="str">
        <f t="shared" si="942"/>
        <v>n/a</v>
      </c>
      <c r="FL196" s="36" t="str">
        <f t="shared" si="942"/>
        <v>n/a</v>
      </c>
      <c r="FM196" s="36" t="str">
        <f t="shared" si="942"/>
        <v>n/a</v>
      </c>
      <c r="FN196" s="36" t="str">
        <f t="shared" si="942"/>
        <v>n/a</v>
      </c>
      <c r="FO196" s="36" t="str">
        <f t="shared" si="942"/>
        <v>n/a</v>
      </c>
      <c r="FP196" s="36" t="str">
        <f t="shared" si="942"/>
        <v>n/a</v>
      </c>
      <c r="FQ196" s="36" t="str">
        <f t="shared" si="942"/>
        <v>n/a</v>
      </c>
      <c r="FR196" s="36" t="str">
        <f t="shared" si="942"/>
        <v>n/a</v>
      </c>
      <c r="FS196" s="36" t="str">
        <f t="shared" si="942"/>
        <v>n/a</v>
      </c>
      <c r="FT196" s="36" t="str">
        <f t="shared" si="942"/>
        <v>n/a</v>
      </c>
      <c r="FU196" s="36" t="str">
        <f t="shared" si="942"/>
        <v>n/a</v>
      </c>
      <c r="FV196" s="36" t="str">
        <f t="shared" si="942"/>
        <v>n/a</v>
      </c>
      <c r="FW196" s="36" t="str">
        <f t="shared" si="942"/>
        <v>n/a</v>
      </c>
      <c r="FX196" s="36" t="str">
        <f t="shared" si="942"/>
        <v>n/a</v>
      </c>
      <c r="FY196" s="36" t="str">
        <f t="shared" si="942"/>
        <v>n/a</v>
      </c>
      <c r="FZ196" s="36" t="str">
        <f t="shared" si="942"/>
        <v>n/a</v>
      </c>
      <c r="GA196" s="36" t="str">
        <f t="shared" si="942"/>
        <v>n/a</v>
      </c>
      <c r="GB196" s="36" t="str">
        <f t="shared" si="942"/>
        <v>n/a</v>
      </c>
      <c r="GC196" s="36" t="str">
        <f t="shared" si="942"/>
        <v>n/a</v>
      </c>
      <c r="GD196" s="36" t="str">
        <f t="shared" si="942"/>
        <v>n/a</v>
      </c>
      <c r="GE196" s="36" t="str">
        <f t="shared" si="942"/>
        <v>n/a</v>
      </c>
      <c r="GF196" s="36" t="str">
        <f t="shared" si="942"/>
        <v>n/a</v>
      </c>
      <c r="GG196" s="36" t="str">
        <f t="shared" si="942"/>
        <v>n/a</v>
      </c>
      <c r="GH196" s="36" t="str">
        <f t="shared" si="942"/>
        <v>n/a</v>
      </c>
      <c r="GI196" s="36" t="str">
        <f t="shared" si="942"/>
        <v>n/a</v>
      </c>
      <c r="GJ196" s="36" t="str">
        <f t="shared" si="942"/>
        <v>n/a</v>
      </c>
      <c r="GK196" s="36" t="str">
        <f t="shared" si="942"/>
        <v>n/a</v>
      </c>
      <c r="GL196" s="36" t="str">
        <f t="shared" si="942"/>
        <v>n/a</v>
      </c>
      <c r="GM196" s="36" t="str">
        <f t="shared" si="942"/>
        <v>n/a</v>
      </c>
      <c r="GN196" s="36" t="str">
        <f t="shared" si="942"/>
        <v>n/a</v>
      </c>
      <c r="GO196" s="36" t="str">
        <f t="shared" si="942"/>
        <v>n/a</v>
      </c>
      <c r="GP196" s="36" t="str">
        <f t="shared" si="942"/>
        <v>n/a</v>
      </c>
      <c r="GQ196" s="36" t="str">
        <f t="shared" si="942"/>
        <v>n/a</v>
      </c>
      <c r="GR196" s="36" t="str">
        <f t="shared" si="942"/>
        <v>n/a</v>
      </c>
      <c r="GS196" s="36" t="str">
        <f t="shared" si="942"/>
        <v>n/a</v>
      </c>
      <c r="GT196" s="36" t="str">
        <f t="shared" si="942"/>
        <v>n/a</v>
      </c>
      <c r="GU196" s="36" t="str">
        <f t="shared" si="942"/>
        <v>n/a</v>
      </c>
      <c r="GV196" s="36" t="str">
        <f t="shared" si="942"/>
        <v>n/a</v>
      </c>
      <c r="GW196" s="36" t="str">
        <f t="shared" si="942"/>
        <v>n/a</v>
      </c>
      <c r="GX196" s="36" t="str">
        <f t="shared" si="942"/>
        <v>n/a</v>
      </c>
      <c r="GY196" s="36" t="str">
        <f t="shared" si="942"/>
        <v>n/a</v>
      </c>
      <c r="GZ196" s="36" t="str">
        <f t="shared" si="942"/>
        <v>n/a</v>
      </c>
      <c r="HA196" s="36" t="str">
        <f t="shared" si="942"/>
        <v>n/a</v>
      </c>
      <c r="HB196" s="36" t="str">
        <f t="shared" si="942"/>
        <v>n/a</v>
      </c>
      <c r="HC196" s="36" t="str">
        <f t="shared" si="942"/>
        <v>n/a</v>
      </c>
      <c r="HD196" s="36" t="str">
        <f t="shared" si="942"/>
        <v>n/a</v>
      </c>
      <c r="HE196" s="36" t="str">
        <f t="shared" si="942"/>
        <v>n/a</v>
      </c>
      <c r="HF196" s="36" t="str">
        <f t="shared" si="942"/>
        <v>n/a</v>
      </c>
      <c r="HG196" s="36" t="str">
        <f t="shared" si="942"/>
        <v>n/a</v>
      </c>
      <c r="HH196" s="36" t="str">
        <f t="shared" si="942"/>
        <v>n/a</v>
      </c>
      <c r="HI196" s="36" t="str">
        <f t="shared" si="942"/>
        <v>n/a</v>
      </c>
      <c r="HJ196" s="36" t="str">
        <f t="shared" si="942"/>
        <v>n/a</v>
      </c>
      <c r="HK196" s="36" t="str">
        <f t="shared" si="942"/>
        <v>n/a</v>
      </c>
      <c r="HL196" s="36" t="str">
        <f t="shared" si="942"/>
        <v>n/a</v>
      </c>
      <c r="HM196" s="36" t="str">
        <f t="shared" si="942"/>
        <v>n/a</v>
      </c>
    </row>
    <row r="197" spans="1:221" x14ac:dyDescent="0.35">
      <c r="A197" s="7" t="s">
        <v>600</v>
      </c>
      <c r="B197" s="16" t="s">
        <v>601</v>
      </c>
      <c r="C197" s="15">
        <v>2126.0909999999999</v>
      </c>
      <c r="D197" s="15">
        <v>49.83</v>
      </c>
      <c r="E197" s="14">
        <f t="shared" si="733"/>
        <v>105943.11452999999</v>
      </c>
      <c r="F197" s="12">
        <f t="shared" si="692"/>
        <v>6.4591603533136324E-2</v>
      </c>
      <c r="G197" s="29">
        <v>7.3449729078868153E-2</v>
      </c>
      <c r="H197" s="13">
        <f t="shared" si="693"/>
        <v>7.6020469596628532E-2</v>
      </c>
      <c r="I197" s="33">
        <f t="shared" si="694"/>
        <v>3.7880999999999996</v>
      </c>
      <c r="J197" s="29">
        <v>7.0000000000000007E-2</v>
      </c>
      <c r="K197" s="13">
        <f t="shared" si="739"/>
        <v>6.4726666666666668E-2</v>
      </c>
      <c r="L197" s="29">
        <f t="shared" si="755"/>
        <v>5.9453333333333323E-2</v>
      </c>
      <c r="M197" s="29">
        <f t="shared" si="756"/>
        <v>5.4179999999999978E-2</v>
      </c>
      <c r="N197" s="29">
        <f t="shared" si="757"/>
        <v>4.8906666666666633E-2</v>
      </c>
      <c r="O197" s="29">
        <f t="shared" si="758"/>
        <v>4.3633333333333288E-2</v>
      </c>
      <c r="P197" s="1">
        <f t="shared" si="699"/>
        <v>3.835999999999995E-2</v>
      </c>
      <c r="Q197" s="1">
        <f t="shared" si="740"/>
        <v>0.13224098333198753</v>
      </c>
      <c r="R197" s="12">
        <f t="shared" si="759"/>
        <v>8.5416571662118267E-3</v>
      </c>
      <c r="S197" s="12">
        <f t="shared" si="760"/>
        <v>6.4591603533136324E-2</v>
      </c>
      <c r="T197" s="7"/>
      <c r="U197" s="42">
        <f t="shared" si="741"/>
        <v>-49.83</v>
      </c>
      <c r="V197" s="36">
        <f t="shared" si="742"/>
        <v>4.053267</v>
      </c>
      <c r="W197" s="36">
        <f t="shared" ref="W197:Z197" si="943">IFERROR(V197*(1+$J197),"n/a")</f>
        <v>4.3369956900000002</v>
      </c>
      <c r="X197" s="36">
        <f t="shared" si="943"/>
        <v>4.6405853883000008</v>
      </c>
      <c r="Y197" s="36">
        <f t="shared" si="943"/>
        <v>4.9654263654810009</v>
      </c>
      <c r="Z197" s="36">
        <f t="shared" si="943"/>
        <v>5.3130062110646712</v>
      </c>
      <c r="AA197" s="36">
        <f t="shared" si="762"/>
        <v>5.6568993930861833</v>
      </c>
      <c r="AB197" s="36">
        <f t="shared" si="763"/>
        <v>5.9932209183364673</v>
      </c>
      <c r="AC197" s="36">
        <f t="shared" si="764"/>
        <v>6.3179336276919367</v>
      </c>
      <c r="AD197" s="36">
        <f t="shared" si="765"/>
        <v>6.6269227016435899</v>
      </c>
      <c r="AE197" s="36">
        <f t="shared" si="766"/>
        <v>6.916077428858638</v>
      </c>
      <c r="AF197" s="36">
        <f t="shared" ref="AF197:CQ197" si="944">IFERROR(AE197*(1+$P197),"n/a")</f>
        <v>7.1813781590296548</v>
      </c>
      <c r="AG197" s="36">
        <f t="shared" si="944"/>
        <v>7.4568558252100319</v>
      </c>
      <c r="AH197" s="36">
        <f t="shared" si="944"/>
        <v>7.7429008146650879</v>
      </c>
      <c r="AI197" s="36">
        <f t="shared" si="944"/>
        <v>8.0399184899156406</v>
      </c>
      <c r="AJ197" s="36">
        <f t="shared" si="944"/>
        <v>8.3483297631888043</v>
      </c>
      <c r="AK197" s="36">
        <f t="shared" si="944"/>
        <v>8.6685716929047256</v>
      </c>
      <c r="AL197" s="36">
        <f t="shared" si="944"/>
        <v>9.0010981030445496</v>
      </c>
      <c r="AM197" s="36">
        <f t="shared" si="944"/>
        <v>9.3463802262773381</v>
      </c>
      <c r="AN197" s="36">
        <f t="shared" si="944"/>
        <v>9.7049073717573364</v>
      </c>
      <c r="AO197" s="36">
        <f t="shared" si="944"/>
        <v>10.077187618537947</v>
      </c>
      <c r="AP197" s="36">
        <f t="shared" si="944"/>
        <v>10.463748535585061</v>
      </c>
      <c r="AQ197" s="36">
        <f t="shared" si="944"/>
        <v>10.865137929410103</v>
      </c>
      <c r="AR197" s="36">
        <f t="shared" si="944"/>
        <v>11.281924620382274</v>
      </c>
      <c r="AS197" s="36">
        <f t="shared" si="944"/>
        <v>11.714699248820137</v>
      </c>
      <c r="AT197" s="36">
        <f t="shared" si="944"/>
        <v>12.164075112004877</v>
      </c>
      <c r="AU197" s="36">
        <f t="shared" si="944"/>
        <v>12.630689033301383</v>
      </c>
      <c r="AV197" s="36">
        <f t="shared" si="944"/>
        <v>13.115202264618823</v>
      </c>
      <c r="AW197" s="36">
        <f t="shared" si="944"/>
        <v>13.6183014234896</v>
      </c>
      <c r="AX197" s="36">
        <f t="shared" si="944"/>
        <v>14.140699466094659</v>
      </c>
      <c r="AY197" s="36">
        <f t="shared" si="944"/>
        <v>14.683136697614049</v>
      </c>
      <c r="AZ197" s="36">
        <f t="shared" si="944"/>
        <v>15.246381821334523</v>
      </c>
      <c r="BA197" s="36">
        <f t="shared" si="944"/>
        <v>15.831233028000915</v>
      </c>
      <c r="BB197" s="36">
        <f t="shared" si="944"/>
        <v>16.438519126955029</v>
      </c>
      <c r="BC197" s="36">
        <f t="shared" si="944"/>
        <v>17.069100720665023</v>
      </c>
      <c r="BD197" s="36">
        <f t="shared" si="944"/>
        <v>17.723871424309731</v>
      </c>
      <c r="BE197" s="36">
        <f t="shared" si="944"/>
        <v>18.403759132146252</v>
      </c>
      <c r="BF197" s="36">
        <f t="shared" si="944"/>
        <v>19.109727332455382</v>
      </c>
      <c r="BG197" s="36">
        <f t="shared" si="944"/>
        <v>19.842776472928371</v>
      </c>
      <c r="BH197" s="36">
        <f t="shared" si="944"/>
        <v>20.603945378429902</v>
      </c>
      <c r="BI197" s="36">
        <f t="shared" si="944"/>
        <v>21.394312723146474</v>
      </c>
      <c r="BJ197" s="36">
        <f t="shared" si="944"/>
        <v>22.214998559206371</v>
      </c>
      <c r="BK197" s="36">
        <f t="shared" si="944"/>
        <v>23.067165903937525</v>
      </c>
      <c r="BL197" s="36">
        <f t="shared" si="944"/>
        <v>23.952022388012566</v>
      </c>
      <c r="BM197" s="36">
        <f t="shared" si="944"/>
        <v>24.870821966816727</v>
      </c>
      <c r="BN197" s="36">
        <f t="shared" si="944"/>
        <v>25.824866697463815</v>
      </c>
      <c r="BO197" s="36">
        <f t="shared" si="944"/>
        <v>26.815508583978527</v>
      </c>
      <c r="BP197" s="36">
        <f t="shared" si="944"/>
        <v>27.844151493259943</v>
      </c>
      <c r="BQ197" s="36">
        <f t="shared" si="944"/>
        <v>28.912253144541392</v>
      </c>
      <c r="BR197" s="36">
        <f t="shared" si="944"/>
        <v>30.021327175165997</v>
      </c>
      <c r="BS197" s="36">
        <f t="shared" si="944"/>
        <v>31.172945285605362</v>
      </c>
      <c r="BT197" s="36">
        <f t="shared" si="944"/>
        <v>32.368739466761184</v>
      </c>
      <c r="BU197" s="36">
        <f t="shared" si="944"/>
        <v>33.610404312706144</v>
      </c>
      <c r="BV197" s="36">
        <f t="shared" si="944"/>
        <v>34.899699422141552</v>
      </c>
      <c r="BW197" s="36">
        <f t="shared" si="944"/>
        <v>36.238451891974897</v>
      </c>
      <c r="BX197" s="36">
        <f t="shared" si="944"/>
        <v>37.628558906551049</v>
      </c>
      <c r="BY197" s="36">
        <f t="shared" si="944"/>
        <v>39.071990426206348</v>
      </c>
      <c r="BZ197" s="36">
        <f t="shared" si="944"/>
        <v>40.570791978955619</v>
      </c>
      <c r="CA197" s="36">
        <f t="shared" si="944"/>
        <v>42.127087559268354</v>
      </c>
      <c r="CB197" s="36">
        <f t="shared" si="944"/>
        <v>43.743082638041884</v>
      </c>
      <c r="CC197" s="36">
        <f t="shared" si="944"/>
        <v>45.421067288037165</v>
      </c>
      <c r="CD197" s="36">
        <f t="shared" si="944"/>
        <v>47.163419429206265</v>
      </c>
      <c r="CE197" s="36">
        <f t="shared" si="944"/>
        <v>48.972608198510613</v>
      </c>
      <c r="CF197" s="36">
        <f t="shared" si="944"/>
        <v>50.851197449005475</v>
      </c>
      <c r="CG197" s="36">
        <f t="shared" si="944"/>
        <v>52.801849383149325</v>
      </c>
      <c r="CH197" s="36">
        <f t="shared" si="944"/>
        <v>54.827328325486931</v>
      </c>
      <c r="CI197" s="36">
        <f t="shared" si="944"/>
        <v>56.930504640052604</v>
      </c>
      <c r="CJ197" s="36">
        <f t="shared" si="944"/>
        <v>59.114358798045018</v>
      </c>
      <c r="CK197" s="36">
        <f t="shared" si="944"/>
        <v>61.38198560153802</v>
      </c>
      <c r="CL197" s="36">
        <f t="shared" si="944"/>
        <v>63.736598569213015</v>
      </c>
      <c r="CM197" s="36">
        <f t="shared" si="944"/>
        <v>66.181534490328019</v>
      </c>
      <c r="CN197" s="36">
        <f t="shared" si="944"/>
        <v>68.720258153377003</v>
      </c>
      <c r="CO197" s="36">
        <f t="shared" si="944"/>
        <v>71.356367256140544</v>
      </c>
      <c r="CP197" s="36">
        <f t="shared" si="944"/>
        <v>74.093597504086091</v>
      </c>
      <c r="CQ197" s="36">
        <f t="shared" si="944"/>
        <v>76.93582790434283</v>
      </c>
      <c r="CR197" s="36">
        <f t="shared" ref="CR197:FC201" si="945">IFERROR(CQ197*(1+$P197),"n/a")</f>
        <v>79.887086262753414</v>
      </c>
      <c r="CS197" s="36">
        <f t="shared" si="945"/>
        <v>82.951554891792625</v>
      </c>
      <c r="CT197" s="36">
        <f t="shared" si="945"/>
        <v>86.133576537441783</v>
      </c>
      <c r="CU197" s="36">
        <f t="shared" si="945"/>
        <v>89.43766053341804</v>
      </c>
      <c r="CV197" s="36">
        <f t="shared" si="945"/>
        <v>92.868489191479952</v>
      </c>
      <c r="CW197" s="36">
        <f t="shared" si="945"/>
        <v>96.430924436865112</v>
      </c>
      <c r="CX197" s="36">
        <f t="shared" si="945"/>
        <v>100.13001469826325</v>
      </c>
      <c r="CY197" s="36">
        <f t="shared" si="945"/>
        <v>103.97100206208863</v>
      </c>
      <c r="CZ197" s="36">
        <f t="shared" si="945"/>
        <v>107.95932970119034</v>
      </c>
      <c r="DA197" s="36">
        <f t="shared" si="945"/>
        <v>112.100649588528</v>
      </c>
      <c r="DB197" s="36">
        <f t="shared" si="945"/>
        <v>116.40083050674393</v>
      </c>
      <c r="DC197" s="36">
        <f t="shared" si="945"/>
        <v>120.86596636498263</v>
      </c>
      <c r="DD197" s="36">
        <f t="shared" si="945"/>
        <v>125.50238483474335</v>
      </c>
      <c r="DE197" s="36">
        <f t="shared" si="945"/>
        <v>130.31665631700409</v>
      </c>
      <c r="DF197" s="36">
        <f t="shared" si="945"/>
        <v>135.31560325332435</v>
      </c>
      <c r="DG197" s="36">
        <f t="shared" si="945"/>
        <v>140.50630979412188</v>
      </c>
      <c r="DH197" s="36">
        <f t="shared" si="945"/>
        <v>145.89613183782438</v>
      </c>
      <c r="DI197" s="36">
        <f t="shared" si="945"/>
        <v>151.49270745512331</v>
      </c>
      <c r="DJ197" s="36">
        <f t="shared" si="945"/>
        <v>157.30396771310183</v>
      </c>
      <c r="DK197" s="36">
        <f t="shared" si="945"/>
        <v>163.33814791457641</v>
      </c>
      <c r="DL197" s="36">
        <f t="shared" si="945"/>
        <v>169.60379926857956</v>
      </c>
      <c r="DM197" s="36">
        <f t="shared" si="945"/>
        <v>176.10980100852225</v>
      </c>
      <c r="DN197" s="36">
        <f t="shared" si="945"/>
        <v>182.86537297520917</v>
      </c>
      <c r="DO197" s="36">
        <f t="shared" si="945"/>
        <v>189.88008868253817</v>
      </c>
      <c r="DP197" s="36">
        <f t="shared" si="945"/>
        <v>197.16388888440034</v>
      </c>
      <c r="DQ197" s="36">
        <f t="shared" si="945"/>
        <v>204.72709566200592</v>
      </c>
      <c r="DR197" s="36">
        <f t="shared" si="945"/>
        <v>212.58042705160045</v>
      </c>
      <c r="DS197" s="36">
        <f t="shared" si="945"/>
        <v>220.73501223329984</v>
      </c>
      <c r="DT197" s="36">
        <f t="shared" si="945"/>
        <v>229.20240730256921</v>
      </c>
      <c r="DU197" s="36">
        <f t="shared" si="945"/>
        <v>237.99461164669574</v>
      </c>
      <c r="DV197" s="36">
        <f t="shared" si="945"/>
        <v>247.12408494946297</v>
      </c>
      <c r="DW197" s="36">
        <f t="shared" si="945"/>
        <v>256.60376484812434</v>
      </c>
      <c r="DX197" s="36">
        <f t="shared" si="945"/>
        <v>266.44708526769836</v>
      </c>
      <c r="DY197" s="36">
        <f t="shared" si="945"/>
        <v>276.66799545856725</v>
      </c>
      <c r="DZ197" s="36">
        <f t="shared" si="945"/>
        <v>287.28097976435788</v>
      </c>
      <c r="EA197" s="36">
        <f t="shared" si="945"/>
        <v>298.30107814811862</v>
      </c>
      <c r="EB197" s="36">
        <f t="shared" si="945"/>
        <v>309.74390750588043</v>
      </c>
      <c r="EC197" s="36">
        <f t="shared" si="945"/>
        <v>321.625683797806</v>
      </c>
      <c r="ED197" s="36">
        <f t="shared" si="945"/>
        <v>333.9632450282898</v>
      </c>
      <c r="EE197" s="36">
        <f t="shared" si="945"/>
        <v>346.77407510757496</v>
      </c>
      <c r="EF197" s="36">
        <f t="shared" si="945"/>
        <v>360.0763286287015</v>
      </c>
      <c r="EG197" s="36">
        <f t="shared" si="945"/>
        <v>373.88885659489847</v>
      </c>
      <c r="EH197" s="36">
        <f t="shared" si="945"/>
        <v>388.23123313387873</v>
      </c>
      <c r="EI197" s="36">
        <f t="shared" si="945"/>
        <v>403.12378323689433</v>
      </c>
      <c r="EJ197" s="36">
        <f t="shared" si="945"/>
        <v>418.58761156186159</v>
      </c>
      <c r="EK197" s="36">
        <f t="shared" si="945"/>
        <v>434.64463234137457</v>
      </c>
      <c r="EL197" s="36">
        <f t="shared" si="945"/>
        <v>451.31760043798965</v>
      </c>
      <c r="EM197" s="36">
        <f t="shared" si="945"/>
        <v>468.63014359079091</v>
      </c>
      <c r="EN197" s="36">
        <f t="shared" si="945"/>
        <v>486.60679589893363</v>
      </c>
      <c r="EO197" s="36">
        <f t="shared" si="945"/>
        <v>505.27303258961672</v>
      </c>
      <c r="EP197" s="36">
        <f t="shared" si="945"/>
        <v>524.65530611975441</v>
      </c>
      <c r="EQ197" s="36">
        <f t="shared" si="945"/>
        <v>544.78108366250819</v>
      </c>
      <c r="ER197" s="36">
        <f t="shared" si="945"/>
        <v>565.67888603180199</v>
      </c>
      <c r="ES197" s="36">
        <f t="shared" si="945"/>
        <v>587.3783280999819</v>
      </c>
      <c r="ET197" s="36">
        <f t="shared" si="945"/>
        <v>609.91016076589722</v>
      </c>
      <c r="EU197" s="36">
        <f t="shared" si="945"/>
        <v>633.30631453287697</v>
      </c>
      <c r="EV197" s="36">
        <f t="shared" si="945"/>
        <v>657.59994475835811</v>
      </c>
      <c r="EW197" s="36">
        <f t="shared" si="945"/>
        <v>682.82547863928869</v>
      </c>
      <c r="EX197" s="36">
        <f t="shared" si="945"/>
        <v>709.01866399989171</v>
      </c>
      <c r="EY197" s="36">
        <f t="shared" si="945"/>
        <v>736.21661995092757</v>
      </c>
      <c r="EZ197" s="36">
        <f t="shared" si="945"/>
        <v>764.45788949224516</v>
      </c>
      <c r="FA197" s="36">
        <f t="shared" si="945"/>
        <v>793.78249413316769</v>
      </c>
      <c r="FB197" s="36">
        <f t="shared" si="945"/>
        <v>824.23199060811601</v>
      </c>
      <c r="FC197" s="36">
        <f t="shared" si="945"/>
        <v>855.84952976784325</v>
      </c>
      <c r="FD197" s="36">
        <f t="shared" ref="FD197:HM197" si="946">IFERROR(FC197*(1+$P197),"n/a")</f>
        <v>888.67991772973767</v>
      </c>
      <c r="FE197" s="36">
        <f t="shared" si="946"/>
        <v>922.76967937385041</v>
      </c>
      <c r="FF197" s="36">
        <f t="shared" si="946"/>
        <v>958.16712427463131</v>
      </c>
      <c r="FG197" s="36">
        <f t="shared" si="946"/>
        <v>994.92241516180616</v>
      </c>
      <c r="FH197" s="36">
        <f t="shared" si="946"/>
        <v>1033.0876390074129</v>
      </c>
      <c r="FI197" s="36">
        <f t="shared" si="946"/>
        <v>1072.7168808397373</v>
      </c>
      <c r="FJ197" s="36">
        <f t="shared" si="946"/>
        <v>1113.8663003887496</v>
      </c>
      <c r="FK197" s="36">
        <f t="shared" si="946"/>
        <v>1156.5942116716619</v>
      </c>
      <c r="FL197" s="36">
        <f t="shared" si="946"/>
        <v>1200.9611656313868</v>
      </c>
      <c r="FM197" s="36">
        <f t="shared" si="946"/>
        <v>1247.0300359450068</v>
      </c>
      <c r="FN197" s="36">
        <f t="shared" si="946"/>
        <v>1294.8661081238572</v>
      </c>
      <c r="FO197" s="36">
        <f t="shared" si="946"/>
        <v>1344.5371720314884</v>
      </c>
      <c r="FP197" s="36">
        <f t="shared" si="946"/>
        <v>1396.1136179506161</v>
      </c>
      <c r="FQ197" s="36">
        <f t="shared" si="946"/>
        <v>1449.6685363352017</v>
      </c>
      <c r="FR197" s="36">
        <f t="shared" si="946"/>
        <v>1505.2778213890199</v>
      </c>
      <c r="FS197" s="36">
        <f t="shared" si="946"/>
        <v>1563.0202786175025</v>
      </c>
      <c r="FT197" s="36">
        <f t="shared" si="946"/>
        <v>1622.9777365052698</v>
      </c>
      <c r="FU197" s="36">
        <f t="shared" si="946"/>
        <v>1685.235162477612</v>
      </c>
      <c r="FV197" s="36">
        <f t="shared" si="946"/>
        <v>1749.880783310253</v>
      </c>
      <c r="FW197" s="36">
        <f t="shared" si="946"/>
        <v>1817.0062101580343</v>
      </c>
      <c r="FX197" s="36">
        <f t="shared" si="946"/>
        <v>1886.7065683796964</v>
      </c>
      <c r="FY197" s="36">
        <f t="shared" si="946"/>
        <v>1959.0806323427414</v>
      </c>
      <c r="FZ197" s="36">
        <f t="shared" si="946"/>
        <v>2034.2309653994089</v>
      </c>
      <c r="GA197" s="36">
        <f t="shared" si="946"/>
        <v>2112.2640652321302</v>
      </c>
      <c r="GB197" s="36">
        <f t="shared" si="946"/>
        <v>2193.2905147744345</v>
      </c>
      <c r="GC197" s="36">
        <f t="shared" si="946"/>
        <v>2277.4251389211818</v>
      </c>
      <c r="GD197" s="36">
        <f t="shared" si="946"/>
        <v>2364.7871672501983</v>
      </c>
      <c r="GE197" s="36">
        <f t="shared" si="946"/>
        <v>2455.5004029859156</v>
      </c>
      <c r="GF197" s="36">
        <f t="shared" si="946"/>
        <v>2549.6933984444549</v>
      </c>
      <c r="GG197" s="36">
        <f t="shared" si="946"/>
        <v>2647.499637208784</v>
      </c>
      <c r="GH197" s="36">
        <f t="shared" si="946"/>
        <v>2749.0577232921128</v>
      </c>
      <c r="GI197" s="36">
        <f t="shared" si="946"/>
        <v>2854.5115775575982</v>
      </c>
      <c r="GJ197" s="36">
        <f t="shared" si="946"/>
        <v>2964.0106416727076</v>
      </c>
      <c r="GK197" s="36">
        <f t="shared" si="946"/>
        <v>3077.7100898872727</v>
      </c>
      <c r="GL197" s="36">
        <f t="shared" si="946"/>
        <v>3195.7710489353485</v>
      </c>
      <c r="GM197" s="36">
        <f t="shared" si="946"/>
        <v>3318.3608263725082</v>
      </c>
      <c r="GN197" s="36">
        <f t="shared" si="946"/>
        <v>3445.6531476721575</v>
      </c>
      <c r="GO197" s="36">
        <f t="shared" si="946"/>
        <v>3577.8284024168611</v>
      </c>
      <c r="GP197" s="36">
        <f t="shared" si="946"/>
        <v>3715.0738999335717</v>
      </c>
      <c r="GQ197" s="36">
        <f t="shared" si="946"/>
        <v>3857.5841347350233</v>
      </c>
      <c r="GR197" s="36">
        <f t="shared" si="946"/>
        <v>4005.5610621434585</v>
      </c>
      <c r="GS197" s="36">
        <f t="shared" si="946"/>
        <v>4159.2143844872817</v>
      </c>
      <c r="GT197" s="36">
        <f t="shared" si="946"/>
        <v>4318.7618482762136</v>
      </c>
      <c r="GU197" s="36">
        <f t="shared" si="946"/>
        <v>4484.4295527760887</v>
      </c>
      <c r="GV197" s="36">
        <f t="shared" si="946"/>
        <v>4656.4522704205792</v>
      </c>
      <c r="GW197" s="36">
        <f t="shared" si="946"/>
        <v>4835.0737795139121</v>
      </c>
      <c r="GX197" s="36">
        <f t="shared" si="946"/>
        <v>5020.5472096960657</v>
      </c>
      <c r="GY197" s="36">
        <f t="shared" si="946"/>
        <v>5213.1354006600068</v>
      </c>
      <c r="GZ197" s="36">
        <f t="shared" si="946"/>
        <v>5413.1112746293247</v>
      </c>
      <c r="HA197" s="36">
        <f t="shared" si="946"/>
        <v>5620.7582231241049</v>
      </c>
      <c r="HB197" s="36">
        <f t="shared" si="946"/>
        <v>5836.3705085631454</v>
      </c>
      <c r="HC197" s="36">
        <f t="shared" si="946"/>
        <v>6060.2536812716271</v>
      </c>
      <c r="HD197" s="36">
        <f t="shared" si="946"/>
        <v>6292.7250124852062</v>
      </c>
      <c r="HE197" s="36">
        <f t="shared" si="946"/>
        <v>6534.1139439641383</v>
      </c>
      <c r="HF197" s="36">
        <f t="shared" si="946"/>
        <v>6784.7625548546021</v>
      </c>
      <c r="HG197" s="36">
        <f t="shared" si="946"/>
        <v>7045.0260464588246</v>
      </c>
      <c r="HH197" s="36">
        <f t="shared" si="946"/>
        <v>7315.2732456009844</v>
      </c>
      <c r="HI197" s="36">
        <f t="shared" si="946"/>
        <v>7595.8871273022378</v>
      </c>
      <c r="HJ197" s="36">
        <f t="shared" si="946"/>
        <v>7887.265357505551</v>
      </c>
      <c r="HK197" s="36">
        <f t="shared" si="946"/>
        <v>8189.8208566194635</v>
      </c>
      <c r="HL197" s="36">
        <f t="shared" si="946"/>
        <v>8503.9823846793861</v>
      </c>
      <c r="HM197" s="36">
        <f t="shared" si="946"/>
        <v>8830.1951489556868</v>
      </c>
    </row>
    <row r="198" spans="1:221" x14ac:dyDescent="0.35">
      <c r="A198" s="7" t="s">
        <v>602</v>
      </c>
      <c r="B198" s="16" t="s">
        <v>603</v>
      </c>
      <c r="C198" s="15">
        <v>237.357</v>
      </c>
      <c r="D198" s="15">
        <v>36.409999999999997</v>
      </c>
      <c r="E198" s="14">
        <f t="shared" si="733"/>
        <v>8642.1683699999994</v>
      </c>
      <c r="F198" s="12">
        <f t="shared" si="692"/>
        <v>0</v>
      </c>
      <c r="G198" s="29">
        <v>6.1796209832463617E-2</v>
      </c>
      <c r="H198" s="13" t="str">
        <f t="shared" si="693"/>
        <v>n/a</v>
      </c>
      <c r="I198" s="33" t="str">
        <f t="shared" si="694"/>
        <v>n/a</v>
      </c>
      <c r="J198" s="29" t="s">
        <v>233</v>
      </c>
      <c r="K198" s="13" t="str">
        <f t="shared" si="739"/>
        <v>n/a</v>
      </c>
      <c r="L198" s="29" t="str">
        <f t="shared" si="755"/>
        <v>n/a</v>
      </c>
      <c r="M198" s="29" t="str">
        <f t="shared" si="756"/>
        <v>n/a</v>
      </c>
      <c r="N198" s="29" t="str">
        <f t="shared" si="757"/>
        <v>n/a</v>
      </c>
      <c r="O198" s="29" t="str">
        <f t="shared" si="758"/>
        <v>n/a</v>
      </c>
      <c r="P198" s="1">
        <f t="shared" si="699"/>
        <v>3.835999999999995E-2</v>
      </c>
      <c r="Q198" s="1" t="str">
        <f t="shared" si="740"/>
        <v>n/a</v>
      </c>
      <c r="R198" s="12" t="str">
        <f t="shared" si="759"/>
        <v>n/a</v>
      </c>
      <c r="S198" s="12">
        <f t="shared" si="760"/>
        <v>0</v>
      </c>
      <c r="T198" s="7"/>
      <c r="U198" s="42">
        <f t="shared" si="741"/>
        <v>-36.409999999999997</v>
      </c>
      <c r="V198" s="36" t="str">
        <f t="shared" si="742"/>
        <v>n/a</v>
      </c>
      <c r="W198" s="36" t="str">
        <f t="shared" ref="W198:Z198" si="947">IFERROR(V198*(1+$J198),"n/a")</f>
        <v>n/a</v>
      </c>
      <c r="X198" s="36" t="str">
        <f t="shared" si="947"/>
        <v>n/a</v>
      </c>
      <c r="Y198" s="36" t="str">
        <f t="shared" si="947"/>
        <v>n/a</v>
      </c>
      <c r="Z198" s="36" t="str">
        <f t="shared" si="947"/>
        <v>n/a</v>
      </c>
      <c r="AA198" s="36" t="str">
        <f t="shared" si="762"/>
        <v>n/a</v>
      </c>
      <c r="AB198" s="36" t="str">
        <f t="shared" si="763"/>
        <v>n/a</v>
      </c>
      <c r="AC198" s="36" t="str">
        <f t="shared" si="764"/>
        <v>n/a</v>
      </c>
      <c r="AD198" s="36" t="str">
        <f t="shared" si="765"/>
        <v>n/a</v>
      </c>
      <c r="AE198" s="36" t="str">
        <f t="shared" si="766"/>
        <v>n/a</v>
      </c>
      <c r="AF198" s="36" t="str">
        <f t="shared" ref="AF198:CQ198" si="948">IFERROR(AE198*(1+$P198),"n/a")</f>
        <v>n/a</v>
      </c>
      <c r="AG198" s="36" t="str">
        <f t="shared" si="948"/>
        <v>n/a</v>
      </c>
      <c r="AH198" s="36" t="str">
        <f t="shared" si="948"/>
        <v>n/a</v>
      </c>
      <c r="AI198" s="36" t="str">
        <f t="shared" si="948"/>
        <v>n/a</v>
      </c>
      <c r="AJ198" s="36" t="str">
        <f t="shared" si="948"/>
        <v>n/a</v>
      </c>
      <c r="AK198" s="36" t="str">
        <f t="shared" si="948"/>
        <v>n/a</v>
      </c>
      <c r="AL198" s="36" t="str">
        <f t="shared" si="948"/>
        <v>n/a</v>
      </c>
      <c r="AM198" s="36" t="str">
        <f t="shared" si="948"/>
        <v>n/a</v>
      </c>
      <c r="AN198" s="36" t="str">
        <f t="shared" si="948"/>
        <v>n/a</v>
      </c>
      <c r="AO198" s="36" t="str">
        <f t="shared" si="948"/>
        <v>n/a</v>
      </c>
      <c r="AP198" s="36" t="str">
        <f t="shared" si="948"/>
        <v>n/a</v>
      </c>
      <c r="AQ198" s="36" t="str">
        <f t="shared" si="948"/>
        <v>n/a</v>
      </c>
      <c r="AR198" s="36" t="str">
        <f t="shared" si="948"/>
        <v>n/a</v>
      </c>
      <c r="AS198" s="36" t="str">
        <f t="shared" si="948"/>
        <v>n/a</v>
      </c>
      <c r="AT198" s="36" t="str">
        <f t="shared" si="948"/>
        <v>n/a</v>
      </c>
      <c r="AU198" s="36" t="str">
        <f t="shared" si="948"/>
        <v>n/a</v>
      </c>
      <c r="AV198" s="36" t="str">
        <f t="shared" si="948"/>
        <v>n/a</v>
      </c>
      <c r="AW198" s="36" t="str">
        <f t="shared" si="948"/>
        <v>n/a</v>
      </c>
      <c r="AX198" s="36" t="str">
        <f t="shared" si="948"/>
        <v>n/a</v>
      </c>
      <c r="AY198" s="36" t="str">
        <f t="shared" si="948"/>
        <v>n/a</v>
      </c>
      <c r="AZ198" s="36" t="str">
        <f t="shared" si="948"/>
        <v>n/a</v>
      </c>
      <c r="BA198" s="36" t="str">
        <f t="shared" si="948"/>
        <v>n/a</v>
      </c>
      <c r="BB198" s="36" t="str">
        <f t="shared" si="948"/>
        <v>n/a</v>
      </c>
      <c r="BC198" s="36" t="str">
        <f t="shared" si="948"/>
        <v>n/a</v>
      </c>
      <c r="BD198" s="36" t="str">
        <f t="shared" si="948"/>
        <v>n/a</v>
      </c>
      <c r="BE198" s="36" t="str">
        <f t="shared" si="948"/>
        <v>n/a</v>
      </c>
      <c r="BF198" s="36" t="str">
        <f t="shared" si="948"/>
        <v>n/a</v>
      </c>
      <c r="BG198" s="36" t="str">
        <f t="shared" si="948"/>
        <v>n/a</v>
      </c>
      <c r="BH198" s="36" t="str">
        <f t="shared" si="948"/>
        <v>n/a</v>
      </c>
      <c r="BI198" s="36" t="str">
        <f t="shared" si="948"/>
        <v>n/a</v>
      </c>
      <c r="BJ198" s="36" t="str">
        <f t="shared" si="948"/>
        <v>n/a</v>
      </c>
      <c r="BK198" s="36" t="str">
        <f t="shared" si="948"/>
        <v>n/a</v>
      </c>
      <c r="BL198" s="36" t="str">
        <f t="shared" si="948"/>
        <v>n/a</v>
      </c>
      <c r="BM198" s="36" t="str">
        <f t="shared" si="948"/>
        <v>n/a</v>
      </c>
      <c r="BN198" s="36" t="str">
        <f t="shared" si="948"/>
        <v>n/a</v>
      </c>
      <c r="BO198" s="36" t="str">
        <f t="shared" si="948"/>
        <v>n/a</v>
      </c>
      <c r="BP198" s="36" t="str">
        <f t="shared" si="948"/>
        <v>n/a</v>
      </c>
      <c r="BQ198" s="36" t="str">
        <f t="shared" si="948"/>
        <v>n/a</v>
      </c>
      <c r="BR198" s="36" t="str">
        <f t="shared" si="948"/>
        <v>n/a</v>
      </c>
      <c r="BS198" s="36" t="str">
        <f t="shared" si="948"/>
        <v>n/a</v>
      </c>
      <c r="BT198" s="36" t="str">
        <f t="shared" si="948"/>
        <v>n/a</v>
      </c>
      <c r="BU198" s="36" t="str">
        <f t="shared" si="948"/>
        <v>n/a</v>
      </c>
      <c r="BV198" s="36" t="str">
        <f t="shared" si="948"/>
        <v>n/a</v>
      </c>
      <c r="BW198" s="36" t="str">
        <f t="shared" si="948"/>
        <v>n/a</v>
      </c>
      <c r="BX198" s="36" t="str">
        <f t="shared" si="948"/>
        <v>n/a</v>
      </c>
      <c r="BY198" s="36" t="str">
        <f t="shared" si="948"/>
        <v>n/a</v>
      </c>
      <c r="BZ198" s="36" t="str">
        <f t="shared" si="948"/>
        <v>n/a</v>
      </c>
      <c r="CA198" s="36" t="str">
        <f t="shared" si="948"/>
        <v>n/a</v>
      </c>
      <c r="CB198" s="36" t="str">
        <f t="shared" si="948"/>
        <v>n/a</v>
      </c>
      <c r="CC198" s="36" t="str">
        <f t="shared" si="948"/>
        <v>n/a</v>
      </c>
      <c r="CD198" s="36" t="str">
        <f t="shared" si="948"/>
        <v>n/a</v>
      </c>
      <c r="CE198" s="36" t="str">
        <f t="shared" si="948"/>
        <v>n/a</v>
      </c>
      <c r="CF198" s="36" t="str">
        <f t="shared" si="948"/>
        <v>n/a</v>
      </c>
      <c r="CG198" s="36" t="str">
        <f t="shared" si="948"/>
        <v>n/a</v>
      </c>
      <c r="CH198" s="36" t="str">
        <f t="shared" si="948"/>
        <v>n/a</v>
      </c>
      <c r="CI198" s="36" t="str">
        <f t="shared" si="948"/>
        <v>n/a</v>
      </c>
      <c r="CJ198" s="36" t="str">
        <f t="shared" si="948"/>
        <v>n/a</v>
      </c>
      <c r="CK198" s="36" t="str">
        <f t="shared" si="948"/>
        <v>n/a</v>
      </c>
      <c r="CL198" s="36" t="str">
        <f t="shared" si="948"/>
        <v>n/a</v>
      </c>
      <c r="CM198" s="36" t="str">
        <f t="shared" si="948"/>
        <v>n/a</v>
      </c>
      <c r="CN198" s="36" t="str">
        <f t="shared" si="948"/>
        <v>n/a</v>
      </c>
      <c r="CO198" s="36" t="str">
        <f t="shared" si="948"/>
        <v>n/a</v>
      </c>
      <c r="CP198" s="36" t="str">
        <f t="shared" si="948"/>
        <v>n/a</v>
      </c>
      <c r="CQ198" s="36" t="str">
        <f t="shared" si="948"/>
        <v>n/a</v>
      </c>
      <c r="CR198" s="36" t="str">
        <f t="shared" ref="CR198" si="949">IFERROR(CQ198*(1+$P198),"n/a")</f>
        <v>n/a</v>
      </c>
      <c r="CS198" s="36" t="str">
        <f t="shared" si="945"/>
        <v>n/a</v>
      </c>
      <c r="CT198" s="36" t="str">
        <f t="shared" si="945"/>
        <v>n/a</v>
      </c>
      <c r="CU198" s="36" t="str">
        <f t="shared" si="945"/>
        <v>n/a</v>
      </c>
      <c r="CV198" s="36" t="str">
        <f t="shared" si="945"/>
        <v>n/a</v>
      </c>
      <c r="CW198" s="36" t="str">
        <f t="shared" si="945"/>
        <v>n/a</v>
      </c>
      <c r="CX198" s="36" t="str">
        <f t="shared" si="945"/>
        <v>n/a</v>
      </c>
      <c r="CY198" s="36" t="str">
        <f t="shared" si="945"/>
        <v>n/a</v>
      </c>
      <c r="CZ198" s="36" t="str">
        <f t="shared" si="945"/>
        <v>n/a</v>
      </c>
      <c r="DA198" s="36" t="str">
        <f t="shared" si="945"/>
        <v>n/a</v>
      </c>
      <c r="DB198" s="36" t="str">
        <f t="shared" si="945"/>
        <v>n/a</v>
      </c>
      <c r="DC198" s="36" t="str">
        <f t="shared" si="945"/>
        <v>n/a</v>
      </c>
      <c r="DD198" s="36" t="str">
        <f t="shared" si="945"/>
        <v>n/a</v>
      </c>
      <c r="DE198" s="36" t="str">
        <f t="shared" si="945"/>
        <v>n/a</v>
      </c>
      <c r="DF198" s="36" t="str">
        <f t="shared" si="945"/>
        <v>n/a</v>
      </c>
      <c r="DG198" s="36" t="str">
        <f t="shared" si="945"/>
        <v>n/a</v>
      </c>
      <c r="DH198" s="36" t="str">
        <f t="shared" si="945"/>
        <v>n/a</v>
      </c>
      <c r="DI198" s="36" t="str">
        <f t="shared" si="945"/>
        <v>n/a</v>
      </c>
      <c r="DJ198" s="36" t="str">
        <f t="shared" si="945"/>
        <v>n/a</v>
      </c>
      <c r="DK198" s="36" t="str">
        <f t="shared" si="945"/>
        <v>n/a</v>
      </c>
      <c r="DL198" s="36" t="str">
        <f t="shared" si="945"/>
        <v>n/a</v>
      </c>
      <c r="DM198" s="36" t="str">
        <f t="shared" si="945"/>
        <v>n/a</v>
      </c>
      <c r="DN198" s="36" t="str">
        <f t="shared" si="945"/>
        <v>n/a</v>
      </c>
      <c r="DO198" s="36" t="str">
        <f t="shared" si="945"/>
        <v>n/a</v>
      </c>
      <c r="DP198" s="36" t="str">
        <f t="shared" si="945"/>
        <v>n/a</v>
      </c>
      <c r="DQ198" s="36" t="str">
        <f t="shared" si="945"/>
        <v>n/a</v>
      </c>
      <c r="DR198" s="36" t="str">
        <f t="shared" si="945"/>
        <v>n/a</v>
      </c>
      <c r="DS198" s="36" t="str">
        <f t="shared" si="945"/>
        <v>n/a</v>
      </c>
      <c r="DT198" s="36" t="str">
        <f t="shared" si="945"/>
        <v>n/a</v>
      </c>
      <c r="DU198" s="36" t="str">
        <f t="shared" si="945"/>
        <v>n/a</v>
      </c>
      <c r="DV198" s="36" t="str">
        <f t="shared" si="945"/>
        <v>n/a</v>
      </c>
      <c r="DW198" s="36" t="str">
        <f t="shared" si="945"/>
        <v>n/a</v>
      </c>
      <c r="DX198" s="36" t="str">
        <f t="shared" si="945"/>
        <v>n/a</v>
      </c>
      <c r="DY198" s="36" t="str">
        <f t="shared" si="945"/>
        <v>n/a</v>
      </c>
      <c r="DZ198" s="36" t="str">
        <f t="shared" si="945"/>
        <v>n/a</v>
      </c>
      <c r="EA198" s="36" t="str">
        <f t="shared" si="945"/>
        <v>n/a</v>
      </c>
      <c r="EB198" s="36" t="str">
        <f t="shared" si="945"/>
        <v>n/a</v>
      </c>
      <c r="EC198" s="36" t="str">
        <f t="shared" si="945"/>
        <v>n/a</v>
      </c>
      <c r="ED198" s="36" t="str">
        <f t="shared" si="945"/>
        <v>n/a</v>
      </c>
      <c r="EE198" s="36" t="str">
        <f t="shared" si="945"/>
        <v>n/a</v>
      </c>
      <c r="EF198" s="36" t="str">
        <f t="shared" si="945"/>
        <v>n/a</v>
      </c>
      <c r="EG198" s="36" t="str">
        <f t="shared" si="945"/>
        <v>n/a</v>
      </c>
      <c r="EH198" s="36" t="str">
        <f t="shared" si="945"/>
        <v>n/a</v>
      </c>
      <c r="EI198" s="36" t="str">
        <f t="shared" si="945"/>
        <v>n/a</v>
      </c>
      <c r="EJ198" s="36" t="str">
        <f t="shared" si="945"/>
        <v>n/a</v>
      </c>
      <c r="EK198" s="36" t="str">
        <f t="shared" si="945"/>
        <v>n/a</v>
      </c>
      <c r="EL198" s="36" t="str">
        <f t="shared" si="945"/>
        <v>n/a</v>
      </c>
      <c r="EM198" s="36" t="str">
        <f t="shared" si="945"/>
        <v>n/a</v>
      </c>
      <c r="EN198" s="36" t="str">
        <f t="shared" si="945"/>
        <v>n/a</v>
      </c>
      <c r="EO198" s="36" t="str">
        <f t="shared" si="945"/>
        <v>n/a</v>
      </c>
      <c r="EP198" s="36" t="str">
        <f t="shared" si="945"/>
        <v>n/a</v>
      </c>
      <c r="EQ198" s="36" t="str">
        <f t="shared" si="945"/>
        <v>n/a</v>
      </c>
      <c r="ER198" s="36" t="str">
        <f t="shared" si="945"/>
        <v>n/a</v>
      </c>
      <c r="ES198" s="36" t="str">
        <f t="shared" si="945"/>
        <v>n/a</v>
      </c>
      <c r="ET198" s="36" t="str">
        <f t="shared" si="945"/>
        <v>n/a</v>
      </c>
      <c r="EU198" s="36" t="str">
        <f t="shared" si="945"/>
        <v>n/a</v>
      </c>
      <c r="EV198" s="36" t="str">
        <f t="shared" si="945"/>
        <v>n/a</v>
      </c>
      <c r="EW198" s="36" t="str">
        <f t="shared" si="945"/>
        <v>n/a</v>
      </c>
      <c r="EX198" s="36" t="str">
        <f t="shared" si="945"/>
        <v>n/a</v>
      </c>
      <c r="EY198" s="36" t="str">
        <f t="shared" si="945"/>
        <v>n/a</v>
      </c>
      <c r="EZ198" s="36" t="str">
        <f t="shared" si="945"/>
        <v>n/a</v>
      </c>
      <c r="FA198" s="36" t="str">
        <f t="shared" si="945"/>
        <v>n/a</v>
      </c>
      <c r="FB198" s="36" t="str">
        <f t="shared" si="945"/>
        <v>n/a</v>
      </c>
      <c r="FC198" s="36" t="str">
        <f t="shared" si="945"/>
        <v>n/a</v>
      </c>
      <c r="FD198" s="36" t="str">
        <f t="shared" ref="FD198:HM198" si="950">IFERROR(FC198*(1+$P198),"n/a")</f>
        <v>n/a</v>
      </c>
      <c r="FE198" s="36" t="str">
        <f t="shared" si="950"/>
        <v>n/a</v>
      </c>
      <c r="FF198" s="36" t="str">
        <f t="shared" si="950"/>
        <v>n/a</v>
      </c>
      <c r="FG198" s="36" t="str">
        <f t="shared" si="950"/>
        <v>n/a</v>
      </c>
      <c r="FH198" s="36" t="str">
        <f t="shared" si="950"/>
        <v>n/a</v>
      </c>
      <c r="FI198" s="36" t="str">
        <f t="shared" si="950"/>
        <v>n/a</v>
      </c>
      <c r="FJ198" s="36" t="str">
        <f t="shared" si="950"/>
        <v>n/a</v>
      </c>
      <c r="FK198" s="36" t="str">
        <f t="shared" si="950"/>
        <v>n/a</v>
      </c>
      <c r="FL198" s="36" t="str">
        <f t="shared" si="950"/>
        <v>n/a</v>
      </c>
      <c r="FM198" s="36" t="str">
        <f t="shared" si="950"/>
        <v>n/a</v>
      </c>
      <c r="FN198" s="36" t="str">
        <f t="shared" si="950"/>
        <v>n/a</v>
      </c>
      <c r="FO198" s="36" t="str">
        <f t="shared" si="950"/>
        <v>n/a</v>
      </c>
      <c r="FP198" s="36" t="str">
        <f t="shared" si="950"/>
        <v>n/a</v>
      </c>
      <c r="FQ198" s="36" t="str">
        <f t="shared" si="950"/>
        <v>n/a</v>
      </c>
      <c r="FR198" s="36" t="str">
        <f t="shared" si="950"/>
        <v>n/a</v>
      </c>
      <c r="FS198" s="36" t="str">
        <f t="shared" si="950"/>
        <v>n/a</v>
      </c>
      <c r="FT198" s="36" t="str">
        <f t="shared" si="950"/>
        <v>n/a</v>
      </c>
      <c r="FU198" s="36" t="str">
        <f t="shared" si="950"/>
        <v>n/a</v>
      </c>
      <c r="FV198" s="36" t="str">
        <f t="shared" si="950"/>
        <v>n/a</v>
      </c>
      <c r="FW198" s="36" t="str">
        <f t="shared" si="950"/>
        <v>n/a</v>
      </c>
      <c r="FX198" s="36" t="str">
        <f t="shared" si="950"/>
        <v>n/a</v>
      </c>
      <c r="FY198" s="36" t="str">
        <f t="shared" si="950"/>
        <v>n/a</v>
      </c>
      <c r="FZ198" s="36" t="str">
        <f t="shared" si="950"/>
        <v>n/a</v>
      </c>
      <c r="GA198" s="36" t="str">
        <f t="shared" si="950"/>
        <v>n/a</v>
      </c>
      <c r="GB198" s="36" t="str">
        <f t="shared" si="950"/>
        <v>n/a</v>
      </c>
      <c r="GC198" s="36" t="str">
        <f t="shared" si="950"/>
        <v>n/a</v>
      </c>
      <c r="GD198" s="36" t="str">
        <f t="shared" si="950"/>
        <v>n/a</v>
      </c>
      <c r="GE198" s="36" t="str">
        <f t="shared" si="950"/>
        <v>n/a</v>
      </c>
      <c r="GF198" s="36" t="str">
        <f t="shared" si="950"/>
        <v>n/a</v>
      </c>
      <c r="GG198" s="36" t="str">
        <f t="shared" si="950"/>
        <v>n/a</v>
      </c>
      <c r="GH198" s="36" t="str">
        <f t="shared" si="950"/>
        <v>n/a</v>
      </c>
      <c r="GI198" s="36" t="str">
        <f t="shared" si="950"/>
        <v>n/a</v>
      </c>
      <c r="GJ198" s="36" t="str">
        <f t="shared" si="950"/>
        <v>n/a</v>
      </c>
      <c r="GK198" s="36" t="str">
        <f t="shared" si="950"/>
        <v>n/a</v>
      </c>
      <c r="GL198" s="36" t="str">
        <f t="shared" si="950"/>
        <v>n/a</v>
      </c>
      <c r="GM198" s="36" t="str">
        <f t="shared" si="950"/>
        <v>n/a</v>
      </c>
      <c r="GN198" s="36" t="str">
        <f t="shared" si="950"/>
        <v>n/a</v>
      </c>
      <c r="GO198" s="36" t="str">
        <f t="shared" si="950"/>
        <v>n/a</v>
      </c>
      <c r="GP198" s="36" t="str">
        <f t="shared" si="950"/>
        <v>n/a</v>
      </c>
      <c r="GQ198" s="36" t="str">
        <f t="shared" si="950"/>
        <v>n/a</v>
      </c>
      <c r="GR198" s="36" t="str">
        <f t="shared" si="950"/>
        <v>n/a</v>
      </c>
      <c r="GS198" s="36" t="str">
        <f t="shared" si="950"/>
        <v>n/a</v>
      </c>
      <c r="GT198" s="36" t="str">
        <f t="shared" si="950"/>
        <v>n/a</v>
      </c>
      <c r="GU198" s="36" t="str">
        <f t="shared" si="950"/>
        <v>n/a</v>
      </c>
      <c r="GV198" s="36" t="str">
        <f t="shared" si="950"/>
        <v>n/a</v>
      </c>
      <c r="GW198" s="36" t="str">
        <f t="shared" si="950"/>
        <v>n/a</v>
      </c>
      <c r="GX198" s="36" t="str">
        <f t="shared" si="950"/>
        <v>n/a</v>
      </c>
      <c r="GY198" s="36" t="str">
        <f t="shared" si="950"/>
        <v>n/a</v>
      </c>
      <c r="GZ198" s="36" t="str">
        <f t="shared" si="950"/>
        <v>n/a</v>
      </c>
      <c r="HA198" s="36" t="str">
        <f t="shared" si="950"/>
        <v>n/a</v>
      </c>
      <c r="HB198" s="36" t="str">
        <f t="shared" si="950"/>
        <v>n/a</v>
      </c>
      <c r="HC198" s="36" t="str">
        <f t="shared" si="950"/>
        <v>n/a</v>
      </c>
      <c r="HD198" s="36" t="str">
        <f t="shared" si="950"/>
        <v>n/a</v>
      </c>
      <c r="HE198" s="36" t="str">
        <f t="shared" si="950"/>
        <v>n/a</v>
      </c>
      <c r="HF198" s="36" t="str">
        <f t="shared" si="950"/>
        <v>n/a</v>
      </c>
      <c r="HG198" s="36" t="str">
        <f t="shared" si="950"/>
        <v>n/a</v>
      </c>
      <c r="HH198" s="36" t="str">
        <f t="shared" si="950"/>
        <v>n/a</v>
      </c>
      <c r="HI198" s="36" t="str">
        <f t="shared" si="950"/>
        <v>n/a</v>
      </c>
      <c r="HJ198" s="36" t="str">
        <f t="shared" si="950"/>
        <v>n/a</v>
      </c>
      <c r="HK198" s="36" t="str">
        <f t="shared" si="950"/>
        <v>n/a</v>
      </c>
      <c r="HL198" s="36" t="str">
        <f t="shared" si="950"/>
        <v>n/a</v>
      </c>
      <c r="HM198" s="36" t="str">
        <f t="shared" si="950"/>
        <v>n/a</v>
      </c>
    </row>
    <row r="199" spans="1:221" x14ac:dyDescent="0.35">
      <c r="A199" s="7" t="s">
        <v>604</v>
      </c>
      <c r="B199" s="16" t="s">
        <v>605</v>
      </c>
      <c r="C199" s="15">
        <v>287.27999999999997</v>
      </c>
      <c r="D199" s="15">
        <v>61.66</v>
      </c>
      <c r="E199" s="14">
        <f t="shared" si="733"/>
        <v>17713.684799999999</v>
      </c>
      <c r="F199" s="12">
        <f t="shared" si="692"/>
        <v>1.0799713702852787E-2</v>
      </c>
      <c r="G199" s="29">
        <v>4.1959130716834256E-2</v>
      </c>
      <c r="H199" s="13">
        <f t="shared" si="693"/>
        <v>4.4564792734349663E-2</v>
      </c>
      <c r="I199" s="33">
        <f t="shared" si="694"/>
        <v>2.7478651200000002</v>
      </c>
      <c r="J199" s="29">
        <v>0.1242</v>
      </c>
      <c r="K199" s="13">
        <f t="shared" si="739"/>
        <v>0.10989333333333333</v>
      </c>
      <c r="L199" s="29">
        <f t="shared" si="755"/>
        <v>9.5586666666666653E-2</v>
      </c>
      <c r="M199" s="29">
        <f t="shared" si="756"/>
        <v>8.1279999999999977E-2</v>
      </c>
      <c r="N199" s="29">
        <f t="shared" si="757"/>
        <v>6.6973333333333301E-2</v>
      </c>
      <c r="O199" s="29">
        <f t="shared" si="758"/>
        <v>5.2666666666666626E-2</v>
      </c>
      <c r="P199" s="1">
        <f t="shared" si="699"/>
        <v>3.835999999999995E-2</v>
      </c>
      <c r="Q199" s="1">
        <f t="shared" si="740"/>
        <v>0.11395372376163992</v>
      </c>
      <c r="R199" s="12">
        <f t="shared" si="759"/>
        <v>1.230667591999684E-3</v>
      </c>
      <c r="S199" s="12">
        <f t="shared" si="760"/>
        <v>1.0799713702852787E-2</v>
      </c>
      <c r="T199" s="7"/>
      <c r="U199" s="42">
        <f t="shared" si="741"/>
        <v>-61.66</v>
      </c>
      <c r="V199" s="36">
        <f t="shared" si="742"/>
        <v>3.0891499679040004</v>
      </c>
      <c r="W199" s="36">
        <f t="shared" ref="W199:Z199" si="951">IFERROR(V199*(1+$J199),"n/a")</f>
        <v>3.4728223939176774</v>
      </c>
      <c r="X199" s="36">
        <f t="shared" si="951"/>
        <v>3.9041469352422533</v>
      </c>
      <c r="Y199" s="36">
        <f t="shared" si="951"/>
        <v>4.3890419845993414</v>
      </c>
      <c r="Z199" s="36">
        <f t="shared" si="951"/>
        <v>4.93416099908658</v>
      </c>
      <c r="AA199" s="36">
        <f t="shared" si="762"/>
        <v>5.4763923984795353</v>
      </c>
      <c r="AB199" s="36">
        <f t="shared" si="763"/>
        <v>5.999862493208866</v>
      </c>
      <c r="AC199" s="36">
        <f t="shared" si="764"/>
        <v>6.4875313166568827</v>
      </c>
      <c r="AD199" s="36">
        <f t="shared" si="765"/>
        <v>6.9220229140377825</v>
      </c>
      <c r="AE199" s="36">
        <f t="shared" si="766"/>
        <v>7.2865827875104392</v>
      </c>
      <c r="AF199" s="36">
        <f t="shared" ref="AF199:CQ199" si="952">IFERROR(AE199*(1+$P199),"n/a")</f>
        <v>7.5660961032393397</v>
      </c>
      <c r="AG199" s="36">
        <f t="shared" si="952"/>
        <v>7.8563315497596005</v>
      </c>
      <c r="AH199" s="36">
        <f t="shared" si="952"/>
        <v>8.1577004280083791</v>
      </c>
      <c r="AI199" s="36">
        <f t="shared" si="952"/>
        <v>8.470629816426781</v>
      </c>
      <c r="AJ199" s="36">
        <f t="shared" si="952"/>
        <v>8.7955631761849116</v>
      </c>
      <c r="AK199" s="36">
        <f t="shared" si="952"/>
        <v>9.1329609796233644</v>
      </c>
      <c r="AL199" s="36">
        <f t="shared" si="952"/>
        <v>9.4833013628017166</v>
      </c>
      <c r="AM199" s="36">
        <f t="shared" si="952"/>
        <v>9.8470808030787893</v>
      </c>
      <c r="AN199" s="36">
        <f t="shared" si="952"/>
        <v>10.224814822684891</v>
      </c>
      <c r="AO199" s="36">
        <f t="shared" si="952"/>
        <v>10.617038719283084</v>
      </c>
      <c r="AP199" s="36">
        <f t="shared" si="952"/>
        <v>11.024308324554783</v>
      </c>
      <c r="AQ199" s="36">
        <f t="shared" si="952"/>
        <v>11.447200791884704</v>
      </c>
      <c r="AR199" s="36">
        <f t="shared" si="952"/>
        <v>11.8863154142614</v>
      </c>
      <c r="AS199" s="36">
        <f t="shared" si="952"/>
        <v>12.342274473552466</v>
      </c>
      <c r="AT199" s="36">
        <f t="shared" si="952"/>
        <v>12.815724122357938</v>
      </c>
      <c r="AU199" s="36">
        <f t="shared" si="952"/>
        <v>13.307335299691589</v>
      </c>
      <c r="AV199" s="36">
        <f t="shared" si="952"/>
        <v>13.817804681787758</v>
      </c>
      <c r="AW199" s="36">
        <f t="shared" si="952"/>
        <v>14.347855669381135</v>
      </c>
      <c r="AX199" s="36">
        <f t="shared" si="952"/>
        <v>14.898239412858594</v>
      </c>
      <c r="AY199" s="36">
        <f t="shared" si="952"/>
        <v>15.469735876735848</v>
      </c>
      <c r="AZ199" s="36">
        <f t="shared" si="952"/>
        <v>16.063154944967433</v>
      </c>
      <c r="BA199" s="36">
        <f t="shared" si="952"/>
        <v>16.679337568656383</v>
      </c>
      <c r="BB199" s="36">
        <f t="shared" si="952"/>
        <v>17.319156957790042</v>
      </c>
      <c r="BC199" s="36">
        <f t="shared" si="952"/>
        <v>17.983519818690869</v>
      </c>
      <c r="BD199" s="36">
        <f t="shared" si="952"/>
        <v>18.673367638935851</v>
      </c>
      <c r="BE199" s="36">
        <f t="shared" si="952"/>
        <v>19.38967802156543</v>
      </c>
      <c r="BF199" s="36">
        <f t="shared" si="952"/>
        <v>20.133466070472679</v>
      </c>
      <c r="BG199" s="36">
        <f t="shared" si="952"/>
        <v>20.905785828936011</v>
      </c>
      <c r="BH199" s="36">
        <f t="shared" si="952"/>
        <v>21.707731773333997</v>
      </c>
      <c r="BI199" s="36">
        <f t="shared" si="952"/>
        <v>22.540440364159089</v>
      </c>
      <c r="BJ199" s="36">
        <f t="shared" si="952"/>
        <v>23.405091656528231</v>
      </c>
      <c r="BK199" s="36">
        <f t="shared" si="952"/>
        <v>24.302910972472652</v>
      </c>
      <c r="BL199" s="36">
        <f t="shared" si="952"/>
        <v>25.235170637376701</v>
      </c>
      <c r="BM199" s="36">
        <f t="shared" si="952"/>
        <v>26.203191783026469</v>
      </c>
      <c r="BN199" s="36">
        <f t="shared" si="952"/>
        <v>27.208346219823362</v>
      </c>
      <c r="BO199" s="36">
        <f t="shared" si="952"/>
        <v>28.252058380815786</v>
      </c>
      <c r="BP199" s="36">
        <f t="shared" si="952"/>
        <v>29.335807340303877</v>
      </c>
      <c r="BQ199" s="36">
        <f t="shared" si="952"/>
        <v>30.461128909877932</v>
      </c>
      <c r="BR199" s="36">
        <f t="shared" si="952"/>
        <v>31.629617814860847</v>
      </c>
      <c r="BS199" s="36">
        <f t="shared" si="952"/>
        <v>32.842929954238905</v>
      </c>
      <c r="BT199" s="36">
        <f t="shared" si="952"/>
        <v>34.102784747283508</v>
      </c>
      <c r="BU199" s="36">
        <f t="shared" si="952"/>
        <v>35.4109675701893</v>
      </c>
      <c r="BV199" s="36">
        <f t="shared" si="952"/>
        <v>36.769332286181758</v>
      </c>
      <c r="BW199" s="36">
        <f t="shared" si="952"/>
        <v>38.179803872679685</v>
      </c>
      <c r="BX199" s="36">
        <f t="shared" si="952"/>
        <v>39.644381149235677</v>
      </c>
      <c r="BY199" s="36">
        <f t="shared" si="952"/>
        <v>41.165139610120356</v>
      </c>
      <c r="BZ199" s="36">
        <f t="shared" si="952"/>
        <v>42.744234365564573</v>
      </c>
      <c r="CA199" s="36">
        <f t="shared" si="952"/>
        <v>44.383903195827628</v>
      </c>
      <c r="CB199" s="36">
        <f t="shared" si="952"/>
        <v>46.086469722419572</v>
      </c>
      <c r="CC199" s="36">
        <f t="shared" si="952"/>
        <v>47.854346700971583</v>
      </c>
      <c r="CD199" s="36">
        <f t="shared" si="952"/>
        <v>49.690039440420847</v>
      </c>
      <c r="CE199" s="36">
        <f t="shared" si="952"/>
        <v>51.596149353355386</v>
      </c>
      <c r="CF199" s="36">
        <f t="shared" si="952"/>
        <v>53.575377642550094</v>
      </c>
      <c r="CG199" s="36">
        <f t="shared" si="952"/>
        <v>55.630529128918312</v>
      </c>
      <c r="CH199" s="36">
        <f t="shared" si="952"/>
        <v>57.764516226303613</v>
      </c>
      <c r="CI199" s="36">
        <f t="shared" si="952"/>
        <v>59.980363068744616</v>
      </c>
      <c r="CJ199" s="36">
        <f t="shared" si="952"/>
        <v>62.28120979606166</v>
      </c>
      <c r="CK199" s="36">
        <f t="shared" si="952"/>
        <v>64.670317003838576</v>
      </c>
      <c r="CL199" s="36">
        <f t="shared" si="952"/>
        <v>67.15107036410582</v>
      </c>
      <c r="CM199" s="36">
        <f t="shared" si="952"/>
        <v>69.726985423272922</v>
      </c>
      <c r="CN199" s="36">
        <f t="shared" si="952"/>
        <v>72.401712584109674</v>
      </c>
      <c r="CO199" s="36">
        <f t="shared" si="952"/>
        <v>75.179042278836121</v>
      </c>
      <c r="CP199" s="36">
        <f t="shared" si="952"/>
        <v>78.062910340652266</v>
      </c>
      <c r="CQ199" s="36">
        <f t="shared" si="952"/>
        <v>81.05740358131969</v>
      </c>
      <c r="CR199" s="36">
        <f t="shared" ref="CR199" si="953">IFERROR(CQ199*(1+$P199),"n/a")</f>
        <v>84.166765582699114</v>
      </c>
      <c r="CS199" s="36">
        <f t="shared" si="945"/>
        <v>87.395402710451449</v>
      </c>
      <c r="CT199" s="36">
        <f t="shared" si="945"/>
        <v>90.747890358424357</v>
      </c>
      <c r="CU199" s="36">
        <f t="shared" si="945"/>
        <v>94.22897943257351</v>
      </c>
      <c r="CV199" s="36">
        <f t="shared" si="945"/>
        <v>97.843603083607022</v>
      </c>
      <c r="CW199" s="36">
        <f t="shared" si="945"/>
        <v>101.59688369789419</v>
      </c>
      <c r="CX199" s="36">
        <f t="shared" si="945"/>
        <v>105.4941401565454</v>
      </c>
      <c r="CY199" s="36">
        <f t="shared" si="945"/>
        <v>109.54089537295047</v>
      </c>
      <c r="CZ199" s="36">
        <f t="shared" si="945"/>
        <v>113.74288411945685</v>
      </c>
      <c r="DA199" s="36">
        <f t="shared" si="945"/>
        <v>118.1060611542792</v>
      </c>
      <c r="DB199" s="36">
        <f t="shared" si="945"/>
        <v>122.63660966015735</v>
      </c>
      <c r="DC199" s="36">
        <f t="shared" si="945"/>
        <v>127.34095000672097</v>
      </c>
      <c r="DD199" s="36">
        <f t="shared" si="945"/>
        <v>132.22574884897878</v>
      </c>
      <c r="DE199" s="36">
        <f t="shared" si="945"/>
        <v>137.29792857482559</v>
      </c>
      <c r="DF199" s="36">
        <f t="shared" si="945"/>
        <v>142.56467711495588</v>
      </c>
      <c r="DG199" s="36">
        <f t="shared" si="945"/>
        <v>148.03345812908557</v>
      </c>
      <c r="DH199" s="36">
        <f t="shared" si="945"/>
        <v>153.71202158291729</v>
      </c>
      <c r="DI199" s="36">
        <f t="shared" si="945"/>
        <v>159.60841473083798</v>
      </c>
      <c r="DJ199" s="36">
        <f t="shared" si="945"/>
        <v>165.73099351991291</v>
      </c>
      <c r="DK199" s="36">
        <f t="shared" si="945"/>
        <v>172.08843443133676</v>
      </c>
      <c r="DL199" s="36">
        <f t="shared" si="945"/>
        <v>178.68974677612283</v>
      </c>
      <c r="DM199" s="36">
        <f t="shared" si="945"/>
        <v>185.54428546245489</v>
      </c>
      <c r="DN199" s="36">
        <f t="shared" si="945"/>
        <v>192.66176425279465</v>
      </c>
      <c r="DO199" s="36">
        <f t="shared" si="945"/>
        <v>200.05226952953186</v>
      </c>
      <c r="DP199" s="36">
        <f t="shared" si="945"/>
        <v>207.72627458868467</v>
      </c>
      <c r="DQ199" s="36">
        <f t="shared" si="945"/>
        <v>215.69465448190661</v>
      </c>
      <c r="DR199" s="36">
        <f t="shared" si="945"/>
        <v>223.96870142783254</v>
      </c>
      <c r="DS199" s="36">
        <f t="shared" si="945"/>
        <v>232.56014081460418</v>
      </c>
      <c r="DT199" s="36">
        <f t="shared" si="945"/>
        <v>241.48114781625239</v>
      </c>
      <c r="DU199" s="36">
        <f t="shared" si="945"/>
        <v>250.74436464648383</v>
      </c>
      <c r="DV199" s="36">
        <f t="shared" si="945"/>
        <v>260.36291847432295</v>
      </c>
      <c r="DW199" s="36">
        <f t="shared" si="945"/>
        <v>270.35044002699794</v>
      </c>
      <c r="DX199" s="36">
        <f t="shared" si="945"/>
        <v>280.72108290643359</v>
      </c>
      <c r="DY199" s="36">
        <f t="shared" si="945"/>
        <v>291.48954364672437</v>
      </c>
      <c r="DZ199" s="36">
        <f t="shared" si="945"/>
        <v>302.67108254101271</v>
      </c>
      <c r="EA199" s="36">
        <f t="shared" si="945"/>
        <v>314.28154526728594</v>
      </c>
      <c r="EB199" s="36">
        <f t="shared" si="945"/>
        <v>326.33738534373902</v>
      </c>
      <c r="EC199" s="36">
        <f t="shared" si="945"/>
        <v>338.85568744552484</v>
      </c>
      <c r="ED199" s="36">
        <f t="shared" si="945"/>
        <v>351.85419161593518</v>
      </c>
      <c r="EE199" s="36">
        <f t="shared" si="945"/>
        <v>365.35131840632243</v>
      </c>
      <c r="EF199" s="36">
        <f t="shared" si="945"/>
        <v>379.36619498038897</v>
      </c>
      <c r="EG199" s="36">
        <f t="shared" si="945"/>
        <v>393.91868221983668</v>
      </c>
      <c r="EH199" s="36">
        <f t="shared" si="945"/>
        <v>409.02940286978958</v>
      </c>
      <c r="EI199" s="36">
        <f t="shared" si="945"/>
        <v>424.71977076387469</v>
      </c>
      <c r="EJ199" s="36">
        <f t="shared" si="945"/>
        <v>441.0120211703769</v>
      </c>
      <c r="EK199" s="36">
        <f t="shared" si="945"/>
        <v>457.92924230247252</v>
      </c>
      <c r="EL199" s="36">
        <f t="shared" si="945"/>
        <v>475.49540803719532</v>
      </c>
      <c r="EM199" s="36">
        <f t="shared" si="945"/>
        <v>493.73541188950213</v>
      </c>
      <c r="EN199" s="36">
        <f t="shared" si="945"/>
        <v>512.67510228958338</v>
      </c>
      <c r="EO199" s="36">
        <f t="shared" si="945"/>
        <v>532.34131921341179</v>
      </c>
      <c r="EP199" s="36">
        <f t="shared" si="945"/>
        <v>552.76193221843823</v>
      </c>
      <c r="EQ199" s="36">
        <f t="shared" si="945"/>
        <v>573.96587993833748</v>
      </c>
      <c r="ER199" s="36">
        <f t="shared" si="945"/>
        <v>595.98321109277208</v>
      </c>
      <c r="ES199" s="36">
        <f t="shared" si="945"/>
        <v>618.8451270702908</v>
      </c>
      <c r="ET199" s="36">
        <f t="shared" si="945"/>
        <v>642.58402614470708</v>
      </c>
      <c r="EU199" s="36">
        <f t="shared" si="945"/>
        <v>667.23354938761804</v>
      </c>
      <c r="EV199" s="36">
        <f t="shared" si="945"/>
        <v>692.82862834212699</v>
      </c>
      <c r="EW199" s="36">
        <f t="shared" si="945"/>
        <v>719.40553452533095</v>
      </c>
      <c r="EX199" s="36">
        <f t="shared" si="945"/>
        <v>747.0019308297226</v>
      </c>
      <c r="EY199" s="36">
        <f t="shared" si="945"/>
        <v>775.65692489635069</v>
      </c>
      <c r="EZ199" s="36">
        <f t="shared" si="945"/>
        <v>805.41112453537471</v>
      </c>
      <c r="FA199" s="36">
        <f t="shared" si="945"/>
        <v>836.30669527255168</v>
      </c>
      <c r="FB199" s="36">
        <f t="shared" si="945"/>
        <v>868.38742010320675</v>
      </c>
      <c r="FC199" s="36">
        <f t="shared" si="945"/>
        <v>901.69876153836572</v>
      </c>
      <c r="FD199" s="36">
        <f t="shared" ref="FD199:HM199" si="954">IFERROR(FC199*(1+$P199),"n/a")</f>
        <v>936.28792603097736</v>
      </c>
      <c r="FE199" s="36">
        <f t="shared" si="954"/>
        <v>972.20393087352556</v>
      </c>
      <c r="FF199" s="36">
        <f t="shared" si="954"/>
        <v>1009.4976736618339</v>
      </c>
      <c r="FG199" s="36">
        <f t="shared" si="954"/>
        <v>1048.2220044235019</v>
      </c>
      <c r="FH199" s="36">
        <f t="shared" si="954"/>
        <v>1088.4318005131872</v>
      </c>
      <c r="FI199" s="36">
        <f t="shared" si="954"/>
        <v>1130.184044380873</v>
      </c>
      <c r="FJ199" s="36">
        <f t="shared" si="954"/>
        <v>1173.5379043233233</v>
      </c>
      <c r="FK199" s="36">
        <f t="shared" si="954"/>
        <v>1218.5548183331659</v>
      </c>
      <c r="FL199" s="36">
        <f t="shared" si="954"/>
        <v>1265.2985811644262</v>
      </c>
      <c r="FM199" s="36">
        <f t="shared" si="954"/>
        <v>1313.8354347378936</v>
      </c>
      <c r="FN199" s="36">
        <f t="shared" si="954"/>
        <v>1364.2341620144391</v>
      </c>
      <c r="FO199" s="36">
        <f t="shared" si="954"/>
        <v>1416.5661844693129</v>
      </c>
      <c r="FP199" s="36">
        <f t="shared" si="954"/>
        <v>1470.9056633055557</v>
      </c>
      <c r="FQ199" s="36">
        <f t="shared" si="954"/>
        <v>1527.3296045499567</v>
      </c>
      <c r="FR199" s="36">
        <f t="shared" si="954"/>
        <v>1585.9179681804928</v>
      </c>
      <c r="FS199" s="36">
        <f t="shared" si="954"/>
        <v>1646.7537814398966</v>
      </c>
      <c r="FT199" s="36">
        <f t="shared" si="954"/>
        <v>1709.9232564959309</v>
      </c>
      <c r="FU199" s="36">
        <f t="shared" si="954"/>
        <v>1775.5159126151148</v>
      </c>
      <c r="FV199" s="36">
        <f t="shared" si="954"/>
        <v>1843.6247030230304</v>
      </c>
      <c r="FW199" s="36">
        <f t="shared" si="954"/>
        <v>1914.3461466309939</v>
      </c>
      <c r="FX199" s="36">
        <f t="shared" si="954"/>
        <v>1987.7804648157587</v>
      </c>
      <c r="FY199" s="36">
        <f t="shared" si="954"/>
        <v>2064.0317234460913</v>
      </c>
      <c r="FZ199" s="36">
        <f t="shared" si="954"/>
        <v>2143.2079803574834</v>
      </c>
      <c r="GA199" s="36">
        <f t="shared" si="954"/>
        <v>2225.4214384839966</v>
      </c>
      <c r="GB199" s="36">
        <f t="shared" si="954"/>
        <v>2310.7886048642426</v>
      </c>
      <c r="GC199" s="36">
        <f t="shared" si="954"/>
        <v>2399.4304557468349</v>
      </c>
      <c r="GD199" s="36">
        <f t="shared" si="954"/>
        <v>2491.4726080292835</v>
      </c>
      <c r="GE199" s="36">
        <f t="shared" si="954"/>
        <v>2587.0454972732869</v>
      </c>
      <c r="GF199" s="36">
        <f t="shared" si="954"/>
        <v>2686.2845625486898</v>
      </c>
      <c r="GG199" s="36">
        <f t="shared" si="954"/>
        <v>2789.3304383680575</v>
      </c>
      <c r="GH199" s="36">
        <f t="shared" si="954"/>
        <v>2896.329153983856</v>
      </c>
      <c r="GI199" s="36">
        <f t="shared" si="954"/>
        <v>3007.4323403306767</v>
      </c>
      <c r="GJ199" s="36">
        <f t="shared" si="954"/>
        <v>3122.797444905761</v>
      </c>
      <c r="GK199" s="36">
        <f t="shared" si="954"/>
        <v>3242.5879548923458</v>
      </c>
      <c r="GL199" s="36">
        <f t="shared" si="954"/>
        <v>3366.9736288420158</v>
      </c>
      <c r="GM199" s="36">
        <f t="shared" si="954"/>
        <v>3496.1307372443953</v>
      </c>
      <c r="GN199" s="36">
        <f t="shared" si="954"/>
        <v>3630.2423123250901</v>
      </c>
      <c r="GO199" s="36">
        <f t="shared" si="954"/>
        <v>3769.4984074258805</v>
      </c>
      <c r="GP199" s="36">
        <f t="shared" si="954"/>
        <v>3914.096366334737</v>
      </c>
      <c r="GQ199" s="36">
        <f t="shared" si="954"/>
        <v>4064.2411029473374</v>
      </c>
      <c r="GR199" s="36">
        <f t="shared" si="954"/>
        <v>4220.1453916563969</v>
      </c>
      <c r="GS199" s="36">
        <f t="shared" si="954"/>
        <v>4382.0301688803356</v>
      </c>
      <c r="GT199" s="36">
        <f t="shared" si="954"/>
        <v>4550.1248461585847</v>
      </c>
      <c r="GU199" s="36">
        <f t="shared" si="954"/>
        <v>4724.6676352572276</v>
      </c>
      <c r="GV199" s="36">
        <f t="shared" si="954"/>
        <v>4905.9058857456948</v>
      </c>
      <c r="GW199" s="36">
        <f t="shared" si="954"/>
        <v>5094.0964355228998</v>
      </c>
      <c r="GX199" s="36">
        <f t="shared" si="954"/>
        <v>5289.5059747895584</v>
      </c>
      <c r="GY199" s="36">
        <f t="shared" si="954"/>
        <v>5492.4114239824858</v>
      </c>
      <c r="GZ199" s="36">
        <f t="shared" si="954"/>
        <v>5703.1003262064532</v>
      </c>
      <c r="HA199" s="36">
        <f t="shared" si="954"/>
        <v>5921.8712547197329</v>
      </c>
      <c r="HB199" s="36">
        <f t="shared" si="954"/>
        <v>6149.0342360507811</v>
      </c>
      <c r="HC199" s="36">
        <f t="shared" si="954"/>
        <v>6384.9111893456884</v>
      </c>
      <c r="HD199" s="36">
        <f t="shared" si="954"/>
        <v>6629.8363825689885</v>
      </c>
      <c r="HE199" s="36">
        <f t="shared" si="954"/>
        <v>6884.1569062043345</v>
      </c>
      <c r="HF199" s="36">
        <f t="shared" si="954"/>
        <v>7148.2331651263321</v>
      </c>
      <c r="HG199" s="36">
        <f t="shared" si="954"/>
        <v>7422.4393893405777</v>
      </c>
      <c r="HH199" s="36">
        <f t="shared" si="954"/>
        <v>7707.1641643156818</v>
      </c>
      <c r="HI199" s="36">
        <f t="shared" si="954"/>
        <v>8002.8109816588312</v>
      </c>
      <c r="HJ199" s="36">
        <f t="shared" si="954"/>
        <v>8309.7988109152629</v>
      </c>
      <c r="HK199" s="36">
        <f t="shared" si="954"/>
        <v>8628.5626933019721</v>
      </c>
      <c r="HL199" s="36">
        <f t="shared" si="954"/>
        <v>8959.5543582170358</v>
      </c>
      <c r="HM199" s="36">
        <f t="shared" si="954"/>
        <v>9303.2428633982399</v>
      </c>
    </row>
    <row r="200" spans="1:221" x14ac:dyDescent="0.35">
      <c r="A200" s="7" t="s">
        <v>606</v>
      </c>
      <c r="B200" s="16" t="s">
        <v>607</v>
      </c>
      <c r="C200" s="15">
        <v>146.173</v>
      </c>
      <c r="D200" s="15">
        <v>32.79</v>
      </c>
      <c r="E200" s="14">
        <f t="shared" si="733"/>
        <v>4793.0126700000001</v>
      </c>
      <c r="F200" s="12">
        <f t="shared" si="692"/>
        <v>0</v>
      </c>
      <c r="G200" s="29">
        <v>5.4894784995425445E-2</v>
      </c>
      <c r="H200" s="13" t="str">
        <f t="shared" si="693"/>
        <v>n/a</v>
      </c>
      <c r="I200" s="33" t="str">
        <f t="shared" si="694"/>
        <v>n/a</v>
      </c>
      <c r="J200" s="29" t="s">
        <v>233</v>
      </c>
      <c r="K200" s="13" t="str">
        <f t="shared" si="739"/>
        <v>n/a</v>
      </c>
      <c r="L200" s="29" t="str">
        <f t="shared" si="755"/>
        <v>n/a</v>
      </c>
      <c r="M200" s="29" t="str">
        <f t="shared" si="756"/>
        <v>n/a</v>
      </c>
      <c r="N200" s="29" t="str">
        <f t="shared" si="757"/>
        <v>n/a</v>
      </c>
      <c r="O200" s="29" t="str">
        <f t="shared" si="758"/>
        <v>n/a</v>
      </c>
      <c r="P200" s="1">
        <f t="shared" si="699"/>
        <v>3.835999999999995E-2</v>
      </c>
      <c r="Q200" s="1" t="str">
        <f t="shared" si="740"/>
        <v>n/a</v>
      </c>
      <c r="R200" s="12" t="str">
        <f t="shared" si="759"/>
        <v>n/a</v>
      </c>
      <c r="S200" s="12">
        <f t="shared" si="760"/>
        <v>0</v>
      </c>
      <c r="T200" s="7"/>
      <c r="U200" s="42">
        <f t="shared" si="741"/>
        <v>-32.79</v>
      </c>
      <c r="V200" s="36" t="str">
        <f t="shared" si="742"/>
        <v>n/a</v>
      </c>
      <c r="W200" s="36" t="str">
        <f t="shared" ref="W200:Z200" si="955">IFERROR(V200*(1+$J200),"n/a")</f>
        <v>n/a</v>
      </c>
      <c r="X200" s="36" t="str">
        <f t="shared" si="955"/>
        <v>n/a</v>
      </c>
      <c r="Y200" s="36" t="str">
        <f t="shared" si="955"/>
        <v>n/a</v>
      </c>
      <c r="Z200" s="36" t="str">
        <f t="shared" si="955"/>
        <v>n/a</v>
      </c>
      <c r="AA200" s="36" t="str">
        <f t="shared" si="762"/>
        <v>n/a</v>
      </c>
      <c r="AB200" s="36" t="str">
        <f t="shared" si="763"/>
        <v>n/a</v>
      </c>
      <c r="AC200" s="36" t="str">
        <f t="shared" si="764"/>
        <v>n/a</v>
      </c>
      <c r="AD200" s="36" t="str">
        <f t="shared" si="765"/>
        <v>n/a</v>
      </c>
      <c r="AE200" s="36" t="str">
        <f t="shared" si="766"/>
        <v>n/a</v>
      </c>
      <c r="AF200" s="36" t="str">
        <f t="shared" ref="AF200:CQ200" si="956">IFERROR(AE200*(1+$P200),"n/a")</f>
        <v>n/a</v>
      </c>
      <c r="AG200" s="36" t="str">
        <f t="shared" si="956"/>
        <v>n/a</v>
      </c>
      <c r="AH200" s="36" t="str">
        <f t="shared" si="956"/>
        <v>n/a</v>
      </c>
      <c r="AI200" s="36" t="str">
        <f t="shared" si="956"/>
        <v>n/a</v>
      </c>
      <c r="AJ200" s="36" t="str">
        <f t="shared" si="956"/>
        <v>n/a</v>
      </c>
      <c r="AK200" s="36" t="str">
        <f t="shared" si="956"/>
        <v>n/a</v>
      </c>
      <c r="AL200" s="36" t="str">
        <f t="shared" si="956"/>
        <v>n/a</v>
      </c>
      <c r="AM200" s="36" t="str">
        <f t="shared" si="956"/>
        <v>n/a</v>
      </c>
      <c r="AN200" s="36" t="str">
        <f t="shared" si="956"/>
        <v>n/a</v>
      </c>
      <c r="AO200" s="36" t="str">
        <f t="shared" si="956"/>
        <v>n/a</v>
      </c>
      <c r="AP200" s="36" t="str">
        <f t="shared" si="956"/>
        <v>n/a</v>
      </c>
      <c r="AQ200" s="36" t="str">
        <f t="shared" si="956"/>
        <v>n/a</v>
      </c>
      <c r="AR200" s="36" t="str">
        <f t="shared" si="956"/>
        <v>n/a</v>
      </c>
      <c r="AS200" s="36" t="str">
        <f t="shared" si="956"/>
        <v>n/a</v>
      </c>
      <c r="AT200" s="36" t="str">
        <f t="shared" si="956"/>
        <v>n/a</v>
      </c>
      <c r="AU200" s="36" t="str">
        <f t="shared" si="956"/>
        <v>n/a</v>
      </c>
      <c r="AV200" s="36" t="str">
        <f t="shared" si="956"/>
        <v>n/a</v>
      </c>
      <c r="AW200" s="36" t="str">
        <f t="shared" si="956"/>
        <v>n/a</v>
      </c>
      <c r="AX200" s="36" t="str">
        <f t="shared" si="956"/>
        <v>n/a</v>
      </c>
      <c r="AY200" s="36" t="str">
        <f t="shared" si="956"/>
        <v>n/a</v>
      </c>
      <c r="AZ200" s="36" t="str">
        <f t="shared" si="956"/>
        <v>n/a</v>
      </c>
      <c r="BA200" s="36" t="str">
        <f t="shared" si="956"/>
        <v>n/a</v>
      </c>
      <c r="BB200" s="36" t="str">
        <f t="shared" si="956"/>
        <v>n/a</v>
      </c>
      <c r="BC200" s="36" t="str">
        <f t="shared" si="956"/>
        <v>n/a</v>
      </c>
      <c r="BD200" s="36" t="str">
        <f t="shared" si="956"/>
        <v>n/a</v>
      </c>
      <c r="BE200" s="36" t="str">
        <f t="shared" si="956"/>
        <v>n/a</v>
      </c>
      <c r="BF200" s="36" t="str">
        <f t="shared" si="956"/>
        <v>n/a</v>
      </c>
      <c r="BG200" s="36" t="str">
        <f t="shared" si="956"/>
        <v>n/a</v>
      </c>
      <c r="BH200" s="36" t="str">
        <f t="shared" si="956"/>
        <v>n/a</v>
      </c>
      <c r="BI200" s="36" t="str">
        <f t="shared" si="956"/>
        <v>n/a</v>
      </c>
      <c r="BJ200" s="36" t="str">
        <f t="shared" si="956"/>
        <v>n/a</v>
      </c>
      <c r="BK200" s="36" t="str">
        <f t="shared" si="956"/>
        <v>n/a</v>
      </c>
      <c r="BL200" s="36" t="str">
        <f t="shared" si="956"/>
        <v>n/a</v>
      </c>
      <c r="BM200" s="36" t="str">
        <f t="shared" si="956"/>
        <v>n/a</v>
      </c>
      <c r="BN200" s="36" t="str">
        <f t="shared" si="956"/>
        <v>n/a</v>
      </c>
      <c r="BO200" s="36" t="str">
        <f t="shared" si="956"/>
        <v>n/a</v>
      </c>
      <c r="BP200" s="36" t="str">
        <f t="shared" si="956"/>
        <v>n/a</v>
      </c>
      <c r="BQ200" s="36" t="str">
        <f t="shared" si="956"/>
        <v>n/a</v>
      </c>
      <c r="BR200" s="36" t="str">
        <f t="shared" si="956"/>
        <v>n/a</v>
      </c>
      <c r="BS200" s="36" t="str">
        <f t="shared" si="956"/>
        <v>n/a</v>
      </c>
      <c r="BT200" s="36" t="str">
        <f t="shared" si="956"/>
        <v>n/a</v>
      </c>
      <c r="BU200" s="36" t="str">
        <f t="shared" si="956"/>
        <v>n/a</v>
      </c>
      <c r="BV200" s="36" t="str">
        <f t="shared" si="956"/>
        <v>n/a</v>
      </c>
      <c r="BW200" s="36" t="str">
        <f t="shared" si="956"/>
        <v>n/a</v>
      </c>
      <c r="BX200" s="36" t="str">
        <f t="shared" si="956"/>
        <v>n/a</v>
      </c>
      <c r="BY200" s="36" t="str">
        <f t="shared" si="956"/>
        <v>n/a</v>
      </c>
      <c r="BZ200" s="36" t="str">
        <f t="shared" si="956"/>
        <v>n/a</v>
      </c>
      <c r="CA200" s="36" t="str">
        <f t="shared" si="956"/>
        <v>n/a</v>
      </c>
      <c r="CB200" s="36" t="str">
        <f t="shared" si="956"/>
        <v>n/a</v>
      </c>
      <c r="CC200" s="36" t="str">
        <f t="shared" si="956"/>
        <v>n/a</v>
      </c>
      <c r="CD200" s="36" t="str">
        <f t="shared" si="956"/>
        <v>n/a</v>
      </c>
      <c r="CE200" s="36" t="str">
        <f t="shared" si="956"/>
        <v>n/a</v>
      </c>
      <c r="CF200" s="36" t="str">
        <f t="shared" si="956"/>
        <v>n/a</v>
      </c>
      <c r="CG200" s="36" t="str">
        <f t="shared" si="956"/>
        <v>n/a</v>
      </c>
      <c r="CH200" s="36" t="str">
        <f t="shared" si="956"/>
        <v>n/a</v>
      </c>
      <c r="CI200" s="36" t="str">
        <f t="shared" si="956"/>
        <v>n/a</v>
      </c>
      <c r="CJ200" s="36" t="str">
        <f t="shared" si="956"/>
        <v>n/a</v>
      </c>
      <c r="CK200" s="36" t="str">
        <f t="shared" si="956"/>
        <v>n/a</v>
      </c>
      <c r="CL200" s="36" t="str">
        <f t="shared" si="956"/>
        <v>n/a</v>
      </c>
      <c r="CM200" s="36" t="str">
        <f t="shared" si="956"/>
        <v>n/a</v>
      </c>
      <c r="CN200" s="36" t="str">
        <f t="shared" si="956"/>
        <v>n/a</v>
      </c>
      <c r="CO200" s="36" t="str">
        <f t="shared" si="956"/>
        <v>n/a</v>
      </c>
      <c r="CP200" s="36" t="str">
        <f t="shared" si="956"/>
        <v>n/a</v>
      </c>
      <c r="CQ200" s="36" t="str">
        <f t="shared" si="956"/>
        <v>n/a</v>
      </c>
      <c r="CR200" s="36" t="str">
        <f t="shared" ref="CR200" si="957">IFERROR(CQ200*(1+$P200),"n/a")</f>
        <v>n/a</v>
      </c>
      <c r="CS200" s="36" t="str">
        <f t="shared" si="945"/>
        <v>n/a</v>
      </c>
      <c r="CT200" s="36" t="str">
        <f t="shared" si="945"/>
        <v>n/a</v>
      </c>
      <c r="CU200" s="36" t="str">
        <f t="shared" si="945"/>
        <v>n/a</v>
      </c>
      <c r="CV200" s="36" t="str">
        <f t="shared" si="945"/>
        <v>n/a</v>
      </c>
      <c r="CW200" s="36" t="str">
        <f t="shared" si="945"/>
        <v>n/a</v>
      </c>
      <c r="CX200" s="36" t="str">
        <f t="shared" si="945"/>
        <v>n/a</v>
      </c>
      <c r="CY200" s="36" t="str">
        <f t="shared" si="945"/>
        <v>n/a</v>
      </c>
      <c r="CZ200" s="36" t="str">
        <f t="shared" si="945"/>
        <v>n/a</v>
      </c>
      <c r="DA200" s="36" t="str">
        <f t="shared" si="945"/>
        <v>n/a</v>
      </c>
      <c r="DB200" s="36" t="str">
        <f t="shared" si="945"/>
        <v>n/a</v>
      </c>
      <c r="DC200" s="36" t="str">
        <f t="shared" si="945"/>
        <v>n/a</v>
      </c>
      <c r="DD200" s="36" t="str">
        <f t="shared" si="945"/>
        <v>n/a</v>
      </c>
      <c r="DE200" s="36" t="str">
        <f t="shared" si="945"/>
        <v>n/a</v>
      </c>
      <c r="DF200" s="36" t="str">
        <f t="shared" si="945"/>
        <v>n/a</v>
      </c>
      <c r="DG200" s="36" t="str">
        <f t="shared" si="945"/>
        <v>n/a</v>
      </c>
      <c r="DH200" s="36" t="str">
        <f t="shared" si="945"/>
        <v>n/a</v>
      </c>
      <c r="DI200" s="36" t="str">
        <f t="shared" si="945"/>
        <v>n/a</v>
      </c>
      <c r="DJ200" s="36" t="str">
        <f t="shared" si="945"/>
        <v>n/a</v>
      </c>
      <c r="DK200" s="36" t="str">
        <f t="shared" si="945"/>
        <v>n/a</v>
      </c>
      <c r="DL200" s="36" t="str">
        <f t="shared" si="945"/>
        <v>n/a</v>
      </c>
      <c r="DM200" s="36" t="str">
        <f t="shared" si="945"/>
        <v>n/a</v>
      </c>
      <c r="DN200" s="36" t="str">
        <f t="shared" si="945"/>
        <v>n/a</v>
      </c>
      <c r="DO200" s="36" t="str">
        <f t="shared" si="945"/>
        <v>n/a</v>
      </c>
      <c r="DP200" s="36" t="str">
        <f t="shared" si="945"/>
        <v>n/a</v>
      </c>
      <c r="DQ200" s="36" t="str">
        <f t="shared" si="945"/>
        <v>n/a</v>
      </c>
      <c r="DR200" s="36" t="str">
        <f t="shared" si="945"/>
        <v>n/a</v>
      </c>
      <c r="DS200" s="36" t="str">
        <f t="shared" si="945"/>
        <v>n/a</v>
      </c>
      <c r="DT200" s="36" t="str">
        <f t="shared" si="945"/>
        <v>n/a</v>
      </c>
      <c r="DU200" s="36" t="str">
        <f t="shared" si="945"/>
        <v>n/a</v>
      </c>
      <c r="DV200" s="36" t="str">
        <f t="shared" si="945"/>
        <v>n/a</v>
      </c>
      <c r="DW200" s="36" t="str">
        <f t="shared" si="945"/>
        <v>n/a</v>
      </c>
      <c r="DX200" s="36" t="str">
        <f t="shared" si="945"/>
        <v>n/a</v>
      </c>
      <c r="DY200" s="36" t="str">
        <f t="shared" si="945"/>
        <v>n/a</v>
      </c>
      <c r="DZ200" s="36" t="str">
        <f t="shared" si="945"/>
        <v>n/a</v>
      </c>
      <c r="EA200" s="36" t="str">
        <f t="shared" si="945"/>
        <v>n/a</v>
      </c>
      <c r="EB200" s="36" t="str">
        <f t="shared" si="945"/>
        <v>n/a</v>
      </c>
      <c r="EC200" s="36" t="str">
        <f t="shared" si="945"/>
        <v>n/a</v>
      </c>
      <c r="ED200" s="36" t="str">
        <f t="shared" si="945"/>
        <v>n/a</v>
      </c>
      <c r="EE200" s="36" t="str">
        <f t="shared" si="945"/>
        <v>n/a</v>
      </c>
      <c r="EF200" s="36" t="str">
        <f t="shared" si="945"/>
        <v>n/a</v>
      </c>
      <c r="EG200" s="36" t="str">
        <f t="shared" si="945"/>
        <v>n/a</v>
      </c>
      <c r="EH200" s="36" t="str">
        <f t="shared" si="945"/>
        <v>n/a</v>
      </c>
      <c r="EI200" s="36" t="str">
        <f t="shared" si="945"/>
        <v>n/a</v>
      </c>
      <c r="EJ200" s="36" t="str">
        <f t="shared" si="945"/>
        <v>n/a</v>
      </c>
      <c r="EK200" s="36" t="str">
        <f t="shared" si="945"/>
        <v>n/a</v>
      </c>
      <c r="EL200" s="36" t="str">
        <f t="shared" si="945"/>
        <v>n/a</v>
      </c>
      <c r="EM200" s="36" t="str">
        <f t="shared" si="945"/>
        <v>n/a</v>
      </c>
      <c r="EN200" s="36" t="str">
        <f t="shared" si="945"/>
        <v>n/a</v>
      </c>
      <c r="EO200" s="36" t="str">
        <f t="shared" si="945"/>
        <v>n/a</v>
      </c>
      <c r="EP200" s="36" t="str">
        <f t="shared" si="945"/>
        <v>n/a</v>
      </c>
      <c r="EQ200" s="36" t="str">
        <f t="shared" si="945"/>
        <v>n/a</v>
      </c>
      <c r="ER200" s="36" t="str">
        <f t="shared" si="945"/>
        <v>n/a</v>
      </c>
      <c r="ES200" s="36" t="str">
        <f t="shared" si="945"/>
        <v>n/a</v>
      </c>
      <c r="ET200" s="36" t="str">
        <f t="shared" si="945"/>
        <v>n/a</v>
      </c>
      <c r="EU200" s="36" t="str">
        <f t="shared" si="945"/>
        <v>n/a</v>
      </c>
      <c r="EV200" s="36" t="str">
        <f t="shared" si="945"/>
        <v>n/a</v>
      </c>
      <c r="EW200" s="36" t="str">
        <f t="shared" si="945"/>
        <v>n/a</v>
      </c>
      <c r="EX200" s="36" t="str">
        <f t="shared" si="945"/>
        <v>n/a</v>
      </c>
      <c r="EY200" s="36" t="str">
        <f t="shared" si="945"/>
        <v>n/a</v>
      </c>
      <c r="EZ200" s="36" t="str">
        <f t="shared" si="945"/>
        <v>n/a</v>
      </c>
      <c r="FA200" s="36" t="str">
        <f t="shared" si="945"/>
        <v>n/a</v>
      </c>
      <c r="FB200" s="36" t="str">
        <f t="shared" si="945"/>
        <v>n/a</v>
      </c>
      <c r="FC200" s="36" t="str">
        <f t="shared" si="945"/>
        <v>n/a</v>
      </c>
      <c r="FD200" s="36" t="str">
        <f t="shared" ref="FD200:HM200" si="958">IFERROR(FC200*(1+$P200),"n/a")</f>
        <v>n/a</v>
      </c>
      <c r="FE200" s="36" t="str">
        <f t="shared" si="958"/>
        <v>n/a</v>
      </c>
      <c r="FF200" s="36" t="str">
        <f t="shared" si="958"/>
        <v>n/a</v>
      </c>
      <c r="FG200" s="36" t="str">
        <f t="shared" si="958"/>
        <v>n/a</v>
      </c>
      <c r="FH200" s="36" t="str">
        <f t="shared" si="958"/>
        <v>n/a</v>
      </c>
      <c r="FI200" s="36" t="str">
        <f t="shared" si="958"/>
        <v>n/a</v>
      </c>
      <c r="FJ200" s="36" t="str">
        <f t="shared" si="958"/>
        <v>n/a</v>
      </c>
      <c r="FK200" s="36" t="str">
        <f t="shared" si="958"/>
        <v>n/a</v>
      </c>
      <c r="FL200" s="36" t="str">
        <f t="shared" si="958"/>
        <v>n/a</v>
      </c>
      <c r="FM200" s="36" t="str">
        <f t="shared" si="958"/>
        <v>n/a</v>
      </c>
      <c r="FN200" s="36" t="str">
        <f t="shared" si="958"/>
        <v>n/a</v>
      </c>
      <c r="FO200" s="36" t="str">
        <f t="shared" si="958"/>
        <v>n/a</v>
      </c>
      <c r="FP200" s="36" t="str">
        <f t="shared" si="958"/>
        <v>n/a</v>
      </c>
      <c r="FQ200" s="36" t="str">
        <f t="shared" si="958"/>
        <v>n/a</v>
      </c>
      <c r="FR200" s="36" t="str">
        <f t="shared" si="958"/>
        <v>n/a</v>
      </c>
      <c r="FS200" s="36" t="str">
        <f t="shared" si="958"/>
        <v>n/a</v>
      </c>
      <c r="FT200" s="36" t="str">
        <f t="shared" si="958"/>
        <v>n/a</v>
      </c>
      <c r="FU200" s="36" t="str">
        <f t="shared" si="958"/>
        <v>n/a</v>
      </c>
      <c r="FV200" s="36" t="str">
        <f t="shared" si="958"/>
        <v>n/a</v>
      </c>
      <c r="FW200" s="36" t="str">
        <f t="shared" si="958"/>
        <v>n/a</v>
      </c>
      <c r="FX200" s="36" t="str">
        <f t="shared" si="958"/>
        <v>n/a</v>
      </c>
      <c r="FY200" s="36" t="str">
        <f t="shared" si="958"/>
        <v>n/a</v>
      </c>
      <c r="FZ200" s="36" t="str">
        <f t="shared" si="958"/>
        <v>n/a</v>
      </c>
      <c r="GA200" s="36" t="str">
        <f t="shared" si="958"/>
        <v>n/a</v>
      </c>
      <c r="GB200" s="36" t="str">
        <f t="shared" si="958"/>
        <v>n/a</v>
      </c>
      <c r="GC200" s="36" t="str">
        <f t="shared" si="958"/>
        <v>n/a</v>
      </c>
      <c r="GD200" s="36" t="str">
        <f t="shared" si="958"/>
        <v>n/a</v>
      </c>
      <c r="GE200" s="36" t="str">
        <f t="shared" si="958"/>
        <v>n/a</v>
      </c>
      <c r="GF200" s="36" t="str">
        <f t="shared" si="958"/>
        <v>n/a</v>
      </c>
      <c r="GG200" s="36" t="str">
        <f t="shared" si="958"/>
        <v>n/a</v>
      </c>
      <c r="GH200" s="36" t="str">
        <f t="shared" si="958"/>
        <v>n/a</v>
      </c>
      <c r="GI200" s="36" t="str">
        <f t="shared" si="958"/>
        <v>n/a</v>
      </c>
      <c r="GJ200" s="36" t="str">
        <f t="shared" si="958"/>
        <v>n/a</v>
      </c>
      <c r="GK200" s="36" t="str">
        <f t="shared" si="958"/>
        <v>n/a</v>
      </c>
      <c r="GL200" s="36" t="str">
        <f t="shared" si="958"/>
        <v>n/a</v>
      </c>
      <c r="GM200" s="36" t="str">
        <f t="shared" si="958"/>
        <v>n/a</v>
      </c>
      <c r="GN200" s="36" t="str">
        <f t="shared" si="958"/>
        <v>n/a</v>
      </c>
      <c r="GO200" s="36" t="str">
        <f t="shared" si="958"/>
        <v>n/a</v>
      </c>
      <c r="GP200" s="36" t="str">
        <f t="shared" si="958"/>
        <v>n/a</v>
      </c>
      <c r="GQ200" s="36" t="str">
        <f t="shared" si="958"/>
        <v>n/a</v>
      </c>
      <c r="GR200" s="36" t="str">
        <f t="shared" si="958"/>
        <v>n/a</v>
      </c>
      <c r="GS200" s="36" t="str">
        <f t="shared" si="958"/>
        <v>n/a</v>
      </c>
      <c r="GT200" s="36" t="str">
        <f t="shared" si="958"/>
        <v>n/a</v>
      </c>
      <c r="GU200" s="36" t="str">
        <f t="shared" si="958"/>
        <v>n/a</v>
      </c>
      <c r="GV200" s="36" t="str">
        <f t="shared" si="958"/>
        <v>n/a</v>
      </c>
      <c r="GW200" s="36" t="str">
        <f t="shared" si="958"/>
        <v>n/a</v>
      </c>
      <c r="GX200" s="36" t="str">
        <f t="shared" si="958"/>
        <v>n/a</v>
      </c>
      <c r="GY200" s="36" t="str">
        <f t="shared" si="958"/>
        <v>n/a</v>
      </c>
      <c r="GZ200" s="36" t="str">
        <f t="shared" si="958"/>
        <v>n/a</v>
      </c>
      <c r="HA200" s="36" t="str">
        <f t="shared" si="958"/>
        <v>n/a</v>
      </c>
      <c r="HB200" s="36" t="str">
        <f t="shared" si="958"/>
        <v>n/a</v>
      </c>
      <c r="HC200" s="36" t="str">
        <f t="shared" si="958"/>
        <v>n/a</v>
      </c>
      <c r="HD200" s="36" t="str">
        <f t="shared" si="958"/>
        <v>n/a</v>
      </c>
      <c r="HE200" s="36" t="str">
        <f t="shared" si="958"/>
        <v>n/a</v>
      </c>
      <c r="HF200" s="36" t="str">
        <f t="shared" si="958"/>
        <v>n/a</v>
      </c>
      <c r="HG200" s="36" t="str">
        <f t="shared" si="958"/>
        <v>n/a</v>
      </c>
      <c r="HH200" s="36" t="str">
        <f t="shared" si="958"/>
        <v>n/a</v>
      </c>
      <c r="HI200" s="36" t="str">
        <f t="shared" si="958"/>
        <v>n/a</v>
      </c>
      <c r="HJ200" s="36" t="str">
        <f t="shared" si="958"/>
        <v>n/a</v>
      </c>
      <c r="HK200" s="36" t="str">
        <f t="shared" si="958"/>
        <v>n/a</v>
      </c>
      <c r="HL200" s="36" t="str">
        <f t="shared" si="958"/>
        <v>n/a</v>
      </c>
      <c r="HM200" s="36" t="str">
        <f t="shared" si="958"/>
        <v>n/a</v>
      </c>
    </row>
    <row r="201" spans="1:221" x14ac:dyDescent="0.35">
      <c r="A201" s="7" t="s">
        <v>608</v>
      </c>
      <c r="B201" s="16" t="s">
        <v>609</v>
      </c>
      <c r="C201" s="15">
        <v>14.468999999999999</v>
      </c>
      <c r="D201" s="15">
        <v>101.47</v>
      </c>
      <c r="E201" s="14">
        <f t="shared" si="733"/>
        <v>1468.1694299999999</v>
      </c>
      <c r="F201" s="12">
        <f t="shared" si="692"/>
        <v>0</v>
      </c>
      <c r="G201" s="29" t="s">
        <v>233</v>
      </c>
      <c r="H201" s="13" t="str">
        <f t="shared" si="693"/>
        <v>n/a</v>
      </c>
      <c r="I201" s="33" t="str">
        <f t="shared" si="694"/>
        <v>n/a</v>
      </c>
      <c r="J201" s="29" t="s">
        <v>233</v>
      </c>
      <c r="K201" s="13" t="str">
        <f t="shared" si="739"/>
        <v>n/a</v>
      </c>
      <c r="L201" s="29" t="str">
        <f t="shared" si="755"/>
        <v>n/a</v>
      </c>
      <c r="M201" s="29" t="str">
        <f t="shared" si="756"/>
        <v>n/a</v>
      </c>
      <c r="N201" s="29" t="str">
        <f t="shared" si="757"/>
        <v>n/a</v>
      </c>
      <c r="O201" s="29" t="str">
        <f t="shared" si="758"/>
        <v>n/a</v>
      </c>
      <c r="P201" s="1">
        <f t="shared" si="699"/>
        <v>3.835999999999995E-2</v>
      </c>
      <c r="Q201" s="1" t="str">
        <f t="shared" si="740"/>
        <v>n/a</v>
      </c>
      <c r="R201" s="12" t="str">
        <f t="shared" si="759"/>
        <v>n/a</v>
      </c>
      <c r="S201" s="12">
        <f t="shared" si="760"/>
        <v>0</v>
      </c>
      <c r="T201" s="7"/>
      <c r="U201" s="42">
        <f t="shared" si="741"/>
        <v>-101.47</v>
      </c>
      <c r="V201" s="36" t="str">
        <f t="shared" si="742"/>
        <v>n/a</v>
      </c>
      <c r="W201" s="36" t="str">
        <f t="shared" ref="W201:Z201" si="959">IFERROR(V201*(1+$J201),"n/a")</f>
        <v>n/a</v>
      </c>
      <c r="X201" s="36" t="str">
        <f t="shared" si="959"/>
        <v>n/a</v>
      </c>
      <c r="Y201" s="36" t="str">
        <f t="shared" si="959"/>
        <v>n/a</v>
      </c>
      <c r="Z201" s="36" t="str">
        <f t="shared" si="959"/>
        <v>n/a</v>
      </c>
      <c r="AA201" s="36" t="str">
        <f t="shared" si="762"/>
        <v>n/a</v>
      </c>
      <c r="AB201" s="36" t="str">
        <f t="shared" si="763"/>
        <v>n/a</v>
      </c>
      <c r="AC201" s="36" t="str">
        <f t="shared" si="764"/>
        <v>n/a</v>
      </c>
      <c r="AD201" s="36" t="str">
        <f t="shared" si="765"/>
        <v>n/a</v>
      </c>
      <c r="AE201" s="36" t="str">
        <f t="shared" si="766"/>
        <v>n/a</v>
      </c>
      <c r="AF201" s="36" t="str">
        <f t="shared" ref="AF201:CQ201" si="960">IFERROR(AE201*(1+$P201),"n/a")</f>
        <v>n/a</v>
      </c>
      <c r="AG201" s="36" t="str">
        <f t="shared" si="960"/>
        <v>n/a</v>
      </c>
      <c r="AH201" s="36" t="str">
        <f t="shared" si="960"/>
        <v>n/a</v>
      </c>
      <c r="AI201" s="36" t="str">
        <f t="shared" si="960"/>
        <v>n/a</v>
      </c>
      <c r="AJ201" s="36" t="str">
        <f t="shared" si="960"/>
        <v>n/a</v>
      </c>
      <c r="AK201" s="36" t="str">
        <f t="shared" si="960"/>
        <v>n/a</v>
      </c>
      <c r="AL201" s="36" t="str">
        <f t="shared" si="960"/>
        <v>n/a</v>
      </c>
      <c r="AM201" s="36" t="str">
        <f t="shared" si="960"/>
        <v>n/a</v>
      </c>
      <c r="AN201" s="36" t="str">
        <f t="shared" si="960"/>
        <v>n/a</v>
      </c>
      <c r="AO201" s="36" t="str">
        <f t="shared" si="960"/>
        <v>n/a</v>
      </c>
      <c r="AP201" s="36" t="str">
        <f t="shared" si="960"/>
        <v>n/a</v>
      </c>
      <c r="AQ201" s="36" t="str">
        <f t="shared" si="960"/>
        <v>n/a</v>
      </c>
      <c r="AR201" s="36" t="str">
        <f t="shared" si="960"/>
        <v>n/a</v>
      </c>
      <c r="AS201" s="36" t="str">
        <f t="shared" si="960"/>
        <v>n/a</v>
      </c>
      <c r="AT201" s="36" t="str">
        <f t="shared" si="960"/>
        <v>n/a</v>
      </c>
      <c r="AU201" s="36" t="str">
        <f t="shared" si="960"/>
        <v>n/a</v>
      </c>
      <c r="AV201" s="36" t="str">
        <f t="shared" si="960"/>
        <v>n/a</v>
      </c>
      <c r="AW201" s="36" t="str">
        <f t="shared" si="960"/>
        <v>n/a</v>
      </c>
      <c r="AX201" s="36" t="str">
        <f t="shared" si="960"/>
        <v>n/a</v>
      </c>
      <c r="AY201" s="36" t="str">
        <f t="shared" si="960"/>
        <v>n/a</v>
      </c>
      <c r="AZ201" s="36" t="str">
        <f t="shared" si="960"/>
        <v>n/a</v>
      </c>
      <c r="BA201" s="36" t="str">
        <f t="shared" si="960"/>
        <v>n/a</v>
      </c>
      <c r="BB201" s="36" t="str">
        <f t="shared" si="960"/>
        <v>n/a</v>
      </c>
      <c r="BC201" s="36" t="str">
        <f t="shared" si="960"/>
        <v>n/a</v>
      </c>
      <c r="BD201" s="36" t="str">
        <f t="shared" si="960"/>
        <v>n/a</v>
      </c>
      <c r="BE201" s="36" t="str">
        <f t="shared" si="960"/>
        <v>n/a</v>
      </c>
      <c r="BF201" s="36" t="str">
        <f t="shared" si="960"/>
        <v>n/a</v>
      </c>
      <c r="BG201" s="36" t="str">
        <f t="shared" si="960"/>
        <v>n/a</v>
      </c>
      <c r="BH201" s="36" t="str">
        <f t="shared" si="960"/>
        <v>n/a</v>
      </c>
      <c r="BI201" s="36" t="str">
        <f t="shared" si="960"/>
        <v>n/a</v>
      </c>
      <c r="BJ201" s="36" t="str">
        <f t="shared" si="960"/>
        <v>n/a</v>
      </c>
      <c r="BK201" s="36" t="str">
        <f t="shared" si="960"/>
        <v>n/a</v>
      </c>
      <c r="BL201" s="36" t="str">
        <f t="shared" si="960"/>
        <v>n/a</v>
      </c>
      <c r="BM201" s="36" t="str">
        <f t="shared" si="960"/>
        <v>n/a</v>
      </c>
      <c r="BN201" s="36" t="str">
        <f t="shared" si="960"/>
        <v>n/a</v>
      </c>
      <c r="BO201" s="36" t="str">
        <f t="shared" si="960"/>
        <v>n/a</v>
      </c>
      <c r="BP201" s="36" t="str">
        <f t="shared" si="960"/>
        <v>n/a</v>
      </c>
      <c r="BQ201" s="36" t="str">
        <f t="shared" si="960"/>
        <v>n/a</v>
      </c>
      <c r="BR201" s="36" t="str">
        <f t="shared" si="960"/>
        <v>n/a</v>
      </c>
      <c r="BS201" s="36" t="str">
        <f t="shared" si="960"/>
        <v>n/a</v>
      </c>
      <c r="BT201" s="36" t="str">
        <f t="shared" si="960"/>
        <v>n/a</v>
      </c>
      <c r="BU201" s="36" t="str">
        <f t="shared" si="960"/>
        <v>n/a</v>
      </c>
      <c r="BV201" s="36" t="str">
        <f t="shared" si="960"/>
        <v>n/a</v>
      </c>
      <c r="BW201" s="36" t="str">
        <f t="shared" si="960"/>
        <v>n/a</v>
      </c>
      <c r="BX201" s="36" t="str">
        <f t="shared" si="960"/>
        <v>n/a</v>
      </c>
      <c r="BY201" s="36" t="str">
        <f t="shared" si="960"/>
        <v>n/a</v>
      </c>
      <c r="BZ201" s="36" t="str">
        <f t="shared" si="960"/>
        <v>n/a</v>
      </c>
      <c r="CA201" s="36" t="str">
        <f t="shared" si="960"/>
        <v>n/a</v>
      </c>
      <c r="CB201" s="36" t="str">
        <f t="shared" si="960"/>
        <v>n/a</v>
      </c>
      <c r="CC201" s="36" t="str">
        <f t="shared" si="960"/>
        <v>n/a</v>
      </c>
      <c r="CD201" s="36" t="str">
        <f t="shared" si="960"/>
        <v>n/a</v>
      </c>
      <c r="CE201" s="36" t="str">
        <f t="shared" si="960"/>
        <v>n/a</v>
      </c>
      <c r="CF201" s="36" t="str">
        <f t="shared" si="960"/>
        <v>n/a</v>
      </c>
      <c r="CG201" s="36" t="str">
        <f t="shared" si="960"/>
        <v>n/a</v>
      </c>
      <c r="CH201" s="36" t="str">
        <f t="shared" si="960"/>
        <v>n/a</v>
      </c>
      <c r="CI201" s="36" t="str">
        <f t="shared" si="960"/>
        <v>n/a</v>
      </c>
      <c r="CJ201" s="36" t="str">
        <f t="shared" si="960"/>
        <v>n/a</v>
      </c>
      <c r="CK201" s="36" t="str">
        <f t="shared" si="960"/>
        <v>n/a</v>
      </c>
      <c r="CL201" s="36" t="str">
        <f t="shared" si="960"/>
        <v>n/a</v>
      </c>
      <c r="CM201" s="36" t="str">
        <f t="shared" si="960"/>
        <v>n/a</v>
      </c>
      <c r="CN201" s="36" t="str">
        <f t="shared" si="960"/>
        <v>n/a</v>
      </c>
      <c r="CO201" s="36" t="str">
        <f t="shared" si="960"/>
        <v>n/a</v>
      </c>
      <c r="CP201" s="36" t="str">
        <f t="shared" si="960"/>
        <v>n/a</v>
      </c>
      <c r="CQ201" s="36" t="str">
        <f t="shared" si="960"/>
        <v>n/a</v>
      </c>
      <c r="CR201" s="36" t="str">
        <f t="shared" ref="CR201" si="961">IFERROR(CQ201*(1+$P201),"n/a")</f>
        <v>n/a</v>
      </c>
      <c r="CS201" s="36" t="str">
        <f t="shared" si="945"/>
        <v>n/a</v>
      </c>
      <c r="CT201" s="36" t="str">
        <f t="shared" si="945"/>
        <v>n/a</v>
      </c>
      <c r="CU201" s="36" t="str">
        <f t="shared" ref="CU201:FF201" si="962">IFERROR(CT201*(1+$P201),"n/a")</f>
        <v>n/a</v>
      </c>
      <c r="CV201" s="36" t="str">
        <f t="shared" si="962"/>
        <v>n/a</v>
      </c>
      <c r="CW201" s="36" t="str">
        <f t="shared" si="962"/>
        <v>n/a</v>
      </c>
      <c r="CX201" s="36" t="str">
        <f t="shared" si="962"/>
        <v>n/a</v>
      </c>
      <c r="CY201" s="36" t="str">
        <f t="shared" si="962"/>
        <v>n/a</v>
      </c>
      <c r="CZ201" s="36" t="str">
        <f t="shared" si="962"/>
        <v>n/a</v>
      </c>
      <c r="DA201" s="36" t="str">
        <f t="shared" si="962"/>
        <v>n/a</v>
      </c>
      <c r="DB201" s="36" t="str">
        <f t="shared" si="962"/>
        <v>n/a</v>
      </c>
      <c r="DC201" s="36" t="str">
        <f t="shared" si="962"/>
        <v>n/a</v>
      </c>
      <c r="DD201" s="36" t="str">
        <f t="shared" si="962"/>
        <v>n/a</v>
      </c>
      <c r="DE201" s="36" t="str">
        <f t="shared" si="962"/>
        <v>n/a</v>
      </c>
      <c r="DF201" s="36" t="str">
        <f t="shared" si="962"/>
        <v>n/a</v>
      </c>
      <c r="DG201" s="36" t="str">
        <f t="shared" si="962"/>
        <v>n/a</v>
      </c>
      <c r="DH201" s="36" t="str">
        <f t="shared" si="962"/>
        <v>n/a</v>
      </c>
      <c r="DI201" s="36" t="str">
        <f t="shared" si="962"/>
        <v>n/a</v>
      </c>
      <c r="DJ201" s="36" t="str">
        <f t="shared" si="962"/>
        <v>n/a</v>
      </c>
      <c r="DK201" s="36" t="str">
        <f t="shared" si="962"/>
        <v>n/a</v>
      </c>
      <c r="DL201" s="36" t="str">
        <f t="shared" si="962"/>
        <v>n/a</v>
      </c>
      <c r="DM201" s="36" t="str">
        <f t="shared" si="962"/>
        <v>n/a</v>
      </c>
      <c r="DN201" s="36" t="str">
        <f t="shared" si="962"/>
        <v>n/a</v>
      </c>
      <c r="DO201" s="36" t="str">
        <f t="shared" si="962"/>
        <v>n/a</v>
      </c>
      <c r="DP201" s="36" t="str">
        <f t="shared" si="962"/>
        <v>n/a</v>
      </c>
      <c r="DQ201" s="36" t="str">
        <f t="shared" si="962"/>
        <v>n/a</v>
      </c>
      <c r="DR201" s="36" t="str">
        <f t="shared" si="962"/>
        <v>n/a</v>
      </c>
      <c r="DS201" s="36" t="str">
        <f t="shared" si="962"/>
        <v>n/a</v>
      </c>
      <c r="DT201" s="36" t="str">
        <f t="shared" si="962"/>
        <v>n/a</v>
      </c>
      <c r="DU201" s="36" t="str">
        <f t="shared" si="962"/>
        <v>n/a</v>
      </c>
      <c r="DV201" s="36" t="str">
        <f t="shared" si="962"/>
        <v>n/a</v>
      </c>
      <c r="DW201" s="36" t="str">
        <f t="shared" si="962"/>
        <v>n/a</v>
      </c>
      <c r="DX201" s="36" t="str">
        <f t="shared" si="962"/>
        <v>n/a</v>
      </c>
      <c r="DY201" s="36" t="str">
        <f t="shared" si="962"/>
        <v>n/a</v>
      </c>
      <c r="DZ201" s="36" t="str">
        <f t="shared" si="962"/>
        <v>n/a</v>
      </c>
      <c r="EA201" s="36" t="str">
        <f t="shared" si="962"/>
        <v>n/a</v>
      </c>
      <c r="EB201" s="36" t="str">
        <f t="shared" si="962"/>
        <v>n/a</v>
      </c>
      <c r="EC201" s="36" t="str">
        <f t="shared" si="962"/>
        <v>n/a</v>
      </c>
      <c r="ED201" s="36" t="str">
        <f t="shared" si="962"/>
        <v>n/a</v>
      </c>
      <c r="EE201" s="36" t="str">
        <f t="shared" si="962"/>
        <v>n/a</v>
      </c>
      <c r="EF201" s="36" t="str">
        <f t="shared" si="962"/>
        <v>n/a</v>
      </c>
      <c r="EG201" s="36" t="str">
        <f t="shared" si="962"/>
        <v>n/a</v>
      </c>
      <c r="EH201" s="36" t="str">
        <f t="shared" si="962"/>
        <v>n/a</v>
      </c>
      <c r="EI201" s="36" t="str">
        <f t="shared" si="962"/>
        <v>n/a</v>
      </c>
      <c r="EJ201" s="36" t="str">
        <f t="shared" si="962"/>
        <v>n/a</v>
      </c>
      <c r="EK201" s="36" t="str">
        <f t="shared" si="962"/>
        <v>n/a</v>
      </c>
      <c r="EL201" s="36" t="str">
        <f t="shared" si="962"/>
        <v>n/a</v>
      </c>
      <c r="EM201" s="36" t="str">
        <f t="shared" si="962"/>
        <v>n/a</v>
      </c>
      <c r="EN201" s="36" t="str">
        <f t="shared" si="962"/>
        <v>n/a</v>
      </c>
      <c r="EO201" s="36" t="str">
        <f t="shared" si="962"/>
        <v>n/a</v>
      </c>
      <c r="EP201" s="36" t="str">
        <f t="shared" si="962"/>
        <v>n/a</v>
      </c>
      <c r="EQ201" s="36" t="str">
        <f t="shared" si="962"/>
        <v>n/a</v>
      </c>
      <c r="ER201" s="36" t="str">
        <f t="shared" si="962"/>
        <v>n/a</v>
      </c>
      <c r="ES201" s="36" t="str">
        <f t="shared" si="962"/>
        <v>n/a</v>
      </c>
      <c r="ET201" s="36" t="str">
        <f t="shared" si="962"/>
        <v>n/a</v>
      </c>
      <c r="EU201" s="36" t="str">
        <f t="shared" si="962"/>
        <v>n/a</v>
      </c>
      <c r="EV201" s="36" t="str">
        <f t="shared" si="962"/>
        <v>n/a</v>
      </c>
      <c r="EW201" s="36" t="str">
        <f t="shared" si="962"/>
        <v>n/a</v>
      </c>
      <c r="EX201" s="36" t="str">
        <f t="shared" si="962"/>
        <v>n/a</v>
      </c>
      <c r="EY201" s="36" t="str">
        <f t="shared" si="962"/>
        <v>n/a</v>
      </c>
      <c r="EZ201" s="36" t="str">
        <f t="shared" si="962"/>
        <v>n/a</v>
      </c>
      <c r="FA201" s="36" t="str">
        <f t="shared" si="962"/>
        <v>n/a</v>
      </c>
      <c r="FB201" s="36" t="str">
        <f t="shared" si="962"/>
        <v>n/a</v>
      </c>
      <c r="FC201" s="36" t="str">
        <f t="shared" si="962"/>
        <v>n/a</v>
      </c>
      <c r="FD201" s="36" t="str">
        <f t="shared" si="962"/>
        <v>n/a</v>
      </c>
      <c r="FE201" s="36" t="str">
        <f t="shared" si="962"/>
        <v>n/a</v>
      </c>
      <c r="FF201" s="36" t="str">
        <f t="shared" si="962"/>
        <v>n/a</v>
      </c>
      <c r="FG201" s="36" t="str">
        <f t="shared" ref="FG201:HM201" si="963">IFERROR(FF201*(1+$P201),"n/a")</f>
        <v>n/a</v>
      </c>
      <c r="FH201" s="36" t="str">
        <f t="shared" si="963"/>
        <v>n/a</v>
      </c>
      <c r="FI201" s="36" t="str">
        <f t="shared" si="963"/>
        <v>n/a</v>
      </c>
      <c r="FJ201" s="36" t="str">
        <f t="shared" si="963"/>
        <v>n/a</v>
      </c>
      <c r="FK201" s="36" t="str">
        <f t="shared" si="963"/>
        <v>n/a</v>
      </c>
      <c r="FL201" s="36" t="str">
        <f t="shared" si="963"/>
        <v>n/a</v>
      </c>
      <c r="FM201" s="36" t="str">
        <f t="shared" si="963"/>
        <v>n/a</v>
      </c>
      <c r="FN201" s="36" t="str">
        <f t="shared" si="963"/>
        <v>n/a</v>
      </c>
      <c r="FO201" s="36" t="str">
        <f t="shared" si="963"/>
        <v>n/a</v>
      </c>
      <c r="FP201" s="36" t="str">
        <f t="shared" si="963"/>
        <v>n/a</v>
      </c>
      <c r="FQ201" s="36" t="str">
        <f t="shared" si="963"/>
        <v>n/a</v>
      </c>
      <c r="FR201" s="36" t="str">
        <f t="shared" si="963"/>
        <v>n/a</v>
      </c>
      <c r="FS201" s="36" t="str">
        <f t="shared" si="963"/>
        <v>n/a</v>
      </c>
      <c r="FT201" s="36" t="str">
        <f t="shared" si="963"/>
        <v>n/a</v>
      </c>
      <c r="FU201" s="36" t="str">
        <f t="shared" si="963"/>
        <v>n/a</v>
      </c>
      <c r="FV201" s="36" t="str">
        <f t="shared" si="963"/>
        <v>n/a</v>
      </c>
      <c r="FW201" s="36" t="str">
        <f t="shared" si="963"/>
        <v>n/a</v>
      </c>
      <c r="FX201" s="36" t="str">
        <f t="shared" si="963"/>
        <v>n/a</v>
      </c>
      <c r="FY201" s="36" t="str">
        <f t="shared" si="963"/>
        <v>n/a</v>
      </c>
      <c r="FZ201" s="36" t="str">
        <f t="shared" si="963"/>
        <v>n/a</v>
      </c>
      <c r="GA201" s="36" t="str">
        <f t="shared" si="963"/>
        <v>n/a</v>
      </c>
      <c r="GB201" s="36" t="str">
        <f t="shared" si="963"/>
        <v>n/a</v>
      </c>
      <c r="GC201" s="36" t="str">
        <f t="shared" si="963"/>
        <v>n/a</v>
      </c>
      <c r="GD201" s="36" t="str">
        <f t="shared" si="963"/>
        <v>n/a</v>
      </c>
      <c r="GE201" s="36" t="str">
        <f t="shared" si="963"/>
        <v>n/a</v>
      </c>
      <c r="GF201" s="36" t="str">
        <f t="shared" si="963"/>
        <v>n/a</v>
      </c>
      <c r="GG201" s="36" t="str">
        <f t="shared" si="963"/>
        <v>n/a</v>
      </c>
      <c r="GH201" s="36" t="str">
        <f t="shared" si="963"/>
        <v>n/a</v>
      </c>
      <c r="GI201" s="36" t="str">
        <f t="shared" si="963"/>
        <v>n/a</v>
      </c>
      <c r="GJ201" s="36" t="str">
        <f t="shared" si="963"/>
        <v>n/a</v>
      </c>
      <c r="GK201" s="36" t="str">
        <f t="shared" si="963"/>
        <v>n/a</v>
      </c>
      <c r="GL201" s="36" t="str">
        <f t="shared" si="963"/>
        <v>n/a</v>
      </c>
      <c r="GM201" s="36" t="str">
        <f t="shared" si="963"/>
        <v>n/a</v>
      </c>
      <c r="GN201" s="36" t="str">
        <f t="shared" si="963"/>
        <v>n/a</v>
      </c>
      <c r="GO201" s="36" t="str">
        <f t="shared" si="963"/>
        <v>n/a</v>
      </c>
      <c r="GP201" s="36" t="str">
        <f t="shared" si="963"/>
        <v>n/a</v>
      </c>
      <c r="GQ201" s="36" t="str">
        <f t="shared" si="963"/>
        <v>n/a</v>
      </c>
      <c r="GR201" s="36" t="str">
        <f t="shared" si="963"/>
        <v>n/a</v>
      </c>
      <c r="GS201" s="36" t="str">
        <f t="shared" si="963"/>
        <v>n/a</v>
      </c>
      <c r="GT201" s="36" t="str">
        <f t="shared" si="963"/>
        <v>n/a</v>
      </c>
      <c r="GU201" s="36" t="str">
        <f t="shared" si="963"/>
        <v>n/a</v>
      </c>
      <c r="GV201" s="36" t="str">
        <f t="shared" si="963"/>
        <v>n/a</v>
      </c>
      <c r="GW201" s="36" t="str">
        <f t="shared" si="963"/>
        <v>n/a</v>
      </c>
      <c r="GX201" s="36" t="str">
        <f t="shared" si="963"/>
        <v>n/a</v>
      </c>
      <c r="GY201" s="36" t="str">
        <f t="shared" si="963"/>
        <v>n/a</v>
      </c>
      <c r="GZ201" s="36" t="str">
        <f t="shared" si="963"/>
        <v>n/a</v>
      </c>
      <c r="HA201" s="36" t="str">
        <f t="shared" si="963"/>
        <v>n/a</v>
      </c>
      <c r="HB201" s="36" t="str">
        <f t="shared" si="963"/>
        <v>n/a</v>
      </c>
      <c r="HC201" s="36" t="str">
        <f t="shared" si="963"/>
        <v>n/a</v>
      </c>
      <c r="HD201" s="36" t="str">
        <f t="shared" si="963"/>
        <v>n/a</v>
      </c>
      <c r="HE201" s="36" t="str">
        <f t="shared" si="963"/>
        <v>n/a</v>
      </c>
      <c r="HF201" s="36" t="str">
        <f t="shared" si="963"/>
        <v>n/a</v>
      </c>
      <c r="HG201" s="36" t="str">
        <f t="shared" si="963"/>
        <v>n/a</v>
      </c>
      <c r="HH201" s="36" t="str">
        <f t="shared" si="963"/>
        <v>n/a</v>
      </c>
      <c r="HI201" s="36" t="str">
        <f t="shared" si="963"/>
        <v>n/a</v>
      </c>
      <c r="HJ201" s="36" t="str">
        <f t="shared" si="963"/>
        <v>n/a</v>
      </c>
      <c r="HK201" s="36" t="str">
        <f t="shared" si="963"/>
        <v>n/a</v>
      </c>
      <c r="HL201" s="36" t="str">
        <f t="shared" si="963"/>
        <v>n/a</v>
      </c>
      <c r="HM201" s="36" t="str">
        <f t="shared" si="963"/>
        <v>n/a</v>
      </c>
    </row>
    <row r="202" spans="1:221" x14ac:dyDescent="0.35">
      <c r="A202" s="7" t="s">
        <v>610</v>
      </c>
      <c r="B202" s="16" t="s">
        <v>611</v>
      </c>
      <c r="C202" s="15">
        <v>175.46600000000001</v>
      </c>
      <c r="D202" s="15">
        <v>53.34</v>
      </c>
      <c r="E202" s="14">
        <f t="shared" si="733"/>
        <v>9359.3564400000014</v>
      </c>
      <c r="F202" s="12">
        <f t="shared" si="692"/>
        <v>0</v>
      </c>
      <c r="G202" s="29">
        <v>1.4998125234345705E-3</v>
      </c>
      <c r="H202" s="13" t="str">
        <f t="shared" si="693"/>
        <v>n/a</v>
      </c>
      <c r="I202" s="33" t="str">
        <f t="shared" si="694"/>
        <v>n/a</v>
      </c>
      <c r="J202" s="29" t="s">
        <v>233</v>
      </c>
      <c r="K202" s="13" t="str">
        <f t="shared" si="739"/>
        <v>n/a</v>
      </c>
      <c r="L202" s="29" t="str">
        <f t="shared" si="755"/>
        <v>n/a</v>
      </c>
      <c r="M202" s="29" t="str">
        <f t="shared" si="756"/>
        <v>n/a</v>
      </c>
      <c r="N202" s="29" t="str">
        <f t="shared" si="757"/>
        <v>n/a</v>
      </c>
      <c r="O202" s="29" t="str">
        <f t="shared" si="758"/>
        <v>n/a</v>
      </c>
      <c r="P202" s="1">
        <f t="shared" si="699"/>
        <v>3.835999999999995E-2</v>
      </c>
      <c r="Q202" s="1" t="str">
        <f t="shared" si="740"/>
        <v>n/a</v>
      </c>
      <c r="R202" s="12" t="str">
        <f t="shared" si="759"/>
        <v>n/a</v>
      </c>
      <c r="S202" s="12">
        <f t="shared" si="760"/>
        <v>0</v>
      </c>
      <c r="T202" s="7"/>
      <c r="U202" s="42">
        <f t="shared" si="741"/>
        <v>-53.34</v>
      </c>
      <c r="V202" s="36" t="str">
        <f t="shared" si="742"/>
        <v>n/a</v>
      </c>
      <c r="W202" s="36" t="str">
        <f t="shared" ref="W202:Z202" si="964">IFERROR(V202*(1+$J202),"n/a")</f>
        <v>n/a</v>
      </c>
      <c r="X202" s="36" t="str">
        <f t="shared" si="964"/>
        <v>n/a</v>
      </c>
      <c r="Y202" s="36" t="str">
        <f t="shared" si="964"/>
        <v>n/a</v>
      </c>
      <c r="Z202" s="36" t="str">
        <f t="shared" si="964"/>
        <v>n/a</v>
      </c>
      <c r="AA202" s="36" t="str">
        <f t="shared" si="762"/>
        <v>n/a</v>
      </c>
      <c r="AB202" s="36" t="str">
        <f t="shared" si="763"/>
        <v>n/a</v>
      </c>
      <c r="AC202" s="36" t="str">
        <f t="shared" si="764"/>
        <v>n/a</v>
      </c>
      <c r="AD202" s="36" t="str">
        <f t="shared" si="765"/>
        <v>n/a</v>
      </c>
      <c r="AE202" s="36" t="str">
        <f t="shared" si="766"/>
        <v>n/a</v>
      </c>
      <c r="AF202" s="36" t="str">
        <f t="shared" ref="AF202:CQ202" si="965">IFERROR(AE202*(1+$P202),"n/a")</f>
        <v>n/a</v>
      </c>
      <c r="AG202" s="36" t="str">
        <f t="shared" si="965"/>
        <v>n/a</v>
      </c>
      <c r="AH202" s="36" t="str">
        <f t="shared" si="965"/>
        <v>n/a</v>
      </c>
      <c r="AI202" s="36" t="str">
        <f t="shared" si="965"/>
        <v>n/a</v>
      </c>
      <c r="AJ202" s="36" t="str">
        <f t="shared" si="965"/>
        <v>n/a</v>
      </c>
      <c r="AK202" s="36" t="str">
        <f t="shared" si="965"/>
        <v>n/a</v>
      </c>
      <c r="AL202" s="36" t="str">
        <f t="shared" si="965"/>
        <v>n/a</v>
      </c>
      <c r="AM202" s="36" t="str">
        <f t="shared" si="965"/>
        <v>n/a</v>
      </c>
      <c r="AN202" s="36" t="str">
        <f t="shared" si="965"/>
        <v>n/a</v>
      </c>
      <c r="AO202" s="36" t="str">
        <f t="shared" si="965"/>
        <v>n/a</v>
      </c>
      <c r="AP202" s="36" t="str">
        <f t="shared" si="965"/>
        <v>n/a</v>
      </c>
      <c r="AQ202" s="36" t="str">
        <f t="shared" si="965"/>
        <v>n/a</v>
      </c>
      <c r="AR202" s="36" t="str">
        <f t="shared" si="965"/>
        <v>n/a</v>
      </c>
      <c r="AS202" s="36" t="str">
        <f t="shared" si="965"/>
        <v>n/a</v>
      </c>
      <c r="AT202" s="36" t="str">
        <f t="shared" si="965"/>
        <v>n/a</v>
      </c>
      <c r="AU202" s="36" t="str">
        <f t="shared" si="965"/>
        <v>n/a</v>
      </c>
      <c r="AV202" s="36" t="str">
        <f t="shared" si="965"/>
        <v>n/a</v>
      </c>
      <c r="AW202" s="36" t="str">
        <f t="shared" si="965"/>
        <v>n/a</v>
      </c>
      <c r="AX202" s="36" t="str">
        <f t="shared" si="965"/>
        <v>n/a</v>
      </c>
      <c r="AY202" s="36" t="str">
        <f t="shared" si="965"/>
        <v>n/a</v>
      </c>
      <c r="AZ202" s="36" t="str">
        <f t="shared" si="965"/>
        <v>n/a</v>
      </c>
      <c r="BA202" s="36" t="str">
        <f t="shared" si="965"/>
        <v>n/a</v>
      </c>
      <c r="BB202" s="36" t="str">
        <f t="shared" si="965"/>
        <v>n/a</v>
      </c>
      <c r="BC202" s="36" t="str">
        <f t="shared" si="965"/>
        <v>n/a</v>
      </c>
      <c r="BD202" s="36" t="str">
        <f t="shared" si="965"/>
        <v>n/a</v>
      </c>
      <c r="BE202" s="36" t="str">
        <f t="shared" si="965"/>
        <v>n/a</v>
      </c>
      <c r="BF202" s="36" t="str">
        <f t="shared" si="965"/>
        <v>n/a</v>
      </c>
      <c r="BG202" s="36" t="str">
        <f t="shared" si="965"/>
        <v>n/a</v>
      </c>
      <c r="BH202" s="36" t="str">
        <f t="shared" si="965"/>
        <v>n/a</v>
      </c>
      <c r="BI202" s="36" t="str">
        <f t="shared" si="965"/>
        <v>n/a</v>
      </c>
      <c r="BJ202" s="36" t="str">
        <f t="shared" si="965"/>
        <v>n/a</v>
      </c>
      <c r="BK202" s="36" t="str">
        <f t="shared" si="965"/>
        <v>n/a</v>
      </c>
      <c r="BL202" s="36" t="str">
        <f t="shared" si="965"/>
        <v>n/a</v>
      </c>
      <c r="BM202" s="36" t="str">
        <f t="shared" si="965"/>
        <v>n/a</v>
      </c>
      <c r="BN202" s="36" t="str">
        <f t="shared" si="965"/>
        <v>n/a</v>
      </c>
      <c r="BO202" s="36" t="str">
        <f t="shared" si="965"/>
        <v>n/a</v>
      </c>
      <c r="BP202" s="36" t="str">
        <f t="shared" si="965"/>
        <v>n/a</v>
      </c>
      <c r="BQ202" s="36" t="str">
        <f t="shared" si="965"/>
        <v>n/a</v>
      </c>
      <c r="BR202" s="36" t="str">
        <f t="shared" si="965"/>
        <v>n/a</v>
      </c>
      <c r="BS202" s="36" t="str">
        <f t="shared" si="965"/>
        <v>n/a</v>
      </c>
      <c r="BT202" s="36" t="str">
        <f t="shared" si="965"/>
        <v>n/a</v>
      </c>
      <c r="BU202" s="36" t="str">
        <f t="shared" si="965"/>
        <v>n/a</v>
      </c>
      <c r="BV202" s="36" t="str">
        <f t="shared" si="965"/>
        <v>n/a</v>
      </c>
      <c r="BW202" s="36" t="str">
        <f t="shared" si="965"/>
        <v>n/a</v>
      </c>
      <c r="BX202" s="36" t="str">
        <f t="shared" si="965"/>
        <v>n/a</v>
      </c>
      <c r="BY202" s="36" t="str">
        <f t="shared" si="965"/>
        <v>n/a</v>
      </c>
      <c r="BZ202" s="36" t="str">
        <f t="shared" si="965"/>
        <v>n/a</v>
      </c>
      <c r="CA202" s="36" t="str">
        <f t="shared" si="965"/>
        <v>n/a</v>
      </c>
      <c r="CB202" s="36" t="str">
        <f t="shared" si="965"/>
        <v>n/a</v>
      </c>
      <c r="CC202" s="36" t="str">
        <f t="shared" si="965"/>
        <v>n/a</v>
      </c>
      <c r="CD202" s="36" t="str">
        <f t="shared" si="965"/>
        <v>n/a</v>
      </c>
      <c r="CE202" s="36" t="str">
        <f t="shared" si="965"/>
        <v>n/a</v>
      </c>
      <c r="CF202" s="36" t="str">
        <f t="shared" si="965"/>
        <v>n/a</v>
      </c>
      <c r="CG202" s="36" t="str">
        <f t="shared" si="965"/>
        <v>n/a</v>
      </c>
      <c r="CH202" s="36" t="str">
        <f t="shared" si="965"/>
        <v>n/a</v>
      </c>
      <c r="CI202" s="36" t="str">
        <f t="shared" si="965"/>
        <v>n/a</v>
      </c>
      <c r="CJ202" s="36" t="str">
        <f t="shared" si="965"/>
        <v>n/a</v>
      </c>
      <c r="CK202" s="36" t="str">
        <f t="shared" si="965"/>
        <v>n/a</v>
      </c>
      <c r="CL202" s="36" t="str">
        <f t="shared" si="965"/>
        <v>n/a</v>
      </c>
      <c r="CM202" s="36" t="str">
        <f t="shared" si="965"/>
        <v>n/a</v>
      </c>
      <c r="CN202" s="36" t="str">
        <f t="shared" si="965"/>
        <v>n/a</v>
      </c>
      <c r="CO202" s="36" t="str">
        <f t="shared" si="965"/>
        <v>n/a</v>
      </c>
      <c r="CP202" s="36" t="str">
        <f t="shared" si="965"/>
        <v>n/a</v>
      </c>
      <c r="CQ202" s="36" t="str">
        <f t="shared" si="965"/>
        <v>n/a</v>
      </c>
      <c r="CR202" s="36" t="str">
        <f t="shared" ref="CR202:FC206" si="966">IFERROR(CQ202*(1+$P202),"n/a")</f>
        <v>n/a</v>
      </c>
      <c r="CS202" s="36" t="str">
        <f t="shared" si="966"/>
        <v>n/a</v>
      </c>
      <c r="CT202" s="36" t="str">
        <f t="shared" si="966"/>
        <v>n/a</v>
      </c>
      <c r="CU202" s="36" t="str">
        <f t="shared" si="966"/>
        <v>n/a</v>
      </c>
      <c r="CV202" s="36" t="str">
        <f t="shared" si="966"/>
        <v>n/a</v>
      </c>
      <c r="CW202" s="36" t="str">
        <f t="shared" si="966"/>
        <v>n/a</v>
      </c>
      <c r="CX202" s="36" t="str">
        <f t="shared" si="966"/>
        <v>n/a</v>
      </c>
      <c r="CY202" s="36" t="str">
        <f t="shared" si="966"/>
        <v>n/a</v>
      </c>
      <c r="CZ202" s="36" t="str">
        <f t="shared" si="966"/>
        <v>n/a</v>
      </c>
      <c r="DA202" s="36" t="str">
        <f t="shared" si="966"/>
        <v>n/a</v>
      </c>
      <c r="DB202" s="36" t="str">
        <f t="shared" si="966"/>
        <v>n/a</v>
      </c>
      <c r="DC202" s="36" t="str">
        <f t="shared" si="966"/>
        <v>n/a</v>
      </c>
      <c r="DD202" s="36" t="str">
        <f t="shared" si="966"/>
        <v>n/a</v>
      </c>
      <c r="DE202" s="36" t="str">
        <f t="shared" si="966"/>
        <v>n/a</v>
      </c>
      <c r="DF202" s="36" t="str">
        <f t="shared" si="966"/>
        <v>n/a</v>
      </c>
      <c r="DG202" s="36" t="str">
        <f t="shared" si="966"/>
        <v>n/a</v>
      </c>
      <c r="DH202" s="36" t="str">
        <f t="shared" si="966"/>
        <v>n/a</v>
      </c>
      <c r="DI202" s="36" t="str">
        <f t="shared" si="966"/>
        <v>n/a</v>
      </c>
      <c r="DJ202" s="36" t="str">
        <f t="shared" si="966"/>
        <v>n/a</v>
      </c>
      <c r="DK202" s="36" t="str">
        <f t="shared" si="966"/>
        <v>n/a</v>
      </c>
      <c r="DL202" s="36" t="str">
        <f t="shared" si="966"/>
        <v>n/a</v>
      </c>
      <c r="DM202" s="36" t="str">
        <f t="shared" si="966"/>
        <v>n/a</v>
      </c>
      <c r="DN202" s="36" t="str">
        <f t="shared" si="966"/>
        <v>n/a</v>
      </c>
      <c r="DO202" s="36" t="str">
        <f t="shared" si="966"/>
        <v>n/a</v>
      </c>
      <c r="DP202" s="36" t="str">
        <f t="shared" si="966"/>
        <v>n/a</v>
      </c>
      <c r="DQ202" s="36" t="str">
        <f t="shared" si="966"/>
        <v>n/a</v>
      </c>
      <c r="DR202" s="36" t="str">
        <f t="shared" si="966"/>
        <v>n/a</v>
      </c>
      <c r="DS202" s="36" t="str">
        <f t="shared" si="966"/>
        <v>n/a</v>
      </c>
      <c r="DT202" s="36" t="str">
        <f t="shared" si="966"/>
        <v>n/a</v>
      </c>
      <c r="DU202" s="36" t="str">
        <f t="shared" si="966"/>
        <v>n/a</v>
      </c>
      <c r="DV202" s="36" t="str">
        <f t="shared" si="966"/>
        <v>n/a</v>
      </c>
      <c r="DW202" s="36" t="str">
        <f t="shared" si="966"/>
        <v>n/a</v>
      </c>
      <c r="DX202" s="36" t="str">
        <f t="shared" si="966"/>
        <v>n/a</v>
      </c>
      <c r="DY202" s="36" t="str">
        <f t="shared" si="966"/>
        <v>n/a</v>
      </c>
      <c r="DZ202" s="36" t="str">
        <f t="shared" si="966"/>
        <v>n/a</v>
      </c>
      <c r="EA202" s="36" t="str">
        <f t="shared" si="966"/>
        <v>n/a</v>
      </c>
      <c r="EB202" s="36" t="str">
        <f t="shared" si="966"/>
        <v>n/a</v>
      </c>
      <c r="EC202" s="36" t="str">
        <f t="shared" si="966"/>
        <v>n/a</v>
      </c>
      <c r="ED202" s="36" t="str">
        <f t="shared" si="966"/>
        <v>n/a</v>
      </c>
      <c r="EE202" s="36" t="str">
        <f t="shared" si="966"/>
        <v>n/a</v>
      </c>
      <c r="EF202" s="36" t="str">
        <f t="shared" si="966"/>
        <v>n/a</v>
      </c>
      <c r="EG202" s="36" t="str">
        <f t="shared" si="966"/>
        <v>n/a</v>
      </c>
      <c r="EH202" s="36" t="str">
        <f t="shared" si="966"/>
        <v>n/a</v>
      </c>
      <c r="EI202" s="36" t="str">
        <f t="shared" si="966"/>
        <v>n/a</v>
      </c>
      <c r="EJ202" s="36" t="str">
        <f t="shared" si="966"/>
        <v>n/a</v>
      </c>
      <c r="EK202" s="36" t="str">
        <f t="shared" si="966"/>
        <v>n/a</v>
      </c>
      <c r="EL202" s="36" t="str">
        <f t="shared" si="966"/>
        <v>n/a</v>
      </c>
      <c r="EM202" s="36" t="str">
        <f t="shared" si="966"/>
        <v>n/a</v>
      </c>
      <c r="EN202" s="36" t="str">
        <f t="shared" si="966"/>
        <v>n/a</v>
      </c>
      <c r="EO202" s="36" t="str">
        <f t="shared" si="966"/>
        <v>n/a</v>
      </c>
      <c r="EP202" s="36" t="str">
        <f t="shared" si="966"/>
        <v>n/a</v>
      </c>
      <c r="EQ202" s="36" t="str">
        <f t="shared" si="966"/>
        <v>n/a</v>
      </c>
      <c r="ER202" s="36" t="str">
        <f t="shared" si="966"/>
        <v>n/a</v>
      </c>
      <c r="ES202" s="36" t="str">
        <f t="shared" si="966"/>
        <v>n/a</v>
      </c>
      <c r="ET202" s="36" t="str">
        <f t="shared" si="966"/>
        <v>n/a</v>
      </c>
      <c r="EU202" s="36" t="str">
        <f t="shared" si="966"/>
        <v>n/a</v>
      </c>
      <c r="EV202" s="36" t="str">
        <f t="shared" si="966"/>
        <v>n/a</v>
      </c>
      <c r="EW202" s="36" t="str">
        <f t="shared" si="966"/>
        <v>n/a</v>
      </c>
      <c r="EX202" s="36" t="str">
        <f t="shared" si="966"/>
        <v>n/a</v>
      </c>
      <c r="EY202" s="36" t="str">
        <f t="shared" si="966"/>
        <v>n/a</v>
      </c>
      <c r="EZ202" s="36" t="str">
        <f t="shared" si="966"/>
        <v>n/a</v>
      </c>
      <c r="FA202" s="36" t="str">
        <f t="shared" si="966"/>
        <v>n/a</v>
      </c>
      <c r="FB202" s="36" t="str">
        <f t="shared" si="966"/>
        <v>n/a</v>
      </c>
      <c r="FC202" s="36" t="str">
        <f t="shared" si="966"/>
        <v>n/a</v>
      </c>
      <c r="FD202" s="36" t="str">
        <f t="shared" ref="FD202:HM202" si="967">IFERROR(FC202*(1+$P202),"n/a")</f>
        <v>n/a</v>
      </c>
      <c r="FE202" s="36" t="str">
        <f t="shared" si="967"/>
        <v>n/a</v>
      </c>
      <c r="FF202" s="36" t="str">
        <f t="shared" si="967"/>
        <v>n/a</v>
      </c>
      <c r="FG202" s="36" t="str">
        <f t="shared" si="967"/>
        <v>n/a</v>
      </c>
      <c r="FH202" s="36" t="str">
        <f t="shared" si="967"/>
        <v>n/a</v>
      </c>
      <c r="FI202" s="36" t="str">
        <f t="shared" si="967"/>
        <v>n/a</v>
      </c>
      <c r="FJ202" s="36" t="str">
        <f t="shared" si="967"/>
        <v>n/a</v>
      </c>
      <c r="FK202" s="36" t="str">
        <f t="shared" si="967"/>
        <v>n/a</v>
      </c>
      <c r="FL202" s="36" t="str">
        <f t="shared" si="967"/>
        <v>n/a</v>
      </c>
      <c r="FM202" s="36" t="str">
        <f t="shared" si="967"/>
        <v>n/a</v>
      </c>
      <c r="FN202" s="36" t="str">
        <f t="shared" si="967"/>
        <v>n/a</v>
      </c>
      <c r="FO202" s="36" t="str">
        <f t="shared" si="967"/>
        <v>n/a</v>
      </c>
      <c r="FP202" s="36" t="str">
        <f t="shared" si="967"/>
        <v>n/a</v>
      </c>
      <c r="FQ202" s="36" t="str">
        <f t="shared" si="967"/>
        <v>n/a</v>
      </c>
      <c r="FR202" s="36" t="str">
        <f t="shared" si="967"/>
        <v>n/a</v>
      </c>
      <c r="FS202" s="36" t="str">
        <f t="shared" si="967"/>
        <v>n/a</v>
      </c>
      <c r="FT202" s="36" t="str">
        <f t="shared" si="967"/>
        <v>n/a</v>
      </c>
      <c r="FU202" s="36" t="str">
        <f t="shared" si="967"/>
        <v>n/a</v>
      </c>
      <c r="FV202" s="36" t="str">
        <f t="shared" si="967"/>
        <v>n/a</v>
      </c>
      <c r="FW202" s="36" t="str">
        <f t="shared" si="967"/>
        <v>n/a</v>
      </c>
      <c r="FX202" s="36" t="str">
        <f t="shared" si="967"/>
        <v>n/a</v>
      </c>
      <c r="FY202" s="36" t="str">
        <f t="shared" si="967"/>
        <v>n/a</v>
      </c>
      <c r="FZ202" s="36" t="str">
        <f t="shared" si="967"/>
        <v>n/a</v>
      </c>
      <c r="GA202" s="36" t="str">
        <f t="shared" si="967"/>
        <v>n/a</v>
      </c>
      <c r="GB202" s="36" t="str">
        <f t="shared" si="967"/>
        <v>n/a</v>
      </c>
      <c r="GC202" s="36" t="str">
        <f t="shared" si="967"/>
        <v>n/a</v>
      </c>
      <c r="GD202" s="36" t="str">
        <f t="shared" si="967"/>
        <v>n/a</v>
      </c>
      <c r="GE202" s="36" t="str">
        <f t="shared" si="967"/>
        <v>n/a</v>
      </c>
      <c r="GF202" s="36" t="str">
        <f t="shared" si="967"/>
        <v>n/a</v>
      </c>
      <c r="GG202" s="36" t="str">
        <f t="shared" si="967"/>
        <v>n/a</v>
      </c>
      <c r="GH202" s="36" t="str">
        <f t="shared" si="967"/>
        <v>n/a</v>
      </c>
      <c r="GI202" s="36" t="str">
        <f t="shared" si="967"/>
        <v>n/a</v>
      </c>
      <c r="GJ202" s="36" t="str">
        <f t="shared" si="967"/>
        <v>n/a</v>
      </c>
      <c r="GK202" s="36" t="str">
        <f t="shared" si="967"/>
        <v>n/a</v>
      </c>
      <c r="GL202" s="36" t="str">
        <f t="shared" si="967"/>
        <v>n/a</v>
      </c>
      <c r="GM202" s="36" t="str">
        <f t="shared" si="967"/>
        <v>n/a</v>
      </c>
      <c r="GN202" s="36" t="str">
        <f t="shared" si="967"/>
        <v>n/a</v>
      </c>
      <c r="GO202" s="36" t="str">
        <f t="shared" si="967"/>
        <v>n/a</v>
      </c>
      <c r="GP202" s="36" t="str">
        <f t="shared" si="967"/>
        <v>n/a</v>
      </c>
      <c r="GQ202" s="36" t="str">
        <f t="shared" si="967"/>
        <v>n/a</v>
      </c>
      <c r="GR202" s="36" t="str">
        <f t="shared" si="967"/>
        <v>n/a</v>
      </c>
      <c r="GS202" s="36" t="str">
        <f t="shared" si="967"/>
        <v>n/a</v>
      </c>
      <c r="GT202" s="36" t="str">
        <f t="shared" si="967"/>
        <v>n/a</v>
      </c>
      <c r="GU202" s="36" t="str">
        <f t="shared" si="967"/>
        <v>n/a</v>
      </c>
      <c r="GV202" s="36" t="str">
        <f t="shared" si="967"/>
        <v>n/a</v>
      </c>
      <c r="GW202" s="36" t="str">
        <f t="shared" si="967"/>
        <v>n/a</v>
      </c>
      <c r="GX202" s="36" t="str">
        <f t="shared" si="967"/>
        <v>n/a</v>
      </c>
      <c r="GY202" s="36" t="str">
        <f t="shared" si="967"/>
        <v>n/a</v>
      </c>
      <c r="GZ202" s="36" t="str">
        <f t="shared" si="967"/>
        <v>n/a</v>
      </c>
      <c r="HA202" s="36" t="str">
        <f t="shared" si="967"/>
        <v>n/a</v>
      </c>
      <c r="HB202" s="36" t="str">
        <f t="shared" si="967"/>
        <v>n/a</v>
      </c>
      <c r="HC202" s="36" t="str">
        <f t="shared" si="967"/>
        <v>n/a</v>
      </c>
      <c r="HD202" s="36" t="str">
        <f t="shared" si="967"/>
        <v>n/a</v>
      </c>
      <c r="HE202" s="36" t="str">
        <f t="shared" si="967"/>
        <v>n/a</v>
      </c>
      <c r="HF202" s="36" t="str">
        <f t="shared" si="967"/>
        <v>n/a</v>
      </c>
      <c r="HG202" s="36" t="str">
        <f t="shared" si="967"/>
        <v>n/a</v>
      </c>
      <c r="HH202" s="36" t="str">
        <f t="shared" si="967"/>
        <v>n/a</v>
      </c>
      <c r="HI202" s="36" t="str">
        <f t="shared" si="967"/>
        <v>n/a</v>
      </c>
      <c r="HJ202" s="36" t="str">
        <f t="shared" si="967"/>
        <v>n/a</v>
      </c>
      <c r="HK202" s="36" t="str">
        <f t="shared" si="967"/>
        <v>n/a</v>
      </c>
      <c r="HL202" s="36" t="str">
        <f t="shared" si="967"/>
        <v>n/a</v>
      </c>
      <c r="HM202" s="36" t="str">
        <f t="shared" si="967"/>
        <v>n/a</v>
      </c>
    </row>
    <row r="203" spans="1:221" x14ac:dyDescent="0.35">
      <c r="A203" s="7" t="s">
        <v>612</v>
      </c>
      <c r="B203" s="16" t="s">
        <v>613</v>
      </c>
      <c r="C203" s="15">
        <v>511.49</v>
      </c>
      <c r="D203" s="15">
        <v>70.89</v>
      </c>
      <c r="E203" s="14">
        <f t="shared" si="733"/>
        <v>36259.526100000003</v>
      </c>
      <c r="F203" s="12">
        <f t="shared" si="692"/>
        <v>0</v>
      </c>
      <c r="G203" s="29">
        <v>7.0531809846240655E-3</v>
      </c>
      <c r="H203" s="13">
        <f t="shared" si="693"/>
        <v>6.730145295528284E-3</v>
      </c>
      <c r="I203" s="33">
        <f t="shared" si="694"/>
        <v>0.47710000000000008</v>
      </c>
      <c r="J203" s="29">
        <v>-9.1600000000000001E-2</v>
      </c>
      <c r="K203" s="13">
        <f t="shared" si="739"/>
        <v>-6.9940000000000002E-2</v>
      </c>
      <c r="L203" s="29">
        <f t="shared" si="755"/>
        <v>-4.8280000000000003E-2</v>
      </c>
      <c r="M203" s="29">
        <f t="shared" si="756"/>
        <v>-2.6620000000000008E-2</v>
      </c>
      <c r="N203" s="29">
        <f t="shared" si="757"/>
        <v>-4.960000000000013E-3</v>
      </c>
      <c r="O203" s="29">
        <f t="shared" si="758"/>
        <v>1.6699999999999982E-2</v>
      </c>
      <c r="P203" s="1">
        <f t="shared" si="699"/>
        <v>3.835999999999995E-2</v>
      </c>
      <c r="Q203" s="1">
        <f t="shared" si="740"/>
        <v>3.1953050733848132E-2</v>
      </c>
      <c r="R203" s="12">
        <f t="shared" si="759"/>
        <v>0</v>
      </c>
      <c r="S203" s="12">
        <f t="shared" si="760"/>
        <v>0</v>
      </c>
      <c r="T203" s="7"/>
      <c r="U203" s="42">
        <f t="shared" si="741"/>
        <v>-70.89</v>
      </c>
      <c r="V203" s="36">
        <f t="shared" si="742"/>
        <v>0.43339764000000008</v>
      </c>
      <c r="W203" s="36">
        <f t="shared" ref="W203:Z203" si="968">IFERROR(V203*(1+$J203),"n/a")</f>
        <v>0.39369841617600004</v>
      </c>
      <c r="X203" s="36">
        <f t="shared" si="968"/>
        <v>0.35763564125427844</v>
      </c>
      <c r="Y203" s="36">
        <f t="shared" si="968"/>
        <v>0.32487621651538651</v>
      </c>
      <c r="Z203" s="36">
        <f t="shared" si="968"/>
        <v>0.29511755508257709</v>
      </c>
      <c r="AA203" s="36">
        <f t="shared" si="762"/>
        <v>0.27447703328010165</v>
      </c>
      <c r="AB203" s="36">
        <f t="shared" si="763"/>
        <v>0.26122528211333834</v>
      </c>
      <c r="AC203" s="36">
        <f t="shared" si="764"/>
        <v>0.25427146510348125</v>
      </c>
      <c r="AD203" s="36">
        <f t="shared" si="765"/>
        <v>0.253010278636568</v>
      </c>
      <c r="AE203" s="36">
        <f t="shared" si="766"/>
        <v>0.25723555028979866</v>
      </c>
      <c r="AF203" s="36">
        <f t="shared" ref="AF203:CQ203" si="969">IFERROR(AE203*(1+$P203),"n/a")</f>
        <v>0.26710310599891535</v>
      </c>
      <c r="AG203" s="36">
        <f t="shared" si="969"/>
        <v>0.27734918114503371</v>
      </c>
      <c r="AH203" s="36">
        <f t="shared" si="969"/>
        <v>0.28798829573375717</v>
      </c>
      <c r="AI203" s="36">
        <f t="shared" si="969"/>
        <v>0.29903552675810408</v>
      </c>
      <c r="AJ203" s="36">
        <f t="shared" si="969"/>
        <v>0.31050652956454494</v>
      </c>
      <c r="AK203" s="36">
        <f t="shared" si="969"/>
        <v>0.32241756003864086</v>
      </c>
      <c r="AL203" s="36">
        <f t="shared" si="969"/>
        <v>0.33478549764172311</v>
      </c>
      <c r="AM203" s="36">
        <f t="shared" si="969"/>
        <v>0.34762786933125961</v>
      </c>
      <c r="AN203" s="36">
        <f t="shared" si="969"/>
        <v>0.3609628743988067</v>
      </c>
      <c r="AO203" s="36">
        <f t="shared" si="969"/>
        <v>0.37480941026074488</v>
      </c>
      <c r="AP203" s="36">
        <f t="shared" si="969"/>
        <v>0.38918709923834705</v>
      </c>
      <c r="AQ203" s="36">
        <f t="shared" si="969"/>
        <v>0.40411631636513001</v>
      </c>
      <c r="AR203" s="36">
        <f t="shared" si="969"/>
        <v>0.4196182182608964</v>
      </c>
      <c r="AS203" s="36">
        <f t="shared" si="969"/>
        <v>0.43571477311338436</v>
      </c>
      <c r="AT203" s="36">
        <f t="shared" si="969"/>
        <v>0.45242879181001378</v>
      </c>
      <c r="AU203" s="36">
        <f t="shared" si="969"/>
        <v>0.46978396026384589</v>
      </c>
      <c r="AV203" s="36">
        <f t="shared" si="969"/>
        <v>0.48780487297956698</v>
      </c>
      <c r="AW203" s="36">
        <f t="shared" si="969"/>
        <v>0.50651706790706319</v>
      </c>
      <c r="AX203" s="36">
        <f t="shared" si="969"/>
        <v>0.5259470626319781</v>
      </c>
      <c r="AY203" s="36">
        <f t="shared" si="969"/>
        <v>0.54612239195454071</v>
      </c>
      <c r="AZ203" s="36">
        <f t="shared" si="969"/>
        <v>0.56707164690991685</v>
      </c>
      <c r="BA203" s="36">
        <f t="shared" si="969"/>
        <v>0.58882451528538127</v>
      </c>
      <c r="BB203" s="36">
        <f t="shared" si="969"/>
        <v>0.61141182369172842</v>
      </c>
      <c r="BC203" s="36">
        <f t="shared" si="969"/>
        <v>0.63486558124854309</v>
      </c>
      <c r="BD203" s="36">
        <f t="shared" si="969"/>
        <v>0.65921902494523721</v>
      </c>
      <c r="BE203" s="36">
        <f t="shared" si="969"/>
        <v>0.68450666674213645</v>
      </c>
      <c r="BF203" s="36">
        <f t="shared" si="969"/>
        <v>0.71076434247836473</v>
      </c>
      <c r="BG203" s="36">
        <f t="shared" si="969"/>
        <v>0.73802926265583479</v>
      </c>
      <c r="BH203" s="36">
        <f t="shared" si="969"/>
        <v>0.76634006517131259</v>
      </c>
      <c r="BI203" s="36">
        <f t="shared" si="969"/>
        <v>0.79573687007128413</v>
      </c>
      <c r="BJ203" s="36">
        <f t="shared" si="969"/>
        <v>0.82626133640721855</v>
      </c>
      <c r="BK203" s="36">
        <f t="shared" si="969"/>
        <v>0.85795672127179945</v>
      </c>
      <c r="BL203" s="36">
        <f t="shared" si="969"/>
        <v>0.89086794109978562</v>
      </c>
      <c r="BM203" s="36">
        <f t="shared" si="969"/>
        <v>0.92504163532037331</v>
      </c>
      <c r="BN203" s="36">
        <f t="shared" si="969"/>
        <v>0.96052623245126278</v>
      </c>
      <c r="BO203" s="36">
        <f t="shared" si="969"/>
        <v>0.99737201872809322</v>
      </c>
      <c r="BP203" s="36">
        <f t="shared" si="969"/>
        <v>1.0356312093665028</v>
      </c>
      <c r="BQ203" s="36">
        <f t="shared" si="969"/>
        <v>1.0753580225578017</v>
      </c>
      <c r="BR203" s="36">
        <f t="shared" si="969"/>
        <v>1.1166087563031188</v>
      </c>
      <c r="BS203" s="36">
        <f t="shared" si="969"/>
        <v>1.1594418681949064</v>
      </c>
      <c r="BT203" s="36">
        <f t="shared" si="969"/>
        <v>1.2039180582588629</v>
      </c>
      <c r="BU203" s="36">
        <f t="shared" si="969"/>
        <v>1.2501003549736729</v>
      </c>
      <c r="BV203" s="36">
        <f t="shared" si="969"/>
        <v>1.2980542045904628</v>
      </c>
      <c r="BW203" s="36">
        <f t="shared" si="969"/>
        <v>1.347847563878553</v>
      </c>
      <c r="BX203" s="36">
        <f t="shared" si="969"/>
        <v>1.3995509964289341</v>
      </c>
      <c r="BY203" s="36">
        <f t="shared" si="969"/>
        <v>1.4532377726519479</v>
      </c>
      <c r="BZ203" s="36">
        <f t="shared" si="969"/>
        <v>1.5089839736108765</v>
      </c>
      <c r="CA203" s="36">
        <f t="shared" si="969"/>
        <v>1.5668685988385898</v>
      </c>
      <c r="CB203" s="36">
        <f t="shared" si="969"/>
        <v>1.6269736782900379</v>
      </c>
      <c r="CC203" s="36">
        <f t="shared" si="969"/>
        <v>1.6893843885892437</v>
      </c>
      <c r="CD203" s="36">
        <f t="shared" si="969"/>
        <v>1.7541891737355271</v>
      </c>
      <c r="CE203" s="36">
        <f t="shared" si="969"/>
        <v>1.8214798704400219</v>
      </c>
      <c r="CF203" s="36">
        <f t="shared" si="969"/>
        <v>1.8913518382701011</v>
      </c>
      <c r="CG203" s="36">
        <f t="shared" si="969"/>
        <v>1.9639040947861421</v>
      </c>
      <c r="CH203" s="36">
        <f t="shared" si="969"/>
        <v>2.0392394558621385</v>
      </c>
      <c r="CI203" s="36">
        <f t="shared" si="969"/>
        <v>2.1174646813890101</v>
      </c>
      <c r="CJ203" s="36">
        <f t="shared" si="969"/>
        <v>2.1986906265670925</v>
      </c>
      <c r="CK203" s="36">
        <f t="shared" si="969"/>
        <v>2.2830323990022059</v>
      </c>
      <c r="CL203" s="36">
        <f t="shared" si="969"/>
        <v>2.3706095218279306</v>
      </c>
      <c r="CM203" s="36">
        <f t="shared" si="969"/>
        <v>2.4615461030852499</v>
      </c>
      <c r="CN203" s="36">
        <f t="shared" si="969"/>
        <v>2.5559710115995999</v>
      </c>
      <c r="CO203" s="36">
        <f t="shared" si="969"/>
        <v>2.6540180596045606</v>
      </c>
      <c r="CP203" s="36">
        <f t="shared" si="969"/>
        <v>2.7558261923709915</v>
      </c>
      <c r="CQ203" s="36">
        <f t="shared" si="969"/>
        <v>2.8615396851103427</v>
      </c>
      <c r="CR203" s="36">
        <f t="shared" ref="CR203" si="970">IFERROR(CQ203*(1+$P203),"n/a")</f>
        <v>2.9713083474311754</v>
      </c>
      <c r="CS203" s="36">
        <f t="shared" si="966"/>
        <v>3.085287735638635</v>
      </c>
      <c r="CT203" s="36">
        <f t="shared" si="966"/>
        <v>3.2036393731777331</v>
      </c>
      <c r="CU203" s="36">
        <f t="shared" si="966"/>
        <v>3.3265309795328308</v>
      </c>
      <c r="CV203" s="36">
        <f t="shared" si="966"/>
        <v>3.4541367079077099</v>
      </c>
      <c r="CW203" s="36">
        <f t="shared" si="966"/>
        <v>3.5866373920230497</v>
      </c>
      <c r="CX203" s="36">
        <f t="shared" si="966"/>
        <v>3.7242208023810535</v>
      </c>
      <c r="CY203" s="36">
        <f t="shared" si="966"/>
        <v>3.8670819123603906</v>
      </c>
      <c r="CZ203" s="36">
        <f t="shared" si="966"/>
        <v>4.0154231745185349</v>
      </c>
      <c r="DA203" s="36">
        <f t="shared" si="966"/>
        <v>4.1694548074930653</v>
      </c>
      <c r="DB203" s="36">
        <f t="shared" si="966"/>
        <v>4.3293950939084986</v>
      </c>
      <c r="DC203" s="36">
        <f t="shared" si="966"/>
        <v>4.4954706897108281</v>
      </c>
      <c r="DD203" s="36">
        <f t="shared" si="966"/>
        <v>4.6679169453681348</v>
      </c>
      <c r="DE203" s="36">
        <f t="shared" si="966"/>
        <v>4.8469782393924561</v>
      </c>
      <c r="DF203" s="36">
        <f t="shared" si="966"/>
        <v>5.0329083246555504</v>
      </c>
      <c r="DG203" s="36">
        <f t="shared" si="966"/>
        <v>5.2259706879893368</v>
      </c>
      <c r="DH203" s="36">
        <f t="shared" si="966"/>
        <v>5.4264389235806076</v>
      </c>
      <c r="DI203" s="36">
        <f t="shared" si="966"/>
        <v>5.6345971206891594</v>
      </c>
      <c r="DJ203" s="36">
        <f t="shared" si="966"/>
        <v>5.8507402662387955</v>
      </c>
      <c r="DK203" s="36">
        <f t="shared" si="966"/>
        <v>6.0751746628517154</v>
      </c>
      <c r="DL203" s="36">
        <f t="shared" si="966"/>
        <v>6.3082183629187067</v>
      </c>
      <c r="DM203" s="36">
        <f t="shared" si="966"/>
        <v>6.5502016193202683</v>
      </c>
      <c r="DN203" s="36">
        <f t="shared" si="966"/>
        <v>6.8014673534373937</v>
      </c>
      <c r="DO203" s="36">
        <f t="shared" si="966"/>
        <v>7.0623716411152522</v>
      </c>
      <c r="DP203" s="36">
        <f t="shared" si="966"/>
        <v>7.3332842172684325</v>
      </c>
      <c r="DQ203" s="36">
        <f t="shared" si="966"/>
        <v>7.6145889998428489</v>
      </c>
      <c r="DR203" s="36">
        <f t="shared" si="966"/>
        <v>7.9066846338768197</v>
      </c>
      <c r="DS203" s="36">
        <f t="shared" si="966"/>
        <v>8.209985056432334</v>
      </c>
      <c r="DT203" s="36">
        <f t="shared" si="966"/>
        <v>8.5249200831970775</v>
      </c>
      <c r="DU203" s="36">
        <f t="shared" si="966"/>
        <v>8.8519360175885176</v>
      </c>
      <c r="DV203" s="36">
        <f t="shared" si="966"/>
        <v>9.1914962832232128</v>
      </c>
      <c r="DW203" s="36">
        <f t="shared" si="966"/>
        <v>9.5440820806476552</v>
      </c>
      <c r="DX203" s="36">
        <f t="shared" si="966"/>
        <v>9.9101930692612985</v>
      </c>
      <c r="DY203" s="36">
        <f t="shared" si="966"/>
        <v>10.290348075398162</v>
      </c>
      <c r="DZ203" s="36">
        <f t="shared" si="966"/>
        <v>10.685085827570434</v>
      </c>
      <c r="EA203" s="36">
        <f t="shared" si="966"/>
        <v>11.094965719916036</v>
      </c>
      <c r="EB203" s="36">
        <f t="shared" si="966"/>
        <v>11.520568604932015</v>
      </c>
      <c r="EC203" s="36">
        <f t="shared" si="966"/>
        <v>11.962497616617206</v>
      </c>
      <c r="ED203" s="36">
        <f t="shared" si="966"/>
        <v>12.421379025190642</v>
      </c>
      <c r="EE203" s="36">
        <f t="shared" si="966"/>
        <v>12.897863124596954</v>
      </c>
      <c r="EF203" s="36">
        <f t="shared" si="966"/>
        <v>13.392625154056493</v>
      </c>
      <c r="EG203" s="36">
        <f t="shared" si="966"/>
        <v>13.906366254966098</v>
      </c>
      <c r="EH203" s="36">
        <f t="shared" si="966"/>
        <v>14.439814464506597</v>
      </c>
      <c r="EI203" s="36">
        <f t="shared" si="966"/>
        <v>14.993725747365069</v>
      </c>
      <c r="EJ203" s="36">
        <f t="shared" si="966"/>
        <v>15.568885067033992</v>
      </c>
      <c r="EK203" s="36">
        <f t="shared" si="966"/>
        <v>16.166107498205417</v>
      </c>
      <c r="EL203" s="36">
        <f t="shared" si="966"/>
        <v>16.786239381836577</v>
      </c>
      <c r="EM203" s="36">
        <f t="shared" si="966"/>
        <v>17.430159524523827</v>
      </c>
      <c r="EN203" s="36">
        <f t="shared" si="966"/>
        <v>18.098780443884561</v>
      </c>
      <c r="EO203" s="36">
        <f t="shared" si="966"/>
        <v>18.793049661711972</v>
      </c>
      <c r="EP203" s="36">
        <f t="shared" si="966"/>
        <v>19.513951046735244</v>
      </c>
      <c r="EQ203" s="36">
        <f t="shared" si="966"/>
        <v>20.262506208888006</v>
      </c>
      <c r="ER203" s="36">
        <f t="shared" si="966"/>
        <v>21.039775947060949</v>
      </c>
      <c r="ES203" s="36">
        <f t="shared" si="966"/>
        <v>21.846861752390208</v>
      </c>
      <c r="ET203" s="36">
        <f t="shared" si="966"/>
        <v>22.684907369211896</v>
      </c>
      <c r="EU203" s="36">
        <f t="shared" si="966"/>
        <v>23.555100415894863</v>
      </c>
      <c r="EV203" s="36">
        <f t="shared" si="966"/>
        <v>24.458674067848587</v>
      </c>
      <c r="EW203" s="36">
        <f t="shared" si="966"/>
        <v>25.396908805091257</v>
      </c>
      <c r="EX203" s="36">
        <f t="shared" si="966"/>
        <v>26.371134226854558</v>
      </c>
      <c r="EY203" s="36">
        <f t="shared" si="966"/>
        <v>27.382730935796697</v>
      </c>
      <c r="EZ203" s="36">
        <f t="shared" si="966"/>
        <v>28.433132494493858</v>
      </c>
      <c r="FA203" s="36">
        <f t="shared" si="966"/>
        <v>29.523827456982641</v>
      </c>
      <c r="FB203" s="36">
        <f t="shared" si="966"/>
        <v>30.656361478232494</v>
      </c>
      <c r="FC203" s="36">
        <f t="shared" si="966"/>
        <v>31.83233950453749</v>
      </c>
      <c r="FD203" s="36">
        <f t="shared" ref="FD203:HM203" si="971">IFERROR(FC203*(1+$P203),"n/a")</f>
        <v>33.053428047931547</v>
      </c>
      <c r="FE203" s="36">
        <f t="shared" si="971"/>
        <v>34.321357547850198</v>
      </c>
      <c r="FF203" s="36">
        <f t="shared" si="971"/>
        <v>35.637924823385731</v>
      </c>
      <c r="FG203" s="36">
        <f t="shared" si="971"/>
        <v>37.004995619610803</v>
      </c>
      <c r="FH203" s="36">
        <f t="shared" si="971"/>
        <v>38.424507251579072</v>
      </c>
      <c r="FI203" s="36">
        <f t="shared" si="971"/>
        <v>39.898471349749641</v>
      </c>
      <c r="FJ203" s="36">
        <f t="shared" si="971"/>
        <v>41.428976710726033</v>
      </c>
      <c r="FK203" s="36">
        <f t="shared" si="971"/>
        <v>43.018192257349483</v>
      </c>
      <c r="FL203" s="36">
        <f t="shared" si="971"/>
        <v>44.668370112341407</v>
      </c>
      <c r="FM203" s="36">
        <f t="shared" si="971"/>
        <v>46.381848789850821</v>
      </c>
      <c r="FN203" s="36">
        <f t="shared" si="971"/>
        <v>48.161056509429493</v>
      </c>
      <c r="FO203" s="36">
        <f t="shared" si="971"/>
        <v>50.008514637131206</v>
      </c>
      <c r="FP203" s="36">
        <f t="shared" si="971"/>
        <v>51.92684125861156</v>
      </c>
      <c r="FQ203" s="36">
        <f t="shared" si="971"/>
        <v>53.918754889291897</v>
      </c>
      <c r="FR203" s="36">
        <f t="shared" si="971"/>
        <v>55.987078326845129</v>
      </c>
      <c r="FS203" s="36">
        <f t="shared" si="971"/>
        <v>58.134742651462908</v>
      </c>
      <c r="FT203" s="36">
        <f t="shared" si="971"/>
        <v>60.36479137957302</v>
      </c>
      <c r="FU203" s="36">
        <f t="shared" si="971"/>
        <v>62.68038477689344</v>
      </c>
      <c r="FV203" s="36">
        <f t="shared" si="971"/>
        <v>65.084804336935065</v>
      </c>
      <c r="FW203" s="36">
        <f t="shared" si="971"/>
        <v>67.581457431299896</v>
      </c>
      <c r="FX203" s="36">
        <f t="shared" si="971"/>
        <v>70.173882138364561</v>
      </c>
      <c r="FY203" s="36">
        <f t="shared" si="971"/>
        <v>72.865752257192227</v>
      </c>
      <c r="FZ203" s="36">
        <f t="shared" si="971"/>
        <v>75.66088251377812</v>
      </c>
      <c r="GA203" s="36">
        <f t="shared" si="971"/>
        <v>78.563233967006639</v>
      </c>
      <c r="GB203" s="36">
        <f t="shared" si="971"/>
        <v>81.576919621981006</v>
      </c>
      <c r="GC203" s="36">
        <f t="shared" si="971"/>
        <v>84.706210258680187</v>
      </c>
      <c r="GD203" s="36">
        <f t="shared" si="971"/>
        <v>87.955540484203155</v>
      </c>
      <c r="GE203" s="36">
        <f t="shared" si="971"/>
        <v>91.329515017177187</v>
      </c>
      <c r="GF203" s="36">
        <f t="shared" si="971"/>
        <v>94.832915213236092</v>
      </c>
      <c r="GG203" s="36">
        <f t="shared" si="971"/>
        <v>98.470705840815825</v>
      </c>
      <c r="GH203" s="36">
        <f t="shared" si="971"/>
        <v>102.24804211686951</v>
      </c>
      <c r="GI203" s="36">
        <f t="shared" si="971"/>
        <v>106.17027701247262</v>
      </c>
      <c r="GJ203" s="36">
        <f t="shared" si="971"/>
        <v>110.24296883867108</v>
      </c>
      <c r="GK203" s="36">
        <f t="shared" si="971"/>
        <v>114.4718891233225</v>
      </c>
      <c r="GL203" s="36">
        <f t="shared" si="971"/>
        <v>118.86303079009315</v>
      </c>
      <c r="GM203" s="36">
        <f t="shared" si="971"/>
        <v>123.42261665120111</v>
      </c>
      <c r="GN203" s="36">
        <f t="shared" si="971"/>
        <v>128.15710822594119</v>
      </c>
      <c r="GO203" s="36">
        <f t="shared" si="971"/>
        <v>133.07321489748827</v>
      </c>
      <c r="GP203" s="36">
        <f t="shared" si="971"/>
        <v>138.17790342095591</v>
      </c>
      <c r="GQ203" s="36">
        <f t="shared" si="971"/>
        <v>143.47840779618377</v>
      </c>
      <c r="GR203" s="36">
        <f t="shared" si="971"/>
        <v>148.98223951924538</v>
      </c>
      <c r="GS203" s="36">
        <f t="shared" si="971"/>
        <v>154.69719822720361</v>
      </c>
      <c r="GT203" s="36">
        <f t="shared" si="971"/>
        <v>160.63138275119914</v>
      </c>
      <c r="GU203" s="36">
        <f t="shared" si="971"/>
        <v>166.79320259353514</v>
      </c>
      <c r="GV203" s="36">
        <f t="shared" si="971"/>
        <v>173.19138984502314</v>
      </c>
      <c r="GW203" s="36">
        <f t="shared" si="971"/>
        <v>179.8350115594782</v>
      </c>
      <c r="GX203" s="36">
        <f t="shared" si="971"/>
        <v>186.73348260289978</v>
      </c>
      <c r="GY203" s="36">
        <f t="shared" si="971"/>
        <v>193.896578995547</v>
      </c>
      <c r="GZ203" s="36">
        <f t="shared" si="971"/>
        <v>201.33445176581617</v>
      </c>
      <c r="HA203" s="36">
        <f t="shared" si="971"/>
        <v>209.05764133555286</v>
      </c>
      <c r="HB203" s="36">
        <f t="shared" si="971"/>
        <v>217.07709245718465</v>
      </c>
      <c r="HC203" s="36">
        <f t="shared" si="971"/>
        <v>225.40416972384224</v>
      </c>
      <c r="HD203" s="36">
        <f t="shared" si="971"/>
        <v>234.05067367444883</v>
      </c>
      <c r="HE203" s="36">
        <f t="shared" si="971"/>
        <v>243.02885751660068</v>
      </c>
      <c r="HF203" s="36">
        <f t="shared" si="971"/>
        <v>252.35144449093747</v>
      </c>
      <c r="HG203" s="36">
        <f t="shared" si="971"/>
        <v>262.03164590160981</v>
      </c>
      <c r="HH203" s="36">
        <f t="shared" si="971"/>
        <v>272.08317983839555</v>
      </c>
      <c r="HI203" s="36">
        <f t="shared" si="971"/>
        <v>282.52029061699642</v>
      </c>
      <c r="HJ203" s="36">
        <f t="shared" si="971"/>
        <v>293.35776896506439</v>
      </c>
      <c r="HK203" s="36">
        <f t="shared" si="971"/>
        <v>304.61097298256425</v>
      </c>
      <c r="HL203" s="36">
        <f t="shared" si="971"/>
        <v>316.29584990617542</v>
      </c>
      <c r="HM203" s="36">
        <f t="shared" si="971"/>
        <v>328.42895870857632</v>
      </c>
    </row>
    <row r="204" spans="1:221" x14ac:dyDescent="0.35">
      <c r="A204" s="7" t="s">
        <v>614</v>
      </c>
      <c r="B204" s="16" t="s">
        <v>615</v>
      </c>
      <c r="C204" s="15">
        <v>50.198</v>
      </c>
      <c r="D204" s="15">
        <v>70.37</v>
      </c>
      <c r="E204" s="14">
        <f t="shared" si="733"/>
        <v>3532.4332600000002</v>
      </c>
      <c r="F204" s="12">
        <f t="shared" si="692"/>
        <v>0</v>
      </c>
      <c r="G204" s="29">
        <v>2.0463265596134716E-2</v>
      </c>
      <c r="H204" s="13" t="str">
        <f t="shared" si="693"/>
        <v>n/a</v>
      </c>
      <c r="I204" s="33" t="str">
        <f t="shared" si="694"/>
        <v>n/a</v>
      </c>
      <c r="J204" s="29" t="s">
        <v>233</v>
      </c>
      <c r="K204" s="13" t="str">
        <f t="shared" si="739"/>
        <v>n/a</v>
      </c>
      <c r="L204" s="29" t="str">
        <f t="shared" si="755"/>
        <v>n/a</v>
      </c>
      <c r="M204" s="29" t="str">
        <f t="shared" si="756"/>
        <v>n/a</v>
      </c>
      <c r="N204" s="29" t="str">
        <f t="shared" si="757"/>
        <v>n/a</v>
      </c>
      <c r="O204" s="29" t="str">
        <f t="shared" si="758"/>
        <v>n/a</v>
      </c>
      <c r="P204" s="1">
        <f t="shared" si="699"/>
        <v>3.835999999999995E-2</v>
      </c>
      <c r="Q204" s="1" t="str">
        <f t="shared" si="740"/>
        <v>n/a</v>
      </c>
      <c r="R204" s="12" t="str">
        <f t="shared" si="759"/>
        <v>n/a</v>
      </c>
      <c r="S204" s="12">
        <f t="shared" si="760"/>
        <v>0</v>
      </c>
      <c r="T204" s="7"/>
      <c r="U204" s="42">
        <f t="shared" si="741"/>
        <v>-70.37</v>
      </c>
      <c r="V204" s="36" t="str">
        <f t="shared" si="742"/>
        <v>n/a</v>
      </c>
      <c r="W204" s="36" t="str">
        <f t="shared" ref="W204:Z204" si="972">IFERROR(V204*(1+$J204),"n/a")</f>
        <v>n/a</v>
      </c>
      <c r="X204" s="36" t="str">
        <f t="shared" si="972"/>
        <v>n/a</v>
      </c>
      <c r="Y204" s="36" t="str">
        <f t="shared" si="972"/>
        <v>n/a</v>
      </c>
      <c r="Z204" s="36" t="str">
        <f t="shared" si="972"/>
        <v>n/a</v>
      </c>
      <c r="AA204" s="36" t="str">
        <f t="shared" si="762"/>
        <v>n/a</v>
      </c>
      <c r="AB204" s="36" t="str">
        <f t="shared" si="763"/>
        <v>n/a</v>
      </c>
      <c r="AC204" s="36" t="str">
        <f t="shared" si="764"/>
        <v>n/a</v>
      </c>
      <c r="AD204" s="36" t="str">
        <f t="shared" si="765"/>
        <v>n/a</v>
      </c>
      <c r="AE204" s="36" t="str">
        <f t="shared" si="766"/>
        <v>n/a</v>
      </c>
      <c r="AF204" s="36" t="str">
        <f t="shared" ref="AF204:CQ204" si="973">IFERROR(AE204*(1+$P204),"n/a")</f>
        <v>n/a</v>
      </c>
      <c r="AG204" s="36" t="str">
        <f t="shared" si="973"/>
        <v>n/a</v>
      </c>
      <c r="AH204" s="36" t="str">
        <f t="shared" si="973"/>
        <v>n/a</v>
      </c>
      <c r="AI204" s="36" t="str">
        <f t="shared" si="973"/>
        <v>n/a</v>
      </c>
      <c r="AJ204" s="36" t="str">
        <f t="shared" si="973"/>
        <v>n/a</v>
      </c>
      <c r="AK204" s="36" t="str">
        <f t="shared" si="973"/>
        <v>n/a</v>
      </c>
      <c r="AL204" s="36" t="str">
        <f t="shared" si="973"/>
        <v>n/a</v>
      </c>
      <c r="AM204" s="36" t="str">
        <f t="shared" si="973"/>
        <v>n/a</v>
      </c>
      <c r="AN204" s="36" t="str">
        <f t="shared" si="973"/>
        <v>n/a</v>
      </c>
      <c r="AO204" s="36" t="str">
        <f t="shared" si="973"/>
        <v>n/a</v>
      </c>
      <c r="AP204" s="36" t="str">
        <f t="shared" si="973"/>
        <v>n/a</v>
      </c>
      <c r="AQ204" s="36" t="str">
        <f t="shared" si="973"/>
        <v>n/a</v>
      </c>
      <c r="AR204" s="36" t="str">
        <f t="shared" si="973"/>
        <v>n/a</v>
      </c>
      <c r="AS204" s="36" t="str">
        <f t="shared" si="973"/>
        <v>n/a</v>
      </c>
      <c r="AT204" s="36" t="str">
        <f t="shared" si="973"/>
        <v>n/a</v>
      </c>
      <c r="AU204" s="36" t="str">
        <f t="shared" si="973"/>
        <v>n/a</v>
      </c>
      <c r="AV204" s="36" t="str">
        <f t="shared" si="973"/>
        <v>n/a</v>
      </c>
      <c r="AW204" s="36" t="str">
        <f t="shared" si="973"/>
        <v>n/a</v>
      </c>
      <c r="AX204" s="36" t="str">
        <f t="shared" si="973"/>
        <v>n/a</v>
      </c>
      <c r="AY204" s="36" t="str">
        <f t="shared" si="973"/>
        <v>n/a</v>
      </c>
      <c r="AZ204" s="36" t="str">
        <f t="shared" si="973"/>
        <v>n/a</v>
      </c>
      <c r="BA204" s="36" t="str">
        <f t="shared" si="973"/>
        <v>n/a</v>
      </c>
      <c r="BB204" s="36" t="str">
        <f t="shared" si="973"/>
        <v>n/a</v>
      </c>
      <c r="BC204" s="36" t="str">
        <f t="shared" si="973"/>
        <v>n/a</v>
      </c>
      <c r="BD204" s="36" t="str">
        <f t="shared" si="973"/>
        <v>n/a</v>
      </c>
      <c r="BE204" s="36" t="str">
        <f t="shared" si="973"/>
        <v>n/a</v>
      </c>
      <c r="BF204" s="36" t="str">
        <f t="shared" si="973"/>
        <v>n/a</v>
      </c>
      <c r="BG204" s="36" t="str">
        <f t="shared" si="973"/>
        <v>n/a</v>
      </c>
      <c r="BH204" s="36" t="str">
        <f t="shared" si="973"/>
        <v>n/a</v>
      </c>
      <c r="BI204" s="36" t="str">
        <f t="shared" si="973"/>
        <v>n/a</v>
      </c>
      <c r="BJ204" s="36" t="str">
        <f t="shared" si="973"/>
        <v>n/a</v>
      </c>
      <c r="BK204" s="36" t="str">
        <f t="shared" si="973"/>
        <v>n/a</v>
      </c>
      <c r="BL204" s="36" t="str">
        <f t="shared" si="973"/>
        <v>n/a</v>
      </c>
      <c r="BM204" s="36" t="str">
        <f t="shared" si="973"/>
        <v>n/a</v>
      </c>
      <c r="BN204" s="36" t="str">
        <f t="shared" si="973"/>
        <v>n/a</v>
      </c>
      <c r="BO204" s="36" t="str">
        <f t="shared" si="973"/>
        <v>n/a</v>
      </c>
      <c r="BP204" s="36" t="str">
        <f t="shared" si="973"/>
        <v>n/a</v>
      </c>
      <c r="BQ204" s="36" t="str">
        <f t="shared" si="973"/>
        <v>n/a</v>
      </c>
      <c r="BR204" s="36" t="str">
        <f t="shared" si="973"/>
        <v>n/a</v>
      </c>
      <c r="BS204" s="36" t="str">
        <f t="shared" si="973"/>
        <v>n/a</v>
      </c>
      <c r="BT204" s="36" t="str">
        <f t="shared" si="973"/>
        <v>n/a</v>
      </c>
      <c r="BU204" s="36" t="str">
        <f t="shared" si="973"/>
        <v>n/a</v>
      </c>
      <c r="BV204" s="36" t="str">
        <f t="shared" si="973"/>
        <v>n/a</v>
      </c>
      <c r="BW204" s="36" t="str">
        <f t="shared" si="973"/>
        <v>n/a</v>
      </c>
      <c r="BX204" s="36" t="str">
        <f t="shared" si="973"/>
        <v>n/a</v>
      </c>
      <c r="BY204" s="36" t="str">
        <f t="shared" si="973"/>
        <v>n/a</v>
      </c>
      <c r="BZ204" s="36" t="str">
        <f t="shared" si="973"/>
        <v>n/a</v>
      </c>
      <c r="CA204" s="36" t="str">
        <f t="shared" si="973"/>
        <v>n/a</v>
      </c>
      <c r="CB204" s="36" t="str">
        <f t="shared" si="973"/>
        <v>n/a</v>
      </c>
      <c r="CC204" s="36" t="str">
        <f t="shared" si="973"/>
        <v>n/a</v>
      </c>
      <c r="CD204" s="36" t="str">
        <f t="shared" si="973"/>
        <v>n/a</v>
      </c>
      <c r="CE204" s="36" t="str">
        <f t="shared" si="973"/>
        <v>n/a</v>
      </c>
      <c r="CF204" s="36" t="str">
        <f t="shared" si="973"/>
        <v>n/a</v>
      </c>
      <c r="CG204" s="36" t="str">
        <f t="shared" si="973"/>
        <v>n/a</v>
      </c>
      <c r="CH204" s="36" t="str">
        <f t="shared" si="973"/>
        <v>n/a</v>
      </c>
      <c r="CI204" s="36" t="str">
        <f t="shared" si="973"/>
        <v>n/a</v>
      </c>
      <c r="CJ204" s="36" t="str">
        <f t="shared" si="973"/>
        <v>n/a</v>
      </c>
      <c r="CK204" s="36" t="str">
        <f t="shared" si="973"/>
        <v>n/a</v>
      </c>
      <c r="CL204" s="36" t="str">
        <f t="shared" si="973"/>
        <v>n/a</v>
      </c>
      <c r="CM204" s="36" t="str">
        <f t="shared" si="973"/>
        <v>n/a</v>
      </c>
      <c r="CN204" s="36" t="str">
        <f t="shared" si="973"/>
        <v>n/a</v>
      </c>
      <c r="CO204" s="36" t="str">
        <f t="shared" si="973"/>
        <v>n/a</v>
      </c>
      <c r="CP204" s="36" t="str">
        <f t="shared" si="973"/>
        <v>n/a</v>
      </c>
      <c r="CQ204" s="36" t="str">
        <f t="shared" si="973"/>
        <v>n/a</v>
      </c>
      <c r="CR204" s="36" t="str">
        <f t="shared" ref="CR204" si="974">IFERROR(CQ204*(1+$P204),"n/a")</f>
        <v>n/a</v>
      </c>
      <c r="CS204" s="36" t="str">
        <f t="shared" si="966"/>
        <v>n/a</v>
      </c>
      <c r="CT204" s="36" t="str">
        <f t="shared" si="966"/>
        <v>n/a</v>
      </c>
      <c r="CU204" s="36" t="str">
        <f t="shared" si="966"/>
        <v>n/a</v>
      </c>
      <c r="CV204" s="36" t="str">
        <f t="shared" si="966"/>
        <v>n/a</v>
      </c>
      <c r="CW204" s="36" t="str">
        <f t="shared" si="966"/>
        <v>n/a</v>
      </c>
      <c r="CX204" s="36" t="str">
        <f t="shared" si="966"/>
        <v>n/a</v>
      </c>
      <c r="CY204" s="36" t="str">
        <f t="shared" si="966"/>
        <v>n/a</v>
      </c>
      <c r="CZ204" s="36" t="str">
        <f t="shared" si="966"/>
        <v>n/a</v>
      </c>
      <c r="DA204" s="36" t="str">
        <f t="shared" si="966"/>
        <v>n/a</v>
      </c>
      <c r="DB204" s="36" t="str">
        <f t="shared" si="966"/>
        <v>n/a</v>
      </c>
      <c r="DC204" s="36" t="str">
        <f t="shared" si="966"/>
        <v>n/a</v>
      </c>
      <c r="DD204" s="36" t="str">
        <f t="shared" si="966"/>
        <v>n/a</v>
      </c>
      <c r="DE204" s="36" t="str">
        <f t="shared" si="966"/>
        <v>n/a</v>
      </c>
      <c r="DF204" s="36" t="str">
        <f t="shared" si="966"/>
        <v>n/a</v>
      </c>
      <c r="DG204" s="36" t="str">
        <f t="shared" si="966"/>
        <v>n/a</v>
      </c>
      <c r="DH204" s="36" t="str">
        <f t="shared" si="966"/>
        <v>n/a</v>
      </c>
      <c r="DI204" s="36" t="str">
        <f t="shared" si="966"/>
        <v>n/a</v>
      </c>
      <c r="DJ204" s="36" t="str">
        <f t="shared" si="966"/>
        <v>n/a</v>
      </c>
      <c r="DK204" s="36" t="str">
        <f t="shared" si="966"/>
        <v>n/a</v>
      </c>
      <c r="DL204" s="36" t="str">
        <f t="shared" si="966"/>
        <v>n/a</v>
      </c>
      <c r="DM204" s="36" t="str">
        <f t="shared" si="966"/>
        <v>n/a</v>
      </c>
      <c r="DN204" s="36" t="str">
        <f t="shared" si="966"/>
        <v>n/a</v>
      </c>
      <c r="DO204" s="36" t="str">
        <f t="shared" si="966"/>
        <v>n/a</v>
      </c>
      <c r="DP204" s="36" t="str">
        <f t="shared" si="966"/>
        <v>n/a</v>
      </c>
      <c r="DQ204" s="36" t="str">
        <f t="shared" si="966"/>
        <v>n/a</v>
      </c>
      <c r="DR204" s="36" t="str">
        <f t="shared" si="966"/>
        <v>n/a</v>
      </c>
      <c r="DS204" s="36" t="str">
        <f t="shared" si="966"/>
        <v>n/a</v>
      </c>
      <c r="DT204" s="36" t="str">
        <f t="shared" si="966"/>
        <v>n/a</v>
      </c>
      <c r="DU204" s="36" t="str">
        <f t="shared" si="966"/>
        <v>n/a</v>
      </c>
      <c r="DV204" s="36" t="str">
        <f t="shared" si="966"/>
        <v>n/a</v>
      </c>
      <c r="DW204" s="36" t="str">
        <f t="shared" si="966"/>
        <v>n/a</v>
      </c>
      <c r="DX204" s="36" t="str">
        <f t="shared" si="966"/>
        <v>n/a</v>
      </c>
      <c r="DY204" s="36" t="str">
        <f t="shared" si="966"/>
        <v>n/a</v>
      </c>
      <c r="DZ204" s="36" t="str">
        <f t="shared" si="966"/>
        <v>n/a</v>
      </c>
      <c r="EA204" s="36" t="str">
        <f t="shared" si="966"/>
        <v>n/a</v>
      </c>
      <c r="EB204" s="36" t="str">
        <f t="shared" si="966"/>
        <v>n/a</v>
      </c>
      <c r="EC204" s="36" t="str">
        <f t="shared" si="966"/>
        <v>n/a</v>
      </c>
      <c r="ED204" s="36" t="str">
        <f t="shared" si="966"/>
        <v>n/a</v>
      </c>
      <c r="EE204" s="36" t="str">
        <f t="shared" si="966"/>
        <v>n/a</v>
      </c>
      <c r="EF204" s="36" t="str">
        <f t="shared" si="966"/>
        <v>n/a</v>
      </c>
      <c r="EG204" s="36" t="str">
        <f t="shared" si="966"/>
        <v>n/a</v>
      </c>
      <c r="EH204" s="36" t="str">
        <f t="shared" si="966"/>
        <v>n/a</v>
      </c>
      <c r="EI204" s="36" t="str">
        <f t="shared" si="966"/>
        <v>n/a</v>
      </c>
      <c r="EJ204" s="36" t="str">
        <f t="shared" si="966"/>
        <v>n/a</v>
      </c>
      <c r="EK204" s="36" t="str">
        <f t="shared" si="966"/>
        <v>n/a</v>
      </c>
      <c r="EL204" s="36" t="str">
        <f t="shared" si="966"/>
        <v>n/a</v>
      </c>
      <c r="EM204" s="36" t="str">
        <f t="shared" si="966"/>
        <v>n/a</v>
      </c>
      <c r="EN204" s="36" t="str">
        <f t="shared" si="966"/>
        <v>n/a</v>
      </c>
      <c r="EO204" s="36" t="str">
        <f t="shared" si="966"/>
        <v>n/a</v>
      </c>
      <c r="EP204" s="36" t="str">
        <f t="shared" si="966"/>
        <v>n/a</v>
      </c>
      <c r="EQ204" s="36" t="str">
        <f t="shared" si="966"/>
        <v>n/a</v>
      </c>
      <c r="ER204" s="36" t="str">
        <f t="shared" si="966"/>
        <v>n/a</v>
      </c>
      <c r="ES204" s="36" t="str">
        <f t="shared" si="966"/>
        <v>n/a</v>
      </c>
      <c r="ET204" s="36" t="str">
        <f t="shared" si="966"/>
        <v>n/a</v>
      </c>
      <c r="EU204" s="36" t="str">
        <f t="shared" si="966"/>
        <v>n/a</v>
      </c>
      <c r="EV204" s="36" t="str">
        <f t="shared" si="966"/>
        <v>n/a</v>
      </c>
      <c r="EW204" s="36" t="str">
        <f t="shared" si="966"/>
        <v>n/a</v>
      </c>
      <c r="EX204" s="36" t="str">
        <f t="shared" si="966"/>
        <v>n/a</v>
      </c>
      <c r="EY204" s="36" t="str">
        <f t="shared" si="966"/>
        <v>n/a</v>
      </c>
      <c r="EZ204" s="36" t="str">
        <f t="shared" si="966"/>
        <v>n/a</v>
      </c>
      <c r="FA204" s="36" t="str">
        <f t="shared" si="966"/>
        <v>n/a</v>
      </c>
      <c r="FB204" s="36" t="str">
        <f t="shared" si="966"/>
        <v>n/a</v>
      </c>
      <c r="FC204" s="36" t="str">
        <f t="shared" si="966"/>
        <v>n/a</v>
      </c>
      <c r="FD204" s="36" t="str">
        <f t="shared" ref="FD204:HM204" si="975">IFERROR(FC204*(1+$P204),"n/a")</f>
        <v>n/a</v>
      </c>
      <c r="FE204" s="36" t="str">
        <f t="shared" si="975"/>
        <v>n/a</v>
      </c>
      <c r="FF204" s="36" t="str">
        <f t="shared" si="975"/>
        <v>n/a</v>
      </c>
      <c r="FG204" s="36" t="str">
        <f t="shared" si="975"/>
        <v>n/a</v>
      </c>
      <c r="FH204" s="36" t="str">
        <f t="shared" si="975"/>
        <v>n/a</v>
      </c>
      <c r="FI204" s="36" t="str">
        <f t="shared" si="975"/>
        <v>n/a</v>
      </c>
      <c r="FJ204" s="36" t="str">
        <f t="shared" si="975"/>
        <v>n/a</v>
      </c>
      <c r="FK204" s="36" t="str">
        <f t="shared" si="975"/>
        <v>n/a</v>
      </c>
      <c r="FL204" s="36" t="str">
        <f t="shared" si="975"/>
        <v>n/a</v>
      </c>
      <c r="FM204" s="36" t="str">
        <f t="shared" si="975"/>
        <v>n/a</v>
      </c>
      <c r="FN204" s="36" t="str">
        <f t="shared" si="975"/>
        <v>n/a</v>
      </c>
      <c r="FO204" s="36" t="str">
        <f t="shared" si="975"/>
        <v>n/a</v>
      </c>
      <c r="FP204" s="36" t="str">
        <f t="shared" si="975"/>
        <v>n/a</v>
      </c>
      <c r="FQ204" s="36" t="str">
        <f t="shared" si="975"/>
        <v>n/a</v>
      </c>
      <c r="FR204" s="36" t="str">
        <f t="shared" si="975"/>
        <v>n/a</v>
      </c>
      <c r="FS204" s="36" t="str">
        <f t="shared" si="975"/>
        <v>n/a</v>
      </c>
      <c r="FT204" s="36" t="str">
        <f t="shared" si="975"/>
        <v>n/a</v>
      </c>
      <c r="FU204" s="36" t="str">
        <f t="shared" si="975"/>
        <v>n/a</v>
      </c>
      <c r="FV204" s="36" t="str">
        <f t="shared" si="975"/>
        <v>n/a</v>
      </c>
      <c r="FW204" s="36" t="str">
        <f t="shared" si="975"/>
        <v>n/a</v>
      </c>
      <c r="FX204" s="36" t="str">
        <f t="shared" si="975"/>
        <v>n/a</v>
      </c>
      <c r="FY204" s="36" t="str">
        <f t="shared" si="975"/>
        <v>n/a</v>
      </c>
      <c r="FZ204" s="36" t="str">
        <f t="shared" si="975"/>
        <v>n/a</v>
      </c>
      <c r="GA204" s="36" t="str">
        <f t="shared" si="975"/>
        <v>n/a</v>
      </c>
      <c r="GB204" s="36" t="str">
        <f t="shared" si="975"/>
        <v>n/a</v>
      </c>
      <c r="GC204" s="36" t="str">
        <f t="shared" si="975"/>
        <v>n/a</v>
      </c>
      <c r="GD204" s="36" t="str">
        <f t="shared" si="975"/>
        <v>n/a</v>
      </c>
      <c r="GE204" s="36" t="str">
        <f t="shared" si="975"/>
        <v>n/a</v>
      </c>
      <c r="GF204" s="36" t="str">
        <f t="shared" si="975"/>
        <v>n/a</v>
      </c>
      <c r="GG204" s="36" t="str">
        <f t="shared" si="975"/>
        <v>n/a</v>
      </c>
      <c r="GH204" s="36" t="str">
        <f t="shared" si="975"/>
        <v>n/a</v>
      </c>
      <c r="GI204" s="36" t="str">
        <f t="shared" si="975"/>
        <v>n/a</v>
      </c>
      <c r="GJ204" s="36" t="str">
        <f t="shared" si="975"/>
        <v>n/a</v>
      </c>
      <c r="GK204" s="36" t="str">
        <f t="shared" si="975"/>
        <v>n/a</v>
      </c>
      <c r="GL204" s="36" t="str">
        <f t="shared" si="975"/>
        <v>n/a</v>
      </c>
      <c r="GM204" s="36" t="str">
        <f t="shared" si="975"/>
        <v>n/a</v>
      </c>
      <c r="GN204" s="36" t="str">
        <f t="shared" si="975"/>
        <v>n/a</v>
      </c>
      <c r="GO204" s="36" t="str">
        <f t="shared" si="975"/>
        <v>n/a</v>
      </c>
      <c r="GP204" s="36" t="str">
        <f t="shared" si="975"/>
        <v>n/a</v>
      </c>
      <c r="GQ204" s="36" t="str">
        <f t="shared" si="975"/>
        <v>n/a</v>
      </c>
      <c r="GR204" s="36" t="str">
        <f t="shared" si="975"/>
        <v>n/a</v>
      </c>
      <c r="GS204" s="36" t="str">
        <f t="shared" si="975"/>
        <v>n/a</v>
      </c>
      <c r="GT204" s="36" t="str">
        <f t="shared" si="975"/>
        <v>n/a</v>
      </c>
      <c r="GU204" s="36" t="str">
        <f t="shared" si="975"/>
        <v>n/a</v>
      </c>
      <c r="GV204" s="36" t="str">
        <f t="shared" si="975"/>
        <v>n/a</v>
      </c>
      <c r="GW204" s="36" t="str">
        <f t="shared" si="975"/>
        <v>n/a</v>
      </c>
      <c r="GX204" s="36" t="str">
        <f t="shared" si="975"/>
        <v>n/a</v>
      </c>
      <c r="GY204" s="36" t="str">
        <f t="shared" si="975"/>
        <v>n/a</v>
      </c>
      <c r="GZ204" s="36" t="str">
        <f t="shared" si="975"/>
        <v>n/a</v>
      </c>
      <c r="HA204" s="36" t="str">
        <f t="shared" si="975"/>
        <v>n/a</v>
      </c>
      <c r="HB204" s="36" t="str">
        <f t="shared" si="975"/>
        <v>n/a</v>
      </c>
      <c r="HC204" s="36" t="str">
        <f t="shared" si="975"/>
        <v>n/a</v>
      </c>
      <c r="HD204" s="36" t="str">
        <f t="shared" si="975"/>
        <v>n/a</v>
      </c>
      <c r="HE204" s="36" t="str">
        <f t="shared" si="975"/>
        <v>n/a</v>
      </c>
      <c r="HF204" s="36" t="str">
        <f t="shared" si="975"/>
        <v>n/a</v>
      </c>
      <c r="HG204" s="36" t="str">
        <f t="shared" si="975"/>
        <v>n/a</v>
      </c>
      <c r="HH204" s="36" t="str">
        <f t="shared" si="975"/>
        <v>n/a</v>
      </c>
      <c r="HI204" s="36" t="str">
        <f t="shared" si="975"/>
        <v>n/a</v>
      </c>
      <c r="HJ204" s="36" t="str">
        <f t="shared" si="975"/>
        <v>n/a</v>
      </c>
      <c r="HK204" s="36" t="str">
        <f t="shared" si="975"/>
        <v>n/a</v>
      </c>
      <c r="HL204" s="36" t="str">
        <f t="shared" si="975"/>
        <v>n/a</v>
      </c>
      <c r="HM204" s="36" t="str">
        <f t="shared" si="975"/>
        <v>n/a</v>
      </c>
    </row>
    <row r="205" spans="1:221" x14ac:dyDescent="0.35">
      <c r="A205" s="7" t="s">
        <v>616</v>
      </c>
      <c r="B205" s="16" t="s">
        <v>617</v>
      </c>
      <c r="C205" s="15">
        <v>450.58100000000002</v>
      </c>
      <c r="D205" s="15">
        <v>234.54</v>
      </c>
      <c r="E205" s="14">
        <f t="shared" si="733"/>
        <v>105679.26774</v>
      </c>
      <c r="F205" s="12">
        <f t="shared" si="692"/>
        <v>6.4430740910503631E-2</v>
      </c>
      <c r="G205" s="29">
        <v>1.2525795173531166E-2</v>
      </c>
      <c r="H205" s="13">
        <f t="shared" si="693"/>
        <v>1.2918478852221369E-2</v>
      </c>
      <c r="I205" s="33">
        <f t="shared" si="694"/>
        <v>3.0299000299999999</v>
      </c>
      <c r="J205" s="29">
        <v>6.2699999999999992E-2</v>
      </c>
      <c r="K205" s="13">
        <f t="shared" si="739"/>
        <v>5.8643333333333318E-2</v>
      </c>
      <c r="L205" s="29">
        <f t="shared" si="755"/>
        <v>5.4586666666666644E-2</v>
      </c>
      <c r="M205" s="29">
        <f t="shared" si="756"/>
        <v>5.0529999999999971E-2</v>
      </c>
      <c r="N205" s="29">
        <f t="shared" si="757"/>
        <v>4.6473333333333297E-2</v>
      </c>
      <c r="O205" s="29">
        <f t="shared" si="758"/>
        <v>4.2416666666666623E-2</v>
      </c>
      <c r="P205" s="1">
        <f t="shared" si="699"/>
        <v>3.835999999999995E-2</v>
      </c>
      <c r="Q205" s="1">
        <f t="shared" si="740"/>
        <v>5.3278195677125106E-2</v>
      </c>
      <c r="R205" s="12">
        <f t="shared" si="759"/>
        <v>3.4327536218519625E-3</v>
      </c>
      <c r="S205" s="12">
        <f t="shared" si="760"/>
        <v>6.4430740910503631E-2</v>
      </c>
      <c r="T205" s="7"/>
      <c r="U205" s="42">
        <f t="shared" si="741"/>
        <v>-234.54</v>
      </c>
      <c r="V205" s="36">
        <f t="shared" si="742"/>
        <v>3.219874761881</v>
      </c>
      <c r="W205" s="36">
        <f t="shared" ref="W205:Z205" si="976">IFERROR(V205*(1+$J205),"n/a")</f>
        <v>3.4217609094509385</v>
      </c>
      <c r="X205" s="36">
        <f t="shared" si="976"/>
        <v>3.6363053184735121</v>
      </c>
      <c r="Y205" s="36">
        <f t="shared" si="976"/>
        <v>3.8643016619418011</v>
      </c>
      <c r="Z205" s="36">
        <f t="shared" si="976"/>
        <v>4.1065933761455522</v>
      </c>
      <c r="AA205" s="36">
        <f t="shared" si="762"/>
        <v>4.3474177003673145</v>
      </c>
      <c r="AB205" s="36">
        <f t="shared" si="763"/>
        <v>4.5847287412380311</v>
      </c>
      <c r="AC205" s="36">
        <f t="shared" si="764"/>
        <v>4.8163950845327888</v>
      </c>
      <c r="AD205" s="36">
        <f t="shared" si="765"/>
        <v>5.040229018761309</v>
      </c>
      <c r="AE205" s="36">
        <f t="shared" si="766"/>
        <v>5.2540187329737673</v>
      </c>
      <c r="AF205" s="36">
        <f t="shared" ref="AF205:CQ205" si="977">IFERROR(AE205*(1+$P205),"n/a")</f>
        <v>5.4555628915706409</v>
      </c>
      <c r="AG205" s="36">
        <f t="shared" si="977"/>
        <v>5.6648382840912905</v>
      </c>
      <c r="AH205" s="36">
        <f t="shared" si="977"/>
        <v>5.8821414806690324</v>
      </c>
      <c r="AI205" s="36">
        <f t="shared" si="977"/>
        <v>6.1077804278674961</v>
      </c>
      <c r="AJ205" s="36">
        <f t="shared" si="977"/>
        <v>6.3420748850804927</v>
      </c>
      <c r="AK205" s="36">
        <f t="shared" si="977"/>
        <v>6.5853568776721803</v>
      </c>
      <c r="AL205" s="36">
        <f t="shared" si="977"/>
        <v>6.8379711674996848</v>
      </c>
      <c r="AM205" s="36">
        <f t="shared" si="977"/>
        <v>7.100275741484972</v>
      </c>
      <c r="AN205" s="36">
        <f t="shared" si="977"/>
        <v>7.3726423189283352</v>
      </c>
      <c r="AO205" s="36">
        <f t="shared" si="977"/>
        <v>7.6554568782824255</v>
      </c>
      <c r="AP205" s="36">
        <f t="shared" si="977"/>
        <v>7.9491202041333393</v>
      </c>
      <c r="AQ205" s="36">
        <f t="shared" si="977"/>
        <v>8.2540484551638933</v>
      </c>
      <c r="AR205" s="36">
        <f t="shared" si="977"/>
        <v>8.5706737539039803</v>
      </c>
      <c r="AS205" s="36">
        <f t="shared" si="977"/>
        <v>8.8994447991037369</v>
      </c>
      <c r="AT205" s="36">
        <f t="shared" si="977"/>
        <v>9.2408275015973551</v>
      </c>
      <c r="AU205" s="36">
        <f t="shared" si="977"/>
        <v>9.5953056445586284</v>
      </c>
      <c r="AV205" s="36">
        <f t="shared" si="977"/>
        <v>9.9633815690838965</v>
      </c>
      <c r="AW205" s="36">
        <f t="shared" si="977"/>
        <v>10.345576886073955</v>
      </c>
      <c r="AX205" s="36">
        <f t="shared" si="977"/>
        <v>10.742433215423752</v>
      </c>
      <c r="AY205" s="36">
        <f t="shared" si="977"/>
        <v>11.154512953567407</v>
      </c>
      <c r="AZ205" s="36">
        <f t="shared" si="977"/>
        <v>11.582400070466251</v>
      </c>
      <c r="BA205" s="36">
        <f t="shared" si="977"/>
        <v>12.026700937169336</v>
      </c>
      <c r="BB205" s="36">
        <f t="shared" si="977"/>
        <v>12.488045185119152</v>
      </c>
      <c r="BC205" s="36">
        <f t="shared" si="977"/>
        <v>12.967086598420321</v>
      </c>
      <c r="BD205" s="36">
        <f t="shared" si="977"/>
        <v>13.464504040335724</v>
      </c>
      <c r="BE205" s="36">
        <f t="shared" si="977"/>
        <v>13.981002415323001</v>
      </c>
      <c r="BF205" s="36">
        <f t="shared" si="977"/>
        <v>14.51731366797479</v>
      </c>
      <c r="BG205" s="36">
        <f t="shared" si="977"/>
        <v>15.074197820278302</v>
      </c>
      <c r="BH205" s="36">
        <f t="shared" si="977"/>
        <v>15.652444048664178</v>
      </c>
      <c r="BI205" s="36">
        <f t="shared" si="977"/>
        <v>16.252871802370933</v>
      </c>
      <c r="BJ205" s="36">
        <f t="shared" si="977"/>
        <v>16.87633196470988</v>
      </c>
      <c r="BK205" s="36">
        <f t="shared" si="977"/>
        <v>17.523708058876149</v>
      </c>
      <c r="BL205" s="36">
        <f t="shared" si="977"/>
        <v>18.195917500014637</v>
      </c>
      <c r="BM205" s="36">
        <f t="shared" si="977"/>
        <v>18.893912895315196</v>
      </c>
      <c r="BN205" s="36">
        <f t="shared" si="977"/>
        <v>19.618683393979488</v>
      </c>
      <c r="BO205" s="36">
        <f t="shared" si="977"/>
        <v>20.37125608897254</v>
      </c>
      <c r="BP205" s="36">
        <f t="shared" si="977"/>
        <v>21.152697472545526</v>
      </c>
      <c r="BQ205" s="36">
        <f t="shared" si="977"/>
        <v>21.964114947592371</v>
      </c>
      <c r="BR205" s="36">
        <f t="shared" si="977"/>
        <v>22.806658396982012</v>
      </c>
      <c r="BS205" s="36">
        <f t="shared" si="977"/>
        <v>23.681521813090242</v>
      </c>
      <c r="BT205" s="36">
        <f t="shared" si="977"/>
        <v>24.589944989840383</v>
      </c>
      <c r="BU205" s="36">
        <f t="shared" si="977"/>
        <v>25.533215279650658</v>
      </c>
      <c r="BV205" s="36">
        <f t="shared" si="977"/>
        <v>26.512669417778056</v>
      </c>
      <c r="BW205" s="36">
        <f t="shared" si="977"/>
        <v>27.529695416644021</v>
      </c>
      <c r="BX205" s="36">
        <f t="shared" si="977"/>
        <v>28.585734532826486</v>
      </c>
      <c r="BY205" s="36">
        <f t="shared" si="977"/>
        <v>29.682283309505706</v>
      </c>
      <c r="BZ205" s="36">
        <f t="shared" si="977"/>
        <v>30.820895697258344</v>
      </c>
      <c r="CA205" s="36">
        <f t="shared" si="977"/>
        <v>32.003185256205171</v>
      </c>
      <c r="CB205" s="36">
        <f t="shared" si="977"/>
        <v>33.230827442633199</v>
      </c>
      <c r="CC205" s="36">
        <f t="shared" si="977"/>
        <v>34.505561983332605</v>
      </c>
      <c r="CD205" s="36">
        <f t="shared" si="977"/>
        <v>35.829195341013239</v>
      </c>
      <c r="CE205" s="36">
        <f t="shared" si="977"/>
        <v>37.203603274294508</v>
      </c>
      <c r="CF205" s="36">
        <f t="shared" si="977"/>
        <v>38.630733495896443</v>
      </c>
      <c r="CG205" s="36">
        <f t="shared" si="977"/>
        <v>40.112608432799028</v>
      </c>
      <c r="CH205" s="36">
        <f t="shared" si="977"/>
        <v>41.651328092281197</v>
      </c>
      <c r="CI205" s="36">
        <f t="shared" si="977"/>
        <v>43.249073037901098</v>
      </c>
      <c r="CJ205" s="36">
        <f t="shared" si="977"/>
        <v>44.908107479634985</v>
      </c>
      <c r="CK205" s="36">
        <f t="shared" si="977"/>
        <v>46.630782482553784</v>
      </c>
      <c r="CL205" s="36">
        <f t="shared" si="977"/>
        <v>48.419539298584546</v>
      </c>
      <c r="CM205" s="36">
        <f t="shared" si="977"/>
        <v>50.276912826078245</v>
      </c>
      <c r="CN205" s="36">
        <f t="shared" si="977"/>
        <v>52.205535202086601</v>
      </c>
      <c r="CO205" s="36">
        <f t="shared" si="977"/>
        <v>54.208139532438643</v>
      </c>
      <c r="CP205" s="36">
        <f t="shared" si="977"/>
        <v>56.287563764902984</v>
      </c>
      <c r="CQ205" s="36">
        <f t="shared" si="977"/>
        <v>58.446754710924658</v>
      </c>
      <c r="CR205" s="36">
        <f t="shared" ref="CR205" si="978">IFERROR(CQ205*(1+$P205),"n/a")</f>
        <v>60.688772221635723</v>
      </c>
      <c r="CS205" s="36">
        <f t="shared" si="966"/>
        <v>63.016793524057668</v>
      </c>
      <c r="CT205" s="36">
        <f t="shared" si="966"/>
        <v>65.434117723640512</v>
      </c>
      <c r="CU205" s="36">
        <f t="shared" si="966"/>
        <v>67.944170479519357</v>
      </c>
      <c r="CV205" s="36">
        <f t="shared" si="966"/>
        <v>70.550508859113719</v>
      </c>
      <c r="CW205" s="36">
        <f t="shared" si="966"/>
        <v>73.256826378949313</v>
      </c>
      <c r="CX205" s="36">
        <f t="shared" si="966"/>
        <v>76.0669582388458</v>
      </c>
      <c r="CY205" s="36">
        <f t="shared" si="966"/>
        <v>78.984886756887917</v>
      </c>
      <c r="CZ205" s="36">
        <f t="shared" si="966"/>
        <v>82.01474701288214</v>
      </c>
      <c r="DA205" s="36">
        <f t="shared" si="966"/>
        <v>85.160832708296297</v>
      </c>
      <c r="DB205" s="36">
        <f t="shared" si="966"/>
        <v>88.427602250986538</v>
      </c>
      <c r="DC205" s="36">
        <f t="shared" si="966"/>
        <v>91.819685073334384</v>
      </c>
      <c r="DD205" s="36">
        <f t="shared" si="966"/>
        <v>95.34188819274749</v>
      </c>
      <c r="DE205" s="36">
        <f t="shared" si="966"/>
        <v>98.999203023821281</v>
      </c>
      <c r="DF205" s="36">
        <f t="shared" si="966"/>
        <v>102.79681245181506</v>
      </c>
      <c r="DG205" s="36">
        <f t="shared" si="966"/>
        <v>106.74009817746668</v>
      </c>
      <c r="DH205" s="36">
        <f t="shared" si="966"/>
        <v>110.83464834355429</v>
      </c>
      <c r="DI205" s="36">
        <f t="shared" si="966"/>
        <v>115.08626545401303</v>
      </c>
      <c r="DJ205" s="36">
        <f t="shared" si="966"/>
        <v>119.50097459682897</v>
      </c>
      <c r="DK205" s="36">
        <f t="shared" si="966"/>
        <v>124.08503198236332</v>
      </c>
      <c r="DL205" s="36">
        <f t="shared" si="966"/>
        <v>128.84493380920676</v>
      </c>
      <c r="DM205" s="36">
        <f t="shared" si="966"/>
        <v>133.78742547012794</v>
      </c>
      <c r="DN205" s="36">
        <f t="shared" si="966"/>
        <v>138.91951111116205</v>
      </c>
      <c r="DO205" s="36">
        <f t="shared" si="966"/>
        <v>144.24846355738623</v>
      </c>
      <c r="DP205" s="36">
        <f t="shared" si="966"/>
        <v>149.78183461944755</v>
      </c>
      <c r="DQ205" s="36">
        <f t="shared" si="966"/>
        <v>155.52746579544956</v>
      </c>
      <c r="DR205" s="36">
        <f t="shared" si="966"/>
        <v>161.493499383363</v>
      </c>
      <c r="DS205" s="36">
        <f t="shared" si="966"/>
        <v>167.68839001970881</v>
      </c>
      <c r="DT205" s="36">
        <f t="shared" si="966"/>
        <v>174.12091666086482</v>
      </c>
      <c r="DU205" s="36">
        <f t="shared" si="966"/>
        <v>180.80019502397559</v>
      </c>
      <c r="DV205" s="36">
        <f t="shared" si="966"/>
        <v>187.73569050509528</v>
      </c>
      <c r="DW205" s="36">
        <f t="shared" si="966"/>
        <v>194.93723159287072</v>
      </c>
      <c r="DX205" s="36">
        <f t="shared" si="966"/>
        <v>202.41502379677323</v>
      </c>
      <c r="DY205" s="36">
        <f t="shared" si="966"/>
        <v>210.17966410961745</v>
      </c>
      <c r="DZ205" s="36">
        <f t="shared" si="966"/>
        <v>218.24215602486237</v>
      </c>
      <c r="EA205" s="36">
        <f t="shared" si="966"/>
        <v>226.61392512997608</v>
      </c>
      <c r="EB205" s="36">
        <f t="shared" si="966"/>
        <v>235.30683529796195</v>
      </c>
      <c r="EC205" s="36">
        <f t="shared" si="966"/>
        <v>244.33320549999175</v>
      </c>
      <c r="ED205" s="36">
        <f t="shared" si="966"/>
        <v>253.70582726297141</v>
      </c>
      <c r="EE205" s="36">
        <f t="shared" si="966"/>
        <v>263.43798279677895</v>
      </c>
      <c r="EF205" s="36">
        <f t="shared" si="966"/>
        <v>273.54346381686338</v>
      </c>
      <c r="EG205" s="36">
        <f t="shared" si="966"/>
        <v>284.03659108887825</v>
      </c>
      <c r="EH205" s="36">
        <f t="shared" si="966"/>
        <v>294.9322347230476</v>
      </c>
      <c r="EI205" s="36">
        <f t="shared" si="966"/>
        <v>306.24583524702371</v>
      </c>
      <c r="EJ205" s="36">
        <f t="shared" si="966"/>
        <v>317.9934254870995</v>
      </c>
      <c r="EK205" s="36">
        <f t="shared" si="966"/>
        <v>330.19165328878461</v>
      </c>
      <c r="EL205" s="36">
        <f t="shared" si="966"/>
        <v>342.85780510894239</v>
      </c>
      <c r="EM205" s="36">
        <f t="shared" si="966"/>
        <v>356.00983051292138</v>
      </c>
      <c r="EN205" s="36">
        <f t="shared" si="966"/>
        <v>369.66636761139705</v>
      </c>
      <c r="EO205" s="36">
        <f t="shared" si="966"/>
        <v>383.84676947297021</v>
      </c>
      <c r="EP205" s="36">
        <f t="shared" si="966"/>
        <v>398.57113154995335</v>
      </c>
      <c r="EQ205" s="36">
        <f t="shared" si="966"/>
        <v>413.86032015620953</v>
      </c>
      <c r="ER205" s="36">
        <f t="shared" si="966"/>
        <v>429.7360020374017</v>
      </c>
      <c r="ES205" s="36">
        <f t="shared" si="966"/>
        <v>446.22067507555641</v>
      </c>
      <c r="ET205" s="36">
        <f t="shared" si="966"/>
        <v>463.33770017145474</v>
      </c>
      <c r="EU205" s="36">
        <f t="shared" si="966"/>
        <v>481.11133435003171</v>
      </c>
      <c r="EV205" s="36">
        <f t="shared" si="966"/>
        <v>499.56676513569892</v>
      </c>
      <c r="EW205" s="36">
        <f t="shared" si="966"/>
        <v>518.73014624630434</v>
      </c>
      <c r="EX205" s="36">
        <f t="shared" si="966"/>
        <v>538.62863465631256</v>
      </c>
      <c r="EY205" s="36">
        <f t="shared" si="966"/>
        <v>559.29042908172869</v>
      </c>
      <c r="EZ205" s="36">
        <f t="shared" si="966"/>
        <v>580.74480994130374</v>
      </c>
      <c r="FA205" s="36">
        <f t="shared" si="966"/>
        <v>603.02218085065215</v>
      </c>
      <c r="FB205" s="36">
        <f t="shared" si="966"/>
        <v>626.15411170808318</v>
      </c>
      <c r="FC205" s="36">
        <f t="shared" si="966"/>
        <v>650.17338343320523</v>
      </c>
      <c r="FD205" s="36">
        <f t="shared" ref="FD205:HM205" si="979">IFERROR(FC205*(1+$P205),"n/a")</f>
        <v>675.11403442170297</v>
      </c>
      <c r="FE205" s="36">
        <f t="shared" si="979"/>
        <v>701.01140878211947</v>
      </c>
      <c r="FF205" s="36">
        <f t="shared" si="979"/>
        <v>727.90220642300153</v>
      </c>
      <c r="FG205" s="36">
        <f t="shared" si="979"/>
        <v>755.82453506138779</v>
      </c>
      <c r="FH205" s="36">
        <f t="shared" si="979"/>
        <v>784.81796422634261</v>
      </c>
      <c r="FI205" s="36">
        <f t="shared" si="979"/>
        <v>814.92358133406503</v>
      </c>
      <c r="FJ205" s="36">
        <f t="shared" si="979"/>
        <v>846.18404991403975</v>
      </c>
      <c r="FK205" s="36">
        <f t="shared" si="979"/>
        <v>878.64367006874227</v>
      </c>
      <c r="FL205" s="36">
        <f t="shared" si="979"/>
        <v>912.34844125257916</v>
      </c>
      <c r="FM205" s="36">
        <f t="shared" si="979"/>
        <v>947.34612745902803</v>
      </c>
      <c r="FN205" s="36">
        <f t="shared" si="979"/>
        <v>983.68632490835626</v>
      </c>
      <c r="FO205" s="36">
        <f t="shared" si="979"/>
        <v>1021.4205323318407</v>
      </c>
      <c r="FP205" s="36">
        <f t="shared" si="979"/>
        <v>1060.6022239520901</v>
      </c>
      <c r="FQ205" s="36">
        <f t="shared" si="979"/>
        <v>1101.2869252628923</v>
      </c>
      <c r="FR205" s="36">
        <f t="shared" si="979"/>
        <v>1143.5322917159767</v>
      </c>
      <c r="FS205" s="36">
        <f t="shared" si="979"/>
        <v>1187.3981904262016</v>
      </c>
      <c r="FT205" s="36">
        <f t="shared" si="979"/>
        <v>1232.9467850109506</v>
      </c>
      <c r="FU205" s="36">
        <f t="shared" si="979"/>
        <v>1280.2426236839706</v>
      </c>
      <c r="FV205" s="36">
        <f t="shared" si="979"/>
        <v>1329.3527307284876</v>
      </c>
      <c r="FW205" s="36">
        <f t="shared" si="979"/>
        <v>1380.3467014792323</v>
      </c>
      <c r="FX205" s="36">
        <f t="shared" si="979"/>
        <v>1433.2968009479755</v>
      </c>
      <c r="FY205" s="36">
        <f t="shared" si="979"/>
        <v>1488.2780662323398</v>
      </c>
      <c r="FZ205" s="36">
        <f t="shared" si="979"/>
        <v>1545.3684128530124</v>
      </c>
      <c r="GA205" s="36">
        <f t="shared" si="979"/>
        <v>1604.6487451700539</v>
      </c>
      <c r="GB205" s="36">
        <f t="shared" si="979"/>
        <v>1666.2030710347772</v>
      </c>
      <c r="GC205" s="36">
        <f t="shared" si="979"/>
        <v>1730.1186208396712</v>
      </c>
      <c r="GD205" s="36">
        <f t="shared" si="979"/>
        <v>1796.4859711350809</v>
      </c>
      <c r="GE205" s="36">
        <f t="shared" si="979"/>
        <v>1865.3991729878226</v>
      </c>
      <c r="GF205" s="36">
        <f t="shared" si="979"/>
        <v>1936.9558852636353</v>
      </c>
      <c r="GG205" s="36">
        <f t="shared" si="979"/>
        <v>2011.2575130223483</v>
      </c>
      <c r="GH205" s="36">
        <f t="shared" si="979"/>
        <v>2088.4093512218856</v>
      </c>
      <c r="GI205" s="36">
        <f t="shared" si="979"/>
        <v>2168.5207339347571</v>
      </c>
      <c r="GJ205" s="36">
        <f t="shared" si="979"/>
        <v>2251.7051892884942</v>
      </c>
      <c r="GK205" s="36">
        <f t="shared" si="979"/>
        <v>2338.0806003496009</v>
      </c>
      <c r="GL205" s="36">
        <f t="shared" si="979"/>
        <v>2427.7693721790115</v>
      </c>
      <c r="GM205" s="36">
        <f t="shared" si="979"/>
        <v>2520.8986052957985</v>
      </c>
      <c r="GN205" s="36">
        <f t="shared" si="979"/>
        <v>2617.600275794945</v>
      </c>
      <c r="GO205" s="36">
        <f t="shared" si="979"/>
        <v>2718.011422374439</v>
      </c>
      <c r="GP205" s="36">
        <f t="shared" si="979"/>
        <v>2822.2743405367223</v>
      </c>
      <c r="GQ205" s="36">
        <f t="shared" si="979"/>
        <v>2930.5367842397109</v>
      </c>
      <c r="GR205" s="36">
        <f t="shared" si="979"/>
        <v>3042.9521752831461</v>
      </c>
      <c r="GS205" s="36">
        <f t="shared" si="979"/>
        <v>3159.6798207270076</v>
      </c>
      <c r="GT205" s="36">
        <f t="shared" si="979"/>
        <v>3280.8851386500955</v>
      </c>
      <c r="GU205" s="36">
        <f t="shared" si="979"/>
        <v>3406.739892568713</v>
      </c>
      <c r="GV205" s="36">
        <f t="shared" si="979"/>
        <v>3537.4224348476487</v>
      </c>
      <c r="GW205" s="36">
        <f t="shared" si="979"/>
        <v>3673.1179594484042</v>
      </c>
      <c r="GX205" s="36">
        <f t="shared" si="979"/>
        <v>3814.018764372845</v>
      </c>
      <c r="GY205" s="36">
        <f t="shared" si="979"/>
        <v>3960.324524174187</v>
      </c>
      <c r="GZ205" s="36">
        <f t="shared" si="979"/>
        <v>4112.2425729215083</v>
      </c>
      <c r="HA205" s="36">
        <f t="shared" si="979"/>
        <v>4269.9881980187774</v>
      </c>
      <c r="HB205" s="36">
        <f t="shared" si="979"/>
        <v>4433.7849452947776</v>
      </c>
      <c r="HC205" s="36">
        <f t="shared" si="979"/>
        <v>4603.864935796285</v>
      </c>
      <c r="HD205" s="36">
        <f t="shared" si="979"/>
        <v>4780.4691947334304</v>
      </c>
      <c r="HE205" s="36">
        <f t="shared" si="979"/>
        <v>4963.8479930434041</v>
      </c>
      <c r="HF205" s="36">
        <f t="shared" si="979"/>
        <v>5154.2612020565484</v>
      </c>
      <c r="HG205" s="36">
        <f t="shared" si="979"/>
        <v>5351.9786617674372</v>
      </c>
      <c r="HH205" s="36">
        <f t="shared" si="979"/>
        <v>5557.2805632328354</v>
      </c>
      <c r="HI205" s="36">
        <f t="shared" si="979"/>
        <v>5770.457845638447</v>
      </c>
      <c r="HJ205" s="36">
        <f t="shared" si="979"/>
        <v>5991.8126085971371</v>
      </c>
      <c r="HK205" s="36">
        <f t="shared" si="979"/>
        <v>6221.6585402629225</v>
      </c>
      <c r="HL205" s="36">
        <f t="shared" si="979"/>
        <v>6460.3213618674081</v>
      </c>
      <c r="HM205" s="36">
        <f t="shared" si="979"/>
        <v>6708.1392893086413</v>
      </c>
    </row>
    <row r="206" spans="1:221" x14ac:dyDescent="0.35">
      <c r="A206" s="7" t="s">
        <v>618</v>
      </c>
      <c r="B206" s="16" t="s">
        <v>619</v>
      </c>
      <c r="C206" s="15">
        <v>597.98099999999999</v>
      </c>
      <c r="D206" s="15">
        <v>10.67</v>
      </c>
      <c r="E206" s="14">
        <f t="shared" si="733"/>
        <v>6380.4572699999999</v>
      </c>
      <c r="F206" s="12">
        <f t="shared" ref="F206:F234" si="980">IF(OR(G206="n/a",J206="n/a", J206&lt;=0),0%,E206/SUMIFS(E$13:E$234,G$13:G$234,"&lt;&gt;n/a",$J$13:$J$234,"&lt;&gt;n/a", $J$13:$J$234,"&gt;0"))</f>
        <v>0</v>
      </c>
      <c r="G206" s="29">
        <v>6.8378631677600749E-2</v>
      </c>
      <c r="H206" s="13" t="str">
        <f t="shared" ref="H206:H234" si="981">IFERROR(G206*(1+(0.5*J206)),"n/a")</f>
        <v>n/a</v>
      </c>
      <c r="I206" s="33" t="str">
        <f t="shared" ref="I206:I234" si="982">IFERROR(H206*D206,"n/a")</f>
        <v>n/a</v>
      </c>
      <c r="J206" s="29" t="s">
        <v>233</v>
      </c>
      <c r="K206" s="13" t="str">
        <f t="shared" si="739"/>
        <v>n/a</v>
      </c>
      <c r="L206" s="29" t="str">
        <f t="shared" si="755"/>
        <v>n/a</v>
      </c>
      <c r="M206" s="29" t="str">
        <f t="shared" si="756"/>
        <v>n/a</v>
      </c>
      <c r="N206" s="29" t="str">
        <f t="shared" si="757"/>
        <v>n/a</v>
      </c>
      <c r="O206" s="29" t="str">
        <f t="shared" si="758"/>
        <v>n/a</v>
      </c>
      <c r="P206" s="1">
        <f t="shared" si="699"/>
        <v>3.835999999999995E-2</v>
      </c>
      <c r="Q206" s="1" t="str">
        <f t="shared" si="740"/>
        <v>n/a</v>
      </c>
      <c r="R206" s="12" t="str">
        <f t="shared" si="759"/>
        <v>n/a</v>
      </c>
      <c r="S206" s="12">
        <f t="shared" si="760"/>
        <v>0</v>
      </c>
      <c r="T206" s="7"/>
      <c r="U206" s="42">
        <f t="shared" si="741"/>
        <v>-10.67</v>
      </c>
      <c r="V206" s="36" t="str">
        <f t="shared" si="742"/>
        <v>n/a</v>
      </c>
      <c r="W206" s="36" t="str">
        <f t="shared" ref="W206:Z206" si="983">IFERROR(V206*(1+$J206),"n/a")</f>
        <v>n/a</v>
      </c>
      <c r="X206" s="36" t="str">
        <f t="shared" si="983"/>
        <v>n/a</v>
      </c>
      <c r="Y206" s="36" t="str">
        <f t="shared" si="983"/>
        <v>n/a</v>
      </c>
      <c r="Z206" s="36" t="str">
        <f t="shared" si="983"/>
        <v>n/a</v>
      </c>
      <c r="AA206" s="36" t="str">
        <f t="shared" si="762"/>
        <v>n/a</v>
      </c>
      <c r="AB206" s="36" t="str">
        <f t="shared" si="763"/>
        <v>n/a</v>
      </c>
      <c r="AC206" s="36" t="str">
        <f t="shared" si="764"/>
        <v>n/a</v>
      </c>
      <c r="AD206" s="36" t="str">
        <f t="shared" si="765"/>
        <v>n/a</v>
      </c>
      <c r="AE206" s="36" t="str">
        <f t="shared" si="766"/>
        <v>n/a</v>
      </c>
      <c r="AF206" s="36" t="str">
        <f t="shared" ref="AF206:CQ206" si="984">IFERROR(AE206*(1+$P206),"n/a")</f>
        <v>n/a</v>
      </c>
      <c r="AG206" s="36" t="str">
        <f t="shared" si="984"/>
        <v>n/a</v>
      </c>
      <c r="AH206" s="36" t="str">
        <f t="shared" si="984"/>
        <v>n/a</v>
      </c>
      <c r="AI206" s="36" t="str">
        <f t="shared" si="984"/>
        <v>n/a</v>
      </c>
      <c r="AJ206" s="36" t="str">
        <f t="shared" si="984"/>
        <v>n/a</v>
      </c>
      <c r="AK206" s="36" t="str">
        <f t="shared" si="984"/>
        <v>n/a</v>
      </c>
      <c r="AL206" s="36" t="str">
        <f t="shared" si="984"/>
        <v>n/a</v>
      </c>
      <c r="AM206" s="36" t="str">
        <f t="shared" si="984"/>
        <v>n/a</v>
      </c>
      <c r="AN206" s="36" t="str">
        <f t="shared" si="984"/>
        <v>n/a</v>
      </c>
      <c r="AO206" s="36" t="str">
        <f t="shared" si="984"/>
        <v>n/a</v>
      </c>
      <c r="AP206" s="36" t="str">
        <f t="shared" si="984"/>
        <v>n/a</v>
      </c>
      <c r="AQ206" s="36" t="str">
        <f t="shared" si="984"/>
        <v>n/a</v>
      </c>
      <c r="AR206" s="36" t="str">
        <f t="shared" si="984"/>
        <v>n/a</v>
      </c>
      <c r="AS206" s="36" t="str">
        <f t="shared" si="984"/>
        <v>n/a</v>
      </c>
      <c r="AT206" s="36" t="str">
        <f t="shared" si="984"/>
        <v>n/a</v>
      </c>
      <c r="AU206" s="36" t="str">
        <f t="shared" si="984"/>
        <v>n/a</v>
      </c>
      <c r="AV206" s="36" t="str">
        <f t="shared" si="984"/>
        <v>n/a</v>
      </c>
      <c r="AW206" s="36" t="str">
        <f t="shared" si="984"/>
        <v>n/a</v>
      </c>
      <c r="AX206" s="36" t="str">
        <f t="shared" si="984"/>
        <v>n/a</v>
      </c>
      <c r="AY206" s="36" t="str">
        <f t="shared" si="984"/>
        <v>n/a</v>
      </c>
      <c r="AZ206" s="36" t="str">
        <f t="shared" si="984"/>
        <v>n/a</v>
      </c>
      <c r="BA206" s="36" t="str">
        <f t="shared" si="984"/>
        <v>n/a</v>
      </c>
      <c r="BB206" s="36" t="str">
        <f t="shared" si="984"/>
        <v>n/a</v>
      </c>
      <c r="BC206" s="36" t="str">
        <f t="shared" si="984"/>
        <v>n/a</v>
      </c>
      <c r="BD206" s="36" t="str">
        <f t="shared" si="984"/>
        <v>n/a</v>
      </c>
      <c r="BE206" s="36" t="str">
        <f t="shared" si="984"/>
        <v>n/a</v>
      </c>
      <c r="BF206" s="36" t="str">
        <f t="shared" si="984"/>
        <v>n/a</v>
      </c>
      <c r="BG206" s="36" t="str">
        <f t="shared" si="984"/>
        <v>n/a</v>
      </c>
      <c r="BH206" s="36" t="str">
        <f t="shared" si="984"/>
        <v>n/a</v>
      </c>
      <c r="BI206" s="36" t="str">
        <f t="shared" si="984"/>
        <v>n/a</v>
      </c>
      <c r="BJ206" s="36" t="str">
        <f t="shared" si="984"/>
        <v>n/a</v>
      </c>
      <c r="BK206" s="36" t="str">
        <f t="shared" si="984"/>
        <v>n/a</v>
      </c>
      <c r="BL206" s="36" t="str">
        <f t="shared" si="984"/>
        <v>n/a</v>
      </c>
      <c r="BM206" s="36" t="str">
        <f t="shared" si="984"/>
        <v>n/a</v>
      </c>
      <c r="BN206" s="36" t="str">
        <f t="shared" si="984"/>
        <v>n/a</v>
      </c>
      <c r="BO206" s="36" t="str">
        <f t="shared" si="984"/>
        <v>n/a</v>
      </c>
      <c r="BP206" s="36" t="str">
        <f t="shared" si="984"/>
        <v>n/a</v>
      </c>
      <c r="BQ206" s="36" t="str">
        <f t="shared" si="984"/>
        <v>n/a</v>
      </c>
      <c r="BR206" s="36" t="str">
        <f t="shared" si="984"/>
        <v>n/a</v>
      </c>
      <c r="BS206" s="36" t="str">
        <f t="shared" si="984"/>
        <v>n/a</v>
      </c>
      <c r="BT206" s="36" t="str">
        <f t="shared" si="984"/>
        <v>n/a</v>
      </c>
      <c r="BU206" s="36" t="str">
        <f t="shared" si="984"/>
        <v>n/a</v>
      </c>
      <c r="BV206" s="36" t="str">
        <f t="shared" si="984"/>
        <v>n/a</v>
      </c>
      <c r="BW206" s="36" t="str">
        <f t="shared" si="984"/>
        <v>n/a</v>
      </c>
      <c r="BX206" s="36" t="str">
        <f t="shared" si="984"/>
        <v>n/a</v>
      </c>
      <c r="BY206" s="36" t="str">
        <f t="shared" si="984"/>
        <v>n/a</v>
      </c>
      <c r="BZ206" s="36" t="str">
        <f t="shared" si="984"/>
        <v>n/a</v>
      </c>
      <c r="CA206" s="36" t="str">
        <f t="shared" si="984"/>
        <v>n/a</v>
      </c>
      <c r="CB206" s="36" t="str">
        <f t="shared" si="984"/>
        <v>n/a</v>
      </c>
      <c r="CC206" s="36" t="str">
        <f t="shared" si="984"/>
        <v>n/a</v>
      </c>
      <c r="CD206" s="36" t="str">
        <f t="shared" si="984"/>
        <v>n/a</v>
      </c>
      <c r="CE206" s="36" t="str">
        <f t="shared" si="984"/>
        <v>n/a</v>
      </c>
      <c r="CF206" s="36" t="str">
        <f t="shared" si="984"/>
        <v>n/a</v>
      </c>
      <c r="CG206" s="36" t="str">
        <f t="shared" si="984"/>
        <v>n/a</v>
      </c>
      <c r="CH206" s="36" t="str">
        <f t="shared" si="984"/>
        <v>n/a</v>
      </c>
      <c r="CI206" s="36" t="str">
        <f t="shared" si="984"/>
        <v>n/a</v>
      </c>
      <c r="CJ206" s="36" t="str">
        <f t="shared" si="984"/>
        <v>n/a</v>
      </c>
      <c r="CK206" s="36" t="str">
        <f t="shared" si="984"/>
        <v>n/a</v>
      </c>
      <c r="CL206" s="36" t="str">
        <f t="shared" si="984"/>
        <v>n/a</v>
      </c>
      <c r="CM206" s="36" t="str">
        <f t="shared" si="984"/>
        <v>n/a</v>
      </c>
      <c r="CN206" s="36" t="str">
        <f t="shared" si="984"/>
        <v>n/a</v>
      </c>
      <c r="CO206" s="36" t="str">
        <f t="shared" si="984"/>
        <v>n/a</v>
      </c>
      <c r="CP206" s="36" t="str">
        <f t="shared" si="984"/>
        <v>n/a</v>
      </c>
      <c r="CQ206" s="36" t="str">
        <f t="shared" si="984"/>
        <v>n/a</v>
      </c>
      <c r="CR206" s="36" t="str">
        <f t="shared" ref="CR206" si="985">IFERROR(CQ206*(1+$P206),"n/a")</f>
        <v>n/a</v>
      </c>
      <c r="CS206" s="36" t="str">
        <f t="shared" si="966"/>
        <v>n/a</v>
      </c>
      <c r="CT206" s="36" t="str">
        <f t="shared" si="966"/>
        <v>n/a</v>
      </c>
      <c r="CU206" s="36" t="str">
        <f t="shared" ref="CU206:FF206" si="986">IFERROR(CT206*(1+$P206),"n/a")</f>
        <v>n/a</v>
      </c>
      <c r="CV206" s="36" t="str">
        <f t="shared" si="986"/>
        <v>n/a</v>
      </c>
      <c r="CW206" s="36" t="str">
        <f t="shared" si="986"/>
        <v>n/a</v>
      </c>
      <c r="CX206" s="36" t="str">
        <f t="shared" si="986"/>
        <v>n/a</v>
      </c>
      <c r="CY206" s="36" t="str">
        <f t="shared" si="986"/>
        <v>n/a</v>
      </c>
      <c r="CZ206" s="36" t="str">
        <f t="shared" si="986"/>
        <v>n/a</v>
      </c>
      <c r="DA206" s="36" t="str">
        <f t="shared" si="986"/>
        <v>n/a</v>
      </c>
      <c r="DB206" s="36" t="str">
        <f t="shared" si="986"/>
        <v>n/a</v>
      </c>
      <c r="DC206" s="36" t="str">
        <f t="shared" si="986"/>
        <v>n/a</v>
      </c>
      <c r="DD206" s="36" t="str">
        <f t="shared" si="986"/>
        <v>n/a</v>
      </c>
      <c r="DE206" s="36" t="str">
        <f t="shared" si="986"/>
        <v>n/a</v>
      </c>
      <c r="DF206" s="36" t="str">
        <f t="shared" si="986"/>
        <v>n/a</v>
      </c>
      <c r="DG206" s="36" t="str">
        <f t="shared" si="986"/>
        <v>n/a</v>
      </c>
      <c r="DH206" s="36" t="str">
        <f t="shared" si="986"/>
        <v>n/a</v>
      </c>
      <c r="DI206" s="36" t="str">
        <f t="shared" si="986"/>
        <v>n/a</v>
      </c>
      <c r="DJ206" s="36" t="str">
        <f t="shared" si="986"/>
        <v>n/a</v>
      </c>
      <c r="DK206" s="36" t="str">
        <f t="shared" si="986"/>
        <v>n/a</v>
      </c>
      <c r="DL206" s="36" t="str">
        <f t="shared" si="986"/>
        <v>n/a</v>
      </c>
      <c r="DM206" s="36" t="str">
        <f t="shared" si="986"/>
        <v>n/a</v>
      </c>
      <c r="DN206" s="36" t="str">
        <f t="shared" si="986"/>
        <v>n/a</v>
      </c>
      <c r="DO206" s="36" t="str">
        <f t="shared" si="986"/>
        <v>n/a</v>
      </c>
      <c r="DP206" s="36" t="str">
        <f t="shared" si="986"/>
        <v>n/a</v>
      </c>
      <c r="DQ206" s="36" t="str">
        <f t="shared" si="986"/>
        <v>n/a</v>
      </c>
      <c r="DR206" s="36" t="str">
        <f t="shared" si="986"/>
        <v>n/a</v>
      </c>
      <c r="DS206" s="36" t="str">
        <f t="shared" si="986"/>
        <v>n/a</v>
      </c>
      <c r="DT206" s="36" t="str">
        <f t="shared" si="986"/>
        <v>n/a</v>
      </c>
      <c r="DU206" s="36" t="str">
        <f t="shared" si="986"/>
        <v>n/a</v>
      </c>
      <c r="DV206" s="36" t="str">
        <f t="shared" si="986"/>
        <v>n/a</v>
      </c>
      <c r="DW206" s="36" t="str">
        <f t="shared" si="986"/>
        <v>n/a</v>
      </c>
      <c r="DX206" s="36" t="str">
        <f t="shared" si="986"/>
        <v>n/a</v>
      </c>
      <c r="DY206" s="36" t="str">
        <f t="shared" si="986"/>
        <v>n/a</v>
      </c>
      <c r="DZ206" s="36" t="str">
        <f t="shared" si="986"/>
        <v>n/a</v>
      </c>
      <c r="EA206" s="36" t="str">
        <f t="shared" si="986"/>
        <v>n/a</v>
      </c>
      <c r="EB206" s="36" t="str">
        <f t="shared" si="986"/>
        <v>n/a</v>
      </c>
      <c r="EC206" s="36" t="str">
        <f t="shared" si="986"/>
        <v>n/a</v>
      </c>
      <c r="ED206" s="36" t="str">
        <f t="shared" si="986"/>
        <v>n/a</v>
      </c>
      <c r="EE206" s="36" t="str">
        <f t="shared" si="986"/>
        <v>n/a</v>
      </c>
      <c r="EF206" s="36" t="str">
        <f t="shared" si="986"/>
        <v>n/a</v>
      </c>
      <c r="EG206" s="36" t="str">
        <f t="shared" si="986"/>
        <v>n/a</v>
      </c>
      <c r="EH206" s="36" t="str">
        <f t="shared" si="986"/>
        <v>n/a</v>
      </c>
      <c r="EI206" s="36" t="str">
        <f t="shared" si="986"/>
        <v>n/a</v>
      </c>
      <c r="EJ206" s="36" t="str">
        <f t="shared" si="986"/>
        <v>n/a</v>
      </c>
      <c r="EK206" s="36" t="str">
        <f t="shared" si="986"/>
        <v>n/a</v>
      </c>
      <c r="EL206" s="36" t="str">
        <f t="shared" si="986"/>
        <v>n/a</v>
      </c>
      <c r="EM206" s="36" t="str">
        <f t="shared" si="986"/>
        <v>n/a</v>
      </c>
      <c r="EN206" s="36" t="str">
        <f t="shared" si="986"/>
        <v>n/a</v>
      </c>
      <c r="EO206" s="36" t="str">
        <f t="shared" si="986"/>
        <v>n/a</v>
      </c>
      <c r="EP206" s="36" t="str">
        <f t="shared" si="986"/>
        <v>n/a</v>
      </c>
      <c r="EQ206" s="36" t="str">
        <f t="shared" si="986"/>
        <v>n/a</v>
      </c>
      <c r="ER206" s="36" t="str">
        <f t="shared" si="986"/>
        <v>n/a</v>
      </c>
      <c r="ES206" s="36" t="str">
        <f t="shared" si="986"/>
        <v>n/a</v>
      </c>
      <c r="ET206" s="36" t="str">
        <f t="shared" si="986"/>
        <v>n/a</v>
      </c>
      <c r="EU206" s="36" t="str">
        <f t="shared" si="986"/>
        <v>n/a</v>
      </c>
      <c r="EV206" s="36" t="str">
        <f t="shared" si="986"/>
        <v>n/a</v>
      </c>
      <c r="EW206" s="36" t="str">
        <f t="shared" si="986"/>
        <v>n/a</v>
      </c>
      <c r="EX206" s="36" t="str">
        <f t="shared" si="986"/>
        <v>n/a</v>
      </c>
      <c r="EY206" s="36" t="str">
        <f t="shared" si="986"/>
        <v>n/a</v>
      </c>
      <c r="EZ206" s="36" t="str">
        <f t="shared" si="986"/>
        <v>n/a</v>
      </c>
      <c r="FA206" s="36" t="str">
        <f t="shared" si="986"/>
        <v>n/a</v>
      </c>
      <c r="FB206" s="36" t="str">
        <f t="shared" si="986"/>
        <v>n/a</v>
      </c>
      <c r="FC206" s="36" t="str">
        <f t="shared" si="986"/>
        <v>n/a</v>
      </c>
      <c r="FD206" s="36" t="str">
        <f t="shared" si="986"/>
        <v>n/a</v>
      </c>
      <c r="FE206" s="36" t="str">
        <f t="shared" si="986"/>
        <v>n/a</v>
      </c>
      <c r="FF206" s="36" t="str">
        <f t="shared" si="986"/>
        <v>n/a</v>
      </c>
      <c r="FG206" s="36" t="str">
        <f t="shared" ref="FG206:HM206" si="987">IFERROR(FF206*(1+$P206),"n/a")</f>
        <v>n/a</v>
      </c>
      <c r="FH206" s="36" t="str">
        <f t="shared" si="987"/>
        <v>n/a</v>
      </c>
      <c r="FI206" s="36" t="str">
        <f t="shared" si="987"/>
        <v>n/a</v>
      </c>
      <c r="FJ206" s="36" t="str">
        <f t="shared" si="987"/>
        <v>n/a</v>
      </c>
      <c r="FK206" s="36" t="str">
        <f t="shared" si="987"/>
        <v>n/a</v>
      </c>
      <c r="FL206" s="36" t="str">
        <f t="shared" si="987"/>
        <v>n/a</v>
      </c>
      <c r="FM206" s="36" t="str">
        <f t="shared" si="987"/>
        <v>n/a</v>
      </c>
      <c r="FN206" s="36" t="str">
        <f t="shared" si="987"/>
        <v>n/a</v>
      </c>
      <c r="FO206" s="36" t="str">
        <f t="shared" si="987"/>
        <v>n/a</v>
      </c>
      <c r="FP206" s="36" t="str">
        <f t="shared" si="987"/>
        <v>n/a</v>
      </c>
      <c r="FQ206" s="36" t="str">
        <f t="shared" si="987"/>
        <v>n/a</v>
      </c>
      <c r="FR206" s="36" t="str">
        <f t="shared" si="987"/>
        <v>n/a</v>
      </c>
      <c r="FS206" s="36" t="str">
        <f t="shared" si="987"/>
        <v>n/a</v>
      </c>
      <c r="FT206" s="36" t="str">
        <f t="shared" si="987"/>
        <v>n/a</v>
      </c>
      <c r="FU206" s="36" t="str">
        <f t="shared" si="987"/>
        <v>n/a</v>
      </c>
      <c r="FV206" s="36" t="str">
        <f t="shared" si="987"/>
        <v>n/a</v>
      </c>
      <c r="FW206" s="36" t="str">
        <f t="shared" si="987"/>
        <v>n/a</v>
      </c>
      <c r="FX206" s="36" t="str">
        <f t="shared" si="987"/>
        <v>n/a</v>
      </c>
      <c r="FY206" s="36" t="str">
        <f t="shared" si="987"/>
        <v>n/a</v>
      </c>
      <c r="FZ206" s="36" t="str">
        <f t="shared" si="987"/>
        <v>n/a</v>
      </c>
      <c r="GA206" s="36" t="str">
        <f t="shared" si="987"/>
        <v>n/a</v>
      </c>
      <c r="GB206" s="36" t="str">
        <f t="shared" si="987"/>
        <v>n/a</v>
      </c>
      <c r="GC206" s="36" t="str">
        <f t="shared" si="987"/>
        <v>n/a</v>
      </c>
      <c r="GD206" s="36" t="str">
        <f t="shared" si="987"/>
        <v>n/a</v>
      </c>
      <c r="GE206" s="36" t="str">
        <f t="shared" si="987"/>
        <v>n/a</v>
      </c>
      <c r="GF206" s="36" t="str">
        <f t="shared" si="987"/>
        <v>n/a</v>
      </c>
      <c r="GG206" s="36" t="str">
        <f t="shared" si="987"/>
        <v>n/a</v>
      </c>
      <c r="GH206" s="36" t="str">
        <f t="shared" si="987"/>
        <v>n/a</v>
      </c>
      <c r="GI206" s="36" t="str">
        <f t="shared" si="987"/>
        <v>n/a</v>
      </c>
      <c r="GJ206" s="36" t="str">
        <f t="shared" si="987"/>
        <v>n/a</v>
      </c>
      <c r="GK206" s="36" t="str">
        <f t="shared" si="987"/>
        <v>n/a</v>
      </c>
      <c r="GL206" s="36" t="str">
        <f t="shared" si="987"/>
        <v>n/a</v>
      </c>
      <c r="GM206" s="36" t="str">
        <f t="shared" si="987"/>
        <v>n/a</v>
      </c>
      <c r="GN206" s="36" t="str">
        <f t="shared" si="987"/>
        <v>n/a</v>
      </c>
      <c r="GO206" s="36" t="str">
        <f t="shared" si="987"/>
        <v>n/a</v>
      </c>
      <c r="GP206" s="36" t="str">
        <f t="shared" si="987"/>
        <v>n/a</v>
      </c>
      <c r="GQ206" s="36" t="str">
        <f t="shared" si="987"/>
        <v>n/a</v>
      </c>
      <c r="GR206" s="36" t="str">
        <f t="shared" si="987"/>
        <v>n/a</v>
      </c>
      <c r="GS206" s="36" t="str">
        <f t="shared" si="987"/>
        <v>n/a</v>
      </c>
      <c r="GT206" s="36" t="str">
        <f t="shared" si="987"/>
        <v>n/a</v>
      </c>
      <c r="GU206" s="36" t="str">
        <f t="shared" si="987"/>
        <v>n/a</v>
      </c>
      <c r="GV206" s="36" t="str">
        <f t="shared" si="987"/>
        <v>n/a</v>
      </c>
      <c r="GW206" s="36" t="str">
        <f t="shared" si="987"/>
        <v>n/a</v>
      </c>
      <c r="GX206" s="36" t="str">
        <f t="shared" si="987"/>
        <v>n/a</v>
      </c>
      <c r="GY206" s="36" t="str">
        <f t="shared" si="987"/>
        <v>n/a</v>
      </c>
      <c r="GZ206" s="36" t="str">
        <f t="shared" si="987"/>
        <v>n/a</v>
      </c>
      <c r="HA206" s="36" t="str">
        <f t="shared" si="987"/>
        <v>n/a</v>
      </c>
      <c r="HB206" s="36" t="str">
        <f t="shared" si="987"/>
        <v>n/a</v>
      </c>
      <c r="HC206" s="36" t="str">
        <f t="shared" si="987"/>
        <v>n/a</v>
      </c>
      <c r="HD206" s="36" t="str">
        <f t="shared" si="987"/>
        <v>n/a</v>
      </c>
      <c r="HE206" s="36" t="str">
        <f t="shared" si="987"/>
        <v>n/a</v>
      </c>
      <c r="HF206" s="36" t="str">
        <f t="shared" si="987"/>
        <v>n/a</v>
      </c>
      <c r="HG206" s="36" t="str">
        <f t="shared" si="987"/>
        <v>n/a</v>
      </c>
      <c r="HH206" s="36" t="str">
        <f t="shared" si="987"/>
        <v>n/a</v>
      </c>
      <c r="HI206" s="36" t="str">
        <f t="shared" si="987"/>
        <v>n/a</v>
      </c>
      <c r="HJ206" s="36" t="str">
        <f t="shared" si="987"/>
        <v>n/a</v>
      </c>
      <c r="HK206" s="36" t="str">
        <f t="shared" si="987"/>
        <v>n/a</v>
      </c>
      <c r="HL206" s="36" t="str">
        <f t="shared" si="987"/>
        <v>n/a</v>
      </c>
      <c r="HM206" s="36" t="str">
        <f t="shared" si="987"/>
        <v>n/a</v>
      </c>
    </row>
    <row r="207" spans="1:221" x14ac:dyDescent="0.35">
      <c r="A207" s="7" t="s">
        <v>620</v>
      </c>
      <c r="B207" s="16" t="s">
        <v>621</v>
      </c>
      <c r="C207" s="15">
        <v>1228.9829999999999</v>
      </c>
      <c r="D207" s="15">
        <v>11.07</v>
      </c>
      <c r="E207" s="14">
        <f t="shared" si="733"/>
        <v>13604.84181</v>
      </c>
      <c r="F207" s="12">
        <f t="shared" si="980"/>
        <v>8.2946263400036063E-3</v>
      </c>
      <c r="G207" s="29">
        <v>1.4814814814814815E-2</v>
      </c>
      <c r="H207" s="13">
        <f t="shared" si="981"/>
        <v>1.7211111111111111E-2</v>
      </c>
      <c r="I207" s="33">
        <f t="shared" si="982"/>
        <v>0.190527</v>
      </c>
      <c r="J207" s="29">
        <v>0.32350000000000001</v>
      </c>
      <c r="K207" s="13">
        <f t="shared" si="739"/>
        <v>0.27597666666666665</v>
      </c>
      <c r="L207" s="29">
        <f t="shared" si="755"/>
        <v>0.22845333333333331</v>
      </c>
      <c r="M207" s="29">
        <f t="shared" si="756"/>
        <v>0.18092999999999998</v>
      </c>
      <c r="N207" s="29">
        <f t="shared" si="757"/>
        <v>0.13340666666666665</v>
      </c>
      <c r="O207" s="29">
        <f t="shared" si="758"/>
        <v>8.5883333333333312E-2</v>
      </c>
      <c r="P207" s="1">
        <f t="shared" ref="P207:P234" si="988">P206</f>
        <v>3.835999999999995E-2</v>
      </c>
      <c r="Q207" s="1">
        <f t="shared" si="740"/>
        <v>0.12319044149287461</v>
      </c>
      <c r="R207" s="12">
        <f t="shared" si="759"/>
        <v>1.0218186808434709E-3</v>
      </c>
      <c r="S207" s="12">
        <f t="shared" si="760"/>
        <v>8.2946263400036063E-3</v>
      </c>
      <c r="T207" s="7"/>
      <c r="U207" s="42">
        <f t="shared" si="741"/>
        <v>-11.07</v>
      </c>
      <c r="V207" s="36">
        <f t="shared" si="742"/>
        <v>0.25216248450000001</v>
      </c>
      <c r="W207" s="36">
        <f t="shared" ref="W207:Z207" si="989">IFERROR(V207*(1+$J207),"n/a")</f>
        <v>0.33373704823575001</v>
      </c>
      <c r="X207" s="36">
        <f t="shared" si="989"/>
        <v>0.44170098334001517</v>
      </c>
      <c r="Y207" s="36">
        <f t="shared" si="989"/>
        <v>0.58459125145051016</v>
      </c>
      <c r="Z207" s="36">
        <f t="shared" si="989"/>
        <v>0.77370652129475026</v>
      </c>
      <c r="AA207" s="36">
        <f t="shared" si="762"/>
        <v>0.98723146801993789</v>
      </c>
      <c r="AB207" s="36">
        <f t="shared" si="763"/>
        <v>1.2127677876606529</v>
      </c>
      <c r="AC207" s="36">
        <f t="shared" si="764"/>
        <v>1.4321938634820948</v>
      </c>
      <c r="AD207" s="36">
        <f t="shared" si="765"/>
        <v>1.6232580728296961</v>
      </c>
      <c r="AE207" s="36">
        <f t="shared" si="766"/>
        <v>1.7626688869845533</v>
      </c>
      <c r="AF207" s="36">
        <f t="shared" ref="AF207:CQ207" si="990">IFERROR(AE207*(1+$P207),"n/a")</f>
        <v>1.8302848654892807</v>
      </c>
      <c r="AG207" s="36">
        <f t="shared" si="990"/>
        <v>1.9004945929294494</v>
      </c>
      <c r="AH207" s="36">
        <f t="shared" si="990"/>
        <v>1.9733975655142231</v>
      </c>
      <c r="AI207" s="36">
        <f t="shared" si="990"/>
        <v>2.0490970961273485</v>
      </c>
      <c r="AJ207" s="36">
        <f t="shared" si="990"/>
        <v>2.1277004607347934</v>
      </c>
      <c r="AK207" s="36">
        <f t="shared" si="990"/>
        <v>2.2093190504085798</v>
      </c>
      <c r="AL207" s="36">
        <f t="shared" si="990"/>
        <v>2.2940685291822529</v>
      </c>
      <c r="AM207" s="36">
        <f t="shared" si="990"/>
        <v>2.3820689979616838</v>
      </c>
      <c r="AN207" s="36">
        <f t="shared" si="990"/>
        <v>2.4734451647234938</v>
      </c>
      <c r="AO207" s="36">
        <f t="shared" si="990"/>
        <v>2.568326521242287</v>
      </c>
      <c r="AP207" s="36">
        <f t="shared" si="990"/>
        <v>2.6668475265971412</v>
      </c>
      <c r="AQ207" s="36">
        <f t="shared" si="990"/>
        <v>2.7691477977174075</v>
      </c>
      <c r="AR207" s="36">
        <f t="shared" si="990"/>
        <v>2.8753723072378472</v>
      </c>
      <c r="AS207" s="36">
        <f t="shared" si="990"/>
        <v>2.9856715889434908</v>
      </c>
      <c r="AT207" s="36">
        <f t="shared" si="990"/>
        <v>3.1002019510953631</v>
      </c>
      <c r="AU207" s="36">
        <f t="shared" si="990"/>
        <v>3.219125697939381</v>
      </c>
      <c r="AV207" s="36">
        <f t="shared" si="990"/>
        <v>3.3426113597123353</v>
      </c>
      <c r="AW207" s="36">
        <f t="shared" si="990"/>
        <v>3.4708339314709002</v>
      </c>
      <c r="AX207" s="36">
        <f t="shared" si="990"/>
        <v>3.6039751210821236</v>
      </c>
      <c r="AY207" s="36">
        <f t="shared" si="990"/>
        <v>3.7422236067268337</v>
      </c>
      <c r="AZ207" s="36">
        <f t="shared" si="990"/>
        <v>3.8857753042808749</v>
      </c>
      <c r="BA207" s="36">
        <f t="shared" si="990"/>
        <v>4.034833644953089</v>
      </c>
      <c r="BB207" s="36">
        <f t="shared" si="990"/>
        <v>4.1896098635734891</v>
      </c>
      <c r="BC207" s="36">
        <f t="shared" si="990"/>
        <v>4.350323297940168</v>
      </c>
      <c r="BD207" s="36">
        <f t="shared" si="990"/>
        <v>4.5172016996491529</v>
      </c>
      <c r="BE207" s="36">
        <f t="shared" si="990"/>
        <v>4.6904815568476943</v>
      </c>
      <c r="BF207" s="36">
        <f t="shared" si="990"/>
        <v>4.8704084293683714</v>
      </c>
      <c r="BG207" s="36">
        <f t="shared" si="990"/>
        <v>5.0572372967189416</v>
      </c>
      <c r="BH207" s="36">
        <f t="shared" si="990"/>
        <v>5.2512329194210796</v>
      </c>
      <c r="BI207" s="36">
        <f t="shared" si="990"/>
        <v>5.4526702142100723</v>
      </c>
      <c r="BJ207" s="36">
        <f t="shared" si="990"/>
        <v>5.66183464362717</v>
      </c>
      <c r="BK207" s="36">
        <f t="shared" si="990"/>
        <v>5.8790226205567082</v>
      </c>
      <c r="BL207" s="36">
        <f t="shared" si="990"/>
        <v>6.1045419282812636</v>
      </c>
      <c r="BM207" s="36">
        <f t="shared" si="990"/>
        <v>6.338712156650133</v>
      </c>
      <c r="BN207" s="36">
        <f t="shared" si="990"/>
        <v>6.5818651549792317</v>
      </c>
      <c r="BO207" s="36">
        <f t="shared" si="990"/>
        <v>6.8343455023242345</v>
      </c>
      <c r="BP207" s="36">
        <f t="shared" si="990"/>
        <v>7.0965109957933921</v>
      </c>
      <c r="BQ207" s="36">
        <f t="shared" si="990"/>
        <v>7.3687331575920263</v>
      </c>
      <c r="BR207" s="36">
        <f t="shared" si="990"/>
        <v>7.6513977615172557</v>
      </c>
      <c r="BS207" s="36">
        <f t="shared" si="990"/>
        <v>7.9449053796490574</v>
      </c>
      <c r="BT207" s="36">
        <f t="shared" si="990"/>
        <v>8.2496719500123952</v>
      </c>
      <c r="BU207" s="36">
        <f t="shared" si="990"/>
        <v>8.5661293660148701</v>
      </c>
      <c r="BV207" s="36">
        <f t="shared" si="990"/>
        <v>8.8947260884952009</v>
      </c>
      <c r="BW207" s="36">
        <f t="shared" si="990"/>
        <v>9.2359277812498757</v>
      </c>
      <c r="BX207" s="36">
        <f t="shared" si="990"/>
        <v>9.5902179709386211</v>
      </c>
      <c r="BY207" s="36">
        <f t="shared" si="990"/>
        <v>9.9580987323038261</v>
      </c>
      <c r="BZ207" s="36">
        <f t="shared" si="990"/>
        <v>10.340091399675</v>
      </c>
      <c r="CA207" s="36">
        <f t="shared" si="990"/>
        <v>10.736737305766532</v>
      </c>
      <c r="CB207" s="36">
        <f t="shared" si="990"/>
        <v>11.148598548815736</v>
      </c>
      <c r="CC207" s="36">
        <f t="shared" si="990"/>
        <v>11.576258789148307</v>
      </c>
      <c r="CD207" s="36">
        <f t="shared" si="990"/>
        <v>12.020324076300035</v>
      </c>
      <c r="CE207" s="36">
        <f t="shared" si="990"/>
        <v>12.481423707866904</v>
      </c>
      <c r="CF207" s="36">
        <f t="shared" si="990"/>
        <v>12.960211121300677</v>
      </c>
      <c r="CG207" s="36">
        <f t="shared" si="990"/>
        <v>13.457364819913771</v>
      </c>
      <c r="CH207" s="36">
        <f t="shared" si="990"/>
        <v>13.973589334405663</v>
      </c>
      <c r="CI207" s="36">
        <f t="shared" si="990"/>
        <v>14.509616221273463</v>
      </c>
      <c r="CJ207" s="36">
        <f t="shared" si="990"/>
        <v>15.066205099521513</v>
      </c>
      <c r="CK207" s="36">
        <f t="shared" si="990"/>
        <v>15.644144727139157</v>
      </c>
      <c r="CL207" s="36">
        <f t="shared" si="990"/>
        <v>16.244254118872213</v>
      </c>
      <c r="CM207" s="36">
        <f t="shared" si="990"/>
        <v>16.86738370687215</v>
      </c>
      <c r="CN207" s="36">
        <f t="shared" si="990"/>
        <v>17.514416545867764</v>
      </c>
      <c r="CO207" s="36">
        <f t="shared" si="990"/>
        <v>18.186269564567251</v>
      </c>
      <c r="CP207" s="36">
        <f t="shared" si="990"/>
        <v>18.88389486506405</v>
      </c>
      <c r="CQ207" s="36">
        <f t="shared" si="990"/>
        <v>19.608281072087905</v>
      </c>
      <c r="CR207" s="36">
        <f t="shared" ref="CR207:FC211" si="991">IFERROR(CQ207*(1+$P207),"n/a")</f>
        <v>20.360454734013196</v>
      </c>
      <c r="CS207" s="36">
        <f t="shared" si="991"/>
        <v>21.14148177760994</v>
      </c>
      <c r="CT207" s="36">
        <f t="shared" si="991"/>
        <v>21.952469018599057</v>
      </c>
      <c r="CU207" s="36">
        <f t="shared" si="991"/>
        <v>22.794565730152517</v>
      </c>
      <c r="CV207" s="36">
        <f t="shared" si="991"/>
        <v>23.668965271561166</v>
      </c>
      <c r="CW207" s="36">
        <f t="shared" si="991"/>
        <v>24.576906779378252</v>
      </c>
      <c r="CX207" s="36">
        <f t="shared" si="991"/>
        <v>25.519676923435199</v>
      </c>
      <c r="CY207" s="36">
        <f t="shared" si="991"/>
        <v>26.498611730218173</v>
      </c>
      <c r="CZ207" s="36">
        <f t="shared" si="991"/>
        <v>27.51509847618934</v>
      </c>
      <c r="DA207" s="36">
        <f t="shared" si="991"/>
        <v>28.570577653735963</v>
      </c>
      <c r="DB207" s="36">
        <f t="shared" si="991"/>
        <v>29.666545012533273</v>
      </c>
      <c r="DC207" s="36">
        <f t="shared" si="991"/>
        <v>30.804553679214049</v>
      </c>
      <c r="DD207" s="36">
        <f t="shared" si="991"/>
        <v>31.986216358348699</v>
      </c>
      <c r="DE207" s="36">
        <f t="shared" si="991"/>
        <v>33.213207617854955</v>
      </c>
      <c r="DF207" s="36">
        <f t="shared" si="991"/>
        <v>34.48726626207587</v>
      </c>
      <c r="DG207" s="36">
        <f t="shared" si="991"/>
        <v>35.810197795889096</v>
      </c>
      <c r="DH207" s="36">
        <f t="shared" si="991"/>
        <v>37.183876983339402</v>
      </c>
      <c r="DI207" s="36">
        <f t="shared" si="991"/>
        <v>38.6102505044203</v>
      </c>
      <c r="DJ207" s="36">
        <f t="shared" si="991"/>
        <v>40.091339713769862</v>
      </c>
      <c r="DK207" s="36">
        <f t="shared" si="991"/>
        <v>41.629243505190075</v>
      </c>
      <c r="DL207" s="36">
        <f t="shared" si="991"/>
        <v>43.226141286049163</v>
      </c>
      <c r="DM207" s="36">
        <f t="shared" si="991"/>
        <v>44.88429606578201</v>
      </c>
      <c r="DN207" s="36">
        <f t="shared" si="991"/>
        <v>46.606057662865403</v>
      </c>
      <c r="DO207" s="36">
        <f t="shared" si="991"/>
        <v>48.393866034812916</v>
      </c>
      <c r="DP207" s="36">
        <f t="shared" si="991"/>
        <v>50.250254735908335</v>
      </c>
      <c r="DQ207" s="36">
        <f t="shared" si="991"/>
        <v>52.177854507577777</v>
      </c>
      <c r="DR207" s="36">
        <f t="shared" si="991"/>
        <v>54.179397006488458</v>
      </c>
      <c r="DS207" s="36">
        <f t="shared" si="991"/>
        <v>56.257718675657351</v>
      </c>
      <c r="DT207" s="36">
        <f t="shared" si="991"/>
        <v>58.415764764055567</v>
      </c>
      <c r="DU207" s="36">
        <f t="shared" si="991"/>
        <v>60.656593500404732</v>
      </c>
      <c r="DV207" s="36">
        <f t="shared" si="991"/>
        <v>62.983380427080256</v>
      </c>
      <c r="DW207" s="36">
        <f t="shared" si="991"/>
        <v>65.399422900263048</v>
      </c>
      <c r="DX207" s="36">
        <f t="shared" si="991"/>
        <v>67.908144762717129</v>
      </c>
      <c r="DY207" s="36">
        <f t="shared" si="991"/>
        <v>70.513101195814954</v>
      </c>
      <c r="DZ207" s="36">
        <f t="shared" si="991"/>
        <v>73.217983757686412</v>
      </c>
      <c r="EA207" s="36">
        <f t="shared" si="991"/>
        <v>76.026625614631257</v>
      </c>
      <c r="EB207" s="36">
        <f t="shared" si="991"/>
        <v>78.943006973208512</v>
      </c>
      <c r="EC207" s="36">
        <f t="shared" si="991"/>
        <v>81.971260720700784</v>
      </c>
      <c r="ED207" s="36">
        <f t="shared" si="991"/>
        <v>85.115678281946856</v>
      </c>
      <c r="EE207" s="36">
        <f t="shared" si="991"/>
        <v>88.38071570084233</v>
      </c>
      <c r="EF207" s="36">
        <f t="shared" si="991"/>
        <v>91.770999955126641</v>
      </c>
      <c r="EG207" s="36">
        <f t="shared" si="991"/>
        <v>95.291335513405301</v>
      </c>
      <c r="EH207" s="36">
        <f t="shared" si="991"/>
        <v>98.946711143699517</v>
      </c>
      <c r="EI207" s="36">
        <f t="shared" si="991"/>
        <v>102.74230698317183</v>
      </c>
      <c r="EJ207" s="36">
        <f t="shared" si="991"/>
        <v>106.68350187904629</v>
      </c>
      <c r="EK207" s="36">
        <f t="shared" si="991"/>
        <v>110.7758810111265</v>
      </c>
      <c r="EL207" s="36">
        <f t="shared" si="991"/>
        <v>115.02524380671331</v>
      </c>
      <c r="EM207" s="36">
        <f t="shared" si="991"/>
        <v>119.43761215913882</v>
      </c>
      <c r="EN207" s="36">
        <f t="shared" si="991"/>
        <v>124.01923896156339</v>
      </c>
      <c r="EO207" s="36">
        <f t="shared" si="991"/>
        <v>128.77661696812896</v>
      </c>
      <c r="EP207" s="36">
        <f t="shared" si="991"/>
        <v>133.71648799502637</v>
      </c>
      <c r="EQ207" s="36">
        <f t="shared" si="991"/>
        <v>138.84585247451557</v>
      </c>
      <c r="ER207" s="36">
        <f t="shared" si="991"/>
        <v>144.17197937543799</v>
      </c>
      <c r="ES207" s="36">
        <f t="shared" si="991"/>
        <v>149.70241650427977</v>
      </c>
      <c r="ET207" s="36">
        <f t="shared" si="991"/>
        <v>155.44500120138395</v>
      </c>
      <c r="EU207" s="36">
        <f t="shared" si="991"/>
        <v>161.40787144746903</v>
      </c>
      <c r="EV207" s="36">
        <f t="shared" si="991"/>
        <v>167.59947739619395</v>
      </c>
      <c r="EW207" s="36">
        <f t="shared" si="991"/>
        <v>174.02859334911193</v>
      </c>
      <c r="EX207" s="36">
        <f t="shared" si="991"/>
        <v>180.70433018998386</v>
      </c>
      <c r="EY207" s="36">
        <f t="shared" si="991"/>
        <v>187.63614829607164</v>
      </c>
      <c r="EZ207" s="36">
        <f t="shared" si="991"/>
        <v>194.83387094470893</v>
      </c>
      <c r="FA207" s="36">
        <f t="shared" si="991"/>
        <v>202.30769823414795</v>
      </c>
      <c r="FB207" s="36">
        <f t="shared" si="991"/>
        <v>210.06822153840986</v>
      </c>
      <c r="FC207" s="36">
        <f t="shared" si="991"/>
        <v>218.12643851662324</v>
      </c>
      <c r="FD207" s="36">
        <f t="shared" ref="FD207:HM207" si="992">IFERROR(FC207*(1+$P207),"n/a")</f>
        <v>226.4937686981209</v>
      </c>
      <c r="FE207" s="36">
        <f t="shared" si="992"/>
        <v>235.18206966538082</v>
      </c>
      <c r="FF207" s="36">
        <f t="shared" si="992"/>
        <v>244.20365385774483</v>
      </c>
      <c r="FG207" s="36">
        <f t="shared" si="992"/>
        <v>253.5713060197279</v>
      </c>
      <c r="FH207" s="36">
        <f t="shared" si="992"/>
        <v>263.29830131864463</v>
      </c>
      <c r="FI207" s="36">
        <f t="shared" si="992"/>
        <v>273.39842415722785</v>
      </c>
      <c r="FJ207" s="36">
        <f t="shared" si="992"/>
        <v>283.88598770789912</v>
      </c>
      <c r="FK207" s="36">
        <f t="shared" si="992"/>
        <v>294.7758541963741</v>
      </c>
      <c r="FL207" s="36">
        <f t="shared" si="992"/>
        <v>306.08345596334698</v>
      </c>
      <c r="FM207" s="36">
        <f t="shared" si="992"/>
        <v>317.82481733410094</v>
      </c>
      <c r="FN207" s="36">
        <f t="shared" si="992"/>
        <v>330.01657732703706</v>
      </c>
      <c r="FO207" s="36">
        <f t="shared" si="992"/>
        <v>342.67601323330217</v>
      </c>
      <c r="FP207" s="36">
        <f t="shared" si="992"/>
        <v>355.82106510093161</v>
      </c>
      <c r="FQ207" s="36">
        <f t="shared" si="992"/>
        <v>369.47036115820333</v>
      </c>
      <c r="FR207" s="36">
        <f t="shared" si="992"/>
        <v>383.64324421223199</v>
      </c>
      <c r="FS207" s="36">
        <f t="shared" si="992"/>
        <v>398.35979906021316</v>
      </c>
      <c r="FT207" s="36">
        <f t="shared" si="992"/>
        <v>413.64088095216295</v>
      </c>
      <c r="FU207" s="36">
        <f t="shared" si="992"/>
        <v>429.5081451454879</v>
      </c>
      <c r="FV207" s="36">
        <f t="shared" si="992"/>
        <v>445.98407759326881</v>
      </c>
      <c r="FW207" s="36">
        <f t="shared" si="992"/>
        <v>463.09202680974659</v>
      </c>
      <c r="FX207" s="36">
        <f t="shared" si="992"/>
        <v>480.85623695816844</v>
      </c>
      <c r="FY207" s="36">
        <f t="shared" si="992"/>
        <v>499.30188220788375</v>
      </c>
      <c r="FZ207" s="36">
        <f t="shared" si="992"/>
        <v>518.45510240937813</v>
      </c>
      <c r="GA207" s="36">
        <f t="shared" si="992"/>
        <v>538.34304013780184</v>
      </c>
      <c r="GB207" s="36">
        <f t="shared" si="992"/>
        <v>558.99387915748787</v>
      </c>
      <c r="GC207" s="36">
        <f t="shared" si="992"/>
        <v>580.43688436196908</v>
      </c>
      <c r="GD207" s="36">
        <f t="shared" si="992"/>
        <v>602.70244324609416</v>
      </c>
      <c r="GE207" s="36">
        <f t="shared" si="992"/>
        <v>625.82210896901427</v>
      </c>
      <c r="GF207" s="36">
        <f t="shared" si="992"/>
        <v>649.8286450690656</v>
      </c>
      <c r="GG207" s="36">
        <f t="shared" si="992"/>
        <v>674.75607189391496</v>
      </c>
      <c r="GH207" s="36">
        <f t="shared" si="992"/>
        <v>700.63971481176554</v>
      </c>
      <c r="GI207" s="36">
        <f t="shared" si="992"/>
        <v>727.51625427194483</v>
      </c>
      <c r="GJ207" s="36">
        <f t="shared" si="992"/>
        <v>755.42377778581658</v>
      </c>
      <c r="GK207" s="36">
        <f t="shared" si="992"/>
        <v>784.40183390168045</v>
      </c>
      <c r="GL207" s="36">
        <f t="shared" si="992"/>
        <v>814.4914882501489</v>
      </c>
      <c r="GM207" s="36">
        <f t="shared" si="992"/>
        <v>845.73538173942461</v>
      </c>
      <c r="GN207" s="36">
        <f t="shared" si="992"/>
        <v>878.17779098294886</v>
      </c>
      <c r="GO207" s="36">
        <f t="shared" si="992"/>
        <v>911.86469104505477</v>
      </c>
      <c r="GP207" s="36">
        <f t="shared" si="992"/>
        <v>946.843820593543</v>
      </c>
      <c r="GQ207" s="36">
        <f t="shared" si="992"/>
        <v>983.16474955151125</v>
      </c>
      <c r="GR207" s="36">
        <f t="shared" si="992"/>
        <v>1020.8789493443072</v>
      </c>
      <c r="GS207" s="36">
        <f t="shared" si="992"/>
        <v>1060.0398658411548</v>
      </c>
      <c r="GT207" s="36">
        <f t="shared" si="992"/>
        <v>1100.7029950948215</v>
      </c>
      <c r="GU207" s="36">
        <f t="shared" si="992"/>
        <v>1142.9259619866589</v>
      </c>
      <c r="GV207" s="36">
        <f t="shared" si="992"/>
        <v>1186.7686018884669</v>
      </c>
      <c r="GW207" s="36">
        <f t="shared" si="992"/>
        <v>1232.2930454569084</v>
      </c>
      <c r="GX207" s="36">
        <f t="shared" si="992"/>
        <v>1279.5638066806355</v>
      </c>
      <c r="GY207" s="36">
        <f t="shared" si="992"/>
        <v>1328.6478743049047</v>
      </c>
      <c r="GZ207" s="36">
        <f t="shared" si="992"/>
        <v>1379.6148067632407</v>
      </c>
      <c r="HA207" s="36">
        <f t="shared" si="992"/>
        <v>1432.5368307506785</v>
      </c>
      <c r="HB207" s="36">
        <f t="shared" si="992"/>
        <v>1487.4889435782745</v>
      </c>
      <c r="HC207" s="36">
        <f t="shared" si="992"/>
        <v>1544.549019453937</v>
      </c>
      <c r="HD207" s="36">
        <f t="shared" si="992"/>
        <v>1603.7979198401899</v>
      </c>
      <c r="HE207" s="36">
        <f t="shared" si="992"/>
        <v>1665.3196080452594</v>
      </c>
      <c r="HF207" s="36">
        <f t="shared" si="992"/>
        <v>1729.2012682098755</v>
      </c>
      <c r="HG207" s="36">
        <f t="shared" si="992"/>
        <v>1795.5334288584063</v>
      </c>
      <c r="HH207" s="36">
        <f t="shared" si="992"/>
        <v>1864.4100911894147</v>
      </c>
      <c r="HI207" s="36">
        <f t="shared" si="992"/>
        <v>1935.9288622874406</v>
      </c>
      <c r="HJ207" s="36">
        <f t="shared" si="992"/>
        <v>2010.1910934447867</v>
      </c>
      <c r="HK207" s="36">
        <f t="shared" si="992"/>
        <v>2087.3020237893288</v>
      </c>
      <c r="HL207" s="36">
        <f t="shared" si="992"/>
        <v>2167.3709294218875</v>
      </c>
      <c r="HM207" s="36">
        <f t="shared" si="992"/>
        <v>2250.5112782745109</v>
      </c>
    </row>
    <row r="208" spans="1:221" x14ac:dyDescent="0.35">
      <c r="A208" s="7" t="s">
        <v>622</v>
      </c>
      <c r="B208" s="16" t="s">
        <v>623</v>
      </c>
      <c r="C208" s="15">
        <v>300.35899999999998</v>
      </c>
      <c r="D208" s="15">
        <v>17.29</v>
      </c>
      <c r="E208" s="14">
        <f t="shared" si="733"/>
        <v>5193.2071099999994</v>
      </c>
      <c r="F208" s="12">
        <f t="shared" si="980"/>
        <v>0</v>
      </c>
      <c r="G208" s="29">
        <v>6.4198958935801048E-2</v>
      </c>
      <c r="H208" s="13" t="str">
        <f t="shared" si="981"/>
        <v>n/a</v>
      </c>
      <c r="I208" s="33" t="str">
        <f t="shared" si="982"/>
        <v>n/a</v>
      </c>
      <c r="J208" s="29" t="s">
        <v>233</v>
      </c>
      <c r="K208" s="13" t="str">
        <f t="shared" si="739"/>
        <v>n/a</v>
      </c>
      <c r="L208" s="29" t="str">
        <f t="shared" si="755"/>
        <v>n/a</v>
      </c>
      <c r="M208" s="29" t="str">
        <f t="shared" si="756"/>
        <v>n/a</v>
      </c>
      <c r="N208" s="29" t="str">
        <f t="shared" si="757"/>
        <v>n/a</v>
      </c>
      <c r="O208" s="29" t="str">
        <f t="shared" si="758"/>
        <v>n/a</v>
      </c>
      <c r="P208" s="1">
        <f t="shared" si="988"/>
        <v>3.835999999999995E-2</v>
      </c>
      <c r="Q208" s="1" t="str">
        <f t="shared" si="740"/>
        <v>n/a</v>
      </c>
      <c r="R208" s="12" t="str">
        <f t="shared" si="759"/>
        <v>n/a</v>
      </c>
      <c r="S208" s="12">
        <f t="shared" si="760"/>
        <v>0</v>
      </c>
      <c r="T208" s="7"/>
      <c r="U208" s="42">
        <f t="shared" si="741"/>
        <v>-17.29</v>
      </c>
      <c r="V208" s="36" t="str">
        <f t="shared" si="742"/>
        <v>n/a</v>
      </c>
      <c r="W208" s="36" t="str">
        <f t="shared" ref="W208:Z208" si="993">IFERROR(V208*(1+$J208),"n/a")</f>
        <v>n/a</v>
      </c>
      <c r="X208" s="36" t="str">
        <f t="shared" si="993"/>
        <v>n/a</v>
      </c>
      <c r="Y208" s="36" t="str">
        <f t="shared" si="993"/>
        <v>n/a</v>
      </c>
      <c r="Z208" s="36" t="str">
        <f t="shared" si="993"/>
        <v>n/a</v>
      </c>
      <c r="AA208" s="36" t="str">
        <f t="shared" si="762"/>
        <v>n/a</v>
      </c>
      <c r="AB208" s="36" t="str">
        <f t="shared" si="763"/>
        <v>n/a</v>
      </c>
      <c r="AC208" s="36" t="str">
        <f t="shared" si="764"/>
        <v>n/a</v>
      </c>
      <c r="AD208" s="36" t="str">
        <f t="shared" si="765"/>
        <v>n/a</v>
      </c>
      <c r="AE208" s="36" t="str">
        <f t="shared" si="766"/>
        <v>n/a</v>
      </c>
      <c r="AF208" s="36" t="str">
        <f t="shared" ref="AF208:CQ208" si="994">IFERROR(AE208*(1+$P208),"n/a")</f>
        <v>n/a</v>
      </c>
      <c r="AG208" s="36" t="str">
        <f t="shared" si="994"/>
        <v>n/a</v>
      </c>
      <c r="AH208" s="36" t="str">
        <f t="shared" si="994"/>
        <v>n/a</v>
      </c>
      <c r="AI208" s="36" t="str">
        <f t="shared" si="994"/>
        <v>n/a</v>
      </c>
      <c r="AJ208" s="36" t="str">
        <f t="shared" si="994"/>
        <v>n/a</v>
      </c>
      <c r="AK208" s="36" t="str">
        <f t="shared" si="994"/>
        <v>n/a</v>
      </c>
      <c r="AL208" s="36" t="str">
        <f t="shared" si="994"/>
        <v>n/a</v>
      </c>
      <c r="AM208" s="36" t="str">
        <f t="shared" si="994"/>
        <v>n/a</v>
      </c>
      <c r="AN208" s="36" t="str">
        <f t="shared" si="994"/>
        <v>n/a</v>
      </c>
      <c r="AO208" s="36" t="str">
        <f t="shared" si="994"/>
        <v>n/a</v>
      </c>
      <c r="AP208" s="36" t="str">
        <f t="shared" si="994"/>
        <v>n/a</v>
      </c>
      <c r="AQ208" s="36" t="str">
        <f t="shared" si="994"/>
        <v>n/a</v>
      </c>
      <c r="AR208" s="36" t="str">
        <f t="shared" si="994"/>
        <v>n/a</v>
      </c>
      <c r="AS208" s="36" t="str">
        <f t="shared" si="994"/>
        <v>n/a</v>
      </c>
      <c r="AT208" s="36" t="str">
        <f t="shared" si="994"/>
        <v>n/a</v>
      </c>
      <c r="AU208" s="36" t="str">
        <f t="shared" si="994"/>
        <v>n/a</v>
      </c>
      <c r="AV208" s="36" t="str">
        <f t="shared" si="994"/>
        <v>n/a</v>
      </c>
      <c r="AW208" s="36" t="str">
        <f t="shared" si="994"/>
        <v>n/a</v>
      </c>
      <c r="AX208" s="36" t="str">
        <f t="shared" si="994"/>
        <v>n/a</v>
      </c>
      <c r="AY208" s="36" t="str">
        <f t="shared" si="994"/>
        <v>n/a</v>
      </c>
      <c r="AZ208" s="36" t="str">
        <f t="shared" si="994"/>
        <v>n/a</v>
      </c>
      <c r="BA208" s="36" t="str">
        <f t="shared" si="994"/>
        <v>n/a</v>
      </c>
      <c r="BB208" s="36" t="str">
        <f t="shared" si="994"/>
        <v>n/a</v>
      </c>
      <c r="BC208" s="36" t="str">
        <f t="shared" si="994"/>
        <v>n/a</v>
      </c>
      <c r="BD208" s="36" t="str">
        <f t="shared" si="994"/>
        <v>n/a</v>
      </c>
      <c r="BE208" s="36" t="str">
        <f t="shared" si="994"/>
        <v>n/a</v>
      </c>
      <c r="BF208" s="36" t="str">
        <f t="shared" si="994"/>
        <v>n/a</v>
      </c>
      <c r="BG208" s="36" t="str">
        <f t="shared" si="994"/>
        <v>n/a</v>
      </c>
      <c r="BH208" s="36" t="str">
        <f t="shared" si="994"/>
        <v>n/a</v>
      </c>
      <c r="BI208" s="36" t="str">
        <f t="shared" si="994"/>
        <v>n/a</v>
      </c>
      <c r="BJ208" s="36" t="str">
        <f t="shared" si="994"/>
        <v>n/a</v>
      </c>
      <c r="BK208" s="36" t="str">
        <f t="shared" si="994"/>
        <v>n/a</v>
      </c>
      <c r="BL208" s="36" t="str">
        <f t="shared" si="994"/>
        <v>n/a</v>
      </c>
      <c r="BM208" s="36" t="str">
        <f t="shared" si="994"/>
        <v>n/a</v>
      </c>
      <c r="BN208" s="36" t="str">
        <f t="shared" si="994"/>
        <v>n/a</v>
      </c>
      <c r="BO208" s="36" t="str">
        <f t="shared" si="994"/>
        <v>n/a</v>
      </c>
      <c r="BP208" s="36" t="str">
        <f t="shared" si="994"/>
        <v>n/a</v>
      </c>
      <c r="BQ208" s="36" t="str">
        <f t="shared" si="994"/>
        <v>n/a</v>
      </c>
      <c r="BR208" s="36" t="str">
        <f t="shared" si="994"/>
        <v>n/a</v>
      </c>
      <c r="BS208" s="36" t="str">
        <f t="shared" si="994"/>
        <v>n/a</v>
      </c>
      <c r="BT208" s="36" t="str">
        <f t="shared" si="994"/>
        <v>n/a</v>
      </c>
      <c r="BU208" s="36" t="str">
        <f t="shared" si="994"/>
        <v>n/a</v>
      </c>
      <c r="BV208" s="36" t="str">
        <f t="shared" si="994"/>
        <v>n/a</v>
      </c>
      <c r="BW208" s="36" t="str">
        <f t="shared" si="994"/>
        <v>n/a</v>
      </c>
      <c r="BX208" s="36" t="str">
        <f t="shared" si="994"/>
        <v>n/a</v>
      </c>
      <c r="BY208" s="36" t="str">
        <f t="shared" si="994"/>
        <v>n/a</v>
      </c>
      <c r="BZ208" s="36" t="str">
        <f t="shared" si="994"/>
        <v>n/a</v>
      </c>
      <c r="CA208" s="36" t="str">
        <f t="shared" si="994"/>
        <v>n/a</v>
      </c>
      <c r="CB208" s="36" t="str">
        <f t="shared" si="994"/>
        <v>n/a</v>
      </c>
      <c r="CC208" s="36" t="str">
        <f t="shared" si="994"/>
        <v>n/a</v>
      </c>
      <c r="CD208" s="36" t="str">
        <f t="shared" si="994"/>
        <v>n/a</v>
      </c>
      <c r="CE208" s="36" t="str">
        <f t="shared" si="994"/>
        <v>n/a</v>
      </c>
      <c r="CF208" s="36" t="str">
        <f t="shared" si="994"/>
        <v>n/a</v>
      </c>
      <c r="CG208" s="36" t="str">
        <f t="shared" si="994"/>
        <v>n/a</v>
      </c>
      <c r="CH208" s="36" t="str">
        <f t="shared" si="994"/>
        <v>n/a</v>
      </c>
      <c r="CI208" s="36" t="str">
        <f t="shared" si="994"/>
        <v>n/a</v>
      </c>
      <c r="CJ208" s="36" t="str">
        <f t="shared" si="994"/>
        <v>n/a</v>
      </c>
      <c r="CK208" s="36" t="str">
        <f t="shared" si="994"/>
        <v>n/a</v>
      </c>
      <c r="CL208" s="36" t="str">
        <f t="shared" si="994"/>
        <v>n/a</v>
      </c>
      <c r="CM208" s="36" t="str">
        <f t="shared" si="994"/>
        <v>n/a</v>
      </c>
      <c r="CN208" s="36" t="str">
        <f t="shared" si="994"/>
        <v>n/a</v>
      </c>
      <c r="CO208" s="36" t="str">
        <f t="shared" si="994"/>
        <v>n/a</v>
      </c>
      <c r="CP208" s="36" t="str">
        <f t="shared" si="994"/>
        <v>n/a</v>
      </c>
      <c r="CQ208" s="36" t="str">
        <f t="shared" si="994"/>
        <v>n/a</v>
      </c>
      <c r="CR208" s="36" t="str">
        <f t="shared" ref="CR208" si="995">IFERROR(CQ208*(1+$P208),"n/a")</f>
        <v>n/a</v>
      </c>
      <c r="CS208" s="36" t="str">
        <f t="shared" si="991"/>
        <v>n/a</v>
      </c>
      <c r="CT208" s="36" t="str">
        <f t="shared" si="991"/>
        <v>n/a</v>
      </c>
      <c r="CU208" s="36" t="str">
        <f t="shared" si="991"/>
        <v>n/a</v>
      </c>
      <c r="CV208" s="36" t="str">
        <f t="shared" si="991"/>
        <v>n/a</v>
      </c>
      <c r="CW208" s="36" t="str">
        <f t="shared" si="991"/>
        <v>n/a</v>
      </c>
      <c r="CX208" s="36" t="str">
        <f t="shared" si="991"/>
        <v>n/a</v>
      </c>
      <c r="CY208" s="36" t="str">
        <f t="shared" si="991"/>
        <v>n/a</v>
      </c>
      <c r="CZ208" s="36" t="str">
        <f t="shared" si="991"/>
        <v>n/a</v>
      </c>
      <c r="DA208" s="36" t="str">
        <f t="shared" si="991"/>
        <v>n/a</v>
      </c>
      <c r="DB208" s="36" t="str">
        <f t="shared" si="991"/>
        <v>n/a</v>
      </c>
      <c r="DC208" s="36" t="str">
        <f t="shared" si="991"/>
        <v>n/a</v>
      </c>
      <c r="DD208" s="36" t="str">
        <f t="shared" si="991"/>
        <v>n/a</v>
      </c>
      <c r="DE208" s="36" t="str">
        <f t="shared" si="991"/>
        <v>n/a</v>
      </c>
      <c r="DF208" s="36" t="str">
        <f t="shared" si="991"/>
        <v>n/a</v>
      </c>
      <c r="DG208" s="36" t="str">
        <f t="shared" si="991"/>
        <v>n/a</v>
      </c>
      <c r="DH208" s="36" t="str">
        <f t="shared" si="991"/>
        <v>n/a</v>
      </c>
      <c r="DI208" s="36" t="str">
        <f t="shared" si="991"/>
        <v>n/a</v>
      </c>
      <c r="DJ208" s="36" t="str">
        <f t="shared" si="991"/>
        <v>n/a</v>
      </c>
      <c r="DK208" s="36" t="str">
        <f t="shared" si="991"/>
        <v>n/a</v>
      </c>
      <c r="DL208" s="36" t="str">
        <f t="shared" si="991"/>
        <v>n/a</v>
      </c>
      <c r="DM208" s="36" t="str">
        <f t="shared" si="991"/>
        <v>n/a</v>
      </c>
      <c r="DN208" s="36" t="str">
        <f t="shared" si="991"/>
        <v>n/a</v>
      </c>
      <c r="DO208" s="36" t="str">
        <f t="shared" si="991"/>
        <v>n/a</v>
      </c>
      <c r="DP208" s="36" t="str">
        <f t="shared" si="991"/>
        <v>n/a</v>
      </c>
      <c r="DQ208" s="36" t="str">
        <f t="shared" si="991"/>
        <v>n/a</v>
      </c>
      <c r="DR208" s="36" t="str">
        <f t="shared" si="991"/>
        <v>n/a</v>
      </c>
      <c r="DS208" s="36" t="str">
        <f t="shared" si="991"/>
        <v>n/a</v>
      </c>
      <c r="DT208" s="36" t="str">
        <f t="shared" si="991"/>
        <v>n/a</v>
      </c>
      <c r="DU208" s="36" t="str">
        <f t="shared" si="991"/>
        <v>n/a</v>
      </c>
      <c r="DV208" s="36" t="str">
        <f t="shared" si="991"/>
        <v>n/a</v>
      </c>
      <c r="DW208" s="36" t="str">
        <f t="shared" si="991"/>
        <v>n/a</v>
      </c>
      <c r="DX208" s="36" t="str">
        <f t="shared" si="991"/>
        <v>n/a</v>
      </c>
      <c r="DY208" s="36" t="str">
        <f t="shared" si="991"/>
        <v>n/a</v>
      </c>
      <c r="DZ208" s="36" t="str">
        <f t="shared" si="991"/>
        <v>n/a</v>
      </c>
      <c r="EA208" s="36" t="str">
        <f t="shared" si="991"/>
        <v>n/a</v>
      </c>
      <c r="EB208" s="36" t="str">
        <f t="shared" si="991"/>
        <v>n/a</v>
      </c>
      <c r="EC208" s="36" t="str">
        <f t="shared" si="991"/>
        <v>n/a</v>
      </c>
      <c r="ED208" s="36" t="str">
        <f t="shared" si="991"/>
        <v>n/a</v>
      </c>
      <c r="EE208" s="36" t="str">
        <f t="shared" si="991"/>
        <v>n/a</v>
      </c>
      <c r="EF208" s="36" t="str">
        <f t="shared" si="991"/>
        <v>n/a</v>
      </c>
      <c r="EG208" s="36" t="str">
        <f t="shared" si="991"/>
        <v>n/a</v>
      </c>
      <c r="EH208" s="36" t="str">
        <f t="shared" si="991"/>
        <v>n/a</v>
      </c>
      <c r="EI208" s="36" t="str">
        <f t="shared" si="991"/>
        <v>n/a</v>
      </c>
      <c r="EJ208" s="36" t="str">
        <f t="shared" si="991"/>
        <v>n/a</v>
      </c>
      <c r="EK208" s="36" t="str">
        <f t="shared" si="991"/>
        <v>n/a</v>
      </c>
      <c r="EL208" s="36" t="str">
        <f t="shared" si="991"/>
        <v>n/a</v>
      </c>
      <c r="EM208" s="36" t="str">
        <f t="shared" si="991"/>
        <v>n/a</v>
      </c>
      <c r="EN208" s="36" t="str">
        <f t="shared" si="991"/>
        <v>n/a</v>
      </c>
      <c r="EO208" s="36" t="str">
        <f t="shared" si="991"/>
        <v>n/a</v>
      </c>
      <c r="EP208" s="36" t="str">
        <f t="shared" si="991"/>
        <v>n/a</v>
      </c>
      <c r="EQ208" s="36" t="str">
        <f t="shared" si="991"/>
        <v>n/a</v>
      </c>
      <c r="ER208" s="36" t="str">
        <f t="shared" si="991"/>
        <v>n/a</v>
      </c>
      <c r="ES208" s="36" t="str">
        <f t="shared" si="991"/>
        <v>n/a</v>
      </c>
      <c r="ET208" s="36" t="str">
        <f t="shared" si="991"/>
        <v>n/a</v>
      </c>
      <c r="EU208" s="36" t="str">
        <f t="shared" si="991"/>
        <v>n/a</v>
      </c>
      <c r="EV208" s="36" t="str">
        <f t="shared" si="991"/>
        <v>n/a</v>
      </c>
      <c r="EW208" s="36" t="str">
        <f t="shared" si="991"/>
        <v>n/a</v>
      </c>
      <c r="EX208" s="36" t="str">
        <f t="shared" si="991"/>
        <v>n/a</v>
      </c>
      <c r="EY208" s="36" t="str">
        <f t="shared" si="991"/>
        <v>n/a</v>
      </c>
      <c r="EZ208" s="36" t="str">
        <f t="shared" si="991"/>
        <v>n/a</v>
      </c>
      <c r="FA208" s="36" t="str">
        <f t="shared" si="991"/>
        <v>n/a</v>
      </c>
      <c r="FB208" s="36" t="str">
        <f t="shared" si="991"/>
        <v>n/a</v>
      </c>
      <c r="FC208" s="36" t="str">
        <f t="shared" si="991"/>
        <v>n/a</v>
      </c>
      <c r="FD208" s="36" t="str">
        <f t="shared" ref="FD208:HM208" si="996">IFERROR(FC208*(1+$P208),"n/a")</f>
        <v>n/a</v>
      </c>
      <c r="FE208" s="36" t="str">
        <f t="shared" si="996"/>
        <v>n/a</v>
      </c>
      <c r="FF208" s="36" t="str">
        <f t="shared" si="996"/>
        <v>n/a</v>
      </c>
      <c r="FG208" s="36" t="str">
        <f t="shared" si="996"/>
        <v>n/a</v>
      </c>
      <c r="FH208" s="36" t="str">
        <f t="shared" si="996"/>
        <v>n/a</v>
      </c>
      <c r="FI208" s="36" t="str">
        <f t="shared" si="996"/>
        <v>n/a</v>
      </c>
      <c r="FJ208" s="36" t="str">
        <f t="shared" si="996"/>
        <v>n/a</v>
      </c>
      <c r="FK208" s="36" t="str">
        <f t="shared" si="996"/>
        <v>n/a</v>
      </c>
      <c r="FL208" s="36" t="str">
        <f t="shared" si="996"/>
        <v>n/a</v>
      </c>
      <c r="FM208" s="36" t="str">
        <f t="shared" si="996"/>
        <v>n/a</v>
      </c>
      <c r="FN208" s="36" t="str">
        <f t="shared" si="996"/>
        <v>n/a</v>
      </c>
      <c r="FO208" s="36" t="str">
        <f t="shared" si="996"/>
        <v>n/a</v>
      </c>
      <c r="FP208" s="36" t="str">
        <f t="shared" si="996"/>
        <v>n/a</v>
      </c>
      <c r="FQ208" s="36" t="str">
        <f t="shared" si="996"/>
        <v>n/a</v>
      </c>
      <c r="FR208" s="36" t="str">
        <f t="shared" si="996"/>
        <v>n/a</v>
      </c>
      <c r="FS208" s="36" t="str">
        <f t="shared" si="996"/>
        <v>n/a</v>
      </c>
      <c r="FT208" s="36" t="str">
        <f t="shared" si="996"/>
        <v>n/a</v>
      </c>
      <c r="FU208" s="36" t="str">
        <f t="shared" si="996"/>
        <v>n/a</v>
      </c>
      <c r="FV208" s="36" t="str">
        <f t="shared" si="996"/>
        <v>n/a</v>
      </c>
      <c r="FW208" s="36" t="str">
        <f t="shared" si="996"/>
        <v>n/a</v>
      </c>
      <c r="FX208" s="36" t="str">
        <f t="shared" si="996"/>
        <v>n/a</v>
      </c>
      <c r="FY208" s="36" t="str">
        <f t="shared" si="996"/>
        <v>n/a</v>
      </c>
      <c r="FZ208" s="36" t="str">
        <f t="shared" si="996"/>
        <v>n/a</v>
      </c>
      <c r="GA208" s="36" t="str">
        <f t="shared" si="996"/>
        <v>n/a</v>
      </c>
      <c r="GB208" s="36" t="str">
        <f t="shared" si="996"/>
        <v>n/a</v>
      </c>
      <c r="GC208" s="36" t="str">
        <f t="shared" si="996"/>
        <v>n/a</v>
      </c>
      <c r="GD208" s="36" t="str">
        <f t="shared" si="996"/>
        <v>n/a</v>
      </c>
      <c r="GE208" s="36" t="str">
        <f t="shared" si="996"/>
        <v>n/a</v>
      </c>
      <c r="GF208" s="36" t="str">
        <f t="shared" si="996"/>
        <v>n/a</v>
      </c>
      <c r="GG208" s="36" t="str">
        <f t="shared" si="996"/>
        <v>n/a</v>
      </c>
      <c r="GH208" s="36" t="str">
        <f t="shared" si="996"/>
        <v>n/a</v>
      </c>
      <c r="GI208" s="36" t="str">
        <f t="shared" si="996"/>
        <v>n/a</v>
      </c>
      <c r="GJ208" s="36" t="str">
        <f t="shared" si="996"/>
        <v>n/a</v>
      </c>
      <c r="GK208" s="36" t="str">
        <f t="shared" si="996"/>
        <v>n/a</v>
      </c>
      <c r="GL208" s="36" t="str">
        <f t="shared" si="996"/>
        <v>n/a</v>
      </c>
      <c r="GM208" s="36" t="str">
        <f t="shared" si="996"/>
        <v>n/a</v>
      </c>
      <c r="GN208" s="36" t="str">
        <f t="shared" si="996"/>
        <v>n/a</v>
      </c>
      <c r="GO208" s="36" t="str">
        <f t="shared" si="996"/>
        <v>n/a</v>
      </c>
      <c r="GP208" s="36" t="str">
        <f t="shared" si="996"/>
        <v>n/a</v>
      </c>
      <c r="GQ208" s="36" t="str">
        <f t="shared" si="996"/>
        <v>n/a</v>
      </c>
      <c r="GR208" s="36" t="str">
        <f t="shared" si="996"/>
        <v>n/a</v>
      </c>
      <c r="GS208" s="36" t="str">
        <f t="shared" si="996"/>
        <v>n/a</v>
      </c>
      <c r="GT208" s="36" t="str">
        <f t="shared" si="996"/>
        <v>n/a</v>
      </c>
      <c r="GU208" s="36" t="str">
        <f t="shared" si="996"/>
        <v>n/a</v>
      </c>
      <c r="GV208" s="36" t="str">
        <f t="shared" si="996"/>
        <v>n/a</v>
      </c>
      <c r="GW208" s="36" t="str">
        <f t="shared" si="996"/>
        <v>n/a</v>
      </c>
      <c r="GX208" s="36" t="str">
        <f t="shared" si="996"/>
        <v>n/a</v>
      </c>
      <c r="GY208" s="36" t="str">
        <f t="shared" si="996"/>
        <v>n/a</v>
      </c>
      <c r="GZ208" s="36" t="str">
        <f t="shared" si="996"/>
        <v>n/a</v>
      </c>
      <c r="HA208" s="36" t="str">
        <f t="shared" si="996"/>
        <v>n/a</v>
      </c>
      <c r="HB208" s="36" t="str">
        <f t="shared" si="996"/>
        <v>n/a</v>
      </c>
      <c r="HC208" s="36" t="str">
        <f t="shared" si="996"/>
        <v>n/a</v>
      </c>
      <c r="HD208" s="36" t="str">
        <f t="shared" si="996"/>
        <v>n/a</v>
      </c>
      <c r="HE208" s="36" t="str">
        <f t="shared" si="996"/>
        <v>n/a</v>
      </c>
      <c r="HF208" s="36" t="str">
        <f t="shared" si="996"/>
        <v>n/a</v>
      </c>
      <c r="HG208" s="36" t="str">
        <f t="shared" si="996"/>
        <v>n/a</v>
      </c>
      <c r="HH208" s="36" t="str">
        <f t="shared" si="996"/>
        <v>n/a</v>
      </c>
      <c r="HI208" s="36" t="str">
        <f t="shared" si="996"/>
        <v>n/a</v>
      </c>
      <c r="HJ208" s="36" t="str">
        <f t="shared" si="996"/>
        <v>n/a</v>
      </c>
      <c r="HK208" s="36" t="str">
        <f t="shared" si="996"/>
        <v>n/a</v>
      </c>
      <c r="HL208" s="36" t="str">
        <f t="shared" si="996"/>
        <v>n/a</v>
      </c>
      <c r="HM208" s="36" t="str">
        <f t="shared" si="996"/>
        <v>n/a</v>
      </c>
    </row>
    <row r="209" spans="1:221" x14ac:dyDescent="0.35">
      <c r="A209" s="7" t="s">
        <v>624</v>
      </c>
      <c r="B209" s="16" t="s">
        <v>625</v>
      </c>
      <c r="C209" s="15">
        <v>303.53399999999999</v>
      </c>
      <c r="D209" s="15">
        <v>9.7899999999999991</v>
      </c>
      <c r="E209" s="14">
        <f t="shared" si="733"/>
        <v>2971.5978599999999</v>
      </c>
      <c r="F209" s="12">
        <f t="shared" si="980"/>
        <v>0</v>
      </c>
      <c r="G209" s="29">
        <v>2.4514811031664963E-2</v>
      </c>
      <c r="H209" s="13" t="str">
        <f t="shared" si="981"/>
        <v>n/a</v>
      </c>
      <c r="I209" s="33" t="str">
        <f t="shared" si="982"/>
        <v>n/a</v>
      </c>
      <c r="J209" s="29" t="s">
        <v>233</v>
      </c>
      <c r="K209" s="13" t="str">
        <f t="shared" si="739"/>
        <v>n/a</v>
      </c>
      <c r="L209" s="29" t="str">
        <f t="shared" si="755"/>
        <v>n/a</v>
      </c>
      <c r="M209" s="29" t="str">
        <f t="shared" si="756"/>
        <v>n/a</v>
      </c>
      <c r="N209" s="29" t="str">
        <f t="shared" si="757"/>
        <v>n/a</v>
      </c>
      <c r="O209" s="29" t="str">
        <f t="shared" si="758"/>
        <v>n/a</v>
      </c>
      <c r="P209" s="1">
        <f t="shared" si="988"/>
        <v>3.835999999999995E-2</v>
      </c>
      <c r="Q209" s="1" t="str">
        <f t="shared" si="740"/>
        <v>n/a</v>
      </c>
      <c r="R209" s="12" t="str">
        <f t="shared" si="759"/>
        <v>n/a</v>
      </c>
      <c r="S209" s="12">
        <f t="shared" si="760"/>
        <v>0</v>
      </c>
      <c r="T209" s="7"/>
      <c r="U209" s="42">
        <f t="shared" si="741"/>
        <v>-9.7899999999999991</v>
      </c>
      <c r="V209" s="36" t="str">
        <f t="shared" si="742"/>
        <v>n/a</v>
      </c>
      <c r="W209" s="36" t="str">
        <f t="shared" ref="W209:Z209" si="997">IFERROR(V209*(1+$J209),"n/a")</f>
        <v>n/a</v>
      </c>
      <c r="X209" s="36" t="str">
        <f t="shared" si="997"/>
        <v>n/a</v>
      </c>
      <c r="Y209" s="36" t="str">
        <f t="shared" si="997"/>
        <v>n/a</v>
      </c>
      <c r="Z209" s="36" t="str">
        <f t="shared" si="997"/>
        <v>n/a</v>
      </c>
      <c r="AA209" s="36" t="str">
        <f t="shared" si="762"/>
        <v>n/a</v>
      </c>
      <c r="AB209" s="36" t="str">
        <f t="shared" si="763"/>
        <v>n/a</v>
      </c>
      <c r="AC209" s="36" t="str">
        <f t="shared" si="764"/>
        <v>n/a</v>
      </c>
      <c r="AD209" s="36" t="str">
        <f t="shared" si="765"/>
        <v>n/a</v>
      </c>
      <c r="AE209" s="36" t="str">
        <f t="shared" si="766"/>
        <v>n/a</v>
      </c>
      <c r="AF209" s="36" t="str">
        <f t="shared" ref="AF209:CQ209" si="998">IFERROR(AE209*(1+$P209),"n/a")</f>
        <v>n/a</v>
      </c>
      <c r="AG209" s="36" t="str">
        <f t="shared" si="998"/>
        <v>n/a</v>
      </c>
      <c r="AH209" s="36" t="str">
        <f t="shared" si="998"/>
        <v>n/a</v>
      </c>
      <c r="AI209" s="36" t="str">
        <f t="shared" si="998"/>
        <v>n/a</v>
      </c>
      <c r="AJ209" s="36" t="str">
        <f t="shared" si="998"/>
        <v>n/a</v>
      </c>
      <c r="AK209" s="36" t="str">
        <f t="shared" si="998"/>
        <v>n/a</v>
      </c>
      <c r="AL209" s="36" t="str">
        <f t="shared" si="998"/>
        <v>n/a</v>
      </c>
      <c r="AM209" s="36" t="str">
        <f t="shared" si="998"/>
        <v>n/a</v>
      </c>
      <c r="AN209" s="36" t="str">
        <f t="shared" si="998"/>
        <v>n/a</v>
      </c>
      <c r="AO209" s="36" t="str">
        <f t="shared" si="998"/>
        <v>n/a</v>
      </c>
      <c r="AP209" s="36" t="str">
        <f t="shared" si="998"/>
        <v>n/a</v>
      </c>
      <c r="AQ209" s="36" t="str">
        <f t="shared" si="998"/>
        <v>n/a</v>
      </c>
      <c r="AR209" s="36" t="str">
        <f t="shared" si="998"/>
        <v>n/a</v>
      </c>
      <c r="AS209" s="36" t="str">
        <f t="shared" si="998"/>
        <v>n/a</v>
      </c>
      <c r="AT209" s="36" t="str">
        <f t="shared" si="998"/>
        <v>n/a</v>
      </c>
      <c r="AU209" s="36" t="str">
        <f t="shared" si="998"/>
        <v>n/a</v>
      </c>
      <c r="AV209" s="36" t="str">
        <f t="shared" si="998"/>
        <v>n/a</v>
      </c>
      <c r="AW209" s="36" t="str">
        <f t="shared" si="998"/>
        <v>n/a</v>
      </c>
      <c r="AX209" s="36" t="str">
        <f t="shared" si="998"/>
        <v>n/a</v>
      </c>
      <c r="AY209" s="36" t="str">
        <f t="shared" si="998"/>
        <v>n/a</v>
      </c>
      <c r="AZ209" s="36" t="str">
        <f t="shared" si="998"/>
        <v>n/a</v>
      </c>
      <c r="BA209" s="36" t="str">
        <f t="shared" si="998"/>
        <v>n/a</v>
      </c>
      <c r="BB209" s="36" t="str">
        <f t="shared" si="998"/>
        <v>n/a</v>
      </c>
      <c r="BC209" s="36" t="str">
        <f t="shared" si="998"/>
        <v>n/a</v>
      </c>
      <c r="BD209" s="36" t="str">
        <f t="shared" si="998"/>
        <v>n/a</v>
      </c>
      <c r="BE209" s="36" t="str">
        <f t="shared" si="998"/>
        <v>n/a</v>
      </c>
      <c r="BF209" s="36" t="str">
        <f t="shared" si="998"/>
        <v>n/a</v>
      </c>
      <c r="BG209" s="36" t="str">
        <f t="shared" si="998"/>
        <v>n/a</v>
      </c>
      <c r="BH209" s="36" t="str">
        <f t="shared" si="998"/>
        <v>n/a</v>
      </c>
      <c r="BI209" s="36" t="str">
        <f t="shared" si="998"/>
        <v>n/a</v>
      </c>
      <c r="BJ209" s="36" t="str">
        <f t="shared" si="998"/>
        <v>n/a</v>
      </c>
      <c r="BK209" s="36" t="str">
        <f t="shared" si="998"/>
        <v>n/a</v>
      </c>
      <c r="BL209" s="36" t="str">
        <f t="shared" si="998"/>
        <v>n/a</v>
      </c>
      <c r="BM209" s="36" t="str">
        <f t="shared" si="998"/>
        <v>n/a</v>
      </c>
      <c r="BN209" s="36" t="str">
        <f t="shared" si="998"/>
        <v>n/a</v>
      </c>
      <c r="BO209" s="36" t="str">
        <f t="shared" si="998"/>
        <v>n/a</v>
      </c>
      <c r="BP209" s="36" t="str">
        <f t="shared" si="998"/>
        <v>n/a</v>
      </c>
      <c r="BQ209" s="36" t="str">
        <f t="shared" si="998"/>
        <v>n/a</v>
      </c>
      <c r="BR209" s="36" t="str">
        <f t="shared" si="998"/>
        <v>n/a</v>
      </c>
      <c r="BS209" s="36" t="str">
        <f t="shared" si="998"/>
        <v>n/a</v>
      </c>
      <c r="BT209" s="36" t="str">
        <f t="shared" si="998"/>
        <v>n/a</v>
      </c>
      <c r="BU209" s="36" t="str">
        <f t="shared" si="998"/>
        <v>n/a</v>
      </c>
      <c r="BV209" s="36" t="str">
        <f t="shared" si="998"/>
        <v>n/a</v>
      </c>
      <c r="BW209" s="36" t="str">
        <f t="shared" si="998"/>
        <v>n/a</v>
      </c>
      <c r="BX209" s="36" t="str">
        <f t="shared" si="998"/>
        <v>n/a</v>
      </c>
      <c r="BY209" s="36" t="str">
        <f t="shared" si="998"/>
        <v>n/a</v>
      </c>
      <c r="BZ209" s="36" t="str">
        <f t="shared" si="998"/>
        <v>n/a</v>
      </c>
      <c r="CA209" s="36" t="str">
        <f t="shared" si="998"/>
        <v>n/a</v>
      </c>
      <c r="CB209" s="36" t="str">
        <f t="shared" si="998"/>
        <v>n/a</v>
      </c>
      <c r="CC209" s="36" t="str">
        <f t="shared" si="998"/>
        <v>n/a</v>
      </c>
      <c r="CD209" s="36" t="str">
        <f t="shared" si="998"/>
        <v>n/a</v>
      </c>
      <c r="CE209" s="36" t="str">
        <f t="shared" si="998"/>
        <v>n/a</v>
      </c>
      <c r="CF209" s="36" t="str">
        <f t="shared" si="998"/>
        <v>n/a</v>
      </c>
      <c r="CG209" s="36" t="str">
        <f t="shared" si="998"/>
        <v>n/a</v>
      </c>
      <c r="CH209" s="36" t="str">
        <f t="shared" si="998"/>
        <v>n/a</v>
      </c>
      <c r="CI209" s="36" t="str">
        <f t="shared" si="998"/>
        <v>n/a</v>
      </c>
      <c r="CJ209" s="36" t="str">
        <f t="shared" si="998"/>
        <v>n/a</v>
      </c>
      <c r="CK209" s="36" t="str">
        <f t="shared" si="998"/>
        <v>n/a</v>
      </c>
      <c r="CL209" s="36" t="str">
        <f t="shared" si="998"/>
        <v>n/a</v>
      </c>
      <c r="CM209" s="36" t="str">
        <f t="shared" si="998"/>
        <v>n/a</v>
      </c>
      <c r="CN209" s="36" t="str">
        <f t="shared" si="998"/>
        <v>n/a</v>
      </c>
      <c r="CO209" s="36" t="str">
        <f t="shared" si="998"/>
        <v>n/a</v>
      </c>
      <c r="CP209" s="36" t="str">
        <f t="shared" si="998"/>
        <v>n/a</v>
      </c>
      <c r="CQ209" s="36" t="str">
        <f t="shared" si="998"/>
        <v>n/a</v>
      </c>
      <c r="CR209" s="36" t="str">
        <f t="shared" ref="CR209" si="999">IFERROR(CQ209*(1+$P209),"n/a")</f>
        <v>n/a</v>
      </c>
      <c r="CS209" s="36" t="str">
        <f t="shared" si="991"/>
        <v>n/a</v>
      </c>
      <c r="CT209" s="36" t="str">
        <f t="shared" si="991"/>
        <v>n/a</v>
      </c>
      <c r="CU209" s="36" t="str">
        <f t="shared" si="991"/>
        <v>n/a</v>
      </c>
      <c r="CV209" s="36" t="str">
        <f t="shared" si="991"/>
        <v>n/a</v>
      </c>
      <c r="CW209" s="36" t="str">
        <f t="shared" si="991"/>
        <v>n/a</v>
      </c>
      <c r="CX209" s="36" t="str">
        <f t="shared" si="991"/>
        <v>n/a</v>
      </c>
      <c r="CY209" s="36" t="str">
        <f t="shared" si="991"/>
        <v>n/a</v>
      </c>
      <c r="CZ209" s="36" t="str">
        <f t="shared" si="991"/>
        <v>n/a</v>
      </c>
      <c r="DA209" s="36" t="str">
        <f t="shared" si="991"/>
        <v>n/a</v>
      </c>
      <c r="DB209" s="36" t="str">
        <f t="shared" si="991"/>
        <v>n/a</v>
      </c>
      <c r="DC209" s="36" t="str">
        <f t="shared" si="991"/>
        <v>n/a</v>
      </c>
      <c r="DD209" s="36" t="str">
        <f t="shared" si="991"/>
        <v>n/a</v>
      </c>
      <c r="DE209" s="36" t="str">
        <f t="shared" si="991"/>
        <v>n/a</v>
      </c>
      <c r="DF209" s="36" t="str">
        <f t="shared" si="991"/>
        <v>n/a</v>
      </c>
      <c r="DG209" s="36" t="str">
        <f t="shared" si="991"/>
        <v>n/a</v>
      </c>
      <c r="DH209" s="36" t="str">
        <f t="shared" si="991"/>
        <v>n/a</v>
      </c>
      <c r="DI209" s="36" t="str">
        <f t="shared" si="991"/>
        <v>n/a</v>
      </c>
      <c r="DJ209" s="36" t="str">
        <f t="shared" si="991"/>
        <v>n/a</v>
      </c>
      <c r="DK209" s="36" t="str">
        <f t="shared" si="991"/>
        <v>n/a</v>
      </c>
      <c r="DL209" s="36" t="str">
        <f t="shared" si="991"/>
        <v>n/a</v>
      </c>
      <c r="DM209" s="36" t="str">
        <f t="shared" si="991"/>
        <v>n/a</v>
      </c>
      <c r="DN209" s="36" t="str">
        <f t="shared" si="991"/>
        <v>n/a</v>
      </c>
      <c r="DO209" s="36" t="str">
        <f t="shared" si="991"/>
        <v>n/a</v>
      </c>
      <c r="DP209" s="36" t="str">
        <f t="shared" si="991"/>
        <v>n/a</v>
      </c>
      <c r="DQ209" s="36" t="str">
        <f t="shared" si="991"/>
        <v>n/a</v>
      </c>
      <c r="DR209" s="36" t="str">
        <f t="shared" si="991"/>
        <v>n/a</v>
      </c>
      <c r="DS209" s="36" t="str">
        <f t="shared" si="991"/>
        <v>n/a</v>
      </c>
      <c r="DT209" s="36" t="str">
        <f t="shared" si="991"/>
        <v>n/a</v>
      </c>
      <c r="DU209" s="36" t="str">
        <f t="shared" si="991"/>
        <v>n/a</v>
      </c>
      <c r="DV209" s="36" t="str">
        <f t="shared" si="991"/>
        <v>n/a</v>
      </c>
      <c r="DW209" s="36" t="str">
        <f t="shared" si="991"/>
        <v>n/a</v>
      </c>
      <c r="DX209" s="36" t="str">
        <f t="shared" si="991"/>
        <v>n/a</v>
      </c>
      <c r="DY209" s="36" t="str">
        <f t="shared" si="991"/>
        <v>n/a</v>
      </c>
      <c r="DZ209" s="36" t="str">
        <f t="shared" si="991"/>
        <v>n/a</v>
      </c>
      <c r="EA209" s="36" t="str">
        <f t="shared" si="991"/>
        <v>n/a</v>
      </c>
      <c r="EB209" s="36" t="str">
        <f t="shared" si="991"/>
        <v>n/a</v>
      </c>
      <c r="EC209" s="36" t="str">
        <f t="shared" si="991"/>
        <v>n/a</v>
      </c>
      <c r="ED209" s="36" t="str">
        <f t="shared" si="991"/>
        <v>n/a</v>
      </c>
      <c r="EE209" s="36" t="str">
        <f t="shared" si="991"/>
        <v>n/a</v>
      </c>
      <c r="EF209" s="36" t="str">
        <f t="shared" si="991"/>
        <v>n/a</v>
      </c>
      <c r="EG209" s="36" t="str">
        <f t="shared" si="991"/>
        <v>n/a</v>
      </c>
      <c r="EH209" s="36" t="str">
        <f t="shared" si="991"/>
        <v>n/a</v>
      </c>
      <c r="EI209" s="36" t="str">
        <f t="shared" si="991"/>
        <v>n/a</v>
      </c>
      <c r="EJ209" s="36" t="str">
        <f t="shared" si="991"/>
        <v>n/a</v>
      </c>
      <c r="EK209" s="36" t="str">
        <f t="shared" si="991"/>
        <v>n/a</v>
      </c>
      <c r="EL209" s="36" t="str">
        <f t="shared" si="991"/>
        <v>n/a</v>
      </c>
      <c r="EM209" s="36" t="str">
        <f t="shared" si="991"/>
        <v>n/a</v>
      </c>
      <c r="EN209" s="36" t="str">
        <f t="shared" si="991"/>
        <v>n/a</v>
      </c>
      <c r="EO209" s="36" t="str">
        <f t="shared" si="991"/>
        <v>n/a</v>
      </c>
      <c r="EP209" s="36" t="str">
        <f t="shared" si="991"/>
        <v>n/a</v>
      </c>
      <c r="EQ209" s="36" t="str">
        <f t="shared" si="991"/>
        <v>n/a</v>
      </c>
      <c r="ER209" s="36" t="str">
        <f t="shared" si="991"/>
        <v>n/a</v>
      </c>
      <c r="ES209" s="36" t="str">
        <f t="shared" si="991"/>
        <v>n/a</v>
      </c>
      <c r="ET209" s="36" t="str">
        <f t="shared" si="991"/>
        <v>n/a</v>
      </c>
      <c r="EU209" s="36" t="str">
        <f t="shared" si="991"/>
        <v>n/a</v>
      </c>
      <c r="EV209" s="36" t="str">
        <f t="shared" si="991"/>
        <v>n/a</v>
      </c>
      <c r="EW209" s="36" t="str">
        <f t="shared" si="991"/>
        <v>n/a</v>
      </c>
      <c r="EX209" s="36" t="str">
        <f t="shared" si="991"/>
        <v>n/a</v>
      </c>
      <c r="EY209" s="36" t="str">
        <f t="shared" si="991"/>
        <v>n/a</v>
      </c>
      <c r="EZ209" s="36" t="str">
        <f t="shared" si="991"/>
        <v>n/a</v>
      </c>
      <c r="FA209" s="36" t="str">
        <f t="shared" si="991"/>
        <v>n/a</v>
      </c>
      <c r="FB209" s="36" t="str">
        <f t="shared" si="991"/>
        <v>n/a</v>
      </c>
      <c r="FC209" s="36" t="str">
        <f t="shared" si="991"/>
        <v>n/a</v>
      </c>
      <c r="FD209" s="36" t="str">
        <f t="shared" ref="FD209:HM209" si="1000">IFERROR(FC209*(1+$P209),"n/a")</f>
        <v>n/a</v>
      </c>
      <c r="FE209" s="36" t="str">
        <f t="shared" si="1000"/>
        <v>n/a</v>
      </c>
      <c r="FF209" s="36" t="str">
        <f t="shared" si="1000"/>
        <v>n/a</v>
      </c>
      <c r="FG209" s="36" t="str">
        <f t="shared" si="1000"/>
        <v>n/a</v>
      </c>
      <c r="FH209" s="36" t="str">
        <f t="shared" si="1000"/>
        <v>n/a</v>
      </c>
      <c r="FI209" s="36" t="str">
        <f t="shared" si="1000"/>
        <v>n/a</v>
      </c>
      <c r="FJ209" s="36" t="str">
        <f t="shared" si="1000"/>
        <v>n/a</v>
      </c>
      <c r="FK209" s="36" t="str">
        <f t="shared" si="1000"/>
        <v>n/a</v>
      </c>
      <c r="FL209" s="36" t="str">
        <f t="shared" si="1000"/>
        <v>n/a</v>
      </c>
      <c r="FM209" s="36" t="str">
        <f t="shared" si="1000"/>
        <v>n/a</v>
      </c>
      <c r="FN209" s="36" t="str">
        <f t="shared" si="1000"/>
        <v>n/a</v>
      </c>
      <c r="FO209" s="36" t="str">
        <f t="shared" si="1000"/>
        <v>n/a</v>
      </c>
      <c r="FP209" s="36" t="str">
        <f t="shared" si="1000"/>
        <v>n/a</v>
      </c>
      <c r="FQ209" s="36" t="str">
        <f t="shared" si="1000"/>
        <v>n/a</v>
      </c>
      <c r="FR209" s="36" t="str">
        <f t="shared" si="1000"/>
        <v>n/a</v>
      </c>
      <c r="FS209" s="36" t="str">
        <f t="shared" si="1000"/>
        <v>n/a</v>
      </c>
      <c r="FT209" s="36" t="str">
        <f t="shared" si="1000"/>
        <v>n/a</v>
      </c>
      <c r="FU209" s="36" t="str">
        <f t="shared" si="1000"/>
        <v>n/a</v>
      </c>
      <c r="FV209" s="36" t="str">
        <f t="shared" si="1000"/>
        <v>n/a</v>
      </c>
      <c r="FW209" s="36" t="str">
        <f t="shared" si="1000"/>
        <v>n/a</v>
      </c>
      <c r="FX209" s="36" t="str">
        <f t="shared" si="1000"/>
        <v>n/a</v>
      </c>
      <c r="FY209" s="36" t="str">
        <f t="shared" si="1000"/>
        <v>n/a</v>
      </c>
      <c r="FZ209" s="36" t="str">
        <f t="shared" si="1000"/>
        <v>n/a</v>
      </c>
      <c r="GA209" s="36" t="str">
        <f t="shared" si="1000"/>
        <v>n/a</v>
      </c>
      <c r="GB209" s="36" t="str">
        <f t="shared" si="1000"/>
        <v>n/a</v>
      </c>
      <c r="GC209" s="36" t="str">
        <f t="shared" si="1000"/>
        <v>n/a</v>
      </c>
      <c r="GD209" s="36" t="str">
        <f t="shared" si="1000"/>
        <v>n/a</v>
      </c>
      <c r="GE209" s="36" t="str">
        <f t="shared" si="1000"/>
        <v>n/a</v>
      </c>
      <c r="GF209" s="36" t="str">
        <f t="shared" si="1000"/>
        <v>n/a</v>
      </c>
      <c r="GG209" s="36" t="str">
        <f t="shared" si="1000"/>
        <v>n/a</v>
      </c>
      <c r="GH209" s="36" t="str">
        <f t="shared" si="1000"/>
        <v>n/a</v>
      </c>
      <c r="GI209" s="36" t="str">
        <f t="shared" si="1000"/>
        <v>n/a</v>
      </c>
      <c r="GJ209" s="36" t="str">
        <f t="shared" si="1000"/>
        <v>n/a</v>
      </c>
      <c r="GK209" s="36" t="str">
        <f t="shared" si="1000"/>
        <v>n/a</v>
      </c>
      <c r="GL209" s="36" t="str">
        <f t="shared" si="1000"/>
        <v>n/a</v>
      </c>
      <c r="GM209" s="36" t="str">
        <f t="shared" si="1000"/>
        <v>n/a</v>
      </c>
      <c r="GN209" s="36" t="str">
        <f t="shared" si="1000"/>
        <v>n/a</v>
      </c>
      <c r="GO209" s="36" t="str">
        <f t="shared" si="1000"/>
        <v>n/a</v>
      </c>
      <c r="GP209" s="36" t="str">
        <f t="shared" si="1000"/>
        <v>n/a</v>
      </c>
      <c r="GQ209" s="36" t="str">
        <f t="shared" si="1000"/>
        <v>n/a</v>
      </c>
      <c r="GR209" s="36" t="str">
        <f t="shared" si="1000"/>
        <v>n/a</v>
      </c>
      <c r="GS209" s="36" t="str">
        <f t="shared" si="1000"/>
        <v>n/a</v>
      </c>
      <c r="GT209" s="36" t="str">
        <f t="shared" si="1000"/>
        <v>n/a</v>
      </c>
      <c r="GU209" s="36" t="str">
        <f t="shared" si="1000"/>
        <v>n/a</v>
      </c>
      <c r="GV209" s="36" t="str">
        <f t="shared" si="1000"/>
        <v>n/a</v>
      </c>
      <c r="GW209" s="36" t="str">
        <f t="shared" si="1000"/>
        <v>n/a</v>
      </c>
      <c r="GX209" s="36" t="str">
        <f t="shared" si="1000"/>
        <v>n/a</v>
      </c>
      <c r="GY209" s="36" t="str">
        <f t="shared" si="1000"/>
        <v>n/a</v>
      </c>
      <c r="GZ209" s="36" t="str">
        <f t="shared" si="1000"/>
        <v>n/a</v>
      </c>
      <c r="HA209" s="36" t="str">
        <f t="shared" si="1000"/>
        <v>n/a</v>
      </c>
      <c r="HB209" s="36" t="str">
        <f t="shared" si="1000"/>
        <v>n/a</v>
      </c>
      <c r="HC209" s="36" t="str">
        <f t="shared" si="1000"/>
        <v>n/a</v>
      </c>
      <c r="HD209" s="36" t="str">
        <f t="shared" si="1000"/>
        <v>n/a</v>
      </c>
      <c r="HE209" s="36" t="str">
        <f t="shared" si="1000"/>
        <v>n/a</v>
      </c>
      <c r="HF209" s="36" t="str">
        <f t="shared" si="1000"/>
        <v>n/a</v>
      </c>
      <c r="HG209" s="36" t="str">
        <f t="shared" si="1000"/>
        <v>n/a</v>
      </c>
      <c r="HH209" s="36" t="str">
        <f t="shared" si="1000"/>
        <v>n/a</v>
      </c>
      <c r="HI209" s="36" t="str">
        <f t="shared" si="1000"/>
        <v>n/a</v>
      </c>
      <c r="HJ209" s="36" t="str">
        <f t="shared" si="1000"/>
        <v>n/a</v>
      </c>
      <c r="HK209" s="36" t="str">
        <f t="shared" si="1000"/>
        <v>n/a</v>
      </c>
      <c r="HL209" s="36" t="str">
        <f t="shared" si="1000"/>
        <v>n/a</v>
      </c>
      <c r="HM209" s="36" t="str">
        <f t="shared" si="1000"/>
        <v>n/a</v>
      </c>
    </row>
    <row r="210" spans="1:221" x14ac:dyDescent="0.35">
      <c r="A210" s="7" t="s">
        <v>626</v>
      </c>
      <c r="B210" s="16" t="s">
        <v>627</v>
      </c>
      <c r="C210" s="15">
        <v>103.143</v>
      </c>
      <c r="D210" s="15">
        <v>18.239999999999998</v>
      </c>
      <c r="E210" s="14">
        <f t="shared" si="733"/>
        <v>1881.3283199999998</v>
      </c>
      <c r="F210" s="12">
        <f t="shared" si="980"/>
        <v>0</v>
      </c>
      <c r="G210" s="29" t="s">
        <v>233</v>
      </c>
      <c r="H210" s="13" t="str">
        <f t="shared" si="981"/>
        <v>n/a</v>
      </c>
      <c r="I210" s="33" t="str">
        <f t="shared" si="982"/>
        <v>n/a</v>
      </c>
      <c r="J210" s="29" t="s">
        <v>233</v>
      </c>
      <c r="K210" s="13" t="str">
        <f t="shared" si="739"/>
        <v>n/a</v>
      </c>
      <c r="L210" s="29" t="str">
        <f t="shared" si="755"/>
        <v>n/a</v>
      </c>
      <c r="M210" s="29" t="str">
        <f t="shared" si="756"/>
        <v>n/a</v>
      </c>
      <c r="N210" s="29" t="str">
        <f t="shared" si="757"/>
        <v>n/a</v>
      </c>
      <c r="O210" s="29" t="str">
        <f t="shared" si="758"/>
        <v>n/a</v>
      </c>
      <c r="P210" s="1">
        <f t="shared" si="988"/>
        <v>3.835999999999995E-2</v>
      </c>
      <c r="Q210" s="1" t="str">
        <f t="shared" si="740"/>
        <v>n/a</v>
      </c>
      <c r="R210" s="12" t="str">
        <f t="shared" si="759"/>
        <v>n/a</v>
      </c>
      <c r="S210" s="12">
        <f t="shared" si="760"/>
        <v>0</v>
      </c>
      <c r="T210" s="7"/>
      <c r="U210" s="42">
        <f t="shared" si="741"/>
        <v>-18.239999999999998</v>
      </c>
      <c r="V210" s="36" t="str">
        <f t="shared" si="742"/>
        <v>n/a</v>
      </c>
      <c r="W210" s="36" t="str">
        <f t="shared" ref="W210:Z210" si="1001">IFERROR(V210*(1+$J210),"n/a")</f>
        <v>n/a</v>
      </c>
      <c r="X210" s="36" t="str">
        <f t="shared" si="1001"/>
        <v>n/a</v>
      </c>
      <c r="Y210" s="36" t="str">
        <f t="shared" si="1001"/>
        <v>n/a</v>
      </c>
      <c r="Z210" s="36" t="str">
        <f t="shared" si="1001"/>
        <v>n/a</v>
      </c>
      <c r="AA210" s="36" t="str">
        <f t="shared" si="762"/>
        <v>n/a</v>
      </c>
      <c r="AB210" s="36" t="str">
        <f t="shared" si="763"/>
        <v>n/a</v>
      </c>
      <c r="AC210" s="36" t="str">
        <f t="shared" si="764"/>
        <v>n/a</v>
      </c>
      <c r="AD210" s="36" t="str">
        <f t="shared" si="765"/>
        <v>n/a</v>
      </c>
      <c r="AE210" s="36" t="str">
        <f t="shared" si="766"/>
        <v>n/a</v>
      </c>
      <c r="AF210" s="36" t="str">
        <f t="shared" ref="AF210:CQ210" si="1002">IFERROR(AE210*(1+$P210),"n/a")</f>
        <v>n/a</v>
      </c>
      <c r="AG210" s="36" t="str">
        <f t="shared" si="1002"/>
        <v>n/a</v>
      </c>
      <c r="AH210" s="36" t="str">
        <f t="shared" si="1002"/>
        <v>n/a</v>
      </c>
      <c r="AI210" s="36" t="str">
        <f t="shared" si="1002"/>
        <v>n/a</v>
      </c>
      <c r="AJ210" s="36" t="str">
        <f t="shared" si="1002"/>
        <v>n/a</v>
      </c>
      <c r="AK210" s="36" t="str">
        <f t="shared" si="1002"/>
        <v>n/a</v>
      </c>
      <c r="AL210" s="36" t="str">
        <f t="shared" si="1002"/>
        <v>n/a</v>
      </c>
      <c r="AM210" s="36" t="str">
        <f t="shared" si="1002"/>
        <v>n/a</v>
      </c>
      <c r="AN210" s="36" t="str">
        <f t="shared" si="1002"/>
        <v>n/a</v>
      </c>
      <c r="AO210" s="36" t="str">
        <f t="shared" si="1002"/>
        <v>n/a</v>
      </c>
      <c r="AP210" s="36" t="str">
        <f t="shared" si="1002"/>
        <v>n/a</v>
      </c>
      <c r="AQ210" s="36" t="str">
        <f t="shared" si="1002"/>
        <v>n/a</v>
      </c>
      <c r="AR210" s="36" t="str">
        <f t="shared" si="1002"/>
        <v>n/a</v>
      </c>
      <c r="AS210" s="36" t="str">
        <f t="shared" si="1002"/>
        <v>n/a</v>
      </c>
      <c r="AT210" s="36" t="str">
        <f t="shared" si="1002"/>
        <v>n/a</v>
      </c>
      <c r="AU210" s="36" t="str">
        <f t="shared" si="1002"/>
        <v>n/a</v>
      </c>
      <c r="AV210" s="36" t="str">
        <f t="shared" si="1002"/>
        <v>n/a</v>
      </c>
      <c r="AW210" s="36" t="str">
        <f t="shared" si="1002"/>
        <v>n/a</v>
      </c>
      <c r="AX210" s="36" t="str">
        <f t="shared" si="1002"/>
        <v>n/a</v>
      </c>
      <c r="AY210" s="36" t="str">
        <f t="shared" si="1002"/>
        <v>n/a</v>
      </c>
      <c r="AZ210" s="36" t="str">
        <f t="shared" si="1002"/>
        <v>n/a</v>
      </c>
      <c r="BA210" s="36" t="str">
        <f t="shared" si="1002"/>
        <v>n/a</v>
      </c>
      <c r="BB210" s="36" t="str">
        <f t="shared" si="1002"/>
        <v>n/a</v>
      </c>
      <c r="BC210" s="36" t="str">
        <f t="shared" si="1002"/>
        <v>n/a</v>
      </c>
      <c r="BD210" s="36" t="str">
        <f t="shared" si="1002"/>
        <v>n/a</v>
      </c>
      <c r="BE210" s="36" t="str">
        <f t="shared" si="1002"/>
        <v>n/a</v>
      </c>
      <c r="BF210" s="36" t="str">
        <f t="shared" si="1002"/>
        <v>n/a</v>
      </c>
      <c r="BG210" s="36" t="str">
        <f t="shared" si="1002"/>
        <v>n/a</v>
      </c>
      <c r="BH210" s="36" t="str">
        <f t="shared" si="1002"/>
        <v>n/a</v>
      </c>
      <c r="BI210" s="36" t="str">
        <f t="shared" si="1002"/>
        <v>n/a</v>
      </c>
      <c r="BJ210" s="36" t="str">
        <f t="shared" si="1002"/>
        <v>n/a</v>
      </c>
      <c r="BK210" s="36" t="str">
        <f t="shared" si="1002"/>
        <v>n/a</v>
      </c>
      <c r="BL210" s="36" t="str">
        <f t="shared" si="1002"/>
        <v>n/a</v>
      </c>
      <c r="BM210" s="36" t="str">
        <f t="shared" si="1002"/>
        <v>n/a</v>
      </c>
      <c r="BN210" s="36" t="str">
        <f t="shared" si="1002"/>
        <v>n/a</v>
      </c>
      <c r="BO210" s="36" t="str">
        <f t="shared" si="1002"/>
        <v>n/a</v>
      </c>
      <c r="BP210" s="36" t="str">
        <f t="shared" si="1002"/>
        <v>n/a</v>
      </c>
      <c r="BQ210" s="36" t="str">
        <f t="shared" si="1002"/>
        <v>n/a</v>
      </c>
      <c r="BR210" s="36" t="str">
        <f t="shared" si="1002"/>
        <v>n/a</v>
      </c>
      <c r="BS210" s="36" t="str">
        <f t="shared" si="1002"/>
        <v>n/a</v>
      </c>
      <c r="BT210" s="36" t="str">
        <f t="shared" si="1002"/>
        <v>n/a</v>
      </c>
      <c r="BU210" s="36" t="str">
        <f t="shared" si="1002"/>
        <v>n/a</v>
      </c>
      <c r="BV210" s="36" t="str">
        <f t="shared" si="1002"/>
        <v>n/a</v>
      </c>
      <c r="BW210" s="36" t="str">
        <f t="shared" si="1002"/>
        <v>n/a</v>
      </c>
      <c r="BX210" s="36" t="str">
        <f t="shared" si="1002"/>
        <v>n/a</v>
      </c>
      <c r="BY210" s="36" t="str">
        <f t="shared" si="1002"/>
        <v>n/a</v>
      </c>
      <c r="BZ210" s="36" t="str">
        <f t="shared" si="1002"/>
        <v>n/a</v>
      </c>
      <c r="CA210" s="36" t="str">
        <f t="shared" si="1002"/>
        <v>n/a</v>
      </c>
      <c r="CB210" s="36" t="str">
        <f t="shared" si="1002"/>
        <v>n/a</v>
      </c>
      <c r="CC210" s="36" t="str">
        <f t="shared" si="1002"/>
        <v>n/a</v>
      </c>
      <c r="CD210" s="36" t="str">
        <f t="shared" si="1002"/>
        <v>n/a</v>
      </c>
      <c r="CE210" s="36" t="str">
        <f t="shared" si="1002"/>
        <v>n/a</v>
      </c>
      <c r="CF210" s="36" t="str">
        <f t="shared" si="1002"/>
        <v>n/a</v>
      </c>
      <c r="CG210" s="36" t="str">
        <f t="shared" si="1002"/>
        <v>n/a</v>
      </c>
      <c r="CH210" s="36" t="str">
        <f t="shared" si="1002"/>
        <v>n/a</v>
      </c>
      <c r="CI210" s="36" t="str">
        <f t="shared" si="1002"/>
        <v>n/a</v>
      </c>
      <c r="CJ210" s="36" t="str">
        <f t="shared" si="1002"/>
        <v>n/a</v>
      </c>
      <c r="CK210" s="36" t="str">
        <f t="shared" si="1002"/>
        <v>n/a</v>
      </c>
      <c r="CL210" s="36" t="str">
        <f t="shared" si="1002"/>
        <v>n/a</v>
      </c>
      <c r="CM210" s="36" t="str">
        <f t="shared" si="1002"/>
        <v>n/a</v>
      </c>
      <c r="CN210" s="36" t="str">
        <f t="shared" si="1002"/>
        <v>n/a</v>
      </c>
      <c r="CO210" s="36" t="str">
        <f t="shared" si="1002"/>
        <v>n/a</v>
      </c>
      <c r="CP210" s="36" t="str">
        <f t="shared" si="1002"/>
        <v>n/a</v>
      </c>
      <c r="CQ210" s="36" t="str">
        <f t="shared" si="1002"/>
        <v>n/a</v>
      </c>
      <c r="CR210" s="36" t="str">
        <f t="shared" ref="CR210" si="1003">IFERROR(CQ210*(1+$P210),"n/a")</f>
        <v>n/a</v>
      </c>
      <c r="CS210" s="36" t="str">
        <f t="shared" si="991"/>
        <v>n/a</v>
      </c>
      <c r="CT210" s="36" t="str">
        <f t="shared" si="991"/>
        <v>n/a</v>
      </c>
      <c r="CU210" s="36" t="str">
        <f t="shared" si="991"/>
        <v>n/a</v>
      </c>
      <c r="CV210" s="36" t="str">
        <f t="shared" si="991"/>
        <v>n/a</v>
      </c>
      <c r="CW210" s="36" t="str">
        <f t="shared" si="991"/>
        <v>n/a</v>
      </c>
      <c r="CX210" s="36" t="str">
        <f t="shared" si="991"/>
        <v>n/a</v>
      </c>
      <c r="CY210" s="36" t="str">
        <f t="shared" si="991"/>
        <v>n/a</v>
      </c>
      <c r="CZ210" s="36" t="str">
        <f t="shared" si="991"/>
        <v>n/a</v>
      </c>
      <c r="DA210" s="36" t="str">
        <f t="shared" si="991"/>
        <v>n/a</v>
      </c>
      <c r="DB210" s="36" t="str">
        <f t="shared" si="991"/>
        <v>n/a</v>
      </c>
      <c r="DC210" s="36" t="str">
        <f t="shared" si="991"/>
        <v>n/a</v>
      </c>
      <c r="DD210" s="36" t="str">
        <f t="shared" si="991"/>
        <v>n/a</v>
      </c>
      <c r="DE210" s="36" t="str">
        <f t="shared" si="991"/>
        <v>n/a</v>
      </c>
      <c r="DF210" s="36" t="str">
        <f t="shared" si="991"/>
        <v>n/a</v>
      </c>
      <c r="DG210" s="36" t="str">
        <f t="shared" si="991"/>
        <v>n/a</v>
      </c>
      <c r="DH210" s="36" t="str">
        <f t="shared" si="991"/>
        <v>n/a</v>
      </c>
      <c r="DI210" s="36" t="str">
        <f t="shared" si="991"/>
        <v>n/a</v>
      </c>
      <c r="DJ210" s="36" t="str">
        <f t="shared" si="991"/>
        <v>n/a</v>
      </c>
      <c r="DK210" s="36" t="str">
        <f t="shared" si="991"/>
        <v>n/a</v>
      </c>
      <c r="DL210" s="36" t="str">
        <f t="shared" si="991"/>
        <v>n/a</v>
      </c>
      <c r="DM210" s="36" t="str">
        <f t="shared" si="991"/>
        <v>n/a</v>
      </c>
      <c r="DN210" s="36" t="str">
        <f t="shared" si="991"/>
        <v>n/a</v>
      </c>
      <c r="DO210" s="36" t="str">
        <f t="shared" si="991"/>
        <v>n/a</v>
      </c>
      <c r="DP210" s="36" t="str">
        <f t="shared" si="991"/>
        <v>n/a</v>
      </c>
      <c r="DQ210" s="36" t="str">
        <f t="shared" si="991"/>
        <v>n/a</v>
      </c>
      <c r="DR210" s="36" t="str">
        <f t="shared" si="991"/>
        <v>n/a</v>
      </c>
      <c r="DS210" s="36" t="str">
        <f t="shared" si="991"/>
        <v>n/a</v>
      </c>
      <c r="DT210" s="36" t="str">
        <f t="shared" si="991"/>
        <v>n/a</v>
      </c>
      <c r="DU210" s="36" t="str">
        <f t="shared" si="991"/>
        <v>n/a</v>
      </c>
      <c r="DV210" s="36" t="str">
        <f t="shared" si="991"/>
        <v>n/a</v>
      </c>
      <c r="DW210" s="36" t="str">
        <f t="shared" si="991"/>
        <v>n/a</v>
      </c>
      <c r="DX210" s="36" t="str">
        <f t="shared" si="991"/>
        <v>n/a</v>
      </c>
      <c r="DY210" s="36" t="str">
        <f t="shared" si="991"/>
        <v>n/a</v>
      </c>
      <c r="DZ210" s="36" t="str">
        <f t="shared" si="991"/>
        <v>n/a</v>
      </c>
      <c r="EA210" s="36" t="str">
        <f t="shared" si="991"/>
        <v>n/a</v>
      </c>
      <c r="EB210" s="36" t="str">
        <f t="shared" si="991"/>
        <v>n/a</v>
      </c>
      <c r="EC210" s="36" t="str">
        <f t="shared" si="991"/>
        <v>n/a</v>
      </c>
      <c r="ED210" s="36" t="str">
        <f t="shared" si="991"/>
        <v>n/a</v>
      </c>
      <c r="EE210" s="36" t="str">
        <f t="shared" si="991"/>
        <v>n/a</v>
      </c>
      <c r="EF210" s="36" t="str">
        <f t="shared" si="991"/>
        <v>n/a</v>
      </c>
      <c r="EG210" s="36" t="str">
        <f t="shared" si="991"/>
        <v>n/a</v>
      </c>
      <c r="EH210" s="36" t="str">
        <f t="shared" si="991"/>
        <v>n/a</v>
      </c>
      <c r="EI210" s="36" t="str">
        <f t="shared" si="991"/>
        <v>n/a</v>
      </c>
      <c r="EJ210" s="36" t="str">
        <f t="shared" si="991"/>
        <v>n/a</v>
      </c>
      <c r="EK210" s="36" t="str">
        <f t="shared" si="991"/>
        <v>n/a</v>
      </c>
      <c r="EL210" s="36" t="str">
        <f t="shared" si="991"/>
        <v>n/a</v>
      </c>
      <c r="EM210" s="36" t="str">
        <f t="shared" si="991"/>
        <v>n/a</v>
      </c>
      <c r="EN210" s="36" t="str">
        <f t="shared" si="991"/>
        <v>n/a</v>
      </c>
      <c r="EO210" s="36" t="str">
        <f t="shared" si="991"/>
        <v>n/a</v>
      </c>
      <c r="EP210" s="36" t="str">
        <f t="shared" si="991"/>
        <v>n/a</v>
      </c>
      <c r="EQ210" s="36" t="str">
        <f t="shared" si="991"/>
        <v>n/a</v>
      </c>
      <c r="ER210" s="36" t="str">
        <f t="shared" si="991"/>
        <v>n/a</v>
      </c>
      <c r="ES210" s="36" t="str">
        <f t="shared" si="991"/>
        <v>n/a</v>
      </c>
      <c r="ET210" s="36" t="str">
        <f t="shared" si="991"/>
        <v>n/a</v>
      </c>
      <c r="EU210" s="36" t="str">
        <f t="shared" si="991"/>
        <v>n/a</v>
      </c>
      <c r="EV210" s="36" t="str">
        <f t="shared" si="991"/>
        <v>n/a</v>
      </c>
      <c r="EW210" s="36" t="str">
        <f t="shared" si="991"/>
        <v>n/a</v>
      </c>
      <c r="EX210" s="36" t="str">
        <f t="shared" si="991"/>
        <v>n/a</v>
      </c>
      <c r="EY210" s="36" t="str">
        <f t="shared" si="991"/>
        <v>n/a</v>
      </c>
      <c r="EZ210" s="36" t="str">
        <f t="shared" si="991"/>
        <v>n/a</v>
      </c>
      <c r="FA210" s="36" t="str">
        <f t="shared" si="991"/>
        <v>n/a</v>
      </c>
      <c r="FB210" s="36" t="str">
        <f t="shared" si="991"/>
        <v>n/a</v>
      </c>
      <c r="FC210" s="36" t="str">
        <f t="shared" si="991"/>
        <v>n/a</v>
      </c>
      <c r="FD210" s="36" t="str">
        <f t="shared" ref="FD210:HM210" si="1004">IFERROR(FC210*(1+$P210),"n/a")</f>
        <v>n/a</v>
      </c>
      <c r="FE210" s="36" t="str">
        <f t="shared" si="1004"/>
        <v>n/a</v>
      </c>
      <c r="FF210" s="36" t="str">
        <f t="shared" si="1004"/>
        <v>n/a</v>
      </c>
      <c r="FG210" s="36" t="str">
        <f t="shared" si="1004"/>
        <v>n/a</v>
      </c>
      <c r="FH210" s="36" t="str">
        <f t="shared" si="1004"/>
        <v>n/a</v>
      </c>
      <c r="FI210" s="36" t="str">
        <f t="shared" si="1004"/>
        <v>n/a</v>
      </c>
      <c r="FJ210" s="36" t="str">
        <f t="shared" si="1004"/>
        <v>n/a</v>
      </c>
      <c r="FK210" s="36" t="str">
        <f t="shared" si="1004"/>
        <v>n/a</v>
      </c>
      <c r="FL210" s="36" t="str">
        <f t="shared" si="1004"/>
        <v>n/a</v>
      </c>
      <c r="FM210" s="36" t="str">
        <f t="shared" si="1004"/>
        <v>n/a</v>
      </c>
      <c r="FN210" s="36" t="str">
        <f t="shared" si="1004"/>
        <v>n/a</v>
      </c>
      <c r="FO210" s="36" t="str">
        <f t="shared" si="1004"/>
        <v>n/a</v>
      </c>
      <c r="FP210" s="36" t="str">
        <f t="shared" si="1004"/>
        <v>n/a</v>
      </c>
      <c r="FQ210" s="36" t="str">
        <f t="shared" si="1004"/>
        <v>n/a</v>
      </c>
      <c r="FR210" s="36" t="str">
        <f t="shared" si="1004"/>
        <v>n/a</v>
      </c>
      <c r="FS210" s="36" t="str">
        <f t="shared" si="1004"/>
        <v>n/a</v>
      </c>
      <c r="FT210" s="36" t="str">
        <f t="shared" si="1004"/>
        <v>n/a</v>
      </c>
      <c r="FU210" s="36" t="str">
        <f t="shared" si="1004"/>
        <v>n/a</v>
      </c>
      <c r="FV210" s="36" t="str">
        <f t="shared" si="1004"/>
        <v>n/a</v>
      </c>
      <c r="FW210" s="36" t="str">
        <f t="shared" si="1004"/>
        <v>n/a</v>
      </c>
      <c r="FX210" s="36" t="str">
        <f t="shared" si="1004"/>
        <v>n/a</v>
      </c>
      <c r="FY210" s="36" t="str">
        <f t="shared" si="1004"/>
        <v>n/a</v>
      </c>
      <c r="FZ210" s="36" t="str">
        <f t="shared" si="1004"/>
        <v>n/a</v>
      </c>
      <c r="GA210" s="36" t="str">
        <f t="shared" si="1004"/>
        <v>n/a</v>
      </c>
      <c r="GB210" s="36" t="str">
        <f t="shared" si="1004"/>
        <v>n/a</v>
      </c>
      <c r="GC210" s="36" t="str">
        <f t="shared" si="1004"/>
        <v>n/a</v>
      </c>
      <c r="GD210" s="36" t="str">
        <f t="shared" si="1004"/>
        <v>n/a</v>
      </c>
      <c r="GE210" s="36" t="str">
        <f t="shared" si="1004"/>
        <v>n/a</v>
      </c>
      <c r="GF210" s="36" t="str">
        <f t="shared" si="1004"/>
        <v>n/a</v>
      </c>
      <c r="GG210" s="36" t="str">
        <f t="shared" si="1004"/>
        <v>n/a</v>
      </c>
      <c r="GH210" s="36" t="str">
        <f t="shared" si="1004"/>
        <v>n/a</v>
      </c>
      <c r="GI210" s="36" t="str">
        <f t="shared" si="1004"/>
        <v>n/a</v>
      </c>
      <c r="GJ210" s="36" t="str">
        <f t="shared" si="1004"/>
        <v>n/a</v>
      </c>
      <c r="GK210" s="36" t="str">
        <f t="shared" si="1004"/>
        <v>n/a</v>
      </c>
      <c r="GL210" s="36" t="str">
        <f t="shared" si="1004"/>
        <v>n/a</v>
      </c>
      <c r="GM210" s="36" t="str">
        <f t="shared" si="1004"/>
        <v>n/a</v>
      </c>
      <c r="GN210" s="36" t="str">
        <f t="shared" si="1004"/>
        <v>n/a</v>
      </c>
      <c r="GO210" s="36" t="str">
        <f t="shared" si="1004"/>
        <v>n/a</v>
      </c>
      <c r="GP210" s="36" t="str">
        <f t="shared" si="1004"/>
        <v>n/a</v>
      </c>
      <c r="GQ210" s="36" t="str">
        <f t="shared" si="1004"/>
        <v>n/a</v>
      </c>
      <c r="GR210" s="36" t="str">
        <f t="shared" si="1004"/>
        <v>n/a</v>
      </c>
      <c r="GS210" s="36" t="str">
        <f t="shared" si="1004"/>
        <v>n/a</v>
      </c>
      <c r="GT210" s="36" t="str">
        <f t="shared" si="1004"/>
        <v>n/a</v>
      </c>
      <c r="GU210" s="36" t="str">
        <f t="shared" si="1004"/>
        <v>n/a</v>
      </c>
      <c r="GV210" s="36" t="str">
        <f t="shared" si="1004"/>
        <v>n/a</v>
      </c>
      <c r="GW210" s="36" t="str">
        <f t="shared" si="1004"/>
        <v>n/a</v>
      </c>
      <c r="GX210" s="36" t="str">
        <f t="shared" si="1004"/>
        <v>n/a</v>
      </c>
      <c r="GY210" s="36" t="str">
        <f t="shared" si="1004"/>
        <v>n/a</v>
      </c>
      <c r="GZ210" s="36" t="str">
        <f t="shared" si="1004"/>
        <v>n/a</v>
      </c>
      <c r="HA210" s="36" t="str">
        <f t="shared" si="1004"/>
        <v>n/a</v>
      </c>
      <c r="HB210" s="36" t="str">
        <f t="shared" si="1004"/>
        <v>n/a</v>
      </c>
      <c r="HC210" s="36" t="str">
        <f t="shared" si="1004"/>
        <v>n/a</v>
      </c>
      <c r="HD210" s="36" t="str">
        <f t="shared" si="1004"/>
        <v>n/a</v>
      </c>
      <c r="HE210" s="36" t="str">
        <f t="shared" si="1004"/>
        <v>n/a</v>
      </c>
      <c r="HF210" s="36" t="str">
        <f t="shared" si="1004"/>
        <v>n/a</v>
      </c>
      <c r="HG210" s="36" t="str">
        <f t="shared" si="1004"/>
        <v>n/a</v>
      </c>
      <c r="HH210" s="36" t="str">
        <f t="shared" si="1004"/>
        <v>n/a</v>
      </c>
      <c r="HI210" s="36" t="str">
        <f t="shared" si="1004"/>
        <v>n/a</v>
      </c>
      <c r="HJ210" s="36" t="str">
        <f t="shared" si="1004"/>
        <v>n/a</v>
      </c>
      <c r="HK210" s="36" t="str">
        <f t="shared" si="1004"/>
        <v>n/a</v>
      </c>
      <c r="HL210" s="36" t="str">
        <f t="shared" si="1004"/>
        <v>n/a</v>
      </c>
      <c r="HM210" s="36" t="str">
        <f t="shared" si="1004"/>
        <v>n/a</v>
      </c>
    </row>
    <row r="211" spans="1:221" x14ac:dyDescent="0.35">
      <c r="A211" s="7" t="s">
        <v>628</v>
      </c>
      <c r="B211" s="16" t="s">
        <v>629</v>
      </c>
      <c r="C211" s="15">
        <v>16.867000000000001</v>
      </c>
      <c r="D211" s="15">
        <v>111.04</v>
      </c>
      <c r="E211" s="14">
        <f t="shared" si="733"/>
        <v>1872.9116800000002</v>
      </c>
      <c r="F211" s="12">
        <f t="shared" si="980"/>
        <v>0</v>
      </c>
      <c r="G211" s="29">
        <v>1.1332853025936597E-2</v>
      </c>
      <c r="H211" s="13" t="str">
        <f t="shared" si="981"/>
        <v>n/a</v>
      </c>
      <c r="I211" s="33" t="str">
        <f t="shared" si="982"/>
        <v>n/a</v>
      </c>
      <c r="J211" s="29" t="s">
        <v>233</v>
      </c>
      <c r="K211" s="13" t="str">
        <f t="shared" si="739"/>
        <v>n/a</v>
      </c>
      <c r="L211" s="29" t="str">
        <f t="shared" si="755"/>
        <v>n/a</v>
      </c>
      <c r="M211" s="29" t="str">
        <f t="shared" si="756"/>
        <v>n/a</v>
      </c>
      <c r="N211" s="29" t="str">
        <f t="shared" si="757"/>
        <v>n/a</v>
      </c>
      <c r="O211" s="29" t="str">
        <f t="shared" si="758"/>
        <v>n/a</v>
      </c>
      <c r="P211" s="1">
        <f t="shared" si="988"/>
        <v>3.835999999999995E-2</v>
      </c>
      <c r="Q211" s="1" t="str">
        <f t="shared" si="740"/>
        <v>n/a</v>
      </c>
      <c r="R211" s="12" t="str">
        <f t="shared" si="759"/>
        <v>n/a</v>
      </c>
      <c r="S211" s="12">
        <f t="shared" si="760"/>
        <v>0</v>
      </c>
      <c r="T211" s="7"/>
      <c r="U211" s="42">
        <f t="shared" si="741"/>
        <v>-111.04</v>
      </c>
      <c r="V211" s="36" t="str">
        <f t="shared" si="742"/>
        <v>n/a</v>
      </c>
      <c r="W211" s="36" t="str">
        <f t="shared" ref="W211:Z211" si="1005">IFERROR(V211*(1+$J211),"n/a")</f>
        <v>n/a</v>
      </c>
      <c r="X211" s="36" t="str">
        <f t="shared" si="1005"/>
        <v>n/a</v>
      </c>
      <c r="Y211" s="36" t="str">
        <f t="shared" si="1005"/>
        <v>n/a</v>
      </c>
      <c r="Z211" s="36" t="str">
        <f t="shared" si="1005"/>
        <v>n/a</v>
      </c>
      <c r="AA211" s="36" t="str">
        <f t="shared" si="762"/>
        <v>n/a</v>
      </c>
      <c r="AB211" s="36" t="str">
        <f t="shared" si="763"/>
        <v>n/a</v>
      </c>
      <c r="AC211" s="36" t="str">
        <f t="shared" si="764"/>
        <v>n/a</v>
      </c>
      <c r="AD211" s="36" t="str">
        <f t="shared" si="765"/>
        <v>n/a</v>
      </c>
      <c r="AE211" s="36" t="str">
        <f t="shared" si="766"/>
        <v>n/a</v>
      </c>
      <c r="AF211" s="36" t="str">
        <f t="shared" ref="AF211:CQ211" si="1006">IFERROR(AE211*(1+$P211),"n/a")</f>
        <v>n/a</v>
      </c>
      <c r="AG211" s="36" t="str">
        <f t="shared" si="1006"/>
        <v>n/a</v>
      </c>
      <c r="AH211" s="36" t="str">
        <f t="shared" si="1006"/>
        <v>n/a</v>
      </c>
      <c r="AI211" s="36" t="str">
        <f t="shared" si="1006"/>
        <v>n/a</v>
      </c>
      <c r="AJ211" s="36" t="str">
        <f t="shared" si="1006"/>
        <v>n/a</v>
      </c>
      <c r="AK211" s="36" t="str">
        <f t="shared" si="1006"/>
        <v>n/a</v>
      </c>
      <c r="AL211" s="36" t="str">
        <f t="shared" si="1006"/>
        <v>n/a</v>
      </c>
      <c r="AM211" s="36" t="str">
        <f t="shared" si="1006"/>
        <v>n/a</v>
      </c>
      <c r="AN211" s="36" t="str">
        <f t="shared" si="1006"/>
        <v>n/a</v>
      </c>
      <c r="AO211" s="36" t="str">
        <f t="shared" si="1006"/>
        <v>n/a</v>
      </c>
      <c r="AP211" s="36" t="str">
        <f t="shared" si="1006"/>
        <v>n/a</v>
      </c>
      <c r="AQ211" s="36" t="str">
        <f t="shared" si="1006"/>
        <v>n/a</v>
      </c>
      <c r="AR211" s="36" t="str">
        <f t="shared" si="1006"/>
        <v>n/a</v>
      </c>
      <c r="AS211" s="36" t="str">
        <f t="shared" si="1006"/>
        <v>n/a</v>
      </c>
      <c r="AT211" s="36" t="str">
        <f t="shared" si="1006"/>
        <v>n/a</v>
      </c>
      <c r="AU211" s="36" t="str">
        <f t="shared" si="1006"/>
        <v>n/a</v>
      </c>
      <c r="AV211" s="36" t="str">
        <f t="shared" si="1006"/>
        <v>n/a</v>
      </c>
      <c r="AW211" s="36" t="str">
        <f t="shared" si="1006"/>
        <v>n/a</v>
      </c>
      <c r="AX211" s="36" t="str">
        <f t="shared" si="1006"/>
        <v>n/a</v>
      </c>
      <c r="AY211" s="36" t="str">
        <f t="shared" si="1006"/>
        <v>n/a</v>
      </c>
      <c r="AZ211" s="36" t="str">
        <f t="shared" si="1006"/>
        <v>n/a</v>
      </c>
      <c r="BA211" s="36" t="str">
        <f t="shared" si="1006"/>
        <v>n/a</v>
      </c>
      <c r="BB211" s="36" t="str">
        <f t="shared" si="1006"/>
        <v>n/a</v>
      </c>
      <c r="BC211" s="36" t="str">
        <f t="shared" si="1006"/>
        <v>n/a</v>
      </c>
      <c r="BD211" s="36" t="str">
        <f t="shared" si="1006"/>
        <v>n/a</v>
      </c>
      <c r="BE211" s="36" t="str">
        <f t="shared" si="1006"/>
        <v>n/a</v>
      </c>
      <c r="BF211" s="36" t="str">
        <f t="shared" si="1006"/>
        <v>n/a</v>
      </c>
      <c r="BG211" s="36" t="str">
        <f t="shared" si="1006"/>
        <v>n/a</v>
      </c>
      <c r="BH211" s="36" t="str">
        <f t="shared" si="1006"/>
        <v>n/a</v>
      </c>
      <c r="BI211" s="36" t="str">
        <f t="shared" si="1006"/>
        <v>n/a</v>
      </c>
      <c r="BJ211" s="36" t="str">
        <f t="shared" si="1006"/>
        <v>n/a</v>
      </c>
      <c r="BK211" s="36" t="str">
        <f t="shared" si="1006"/>
        <v>n/a</v>
      </c>
      <c r="BL211" s="36" t="str">
        <f t="shared" si="1006"/>
        <v>n/a</v>
      </c>
      <c r="BM211" s="36" t="str">
        <f t="shared" si="1006"/>
        <v>n/a</v>
      </c>
      <c r="BN211" s="36" t="str">
        <f t="shared" si="1006"/>
        <v>n/a</v>
      </c>
      <c r="BO211" s="36" t="str">
        <f t="shared" si="1006"/>
        <v>n/a</v>
      </c>
      <c r="BP211" s="36" t="str">
        <f t="shared" si="1006"/>
        <v>n/a</v>
      </c>
      <c r="BQ211" s="36" t="str">
        <f t="shared" si="1006"/>
        <v>n/a</v>
      </c>
      <c r="BR211" s="36" t="str">
        <f t="shared" si="1006"/>
        <v>n/a</v>
      </c>
      <c r="BS211" s="36" t="str">
        <f t="shared" si="1006"/>
        <v>n/a</v>
      </c>
      <c r="BT211" s="36" t="str">
        <f t="shared" si="1006"/>
        <v>n/a</v>
      </c>
      <c r="BU211" s="36" t="str">
        <f t="shared" si="1006"/>
        <v>n/a</v>
      </c>
      <c r="BV211" s="36" t="str">
        <f t="shared" si="1006"/>
        <v>n/a</v>
      </c>
      <c r="BW211" s="36" t="str">
        <f t="shared" si="1006"/>
        <v>n/a</v>
      </c>
      <c r="BX211" s="36" t="str">
        <f t="shared" si="1006"/>
        <v>n/a</v>
      </c>
      <c r="BY211" s="36" t="str">
        <f t="shared" si="1006"/>
        <v>n/a</v>
      </c>
      <c r="BZ211" s="36" t="str">
        <f t="shared" si="1006"/>
        <v>n/a</v>
      </c>
      <c r="CA211" s="36" t="str">
        <f t="shared" si="1006"/>
        <v>n/a</v>
      </c>
      <c r="CB211" s="36" t="str">
        <f t="shared" si="1006"/>
        <v>n/a</v>
      </c>
      <c r="CC211" s="36" t="str">
        <f t="shared" si="1006"/>
        <v>n/a</v>
      </c>
      <c r="CD211" s="36" t="str">
        <f t="shared" si="1006"/>
        <v>n/a</v>
      </c>
      <c r="CE211" s="36" t="str">
        <f t="shared" si="1006"/>
        <v>n/a</v>
      </c>
      <c r="CF211" s="36" t="str">
        <f t="shared" si="1006"/>
        <v>n/a</v>
      </c>
      <c r="CG211" s="36" t="str">
        <f t="shared" si="1006"/>
        <v>n/a</v>
      </c>
      <c r="CH211" s="36" t="str">
        <f t="shared" si="1006"/>
        <v>n/a</v>
      </c>
      <c r="CI211" s="36" t="str">
        <f t="shared" si="1006"/>
        <v>n/a</v>
      </c>
      <c r="CJ211" s="36" t="str">
        <f t="shared" si="1006"/>
        <v>n/a</v>
      </c>
      <c r="CK211" s="36" t="str">
        <f t="shared" si="1006"/>
        <v>n/a</v>
      </c>
      <c r="CL211" s="36" t="str">
        <f t="shared" si="1006"/>
        <v>n/a</v>
      </c>
      <c r="CM211" s="36" t="str">
        <f t="shared" si="1006"/>
        <v>n/a</v>
      </c>
      <c r="CN211" s="36" t="str">
        <f t="shared" si="1006"/>
        <v>n/a</v>
      </c>
      <c r="CO211" s="36" t="str">
        <f t="shared" si="1006"/>
        <v>n/a</v>
      </c>
      <c r="CP211" s="36" t="str">
        <f t="shared" si="1006"/>
        <v>n/a</v>
      </c>
      <c r="CQ211" s="36" t="str">
        <f t="shared" si="1006"/>
        <v>n/a</v>
      </c>
      <c r="CR211" s="36" t="str">
        <f t="shared" ref="CR211" si="1007">IFERROR(CQ211*(1+$P211),"n/a")</f>
        <v>n/a</v>
      </c>
      <c r="CS211" s="36" t="str">
        <f t="shared" si="991"/>
        <v>n/a</v>
      </c>
      <c r="CT211" s="36" t="str">
        <f t="shared" si="991"/>
        <v>n/a</v>
      </c>
      <c r="CU211" s="36" t="str">
        <f t="shared" ref="CU211:FF211" si="1008">IFERROR(CT211*(1+$P211),"n/a")</f>
        <v>n/a</v>
      </c>
      <c r="CV211" s="36" t="str">
        <f t="shared" si="1008"/>
        <v>n/a</v>
      </c>
      <c r="CW211" s="36" t="str">
        <f t="shared" si="1008"/>
        <v>n/a</v>
      </c>
      <c r="CX211" s="36" t="str">
        <f t="shared" si="1008"/>
        <v>n/a</v>
      </c>
      <c r="CY211" s="36" t="str">
        <f t="shared" si="1008"/>
        <v>n/a</v>
      </c>
      <c r="CZ211" s="36" t="str">
        <f t="shared" si="1008"/>
        <v>n/a</v>
      </c>
      <c r="DA211" s="36" t="str">
        <f t="shared" si="1008"/>
        <v>n/a</v>
      </c>
      <c r="DB211" s="36" t="str">
        <f t="shared" si="1008"/>
        <v>n/a</v>
      </c>
      <c r="DC211" s="36" t="str">
        <f t="shared" si="1008"/>
        <v>n/a</v>
      </c>
      <c r="DD211" s="36" t="str">
        <f t="shared" si="1008"/>
        <v>n/a</v>
      </c>
      <c r="DE211" s="36" t="str">
        <f t="shared" si="1008"/>
        <v>n/a</v>
      </c>
      <c r="DF211" s="36" t="str">
        <f t="shared" si="1008"/>
        <v>n/a</v>
      </c>
      <c r="DG211" s="36" t="str">
        <f t="shared" si="1008"/>
        <v>n/a</v>
      </c>
      <c r="DH211" s="36" t="str">
        <f t="shared" si="1008"/>
        <v>n/a</v>
      </c>
      <c r="DI211" s="36" t="str">
        <f t="shared" si="1008"/>
        <v>n/a</v>
      </c>
      <c r="DJ211" s="36" t="str">
        <f t="shared" si="1008"/>
        <v>n/a</v>
      </c>
      <c r="DK211" s="36" t="str">
        <f t="shared" si="1008"/>
        <v>n/a</v>
      </c>
      <c r="DL211" s="36" t="str">
        <f t="shared" si="1008"/>
        <v>n/a</v>
      </c>
      <c r="DM211" s="36" t="str">
        <f t="shared" si="1008"/>
        <v>n/a</v>
      </c>
      <c r="DN211" s="36" t="str">
        <f t="shared" si="1008"/>
        <v>n/a</v>
      </c>
      <c r="DO211" s="36" t="str">
        <f t="shared" si="1008"/>
        <v>n/a</v>
      </c>
      <c r="DP211" s="36" t="str">
        <f t="shared" si="1008"/>
        <v>n/a</v>
      </c>
      <c r="DQ211" s="36" t="str">
        <f t="shared" si="1008"/>
        <v>n/a</v>
      </c>
      <c r="DR211" s="36" t="str">
        <f t="shared" si="1008"/>
        <v>n/a</v>
      </c>
      <c r="DS211" s="36" t="str">
        <f t="shared" si="1008"/>
        <v>n/a</v>
      </c>
      <c r="DT211" s="36" t="str">
        <f t="shared" si="1008"/>
        <v>n/a</v>
      </c>
      <c r="DU211" s="36" t="str">
        <f t="shared" si="1008"/>
        <v>n/a</v>
      </c>
      <c r="DV211" s="36" t="str">
        <f t="shared" si="1008"/>
        <v>n/a</v>
      </c>
      <c r="DW211" s="36" t="str">
        <f t="shared" si="1008"/>
        <v>n/a</v>
      </c>
      <c r="DX211" s="36" t="str">
        <f t="shared" si="1008"/>
        <v>n/a</v>
      </c>
      <c r="DY211" s="36" t="str">
        <f t="shared" si="1008"/>
        <v>n/a</v>
      </c>
      <c r="DZ211" s="36" t="str">
        <f t="shared" si="1008"/>
        <v>n/a</v>
      </c>
      <c r="EA211" s="36" t="str">
        <f t="shared" si="1008"/>
        <v>n/a</v>
      </c>
      <c r="EB211" s="36" t="str">
        <f t="shared" si="1008"/>
        <v>n/a</v>
      </c>
      <c r="EC211" s="36" t="str">
        <f t="shared" si="1008"/>
        <v>n/a</v>
      </c>
      <c r="ED211" s="36" t="str">
        <f t="shared" si="1008"/>
        <v>n/a</v>
      </c>
      <c r="EE211" s="36" t="str">
        <f t="shared" si="1008"/>
        <v>n/a</v>
      </c>
      <c r="EF211" s="36" t="str">
        <f t="shared" si="1008"/>
        <v>n/a</v>
      </c>
      <c r="EG211" s="36" t="str">
        <f t="shared" si="1008"/>
        <v>n/a</v>
      </c>
      <c r="EH211" s="36" t="str">
        <f t="shared" si="1008"/>
        <v>n/a</v>
      </c>
      <c r="EI211" s="36" t="str">
        <f t="shared" si="1008"/>
        <v>n/a</v>
      </c>
      <c r="EJ211" s="36" t="str">
        <f t="shared" si="1008"/>
        <v>n/a</v>
      </c>
      <c r="EK211" s="36" t="str">
        <f t="shared" si="1008"/>
        <v>n/a</v>
      </c>
      <c r="EL211" s="36" t="str">
        <f t="shared" si="1008"/>
        <v>n/a</v>
      </c>
      <c r="EM211" s="36" t="str">
        <f t="shared" si="1008"/>
        <v>n/a</v>
      </c>
      <c r="EN211" s="36" t="str">
        <f t="shared" si="1008"/>
        <v>n/a</v>
      </c>
      <c r="EO211" s="36" t="str">
        <f t="shared" si="1008"/>
        <v>n/a</v>
      </c>
      <c r="EP211" s="36" t="str">
        <f t="shared" si="1008"/>
        <v>n/a</v>
      </c>
      <c r="EQ211" s="36" t="str">
        <f t="shared" si="1008"/>
        <v>n/a</v>
      </c>
      <c r="ER211" s="36" t="str">
        <f t="shared" si="1008"/>
        <v>n/a</v>
      </c>
      <c r="ES211" s="36" t="str">
        <f t="shared" si="1008"/>
        <v>n/a</v>
      </c>
      <c r="ET211" s="36" t="str">
        <f t="shared" si="1008"/>
        <v>n/a</v>
      </c>
      <c r="EU211" s="36" t="str">
        <f t="shared" si="1008"/>
        <v>n/a</v>
      </c>
      <c r="EV211" s="36" t="str">
        <f t="shared" si="1008"/>
        <v>n/a</v>
      </c>
      <c r="EW211" s="36" t="str">
        <f t="shared" si="1008"/>
        <v>n/a</v>
      </c>
      <c r="EX211" s="36" t="str">
        <f t="shared" si="1008"/>
        <v>n/a</v>
      </c>
      <c r="EY211" s="36" t="str">
        <f t="shared" si="1008"/>
        <v>n/a</v>
      </c>
      <c r="EZ211" s="36" t="str">
        <f t="shared" si="1008"/>
        <v>n/a</v>
      </c>
      <c r="FA211" s="36" t="str">
        <f t="shared" si="1008"/>
        <v>n/a</v>
      </c>
      <c r="FB211" s="36" t="str">
        <f t="shared" si="1008"/>
        <v>n/a</v>
      </c>
      <c r="FC211" s="36" t="str">
        <f t="shared" si="1008"/>
        <v>n/a</v>
      </c>
      <c r="FD211" s="36" t="str">
        <f t="shared" si="1008"/>
        <v>n/a</v>
      </c>
      <c r="FE211" s="36" t="str">
        <f t="shared" si="1008"/>
        <v>n/a</v>
      </c>
      <c r="FF211" s="36" t="str">
        <f t="shared" si="1008"/>
        <v>n/a</v>
      </c>
      <c r="FG211" s="36" t="str">
        <f t="shared" ref="FG211:HM211" si="1009">IFERROR(FF211*(1+$P211),"n/a")</f>
        <v>n/a</v>
      </c>
      <c r="FH211" s="36" t="str">
        <f t="shared" si="1009"/>
        <v>n/a</v>
      </c>
      <c r="FI211" s="36" t="str">
        <f t="shared" si="1009"/>
        <v>n/a</v>
      </c>
      <c r="FJ211" s="36" t="str">
        <f t="shared" si="1009"/>
        <v>n/a</v>
      </c>
      <c r="FK211" s="36" t="str">
        <f t="shared" si="1009"/>
        <v>n/a</v>
      </c>
      <c r="FL211" s="36" t="str">
        <f t="shared" si="1009"/>
        <v>n/a</v>
      </c>
      <c r="FM211" s="36" t="str">
        <f t="shared" si="1009"/>
        <v>n/a</v>
      </c>
      <c r="FN211" s="36" t="str">
        <f t="shared" si="1009"/>
        <v>n/a</v>
      </c>
      <c r="FO211" s="36" t="str">
        <f t="shared" si="1009"/>
        <v>n/a</v>
      </c>
      <c r="FP211" s="36" t="str">
        <f t="shared" si="1009"/>
        <v>n/a</v>
      </c>
      <c r="FQ211" s="36" t="str">
        <f t="shared" si="1009"/>
        <v>n/a</v>
      </c>
      <c r="FR211" s="36" t="str">
        <f t="shared" si="1009"/>
        <v>n/a</v>
      </c>
      <c r="FS211" s="36" t="str">
        <f t="shared" si="1009"/>
        <v>n/a</v>
      </c>
      <c r="FT211" s="36" t="str">
        <f t="shared" si="1009"/>
        <v>n/a</v>
      </c>
      <c r="FU211" s="36" t="str">
        <f t="shared" si="1009"/>
        <v>n/a</v>
      </c>
      <c r="FV211" s="36" t="str">
        <f t="shared" si="1009"/>
        <v>n/a</v>
      </c>
      <c r="FW211" s="36" t="str">
        <f t="shared" si="1009"/>
        <v>n/a</v>
      </c>
      <c r="FX211" s="36" t="str">
        <f t="shared" si="1009"/>
        <v>n/a</v>
      </c>
      <c r="FY211" s="36" t="str">
        <f t="shared" si="1009"/>
        <v>n/a</v>
      </c>
      <c r="FZ211" s="36" t="str">
        <f t="shared" si="1009"/>
        <v>n/a</v>
      </c>
      <c r="GA211" s="36" t="str">
        <f t="shared" si="1009"/>
        <v>n/a</v>
      </c>
      <c r="GB211" s="36" t="str">
        <f t="shared" si="1009"/>
        <v>n/a</v>
      </c>
      <c r="GC211" s="36" t="str">
        <f t="shared" si="1009"/>
        <v>n/a</v>
      </c>
      <c r="GD211" s="36" t="str">
        <f t="shared" si="1009"/>
        <v>n/a</v>
      </c>
      <c r="GE211" s="36" t="str">
        <f t="shared" si="1009"/>
        <v>n/a</v>
      </c>
      <c r="GF211" s="36" t="str">
        <f t="shared" si="1009"/>
        <v>n/a</v>
      </c>
      <c r="GG211" s="36" t="str">
        <f t="shared" si="1009"/>
        <v>n/a</v>
      </c>
      <c r="GH211" s="36" t="str">
        <f t="shared" si="1009"/>
        <v>n/a</v>
      </c>
      <c r="GI211" s="36" t="str">
        <f t="shared" si="1009"/>
        <v>n/a</v>
      </c>
      <c r="GJ211" s="36" t="str">
        <f t="shared" si="1009"/>
        <v>n/a</v>
      </c>
      <c r="GK211" s="36" t="str">
        <f t="shared" si="1009"/>
        <v>n/a</v>
      </c>
      <c r="GL211" s="36" t="str">
        <f t="shared" si="1009"/>
        <v>n/a</v>
      </c>
      <c r="GM211" s="36" t="str">
        <f t="shared" si="1009"/>
        <v>n/a</v>
      </c>
      <c r="GN211" s="36" t="str">
        <f t="shared" si="1009"/>
        <v>n/a</v>
      </c>
      <c r="GO211" s="36" t="str">
        <f t="shared" si="1009"/>
        <v>n/a</v>
      </c>
      <c r="GP211" s="36" t="str">
        <f t="shared" si="1009"/>
        <v>n/a</v>
      </c>
      <c r="GQ211" s="36" t="str">
        <f t="shared" si="1009"/>
        <v>n/a</v>
      </c>
      <c r="GR211" s="36" t="str">
        <f t="shared" si="1009"/>
        <v>n/a</v>
      </c>
      <c r="GS211" s="36" t="str">
        <f t="shared" si="1009"/>
        <v>n/a</v>
      </c>
      <c r="GT211" s="36" t="str">
        <f t="shared" si="1009"/>
        <v>n/a</v>
      </c>
      <c r="GU211" s="36" t="str">
        <f t="shared" si="1009"/>
        <v>n/a</v>
      </c>
      <c r="GV211" s="36" t="str">
        <f t="shared" si="1009"/>
        <v>n/a</v>
      </c>
      <c r="GW211" s="36" t="str">
        <f t="shared" si="1009"/>
        <v>n/a</v>
      </c>
      <c r="GX211" s="36" t="str">
        <f t="shared" si="1009"/>
        <v>n/a</v>
      </c>
      <c r="GY211" s="36" t="str">
        <f t="shared" si="1009"/>
        <v>n/a</v>
      </c>
      <c r="GZ211" s="36" t="str">
        <f t="shared" si="1009"/>
        <v>n/a</v>
      </c>
      <c r="HA211" s="36" t="str">
        <f t="shared" si="1009"/>
        <v>n/a</v>
      </c>
      <c r="HB211" s="36" t="str">
        <f t="shared" si="1009"/>
        <v>n/a</v>
      </c>
      <c r="HC211" s="36" t="str">
        <f t="shared" si="1009"/>
        <v>n/a</v>
      </c>
      <c r="HD211" s="36" t="str">
        <f t="shared" si="1009"/>
        <v>n/a</v>
      </c>
      <c r="HE211" s="36" t="str">
        <f t="shared" si="1009"/>
        <v>n/a</v>
      </c>
      <c r="HF211" s="36" t="str">
        <f t="shared" si="1009"/>
        <v>n/a</v>
      </c>
      <c r="HG211" s="36" t="str">
        <f t="shared" si="1009"/>
        <v>n/a</v>
      </c>
      <c r="HH211" s="36" t="str">
        <f t="shared" si="1009"/>
        <v>n/a</v>
      </c>
      <c r="HI211" s="36" t="str">
        <f t="shared" si="1009"/>
        <v>n/a</v>
      </c>
      <c r="HJ211" s="36" t="str">
        <f t="shared" si="1009"/>
        <v>n/a</v>
      </c>
      <c r="HK211" s="36" t="str">
        <f t="shared" si="1009"/>
        <v>n/a</v>
      </c>
      <c r="HL211" s="36" t="str">
        <f t="shared" si="1009"/>
        <v>n/a</v>
      </c>
      <c r="HM211" s="36" t="str">
        <f t="shared" si="1009"/>
        <v>n/a</v>
      </c>
    </row>
    <row r="212" spans="1:221" x14ac:dyDescent="0.35">
      <c r="A212" s="7" t="s">
        <v>630</v>
      </c>
      <c r="B212" s="16" t="s">
        <v>631</v>
      </c>
      <c r="C212" s="15">
        <v>125.152</v>
      </c>
      <c r="D212" s="15">
        <v>18.21</v>
      </c>
      <c r="E212" s="14">
        <f t="shared" si="733"/>
        <v>2279.0179200000002</v>
      </c>
      <c r="F212" s="12">
        <f t="shared" si="980"/>
        <v>0</v>
      </c>
      <c r="G212" s="29" t="s">
        <v>233</v>
      </c>
      <c r="H212" s="13" t="str">
        <f t="shared" si="981"/>
        <v>n/a</v>
      </c>
      <c r="I212" s="33" t="str">
        <f t="shared" si="982"/>
        <v>n/a</v>
      </c>
      <c r="J212" s="29" t="s">
        <v>233</v>
      </c>
      <c r="K212" s="13" t="str">
        <f t="shared" si="739"/>
        <v>n/a</v>
      </c>
      <c r="L212" s="29" t="str">
        <f t="shared" si="755"/>
        <v>n/a</v>
      </c>
      <c r="M212" s="29" t="str">
        <f t="shared" si="756"/>
        <v>n/a</v>
      </c>
      <c r="N212" s="29" t="str">
        <f t="shared" si="757"/>
        <v>n/a</v>
      </c>
      <c r="O212" s="29" t="str">
        <f t="shared" si="758"/>
        <v>n/a</v>
      </c>
      <c r="P212" s="1">
        <f t="shared" si="988"/>
        <v>3.835999999999995E-2</v>
      </c>
      <c r="Q212" s="1" t="str">
        <f t="shared" si="740"/>
        <v>n/a</v>
      </c>
      <c r="R212" s="12" t="str">
        <f t="shared" si="759"/>
        <v>n/a</v>
      </c>
      <c r="S212" s="12">
        <f t="shared" si="760"/>
        <v>0</v>
      </c>
      <c r="T212" s="7"/>
      <c r="U212" s="42">
        <f t="shared" si="741"/>
        <v>-18.21</v>
      </c>
      <c r="V212" s="36" t="str">
        <f t="shared" si="742"/>
        <v>n/a</v>
      </c>
      <c r="W212" s="36" t="str">
        <f t="shared" ref="W212:Z212" si="1010">IFERROR(V212*(1+$J212),"n/a")</f>
        <v>n/a</v>
      </c>
      <c r="X212" s="36" t="str">
        <f t="shared" si="1010"/>
        <v>n/a</v>
      </c>
      <c r="Y212" s="36" t="str">
        <f t="shared" si="1010"/>
        <v>n/a</v>
      </c>
      <c r="Z212" s="36" t="str">
        <f t="shared" si="1010"/>
        <v>n/a</v>
      </c>
      <c r="AA212" s="36" t="str">
        <f t="shared" si="762"/>
        <v>n/a</v>
      </c>
      <c r="AB212" s="36" t="str">
        <f t="shared" si="763"/>
        <v>n/a</v>
      </c>
      <c r="AC212" s="36" t="str">
        <f t="shared" si="764"/>
        <v>n/a</v>
      </c>
      <c r="AD212" s="36" t="str">
        <f t="shared" si="765"/>
        <v>n/a</v>
      </c>
      <c r="AE212" s="36" t="str">
        <f t="shared" si="766"/>
        <v>n/a</v>
      </c>
      <c r="AF212" s="36" t="str">
        <f t="shared" ref="AF212:CQ212" si="1011">IFERROR(AE212*(1+$P212),"n/a")</f>
        <v>n/a</v>
      </c>
      <c r="AG212" s="36" t="str">
        <f t="shared" si="1011"/>
        <v>n/a</v>
      </c>
      <c r="AH212" s="36" t="str">
        <f t="shared" si="1011"/>
        <v>n/a</v>
      </c>
      <c r="AI212" s="36" t="str">
        <f t="shared" si="1011"/>
        <v>n/a</v>
      </c>
      <c r="AJ212" s="36" t="str">
        <f t="shared" si="1011"/>
        <v>n/a</v>
      </c>
      <c r="AK212" s="36" t="str">
        <f t="shared" si="1011"/>
        <v>n/a</v>
      </c>
      <c r="AL212" s="36" t="str">
        <f t="shared" si="1011"/>
        <v>n/a</v>
      </c>
      <c r="AM212" s="36" t="str">
        <f t="shared" si="1011"/>
        <v>n/a</v>
      </c>
      <c r="AN212" s="36" t="str">
        <f t="shared" si="1011"/>
        <v>n/a</v>
      </c>
      <c r="AO212" s="36" t="str">
        <f t="shared" si="1011"/>
        <v>n/a</v>
      </c>
      <c r="AP212" s="36" t="str">
        <f t="shared" si="1011"/>
        <v>n/a</v>
      </c>
      <c r="AQ212" s="36" t="str">
        <f t="shared" si="1011"/>
        <v>n/a</v>
      </c>
      <c r="AR212" s="36" t="str">
        <f t="shared" si="1011"/>
        <v>n/a</v>
      </c>
      <c r="AS212" s="36" t="str">
        <f t="shared" si="1011"/>
        <v>n/a</v>
      </c>
      <c r="AT212" s="36" t="str">
        <f t="shared" si="1011"/>
        <v>n/a</v>
      </c>
      <c r="AU212" s="36" t="str">
        <f t="shared" si="1011"/>
        <v>n/a</v>
      </c>
      <c r="AV212" s="36" t="str">
        <f t="shared" si="1011"/>
        <v>n/a</v>
      </c>
      <c r="AW212" s="36" t="str">
        <f t="shared" si="1011"/>
        <v>n/a</v>
      </c>
      <c r="AX212" s="36" t="str">
        <f t="shared" si="1011"/>
        <v>n/a</v>
      </c>
      <c r="AY212" s="36" t="str">
        <f t="shared" si="1011"/>
        <v>n/a</v>
      </c>
      <c r="AZ212" s="36" t="str">
        <f t="shared" si="1011"/>
        <v>n/a</v>
      </c>
      <c r="BA212" s="36" t="str">
        <f t="shared" si="1011"/>
        <v>n/a</v>
      </c>
      <c r="BB212" s="36" t="str">
        <f t="shared" si="1011"/>
        <v>n/a</v>
      </c>
      <c r="BC212" s="36" t="str">
        <f t="shared" si="1011"/>
        <v>n/a</v>
      </c>
      <c r="BD212" s="36" t="str">
        <f t="shared" si="1011"/>
        <v>n/a</v>
      </c>
      <c r="BE212" s="36" t="str">
        <f t="shared" si="1011"/>
        <v>n/a</v>
      </c>
      <c r="BF212" s="36" t="str">
        <f t="shared" si="1011"/>
        <v>n/a</v>
      </c>
      <c r="BG212" s="36" t="str">
        <f t="shared" si="1011"/>
        <v>n/a</v>
      </c>
      <c r="BH212" s="36" t="str">
        <f t="shared" si="1011"/>
        <v>n/a</v>
      </c>
      <c r="BI212" s="36" t="str">
        <f t="shared" si="1011"/>
        <v>n/a</v>
      </c>
      <c r="BJ212" s="36" t="str">
        <f t="shared" si="1011"/>
        <v>n/a</v>
      </c>
      <c r="BK212" s="36" t="str">
        <f t="shared" si="1011"/>
        <v>n/a</v>
      </c>
      <c r="BL212" s="36" t="str">
        <f t="shared" si="1011"/>
        <v>n/a</v>
      </c>
      <c r="BM212" s="36" t="str">
        <f t="shared" si="1011"/>
        <v>n/a</v>
      </c>
      <c r="BN212" s="36" t="str">
        <f t="shared" si="1011"/>
        <v>n/a</v>
      </c>
      <c r="BO212" s="36" t="str">
        <f t="shared" si="1011"/>
        <v>n/a</v>
      </c>
      <c r="BP212" s="36" t="str">
        <f t="shared" si="1011"/>
        <v>n/a</v>
      </c>
      <c r="BQ212" s="36" t="str">
        <f t="shared" si="1011"/>
        <v>n/a</v>
      </c>
      <c r="BR212" s="36" t="str">
        <f t="shared" si="1011"/>
        <v>n/a</v>
      </c>
      <c r="BS212" s="36" t="str">
        <f t="shared" si="1011"/>
        <v>n/a</v>
      </c>
      <c r="BT212" s="36" t="str">
        <f t="shared" si="1011"/>
        <v>n/a</v>
      </c>
      <c r="BU212" s="36" t="str">
        <f t="shared" si="1011"/>
        <v>n/a</v>
      </c>
      <c r="BV212" s="36" t="str">
        <f t="shared" si="1011"/>
        <v>n/a</v>
      </c>
      <c r="BW212" s="36" t="str">
        <f t="shared" si="1011"/>
        <v>n/a</v>
      </c>
      <c r="BX212" s="36" t="str">
        <f t="shared" si="1011"/>
        <v>n/a</v>
      </c>
      <c r="BY212" s="36" t="str">
        <f t="shared" si="1011"/>
        <v>n/a</v>
      </c>
      <c r="BZ212" s="36" t="str">
        <f t="shared" si="1011"/>
        <v>n/a</v>
      </c>
      <c r="CA212" s="36" t="str">
        <f t="shared" si="1011"/>
        <v>n/a</v>
      </c>
      <c r="CB212" s="36" t="str">
        <f t="shared" si="1011"/>
        <v>n/a</v>
      </c>
      <c r="CC212" s="36" t="str">
        <f t="shared" si="1011"/>
        <v>n/a</v>
      </c>
      <c r="CD212" s="36" t="str">
        <f t="shared" si="1011"/>
        <v>n/a</v>
      </c>
      <c r="CE212" s="36" t="str">
        <f t="shared" si="1011"/>
        <v>n/a</v>
      </c>
      <c r="CF212" s="36" t="str">
        <f t="shared" si="1011"/>
        <v>n/a</v>
      </c>
      <c r="CG212" s="36" t="str">
        <f t="shared" si="1011"/>
        <v>n/a</v>
      </c>
      <c r="CH212" s="36" t="str">
        <f t="shared" si="1011"/>
        <v>n/a</v>
      </c>
      <c r="CI212" s="36" t="str">
        <f t="shared" si="1011"/>
        <v>n/a</v>
      </c>
      <c r="CJ212" s="36" t="str">
        <f t="shared" si="1011"/>
        <v>n/a</v>
      </c>
      <c r="CK212" s="36" t="str">
        <f t="shared" si="1011"/>
        <v>n/a</v>
      </c>
      <c r="CL212" s="36" t="str">
        <f t="shared" si="1011"/>
        <v>n/a</v>
      </c>
      <c r="CM212" s="36" t="str">
        <f t="shared" si="1011"/>
        <v>n/a</v>
      </c>
      <c r="CN212" s="36" t="str">
        <f t="shared" si="1011"/>
        <v>n/a</v>
      </c>
      <c r="CO212" s="36" t="str">
        <f t="shared" si="1011"/>
        <v>n/a</v>
      </c>
      <c r="CP212" s="36" t="str">
        <f t="shared" si="1011"/>
        <v>n/a</v>
      </c>
      <c r="CQ212" s="36" t="str">
        <f t="shared" si="1011"/>
        <v>n/a</v>
      </c>
      <c r="CR212" s="36" t="str">
        <f t="shared" ref="CR212:FC216" si="1012">IFERROR(CQ212*(1+$P212),"n/a")</f>
        <v>n/a</v>
      </c>
      <c r="CS212" s="36" t="str">
        <f t="shared" si="1012"/>
        <v>n/a</v>
      </c>
      <c r="CT212" s="36" t="str">
        <f t="shared" si="1012"/>
        <v>n/a</v>
      </c>
      <c r="CU212" s="36" t="str">
        <f t="shared" si="1012"/>
        <v>n/a</v>
      </c>
      <c r="CV212" s="36" t="str">
        <f t="shared" si="1012"/>
        <v>n/a</v>
      </c>
      <c r="CW212" s="36" t="str">
        <f t="shared" si="1012"/>
        <v>n/a</v>
      </c>
      <c r="CX212" s="36" t="str">
        <f t="shared" si="1012"/>
        <v>n/a</v>
      </c>
      <c r="CY212" s="36" t="str">
        <f t="shared" si="1012"/>
        <v>n/a</v>
      </c>
      <c r="CZ212" s="36" t="str">
        <f t="shared" si="1012"/>
        <v>n/a</v>
      </c>
      <c r="DA212" s="36" t="str">
        <f t="shared" si="1012"/>
        <v>n/a</v>
      </c>
      <c r="DB212" s="36" t="str">
        <f t="shared" si="1012"/>
        <v>n/a</v>
      </c>
      <c r="DC212" s="36" t="str">
        <f t="shared" si="1012"/>
        <v>n/a</v>
      </c>
      <c r="DD212" s="36" t="str">
        <f t="shared" si="1012"/>
        <v>n/a</v>
      </c>
      <c r="DE212" s="36" t="str">
        <f t="shared" si="1012"/>
        <v>n/a</v>
      </c>
      <c r="DF212" s="36" t="str">
        <f t="shared" si="1012"/>
        <v>n/a</v>
      </c>
      <c r="DG212" s="36" t="str">
        <f t="shared" si="1012"/>
        <v>n/a</v>
      </c>
      <c r="DH212" s="36" t="str">
        <f t="shared" si="1012"/>
        <v>n/a</v>
      </c>
      <c r="DI212" s="36" t="str">
        <f t="shared" si="1012"/>
        <v>n/a</v>
      </c>
      <c r="DJ212" s="36" t="str">
        <f t="shared" si="1012"/>
        <v>n/a</v>
      </c>
      <c r="DK212" s="36" t="str">
        <f t="shared" si="1012"/>
        <v>n/a</v>
      </c>
      <c r="DL212" s="36" t="str">
        <f t="shared" si="1012"/>
        <v>n/a</v>
      </c>
      <c r="DM212" s="36" t="str">
        <f t="shared" si="1012"/>
        <v>n/a</v>
      </c>
      <c r="DN212" s="36" t="str">
        <f t="shared" si="1012"/>
        <v>n/a</v>
      </c>
      <c r="DO212" s="36" t="str">
        <f t="shared" si="1012"/>
        <v>n/a</v>
      </c>
      <c r="DP212" s="36" t="str">
        <f t="shared" si="1012"/>
        <v>n/a</v>
      </c>
      <c r="DQ212" s="36" t="str">
        <f t="shared" si="1012"/>
        <v>n/a</v>
      </c>
      <c r="DR212" s="36" t="str">
        <f t="shared" si="1012"/>
        <v>n/a</v>
      </c>
      <c r="DS212" s="36" t="str">
        <f t="shared" si="1012"/>
        <v>n/a</v>
      </c>
      <c r="DT212" s="36" t="str">
        <f t="shared" si="1012"/>
        <v>n/a</v>
      </c>
      <c r="DU212" s="36" t="str">
        <f t="shared" si="1012"/>
        <v>n/a</v>
      </c>
      <c r="DV212" s="36" t="str">
        <f t="shared" si="1012"/>
        <v>n/a</v>
      </c>
      <c r="DW212" s="36" t="str">
        <f t="shared" si="1012"/>
        <v>n/a</v>
      </c>
      <c r="DX212" s="36" t="str">
        <f t="shared" si="1012"/>
        <v>n/a</v>
      </c>
      <c r="DY212" s="36" t="str">
        <f t="shared" si="1012"/>
        <v>n/a</v>
      </c>
      <c r="DZ212" s="36" t="str">
        <f t="shared" si="1012"/>
        <v>n/a</v>
      </c>
      <c r="EA212" s="36" t="str">
        <f t="shared" si="1012"/>
        <v>n/a</v>
      </c>
      <c r="EB212" s="36" t="str">
        <f t="shared" si="1012"/>
        <v>n/a</v>
      </c>
      <c r="EC212" s="36" t="str">
        <f t="shared" si="1012"/>
        <v>n/a</v>
      </c>
      <c r="ED212" s="36" t="str">
        <f t="shared" si="1012"/>
        <v>n/a</v>
      </c>
      <c r="EE212" s="36" t="str">
        <f t="shared" si="1012"/>
        <v>n/a</v>
      </c>
      <c r="EF212" s="36" t="str">
        <f t="shared" si="1012"/>
        <v>n/a</v>
      </c>
      <c r="EG212" s="36" t="str">
        <f t="shared" si="1012"/>
        <v>n/a</v>
      </c>
      <c r="EH212" s="36" t="str">
        <f t="shared" si="1012"/>
        <v>n/a</v>
      </c>
      <c r="EI212" s="36" t="str">
        <f t="shared" si="1012"/>
        <v>n/a</v>
      </c>
      <c r="EJ212" s="36" t="str">
        <f t="shared" si="1012"/>
        <v>n/a</v>
      </c>
      <c r="EK212" s="36" t="str">
        <f t="shared" si="1012"/>
        <v>n/a</v>
      </c>
      <c r="EL212" s="36" t="str">
        <f t="shared" si="1012"/>
        <v>n/a</v>
      </c>
      <c r="EM212" s="36" t="str">
        <f t="shared" si="1012"/>
        <v>n/a</v>
      </c>
      <c r="EN212" s="36" t="str">
        <f t="shared" si="1012"/>
        <v>n/a</v>
      </c>
      <c r="EO212" s="36" t="str">
        <f t="shared" si="1012"/>
        <v>n/a</v>
      </c>
      <c r="EP212" s="36" t="str">
        <f t="shared" si="1012"/>
        <v>n/a</v>
      </c>
      <c r="EQ212" s="36" t="str">
        <f t="shared" si="1012"/>
        <v>n/a</v>
      </c>
      <c r="ER212" s="36" t="str">
        <f t="shared" si="1012"/>
        <v>n/a</v>
      </c>
      <c r="ES212" s="36" t="str">
        <f t="shared" si="1012"/>
        <v>n/a</v>
      </c>
      <c r="ET212" s="36" t="str">
        <f t="shared" si="1012"/>
        <v>n/a</v>
      </c>
      <c r="EU212" s="36" t="str">
        <f t="shared" si="1012"/>
        <v>n/a</v>
      </c>
      <c r="EV212" s="36" t="str">
        <f t="shared" si="1012"/>
        <v>n/a</v>
      </c>
      <c r="EW212" s="36" t="str">
        <f t="shared" si="1012"/>
        <v>n/a</v>
      </c>
      <c r="EX212" s="36" t="str">
        <f t="shared" si="1012"/>
        <v>n/a</v>
      </c>
      <c r="EY212" s="36" t="str">
        <f t="shared" si="1012"/>
        <v>n/a</v>
      </c>
      <c r="EZ212" s="36" t="str">
        <f t="shared" si="1012"/>
        <v>n/a</v>
      </c>
      <c r="FA212" s="36" t="str">
        <f t="shared" si="1012"/>
        <v>n/a</v>
      </c>
      <c r="FB212" s="36" t="str">
        <f t="shared" si="1012"/>
        <v>n/a</v>
      </c>
      <c r="FC212" s="36" t="str">
        <f t="shared" si="1012"/>
        <v>n/a</v>
      </c>
      <c r="FD212" s="36" t="str">
        <f t="shared" ref="FD212:HM212" si="1013">IFERROR(FC212*(1+$P212),"n/a")</f>
        <v>n/a</v>
      </c>
      <c r="FE212" s="36" t="str">
        <f t="shared" si="1013"/>
        <v>n/a</v>
      </c>
      <c r="FF212" s="36" t="str">
        <f t="shared" si="1013"/>
        <v>n/a</v>
      </c>
      <c r="FG212" s="36" t="str">
        <f t="shared" si="1013"/>
        <v>n/a</v>
      </c>
      <c r="FH212" s="36" t="str">
        <f t="shared" si="1013"/>
        <v>n/a</v>
      </c>
      <c r="FI212" s="36" t="str">
        <f t="shared" si="1013"/>
        <v>n/a</v>
      </c>
      <c r="FJ212" s="36" t="str">
        <f t="shared" si="1013"/>
        <v>n/a</v>
      </c>
      <c r="FK212" s="36" t="str">
        <f t="shared" si="1013"/>
        <v>n/a</v>
      </c>
      <c r="FL212" s="36" t="str">
        <f t="shared" si="1013"/>
        <v>n/a</v>
      </c>
      <c r="FM212" s="36" t="str">
        <f t="shared" si="1013"/>
        <v>n/a</v>
      </c>
      <c r="FN212" s="36" t="str">
        <f t="shared" si="1013"/>
        <v>n/a</v>
      </c>
      <c r="FO212" s="36" t="str">
        <f t="shared" si="1013"/>
        <v>n/a</v>
      </c>
      <c r="FP212" s="36" t="str">
        <f t="shared" si="1013"/>
        <v>n/a</v>
      </c>
      <c r="FQ212" s="36" t="str">
        <f t="shared" si="1013"/>
        <v>n/a</v>
      </c>
      <c r="FR212" s="36" t="str">
        <f t="shared" si="1013"/>
        <v>n/a</v>
      </c>
      <c r="FS212" s="36" t="str">
        <f t="shared" si="1013"/>
        <v>n/a</v>
      </c>
      <c r="FT212" s="36" t="str">
        <f t="shared" si="1013"/>
        <v>n/a</v>
      </c>
      <c r="FU212" s="36" t="str">
        <f t="shared" si="1013"/>
        <v>n/a</v>
      </c>
      <c r="FV212" s="36" t="str">
        <f t="shared" si="1013"/>
        <v>n/a</v>
      </c>
      <c r="FW212" s="36" t="str">
        <f t="shared" si="1013"/>
        <v>n/a</v>
      </c>
      <c r="FX212" s="36" t="str">
        <f t="shared" si="1013"/>
        <v>n/a</v>
      </c>
      <c r="FY212" s="36" t="str">
        <f t="shared" si="1013"/>
        <v>n/a</v>
      </c>
      <c r="FZ212" s="36" t="str">
        <f t="shared" si="1013"/>
        <v>n/a</v>
      </c>
      <c r="GA212" s="36" t="str">
        <f t="shared" si="1013"/>
        <v>n/a</v>
      </c>
      <c r="GB212" s="36" t="str">
        <f t="shared" si="1013"/>
        <v>n/a</v>
      </c>
      <c r="GC212" s="36" t="str">
        <f t="shared" si="1013"/>
        <v>n/a</v>
      </c>
      <c r="GD212" s="36" t="str">
        <f t="shared" si="1013"/>
        <v>n/a</v>
      </c>
      <c r="GE212" s="36" t="str">
        <f t="shared" si="1013"/>
        <v>n/a</v>
      </c>
      <c r="GF212" s="36" t="str">
        <f t="shared" si="1013"/>
        <v>n/a</v>
      </c>
      <c r="GG212" s="36" t="str">
        <f t="shared" si="1013"/>
        <v>n/a</v>
      </c>
      <c r="GH212" s="36" t="str">
        <f t="shared" si="1013"/>
        <v>n/a</v>
      </c>
      <c r="GI212" s="36" t="str">
        <f t="shared" si="1013"/>
        <v>n/a</v>
      </c>
      <c r="GJ212" s="36" t="str">
        <f t="shared" si="1013"/>
        <v>n/a</v>
      </c>
      <c r="GK212" s="36" t="str">
        <f t="shared" si="1013"/>
        <v>n/a</v>
      </c>
      <c r="GL212" s="36" t="str">
        <f t="shared" si="1013"/>
        <v>n/a</v>
      </c>
      <c r="GM212" s="36" t="str">
        <f t="shared" si="1013"/>
        <v>n/a</v>
      </c>
      <c r="GN212" s="36" t="str">
        <f t="shared" si="1013"/>
        <v>n/a</v>
      </c>
      <c r="GO212" s="36" t="str">
        <f t="shared" si="1013"/>
        <v>n/a</v>
      </c>
      <c r="GP212" s="36" t="str">
        <f t="shared" si="1013"/>
        <v>n/a</v>
      </c>
      <c r="GQ212" s="36" t="str">
        <f t="shared" si="1013"/>
        <v>n/a</v>
      </c>
      <c r="GR212" s="36" t="str">
        <f t="shared" si="1013"/>
        <v>n/a</v>
      </c>
      <c r="GS212" s="36" t="str">
        <f t="shared" si="1013"/>
        <v>n/a</v>
      </c>
      <c r="GT212" s="36" t="str">
        <f t="shared" si="1013"/>
        <v>n/a</v>
      </c>
      <c r="GU212" s="36" t="str">
        <f t="shared" si="1013"/>
        <v>n/a</v>
      </c>
      <c r="GV212" s="36" t="str">
        <f t="shared" si="1013"/>
        <v>n/a</v>
      </c>
      <c r="GW212" s="36" t="str">
        <f t="shared" si="1013"/>
        <v>n/a</v>
      </c>
      <c r="GX212" s="36" t="str">
        <f t="shared" si="1013"/>
        <v>n/a</v>
      </c>
      <c r="GY212" s="36" t="str">
        <f t="shared" si="1013"/>
        <v>n/a</v>
      </c>
      <c r="GZ212" s="36" t="str">
        <f t="shared" si="1013"/>
        <v>n/a</v>
      </c>
      <c r="HA212" s="36" t="str">
        <f t="shared" si="1013"/>
        <v>n/a</v>
      </c>
      <c r="HB212" s="36" t="str">
        <f t="shared" si="1013"/>
        <v>n/a</v>
      </c>
      <c r="HC212" s="36" t="str">
        <f t="shared" si="1013"/>
        <v>n/a</v>
      </c>
      <c r="HD212" s="36" t="str">
        <f t="shared" si="1013"/>
        <v>n/a</v>
      </c>
      <c r="HE212" s="36" t="str">
        <f t="shared" si="1013"/>
        <v>n/a</v>
      </c>
      <c r="HF212" s="36" t="str">
        <f t="shared" si="1013"/>
        <v>n/a</v>
      </c>
      <c r="HG212" s="36" t="str">
        <f t="shared" si="1013"/>
        <v>n/a</v>
      </c>
      <c r="HH212" s="36" t="str">
        <f t="shared" si="1013"/>
        <v>n/a</v>
      </c>
      <c r="HI212" s="36" t="str">
        <f t="shared" si="1013"/>
        <v>n/a</v>
      </c>
      <c r="HJ212" s="36" t="str">
        <f t="shared" si="1013"/>
        <v>n/a</v>
      </c>
      <c r="HK212" s="36" t="str">
        <f t="shared" si="1013"/>
        <v>n/a</v>
      </c>
      <c r="HL212" s="36" t="str">
        <f t="shared" si="1013"/>
        <v>n/a</v>
      </c>
      <c r="HM212" s="36" t="str">
        <f t="shared" si="1013"/>
        <v>n/a</v>
      </c>
    </row>
    <row r="213" spans="1:221" x14ac:dyDescent="0.35">
      <c r="A213" s="7" t="s">
        <v>632</v>
      </c>
      <c r="B213" s="16" t="s">
        <v>633</v>
      </c>
      <c r="C213" s="15">
        <v>162.54400000000001</v>
      </c>
      <c r="D213" s="15">
        <v>22.78</v>
      </c>
      <c r="E213" s="14">
        <f t="shared" si="733"/>
        <v>3702.7523200000005</v>
      </c>
      <c r="F213" s="12">
        <f t="shared" si="980"/>
        <v>2.2575012155897655E-3</v>
      </c>
      <c r="G213" s="29">
        <v>7.1992976294995598E-2</v>
      </c>
      <c r="H213" s="13">
        <f t="shared" si="981"/>
        <v>7.4512730465320434E-2</v>
      </c>
      <c r="I213" s="33">
        <f t="shared" si="982"/>
        <v>1.6973999999999996</v>
      </c>
      <c r="J213" s="29">
        <v>7.0000000000000007E-2</v>
      </c>
      <c r="K213" s="13">
        <f t="shared" si="739"/>
        <v>6.4726666666666668E-2</v>
      </c>
      <c r="L213" s="29">
        <f t="shared" si="755"/>
        <v>5.9453333333333323E-2</v>
      </c>
      <c r="M213" s="29">
        <f t="shared" si="756"/>
        <v>5.4179999999999978E-2</v>
      </c>
      <c r="N213" s="29">
        <f t="shared" si="757"/>
        <v>4.8906666666666633E-2</v>
      </c>
      <c r="O213" s="29">
        <f t="shared" si="758"/>
        <v>4.3633333333333288E-2</v>
      </c>
      <c r="P213" s="1">
        <f t="shared" si="988"/>
        <v>3.835999999999995E-2</v>
      </c>
      <c r="Q213" s="1">
        <f t="shared" si="740"/>
        <v>0.13045111016440414</v>
      </c>
      <c r="R213" s="12">
        <f t="shared" si="759"/>
        <v>2.9449353977117676E-4</v>
      </c>
      <c r="S213" s="12">
        <f t="shared" si="760"/>
        <v>2.2575012155897655E-3</v>
      </c>
      <c r="T213" s="7"/>
      <c r="U213" s="42">
        <f t="shared" si="741"/>
        <v>-22.78</v>
      </c>
      <c r="V213" s="36">
        <f t="shared" si="742"/>
        <v>1.8162179999999997</v>
      </c>
      <c r="W213" s="36">
        <f t="shared" ref="W213:Z213" si="1014">IFERROR(V213*(1+$J213),"n/a")</f>
        <v>1.9433532599999999</v>
      </c>
      <c r="X213" s="36">
        <f t="shared" si="1014"/>
        <v>2.0793879882000001</v>
      </c>
      <c r="Y213" s="36">
        <f t="shared" si="1014"/>
        <v>2.2249451473740005</v>
      </c>
      <c r="Z213" s="36">
        <f t="shared" si="1014"/>
        <v>2.3806913076901806</v>
      </c>
      <c r="AA213" s="36">
        <f t="shared" si="762"/>
        <v>2.5347855203992733</v>
      </c>
      <c r="AB213" s="36">
        <f t="shared" si="763"/>
        <v>2.6854869688720782</v>
      </c>
      <c r="AC213" s="36">
        <f t="shared" si="764"/>
        <v>2.8309866528455672</v>
      </c>
      <c r="AD213" s="36">
        <f t="shared" si="765"/>
        <v>2.9694407734140675</v>
      </c>
      <c r="AE213" s="36">
        <f t="shared" si="766"/>
        <v>3.0990073724940341</v>
      </c>
      <c r="AF213" s="36">
        <f t="shared" ref="AF213:CQ213" si="1015">IFERROR(AE213*(1+$P213),"n/a")</f>
        <v>3.2178852953029051</v>
      </c>
      <c r="AG213" s="36">
        <f t="shared" si="1015"/>
        <v>3.3413233752307243</v>
      </c>
      <c r="AH213" s="36">
        <f t="shared" si="1015"/>
        <v>3.4694965399045747</v>
      </c>
      <c r="AI213" s="36">
        <f t="shared" si="1015"/>
        <v>3.6025864271753139</v>
      </c>
      <c r="AJ213" s="36">
        <f t="shared" si="1015"/>
        <v>3.7407816425217586</v>
      </c>
      <c r="AK213" s="36">
        <f t="shared" si="1015"/>
        <v>3.884278026328893</v>
      </c>
      <c r="AL213" s="36">
        <f t="shared" si="1015"/>
        <v>4.0332789314188693</v>
      </c>
      <c r="AM213" s="36">
        <f t="shared" si="1015"/>
        <v>4.1879955112280971</v>
      </c>
      <c r="AN213" s="36">
        <f t="shared" si="1015"/>
        <v>4.3486470190388067</v>
      </c>
      <c r="AO213" s="36">
        <f t="shared" si="1015"/>
        <v>4.5154611186891351</v>
      </c>
      <c r="AP213" s="36">
        <f t="shared" si="1015"/>
        <v>4.68867420720205</v>
      </c>
      <c r="AQ213" s="36">
        <f t="shared" si="1015"/>
        <v>4.8685317497903204</v>
      </c>
      <c r="AR213" s="36">
        <f t="shared" si="1015"/>
        <v>5.0552886277122768</v>
      </c>
      <c r="AS213" s="36">
        <f t="shared" si="1015"/>
        <v>5.2492094994713199</v>
      </c>
      <c r="AT213" s="36">
        <f t="shared" si="1015"/>
        <v>5.4505691758710393</v>
      </c>
      <c r="AU213" s="36">
        <f t="shared" si="1015"/>
        <v>5.6596530094574522</v>
      </c>
      <c r="AV213" s="36">
        <f t="shared" si="1015"/>
        <v>5.8767572989002401</v>
      </c>
      <c r="AW213" s="36">
        <f t="shared" si="1015"/>
        <v>6.1021897088860531</v>
      </c>
      <c r="AX213" s="36">
        <f t="shared" si="1015"/>
        <v>6.3362697061189222</v>
      </c>
      <c r="AY213" s="36">
        <f t="shared" si="1015"/>
        <v>6.579329012045644</v>
      </c>
      <c r="AZ213" s="36">
        <f t="shared" si="1015"/>
        <v>6.831712072947715</v>
      </c>
      <c r="BA213" s="36">
        <f t="shared" si="1015"/>
        <v>7.0937765480659891</v>
      </c>
      <c r="BB213" s="36">
        <f t="shared" si="1015"/>
        <v>7.3658938164498</v>
      </c>
      <c r="BC213" s="36">
        <f t="shared" si="1015"/>
        <v>7.6484495032488136</v>
      </c>
      <c r="BD213" s="36">
        <f t="shared" si="1015"/>
        <v>7.9418440261934373</v>
      </c>
      <c r="BE213" s="36">
        <f t="shared" si="1015"/>
        <v>8.2464931630382168</v>
      </c>
      <c r="BF213" s="36">
        <f t="shared" si="1015"/>
        <v>8.5628286407723628</v>
      </c>
      <c r="BG213" s="36">
        <f t="shared" si="1015"/>
        <v>8.8912987474323906</v>
      </c>
      <c r="BH213" s="36">
        <f t="shared" si="1015"/>
        <v>9.2323689673838967</v>
      </c>
      <c r="BI213" s="36">
        <f t="shared" si="1015"/>
        <v>9.586522640972742</v>
      </c>
      <c r="BJ213" s="36">
        <f t="shared" si="1015"/>
        <v>9.9542616494804559</v>
      </c>
      <c r="BK213" s="36">
        <f t="shared" si="1015"/>
        <v>10.336107126354525</v>
      </c>
      <c r="BL213" s="36">
        <f t="shared" si="1015"/>
        <v>10.732600195721485</v>
      </c>
      <c r="BM213" s="36">
        <f t="shared" si="1015"/>
        <v>11.14430273922936</v>
      </c>
      <c r="BN213" s="36">
        <f t="shared" si="1015"/>
        <v>11.571798192306197</v>
      </c>
      <c r="BO213" s="36">
        <f t="shared" si="1015"/>
        <v>12.015692370963063</v>
      </c>
      <c r="BP213" s="36">
        <f t="shared" si="1015"/>
        <v>12.476614330313206</v>
      </c>
      <c r="BQ213" s="36">
        <f t="shared" si="1015"/>
        <v>12.955217256024019</v>
      </c>
      <c r="BR213" s="36">
        <f t="shared" si="1015"/>
        <v>13.452179389965099</v>
      </c>
      <c r="BS213" s="36">
        <f t="shared" si="1015"/>
        <v>13.968204991364161</v>
      </c>
      <c r="BT213" s="36">
        <f t="shared" si="1015"/>
        <v>14.504025334832889</v>
      </c>
      <c r="BU213" s="36">
        <f t="shared" si="1015"/>
        <v>15.060399746677078</v>
      </c>
      <c r="BV213" s="36">
        <f t="shared" si="1015"/>
        <v>15.638116680959611</v>
      </c>
      <c r="BW213" s="36">
        <f t="shared" si="1015"/>
        <v>16.237994836841221</v>
      </c>
      <c r="BX213" s="36">
        <f t="shared" si="1015"/>
        <v>16.86088431878245</v>
      </c>
      <c r="BY213" s="36">
        <f t="shared" si="1015"/>
        <v>17.507667841250942</v>
      </c>
      <c r="BZ213" s="36">
        <f t="shared" si="1015"/>
        <v>18.179261979641328</v>
      </c>
      <c r="CA213" s="36">
        <f t="shared" si="1015"/>
        <v>18.876618469180368</v>
      </c>
      <c r="CB213" s="36">
        <f t="shared" si="1015"/>
        <v>19.600725553658126</v>
      </c>
      <c r="CC213" s="36">
        <f t="shared" si="1015"/>
        <v>20.35260938589645</v>
      </c>
      <c r="CD213" s="36">
        <f t="shared" si="1015"/>
        <v>21.133335481939437</v>
      </c>
      <c r="CE213" s="36">
        <f t="shared" si="1015"/>
        <v>21.944010231026631</v>
      </c>
      <c r="CF213" s="36">
        <f t="shared" si="1015"/>
        <v>22.785782463488811</v>
      </c>
      <c r="CG213" s="36">
        <f t="shared" si="1015"/>
        <v>23.659845078788241</v>
      </c>
      <c r="CH213" s="36">
        <f t="shared" si="1015"/>
        <v>24.567436736010556</v>
      </c>
      <c r="CI213" s="36">
        <f t="shared" si="1015"/>
        <v>25.509843609203919</v>
      </c>
      <c r="CJ213" s="36">
        <f t="shared" si="1015"/>
        <v>26.488401210052981</v>
      </c>
      <c r="CK213" s="36">
        <f t="shared" si="1015"/>
        <v>27.504496280470612</v>
      </c>
      <c r="CL213" s="36">
        <f t="shared" si="1015"/>
        <v>28.559568757789464</v>
      </c>
      <c r="CM213" s="36">
        <f t="shared" si="1015"/>
        <v>29.655113815338265</v>
      </c>
      <c r="CN213" s="36">
        <f t="shared" si="1015"/>
        <v>30.79268398129464</v>
      </c>
      <c r="CO213" s="36">
        <f t="shared" si="1015"/>
        <v>31.973891338817101</v>
      </c>
      <c r="CP213" s="36">
        <f t="shared" si="1015"/>
        <v>33.200409810574122</v>
      </c>
      <c r="CQ213" s="36">
        <f t="shared" si="1015"/>
        <v>34.473977530907746</v>
      </c>
      <c r="CR213" s="36">
        <f t="shared" ref="CR213" si="1016">IFERROR(CQ213*(1+$P213),"n/a")</f>
        <v>35.796399308993365</v>
      </c>
      <c r="CS213" s="36">
        <f t="shared" si="1012"/>
        <v>37.16954918648635</v>
      </c>
      <c r="CT213" s="36">
        <f t="shared" si="1012"/>
        <v>38.595373093279967</v>
      </c>
      <c r="CU213" s="36">
        <f t="shared" si="1012"/>
        <v>40.075891605138182</v>
      </c>
      <c r="CV213" s="36">
        <f t="shared" si="1012"/>
        <v>41.613202807111279</v>
      </c>
      <c r="CW213" s="36">
        <f t="shared" si="1012"/>
        <v>43.209485266792065</v>
      </c>
      <c r="CX213" s="36">
        <f t="shared" si="1012"/>
        <v>44.86700112162621</v>
      </c>
      <c r="CY213" s="36">
        <f t="shared" si="1012"/>
        <v>46.58809928465179</v>
      </c>
      <c r="CZ213" s="36">
        <f t="shared" si="1012"/>
        <v>48.375218773211031</v>
      </c>
      <c r="DA213" s="36">
        <f t="shared" si="1012"/>
        <v>50.230892165351406</v>
      </c>
      <c r="DB213" s="36">
        <f t="shared" si="1012"/>
        <v>52.157749188814286</v>
      </c>
      <c r="DC213" s="36">
        <f t="shared" si="1012"/>
        <v>54.1585204476972</v>
      </c>
      <c r="DD213" s="36">
        <f t="shared" si="1012"/>
        <v>56.236041292070858</v>
      </c>
      <c r="DE213" s="36">
        <f t="shared" si="1012"/>
        <v>58.39325583603469</v>
      </c>
      <c r="DF213" s="36">
        <f t="shared" si="1012"/>
        <v>60.633221129904975</v>
      </c>
      <c r="DG213" s="36">
        <f t="shared" si="1012"/>
        <v>62.959111492448123</v>
      </c>
      <c r="DH213" s="36">
        <f t="shared" si="1012"/>
        <v>65.374223009298433</v>
      </c>
      <c r="DI213" s="36">
        <f t="shared" si="1012"/>
        <v>67.88197820393512</v>
      </c>
      <c r="DJ213" s="36">
        <f t="shared" si="1012"/>
        <v>70.485930887838066</v>
      </c>
      <c r="DK213" s="36">
        <f t="shared" si="1012"/>
        <v>73.189771196695531</v>
      </c>
      <c r="DL213" s="36">
        <f t="shared" si="1012"/>
        <v>75.997330819800766</v>
      </c>
      <c r="DM213" s="36">
        <f t="shared" si="1012"/>
        <v>78.912588430048316</v>
      </c>
      <c r="DN213" s="36">
        <f t="shared" si="1012"/>
        <v>81.939675322224971</v>
      </c>
      <c r="DO213" s="36">
        <f t="shared" si="1012"/>
        <v>85.08288126758552</v>
      </c>
      <c r="DP213" s="36">
        <f t="shared" si="1012"/>
        <v>88.3466605930101</v>
      </c>
      <c r="DQ213" s="36">
        <f t="shared" si="1012"/>
        <v>91.735638493357968</v>
      </c>
      <c r="DR213" s="36">
        <f t="shared" si="1012"/>
        <v>95.254617585963175</v>
      </c>
      <c r="DS213" s="36">
        <f t="shared" si="1012"/>
        <v>98.908584716560711</v>
      </c>
      <c r="DT213" s="36">
        <f t="shared" si="1012"/>
        <v>102.70271802628797</v>
      </c>
      <c r="DU213" s="36">
        <f t="shared" si="1012"/>
        <v>106.64239428977638</v>
      </c>
      <c r="DV213" s="36">
        <f t="shared" si="1012"/>
        <v>110.73319653473219</v>
      </c>
      <c r="DW213" s="36">
        <f t="shared" si="1012"/>
        <v>114.98092195380451</v>
      </c>
      <c r="DX213" s="36">
        <f t="shared" si="1012"/>
        <v>119.39159011995244</v>
      </c>
      <c r="DY213" s="36">
        <f t="shared" si="1012"/>
        <v>123.97145151695381</v>
      </c>
      <c r="DZ213" s="36">
        <f t="shared" si="1012"/>
        <v>128.72699639714415</v>
      </c>
      <c r="EA213" s="36">
        <f t="shared" si="1012"/>
        <v>133.6649639789386</v>
      </c>
      <c r="EB213" s="36">
        <f t="shared" si="1012"/>
        <v>138.79235199717067</v>
      </c>
      <c r="EC213" s="36">
        <f t="shared" si="1012"/>
        <v>144.11642661978212</v>
      </c>
      <c r="ED213" s="36">
        <f t="shared" si="1012"/>
        <v>149.64473274491695</v>
      </c>
      <c r="EE213" s="36">
        <f t="shared" si="1012"/>
        <v>155.38510469301195</v>
      </c>
      <c r="EF213" s="36">
        <f t="shared" si="1012"/>
        <v>161.34567730903589</v>
      </c>
      <c r="EG213" s="36">
        <f t="shared" si="1012"/>
        <v>167.53489749061049</v>
      </c>
      <c r="EH213" s="36">
        <f t="shared" si="1012"/>
        <v>173.9615361583503</v>
      </c>
      <c r="EI213" s="36">
        <f t="shared" si="1012"/>
        <v>180.63470068538462</v>
      </c>
      <c r="EJ213" s="36">
        <f t="shared" si="1012"/>
        <v>187.56384780367597</v>
      </c>
      <c r="EK213" s="36">
        <f t="shared" si="1012"/>
        <v>194.75879700542498</v>
      </c>
      <c r="EL213" s="36">
        <f t="shared" si="1012"/>
        <v>202.22974445855309</v>
      </c>
      <c r="EM213" s="36">
        <f t="shared" si="1012"/>
        <v>209.98727745598316</v>
      </c>
      <c r="EN213" s="36">
        <f t="shared" si="1012"/>
        <v>218.04238941919468</v>
      </c>
      <c r="EO213" s="36">
        <f t="shared" si="1012"/>
        <v>226.40649547731496</v>
      </c>
      <c r="EP213" s="36">
        <f t="shared" si="1012"/>
        <v>235.09144864382475</v>
      </c>
      <c r="EQ213" s="36">
        <f t="shared" si="1012"/>
        <v>244.10955661380186</v>
      </c>
      <c r="ER213" s="36">
        <f t="shared" si="1012"/>
        <v>253.47359920550727</v>
      </c>
      <c r="ES213" s="36">
        <f t="shared" si="1012"/>
        <v>263.19684647103054</v>
      </c>
      <c r="ET213" s="36">
        <f t="shared" si="1012"/>
        <v>273.29307750165924</v>
      </c>
      <c r="EU213" s="36">
        <f t="shared" si="1012"/>
        <v>283.7765999546229</v>
      </c>
      <c r="EV213" s="36">
        <f t="shared" si="1012"/>
        <v>294.66227032888224</v>
      </c>
      <c r="EW213" s="36">
        <f t="shared" si="1012"/>
        <v>305.96551501869817</v>
      </c>
      <c r="EX213" s="36">
        <f t="shared" si="1012"/>
        <v>317.70235217481542</v>
      </c>
      <c r="EY213" s="36">
        <f t="shared" si="1012"/>
        <v>329.88941440424134</v>
      </c>
      <c r="EZ213" s="36">
        <f t="shared" si="1012"/>
        <v>342.543972340788</v>
      </c>
      <c r="FA213" s="36">
        <f t="shared" si="1012"/>
        <v>355.68395911978064</v>
      </c>
      <c r="FB213" s="36">
        <f t="shared" si="1012"/>
        <v>369.32799579161542</v>
      </c>
      <c r="FC213" s="36">
        <f t="shared" si="1012"/>
        <v>383.49541771018175</v>
      </c>
      <c r="FD213" s="36">
        <f t="shared" ref="FD213:HM213" si="1017">IFERROR(FC213*(1+$P213),"n/a")</f>
        <v>398.2063019335443</v>
      </c>
      <c r="FE213" s="36">
        <f t="shared" si="1017"/>
        <v>413.48149567571505</v>
      </c>
      <c r="FF213" s="36">
        <f t="shared" si="1017"/>
        <v>429.34264584983544</v>
      </c>
      <c r="FG213" s="36">
        <f t="shared" si="1017"/>
        <v>445.81222974463509</v>
      </c>
      <c r="FH213" s="36">
        <f t="shared" si="1017"/>
        <v>462.91358687763926</v>
      </c>
      <c r="FI213" s="36">
        <f t="shared" si="1017"/>
        <v>480.67095207026546</v>
      </c>
      <c r="FJ213" s="36">
        <f t="shared" si="1017"/>
        <v>499.1094897916808</v>
      </c>
      <c r="FK213" s="36">
        <f t="shared" si="1017"/>
        <v>518.25532982008963</v>
      </c>
      <c r="FL213" s="36">
        <f t="shared" si="1017"/>
        <v>538.1356042719882</v>
      </c>
      <c r="FM213" s="36">
        <f t="shared" si="1017"/>
        <v>558.77848605186159</v>
      </c>
      <c r="FN213" s="36">
        <f t="shared" si="1017"/>
        <v>580.21322877681098</v>
      </c>
      <c r="FO213" s="36">
        <f t="shared" si="1017"/>
        <v>602.4702082326894</v>
      </c>
      <c r="FP213" s="36">
        <f t="shared" si="1017"/>
        <v>625.58096542049532</v>
      </c>
      <c r="FQ213" s="36">
        <f t="shared" si="1017"/>
        <v>649.57825125402553</v>
      </c>
      <c r="FR213" s="36">
        <f t="shared" si="1017"/>
        <v>674.49607297212992</v>
      </c>
      <c r="FS213" s="36">
        <f t="shared" si="1017"/>
        <v>700.36974233134083</v>
      </c>
      <c r="FT213" s="36">
        <f t="shared" si="1017"/>
        <v>727.23592564717103</v>
      </c>
      <c r="FU213" s="36">
        <f t="shared" si="1017"/>
        <v>755.13269575499646</v>
      </c>
      <c r="FV213" s="36">
        <f t="shared" si="1017"/>
        <v>784.09958596415811</v>
      </c>
      <c r="FW213" s="36">
        <f t="shared" si="1017"/>
        <v>814.17764608174321</v>
      </c>
      <c r="FX213" s="36">
        <f t="shared" si="1017"/>
        <v>845.40950058543888</v>
      </c>
      <c r="FY213" s="36">
        <f t="shared" si="1017"/>
        <v>877.83940902789629</v>
      </c>
      <c r="FZ213" s="36">
        <f t="shared" si="1017"/>
        <v>911.5133287582064</v>
      </c>
      <c r="GA213" s="36">
        <f t="shared" si="1017"/>
        <v>946.4789800493711</v>
      </c>
      <c r="GB213" s="36">
        <f t="shared" si="1017"/>
        <v>982.78591372406493</v>
      </c>
      <c r="GC213" s="36">
        <f t="shared" si="1017"/>
        <v>1020.4855813745201</v>
      </c>
      <c r="GD213" s="36">
        <f t="shared" si="1017"/>
        <v>1059.6314082760466</v>
      </c>
      <c r="GE213" s="36">
        <f t="shared" si="1017"/>
        <v>1100.2788690975158</v>
      </c>
      <c r="GF213" s="36">
        <f t="shared" si="1017"/>
        <v>1142.4855665160965</v>
      </c>
      <c r="GG213" s="36">
        <f t="shared" si="1017"/>
        <v>1186.3113128476539</v>
      </c>
      <c r="GH213" s="36">
        <f t="shared" si="1017"/>
        <v>1231.8182148084898</v>
      </c>
      <c r="GI213" s="36">
        <f t="shared" si="1017"/>
        <v>1279.0707615285435</v>
      </c>
      <c r="GJ213" s="36">
        <f t="shared" si="1017"/>
        <v>1328.1359159407784</v>
      </c>
      <c r="GK213" s="36">
        <f t="shared" si="1017"/>
        <v>1379.0832096762667</v>
      </c>
      <c r="GL213" s="36">
        <f t="shared" si="1017"/>
        <v>1431.9848415994481</v>
      </c>
      <c r="GM213" s="36">
        <f t="shared" si="1017"/>
        <v>1486.9157801232029</v>
      </c>
      <c r="GN213" s="36">
        <f t="shared" si="1017"/>
        <v>1543.9538694487289</v>
      </c>
      <c r="GO213" s="36">
        <f t="shared" si="1017"/>
        <v>1603.1799398807821</v>
      </c>
      <c r="GP213" s="36">
        <f t="shared" si="1017"/>
        <v>1664.6779223746087</v>
      </c>
      <c r="GQ213" s="36">
        <f t="shared" si="1017"/>
        <v>1728.5349674768986</v>
      </c>
      <c r="GR213" s="36">
        <f t="shared" si="1017"/>
        <v>1794.8415688293123</v>
      </c>
      <c r="GS213" s="36">
        <f t="shared" si="1017"/>
        <v>1863.6916914096046</v>
      </c>
      <c r="GT213" s="36">
        <f t="shared" si="1017"/>
        <v>1935.1829046920768</v>
      </c>
      <c r="GU213" s="36">
        <f t="shared" si="1017"/>
        <v>2009.4165209160649</v>
      </c>
      <c r="GV213" s="36">
        <f t="shared" si="1017"/>
        <v>2086.4977386584051</v>
      </c>
      <c r="GW213" s="36">
        <f t="shared" si="1017"/>
        <v>2166.5357919133412</v>
      </c>
      <c r="GX213" s="36">
        <f t="shared" si="1017"/>
        <v>2249.644104891137</v>
      </c>
      <c r="GY213" s="36">
        <f t="shared" si="1017"/>
        <v>2335.9404527547608</v>
      </c>
      <c r="GZ213" s="36">
        <f t="shared" si="1017"/>
        <v>2425.5471285224335</v>
      </c>
      <c r="HA213" s="36">
        <f t="shared" si="1017"/>
        <v>2518.5911163725541</v>
      </c>
      <c r="HB213" s="36">
        <f t="shared" si="1017"/>
        <v>2615.2042715966049</v>
      </c>
      <c r="HC213" s="36">
        <f t="shared" si="1017"/>
        <v>2715.5235074550505</v>
      </c>
      <c r="HD213" s="36">
        <f t="shared" si="1017"/>
        <v>2819.6909892010262</v>
      </c>
      <c r="HE213" s="36">
        <f t="shared" si="1017"/>
        <v>2927.8543355467773</v>
      </c>
      <c r="HF213" s="36">
        <f t="shared" si="1017"/>
        <v>3040.1668278583516</v>
      </c>
      <c r="HG213" s="36">
        <f t="shared" si="1017"/>
        <v>3156.7876273749976</v>
      </c>
      <c r="HH213" s="36">
        <f t="shared" si="1017"/>
        <v>3277.8820007611025</v>
      </c>
      <c r="HI213" s="36">
        <f t="shared" si="1017"/>
        <v>3403.6215543102981</v>
      </c>
      <c r="HJ213" s="36">
        <f t="shared" si="1017"/>
        <v>3534.1844771336409</v>
      </c>
      <c r="HK213" s="36">
        <f t="shared" si="1017"/>
        <v>3669.7557936764874</v>
      </c>
      <c r="HL213" s="36">
        <f t="shared" si="1017"/>
        <v>3810.5276259219172</v>
      </c>
      <c r="HM213" s="36">
        <f t="shared" si="1017"/>
        <v>3956.6994656522816</v>
      </c>
    </row>
    <row r="214" spans="1:221" x14ac:dyDescent="0.35">
      <c r="A214" s="7" t="s">
        <v>634</v>
      </c>
      <c r="B214" s="16" t="s">
        <v>635</v>
      </c>
      <c r="C214" s="30">
        <v>160.21600000000001</v>
      </c>
      <c r="D214" s="30">
        <v>16.86</v>
      </c>
      <c r="E214" s="14">
        <f t="shared" si="733"/>
        <v>2701.2417599999999</v>
      </c>
      <c r="F214" s="12">
        <f t="shared" si="980"/>
        <v>0</v>
      </c>
      <c r="G214" s="29">
        <v>2.8469750889679714E-2</v>
      </c>
      <c r="H214" s="13" t="str">
        <f t="shared" si="981"/>
        <v>n/a</v>
      </c>
      <c r="I214" s="33" t="str">
        <f t="shared" si="982"/>
        <v>n/a</v>
      </c>
      <c r="J214" s="29" t="s">
        <v>233</v>
      </c>
      <c r="K214" s="13" t="str">
        <f t="shared" si="739"/>
        <v>n/a</v>
      </c>
      <c r="L214" s="29" t="str">
        <f t="shared" si="755"/>
        <v>n/a</v>
      </c>
      <c r="M214" s="29" t="str">
        <f t="shared" si="756"/>
        <v>n/a</v>
      </c>
      <c r="N214" s="29" t="str">
        <f t="shared" si="757"/>
        <v>n/a</v>
      </c>
      <c r="O214" s="29" t="str">
        <f t="shared" si="758"/>
        <v>n/a</v>
      </c>
      <c r="P214" s="1">
        <f t="shared" si="988"/>
        <v>3.835999999999995E-2</v>
      </c>
      <c r="Q214" s="1" t="str">
        <f t="shared" si="740"/>
        <v>n/a</v>
      </c>
      <c r="R214" s="12" t="str">
        <f t="shared" si="759"/>
        <v>n/a</v>
      </c>
      <c r="S214" s="12">
        <f t="shared" si="760"/>
        <v>0</v>
      </c>
      <c r="T214" s="7"/>
      <c r="U214" s="42">
        <f t="shared" si="741"/>
        <v>-16.86</v>
      </c>
      <c r="V214" s="36" t="str">
        <f t="shared" si="742"/>
        <v>n/a</v>
      </c>
      <c r="W214" s="36" t="str">
        <f t="shared" ref="W214:Z214" si="1018">IFERROR(V214*(1+$J214),"n/a")</f>
        <v>n/a</v>
      </c>
      <c r="X214" s="36" t="str">
        <f t="shared" si="1018"/>
        <v>n/a</v>
      </c>
      <c r="Y214" s="36" t="str">
        <f t="shared" si="1018"/>
        <v>n/a</v>
      </c>
      <c r="Z214" s="36" t="str">
        <f t="shared" si="1018"/>
        <v>n/a</v>
      </c>
      <c r="AA214" s="36" t="str">
        <f t="shared" si="762"/>
        <v>n/a</v>
      </c>
      <c r="AB214" s="36" t="str">
        <f t="shared" si="763"/>
        <v>n/a</v>
      </c>
      <c r="AC214" s="36" t="str">
        <f t="shared" si="764"/>
        <v>n/a</v>
      </c>
      <c r="AD214" s="36" t="str">
        <f t="shared" si="765"/>
        <v>n/a</v>
      </c>
      <c r="AE214" s="36" t="str">
        <f t="shared" si="766"/>
        <v>n/a</v>
      </c>
      <c r="AF214" s="36" t="str">
        <f t="shared" ref="AF214:CQ214" si="1019">IFERROR(AE214*(1+$P214),"n/a")</f>
        <v>n/a</v>
      </c>
      <c r="AG214" s="36" t="str">
        <f t="shared" si="1019"/>
        <v>n/a</v>
      </c>
      <c r="AH214" s="36" t="str">
        <f t="shared" si="1019"/>
        <v>n/a</v>
      </c>
      <c r="AI214" s="36" t="str">
        <f t="shared" si="1019"/>
        <v>n/a</v>
      </c>
      <c r="AJ214" s="36" t="str">
        <f t="shared" si="1019"/>
        <v>n/a</v>
      </c>
      <c r="AK214" s="36" t="str">
        <f t="shared" si="1019"/>
        <v>n/a</v>
      </c>
      <c r="AL214" s="36" t="str">
        <f t="shared" si="1019"/>
        <v>n/a</v>
      </c>
      <c r="AM214" s="36" t="str">
        <f t="shared" si="1019"/>
        <v>n/a</v>
      </c>
      <c r="AN214" s="36" t="str">
        <f t="shared" si="1019"/>
        <v>n/a</v>
      </c>
      <c r="AO214" s="36" t="str">
        <f t="shared" si="1019"/>
        <v>n/a</v>
      </c>
      <c r="AP214" s="36" t="str">
        <f t="shared" si="1019"/>
        <v>n/a</v>
      </c>
      <c r="AQ214" s="36" t="str">
        <f t="shared" si="1019"/>
        <v>n/a</v>
      </c>
      <c r="AR214" s="36" t="str">
        <f t="shared" si="1019"/>
        <v>n/a</v>
      </c>
      <c r="AS214" s="36" t="str">
        <f t="shared" si="1019"/>
        <v>n/a</v>
      </c>
      <c r="AT214" s="36" t="str">
        <f t="shared" si="1019"/>
        <v>n/a</v>
      </c>
      <c r="AU214" s="36" t="str">
        <f t="shared" si="1019"/>
        <v>n/a</v>
      </c>
      <c r="AV214" s="36" t="str">
        <f t="shared" si="1019"/>
        <v>n/a</v>
      </c>
      <c r="AW214" s="36" t="str">
        <f t="shared" si="1019"/>
        <v>n/a</v>
      </c>
      <c r="AX214" s="36" t="str">
        <f t="shared" si="1019"/>
        <v>n/a</v>
      </c>
      <c r="AY214" s="36" t="str">
        <f t="shared" si="1019"/>
        <v>n/a</v>
      </c>
      <c r="AZ214" s="36" t="str">
        <f t="shared" si="1019"/>
        <v>n/a</v>
      </c>
      <c r="BA214" s="36" t="str">
        <f t="shared" si="1019"/>
        <v>n/a</v>
      </c>
      <c r="BB214" s="36" t="str">
        <f t="shared" si="1019"/>
        <v>n/a</v>
      </c>
      <c r="BC214" s="36" t="str">
        <f t="shared" si="1019"/>
        <v>n/a</v>
      </c>
      <c r="BD214" s="36" t="str">
        <f t="shared" si="1019"/>
        <v>n/a</v>
      </c>
      <c r="BE214" s="36" t="str">
        <f t="shared" si="1019"/>
        <v>n/a</v>
      </c>
      <c r="BF214" s="36" t="str">
        <f t="shared" si="1019"/>
        <v>n/a</v>
      </c>
      <c r="BG214" s="36" t="str">
        <f t="shared" si="1019"/>
        <v>n/a</v>
      </c>
      <c r="BH214" s="36" t="str">
        <f t="shared" si="1019"/>
        <v>n/a</v>
      </c>
      <c r="BI214" s="36" t="str">
        <f t="shared" si="1019"/>
        <v>n/a</v>
      </c>
      <c r="BJ214" s="36" t="str">
        <f t="shared" si="1019"/>
        <v>n/a</v>
      </c>
      <c r="BK214" s="36" t="str">
        <f t="shared" si="1019"/>
        <v>n/a</v>
      </c>
      <c r="BL214" s="36" t="str">
        <f t="shared" si="1019"/>
        <v>n/a</v>
      </c>
      <c r="BM214" s="36" t="str">
        <f t="shared" si="1019"/>
        <v>n/a</v>
      </c>
      <c r="BN214" s="36" t="str">
        <f t="shared" si="1019"/>
        <v>n/a</v>
      </c>
      <c r="BO214" s="36" t="str">
        <f t="shared" si="1019"/>
        <v>n/a</v>
      </c>
      <c r="BP214" s="36" t="str">
        <f t="shared" si="1019"/>
        <v>n/a</v>
      </c>
      <c r="BQ214" s="36" t="str">
        <f t="shared" si="1019"/>
        <v>n/a</v>
      </c>
      <c r="BR214" s="36" t="str">
        <f t="shared" si="1019"/>
        <v>n/a</v>
      </c>
      <c r="BS214" s="36" t="str">
        <f t="shared" si="1019"/>
        <v>n/a</v>
      </c>
      <c r="BT214" s="36" t="str">
        <f t="shared" si="1019"/>
        <v>n/a</v>
      </c>
      <c r="BU214" s="36" t="str">
        <f t="shared" si="1019"/>
        <v>n/a</v>
      </c>
      <c r="BV214" s="36" t="str">
        <f t="shared" si="1019"/>
        <v>n/a</v>
      </c>
      <c r="BW214" s="36" t="str">
        <f t="shared" si="1019"/>
        <v>n/a</v>
      </c>
      <c r="BX214" s="36" t="str">
        <f t="shared" si="1019"/>
        <v>n/a</v>
      </c>
      <c r="BY214" s="36" t="str">
        <f t="shared" si="1019"/>
        <v>n/a</v>
      </c>
      <c r="BZ214" s="36" t="str">
        <f t="shared" si="1019"/>
        <v>n/a</v>
      </c>
      <c r="CA214" s="36" t="str">
        <f t="shared" si="1019"/>
        <v>n/a</v>
      </c>
      <c r="CB214" s="36" t="str">
        <f t="shared" si="1019"/>
        <v>n/a</v>
      </c>
      <c r="CC214" s="36" t="str">
        <f t="shared" si="1019"/>
        <v>n/a</v>
      </c>
      <c r="CD214" s="36" t="str">
        <f t="shared" si="1019"/>
        <v>n/a</v>
      </c>
      <c r="CE214" s="36" t="str">
        <f t="shared" si="1019"/>
        <v>n/a</v>
      </c>
      <c r="CF214" s="36" t="str">
        <f t="shared" si="1019"/>
        <v>n/a</v>
      </c>
      <c r="CG214" s="36" t="str">
        <f t="shared" si="1019"/>
        <v>n/a</v>
      </c>
      <c r="CH214" s="36" t="str">
        <f t="shared" si="1019"/>
        <v>n/a</v>
      </c>
      <c r="CI214" s="36" t="str">
        <f t="shared" si="1019"/>
        <v>n/a</v>
      </c>
      <c r="CJ214" s="36" t="str">
        <f t="shared" si="1019"/>
        <v>n/a</v>
      </c>
      <c r="CK214" s="36" t="str">
        <f t="shared" si="1019"/>
        <v>n/a</v>
      </c>
      <c r="CL214" s="36" t="str">
        <f t="shared" si="1019"/>
        <v>n/a</v>
      </c>
      <c r="CM214" s="36" t="str">
        <f t="shared" si="1019"/>
        <v>n/a</v>
      </c>
      <c r="CN214" s="36" t="str">
        <f t="shared" si="1019"/>
        <v>n/a</v>
      </c>
      <c r="CO214" s="36" t="str">
        <f t="shared" si="1019"/>
        <v>n/a</v>
      </c>
      <c r="CP214" s="36" t="str">
        <f t="shared" si="1019"/>
        <v>n/a</v>
      </c>
      <c r="CQ214" s="36" t="str">
        <f t="shared" si="1019"/>
        <v>n/a</v>
      </c>
      <c r="CR214" s="36" t="str">
        <f t="shared" ref="CR214" si="1020">IFERROR(CQ214*(1+$P214),"n/a")</f>
        <v>n/a</v>
      </c>
      <c r="CS214" s="36" t="str">
        <f t="shared" si="1012"/>
        <v>n/a</v>
      </c>
      <c r="CT214" s="36" t="str">
        <f t="shared" si="1012"/>
        <v>n/a</v>
      </c>
      <c r="CU214" s="36" t="str">
        <f t="shared" si="1012"/>
        <v>n/a</v>
      </c>
      <c r="CV214" s="36" t="str">
        <f t="shared" si="1012"/>
        <v>n/a</v>
      </c>
      <c r="CW214" s="36" t="str">
        <f t="shared" si="1012"/>
        <v>n/a</v>
      </c>
      <c r="CX214" s="36" t="str">
        <f t="shared" si="1012"/>
        <v>n/a</v>
      </c>
      <c r="CY214" s="36" t="str">
        <f t="shared" si="1012"/>
        <v>n/a</v>
      </c>
      <c r="CZ214" s="36" t="str">
        <f t="shared" si="1012"/>
        <v>n/a</v>
      </c>
      <c r="DA214" s="36" t="str">
        <f t="shared" si="1012"/>
        <v>n/a</v>
      </c>
      <c r="DB214" s="36" t="str">
        <f t="shared" si="1012"/>
        <v>n/a</v>
      </c>
      <c r="DC214" s="36" t="str">
        <f t="shared" si="1012"/>
        <v>n/a</v>
      </c>
      <c r="DD214" s="36" t="str">
        <f t="shared" si="1012"/>
        <v>n/a</v>
      </c>
      <c r="DE214" s="36" t="str">
        <f t="shared" si="1012"/>
        <v>n/a</v>
      </c>
      <c r="DF214" s="36" t="str">
        <f t="shared" si="1012"/>
        <v>n/a</v>
      </c>
      <c r="DG214" s="36" t="str">
        <f t="shared" si="1012"/>
        <v>n/a</v>
      </c>
      <c r="DH214" s="36" t="str">
        <f t="shared" si="1012"/>
        <v>n/a</v>
      </c>
      <c r="DI214" s="36" t="str">
        <f t="shared" si="1012"/>
        <v>n/a</v>
      </c>
      <c r="DJ214" s="36" t="str">
        <f t="shared" si="1012"/>
        <v>n/a</v>
      </c>
      <c r="DK214" s="36" t="str">
        <f t="shared" si="1012"/>
        <v>n/a</v>
      </c>
      <c r="DL214" s="36" t="str">
        <f t="shared" si="1012"/>
        <v>n/a</v>
      </c>
      <c r="DM214" s="36" t="str">
        <f t="shared" si="1012"/>
        <v>n/a</v>
      </c>
      <c r="DN214" s="36" t="str">
        <f t="shared" si="1012"/>
        <v>n/a</v>
      </c>
      <c r="DO214" s="36" t="str">
        <f t="shared" si="1012"/>
        <v>n/a</v>
      </c>
      <c r="DP214" s="36" t="str">
        <f t="shared" si="1012"/>
        <v>n/a</v>
      </c>
      <c r="DQ214" s="36" t="str">
        <f t="shared" si="1012"/>
        <v>n/a</v>
      </c>
      <c r="DR214" s="36" t="str">
        <f t="shared" si="1012"/>
        <v>n/a</v>
      </c>
      <c r="DS214" s="36" t="str">
        <f t="shared" si="1012"/>
        <v>n/a</v>
      </c>
      <c r="DT214" s="36" t="str">
        <f t="shared" si="1012"/>
        <v>n/a</v>
      </c>
      <c r="DU214" s="36" t="str">
        <f t="shared" si="1012"/>
        <v>n/a</v>
      </c>
      <c r="DV214" s="36" t="str">
        <f t="shared" si="1012"/>
        <v>n/a</v>
      </c>
      <c r="DW214" s="36" t="str">
        <f t="shared" si="1012"/>
        <v>n/a</v>
      </c>
      <c r="DX214" s="36" t="str">
        <f t="shared" si="1012"/>
        <v>n/a</v>
      </c>
      <c r="DY214" s="36" t="str">
        <f t="shared" si="1012"/>
        <v>n/a</v>
      </c>
      <c r="DZ214" s="36" t="str">
        <f t="shared" si="1012"/>
        <v>n/a</v>
      </c>
      <c r="EA214" s="36" t="str">
        <f t="shared" si="1012"/>
        <v>n/a</v>
      </c>
      <c r="EB214" s="36" t="str">
        <f t="shared" si="1012"/>
        <v>n/a</v>
      </c>
      <c r="EC214" s="36" t="str">
        <f t="shared" si="1012"/>
        <v>n/a</v>
      </c>
      <c r="ED214" s="36" t="str">
        <f t="shared" si="1012"/>
        <v>n/a</v>
      </c>
      <c r="EE214" s="36" t="str">
        <f t="shared" si="1012"/>
        <v>n/a</v>
      </c>
      <c r="EF214" s="36" t="str">
        <f t="shared" si="1012"/>
        <v>n/a</v>
      </c>
      <c r="EG214" s="36" t="str">
        <f t="shared" si="1012"/>
        <v>n/a</v>
      </c>
      <c r="EH214" s="36" t="str">
        <f t="shared" si="1012"/>
        <v>n/a</v>
      </c>
      <c r="EI214" s="36" t="str">
        <f t="shared" si="1012"/>
        <v>n/a</v>
      </c>
      <c r="EJ214" s="36" t="str">
        <f t="shared" si="1012"/>
        <v>n/a</v>
      </c>
      <c r="EK214" s="36" t="str">
        <f t="shared" si="1012"/>
        <v>n/a</v>
      </c>
      <c r="EL214" s="36" t="str">
        <f t="shared" si="1012"/>
        <v>n/a</v>
      </c>
      <c r="EM214" s="36" t="str">
        <f t="shared" si="1012"/>
        <v>n/a</v>
      </c>
      <c r="EN214" s="36" t="str">
        <f t="shared" si="1012"/>
        <v>n/a</v>
      </c>
      <c r="EO214" s="36" t="str">
        <f t="shared" si="1012"/>
        <v>n/a</v>
      </c>
      <c r="EP214" s="36" t="str">
        <f t="shared" si="1012"/>
        <v>n/a</v>
      </c>
      <c r="EQ214" s="36" t="str">
        <f t="shared" si="1012"/>
        <v>n/a</v>
      </c>
      <c r="ER214" s="36" t="str">
        <f t="shared" si="1012"/>
        <v>n/a</v>
      </c>
      <c r="ES214" s="36" t="str">
        <f t="shared" si="1012"/>
        <v>n/a</v>
      </c>
      <c r="ET214" s="36" t="str">
        <f t="shared" si="1012"/>
        <v>n/a</v>
      </c>
      <c r="EU214" s="36" t="str">
        <f t="shared" si="1012"/>
        <v>n/a</v>
      </c>
      <c r="EV214" s="36" t="str">
        <f t="shared" si="1012"/>
        <v>n/a</v>
      </c>
      <c r="EW214" s="36" t="str">
        <f t="shared" si="1012"/>
        <v>n/a</v>
      </c>
      <c r="EX214" s="36" t="str">
        <f t="shared" si="1012"/>
        <v>n/a</v>
      </c>
      <c r="EY214" s="36" t="str">
        <f t="shared" si="1012"/>
        <v>n/a</v>
      </c>
      <c r="EZ214" s="36" t="str">
        <f t="shared" si="1012"/>
        <v>n/a</v>
      </c>
      <c r="FA214" s="36" t="str">
        <f t="shared" si="1012"/>
        <v>n/a</v>
      </c>
      <c r="FB214" s="36" t="str">
        <f t="shared" si="1012"/>
        <v>n/a</v>
      </c>
      <c r="FC214" s="36" t="str">
        <f t="shared" si="1012"/>
        <v>n/a</v>
      </c>
      <c r="FD214" s="36" t="str">
        <f t="shared" ref="FD214:HM214" si="1021">IFERROR(FC214*(1+$P214),"n/a")</f>
        <v>n/a</v>
      </c>
      <c r="FE214" s="36" t="str">
        <f t="shared" si="1021"/>
        <v>n/a</v>
      </c>
      <c r="FF214" s="36" t="str">
        <f t="shared" si="1021"/>
        <v>n/a</v>
      </c>
      <c r="FG214" s="36" t="str">
        <f t="shared" si="1021"/>
        <v>n/a</v>
      </c>
      <c r="FH214" s="36" t="str">
        <f t="shared" si="1021"/>
        <v>n/a</v>
      </c>
      <c r="FI214" s="36" t="str">
        <f t="shared" si="1021"/>
        <v>n/a</v>
      </c>
      <c r="FJ214" s="36" t="str">
        <f t="shared" si="1021"/>
        <v>n/a</v>
      </c>
      <c r="FK214" s="36" t="str">
        <f t="shared" si="1021"/>
        <v>n/a</v>
      </c>
      <c r="FL214" s="36" t="str">
        <f t="shared" si="1021"/>
        <v>n/a</v>
      </c>
      <c r="FM214" s="36" t="str">
        <f t="shared" si="1021"/>
        <v>n/a</v>
      </c>
      <c r="FN214" s="36" t="str">
        <f t="shared" si="1021"/>
        <v>n/a</v>
      </c>
      <c r="FO214" s="36" t="str">
        <f t="shared" si="1021"/>
        <v>n/a</v>
      </c>
      <c r="FP214" s="36" t="str">
        <f t="shared" si="1021"/>
        <v>n/a</v>
      </c>
      <c r="FQ214" s="36" t="str">
        <f t="shared" si="1021"/>
        <v>n/a</v>
      </c>
      <c r="FR214" s="36" t="str">
        <f t="shared" si="1021"/>
        <v>n/a</v>
      </c>
      <c r="FS214" s="36" t="str">
        <f t="shared" si="1021"/>
        <v>n/a</v>
      </c>
      <c r="FT214" s="36" t="str">
        <f t="shared" si="1021"/>
        <v>n/a</v>
      </c>
      <c r="FU214" s="36" t="str">
        <f t="shared" si="1021"/>
        <v>n/a</v>
      </c>
      <c r="FV214" s="36" t="str">
        <f t="shared" si="1021"/>
        <v>n/a</v>
      </c>
      <c r="FW214" s="36" t="str">
        <f t="shared" si="1021"/>
        <v>n/a</v>
      </c>
      <c r="FX214" s="36" t="str">
        <f t="shared" si="1021"/>
        <v>n/a</v>
      </c>
      <c r="FY214" s="36" t="str">
        <f t="shared" si="1021"/>
        <v>n/a</v>
      </c>
      <c r="FZ214" s="36" t="str">
        <f t="shared" si="1021"/>
        <v>n/a</v>
      </c>
      <c r="GA214" s="36" t="str">
        <f t="shared" si="1021"/>
        <v>n/a</v>
      </c>
      <c r="GB214" s="36" t="str">
        <f t="shared" si="1021"/>
        <v>n/a</v>
      </c>
      <c r="GC214" s="36" t="str">
        <f t="shared" si="1021"/>
        <v>n/a</v>
      </c>
      <c r="GD214" s="36" t="str">
        <f t="shared" si="1021"/>
        <v>n/a</v>
      </c>
      <c r="GE214" s="36" t="str">
        <f t="shared" si="1021"/>
        <v>n/a</v>
      </c>
      <c r="GF214" s="36" t="str">
        <f t="shared" si="1021"/>
        <v>n/a</v>
      </c>
      <c r="GG214" s="36" t="str">
        <f t="shared" si="1021"/>
        <v>n/a</v>
      </c>
      <c r="GH214" s="36" t="str">
        <f t="shared" si="1021"/>
        <v>n/a</v>
      </c>
      <c r="GI214" s="36" t="str">
        <f t="shared" si="1021"/>
        <v>n/a</v>
      </c>
      <c r="GJ214" s="36" t="str">
        <f t="shared" si="1021"/>
        <v>n/a</v>
      </c>
      <c r="GK214" s="36" t="str">
        <f t="shared" si="1021"/>
        <v>n/a</v>
      </c>
      <c r="GL214" s="36" t="str">
        <f t="shared" si="1021"/>
        <v>n/a</v>
      </c>
      <c r="GM214" s="36" t="str">
        <f t="shared" si="1021"/>
        <v>n/a</v>
      </c>
      <c r="GN214" s="36" t="str">
        <f t="shared" si="1021"/>
        <v>n/a</v>
      </c>
      <c r="GO214" s="36" t="str">
        <f t="shared" si="1021"/>
        <v>n/a</v>
      </c>
      <c r="GP214" s="36" t="str">
        <f t="shared" si="1021"/>
        <v>n/a</v>
      </c>
      <c r="GQ214" s="36" t="str">
        <f t="shared" si="1021"/>
        <v>n/a</v>
      </c>
      <c r="GR214" s="36" t="str">
        <f t="shared" si="1021"/>
        <v>n/a</v>
      </c>
      <c r="GS214" s="36" t="str">
        <f t="shared" si="1021"/>
        <v>n/a</v>
      </c>
      <c r="GT214" s="36" t="str">
        <f t="shared" si="1021"/>
        <v>n/a</v>
      </c>
      <c r="GU214" s="36" t="str">
        <f t="shared" si="1021"/>
        <v>n/a</v>
      </c>
      <c r="GV214" s="36" t="str">
        <f t="shared" si="1021"/>
        <v>n/a</v>
      </c>
      <c r="GW214" s="36" t="str">
        <f t="shared" si="1021"/>
        <v>n/a</v>
      </c>
      <c r="GX214" s="36" t="str">
        <f t="shared" si="1021"/>
        <v>n/a</v>
      </c>
      <c r="GY214" s="36" t="str">
        <f t="shared" si="1021"/>
        <v>n/a</v>
      </c>
      <c r="GZ214" s="36" t="str">
        <f t="shared" si="1021"/>
        <v>n/a</v>
      </c>
      <c r="HA214" s="36" t="str">
        <f t="shared" si="1021"/>
        <v>n/a</v>
      </c>
      <c r="HB214" s="36" t="str">
        <f t="shared" si="1021"/>
        <v>n/a</v>
      </c>
      <c r="HC214" s="36" t="str">
        <f t="shared" si="1021"/>
        <v>n/a</v>
      </c>
      <c r="HD214" s="36" t="str">
        <f t="shared" si="1021"/>
        <v>n/a</v>
      </c>
      <c r="HE214" s="36" t="str">
        <f t="shared" si="1021"/>
        <v>n/a</v>
      </c>
      <c r="HF214" s="36" t="str">
        <f t="shared" si="1021"/>
        <v>n/a</v>
      </c>
      <c r="HG214" s="36" t="str">
        <f t="shared" si="1021"/>
        <v>n/a</v>
      </c>
      <c r="HH214" s="36" t="str">
        <f t="shared" si="1021"/>
        <v>n/a</v>
      </c>
      <c r="HI214" s="36" t="str">
        <f t="shared" si="1021"/>
        <v>n/a</v>
      </c>
      <c r="HJ214" s="36" t="str">
        <f t="shared" si="1021"/>
        <v>n/a</v>
      </c>
      <c r="HK214" s="36" t="str">
        <f t="shared" si="1021"/>
        <v>n/a</v>
      </c>
      <c r="HL214" s="36" t="str">
        <f t="shared" si="1021"/>
        <v>n/a</v>
      </c>
      <c r="HM214" s="36" t="str">
        <f t="shared" si="1021"/>
        <v>n/a</v>
      </c>
    </row>
    <row r="215" spans="1:221" x14ac:dyDescent="0.35">
      <c r="A215" s="7" t="s">
        <v>636</v>
      </c>
      <c r="B215" s="16" t="s">
        <v>637</v>
      </c>
      <c r="C215" s="15">
        <v>108.521</v>
      </c>
      <c r="D215" s="15">
        <v>13.56</v>
      </c>
      <c r="E215" s="14">
        <f t="shared" ref="E215:E234" si="1022">C215*D215</f>
        <v>1471.54476</v>
      </c>
      <c r="F215" s="12">
        <f t="shared" si="980"/>
        <v>0</v>
      </c>
      <c r="G215" s="29">
        <v>6.8230088495575214E-2</v>
      </c>
      <c r="H215" s="13" t="str">
        <f t="shared" si="981"/>
        <v>n/a</v>
      </c>
      <c r="I215" s="33" t="str">
        <f t="shared" si="982"/>
        <v>n/a</v>
      </c>
      <c r="J215" s="29" t="s">
        <v>233</v>
      </c>
      <c r="K215" s="13" t="str">
        <f t="shared" si="739"/>
        <v>n/a</v>
      </c>
      <c r="L215" s="29" t="str">
        <f t="shared" si="755"/>
        <v>n/a</v>
      </c>
      <c r="M215" s="29" t="str">
        <f t="shared" si="756"/>
        <v>n/a</v>
      </c>
      <c r="N215" s="29" t="str">
        <f t="shared" si="757"/>
        <v>n/a</v>
      </c>
      <c r="O215" s="29" t="str">
        <f t="shared" si="758"/>
        <v>n/a</v>
      </c>
      <c r="P215" s="1">
        <f t="shared" si="988"/>
        <v>3.835999999999995E-2</v>
      </c>
      <c r="Q215" s="1" t="str">
        <f t="shared" si="740"/>
        <v>n/a</v>
      </c>
      <c r="R215" s="12" t="str">
        <f t="shared" si="759"/>
        <v>n/a</v>
      </c>
      <c r="S215" s="12">
        <f t="shared" si="760"/>
        <v>0</v>
      </c>
      <c r="T215" s="7"/>
      <c r="U215" s="42">
        <f t="shared" si="741"/>
        <v>-13.56</v>
      </c>
      <c r="V215" s="36" t="str">
        <f t="shared" si="742"/>
        <v>n/a</v>
      </c>
      <c r="W215" s="36" t="str">
        <f t="shared" ref="W215:Z215" si="1023">IFERROR(V215*(1+$J215),"n/a")</f>
        <v>n/a</v>
      </c>
      <c r="X215" s="36" t="str">
        <f t="shared" si="1023"/>
        <v>n/a</v>
      </c>
      <c r="Y215" s="36" t="str">
        <f t="shared" si="1023"/>
        <v>n/a</v>
      </c>
      <c r="Z215" s="36" t="str">
        <f t="shared" si="1023"/>
        <v>n/a</v>
      </c>
      <c r="AA215" s="36" t="str">
        <f t="shared" si="762"/>
        <v>n/a</v>
      </c>
      <c r="AB215" s="36" t="str">
        <f t="shared" si="763"/>
        <v>n/a</v>
      </c>
      <c r="AC215" s="36" t="str">
        <f t="shared" si="764"/>
        <v>n/a</v>
      </c>
      <c r="AD215" s="36" t="str">
        <f t="shared" si="765"/>
        <v>n/a</v>
      </c>
      <c r="AE215" s="36" t="str">
        <f t="shared" si="766"/>
        <v>n/a</v>
      </c>
      <c r="AF215" s="36" t="str">
        <f t="shared" ref="AF215:CQ215" si="1024">IFERROR(AE215*(1+$P215),"n/a")</f>
        <v>n/a</v>
      </c>
      <c r="AG215" s="36" t="str">
        <f t="shared" si="1024"/>
        <v>n/a</v>
      </c>
      <c r="AH215" s="36" t="str">
        <f t="shared" si="1024"/>
        <v>n/a</v>
      </c>
      <c r="AI215" s="36" t="str">
        <f t="shared" si="1024"/>
        <v>n/a</v>
      </c>
      <c r="AJ215" s="36" t="str">
        <f t="shared" si="1024"/>
        <v>n/a</v>
      </c>
      <c r="AK215" s="36" t="str">
        <f t="shared" si="1024"/>
        <v>n/a</v>
      </c>
      <c r="AL215" s="36" t="str">
        <f t="shared" si="1024"/>
        <v>n/a</v>
      </c>
      <c r="AM215" s="36" t="str">
        <f t="shared" si="1024"/>
        <v>n/a</v>
      </c>
      <c r="AN215" s="36" t="str">
        <f t="shared" si="1024"/>
        <v>n/a</v>
      </c>
      <c r="AO215" s="36" t="str">
        <f t="shared" si="1024"/>
        <v>n/a</v>
      </c>
      <c r="AP215" s="36" t="str">
        <f t="shared" si="1024"/>
        <v>n/a</v>
      </c>
      <c r="AQ215" s="36" t="str">
        <f t="shared" si="1024"/>
        <v>n/a</v>
      </c>
      <c r="AR215" s="36" t="str">
        <f t="shared" si="1024"/>
        <v>n/a</v>
      </c>
      <c r="AS215" s="36" t="str">
        <f t="shared" si="1024"/>
        <v>n/a</v>
      </c>
      <c r="AT215" s="36" t="str">
        <f t="shared" si="1024"/>
        <v>n/a</v>
      </c>
      <c r="AU215" s="36" t="str">
        <f t="shared" si="1024"/>
        <v>n/a</v>
      </c>
      <c r="AV215" s="36" t="str">
        <f t="shared" si="1024"/>
        <v>n/a</v>
      </c>
      <c r="AW215" s="36" t="str">
        <f t="shared" si="1024"/>
        <v>n/a</v>
      </c>
      <c r="AX215" s="36" t="str">
        <f t="shared" si="1024"/>
        <v>n/a</v>
      </c>
      <c r="AY215" s="36" t="str">
        <f t="shared" si="1024"/>
        <v>n/a</v>
      </c>
      <c r="AZ215" s="36" t="str">
        <f t="shared" si="1024"/>
        <v>n/a</v>
      </c>
      <c r="BA215" s="36" t="str">
        <f t="shared" si="1024"/>
        <v>n/a</v>
      </c>
      <c r="BB215" s="36" t="str">
        <f t="shared" si="1024"/>
        <v>n/a</v>
      </c>
      <c r="BC215" s="36" t="str">
        <f t="shared" si="1024"/>
        <v>n/a</v>
      </c>
      <c r="BD215" s="36" t="str">
        <f t="shared" si="1024"/>
        <v>n/a</v>
      </c>
      <c r="BE215" s="36" t="str">
        <f t="shared" si="1024"/>
        <v>n/a</v>
      </c>
      <c r="BF215" s="36" t="str">
        <f t="shared" si="1024"/>
        <v>n/a</v>
      </c>
      <c r="BG215" s="36" t="str">
        <f t="shared" si="1024"/>
        <v>n/a</v>
      </c>
      <c r="BH215" s="36" t="str">
        <f t="shared" si="1024"/>
        <v>n/a</v>
      </c>
      <c r="BI215" s="36" t="str">
        <f t="shared" si="1024"/>
        <v>n/a</v>
      </c>
      <c r="BJ215" s="36" t="str">
        <f t="shared" si="1024"/>
        <v>n/a</v>
      </c>
      <c r="BK215" s="36" t="str">
        <f t="shared" si="1024"/>
        <v>n/a</v>
      </c>
      <c r="BL215" s="36" t="str">
        <f t="shared" si="1024"/>
        <v>n/a</v>
      </c>
      <c r="BM215" s="36" t="str">
        <f t="shared" si="1024"/>
        <v>n/a</v>
      </c>
      <c r="BN215" s="36" t="str">
        <f t="shared" si="1024"/>
        <v>n/a</v>
      </c>
      <c r="BO215" s="36" t="str">
        <f t="shared" si="1024"/>
        <v>n/a</v>
      </c>
      <c r="BP215" s="36" t="str">
        <f t="shared" si="1024"/>
        <v>n/a</v>
      </c>
      <c r="BQ215" s="36" t="str">
        <f t="shared" si="1024"/>
        <v>n/a</v>
      </c>
      <c r="BR215" s="36" t="str">
        <f t="shared" si="1024"/>
        <v>n/a</v>
      </c>
      <c r="BS215" s="36" t="str">
        <f t="shared" si="1024"/>
        <v>n/a</v>
      </c>
      <c r="BT215" s="36" t="str">
        <f t="shared" si="1024"/>
        <v>n/a</v>
      </c>
      <c r="BU215" s="36" t="str">
        <f t="shared" si="1024"/>
        <v>n/a</v>
      </c>
      <c r="BV215" s="36" t="str">
        <f t="shared" si="1024"/>
        <v>n/a</v>
      </c>
      <c r="BW215" s="36" t="str">
        <f t="shared" si="1024"/>
        <v>n/a</v>
      </c>
      <c r="BX215" s="36" t="str">
        <f t="shared" si="1024"/>
        <v>n/a</v>
      </c>
      <c r="BY215" s="36" t="str">
        <f t="shared" si="1024"/>
        <v>n/a</v>
      </c>
      <c r="BZ215" s="36" t="str">
        <f t="shared" si="1024"/>
        <v>n/a</v>
      </c>
      <c r="CA215" s="36" t="str">
        <f t="shared" si="1024"/>
        <v>n/a</v>
      </c>
      <c r="CB215" s="36" t="str">
        <f t="shared" si="1024"/>
        <v>n/a</v>
      </c>
      <c r="CC215" s="36" t="str">
        <f t="shared" si="1024"/>
        <v>n/a</v>
      </c>
      <c r="CD215" s="36" t="str">
        <f t="shared" si="1024"/>
        <v>n/a</v>
      </c>
      <c r="CE215" s="36" t="str">
        <f t="shared" si="1024"/>
        <v>n/a</v>
      </c>
      <c r="CF215" s="36" t="str">
        <f t="shared" si="1024"/>
        <v>n/a</v>
      </c>
      <c r="CG215" s="36" t="str">
        <f t="shared" si="1024"/>
        <v>n/a</v>
      </c>
      <c r="CH215" s="36" t="str">
        <f t="shared" si="1024"/>
        <v>n/a</v>
      </c>
      <c r="CI215" s="36" t="str">
        <f t="shared" si="1024"/>
        <v>n/a</v>
      </c>
      <c r="CJ215" s="36" t="str">
        <f t="shared" si="1024"/>
        <v>n/a</v>
      </c>
      <c r="CK215" s="36" t="str">
        <f t="shared" si="1024"/>
        <v>n/a</v>
      </c>
      <c r="CL215" s="36" t="str">
        <f t="shared" si="1024"/>
        <v>n/a</v>
      </c>
      <c r="CM215" s="36" t="str">
        <f t="shared" si="1024"/>
        <v>n/a</v>
      </c>
      <c r="CN215" s="36" t="str">
        <f t="shared" si="1024"/>
        <v>n/a</v>
      </c>
      <c r="CO215" s="36" t="str">
        <f t="shared" si="1024"/>
        <v>n/a</v>
      </c>
      <c r="CP215" s="36" t="str">
        <f t="shared" si="1024"/>
        <v>n/a</v>
      </c>
      <c r="CQ215" s="36" t="str">
        <f t="shared" si="1024"/>
        <v>n/a</v>
      </c>
      <c r="CR215" s="36" t="str">
        <f t="shared" ref="CR215" si="1025">IFERROR(CQ215*(1+$P215),"n/a")</f>
        <v>n/a</v>
      </c>
      <c r="CS215" s="36" t="str">
        <f t="shared" si="1012"/>
        <v>n/a</v>
      </c>
      <c r="CT215" s="36" t="str">
        <f t="shared" si="1012"/>
        <v>n/a</v>
      </c>
      <c r="CU215" s="36" t="str">
        <f t="shared" si="1012"/>
        <v>n/a</v>
      </c>
      <c r="CV215" s="36" t="str">
        <f t="shared" si="1012"/>
        <v>n/a</v>
      </c>
      <c r="CW215" s="36" t="str">
        <f t="shared" si="1012"/>
        <v>n/a</v>
      </c>
      <c r="CX215" s="36" t="str">
        <f t="shared" si="1012"/>
        <v>n/a</v>
      </c>
      <c r="CY215" s="36" t="str">
        <f t="shared" si="1012"/>
        <v>n/a</v>
      </c>
      <c r="CZ215" s="36" t="str">
        <f t="shared" si="1012"/>
        <v>n/a</v>
      </c>
      <c r="DA215" s="36" t="str">
        <f t="shared" si="1012"/>
        <v>n/a</v>
      </c>
      <c r="DB215" s="36" t="str">
        <f t="shared" si="1012"/>
        <v>n/a</v>
      </c>
      <c r="DC215" s="36" t="str">
        <f t="shared" si="1012"/>
        <v>n/a</v>
      </c>
      <c r="DD215" s="36" t="str">
        <f t="shared" si="1012"/>
        <v>n/a</v>
      </c>
      <c r="DE215" s="36" t="str">
        <f t="shared" si="1012"/>
        <v>n/a</v>
      </c>
      <c r="DF215" s="36" t="str">
        <f t="shared" si="1012"/>
        <v>n/a</v>
      </c>
      <c r="DG215" s="36" t="str">
        <f t="shared" si="1012"/>
        <v>n/a</v>
      </c>
      <c r="DH215" s="36" t="str">
        <f t="shared" si="1012"/>
        <v>n/a</v>
      </c>
      <c r="DI215" s="36" t="str">
        <f t="shared" si="1012"/>
        <v>n/a</v>
      </c>
      <c r="DJ215" s="36" t="str">
        <f t="shared" si="1012"/>
        <v>n/a</v>
      </c>
      <c r="DK215" s="36" t="str">
        <f t="shared" si="1012"/>
        <v>n/a</v>
      </c>
      <c r="DL215" s="36" t="str">
        <f t="shared" si="1012"/>
        <v>n/a</v>
      </c>
      <c r="DM215" s="36" t="str">
        <f t="shared" si="1012"/>
        <v>n/a</v>
      </c>
      <c r="DN215" s="36" t="str">
        <f t="shared" si="1012"/>
        <v>n/a</v>
      </c>
      <c r="DO215" s="36" t="str">
        <f t="shared" si="1012"/>
        <v>n/a</v>
      </c>
      <c r="DP215" s="36" t="str">
        <f t="shared" si="1012"/>
        <v>n/a</v>
      </c>
      <c r="DQ215" s="36" t="str">
        <f t="shared" si="1012"/>
        <v>n/a</v>
      </c>
      <c r="DR215" s="36" t="str">
        <f t="shared" si="1012"/>
        <v>n/a</v>
      </c>
      <c r="DS215" s="36" t="str">
        <f t="shared" si="1012"/>
        <v>n/a</v>
      </c>
      <c r="DT215" s="36" t="str">
        <f t="shared" si="1012"/>
        <v>n/a</v>
      </c>
      <c r="DU215" s="36" t="str">
        <f t="shared" si="1012"/>
        <v>n/a</v>
      </c>
      <c r="DV215" s="36" t="str">
        <f t="shared" si="1012"/>
        <v>n/a</v>
      </c>
      <c r="DW215" s="36" t="str">
        <f t="shared" si="1012"/>
        <v>n/a</v>
      </c>
      <c r="DX215" s="36" t="str">
        <f t="shared" si="1012"/>
        <v>n/a</v>
      </c>
      <c r="DY215" s="36" t="str">
        <f t="shared" si="1012"/>
        <v>n/a</v>
      </c>
      <c r="DZ215" s="36" t="str">
        <f t="shared" si="1012"/>
        <v>n/a</v>
      </c>
      <c r="EA215" s="36" t="str">
        <f t="shared" si="1012"/>
        <v>n/a</v>
      </c>
      <c r="EB215" s="36" t="str">
        <f t="shared" si="1012"/>
        <v>n/a</v>
      </c>
      <c r="EC215" s="36" t="str">
        <f t="shared" si="1012"/>
        <v>n/a</v>
      </c>
      <c r="ED215" s="36" t="str">
        <f t="shared" si="1012"/>
        <v>n/a</v>
      </c>
      <c r="EE215" s="36" t="str">
        <f t="shared" si="1012"/>
        <v>n/a</v>
      </c>
      <c r="EF215" s="36" t="str">
        <f t="shared" si="1012"/>
        <v>n/a</v>
      </c>
      <c r="EG215" s="36" t="str">
        <f t="shared" si="1012"/>
        <v>n/a</v>
      </c>
      <c r="EH215" s="36" t="str">
        <f t="shared" si="1012"/>
        <v>n/a</v>
      </c>
      <c r="EI215" s="36" t="str">
        <f t="shared" si="1012"/>
        <v>n/a</v>
      </c>
      <c r="EJ215" s="36" t="str">
        <f t="shared" si="1012"/>
        <v>n/a</v>
      </c>
      <c r="EK215" s="36" t="str">
        <f t="shared" si="1012"/>
        <v>n/a</v>
      </c>
      <c r="EL215" s="36" t="str">
        <f t="shared" si="1012"/>
        <v>n/a</v>
      </c>
      <c r="EM215" s="36" t="str">
        <f t="shared" si="1012"/>
        <v>n/a</v>
      </c>
      <c r="EN215" s="36" t="str">
        <f t="shared" si="1012"/>
        <v>n/a</v>
      </c>
      <c r="EO215" s="36" t="str">
        <f t="shared" si="1012"/>
        <v>n/a</v>
      </c>
      <c r="EP215" s="36" t="str">
        <f t="shared" si="1012"/>
        <v>n/a</v>
      </c>
      <c r="EQ215" s="36" t="str">
        <f t="shared" si="1012"/>
        <v>n/a</v>
      </c>
      <c r="ER215" s="36" t="str">
        <f t="shared" si="1012"/>
        <v>n/a</v>
      </c>
      <c r="ES215" s="36" t="str">
        <f t="shared" si="1012"/>
        <v>n/a</v>
      </c>
      <c r="ET215" s="36" t="str">
        <f t="shared" si="1012"/>
        <v>n/a</v>
      </c>
      <c r="EU215" s="36" t="str">
        <f t="shared" si="1012"/>
        <v>n/a</v>
      </c>
      <c r="EV215" s="36" t="str">
        <f t="shared" si="1012"/>
        <v>n/a</v>
      </c>
      <c r="EW215" s="36" t="str">
        <f t="shared" si="1012"/>
        <v>n/a</v>
      </c>
      <c r="EX215" s="36" t="str">
        <f t="shared" si="1012"/>
        <v>n/a</v>
      </c>
      <c r="EY215" s="36" t="str">
        <f t="shared" si="1012"/>
        <v>n/a</v>
      </c>
      <c r="EZ215" s="36" t="str">
        <f t="shared" si="1012"/>
        <v>n/a</v>
      </c>
      <c r="FA215" s="36" t="str">
        <f t="shared" si="1012"/>
        <v>n/a</v>
      </c>
      <c r="FB215" s="36" t="str">
        <f t="shared" si="1012"/>
        <v>n/a</v>
      </c>
      <c r="FC215" s="36" t="str">
        <f t="shared" si="1012"/>
        <v>n/a</v>
      </c>
      <c r="FD215" s="36" t="str">
        <f t="shared" ref="FD215:HM215" si="1026">IFERROR(FC215*(1+$P215),"n/a")</f>
        <v>n/a</v>
      </c>
      <c r="FE215" s="36" t="str">
        <f t="shared" si="1026"/>
        <v>n/a</v>
      </c>
      <c r="FF215" s="36" t="str">
        <f t="shared" si="1026"/>
        <v>n/a</v>
      </c>
      <c r="FG215" s="36" t="str">
        <f t="shared" si="1026"/>
        <v>n/a</v>
      </c>
      <c r="FH215" s="36" t="str">
        <f t="shared" si="1026"/>
        <v>n/a</v>
      </c>
      <c r="FI215" s="36" t="str">
        <f t="shared" si="1026"/>
        <v>n/a</v>
      </c>
      <c r="FJ215" s="36" t="str">
        <f t="shared" si="1026"/>
        <v>n/a</v>
      </c>
      <c r="FK215" s="36" t="str">
        <f t="shared" si="1026"/>
        <v>n/a</v>
      </c>
      <c r="FL215" s="36" t="str">
        <f t="shared" si="1026"/>
        <v>n/a</v>
      </c>
      <c r="FM215" s="36" t="str">
        <f t="shared" si="1026"/>
        <v>n/a</v>
      </c>
      <c r="FN215" s="36" t="str">
        <f t="shared" si="1026"/>
        <v>n/a</v>
      </c>
      <c r="FO215" s="36" t="str">
        <f t="shared" si="1026"/>
        <v>n/a</v>
      </c>
      <c r="FP215" s="36" t="str">
        <f t="shared" si="1026"/>
        <v>n/a</v>
      </c>
      <c r="FQ215" s="36" t="str">
        <f t="shared" si="1026"/>
        <v>n/a</v>
      </c>
      <c r="FR215" s="36" t="str">
        <f t="shared" si="1026"/>
        <v>n/a</v>
      </c>
      <c r="FS215" s="36" t="str">
        <f t="shared" si="1026"/>
        <v>n/a</v>
      </c>
      <c r="FT215" s="36" t="str">
        <f t="shared" si="1026"/>
        <v>n/a</v>
      </c>
      <c r="FU215" s="36" t="str">
        <f t="shared" si="1026"/>
        <v>n/a</v>
      </c>
      <c r="FV215" s="36" t="str">
        <f t="shared" si="1026"/>
        <v>n/a</v>
      </c>
      <c r="FW215" s="36" t="str">
        <f t="shared" si="1026"/>
        <v>n/a</v>
      </c>
      <c r="FX215" s="36" t="str">
        <f t="shared" si="1026"/>
        <v>n/a</v>
      </c>
      <c r="FY215" s="36" t="str">
        <f t="shared" si="1026"/>
        <v>n/a</v>
      </c>
      <c r="FZ215" s="36" t="str">
        <f t="shared" si="1026"/>
        <v>n/a</v>
      </c>
      <c r="GA215" s="36" t="str">
        <f t="shared" si="1026"/>
        <v>n/a</v>
      </c>
      <c r="GB215" s="36" t="str">
        <f t="shared" si="1026"/>
        <v>n/a</v>
      </c>
      <c r="GC215" s="36" t="str">
        <f t="shared" si="1026"/>
        <v>n/a</v>
      </c>
      <c r="GD215" s="36" t="str">
        <f t="shared" si="1026"/>
        <v>n/a</v>
      </c>
      <c r="GE215" s="36" t="str">
        <f t="shared" si="1026"/>
        <v>n/a</v>
      </c>
      <c r="GF215" s="36" t="str">
        <f t="shared" si="1026"/>
        <v>n/a</v>
      </c>
      <c r="GG215" s="36" t="str">
        <f t="shared" si="1026"/>
        <v>n/a</v>
      </c>
      <c r="GH215" s="36" t="str">
        <f t="shared" si="1026"/>
        <v>n/a</v>
      </c>
      <c r="GI215" s="36" t="str">
        <f t="shared" si="1026"/>
        <v>n/a</v>
      </c>
      <c r="GJ215" s="36" t="str">
        <f t="shared" si="1026"/>
        <v>n/a</v>
      </c>
      <c r="GK215" s="36" t="str">
        <f t="shared" si="1026"/>
        <v>n/a</v>
      </c>
      <c r="GL215" s="36" t="str">
        <f t="shared" si="1026"/>
        <v>n/a</v>
      </c>
      <c r="GM215" s="36" t="str">
        <f t="shared" si="1026"/>
        <v>n/a</v>
      </c>
      <c r="GN215" s="36" t="str">
        <f t="shared" si="1026"/>
        <v>n/a</v>
      </c>
      <c r="GO215" s="36" t="str">
        <f t="shared" si="1026"/>
        <v>n/a</v>
      </c>
      <c r="GP215" s="36" t="str">
        <f t="shared" si="1026"/>
        <v>n/a</v>
      </c>
      <c r="GQ215" s="36" t="str">
        <f t="shared" si="1026"/>
        <v>n/a</v>
      </c>
      <c r="GR215" s="36" t="str">
        <f t="shared" si="1026"/>
        <v>n/a</v>
      </c>
      <c r="GS215" s="36" t="str">
        <f t="shared" si="1026"/>
        <v>n/a</v>
      </c>
      <c r="GT215" s="36" t="str">
        <f t="shared" si="1026"/>
        <v>n/a</v>
      </c>
      <c r="GU215" s="36" t="str">
        <f t="shared" si="1026"/>
        <v>n/a</v>
      </c>
      <c r="GV215" s="36" t="str">
        <f t="shared" si="1026"/>
        <v>n/a</v>
      </c>
      <c r="GW215" s="36" t="str">
        <f t="shared" si="1026"/>
        <v>n/a</v>
      </c>
      <c r="GX215" s="36" t="str">
        <f t="shared" si="1026"/>
        <v>n/a</v>
      </c>
      <c r="GY215" s="36" t="str">
        <f t="shared" si="1026"/>
        <v>n/a</v>
      </c>
      <c r="GZ215" s="36" t="str">
        <f t="shared" si="1026"/>
        <v>n/a</v>
      </c>
      <c r="HA215" s="36" t="str">
        <f t="shared" si="1026"/>
        <v>n/a</v>
      </c>
      <c r="HB215" s="36" t="str">
        <f t="shared" si="1026"/>
        <v>n/a</v>
      </c>
      <c r="HC215" s="36" t="str">
        <f t="shared" si="1026"/>
        <v>n/a</v>
      </c>
      <c r="HD215" s="36" t="str">
        <f t="shared" si="1026"/>
        <v>n/a</v>
      </c>
      <c r="HE215" s="36" t="str">
        <f t="shared" si="1026"/>
        <v>n/a</v>
      </c>
      <c r="HF215" s="36" t="str">
        <f t="shared" si="1026"/>
        <v>n/a</v>
      </c>
      <c r="HG215" s="36" t="str">
        <f t="shared" si="1026"/>
        <v>n/a</v>
      </c>
      <c r="HH215" s="36" t="str">
        <f t="shared" si="1026"/>
        <v>n/a</v>
      </c>
      <c r="HI215" s="36" t="str">
        <f t="shared" si="1026"/>
        <v>n/a</v>
      </c>
      <c r="HJ215" s="36" t="str">
        <f t="shared" si="1026"/>
        <v>n/a</v>
      </c>
      <c r="HK215" s="36" t="str">
        <f t="shared" si="1026"/>
        <v>n/a</v>
      </c>
      <c r="HL215" s="36" t="str">
        <f t="shared" si="1026"/>
        <v>n/a</v>
      </c>
      <c r="HM215" s="36" t="str">
        <f t="shared" si="1026"/>
        <v>n/a</v>
      </c>
    </row>
    <row r="216" spans="1:221" x14ac:dyDescent="0.35">
      <c r="A216" s="7" t="s">
        <v>638</v>
      </c>
      <c r="B216" s="16" t="s">
        <v>639</v>
      </c>
      <c r="C216" s="15">
        <v>156.24</v>
      </c>
      <c r="D216" s="15">
        <v>14.63</v>
      </c>
      <c r="E216" s="14">
        <f t="shared" si="1022"/>
        <v>2285.7912000000001</v>
      </c>
      <c r="F216" s="12">
        <f t="shared" si="980"/>
        <v>0</v>
      </c>
      <c r="G216" s="29">
        <v>5.4682159945317839E-2</v>
      </c>
      <c r="H216" s="13" t="str">
        <f t="shared" si="981"/>
        <v>n/a</v>
      </c>
      <c r="I216" s="33" t="str">
        <f t="shared" si="982"/>
        <v>n/a</v>
      </c>
      <c r="J216" s="29" t="s">
        <v>233</v>
      </c>
      <c r="K216" s="13" t="str">
        <f t="shared" ref="K216:K234" si="1027">IF(J216="n/a","n/a",J216-($J216-$P216)/6)</f>
        <v>n/a</v>
      </c>
      <c r="L216" s="29" t="str">
        <f t="shared" si="755"/>
        <v>n/a</v>
      </c>
      <c r="M216" s="29" t="str">
        <f t="shared" si="756"/>
        <v>n/a</v>
      </c>
      <c r="N216" s="29" t="str">
        <f t="shared" si="757"/>
        <v>n/a</v>
      </c>
      <c r="O216" s="29" t="str">
        <f t="shared" si="758"/>
        <v>n/a</v>
      </c>
      <c r="P216" s="1">
        <f t="shared" si="988"/>
        <v>3.835999999999995E-2</v>
      </c>
      <c r="Q216" s="1" t="str">
        <f t="shared" ref="Q216:Q234" si="1028">IFERROR(IF(OR(G216="n/a",J216="n/a"),"n/a",(IRR(U216:HM216,9%))),"n/a")</f>
        <v>n/a</v>
      </c>
      <c r="R216" s="12" t="str">
        <f t="shared" si="759"/>
        <v>n/a</v>
      </c>
      <c r="S216" s="12">
        <f t="shared" si="760"/>
        <v>0</v>
      </c>
      <c r="T216" s="7"/>
      <c r="U216" s="42">
        <f t="shared" ref="U216:U234" si="1029">IFERROR(-D216,"")</f>
        <v>-14.63</v>
      </c>
      <c r="V216" s="36" t="str">
        <f t="shared" ref="V216:V234" si="1030">IFERROR($I216*(1+$J216),"n/a")</f>
        <v>n/a</v>
      </c>
      <c r="W216" s="36" t="str">
        <f t="shared" ref="W216:Z216" si="1031">IFERROR(V216*(1+$J216),"n/a")</f>
        <v>n/a</v>
      </c>
      <c r="X216" s="36" t="str">
        <f t="shared" si="1031"/>
        <v>n/a</v>
      </c>
      <c r="Y216" s="36" t="str">
        <f t="shared" si="1031"/>
        <v>n/a</v>
      </c>
      <c r="Z216" s="36" t="str">
        <f t="shared" si="1031"/>
        <v>n/a</v>
      </c>
      <c r="AA216" s="36" t="str">
        <f t="shared" si="762"/>
        <v>n/a</v>
      </c>
      <c r="AB216" s="36" t="str">
        <f t="shared" si="763"/>
        <v>n/a</v>
      </c>
      <c r="AC216" s="36" t="str">
        <f t="shared" si="764"/>
        <v>n/a</v>
      </c>
      <c r="AD216" s="36" t="str">
        <f t="shared" si="765"/>
        <v>n/a</v>
      </c>
      <c r="AE216" s="36" t="str">
        <f t="shared" si="766"/>
        <v>n/a</v>
      </c>
      <c r="AF216" s="36" t="str">
        <f t="shared" ref="AF216:CQ216" si="1032">IFERROR(AE216*(1+$P216),"n/a")</f>
        <v>n/a</v>
      </c>
      <c r="AG216" s="36" t="str">
        <f t="shared" si="1032"/>
        <v>n/a</v>
      </c>
      <c r="AH216" s="36" t="str">
        <f t="shared" si="1032"/>
        <v>n/a</v>
      </c>
      <c r="AI216" s="36" t="str">
        <f t="shared" si="1032"/>
        <v>n/a</v>
      </c>
      <c r="AJ216" s="36" t="str">
        <f t="shared" si="1032"/>
        <v>n/a</v>
      </c>
      <c r="AK216" s="36" t="str">
        <f t="shared" si="1032"/>
        <v>n/a</v>
      </c>
      <c r="AL216" s="36" t="str">
        <f t="shared" si="1032"/>
        <v>n/a</v>
      </c>
      <c r="AM216" s="36" t="str">
        <f t="shared" si="1032"/>
        <v>n/a</v>
      </c>
      <c r="AN216" s="36" t="str">
        <f t="shared" si="1032"/>
        <v>n/a</v>
      </c>
      <c r="AO216" s="36" t="str">
        <f t="shared" si="1032"/>
        <v>n/a</v>
      </c>
      <c r="AP216" s="36" t="str">
        <f t="shared" si="1032"/>
        <v>n/a</v>
      </c>
      <c r="AQ216" s="36" t="str">
        <f t="shared" si="1032"/>
        <v>n/a</v>
      </c>
      <c r="AR216" s="36" t="str">
        <f t="shared" si="1032"/>
        <v>n/a</v>
      </c>
      <c r="AS216" s="36" t="str">
        <f t="shared" si="1032"/>
        <v>n/a</v>
      </c>
      <c r="AT216" s="36" t="str">
        <f t="shared" si="1032"/>
        <v>n/a</v>
      </c>
      <c r="AU216" s="36" t="str">
        <f t="shared" si="1032"/>
        <v>n/a</v>
      </c>
      <c r="AV216" s="36" t="str">
        <f t="shared" si="1032"/>
        <v>n/a</v>
      </c>
      <c r="AW216" s="36" t="str">
        <f t="shared" si="1032"/>
        <v>n/a</v>
      </c>
      <c r="AX216" s="36" t="str">
        <f t="shared" si="1032"/>
        <v>n/a</v>
      </c>
      <c r="AY216" s="36" t="str">
        <f t="shared" si="1032"/>
        <v>n/a</v>
      </c>
      <c r="AZ216" s="36" t="str">
        <f t="shared" si="1032"/>
        <v>n/a</v>
      </c>
      <c r="BA216" s="36" t="str">
        <f t="shared" si="1032"/>
        <v>n/a</v>
      </c>
      <c r="BB216" s="36" t="str">
        <f t="shared" si="1032"/>
        <v>n/a</v>
      </c>
      <c r="BC216" s="36" t="str">
        <f t="shared" si="1032"/>
        <v>n/a</v>
      </c>
      <c r="BD216" s="36" t="str">
        <f t="shared" si="1032"/>
        <v>n/a</v>
      </c>
      <c r="BE216" s="36" t="str">
        <f t="shared" si="1032"/>
        <v>n/a</v>
      </c>
      <c r="BF216" s="36" t="str">
        <f t="shared" si="1032"/>
        <v>n/a</v>
      </c>
      <c r="BG216" s="36" t="str">
        <f t="shared" si="1032"/>
        <v>n/a</v>
      </c>
      <c r="BH216" s="36" t="str">
        <f t="shared" si="1032"/>
        <v>n/a</v>
      </c>
      <c r="BI216" s="36" t="str">
        <f t="shared" si="1032"/>
        <v>n/a</v>
      </c>
      <c r="BJ216" s="36" t="str">
        <f t="shared" si="1032"/>
        <v>n/a</v>
      </c>
      <c r="BK216" s="36" t="str">
        <f t="shared" si="1032"/>
        <v>n/a</v>
      </c>
      <c r="BL216" s="36" t="str">
        <f t="shared" si="1032"/>
        <v>n/a</v>
      </c>
      <c r="BM216" s="36" t="str">
        <f t="shared" si="1032"/>
        <v>n/a</v>
      </c>
      <c r="BN216" s="36" t="str">
        <f t="shared" si="1032"/>
        <v>n/a</v>
      </c>
      <c r="BO216" s="36" t="str">
        <f t="shared" si="1032"/>
        <v>n/a</v>
      </c>
      <c r="BP216" s="36" t="str">
        <f t="shared" si="1032"/>
        <v>n/a</v>
      </c>
      <c r="BQ216" s="36" t="str">
        <f t="shared" si="1032"/>
        <v>n/a</v>
      </c>
      <c r="BR216" s="36" t="str">
        <f t="shared" si="1032"/>
        <v>n/a</v>
      </c>
      <c r="BS216" s="36" t="str">
        <f t="shared" si="1032"/>
        <v>n/a</v>
      </c>
      <c r="BT216" s="36" t="str">
        <f t="shared" si="1032"/>
        <v>n/a</v>
      </c>
      <c r="BU216" s="36" t="str">
        <f t="shared" si="1032"/>
        <v>n/a</v>
      </c>
      <c r="BV216" s="36" t="str">
        <f t="shared" si="1032"/>
        <v>n/a</v>
      </c>
      <c r="BW216" s="36" t="str">
        <f t="shared" si="1032"/>
        <v>n/a</v>
      </c>
      <c r="BX216" s="36" t="str">
        <f t="shared" si="1032"/>
        <v>n/a</v>
      </c>
      <c r="BY216" s="36" t="str">
        <f t="shared" si="1032"/>
        <v>n/a</v>
      </c>
      <c r="BZ216" s="36" t="str">
        <f t="shared" si="1032"/>
        <v>n/a</v>
      </c>
      <c r="CA216" s="36" t="str">
        <f t="shared" si="1032"/>
        <v>n/a</v>
      </c>
      <c r="CB216" s="36" t="str">
        <f t="shared" si="1032"/>
        <v>n/a</v>
      </c>
      <c r="CC216" s="36" t="str">
        <f t="shared" si="1032"/>
        <v>n/a</v>
      </c>
      <c r="CD216" s="36" t="str">
        <f t="shared" si="1032"/>
        <v>n/a</v>
      </c>
      <c r="CE216" s="36" t="str">
        <f t="shared" si="1032"/>
        <v>n/a</v>
      </c>
      <c r="CF216" s="36" t="str">
        <f t="shared" si="1032"/>
        <v>n/a</v>
      </c>
      <c r="CG216" s="36" t="str">
        <f t="shared" si="1032"/>
        <v>n/a</v>
      </c>
      <c r="CH216" s="36" t="str">
        <f t="shared" si="1032"/>
        <v>n/a</v>
      </c>
      <c r="CI216" s="36" t="str">
        <f t="shared" si="1032"/>
        <v>n/a</v>
      </c>
      <c r="CJ216" s="36" t="str">
        <f t="shared" si="1032"/>
        <v>n/a</v>
      </c>
      <c r="CK216" s="36" t="str">
        <f t="shared" si="1032"/>
        <v>n/a</v>
      </c>
      <c r="CL216" s="36" t="str">
        <f t="shared" si="1032"/>
        <v>n/a</v>
      </c>
      <c r="CM216" s="36" t="str">
        <f t="shared" si="1032"/>
        <v>n/a</v>
      </c>
      <c r="CN216" s="36" t="str">
        <f t="shared" si="1032"/>
        <v>n/a</v>
      </c>
      <c r="CO216" s="36" t="str">
        <f t="shared" si="1032"/>
        <v>n/a</v>
      </c>
      <c r="CP216" s="36" t="str">
        <f t="shared" si="1032"/>
        <v>n/a</v>
      </c>
      <c r="CQ216" s="36" t="str">
        <f t="shared" si="1032"/>
        <v>n/a</v>
      </c>
      <c r="CR216" s="36" t="str">
        <f t="shared" ref="CR216" si="1033">IFERROR(CQ216*(1+$P216),"n/a")</f>
        <v>n/a</v>
      </c>
      <c r="CS216" s="36" t="str">
        <f t="shared" si="1012"/>
        <v>n/a</v>
      </c>
      <c r="CT216" s="36" t="str">
        <f t="shared" si="1012"/>
        <v>n/a</v>
      </c>
      <c r="CU216" s="36" t="str">
        <f t="shared" ref="CU216:FF216" si="1034">IFERROR(CT216*(1+$P216),"n/a")</f>
        <v>n/a</v>
      </c>
      <c r="CV216" s="36" t="str">
        <f t="shared" si="1034"/>
        <v>n/a</v>
      </c>
      <c r="CW216" s="36" t="str">
        <f t="shared" si="1034"/>
        <v>n/a</v>
      </c>
      <c r="CX216" s="36" t="str">
        <f t="shared" si="1034"/>
        <v>n/a</v>
      </c>
      <c r="CY216" s="36" t="str">
        <f t="shared" si="1034"/>
        <v>n/a</v>
      </c>
      <c r="CZ216" s="36" t="str">
        <f t="shared" si="1034"/>
        <v>n/a</v>
      </c>
      <c r="DA216" s="36" t="str">
        <f t="shared" si="1034"/>
        <v>n/a</v>
      </c>
      <c r="DB216" s="36" t="str">
        <f t="shared" si="1034"/>
        <v>n/a</v>
      </c>
      <c r="DC216" s="36" t="str">
        <f t="shared" si="1034"/>
        <v>n/a</v>
      </c>
      <c r="DD216" s="36" t="str">
        <f t="shared" si="1034"/>
        <v>n/a</v>
      </c>
      <c r="DE216" s="36" t="str">
        <f t="shared" si="1034"/>
        <v>n/a</v>
      </c>
      <c r="DF216" s="36" t="str">
        <f t="shared" si="1034"/>
        <v>n/a</v>
      </c>
      <c r="DG216" s="36" t="str">
        <f t="shared" si="1034"/>
        <v>n/a</v>
      </c>
      <c r="DH216" s="36" t="str">
        <f t="shared" si="1034"/>
        <v>n/a</v>
      </c>
      <c r="DI216" s="36" t="str">
        <f t="shared" si="1034"/>
        <v>n/a</v>
      </c>
      <c r="DJ216" s="36" t="str">
        <f t="shared" si="1034"/>
        <v>n/a</v>
      </c>
      <c r="DK216" s="36" t="str">
        <f t="shared" si="1034"/>
        <v>n/a</v>
      </c>
      <c r="DL216" s="36" t="str">
        <f t="shared" si="1034"/>
        <v>n/a</v>
      </c>
      <c r="DM216" s="36" t="str">
        <f t="shared" si="1034"/>
        <v>n/a</v>
      </c>
      <c r="DN216" s="36" t="str">
        <f t="shared" si="1034"/>
        <v>n/a</v>
      </c>
      <c r="DO216" s="36" t="str">
        <f t="shared" si="1034"/>
        <v>n/a</v>
      </c>
      <c r="DP216" s="36" t="str">
        <f t="shared" si="1034"/>
        <v>n/a</v>
      </c>
      <c r="DQ216" s="36" t="str">
        <f t="shared" si="1034"/>
        <v>n/a</v>
      </c>
      <c r="DR216" s="36" t="str">
        <f t="shared" si="1034"/>
        <v>n/a</v>
      </c>
      <c r="DS216" s="36" t="str">
        <f t="shared" si="1034"/>
        <v>n/a</v>
      </c>
      <c r="DT216" s="36" t="str">
        <f t="shared" si="1034"/>
        <v>n/a</v>
      </c>
      <c r="DU216" s="36" t="str">
        <f t="shared" si="1034"/>
        <v>n/a</v>
      </c>
      <c r="DV216" s="36" t="str">
        <f t="shared" si="1034"/>
        <v>n/a</v>
      </c>
      <c r="DW216" s="36" t="str">
        <f t="shared" si="1034"/>
        <v>n/a</v>
      </c>
      <c r="DX216" s="36" t="str">
        <f t="shared" si="1034"/>
        <v>n/a</v>
      </c>
      <c r="DY216" s="36" t="str">
        <f t="shared" si="1034"/>
        <v>n/a</v>
      </c>
      <c r="DZ216" s="36" t="str">
        <f t="shared" si="1034"/>
        <v>n/a</v>
      </c>
      <c r="EA216" s="36" t="str">
        <f t="shared" si="1034"/>
        <v>n/a</v>
      </c>
      <c r="EB216" s="36" t="str">
        <f t="shared" si="1034"/>
        <v>n/a</v>
      </c>
      <c r="EC216" s="36" t="str">
        <f t="shared" si="1034"/>
        <v>n/a</v>
      </c>
      <c r="ED216" s="36" t="str">
        <f t="shared" si="1034"/>
        <v>n/a</v>
      </c>
      <c r="EE216" s="36" t="str">
        <f t="shared" si="1034"/>
        <v>n/a</v>
      </c>
      <c r="EF216" s="36" t="str">
        <f t="shared" si="1034"/>
        <v>n/a</v>
      </c>
      <c r="EG216" s="36" t="str">
        <f t="shared" si="1034"/>
        <v>n/a</v>
      </c>
      <c r="EH216" s="36" t="str">
        <f t="shared" si="1034"/>
        <v>n/a</v>
      </c>
      <c r="EI216" s="36" t="str">
        <f t="shared" si="1034"/>
        <v>n/a</v>
      </c>
      <c r="EJ216" s="36" t="str">
        <f t="shared" si="1034"/>
        <v>n/a</v>
      </c>
      <c r="EK216" s="36" t="str">
        <f t="shared" si="1034"/>
        <v>n/a</v>
      </c>
      <c r="EL216" s="36" t="str">
        <f t="shared" si="1034"/>
        <v>n/a</v>
      </c>
      <c r="EM216" s="36" t="str">
        <f t="shared" si="1034"/>
        <v>n/a</v>
      </c>
      <c r="EN216" s="36" t="str">
        <f t="shared" si="1034"/>
        <v>n/a</v>
      </c>
      <c r="EO216" s="36" t="str">
        <f t="shared" si="1034"/>
        <v>n/a</v>
      </c>
      <c r="EP216" s="36" t="str">
        <f t="shared" si="1034"/>
        <v>n/a</v>
      </c>
      <c r="EQ216" s="36" t="str">
        <f t="shared" si="1034"/>
        <v>n/a</v>
      </c>
      <c r="ER216" s="36" t="str">
        <f t="shared" si="1034"/>
        <v>n/a</v>
      </c>
      <c r="ES216" s="36" t="str">
        <f t="shared" si="1034"/>
        <v>n/a</v>
      </c>
      <c r="ET216" s="36" t="str">
        <f t="shared" si="1034"/>
        <v>n/a</v>
      </c>
      <c r="EU216" s="36" t="str">
        <f t="shared" si="1034"/>
        <v>n/a</v>
      </c>
      <c r="EV216" s="36" t="str">
        <f t="shared" si="1034"/>
        <v>n/a</v>
      </c>
      <c r="EW216" s="36" t="str">
        <f t="shared" si="1034"/>
        <v>n/a</v>
      </c>
      <c r="EX216" s="36" t="str">
        <f t="shared" si="1034"/>
        <v>n/a</v>
      </c>
      <c r="EY216" s="36" t="str">
        <f t="shared" si="1034"/>
        <v>n/a</v>
      </c>
      <c r="EZ216" s="36" t="str">
        <f t="shared" si="1034"/>
        <v>n/a</v>
      </c>
      <c r="FA216" s="36" t="str">
        <f t="shared" si="1034"/>
        <v>n/a</v>
      </c>
      <c r="FB216" s="36" t="str">
        <f t="shared" si="1034"/>
        <v>n/a</v>
      </c>
      <c r="FC216" s="36" t="str">
        <f t="shared" si="1034"/>
        <v>n/a</v>
      </c>
      <c r="FD216" s="36" t="str">
        <f t="shared" si="1034"/>
        <v>n/a</v>
      </c>
      <c r="FE216" s="36" t="str">
        <f t="shared" si="1034"/>
        <v>n/a</v>
      </c>
      <c r="FF216" s="36" t="str">
        <f t="shared" si="1034"/>
        <v>n/a</v>
      </c>
      <c r="FG216" s="36" t="str">
        <f t="shared" ref="FG216:HM216" si="1035">IFERROR(FF216*(1+$P216),"n/a")</f>
        <v>n/a</v>
      </c>
      <c r="FH216" s="36" t="str">
        <f t="shared" si="1035"/>
        <v>n/a</v>
      </c>
      <c r="FI216" s="36" t="str">
        <f t="shared" si="1035"/>
        <v>n/a</v>
      </c>
      <c r="FJ216" s="36" t="str">
        <f t="shared" si="1035"/>
        <v>n/a</v>
      </c>
      <c r="FK216" s="36" t="str">
        <f t="shared" si="1035"/>
        <v>n/a</v>
      </c>
      <c r="FL216" s="36" t="str">
        <f t="shared" si="1035"/>
        <v>n/a</v>
      </c>
      <c r="FM216" s="36" t="str">
        <f t="shared" si="1035"/>
        <v>n/a</v>
      </c>
      <c r="FN216" s="36" t="str">
        <f t="shared" si="1035"/>
        <v>n/a</v>
      </c>
      <c r="FO216" s="36" t="str">
        <f t="shared" si="1035"/>
        <v>n/a</v>
      </c>
      <c r="FP216" s="36" t="str">
        <f t="shared" si="1035"/>
        <v>n/a</v>
      </c>
      <c r="FQ216" s="36" t="str">
        <f t="shared" si="1035"/>
        <v>n/a</v>
      </c>
      <c r="FR216" s="36" t="str">
        <f t="shared" si="1035"/>
        <v>n/a</v>
      </c>
      <c r="FS216" s="36" t="str">
        <f t="shared" si="1035"/>
        <v>n/a</v>
      </c>
      <c r="FT216" s="36" t="str">
        <f t="shared" si="1035"/>
        <v>n/a</v>
      </c>
      <c r="FU216" s="36" t="str">
        <f t="shared" si="1035"/>
        <v>n/a</v>
      </c>
      <c r="FV216" s="36" t="str">
        <f t="shared" si="1035"/>
        <v>n/a</v>
      </c>
      <c r="FW216" s="36" t="str">
        <f t="shared" si="1035"/>
        <v>n/a</v>
      </c>
      <c r="FX216" s="36" t="str">
        <f t="shared" si="1035"/>
        <v>n/a</v>
      </c>
      <c r="FY216" s="36" t="str">
        <f t="shared" si="1035"/>
        <v>n/a</v>
      </c>
      <c r="FZ216" s="36" t="str">
        <f t="shared" si="1035"/>
        <v>n/a</v>
      </c>
      <c r="GA216" s="36" t="str">
        <f t="shared" si="1035"/>
        <v>n/a</v>
      </c>
      <c r="GB216" s="36" t="str">
        <f t="shared" si="1035"/>
        <v>n/a</v>
      </c>
      <c r="GC216" s="36" t="str">
        <f t="shared" si="1035"/>
        <v>n/a</v>
      </c>
      <c r="GD216" s="36" t="str">
        <f t="shared" si="1035"/>
        <v>n/a</v>
      </c>
      <c r="GE216" s="36" t="str">
        <f t="shared" si="1035"/>
        <v>n/a</v>
      </c>
      <c r="GF216" s="36" t="str">
        <f t="shared" si="1035"/>
        <v>n/a</v>
      </c>
      <c r="GG216" s="36" t="str">
        <f t="shared" si="1035"/>
        <v>n/a</v>
      </c>
      <c r="GH216" s="36" t="str">
        <f t="shared" si="1035"/>
        <v>n/a</v>
      </c>
      <c r="GI216" s="36" t="str">
        <f t="shared" si="1035"/>
        <v>n/a</v>
      </c>
      <c r="GJ216" s="36" t="str">
        <f t="shared" si="1035"/>
        <v>n/a</v>
      </c>
      <c r="GK216" s="36" t="str">
        <f t="shared" si="1035"/>
        <v>n/a</v>
      </c>
      <c r="GL216" s="36" t="str">
        <f t="shared" si="1035"/>
        <v>n/a</v>
      </c>
      <c r="GM216" s="36" t="str">
        <f t="shared" si="1035"/>
        <v>n/a</v>
      </c>
      <c r="GN216" s="36" t="str">
        <f t="shared" si="1035"/>
        <v>n/a</v>
      </c>
      <c r="GO216" s="36" t="str">
        <f t="shared" si="1035"/>
        <v>n/a</v>
      </c>
      <c r="GP216" s="36" t="str">
        <f t="shared" si="1035"/>
        <v>n/a</v>
      </c>
      <c r="GQ216" s="36" t="str">
        <f t="shared" si="1035"/>
        <v>n/a</v>
      </c>
      <c r="GR216" s="36" t="str">
        <f t="shared" si="1035"/>
        <v>n/a</v>
      </c>
      <c r="GS216" s="36" t="str">
        <f t="shared" si="1035"/>
        <v>n/a</v>
      </c>
      <c r="GT216" s="36" t="str">
        <f t="shared" si="1035"/>
        <v>n/a</v>
      </c>
      <c r="GU216" s="36" t="str">
        <f t="shared" si="1035"/>
        <v>n/a</v>
      </c>
      <c r="GV216" s="36" t="str">
        <f t="shared" si="1035"/>
        <v>n/a</v>
      </c>
      <c r="GW216" s="36" t="str">
        <f t="shared" si="1035"/>
        <v>n/a</v>
      </c>
      <c r="GX216" s="36" t="str">
        <f t="shared" si="1035"/>
        <v>n/a</v>
      </c>
      <c r="GY216" s="36" t="str">
        <f t="shared" si="1035"/>
        <v>n/a</v>
      </c>
      <c r="GZ216" s="36" t="str">
        <f t="shared" si="1035"/>
        <v>n/a</v>
      </c>
      <c r="HA216" s="36" t="str">
        <f t="shared" si="1035"/>
        <v>n/a</v>
      </c>
      <c r="HB216" s="36" t="str">
        <f t="shared" si="1035"/>
        <v>n/a</v>
      </c>
      <c r="HC216" s="36" t="str">
        <f t="shared" si="1035"/>
        <v>n/a</v>
      </c>
      <c r="HD216" s="36" t="str">
        <f t="shared" si="1035"/>
        <v>n/a</v>
      </c>
      <c r="HE216" s="36" t="str">
        <f t="shared" si="1035"/>
        <v>n/a</v>
      </c>
      <c r="HF216" s="36" t="str">
        <f t="shared" si="1035"/>
        <v>n/a</v>
      </c>
      <c r="HG216" s="36" t="str">
        <f t="shared" si="1035"/>
        <v>n/a</v>
      </c>
      <c r="HH216" s="36" t="str">
        <f t="shared" si="1035"/>
        <v>n/a</v>
      </c>
      <c r="HI216" s="36" t="str">
        <f t="shared" si="1035"/>
        <v>n/a</v>
      </c>
      <c r="HJ216" s="36" t="str">
        <f t="shared" si="1035"/>
        <v>n/a</v>
      </c>
      <c r="HK216" s="36" t="str">
        <f t="shared" si="1035"/>
        <v>n/a</v>
      </c>
      <c r="HL216" s="36" t="str">
        <f t="shared" si="1035"/>
        <v>n/a</v>
      </c>
      <c r="HM216" s="36" t="str">
        <f t="shared" si="1035"/>
        <v>n/a</v>
      </c>
    </row>
    <row r="217" spans="1:221" x14ac:dyDescent="0.35">
      <c r="A217" s="7" t="s">
        <v>640</v>
      </c>
      <c r="B217" s="16" t="s">
        <v>641</v>
      </c>
      <c r="C217" s="15">
        <v>365.86799999999999</v>
      </c>
      <c r="D217" s="15">
        <v>3.09</v>
      </c>
      <c r="E217" s="14">
        <f t="shared" si="1022"/>
        <v>1130.5321199999998</v>
      </c>
      <c r="F217" s="12">
        <f t="shared" si="980"/>
        <v>0</v>
      </c>
      <c r="G217" s="29" t="s">
        <v>233</v>
      </c>
      <c r="H217" s="13" t="str">
        <f t="shared" si="981"/>
        <v>n/a</v>
      </c>
      <c r="I217" s="33" t="str">
        <f t="shared" si="982"/>
        <v>n/a</v>
      </c>
      <c r="J217" s="29" t="s">
        <v>233</v>
      </c>
      <c r="K217" s="13" t="str">
        <f t="shared" si="1027"/>
        <v>n/a</v>
      </c>
      <c r="L217" s="29" t="str">
        <f t="shared" si="755"/>
        <v>n/a</v>
      </c>
      <c r="M217" s="29" t="str">
        <f t="shared" si="756"/>
        <v>n/a</v>
      </c>
      <c r="N217" s="29" t="str">
        <f t="shared" si="757"/>
        <v>n/a</v>
      </c>
      <c r="O217" s="29" t="str">
        <f t="shared" si="758"/>
        <v>n/a</v>
      </c>
      <c r="P217" s="1">
        <f t="shared" si="988"/>
        <v>3.835999999999995E-2</v>
      </c>
      <c r="Q217" s="1" t="str">
        <f t="shared" si="1028"/>
        <v>n/a</v>
      </c>
      <c r="R217" s="12" t="str">
        <f t="shared" si="759"/>
        <v>n/a</v>
      </c>
      <c r="S217" s="12">
        <f t="shared" si="760"/>
        <v>0</v>
      </c>
      <c r="T217" s="7"/>
      <c r="U217" s="42">
        <f t="shared" si="1029"/>
        <v>-3.09</v>
      </c>
      <c r="V217" s="36" t="str">
        <f t="shared" si="1030"/>
        <v>n/a</v>
      </c>
      <c r="W217" s="36" t="str">
        <f t="shared" ref="W217:Z217" si="1036">IFERROR(V217*(1+$J217),"n/a")</f>
        <v>n/a</v>
      </c>
      <c r="X217" s="36" t="str">
        <f t="shared" si="1036"/>
        <v>n/a</v>
      </c>
      <c r="Y217" s="36" t="str">
        <f t="shared" si="1036"/>
        <v>n/a</v>
      </c>
      <c r="Z217" s="36" t="str">
        <f t="shared" si="1036"/>
        <v>n/a</v>
      </c>
      <c r="AA217" s="36" t="str">
        <f t="shared" si="762"/>
        <v>n/a</v>
      </c>
      <c r="AB217" s="36" t="str">
        <f t="shared" si="763"/>
        <v>n/a</v>
      </c>
      <c r="AC217" s="36" t="str">
        <f t="shared" si="764"/>
        <v>n/a</v>
      </c>
      <c r="AD217" s="36" t="str">
        <f t="shared" si="765"/>
        <v>n/a</v>
      </c>
      <c r="AE217" s="36" t="str">
        <f t="shared" si="766"/>
        <v>n/a</v>
      </c>
      <c r="AF217" s="36" t="str">
        <f t="shared" ref="AF217:CQ217" si="1037">IFERROR(AE217*(1+$P217),"n/a")</f>
        <v>n/a</v>
      </c>
      <c r="AG217" s="36" t="str">
        <f t="shared" si="1037"/>
        <v>n/a</v>
      </c>
      <c r="AH217" s="36" t="str">
        <f t="shared" si="1037"/>
        <v>n/a</v>
      </c>
      <c r="AI217" s="36" t="str">
        <f t="shared" si="1037"/>
        <v>n/a</v>
      </c>
      <c r="AJ217" s="36" t="str">
        <f t="shared" si="1037"/>
        <v>n/a</v>
      </c>
      <c r="AK217" s="36" t="str">
        <f t="shared" si="1037"/>
        <v>n/a</v>
      </c>
      <c r="AL217" s="36" t="str">
        <f t="shared" si="1037"/>
        <v>n/a</v>
      </c>
      <c r="AM217" s="36" t="str">
        <f t="shared" si="1037"/>
        <v>n/a</v>
      </c>
      <c r="AN217" s="36" t="str">
        <f t="shared" si="1037"/>
        <v>n/a</v>
      </c>
      <c r="AO217" s="36" t="str">
        <f t="shared" si="1037"/>
        <v>n/a</v>
      </c>
      <c r="AP217" s="36" t="str">
        <f t="shared" si="1037"/>
        <v>n/a</v>
      </c>
      <c r="AQ217" s="36" t="str">
        <f t="shared" si="1037"/>
        <v>n/a</v>
      </c>
      <c r="AR217" s="36" t="str">
        <f t="shared" si="1037"/>
        <v>n/a</v>
      </c>
      <c r="AS217" s="36" t="str">
        <f t="shared" si="1037"/>
        <v>n/a</v>
      </c>
      <c r="AT217" s="36" t="str">
        <f t="shared" si="1037"/>
        <v>n/a</v>
      </c>
      <c r="AU217" s="36" t="str">
        <f t="shared" si="1037"/>
        <v>n/a</v>
      </c>
      <c r="AV217" s="36" t="str">
        <f t="shared" si="1037"/>
        <v>n/a</v>
      </c>
      <c r="AW217" s="36" t="str">
        <f t="shared" si="1037"/>
        <v>n/a</v>
      </c>
      <c r="AX217" s="36" t="str">
        <f t="shared" si="1037"/>
        <v>n/a</v>
      </c>
      <c r="AY217" s="36" t="str">
        <f t="shared" si="1037"/>
        <v>n/a</v>
      </c>
      <c r="AZ217" s="36" t="str">
        <f t="shared" si="1037"/>
        <v>n/a</v>
      </c>
      <c r="BA217" s="36" t="str">
        <f t="shared" si="1037"/>
        <v>n/a</v>
      </c>
      <c r="BB217" s="36" t="str">
        <f t="shared" si="1037"/>
        <v>n/a</v>
      </c>
      <c r="BC217" s="36" t="str">
        <f t="shared" si="1037"/>
        <v>n/a</v>
      </c>
      <c r="BD217" s="36" t="str">
        <f t="shared" si="1037"/>
        <v>n/a</v>
      </c>
      <c r="BE217" s="36" t="str">
        <f t="shared" si="1037"/>
        <v>n/a</v>
      </c>
      <c r="BF217" s="36" t="str">
        <f t="shared" si="1037"/>
        <v>n/a</v>
      </c>
      <c r="BG217" s="36" t="str">
        <f t="shared" si="1037"/>
        <v>n/a</v>
      </c>
      <c r="BH217" s="36" t="str">
        <f t="shared" si="1037"/>
        <v>n/a</v>
      </c>
      <c r="BI217" s="36" t="str">
        <f t="shared" si="1037"/>
        <v>n/a</v>
      </c>
      <c r="BJ217" s="36" t="str">
        <f t="shared" si="1037"/>
        <v>n/a</v>
      </c>
      <c r="BK217" s="36" t="str">
        <f t="shared" si="1037"/>
        <v>n/a</v>
      </c>
      <c r="BL217" s="36" t="str">
        <f t="shared" si="1037"/>
        <v>n/a</v>
      </c>
      <c r="BM217" s="36" t="str">
        <f t="shared" si="1037"/>
        <v>n/a</v>
      </c>
      <c r="BN217" s="36" t="str">
        <f t="shared" si="1037"/>
        <v>n/a</v>
      </c>
      <c r="BO217" s="36" t="str">
        <f t="shared" si="1037"/>
        <v>n/a</v>
      </c>
      <c r="BP217" s="36" t="str">
        <f t="shared" si="1037"/>
        <v>n/a</v>
      </c>
      <c r="BQ217" s="36" t="str">
        <f t="shared" si="1037"/>
        <v>n/a</v>
      </c>
      <c r="BR217" s="36" t="str">
        <f t="shared" si="1037"/>
        <v>n/a</v>
      </c>
      <c r="BS217" s="36" t="str">
        <f t="shared" si="1037"/>
        <v>n/a</v>
      </c>
      <c r="BT217" s="36" t="str">
        <f t="shared" si="1037"/>
        <v>n/a</v>
      </c>
      <c r="BU217" s="36" t="str">
        <f t="shared" si="1037"/>
        <v>n/a</v>
      </c>
      <c r="BV217" s="36" t="str">
        <f t="shared" si="1037"/>
        <v>n/a</v>
      </c>
      <c r="BW217" s="36" t="str">
        <f t="shared" si="1037"/>
        <v>n/a</v>
      </c>
      <c r="BX217" s="36" t="str">
        <f t="shared" si="1037"/>
        <v>n/a</v>
      </c>
      <c r="BY217" s="36" t="str">
        <f t="shared" si="1037"/>
        <v>n/a</v>
      </c>
      <c r="BZ217" s="36" t="str">
        <f t="shared" si="1037"/>
        <v>n/a</v>
      </c>
      <c r="CA217" s="36" t="str">
        <f t="shared" si="1037"/>
        <v>n/a</v>
      </c>
      <c r="CB217" s="36" t="str">
        <f t="shared" si="1037"/>
        <v>n/a</v>
      </c>
      <c r="CC217" s="36" t="str">
        <f t="shared" si="1037"/>
        <v>n/a</v>
      </c>
      <c r="CD217" s="36" t="str">
        <f t="shared" si="1037"/>
        <v>n/a</v>
      </c>
      <c r="CE217" s="36" t="str">
        <f t="shared" si="1037"/>
        <v>n/a</v>
      </c>
      <c r="CF217" s="36" t="str">
        <f t="shared" si="1037"/>
        <v>n/a</v>
      </c>
      <c r="CG217" s="36" t="str">
        <f t="shared" si="1037"/>
        <v>n/a</v>
      </c>
      <c r="CH217" s="36" t="str">
        <f t="shared" si="1037"/>
        <v>n/a</v>
      </c>
      <c r="CI217" s="36" t="str">
        <f t="shared" si="1037"/>
        <v>n/a</v>
      </c>
      <c r="CJ217" s="36" t="str">
        <f t="shared" si="1037"/>
        <v>n/a</v>
      </c>
      <c r="CK217" s="36" t="str">
        <f t="shared" si="1037"/>
        <v>n/a</v>
      </c>
      <c r="CL217" s="36" t="str">
        <f t="shared" si="1037"/>
        <v>n/a</v>
      </c>
      <c r="CM217" s="36" t="str">
        <f t="shared" si="1037"/>
        <v>n/a</v>
      </c>
      <c r="CN217" s="36" t="str">
        <f t="shared" si="1037"/>
        <v>n/a</v>
      </c>
      <c r="CO217" s="36" t="str">
        <f t="shared" si="1037"/>
        <v>n/a</v>
      </c>
      <c r="CP217" s="36" t="str">
        <f t="shared" si="1037"/>
        <v>n/a</v>
      </c>
      <c r="CQ217" s="36" t="str">
        <f t="shared" si="1037"/>
        <v>n/a</v>
      </c>
      <c r="CR217" s="36" t="str">
        <f t="shared" ref="CR217:FC221" si="1038">IFERROR(CQ217*(1+$P217),"n/a")</f>
        <v>n/a</v>
      </c>
      <c r="CS217" s="36" t="str">
        <f t="shared" si="1038"/>
        <v>n/a</v>
      </c>
      <c r="CT217" s="36" t="str">
        <f t="shared" si="1038"/>
        <v>n/a</v>
      </c>
      <c r="CU217" s="36" t="str">
        <f t="shared" si="1038"/>
        <v>n/a</v>
      </c>
      <c r="CV217" s="36" t="str">
        <f t="shared" si="1038"/>
        <v>n/a</v>
      </c>
      <c r="CW217" s="36" t="str">
        <f t="shared" si="1038"/>
        <v>n/a</v>
      </c>
      <c r="CX217" s="36" t="str">
        <f t="shared" si="1038"/>
        <v>n/a</v>
      </c>
      <c r="CY217" s="36" t="str">
        <f t="shared" si="1038"/>
        <v>n/a</v>
      </c>
      <c r="CZ217" s="36" t="str">
        <f t="shared" si="1038"/>
        <v>n/a</v>
      </c>
      <c r="DA217" s="36" t="str">
        <f t="shared" si="1038"/>
        <v>n/a</v>
      </c>
      <c r="DB217" s="36" t="str">
        <f t="shared" si="1038"/>
        <v>n/a</v>
      </c>
      <c r="DC217" s="36" t="str">
        <f t="shared" si="1038"/>
        <v>n/a</v>
      </c>
      <c r="DD217" s="36" t="str">
        <f t="shared" si="1038"/>
        <v>n/a</v>
      </c>
      <c r="DE217" s="36" t="str">
        <f t="shared" si="1038"/>
        <v>n/a</v>
      </c>
      <c r="DF217" s="36" t="str">
        <f t="shared" si="1038"/>
        <v>n/a</v>
      </c>
      <c r="DG217" s="36" t="str">
        <f t="shared" si="1038"/>
        <v>n/a</v>
      </c>
      <c r="DH217" s="36" t="str">
        <f t="shared" si="1038"/>
        <v>n/a</v>
      </c>
      <c r="DI217" s="36" t="str">
        <f t="shared" si="1038"/>
        <v>n/a</v>
      </c>
      <c r="DJ217" s="36" t="str">
        <f t="shared" si="1038"/>
        <v>n/a</v>
      </c>
      <c r="DK217" s="36" t="str">
        <f t="shared" si="1038"/>
        <v>n/a</v>
      </c>
      <c r="DL217" s="36" t="str">
        <f t="shared" si="1038"/>
        <v>n/a</v>
      </c>
      <c r="DM217" s="36" t="str">
        <f t="shared" si="1038"/>
        <v>n/a</v>
      </c>
      <c r="DN217" s="36" t="str">
        <f t="shared" si="1038"/>
        <v>n/a</v>
      </c>
      <c r="DO217" s="36" t="str">
        <f t="shared" si="1038"/>
        <v>n/a</v>
      </c>
      <c r="DP217" s="36" t="str">
        <f t="shared" si="1038"/>
        <v>n/a</v>
      </c>
      <c r="DQ217" s="36" t="str">
        <f t="shared" si="1038"/>
        <v>n/a</v>
      </c>
      <c r="DR217" s="36" t="str">
        <f t="shared" si="1038"/>
        <v>n/a</v>
      </c>
      <c r="DS217" s="36" t="str">
        <f t="shared" si="1038"/>
        <v>n/a</v>
      </c>
      <c r="DT217" s="36" t="str">
        <f t="shared" si="1038"/>
        <v>n/a</v>
      </c>
      <c r="DU217" s="36" t="str">
        <f t="shared" si="1038"/>
        <v>n/a</v>
      </c>
      <c r="DV217" s="36" t="str">
        <f t="shared" si="1038"/>
        <v>n/a</v>
      </c>
      <c r="DW217" s="36" t="str">
        <f t="shared" si="1038"/>
        <v>n/a</v>
      </c>
      <c r="DX217" s="36" t="str">
        <f t="shared" si="1038"/>
        <v>n/a</v>
      </c>
      <c r="DY217" s="36" t="str">
        <f t="shared" si="1038"/>
        <v>n/a</v>
      </c>
      <c r="DZ217" s="36" t="str">
        <f t="shared" si="1038"/>
        <v>n/a</v>
      </c>
      <c r="EA217" s="36" t="str">
        <f t="shared" si="1038"/>
        <v>n/a</v>
      </c>
      <c r="EB217" s="36" t="str">
        <f t="shared" si="1038"/>
        <v>n/a</v>
      </c>
      <c r="EC217" s="36" t="str">
        <f t="shared" si="1038"/>
        <v>n/a</v>
      </c>
      <c r="ED217" s="36" t="str">
        <f t="shared" si="1038"/>
        <v>n/a</v>
      </c>
      <c r="EE217" s="36" t="str">
        <f t="shared" si="1038"/>
        <v>n/a</v>
      </c>
      <c r="EF217" s="36" t="str">
        <f t="shared" si="1038"/>
        <v>n/a</v>
      </c>
      <c r="EG217" s="36" t="str">
        <f t="shared" si="1038"/>
        <v>n/a</v>
      </c>
      <c r="EH217" s="36" t="str">
        <f t="shared" si="1038"/>
        <v>n/a</v>
      </c>
      <c r="EI217" s="36" t="str">
        <f t="shared" si="1038"/>
        <v>n/a</v>
      </c>
      <c r="EJ217" s="36" t="str">
        <f t="shared" si="1038"/>
        <v>n/a</v>
      </c>
      <c r="EK217" s="36" t="str">
        <f t="shared" si="1038"/>
        <v>n/a</v>
      </c>
      <c r="EL217" s="36" t="str">
        <f t="shared" si="1038"/>
        <v>n/a</v>
      </c>
      <c r="EM217" s="36" t="str">
        <f t="shared" si="1038"/>
        <v>n/a</v>
      </c>
      <c r="EN217" s="36" t="str">
        <f t="shared" si="1038"/>
        <v>n/a</v>
      </c>
      <c r="EO217" s="36" t="str">
        <f t="shared" si="1038"/>
        <v>n/a</v>
      </c>
      <c r="EP217" s="36" t="str">
        <f t="shared" si="1038"/>
        <v>n/a</v>
      </c>
      <c r="EQ217" s="36" t="str">
        <f t="shared" si="1038"/>
        <v>n/a</v>
      </c>
      <c r="ER217" s="36" t="str">
        <f t="shared" si="1038"/>
        <v>n/a</v>
      </c>
      <c r="ES217" s="36" t="str">
        <f t="shared" si="1038"/>
        <v>n/a</v>
      </c>
      <c r="ET217" s="36" t="str">
        <f t="shared" si="1038"/>
        <v>n/a</v>
      </c>
      <c r="EU217" s="36" t="str">
        <f t="shared" si="1038"/>
        <v>n/a</v>
      </c>
      <c r="EV217" s="36" t="str">
        <f t="shared" si="1038"/>
        <v>n/a</v>
      </c>
      <c r="EW217" s="36" t="str">
        <f t="shared" si="1038"/>
        <v>n/a</v>
      </c>
      <c r="EX217" s="36" t="str">
        <f t="shared" si="1038"/>
        <v>n/a</v>
      </c>
      <c r="EY217" s="36" t="str">
        <f t="shared" si="1038"/>
        <v>n/a</v>
      </c>
      <c r="EZ217" s="36" t="str">
        <f t="shared" si="1038"/>
        <v>n/a</v>
      </c>
      <c r="FA217" s="36" t="str">
        <f t="shared" si="1038"/>
        <v>n/a</v>
      </c>
      <c r="FB217" s="36" t="str">
        <f t="shared" si="1038"/>
        <v>n/a</v>
      </c>
      <c r="FC217" s="36" t="str">
        <f t="shared" si="1038"/>
        <v>n/a</v>
      </c>
      <c r="FD217" s="36" t="str">
        <f t="shared" ref="FD217:HM217" si="1039">IFERROR(FC217*(1+$P217),"n/a")</f>
        <v>n/a</v>
      </c>
      <c r="FE217" s="36" t="str">
        <f t="shared" si="1039"/>
        <v>n/a</v>
      </c>
      <c r="FF217" s="36" t="str">
        <f t="shared" si="1039"/>
        <v>n/a</v>
      </c>
      <c r="FG217" s="36" t="str">
        <f t="shared" si="1039"/>
        <v>n/a</v>
      </c>
      <c r="FH217" s="36" t="str">
        <f t="shared" si="1039"/>
        <v>n/a</v>
      </c>
      <c r="FI217" s="36" t="str">
        <f t="shared" si="1039"/>
        <v>n/a</v>
      </c>
      <c r="FJ217" s="36" t="str">
        <f t="shared" si="1039"/>
        <v>n/a</v>
      </c>
      <c r="FK217" s="36" t="str">
        <f t="shared" si="1039"/>
        <v>n/a</v>
      </c>
      <c r="FL217" s="36" t="str">
        <f t="shared" si="1039"/>
        <v>n/a</v>
      </c>
      <c r="FM217" s="36" t="str">
        <f t="shared" si="1039"/>
        <v>n/a</v>
      </c>
      <c r="FN217" s="36" t="str">
        <f t="shared" si="1039"/>
        <v>n/a</v>
      </c>
      <c r="FO217" s="36" t="str">
        <f t="shared" si="1039"/>
        <v>n/a</v>
      </c>
      <c r="FP217" s="36" t="str">
        <f t="shared" si="1039"/>
        <v>n/a</v>
      </c>
      <c r="FQ217" s="36" t="str">
        <f t="shared" si="1039"/>
        <v>n/a</v>
      </c>
      <c r="FR217" s="36" t="str">
        <f t="shared" si="1039"/>
        <v>n/a</v>
      </c>
      <c r="FS217" s="36" t="str">
        <f t="shared" si="1039"/>
        <v>n/a</v>
      </c>
      <c r="FT217" s="36" t="str">
        <f t="shared" si="1039"/>
        <v>n/a</v>
      </c>
      <c r="FU217" s="36" t="str">
        <f t="shared" si="1039"/>
        <v>n/a</v>
      </c>
      <c r="FV217" s="36" t="str">
        <f t="shared" si="1039"/>
        <v>n/a</v>
      </c>
      <c r="FW217" s="36" t="str">
        <f t="shared" si="1039"/>
        <v>n/a</v>
      </c>
      <c r="FX217" s="36" t="str">
        <f t="shared" si="1039"/>
        <v>n/a</v>
      </c>
      <c r="FY217" s="36" t="str">
        <f t="shared" si="1039"/>
        <v>n/a</v>
      </c>
      <c r="FZ217" s="36" t="str">
        <f t="shared" si="1039"/>
        <v>n/a</v>
      </c>
      <c r="GA217" s="36" t="str">
        <f t="shared" si="1039"/>
        <v>n/a</v>
      </c>
      <c r="GB217" s="36" t="str">
        <f t="shared" si="1039"/>
        <v>n/a</v>
      </c>
      <c r="GC217" s="36" t="str">
        <f t="shared" si="1039"/>
        <v>n/a</v>
      </c>
      <c r="GD217" s="36" t="str">
        <f t="shared" si="1039"/>
        <v>n/a</v>
      </c>
      <c r="GE217" s="36" t="str">
        <f t="shared" si="1039"/>
        <v>n/a</v>
      </c>
      <c r="GF217" s="36" t="str">
        <f t="shared" si="1039"/>
        <v>n/a</v>
      </c>
      <c r="GG217" s="36" t="str">
        <f t="shared" si="1039"/>
        <v>n/a</v>
      </c>
      <c r="GH217" s="36" t="str">
        <f t="shared" si="1039"/>
        <v>n/a</v>
      </c>
      <c r="GI217" s="36" t="str">
        <f t="shared" si="1039"/>
        <v>n/a</v>
      </c>
      <c r="GJ217" s="36" t="str">
        <f t="shared" si="1039"/>
        <v>n/a</v>
      </c>
      <c r="GK217" s="36" t="str">
        <f t="shared" si="1039"/>
        <v>n/a</v>
      </c>
      <c r="GL217" s="36" t="str">
        <f t="shared" si="1039"/>
        <v>n/a</v>
      </c>
      <c r="GM217" s="36" t="str">
        <f t="shared" si="1039"/>
        <v>n/a</v>
      </c>
      <c r="GN217" s="36" t="str">
        <f t="shared" si="1039"/>
        <v>n/a</v>
      </c>
      <c r="GO217" s="36" t="str">
        <f t="shared" si="1039"/>
        <v>n/a</v>
      </c>
      <c r="GP217" s="36" t="str">
        <f t="shared" si="1039"/>
        <v>n/a</v>
      </c>
      <c r="GQ217" s="36" t="str">
        <f t="shared" si="1039"/>
        <v>n/a</v>
      </c>
      <c r="GR217" s="36" t="str">
        <f t="shared" si="1039"/>
        <v>n/a</v>
      </c>
      <c r="GS217" s="36" t="str">
        <f t="shared" si="1039"/>
        <v>n/a</v>
      </c>
      <c r="GT217" s="36" t="str">
        <f t="shared" si="1039"/>
        <v>n/a</v>
      </c>
      <c r="GU217" s="36" t="str">
        <f t="shared" si="1039"/>
        <v>n/a</v>
      </c>
      <c r="GV217" s="36" t="str">
        <f t="shared" si="1039"/>
        <v>n/a</v>
      </c>
      <c r="GW217" s="36" t="str">
        <f t="shared" si="1039"/>
        <v>n/a</v>
      </c>
      <c r="GX217" s="36" t="str">
        <f t="shared" si="1039"/>
        <v>n/a</v>
      </c>
      <c r="GY217" s="36" t="str">
        <f t="shared" si="1039"/>
        <v>n/a</v>
      </c>
      <c r="GZ217" s="36" t="str">
        <f t="shared" si="1039"/>
        <v>n/a</v>
      </c>
      <c r="HA217" s="36" t="str">
        <f t="shared" si="1039"/>
        <v>n/a</v>
      </c>
      <c r="HB217" s="36" t="str">
        <f t="shared" si="1039"/>
        <v>n/a</v>
      </c>
      <c r="HC217" s="36" t="str">
        <f t="shared" si="1039"/>
        <v>n/a</v>
      </c>
      <c r="HD217" s="36" t="str">
        <f t="shared" si="1039"/>
        <v>n/a</v>
      </c>
      <c r="HE217" s="36" t="str">
        <f t="shared" si="1039"/>
        <v>n/a</v>
      </c>
      <c r="HF217" s="36" t="str">
        <f t="shared" si="1039"/>
        <v>n/a</v>
      </c>
      <c r="HG217" s="36" t="str">
        <f t="shared" si="1039"/>
        <v>n/a</v>
      </c>
      <c r="HH217" s="36" t="str">
        <f t="shared" si="1039"/>
        <v>n/a</v>
      </c>
      <c r="HI217" s="36" t="str">
        <f t="shared" si="1039"/>
        <v>n/a</v>
      </c>
      <c r="HJ217" s="36" t="str">
        <f t="shared" si="1039"/>
        <v>n/a</v>
      </c>
      <c r="HK217" s="36" t="str">
        <f t="shared" si="1039"/>
        <v>n/a</v>
      </c>
      <c r="HL217" s="36" t="str">
        <f t="shared" si="1039"/>
        <v>n/a</v>
      </c>
      <c r="HM217" s="36" t="str">
        <f t="shared" si="1039"/>
        <v>n/a</v>
      </c>
    </row>
    <row r="218" spans="1:221" x14ac:dyDescent="0.35">
      <c r="A218" s="7" t="s">
        <v>642</v>
      </c>
      <c r="B218" s="16" t="s">
        <v>643</v>
      </c>
      <c r="C218" s="15">
        <v>119.934</v>
      </c>
      <c r="D218" s="15">
        <v>11.78</v>
      </c>
      <c r="E218" s="14">
        <f t="shared" si="1022"/>
        <v>1412.8225199999999</v>
      </c>
      <c r="F218" s="12">
        <f t="shared" si="980"/>
        <v>0</v>
      </c>
      <c r="G218" s="29" t="s">
        <v>233</v>
      </c>
      <c r="H218" s="13" t="str">
        <f t="shared" si="981"/>
        <v>n/a</v>
      </c>
      <c r="I218" s="33" t="str">
        <f t="shared" si="982"/>
        <v>n/a</v>
      </c>
      <c r="J218" s="29" t="s">
        <v>233</v>
      </c>
      <c r="K218" s="13" t="str">
        <f t="shared" si="1027"/>
        <v>n/a</v>
      </c>
      <c r="L218" s="29" t="str">
        <f t="shared" si="755"/>
        <v>n/a</v>
      </c>
      <c r="M218" s="29" t="str">
        <f t="shared" si="756"/>
        <v>n/a</v>
      </c>
      <c r="N218" s="29" t="str">
        <f t="shared" si="757"/>
        <v>n/a</v>
      </c>
      <c r="O218" s="29" t="str">
        <f t="shared" si="758"/>
        <v>n/a</v>
      </c>
      <c r="P218" s="1">
        <f t="shared" si="988"/>
        <v>3.835999999999995E-2</v>
      </c>
      <c r="Q218" s="1" t="str">
        <f t="shared" si="1028"/>
        <v>n/a</v>
      </c>
      <c r="R218" s="12" t="str">
        <f t="shared" si="759"/>
        <v>n/a</v>
      </c>
      <c r="S218" s="12">
        <f t="shared" si="760"/>
        <v>0</v>
      </c>
      <c r="T218" s="7"/>
      <c r="U218" s="42">
        <f t="shared" si="1029"/>
        <v>-11.78</v>
      </c>
      <c r="V218" s="36" t="str">
        <f t="shared" si="1030"/>
        <v>n/a</v>
      </c>
      <c r="W218" s="36" t="str">
        <f t="shared" ref="W218:Z218" si="1040">IFERROR(V218*(1+$J218),"n/a")</f>
        <v>n/a</v>
      </c>
      <c r="X218" s="36" t="str">
        <f t="shared" si="1040"/>
        <v>n/a</v>
      </c>
      <c r="Y218" s="36" t="str">
        <f t="shared" si="1040"/>
        <v>n/a</v>
      </c>
      <c r="Z218" s="36" t="str">
        <f t="shared" si="1040"/>
        <v>n/a</v>
      </c>
      <c r="AA218" s="36" t="str">
        <f t="shared" si="762"/>
        <v>n/a</v>
      </c>
      <c r="AB218" s="36" t="str">
        <f t="shared" si="763"/>
        <v>n/a</v>
      </c>
      <c r="AC218" s="36" t="str">
        <f t="shared" si="764"/>
        <v>n/a</v>
      </c>
      <c r="AD218" s="36" t="str">
        <f t="shared" si="765"/>
        <v>n/a</v>
      </c>
      <c r="AE218" s="36" t="str">
        <f t="shared" si="766"/>
        <v>n/a</v>
      </c>
      <c r="AF218" s="36" t="str">
        <f t="shared" ref="AF218:CQ218" si="1041">IFERROR(AE218*(1+$P218),"n/a")</f>
        <v>n/a</v>
      </c>
      <c r="AG218" s="36" t="str">
        <f t="shared" si="1041"/>
        <v>n/a</v>
      </c>
      <c r="AH218" s="36" t="str">
        <f t="shared" si="1041"/>
        <v>n/a</v>
      </c>
      <c r="AI218" s="36" t="str">
        <f t="shared" si="1041"/>
        <v>n/a</v>
      </c>
      <c r="AJ218" s="36" t="str">
        <f t="shared" si="1041"/>
        <v>n/a</v>
      </c>
      <c r="AK218" s="36" t="str">
        <f t="shared" si="1041"/>
        <v>n/a</v>
      </c>
      <c r="AL218" s="36" t="str">
        <f t="shared" si="1041"/>
        <v>n/a</v>
      </c>
      <c r="AM218" s="36" t="str">
        <f t="shared" si="1041"/>
        <v>n/a</v>
      </c>
      <c r="AN218" s="36" t="str">
        <f t="shared" si="1041"/>
        <v>n/a</v>
      </c>
      <c r="AO218" s="36" t="str">
        <f t="shared" si="1041"/>
        <v>n/a</v>
      </c>
      <c r="AP218" s="36" t="str">
        <f t="shared" si="1041"/>
        <v>n/a</v>
      </c>
      <c r="AQ218" s="36" t="str">
        <f t="shared" si="1041"/>
        <v>n/a</v>
      </c>
      <c r="AR218" s="36" t="str">
        <f t="shared" si="1041"/>
        <v>n/a</v>
      </c>
      <c r="AS218" s="36" t="str">
        <f t="shared" si="1041"/>
        <v>n/a</v>
      </c>
      <c r="AT218" s="36" t="str">
        <f t="shared" si="1041"/>
        <v>n/a</v>
      </c>
      <c r="AU218" s="36" t="str">
        <f t="shared" si="1041"/>
        <v>n/a</v>
      </c>
      <c r="AV218" s="36" t="str">
        <f t="shared" si="1041"/>
        <v>n/a</v>
      </c>
      <c r="AW218" s="36" t="str">
        <f t="shared" si="1041"/>
        <v>n/a</v>
      </c>
      <c r="AX218" s="36" t="str">
        <f t="shared" si="1041"/>
        <v>n/a</v>
      </c>
      <c r="AY218" s="36" t="str">
        <f t="shared" si="1041"/>
        <v>n/a</v>
      </c>
      <c r="AZ218" s="36" t="str">
        <f t="shared" si="1041"/>
        <v>n/a</v>
      </c>
      <c r="BA218" s="36" t="str">
        <f t="shared" si="1041"/>
        <v>n/a</v>
      </c>
      <c r="BB218" s="36" t="str">
        <f t="shared" si="1041"/>
        <v>n/a</v>
      </c>
      <c r="BC218" s="36" t="str">
        <f t="shared" si="1041"/>
        <v>n/a</v>
      </c>
      <c r="BD218" s="36" t="str">
        <f t="shared" si="1041"/>
        <v>n/a</v>
      </c>
      <c r="BE218" s="36" t="str">
        <f t="shared" si="1041"/>
        <v>n/a</v>
      </c>
      <c r="BF218" s="36" t="str">
        <f t="shared" si="1041"/>
        <v>n/a</v>
      </c>
      <c r="BG218" s="36" t="str">
        <f t="shared" si="1041"/>
        <v>n/a</v>
      </c>
      <c r="BH218" s="36" t="str">
        <f t="shared" si="1041"/>
        <v>n/a</v>
      </c>
      <c r="BI218" s="36" t="str">
        <f t="shared" si="1041"/>
        <v>n/a</v>
      </c>
      <c r="BJ218" s="36" t="str">
        <f t="shared" si="1041"/>
        <v>n/a</v>
      </c>
      <c r="BK218" s="36" t="str">
        <f t="shared" si="1041"/>
        <v>n/a</v>
      </c>
      <c r="BL218" s="36" t="str">
        <f t="shared" si="1041"/>
        <v>n/a</v>
      </c>
      <c r="BM218" s="36" t="str">
        <f t="shared" si="1041"/>
        <v>n/a</v>
      </c>
      <c r="BN218" s="36" t="str">
        <f t="shared" si="1041"/>
        <v>n/a</v>
      </c>
      <c r="BO218" s="36" t="str">
        <f t="shared" si="1041"/>
        <v>n/a</v>
      </c>
      <c r="BP218" s="36" t="str">
        <f t="shared" si="1041"/>
        <v>n/a</v>
      </c>
      <c r="BQ218" s="36" t="str">
        <f t="shared" si="1041"/>
        <v>n/a</v>
      </c>
      <c r="BR218" s="36" t="str">
        <f t="shared" si="1041"/>
        <v>n/a</v>
      </c>
      <c r="BS218" s="36" t="str">
        <f t="shared" si="1041"/>
        <v>n/a</v>
      </c>
      <c r="BT218" s="36" t="str">
        <f t="shared" si="1041"/>
        <v>n/a</v>
      </c>
      <c r="BU218" s="36" t="str">
        <f t="shared" si="1041"/>
        <v>n/a</v>
      </c>
      <c r="BV218" s="36" t="str">
        <f t="shared" si="1041"/>
        <v>n/a</v>
      </c>
      <c r="BW218" s="36" t="str">
        <f t="shared" si="1041"/>
        <v>n/a</v>
      </c>
      <c r="BX218" s="36" t="str">
        <f t="shared" si="1041"/>
        <v>n/a</v>
      </c>
      <c r="BY218" s="36" t="str">
        <f t="shared" si="1041"/>
        <v>n/a</v>
      </c>
      <c r="BZ218" s="36" t="str">
        <f t="shared" si="1041"/>
        <v>n/a</v>
      </c>
      <c r="CA218" s="36" t="str">
        <f t="shared" si="1041"/>
        <v>n/a</v>
      </c>
      <c r="CB218" s="36" t="str">
        <f t="shared" si="1041"/>
        <v>n/a</v>
      </c>
      <c r="CC218" s="36" t="str">
        <f t="shared" si="1041"/>
        <v>n/a</v>
      </c>
      <c r="CD218" s="36" t="str">
        <f t="shared" si="1041"/>
        <v>n/a</v>
      </c>
      <c r="CE218" s="36" t="str">
        <f t="shared" si="1041"/>
        <v>n/a</v>
      </c>
      <c r="CF218" s="36" t="str">
        <f t="shared" si="1041"/>
        <v>n/a</v>
      </c>
      <c r="CG218" s="36" t="str">
        <f t="shared" si="1041"/>
        <v>n/a</v>
      </c>
      <c r="CH218" s="36" t="str">
        <f t="shared" si="1041"/>
        <v>n/a</v>
      </c>
      <c r="CI218" s="36" t="str">
        <f t="shared" si="1041"/>
        <v>n/a</v>
      </c>
      <c r="CJ218" s="36" t="str">
        <f t="shared" si="1041"/>
        <v>n/a</v>
      </c>
      <c r="CK218" s="36" t="str">
        <f t="shared" si="1041"/>
        <v>n/a</v>
      </c>
      <c r="CL218" s="36" t="str">
        <f t="shared" si="1041"/>
        <v>n/a</v>
      </c>
      <c r="CM218" s="36" t="str">
        <f t="shared" si="1041"/>
        <v>n/a</v>
      </c>
      <c r="CN218" s="36" t="str">
        <f t="shared" si="1041"/>
        <v>n/a</v>
      </c>
      <c r="CO218" s="36" t="str">
        <f t="shared" si="1041"/>
        <v>n/a</v>
      </c>
      <c r="CP218" s="36" t="str">
        <f t="shared" si="1041"/>
        <v>n/a</v>
      </c>
      <c r="CQ218" s="36" t="str">
        <f t="shared" si="1041"/>
        <v>n/a</v>
      </c>
      <c r="CR218" s="36" t="str">
        <f t="shared" ref="CR218" si="1042">IFERROR(CQ218*(1+$P218),"n/a")</f>
        <v>n/a</v>
      </c>
      <c r="CS218" s="36" t="str">
        <f t="shared" si="1038"/>
        <v>n/a</v>
      </c>
      <c r="CT218" s="36" t="str">
        <f t="shared" si="1038"/>
        <v>n/a</v>
      </c>
      <c r="CU218" s="36" t="str">
        <f t="shared" si="1038"/>
        <v>n/a</v>
      </c>
      <c r="CV218" s="36" t="str">
        <f t="shared" si="1038"/>
        <v>n/a</v>
      </c>
      <c r="CW218" s="36" t="str">
        <f t="shared" si="1038"/>
        <v>n/a</v>
      </c>
      <c r="CX218" s="36" t="str">
        <f t="shared" si="1038"/>
        <v>n/a</v>
      </c>
      <c r="CY218" s="36" t="str">
        <f t="shared" si="1038"/>
        <v>n/a</v>
      </c>
      <c r="CZ218" s="36" t="str">
        <f t="shared" si="1038"/>
        <v>n/a</v>
      </c>
      <c r="DA218" s="36" t="str">
        <f t="shared" si="1038"/>
        <v>n/a</v>
      </c>
      <c r="DB218" s="36" t="str">
        <f t="shared" si="1038"/>
        <v>n/a</v>
      </c>
      <c r="DC218" s="36" t="str">
        <f t="shared" si="1038"/>
        <v>n/a</v>
      </c>
      <c r="DD218" s="36" t="str">
        <f t="shared" si="1038"/>
        <v>n/a</v>
      </c>
      <c r="DE218" s="36" t="str">
        <f t="shared" si="1038"/>
        <v>n/a</v>
      </c>
      <c r="DF218" s="36" t="str">
        <f t="shared" si="1038"/>
        <v>n/a</v>
      </c>
      <c r="DG218" s="36" t="str">
        <f t="shared" si="1038"/>
        <v>n/a</v>
      </c>
      <c r="DH218" s="36" t="str">
        <f t="shared" si="1038"/>
        <v>n/a</v>
      </c>
      <c r="DI218" s="36" t="str">
        <f t="shared" si="1038"/>
        <v>n/a</v>
      </c>
      <c r="DJ218" s="36" t="str">
        <f t="shared" si="1038"/>
        <v>n/a</v>
      </c>
      <c r="DK218" s="36" t="str">
        <f t="shared" si="1038"/>
        <v>n/a</v>
      </c>
      <c r="DL218" s="36" t="str">
        <f t="shared" si="1038"/>
        <v>n/a</v>
      </c>
      <c r="DM218" s="36" t="str">
        <f t="shared" si="1038"/>
        <v>n/a</v>
      </c>
      <c r="DN218" s="36" t="str">
        <f t="shared" si="1038"/>
        <v>n/a</v>
      </c>
      <c r="DO218" s="36" t="str">
        <f t="shared" si="1038"/>
        <v>n/a</v>
      </c>
      <c r="DP218" s="36" t="str">
        <f t="shared" si="1038"/>
        <v>n/a</v>
      </c>
      <c r="DQ218" s="36" t="str">
        <f t="shared" si="1038"/>
        <v>n/a</v>
      </c>
      <c r="DR218" s="36" t="str">
        <f t="shared" si="1038"/>
        <v>n/a</v>
      </c>
      <c r="DS218" s="36" t="str">
        <f t="shared" si="1038"/>
        <v>n/a</v>
      </c>
      <c r="DT218" s="36" t="str">
        <f t="shared" si="1038"/>
        <v>n/a</v>
      </c>
      <c r="DU218" s="36" t="str">
        <f t="shared" si="1038"/>
        <v>n/a</v>
      </c>
      <c r="DV218" s="36" t="str">
        <f t="shared" si="1038"/>
        <v>n/a</v>
      </c>
      <c r="DW218" s="36" t="str">
        <f t="shared" si="1038"/>
        <v>n/a</v>
      </c>
      <c r="DX218" s="36" t="str">
        <f t="shared" si="1038"/>
        <v>n/a</v>
      </c>
      <c r="DY218" s="36" t="str">
        <f t="shared" si="1038"/>
        <v>n/a</v>
      </c>
      <c r="DZ218" s="36" t="str">
        <f t="shared" si="1038"/>
        <v>n/a</v>
      </c>
      <c r="EA218" s="36" t="str">
        <f t="shared" si="1038"/>
        <v>n/a</v>
      </c>
      <c r="EB218" s="36" t="str">
        <f t="shared" si="1038"/>
        <v>n/a</v>
      </c>
      <c r="EC218" s="36" t="str">
        <f t="shared" si="1038"/>
        <v>n/a</v>
      </c>
      <c r="ED218" s="36" t="str">
        <f t="shared" si="1038"/>
        <v>n/a</v>
      </c>
      <c r="EE218" s="36" t="str">
        <f t="shared" si="1038"/>
        <v>n/a</v>
      </c>
      <c r="EF218" s="36" t="str">
        <f t="shared" si="1038"/>
        <v>n/a</v>
      </c>
      <c r="EG218" s="36" t="str">
        <f t="shared" si="1038"/>
        <v>n/a</v>
      </c>
      <c r="EH218" s="36" t="str">
        <f t="shared" si="1038"/>
        <v>n/a</v>
      </c>
      <c r="EI218" s="36" t="str">
        <f t="shared" si="1038"/>
        <v>n/a</v>
      </c>
      <c r="EJ218" s="36" t="str">
        <f t="shared" si="1038"/>
        <v>n/a</v>
      </c>
      <c r="EK218" s="36" t="str">
        <f t="shared" si="1038"/>
        <v>n/a</v>
      </c>
      <c r="EL218" s="36" t="str">
        <f t="shared" si="1038"/>
        <v>n/a</v>
      </c>
      <c r="EM218" s="36" t="str">
        <f t="shared" si="1038"/>
        <v>n/a</v>
      </c>
      <c r="EN218" s="36" t="str">
        <f t="shared" si="1038"/>
        <v>n/a</v>
      </c>
      <c r="EO218" s="36" t="str">
        <f t="shared" si="1038"/>
        <v>n/a</v>
      </c>
      <c r="EP218" s="36" t="str">
        <f t="shared" si="1038"/>
        <v>n/a</v>
      </c>
      <c r="EQ218" s="36" t="str">
        <f t="shared" si="1038"/>
        <v>n/a</v>
      </c>
      <c r="ER218" s="36" t="str">
        <f t="shared" si="1038"/>
        <v>n/a</v>
      </c>
      <c r="ES218" s="36" t="str">
        <f t="shared" si="1038"/>
        <v>n/a</v>
      </c>
      <c r="ET218" s="36" t="str">
        <f t="shared" si="1038"/>
        <v>n/a</v>
      </c>
      <c r="EU218" s="36" t="str">
        <f t="shared" si="1038"/>
        <v>n/a</v>
      </c>
      <c r="EV218" s="36" t="str">
        <f t="shared" si="1038"/>
        <v>n/a</v>
      </c>
      <c r="EW218" s="36" t="str">
        <f t="shared" si="1038"/>
        <v>n/a</v>
      </c>
      <c r="EX218" s="36" t="str">
        <f t="shared" si="1038"/>
        <v>n/a</v>
      </c>
      <c r="EY218" s="36" t="str">
        <f t="shared" si="1038"/>
        <v>n/a</v>
      </c>
      <c r="EZ218" s="36" t="str">
        <f t="shared" si="1038"/>
        <v>n/a</v>
      </c>
      <c r="FA218" s="36" t="str">
        <f t="shared" si="1038"/>
        <v>n/a</v>
      </c>
      <c r="FB218" s="36" t="str">
        <f t="shared" si="1038"/>
        <v>n/a</v>
      </c>
      <c r="FC218" s="36" t="str">
        <f t="shared" si="1038"/>
        <v>n/a</v>
      </c>
      <c r="FD218" s="36" t="str">
        <f t="shared" ref="FD218:HM218" si="1043">IFERROR(FC218*(1+$P218),"n/a")</f>
        <v>n/a</v>
      </c>
      <c r="FE218" s="36" t="str">
        <f t="shared" si="1043"/>
        <v>n/a</v>
      </c>
      <c r="FF218" s="36" t="str">
        <f t="shared" si="1043"/>
        <v>n/a</v>
      </c>
      <c r="FG218" s="36" t="str">
        <f t="shared" si="1043"/>
        <v>n/a</v>
      </c>
      <c r="FH218" s="36" t="str">
        <f t="shared" si="1043"/>
        <v>n/a</v>
      </c>
      <c r="FI218" s="36" t="str">
        <f t="shared" si="1043"/>
        <v>n/a</v>
      </c>
      <c r="FJ218" s="36" t="str">
        <f t="shared" si="1043"/>
        <v>n/a</v>
      </c>
      <c r="FK218" s="36" t="str">
        <f t="shared" si="1043"/>
        <v>n/a</v>
      </c>
      <c r="FL218" s="36" t="str">
        <f t="shared" si="1043"/>
        <v>n/a</v>
      </c>
      <c r="FM218" s="36" t="str">
        <f t="shared" si="1043"/>
        <v>n/a</v>
      </c>
      <c r="FN218" s="36" t="str">
        <f t="shared" si="1043"/>
        <v>n/a</v>
      </c>
      <c r="FO218" s="36" t="str">
        <f t="shared" si="1043"/>
        <v>n/a</v>
      </c>
      <c r="FP218" s="36" t="str">
        <f t="shared" si="1043"/>
        <v>n/a</v>
      </c>
      <c r="FQ218" s="36" t="str">
        <f t="shared" si="1043"/>
        <v>n/a</v>
      </c>
      <c r="FR218" s="36" t="str">
        <f t="shared" si="1043"/>
        <v>n/a</v>
      </c>
      <c r="FS218" s="36" t="str">
        <f t="shared" si="1043"/>
        <v>n/a</v>
      </c>
      <c r="FT218" s="36" t="str">
        <f t="shared" si="1043"/>
        <v>n/a</v>
      </c>
      <c r="FU218" s="36" t="str">
        <f t="shared" si="1043"/>
        <v>n/a</v>
      </c>
      <c r="FV218" s="36" t="str">
        <f t="shared" si="1043"/>
        <v>n/a</v>
      </c>
      <c r="FW218" s="36" t="str">
        <f t="shared" si="1043"/>
        <v>n/a</v>
      </c>
      <c r="FX218" s="36" t="str">
        <f t="shared" si="1043"/>
        <v>n/a</v>
      </c>
      <c r="FY218" s="36" t="str">
        <f t="shared" si="1043"/>
        <v>n/a</v>
      </c>
      <c r="FZ218" s="36" t="str">
        <f t="shared" si="1043"/>
        <v>n/a</v>
      </c>
      <c r="GA218" s="36" t="str">
        <f t="shared" si="1043"/>
        <v>n/a</v>
      </c>
      <c r="GB218" s="36" t="str">
        <f t="shared" si="1043"/>
        <v>n/a</v>
      </c>
      <c r="GC218" s="36" t="str">
        <f t="shared" si="1043"/>
        <v>n/a</v>
      </c>
      <c r="GD218" s="36" t="str">
        <f t="shared" si="1043"/>
        <v>n/a</v>
      </c>
      <c r="GE218" s="36" t="str">
        <f t="shared" si="1043"/>
        <v>n/a</v>
      </c>
      <c r="GF218" s="36" t="str">
        <f t="shared" si="1043"/>
        <v>n/a</v>
      </c>
      <c r="GG218" s="36" t="str">
        <f t="shared" si="1043"/>
        <v>n/a</v>
      </c>
      <c r="GH218" s="36" t="str">
        <f t="shared" si="1043"/>
        <v>n/a</v>
      </c>
      <c r="GI218" s="36" t="str">
        <f t="shared" si="1043"/>
        <v>n/a</v>
      </c>
      <c r="GJ218" s="36" t="str">
        <f t="shared" si="1043"/>
        <v>n/a</v>
      </c>
      <c r="GK218" s="36" t="str">
        <f t="shared" si="1043"/>
        <v>n/a</v>
      </c>
      <c r="GL218" s="36" t="str">
        <f t="shared" si="1043"/>
        <v>n/a</v>
      </c>
      <c r="GM218" s="36" t="str">
        <f t="shared" si="1043"/>
        <v>n/a</v>
      </c>
      <c r="GN218" s="36" t="str">
        <f t="shared" si="1043"/>
        <v>n/a</v>
      </c>
      <c r="GO218" s="36" t="str">
        <f t="shared" si="1043"/>
        <v>n/a</v>
      </c>
      <c r="GP218" s="36" t="str">
        <f t="shared" si="1043"/>
        <v>n/a</v>
      </c>
      <c r="GQ218" s="36" t="str">
        <f t="shared" si="1043"/>
        <v>n/a</v>
      </c>
      <c r="GR218" s="36" t="str">
        <f t="shared" si="1043"/>
        <v>n/a</v>
      </c>
      <c r="GS218" s="36" t="str">
        <f t="shared" si="1043"/>
        <v>n/a</v>
      </c>
      <c r="GT218" s="36" t="str">
        <f t="shared" si="1043"/>
        <v>n/a</v>
      </c>
      <c r="GU218" s="36" t="str">
        <f t="shared" si="1043"/>
        <v>n/a</v>
      </c>
      <c r="GV218" s="36" t="str">
        <f t="shared" si="1043"/>
        <v>n/a</v>
      </c>
      <c r="GW218" s="36" t="str">
        <f t="shared" si="1043"/>
        <v>n/a</v>
      </c>
      <c r="GX218" s="36" t="str">
        <f t="shared" si="1043"/>
        <v>n/a</v>
      </c>
      <c r="GY218" s="36" t="str">
        <f t="shared" si="1043"/>
        <v>n/a</v>
      </c>
      <c r="GZ218" s="36" t="str">
        <f t="shared" si="1043"/>
        <v>n/a</v>
      </c>
      <c r="HA218" s="36" t="str">
        <f t="shared" si="1043"/>
        <v>n/a</v>
      </c>
      <c r="HB218" s="36" t="str">
        <f t="shared" si="1043"/>
        <v>n/a</v>
      </c>
      <c r="HC218" s="36" t="str">
        <f t="shared" si="1043"/>
        <v>n/a</v>
      </c>
      <c r="HD218" s="36" t="str">
        <f t="shared" si="1043"/>
        <v>n/a</v>
      </c>
      <c r="HE218" s="36" t="str">
        <f t="shared" si="1043"/>
        <v>n/a</v>
      </c>
      <c r="HF218" s="36" t="str">
        <f t="shared" si="1043"/>
        <v>n/a</v>
      </c>
      <c r="HG218" s="36" t="str">
        <f t="shared" si="1043"/>
        <v>n/a</v>
      </c>
      <c r="HH218" s="36" t="str">
        <f t="shared" si="1043"/>
        <v>n/a</v>
      </c>
      <c r="HI218" s="36" t="str">
        <f t="shared" si="1043"/>
        <v>n/a</v>
      </c>
      <c r="HJ218" s="36" t="str">
        <f t="shared" si="1043"/>
        <v>n/a</v>
      </c>
      <c r="HK218" s="36" t="str">
        <f t="shared" si="1043"/>
        <v>n/a</v>
      </c>
      <c r="HL218" s="36" t="str">
        <f t="shared" si="1043"/>
        <v>n/a</v>
      </c>
      <c r="HM218" s="36" t="str">
        <f t="shared" si="1043"/>
        <v>n/a</v>
      </c>
    </row>
    <row r="219" spans="1:221" x14ac:dyDescent="0.35">
      <c r="A219" s="7" t="s">
        <v>644</v>
      </c>
      <c r="B219" s="16" t="s">
        <v>645</v>
      </c>
      <c r="C219" s="15">
        <v>453.31599999999997</v>
      </c>
      <c r="D219" s="15">
        <v>74.650000000000006</v>
      </c>
      <c r="E219" s="14">
        <f t="shared" si="1022"/>
        <v>33840.039400000001</v>
      </c>
      <c r="F219" s="12">
        <f t="shared" si="980"/>
        <v>2.063166085089525E-2</v>
      </c>
      <c r="G219" s="29">
        <v>1.1383791024782314E-2</v>
      </c>
      <c r="H219" s="13">
        <f t="shared" si="981"/>
        <v>1.2611532886805086E-2</v>
      </c>
      <c r="I219" s="33">
        <f t="shared" si="982"/>
        <v>0.94145092999999969</v>
      </c>
      <c r="J219" s="29">
        <v>0.2157</v>
      </c>
      <c r="K219" s="13">
        <f t="shared" si="1027"/>
        <v>0.18614333333333333</v>
      </c>
      <c r="L219" s="29">
        <f t="shared" ref="L219:L234" si="1044">IF(J219="n/a","n/a",K219-($J219-$P219)/6)</f>
        <v>0.15658666666666665</v>
      </c>
      <c r="M219" s="29">
        <f t="shared" ref="M219:M234" si="1045">IF(J219="n/a","n/a",L219-($J219-$P219)/6)</f>
        <v>0.12702999999999998</v>
      </c>
      <c r="N219" s="29">
        <f t="shared" ref="N219:N234" si="1046">IF(J219="n/a","n/a",M219-($J219-$P219)/6)</f>
        <v>9.7473333333333301E-2</v>
      </c>
      <c r="O219" s="29">
        <f t="shared" ref="O219:O234" si="1047">IF(J219="n/a","n/a",N219-($J219-$P219)/6)</f>
        <v>6.7916666666666625E-2</v>
      </c>
      <c r="P219" s="1">
        <f t="shared" si="988"/>
        <v>3.835999999999995E-2</v>
      </c>
      <c r="Q219" s="1">
        <f t="shared" si="1028"/>
        <v>7.7261204079325019E-2</v>
      </c>
      <c r="R219" s="12">
        <f t="shared" ref="R219:R234" si="1048">IF(OR(G219="n/a",J219="n/a"),"n/a",$F219*Q219)</f>
        <v>1.5940269594964384E-3</v>
      </c>
      <c r="S219" s="12">
        <f t="shared" ref="S219:S234" si="1049">IF(R219&lt;&gt;0,F219,0)</f>
        <v>2.063166085089525E-2</v>
      </c>
      <c r="T219" s="7"/>
      <c r="U219" s="42">
        <f t="shared" si="1029"/>
        <v>-74.650000000000006</v>
      </c>
      <c r="V219" s="36">
        <f t="shared" si="1030"/>
        <v>1.1445218956009997</v>
      </c>
      <c r="W219" s="36">
        <f t="shared" ref="W219:Z219" si="1050">IFERROR(V219*(1+$J219),"n/a")</f>
        <v>1.3913952684821354</v>
      </c>
      <c r="X219" s="36">
        <f t="shared" si="1050"/>
        <v>1.6915192278937319</v>
      </c>
      <c r="Y219" s="36">
        <f t="shared" si="1050"/>
        <v>2.0563799253504098</v>
      </c>
      <c r="Z219" s="36">
        <f t="shared" si="1050"/>
        <v>2.4999410752484934</v>
      </c>
      <c r="AA219" s="36">
        <f t="shared" ref="AA219:AA234" si="1051">IFERROR(Z219*(1+K219),"n/a")</f>
        <v>2.9652884401321655</v>
      </c>
      <c r="AB219" s="36">
        <f t="shared" ref="AB219:AB234" si="1052">IFERROR(AA219*(1+L219),"n/a")</f>
        <v>3.429613072677661</v>
      </c>
      <c r="AC219" s="36">
        <f t="shared" ref="AC219:AC234" si="1053">IFERROR(AB219*(1+M219),"n/a")</f>
        <v>3.8652768212999042</v>
      </c>
      <c r="AD219" s="36">
        <f t="shared" ref="AD219:AD234" si="1054">IFERROR(AC219*(1+N219),"n/a")</f>
        <v>4.2420382373280772</v>
      </c>
      <c r="AE219" s="36">
        <f t="shared" ref="AE219:AE234" si="1055">IFERROR(AD219*(1+O219),"n/a")</f>
        <v>4.5301433342799422</v>
      </c>
      <c r="AF219" s="36">
        <f t="shared" ref="AF219:CQ219" si="1056">IFERROR(AE219*(1+$P219),"n/a")</f>
        <v>4.7039196325829202</v>
      </c>
      <c r="AG219" s="36">
        <f t="shared" si="1056"/>
        <v>4.8843619896888004</v>
      </c>
      <c r="AH219" s="36">
        <f t="shared" si="1056"/>
        <v>5.0717261156132629</v>
      </c>
      <c r="AI219" s="36">
        <f t="shared" si="1056"/>
        <v>5.2662775294081872</v>
      </c>
      <c r="AJ219" s="36">
        <f t="shared" si="1056"/>
        <v>5.4682919354362847</v>
      </c>
      <c r="AK219" s="36">
        <f t="shared" si="1056"/>
        <v>5.6780556140796206</v>
      </c>
      <c r="AL219" s="36">
        <f t="shared" si="1056"/>
        <v>5.8958658274357143</v>
      </c>
      <c r="AM219" s="36">
        <f t="shared" si="1056"/>
        <v>6.1220312405761481</v>
      </c>
      <c r="AN219" s="36">
        <f t="shared" si="1056"/>
        <v>6.3568723589646492</v>
      </c>
      <c r="AO219" s="36">
        <f t="shared" si="1056"/>
        <v>6.6007219826545329</v>
      </c>
      <c r="AP219" s="36">
        <f t="shared" si="1056"/>
        <v>6.8539256779091602</v>
      </c>
      <c r="AQ219" s="36">
        <f t="shared" si="1056"/>
        <v>7.1168422669137552</v>
      </c>
      <c r="AR219" s="36">
        <f t="shared" si="1056"/>
        <v>7.3898443362725663</v>
      </c>
      <c r="AS219" s="36">
        <f t="shared" si="1056"/>
        <v>7.6733187650119818</v>
      </c>
      <c r="AT219" s="36">
        <f t="shared" si="1056"/>
        <v>7.9676672728378408</v>
      </c>
      <c r="AU219" s="36">
        <f t="shared" si="1056"/>
        <v>8.2733069894239009</v>
      </c>
      <c r="AV219" s="36">
        <f t="shared" si="1056"/>
        <v>8.5906710455382012</v>
      </c>
      <c r="AW219" s="36">
        <f t="shared" si="1056"/>
        <v>8.9202091868450459</v>
      </c>
      <c r="AX219" s="36">
        <f t="shared" si="1056"/>
        <v>9.262388411252422</v>
      </c>
      <c r="AY219" s="36">
        <f t="shared" si="1056"/>
        <v>9.6176936307080645</v>
      </c>
      <c r="AZ219" s="36">
        <f t="shared" si="1056"/>
        <v>9.9866283583820259</v>
      </c>
      <c r="BA219" s="36">
        <f t="shared" si="1056"/>
        <v>10.369715422209559</v>
      </c>
      <c r="BB219" s="36">
        <f t="shared" si="1056"/>
        <v>10.767497705805518</v>
      </c>
      <c r="BC219" s="36">
        <f t="shared" si="1056"/>
        <v>11.180538917800217</v>
      </c>
      <c r="BD219" s="36">
        <f t="shared" si="1056"/>
        <v>11.609424390687032</v>
      </c>
      <c r="BE219" s="36">
        <f t="shared" si="1056"/>
        <v>12.054761910313786</v>
      </c>
      <c r="BF219" s="36">
        <f t="shared" si="1056"/>
        <v>12.517182577193422</v>
      </c>
      <c r="BG219" s="36">
        <f t="shared" si="1056"/>
        <v>12.997341700854561</v>
      </c>
      <c r="BH219" s="36">
        <f t="shared" si="1056"/>
        <v>13.495919728499342</v>
      </c>
      <c r="BI219" s="36">
        <f t="shared" si="1056"/>
        <v>14.013623209284576</v>
      </c>
      <c r="BJ219" s="36">
        <f t="shared" si="1056"/>
        <v>14.551185795592732</v>
      </c>
      <c r="BK219" s="36">
        <f t="shared" si="1056"/>
        <v>15.109369282711668</v>
      </c>
      <c r="BL219" s="36">
        <f t="shared" si="1056"/>
        <v>15.688964688396487</v>
      </c>
      <c r="BM219" s="36">
        <f t="shared" si="1056"/>
        <v>16.290793373843375</v>
      </c>
      <c r="BN219" s="36">
        <f t="shared" si="1056"/>
        <v>16.915708207664007</v>
      </c>
      <c r="BO219" s="36">
        <f t="shared" si="1056"/>
        <v>17.564594774509999</v>
      </c>
      <c r="BP219" s="36">
        <f t="shared" si="1056"/>
        <v>18.238372630060201</v>
      </c>
      <c r="BQ219" s="36">
        <f t="shared" si="1056"/>
        <v>18.937996604149308</v>
      </c>
      <c r="BR219" s="36">
        <f t="shared" si="1056"/>
        <v>19.664458153884475</v>
      </c>
      <c r="BS219" s="36">
        <f t="shared" si="1056"/>
        <v>20.418786768667481</v>
      </c>
      <c r="BT219" s="36">
        <f t="shared" si="1056"/>
        <v>21.202051429113563</v>
      </c>
      <c r="BU219" s="36">
        <f t="shared" si="1056"/>
        <v>22.015362121934359</v>
      </c>
      <c r="BV219" s="36">
        <f t="shared" si="1056"/>
        <v>22.85987141293176</v>
      </c>
      <c r="BW219" s="36">
        <f t="shared" si="1056"/>
        <v>23.736776080331822</v>
      </c>
      <c r="BX219" s="36">
        <f t="shared" si="1056"/>
        <v>24.647318810773349</v>
      </c>
      <c r="BY219" s="36">
        <f t="shared" si="1056"/>
        <v>25.592789960354615</v>
      </c>
      <c r="BZ219" s="36">
        <f t="shared" si="1056"/>
        <v>26.574529383233816</v>
      </c>
      <c r="CA219" s="36">
        <f t="shared" si="1056"/>
        <v>27.593928330374663</v>
      </c>
      <c r="CB219" s="36">
        <f t="shared" si="1056"/>
        <v>28.652431421127833</v>
      </c>
      <c r="CC219" s="36">
        <f t="shared" si="1056"/>
        <v>29.751538690442295</v>
      </c>
      <c r="CD219" s="36">
        <f t="shared" si="1056"/>
        <v>30.89280771460766</v>
      </c>
      <c r="CE219" s="36">
        <f t="shared" si="1056"/>
        <v>32.077855818540009</v>
      </c>
      <c r="CF219" s="36">
        <f t="shared" si="1056"/>
        <v>33.3083623677392</v>
      </c>
      <c r="CG219" s="36">
        <f t="shared" si="1056"/>
        <v>34.586071148165672</v>
      </c>
      <c r="CH219" s="36">
        <f t="shared" si="1056"/>
        <v>35.912792837409306</v>
      </c>
      <c r="CI219" s="36">
        <f t="shared" si="1056"/>
        <v>37.290407570652327</v>
      </c>
      <c r="CJ219" s="36">
        <f t="shared" si="1056"/>
        <v>38.720867605062551</v>
      </c>
      <c r="CK219" s="36">
        <f t="shared" si="1056"/>
        <v>40.206200086392748</v>
      </c>
      <c r="CL219" s="36">
        <f t="shared" si="1056"/>
        <v>41.74850992170677</v>
      </c>
      <c r="CM219" s="36">
        <f t="shared" si="1056"/>
        <v>43.349982762303441</v>
      </c>
      <c r="CN219" s="36">
        <f t="shared" si="1056"/>
        <v>45.0128881010654</v>
      </c>
      <c r="CO219" s="36">
        <f t="shared" si="1056"/>
        <v>46.739582488622268</v>
      </c>
      <c r="CP219" s="36">
        <f t="shared" si="1056"/>
        <v>48.532512872885818</v>
      </c>
      <c r="CQ219" s="36">
        <f t="shared" si="1056"/>
        <v>50.394220066689712</v>
      </c>
      <c r="CR219" s="36">
        <f t="shared" ref="CR219" si="1057">IFERROR(CQ219*(1+$P219),"n/a")</f>
        <v>52.327342348447928</v>
      </c>
      <c r="CS219" s="36">
        <f t="shared" si="1038"/>
        <v>54.334619200934391</v>
      </c>
      <c r="CT219" s="36">
        <f t="shared" si="1038"/>
        <v>56.418895193482228</v>
      </c>
      <c r="CU219" s="36">
        <f t="shared" si="1038"/>
        <v>58.583124013104204</v>
      </c>
      <c r="CV219" s="36">
        <f t="shared" si="1038"/>
        <v>60.830372650246879</v>
      </c>
      <c r="CW219" s="36">
        <f t="shared" si="1038"/>
        <v>63.163825745110344</v>
      </c>
      <c r="CX219" s="36">
        <f t="shared" si="1038"/>
        <v>65.586790100692781</v>
      </c>
      <c r="CY219" s="36">
        <f t="shared" si="1038"/>
        <v>68.102699368955356</v>
      </c>
      <c r="CZ219" s="36">
        <f t="shared" si="1038"/>
        <v>70.71511891674848</v>
      </c>
      <c r="DA219" s="36">
        <f t="shared" si="1038"/>
        <v>73.427750878394946</v>
      </c>
      <c r="DB219" s="36">
        <f t="shared" si="1038"/>
        <v>76.244439402090165</v>
      </c>
      <c r="DC219" s="36">
        <f t="shared" si="1038"/>
        <v>79.169176097554342</v>
      </c>
      <c r="DD219" s="36">
        <f t="shared" si="1038"/>
        <v>82.206105692656521</v>
      </c>
      <c r="DE219" s="36">
        <f t="shared" si="1038"/>
        <v>85.35953190702682</v>
      </c>
      <c r="DF219" s="36">
        <f t="shared" si="1038"/>
        <v>88.63392355098037</v>
      </c>
      <c r="DG219" s="36">
        <f t="shared" si="1038"/>
        <v>92.033920858395973</v>
      </c>
      <c r="DH219" s="36">
        <f t="shared" si="1038"/>
        <v>95.564342062524034</v>
      </c>
      <c r="DI219" s="36">
        <f t="shared" si="1038"/>
        <v>99.230190224042445</v>
      </c>
      <c r="DJ219" s="36">
        <f t="shared" si="1038"/>
        <v>103.03666032103671</v>
      </c>
      <c r="DK219" s="36">
        <f t="shared" si="1038"/>
        <v>106.98914661095166</v>
      </c>
      <c r="DL219" s="36">
        <f t="shared" si="1038"/>
        <v>111.09325027494776</v>
      </c>
      <c r="DM219" s="36">
        <f t="shared" si="1038"/>
        <v>115.35478735549475</v>
      </c>
      <c r="DN219" s="36">
        <f t="shared" si="1038"/>
        <v>119.77979699845152</v>
      </c>
      <c r="DO219" s="36">
        <f t="shared" si="1038"/>
        <v>124.37455001131211</v>
      </c>
      <c r="DP219" s="36">
        <f t="shared" si="1038"/>
        <v>129.14555774974605</v>
      </c>
      <c r="DQ219" s="36">
        <f t="shared" si="1038"/>
        <v>134.09958134502631</v>
      </c>
      <c r="DR219" s="36">
        <f t="shared" si="1038"/>
        <v>139.24364128542152</v>
      </c>
      <c r="DS219" s="36">
        <f t="shared" si="1038"/>
        <v>144.58502736513029</v>
      </c>
      <c r="DT219" s="36">
        <f t="shared" si="1038"/>
        <v>150.13130901485667</v>
      </c>
      <c r="DU219" s="36">
        <f t="shared" si="1038"/>
        <v>155.89034602866656</v>
      </c>
      <c r="DV219" s="36">
        <f t="shared" si="1038"/>
        <v>161.87029970232621</v>
      </c>
      <c r="DW219" s="36">
        <f t="shared" si="1038"/>
        <v>168.07964439890742</v>
      </c>
      <c r="DX219" s="36">
        <f t="shared" si="1038"/>
        <v>174.52717955804951</v>
      </c>
      <c r="DY219" s="36">
        <f t="shared" si="1038"/>
        <v>181.22204216589628</v>
      </c>
      <c r="DZ219" s="36">
        <f t="shared" si="1038"/>
        <v>188.17371970338004</v>
      </c>
      <c r="EA219" s="36">
        <f t="shared" si="1038"/>
        <v>195.39206359120169</v>
      </c>
      <c r="EB219" s="36">
        <f t="shared" si="1038"/>
        <v>202.88730315056017</v>
      </c>
      <c r="EC219" s="36">
        <f t="shared" si="1038"/>
        <v>210.67006009941565</v>
      </c>
      <c r="ED219" s="36">
        <f t="shared" si="1038"/>
        <v>218.75136360482924</v>
      </c>
      <c r="EE219" s="36">
        <f t="shared" si="1038"/>
        <v>227.14266591271047</v>
      </c>
      <c r="EF219" s="36">
        <f t="shared" si="1038"/>
        <v>235.85585857712204</v>
      </c>
      <c r="EG219" s="36">
        <f t="shared" si="1038"/>
        <v>244.90328931214043</v>
      </c>
      <c r="EH219" s="36">
        <f t="shared" si="1038"/>
        <v>254.29777949015411</v>
      </c>
      <c r="EI219" s="36">
        <f t="shared" si="1038"/>
        <v>264.05264231139643</v>
      </c>
      <c r="EJ219" s="36">
        <f t="shared" si="1038"/>
        <v>274.18170167046156</v>
      </c>
      <c r="EK219" s="36">
        <f t="shared" si="1038"/>
        <v>284.69931174654045</v>
      </c>
      <c r="EL219" s="36">
        <f t="shared" si="1038"/>
        <v>295.62037734513774</v>
      </c>
      <c r="EM219" s="36">
        <f t="shared" si="1038"/>
        <v>306.96037502009722</v>
      </c>
      <c r="EN219" s="36">
        <f t="shared" si="1038"/>
        <v>318.73537500586815</v>
      </c>
      <c r="EO219" s="36">
        <f t="shared" si="1038"/>
        <v>330.96206399109326</v>
      </c>
      <c r="EP219" s="36">
        <f t="shared" si="1038"/>
        <v>343.65776876579156</v>
      </c>
      <c r="EQ219" s="36">
        <f t="shared" si="1038"/>
        <v>356.84048077564728</v>
      </c>
      <c r="ER219" s="36">
        <f t="shared" si="1038"/>
        <v>370.52888161820107</v>
      </c>
      <c r="ES219" s="36">
        <f t="shared" si="1038"/>
        <v>384.74236951707525</v>
      </c>
      <c r="ET219" s="36">
        <f t="shared" si="1038"/>
        <v>399.50108681175021</v>
      </c>
      <c r="EU219" s="36">
        <f t="shared" si="1038"/>
        <v>414.82594850184893</v>
      </c>
      <c r="EV219" s="36">
        <f t="shared" si="1038"/>
        <v>430.73867188637985</v>
      </c>
      <c r="EW219" s="36">
        <f t="shared" si="1038"/>
        <v>447.26180733994136</v>
      </c>
      <c r="EX219" s="36">
        <f t="shared" si="1038"/>
        <v>464.41877026950147</v>
      </c>
      <c r="EY219" s="36">
        <f t="shared" si="1038"/>
        <v>482.23387429703951</v>
      </c>
      <c r="EZ219" s="36">
        <f t="shared" si="1038"/>
        <v>500.73236571507391</v>
      </c>
      <c r="FA219" s="36">
        <f t="shared" si="1038"/>
        <v>519.94045926390413</v>
      </c>
      <c r="FB219" s="36">
        <f t="shared" si="1038"/>
        <v>539.88537528126744</v>
      </c>
      <c r="FC219" s="36">
        <f t="shared" si="1038"/>
        <v>560.59537827705685</v>
      </c>
      <c r="FD219" s="36">
        <f t="shared" ref="FD219:HM219" si="1058">IFERROR(FC219*(1+$P219),"n/a")</f>
        <v>582.09981698776471</v>
      </c>
      <c r="FE219" s="36">
        <f t="shared" si="1058"/>
        <v>604.42916596741532</v>
      </c>
      <c r="FF219" s="36">
        <f t="shared" si="1058"/>
        <v>627.61506877392537</v>
      </c>
      <c r="FG219" s="36">
        <f t="shared" si="1058"/>
        <v>651.69038281209316</v>
      </c>
      <c r="FH219" s="36">
        <f t="shared" si="1058"/>
        <v>676.68922589676504</v>
      </c>
      <c r="FI219" s="36">
        <f t="shared" si="1058"/>
        <v>702.64702460216495</v>
      </c>
      <c r="FJ219" s="36">
        <f t="shared" si="1058"/>
        <v>729.60056446590397</v>
      </c>
      <c r="FK219" s="36">
        <f t="shared" si="1058"/>
        <v>757.58804211881602</v>
      </c>
      <c r="FL219" s="36">
        <f t="shared" si="1058"/>
        <v>786.64911941449373</v>
      </c>
      <c r="FM219" s="36">
        <f t="shared" si="1058"/>
        <v>816.82497963523372</v>
      </c>
      <c r="FN219" s="36">
        <f t="shared" si="1058"/>
        <v>848.15838585404128</v>
      </c>
      <c r="FO219" s="36">
        <f t="shared" si="1058"/>
        <v>880.6937415354023</v>
      </c>
      <c r="FP219" s="36">
        <f t="shared" si="1058"/>
        <v>914.47715346070026</v>
      </c>
      <c r="FQ219" s="36">
        <f t="shared" si="1058"/>
        <v>949.55649706745271</v>
      </c>
      <c r="FR219" s="36">
        <f t="shared" si="1058"/>
        <v>985.98148429496018</v>
      </c>
      <c r="FS219" s="36">
        <f t="shared" si="1058"/>
        <v>1023.8037340325149</v>
      </c>
      <c r="FT219" s="36">
        <f t="shared" si="1058"/>
        <v>1063.076845270002</v>
      </c>
      <c r="FU219" s="36">
        <f t="shared" si="1058"/>
        <v>1103.8564730545593</v>
      </c>
      <c r="FV219" s="36">
        <f t="shared" si="1058"/>
        <v>1146.2004073609321</v>
      </c>
      <c r="FW219" s="36">
        <f t="shared" si="1058"/>
        <v>1190.1686549872975</v>
      </c>
      <c r="FX219" s="36">
        <f t="shared" si="1058"/>
        <v>1235.8235245926101</v>
      </c>
      <c r="FY219" s="36">
        <f t="shared" si="1058"/>
        <v>1283.2297149959825</v>
      </c>
      <c r="FZ219" s="36">
        <f t="shared" si="1058"/>
        <v>1332.4544068632283</v>
      </c>
      <c r="GA219" s="36">
        <f t="shared" si="1058"/>
        <v>1383.5673579105016</v>
      </c>
      <c r="GB219" s="36">
        <f t="shared" si="1058"/>
        <v>1436.6410017599485</v>
      </c>
      <c r="GC219" s="36">
        <f t="shared" si="1058"/>
        <v>1491.7505505874601</v>
      </c>
      <c r="GD219" s="36">
        <f t="shared" si="1058"/>
        <v>1548.974101707995</v>
      </c>
      <c r="GE219" s="36">
        <f t="shared" si="1058"/>
        <v>1608.3927482495137</v>
      </c>
      <c r="GF219" s="36">
        <f t="shared" si="1058"/>
        <v>1670.0906940723651</v>
      </c>
      <c r="GG219" s="36">
        <f t="shared" si="1058"/>
        <v>1734.1553730969808</v>
      </c>
      <c r="GH219" s="36">
        <f t="shared" si="1058"/>
        <v>1800.6775732089809</v>
      </c>
      <c r="GI219" s="36">
        <f t="shared" si="1058"/>
        <v>1869.7515649172774</v>
      </c>
      <c r="GJ219" s="36">
        <f t="shared" si="1058"/>
        <v>1941.4752349475041</v>
      </c>
      <c r="GK219" s="36">
        <f t="shared" si="1058"/>
        <v>2015.9502249600903</v>
      </c>
      <c r="GL219" s="36">
        <f t="shared" si="1058"/>
        <v>2093.2820755895591</v>
      </c>
      <c r="GM219" s="36">
        <f t="shared" si="1058"/>
        <v>2173.5803760091744</v>
      </c>
      <c r="GN219" s="36">
        <f t="shared" si="1058"/>
        <v>2256.9589192328863</v>
      </c>
      <c r="GO219" s="36">
        <f t="shared" si="1058"/>
        <v>2343.5358633746596</v>
      </c>
      <c r="GP219" s="36">
        <f t="shared" si="1058"/>
        <v>2433.4338990937113</v>
      </c>
      <c r="GQ219" s="36">
        <f t="shared" si="1058"/>
        <v>2526.7804234629457</v>
      </c>
      <c r="GR219" s="36">
        <f t="shared" si="1058"/>
        <v>2623.7077205069841</v>
      </c>
      <c r="GS219" s="36">
        <f t="shared" si="1058"/>
        <v>2724.353148665632</v>
      </c>
      <c r="GT219" s="36">
        <f t="shared" si="1058"/>
        <v>2828.8593354484456</v>
      </c>
      <c r="GU219" s="36">
        <f t="shared" si="1058"/>
        <v>2937.3743795562477</v>
      </c>
      <c r="GV219" s="36">
        <f t="shared" si="1058"/>
        <v>3050.0520607560252</v>
      </c>
      <c r="GW219" s="36">
        <f t="shared" si="1058"/>
        <v>3167.0520578066262</v>
      </c>
      <c r="GX219" s="36">
        <f t="shared" si="1058"/>
        <v>3288.5401747440883</v>
      </c>
      <c r="GY219" s="36">
        <f t="shared" si="1058"/>
        <v>3414.6885758472713</v>
      </c>
      <c r="GZ219" s="36">
        <f t="shared" si="1058"/>
        <v>3545.6760296167727</v>
      </c>
      <c r="HA219" s="36">
        <f t="shared" si="1058"/>
        <v>3681.6881621128719</v>
      </c>
      <c r="HB219" s="36">
        <f t="shared" si="1058"/>
        <v>3822.9177200115214</v>
      </c>
      <c r="HC219" s="36">
        <f t="shared" si="1058"/>
        <v>3969.5648437511632</v>
      </c>
      <c r="HD219" s="36">
        <f t="shared" si="1058"/>
        <v>4121.8373511574573</v>
      </c>
      <c r="HE219" s="36">
        <f t="shared" si="1058"/>
        <v>4279.9510319478568</v>
      </c>
      <c r="HF219" s="36">
        <f t="shared" si="1058"/>
        <v>4444.1299535333765</v>
      </c>
      <c r="HG219" s="36">
        <f t="shared" si="1058"/>
        <v>4614.6067785509167</v>
      </c>
      <c r="HH219" s="36">
        <f t="shared" si="1058"/>
        <v>4791.6230945761299</v>
      </c>
      <c r="HI219" s="36">
        <f t="shared" si="1058"/>
        <v>4975.4297564840699</v>
      </c>
      <c r="HJ219" s="36">
        <f t="shared" si="1058"/>
        <v>5166.2872419427986</v>
      </c>
      <c r="HK219" s="36">
        <f t="shared" si="1058"/>
        <v>5364.466020543724</v>
      </c>
      <c r="HL219" s="36">
        <f t="shared" si="1058"/>
        <v>5570.2469370917806</v>
      </c>
      <c r="HM219" s="36">
        <f t="shared" si="1058"/>
        <v>5783.9216095986212</v>
      </c>
    </row>
    <row r="220" spans="1:221" x14ac:dyDescent="0.35">
      <c r="A220" s="7" t="s">
        <v>646</v>
      </c>
      <c r="B220" s="16" t="s">
        <v>647</v>
      </c>
      <c r="C220" s="15">
        <v>273.58100000000002</v>
      </c>
      <c r="D220" s="15">
        <v>12.27</v>
      </c>
      <c r="E220" s="14">
        <f t="shared" si="1022"/>
        <v>3356.83887</v>
      </c>
      <c r="F220" s="12">
        <f t="shared" si="980"/>
        <v>0</v>
      </c>
      <c r="G220" s="29">
        <v>5.7049714751426242E-2</v>
      </c>
      <c r="H220" s="13" t="str">
        <f t="shared" si="981"/>
        <v>n/a</v>
      </c>
      <c r="I220" s="33" t="str">
        <f t="shared" si="982"/>
        <v>n/a</v>
      </c>
      <c r="J220" s="29" t="s">
        <v>233</v>
      </c>
      <c r="K220" s="13" t="str">
        <f t="shared" si="1027"/>
        <v>n/a</v>
      </c>
      <c r="L220" s="29" t="str">
        <f t="shared" si="1044"/>
        <v>n/a</v>
      </c>
      <c r="M220" s="29" t="str">
        <f t="shared" si="1045"/>
        <v>n/a</v>
      </c>
      <c r="N220" s="29" t="str">
        <f t="shared" si="1046"/>
        <v>n/a</v>
      </c>
      <c r="O220" s="29" t="str">
        <f t="shared" si="1047"/>
        <v>n/a</v>
      </c>
      <c r="P220" s="1">
        <f t="shared" si="988"/>
        <v>3.835999999999995E-2</v>
      </c>
      <c r="Q220" s="1" t="str">
        <f t="shared" si="1028"/>
        <v>n/a</v>
      </c>
      <c r="R220" s="12" t="str">
        <f t="shared" si="1048"/>
        <v>n/a</v>
      </c>
      <c r="S220" s="12">
        <f t="shared" si="1049"/>
        <v>0</v>
      </c>
      <c r="T220" s="7"/>
      <c r="U220" s="42">
        <f t="shared" si="1029"/>
        <v>-12.27</v>
      </c>
      <c r="V220" s="36" t="str">
        <f t="shared" si="1030"/>
        <v>n/a</v>
      </c>
      <c r="W220" s="36" t="str">
        <f t="shared" ref="W220:Z220" si="1059">IFERROR(V220*(1+$J220),"n/a")</f>
        <v>n/a</v>
      </c>
      <c r="X220" s="36" t="str">
        <f t="shared" si="1059"/>
        <v>n/a</v>
      </c>
      <c r="Y220" s="36" t="str">
        <f t="shared" si="1059"/>
        <v>n/a</v>
      </c>
      <c r="Z220" s="36" t="str">
        <f t="shared" si="1059"/>
        <v>n/a</v>
      </c>
      <c r="AA220" s="36" t="str">
        <f t="shared" si="1051"/>
        <v>n/a</v>
      </c>
      <c r="AB220" s="36" t="str">
        <f t="shared" si="1052"/>
        <v>n/a</v>
      </c>
      <c r="AC220" s="36" t="str">
        <f t="shared" si="1053"/>
        <v>n/a</v>
      </c>
      <c r="AD220" s="36" t="str">
        <f t="shared" si="1054"/>
        <v>n/a</v>
      </c>
      <c r="AE220" s="36" t="str">
        <f t="shared" si="1055"/>
        <v>n/a</v>
      </c>
      <c r="AF220" s="36" t="str">
        <f t="shared" ref="AF220:CQ220" si="1060">IFERROR(AE220*(1+$P220),"n/a")</f>
        <v>n/a</v>
      </c>
      <c r="AG220" s="36" t="str">
        <f t="shared" si="1060"/>
        <v>n/a</v>
      </c>
      <c r="AH220" s="36" t="str">
        <f t="shared" si="1060"/>
        <v>n/a</v>
      </c>
      <c r="AI220" s="36" t="str">
        <f t="shared" si="1060"/>
        <v>n/a</v>
      </c>
      <c r="AJ220" s="36" t="str">
        <f t="shared" si="1060"/>
        <v>n/a</v>
      </c>
      <c r="AK220" s="36" t="str">
        <f t="shared" si="1060"/>
        <v>n/a</v>
      </c>
      <c r="AL220" s="36" t="str">
        <f t="shared" si="1060"/>
        <v>n/a</v>
      </c>
      <c r="AM220" s="36" t="str">
        <f t="shared" si="1060"/>
        <v>n/a</v>
      </c>
      <c r="AN220" s="36" t="str">
        <f t="shared" si="1060"/>
        <v>n/a</v>
      </c>
      <c r="AO220" s="36" t="str">
        <f t="shared" si="1060"/>
        <v>n/a</v>
      </c>
      <c r="AP220" s="36" t="str">
        <f t="shared" si="1060"/>
        <v>n/a</v>
      </c>
      <c r="AQ220" s="36" t="str">
        <f t="shared" si="1060"/>
        <v>n/a</v>
      </c>
      <c r="AR220" s="36" t="str">
        <f t="shared" si="1060"/>
        <v>n/a</v>
      </c>
      <c r="AS220" s="36" t="str">
        <f t="shared" si="1060"/>
        <v>n/a</v>
      </c>
      <c r="AT220" s="36" t="str">
        <f t="shared" si="1060"/>
        <v>n/a</v>
      </c>
      <c r="AU220" s="36" t="str">
        <f t="shared" si="1060"/>
        <v>n/a</v>
      </c>
      <c r="AV220" s="36" t="str">
        <f t="shared" si="1060"/>
        <v>n/a</v>
      </c>
      <c r="AW220" s="36" t="str">
        <f t="shared" si="1060"/>
        <v>n/a</v>
      </c>
      <c r="AX220" s="36" t="str">
        <f t="shared" si="1060"/>
        <v>n/a</v>
      </c>
      <c r="AY220" s="36" t="str">
        <f t="shared" si="1060"/>
        <v>n/a</v>
      </c>
      <c r="AZ220" s="36" t="str">
        <f t="shared" si="1060"/>
        <v>n/a</v>
      </c>
      <c r="BA220" s="36" t="str">
        <f t="shared" si="1060"/>
        <v>n/a</v>
      </c>
      <c r="BB220" s="36" t="str">
        <f t="shared" si="1060"/>
        <v>n/a</v>
      </c>
      <c r="BC220" s="36" t="str">
        <f t="shared" si="1060"/>
        <v>n/a</v>
      </c>
      <c r="BD220" s="36" t="str">
        <f t="shared" si="1060"/>
        <v>n/a</v>
      </c>
      <c r="BE220" s="36" t="str">
        <f t="shared" si="1060"/>
        <v>n/a</v>
      </c>
      <c r="BF220" s="36" t="str">
        <f t="shared" si="1060"/>
        <v>n/a</v>
      </c>
      <c r="BG220" s="36" t="str">
        <f t="shared" si="1060"/>
        <v>n/a</v>
      </c>
      <c r="BH220" s="36" t="str">
        <f t="shared" si="1060"/>
        <v>n/a</v>
      </c>
      <c r="BI220" s="36" t="str">
        <f t="shared" si="1060"/>
        <v>n/a</v>
      </c>
      <c r="BJ220" s="36" t="str">
        <f t="shared" si="1060"/>
        <v>n/a</v>
      </c>
      <c r="BK220" s="36" t="str">
        <f t="shared" si="1060"/>
        <v>n/a</v>
      </c>
      <c r="BL220" s="36" t="str">
        <f t="shared" si="1060"/>
        <v>n/a</v>
      </c>
      <c r="BM220" s="36" t="str">
        <f t="shared" si="1060"/>
        <v>n/a</v>
      </c>
      <c r="BN220" s="36" t="str">
        <f t="shared" si="1060"/>
        <v>n/a</v>
      </c>
      <c r="BO220" s="36" t="str">
        <f t="shared" si="1060"/>
        <v>n/a</v>
      </c>
      <c r="BP220" s="36" t="str">
        <f t="shared" si="1060"/>
        <v>n/a</v>
      </c>
      <c r="BQ220" s="36" t="str">
        <f t="shared" si="1060"/>
        <v>n/a</v>
      </c>
      <c r="BR220" s="36" t="str">
        <f t="shared" si="1060"/>
        <v>n/a</v>
      </c>
      <c r="BS220" s="36" t="str">
        <f t="shared" si="1060"/>
        <v>n/a</v>
      </c>
      <c r="BT220" s="36" t="str">
        <f t="shared" si="1060"/>
        <v>n/a</v>
      </c>
      <c r="BU220" s="36" t="str">
        <f t="shared" si="1060"/>
        <v>n/a</v>
      </c>
      <c r="BV220" s="36" t="str">
        <f t="shared" si="1060"/>
        <v>n/a</v>
      </c>
      <c r="BW220" s="36" t="str">
        <f t="shared" si="1060"/>
        <v>n/a</v>
      </c>
      <c r="BX220" s="36" t="str">
        <f t="shared" si="1060"/>
        <v>n/a</v>
      </c>
      <c r="BY220" s="36" t="str">
        <f t="shared" si="1060"/>
        <v>n/a</v>
      </c>
      <c r="BZ220" s="36" t="str">
        <f t="shared" si="1060"/>
        <v>n/a</v>
      </c>
      <c r="CA220" s="36" t="str">
        <f t="shared" si="1060"/>
        <v>n/a</v>
      </c>
      <c r="CB220" s="36" t="str">
        <f t="shared" si="1060"/>
        <v>n/a</v>
      </c>
      <c r="CC220" s="36" t="str">
        <f t="shared" si="1060"/>
        <v>n/a</v>
      </c>
      <c r="CD220" s="36" t="str">
        <f t="shared" si="1060"/>
        <v>n/a</v>
      </c>
      <c r="CE220" s="36" t="str">
        <f t="shared" si="1060"/>
        <v>n/a</v>
      </c>
      <c r="CF220" s="36" t="str">
        <f t="shared" si="1060"/>
        <v>n/a</v>
      </c>
      <c r="CG220" s="36" t="str">
        <f t="shared" si="1060"/>
        <v>n/a</v>
      </c>
      <c r="CH220" s="36" t="str">
        <f t="shared" si="1060"/>
        <v>n/a</v>
      </c>
      <c r="CI220" s="36" t="str">
        <f t="shared" si="1060"/>
        <v>n/a</v>
      </c>
      <c r="CJ220" s="36" t="str">
        <f t="shared" si="1060"/>
        <v>n/a</v>
      </c>
      <c r="CK220" s="36" t="str">
        <f t="shared" si="1060"/>
        <v>n/a</v>
      </c>
      <c r="CL220" s="36" t="str">
        <f t="shared" si="1060"/>
        <v>n/a</v>
      </c>
      <c r="CM220" s="36" t="str">
        <f t="shared" si="1060"/>
        <v>n/a</v>
      </c>
      <c r="CN220" s="36" t="str">
        <f t="shared" si="1060"/>
        <v>n/a</v>
      </c>
      <c r="CO220" s="36" t="str">
        <f t="shared" si="1060"/>
        <v>n/a</v>
      </c>
      <c r="CP220" s="36" t="str">
        <f t="shared" si="1060"/>
        <v>n/a</v>
      </c>
      <c r="CQ220" s="36" t="str">
        <f t="shared" si="1060"/>
        <v>n/a</v>
      </c>
      <c r="CR220" s="36" t="str">
        <f t="shared" ref="CR220" si="1061">IFERROR(CQ220*(1+$P220),"n/a")</f>
        <v>n/a</v>
      </c>
      <c r="CS220" s="36" t="str">
        <f t="shared" si="1038"/>
        <v>n/a</v>
      </c>
      <c r="CT220" s="36" t="str">
        <f t="shared" si="1038"/>
        <v>n/a</v>
      </c>
      <c r="CU220" s="36" t="str">
        <f t="shared" si="1038"/>
        <v>n/a</v>
      </c>
      <c r="CV220" s="36" t="str">
        <f t="shared" si="1038"/>
        <v>n/a</v>
      </c>
      <c r="CW220" s="36" t="str">
        <f t="shared" si="1038"/>
        <v>n/a</v>
      </c>
      <c r="CX220" s="36" t="str">
        <f t="shared" si="1038"/>
        <v>n/a</v>
      </c>
      <c r="CY220" s="36" t="str">
        <f t="shared" si="1038"/>
        <v>n/a</v>
      </c>
      <c r="CZ220" s="36" t="str">
        <f t="shared" si="1038"/>
        <v>n/a</v>
      </c>
      <c r="DA220" s="36" t="str">
        <f t="shared" si="1038"/>
        <v>n/a</v>
      </c>
      <c r="DB220" s="36" t="str">
        <f t="shared" si="1038"/>
        <v>n/a</v>
      </c>
      <c r="DC220" s="36" t="str">
        <f t="shared" si="1038"/>
        <v>n/a</v>
      </c>
      <c r="DD220" s="36" t="str">
        <f t="shared" si="1038"/>
        <v>n/a</v>
      </c>
      <c r="DE220" s="36" t="str">
        <f t="shared" si="1038"/>
        <v>n/a</v>
      </c>
      <c r="DF220" s="36" t="str">
        <f t="shared" si="1038"/>
        <v>n/a</v>
      </c>
      <c r="DG220" s="36" t="str">
        <f t="shared" si="1038"/>
        <v>n/a</v>
      </c>
      <c r="DH220" s="36" t="str">
        <f t="shared" si="1038"/>
        <v>n/a</v>
      </c>
      <c r="DI220" s="36" t="str">
        <f t="shared" si="1038"/>
        <v>n/a</v>
      </c>
      <c r="DJ220" s="36" t="str">
        <f t="shared" si="1038"/>
        <v>n/a</v>
      </c>
      <c r="DK220" s="36" t="str">
        <f t="shared" si="1038"/>
        <v>n/a</v>
      </c>
      <c r="DL220" s="36" t="str">
        <f t="shared" si="1038"/>
        <v>n/a</v>
      </c>
      <c r="DM220" s="36" t="str">
        <f t="shared" si="1038"/>
        <v>n/a</v>
      </c>
      <c r="DN220" s="36" t="str">
        <f t="shared" si="1038"/>
        <v>n/a</v>
      </c>
      <c r="DO220" s="36" t="str">
        <f t="shared" si="1038"/>
        <v>n/a</v>
      </c>
      <c r="DP220" s="36" t="str">
        <f t="shared" si="1038"/>
        <v>n/a</v>
      </c>
      <c r="DQ220" s="36" t="str">
        <f t="shared" si="1038"/>
        <v>n/a</v>
      </c>
      <c r="DR220" s="36" t="str">
        <f t="shared" si="1038"/>
        <v>n/a</v>
      </c>
      <c r="DS220" s="36" t="str">
        <f t="shared" si="1038"/>
        <v>n/a</v>
      </c>
      <c r="DT220" s="36" t="str">
        <f t="shared" si="1038"/>
        <v>n/a</v>
      </c>
      <c r="DU220" s="36" t="str">
        <f t="shared" si="1038"/>
        <v>n/a</v>
      </c>
      <c r="DV220" s="36" t="str">
        <f t="shared" si="1038"/>
        <v>n/a</v>
      </c>
      <c r="DW220" s="36" t="str">
        <f t="shared" si="1038"/>
        <v>n/a</v>
      </c>
      <c r="DX220" s="36" t="str">
        <f t="shared" si="1038"/>
        <v>n/a</v>
      </c>
      <c r="DY220" s="36" t="str">
        <f t="shared" si="1038"/>
        <v>n/a</v>
      </c>
      <c r="DZ220" s="36" t="str">
        <f t="shared" si="1038"/>
        <v>n/a</v>
      </c>
      <c r="EA220" s="36" t="str">
        <f t="shared" si="1038"/>
        <v>n/a</v>
      </c>
      <c r="EB220" s="36" t="str">
        <f t="shared" si="1038"/>
        <v>n/a</v>
      </c>
      <c r="EC220" s="36" t="str">
        <f t="shared" si="1038"/>
        <v>n/a</v>
      </c>
      <c r="ED220" s="36" t="str">
        <f t="shared" si="1038"/>
        <v>n/a</v>
      </c>
      <c r="EE220" s="36" t="str">
        <f t="shared" si="1038"/>
        <v>n/a</v>
      </c>
      <c r="EF220" s="36" t="str">
        <f t="shared" si="1038"/>
        <v>n/a</v>
      </c>
      <c r="EG220" s="36" t="str">
        <f t="shared" si="1038"/>
        <v>n/a</v>
      </c>
      <c r="EH220" s="36" t="str">
        <f t="shared" si="1038"/>
        <v>n/a</v>
      </c>
      <c r="EI220" s="36" t="str">
        <f t="shared" si="1038"/>
        <v>n/a</v>
      </c>
      <c r="EJ220" s="36" t="str">
        <f t="shared" si="1038"/>
        <v>n/a</v>
      </c>
      <c r="EK220" s="36" t="str">
        <f t="shared" si="1038"/>
        <v>n/a</v>
      </c>
      <c r="EL220" s="36" t="str">
        <f t="shared" si="1038"/>
        <v>n/a</v>
      </c>
      <c r="EM220" s="36" t="str">
        <f t="shared" si="1038"/>
        <v>n/a</v>
      </c>
      <c r="EN220" s="36" t="str">
        <f t="shared" si="1038"/>
        <v>n/a</v>
      </c>
      <c r="EO220" s="36" t="str">
        <f t="shared" si="1038"/>
        <v>n/a</v>
      </c>
      <c r="EP220" s="36" t="str">
        <f t="shared" si="1038"/>
        <v>n/a</v>
      </c>
      <c r="EQ220" s="36" t="str">
        <f t="shared" si="1038"/>
        <v>n/a</v>
      </c>
      <c r="ER220" s="36" t="str">
        <f t="shared" si="1038"/>
        <v>n/a</v>
      </c>
      <c r="ES220" s="36" t="str">
        <f t="shared" si="1038"/>
        <v>n/a</v>
      </c>
      <c r="ET220" s="36" t="str">
        <f t="shared" si="1038"/>
        <v>n/a</v>
      </c>
      <c r="EU220" s="36" t="str">
        <f t="shared" si="1038"/>
        <v>n/a</v>
      </c>
      <c r="EV220" s="36" t="str">
        <f t="shared" si="1038"/>
        <v>n/a</v>
      </c>
      <c r="EW220" s="36" t="str">
        <f t="shared" si="1038"/>
        <v>n/a</v>
      </c>
      <c r="EX220" s="36" t="str">
        <f t="shared" si="1038"/>
        <v>n/a</v>
      </c>
      <c r="EY220" s="36" t="str">
        <f t="shared" si="1038"/>
        <v>n/a</v>
      </c>
      <c r="EZ220" s="36" t="str">
        <f t="shared" si="1038"/>
        <v>n/a</v>
      </c>
      <c r="FA220" s="36" t="str">
        <f t="shared" si="1038"/>
        <v>n/a</v>
      </c>
      <c r="FB220" s="36" t="str">
        <f t="shared" si="1038"/>
        <v>n/a</v>
      </c>
      <c r="FC220" s="36" t="str">
        <f t="shared" si="1038"/>
        <v>n/a</v>
      </c>
      <c r="FD220" s="36" t="str">
        <f t="shared" ref="FD220:HM220" si="1062">IFERROR(FC220*(1+$P220),"n/a")</f>
        <v>n/a</v>
      </c>
      <c r="FE220" s="36" t="str">
        <f t="shared" si="1062"/>
        <v>n/a</v>
      </c>
      <c r="FF220" s="36" t="str">
        <f t="shared" si="1062"/>
        <v>n/a</v>
      </c>
      <c r="FG220" s="36" t="str">
        <f t="shared" si="1062"/>
        <v>n/a</v>
      </c>
      <c r="FH220" s="36" t="str">
        <f t="shared" si="1062"/>
        <v>n/a</v>
      </c>
      <c r="FI220" s="36" t="str">
        <f t="shared" si="1062"/>
        <v>n/a</v>
      </c>
      <c r="FJ220" s="36" t="str">
        <f t="shared" si="1062"/>
        <v>n/a</v>
      </c>
      <c r="FK220" s="36" t="str">
        <f t="shared" si="1062"/>
        <v>n/a</v>
      </c>
      <c r="FL220" s="36" t="str">
        <f t="shared" si="1062"/>
        <v>n/a</v>
      </c>
      <c r="FM220" s="36" t="str">
        <f t="shared" si="1062"/>
        <v>n/a</v>
      </c>
      <c r="FN220" s="36" t="str">
        <f t="shared" si="1062"/>
        <v>n/a</v>
      </c>
      <c r="FO220" s="36" t="str">
        <f t="shared" si="1062"/>
        <v>n/a</v>
      </c>
      <c r="FP220" s="36" t="str">
        <f t="shared" si="1062"/>
        <v>n/a</v>
      </c>
      <c r="FQ220" s="36" t="str">
        <f t="shared" si="1062"/>
        <v>n/a</v>
      </c>
      <c r="FR220" s="36" t="str">
        <f t="shared" si="1062"/>
        <v>n/a</v>
      </c>
      <c r="FS220" s="36" t="str">
        <f t="shared" si="1062"/>
        <v>n/a</v>
      </c>
      <c r="FT220" s="36" t="str">
        <f t="shared" si="1062"/>
        <v>n/a</v>
      </c>
      <c r="FU220" s="36" t="str">
        <f t="shared" si="1062"/>
        <v>n/a</v>
      </c>
      <c r="FV220" s="36" t="str">
        <f t="shared" si="1062"/>
        <v>n/a</v>
      </c>
      <c r="FW220" s="36" t="str">
        <f t="shared" si="1062"/>
        <v>n/a</v>
      </c>
      <c r="FX220" s="36" t="str">
        <f t="shared" si="1062"/>
        <v>n/a</v>
      </c>
      <c r="FY220" s="36" t="str">
        <f t="shared" si="1062"/>
        <v>n/a</v>
      </c>
      <c r="FZ220" s="36" t="str">
        <f t="shared" si="1062"/>
        <v>n/a</v>
      </c>
      <c r="GA220" s="36" t="str">
        <f t="shared" si="1062"/>
        <v>n/a</v>
      </c>
      <c r="GB220" s="36" t="str">
        <f t="shared" si="1062"/>
        <v>n/a</v>
      </c>
      <c r="GC220" s="36" t="str">
        <f t="shared" si="1062"/>
        <v>n/a</v>
      </c>
      <c r="GD220" s="36" t="str">
        <f t="shared" si="1062"/>
        <v>n/a</v>
      </c>
      <c r="GE220" s="36" t="str">
        <f t="shared" si="1062"/>
        <v>n/a</v>
      </c>
      <c r="GF220" s="36" t="str">
        <f t="shared" si="1062"/>
        <v>n/a</v>
      </c>
      <c r="GG220" s="36" t="str">
        <f t="shared" si="1062"/>
        <v>n/a</v>
      </c>
      <c r="GH220" s="36" t="str">
        <f t="shared" si="1062"/>
        <v>n/a</v>
      </c>
      <c r="GI220" s="36" t="str">
        <f t="shared" si="1062"/>
        <v>n/a</v>
      </c>
      <c r="GJ220" s="36" t="str">
        <f t="shared" si="1062"/>
        <v>n/a</v>
      </c>
      <c r="GK220" s="36" t="str">
        <f t="shared" si="1062"/>
        <v>n/a</v>
      </c>
      <c r="GL220" s="36" t="str">
        <f t="shared" si="1062"/>
        <v>n/a</v>
      </c>
      <c r="GM220" s="36" t="str">
        <f t="shared" si="1062"/>
        <v>n/a</v>
      </c>
      <c r="GN220" s="36" t="str">
        <f t="shared" si="1062"/>
        <v>n/a</v>
      </c>
      <c r="GO220" s="36" t="str">
        <f t="shared" si="1062"/>
        <v>n/a</v>
      </c>
      <c r="GP220" s="36" t="str">
        <f t="shared" si="1062"/>
        <v>n/a</v>
      </c>
      <c r="GQ220" s="36" t="str">
        <f t="shared" si="1062"/>
        <v>n/a</v>
      </c>
      <c r="GR220" s="36" t="str">
        <f t="shared" si="1062"/>
        <v>n/a</v>
      </c>
      <c r="GS220" s="36" t="str">
        <f t="shared" si="1062"/>
        <v>n/a</v>
      </c>
      <c r="GT220" s="36" t="str">
        <f t="shared" si="1062"/>
        <v>n/a</v>
      </c>
      <c r="GU220" s="36" t="str">
        <f t="shared" si="1062"/>
        <v>n/a</v>
      </c>
      <c r="GV220" s="36" t="str">
        <f t="shared" si="1062"/>
        <v>n/a</v>
      </c>
      <c r="GW220" s="36" t="str">
        <f t="shared" si="1062"/>
        <v>n/a</v>
      </c>
      <c r="GX220" s="36" t="str">
        <f t="shared" si="1062"/>
        <v>n/a</v>
      </c>
      <c r="GY220" s="36" t="str">
        <f t="shared" si="1062"/>
        <v>n/a</v>
      </c>
      <c r="GZ220" s="36" t="str">
        <f t="shared" si="1062"/>
        <v>n/a</v>
      </c>
      <c r="HA220" s="36" t="str">
        <f t="shared" si="1062"/>
        <v>n/a</v>
      </c>
      <c r="HB220" s="36" t="str">
        <f t="shared" si="1062"/>
        <v>n/a</v>
      </c>
      <c r="HC220" s="36" t="str">
        <f t="shared" si="1062"/>
        <v>n/a</v>
      </c>
      <c r="HD220" s="36" t="str">
        <f t="shared" si="1062"/>
        <v>n/a</v>
      </c>
      <c r="HE220" s="36" t="str">
        <f t="shared" si="1062"/>
        <v>n/a</v>
      </c>
      <c r="HF220" s="36" t="str">
        <f t="shared" si="1062"/>
        <v>n/a</v>
      </c>
      <c r="HG220" s="36" t="str">
        <f t="shared" si="1062"/>
        <v>n/a</v>
      </c>
      <c r="HH220" s="36" t="str">
        <f t="shared" si="1062"/>
        <v>n/a</v>
      </c>
      <c r="HI220" s="36" t="str">
        <f t="shared" si="1062"/>
        <v>n/a</v>
      </c>
      <c r="HJ220" s="36" t="str">
        <f t="shared" si="1062"/>
        <v>n/a</v>
      </c>
      <c r="HK220" s="36" t="str">
        <f t="shared" si="1062"/>
        <v>n/a</v>
      </c>
      <c r="HL220" s="36" t="str">
        <f t="shared" si="1062"/>
        <v>n/a</v>
      </c>
      <c r="HM220" s="36" t="str">
        <f t="shared" si="1062"/>
        <v>n/a</v>
      </c>
    </row>
    <row r="221" spans="1:221" x14ac:dyDescent="0.35">
      <c r="A221" s="7" t="s">
        <v>648</v>
      </c>
      <c r="B221" s="16" t="s">
        <v>649</v>
      </c>
      <c r="C221" s="15">
        <v>147.261</v>
      </c>
      <c r="D221" s="15">
        <v>12.19</v>
      </c>
      <c r="E221" s="14">
        <f t="shared" si="1022"/>
        <v>1795.11159</v>
      </c>
      <c r="F221" s="12">
        <f t="shared" si="980"/>
        <v>0</v>
      </c>
      <c r="G221" s="29" t="s">
        <v>233</v>
      </c>
      <c r="H221" s="13" t="str">
        <f t="shared" si="981"/>
        <v>n/a</v>
      </c>
      <c r="I221" s="33" t="str">
        <f t="shared" si="982"/>
        <v>n/a</v>
      </c>
      <c r="J221" s="29" t="s">
        <v>233</v>
      </c>
      <c r="K221" s="13" t="str">
        <f t="shared" si="1027"/>
        <v>n/a</v>
      </c>
      <c r="L221" s="29" t="str">
        <f t="shared" si="1044"/>
        <v>n/a</v>
      </c>
      <c r="M221" s="29" t="str">
        <f t="shared" si="1045"/>
        <v>n/a</v>
      </c>
      <c r="N221" s="29" t="str">
        <f t="shared" si="1046"/>
        <v>n/a</v>
      </c>
      <c r="O221" s="29" t="str">
        <f t="shared" si="1047"/>
        <v>n/a</v>
      </c>
      <c r="P221" s="1">
        <f t="shared" si="988"/>
        <v>3.835999999999995E-2</v>
      </c>
      <c r="Q221" s="1" t="str">
        <f t="shared" si="1028"/>
        <v>n/a</v>
      </c>
      <c r="R221" s="12" t="str">
        <f t="shared" si="1048"/>
        <v>n/a</v>
      </c>
      <c r="S221" s="12">
        <f t="shared" si="1049"/>
        <v>0</v>
      </c>
      <c r="T221" s="7"/>
      <c r="U221" s="42">
        <f t="shared" si="1029"/>
        <v>-12.19</v>
      </c>
      <c r="V221" s="36" t="str">
        <f t="shared" si="1030"/>
        <v>n/a</v>
      </c>
      <c r="W221" s="36" t="str">
        <f t="shared" ref="W221:Z221" si="1063">IFERROR(V221*(1+$J221),"n/a")</f>
        <v>n/a</v>
      </c>
      <c r="X221" s="36" t="str">
        <f t="shared" si="1063"/>
        <v>n/a</v>
      </c>
      <c r="Y221" s="36" t="str">
        <f t="shared" si="1063"/>
        <v>n/a</v>
      </c>
      <c r="Z221" s="36" t="str">
        <f t="shared" si="1063"/>
        <v>n/a</v>
      </c>
      <c r="AA221" s="36" t="str">
        <f t="shared" si="1051"/>
        <v>n/a</v>
      </c>
      <c r="AB221" s="36" t="str">
        <f t="shared" si="1052"/>
        <v>n/a</v>
      </c>
      <c r="AC221" s="36" t="str">
        <f t="shared" si="1053"/>
        <v>n/a</v>
      </c>
      <c r="AD221" s="36" t="str">
        <f t="shared" si="1054"/>
        <v>n/a</v>
      </c>
      <c r="AE221" s="36" t="str">
        <f t="shared" si="1055"/>
        <v>n/a</v>
      </c>
      <c r="AF221" s="36" t="str">
        <f t="shared" ref="AF221:CQ221" si="1064">IFERROR(AE221*(1+$P221),"n/a")</f>
        <v>n/a</v>
      </c>
      <c r="AG221" s="36" t="str">
        <f t="shared" si="1064"/>
        <v>n/a</v>
      </c>
      <c r="AH221" s="36" t="str">
        <f t="shared" si="1064"/>
        <v>n/a</v>
      </c>
      <c r="AI221" s="36" t="str">
        <f t="shared" si="1064"/>
        <v>n/a</v>
      </c>
      <c r="AJ221" s="36" t="str">
        <f t="shared" si="1064"/>
        <v>n/a</v>
      </c>
      <c r="AK221" s="36" t="str">
        <f t="shared" si="1064"/>
        <v>n/a</v>
      </c>
      <c r="AL221" s="36" t="str">
        <f t="shared" si="1064"/>
        <v>n/a</v>
      </c>
      <c r="AM221" s="36" t="str">
        <f t="shared" si="1064"/>
        <v>n/a</v>
      </c>
      <c r="AN221" s="36" t="str">
        <f t="shared" si="1064"/>
        <v>n/a</v>
      </c>
      <c r="AO221" s="36" t="str">
        <f t="shared" si="1064"/>
        <v>n/a</v>
      </c>
      <c r="AP221" s="36" t="str">
        <f t="shared" si="1064"/>
        <v>n/a</v>
      </c>
      <c r="AQ221" s="36" t="str">
        <f t="shared" si="1064"/>
        <v>n/a</v>
      </c>
      <c r="AR221" s="36" t="str">
        <f t="shared" si="1064"/>
        <v>n/a</v>
      </c>
      <c r="AS221" s="36" t="str">
        <f t="shared" si="1064"/>
        <v>n/a</v>
      </c>
      <c r="AT221" s="36" t="str">
        <f t="shared" si="1064"/>
        <v>n/a</v>
      </c>
      <c r="AU221" s="36" t="str">
        <f t="shared" si="1064"/>
        <v>n/a</v>
      </c>
      <c r="AV221" s="36" t="str">
        <f t="shared" si="1064"/>
        <v>n/a</v>
      </c>
      <c r="AW221" s="36" t="str">
        <f t="shared" si="1064"/>
        <v>n/a</v>
      </c>
      <c r="AX221" s="36" t="str">
        <f t="shared" si="1064"/>
        <v>n/a</v>
      </c>
      <c r="AY221" s="36" t="str">
        <f t="shared" si="1064"/>
        <v>n/a</v>
      </c>
      <c r="AZ221" s="36" t="str">
        <f t="shared" si="1064"/>
        <v>n/a</v>
      </c>
      <c r="BA221" s="36" t="str">
        <f t="shared" si="1064"/>
        <v>n/a</v>
      </c>
      <c r="BB221" s="36" t="str">
        <f t="shared" si="1064"/>
        <v>n/a</v>
      </c>
      <c r="BC221" s="36" t="str">
        <f t="shared" si="1064"/>
        <v>n/a</v>
      </c>
      <c r="BD221" s="36" t="str">
        <f t="shared" si="1064"/>
        <v>n/a</v>
      </c>
      <c r="BE221" s="36" t="str">
        <f t="shared" si="1064"/>
        <v>n/a</v>
      </c>
      <c r="BF221" s="36" t="str">
        <f t="shared" si="1064"/>
        <v>n/a</v>
      </c>
      <c r="BG221" s="36" t="str">
        <f t="shared" si="1064"/>
        <v>n/a</v>
      </c>
      <c r="BH221" s="36" t="str">
        <f t="shared" si="1064"/>
        <v>n/a</v>
      </c>
      <c r="BI221" s="36" t="str">
        <f t="shared" si="1064"/>
        <v>n/a</v>
      </c>
      <c r="BJ221" s="36" t="str">
        <f t="shared" si="1064"/>
        <v>n/a</v>
      </c>
      <c r="BK221" s="36" t="str">
        <f t="shared" si="1064"/>
        <v>n/a</v>
      </c>
      <c r="BL221" s="36" t="str">
        <f t="shared" si="1064"/>
        <v>n/a</v>
      </c>
      <c r="BM221" s="36" t="str">
        <f t="shared" si="1064"/>
        <v>n/a</v>
      </c>
      <c r="BN221" s="36" t="str">
        <f t="shared" si="1064"/>
        <v>n/a</v>
      </c>
      <c r="BO221" s="36" t="str">
        <f t="shared" si="1064"/>
        <v>n/a</v>
      </c>
      <c r="BP221" s="36" t="str">
        <f t="shared" si="1064"/>
        <v>n/a</v>
      </c>
      <c r="BQ221" s="36" t="str">
        <f t="shared" si="1064"/>
        <v>n/a</v>
      </c>
      <c r="BR221" s="36" t="str">
        <f t="shared" si="1064"/>
        <v>n/a</v>
      </c>
      <c r="BS221" s="36" t="str">
        <f t="shared" si="1064"/>
        <v>n/a</v>
      </c>
      <c r="BT221" s="36" t="str">
        <f t="shared" si="1064"/>
        <v>n/a</v>
      </c>
      <c r="BU221" s="36" t="str">
        <f t="shared" si="1064"/>
        <v>n/a</v>
      </c>
      <c r="BV221" s="36" t="str">
        <f t="shared" si="1064"/>
        <v>n/a</v>
      </c>
      <c r="BW221" s="36" t="str">
        <f t="shared" si="1064"/>
        <v>n/a</v>
      </c>
      <c r="BX221" s="36" t="str">
        <f t="shared" si="1064"/>
        <v>n/a</v>
      </c>
      <c r="BY221" s="36" t="str">
        <f t="shared" si="1064"/>
        <v>n/a</v>
      </c>
      <c r="BZ221" s="36" t="str">
        <f t="shared" si="1064"/>
        <v>n/a</v>
      </c>
      <c r="CA221" s="36" t="str">
        <f t="shared" si="1064"/>
        <v>n/a</v>
      </c>
      <c r="CB221" s="36" t="str">
        <f t="shared" si="1064"/>
        <v>n/a</v>
      </c>
      <c r="CC221" s="36" t="str">
        <f t="shared" si="1064"/>
        <v>n/a</v>
      </c>
      <c r="CD221" s="36" t="str">
        <f t="shared" si="1064"/>
        <v>n/a</v>
      </c>
      <c r="CE221" s="36" t="str">
        <f t="shared" si="1064"/>
        <v>n/a</v>
      </c>
      <c r="CF221" s="36" t="str">
        <f t="shared" si="1064"/>
        <v>n/a</v>
      </c>
      <c r="CG221" s="36" t="str">
        <f t="shared" si="1064"/>
        <v>n/a</v>
      </c>
      <c r="CH221" s="36" t="str">
        <f t="shared" si="1064"/>
        <v>n/a</v>
      </c>
      <c r="CI221" s="36" t="str">
        <f t="shared" si="1064"/>
        <v>n/a</v>
      </c>
      <c r="CJ221" s="36" t="str">
        <f t="shared" si="1064"/>
        <v>n/a</v>
      </c>
      <c r="CK221" s="36" t="str">
        <f t="shared" si="1064"/>
        <v>n/a</v>
      </c>
      <c r="CL221" s="36" t="str">
        <f t="shared" si="1064"/>
        <v>n/a</v>
      </c>
      <c r="CM221" s="36" t="str">
        <f t="shared" si="1064"/>
        <v>n/a</v>
      </c>
      <c r="CN221" s="36" t="str">
        <f t="shared" si="1064"/>
        <v>n/a</v>
      </c>
      <c r="CO221" s="36" t="str">
        <f t="shared" si="1064"/>
        <v>n/a</v>
      </c>
      <c r="CP221" s="36" t="str">
        <f t="shared" si="1064"/>
        <v>n/a</v>
      </c>
      <c r="CQ221" s="36" t="str">
        <f t="shared" si="1064"/>
        <v>n/a</v>
      </c>
      <c r="CR221" s="36" t="str">
        <f t="shared" ref="CR221" si="1065">IFERROR(CQ221*(1+$P221),"n/a")</f>
        <v>n/a</v>
      </c>
      <c r="CS221" s="36" t="str">
        <f t="shared" si="1038"/>
        <v>n/a</v>
      </c>
      <c r="CT221" s="36" t="str">
        <f t="shared" si="1038"/>
        <v>n/a</v>
      </c>
      <c r="CU221" s="36" t="str">
        <f t="shared" ref="CU221:FF221" si="1066">IFERROR(CT221*(1+$P221),"n/a")</f>
        <v>n/a</v>
      </c>
      <c r="CV221" s="36" t="str">
        <f t="shared" si="1066"/>
        <v>n/a</v>
      </c>
      <c r="CW221" s="36" t="str">
        <f t="shared" si="1066"/>
        <v>n/a</v>
      </c>
      <c r="CX221" s="36" t="str">
        <f t="shared" si="1066"/>
        <v>n/a</v>
      </c>
      <c r="CY221" s="36" t="str">
        <f t="shared" si="1066"/>
        <v>n/a</v>
      </c>
      <c r="CZ221" s="36" t="str">
        <f t="shared" si="1066"/>
        <v>n/a</v>
      </c>
      <c r="DA221" s="36" t="str">
        <f t="shared" si="1066"/>
        <v>n/a</v>
      </c>
      <c r="DB221" s="36" t="str">
        <f t="shared" si="1066"/>
        <v>n/a</v>
      </c>
      <c r="DC221" s="36" t="str">
        <f t="shared" si="1066"/>
        <v>n/a</v>
      </c>
      <c r="DD221" s="36" t="str">
        <f t="shared" si="1066"/>
        <v>n/a</v>
      </c>
      <c r="DE221" s="36" t="str">
        <f t="shared" si="1066"/>
        <v>n/a</v>
      </c>
      <c r="DF221" s="36" t="str">
        <f t="shared" si="1066"/>
        <v>n/a</v>
      </c>
      <c r="DG221" s="36" t="str">
        <f t="shared" si="1066"/>
        <v>n/a</v>
      </c>
      <c r="DH221" s="36" t="str">
        <f t="shared" si="1066"/>
        <v>n/a</v>
      </c>
      <c r="DI221" s="36" t="str">
        <f t="shared" si="1066"/>
        <v>n/a</v>
      </c>
      <c r="DJ221" s="36" t="str">
        <f t="shared" si="1066"/>
        <v>n/a</v>
      </c>
      <c r="DK221" s="36" t="str">
        <f t="shared" si="1066"/>
        <v>n/a</v>
      </c>
      <c r="DL221" s="36" t="str">
        <f t="shared" si="1066"/>
        <v>n/a</v>
      </c>
      <c r="DM221" s="36" t="str">
        <f t="shared" si="1066"/>
        <v>n/a</v>
      </c>
      <c r="DN221" s="36" t="str">
        <f t="shared" si="1066"/>
        <v>n/a</v>
      </c>
      <c r="DO221" s="36" t="str">
        <f t="shared" si="1066"/>
        <v>n/a</v>
      </c>
      <c r="DP221" s="36" t="str">
        <f t="shared" si="1066"/>
        <v>n/a</v>
      </c>
      <c r="DQ221" s="36" t="str">
        <f t="shared" si="1066"/>
        <v>n/a</v>
      </c>
      <c r="DR221" s="36" t="str">
        <f t="shared" si="1066"/>
        <v>n/a</v>
      </c>
      <c r="DS221" s="36" t="str">
        <f t="shared" si="1066"/>
        <v>n/a</v>
      </c>
      <c r="DT221" s="36" t="str">
        <f t="shared" si="1066"/>
        <v>n/a</v>
      </c>
      <c r="DU221" s="36" t="str">
        <f t="shared" si="1066"/>
        <v>n/a</v>
      </c>
      <c r="DV221" s="36" t="str">
        <f t="shared" si="1066"/>
        <v>n/a</v>
      </c>
      <c r="DW221" s="36" t="str">
        <f t="shared" si="1066"/>
        <v>n/a</v>
      </c>
      <c r="DX221" s="36" t="str">
        <f t="shared" si="1066"/>
        <v>n/a</v>
      </c>
      <c r="DY221" s="36" t="str">
        <f t="shared" si="1066"/>
        <v>n/a</v>
      </c>
      <c r="DZ221" s="36" t="str">
        <f t="shared" si="1066"/>
        <v>n/a</v>
      </c>
      <c r="EA221" s="36" t="str">
        <f t="shared" si="1066"/>
        <v>n/a</v>
      </c>
      <c r="EB221" s="36" t="str">
        <f t="shared" si="1066"/>
        <v>n/a</v>
      </c>
      <c r="EC221" s="36" t="str">
        <f t="shared" si="1066"/>
        <v>n/a</v>
      </c>
      <c r="ED221" s="36" t="str">
        <f t="shared" si="1066"/>
        <v>n/a</v>
      </c>
      <c r="EE221" s="36" t="str">
        <f t="shared" si="1066"/>
        <v>n/a</v>
      </c>
      <c r="EF221" s="36" t="str">
        <f t="shared" si="1066"/>
        <v>n/a</v>
      </c>
      <c r="EG221" s="36" t="str">
        <f t="shared" si="1066"/>
        <v>n/a</v>
      </c>
      <c r="EH221" s="36" t="str">
        <f t="shared" si="1066"/>
        <v>n/a</v>
      </c>
      <c r="EI221" s="36" t="str">
        <f t="shared" si="1066"/>
        <v>n/a</v>
      </c>
      <c r="EJ221" s="36" t="str">
        <f t="shared" si="1066"/>
        <v>n/a</v>
      </c>
      <c r="EK221" s="36" t="str">
        <f t="shared" si="1066"/>
        <v>n/a</v>
      </c>
      <c r="EL221" s="36" t="str">
        <f t="shared" si="1066"/>
        <v>n/a</v>
      </c>
      <c r="EM221" s="36" t="str">
        <f t="shared" si="1066"/>
        <v>n/a</v>
      </c>
      <c r="EN221" s="36" t="str">
        <f t="shared" si="1066"/>
        <v>n/a</v>
      </c>
      <c r="EO221" s="36" t="str">
        <f t="shared" si="1066"/>
        <v>n/a</v>
      </c>
      <c r="EP221" s="36" t="str">
        <f t="shared" si="1066"/>
        <v>n/a</v>
      </c>
      <c r="EQ221" s="36" t="str">
        <f t="shared" si="1066"/>
        <v>n/a</v>
      </c>
      <c r="ER221" s="36" t="str">
        <f t="shared" si="1066"/>
        <v>n/a</v>
      </c>
      <c r="ES221" s="36" t="str">
        <f t="shared" si="1066"/>
        <v>n/a</v>
      </c>
      <c r="ET221" s="36" t="str">
        <f t="shared" si="1066"/>
        <v>n/a</v>
      </c>
      <c r="EU221" s="36" t="str">
        <f t="shared" si="1066"/>
        <v>n/a</v>
      </c>
      <c r="EV221" s="36" t="str">
        <f t="shared" si="1066"/>
        <v>n/a</v>
      </c>
      <c r="EW221" s="36" t="str">
        <f t="shared" si="1066"/>
        <v>n/a</v>
      </c>
      <c r="EX221" s="36" t="str">
        <f t="shared" si="1066"/>
        <v>n/a</v>
      </c>
      <c r="EY221" s="36" t="str">
        <f t="shared" si="1066"/>
        <v>n/a</v>
      </c>
      <c r="EZ221" s="36" t="str">
        <f t="shared" si="1066"/>
        <v>n/a</v>
      </c>
      <c r="FA221" s="36" t="str">
        <f t="shared" si="1066"/>
        <v>n/a</v>
      </c>
      <c r="FB221" s="36" t="str">
        <f t="shared" si="1066"/>
        <v>n/a</v>
      </c>
      <c r="FC221" s="36" t="str">
        <f t="shared" si="1066"/>
        <v>n/a</v>
      </c>
      <c r="FD221" s="36" t="str">
        <f t="shared" si="1066"/>
        <v>n/a</v>
      </c>
      <c r="FE221" s="36" t="str">
        <f t="shared" si="1066"/>
        <v>n/a</v>
      </c>
      <c r="FF221" s="36" t="str">
        <f t="shared" si="1066"/>
        <v>n/a</v>
      </c>
      <c r="FG221" s="36" t="str">
        <f t="shared" ref="FG221:HM221" si="1067">IFERROR(FF221*(1+$P221),"n/a")</f>
        <v>n/a</v>
      </c>
      <c r="FH221" s="36" t="str">
        <f t="shared" si="1067"/>
        <v>n/a</v>
      </c>
      <c r="FI221" s="36" t="str">
        <f t="shared" si="1067"/>
        <v>n/a</v>
      </c>
      <c r="FJ221" s="36" t="str">
        <f t="shared" si="1067"/>
        <v>n/a</v>
      </c>
      <c r="FK221" s="36" t="str">
        <f t="shared" si="1067"/>
        <v>n/a</v>
      </c>
      <c r="FL221" s="36" t="str">
        <f t="shared" si="1067"/>
        <v>n/a</v>
      </c>
      <c r="FM221" s="36" t="str">
        <f t="shared" si="1067"/>
        <v>n/a</v>
      </c>
      <c r="FN221" s="36" t="str">
        <f t="shared" si="1067"/>
        <v>n/a</v>
      </c>
      <c r="FO221" s="36" t="str">
        <f t="shared" si="1067"/>
        <v>n/a</v>
      </c>
      <c r="FP221" s="36" t="str">
        <f t="shared" si="1067"/>
        <v>n/a</v>
      </c>
      <c r="FQ221" s="36" t="str">
        <f t="shared" si="1067"/>
        <v>n/a</v>
      </c>
      <c r="FR221" s="36" t="str">
        <f t="shared" si="1067"/>
        <v>n/a</v>
      </c>
      <c r="FS221" s="36" t="str">
        <f t="shared" si="1067"/>
        <v>n/a</v>
      </c>
      <c r="FT221" s="36" t="str">
        <f t="shared" si="1067"/>
        <v>n/a</v>
      </c>
      <c r="FU221" s="36" t="str">
        <f t="shared" si="1067"/>
        <v>n/a</v>
      </c>
      <c r="FV221" s="36" t="str">
        <f t="shared" si="1067"/>
        <v>n/a</v>
      </c>
      <c r="FW221" s="36" t="str">
        <f t="shared" si="1067"/>
        <v>n/a</v>
      </c>
      <c r="FX221" s="36" t="str">
        <f t="shared" si="1067"/>
        <v>n/a</v>
      </c>
      <c r="FY221" s="36" t="str">
        <f t="shared" si="1067"/>
        <v>n/a</v>
      </c>
      <c r="FZ221" s="36" t="str">
        <f t="shared" si="1067"/>
        <v>n/a</v>
      </c>
      <c r="GA221" s="36" t="str">
        <f t="shared" si="1067"/>
        <v>n/a</v>
      </c>
      <c r="GB221" s="36" t="str">
        <f t="shared" si="1067"/>
        <v>n/a</v>
      </c>
      <c r="GC221" s="36" t="str">
        <f t="shared" si="1067"/>
        <v>n/a</v>
      </c>
      <c r="GD221" s="36" t="str">
        <f t="shared" si="1067"/>
        <v>n/a</v>
      </c>
      <c r="GE221" s="36" t="str">
        <f t="shared" si="1067"/>
        <v>n/a</v>
      </c>
      <c r="GF221" s="36" t="str">
        <f t="shared" si="1067"/>
        <v>n/a</v>
      </c>
      <c r="GG221" s="36" t="str">
        <f t="shared" si="1067"/>
        <v>n/a</v>
      </c>
      <c r="GH221" s="36" t="str">
        <f t="shared" si="1067"/>
        <v>n/a</v>
      </c>
      <c r="GI221" s="36" t="str">
        <f t="shared" si="1067"/>
        <v>n/a</v>
      </c>
      <c r="GJ221" s="36" t="str">
        <f t="shared" si="1067"/>
        <v>n/a</v>
      </c>
      <c r="GK221" s="36" t="str">
        <f t="shared" si="1067"/>
        <v>n/a</v>
      </c>
      <c r="GL221" s="36" t="str">
        <f t="shared" si="1067"/>
        <v>n/a</v>
      </c>
      <c r="GM221" s="36" t="str">
        <f t="shared" si="1067"/>
        <v>n/a</v>
      </c>
      <c r="GN221" s="36" t="str">
        <f t="shared" si="1067"/>
        <v>n/a</v>
      </c>
      <c r="GO221" s="36" t="str">
        <f t="shared" si="1067"/>
        <v>n/a</v>
      </c>
      <c r="GP221" s="36" t="str">
        <f t="shared" si="1067"/>
        <v>n/a</v>
      </c>
      <c r="GQ221" s="36" t="str">
        <f t="shared" si="1067"/>
        <v>n/a</v>
      </c>
      <c r="GR221" s="36" t="str">
        <f t="shared" si="1067"/>
        <v>n/a</v>
      </c>
      <c r="GS221" s="36" t="str">
        <f t="shared" si="1067"/>
        <v>n/a</v>
      </c>
      <c r="GT221" s="36" t="str">
        <f t="shared" si="1067"/>
        <v>n/a</v>
      </c>
      <c r="GU221" s="36" t="str">
        <f t="shared" si="1067"/>
        <v>n/a</v>
      </c>
      <c r="GV221" s="36" t="str">
        <f t="shared" si="1067"/>
        <v>n/a</v>
      </c>
      <c r="GW221" s="36" t="str">
        <f t="shared" si="1067"/>
        <v>n/a</v>
      </c>
      <c r="GX221" s="36" t="str">
        <f t="shared" si="1067"/>
        <v>n/a</v>
      </c>
      <c r="GY221" s="36" t="str">
        <f t="shared" si="1067"/>
        <v>n/a</v>
      </c>
      <c r="GZ221" s="36" t="str">
        <f t="shared" si="1067"/>
        <v>n/a</v>
      </c>
      <c r="HA221" s="36" t="str">
        <f t="shared" si="1067"/>
        <v>n/a</v>
      </c>
      <c r="HB221" s="36" t="str">
        <f t="shared" si="1067"/>
        <v>n/a</v>
      </c>
      <c r="HC221" s="36" t="str">
        <f t="shared" si="1067"/>
        <v>n/a</v>
      </c>
      <c r="HD221" s="36" t="str">
        <f t="shared" si="1067"/>
        <v>n/a</v>
      </c>
      <c r="HE221" s="36" t="str">
        <f t="shared" si="1067"/>
        <v>n/a</v>
      </c>
      <c r="HF221" s="36" t="str">
        <f t="shared" si="1067"/>
        <v>n/a</v>
      </c>
      <c r="HG221" s="36" t="str">
        <f t="shared" si="1067"/>
        <v>n/a</v>
      </c>
      <c r="HH221" s="36" t="str">
        <f t="shared" si="1067"/>
        <v>n/a</v>
      </c>
      <c r="HI221" s="36" t="str">
        <f t="shared" si="1067"/>
        <v>n/a</v>
      </c>
      <c r="HJ221" s="36" t="str">
        <f t="shared" si="1067"/>
        <v>n/a</v>
      </c>
      <c r="HK221" s="36" t="str">
        <f t="shared" si="1067"/>
        <v>n/a</v>
      </c>
      <c r="HL221" s="36" t="str">
        <f t="shared" si="1067"/>
        <v>n/a</v>
      </c>
      <c r="HM221" s="36" t="str">
        <f t="shared" si="1067"/>
        <v>n/a</v>
      </c>
    </row>
    <row r="222" spans="1:221" x14ac:dyDescent="0.35">
      <c r="A222" s="7" t="s">
        <v>650</v>
      </c>
      <c r="B222" s="16" t="s">
        <v>651</v>
      </c>
      <c r="C222" s="15">
        <v>956.67200000000003</v>
      </c>
      <c r="D222" s="15">
        <v>79.55</v>
      </c>
      <c r="E222" s="14">
        <f t="shared" si="1022"/>
        <v>76103.257599999997</v>
      </c>
      <c r="F222" s="12">
        <f t="shared" si="980"/>
        <v>4.6398781688520026E-2</v>
      </c>
      <c r="G222" s="29">
        <v>8.7994971715901951E-3</v>
      </c>
      <c r="H222" s="13">
        <f t="shared" si="981"/>
        <v>9.327467001885607E-3</v>
      </c>
      <c r="I222" s="33">
        <f t="shared" si="982"/>
        <v>0.74199999999999999</v>
      </c>
      <c r="J222" s="29">
        <v>0.12</v>
      </c>
      <c r="K222" s="13">
        <f t="shared" si="1027"/>
        <v>0.10639333333333333</v>
      </c>
      <c r="L222" s="29">
        <f t="shared" si="1044"/>
        <v>9.2786666666666656E-2</v>
      </c>
      <c r="M222" s="29">
        <f t="shared" si="1045"/>
        <v>7.9179999999999987E-2</v>
      </c>
      <c r="N222" s="29">
        <f t="shared" si="1046"/>
        <v>6.5573333333333317E-2</v>
      </c>
      <c r="O222" s="29">
        <f t="shared" si="1047"/>
        <v>5.196666666666664E-2</v>
      </c>
      <c r="P222" s="1">
        <f t="shared" si="988"/>
        <v>3.835999999999995E-2</v>
      </c>
      <c r="Q222" s="1">
        <f t="shared" si="1028"/>
        <v>5.4252865610766365E-2</v>
      </c>
      <c r="R222" s="12">
        <f t="shared" si="1048"/>
        <v>2.5172668674505643E-3</v>
      </c>
      <c r="S222" s="12">
        <f t="shared" si="1049"/>
        <v>4.6398781688520026E-2</v>
      </c>
      <c r="T222" s="7"/>
      <c r="U222" s="42">
        <f t="shared" si="1029"/>
        <v>-79.55</v>
      </c>
      <c r="V222" s="36">
        <f t="shared" si="1030"/>
        <v>0.83104000000000011</v>
      </c>
      <c r="W222" s="36">
        <f t="shared" ref="W222:Z222" si="1068">IFERROR(V222*(1+$J222),"n/a")</f>
        <v>0.93076480000000017</v>
      </c>
      <c r="X222" s="36">
        <f t="shared" si="1068"/>
        <v>1.0424565760000002</v>
      </c>
      <c r="Y222" s="36">
        <f t="shared" si="1068"/>
        <v>1.1675513651200002</v>
      </c>
      <c r="Z222" s="36">
        <f t="shared" si="1068"/>
        <v>1.3076575289344003</v>
      </c>
      <c r="AA222" s="36">
        <f t="shared" si="1051"/>
        <v>1.4467835722961611</v>
      </c>
      <c r="AB222" s="36">
        <f t="shared" si="1052"/>
        <v>1.5810257973576141</v>
      </c>
      <c r="AC222" s="36">
        <f t="shared" si="1053"/>
        <v>1.7062114199923899</v>
      </c>
      <c r="AD222" s="36">
        <f t="shared" si="1054"/>
        <v>1.8180933901726908</v>
      </c>
      <c r="AE222" s="36">
        <f t="shared" si="1055"/>
        <v>1.9125736433486651</v>
      </c>
      <c r="AF222" s="36">
        <f t="shared" ref="AF222:CQ222" si="1069">IFERROR(AE222*(1+$P222),"n/a")</f>
        <v>1.9859399683075198</v>
      </c>
      <c r="AG222" s="36">
        <f t="shared" si="1069"/>
        <v>2.0621206254917963</v>
      </c>
      <c r="AH222" s="36">
        <f t="shared" si="1069"/>
        <v>2.1412235726856617</v>
      </c>
      <c r="AI222" s="36">
        <f t="shared" si="1069"/>
        <v>2.2233609089338837</v>
      </c>
      <c r="AJ222" s="36">
        <f t="shared" si="1069"/>
        <v>2.3086490334005876</v>
      </c>
      <c r="AK222" s="36">
        <f t="shared" si="1069"/>
        <v>2.3972088103218341</v>
      </c>
      <c r="AL222" s="36">
        <f t="shared" si="1069"/>
        <v>2.4891657402857796</v>
      </c>
      <c r="AM222" s="36">
        <f t="shared" si="1069"/>
        <v>2.5846501380831421</v>
      </c>
      <c r="AN222" s="36">
        <f t="shared" si="1069"/>
        <v>2.6837973173800114</v>
      </c>
      <c r="AO222" s="36">
        <f t="shared" si="1069"/>
        <v>2.7867477824747087</v>
      </c>
      <c r="AP222" s="36">
        <f t="shared" si="1069"/>
        <v>2.8936474274104382</v>
      </c>
      <c r="AQ222" s="36">
        <f t="shared" si="1069"/>
        <v>3.0046477427259024</v>
      </c>
      <c r="AR222" s="36">
        <f t="shared" si="1069"/>
        <v>3.119906030136868</v>
      </c>
      <c r="AS222" s="36">
        <f t="shared" si="1069"/>
        <v>3.2395856254529178</v>
      </c>
      <c r="AT222" s="36">
        <f t="shared" si="1069"/>
        <v>3.3638561300452916</v>
      </c>
      <c r="AU222" s="36">
        <f t="shared" si="1069"/>
        <v>3.4928936511938287</v>
      </c>
      <c r="AV222" s="36">
        <f t="shared" si="1069"/>
        <v>3.6268810516536236</v>
      </c>
      <c r="AW222" s="36">
        <f t="shared" si="1069"/>
        <v>3.7660082087950566</v>
      </c>
      <c r="AX222" s="36">
        <f t="shared" si="1069"/>
        <v>3.910472283684435</v>
      </c>
      <c r="AY222" s="36">
        <f t="shared" si="1069"/>
        <v>4.0604780004865697</v>
      </c>
      <c r="AZ222" s="36">
        <f t="shared" si="1069"/>
        <v>4.2162379365852347</v>
      </c>
      <c r="BA222" s="36">
        <f t="shared" si="1069"/>
        <v>4.3779728238326445</v>
      </c>
      <c r="BB222" s="36">
        <f t="shared" si="1069"/>
        <v>4.5459118613548641</v>
      </c>
      <c r="BC222" s="36">
        <f t="shared" si="1069"/>
        <v>4.7202930403564363</v>
      </c>
      <c r="BD222" s="36">
        <f t="shared" si="1069"/>
        <v>4.9013634813845091</v>
      </c>
      <c r="BE222" s="36">
        <f t="shared" si="1069"/>
        <v>5.0893797845304185</v>
      </c>
      <c r="BF222" s="36">
        <f t="shared" si="1069"/>
        <v>5.284608393065005</v>
      </c>
      <c r="BG222" s="36">
        <f t="shared" si="1069"/>
        <v>5.4873259710229787</v>
      </c>
      <c r="BH222" s="36">
        <f t="shared" si="1069"/>
        <v>5.6978197952714202</v>
      </c>
      <c r="BI222" s="36">
        <f t="shared" si="1069"/>
        <v>5.9163881626180315</v>
      </c>
      <c r="BJ222" s="36">
        <f t="shared" si="1069"/>
        <v>6.1433408125360591</v>
      </c>
      <c r="BK222" s="36">
        <f t="shared" si="1069"/>
        <v>6.3789993661049422</v>
      </c>
      <c r="BL222" s="36">
        <f t="shared" si="1069"/>
        <v>6.6236977817887279</v>
      </c>
      <c r="BM222" s="36">
        <f t="shared" si="1069"/>
        <v>6.8777828286981428</v>
      </c>
      <c r="BN222" s="36">
        <f t="shared" si="1069"/>
        <v>7.1416145780070028</v>
      </c>
      <c r="BO222" s="36">
        <f t="shared" si="1069"/>
        <v>7.4155669132193509</v>
      </c>
      <c r="BP222" s="36">
        <f t="shared" si="1069"/>
        <v>7.7000280600104452</v>
      </c>
      <c r="BQ222" s="36">
        <f t="shared" si="1069"/>
        <v>7.9954011363924451</v>
      </c>
      <c r="BR222" s="36">
        <f t="shared" si="1069"/>
        <v>8.3021047239844581</v>
      </c>
      <c r="BS222" s="36">
        <f t="shared" si="1069"/>
        <v>8.6205734611965017</v>
      </c>
      <c r="BT222" s="36">
        <f t="shared" si="1069"/>
        <v>8.9512586591679995</v>
      </c>
      <c r="BU222" s="36">
        <f t="shared" si="1069"/>
        <v>9.2946289413336842</v>
      </c>
      <c r="BV222" s="36">
        <f t="shared" si="1069"/>
        <v>9.6511709075232446</v>
      </c>
      <c r="BW222" s="36">
        <f t="shared" si="1069"/>
        <v>10.021389823535836</v>
      </c>
      <c r="BX222" s="36">
        <f t="shared" si="1069"/>
        <v>10.40581033716667</v>
      </c>
      <c r="BY222" s="36">
        <f t="shared" si="1069"/>
        <v>10.804977221700383</v>
      </c>
      <c r="BZ222" s="36">
        <f t="shared" si="1069"/>
        <v>11.219456147924809</v>
      </c>
      <c r="CA222" s="36">
        <f t="shared" si="1069"/>
        <v>11.649834485759204</v>
      </c>
      <c r="CB222" s="36">
        <f t="shared" si="1069"/>
        <v>12.096722136632927</v>
      </c>
      <c r="CC222" s="36">
        <f t="shared" si="1069"/>
        <v>12.560752397794165</v>
      </c>
      <c r="CD222" s="36">
        <f t="shared" si="1069"/>
        <v>13.042582859773548</v>
      </c>
      <c r="CE222" s="36">
        <f t="shared" si="1069"/>
        <v>13.54289633827446</v>
      </c>
      <c r="CF222" s="36">
        <f t="shared" si="1069"/>
        <v>14.062401841810667</v>
      </c>
      <c r="CG222" s="36">
        <f t="shared" si="1069"/>
        <v>14.601835576462523</v>
      </c>
      <c r="CH222" s="36">
        <f t="shared" si="1069"/>
        <v>15.161961989175625</v>
      </c>
      <c r="CI222" s="36">
        <f t="shared" si="1069"/>
        <v>15.743574851080401</v>
      </c>
      <c r="CJ222" s="36">
        <f t="shared" si="1069"/>
        <v>16.347498382367846</v>
      </c>
      <c r="CK222" s="36">
        <f t="shared" si="1069"/>
        <v>16.974588420315474</v>
      </c>
      <c r="CL222" s="36">
        <f t="shared" si="1069"/>
        <v>17.625733632118774</v>
      </c>
      <c r="CM222" s="36">
        <f t="shared" si="1069"/>
        <v>18.301856774246851</v>
      </c>
      <c r="CN222" s="36">
        <f t="shared" si="1069"/>
        <v>19.003916000106958</v>
      </c>
      <c r="CO222" s="36">
        <f t="shared" si="1069"/>
        <v>19.732906217871061</v>
      </c>
      <c r="CP222" s="36">
        <f t="shared" si="1069"/>
        <v>20.489860500388595</v>
      </c>
      <c r="CQ222" s="36">
        <f t="shared" si="1069"/>
        <v>21.2758515491835</v>
      </c>
      <c r="CR222" s="36">
        <f t="shared" ref="CR222:FC226" si="1070">IFERROR(CQ222*(1+$P222),"n/a")</f>
        <v>22.091993214610177</v>
      </c>
      <c r="CS222" s="36">
        <f t="shared" si="1070"/>
        <v>22.939442074322624</v>
      </c>
      <c r="CT222" s="36">
        <f t="shared" si="1070"/>
        <v>23.819399072293638</v>
      </c>
      <c r="CU222" s="36">
        <f t="shared" si="1070"/>
        <v>24.733111220706821</v>
      </c>
      <c r="CV222" s="36">
        <f t="shared" si="1070"/>
        <v>25.681873367133132</v>
      </c>
      <c r="CW222" s="36">
        <f t="shared" si="1070"/>
        <v>26.66703002949636</v>
      </c>
      <c r="CX222" s="36">
        <f t="shared" si="1070"/>
        <v>27.689977301427838</v>
      </c>
      <c r="CY222" s="36">
        <f t="shared" si="1070"/>
        <v>28.752164830710608</v>
      </c>
      <c r="CZ222" s="36">
        <f t="shared" si="1070"/>
        <v>29.855097873616664</v>
      </c>
      <c r="DA222" s="36">
        <f t="shared" si="1070"/>
        <v>31.000339428048598</v>
      </c>
      <c r="DB222" s="36">
        <f t="shared" si="1070"/>
        <v>32.189512448508538</v>
      </c>
      <c r="DC222" s="36">
        <f t="shared" si="1070"/>
        <v>33.424302146033327</v>
      </c>
      <c r="DD222" s="36">
        <f t="shared" si="1070"/>
        <v>34.706458376355165</v>
      </c>
      <c r="DE222" s="36">
        <f t="shared" si="1070"/>
        <v>36.037798119672146</v>
      </c>
      <c r="DF222" s="36">
        <f t="shared" si="1070"/>
        <v>37.420208055542766</v>
      </c>
      <c r="DG222" s="36">
        <f t="shared" si="1070"/>
        <v>38.855647236553381</v>
      </c>
      <c r="DH222" s="36">
        <f t="shared" si="1070"/>
        <v>40.346149864547563</v>
      </c>
      <c r="DI222" s="36">
        <f t="shared" si="1070"/>
        <v>41.893828173351608</v>
      </c>
      <c r="DJ222" s="36">
        <f t="shared" si="1070"/>
        <v>43.500875422081371</v>
      </c>
      <c r="DK222" s="36">
        <f t="shared" si="1070"/>
        <v>45.169569003272407</v>
      </c>
      <c r="DL222" s="36">
        <f t="shared" si="1070"/>
        <v>46.902273670237932</v>
      </c>
      <c r="DM222" s="36">
        <f t="shared" si="1070"/>
        <v>48.701444888228259</v>
      </c>
      <c r="DN222" s="36">
        <f t="shared" si="1070"/>
        <v>50.569632314140691</v>
      </c>
      <c r="DO222" s="36">
        <f t="shared" si="1070"/>
        <v>52.509483409711123</v>
      </c>
      <c r="DP222" s="36">
        <f t="shared" si="1070"/>
        <v>54.523747193307642</v>
      </c>
      <c r="DQ222" s="36">
        <f t="shared" si="1070"/>
        <v>56.615278135642917</v>
      </c>
      <c r="DR222" s="36">
        <f t="shared" si="1070"/>
        <v>58.787040204926178</v>
      </c>
      <c r="DS222" s="36">
        <f t="shared" si="1070"/>
        <v>61.042111067187143</v>
      </c>
      <c r="DT222" s="36">
        <f t="shared" si="1070"/>
        <v>63.383686447724436</v>
      </c>
      <c r="DU222" s="36">
        <f t="shared" si="1070"/>
        <v>65.815084659859139</v>
      </c>
      <c r="DV222" s="36">
        <f t="shared" si="1070"/>
        <v>68.339751307411333</v>
      </c>
      <c r="DW222" s="36">
        <f t="shared" si="1070"/>
        <v>70.961264167563627</v>
      </c>
      <c r="DX222" s="36">
        <f t="shared" si="1070"/>
        <v>73.683338261031366</v>
      </c>
      <c r="DY222" s="36">
        <f t="shared" si="1070"/>
        <v>76.509831116724527</v>
      </c>
      <c r="DZ222" s="36">
        <f t="shared" si="1070"/>
        <v>79.444748238362081</v>
      </c>
      <c r="EA222" s="36">
        <f t="shared" si="1070"/>
        <v>82.492248780785644</v>
      </c>
      <c r="EB222" s="36">
        <f t="shared" si="1070"/>
        <v>85.656651444016575</v>
      </c>
      <c r="EC222" s="36">
        <f t="shared" si="1070"/>
        <v>88.942440593409046</v>
      </c>
      <c r="ED222" s="36">
        <f t="shared" si="1070"/>
        <v>92.35427261457221</v>
      </c>
      <c r="EE222" s="36">
        <f t="shared" si="1070"/>
        <v>95.896982512067197</v>
      </c>
      <c r="EF222" s="36">
        <f t="shared" si="1070"/>
        <v>99.575590761230089</v>
      </c>
      <c r="EG222" s="36">
        <f t="shared" si="1070"/>
        <v>103.39531042283087</v>
      </c>
      <c r="EH222" s="36">
        <f t="shared" si="1070"/>
        <v>107.36155453065066</v>
      </c>
      <c r="EI222" s="36">
        <f t="shared" si="1070"/>
        <v>111.47994376244642</v>
      </c>
      <c r="EJ222" s="36">
        <f t="shared" si="1070"/>
        <v>115.75631440517387</v>
      </c>
      <c r="EK222" s="36">
        <f t="shared" si="1070"/>
        <v>120.19672662575633</v>
      </c>
      <c r="EL222" s="36">
        <f t="shared" si="1070"/>
        <v>124.80747305912033</v>
      </c>
      <c r="EM222" s="36">
        <f t="shared" si="1070"/>
        <v>129.59508772566818</v>
      </c>
      <c r="EN222" s="36">
        <f t="shared" si="1070"/>
        <v>134.56635529082482</v>
      </c>
      <c r="EO222" s="36">
        <f t="shared" si="1070"/>
        <v>139.72832067978084</v>
      </c>
      <c r="EP222" s="36">
        <f t="shared" si="1070"/>
        <v>145.08829906105723</v>
      </c>
      <c r="EQ222" s="36">
        <f t="shared" si="1070"/>
        <v>150.65388621303939</v>
      </c>
      <c r="ER222" s="36">
        <f t="shared" si="1070"/>
        <v>156.43296928817156</v>
      </c>
      <c r="ES222" s="36">
        <f t="shared" si="1070"/>
        <v>162.43373799006582</v>
      </c>
      <c r="ET222" s="36">
        <f t="shared" si="1070"/>
        <v>168.66469617936474</v>
      </c>
      <c r="EU222" s="36">
        <f t="shared" si="1070"/>
        <v>175.13467392480516</v>
      </c>
      <c r="EV222" s="36">
        <f t="shared" si="1070"/>
        <v>181.85284001656066</v>
      </c>
      <c r="EW222" s="36">
        <f t="shared" si="1070"/>
        <v>188.82871495959591</v>
      </c>
      <c r="EX222" s="36">
        <f t="shared" si="1070"/>
        <v>196.07218446544601</v>
      </c>
      <c r="EY222" s="36">
        <f t="shared" si="1070"/>
        <v>203.59351346154051</v>
      </c>
      <c r="EZ222" s="36">
        <f t="shared" si="1070"/>
        <v>211.4033606379252</v>
      </c>
      <c r="FA222" s="36">
        <f t="shared" si="1070"/>
        <v>219.512793551996</v>
      </c>
      <c r="FB222" s="36">
        <f t="shared" si="1070"/>
        <v>227.93330431265056</v>
      </c>
      <c r="FC222" s="36">
        <f t="shared" si="1070"/>
        <v>236.67682586608382</v>
      </c>
      <c r="FD222" s="36">
        <f t="shared" ref="FD222:HM222" si="1071">IFERROR(FC222*(1+$P222),"n/a")</f>
        <v>245.75574890630679</v>
      </c>
      <c r="FE222" s="36">
        <f t="shared" si="1071"/>
        <v>255.1829394343527</v>
      </c>
      <c r="FF222" s="36">
        <f t="shared" si="1071"/>
        <v>264.97175699105446</v>
      </c>
      <c r="FG222" s="36">
        <f t="shared" si="1071"/>
        <v>275.13607358923127</v>
      </c>
      <c r="FH222" s="36">
        <f t="shared" si="1071"/>
        <v>285.69029337211418</v>
      </c>
      <c r="FI222" s="36">
        <f t="shared" si="1071"/>
        <v>296.64937302586844</v>
      </c>
      <c r="FJ222" s="36">
        <f t="shared" si="1071"/>
        <v>308.02884297514072</v>
      </c>
      <c r="FK222" s="36">
        <f t="shared" si="1071"/>
        <v>319.84482939166708</v>
      </c>
      <c r="FL222" s="36">
        <f t="shared" si="1071"/>
        <v>332.11407704713139</v>
      </c>
      <c r="FM222" s="36">
        <f t="shared" si="1071"/>
        <v>344.85397304265933</v>
      </c>
      <c r="FN222" s="36">
        <f t="shared" si="1071"/>
        <v>358.08257144857572</v>
      </c>
      <c r="FO222" s="36">
        <f t="shared" si="1071"/>
        <v>371.81861888934304</v>
      </c>
      <c r="FP222" s="36">
        <f t="shared" si="1071"/>
        <v>386.08158110993821</v>
      </c>
      <c r="FQ222" s="36">
        <f t="shared" si="1071"/>
        <v>400.89167056131544</v>
      </c>
      <c r="FR222" s="36">
        <f t="shared" si="1071"/>
        <v>416.26987504404747</v>
      </c>
      <c r="FS222" s="36">
        <f t="shared" si="1071"/>
        <v>432.23798745073708</v>
      </c>
      <c r="FT222" s="36">
        <f t="shared" si="1071"/>
        <v>448.81863664934735</v>
      </c>
      <c r="FU222" s="36">
        <f t="shared" si="1071"/>
        <v>466.03531955121628</v>
      </c>
      <c r="FV222" s="36">
        <f t="shared" si="1071"/>
        <v>483.9124344092009</v>
      </c>
      <c r="FW222" s="36">
        <f t="shared" si="1071"/>
        <v>502.47531539313781</v>
      </c>
      <c r="FX222" s="36">
        <f t="shared" si="1071"/>
        <v>521.7502684916185</v>
      </c>
      <c r="FY222" s="36">
        <f t="shared" si="1071"/>
        <v>541.76460879095691</v>
      </c>
      <c r="FZ222" s="36">
        <f t="shared" si="1071"/>
        <v>562.54669918417801</v>
      </c>
      <c r="GA222" s="36">
        <f t="shared" si="1071"/>
        <v>584.12599056488307</v>
      </c>
      <c r="GB222" s="36">
        <f t="shared" si="1071"/>
        <v>606.53306356295195</v>
      </c>
      <c r="GC222" s="36">
        <f t="shared" si="1071"/>
        <v>629.7996718812268</v>
      </c>
      <c r="GD222" s="36">
        <f t="shared" si="1071"/>
        <v>653.95878729459059</v>
      </c>
      <c r="GE222" s="36">
        <f t="shared" si="1071"/>
        <v>679.04464637521107</v>
      </c>
      <c r="GF222" s="36">
        <f t="shared" si="1071"/>
        <v>705.09279901016419</v>
      </c>
      <c r="GG222" s="36">
        <f t="shared" si="1071"/>
        <v>732.14015878019404</v>
      </c>
      <c r="GH222" s="36">
        <f t="shared" si="1071"/>
        <v>760.22505527100225</v>
      </c>
      <c r="GI222" s="36">
        <f t="shared" si="1071"/>
        <v>789.3872883911979</v>
      </c>
      <c r="GJ222" s="36">
        <f t="shared" si="1071"/>
        <v>819.66818477388426</v>
      </c>
      <c r="GK222" s="36">
        <f t="shared" si="1071"/>
        <v>851.11065634181045</v>
      </c>
      <c r="GL222" s="36">
        <f t="shared" si="1071"/>
        <v>883.75926111908223</v>
      </c>
      <c r="GM222" s="36">
        <f t="shared" si="1071"/>
        <v>917.66026637561015</v>
      </c>
      <c r="GN222" s="36">
        <f t="shared" si="1071"/>
        <v>952.86171419377854</v>
      </c>
      <c r="GO222" s="36">
        <f t="shared" si="1071"/>
        <v>989.41348955025182</v>
      </c>
      <c r="GP222" s="36">
        <f t="shared" si="1071"/>
        <v>1027.3673910093994</v>
      </c>
      <c r="GQ222" s="36">
        <f t="shared" si="1071"/>
        <v>1066.77720412852</v>
      </c>
      <c r="GR222" s="36">
        <f t="shared" si="1071"/>
        <v>1107.6987776788899</v>
      </c>
      <c r="GS222" s="36">
        <f t="shared" si="1071"/>
        <v>1150.190102790652</v>
      </c>
      <c r="GT222" s="36">
        <f t="shared" si="1071"/>
        <v>1194.3113951337014</v>
      </c>
      <c r="GU222" s="36">
        <f t="shared" si="1071"/>
        <v>1240.1251802510301</v>
      </c>
      <c r="GV222" s="36">
        <f t="shared" si="1071"/>
        <v>1287.6963821654595</v>
      </c>
      <c r="GW222" s="36">
        <f t="shared" si="1071"/>
        <v>1337.0924153853264</v>
      </c>
      <c r="GX222" s="36">
        <f t="shared" si="1071"/>
        <v>1388.3832804395074</v>
      </c>
      <c r="GY222" s="36">
        <f t="shared" si="1071"/>
        <v>1441.6416630771669</v>
      </c>
      <c r="GZ222" s="36">
        <f t="shared" si="1071"/>
        <v>1496.9430372728068</v>
      </c>
      <c r="HA222" s="36">
        <f t="shared" si="1071"/>
        <v>1554.3657721825916</v>
      </c>
      <c r="HB222" s="36">
        <f t="shared" si="1071"/>
        <v>1613.9912432035158</v>
      </c>
      <c r="HC222" s="36">
        <f t="shared" si="1071"/>
        <v>1675.9039472928025</v>
      </c>
      <c r="HD222" s="36">
        <f t="shared" si="1071"/>
        <v>1740.1916227109543</v>
      </c>
      <c r="HE222" s="36">
        <f t="shared" si="1071"/>
        <v>1806.9453733581465</v>
      </c>
      <c r="HF222" s="36">
        <f t="shared" si="1071"/>
        <v>1876.259797880165</v>
      </c>
      <c r="HG222" s="36">
        <f t="shared" si="1071"/>
        <v>1948.2331237268481</v>
      </c>
      <c r="HH222" s="36">
        <f t="shared" si="1071"/>
        <v>2022.96734635301</v>
      </c>
      <c r="HI222" s="36">
        <f t="shared" si="1071"/>
        <v>2100.5683737591112</v>
      </c>
      <c r="HJ222" s="36">
        <f t="shared" si="1071"/>
        <v>2181.1461765765107</v>
      </c>
      <c r="HK222" s="36">
        <f t="shared" si="1071"/>
        <v>2264.8149439099857</v>
      </c>
      <c r="HL222" s="36">
        <f t="shared" si="1071"/>
        <v>2351.6932451583725</v>
      </c>
      <c r="HM222" s="36">
        <f t="shared" si="1071"/>
        <v>2441.9041980426477</v>
      </c>
    </row>
    <row r="223" spans="1:221" x14ac:dyDescent="0.35">
      <c r="A223" s="7" t="s">
        <v>652</v>
      </c>
      <c r="B223" s="16" t="s">
        <v>653</v>
      </c>
      <c r="C223" s="15">
        <v>124.688</v>
      </c>
      <c r="D223" s="15">
        <v>205</v>
      </c>
      <c r="E223" s="14">
        <f t="shared" si="1022"/>
        <v>25561.040000000001</v>
      </c>
      <c r="F223" s="12">
        <f t="shared" si="980"/>
        <v>0</v>
      </c>
      <c r="G223" s="29">
        <v>7.3170731707317086E-3</v>
      </c>
      <c r="H223" s="13" t="str">
        <f t="shared" si="981"/>
        <v>n/a</v>
      </c>
      <c r="I223" s="33" t="str">
        <f t="shared" si="982"/>
        <v>n/a</v>
      </c>
      <c r="J223" s="29" t="s">
        <v>233</v>
      </c>
      <c r="K223" s="13" t="str">
        <f t="shared" si="1027"/>
        <v>n/a</v>
      </c>
      <c r="L223" s="29" t="str">
        <f t="shared" si="1044"/>
        <v>n/a</v>
      </c>
      <c r="M223" s="29" t="str">
        <f t="shared" si="1045"/>
        <v>n/a</v>
      </c>
      <c r="N223" s="29" t="str">
        <f t="shared" si="1046"/>
        <v>n/a</v>
      </c>
      <c r="O223" s="29" t="str">
        <f t="shared" si="1047"/>
        <v>n/a</v>
      </c>
      <c r="P223" s="1">
        <f t="shared" si="988"/>
        <v>3.835999999999995E-2</v>
      </c>
      <c r="Q223" s="1" t="str">
        <f t="shared" si="1028"/>
        <v>n/a</v>
      </c>
      <c r="R223" s="12" t="str">
        <f t="shared" si="1048"/>
        <v>n/a</v>
      </c>
      <c r="S223" s="12">
        <f t="shared" si="1049"/>
        <v>0</v>
      </c>
      <c r="T223" s="7"/>
      <c r="U223" s="42">
        <f t="shared" si="1029"/>
        <v>-205</v>
      </c>
      <c r="V223" s="36" t="str">
        <f t="shared" si="1030"/>
        <v>n/a</v>
      </c>
      <c r="W223" s="36" t="str">
        <f t="shared" ref="W223:Z223" si="1072">IFERROR(V223*(1+$J223),"n/a")</f>
        <v>n/a</v>
      </c>
      <c r="X223" s="36" t="str">
        <f t="shared" si="1072"/>
        <v>n/a</v>
      </c>
      <c r="Y223" s="36" t="str">
        <f t="shared" si="1072"/>
        <v>n/a</v>
      </c>
      <c r="Z223" s="36" t="str">
        <f t="shared" si="1072"/>
        <v>n/a</v>
      </c>
      <c r="AA223" s="36" t="str">
        <f t="shared" si="1051"/>
        <v>n/a</v>
      </c>
      <c r="AB223" s="36" t="str">
        <f t="shared" si="1052"/>
        <v>n/a</v>
      </c>
      <c r="AC223" s="36" t="str">
        <f t="shared" si="1053"/>
        <v>n/a</v>
      </c>
      <c r="AD223" s="36" t="str">
        <f t="shared" si="1054"/>
        <v>n/a</v>
      </c>
      <c r="AE223" s="36" t="str">
        <f t="shared" si="1055"/>
        <v>n/a</v>
      </c>
      <c r="AF223" s="36" t="str">
        <f t="shared" ref="AF223:CQ223" si="1073">IFERROR(AE223*(1+$P223),"n/a")</f>
        <v>n/a</v>
      </c>
      <c r="AG223" s="36" t="str">
        <f t="shared" si="1073"/>
        <v>n/a</v>
      </c>
      <c r="AH223" s="36" t="str">
        <f t="shared" si="1073"/>
        <v>n/a</v>
      </c>
      <c r="AI223" s="36" t="str">
        <f t="shared" si="1073"/>
        <v>n/a</v>
      </c>
      <c r="AJ223" s="36" t="str">
        <f t="shared" si="1073"/>
        <v>n/a</v>
      </c>
      <c r="AK223" s="36" t="str">
        <f t="shared" si="1073"/>
        <v>n/a</v>
      </c>
      <c r="AL223" s="36" t="str">
        <f t="shared" si="1073"/>
        <v>n/a</v>
      </c>
      <c r="AM223" s="36" t="str">
        <f t="shared" si="1073"/>
        <v>n/a</v>
      </c>
      <c r="AN223" s="36" t="str">
        <f t="shared" si="1073"/>
        <v>n/a</v>
      </c>
      <c r="AO223" s="36" t="str">
        <f t="shared" si="1073"/>
        <v>n/a</v>
      </c>
      <c r="AP223" s="36" t="str">
        <f t="shared" si="1073"/>
        <v>n/a</v>
      </c>
      <c r="AQ223" s="36" t="str">
        <f t="shared" si="1073"/>
        <v>n/a</v>
      </c>
      <c r="AR223" s="36" t="str">
        <f t="shared" si="1073"/>
        <v>n/a</v>
      </c>
      <c r="AS223" s="36" t="str">
        <f t="shared" si="1073"/>
        <v>n/a</v>
      </c>
      <c r="AT223" s="36" t="str">
        <f t="shared" si="1073"/>
        <v>n/a</v>
      </c>
      <c r="AU223" s="36" t="str">
        <f t="shared" si="1073"/>
        <v>n/a</v>
      </c>
      <c r="AV223" s="36" t="str">
        <f t="shared" si="1073"/>
        <v>n/a</v>
      </c>
      <c r="AW223" s="36" t="str">
        <f t="shared" si="1073"/>
        <v>n/a</v>
      </c>
      <c r="AX223" s="36" t="str">
        <f t="shared" si="1073"/>
        <v>n/a</v>
      </c>
      <c r="AY223" s="36" t="str">
        <f t="shared" si="1073"/>
        <v>n/a</v>
      </c>
      <c r="AZ223" s="36" t="str">
        <f t="shared" si="1073"/>
        <v>n/a</v>
      </c>
      <c r="BA223" s="36" t="str">
        <f t="shared" si="1073"/>
        <v>n/a</v>
      </c>
      <c r="BB223" s="36" t="str">
        <f t="shared" si="1073"/>
        <v>n/a</v>
      </c>
      <c r="BC223" s="36" t="str">
        <f t="shared" si="1073"/>
        <v>n/a</v>
      </c>
      <c r="BD223" s="36" t="str">
        <f t="shared" si="1073"/>
        <v>n/a</v>
      </c>
      <c r="BE223" s="36" t="str">
        <f t="shared" si="1073"/>
        <v>n/a</v>
      </c>
      <c r="BF223" s="36" t="str">
        <f t="shared" si="1073"/>
        <v>n/a</v>
      </c>
      <c r="BG223" s="36" t="str">
        <f t="shared" si="1073"/>
        <v>n/a</v>
      </c>
      <c r="BH223" s="36" t="str">
        <f t="shared" si="1073"/>
        <v>n/a</v>
      </c>
      <c r="BI223" s="36" t="str">
        <f t="shared" si="1073"/>
        <v>n/a</v>
      </c>
      <c r="BJ223" s="36" t="str">
        <f t="shared" si="1073"/>
        <v>n/a</v>
      </c>
      <c r="BK223" s="36" t="str">
        <f t="shared" si="1073"/>
        <v>n/a</v>
      </c>
      <c r="BL223" s="36" t="str">
        <f t="shared" si="1073"/>
        <v>n/a</v>
      </c>
      <c r="BM223" s="36" t="str">
        <f t="shared" si="1073"/>
        <v>n/a</v>
      </c>
      <c r="BN223" s="36" t="str">
        <f t="shared" si="1073"/>
        <v>n/a</v>
      </c>
      <c r="BO223" s="36" t="str">
        <f t="shared" si="1073"/>
        <v>n/a</v>
      </c>
      <c r="BP223" s="36" t="str">
        <f t="shared" si="1073"/>
        <v>n/a</v>
      </c>
      <c r="BQ223" s="36" t="str">
        <f t="shared" si="1073"/>
        <v>n/a</v>
      </c>
      <c r="BR223" s="36" t="str">
        <f t="shared" si="1073"/>
        <v>n/a</v>
      </c>
      <c r="BS223" s="36" t="str">
        <f t="shared" si="1073"/>
        <v>n/a</v>
      </c>
      <c r="BT223" s="36" t="str">
        <f t="shared" si="1073"/>
        <v>n/a</v>
      </c>
      <c r="BU223" s="36" t="str">
        <f t="shared" si="1073"/>
        <v>n/a</v>
      </c>
      <c r="BV223" s="36" t="str">
        <f t="shared" si="1073"/>
        <v>n/a</v>
      </c>
      <c r="BW223" s="36" t="str">
        <f t="shared" si="1073"/>
        <v>n/a</v>
      </c>
      <c r="BX223" s="36" t="str">
        <f t="shared" si="1073"/>
        <v>n/a</v>
      </c>
      <c r="BY223" s="36" t="str">
        <f t="shared" si="1073"/>
        <v>n/a</v>
      </c>
      <c r="BZ223" s="36" t="str">
        <f t="shared" si="1073"/>
        <v>n/a</v>
      </c>
      <c r="CA223" s="36" t="str">
        <f t="shared" si="1073"/>
        <v>n/a</v>
      </c>
      <c r="CB223" s="36" t="str">
        <f t="shared" si="1073"/>
        <v>n/a</v>
      </c>
      <c r="CC223" s="36" t="str">
        <f t="shared" si="1073"/>
        <v>n/a</v>
      </c>
      <c r="CD223" s="36" t="str">
        <f t="shared" si="1073"/>
        <v>n/a</v>
      </c>
      <c r="CE223" s="36" t="str">
        <f t="shared" si="1073"/>
        <v>n/a</v>
      </c>
      <c r="CF223" s="36" t="str">
        <f t="shared" si="1073"/>
        <v>n/a</v>
      </c>
      <c r="CG223" s="36" t="str">
        <f t="shared" si="1073"/>
        <v>n/a</v>
      </c>
      <c r="CH223" s="36" t="str">
        <f t="shared" si="1073"/>
        <v>n/a</v>
      </c>
      <c r="CI223" s="36" t="str">
        <f t="shared" si="1073"/>
        <v>n/a</v>
      </c>
      <c r="CJ223" s="36" t="str">
        <f t="shared" si="1073"/>
        <v>n/a</v>
      </c>
      <c r="CK223" s="36" t="str">
        <f t="shared" si="1073"/>
        <v>n/a</v>
      </c>
      <c r="CL223" s="36" t="str">
        <f t="shared" si="1073"/>
        <v>n/a</v>
      </c>
      <c r="CM223" s="36" t="str">
        <f t="shared" si="1073"/>
        <v>n/a</v>
      </c>
      <c r="CN223" s="36" t="str">
        <f t="shared" si="1073"/>
        <v>n/a</v>
      </c>
      <c r="CO223" s="36" t="str">
        <f t="shared" si="1073"/>
        <v>n/a</v>
      </c>
      <c r="CP223" s="36" t="str">
        <f t="shared" si="1073"/>
        <v>n/a</v>
      </c>
      <c r="CQ223" s="36" t="str">
        <f t="shared" si="1073"/>
        <v>n/a</v>
      </c>
      <c r="CR223" s="36" t="str">
        <f t="shared" ref="CR223" si="1074">IFERROR(CQ223*(1+$P223),"n/a")</f>
        <v>n/a</v>
      </c>
      <c r="CS223" s="36" t="str">
        <f t="shared" si="1070"/>
        <v>n/a</v>
      </c>
      <c r="CT223" s="36" t="str">
        <f t="shared" si="1070"/>
        <v>n/a</v>
      </c>
      <c r="CU223" s="36" t="str">
        <f t="shared" si="1070"/>
        <v>n/a</v>
      </c>
      <c r="CV223" s="36" t="str">
        <f t="shared" si="1070"/>
        <v>n/a</v>
      </c>
      <c r="CW223" s="36" t="str">
        <f t="shared" si="1070"/>
        <v>n/a</v>
      </c>
      <c r="CX223" s="36" t="str">
        <f t="shared" si="1070"/>
        <v>n/a</v>
      </c>
      <c r="CY223" s="36" t="str">
        <f t="shared" si="1070"/>
        <v>n/a</v>
      </c>
      <c r="CZ223" s="36" t="str">
        <f t="shared" si="1070"/>
        <v>n/a</v>
      </c>
      <c r="DA223" s="36" t="str">
        <f t="shared" si="1070"/>
        <v>n/a</v>
      </c>
      <c r="DB223" s="36" t="str">
        <f t="shared" si="1070"/>
        <v>n/a</v>
      </c>
      <c r="DC223" s="36" t="str">
        <f t="shared" si="1070"/>
        <v>n/a</v>
      </c>
      <c r="DD223" s="36" t="str">
        <f t="shared" si="1070"/>
        <v>n/a</v>
      </c>
      <c r="DE223" s="36" t="str">
        <f t="shared" si="1070"/>
        <v>n/a</v>
      </c>
      <c r="DF223" s="36" t="str">
        <f t="shared" si="1070"/>
        <v>n/a</v>
      </c>
      <c r="DG223" s="36" t="str">
        <f t="shared" si="1070"/>
        <v>n/a</v>
      </c>
      <c r="DH223" s="36" t="str">
        <f t="shared" si="1070"/>
        <v>n/a</v>
      </c>
      <c r="DI223" s="36" t="str">
        <f t="shared" si="1070"/>
        <v>n/a</v>
      </c>
      <c r="DJ223" s="36" t="str">
        <f t="shared" si="1070"/>
        <v>n/a</v>
      </c>
      <c r="DK223" s="36" t="str">
        <f t="shared" si="1070"/>
        <v>n/a</v>
      </c>
      <c r="DL223" s="36" t="str">
        <f t="shared" si="1070"/>
        <v>n/a</v>
      </c>
      <c r="DM223" s="36" t="str">
        <f t="shared" si="1070"/>
        <v>n/a</v>
      </c>
      <c r="DN223" s="36" t="str">
        <f t="shared" si="1070"/>
        <v>n/a</v>
      </c>
      <c r="DO223" s="36" t="str">
        <f t="shared" si="1070"/>
        <v>n/a</v>
      </c>
      <c r="DP223" s="36" t="str">
        <f t="shared" si="1070"/>
        <v>n/a</v>
      </c>
      <c r="DQ223" s="36" t="str">
        <f t="shared" si="1070"/>
        <v>n/a</v>
      </c>
      <c r="DR223" s="36" t="str">
        <f t="shared" si="1070"/>
        <v>n/a</v>
      </c>
      <c r="DS223" s="36" t="str">
        <f t="shared" si="1070"/>
        <v>n/a</v>
      </c>
      <c r="DT223" s="36" t="str">
        <f t="shared" si="1070"/>
        <v>n/a</v>
      </c>
      <c r="DU223" s="36" t="str">
        <f t="shared" si="1070"/>
        <v>n/a</v>
      </c>
      <c r="DV223" s="36" t="str">
        <f t="shared" si="1070"/>
        <v>n/a</v>
      </c>
      <c r="DW223" s="36" t="str">
        <f t="shared" si="1070"/>
        <v>n/a</v>
      </c>
      <c r="DX223" s="36" t="str">
        <f t="shared" si="1070"/>
        <v>n/a</v>
      </c>
      <c r="DY223" s="36" t="str">
        <f t="shared" si="1070"/>
        <v>n/a</v>
      </c>
      <c r="DZ223" s="36" t="str">
        <f t="shared" si="1070"/>
        <v>n/a</v>
      </c>
      <c r="EA223" s="36" t="str">
        <f t="shared" si="1070"/>
        <v>n/a</v>
      </c>
      <c r="EB223" s="36" t="str">
        <f t="shared" si="1070"/>
        <v>n/a</v>
      </c>
      <c r="EC223" s="36" t="str">
        <f t="shared" si="1070"/>
        <v>n/a</v>
      </c>
      <c r="ED223" s="36" t="str">
        <f t="shared" si="1070"/>
        <v>n/a</v>
      </c>
      <c r="EE223" s="36" t="str">
        <f t="shared" si="1070"/>
        <v>n/a</v>
      </c>
      <c r="EF223" s="36" t="str">
        <f t="shared" si="1070"/>
        <v>n/a</v>
      </c>
      <c r="EG223" s="36" t="str">
        <f t="shared" si="1070"/>
        <v>n/a</v>
      </c>
      <c r="EH223" s="36" t="str">
        <f t="shared" si="1070"/>
        <v>n/a</v>
      </c>
      <c r="EI223" s="36" t="str">
        <f t="shared" si="1070"/>
        <v>n/a</v>
      </c>
      <c r="EJ223" s="36" t="str">
        <f t="shared" si="1070"/>
        <v>n/a</v>
      </c>
      <c r="EK223" s="36" t="str">
        <f t="shared" si="1070"/>
        <v>n/a</v>
      </c>
      <c r="EL223" s="36" t="str">
        <f t="shared" si="1070"/>
        <v>n/a</v>
      </c>
      <c r="EM223" s="36" t="str">
        <f t="shared" si="1070"/>
        <v>n/a</v>
      </c>
      <c r="EN223" s="36" t="str">
        <f t="shared" si="1070"/>
        <v>n/a</v>
      </c>
      <c r="EO223" s="36" t="str">
        <f t="shared" si="1070"/>
        <v>n/a</v>
      </c>
      <c r="EP223" s="36" t="str">
        <f t="shared" si="1070"/>
        <v>n/a</v>
      </c>
      <c r="EQ223" s="36" t="str">
        <f t="shared" si="1070"/>
        <v>n/a</v>
      </c>
      <c r="ER223" s="36" t="str">
        <f t="shared" si="1070"/>
        <v>n/a</v>
      </c>
      <c r="ES223" s="36" t="str">
        <f t="shared" si="1070"/>
        <v>n/a</v>
      </c>
      <c r="ET223" s="36" t="str">
        <f t="shared" si="1070"/>
        <v>n/a</v>
      </c>
      <c r="EU223" s="36" t="str">
        <f t="shared" si="1070"/>
        <v>n/a</v>
      </c>
      <c r="EV223" s="36" t="str">
        <f t="shared" si="1070"/>
        <v>n/a</v>
      </c>
      <c r="EW223" s="36" t="str">
        <f t="shared" si="1070"/>
        <v>n/a</v>
      </c>
      <c r="EX223" s="36" t="str">
        <f t="shared" si="1070"/>
        <v>n/a</v>
      </c>
      <c r="EY223" s="36" t="str">
        <f t="shared" si="1070"/>
        <v>n/a</v>
      </c>
      <c r="EZ223" s="36" t="str">
        <f t="shared" si="1070"/>
        <v>n/a</v>
      </c>
      <c r="FA223" s="36" t="str">
        <f t="shared" si="1070"/>
        <v>n/a</v>
      </c>
      <c r="FB223" s="36" t="str">
        <f t="shared" si="1070"/>
        <v>n/a</v>
      </c>
      <c r="FC223" s="36" t="str">
        <f t="shared" si="1070"/>
        <v>n/a</v>
      </c>
      <c r="FD223" s="36" t="str">
        <f t="shared" ref="FD223:HM223" si="1075">IFERROR(FC223*(1+$P223),"n/a")</f>
        <v>n/a</v>
      </c>
      <c r="FE223" s="36" t="str">
        <f t="shared" si="1075"/>
        <v>n/a</v>
      </c>
      <c r="FF223" s="36" t="str">
        <f t="shared" si="1075"/>
        <v>n/a</v>
      </c>
      <c r="FG223" s="36" t="str">
        <f t="shared" si="1075"/>
        <v>n/a</v>
      </c>
      <c r="FH223" s="36" t="str">
        <f t="shared" si="1075"/>
        <v>n/a</v>
      </c>
      <c r="FI223" s="36" t="str">
        <f t="shared" si="1075"/>
        <v>n/a</v>
      </c>
      <c r="FJ223" s="36" t="str">
        <f t="shared" si="1075"/>
        <v>n/a</v>
      </c>
      <c r="FK223" s="36" t="str">
        <f t="shared" si="1075"/>
        <v>n/a</v>
      </c>
      <c r="FL223" s="36" t="str">
        <f t="shared" si="1075"/>
        <v>n/a</v>
      </c>
      <c r="FM223" s="36" t="str">
        <f t="shared" si="1075"/>
        <v>n/a</v>
      </c>
      <c r="FN223" s="36" t="str">
        <f t="shared" si="1075"/>
        <v>n/a</v>
      </c>
      <c r="FO223" s="36" t="str">
        <f t="shared" si="1075"/>
        <v>n/a</v>
      </c>
      <c r="FP223" s="36" t="str">
        <f t="shared" si="1075"/>
        <v>n/a</v>
      </c>
      <c r="FQ223" s="36" t="str">
        <f t="shared" si="1075"/>
        <v>n/a</v>
      </c>
      <c r="FR223" s="36" t="str">
        <f t="shared" si="1075"/>
        <v>n/a</v>
      </c>
      <c r="FS223" s="36" t="str">
        <f t="shared" si="1075"/>
        <v>n/a</v>
      </c>
      <c r="FT223" s="36" t="str">
        <f t="shared" si="1075"/>
        <v>n/a</v>
      </c>
      <c r="FU223" s="36" t="str">
        <f t="shared" si="1075"/>
        <v>n/a</v>
      </c>
      <c r="FV223" s="36" t="str">
        <f t="shared" si="1075"/>
        <v>n/a</v>
      </c>
      <c r="FW223" s="36" t="str">
        <f t="shared" si="1075"/>
        <v>n/a</v>
      </c>
      <c r="FX223" s="36" t="str">
        <f t="shared" si="1075"/>
        <v>n/a</v>
      </c>
      <c r="FY223" s="36" t="str">
        <f t="shared" si="1075"/>
        <v>n/a</v>
      </c>
      <c r="FZ223" s="36" t="str">
        <f t="shared" si="1075"/>
        <v>n/a</v>
      </c>
      <c r="GA223" s="36" t="str">
        <f t="shared" si="1075"/>
        <v>n/a</v>
      </c>
      <c r="GB223" s="36" t="str">
        <f t="shared" si="1075"/>
        <v>n/a</v>
      </c>
      <c r="GC223" s="36" t="str">
        <f t="shared" si="1075"/>
        <v>n/a</v>
      </c>
      <c r="GD223" s="36" t="str">
        <f t="shared" si="1075"/>
        <v>n/a</v>
      </c>
      <c r="GE223" s="36" t="str">
        <f t="shared" si="1075"/>
        <v>n/a</v>
      </c>
      <c r="GF223" s="36" t="str">
        <f t="shared" si="1075"/>
        <v>n/a</v>
      </c>
      <c r="GG223" s="36" t="str">
        <f t="shared" si="1075"/>
        <v>n/a</v>
      </c>
      <c r="GH223" s="36" t="str">
        <f t="shared" si="1075"/>
        <v>n/a</v>
      </c>
      <c r="GI223" s="36" t="str">
        <f t="shared" si="1075"/>
        <v>n/a</v>
      </c>
      <c r="GJ223" s="36" t="str">
        <f t="shared" si="1075"/>
        <v>n/a</v>
      </c>
      <c r="GK223" s="36" t="str">
        <f t="shared" si="1075"/>
        <v>n/a</v>
      </c>
      <c r="GL223" s="36" t="str">
        <f t="shared" si="1075"/>
        <v>n/a</v>
      </c>
      <c r="GM223" s="36" t="str">
        <f t="shared" si="1075"/>
        <v>n/a</v>
      </c>
      <c r="GN223" s="36" t="str">
        <f t="shared" si="1075"/>
        <v>n/a</v>
      </c>
      <c r="GO223" s="36" t="str">
        <f t="shared" si="1075"/>
        <v>n/a</v>
      </c>
      <c r="GP223" s="36" t="str">
        <f t="shared" si="1075"/>
        <v>n/a</v>
      </c>
      <c r="GQ223" s="36" t="str">
        <f t="shared" si="1075"/>
        <v>n/a</v>
      </c>
      <c r="GR223" s="36" t="str">
        <f t="shared" si="1075"/>
        <v>n/a</v>
      </c>
      <c r="GS223" s="36" t="str">
        <f t="shared" si="1075"/>
        <v>n/a</v>
      </c>
      <c r="GT223" s="36" t="str">
        <f t="shared" si="1075"/>
        <v>n/a</v>
      </c>
      <c r="GU223" s="36" t="str">
        <f t="shared" si="1075"/>
        <v>n/a</v>
      </c>
      <c r="GV223" s="36" t="str">
        <f t="shared" si="1075"/>
        <v>n/a</v>
      </c>
      <c r="GW223" s="36" t="str">
        <f t="shared" si="1075"/>
        <v>n/a</v>
      </c>
      <c r="GX223" s="36" t="str">
        <f t="shared" si="1075"/>
        <v>n/a</v>
      </c>
      <c r="GY223" s="36" t="str">
        <f t="shared" si="1075"/>
        <v>n/a</v>
      </c>
      <c r="GZ223" s="36" t="str">
        <f t="shared" si="1075"/>
        <v>n/a</v>
      </c>
      <c r="HA223" s="36" t="str">
        <f t="shared" si="1075"/>
        <v>n/a</v>
      </c>
      <c r="HB223" s="36" t="str">
        <f t="shared" si="1075"/>
        <v>n/a</v>
      </c>
      <c r="HC223" s="36" t="str">
        <f t="shared" si="1075"/>
        <v>n/a</v>
      </c>
      <c r="HD223" s="36" t="str">
        <f t="shared" si="1075"/>
        <v>n/a</v>
      </c>
      <c r="HE223" s="36" t="str">
        <f t="shared" si="1075"/>
        <v>n/a</v>
      </c>
      <c r="HF223" s="36" t="str">
        <f t="shared" si="1075"/>
        <v>n/a</v>
      </c>
      <c r="HG223" s="36" t="str">
        <f t="shared" si="1075"/>
        <v>n/a</v>
      </c>
      <c r="HH223" s="36" t="str">
        <f t="shared" si="1075"/>
        <v>n/a</v>
      </c>
      <c r="HI223" s="36" t="str">
        <f t="shared" si="1075"/>
        <v>n/a</v>
      </c>
      <c r="HJ223" s="36" t="str">
        <f t="shared" si="1075"/>
        <v>n/a</v>
      </c>
      <c r="HK223" s="36" t="str">
        <f t="shared" si="1075"/>
        <v>n/a</v>
      </c>
      <c r="HL223" s="36" t="str">
        <f t="shared" si="1075"/>
        <v>n/a</v>
      </c>
      <c r="HM223" s="36" t="str">
        <f t="shared" si="1075"/>
        <v>n/a</v>
      </c>
    </row>
    <row r="224" spans="1:221" x14ac:dyDescent="0.35">
      <c r="A224" s="7" t="s">
        <v>654</v>
      </c>
      <c r="B224" s="16" t="s">
        <v>655</v>
      </c>
      <c r="C224" s="15">
        <v>153.983</v>
      </c>
      <c r="D224" s="15">
        <v>28.75</v>
      </c>
      <c r="E224" s="14">
        <f t="shared" si="1022"/>
        <v>4427.0112500000005</v>
      </c>
      <c r="F224" s="12">
        <f t="shared" si="980"/>
        <v>2.6990688046627347E-3</v>
      </c>
      <c r="G224" s="29">
        <v>4.5217391304347834E-2</v>
      </c>
      <c r="H224" s="13">
        <f t="shared" si="981"/>
        <v>4.7385565217391311E-2</v>
      </c>
      <c r="I224" s="33">
        <f t="shared" si="982"/>
        <v>1.3623350000000003</v>
      </c>
      <c r="J224" s="29">
        <v>9.5899999999999999E-2</v>
      </c>
      <c r="K224" s="13">
        <f t="shared" si="1027"/>
        <v>8.6309999999999998E-2</v>
      </c>
      <c r="L224" s="29">
        <f t="shared" si="1044"/>
        <v>7.6719999999999983E-2</v>
      </c>
      <c r="M224" s="29">
        <f t="shared" si="1045"/>
        <v>6.7129999999999967E-2</v>
      </c>
      <c r="N224" s="29">
        <f t="shared" si="1046"/>
        <v>5.7539999999999959E-2</v>
      </c>
      <c r="O224" s="29">
        <f t="shared" si="1047"/>
        <v>4.7949999999999951E-2</v>
      </c>
      <c r="P224" s="1">
        <f t="shared" si="988"/>
        <v>3.835999999999995E-2</v>
      </c>
      <c r="Q224" s="1">
        <f t="shared" si="1028"/>
        <v>0.10718312609083069</v>
      </c>
      <c r="R224" s="12">
        <f t="shared" si="1048"/>
        <v>2.8929463201799355E-4</v>
      </c>
      <c r="S224" s="12">
        <f t="shared" si="1049"/>
        <v>2.6990688046627347E-3</v>
      </c>
      <c r="T224" s="7"/>
      <c r="U224" s="42">
        <f t="shared" si="1029"/>
        <v>-28.75</v>
      </c>
      <c r="V224" s="36">
        <f t="shared" si="1030"/>
        <v>1.4929829265000005</v>
      </c>
      <c r="W224" s="36">
        <f t="shared" ref="W224:Z224" si="1076">IFERROR(V224*(1+$J224),"n/a")</f>
        <v>1.6361599891513507</v>
      </c>
      <c r="X224" s="36">
        <f t="shared" si="1076"/>
        <v>1.7930677321109654</v>
      </c>
      <c r="Y224" s="36">
        <f t="shared" si="1076"/>
        <v>1.9650229276204072</v>
      </c>
      <c r="Z224" s="36">
        <f t="shared" si="1076"/>
        <v>2.1534686263792042</v>
      </c>
      <c r="AA224" s="36">
        <f t="shared" si="1051"/>
        <v>2.3393345035219935</v>
      </c>
      <c r="AB224" s="36">
        <f t="shared" si="1052"/>
        <v>2.5188082466322004</v>
      </c>
      <c r="AC224" s="36">
        <f t="shared" si="1053"/>
        <v>2.6878958442286196</v>
      </c>
      <c r="AD224" s="36">
        <f t="shared" si="1054"/>
        <v>2.8425573711055341</v>
      </c>
      <c r="AE224" s="36">
        <f t="shared" si="1055"/>
        <v>2.9788579970500444</v>
      </c>
      <c r="AF224" s="36">
        <f t="shared" ref="AF224:CQ224" si="1077">IFERROR(AE224*(1+$P224),"n/a")</f>
        <v>3.0931269898168838</v>
      </c>
      <c r="AG224" s="36">
        <f t="shared" si="1077"/>
        <v>3.2117793411462592</v>
      </c>
      <c r="AH224" s="36">
        <f t="shared" si="1077"/>
        <v>3.3349831966726295</v>
      </c>
      <c r="AI224" s="36">
        <f t="shared" si="1077"/>
        <v>3.4629131520969914</v>
      </c>
      <c r="AJ224" s="36">
        <f t="shared" si="1077"/>
        <v>3.5957505006114316</v>
      </c>
      <c r="AK224" s="36">
        <f t="shared" si="1077"/>
        <v>3.7336834898148861</v>
      </c>
      <c r="AL224" s="36">
        <f t="shared" si="1077"/>
        <v>3.876907588484185</v>
      </c>
      <c r="AM224" s="36">
        <f t="shared" si="1077"/>
        <v>4.0256257635784385</v>
      </c>
      <c r="AN224" s="36">
        <f t="shared" si="1077"/>
        <v>4.180048767869307</v>
      </c>
      <c r="AO224" s="36">
        <f t="shared" si="1077"/>
        <v>4.3403954386047738</v>
      </c>
      <c r="AP224" s="36">
        <f t="shared" si="1077"/>
        <v>4.5068930076296532</v>
      </c>
      <c r="AQ224" s="36">
        <f t="shared" si="1077"/>
        <v>4.6797774234023262</v>
      </c>
      <c r="AR224" s="36">
        <f t="shared" si="1077"/>
        <v>4.8592936853640394</v>
      </c>
      <c r="AS224" s="36">
        <f t="shared" si="1077"/>
        <v>5.0456961911346037</v>
      </c>
      <c r="AT224" s="36">
        <f t="shared" si="1077"/>
        <v>5.2392490970265264</v>
      </c>
      <c r="AU224" s="36">
        <f t="shared" si="1077"/>
        <v>5.4402266923884639</v>
      </c>
      <c r="AV224" s="36">
        <f t="shared" si="1077"/>
        <v>5.6489137883084855</v>
      </c>
      <c r="AW224" s="36">
        <f t="shared" si="1077"/>
        <v>5.8656061212279988</v>
      </c>
      <c r="AX224" s="36">
        <f t="shared" si="1077"/>
        <v>6.0906107720383043</v>
      </c>
      <c r="AY224" s="36">
        <f t="shared" si="1077"/>
        <v>6.3242466012536935</v>
      </c>
      <c r="AZ224" s="36">
        <f t="shared" si="1077"/>
        <v>6.5668447008777848</v>
      </c>
      <c r="BA224" s="36">
        <f t="shared" si="1077"/>
        <v>6.8187488636034566</v>
      </c>
      <c r="BB224" s="36">
        <f t="shared" si="1077"/>
        <v>7.0803160700112846</v>
      </c>
      <c r="BC224" s="36">
        <f t="shared" si="1077"/>
        <v>7.3519169944569169</v>
      </c>
      <c r="BD224" s="36">
        <f t="shared" si="1077"/>
        <v>7.6339365303642843</v>
      </c>
      <c r="BE224" s="36">
        <f t="shared" si="1077"/>
        <v>7.9267743356690579</v>
      </c>
      <c r="BF224" s="36">
        <f t="shared" si="1077"/>
        <v>8.2308453991853217</v>
      </c>
      <c r="BG224" s="36">
        <f t="shared" si="1077"/>
        <v>8.5465806286980701</v>
      </c>
      <c r="BH224" s="36">
        <f t="shared" si="1077"/>
        <v>8.8744274616149283</v>
      </c>
      <c r="BI224" s="36">
        <f t="shared" si="1077"/>
        <v>9.2148504990424769</v>
      </c>
      <c r="BJ224" s="36">
        <f t="shared" si="1077"/>
        <v>9.5683321641857457</v>
      </c>
      <c r="BK224" s="36">
        <f t="shared" si="1077"/>
        <v>9.93537338600391</v>
      </c>
      <c r="BL224" s="36">
        <f t="shared" si="1077"/>
        <v>10.31649430909102</v>
      </c>
      <c r="BM224" s="36">
        <f t="shared" si="1077"/>
        <v>10.712235030787751</v>
      </c>
      <c r="BN224" s="36">
        <f t="shared" si="1077"/>
        <v>11.123156366568768</v>
      </c>
      <c r="BO224" s="36">
        <f t="shared" si="1077"/>
        <v>11.549840644790345</v>
      </c>
      <c r="BP224" s="36">
        <f t="shared" si="1077"/>
        <v>11.992892531924502</v>
      </c>
      <c r="BQ224" s="36">
        <f t="shared" si="1077"/>
        <v>12.452939889449125</v>
      </c>
      <c r="BR224" s="36">
        <f t="shared" si="1077"/>
        <v>12.930634663608393</v>
      </c>
      <c r="BS224" s="36">
        <f t="shared" si="1077"/>
        <v>13.42665380930441</v>
      </c>
      <c r="BT224" s="36">
        <f t="shared" si="1077"/>
        <v>13.941700249429326</v>
      </c>
      <c r="BU224" s="36">
        <f t="shared" si="1077"/>
        <v>14.476503870997435</v>
      </c>
      <c r="BV224" s="36">
        <f t="shared" si="1077"/>
        <v>15.031822559488896</v>
      </c>
      <c r="BW224" s="36">
        <f t="shared" si="1077"/>
        <v>15.60844327287089</v>
      </c>
      <c r="BX224" s="36">
        <f t="shared" si="1077"/>
        <v>16.207183156818218</v>
      </c>
      <c r="BY224" s="36">
        <f t="shared" si="1077"/>
        <v>16.828890702713764</v>
      </c>
      <c r="BZ224" s="36">
        <f t="shared" si="1077"/>
        <v>17.474446950069861</v>
      </c>
      <c r="CA224" s="36">
        <f t="shared" si="1077"/>
        <v>18.144766735074541</v>
      </c>
      <c r="CB224" s="36">
        <f t="shared" si="1077"/>
        <v>18.840799987032</v>
      </c>
      <c r="CC224" s="36">
        <f t="shared" si="1077"/>
        <v>19.563533074534547</v>
      </c>
      <c r="CD224" s="36">
        <f t="shared" si="1077"/>
        <v>20.31399020327369</v>
      </c>
      <c r="CE224" s="36">
        <f t="shared" si="1077"/>
        <v>21.093234867471267</v>
      </c>
      <c r="CF224" s="36">
        <f t="shared" si="1077"/>
        <v>21.902371356987462</v>
      </c>
      <c r="CG224" s="36">
        <f t="shared" si="1077"/>
        <v>22.742546322241502</v>
      </c>
      <c r="CH224" s="36">
        <f t="shared" si="1077"/>
        <v>23.614950399162684</v>
      </c>
      <c r="CI224" s="36">
        <f t="shared" si="1077"/>
        <v>24.520819896474563</v>
      </c>
      <c r="CJ224" s="36">
        <f t="shared" si="1077"/>
        <v>25.461438547703327</v>
      </c>
      <c r="CK224" s="36">
        <f t="shared" si="1077"/>
        <v>26.438139330393227</v>
      </c>
      <c r="CL224" s="36">
        <f t="shared" si="1077"/>
        <v>27.452306355107108</v>
      </c>
      <c r="CM224" s="36">
        <f t="shared" si="1077"/>
        <v>28.505376826889016</v>
      </c>
      <c r="CN224" s="36">
        <f t="shared" si="1077"/>
        <v>29.598843081968479</v>
      </c>
      <c r="CO224" s="36">
        <f t="shared" si="1077"/>
        <v>30.734254702592789</v>
      </c>
      <c r="CP224" s="36">
        <f t="shared" si="1077"/>
        <v>31.913220712984248</v>
      </c>
      <c r="CQ224" s="36">
        <f t="shared" si="1077"/>
        <v>33.137411859534325</v>
      </c>
      <c r="CR224" s="36">
        <f t="shared" ref="CR224" si="1078">IFERROR(CQ224*(1+$P224),"n/a")</f>
        <v>34.408562978466058</v>
      </c>
      <c r="CS224" s="36">
        <f t="shared" si="1070"/>
        <v>35.728475454320012</v>
      </c>
      <c r="CT224" s="36">
        <f t="shared" si="1070"/>
        <v>37.099019772747724</v>
      </c>
      <c r="CU224" s="36">
        <f t="shared" si="1070"/>
        <v>38.522138171230324</v>
      </c>
      <c r="CV224" s="36">
        <f t="shared" si="1070"/>
        <v>39.999847391478717</v>
      </c>
      <c r="CW224" s="36">
        <f t="shared" si="1070"/>
        <v>41.534241537415838</v>
      </c>
      <c r="CX224" s="36">
        <f t="shared" si="1070"/>
        <v>43.127495042791111</v>
      </c>
      <c r="CY224" s="36">
        <f t="shared" si="1070"/>
        <v>44.781865752632577</v>
      </c>
      <c r="CZ224" s="36">
        <f t="shared" si="1070"/>
        <v>46.49969812290356</v>
      </c>
      <c r="DA224" s="36">
        <f t="shared" si="1070"/>
        <v>48.283426542898141</v>
      </c>
      <c r="DB224" s="36">
        <f t="shared" si="1070"/>
        <v>50.135578785083709</v>
      </c>
      <c r="DC224" s="36">
        <f t="shared" si="1070"/>
        <v>52.058779587279517</v>
      </c>
      <c r="DD224" s="36">
        <f t="shared" si="1070"/>
        <v>54.055754372247556</v>
      </c>
      <c r="DE224" s="36">
        <f t="shared" si="1070"/>
        <v>56.129333109966971</v>
      </c>
      <c r="DF224" s="36">
        <f t="shared" si="1070"/>
        <v>58.282454328065299</v>
      </c>
      <c r="DG224" s="36">
        <f t="shared" si="1070"/>
        <v>60.518169276089878</v>
      </c>
      <c r="DH224" s="36">
        <f t="shared" si="1070"/>
        <v>62.839646249520683</v>
      </c>
      <c r="DI224" s="36">
        <f t="shared" si="1070"/>
        <v>65.250175079652294</v>
      </c>
      <c r="DJ224" s="36">
        <f t="shared" si="1070"/>
        <v>67.753171795707757</v>
      </c>
      <c r="DK224" s="36">
        <f t="shared" si="1070"/>
        <v>70.3521834657911</v>
      </c>
      <c r="DL224" s="36">
        <f t="shared" si="1070"/>
        <v>73.05089322353885</v>
      </c>
      <c r="DM224" s="36">
        <f t="shared" si="1070"/>
        <v>75.8531254875938</v>
      </c>
      <c r="DN224" s="36">
        <f t="shared" si="1070"/>
        <v>78.762851381297892</v>
      </c>
      <c r="DO224" s="36">
        <f t="shared" si="1070"/>
        <v>81.784194360284474</v>
      </c>
      <c r="DP224" s="36">
        <f t="shared" si="1070"/>
        <v>84.92143605594498</v>
      </c>
      <c r="DQ224" s="36">
        <f t="shared" si="1070"/>
        <v>88.179022343051031</v>
      </c>
      <c r="DR224" s="36">
        <f t="shared" si="1070"/>
        <v>91.561569640130458</v>
      </c>
      <c r="DS224" s="36">
        <f t="shared" si="1070"/>
        <v>95.073871451525861</v>
      </c>
      <c r="DT224" s="36">
        <f t="shared" si="1070"/>
        <v>98.720905160406389</v>
      </c>
      <c r="DU224" s="36">
        <f t="shared" si="1070"/>
        <v>102.50783908235957</v>
      </c>
      <c r="DV224" s="36">
        <f t="shared" si="1070"/>
        <v>106.44003978955888</v>
      </c>
      <c r="DW224" s="36">
        <f t="shared" si="1070"/>
        <v>110.52307971588635</v>
      </c>
      <c r="DX224" s="36">
        <f t="shared" si="1070"/>
        <v>114.76274505378775</v>
      </c>
      <c r="DY224" s="36">
        <f t="shared" si="1070"/>
        <v>119.16504395405104</v>
      </c>
      <c r="DZ224" s="36">
        <f t="shared" si="1070"/>
        <v>123.73621504012844</v>
      </c>
      <c r="EA224" s="36">
        <f t="shared" si="1070"/>
        <v>128.48273624906776</v>
      </c>
      <c r="EB224" s="36">
        <f t="shared" si="1070"/>
        <v>133.411334011582</v>
      </c>
      <c r="EC224" s="36">
        <f t="shared" si="1070"/>
        <v>138.52899278426628</v>
      </c>
      <c r="ED224" s="36">
        <f t="shared" si="1070"/>
        <v>143.84296494747073</v>
      </c>
      <c r="EE224" s="36">
        <f t="shared" si="1070"/>
        <v>149.36078108285571</v>
      </c>
      <c r="EF224" s="36">
        <f t="shared" si="1070"/>
        <v>155.09026064519404</v>
      </c>
      <c r="EG224" s="36">
        <f t="shared" si="1070"/>
        <v>161.03952304354368</v>
      </c>
      <c r="EH224" s="36">
        <f t="shared" si="1070"/>
        <v>167.21699914749402</v>
      </c>
      <c r="EI224" s="36">
        <f t="shared" si="1070"/>
        <v>173.63144323479187</v>
      </c>
      <c r="EJ224" s="36">
        <f t="shared" si="1070"/>
        <v>180.29194539727848</v>
      </c>
      <c r="EK224" s="36">
        <f t="shared" si="1070"/>
        <v>187.20794442271807</v>
      </c>
      <c r="EL224" s="36">
        <f t="shared" si="1070"/>
        <v>194.38924117077352</v>
      </c>
      <c r="EM224" s="36">
        <f t="shared" si="1070"/>
        <v>201.84601246208439</v>
      </c>
      <c r="EN224" s="36">
        <f t="shared" si="1070"/>
        <v>209.58882550012993</v>
      </c>
      <c r="EO224" s="36">
        <f t="shared" si="1070"/>
        <v>217.62865284631491</v>
      </c>
      <c r="EP224" s="36">
        <f t="shared" si="1070"/>
        <v>225.97688796949953</v>
      </c>
      <c r="EQ224" s="36">
        <f t="shared" si="1070"/>
        <v>234.64536139200953</v>
      </c>
      <c r="ER224" s="36">
        <f t="shared" si="1070"/>
        <v>243.64635745500701</v>
      </c>
      <c r="ES224" s="36">
        <f t="shared" si="1070"/>
        <v>252.99263172698107</v>
      </c>
      <c r="ET224" s="36">
        <f t="shared" si="1070"/>
        <v>262.69742908002803</v>
      </c>
      <c r="EU224" s="36">
        <f t="shared" si="1070"/>
        <v>272.77450245953787</v>
      </c>
      <c r="EV224" s="36">
        <f t="shared" si="1070"/>
        <v>283.23813237388572</v>
      </c>
      <c r="EW224" s="36">
        <f t="shared" si="1070"/>
        <v>294.10314713174796</v>
      </c>
      <c r="EX224" s="36">
        <f t="shared" si="1070"/>
        <v>305.38494385572181</v>
      </c>
      <c r="EY224" s="36">
        <f t="shared" si="1070"/>
        <v>317.09951030202728</v>
      </c>
      <c r="EZ224" s="36">
        <f t="shared" si="1070"/>
        <v>329.26344751721302</v>
      </c>
      <c r="FA224" s="36">
        <f t="shared" si="1070"/>
        <v>341.89399336397332</v>
      </c>
      <c r="FB224" s="36">
        <f t="shared" si="1070"/>
        <v>355.00904694941534</v>
      </c>
      <c r="FC224" s="36">
        <f t="shared" si="1070"/>
        <v>368.62719399039491</v>
      </c>
      <c r="FD224" s="36">
        <f t="shared" ref="FD224:HM224" si="1079">IFERROR(FC224*(1+$P224),"n/a")</f>
        <v>382.76773315186642</v>
      </c>
      <c r="FE224" s="36">
        <f t="shared" si="1079"/>
        <v>397.45070339557202</v>
      </c>
      <c r="FF224" s="36">
        <f t="shared" si="1079"/>
        <v>412.69691237782615</v>
      </c>
      <c r="FG224" s="36">
        <f t="shared" si="1079"/>
        <v>428.52796593663953</v>
      </c>
      <c r="FH224" s="36">
        <f t="shared" si="1079"/>
        <v>444.96629870996901</v>
      </c>
      <c r="FI224" s="36">
        <f t="shared" si="1079"/>
        <v>462.03520592848338</v>
      </c>
      <c r="FJ224" s="36">
        <f t="shared" si="1079"/>
        <v>479.75887642789996</v>
      </c>
      <c r="FK224" s="36">
        <f t="shared" si="1079"/>
        <v>498.16242692767418</v>
      </c>
      <c r="FL224" s="36">
        <f t="shared" si="1079"/>
        <v>517.27193762461968</v>
      </c>
      <c r="FM224" s="36">
        <f t="shared" si="1079"/>
        <v>537.1144891519001</v>
      </c>
      <c r="FN224" s="36">
        <f t="shared" si="1079"/>
        <v>557.71820095576697</v>
      </c>
      <c r="FO224" s="36">
        <f t="shared" si="1079"/>
        <v>579.11227114443022</v>
      </c>
      <c r="FP224" s="36">
        <f t="shared" si="1079"/>
        <v>601.32701786553059</v>
      </c>
      <c r="FQ224" s="36">
        <f t="shared" si="1079"/>
        <v>624.39392227085227</v>
      </c>
      <c r="FR224" s="36">
        <f t="shared" si="1079"/>
        <v>648.34567312916215</v>
      </c>
      <c r="FS224" s="36">
        <f t="shared" si="1079"/>
        <v>673.21621315039681</v>
      </c>
      <c r="FT224" s="36">
        <f t="shared" si="1079"/>
        <v>699.04078708684597</v>
      </c>
      <c r="FU224" s="36">
        <f t="shared" si="1079"/>
        <v>725.85599167949738</v>
      </c>
      <c r="FV224" s="36">
        <f t="shared" si="1079"/>
        <v>753.69982752032286</v>
      </c>
      <c r="FW224" s="36">
        <f t="shared" si="1079"/>
        <v>782.6117529040024</v>
      </c>
      <c r="FX224" s="36">
        <f t="shared" si="1079"/>
        <v>812.63273974539993</v>
      </c>
      <c r="FY224" s="36">
        <f t="shared" si="1079"/>
        <v>843.80533164203348</v>
      </c>
      <c r="FZ224" s="36">
        <f t="shared" si="1079"/>
        <v>876.17370416382187</v>
      </c>
      <c r="GA224" s="36">
        <f t="shared" si="1079"/>
        <v>909.783727455546</v>
      </c>
      <c r="GB224" s="36">
        <f t="shared" si="1079"/>
        <v>944.68303124074066</v>
      </c>
      <c r="GC224" s="36">
        <f t="shared" si="1079"/>
        <v>980.92107231913542</v>
      </c>
      <c r="GD224" s="36">
        <f t="shared" si="1079"/>
        <v>1018.5492046532974</v>
      </c>
      <c r="GE224" s="36">
        <f t="shared" si="1079"/>
        <v>1057.6207521437977</v>
      </c>
      <c r="GF224" s="36">
        <f t="shared" si="1079"/>
        <v>1098.1910841960337</v>
      </c>
      <c r="GG224" s="36">
        <f t="shared" si="1079"/>
        <v>1140.3176941857935</v>
      </c>
      <c r="GH224" s="36">
        <f t="shared" si="1079"/>
        <v>1184.0602809347604</v>
      </c>
      <c r="GI224" s="36">
        <f t="shared" si="1079"/>
        <v>1229.4808333114177</v>
      </c>
      <c r="GJ224" s="36">
        <f t="shared" si="1079"/>
        <v>1276.6437180772436</v>
      </c>
      <c r="GK224" s="36">
        <f t="shared" si="1079"/>
        <v>1325.6157711026867</v>
      </c>
      <c r="GL224" s="36">
        <f t="shared" si="1079"/>
        <v>1376.4663920821856</v>
      </c>
      <c r="GM224" s="36">
        <f t="shared" si="1079"/>
        <v>1429.2676428824582</v>
      </c>
      <c r="GN224" s="36">
        <f t="shared" si="1079"/>
        <v>1484.0943496634293</v>
      </c>
      <c r="GO224" s="36">
        <f t="shared" si="1079"/>
        <v>1541.0242089165183</v>
      </c>
      <c r="GP224" s="36">
        <f t="shared" si="1079"/>
        <v>1600.1378975705559</v>
      </c>
      <c r="GQ224" s="36">
        <f t="shared" si="1079"/>
        <v>1661.5191873213623</v>
      </c>
      <c r="GR224" s="36">
        <f t="shared" si="1079"/>
        <v>1725.2550633470098</v>
      </c>
      <c r="GS224" s="36">
        <f t="shared" si="1079"/>
        <v>1791.4358475770009</v>
      </c>
      <c r="GT224" s="36">
        <f t="shared" si="1079"/>
        <v>1860.1553266900546</v>
      </c>
      <c r="GU224" s="36">
        <f t="shared" si="1079"/>
        <v>1931.5108850218851</v>
      </c>
      <c r="GV224" s="36">
        <f t="shared" si="1079"/>
        <v>2005.6036425713246</v>
      </c>
      <c r="GW224" s="36">
        <f t="shared" si="1079"/>
        <v>2082.5385983003607</v>
      </c>
      <c r="GX224" s="36">
        <f t="shared" si="1079"/>
        <v>2162.4247789311626</v>
      </c>
      <c r="GY224" s="36">
        <f t="shared" si="1079"/>
        <v>2245.3753934509618</v>
      </c>
      <c r="GZ224" s="36">
        <f t="shared" si="1079"/>
        <v>2331.5079935437407</v>
      </c>
      <c r="HA224" s="36">
        <f t="shared" si="1079"/>
        <v>2420.9446401760783</v>
      </c>
      <c r="HB224" s="36">
        <f t="shared" si="1079"/>
        <v>2513.8120765732324</v>
      </c>
      <c r="HC224" s="36">
        <f t="shared" si="1079"/>
        <v>2610.2419078305816</v>
      </c>
      <c r="HD224" s="36">
        <f t="shared" si="1079"/>
        <v>2710.3707874149627</v>
      </c>
      <c r="HE224" s="36">
        <f t="shared" si="1079"/>
        <v>2814.3406108202007</v>
      </c>
      <c r="HF224" s="36">
        <f t="shared" si="1079"/>
        <v>2922.2987166512635</v>
      </c>
      <c r="HG224" s="36">
        <f t="shared" si="1079"/>
        <v>3034.398095422006</v>
      </c>
      <c r="HH224" s="36">
        <f t="shared" si="1079"/>
        <v>3150.7976063623942</v>
      </c>
      <c r="HI224" s="36">
        <f t="shared" si="1079"/>
        <v>3271.6622025424554</v>
      </c>
      <c r="HJ224" s="36">
        <f t="shared" si="1079"/>
        <v>3397.1631646319838</v>
      </c>
      <c r="HK224" s="36">
        <f t="shared" si="1079"/>
        <v>3527.4783436272664</v>
      </c>
      <c r="HL224" s="36">
        <f t="shared" si="1079"/>
        <v>3662.792412888808</v>
      </c>
      <c r="HM224" s="36">
        <f t="shared" si="1079"/>
        <v>3803.2971298472225</v>
      </c>
    </row>
    <row r="225" spans="1:221" x14ac:dyDescent="0.35">
      <c r="A225" s="7" t="s">
        <v>656</v>
      </c>
      <c r="B225" s="16" t="s">
        <v>657</v>
      </c>
      <c r="C225" s="15">
        <v>594.51599999999996</v>
      </c>
      <c r="D225" s="15">
        <v>39.57</v>
      </c>
      <c r="E225" s="14">
        <f t="shared" si="1022"/>
        <v>23524.99812</v>
      </c>
      <c r="F225" s="12">
        <f t="shared" si="980"/>
        <v>0</v>
      </c>
      <c r="G225" s="29">
        <v>5.6861258529188781E-2</v>
      </c>
      <c r="H225" s="13" t="str">
        <f t="shared" si="981"/>
        <v>n/a</v>
      </c>
      <c r="I225" s="33" t="str">
        <f t="shared" si="982"/>
        <v>n/a</v>
      </c>
      <c r="J225" s="29" t="s">
        <v>233</v>
      </c>
      <c r="K225" s="13" t="str">
        <f t="shared" si="1027"/>
        <v>n/a</v>
      </c>
      <c r="L225" s="29" t="str">
        <f t="shared" si="1044"/>
        <v>n/a</v>
      </c>
      <c r="M225" s="29" t="str">
        <f t="shared" si="1045"/>
        <v>n/a</v>
      </c>
      <c r="N225" s="29" t="str">
        <f t="shared" si="1046"/>
        <v>n/a</v>
      </c>
      <c r="O225" s="29" t="str">
        <f t="shared" si="1047"/>
        <v>n/a</v>
      </c>
      <c r="P225" s="1">
        <f t="shared" si="988"/>
        <v>3.835999999999995E-2</v>
      </c>
      <c r="Q225" s="1" t="str">
        <f t="shared" si="1028"/>
        <v>n/a</v>
      </c>
      <c r="R225" s="12" t="str">
        <f t="shared" si="1048"/>
        <v>n/a</v>
      </c>
      <c r="S225" s="12">
        <f t="shared" si="1049"/>
        <v>0</v>
      </c>
      <c r="T225" s="7"/>
      <c r="U225" s="42">
        <f t="shared" si="1029"/>
        <v>-39.57</v>
      </c>
      <c r="V225" s="36" t="str">
        <f t="shared" si="1030"/>
        <v>n/a</v>
      </c>
      <c r="W225" s="36" t="str">
        <f t="shared" ref="W225:Z225" si="1080">IFERROR(V225*(1+$J225),"n/a")</f>
        <v>n/a</v>
      </c>
      <c r="X225" s="36" t="str">
        <f t="shared" si="1080"/>
        <v>n/a</v>
      </c>
      <c r="Y225" s="36" t="str">
        <f t="shared" si="1080"/>
        <v>n/a</v>
      </c>
      <c r="Z225" s="36" t="str">
        <f t="shared" si="1080"/>
        <v>n/a</v>
      </c>
      <c r="AA225" s="36" t="str">
        <f t="shared" si="1051"/>
        <v>n/a</v>
      </c>
      <c r="AB225" s="36" t="str">
        <f t="shared" si="1052"/>
        <v>n/a</v>
      </c>
      <c r="AC225" s="36" t="str">
        <f t="shared" si="1053"/>
        <v>n/a</v>
      </c>
      <c r="AD225" s="36" t="str">
        <f t="shared" si="1054"/>
        <v>n/a</v>
      </c>
      <c r="AE225" s="36" t="str">
        <f t="shared" si="1055"/>
        <v>n/a</v>
      </c>
      <c r="AF225" s="36" t="str">
        <f t="shared" ref="AF225:CQ225" si="1081">IFERROR(AE225*(1+$P225),"n/a")</f>
        <v>n/a</v>
      </c>
      <c r="AG225" s="36" t="str">
        <f t="shared" si="1081"/>
        <v>n/a</v>
      </c>
      <c r="AH225" s="36" t="str">
        <f t="shared" si="1081"/>
        <v>n/a</v>
      </c>
      <c r="AI225" s="36" t="str">
        <f t="shared" si="1081"/>
        <v>n/a</v>
      </c>
      <c r="AJ225" s="36" t="str">
        <f t="shared" si="1081"/>
        <v>n/a</v>
      </c>
      <c r="AK225" s="36" t="str">
        <f t="shared" si="1081"/>
        <v>n/a</v>
      </c>
      <c r="AL225" s="36" t="str">
        <f t="shared" si="1081"/>
        <v>n/a</v>
      </c>
      <c r="AM225" s="36" t="str">
        <f t="shared" si="1081"/>
        <v>n/a</v>
      </c>
      <c r="AN225" s="36" t="str">
        <f t="shared" si="1081"/>
        <v>n/a</v>
      </c>
      <c r="AO225" s="36" t="str">
        <f t="shared" si="1081"/>
        <v>n/a</v>
      </c>
      <c r="AP225" s="36" t="str">
        <f t="shared" si="1081"/>
        <v>n/a</v>
      </c>
      <c r="AQ225" s="36" t="str">
        <f t="shared" si="1081"/>
        <v>n/a</v>
      </c>
      <c r="AR225" s="36" t="str">
        <f t="shared" si="1081"/>
        <v>n/a</v>
      </c>
      <c r="AS225" s="36" t="str">
        <f t="shared" si="1081"/>
        <v>n/a</v>
      </c>
      <c r="AT225" s="36" t="str">
        <f t="shared" si="1081"/>
        <v>n/a</v>
      </c>
      <c r="AU225" s="36" t="str">
        <f t="shared" si="1081"/>
        <v>n/a</v>
      </c>
      <c r="AV225" s="36" t="str">
        <f t="shared" si="1081"/>
        <v>n/a</v>
      </c>
      <c r="AW225" s="36" t="str">
        <f t="shared" si="1081"/>
        <v>n/a</v>
      </c>
      <c r="AX225" s="36" t="str">
        <f t="shared" si="1081"/>
        <v>n/a</v>
      </c>
      <c r="AY225" s="36" t="str">
        <f t="shared" si="1081"/>
        <v>n/a</v>
      </c>
      <c r="AZ225" s="36" t="str">
        <f t="shared" si="1081"/>
        <v>n/a</v>
      </c>
      <c r="BA225" s="36" t="str">
        <f t="shared" si="1081"/>
        <v>n/a</v>
      </c>
      <c r="BB225" s="36" t="str">
        <f t="shared" si="1081"/>
        <v>n/a</v>
      </c>
      <c r="BC225" s="36" t="str">
        <f t="shared" si="1081"/>
        <v>n/a</v>
      </c>
      <c r="BD225" s="36" t="str">
        <f t="shared" si="1081"/>
        <v>n/a</v>
      </c>
      <c r="BE225" s="36" t="str">
        <f t="shared" si="1081"/>
        <v>n/a</v>
      </c>
      <c r="BF225" s="36" t="str">
        <f t="shared" si="1081"/>
        <v>n/a</v>
      </c>
      <c r="BG225" s="36" t="str">
        <f t="shared" si="1081"/>
        <v>n/a</v>
      </c>
      <c r="BH225" s="36" t="str">
        <f t="shared" si="1081"/>
        <v>n/a</v>
      </c>
      <c r="BI225" s="36" t="str">
        <f t="shared" si="1081"/>
        <v>n/a</v>
      </c>
      <c r="BJ225" s="36" t="str">
        <f t="shared" si="1081"/>
        <v>n/a</v>
      </c>
      <c r="BK225" s="36" t="str">
        <f t="shared" si="1081"/>
        <v>n/a</v>
      </c>
      <c r="BL225" s="36" t="str">
        <f t="shared" si="1081"/>
        <v>n/a</v>
      </c>
      <c r="BM225" s="36" t="str">
        <f t="shared" si="1081"/>
        <v>n/a</v>
      </c>
      <c r="BN225" s="36" t="str">
        <f t="shared" si="1081"/>
        <v>n/a</v>
      </c>
      <c r="BO225" s="36" t="str">
        <f t="shared" si="1081"/>
        <v>n/a</v>
      </c>
      <c r="BP225" s="36" t="str">
        <f t="shared" si="1081"/>
        <v>n/a</v>
      </c>
      <c r="BQ225" s="36" t="str">
        <f t="shared" si="1081"/>
        <v>n/a</v>
      </c>
      <c r="BR225" s="36" t="str">
        <f t="shared" si="1081"/>
        <v>n/a</v>
      </c>
      <c r="BS225" s="36" t="str">
        <f t="shared" si="1081"/>
        <v>n/a</v>
      </c>
      <c r="BT225" s="36" t="str">
        <f t="shared" si="1081"/>
        <v>n/a</v>
      </c>
      <c r="BU225" s="36" t="str">
        <f t="shared" si="1081"/>
        <v>n/a</v>
      </c>
      <c r="BV225" s="36" t="str">
        <f t="shared" si="1081"/>
        <v>n/a</v>
      </c>
      <c r="BW225" s="36" t="str">
        <f t="shared" si="1081"/>
        <v>n/a</v>
      </c>
      <c r="BX225" s="36" t="str">
        <f t="shared" si="1081"/>
        <v>n/a</v>
      </c>
      <c r="BY225" s="36" t="str">
        <f t="shared" si="1081"/>
        <v>n/a</v>
      </c>
      <c r="BZ225" s="36" t="str">
        <f t="shared" si="1081"/>
        <v>n/a</v>
      </c>
      <c r="CA225" s="36" t="str">
        <f t="shared" si="1081"/>
        <v>n/a</v>
      </c>
      <c r="CB225" s="36" t="str">
        <f t="shared" si="1081"/>
        <v>n/a</v>
      </c>
      <c r="CC225" s="36" t="str">
        <f t="shared" si="1081"/>
        <v>n/a</v>
      </c>
      <c r="CD225" s="36" t="str">
        <f t="shared" si="1081"/>
        <v>n/a</v>
      </c>
      <c r="CE225" s="36" t="str">
        <f t="shared" si="1081"/>
        <v>n/a</v>
      </c>
      <c r="CF225" s="36" t="str">
        <f t="shared" si="1081"/>
        <v>n/a</v>
      </c>
      <c r="CG225" s="36" t="str">
        <f t="shared" si="1081"/>
        <v>n/a</v>
      </c>
      <c r="CH225" s="36" t="str">
        <f t="shared" si="1081"/>
        <v>n/a</v>
      </c>
      <c r="CI225" s="36" t="str">
        <f t="shared" si="1081"/>
        <v>n/a</v>
      </c>
      <c r="CJ225" s="36" t="str">
        <f t="shared" si="1081"/>
        <v>n/a</v>
      </c>
      <c r="CK225" s="36" t="str">
        <f t="shared" si="1081"/>
        <v>n/a</v>
      </c>
      <c r="CL225" s="36" t="str">
        <f t="shared" si="1081"/>
        <v>n/a</v>
      </c>
      <c r="CM225" s="36" t="str">
        <f t="shared" si="1081"/>
        <v>n/a</v>
      </c>
      <c r="CN225" s="36" t="str">
        <f t="shared" si="1081"/>
        <v>n/a</v>
      </c>
      <c r="CO225" s="36" t="str">
        <f t="shared" si="1081"/>
        <v>n/a</v>
      </c>
      <c r="CP225" s="36" t="str">
        <f t="shared" si="1081"/>
        <v>n/a</v>
      </c>
      <c r="CQ225" s="36" t="str">
        <f t="shared" si="1081"/>
        <v>n/a</v>
      </c>
      <c r="CR225" s="36" t="str">
        <f t="shared" ref="CR225" si="1082">IFERROR(CQ225*(1+$P225),"n/a")</f>
        <v>n/a</v>
      </c>
      <c r="CS225" s="36" t="str">
        <f t="shared" si="1070"/>
        <v>n/a</v>
      </c>
      <c r="CT225" s="36" t="str">
        <f t="shared" si="1070"/>
        <v>n/a</v>
      </c>
      <c r="CU225" s="36" t="str">
        <f t="shared" si="1070"/>
        <v>n/a</v>
      </c>
      <c r="CV225" s="36" t="str">
        <f t="shared" si="1070"/>
        <v>n/a</v>
      </c>
      <c r="CW225" s="36" t="str">
        <f t="shared" si="1070"/>
        <v>n/a</v>
      </c>
      <c r="CX225" s="36" t="str">
        <f t="shared" si="1070"/>
        <v>n/a</v>
      </c>
      <c r="CY225" s="36" t="str">
        <f t="shared" si="1070"/>
        <v>n/a</v>
      </c>
      <c r="CZ225" s="36" t="str">
        <f t="shared" si="1070"/>
        <v>n/a</v>
      </c>
      <c r="DA225" s="36" t="str">
        <f t="shared" si="1070"/>
        <v>n/a</v>
      </c>
      <c r="DB225" s="36" t="str">
        <f t="shared" si="1070"/>
        <v>n/a</v>
      </c>
      <c r="DC225" s="36" t="str">
        <f t="shared" si="1070"/>
        <v>n/a</v>
      </c>
      <c r="DD225" s="36" t="str">
        <f t="shared" si="1070"/>
        <v>n/a</v>
      </c>
      <c r="DE225" s="36" t="str">
        <f t="shared" si="1070"/>
        <v>n/a</v>
      </c>
      <c r="DF225" s="36" t="str">
        <f t="shared" si="1070"/>
        <v>n/a</v>
      </c>
      <c r="DG225" s="36" t="str">
        <f t="shared" si="1070"/>
        <v>n/a</v>
      </c>
      <c r="DH225" s="36" t="str">
        <f t="shared" si="1070"/>
        <v>n/a</v>
      </c>
      <c r="DI225" s="36" t="str">
        <f t="shared" si="1070"/>
        <v>n/a</v>
      </c>
      <c r="DJ225" s="36" t="str">
        <f t="shared" si="1070"/>
        <v>n/a</v>
      </c>
      <c r="DK225" s="36" t="str">
        <f t="shared" si="1070"/>
        <v>n/a</v>
      </c>
      <c r="DL225" s="36" t="str">
        <f t="shared" si="1070"/>
        <v>n/a</v>
      </c>
      <c r="DM225" s="36" t="str">
        <f t="shared" si="1070"/>
        <v>n/a</v>
      </c>
      <c r="DN225" s="36" t="str">
        <f t="shared" si="1070"/>
        <v>n/a</v>
      </c>
      <c r="DO225" s="36" t="str">
        <f t="shared" si="1070"/>
        <v>n/a</v>
      </c>
      <c r="DP225" s="36" t="str">
        <f t="shared" si="1070"/>
        <v>n/a</v>
      </c>
      <c r="DQ225" s="36" t="str">
        <f t="shared" si="1070"/>
        <v>n/a</v>
      </c>
      <c r="DR225" s="36" t="str">
        <f t="shared" si="1070"/>
        <v>n/a</v>
      </c>
      <c r="DS225" s="36" t="str">
        <f t="shared" si="1070"/>
        <v>n/a</v>
      </c>
      <c r="DT225" s="36" t="str">
        <f t="shared" si="1070"/>
        <v>n/a</v>
      </c>
      <c r="DU225" s="36" t="str">
        <f t="shared" si="1070"/>
        <v>n/a</v>
      </c>
      <c r="DV225" s="36" t="str">
        <f t="shared" si="1070"/>
        <v>n/a</v>
      </c>
      <c r="DW225" s="36" t="str">
        <f t="shared" si="1070"/>
        <v>n/a</v>
      </c>
      <c r="DX225" s="36" t="str">
        <f t="shared" si="1070"/>
        <v>n/a</v>
      </c>
      <c r="DY225" s="36" t="str">
        <f t="shared" si="1070"/>
        <v>n/a</v>
      </c>
      <c r="DZ225" s="36" t="str">
        <f t="shared" si="1070"/>
        <v>n/a</v>
      </c>
      <c r="EA225" s="36" t="str">
        <f t="shared" si="1070"/>
        <v>n/a</v>
      </c>
      <c r="EB225" s="36" t="str">
        <f t="shared" si="1070"/>
        <v>n/a</v>
      </c>
      <c r="EC225" s="36" t="str">
        <f t="shared" si="1070"/>
        <v>n/a</v>
      </c>
      <c r="ED225" s="36" t="str">
        <f t="shared" si="1070"/>
        <v>n/a</v>
      </c>
      <c r="EE225" s="36" t="str">
        <f t="shared" si="1070"/>
        <v>n/a</v>
      </c>
      <c r="EF225" s="36" t="str">
        <f t="shared" si="1070"/>
        <v>n/a</v>
      </c>
      <c r="EG225" s="36" t="str">
        <f t="shared" si="1070"/>
        <v>n/a</v>
      </c>
      <c r="EH225" s="36" t="str">
        <f t="shared" si="1070"/>
        <v>n/a</v>
      </c>
      <c r="EI225" s="36" t="str">
        <f t="shared" si="1070"/>
        <v>n/a</v>
      </c>
      <c r="EJ225" s="36" t="str">
        <f t="shared" si="1070"/>
        <v>n/a</v>
      </c>
      <c r="EK225" s="36" t="str">
        <f t="shared" si="1070"/>
        <v>n/a</v>
      </c>
      <c r="EL225" s="36" t="str">
        <f t="shared" si="1070"/>
        <v>n/a</v>
      </c>
      <c r="EM225" s="36" t="str">
        <f t="shared" si="1070"/>
        <v>n/a</v>
      </c>
      <c r="EN225" s="36" t="str">
        <f t="shared" si="1070"/>
        <v>n/a</v>
      </c>
      <c r="EO225" s="36" t="str">
        <f t="shared" si="1070"/>
        <v>n/a</v>
      </c>
      <c r="EP225" s="36" t="str">
        <f t="shared" si="1070"/>
        <v>n/a</v>
      </c>
      <c r="EQ225" s="36" t="str">
        <f t="shared" si="1070"/>
        <v>n/a</v>
      </c>
      <c r="ER225" s="36" t="str">
        <f t="shared" si="1070"/>
        <v>n/a</v>
      </c>
      <c r="ES225" s="36" t="str">
        <f t="shared" si="1070"/>
        <v>n/a</v>
      </c>
      <c r="ET225" s="36" t="str">
        <f t="shared" si="1070"/>
        <v>n/a</v>
      </c>
      <c r="EU225" s="36" t="str">
        <f t="shared" si="1070"/>
        <v>n/a</v>
      </c>
      <c r="EV225" s="36" t="str">
        <f t="shared" si="1070"/>
        <v>n/a</v>
      </c>
      <c r="EW225" s="36" t="str">
        <f t="shared" si="1070"/>
        <v>n/a</v>
      </c>
      <c r="EX225" s="36" t="str">
        <f t="shared" si="1070"/>
        <v>n/a</v>
      </c>
      <c r="EY225" s="36" t="str">
        <f t="shared" si="1070"/>
        <v>n/a</v>
      </c>
      <c r="EZ225" s="36" t="str">
        <f t="shared" si="1070"/>
        <v>n/a</v>
      </c>
      <c r="FA225" s="36" t="str">
        <f t="shared" si="1070"/>
        <v>n/a</v>
      </c>
      <c r="FB225" s="36" t="str">
        <f t="shared" si="1070"/>
        <v>n/a</v>
      </c>
      <c r="FC225" s="36" t="str">
        <f t="shared" si="1070"/>
        <v>n/a</v>
      </c>
      <c r="FD225" s="36" t="str">
        <f t="shared" ref="FD225:HM225" si="1083">IFERROR(FC225*(1+$P225),"n/a")</f>
        <v>n/a</v>
      </c>
      <c r="FE225" s="36" t="str">
        <f t="shared" si="1083"/>
        <v>n/a</v>
      </c>
      <c r="FF225" s="36" t="str">
        <f t="shared" si="1083"/>
        <v>n/a</v>
      </c>
      <c r="FG225" s="36" t="str">
        <f t="shared" si="1083"/>
        <v>n/a</v>
      </c>
      <c r="FH225" s="36" t="str">
        <f t="shared" si="1083"/>
        <v>n/a</v>
      </c>
      <c r="FI225" s="36" t="str">
        <f t="shared" si="1083"/>
        <v>n/a</v>
      </c>
      <c r="FJ225" s="36" t="str">
        <f t="shared" si="1083"/>
        <v>n/a</v>
      </c>
      <c r="FK225" s="36" t="str">
        <f t="shared" si="1083"/>
        <v>n/a</v>
      </c>
      <c r="FL225" s="36" t="str">
        <f t="shared" si="1083"/>
        <v>n/a</v>
      </c>
      <c r="FM225" s="36" t="str">
        <f t="shared" si="1083"/>
        <v>n/a</v>
      </c>
      <c r="FN225" s="36" t="str">
        <f t="shared" si="1083"/>
        <v>n/a</v>
      </c>
      <c r="FO225" s="36" t="str">
        <f t="shared" si="1083"/>
        <v>n/a</v>
      </c>
      <c r="FP225" s="36" t="str">
        <f t="shared" si="1083"/>
        <v>n/a</v>
      </c>
      <c r="FQ225" s="36" t="str">
        <f t="shared" si="1083"/>
        <v>n/a</v>
      </c>
      <c r="FR225" s="36" t="str">
        <f t="shared" si="1083"/>
        <v>n/a</v>
      </c>
      <c r="FS225" s="36" t="str">
        <f t="shared" si="1083"/>
        <v>n/a</v>
      </c>
      <c r="FT225" s="36" t="str">
        <f t="shared" si="1083"/>
        <v>n/a</v>
      </c>
      <c r="FU225" s="36" t="str">
        <f t="shared" si="1083"/>
        <v>n/a</v>
      </c>
      <c r="FV225" s="36" t="str">
        <f t="shared" si="1083"/>
        <v>n/a</v>
      </c>
      <c r="FW225" s="36" t="str">
        <f t="shared" si="1083"/>
        <v>n/a</v>
      </c>
      <c r="FX225" s="36" t="str">
        <f t="shared" si="1083"/>
        <v>n/a</v>
      </c>
      <c r="FY225" s="36" t="str">
        <f t="shared" si="1083"/>
        <v>n/a</v>
      </c>
      <c r="FZ225" s="36" t="str">
        <f t="shared" si="1083"/>
        <v>n/a</v>
      </c>
      <c r="GA225" s="36" t="str">
        <f t="shared" si="1083"/>
        <v>n/a</v>
      </c>
      <c r="GB225" s="36" t="str">
        <f t="shared" si="1083"/>
        <v>n/a</v>
      </c>
      <c r="GC225" s="36" t="str">
        <f t="shared" si="1083"/>
        <v>n/a</v>
      </c>
      <c r="GD225" s="36" t="str">
        <f t="shared" si="1083"/>
        <v>n/a</v>
      </c>
      <c r="GE225" s="36" t="str">
        <f t="shared" si="1083"/>
        <v>n/a</v>
      </c>
      <c r="GF225" s="36" t="str">
        <f t="shared" si="1083"/>
        <v>n/a</v>
      </c>
      <c r="GG225" s="36" t="str">
        <f t="shared" si="1083"/>
        <v>n/a</v>
      </c>
      <c r="GH225" s="36" t="str">
        <f t="shared" si="1083"/>
        <v>n/a</v>
      </c>
      <c r="GI225" s="36" t="str">
        <f t="shared" si="1083"/>
        <v>n/a</v>
      </c>
      <c r="GJ225" s="36" t="str">
        <f t="shared" si="1083"/>
        <v>n/a</v>
      </c>
      <c r="GK225" s="36" t="str">
        <f t="shared" si="1083"/>
        <v>n/a</v>
      </c>
      <c r="GL225" s="36" t="str">
        <f t="shared" si="1083"/>
        <v>n/a</v>
      </c>
      <c r="GM225" s="36" t="str">
        <f t="shared" si="1083"/>
        <v>n/a</v>
      </c>
      <c r="GN225" s="36" t="str">
        <f t="shared" si="1083"/>
        <v>n/a</v>
      </c>
      <c r="GO225" s="36" t="str">
        <f t="shared" si="1083"/>
        <v>n/a</v>
      </c>
      <c r="GP225" s="36" t="str">
        <f t="shared" si="1083"/>
        <v>n/a</v>
      </c>
      <c r="GQ225" s="36" t="str">
        <f t="shared" si="1083"/>
        <v>n/a</v>
      </c>
      <c r="GR225" s="36" t="str">
        <f t="shared" si="1083"/>
        <v>n/a</v>
      </c>
      <c r="GS225" s="36" t="str">
        <f t="shared" si="1083"/>
        <v>n/a</v>
      </c>
      <c r="GT225" s="36" t="str">
        <f t="shared" si="1083"/>
        <v>n/a</v>
      </c>
      <c r="GU225" s="36" t="str">
        <f t="shared" si="1083"/>
        <v>n/a</v>
      </c>
      <c r="GV225" s="36" t="str">
        <f t="shared" si="1083"/>
        <v>n/a</v>
      </c>
      <c r="GW225" s="36" t="str">
        <f t="shared" si="1083"/>
        <v>n/a</v>
      </c>
      <c r="GX225" s="36" t="str">
        <f t="shared" si="1083"/>
        <v>n/a</v>
      </c>
      <c r="GY225" s="36" t="str">
        <f t="shared" si="1083"/>
        <v>n/a</v>
      </c>
      <c r="GZ225" s="36" t="str">
        <f t="shared" si="1083"/>
        <v>n/a</v>
      </c>
      <c r="HA225" s="36" t="str">
        <f t="shared" si="1083"/>
        <v>n/a</v>
      </c>
      <c r="HB225" s="36" t="str">
        <f t="shared" si="1083"/>
        <v>n/a</v>
      </c>
      <c r="HC225" s="36" t="str">
        <f t="shared" si="1083"/>
        <v>n/a</v>
      </c>
      <c r="HD225" s="36" t="str">
        <f t="shared" si="1083"/>
        <v>n/a</v>
      </c>
      <c r="HE225" s="36" t="str">
        <f t="shared" si="1083"/>
        <v>n/a</v>
      </c>
      <c r="HF225" s="36" t="str">
        <f t="shared" si="1083"/>
        <v>n/a</v>
      </c>
      <c r="HG225" s="36" t="str">
        <f t="shared" si="1083"/>
        <v>n/a</v>
      </c>
      <c r="HH225" s="36" t="str">
        <f t="shared" si="1083"/>
        <v>n/a</v>
      </c>
      <c r="HI225" s="36" t="str">
        <f t="shared" si="1083"/>
        <v>n/a</v>
      </c>
      <c r="HJ225" s="36" t="str">
        <f t="shared" si="1083"/>
        <v>n/a</v>
      </c>
      <c r="HK225" s="36" t="str">
        <f t="shared" si="1083"/>
        <v>n/a</v>
      </c>
      <c r="HL225" s="36" t="str">
        <f t="shared" si="1083"/>
        <v>n/a</v>
      </c>
      <c r="HM225" s="36" t="str">
        <f t="shared" si="1083"/>
        <v>n/a</v>
      </c>
    </row>
    <row r="226" spans="1:221" x14ac:dyDescent="0.35">
      <c r="A226" s="7" t="s">
        <v>658</v>
      </c>
      <c r="B226" s="16" t="s">
        <v>659</v>
      </c>
      <c r="C226" s="15">
        <v>272.86900000000003</v>
      </c>
      <c r="D226" s="15">
        <v>39.880000000000003</v>
      </c>
      <c r="E226" s="14">
        <f t="shared" si="1022"/>
        <v>10882.015720000001</v>
      </c>
      <c r="F226" s="12">
        <f t="shared" si="980"/>
        <v>0</v>
      </c>
      <c r="G226" s="29">
        <v>3.4210130391173522E-2</v>
      </c>
      <c r="H226" s="13" t="str">
        <f t="shared" si="981"/>
        <v>n/a</v>
      </c>
      <c r="I226" s="33" t="str">
        <f t="shared" si="982"/>
        <v>n/a</v>
      </c>
      <c r="J226" s="29" t="s">
        <v>233</v>
      </c>
      <c r="K226" s="13" t="str">
        <f t="shared" si="1027"/>
        <v>n/a</v>
      </c>
      <c r="L226" s="29" t="str">
        <f t="shared" si="1044"/>
        <v>n/a</v>
      </c>
      <c r="M226" s="29" t="str">
        <f t="shared" si="1045"/>
        <v>n/a</v>
      </c>
      <c r="N226" s="29" t="str">
        <f t="shared" si="1046"/>
        <v>n/a</v>
      </c>
      <c r="O226" s="29" t="str">
        <f t="shared" si="1047"/>
        <v>n/a</v>
      </c>
      <c r="P226" s="1">
        <f t="shared" si="988"/>
        <v>3.835999999999995E-2</v>
      </c>
      <c r="Q226" s="1" t="str">
        <f t="shared" si="1028"/>
        <v>n/a</v>
      </c>
      <c r="R226" s="12" t="str">
        <f t="shared" si="1048"/>
        <v>n/a</v>
      </c>
      <c r="S226" s="12">
        <f t="shared" si="1049"/>
        <v>0</v>
      </c>
      <c r="T226" s="7"/>
      <c r="U226" s="42">
        <f t="shared" si="1029"/>
        <v>-39.880000000000003</v>
      </c>
      <c r="V226" s="36" t="str">
        <f t="shared" si="1030"/>
        <v>n/a</v>
      </c>
      <c r="W226" s="36" t="str">
        <f t="shared" ref="W226:Z226" si="1084">IFERROR(V226*(1+$J226),"n/a")</f>
        <v>n/a</v>
      </c>
      <c r="X226" s="36" t="str">
        <f t="shared" si="1084"/>
        <v>n/a</v>
      </c>
      <c r="Y226" s="36" t="str">
        <f t="shared" si="1084"/>
        <v>n/a</v>
      </c>
      <c r="Z226" s="36" t="str">
        <f t="shared" si="1084"/>
        <v>n/a</v>
      </c>
      <c r="AA226" s="36" t="str">
        <f t="shared" si="1051"/>
        <v>n/a</v>
      </c>
      <c r="AB226" s="36" t="str">
        <f t="shared" si="1052"/>
        <v>n/a</v>
      </c>
      <c r="AC226" s="36" t="str">
        <f t="shared" si="1053"/>
        <v>n/a</v>
      </c>
      <c r="AD226" s="36" t="str">
        <f t="shared" si="1054"/>
        <v>n/a</v>
      </c>
      <c r="AE226" s="36" t="str">
        <f t="shared" si="1055"/>
        <v>n/a</v>
      </c>
      <c r="AF226" s="36" t="str">
        <f t="shared" ref="AF226:CQ226" si="1085">IFERROR(AE226*(1+$P226),"n/a")</f>
        <v>n/a</v>
      </c>
      <c r="AG226" s="36" t="str">
        <f t="shared" si="1085"/>
        <v>n/a</v>
      </c>
      <c r="AH226" s="36" t="str">
        <f t="shared" si="1085"/>
        <v>n/a</v>
      </c>
      <c r="AI226" s="36" t="str">
        <f t="shared" si="1085"/>
        <v>n/a</v>
      </c>
      <c r="AJ226" s="36" t="str">
        <f t="shared" si="1085"/>
        <v>n/a</v>
      </c>
      <c r="AK226" s="36" t="str">
        <f t="shared" si="1085"/>
        <v>n/a</v>
      </c>
      <c r="AL226" s="36" t="str">
        <f t="shared" si="1085"/>
        <v>n/a</v>
      </c>
      <c r="AM226" s="36" t="str">
        <f t="shared" si="1085"/>
        <v>n/a</v>
      </c>
      <c r="AN226" s="36" t="str">
        <f t="shared" si="1085"/>
        <v>n/a</v>
      </c>
      <c r="AO226" s="36" t="str">
        <f t="shared" si="1085"/>
        <v>n/a</v>
      </c>
      <c r="AP226" s="36" t="str">
        <f t="shared" si="1085"/>
        <v>n/a</v>
      </c>
      <c r="AQ226" s="36" t="str">
        <f t="shared" si="1085"/>
        <v>n/a</v>
      </c>
      <c r="AR226" s="36" t="str">
        <f t="shared" si="1085"/>
        <v>n/a</v>
      </c>
      <c r="AS226" s="36" t="str">
        <f t="shared" si="1085"/>
        <v>n/a</v>
      </c>
      <c r="AT226" s="36" t="str">
        <f t="shared" si="1085"/>
        <v>n/a</v>
      </c>
      <c r="AU226" s="36" t="str">
        <f t="shared" si="1085"/>
        <v>n/a</v>
      </c>
      <c r="AV226" s="36" t="str">
        <f t="shared" si="1085"/>
        <v>n/a</v>
      </c>
      <c r="AW226" s="36" t="str">
        <f t="shared" si="1085"/>
        <v>n/a</v>
      </c>
      <c r="AX226" s="36" t="str">
        <f t="shared" si="1085"/>
        <v>n/a</v>
      </c>
      <c r="AY226" s="36" t="str">
        <f t="shared" si="1085"/>
        <v>n/a</v>
      </c>
      <c r="AZ226" s="36" t="str">
        <f t="shared" si="1085"/>
        <v>n/a</v>
      </c>
      <c r="BA226" s="36" t="str">
        <f t="shared" si="1085"/>
        <v>n/a</v>
      </c>
      <c r="BB226" s="36" t="str">
        <f t="shared" si="1085"/>
        <v>n/a</v>
      </c>
      <c r="BC226" s="36" t="str">
        <f t="shared" si="1085"/>
        <v>n/a</v>
      </c>
      <c r="BD226" s="36" t="str">
        <f t="shared" si="1085"/>
        <v>n/a</v>
      </c>
      <c r="BE226" s="36" t="str">
        <f t="shared" si="1085"/>
        <v>n/a</v>
      </c>
      <c r="BF226" s="36" t="str">
        <f t="shared" si="1085"/>
        <v>n/a</v>
      </c>
      <c r="BG226" s="36" t="str">
        <f t="shared" si="1085"/>
        <v>n/a</v>
      </c>
      <c r="BH226" s="36" t="str">
        <f t="shared" si="1085"/>
        <v>n/a</v>
      </c>
      <c r="BI226" s="36" t="str">
        <f t="shared" si="1085"/>
        <v>n/a</v>
      </c>
      <c r="BJ226" s="36" t="str">
        <f t="shared" si="1085"/>
        <v>n/a</v>
      </c>
      <c r="BK226" s="36" t="str">
        <f t="shared" si="1085"/>
        <v>n/a</v>
      </c>
      <c r="BL226" s="36" t="str">
        <f t="shared" si="1085"/>
        <v>n/a</v>
      </c>
      <c r="BM226" s="36" t="str">
        <f t="shared" si="1085"/>
        <v>n/a</v>
      </c>
      <c r="BN226" s="36" t="str">
        <f t="shared" si="1085"/>
        <v>n/a</v>
      </c>
      <c r="BO226" s="36" t="str">
        <f t="shared" si="1085"/>
        <v>n/a</v>
      </c>
      <c r="BP226" s="36" t="str">
        <f t="shared" si="1085"/>
        <v>n/a</v>
      </c>
      <c r="BQ226" s="36" t="str">
        <f t="shared" si="1085"/>
        <v>n/a</v>
      </c>
      <c r="BR226" s="36" t="str">
        <f t="shared" si="1085"/>
        <v>n/a</v>
      </c>
      <c r="BS226" s="36" t="str">
        <f t="shared" si="1085"/>
        <v>n/a</v>
      </c>
      <c r="BT226" s="36" t="str">
        <f t="shared" si="1085"/>
        <v>n/a</v>
      </c>
      <c r="BU226" s="36" t="str">
        <f t="shared" si="1085"/>
        <v>n/a</v>
      </c>
      <c r="BV226" s="36" t="str">
        <f t="shared" si="1085"/>
        <v>n/a</v>
      </c>
      <c r="BW226" s="36" t="str">
        <f t="shared" si="1085"/>
        <v>n/a</v>
      </c>
      <c r="BX226" s="36" t="str">
        <f t="shared" si="1085"/>
        <v>n/a</v>
      </c>
      <c r="BY226" s="36" t="str">
        <f t="shared" si="1085"/>
        <v>n/a</v>
      </c>
      <c r="BZ226" s="36" t="str">
        <f t="shared" si="1085"/>
        <v>n/a</v>
      </c>
      <c r="CA226" s="36" t="str">
        <f t="shared" si="1085"/>
        <v>n/a</v>
      </c>
      <c r="CB226" s="36" t="str">
        <f t="shared" si="1085"/>
        <v>n/a</v>
      </c>
      <c r="CC226" s="36" t="str">
        <f t="shared" si="1085"/>
        <v>n/a</v>
      </c>
      <c r="CD226" s="36" t="str">
        <f t="shared" si="1085"/>
        <v>n/a</v>
      </c>
      <c r="CE226" s="36" t="str">
        <f t="shared" si="1085"/>
        <v>n/a</v>
      </c>
      <c r="CF226" s="36" t="str">
        <f t="shared" si="1085"/>
        <v>n/a</v>
      </c>
      <c r="CG226" s="36" t="str">
        <f t="shared" si="1085"/>
        <v>n/a</v>
      </c>
      <c r="CH226" s="36" t="str">
        <f t="shared" si="1085"/>
        <v>n/a</v>
      </c>
      <c r="CI226" s="36" t="str">
        <f t="shared" si="1085"/>
        <v>n/a</v>
      </c>
      <c r="CJ226" s="36" t="str">
        <f t="shared" si="1085"/>
        <v>n/a</v>
      </c>
      <c r="CK226" s="36" t="str">
        <f t="shared" si="1085"/>
        <v>n/a</v>
      </c>
      <c r="CL226" s="36" t="str">
        <f t="shared" si="1085"/>
        <v>n/a</v>
      </c>
      <c r="CM226" s="36" t="str">
        <f t="shared" si="1085"/>
        <v>n/a</v>
      </c>
      <c r="CN226" s="36" t="str">
        <f t="shared" si="1085"/>
        <v>n/a</v>
      </c>
      <c r="CO226" s="36" t="str">
        <f t="shared" si="1085"/>
        <v>n/a</v>
      </c>
      <c r="CP226" s="36" t="str">
        <f t="shared" si="1085"/>
        <v>n/a</v>
      </c>
      <c r="CQ226" s="36" t="str">
        <f t="shared" si="1085"/>
        <v>n/a</v>
      </c>
      <c r="CR226" s="36" t="str">
        <f t="shared" ref="CR226" si="1086">IFERROR(CQ226*(1+$P226),"n/a")</f>
        <v>n/a</v>
      </c>
      <c r="CS226" s="36" t="str">
        <f t="shared" si="1070"/>
        <v>n/a</v>
      </c>
      <c r="CT226" s="36" t="str">
        <f t="shared" si="1070"/>
        <v>n/a</v>
      </c>
      <c r="CU226" s="36" t="str">
        <f t="shared" ref="CU226:FF226" si="1087">IFERROR(CT226*(1+$P226),"n/a")</f>
        <v>n/a</v>
      </c>
      <c r="CV226" s="36" t="str">
        <f t="shared" si="1087"/>
        <v>n/a</v>
      </c>
      <c r="CW226" s="36" t="str">
        <f t="shared" si="1087"/>
        <v>n/a</v>
      </c>
      <c r="CX226" s="36" t="str">
        <f t="shared" si="1087"/>
        <v>n/a</v>
      </c>
      <c r="CY226" s="36" t="str">
        <f t="shared" si="1087"/>
        <v>n/a</v>
      </c>
      <c r="CZ226" s="36" t="str">
        <f t="shared" si="1087"/>
        <v>n/a</v>
      </c>
      <c r="DA226" s="36" t="str">
        <f t="shared" si="1087"/>
        <v>n/a</v>
      </c>
      <c r="DB226" s="36" t="str">
        <f t="shared" si="1087"/>
        <v>n/a</v>
      </c>
      <c r="DC226" s="36" t="str">
        <f t="shared" si="1087"/>
        <v>n/a</v>
      </c>
      <c r="DD226" s="36" t="str">
        <f t="shared" si="1087"/>
        <v>n/a</v>
      </c>
      <c r="DE226" s="36" t="str">
        <f t="shared" si="1087"/>
        <v>n/a</v>
      </c>
      <c r="DF226" s="36" t="str">
        <f t="shared" si="1087"/>
        <v>n/a</v>
      </c>
      <c r="DG226" s="36" t="str">
        <f t="shared" si="1087"/>
        <v>n/a</v>
      </c>
      <c r="DH226" s="36" t="str">
        <f t="shared" si="1087"/>
        <v>n/a</v>
      </c>
      <c r="DI226" s="36" t="str">
        <f t="shared" si="1087"/>
        <v>n/a</v>
      </c>
      <c r="DJ226" s="36" t="str">
        <f t="shared" si="1087"/>
        <v>n/a</v>
      </c>
      <c r="DK226" s="36" t="str">
        <f t="shared" si="1087"/>
        <v>n/a</v>
      </c>
      <c r="DL226" s="36" t="str">
        <f t="shared" si="1087"/>
        <v>n/a</v>
      </c>
      <c r="DM226" s="36" t="str">
        <f t="shared" si="1087"/>
        <v>n/a</v>
      </c>
      <c r="DN226" s="36" t="str">
        <f t="shared" si="1087"/>
        <v>n/a</v>
      </c>
      <c r="DO226" s="36" t="str">
        <f t="shared" si="1087"/>
        <v>n/a</v>
      </c>
      <c r="DP226" s="36" t="str">
        <f t="shared" si="1087"/>
        <v>n/a</v>
      </c>
      <c r="DQ226" s="36" t="str">
        <f t="shared" si="1087"/>
        <v>n/a</v>
      </c>
      <c r="DR226" s="36" t="str">
        <f t="shared" si="1087"/>
        <v>n/a</v>
      </c>
      <c r="DS226" s="36" t="str">
        <f t="shared" si="1087"/>
        <v>n/a</v>
      </c>
      <c r="DT226" s="36" t="str">
        <f t="shared" si="1087"/>
        <v>n/a</v>
      </c>
      <c r="DU226" s="36" t="str">
        <f t="shared" si="1087"/>
        <v>n/a</v>
      </c>
      <c r="DV226" s="36" t="str">
        <f t="shared" si="1087"/>
        <v>n/a</v>
      </c>
      <c r="DW226" s="36" t="str">
        <f t="shared" si="1087"/>
        <v>n/a</v>
      </c>
      <c r="DX226" s="36" t="str">
        <f t="shared" si="1087"/>
        <v>n/a</v>
      </c>
      <c r="DY226" s="36" t="str">
        <f t="shared" si="1087"/>
        <v>n/a</v>
      </c>
      <c r="DZ226" s="36" t="str">
        <f t="shared" si="1087"/>
        <v>n/a</v>
      </c>
      <c r="EA226" s="36" t="str">
        <f t="shared" si="1087"/>
        <v>n/a</v>
      </c>
      <c r="EB226" s="36" t="str">
        <f t="shared" si="1087"/>
        <v>n/a</v>
      </c>
      <c r="EC226" s="36" t="str">
        <f t="shared" si="1087"/>
        <v>n/a</v>
      </c>
      <c r="ED226" s="36" t="str">
        <f t="shared" si="1087"/>
        <v>n/a</v>
      </c>
      <c r="EE226" s="36" t="str">
        <f t="shared" si="1087"/>
        <v>n/a</v>
      </c>
      <c r="EF226" s="36" t="str">
        <f t="shared" si="1087"/>
        <v>n/a</v>
      </c>
      <c r="EG226" s="36" t="str">
        <f t="shared" si="1087"/>
        <v>n/a</v>
      </c>
      <c r="EH226" s="36" t="str">
        <f t="shared" si="1087"/>
        <v>n/a</v>
      </c>
      <c r="EI226" s="36" t="str">
        <f t="shared" si="1087"/>
        <v>n/a</v>
      </c>
      <c r="EJ226" s="36" t="str">
        <f t="shared" si="1087"/>
        <v>n/a</v>
      </c>
      <c r="EK226" s="36" t="str">
        <f t="shared" si="1087"/>
        <v>n/a</v>
      </c>
      <c r="EL226" s="36" t="str">
        <f t="shared" si="1087"/>
        <v>n/a</v>
      </c>
      <c r="EM226" s="36" t="str">
        <f t="shared" si="1087"/>
        <v>n/a</v>
      </c>
      <c r="EN226" s="36" t="str">
        <f t="shared" si="1087"/>
        <v>n/a</v>
      </c>
      <c r="EO226" s="36" t="str">
        <f t="shared" si="1087"/>
        <v>n/a</v>
      </c>
      <c r="EP226" s="36" t="str">
        <f t="shared" si="1087"/>
        <v>n/a</v>
      </c>
      <c r="EQ226" s="36" t="str">
        <f t="shared" si="1087"/>
        <v>n/a</v>
      </c>
      <c r="ER226" s="36" t="str">
        <f t="shared" si="1087"/>
        <v>n/a</v>
      </c>
      <c r="ES226" s="36" t="str">
        <f t="shared" si="1087"/>
        <v>n/a</v>
      </c>
      <c r="ET226" s="36" t="str">
        <f t="shared" si="1087"/>
        <v>n/a</v>
      </c>
      <c r="EU226" s="36" t="str">
        <f t="shared" si="1087"/>
        <v>n/a</v>
      </c>
      <c r="EV226" s="36" t="str">
        <f t="shared" si="1087"/>
        <v>n/a</v>
      </c>
      <c r="EW226" s="36" t="str">
        <f t="shared" si="1087"/>
        <v>n/a</v>
      </c>
      <c r="EX226" s="36" t="str">
        <f t="shared" si="1087"/>
        <v>n/a</v>
      </c>
      <c r="EY226" s="36" t="str">
        <f t="shared" si="1087"/>
        <v>n/a</v>
      </c>
      <c r="EZ226" s="36" t="str">
        <f t="shared" si="1087"/>
        <v>n/a</v>
      </c>
      <c r="FA226" s="36" t="str">
        <f t="shared" si="1087"/>
        <v>n/a</v>
      </c>
      <c r="FB226" s="36" t="str">
        <f t="shared" si="1087"/>
        <v>n/a</v>
      </c>
      <c r="FC226" s="36" t="str">
        <f t="shared" si="1087"/>
        <v>n/a</v>
      </c>
      <c r="FD226" s="36" t="str">
        <f t="shared" si="1087"/>
        <v>n/a</v>
      </c>
      <c r="FE226" s="36" t="str">
        <f t="shared" si="1087"/>
        <v>n/a</v>
      </c>
      <c r="FF226" s="36" t="str">
        <f t="shared" si="1087"/>
        <v>n/a</v>
      </c>
      <c r="FG226" s="36" t="str">
        <f t="shared" ref="FG226:HM226" si="1088">IFERROR(FF226*(1+$P226),"n/a")</f>
        <v>n/a</v>
      </c>
      <c r="FH226" s="36" t="str">
        <f t="shared" si="1088"/>
        <v>n/a</v>
      </c>
      <c r="FI226" s="36" t="str">
        <f t="shared" si="1088"/>
        <v>n/a</v>
      </c>
      <c r="FJ226" s="36" t="str">
        <f t="shared" si="1088"/>
        <v>n/a</v>
      </c>
      <c r="FK226" s="36" t="str">
        <f t="shared" si="1088"/>
        <v>n/a</v>
      </c>
      <c r="FL226" s="36" t="str">
        <f t="shared" si="1088"/>
        <v>n/a</v>
      </c>
      <c r="FM226" s="36" t="str">
        <f t="shared" si="1088"/>
        <v>n/a</v>
      </c>
      <c r="FN226" s="36" t="str">
        <f t="shared" si="1088"/>
        <v>n/a</v>
      </c>
      <c r="FO226" s="36" t="str">
        <f t="shared" si="1088"/>
        <v>n/a</v>
      </c>
      <c r="FP226" s="36" t="str">
        <f t="shared" si="1088"/>
        <v>n/a</v>
      </c>
      <c r="FQ226" s="36" t="str">
        <f t="shared" si="1088"/>
        <v>n/a</v>
      </c>
      <c r="FR226" s="36" t="str">
        <f t="shared" si="1088"/>
        <v>n/a</v>
      </c>
      <c r="FS226" s="36" t="str">
        <f t="shared" si="1088"/>
        <v>n/a</v>
      </c>
      <c r="FT226" s="36" t="str">
        <f t="shared" si="1088"/>
        <v>n/a</v>
      </c>
      <c r="FU226" s="36" t="str">
        <f t="shared" si="1088"/>
        <v>n/a</v>
      </c>
      <c r="FV226" s="36" t="str">
        <f t="shared" si="1088"/>
        <v>n/a</v>
      </c>
      <c r="FW226" s="36" t="str">
        <f t="shared" si="1088"/>
        <v>n/a</v>
      </c>
      <c r="FX226" s="36" t="str">
        <f t="shared" si="1088"/>
        <v>n/a</v>
      </c>
      <c r="FY226" s="36" t="str">
        <f t="shared" si="1088"/>
        <v>n/a</v>
      </c>
      <c r="FZ226" s="36" t="str">
        <f t="shared" si="1088"/>
        <v>n/a</v>
      </c>
      <c r="GA226" s="36" t="str">
        <f t="shared" si="1088"/>
        <v>n/a</v>
      </c>
      <c r="GB226" s="36" t="str">
        <f t="shared" si="1088"/>
        <v>n/a</v>
      </c>
      <c r="GC226" s="36" t="str">
        <f t="shared" si="1088"/>
        <v>n/a</v>
      </c>
      <c r="GD226" s="36" t="str">
        <f t="shared" si="1088"/>
        <v>n/a</v>
      </c>
      <c r="GE226" s="36" t="str">
        <f t="shared" si="1088"/>
        <v>n/a</v>
      </c>
      <c r="GF226" s="36" t="str">
        <f t="shared" si="1088"/>
        <v>n/a</v>
      </c>
      <c r="GG226" s="36" t="str">
        <f t="shared" si="1088"/>
        <v>n/a</v>
      </c>
      <c r="GH226" s="36" t="str">
        <f t="shared" si="1088"/>
        <v>n/a</v>
      </c>
      <c r="GI226" s="36" t="str">
        <f t="shared" si="1088"/>
        <v>n/a</v>
      </c>
      <c r="GJ226" s="36" t="str">
        <f t="shared" si="1088"/>
        <v>n/a</v>
      </c>
      <c r="GK226" s="36" t="str">
        <f t="shared" si="1088"/>
        <v>n/a</v>
      </c>
      <c r="GL226" s="36" t="str">
        <f t="shared" si="1088"/>
        <v>n/a</v>
      </c>
      <c r="GM226" s="36" t="str">
        <f t="shared" si="1088"/>
        <v>n/a</v>
      </c>
      <c r="GN226" s="36" t="str">
        <f t="shared" si="1088"/>
        <v>n/a</v>
      </c>
      <c r="GO226" s="36" t="str">
        <f t="shared" si="1088"/>
        <v>n/a</v>
      </c>
      <c r="GP226" s="36" t="str">
        <f t="shared" si="1088"/>
        <v>n/a</v>
      </c>
      <c r="GQ226" s="36" t="str">
        <f t="shared" si="1088"/>
        <v>n/a</v>
      </c>
      <c r="GR226" s="36" t="str">
        <f t="shared" si="1088"/>
        <v>n/a</v>
      </c>
      <c r="GS226" s="36" t="str">
        <f t="shared" si="1088"/>
        <v>n/a</v>
      </c>
      <c r="GT226" s="36" t="str">
        <f t="shared" si="1088"/>
        <v>n/a</v>
      </c>
      <c r="GU226" s="36" t="str">
        <f t="shared" si="1088"/>
        <v>n/a</v>
      </c>
      <c r="GV226" s="36" t="str">
        <f t="shared" si="1088"/>
        <v>n/a</v>
      </c>
      <c r="GW226" s="36" t="str">
        <f t="shared" si="1088"/>
        <v>n/a</v>
      </c>
      <c r="GX226" s="36" t="str">
        <f t="shared" si="1088"/>
        <v>n/a</v>
      </c>
      <c r="GY226" s="36" t="str">
        <f t="shared" si="1088"/>
        <v>n/a</v>
      </c>
      <c r="GZ226" s="36" t="str">
        <f t="shared" si="1088"/>
        <v>n/a</v>
      </c>
      <c r="HA226" s="36" t="str">
        <f t="shared" si="1088"/>
        <v>n/a</v>
      </c>
      <c r="HB226" s="36" t="str">
        <f t="shared" si="1088"/>
        <v>n/a</v>
      </c>
      <c r="HC226" s="36" t="str">
        <f t="shared" si="1088"/>
        <v>n/a</v>
      </c>
      <c r="HD226" s="36" t="str">
        <f t="shared" si="1088"/>
        <v>n/a</v>
      </c>
      <c r="HE226" s="36" t="str">
        <f t="shared" si="1088"/>
        <v>n/a</v>
      </c>
      <c r="HF226" s="36" t="str">
        <f t="shared" si="1088"/>
        <v>n/a</v>
      </c>
      <c r="HG226" s="36" t="str">
        <f t="shared" si="1088"/>
        <v>n/a</v>
      </c>
      <c r="HH226" s="36" t="str">
        <f t="shared" si="1088"/>
        <v>n/a</v>
      </c>
      <c r="HI226" s="36" t="str">
        <f t="shared" si="1088"/>
        <v>n/a</v>
      </c>
      <c r="HJ226" s="36" t="str">
        <f t="shared" si="1088"/>
        <v>n/a</v>
      </c>
      <c r="HK226" s="36" t="str">
        <f t="shared" si="1088"/>
        <v>n/a</v>
      </c>
      <c r="HL226" s="36" t="str">
        <f t="shared" si="1088"/>
        <v>n/a</v>
      </c>
      <c r="HM226" s="36" t="str">
        <f t="shared" si="1088"/>
        <v>n/a</v>
      </c>
    </row>
    <row r="227" spans="1:221" x14ac:dyDescent="0.35">
      <c r="A227" s="7" t="s">
        <v>660</v>
      </c>
      <c r="B227" s="16" t="s">
        <v>661</v>
      </c>
      <c r="C227" s="15">
        <v>397.97300000000001</v>
      </c>
      <c r="D227" s="15">
        <v>22.79</v>
      </c>
      <c r="E227" s="14">
        <f t="shared" si="1022"/>
        <v>9069.8046699999995</v>
      </c>
      <c r="F227" s="12">
        <f t="shared" si="980"/>
        <v>5.529696101219843E-3</v>
      </c>
      <c r="G227" s="29">
        <v>6.0157964019306705E-3</v>
      </c>
      <c r="H227" s="13">
        <f t="shared" si="981"/>
        <v>6.9575693286529168E-3</v>
      </c>
      <c r="I227" s="33">
        <f t="shared" si="982"/>
        <v>0.15856300499999998</v>
      </c>
      <c r="J227" s="29">
        <v>0.31309999999999999</v>
      </c>
      <c r="K227" s="13">
        <f t="shared" si="1027"/>
        <v>0.26730999999999999</v>
      </c>
      <c r="L227" s="29">
        <f t="shared" si="1044"/>
        <v>0.22151999999999999</v>
      </c>
      <c r="M227" s="29">
        <f t="shared" si="1045"/>
        <v>0.17573</v>
      </c>
      <c r="N227" s="29">
        <f t="shared" si="1046"/>
        <v>0.12994</v>
      </c>
      <c r="O227" s="29">
        <f t="shared" si="1047"/>
        <v>8.4150000000000003E-2</v>
      </c>
      <c r="P227" s="1">
        <f t="shared" si="988"/>
        <v>3.835999999999995E-2</v>
      </c>
      <c r="Q227" s="1">
        <f t="shared" si="1028"/>
        <v>7.6026453454209886E-2</v>
      </c>
      <c r="R227" s="12">
        <f t="shared" si="1048"/>
        <v>4.2040318325531627E-4</v>
      </c>
      <c r="S227" s="12">
        <f t="shared" si="1049"/>
        <v>5.529696101219843E-3</v>
      </c>
      <c r="T227" s="7"/>
      <c r="U227" s="42">
        <f t="shared" si="1029"/>
        <v>-22.79</v>
      </c>
      <c r="V227" s="36">
        <f t="shared" si="1030"/>
        <v>0.20820908186549997</v>
      </c>
      <c r="W227" s="36">
        <f t="shared" ref="W227:Z227" si="1089">IFERROR(V227*(1+$J227),"n/a")</f>
        <v>0.27339934539758798</v>
      </c>
      <c r="X227" s="36">
        <f t="shared" si="1089"/>
        <v>0.35900068044157274</v>
      </c>
      <c r="Y227" s="36">
        <f t="shared" si="1089"/>
        <v>0.47140379348782913</v>
      </c>
      <c r="Z227" s="36">
        <f t="shared" si="1089"/>
        <v>0.61900032122886839</v>
      </c>
      <c r="AA227" s="36">
        <f t="shared" si="1051"/>
        <v>0.78446529709655721</v>
      </c>
      <c r="AB227" s="36">
        <f t="shared" si="1052"/>
        <v>0.95824004970938648</v>
      </c>
      <c r="AC227" s="36">
        <f t="shared" si="1053"/>
        <v>1.1266315736448169</v>
      </c>
      <c r="AD227" s="36">
        <f t="shared" si="1054"/>
        <v>1.2730260803242244</v>
      </c>
      <c r="AE227" s="36">
        <f t="shared" si="1055"/>
        <v>1.3801512249835077</v>
      </c>
      <c r="AF227" s="36">
        <f t="shared" ref="AF227:CQ227" si="1090">IFERROR(AE227*(1+$P227),"n/a")</f>
        <v>1.433093825973875</v>
      </c>
      <c r="AG227" s="36">
        <f t="shared" si="1090"/>
        <v>1.4880673051382327</v>
      </c>
      <c r="AH227" s="36">
        <f t="shared" si="1090"/>
        <v>1.5451495669633353</v>
      </c>
      <c r="AI227" s="36">
        <f t="shared" si="1090"/>
        <v>1.6044215043520487</v>
      </c>
      <c r="AJ227" s="36">
        <f t="shared" si="1090"/>
        <v>1.6659671132589933</v>
      </c>
      <c r="AK227" s="36">
        <f t="shared" si="1090"/>
        <v>1.7298736117236082</v>
      </c>
      <c r="AL227" s="36">
        <f t="shared" si="1090"/>
        <v>1.7962315634693258</v>
      </c>
      <c r="AM227" s="36">
        <f t="shared" si="1090"/>
        <v>1.8651350062440091</v>
      </c>
      <c r="AN227" s="36">
        <f t="shared" si="1090"/>
        <v>1.9366815850835293</v>
      </c>
      <c r="AO227" s="36">
        <f t="shared" si="1090"/>
        <v>2.0109726906873333</v>
      </c>
      <c r="AP227" s="36">
        <f t="shared" si="1090"/>
        <v>2.0881136031020993</v>
      </c>
      <c r="AQ227" s="36">
        <f t="shared" si="1090"/>
        <v>2.1682136409170956</v>
      </c>
      <c r="AR227" s="36">
        <f t="shared" si="1090"/>
        <v>2.2513863161826753</v>
      </c>
      <c r="AS227" s="36">
        <f t="shared" si="1090"/>
        <v>2.3377494952714426</v>
      </c>
      <c r="AT227" s="36">
        <f t="shared" si="1090"/>
        <v>2.4274255659100552</v>
      </c>
      <c r="AU227" s="36">
        <f t="shared" si="1090"/>
        <v>2.5205416106183649</v>
      </c>
      <c r="AV227" s="36">
        <f t="shared" si="1090"/>
        <v>2.617229586801685</v>
      </c>
      <c r="AW227" s="36">
        <f t="shared" si="1090"/>
        <v>2.7176265137513975</v>
      </c>
      <c r="AX227" s="36">
        <f t="shared" si="1090"/>
        <v>2.8218746668189012</v>
      </c>
      <c r="AY227" s="36">
        <f t="shared" si="1090"/>
        <v>2.9301217790380742</v>
      </c>
      <c r="AZ227" s="36">
        <f t="shared" si="1090"/>
        <v>3.0425212504819745</v>
      </c>
      <c r="BA227" s="36">
        <f t="shared" si="1090"/>
        <v>3.1592323656504631</v>
      </c>
      <c r="BB227" s="36">
        <f t="shared" si="1090"/>
        <v>3.2804205191968148</v>
      </c>
      <c r="BC227" s="36">
        <f t="shared" si="1090"/>
        <v>3.4062574503132046</v>
      </c>
      <c r="BD227" s="36">
        <f t="shared" si="1090"/>
        <v>3.5369214861072189</v>
      </c>
      <c r="BE227" s="36">
        <f t="shared" si="1090"/>
        <v>3.6725977943142918</v>
      </c>
      <c r="BF227" s="36">
        <f t="shared" si="1090"/>
        <v>3.8134786457041878</v>
      </c>
      <c r="BG227" s="36">
        <f t="shared" si="1090"/>
        <v>3.9597636865534001</v>
      </c>
      <c r="BH227" s="36">
        <f t="shared" si="1090"/>
        <v>4.1116602215695881</v>
      </c>
      <c r="BI227" s="36">
        <f t="shared" si="1090"/>
        <v>4.269383507668997</v>
      </c>
      <c r="BJ227" s="36">
        <f t="shared" si="1090"/>
        <v>4.4331570590231797</v>
      </c>
      <c r="BK227" s="36">
        <f t="shared" si="1090"/>
        <v>4.6032129638073087</v>
      </c>
      <c r="BL227" s="36">
        <f t="shared" si="1090"/>
        <v>4.7797922130989567</v>
      </c>
      <c r="BM227" s="36">
        <f t="shared" si="1090"/>
        <v>4.9631450423934327</v>
      </c>
      <c r="BN227" s="36">
        <f t="shared" si="1090"/>
        <v>5.1535312862196445</v>
      </c>
      <c r="BO227" s="36">
        <f t="shared" si="1090"/>
        <v>5.3512207463590302</v>
      </c>
      <c r="BP227" s="36">
        <f t="shared" si="1090"/>
        <v>5.5564935741893624</v>
      </c>
      <c r="BQ227" s="36">
        <f t="shared" si="1090"/>
        <v>5.7696406676952661</v>
      </c>
      <c r="BR227" s="36">
        <f t="shared" si="1090"/>
        <v>5.9909640837080564</v>
      </c>
      <c r="BS227" s="36">
        <f t="shared" si="1090"/>
        <v>6.2207774659590971</v>
      </c>
      <c r="BT227" s="36">
        <f t="shared" si="1090"/>
        <v>6.4594064895532881</v>
      </c>
      <c r="BU227" s="36">
        <f t="shared" si="1090"/>
        <v>6.7071893224925523</v>
      </c>
      <c r="BV227" s="36">
        <f t="shared" si="1090"/>
        <v>6.9644771049033665</v>
      </c>
      <c r="BW227" s="36">
        <f t="shared" si="1090"/>
        <v>7.2316344466474591</v>
      </c>
      <c r="BX227" s="36">
        <f t="shared" si="1090"/>
        <v>7.5090399440208557</v>
      </c>
      <c r="BY227" s="36">
        <f t="shared" si="1090"/>
        <v>7.7970867162734958</v>
      </c>
      <c r="BZ227" s="36">
        <f t="shared" si="1090"/>
        <v>8.0961829627097472</v>
      </c>
      <c r="CA227" s="36">
        <f t="shared" si="1090"/>
        <v>8.4067525411592925</v>
      </c>
      <c r="CB227" s="36">
        <f t="shared" si="1090"/>
        <v>8.7292355686381633</v>
      </c>
      <c r="CC227" s="36">
        <f t="shared" si="1090"/>
        <v>9.0640890450511229</v>
      </c>
      <c r="CD227" s="36">
        <f t="shared" si="1090"/>
        <v>9.4117875008192833</v>
      </c>
      <c r="CE227" s="36">
        <f t="shared" si="1090"/>
        <v>9.7728236693507107</v>
      </c>
      <c r="CF227" s="36">
        <f t="shared" si="1090"/>
        <v>10.147709185307004</v>
      </c>
      <c r="CG227" s="36">
        <f t="shared" si="1090"/>
        <v>10.53697530965538</v>
      </c>
      <c r="CH227" s="36">
        <f t="shared" si="1090"/>
        <v>10.94117368253376</v>
      </c>
      <c r="CI227" s="36">
        <f t="shared" si="1090"/>
        <v>11.360877104995755</v>
      </c>
      <c r="CJ227" s="36">
        <f t="shared" si="1090"/>
        <v>11.796680350743392</v>
      </c>
      <c r="CK227" s="36">
        <f t="shared" si="1090"/>
        <v>12.249201008997908</v>
      </c>
      <c r="CL227" s="36">
        <f t="shared" si="1090"/>
        <v>12.719080359703067</v>
      </c>
      <c r="CM227" s="36">
        <f t="shared" si="1090"/>
        <v>13.206984282301276</v>
      </c>
      <c r="CN227" s="36">
        <f t="shared" si="1090"/>
        <v>13.713604199370351</v>
      </c>
      <c r="CO227" s="36">
        <f t="shared" si="1090"/>
        <v>14.239658056458197</v>
      </c>
      <c r="CP227" s="36">
        <f t="shared" si="1090"/>
        <v>14.785891339503932</v>
      </c>
      <c r="CQ227" s="36">
        <f t="shared" si="1090"/>
        <v>15.353078131287303</v>
      </c>
      <c r="CR227" s="36">
        <f t="shared" ref="CR227:FC231" si="1091">IFERROR(CQ227*(1+$P227),"n/a")</f>
        <v>15.942022208403483</v>
      </c>
      <c r="CS227" s="36">
        <f t="shared" si="1091"/>
        <v>16.55355818031784</v>
      </c>
      <c r="CT227" s="36">
        <f t="shared" si="1091"/>
        <v>17.188552672114831</v>
      </c>
      <c r="CU227" s="36">
        <f t="shared" si="1091"/>
        <v>17.847905552617156</v>
      </c>
      <c r="CV227" s="36">
        <f t="shared" si="1091"/>
        <v>18.532551209615551</v>
      </c>
      <c r="CW227" s="36">
        <f t="shared" si="1091"/>
        <v>19.243459874016402</v>
      </c>
      <c r="CX227" s="36">
        <f t="shared" si="1091"/>
        <v>19.981638994783669</v>
      </c>
      <c r="CY227" s="36">
        <f t="shared" si="1091"/>
        <v>20.748134666623571</v>
      </c>
      <c r="CZ227" s="36">
        <f t="shared" si="1091"/>
        <v>21.544033112435251</v>
      </c>
      <c r="DA227" s="36">
        <f t="shared" si="1091"/>
        <v>22.370462222628266</v>
      </c>
      <c r="DB227" s="36">
        <f t="shared" si="1091"/>
        <v>23.228593153488283</v>
      </c>
      <c r="DC227" s="36">
        <f t="shared" si="1091"/>
        <v>24.119641986856092</v>
      </c>
      <c r="DD227" s="36">
        <f t="shared" si="1091"/>
        <v>25.044871453471892</v>
      </c>
      <c r="DE227" s="36">
        <f t="shared" si="1091"/>
        <v>26.005592722427071</v>
      </c>
      <c r="DF227" s="36">
        <f t="shared" si="1091"/>
        <v>27.003167259259371</v>
      </c>
      <c r="DG227" s="36">
        <f t="shared" si="1091"/>
        <v>28.039008755324559</v>
      </c>
      <c r="DH227" s="36">
        <f t="shared" si="1091"/>
        <v>29.114585131178806</v>
      </c>
      <c r="DI227" s="36">
        <f t="shared" si="1091"/>
        <v>30.231420616810823</v>
      </c>
      <c r="DJ227" s="36">
        <f t="shared" si="1091"/>
        <v>31.391097911671686</v>
      </c>
      <c r="DK227" s="36">
        <f t="shared" si="1091"/>
        <v>32.59526042756341</v>
      </c>
      <c r="DL227" s="36">
        <f t="shared" si="1091"/>
        <v>33.845614617564742</v>
      </c>
      <c r="DM227" s="36">
        <f t="shared" si="1091"/>
        <v>35.143932394294524</v>
      </c>
      <c r="DN227" s="36">
        <f t="shared" si="1091"/>
        <v>36.492053640939659</v>
      </c>
      <c r="DO227" s="36">
        <f t="shared" si="1091"/>
        <v>37.891888818606105</v>
      </c>
      <c r="DP227" s="36">
        <f t="shared" si="1091"/>
        <v>39.345421673687831</v>
      </c>
      <c r="DQ227" s="36">
        <f t="shared" si="1091"/>
        <v>40.854712049090494</v>
      </c>
      <c r="DR227" s="36">
        <f t="shared" si="1091"/>
        <v>42.421898803293601</v>
      </c>
      <c r="DS227" s="36">
        <f t="shared" si="1091"/>
        <v>44.049202841387938</v>
      </c>
      <c r="DT227" s="36">
        <f t="shared" si="1091"/>
        <v>45.738930262383576</v>
      </c>
      <c r="DU227" s="36">
        <f t="shared" si="1091"/>
        <v>47.493475627248607</v>
      </c>
      <c r="DV227" s="36">
        <f t="shared" si="1091"/>
        <v>49.315325352309863</v>
      </c>
      <c r="DW227" s="36">
        <f t="shared" si="1091"/>
        <v>51.207061232824465</v>
      </c>
      <c r="DX227" s="36">
        <f t="shared" si="1091"/>
        <v>53.171364101715611</v>
      </c>
      <c r="DY227" s="36">
        <f t="shared" si="1091"/>
        <v>55.211017628657416</v>
      </c>
      <c r="DZ227" s="36">
        <f t="shared" si="1091"/>
        <v>57.328912264892715</v>
      </c>
      <c r="EA227" s="36">
        <f t="shared" si="1091"/>
        <v>59.528049339373993</v>
      </c>
      <c r="EB227" s="36">
        <f t="shared" si="1091"/>
        <v>61.811545312032379</v>
      </c>
      <c r="EC227" s="36">
        <f t="shared" si="1091"/>
        <v>64.182636190201933</v>
      </c>
      <c r="ED227" s="36">
        <f t="shared" si="1091"/>
        <v>66.644682114458078</v>
      </c>
      <c r="EE227" s="36">
        <f t="shared" si="1091"/>
        <v>69.201172120368682</v>
      </c>
      <c r="EF227" s="36">
        <f t="shared" si="1091"/>
        <v>71.855729082906024</v>
      </c>
      <c r="EG227" s="36">
        <f t="shared" si="1091"/>
        <v>74.612114850526297</v>
      </c>
      <c r="EH227" s="36">
        <f t="shared" si="1091"/>
        <v>77.474235576192484</v>
      </c>
      <c r="EI227" s="36">
        <f t="shared" si="1091"/>
        <v>80.44614725289523</v>
      </c>
      <c r="EJ227" s="36">
        <f t="shared" si="1091"/>
        <v>83.532061461516292</v>
      </c>
      <c r="EK227" s="36">
        <f t="shared" si="1091"/>
        <v>86.736351339180047</v>
      </c>
      <c r="EL227" s="36">
        <f t="shared" si="1091"/>
        <v>90.063557776550994</v>
      </c>
      <c r="EM227" s="36">
        <f t="shared" si="1091"/>
        <v>93.518395852859484</v>
      </c>
      <c r="EN227" s="36">
        <f t="shared" si="1091"/>
        <v>97.105761517775164</v>
      </c>
      <c r="EO227" s="36">
        <f t="shared" si="1091"/>
        <v>100.83073852959701</v>
      </c>
      <c r="EP227" s="36">
        <f t="shared" si="1091"/>
        <v>104.69860565959235</v>
      </c>
      <c r="EQ227" s="36">
        <f t="shared" si="1091"/>
        <v>108.7148441726943</v>
      </c>
      <c r="ER227" s="36">
        <f t="shared" si="1091"/>
        <v>112.88514559515885</v>
      </c>
      <c r="ES227" s="36">
        <f t="shared" si="1091"/>
        <v>117.21541978018914</v>
      </c>
      <c r="ET227" s="36">
        <f t="shared" si="1091"/>
        <v>121.71180328295719</v>
      </c>
      <c r="EU227" s="36">
        <f t="shared" si="1091"/>
        <v>126.38066805689142</v>
      </c>
      <c r="EV227" s="36">
        <f t="shared" si="1091"/>
        <v>131.22863048355376</v>
      </c>
      <c r="EW227" s="36">
        <f t="shared" si="1091"/>
        <v>136.26256074890287</v>
      </c>
      <c r="EX227" s="36">
        <f t="shared" si="1091"/>
        <v>141.48959257923079</v>
      </c>
      <c r="EY227" s="36">
        <f t="shared" si="1091"/>
        <v>146.91713335057008</v>
      </c>
      <c r="EZ227" s="36">
        <f t="shared" si="1091"/>
        <v>152.55287458589794</v>
      </c>
      <c r="FA227" s="36">
        <f t="shared" si="1091"/>
        <v>158.40480285501297</v>
      </c>
      <c r="FB227" s="36">
        <f t="shared" si="1091"/>
        <v>164.48121109253125</v>
      </c>
      <c r="FC227" s="36">
        <f t="shared" si="1091"/>
        <v>170.79071035004074</v>
      </c>
      <c r="FD227" s="36">
        <f t="shared" ref="FD227:HM227" si="1092">IFERROR(FC227*(1+$P227),"n/a")</f>
        <v>177.34224199906831</v>
      </c>
      <c r="FE227" s="36">
        <f t="shared" si="1092"/>
        <v>184.14509040215256</v>
      </c>
      <c r="FF227" s="36">
        <f t="shared" si="1092"/>
        <v>191.20889606997912</v>
      </c>
      <c r="FG227" s="36">
        <f t="shared" si="1092"/>
        <v>198.5436693232235</v>
      </c>
      <c r="FH227" s="36">
        <f t="shared" si="1092"/>
        <v>206.15980447846235</v>
      </c>
      <c r="FI227" s="36">
        <f t="shared" si="1092"/>
        <v>214.06809457825617</v>
      </c>
      <c r="FJ227" s="36">
        <f t="shared" si="1092"/>
        <v>222.27974668627806</v>
      </c>
      <c r="FK227" s="36">
        <f t="shared" si="1092"/>
        <v>230.80639776916368</v>
      </c>
      <c r="FL227" s="36">
        <f t="shared" si="1092"/>
        <v>239.66013118758877</v>
      </c>
      <c r="FM227" s="36">
        <f t="shared" si="1092"/>
        <v>248.85349381994467</v>
      </c>
      <c r="FN227" s="36">
        <f t="shared" si="1092"/>
        <v>258.39951384287775</v>
      </c>
      <c r="FO227" s="36">
        <f t="shared" si="1092"/>
        <v>268.31171919389055</v>
      </c>
      <c r="FP227" s="36">
        <f t="shared" si="1092"/>
        <v>278.60415674216819</v>
      </c>
      <c r="FQ227" s="36">
        <f t="shared" si="1092"/>
        <v>289.29141219479777</v>
      </c>
      <c r="FR227" s="36">
        <f t="shared" si="1092"/>
        <v>300.38863076659021</v>
      </c>
      <c r="FS227" s="36">
        <f t="shared" si="1092"/>
        <v>311.91153864279659</v>
      </c>
      <c r="FT227" s="36">
        <f t="shared" si="1092"/>
        <v>323.87646526513424</v>
      </c>
      <c r="FU227" s="36">
        <f t="shared" si="1092"/>
        <v>336.30036647270475</v>
      </c>
      <c r="FV227" s="36">
        <f t="shared" si="1092"/>
        <v>349.20084853059768</v>
      </c>
      <c r="FW227" s="36">
        <f t="shared" si="1092"/>
        <v>362.59619308023139</v>
      </c>
      <c r="FX227" s="36">
        <f t="shared" si="1092"/>
        <v>376.50538304678906</v>
      </c>
      <c r="FY227" s="36">
        <f t="shared" si="1092"/>
        <v>390.94812954046387</v>
      </c>
      <c r="FZ227" s="36">
        <f t="shared" si="1092"/>
        <v>405.94489978963605</v>
      </c>
      <c r="GA227" s="36">
        <f t="shared" si="1092"/>
        <v>421.51694614556646</v>
      </c>
      <c r="GB227" s="36">
        <f t="shared" si="1092"/>
        <v>437.68633619971035</v>
      </c>
      <c r="GC227" s="36">
        <f t="shared" si="1092"/>
        <v>454.47598405633124</v>
      </c>
      <c r="GD227" s="36">
        <f t="shared" si="1092"/>
        <v>471.90968280473209</v>
      </c>
      <c r="GE227" s="36">
        <f t="shared" si="1092"/>
        <v>490.01213823712158</v>
      </c>
      <c r="GF227" s="36">
        <f t="shared" si="1092"/>
        <v>508.80900385989753</v>
      </c>
      <c r="GG227" s="36">
        <f t="shared" si="1092"/>
        <v>528.32691724796314</v>
      </c>
      <c r="GH227" s="36">
        <f t="shared" si="1092"/>
        <v>548.59353779359503</v>
      </c>
      <c r="GI227" s="36">
        <f t="shared" si="1092"/>
        <v>569.63758590335726</v>
      </c>
      <c r="GJ227" s="36">
        <f t="shared" si="1092"/>
        <v>591.48888369861004</v>
      </c>
      <c r="GK227" s="36">
        <f t="shared" si="1092"/>
        <v>614.1783972772887</v>
      </c>
      <c r="GL227" s="36">
        <f t="shared" si="1092"/>
        <v>637.73828059684547</v>
      </c>
      <c r="GM227" s="36">
        <f t="shared" si="1092"/>
        <v>662.20192104054047</v>
      </c>
      <c r="GN227" s="36">
        <f t="shared" si="1092"/>
        <v>687.6039867316556</v>
      </c>
      <c r="GO227" s="36">
        <f t="shared" si="1092"/>
        <v>713.9804756626819</v>
      </c>
      <c r="GP227" s="36">
        <f t="shared" si="1092"/>
        <v>741.36876670910237</v>
      </c>
      <c r="GQ227" s="36">
        <f t="shared" si="1092"/>
        <v>769.80767260006348</v>
      </c>
      <c r="GR227" s="36">
        <f t="shared" si="1092"/>
        <v>799.33749492100185</v>
      </c>
      <c r="GS227" s="36">
        <f t="shared" si="1092"/>
        <v>830.00008122617146</v>
      </c>
      <c r="GT227" s="36">
        <f t="shared" si="1092"/>
        <v>861.8388843420073</v>
      </c>
      <c r="GU227" s="36">
        <f t="shared" si="1092"/>
        <v>894.89902394536671</v>
      </c>
      <c r="GV227" s="36">
        <f t="shared" si="1092"/>
        <v>929.22735050391088</v>
      </c>
      <c r="GW227" s="36">
        <f t="shared" si="1092"/>
        <v>964.87251166924091</v>
      </c>
      <c r="GX227" s="36">
        <f t="shared" si="1092"/>
        <v>1001.8850212168729</v>
      </c>
      <c r="GY227" s="36">
        <f t="shared" si="1092"/>
        <v>1040.3173306307522</v>
      </c>
      <c r="GZ227" s="36">
        <f t="shared" si="1092"/>
        <v>1080.2239034337479</v>
      </c>
      <c r="HA227" s="36">
        <f t="shared" si="1092"/>
        <v>1121.6612923694663</v>
      </c>
      <c r="HB227" s="36">
        <f t="shared" si="1092"/>
        <v>1164.688219544759</v>
      </c>
      <c r="HC227" s="36">
        <f t="shared" si="1092"/>
        <v>1209.3656596464959</v>
      </c>
      <c r="HD227" s="36">
        <f t="shared" si="1092"/>
        <v>1255.7569263505354</v>
      </c>
      <c r="HE227" s="36">
        <f t="shared" si="1092"/>
        <v>1303.927762045342</v>
      </c>
      <c r="HF227" s="36">
        <f t="shared" si="1092"/>
        <v>1353.9464309974012</v>
      </c>
      <c r="HG227" s="36">
        <f t="shared" si="1092"/>
        <v>1405.8838160904613</v>
      </c>
      <c r="HH227" s="36">
        <f t="shared" si="1092"/>
        <v>1459.8135192756913</v>
      </c>
      <c r="HI227" s="36">
        <f t="shared" si="1092"/>
        <v>1515.8119658751068</v>
      </c>
      <c r="HJ227" s="36">
        <f t="shared" si="1092"/>
        <v>1573.9585128860758</v>
      </c>
      <c r="HK227" s="36">
        <f t="shared" si="1092"/>
        <v>1634.3355614403856</v>
      </c>
      <c r="HL227" s="36">
        <f t="shared" si="1092"/>
        <v>1697.0286735772388</v>
      </c>
      <c r="HM227" s="36">
        <f t="shared" si="1092"/>
        <v>1762.1266934956616</v>
      </c>
    </row>
    <row r="228" spans="1:221" x14ac:dyDescent="0.35">
      <c r="A228" s="7" t="s">
        <v>662</v>
      </c>
      <c r="B228" s="16" t="s">
        <v>663</v>
      </c>
      <c r="C228" s="15">
        <v>24.11</v>
      </c>
      <c r="D228" s="15">
        <v>44</v>
      </c>
      <c r="E228" s="14">
        <f t="shared" si="1022"/>
        <v>1060.8399999999999</v>
      </c>
      <c r="F228" s="12">
        <f t="shared" si="980"/>
        <v>0</v>
      </c>
      <c r="G228" s="29">
        <v>2.5454545454545455E-2</v>
      </c>
      <c r="H228" s="13" t="str">
        <f t="shared" si="981"/>
        <v>n/a</v>
      </c>
      <c r="I228" s="33" t="str">
        <f t="shared" si="982"/>
        <v>n/a</v>
      </c>
      <c r="J228" s="29" t="s">
        <v>233</v>
      </c>
      <c r="K228" s="13" t="str">
        <f t="shared" si="1027"/>
        <v>n/a</v>
      </c>
      <c r="L228" s="29" t="str">
        <f t="shared" si="1044"/>
        <v>n/a</v>
      </c>
      <c r="M228" s="29" t="str">
        <f t="shared" si="1045"/>
        <v>n/a</v>
      </c>
      <c r="N228" s="29" t="str">
        <f t="shared" si="1046"/>
        <v>n/a</v>
      </c>
      <c r="O228" s="29" t="str">
        <f t="shared" si="1047"/>
        <v>n/a</v>
      </c>
      <c r="P228" s="1">
        <f t="shared" si="988"/>
        <v>3.835999999999995E-2</v>
      </c>
      <c r="Q228" s="1" t="str">
        <f t="shared" si="1028"/>
        <v>n/a</v>
      </c>
      <c r="R228" s="12" t="str">
        <f t="shared" si="1048"/>
        <v>n/a</v>
      </c>
      <c r="S228" s="12">
        <f t="shared" si="1049"/>
        <v>0</v>
      </c>
      <c r="T228" s="7"/>
      <c r="U228" s="42">
        <f t="shared" si="1029"/>
        <v>-44</v>
      </c>
      <c r="V228" s="36" t="str">
        <f t="shared" si="1030"/>
        <v>n/a</v>
      </c>
      <c r="W228" s="36" t="str">
        <f t="shared" ref="W228:Z228" si="1093">IFERROR(V228*(1+$J228),"n/a")</f>
        <v>n/a</v>
      </c>
      <c r="X228" s="36" t="str">
        <f t="shared" si="1093"/>
        <v>n/a</v>
      </c>
      <c r="Y228" s="36" t="str">
        <f t="shared" si="1093"/>
        <v>n/a</v>
      </c>
      <c r="Z228" s="36" t="str">
        <f t="shared" si="1093"/>
        <v>n/a</v>
      </c>
      <c r="AA228" s="36" t="str">
        <f t="shared" si="1051"/>
        <v>n/a</v>
      </c>
      <c r="AB228" s="36" t="str">
        <f t="shared" si="1052"/>
        <v>n/a</v>
      </c>
      <c r="AC228" s="36" t="str">
        <f t="shared" si="1053"/>
        <v>n/a</v>
      </c>
      <c r="AD228" s="36" t="str">
        <f t="shared" si="1054"/>
        <v>n/a</v>
      </c>
      <c r="AE228" s="36" t="str">
        <f t="shared" si="1055"/>
        <v>n/a</v>
      </c>
      <c r="AF228" s="36" t="str">
        <f t="shared" ref="AF228:CQ228" si="1094">IFERROR(AE228*(1+$P228),"n/a")</f>
        <v>n/a</v>
      </c>
      <c r="AG228" s="36" t="str">
        <f t="shared" si="1094"/>
        <v>n/a</v>
      </c>
      <c r="AH228" s="36" t="str">
        <f t="shared" si="1094"/>
        <v>n/a</v>
      </c>
      <c r="AI228" s="36" t="str">
        <f t="shared" si="1094"/>
        <v>n/a</v>
      </c>
      <c r="AJ228" s="36" t="str">
        <f t="shared" si="1094"/>
        <v>n/a</v>
      </c>
      <c r="AK228" s="36" t="str">
        <f t="shared" si="1094"/>
        <v>n/a</v>
      </c>
      <c r="AL228" s="36" t="str">
        <f t="shared" si="1094"/>
        <v>n/a</v>
      </c>
      <c r="AM228" s="36" t="str">
        <f t="shared" si="1094"/>
        <v>n/a</v>
      </c>
      <c r="AN228" s="36" t="str">
        <f t="shared" si="1094"/>
        <v>n/a</v>
      </c>
      <c r="AO228" s="36" t="str">
        <f t="shared" si="1094"/>
        <v>n/a</v>
      </c>
      <c r="AP228" s="36" t="str">
        <f t="shared" si="1094"/>
        <v>n/a</v>
      </c>
      <c r="AQ228" s="36" t="str">
        <f t="shared" si="1094"/>
        <v>n/a</v>
      </c>
      <c r="AR228" s="36" t="str">
        <f t="shared" si="1094"/>
        <v>n/a</v>
      </c>
      <c r="AS228" s="36" t="str">
        <f t="shared" si="1094"/>
        <v>n/a</v>
      </c>
      <c r="AT228" s="36" t="str">
        <f t="shared" si="1094"/>
        <v>n/a</v>
      </c>
      <c r="AU228" s="36" t="str">
        <f t="shared" si="1094"/>
        <v>n/a</v>
      </c>
      <c r="AV228" s="36" t="str">
        <f t="shared" si="1094"/>
        <v>n/a</v>
      </c>
      <c r="AW228" s="36" t="str">
        <f t="shared" si="1094"/>
        <v>n/a</v>
      </c>
      <c r="AX228" s="36" t="str">
        <f t="shared" si="1094"/>
        <v>n/a</v>
      </c>
      <c r="AY228" s="36" t="str">
        <f t="shared" si="1094"/>
        <v>n/a</v>
      </c>
      <c r="AZ228" s="36" t="str">
        <f t="shared" si="1094"/>
        <v>n/a</v>
      </c>
      <c r="BA228" s="36" t="str">
        <f t="shared" si="1094"/>
        <v>n/a</v>
      </c>
      <c r="BB228" s="36" t="str">
        <f t="shared" si="1094"/>
        <v>n/a</v>
      </c>
      <c r="BC228" s="36" t="str">
        <f t="shared" si="1094"/>
        <v>n/a</v>
      </c>
      <c r="BD228" s="36" t="str">
        <f t="shared" si="1094"/>
        <v>n/a</v>
      </c>
      <c r="BE228" s="36" t="str">
        <f t="shared" si="1094"/>
        <v>n/a</v>
      </c>
      <c r="BF228" s="36" t="str">
        <f t="shared" si="1094"/>
        <v>n/a</v>
      </c>
      <c r="BG228" s="36" t="str">
        <f t="shared" si="1094"/>
        <v>n/a</v>
      </c>
      <c r="BH228" s="36" t="str">
        <f t="shared" si="1094"/>
        <v>n/a</v>
      </c>
      <c r="BI228" s="36" t="str">
        <f t="shared" si="1094"/>
        <v>n/a</v>
      </c>
      <c r="BJ228" s="36" t="str">
        <f t="shared" si="1094"/>
        <v>n/a</v>
      </c>
      <c r="BK228" s="36" t="str">
        <f t="shared" si="1094"/>
        <v>n/a</v>
      </c>
      <c r="BL228" s="36" t="str">
        <f t="shared" si="1094"/>
        <v>n/a</v>
      </c>
      <c r="BM228" s="36" t="str">
        <f t="shared" si="1094"/>
        <v>n/a</v>
      </c>
      <c r="BN228" s="36" t="str">
        <f t="shared" si="1094"/>
        <v>n/a</v>
      </c>
      <c r="BO228" s="36" t="str">
        <f t="shared" si="1094"/>
        <v>n/a</v>
      </c>
      <c r="BP228" s="36" t="str">
        <f t="shared" si="1094"/>
        <v>n/a</v>
      </c>
      <c r="BQ228" s="36" t="str">
        <f t="shared" si="1094"/>
        <v>n/a</v>
      </c>
      <c r="BR228" s="36" t="str">
        <f t="shared" si="1094"/>
        <v>n/a</v>
      </c>
      <c r="BS228" s="36" t="str">
        <f t="shared" si="1094"/>
        <v>n/a</v>
      </c>
      <c r="BT228" s="36" t="str">
        <f t="shared" si="1094"/>
        <v>n/a</v>
      </c>
      <c r="BU228" s="36" t="str">
        <f t="shared" si="1094"/>
        <v>n/a</v>
      </c>
      <c r="BV228" s="36" t="str">
        <f t="shared" si="1094"/>
        <v>n/a</v>
      </c>
      <c r="BW228" s="36" t="str">
        <f t="shared" si="1094"/>
        <v>n/a</v>
      </c>
      <c r="BX228" s="36" t="str">
        <f t="shared" si="1094"/>
        <v>n/a</v>
      </c>
      <c r="BY228" s="36" t="str">
        <f t="shared" si="1094"/>
        <v>n/a</v>
      </c>
      <c r="BZ228" s="36" t="str">
        <f t="shared" si="1094"/>
        <v>n/a</v>
      </c>
      <c r="CA228" s="36" t="str">
        <f t="shared" si="1094"/>
        <v>n/a</v>
      </c>
      <c r="CB228" s="36" t="str">
        <f t="shared" si="1094"/>
        <v>n/a</v>
      </c>
      <c r="CC228" s="36" t="str">
        <f t="shared" si="1094"/>
        <v>n/a</v>
      </c>
      <c r="CD228" s="36" t="str">
        <f t="shared" si="1094"/>
        <v>n/a</v>
      </c>
      <c r="CE228" s="36" t="str">
        <f t="shared" si="1094"/>
        <v>n/a</v>
      </c>
      <c r="CF228" s="36" t="str">
        <f t="shared" si="1094"/>
        <v>n/a</v>
      </c>
      <c r="CG228" s="36" t="str">
        <f t="shared" si="1094"/>
        <v>n/a</v>
      </c>
      <c r="CH228" s="36" t="str">
        <f t="shared" si="1094"/>
        <v>n/a</v>
      </c>
      <c r="CI228" s="36" t="str">
        <f t="shared" si="1094"/>
        <v>n/a</v>
      </c>
      <c r="CJ228" s="36" t="str">
        <f t="shared" si="1094"/>
        <v>n/a</v>
      </c>
      <c r="CK228" s="36" t="str">
        <f t="shared" si="1094"/>
        <v>n/a</v>
      </c>
      <c r="CL228" s="36" t="str">
        <f t="shared" si="1094"/>
        <v>n/a</v>
      </c>
      <c r="CM228" s="36" t="str">
        <f t="shared" si="1094"/>
        <v>n/a</v>
      </c>
      <c r="CN228" s="36" t="str">
        <f t="shared" si="1094"/>
        <v>n/a</v>
      </c>
      <c r="CO228" s="36" t="str">
        <f t="shared" si="1094"/>
        <v>n/a</v>
      </c>
      <c r="CP228" s="36" t="str">
        <f t="shared" si="1094"/>
        <v>n/a</v>
      </c>
      <c r="CQ228" s="36" t="str">
        <f t="shared" si="1094"/>
        <v>n/a</v>
      </c>
      <c r="CR228" s="36" t="str">
        <f t="shared" ref="CR228" si="1095">IFERROR(CQ228*(1+$P228),"n/a")</f>
        <v>n/a</v>
      </c>
      <c r="CS228" s="36" t="str">
        <f t="shared" si="1091"/>
        <v>n/a</v>
      </c>
      <c r="CT228" s="36" t="str">
        <f t="shared" si="1091"/>
        <v>n/a</v>
      </c>
      <c r="CU228" s="36" t="str">
        <f t="shared" si="1091"/>
        <v>n/a</v>
      </c>
      <c r="CV228" s="36" t="str">
        <f t="shared" si="1091"/>
        <v>n/a</v>
      </c>
      <c r="CW228" s="36" t="str">
        <f t="shared" si="1091"/>
        <v>n/a</v>
      </c>
      <c r="CX228" s="36" t="str">
        <f t="shared" si="1091"/>
        <v>n/a</v>
      </c>
      <c r="CY228" s="36" t="str">
        <f t="shared" si="1091"/>
        <v>n/a</v>
      </c>
      <c r="CZ228" s="36" t="str">
        <f t="shared" si="1091"/>
        <v>n/a</v>
      </c>
      <c r="DA228" s="36" t="str">
        <f t="shared" si="1091"/>
        <v>n/a</v>
      </c>
      <c r="DB228" s="36" t="str">
        <f t="shared" si="1091"/>
        <v>n/a</v>
      </c>
      <c r="DC228" s="36" t="str">
        <f t="shared" si="1091"/>
        <v>n/a</v>
      </c>
      <c r="DD228" s="36" t="str">
        <f t="shared" si="1091"/>
        <v>n/a</v>
      </c>
      <c r="DE228" s="36" t="str">
        <f t="shared" si="1091"/>
        <v>n/a</v>
      </c>
      <c r="DF228" s="36" t="str">
        <f t="shared" si="1091"/>
        <v>n/a</v>
      </c>
      <c r="DG228" s="36" t="str">
        <f t="shared" si="1091"/>
        <v>n/a</v>
      </c>
      <c r="DH228" s="36" t="str">
        <f t="shared" si="1091"/>
        <v>n/a</v>
      </c>
      <c r="DI228" s="36" t="str">
        <f t="shared" si="1091"/>
        <v>n/a</v>
      </c>
      <c r="DJ228" s="36" t="str">
        <f t="shared" si="1091"/>
        <v>n/a</v>
      </c>
      <c r="DK228" s="36" t="str">
        <f t="shared" si="1091"/>
        <v>n/a</v>
      </c>
      <c r="DL228" s="36" t="str">
        <f t="shared" si="1091"/>
        <v>n/a</v>
      </c>
      <c r="DM228" s="36" t="str">
        <f t="shared" si="1091"/>
        <v>n/a</v>
      </c>
      <c r="DN228" s="36" t="str">
        <f t="shared" si="1091"/>
        <v>n/a</v>
      </c>
      <c r="DO228" s="36" t="str">
        <f t="shared" si="1091"/>
        <v>n/a</v>
      </c>
      <c r="DP228" s="36" t="str">
        <f t="shared" si="1091"/>
        <v>n/a</v>
      </c>
      <c r="DQ228" s="36" t="str">
        <f t="shared" si="1091"/>
        <v>n/a</v>
      </c>
      <c r="DR228" s="36" t="str">
        <f t="shared" si="1091"/>
        <v>n/a</v>
      </c>
      <c r="DS228" s="36" t="str">
        <f t="shared" si="1091"/>
        <v>n/a</v>
      </c>
      <c r="DT228" s="36" t="str">
        <f t="shared" si="1091"/>
        <v>n/a</v>
      </c>
      <c r="DU228" s="36" t="str">
        <f t="shared" si="1091"/>
        <v>n/a</v>
      </c>
      <c r="DV228" s="36" t="str">
        <f t="shared" si="1091"/>
        <v>n/a</v>
      </c>
      <c r="DW228" s="36" t="str">
        <f t="shared" si="1091"/>
        <v>n/a</v>
      </c>
      <c r="DX228" s="36" t="str">
        <f t="shared" si="1091"/>
        <v>n/a</v>
      </c>
      <c r="DY228" s="36" t="str">
        <f t="shared" si="1091"/>
        <v>n/a</v>
      </c>
      <c r="DZ228" s="36" t="str">
        <f t="shared" si="1091"/>
        <v>n/a</v>
      </c>
      <c r="EA228" s="36" t="str">
        <f t="shared" si="1091"/>
        <v>n/a</v>
      </c>
      <c r="EB228" s="36" t="str">
        <f t="shared" si="1091"/>
        <v>n/a</v>
      </c>
      <c r="EC228" s="36" t="str">
        <f t="shared" si="1091"/>
        <v>n/a</v>
      </c>
      <c r="ED228" s="36" t="str">
        <f t="shared" si="1091"/>
        <v>n/a</v>
      </c>
      <c r="EE228" s="36" t="str">
        <f t="shared" si="1091"/>
        <v>n/a</v>
      </c>
      <c r="EF228" s="36" t="str">
        <f t="shared" si="1091"/>
        <v>n/a</v>
      </c>
      <c r="EG228" s="36" t="str">
        <f t="shared" si="1091"/>
        <v>n/a</v>
      </c>
      <c r="EH228" s="36" t="str">
        <f t="shared" si="1091"/>
        <v>n/a</v>
      </c>
      <c r="EI228" s="36" t="str">
        <f t="shared" si="1091"/>
        <v>n/a</v>
      </c>
      <c r="EJ228" s="36" t="str">
        <f t="shared" si="1091"/>
        <v>n/a</v>
      </c>
      <c r="EK228" s="36" t="str">
        <f t="shared" si="1091"/>
        <v>n/a</v>
      </c>
      <c r="EL228" s="36" t="str">
        <f t="shared" si="1091"/>
        <v>n/a</v>
      </c>
      <c r="EM228" s="36" t="str">
        <f t="shared" si="1091"/>
        <v>n/a</v>
      </c>
      <c r="EN228" s="36" t="str">
        <f t="shared" si="1091"/>
        <v>n/a</v>
      </c>
      <c r="EO228" s="36" t="str">
        <f t="shared" si="1091"/>
        <v>n/a</v>
      </c>
      <c r="EP228" s="36" t="str">
        <f t="shared" si="1091"/>
        <v>n/a</v>
      </c>
      <c r="EQ228" s="36" t="str">
        <f t="shared" si="1091"/>
        <v>n/a</v>
      </c>
      <c r="ER228" s="36" t="str">
        <f t="shared" si="1091"/>
        <v>n/a</v>
      </c>
      <c r="ES228" s="36" t="str">
        <f t="shared" si="1091"/>
        <v>n/a</v>
      </c>
      <c r="ET228" s="36" t="str">
        <f t="shared" si="1091"/>
        <v>n/a</v>
      </c>
      <c r="EU228" s="36" t="str">
        <f t="shared" si="1091"/>
        <v>n/a</v>
      </c>
      <c r="EV228" s="36" t="str">
        <f t="shared" si="1091"/>
        <v>n/a</v>
      </c>
      <c r="EW228" s="36" t="str">
        <f t="shared" si="1091"/>
        <v>n/a</v>
      </c>
      <c r="EX228" s="36" t="str">
        <f t="shared" si="1091"/>
        <v>n/a</v>
      </c>
      <c r="EY228" s="36" t="str">
        <f t="shared" si="1091"/>
        <v>n/a</v>
      </c>
      <c r="EZ228" s="36" t="str">
        <f t="shared" si="1091"/>
        <v>n/a</v>
      </c>
      <c r="FA228" s="36" t="str">
        <f t="shared" si="1091"/>
        <v>n/a</v>
      </c>
      <c r="FB228" s="36" t="str">
        <f t="shared" si="1091"/>
        <v>n/a</v>
      </c>
      <c r="FC228" s="36" t="str">
        <f t="shared" si="1091"/>
        <v>n/a</v>
      </c>
      <c r="FD228" s="36" t="str">
        <f t="shared" ref="FD228:HM228" si="1096">IFERROR(FC228*(1+$P228),"n/a")</f>
        <v>n/a</v>
      </c>
      <c r="FE228" s="36" t="str">
        <f t="shared" si="1096"/>
        <v>n/a</v>
      </c>
      <c r="FF228" s="36" t="str">
        <f t="shared" si="1096"/>
        <v>n/a</v>
      </c>
      <c r="FG228" s="36" t="str">
        <f t="shared" si="1096"/>
        <v>n/a</v>
      </c>
      <c r="FH228" s="36" t="str">
        <f t="shared" si="1096"/>
        <v>n/a</v>
      </c>
      <c r="FI228" s="36" t="str">
        <f t="shared" si="1096"/>
        <v>n/a</v>
      </c>
      <c r="FJ228" s="36" t="str">
        <f t="shared" si="1096"/>
        <v>n/a</v>
      </c>
      <c r="FK228" s="36" t="str">
        <f t="shared" si="1096"/>
        <v>n/a</v>
      </c>
      <c r="FL228" s="36" t="str">
        <f t="shared" si="1096"/>
        <v>n/a</v>
      </c>
      <c r="FM228" s="36" t="str">
        <f t="shared" si="1096"/>
        <v>n/a</v>
      </c>
      <c r="FN228" s="36" t="str">
        <f t="shared" si="1096"/>
        <v>n/a</v>
      </c>
      <c r="FO228" s="36" t="str">
        <f t="shared" si="1096"/>
        <v>n/a</v>
      </c>
      <c r="FP228" s="36" t="str">
        <f t="shared" si="1096"/>
        <v>n/a</v>
      </c>
      <c r="FQ228" s="36" t="str">
        <f t="shared" si="1096"/>
        <v>n/a</v>
      </c>
      <c r="FR228" s="36" t="str">
        <f t="shared" si="1096"/>
        <v>n/a</v>
      </c>
      <c r="FS228" s="36" t="str">
        <f t="shared" si="1096"/>
        <v>n/a</v>
      </c>
      <c r="FT228" s="36" t="str">
        <f t="shared" si="1096"/>
        <v>n/a</v>
      </c>
      <c r="FU228" s="36" t="str">
        <f t="shared" si="1096"/>
        <v>n/a</v>
      </c>
      <c r="FV228" s="36" t="str">
        <f t="shared" si="1096"/>
        <v>n/a</v>
      </c>
      <c r="FW228" s="36" t="str">
        <f t="shared" si="1096"/>
        <v>n/a</v>
      </c>
      <c r="FX228" s="36" t="str">
        <f t="shared" si="1096"/>
        <v>n/a</v>
      </c>
      <c r="FY228" s="36" t="str">
        <f t="shared" si="1096"/>
        <v>n/a</v>
      </c>
      <c r="FZ228" s="36" t="str">
        <f t="shared" si="1096"/>
        <v>n/a</v>
      </c>
      <c r="GA228" s="36" t="str">
        <f t="shared" si="1096"/>
        <v>n/a</v>
      </c>
      <c r="GB228" s="36" t="str">
        <f t="shared" si="1096"/>
        <v>n/a</v>
      </c>
      <c r="GC228" s="36" t="str">
        <f t="shared" si="1096"/>
        <v>n/a</v>
      </c>
      <c r="GD228" s="36" t="str">
        <f t="shared" si="1096"/>
        <v>n/a</v>
      </c>
      <c r="GE228" s="36" t="str">
        <f t="shared" si="1096"/>
        <v>n/a</v>
      </c>
      <c r="GF228" s="36" t="str">
        <f t="shared" si="1096"/>
        <v>n/a</v>
      </c>
      <c r="GG228" s="36" t="str">
        <f t="shared" si="1096"/>
        <v>n/a</v>
      </c>
      <c r="GH228" s="36" t="str">
        <f t="shared" si="1096"/>
        <v>n/a</v>
      </c>
      <c r="GI228" s="36" t="str">
        <f t="shared" si="1096"/>
        <v>n/a</v>
      </c>
      <c r="GJ228" s="36" t="str">
        <f t="shared" si="1096"/>
        <v>n/a</v>
      </c>
      <c r="GK228" s="36" t="str">
        <f t="shared" si="1096"/>
        <v>n/a</v>
      </c>
      <c r="GL228" s="36" t="str">
        <f t="shared" si="1096"/>
        <v>n/a</v>
      </c>
      <c r="GM228" s="36" t="str">
        <f t="shared" si="1096"/>
        <v>n/a</v>
      </c>
      <c r="GN228" s="36" t="str">
        <f t="shared" si="1096"/>
        <v>n/a</v>
      </c>
      <c r="GO228" s="36" t="str">
        <f t="shared" si="1096"/>
        <v>n/a</v>
      </c>
      <c r="GP228" s="36" t="str">
        <f t="shared" si="1096"/>
        <v>n/a</v>
      </c>
      <c r="GQ228" s="36" t="str">
        <f t="shared" si="1096"/>
        <v>n/a</v>
      </c>
      <c r="GR228" s="36" t="str">
        <f t="shared" si="1096"/>
        <v>n/a</v>
      </c>
      <c r="GS228" s="36" t="str">
        <f t="shared" si="1096"/>
        <v>n/a</v>
      </c>
      <c r="GT228" s="36" t="str">
        <f t="shared" si="1096"/>
        <v>n/a</v>
      </c>
      <c r="GU228" s="36" t="str">
        <f t="shared" si="1096"/>
        <v>n/a</v>
      </c>
      <c r="GV228" s="36" t="str">
        <f t="shared" si="1096"/>
        <v>n/a</v>
      </c>
      <c r="GW228" s="36" t="str">
        <f t="shared" si="1096"/>
        <v>n/a</v>
      </c>
      <c r="GX228" s="36" t="str">
        <f t="shared" si="1096"/>
        <v>n/a</v>
      </c>
      <c r="GY228" s="36" t="str">
        <f t="shared" si="1096"/>
        <v>n/a</v>
      </c>
      <c r="GZ228" s="36" t="str">
        <f t="shared" si="1096"/>
        <v>n/a</v>
      </c>
      <c r="HA228" s="36" t="str">
        <f t="shared" si="1096"/>
        <v>n/a</v>
      </c>
      <c r="HB228" s="36" t="str">
        <f t="shared" si="1096"/>
        <v>n/a</v>
      </c>
      <c r="HC228" s="36" t="str">
        <f t="shared" si="1096"/>
        <v>n/a</v>
      </c>
      <c r="HD228" s="36" t="str">
        <f t="shared" si="1096"/>
        <v>n/a</v>
      </c>
      <c r="HE228" s="36" t="str">
        <f t="shared" si="1096"/>
        <v>n/a</v>
      </c>
      <c r="HF228" s="36" t="str">
        <f t="shared" si="1096"/>
        <v>n/a</v>
      </c>
      <c r="HG228" s="36" t="str">
        <f t="shared" si="1096"/>
        <v>n/a</v>
      </c>
      <c r="HH228" s="36" t="str">
        <f t="shared" si="1096"/>
        <v>n/a</v>
      </c>
      <c r="HI228" s="36" t="str">
        <f t="shared" si="1096"/>
        <v>n/a</v>
      </c>
      <c r="HJ228" s="36" t="str">
        <f t="shared" si="1096"/>
        <v>n/a</v>
      </c>
      <c r="HK228" s="36" t="str">
        <f t="shared" si="1096"/>
        <v>n/a</v>
      </c>
      <c r="HL228" s="36" t="str">
        <f t="shared" si="1096"/>
        <v>n/a</v>
      </c>
      <c r="HM228" s="36" t="str">
        <f t="shared" si="1096"/>
        <v>n/a</v>
      </c>
    </row>
    <row r="229" spans="1:221" x14ac:dyDescent="0.35">
      <c r="A229" s="7" t="s">
        <v>664</v>
      </c>
      <c r="B229" s="16" t="s">
        <v>665</v>
      </c>
      <c r="C229" s="15">
        <v>115.893</v>
      </c>
      <c r="D229" s="15">
        <v>43.23</v>
      </c>
      <c r="E229" s="14">
        <f t="shared" si="1022"/>
        <v>5010.0543899999993</v>
      </c>
      <c r="F229" s="12">
        <f t="shared" si="980"/>
        <v>0</v>
      </c>
      <c r="G229" s="29">
        <v>1.4804533888503356E-2</v>
      </c>
      <c r="H229" s="13" t="str">
        <f t="shared" si="981"/>
        <v>n/a</v>
      </c>
      <c r="I229" s="33" t="str">
        <f t="shared" si="982"/>
        <v>n/a</v>
      </c>
      <c r="J229" s="29" t="s">
        <v>233</v>
      </c>
      <c r="K229" s="13" t="str">
        <f t="shared" si="1027"/>
        <v>n/a</v>
      </c>
      <c r="L229" s="29" t="str">
        <f t="shared" si="1044"/>
        <v>n/a</v>
      </c>
      <c r="M229" s="29" t="str">
        <f t="shared" si="1045"/>
        <v>n/a</v>
      </c>
      <c r="N229" s="29" t="str">
        <f t="shared" si="1046"/>
        <v>n/a</v>
      </c>
      <c r="O229" s="29" t="str">
        <f t="shared" si="1047"/>
        <v>n/a</v>
      </c>
      <c r="P229" s="1">
        <f t="shared" si="988"/>
        <v>3.835999999999995E-2</v>
      </c>
      <c r="Q229" s="1" t="str">
        <f t="shared" si="1028"/>
        <v>n/a</v>
      </c>
      <c r="R229" s="12" t="str">
        <f t="shared" si="1048"/>
        <v>n/a</v>
      </c>
      <c r="S229" s="12">
        <f t="shared" si="1049"/>
        <v>0</v>
      </c>
      <c r="T229" s="7"/>
      <c r="U229" s="42">
        <f t="shared" si="1029"/>
        <v>-43.23</v>
      </c>
      <c r="V229" s="36" t="str">
        <f t="shared" si="1030"/>
        <v>n/a</v>
      </c>
      <c r="W229" s="36" t="str">
        <f t="shared" ref="W229:Z229" si="1097">IFERROR(V229*(1+$J229),"n/a")</f>
        <v>n/a</v>
      </c>
      <c r="X229" s="36" t="str">
        <f t="shared" si="1097"/>
        <v>n/a</v>
      </c>
      <c r="Y229" s="36" t="str">
        <f t="shared" si="1097"/>
        <v>n/a</v>
      </c>
      <c r="Z229" s="36" t="str">
        <f t="shared" si="1097"/>
        <v>n/a</v>
      </c>
      <c r="AA229" s="36" t="str">
        <f t="shared" si="1051"/>
        <v>n/a</v>
      </c>
      <c r="AB229" s="36" t="str">
        <f t="shared" si="1052"/>
        <v>n/a</v>
      </c>
      <c r="AC229" s="36" t="str">
        <f t="shared" si="1053"/>
        <v>n/a</v>
      </c>
      <c r="AD229" s="36" t="str">
        <f t="shared" si="1054"/>
        <v>n/a</v>
      </c>
      <c r="AE229" s="36" t="str">
        <f t="shared" si="1055"/>
        <v>n/a</v>
      </c>
      <c r="AF229" s="36" t="str">
        <f t="shared" ref="AF229:CQ229" si="1098">IFERROR(AE229*(1+$P229),"n/a")</f>
        <v>n/a</v>
      </c>
      <c r="AG229" s="36" t="str">
        <f t="shared" si="1098"/>
        <v>n/a</v>
      </c>
      <c r="AH229" s="36" t="str">
        <f t="shared" si="1098"/>
        <v>n/a</v>
      </c>
      <c r="AI229" s="36" t="str">
        <f t="shared" si="1098"/>
        <v>n/a</v>
      </c>
      <c r="AJ229" s="36" t="str">
        <f t="shared" si="1098"/>
        <v>n/a</v>
      </c>
      <c r="AK229" s="36" t="str">
        <f t="shared" si="1098"/>
        <v>n/a</v>
      </c>
      <c r="AL229" s="36" t="str">
        <f t="shared" si="1098"/>
        <v>n/a</v>
      </c>
      <c r="AM229" s="36" t="str">
        <f t="shared" si="1098"/>
        <v>n/a</v>
      </c>
      <c r="AN229" s="36" t="str">
        <f t="shared" si="1098"/>
        <v>n/a</v>
      </c>
      <c r="AO229" s="36" t="str">
        <f t="shared" si="1098"/>
        <v>n/a</v>
      </c>
      <c r="AP229" s="36" t="str">
        <f t="shared" si="1098"/>
        <v>n/a</v>
      </c>
      <c r="AQ229" s="36" t="str">
        <f t="shared" si="1098"/>
        <v>n/a</v>
      </c>
      <c r="AR229" s="36" t="str">
        <f t="shared" si="1098"/>
        <v>n/a</v>
      </c>
      <c r="AS229" s="36" t="str">
        <f t="shared" si="1098"/>
        <v>n/a</v>
      </c>
      <c r="AT229" s="36" t="str">
        <f t="shared" si="1098"/>
        <v>n/a</v>
      </c>
      <c r="AU229" s="36" t="str">
        <f t="shared" si="1098"/>
        <v>n/a</v>
      </c>
      <c r="AV229" s="36" t="str">
        <f t="shared" si="1098"/>
        <v>n/a</v>
      </c>
      <c r="AW229" s="36" t="str">
        <f t="shared" si="1098"/>
        <v>n/a</v>
      </c>
      <c r="AX229" s="36" t="str">
        <f t="shared" si="1098"/>
        <v>n/a</v>
      </c>
      <c r="AY229" s="36" t="str">
        <f t="shared" si="1098"/>
        <v>n/a</v>
      </c>
      <c r="AZ229" s="36" t="str">
        <f t="shared" si="1098"/>
        <v>n/a</v>
      </c>
      <c r="BA229" s="36" t="str">
        <f t="shared" si="1098"/>
        <v>n/a</v>
      </c>
      <c r="BB229" s="36" t="str">
        <f t="shared" si="1098"/>
        <v>n/a</v>
      </c>
      <c r="BC229" s="36" t="str">
        <f t="shared" si="1098"/>
        <v>n/a</v>
      </c>
      <c r="BD229" s="36" t="str">
        <f t="shared" si="1098"/>
        <v>n/a</v>
      </c>
      <c r="BE229" s="36" t="str">
        <f t="shared" si="1098"/>
        <v>n/a</v>
      </c>
      <c r="BF229" s="36" t="str">
        <f t="shared" si="1098"/>
        <v>n/a</v>
      </c>
      <c r="BG229" s="36" t="str">
        <f t="shared" si="1098"/>
        <v>n/a</v>
      </c>
      <c r="BH229" s="36" t="str">
        <f t="shared" si="1098"/>
        <v>n/a</v>
      </c>
      <c r="BI229" s="36" t="str">
        <f t="shared" si="1098"/>
        <v>n/a</v>
      </c>
      <c r="BJ229" s="36" t="str">
        <f t="shared" si="1098"/>
        <v>n/a</v>
      </c>
      <c r="BK229" s="36" t="str">
        <f t="shared" si="1098"/>
        <v>n/a</v>
      </c>
      <c r="BL229" s="36" t="str">
        <f t="shared" si="1098"/>
        <v>n/a</v>
      </c>
      <c r="BM229" s="36" t="str">
        <f t="shared" si="1098"/>
        <v>n/a</v>
      </c>
      <c r="BN229" s="36" t="str">
        <f t="shared" si="1098"/>
        <v>n/a</v>
      </c>
      <c r="BO229" s="36" t="str">
        <f t="shared" si="1098"/>
        <v>n/a</v>
      </c>
      <c r="BP229" s="36" t="str">
        <f t="shared" si="1098"/>
        <v>n/a</v>
      </c>
      <c r="BQ229" s="36" t="str">
        <f t="shared" si="1098"/>
        <v>n/a</v>
      </c>
      <c r="BR229" s="36" t="str">
        <f t="shared" si="1098"/>
        <v>n/a</v>
      </c>
      <c r="BS229" s="36" t="str">
        <f t="shared" si="1098"/>
        <v>n/a</v>
      </c>
      <c r="BT229" s="36" t="str">
        <f t="shared" si="1098"/>
        <v>n/a</v>
      </c>
      <c r="BU229" s="36" t="str">
        <f t="shared" si="1098"/>
        <v>n/a</v>
      </c>
      <c r="BV229" s="36" t="str">
        <f t="shared" si="1098"/>
        <v>n/a</v>
      </c>
      <c r="BW229" s="36" t="str">
        <f t="shared" si="1098"/>
        <v>n/a</v>
      </c>
      <c r="BX229" s="36" t="str">
        <f t="shared" si="1098"/>
        <v>n/a</v>
      </c>
      <c r="BY229" s="36" t="str">
        <f t="shared" si="1098"/>
        <v>n/a</v>
      </c>
      <c r="BZ229" s="36" t="str">
        <f t="shared" si="1098"/>
        <v>n/a</v>
      </c>
      <c r="CA229" s="36" t="str">
        <f t="shared" si="1098"/>
        <v>n/a</v>
      </c>
      <c r="CB229" s="36" t="str">
        <f t="shared" si="1098"/>
        <v>n/a</v>
      </c>
      <c r="CC229" s="36" t="str">
        <f t="shared" si="1098"/>
        <v>n/a</v>
      </c>
      <c r="CD229" s="36" t="str">
        <f t="shared" si="1098"/>
        <v>n/a</v>
      </c>
      <c r="CE229" s="36" t="str">
        <f t="shared" si="1098"/>
        <v>n/a</v>
      </c>
      <c r="CF229" s="36" t="str">
        <f t="shared" si="1098"/>
        <v>n/a</v>
      </c>
      <c r="CG229" s="36" t="str">
        <f t="shared" si="1098"/>
        <v>n/a</v>
      </c>
      <c r="CH229" s="36" t="str">
        <f t="shared" si="1098"/>
        <v>n/a</v>
      </c>
      <c r="CI229" s="36" t="str">
        <f t="shared" si="1098"/>
        <v>n/a</v>
      </c>
      <c r="CJ229" s="36" t="str">
        <f t="shared" si="1098"/>
        <v>n/a</v>
      </c>
      <c r="CK229" s="36" t="str">
        <f t="shared" si="1098"/>
        <v>n/a</v>
      </c>
      <c r="CL229" s="36" t="str">
        <f t="shared" si="1098"/>
        <v>n/a</v>
      </c>
      <c r="CM229" s="36" t="str">
        <f t="shared" si="1098"/>
        <v>n/a</v>
      </c>
      <c r="CN229" s="36" t="str">
        <f t="shared" si="1098"/>
        <v>n/a</v>
      </c>
      <c r="CO229" s="36" t="str">
        <f t="shared" si="1098"/>
        <v>n/a</v>
      </c>
      <c r="CP229" s="36" t="str">
        <f t="shared" si="1098"/>
        <v>n/a</v>
      </c>
      <c r="CQ229" s="36" t="str">
        <f t="shared" si="1098"/>
        <v>n/a</v>
      </c>
      <c r="CR229" s="36" t="str">
        <f t="shared" ref="CR229" si="1099">IFERROR(CQ229*(1+$P229),"n/a")</f>
        <v>n/a</v>
      </c>
      <c r="CS229" s="36" t="str">
        <f t="shared" si="1091"/>
        <v>n/a</v>
      </c>
      <c r="CT229" s="36" t="str">
        <f t="shared" si="1091"/>
        <v>n/a</v>
      </c>
      <c r="CU229" s="36" t="str">
        <f t="shared" si="1091"/>
        <v>n/a</v>
      </c>
      <c r="CV229" s="36" t="str">
        <f t="shared" si="1091"/>
        <v>n/a</v>
      </c>
      <c r="CW229" s="36" t="str">
        <f t="shared" si="1091"/>
        <v>n/a</v>
      </c>
      <c r="CX229" s="36" t="str">
        <f t="shared" si="1091"/>
        <v>n/a</v>
      </c>
      <c r="CY229" s="36" t="str">
        <f t="shared" si="1091"/>
        <v>n/a</v>
      </c>
      <c r="CZ229" s="36" t="str">
        <f t="shared" si="1091"/>
        <v>n/a</v>
      </c>
      <c r="DA229" s="36" t="str">
        <f t="shared" si="1091"/>
        <v>n/a</v>
      </c>
      <c r="DB229" s="36" t="str">
        <f t="shared" si="1091"/>
        <v>n/a</v>
      </c>
      <c r="DC229" s="36" t="str">
        <f t="shared" si="1091"/>
        <v>n/a</v>
      </c>
      <c r="DD229" s="36" t="str">
        <f t="shared" si="1091"/>
        <v>n/a</v>
      </c>
      <c r="DE229" s="36" t="str">
        <f t="shared" si="1091"/>
        <v>n/a</v>
      </c>
      <c r="DF229" s="36" t="str">
        <f t="shared" si="1091"/>
        <v>n/a</v>
      </c>
      <c r="DG229" s="36" t="str">
        <f t="shared" si="1091"/>
        <v>n/a</v>
      </c>
      <c r="DH229" s="36" t="str">
        <f t="shared" si="1091"/>
        <v>n/a</v>
      </c>
      <c r="DI229" s="36" t="str">
        <f t="shared" si="1091"/>
        <v>n/a</v>
      </c>
      <c r="DJ229" s="36" t="str">
        <f t="shared" si="1091"/>
        <v>n/a</v>
      </c>
      <c r="DK229" s="36" t="str">
        <f t="shared" si="1091"/>
        <v>n/a</v>
      </c>
      <c r="DL229" s="36" t="str">
        <f t="shared" si="1091"/>
        <v>n/a</v>
      </c>
      <c r="DM229" s="36" t="str">
        <f t="shared" si="1091"/>
        <v>n/a</v>
      </c>
      <c r="DN229" s="36" t="str">
        <f t="shared" si="1091"/>
        <v>n/a</v>
      </c>
      <c r="DO229" s="36" t="str">
        <f t="shared" si="1091"/>
        <v>n/a</v>
      </c>
      <c r="DP229" s="36" t="str">
        <f t="shared" si="1091"/>
        <v>n/a</v>
      </c>
      <c r="DQ229" s="36" t="str">
        <f t="shared" si="1091"/>
        <v>n/a</v>
      </c>
      <c r="DR229" s="36" t="str">
        <f t="shared" si="1091"/>
        <v>n/a</v>
      </c>
      <c r="DS229" s="36" t="str">
        <f t="shared" si="1091"/>
        <v>n/a</v>
      </c>
      <c r="DT229" s="36" t="str">
        <f t="shared" si="1091"/>
        <v>n/a</v>
      </c>
      <c r="DU229" s="36" t="str">
        <f t="shared" si="1091"/>
        <v>n/a</v>
      </c>
      <c r="DV229" s="36" t="str">
        <f t="shared" si="1091"/>
        <v>n/a</v>
      </c>
      <c r="DW229" s="36" t="str">
        <f t="shared" si="1091"/>
        <v>n/a</v>
      </c>
      <c r="DX229" s="36" t="str">
        <f t="shared" si="1091"/>
        <v>n/a</v>
      </c>
      <c r="DY229" s="36" t="str">
        <f t="shared" si="1091"/>
        <v>n/a</v>
      </c>
      <c r="DZ229" s="36" t="str">
        <f t="shared" si="1091"/>
        <v>n/a</v>
      </c>
      <c r="EA229" s="36" t="str">
        <f t="shared" si="1091"/>
        <v>n/a</v>
      </c>
      <c r="EB229" s="36" t="str">
        <f t="shared" si="1091"/>
        <v>n/a</v>
      </c>
      <c r="EC229" s="36" t="str">
        <f t="shared" si="1091"/>
        <v>n/a</v>
      </c>
      <c r="ED229" s="36" t="str">
        <f t="shared" si="1091"/>
        <v>n/a</v>
      </c>
      <c r="EE229" s="36" t="str">
        <f t="shared" si="1091"/>
        <v>n/a</v>
      </c>
      <c r="EF229" s="36" t="str">
        <f t="shared" si="1091"/>
        <v>n/a</v>
      </c>
      <c r="EG229" s="36" t="str">
        <f t="shared" si="1091"/>
        <v>n/a</v>
      </c>
      <c r="EH229" s="36" t="str">
        <f t="shared" si="1091"/>
        <v>n/a</v>
      </c>
      <c r="EI229" s="36" t="str">
        <f t="shared" si="1091"/>
        <v>n/a</v>
      </c>
      <c r="EJ229" s="36" t="str">
        <f t="shared" si="1091"/>
        <v>n/a</v>
      </c>
      <c r="EK229" s="36" t="str">
        <f t="shared" si="1091"/>
        <v>n/a</v>
      </c>
      <c r="EL229" s="36" t="str">
        <f t="shared" si="1091"/>
        <v>n/a</v>
      </c>
      <c r="EM229" s="36" t="str">
        <f t="shared" si="1091"/>
        <v>n/a</v>
      </c>
      <c r="EN229" s="36" t="str">
        <f t="shared" si="1091"/>
        <v>n/a</v>
      </c>
      <c r="EO229" s="36" t="str">
        <f t="shared" si="1091"/>
        <v>n/a</v>
      </c>
      <c r="EP229" s="36" t="str">
        <f t="shared" si="1091"/>
        <v>n/a</v>
      </c>
      <c r="EQ229" s="36" t="str">
        <f t="shared" si="1091"/>
        <v>n/a</v>
      </c>
      <c r="ER229" s="36" t="str">
        <f t="shared" si="1091"/>
        <v>n/a</v>
      </c>
      <c r="ES229" s="36" t="str">
        <f t="shared" si="1091"/>
        <v>n/a</v>
      </c>
      <c r="ET229" s="36" t="str">
        <f t="shared" si="1091"/>
        <v>n/a</v>
      </c>
      <c r="EU229" s="36" t="str">
        <f t="shared" si="1091"/>
        <v>n/a</v>
      </c>
      <c r="EV229" s="36" t="str">
        <f t="shared" si="1091"/>
        <v>n/a</v>
      </c>
      <c r="EW229" s="36" t="str">
        <f t="shared" si="1091"/>
        <v>n/a</v>
      </c>
      <c r="EX229" s="36" t="str">
        <f t="shared" si="1091"/>
        <v>n/a</v>
      </c>
      <c r="EY229" s="36" t="str">
        <f t="shared" si="1091"/>
        <v>n/a</v>
      </c>
      <c r="EZ229" s="36" t="str">
        <f t="shared" si="1091"/>
        <v>n/a</v>
      </c>
      <c r="FA229" s="36" t="str">
        <f t="shared" si="1091"/>
        <v>n/a</v>
      </c>
      <c r="FB229" s="36" t="str">
        <f t="shared" si="1091"/>
        <v>n/a</v>
      </c>
      <c r="FC229" s="36" t="str">
        <f t="shared" si="1091"/>
        <v>n/a</v>
      </c>
      <c r="FD229" s="36" t="str">
        <f t="shared" ref="FD229:HM229" si="1100">IFERROR(FC229*(1+$P229),"n/a")</f>
        <v>n/a</v>
      </c>
      <c r="FE229" s="36" t="str">
        <f t="shared" si="1100"/>
        <v>n/a</v>
      </c>
      <c r="FF229" s="36" t="str">
        <f t="shared" si="1100"/>
        <v>n/a</v>
      </c>
      <c r="FG229" s="36" t="str">
        <f t="shared" si="1100"/>
        <v>n/a</v>
      </c>
      <c r="FH229" s="36" t="str">
        <f t="shared" si="1100"/>
        <v>n/a</v>
      </c>
      <c r="FI229" s="36" t="str">
        <f t="shared" si="1100"/>
        <v>n/a</v>
      </c>
      <c r="FJ229" s="36" t="str">
        <f t="shared" si="1100"/>
        <v>n/a</v>
      </c>
      <c r="FK229" s="36" t="str">
        <f t="shared" si="1100"/>
        <v>n/a</v>
      </c>
      <c r="FL229" s="36" t="str">
        <f t="shared" si="1100"/>
        <v>n/a</v>
      </c>
      <c r="FM229" s="36" t="str">
        <f t="shared" si="1100"/>
        <v>n/a</v>
      </c>
      <c r="FN229" s="36" t="str">
        <f t="shared" si="1100"/>
        <v>n/a</v>
      </c>
      <c r="FO229" s="36" t="str">
        <f t="shared" si="1100"/>
        <v>n/a</v>
      </c>
      <c r="FP229" s="36" t="str">
        <f t="shared" si="1100"/>
        <v>n/a</v>
      </c>
      <c r="FQ229" s="36" t="str">
        <f t="shared" si="1100"/>
        <v>n/a</v>
      </c>
      <c r="FR229" s="36" t="str">
        <f t="shared" si="1100"/>
        <v>n/a</v>
      </c>
      <c r="FS229" s="36" t="str">
        <f t="shared" si="1100"/>
        <v>n/a</v>
      </c>
      <c r="FT229" s="36" t="str">
        <f t="shared" si="1100"/>
        <v>n/a</v>
      </c>
      <c r="FU229" s="36" t="str">
        <f t="shared" si="1100"/>
        <v>n/a</v>
      </c>
      <c r="FV229" s="36" t="str">
        <f t="shared" si="1100"/>
        <v>n/a</v>
      </c>
      <c r="FW229" s="36" t="str">
        <f t="shared" si="1100"/>
        <v>n/a</v>
      </c>
      <c r="FX229" s="36" t="str">
        <f t="shared" si="1100"/>
        <v>n/a</v>
      </c>
      <c r="FY229" s="36" t="str">
        <f t="shared" si="1100"/>
        <v>n/a</v>
      </c>
      <c r="FZ229" s="36" t="str">
        <f t="shared" si="1100"/>
        <v>n/a</v>
      </c>
      <c r="GA229" s="36" t="str">
        <f t="shared" si="1100"/>
        <v>n/a</v>
      </c>
      <c r="GB229" s="36" t="str">
        <f t="shared" si="1100"/>
        <v>n/a</v>
      </c>
      <c r="GC229" s="36" t="str">
        <f t="shared" si="1100"/>
        <v>n/a</v>
      </c>
      <c r="GD229" s="36" t="str">
        <f t="shared" si="1100"/>
        <v>n/a</v>
      </c>
      <c r="GE229" s="36" t="str">
        <f t="shared" si="1100"/>
        <v>n/a</v>
      </c>
      <c r="GF229" s="36" t="str">
        <f t="shared" si="1100"/>
        <v>n/a</v>
      </c>
      <c r="GG229" s="36" t="str">
        <f t="shared" si="1100"/>
        <v>n/a</v>
      </c>
      <c r="GH229" s="36" t="str">
        <f t="shared" si="1100"/>
        <v>n/a</v>
      </c>
      <c r="GI229" s="36" t="str">
        <f t="shared" si="1100"/>
        <v>n/a</v>
      </c>
      <c r="GJ229" s="36" t="str">
        <f t="shared" si="1100"/>
        <v>n/a</v>
      </c>
      <c r="GK229" s="36" t="str">
        <f t="shared" si="1100"/>
        <v>n/a</v>
      </c>
      <c r="GL229" s="36" t="str">
        <f t="shared" si="1100"/>
        <v>n/a</v>
      </c>
      <c r="GM229" s="36" t="str">
        <f t="shared" si="1100"/>
        <v>n/a</v>
      </c>
      <c r="GN229" s="36" t="str">
        <f t="shared" si="1100"/>
        <v>n/a</v>
      </c>
      <c r="GO229" s="36" t="str">
        <f t="shared" si="1100"/>
        <v>n/a</v>
      </c>
      <c r="GP229" s="36" t="str">
        <f t="shared" si="1100"/>
        <v>n/a</v>
      </c>
      <c r="GQ229" s="36" t="str">
        <f t="shared" si="1100"/>
        <v>n/a</v>
      </c>
      <c r="GR229" s="36" t="str">
        <f t="shared" si="1100"/>
        <v>n/a</v>
      </c>
      <c r="GS229" s="36" t="str">
        <f t="shared" si="1100"/>
        <v>n/a</v>
      </c>
      <c r="GT229" s="36" t="str">
        <f t="shared" si="1100"/>
        <v>n/a</v>
      </c>
      <c r="GU229" s="36" t="str">
        <f t="shared" si="1100"/>
        <v>n/a</v>
      </c>
      <c r="GV229" s="36" t="str">
        <f t="shared" si="1100"/>
        <v>n/a</v>
      </c>
      <c r="GW229" s="36" t="str">
        <f t="shared" si="1100"/>
        <v>n/a</v>
      </c>
      <c r="GX229" s="36" t="str">
        <f t="shared" si="1100"/>
        <v>n/a</v>
      </c>
      <c r="GY229" s="36" t="str">
        <f t="shared" si="1100"/>
        <v>n/a</v>
      </c>
      <c r="GZ229" s="36" t="str">
        <f t="shared" si="1100"/>
        <v>n/a</v>
      </c>
      <c r="HA229" s="36" t="str">
        <f t="shared" si="1100"/>
        <v>n/a</v>
      </c>
      <c r="HB229" s="36" t="str">
        <f t="shared" si="1100"/>
        <v>n/a</v>
      </c>
      <c r="HC229" s="36" t="str">
        <f t="shared" si="1100"/>
        <v>n/a</v>
      </c>
      <c r="HD229" s="36" t="str">
        <f t="shared" si="1100"/>
        <v>n/a</v>
      </c>
      <c r="HE229" s="36" t="str">
        <f t="shared" si="1100"/>
        <v>n/a</v>
      </c>
      <c r="HF229" s="36" t="str">
        <f t="shared" si="1100"/>
        <v>n/a</v>
      </c>
      <c r="HG229" s="36" t="str">
        <f t="shared" si="1100"/>
        <v>n/a</v>
      </c>
      <c r="HH229" s="36" t="str">
        <f t="shared" si="1100"/>
        <v>n/a</v>
      </c>
      <c r="HI229" s="36" t="str">
        <f t="shared" si="1100"/>
        <v>n/a</v>
      </c>
      <c r="HJ229" s="36" t="str">
        <f t="shared" si="1100"/>
        <v>n/a</v>
      </c>
      <c r="HK229" s="36" t="str">
        <f t="shared" si="1100"/>
        <v>n/a</v>
      </c>
      <c r="HL229" s="36" t="str">
        <f t="shared" si="1100"/>
        <v>n/a</v>
      </c>
      <c r="HM229" s="36" t="str">
        <f t="shared" si="1100"/>
        <v>n/a</v>
      </c>
    </row>
    <row r="230" spans="1:221" x14ac:dyDescent="0.35">
      <c r="A230" s="7" t="s">
        <v>666</v>
      </c>
      <c r="B230" s="16" t="s">
        <v>667</v>
      </c>
      <c r="C230" s="15">
        <v>636.68200000000002</v>
      </c>
      <c r="D230" s="15">
        <v>173.5</v>
      </c>
      <c r="E230" s="14">
        <f t="shared" si="1022"/>
        <v>110464.327</v>
      </c>
      <c r="F230" s="12">
        <f t="shared" si="980"/>
        <v>6.734810512030287E-2</v>
      </c>
      <c r="G230" s="29">
        <v>1.9481268011527376E-2</v>
      </c>
      <c r="H230" s="13">
        <f t="shared" si="981"/>
        <v>2.0586829971181556E-2</v>
      </c>
      <c r="I230" s="33">
        <f t="shared" si="982"/>
        <v>3.571815</v>
      </c>
      <c r="J230" s="29">
        <v>0.11349999999999999</v>
      </c>
      <c r="K230" s="13">
        <f t="shared" si="1027"/>
        <v>0.10097666666666665</v>
      </c>
      <c r="L230" s="29">
        <f t="shared" si="1044"/>
        <v>8.8453333333333301E-2</v>
      </c>
      <c r="M230" s="29">
        <f t="shared" si="1045"/>
        <v>7.5929999999999956E-2</v>
      </c>
      <c r="N230" s="29">
        <f t="shared" si="1046"/>
        <v>6.3406666666666611E-2</v>
      </c>
      <c r="O230" s="29">
        <f t="shared" si="1047"/>
        <v>5.0883333333333274E-2</v>
      </c>
      <c r="P230" s="1">
        <f t="shared" si="988"/>
        <v>3.835999999999995E-2</v>
      </c>
      <c r="Q230" s="1">
        <f t="shared" si="1028"/>
        <v>7.2795791813369259E-2</v>
      </c>
      <c r="R230" s="12">
        <f t="shared" si="1048"/>
        <v>4.902658639362476E-3</v>
      </c>
      <c r="S230" s="12">
        <f t="shared" si="1049"/>
        <v>6.734810512030287E-2</v>
      </c>
      <c r="T230" s="7"/>
      <c r="U230" s="42">
        <f t="shared" si="1029"/>
        <v>-173.5</v>
      </c>
      <c r="V230" s="36">
        <f t="shared" si="1030"/>
        <v>3.9772160024999996</v>
      </c>
      <c r="W230" s="36">
        <f t="shared" ref="W230:Z230" si="1101">IFERROR(V230*(1+$J230),"n/a")</f>
        <v>4.4286300187837497</v>
      </c>
      <c r="X230" s="36">
        <f t="shared" si="1101"/>
        <v>4.9312795259157047</v>
      </c>
      <c r="Y230" s="36">
        <f t="shared" si="1101"/>
        <v>5.4909797521071368</v>
      </c>
      <c r="Z230" s="36">
        <f t="shared" si="1101"/>
        <v>6.1142059539712967</v>
      </c>
      <c r="AA230" s="36">
        <f t="shared" si="1051"/>
        <v>6.7315980905168056</v>
      </c>
      <c r="AB230" s="36">
        <f t="shared" si="1052"/>
        <v>7.3270303802833183</v>
      </c>
      <c r="AC230" s="36">
        <f t="shared" si="1053"/>
        <v>7.8833717970582313</v>
      </c>
      <c r="AD230" s="36">
        <f t="shared" si="1054"/>
        <v>8.3832301248037027</v>
      </c>
      <c r="AE230" s="36">
        <f t="shared" si="1055"/>
        <v>8.8097968176541297</v>
      </c>
      <c r="AF230" s="36">
        <f t="shared" ref="AF230:CQ230" si="1102">IFERROR(AE230*(1+$P230),"n/a")</f>
        <v>9.1477406235793417</v>
      </c>
      <c r="AG230" s="36">
        <f t="shared" si="1102"/>
        <v>9.4986479538998445</v>
      </c>
      <c r="AH230" s="36">
        <f t="shared" si="1102"/>
        <v>9.8630160894114418</v>
      </c>
      <c r="AI230" s="36">
        <f t="shared" si="1102"/>
        <v>10.241361386601264</v>
      </c>
      <c r="AJ230" s="36">
        <f t="shared" si="1102"/>
        <v>10.634220009391289</v>
      </c>
      <c r="AK230" s="36">
        <f t="shared" si="1102"/>
        <v>11.042148688951539</v>
      </c>
      <c r="AL230" s="36">
        <f t="shared" si="1102"/>
        <v>11.465725512659718</v>
      </c>
      <c r="AM230" s="36">
        <f t="shared" si="1102"/>
        <v>11.905550743325344</v>
      </c>
      <c r="AN230" s="36">
        <f t="shared" si="1102"/>
        <v>12.362247669839304</v>
      </c>
      <c r="AO230" s="36">
        <f t="shared" si="1102"/>
        <v>12.836463490454339</v>
      </c>
      <c r="AP230" s="36">
        <f t="shared" si="1102"/>
        <v>13.328870229948166</v>
      </c>
      <c r="AQ230" s="36">
        <f t="shared" si="1102"/>
        <v>13.840165691968977</v>
      </c>
      <c r="AR230" s="36">
        <f t="shared" si="1102"/>
        <v>14.371074447912907</v>
      </c>
      <c r="AS230" s="36">
        <f t="shared" si="1102"/>
        <v>14.922348863734845</v>
      </c>
      <c r="AT230" s="36">
        <f t="shared" si="1102"/>
        <v>15.494770166147713</v>
      </c>
      <c r="AU230" s="36">
        <f t="shared" si="1102"/>
        <v>16.089149549721139</v>
      </c>
      <c r="AV230" s="36">
        <f t="shared" si="1102"/>
        <v>16.70632932644844</v>
      </c>
      <c r="AW230" s="36">
        <f t="shared" si="1102"/>
        <v>17.347184119411001</v>
      </c>
      <c r="AX230" s="36">
        <f t="shared" si="1102"/>
        <v>18.012622102231607</v>
      </c>
      <c r="AY230" s="36">
        <f t="shared" si="1102"/>
        <v>18.703586286073211</v>
      </c>
      <c r="AZ230" s="36">
        <f t="shared" si="1102"/>
        <v>19.42105585600698</v>
      </c>
      <c r="BA230" s="36">
        <f t="shared" si="1102"/>
        <v>20.166047558643406</v>
      </c>
      <c r="BB230" s="36">
        <f t="shared" si="1102"/>
        <v>20.939617142992965</v>
      </c>
      <c r="BC230" s="36">
        <f t="shared" si="1102"/>
        <v>21.742860856598174</v>
      </c>
      <c r="BD230" s="36">
        <f t="shared" si="1102"/>
        <v>22.576916999057278</v>
      </c>
      <c r="BE230" s="36">
        <f t="shared" si="1102"/>
        <v>23.442967535141115</v>
      </c>
      <c r="BF230" s="36">
        <f t="shared" si="1102"/>
        <v>24.342239769789128</v>
      </c>
      <c r="BG230" s="36">
        <f t="shared" si="1102"/>
        <v>25.276008087358239</v>
      </c>
      <c r="BH230" s="36">
        <f t="shared" si="1102"/>
        <v>26.2455957575893</v>
      </c>
      <c r="BI230" s="36">
        <f t="shared" si="1102"/>
        <v>27.252376810850425</v>
      </c>
      <c r="BJ230" s="36">
        <f t="shared" si="1102"/>
        <v>28.297777985314646</v>
      </c>
      <c r="BK230" s="36">
        <f t="shared" si="1102"/>
        <v>29.383280748831314</v>
      </c>
      <c r="BL230" s="36">
        <f t="shared" si="1102"/>
        <v>30.510423398356483</v>
      </c>
      <c r="BM230" s="36">
        <f t="shared" si="1102"/>
        <v>31.680803239917438</v>
      </c>
      <c r="BN230" s="36">
        <f t="shared" si="1102"/>
        <v>32.896078852200667</v>
      </c>
      <c r="BO230" s="36">
        <f t="shared" si="1102"/>
        <v>34.157972436971086</v>
      </c>
      <c r="BP230" s="36">
        <f t="shared" si="1102"/>
        <v>35.468272259653297</v>
      </c>
      <c r="BQ230" s="36">
        <f t="shared" si="1102"/>
        <v>36.828835183533599</v>
      </c>
      <c r="BR230" s="36">
        <f t="shared" si="1102"/>
        <v>38.241589301173946</v>
      </c>
      <c r="BS230" s="36">
        <f t="shared" si="1102"/>
        <v>39.708536666766975</v>
      </c>
      <c r="BT230" s="36">
        <f t="shared" si="1102"/>
        <v>41.231756133304152</v>
      </c>
      <c r="BU230" s="36">
        <f t="shared" si="1102"/>
        <v>42.813406298577696</v>
      </c>
      <c r="BV230" s="36">
        <f t="shared" si="1102"/>
        <v>44.455728564191134</v>
      </c>
      <c r="BW230" s="36">
        <f t="shared" si="1102"/>
        <v>46.161050311913506</v>
      </c>
      <c r="BX230" s="36">
        <f t="shared" si="1102"/>
        <v>47.931788201878504</v>
      </c>
      <c r="BY230" s="36">
        <f t="shared" si="1102"/>
        <v>49.770451597302561</v>
      </c>
      <c r="BZ230" s="36">
        <f t="shared" si="1102"/>
        <v>51.679646120575086</v>
      </c>
      <c r="CA230" s="36">
        <f t="shared" si="1102"/>
        <v>53.662077345760345</v>
      </c>
      <c r="CB230" s="36">
        <f t="shared" si="1102"/>
        <v>55.720554632743706</v>
      </c>
      <c r="CC230" s="36">
        <f t="shared" si="1102"/>
        <v>57.857995108455754</v>
      </c>
      <c r="CD230" s="36">
        <f t="shared" si="1102"/>
        <v>60.07742780081611</v>
      </c>
      <c r="CE230" s="36">
        <f t="shared" si="1102"/>
        <v>62.381997931255412</v>
      </c>
      <c r="CF230" s="36">
        <f t="shared" si="1102"/>
        <v>64.77497137189836</v>
      </c>
      <c r="CG230" s="36">
        <f t="shared" si="1102"/>
        <v>67.259739273724378</v>
      </c>
      <c r="CH230" s="36">
        <f t="shared" si="1102"/>
        <v>69.839822872264435</v>
      </c>
      <c r="CI230" s="36">
        <f t="shared" si="1102"/>
        <v>72.518878477644492</v>
      </c>
      <c r="CJ230" s="36">
        <f t="shared" si="1102"/>
        <v>75.300702656046937</v>
      </c>
      <c r="CK230" s="36">
        <f t="shared" si="1102"/>
        <v>78.189237609932889</v>
      </c>
      <c r="CL230" s="36">
        <f t="shared" si="1102"/>
        <v>81.188576764649909</v>
      </c>
      <c r="CM230" s="36">
        <f t="shared" si="1102"/>
        <v>84.30297056934188</v>
      </c>
      <c r="CN230" s="36">
        <f t="shared" si="1102"/>
        <v>87.536832520381836</v>
      </c>
      <c r="CO230" s="36">
        <f t="shared" si="1102"/>
        <v>90.894745415863682</v>
      </c>
      <c r="CP230" s="36">
        <f t="shared" si="1102"/>
        <v>94.381467850016207</v>
      </c>
      <c r="CQ230" s="36">
        <f t="shared" si="1102"/>
        <v>98.001940956742828</v>
      </c>
      <c r="CR230" s="36">
        <f t="shared" ref="CR230" si="1103">IFERROR(CQ230*(1+$P230),"n/a")</f>
        <v>101.76129541184348</v>
      </c>
      <c r="CS230" s="36">
        <f t="shared" si="1091"/>
        <v>105.66485870384179</v>
      </c>
      <c r="CT230" s="36">
        <f t="shared" si="1091"/>
        <v>109.71816268372115</v>
      </c>
      <c r="CU230" s="36">
        <f t="shared" si="1091"/>
        <v>113.92695140426868</v>
      </c>
      <c r="CV230" s="36">
        <f t="shared" si="1091"/>
        <v>118.29718926013642</v>
      </c>
      <c r="CW230" s="36">
        <f t="shared" si="1091"/>
        <v>122.83506944015525</v>
      </c>
      <c r="CX230" s="36">
        <f t="shared" si="1091"/>
        <v>127.54702270387961</v>
      </c>
      <c r="CY230" s="36">
        <f t="shared" si="1091"/>
        <v>132.43972649480042</v>
      </c>
      <c r="CZ230" s="36">
        <f t="shared" si="1091"/>
        <v>137.52011440314095</v>
      </c>
      <c r="DA230" s="36">
        <f t="shared" si="1091"/>
        <v>142.79538599164542</v>
      </c>
      <c r="DB230" s="36">
        <f t="shared" si="1091"/>
        <v>148.27301699828493</v>
      </c>
      <c r="DC230" s="36">
        <f t="shared" si="1091"/>
        <v>153.96076993033913</v>
      </c>
      <c r="DD230" s="36">
        <f t="shared" si="1091"/>
        <v>159.86670506486692</v>
      </c>
      <c r="DE230" s="36">
        <f t="shared" si="1091"/>
        <v>165.9991918711552</v>
      </c>
      <c r="DF230" s="36">
        <f t="shared" si="1091"/>
        <v>172.36692087133272</v>
      </c>
      <c r="DG230" s="36">
        <f t="shared" si="1091"/>
        <v>178.97891595595704</v>
      </c>
      <c r="DH230" s="36">
        <f t="shared" si="1091"/>
        <v>185.84454717202755</v>
      </c>
      <c r="DI230" s="36">
        <f t="shared" si="1091"/>
        <v>192.97354400154651</v>
      </c>
      <c r="DJ230" s="36">
        <f t="shared" si="1091"/>
        <v>200.37600914944582</v>
      </c>
      <c r="DK230" s="36">
        <f t="shared" si="1091"/>
        <v>208.06243286041854</v>
      </c>
      <c r="DL230" s="36">
        <f t="shared" si="1091"/>
        <v>216.04370778494419</v>
      </c>
      <c r="DM230" s="36">
        <f t="shared" si="1091"/>
        <v>224.33114441557464</v>
      </c>
      <c r="DN230" s="36">
        <f t="shared" si="1091"/>
        <v>232.93648711535607</v>
      </c>
      <c r="DO230" s="36">
        <f t="shared" si="1091"/>
        <v>241.87193076110111</v>
      </c>
      <c r="DP230" s="36">
        <f t="shared" si="1091"/>
        <v>251.15013802509694</v>
      </c>
      <c r="DQ230" s="36">
        <f t="shared" si="1091"/>
        <v>260.78425731973965</v>
      </c>
      <c r="DR230" s="36">
        <f t="shared" si="1091"/>
        <v>270.78794143052482</v>
      </c>
      <c r="DS230" s="36">
        <f t="shared" si="1091"/>
        <v>281.17536686379975</v>
      </c>
      <c r="DT230" s="36">
        <f t="shared" si="1091"/>
        <v>291.96125393669507</v>
      </c>
      <c r="DU230" s="36">
        <f t="shared" si="1091"/>
        <v>303.16088763770671</v>
      </c>
      <c r="DV230" s="36">
        <f t="shared" si="1091"/>
        <v>314.79013928748913</v>
      </c>
      <c r="DW230" s="36">
        <f t="shared" si="1091"/>
        <v>326.86548903055717</v>
      </c>
      <c r="DX230" s="36">
        <f t="shared" si="1091"/>
        <v>339.40404918976935</v>
      </c>
      <c r="DY230" s="36">
        <f t="shared" si="1091"/>
        <v>352.42358851668888</v>
      </c>
      <c r="DZ230" s="36">
        <f t="shared" si="1091"/>
        <v>365.94255737218907</v>
      </c>
      <c r="EA230" s="36">
        <f t="shared" si="1091"/>
        <v>379.98011387298624</v>
      </c>
      <c r="EB230" s="36">
        <f t="shared" si="1091"/>
        <v>394.55615104115395</v>
      </c>
      <c r="EC230" s="36">
        <f t="shared" si="1091"/>
        <v>409.6913249950926</v>
      </c>
      <c r="ED230" s="36">
        <f t="shared" si="1091"/>
        <v>425.40708422190431</v>
      </c>
      <c r="EE230" s="36">
        <f t="shared" si="1091"/>
        <v>441.72569997265651</v>
      </c>
      <c r="EF230" s="36">
        <f t="shared" si="1091"/>
        <v>458.6702978236076</v>
      </c>
      <c r="EG230" s="36">
        <f t="shared" si="1091"/>
        <v>476.26489044812115</v>
      </c>
      <c r="EH230" s="36">
        <f t="shared" si="1091"/>
        <v>494.53441164571103</v>
      </c>
      <c r="EI230" s="36">
        <f t="shared" si="1091"/>
        <v>513.50475167644049</v>
      </c>
      <c r="EJ230" s="36">
        <f t="shared" si="1091"/>
        <v>533.20279395074874</v>
      </c>
      <c r="EK230" s="36">
        <f t="shared" si="1091"/>
        <v>553.65645312669949</v>
      </c>
      <c r="EL230" s="36">
        <f t="shared" si="1091"/>
        <v>574.89471466863961</v>
      </c>
      <c r="EM230" s="36">
        <f t="shared" si="1091"/>
        <v>596.94767592332857</v>
      </c>
      <c r="EN230" s="36">
        <f t="shared" si="1091"/>
        <v>619.84658877174741</v>
      </c>
      <c r="EO230" s="36">
        <f t="shared" si="1091"/>
        <v>643.62390391703161</v>
      </c>
      <c r="EP230" s="36">
        <f t="shared" si="1091"/>
        <v>668.31331687128886</v>
      </c>
      <c r="EQ230" s="36">
        <f t="shared" si="1091"/>
        <v>693.94981570647144</v>
      </c>
      <c r="ER230" s="36">
        <f t="shared" si="1091"/>
        <v>720.5697306369716</v>
      </c>
      <c r="ES230" s="36">
        <f t="shared" si="1091"/>
        <v>748.21078550420577</v>
      </c>
      <c r="ET230" s="36">
        <f t="shared" si="1091"/>
        <v>776.91215123614711</v>
      </c>
      <c r="EU230" s="36">
        <f t="shared" si="1091"/>
        <v>806.71450135756572</v>
      </c>
      <c r="EV230" s="36">
        <f t="shared" si="1091"/>
        <v>837.66006962964195</v>
      </c>
      <c r="EW230" s="36">
        <f t="shared" si="1091"/>
        <v>869.79270990063503</v>
      </c>
      <c r="EX230" s="36">
        <f t="shared" si="1091"/>
        <v>903.15795825242333</v>
      </c>
      <c r="EY230" s="36">
        <f t="shared" si="1091"/>
        <v>937.80309753098629</v>
      </c>
      <c r="EZ230" s="36">
        <f t="shared" si="1091"/>
        <v>973.77722435227486</v>
      </c>
      <c r="FA230" s="36">
        <f t="shared" si="1091"/>
        <v>1011.1313186784281</v>
      </c>
      <c r="FB230" s="36">
        <f t="shared" si="1091"/>
        <v>1049.9183160629325</v>
      </c>
      <c r="FC230" s="36">
        <f t="shared" si="1091"/>
        <v>1090.1931826671066</v>
      </c>
      <c r="FD230" s="36">
        <f t="shared" ref="FD230:HM230" si="1104">IFERROR(FC230*(1+$P230),"n/a")</f>
        <v>1132.0129931542167</v>
      </c>
      <c r="FE230" s="36">
        <f t="shared" si="1104"/>
        <v>1175.4370115716124</v>
      </c>
      <c r="FF230" s="36">
        <f t="shared" si="1104"/>
        <v>1220.5267753354995</v>
      </c>
      <c r="FG230" s="36">
        <f t="shared" si="1104"/>
        <v>1267.3461824373692</v>
      </c>
      <c r="FH230" s="36">
        <f t="shared" si="1104"/>
        <v>1315.9615819956666</v>
      </c>
      <c r="FI230" s="36">
        <f t="shared" si="1104"/>
        <v>1366.4418682810203</v>
      </c>
      <c r="FJ230" s="36">
        <f t="shared" si="1104"/>
        <v>1418.8585783482802</v>
      </c>
      <c r="FK230" s="36">
        <f t="shared" si="1104"/>
        <v>1473.28599341372</v>
      </c>
      <c r="FL230" s="36">
        <f t="shared" si="1104"/>
        <v>1529.8012441210703</v>
      </c>
      <c r="FM230" s="36">
        <f t="shared" si="1104"/>
        <v>1588.4844198455546</v>
      </c>
      <c r="FN230" s="36">
        <f t="shared" si="1104"/>
        <v>1649.4186821908299</v>
      </c>
      <c r="FO230" s="36">
        <f t="shared" si="1104"/>
        <v>1712.6903828396701</v>
      </c>
      <c r="FP230" s="36">
        <f t="shared" si="1104"/>
        <v>1778.3891859253997</v>
      </c>
      <c r="FQ230" s="36">
        <f t="shared" si="1104"/>
        <v>1846.6081950974979</v>
      </c>
      <c r="FR230" s="36">
        <f t="shared" si="1104"/>
        <v>1917.4440854614377</v>
      </c>
      <c r="FS230" s="36">
        <f t="shared" si="1104"/>
        <v>1990.9972405797384</v>
      </c>
      <c r="FT230" s="36">
        <f t="shared" si="1104"/>
        <v>2067.3718947283769</v>
      </c>
      <c r="FU230" s="36">
        <f t="shared" si="1104"/>
        <v>2146.6762806101574</v>
      </c>
      <c r="FV230" s="36">
        <f t="shared" si="1104"/>
        <v>2229.0227827343629</v>
      </c>
      <c r="FW230" s="36">
        <f t="shared" si="1104"/>
        <v>2314.5280966800528</v>
      </c>
      <c r="FX230" s="36">
        <f t="shared" si="1104"/>
        <v>2403.3133944686997</v>
      </c>
      <c r="FY230" s="36">
        <f t="shared" si="1104"/>
        <v>2495.5044962805191</v>
      </c>
      <c r="FZ230" s="36">
        <f t="shared" si="1104"/>
        <v>2591.2320487578395</v>
      </c>
      <c r="GA230" s="36">
        <f t="shared" si="1104"/>
        <v>2690.63171014819</v>
      </c>
      <c r="GB230" s="36">
        <f t="shared" si="1104"/>
        <v>2793.8443425494743</v>
      </c>
      <c r="GC230" s="36">
        <f t="shared" si="1104"/>
        <v>2901.0162115296721</v>
      </c>
      <c r="GD230" s="36">
        <f t="shared" si="1104"/>
        <v>3012.2991934039501</v>
      </c>
      <c r="GE230" s="36">
        <f t="shared" si="1104"/>
        <v>3127.8509904629254</v>
      </c>
      <c r="GF230" s="36">
        <f t="shared" si="1104"/>
        <v>3247.8353544570832</v>
      </c>
      <c r="GG230" s="36">
        <f t="shared" si="1104"/>
        <v>3372.4223186540567</v>
      </c>
      <c r="GH230" s="36">
        <f t="shared" si="1104"/>
        <v>3501.788438797626</v>
      </c>
      <c r="GI230" s="36">
        <f t="shared" si="1104"/>
        <v>3636.1170433099028</v>
      </c>
      <c r="GJ230" s="36">
        <f t="shared" si="1104"/>
        <v>3775.5984930912705</v>
      </c>
      <c r="GK230" s="36">
        <f t="shared" si="1104"/>
        <v>3920.4304512862514</v>
      </c>
      <c r="GL230" s="36">
        <f t="shared" si="1104"/>
        <v>4070.8181633975919</v>
      </c>
      <c r="GM230" s="36">
        <f t="shared" si="1104"/>
        <v>4226.9747481455233</v>
      </c>
      <c r="GN230" s="36">
        <f t="shared" si="1104"/>
        <v>4389.1214994843858</v>
      </c>
      <c r="GO230" s="36">
        <f t="shared" si="1104"/>
        <v>4557.488200204607</v>
      </c>
      <c r="GP230" s="36">
        <f t="shared" si="1104"/>
        <v>4732.3134475644556</v>
      </c>
      <c r="GQ230" s="36">
        <f t="shared" si="1104"/>
        <v>4913.8449914130279</v>
      </c>
      <c r="GR230" s="36">
        <f t="shared" si="1104"/>
        <v>5102.3400852836312</v>
      </c>
      <c r="GS230" s="36">
        <f t="shared" si="1104"/>
        <v>5298.0658509551113</v>
      </c>
      <c r="GT230" s="36">
        <f t="shared" si="1104"/>
        <v>5501.2996569977495</v>
      </c>
      <c r="GU230" s="36">
        <f t="shared" si="1104"/>
        <v>5712.3295118401829</v>
      </c>
      <c r="GV230" s="36">
        <f t="shared" si="1104"/>
        <v>5931.4544719143723</v>
      </c>
      <c r="GW230" s="36">
        <f t="shared" si="1104"/>
        <v>6158.9850654570073</v>
      </c>
      <c r="GX230" s="36">
        <f t="shared" si="1104"/>
        <v>6395.2437325679375</v>
      </c>
      <c r="GY230" s="36">
        <f t="shared" si="1104"/>
        <v>6640.5652821492431</v>
      </c>
      <c r="GZ230" s="36">
        <f t="shared" si="1104"/>
        <v>6895.2973663724879</v>
      </c>
      <c r="HA230" s="36">
        <f t="shared" si="1104"/>
        <v>7159.800973346536</v>
      </c>
      <c r="HB230" s="36">
        <f t="shared" si="1104"/>
        <v>7434.4509386841091</v>
      </c>
      <c r="HC230" s="36">
        <f t="shared" si="1104"/>
        <v>7719.6364766920315</v>
      </c>
      <c r="HD230" s="36">
        <f t="shared" si="1104"/>
        <v>8015.7617319379378</v>
      </c>
      <c r="HE230" s="36">
        <f t="shared" si="1104"/>
        <v>8323.2463519750763</v>
      </c>
      <c r="HF230" s="36">
        <f t="shared" si="1104"/>
        <v>8642.5260820368403</v>
      </c>
      <c r="HG230" s="36">
        <f t="shared" si="1104"/>
        <v>8974.0533825437724</v>
      </c>
      <c r="HH230" s="36">
        <f t="shared" si="1104"/>
        <v>9318.2980702981513</v>
      </c>
      <c r="HI230" s="36">
        <f t="shared" si="1104"/>
        <v>9675.7479842747871</v>
      </c>
      <c r="HJ230" s="36">
        <f t="shared" si="1104"/>
        <v>10046.909676951567</v>
      </c>
      <c r="HK230" s="36">
        <f t="shared" si="1104"/>
        <v>10432.309132159429</v>
      </c>
      <c r="HL230" s="36">
        <f t="shared" si="1104"/>
        <v>10832.492510469065</v>
      </c>
      <c r="HM230" s="36">
        <f t="shared" si="1104"/>
        <v>11248.026923170657</v>
      </c>
    </row>
    <row r="231" spans="1:221" x14ac:dyDescent="0.35">
      <c r="A231" s="7" t="s">
        <v>668</v>
      </c>
      <c r="B231" s="16" t="s">
        <v>669</v>
      </c>
      <c r="C231" s="15">
        <v>16.73</v>
      </c>
      <c r="D231" s="15">
        <v>182.54</v>
      </c>
      <c r="E231" s="14">
        <f t="shared" si="1022"/>
        <v>3053.8941999999997</v>
      </c>
      <c r="F231" s="12">
        <f t="shared" si="980"/>
        <v>0</v>
      </c>
      <c r="G231" s="29">
        <v>2.563821628136299E-2</v>
      </c>
      <c r="H231" s="13" t="str">
        <f t="shared" si="981"/>
        <v>n/a</v>
      </c>
      <c r="I231" s="33" t="str">
        <f t="shared" si="982"/>
        <v>n/a</v>
      </c>
      <c r="J231" s="29" t="s">
        <v>233</v>
      </c>
      <c r="K231" s="13" t="str">
        <f t="shared" si="1027"/>
        <v>n/a</v>
      </c>
      <c r="L231" s="29" t="str">
        <f t="shared" si="1044"/>
        <v>n/a</v>
      </c>
      <c r="M231" s="29" t="str">
        <f t="shared" si="1045"/>
        <v>n/a</v>
      </c>
      <c r="N231" s="29" t="str">
        <f t="shared" si="1046"/>
        <v>n/a</v>
      </c>
      <c r="O231" s="29" t="str">
        <f t="shared" si="1047"/>
        <v>n/a</v>
      </c>
      <c r="P231" s="1">
        <f t="shared" si="988"/>
        <v>3.835999999999995E-2</v>
      </c>
      <c r="Q231" s="1" t="str">
        <f t="shared" si="1028"/>
        <v>n/a</v>
      </c>
      <c r="R231" s="12" t="str">
        <f t="shared" si="1048"/>
        <v>n/a</v>
      </c>
      <c r="S231" s="12">
        <f t="shared" si="1049"/>
        <v>0</v>
      </c>
      <c r="T231" s="7"/>
      <c r="U231" s="42">
        <f t="shared" si="1029"/>
        <v>-182.54</v>
      </c>
      <c r="V231" s="36" t="str">
        <f t="shared" si="1030"/>
        <v>n/a</v>
      </c>
      <c r="W231" s="36" t="str">
        <f t="shared" ref="W231:Z231" si="1105">IFERROR(V231*(1+$J231),"n/a")</f>
        <v>n/a</v>
      </c>
      <c r="X231" s="36" t="str">
        <f t="shared" si="1105"/>
        <v>n/a</v>
      </c>
      <c r="Y231" s="36" t="str">
        <f t="shared" si="1105"/>
        <v>n/a</v>
      </c>
      <c r="Z231" s="36" t="str">
        <f t="shared" si="1105"/>
        <v>n/a</v>
      </c>
      <c r="AA231" s="36" t="str">
        <f t="shared" si="1051"/>
        <v>n/a</v>
      </c>
      <c r="AB231" s="36" t="str">
        <f t="shared" si="1052"/>
        <v>n/a</v>
      </c>
      <c r="AC231" s="36" t="str">
        <f t="shared" si="1053"/>
        <v>n/a</v>
      </c>
      <c r="AD231" s="36" t="str">
        <f t="shared" si="1054"/>
        <v>n/a</v>
      </c>
      <c r="AE231" s="36" t="str">
        <f t="shared" si="1055"/>
        <v>n/a</v>
      </c>
      <c r="AF231" s="36" t="str">
        <f t="shared" ref="AF231:CQ231" si="1106">IFERROR(AE231*(1+$P231),"n/a")</f>
        <v>n/a</v>
      </c>
      <c r="AG231" s="36" t="str">
        <f t="shared" si="1106"/>
        <v>n/a</v>
      </c>
      <c r="AH231" s="36" t="str">
        <f t="shared" si="1106"/>
        <v>n/a</v>
      </c>
      <c r="AI231" s="36" t="str">
        <f t="shared" si="1106"/>
        <v>n/a</v>
      </c>
      <c r="AJ231" s="36" t="str">
        <f t="shared" si="1106"/>
        <v>n/a</v>
      </c>
      <c r="AK231" s="36" t="str">
        <f t="shared" si="1106"/>
        <v>n/a</v>
      </c>
      <c r="AL231" s="36" t="str">
        <f t="shared" si="1106"/>
        <v>n/a</v>
      </c>
      <c r="AM231" s="36" t="str">
        <f t="shared" si="1106"/>
        <v>n/a</v>
      </c>
      <c r="AN231" s="36" t="str">
        <f t="shared" si="1106"/>
        <v>n/a</v>
      </c>
      <c r="AO231" s="36" t="str">
        <f t="shared" si="1106"/>
        <v>n/a</v>
      </c>
      <c r="AP231" s="36" t="str">
        <f t="shared" si="1106"/>
        <v>n/a</v>
      </c>
      <c r="AQ231" s="36" t="str">
        <f t="shared" si="1106"/>
        <v>n/a</v>
      </c>
      <c r="AR231" s="36" t="str">
        <f t="shared" si="1106"/>
        <v>n/a</v>
      </c>
      <c r="AS231" s="36" t="str">
        <f t="shared" si="1106"/>
        <v>n/a</v>
      </c>
      <c r="AT231" s="36" t="str">
        <f t="shared" si="1106"/>
        <v>n/a</v>
      </c>
      <c r="AU231" s="36" t="str">
        <f t="shared" si="1106"/>
        <v>n/a</v>
      </c>
      <c r="AV231" s="36" t="str">
        <f t="shared" si="1106"/>
        <v>n/a</v>
      </c>
      <c r="AW231" s="36" t="str">
        <f t="shared" si="1106"/>
        <v>n/a</v>
      </c>
      <c r="AX231" s="36" t="str">
        <f t="shared" si="1106"/>
        <v>n/a</v>
      </c>
      <c r="AY231" s="36" t="str">
        <f t="shared" si="1106"/>
        <v>n/a</v>
      </c>
      <c r="AZ231" s="36" t="str">
        <f t="shared" si="1106"/>
        <v>n/a</v>
      </c>
      <c r="BA231" s="36" t="str">
        <f t="shared" si="1106"/>
        <v>n/a</v>
      </c>
      <c r="BB231" s="36" t="str">
        <f t="shared" si="1106"/>
        <v>n/a</v>
      </c>
      <c r="BC231" s="36" t="str">
        <f t="shared" si="1106"/>
        <v>n/a</v>
      </c>
      <c r="BD231" s="36" t="str">
        <f t="shared" si="1106"/>
        <v>n/a</v>
      </c>
      <c r="BE231" s="36" t="str">
        <f t="shared" si="1106"/>
        <v>n/a</v>
      </c>
      <c r="BF231" s="36" t="str">
        <f t="shared" si="1106"/>
        <v>n/a</v>
      </c>
      <c r="BG231" s="36" t="str">
        <f t="shared" si="1106"/>
        <v>n/a</v>
      </c>
      <c r="BH231" s="36" t="str">
        <f t="shared" si="1106"/>
        <v>n/a</v>
      </c>
      <c r="BI231" s="36" t="str">
        <f t="shared" si="1106"/>
        <v>n/a</v>
      </c>
      <c r="BJ231" s="36" t="str">
        <f t="shared" si="1106"/>
        <v>n/a</v>
      </c>
      <c r="BK231" s="36" t="str">
        <f t="shared" si="1106"/>
        <v>n/a</v>
      </c>
      <c r="BL231" s="36" t="str">
        <f t="shared" si="1106"/>
        <v>n/a</v>
      </c>
      <c r="BM231" s="36" t="str">
        <f t="shared" si="1106"/>
        <v>n/a</v>
      </c>
      <c r="BN231" s="36" t="str">
        <f t="shared" si="1106"/>
        <v>n/a</v>
      </c>
      <c r="BO231" s="36" t="str">
        <f t="shared" si="1106"/>
        <v>n/a</v>
      </c>
      <c r="BP231" s="36" t="str">
        <f t="shared" si="1106"/>
        <v>n/a</v>
      </c>
      <c r="BQ231" s="36" t="str">
        <f t="shared" si="1106"/>
        <v>n/a</v>
      </c>
      <c r="BR231" s="36" t="str">
        <f t="shared" si="1106"/>
        <v>n/a</v>
      </c>
      <c r="BS231" s="36" t="str">
        <f t="shared" si="1106"/>
        <v>n/a</v>
      </c>
      <c r="BT231" s="36" t="str">
        <f t="shared" si="1106"/>
        <v>n/a</v>
      </c>
      <c r="BU231" s="36" t="str">
        <f t="shared" si="1106"/>
        <v>n/a</v>
      </c>
      <c r="BV231" s="36" t="str">
        <f t="shared" si="1106"/>
        <v>n/a</v>
      </c>
      <c r="BW231" s="36" t="str">
        <f t="shared" si="1106"/>
        <v>n/a</v>
      </c>
      <c r="BX231" s="36" t="str">
        <f t="shared" si="1106"/>
        <v>n/a</v>
      </c>
      <c r="BY231" s="36" t="str">
        <f t="shared" si="1106"/>
        <v>n/a</v>
      </c>
      <c r="BZ231" s="36" t="str">
        <f t="shared" si="1106"/>
        <v>n/a</v>
      </c>
      <c r="CA231" s="36" t="str">
        <f t="shared" si="1106"/>
        <v>n/a</v>
      </c>
      <c r="CB231" s="36" t="str">
        <f t="shared" si="1106"/>
        <v>n/a</v>
      </c>
      <c r="CC231" s="36" t="str">
        <f t="shared" si="1106"/>
        <v>n/a</v>
      </c>
      <c r="CD231" s="36" t="str">
        <f t="shared" si="1106"/>
        <v>n/a</v>
      </c>
      <c r="CE231" s="36" t="str">
        <f t="shared" si="1106"/>
        <v>n/a</v>
      </c>
      <c r="CF231" s="36" t="str">
        <f t="shared" si="1106"/>
        <v>n/a</v>
      </c>
      <c r="CG231" s="36" t="str">
        <f t="shared" si="1106"/>
        <v>n/a</v>
      </c>
      <c r="CH231" s="36" t="str">
        <f t="shared" si="1106"/>
        <v>n/a</v>
      </c>
      <c r="CI231" s="36" t="str">
        <f t="shared" si="1106"/>
        <v>n/a</v>
      </c>
      <c r="CJ231" s="36" t="str">
        <f t="shared" si="1106"/>
        <v>n/a</v>
      </c>
      <c r="CK231" s="36" t="str">
        <f t="shared" si="1106"/>
        <v>n/a</v>
      </c>
      <c r="CL231" s="36" t="str">
        <f t="shared" si="1106"/>
        <v>n/a</v>
      </c>
      <c r="CM231" s="36" t="str">
        <f t="shared" si="1106"/>
        <v>n/a</v>
      </c>
      <c r="CN231" s="36" t="str">
        <f t="shared" si="1106"/>
        <v>n/a</v>
      </c>
      <c r="CO231" s="36" t="str">
        <f t="shared" si="1106"/>
        <v>n/a</v>
      </c>
      <c r="CP231" s="36" t="str">
        <f t="shared" si="1106"/>
        <v>n/a</v>
      </c>
      <c r="CQ231" s="36" t="str">
        <f t="shared" si="1106"/>
        <v>n/a</v>
      </c>
      <c r="CR231" s="36" t="str">
        <f t="shared" ref="CR231" si="1107">IFERROR(CQ231*(1+$P231),"n/a")</f>
        <v>n/a</v>
      </c>
      <c r="CS231" s="36" t="str">
        <f t="shared" si="1091"/>
        <v>n/a</v>
      </c>
      <c r="CT231" s="36" t="str">
        <f t="shared" si="1091"/>
        <v>n/a</v>
      </c>
      <c r="CU231" s="36" t="str">
        <f t="shared" ref="CU231:FF231" si="1108">IFERROR(CT231*(1+$P231),"n/a")</f>
        <v>n/a</v>
      </c>
      <c r="CV231" s="36" t="str">
        <f t="shared" si="1108"/>
        <v>n/a</v>
      </c>
      <c r="CW231" s="36" t="str">
        <f t="shared" si="1108"/>
        <v>n/a</v>
      </c>
      <c r="CX231" s="36" t="str">
        <f t="shared" si="1108"/>
        <v>n/a</v>
      </c>
      <c r="CY231" s="36" t="str">
        <f t="shared" si="1108"/>
        <v>n/a</v>
      </c>
      <c r="CZ231" s="36" t="str">
        <f t="shared" si="1108"/>
        <v>n/a</v>
      </c>
      <c r="DA231" s="36" t="str">
        <f t="shared" si="1108"/>
        <v>n/a</v>
      </c>
      <c r="DB231" s="36" t="str">
        <f t="shared" si="1108"/>
        <v>n/a</v>
      </c>
      <c r="DC231" s="36" t="str">
        <f t="shared" si="1108"/>
        <v>n/a</v>
      </c>
      <c r="DD231" s="36" t="str">
        <f t="shared" si="1108"/>
        <v>n/a</v>
      </c>
      <c r="DE231" s="36" t="str">
        <f t="shared" si="1108"/>
        <v>n/a</v>
      </c>
      <c r="DF231" s="36" t="str">
        <f t="shared" si="1108"/>
        <v>n/a</v>
      </c>
      <c r="DG231" s="36" t="str">
        <f t="shared" si="1108"/>
        <v>n/a</v>
      </c>
      <c r="DH231" s="36" t="str">
        <f t="shared" si="1108"/>
        <v>n/a</v>
      </c>
      <c r="DI231" s="36" t="str">
        <f t="shared" si="1108"/>
        <v>n/a</v>
      </c>
      <c r="DJ231" s="36" t="str">
        <f t="shared" si="1108"/>
        <v>n/a</v>
      </c>
      <c r="DK231" s="36" t="str">
        <f t="shared" si="1108"/>
        <v>n/a</v>
      </c>
      <c r="DL231" s="36" t="str">
        <f t="shared" si="1108"/>
        <v>n/a</v>
      </c>
      <c r="DM231" s="36" t="str">
        <f t="shared" si="1108"/>
        <v>n/a</v>
      </c>
      <c r="DN231" s="36" t="str">
        <f t="shared" si="1108"/>
        <v>n/a</v>
      </c>
      <c r="DO231" s="36" t="str">
        <f t="shared" si="1108"/>
        <v>n/a</v>
      </c>
      <c r="DP231" s="36" t="str">
        <f t="shared" si="1108"/>
        <v>n/a</v>
      </c>
      <c r="DQ231" s="36" t="str">
        <f t="shared" si="1108"/>
        <v>n/a</v>
      </c>
      <c r="DR231" s="36" t="str">
        <f t="shared" si="1108"/>
        <v>n/a</v>
      </c>
      <c r="DS231" s="36" t="str">
        <f t="shared" si="1108"/>
        <v>n/a</v>
      </c>
      <c r="DT231" s="36" t="str">
        <f t="shared" si="1108"/>
        <v>n/a</v>
      </c>
      <c r="DU231" s="36" t="str">
        <f t="shared" si="1108"/>
        <v>n/a</v>
      </c>
      <c r="DV231" s="36" t="str">
        <f t="shared" si="1108"/>
        <v>n/a</v>
      </c>
      <c r="DW231" s="36" t="str">
        <f t="shared" si="1108"/>
        <v>n/a</v>
      </c>
      <c r="DX231" s="36" t="str">
        <f t="shared" si="1108"/>
        <v>n/a</v>
      </c>
      <c r="DY231" s="36" t="str">
        <f t="shared" si="1108"/>
        <v>n/a</v>
      </c>
      <c r="DZ231" s="36" t="str">
        <f t="shared" si="1108"/>
        <v>n/a</v>
      </c>
      <c r="EA231" s="36" t="str">
        <f t="shared" si="1108"/>
        <v>n/a</v>
      </c>
      <c r="EB231" s="36" t="str">
        <f t="shared" si="1108"/>
        <v>n/a</v>
      </c>
      <c r="EC231" s="36" t="str">
        <f t="shared" si="1108"/>
        <v>n/a</v>
      </c>
      <c r="ED231" s="36" t="str">
        <f t="shared" si="1108"/>
        <v>n/a</v>
      </c>
      <c r="EE231" s="36" t="str">
        <f t="shared" si="1108"/>
        <v>n/a</v>
      </c>
      <c r="EF231" s="36" t="str">
        <f t="shared" si="1108"/>
        <v>n/a</v>
      </c>
      <c r="EG231" s="36" t="str">
        <f t="shared" si="1108"/>
        <v>n/a</v>
      </c>
      <c r="EH231" s="36" t="str">
        <f t="shared" si="1108"/>
        <v>n/a</v>
      </c>
      <c r="EI231" s="36" t="str">
        <f t="shared" si="1108"/>
        <v>n/a</v>
      </c>
      <c r="EJ231" s="36" t="str">
        <f t="shared" si="1108"/>
        <v>n/a</v>
      </c>
      <c r="EK231" s="36" t="str">
        <f t="shared" si="1108"/>
        <v>n/a</v>
      </c>
      <c r="EL231" s="36" t="str">
        <f t="shared" si="1108"/>
        <v>n/a</v>
      </c>
      <c r="EM231" s="36" t="str">
        <f t="shared" si="1108"/>
        <v>n/a</v>
      </c>
      <c r="EN231" s="36" t="str">
        <f t="shared" si="1108"/>
        <v>n/a</v>
      </c>
      <c r="EO231" s="36" t="str">
        <f t="shared" si="1108"/>
        <v>n/a</v>
      </c>
      <c r="EP231" s="36" t="str">
        <f t="shared" si="1108"/>
        <v>n/a</v>
      </c>
      <c r="EQ231" s="36" t="str">
        <f t="shared" si="1108"/>
        <v>n/a</v>
      </c>
      <c r="ER231" s="36" t="str">
        <f t="shared" si="1108"/>
        <v>n/a</v>
      </c>
      <c r="ES231" s="36" t="str">
        <f t="shared" si="1108"/>
        <v>n/a</v>
      </c>
      <c r="ET231" s="36" t="str">
        <f t="shared" si="1108"/>
        <v>n/a</v>
      </c>
      <c r="EU231" s="36" t="str">
        <f t="shared" si="1108"/>
        <v>n/a</v>
      </c>
      <c r="EV231" s="36" t="str">
        <f t="shared" si="1108"/>
        <v>n/a</v>
      </c>
      <c r="EW231" s="36" t="str">
        <f t="shared" si="1108"/>
        <v>n/a</v>
      </c>
      <c r="EX231" s="36" t="str">
        <f t="shared" si="1108"/>
        <v>n/a</v>
      </c>
      <c r="EY231" s="36" t="str">
        <f t="shared" si="1108"/>
        <v>n/a</v>
      </c>
      <c r="EZ231" s="36" t="str">
        <f t="shared" si="1108"/>
        <v>n/a</v>
      </c>
      <c r="FA231" s="36" t="str">
        <f t="shared" si="1108"/>
        <v>n/a</v>
      </c>
      <c r="FB231" s="36" t="str">
        <f t="shared" si="1108"/>
        <v>n/a</v>
      </c>
      <c r="FC231" s="36" t="str">
        <f t="shared" si="1108"/>
        <v>n/a</v>
      </c>
      <c r="FD231" s="36" t="str">
        <f t="shared" si="1108"/>
        <v>n/a</v>
      </c>
      <c r="FE231" s="36" t="str">
        <f t="shared" si="1108"/>
        <v>n/a</v>
      </c>
      <c r="FF231" s="36" t="str">
        <f t="shared" si="1108"/>
        <v>n/a</v>
      </c>
      <c r="FG231" s="36" t="str">
        <f t="shared" ref="FG231:HM231" si="1109">IFERROR(FF231*(1+$P231),"n/a")</f>
        <v>n/a</v>
      </c>
      <c r="FH231" s="36" t="str">
        <f t="shared" si="1109"/>
        <v>n/a</v>
      </c>
      <c r="FI231" s="36" t="str">
        <f t="shared" si="1109"/>
        <v>n/a</v>
      </c>
      <c r="FJ231" s="36" t="str">
        <f t="shared" si="1109"/>
        <v>n/a</v>
      </c>
      <c r="FK231" s="36" t="str">
        <f t="shared" si="1109"/>
        <v>n/a</v>
      </c>
      <c r="FL231" s="36" t="str">
        <f t="shared" si="1109"/>
        <v>n/a</v>
      </c>
      <c r="FM231" s="36" t="str">
        <f t="shared" si="1109"/>
        <v>n/a</v>
      </c>
      <c r="FN231" s="36" t="str">
        <f t="shared" si="1109"/>
        <v>n/a</v>
      </c>
      <c r="FO231" s="36" t="str">
        <f t="shared" si="1109"/>
        <v>n/a</v>
      </c>
      <c r="FP231" s="36" t="str">
        <f t="shared" si="1109"/>
        <v>n/a</v>
      </c>
      <c r="FQ231" s="36" t="str">
        <f t="shared" si="1109"/>
        <v>n/a</v>
      </c>
      <c r="FR231" s="36" t="str">
        <f t="shared" si="1109"/>
        <v>n/a</v>
      </c>
      <c r="FS231" s="36" t="str">
        <f t="shared" si="1109"/>
        <v>n/a</v>
      </c>
      <c r="FT231" s="36" t="str">
        <f t="shared" si="1109"/>
        <v>n/a</v>
      </c>
      <c r="FU231" s="36" t="str">
        <f t="shared" si="1109"/>
        <v>n/a</v>
      </c>
      <c r="FV231" s="36" t="str">
        <f t="shared" si="1109"/>
        <v>n/a</v>
      </c>
      <c r="FW231" s="36" t="str">
        <f t="shared" si="1109"/>
        <v>n/a</v>
      </c>
      <c r="FX231" s="36" t="str">
        <f t="shared" si="1109"/>
        <v>n/a</v>
      </c>
      <c r="FY231" s="36" t="str">
        <f t="shared" si="1109"/>
        <v>n/a</v>
      </c>
      <c r="FZ231" s="36" t="str">
        <f t="shared" si="1109"/>
        <v>n/a</v>
      </c>
      <c r="GA231" s="36" t="str">
        <f t="shared" si="1109"/>
        <v>n/a</v>
      </c>
      <c r="GB231" s="36" t="str">
        <f t="shared" si="1109"/>
        <v>n/a</v>
      </c>
      <c r="GC231" s="36" t="str">
        <f t="shared" si="1109"/>
        <v>n/a</v>
      </c>
      <c r="GD231" s="36" t="str">
        <f t="shared" si="1109"/>
        <v>n/a</v>
      </c>
      <c r="GE231" s="36" t="str">
        <f t="shared" si="1109"/>
        <v>n/a</v>
      </c>
      <c r="GF231" s="36" t="str">
        <f t="shared" si="1109"/>
        <v>n/a</v>
      </c>
      <c r="GG231" s="36" t="str">
        <f t="shared" si="1109"/>
        <v>n/a</v>
      </c>
      <c r="GH231" s="36" t="str">
        <f t="shared" si="1109"/>
        <v>n/a</v>
      </c>
      <c r="GI231" s="36" t="str">
        <f t="shared" si="1109"/>
        <v>n/a</v>
      </c>
      <c r="GJ231" s="36" t="str">
        <f t="shared" si="1109"/>
        <v>n/a</v>
      </c>
      <c r="GK231" s="36" t="str">
        <f t="shared" si="1109"/>
        <v>n/a</v>
      </c>
      <c r="GL231" s="36" t="str">
        <f t="shared" si="1109"/>
        <v>n/a</v>
      </c>
      <c r="GM231" s="36" t="str">
        <f t="shared" si="1109"/>
        <v>n/a</v>
      </c>
      <c r="GN231" s="36" t="str">
        <f t="shared" si="1109"/>
        <v>n/a</v>
      </c>
      <c r="GO231" s="36" t="str">
        <f t="shared" si="1109"/>
        <v>n/a</v>
      </c>
      <c r="GP231" s="36" t="str">
        <f t="shared" si="1109"/>
        <v>n/a</v>
      </c>
      <c r="GQ231" s="36" t="str">
        <f t="shared" si="1109"/>
        <v>n/a</v>
      </c>
      <c r="GR231" s="36" t="str">
        <f t="shared" si="1109"/>
        <v>n/a</v>
      </c>
      <c r="GS231" s="36" t="str">
        <f t="shared" si="1109"/>
        <v>n/a</v>
      </c>
      <c r="GT231" s="36" t="str">
        <f t="shared" si="1109"/>
        <v>n/a</v>
      </c>
      <c r="GU231" s="36" t="str">
        <f t="shared" si="1109"/>
        <v>n/a</v>
      </c>
      <c r="GV231" s="36" t="str">
        <f t="shared" si="1109"/>
        <v>n/a</v>
      </c>
      <c r="GW231" s="36" t="str">
        <f t="shared" si="1109"/>
        <v>n/a</v>
      </c>
      <c r="GX231" s="36" t="str">
        <f t="shared" si="1109"/>
        <v>n/a</v>
      </c>
      <c r="GY231" s="36" t="str">
        <f t="shared" si="1109"/>
        <v>n/a</v>
      </c>
      <c r="GZ231" s="36" t="str">
        <f t="shared" si="1109"/>
        <v>n/a</v>
      </c>
      <c r="HA231" s="36" t="str">
        <f t="shared" si="1109"/>
        <v>n/a</v>
      </c>
      <c r="HB231" s="36" t="str">
        <f t="shared" si="1109"/>
        <v>n/a</v>
      </c>
      <c r="HC231" s="36" t="str">
        <f t="shared" si="1109"/>
        <v>n/a</v>
      </c>
      <c r="HD231" s="36" t="str">
        <f t="shared" si="1109"/>
        <v>n/a</v>
      </c>
      <c r="HE231" s="36" t="str">
        <f t="shared" si="1109"/>
        <v>n/a</v>
      </c>
      <c r="HF231" s="36" t="str">
        <f t="shared" si="1109"/>
        <v>n/a</v>
      </c>
      <c r="HG231" s="36" t="str">
        <f t="shared" si="1109"/>
        <v>n/a</v>
      </c>
      <c r="HH231" s="36" t="str">
        <f t="shared" si="1109"/>
        <v>n/a</v>
      </c>
      <c r="HI231" s="36" t="str">
        <f t="shared" si="1109"/>
        <v>n/a</v>
      </c>
      <c r="HJ231" s="36" t="str">
        <f t="shared" si="1109"/>
        <v>n/a</v>
      </c>
      <c r="HK231" s="36" t="str">
        <f t="shared" si="1109"/>
        <v>n/a</v>
      </c>
      <c r="HL231" s="36" t="str">
        <f t="shared" si="1109"/>
        <v>n/a</v>
      </c>
      <c r="HM231" s="36" t="str">
        <f t="shared" si="1109"/>
        <v>n/a</v>
      </c>
    </row>
    <row r="232" spans="1:221" x14ac:dyDescent="0.35">
      <c r="A232" s="7" t="s">
        <v>670</v>
      </c>
      <c r="B232" s="16" t="s">
        <v>671</v>
      </c>
      <c r="C232" s="15">
        <v>568.95000000000005</v>
      </c>
      <c r="D232" s="15">
        <v>5.36</v>
      </c>
      <c r="E232" s="14">
        <f t="shared" si="1022"/>
        <v>3049.5720000000006</v>
      </c>
      <c r="F232" s="12">
        <f t="shared" si="980"/>
        <v>0</v>
      </c>
      <c r="G232" s="29" t="s">
        <v>233</v>
      </c>
      <c r="H232" s="13" t="str">
        <f t="shared" si="981"/>
        <v>n/a</v>
      </c>
      <c r="I232" s="33" t="str">
        <f t="shared" si="982"/>
        <v>n/a</v>
      </c>
      <c r="J232" s="29">
        <v>0.65769999999999995</v>
      </c>
      <c r="K232" s="13">
        <f t="shared" si="1027"/>
        <v>0.55447666666666662</v>
      </c>
      <c r="L232" s="29">
        <f t="shared" si="1044"/>
        <v>0.45125333333333328</v>
      </c>
      <c r="M232" s="29">
        <f t="shared" si="1045"/>
        <v>0.34802999999999995</v>
      </c>
      <c r="N232" s="29">
        <f t="shared" si="1046"/>
        <v>0.24480666666666662</v>
      </c>
      <c r="O232" s="29">
        <f t="shared" si="1047"/>
        <v>0.14158333333333328</v>
      </c>
      <c r="P232" s="1">
        <f t="shared" si="988"/>
        <v>3.835999999999995E-2</v>
      </c>
      <c r="Q232" s="1" t="str">
        <f t="shared" si="1028"/>
        <v>n/a</v>
      </c>
      <c r="R232" s="12" t="str">
        <f t="shared" si="1048"/>
        <v>n/a</v>
      </c>
      <c r="S232" s="12">
        <f t="shared" si="1049"/>
        <v>0</v>
      </c>
      <c r="T232" s="7"/>
      <c r="U232" s="42">
        <f t="shared" si="1029"/>
        <v>-5.36</v>
      </c>
      <c r="V232" s="36" t="str">
        <f t="shared" si="1030"/>
        <v>n/a</v>
      </c>
      <c r="W232" s="36" t="str">
        <f t="shared" ref="W232:Z232" si="1110">IFERROR(V232*(1+$J232),"n/a")</f>
        <v>n/a</v>
      </c>
      <c r="X232" s="36" t="str">
        <f t="shared" si="1110"/>
        <v>n/a</v>
      </c>
      <c r="Y232" s="36" t="str">
        <f t="shared" si="1110"/>
        <v>n/a</v>
      </c>
      <c r="Z232" s="36" t="str">
        <f t="shared" si="1110"/>
        <v>n/a</v>
      </c>
      <c r="AA232" s="36" t="str">
        <f t="shared" si="1051"/>
        <v>n/a</v>
      </c>
      <c r="AB232" s="36" t="str">
        <f t="shared" si="1052"/>
        <v>n/a</v>
      </c>
      <c r="AC232" s="36" t="str">
        <f t="shared" si="1053"/>
        <v>n/a</v>
      </c>
      <c r="AD232" s="36" t="str">
        <f t="shared" si="1054"/>
        <v>n/a</v>
      </c>
      <c r="AE232" s="36" t="str">
        <f t="shared" si="1055"/>
        <v>n/a</v>
      </c>
      <c r="AF232" s="36" t="str">
        <f t="shared" ref="AF232:CQ232" si="1111">IFERROR(AE232*(1+$P232),"n/a")</f>
        <v>n/a</v>
      </c>
      <c r="AG232" s="36" t="str">
        <f t="shared" si="1111"/>
        <v>n/a</v>
      </c>
      <c r="AH232" s="36" t="str">
        <f t="shared" si="1111"/>
        <v>n/a</v>
      </c>
      <c r="AI232" s="36" t="str">
        <f t="shared" si="1111"/>
        <v>n/a</v>
      </c>
      <c r="AJ232" s="36" t="str">
        <f t="shared" si="1111"/>
        <v>n/a</v>
      </c>
      <c r="AK232" s="36" t="str">
        <f t="shared" si="1111"/>
        <v>n/a</v>
      </c>
      <c r="AL232" s="36" t="str">
        <f t="shared" si="1111"/>
        <v>n/a</v>
      </c>
      <c r="AM232" s="36" t="str">
        <f t="shared" si="1111"/>
        <v>n/a</v>
      </c>
      <c r="AN232" s="36" t="str">
        <f t="shared" si="1111"/>
        <v>n/a</v>
      </c>
      <c r="AO232" s="36" t="str">
        <f t="shared" si="1111"/>
        <v>n/a</v>
      </c>
      <c r="AP232" s="36" t="str">
        <f t="shared" si="1111"/>
        <v>n/a</v>
      </c>
      <c r="AQ232" s="36" t="str">
        <f t="shared" si="1111"/>
        <v>n/a</v>
      </c>
      <c r="AR232" s="36" t="str">
        <f t="shared" si="1111"/>
        <v>n/a</v>
      </c>
      <c r="AS232" s="36" t="str">
        <f t="shared" si="1111"/>
        <v>n/a</v>
      </c>
      <c r="AT232" s="36" t="str">
        <f t="shared" si="1111"/>
        <v>n/a</v>
      </c>
      <c r="AU232" s="36" t="str">
        <f t="shared" si="1111"/>
        <v>n/a</v>
      </c>
      <c r="AV232" s="36" t="str">
        <f t="shared" si="1111"/>
        <v>n/a</v>
      </c>
      <c r="AW232" s="36" t="str">
        <f t="shared" si="1111"/>
        <v>n/a</v>
      </c>
      <c r="AX232" s="36" t="str">
        <f t="shared" si="1111"/>
        <v>n/a</v>
      </c>
      <c r="AY232" s="36" t="str">
        <f t="shared" si="1111"/>
        <v>n/a</v>
      </c>
      <c r="AZ232" s="36" t="str">
        <f t="shared" si="1111"/>
        <v>n/a</v>
      </c>
      <c r="BA232" s="36" t="str">
        <f t="shared" si="1111"/>
        <v>n/a</v>
      </c>
      <c r="BB232" s="36" t="str">
        <f t="shared" si="1111"/>
        <v>n/a</v>
      </c>
      <c r="BC232" s="36" t="str">
        <f t="shared" si="1111"/>
        <v>n/a</v>
      </c>
      <c r="BD232" s="36" t="str">
        <f t="shared" si="1111"/>
        <v>n/a</v>
      </c>
      <c r="BE232" s="36" t="str">
        <f t="shared" si="1111"/>
        <v>n/a</v>
      </c>
      <c r="BF232" s="36" t="str">
        <f t="shared" si="1111"/>
        <v>n/a</v>
      </c>
      <c r="BG232" s="36" t="str">
        <f t="shared" si="1111"/>
        <v>n/a</v>
      </c>
      <c r="BH232" s="36" t="str">
        <f t="shared" si="1111"/>
        <v>n/a</v>
      </c>
      <c r="BI232" s="36" t="str">
        <f t="shared" si="1111"/>
        <v>n/a</v>
      </c>
      <c r="BJ232" s="36" t="str">
        <f t="shared" si="1111"/>
        <v>n/a</v>
      </c>
      <c r="BK232" s="36" t="str">
        <f t="shared" si="1111"/>
        <v>n/a</v>
      </c>
      <c r="BL232" s="36" t="str">
        <f t="shared" si="1111"/>
        <v>n/a</v>
      </c>
      <c r="BM232" s="36" t="str">
        <f t="shared" si="1111"/>
        <v>n/a</v>
      </c>
      <c r="BN232" s="36" t="str">
        <f t="shared" si="1111"/>
        <v>n/a</v>
      </c>
      <c r="BO232" s="36" t="str">
        <f t="shared" si="1111"/>
        <v>n/a</v>
      </c>
      <c r="BP232" s="36" t="str">
        <f t="shared" si="1111"/>
        <v>n/a</v>
      </c>
      <c r="BQ232" s="36" t="str">
        <f t="shared" si="1111"/>
        <v>n/a</v>
      </c>
      <c r="BR232" s="36" t="str">
        <f t="shared" si="1111"/>
        <v>n/a</v>
      </c>
      <c r="BS232" s="36" t="str">
        <f t="shared" si="1111"/>
        <v>n/a</v>
      </c>
      <c r="BT232" s="36" t="str">
        <f t="shared" si="1111"/>
        <v>n/a</v>
      </c>
      <c r="BU232" s="36" t="str">
        <f t="shared" si="1111"/>
        <v>n/a</v>
      </c>
      <c r="BV232" s="36" t="str">
        <f t="shared" si="1111"/>
        <v>n/a</v>
      </c>
      <c r="BW232" s="36" t="str">
        <f t="shared" si="1111"/>
        <v>n/a</v>
      </c>
      <c r="BX232" s="36" t="str">
        <f t="shared" si="1111"/>
        <v>n/a</v>
      </c>
      <c r="BY232" s="36" t="str">
        <f t="shared" si="1111"/>
        <v>n/a</v>
      </c>
      <c r="BZ232" s="36" t="str">
        <f t="shared" si="1111"/>
        <v>n/a</v>
      </c>
      <c r="CA232" s="36" t="str">
        <f t="shared" si="1111"/>
        <v>n/a</v>
      </c>
      <c r="CB232" s="36" t="str">
        <f t="shared" si="1111"/>
        <v>n/a</v>
      </c>
      <c r="CC232" s="36" t="str">
        <f t="shared" si="1111"/>
        <v>n/a</v>
      </c>
      <c r="CD232" s="36" t="str">
        <f t="shared" si="1111"/>
        <v>n/a</v>
      </c>
      <c r="CE232" s="36" t="str">
        <f t="shared" si="1111"/>
        <v>n/a</v>
      </c>
      <c r="CF232" s="36" t="str">
        <f t="shared" si="1111"/>
        <v>n/a</v>
      </c>
      <c r="CG232" s="36" t="str">
        <f t="shared" si="1111"/>
        <v>n/a</v>
      </c>
      <c r="CH232" s="36" t="str">
        <f t="shared" si="1111"/>
        <v>n/a</v>
      </c>
      <c r="CI232" s="36" t="str">
        <f t="shared" si="1111"/>
        <v>n/a</v>
      </c>
      <c r="CJ232" s="36" t="str">
        <f t="shared" si="1111"/>
        <v>n/a</v>
      </c>
      <c r="CK232" s="36" t="str">
        <f t="shared" si="1111"/>
        <v>n/a</v>
      </c>
      <c r="CL232" s="36" t="str">
        <f t="shared" si="1111"/>
        <v>n/a</v>
      </c>
      <c r="CM232" s="36" t="str">
        <f t="shared" si="1111"/>
        <v>n/a</v>
      </c>
      <c r="CN232" s="36" t="str">
        <f t="shared" si="1111"/>
        <v>n/a</v>
      </c>
      <c r="CO232" s="36" t="str">
        <f t="shared" si="1111"/>
        <v>n/a</v>
      </c>
      <c r="CP232" s="36" t="str">
        <f t="shared" si="1111"/>
        <v>n/a</v>
      </c>
      <c r="CQ232" s="36" t="str">
        <f t="shared" si="1111"/>
        <v>n/a</v>
      </c>
      <c r="CR232" s="36" t="str">
        <f t="shared" ref="CR232:FC234" si="1112">IFERROR(CQ232*(1+$P232),"n/a")</f>
        <v>n/a</v>
      </c>
      <c r="CS232" s="36" t="str">
        <f t="shared" si="1112"/>
        <v>n/a</v>
      </c>
      <c r="CT232" s="36" t="str">
        <f t="shared" si="1112"/>
        <v>n/a</v>
      </c>
      <c r="CU232" s="36" t="str">
        <f t="shared" si="1112"/>
        <v>n/a</v>
      </c>
      <c r="CV232" s="36" t="str">
        <f t="shared" si="1112"/>
        <v>n/a</v>
      </c>
      <c r="CW232" s="36" t="str">
        <f t="shared" si="1112"/>
        <v>n/a</v>
      </c>
      <c r="CX232" s="36" t="str">
        <f t="shared" si="1112"/>
        <v>n/a</v>
      </c>
      <c r="CY232" s="36" t="str">
        <f t="shared" si="1112"/>
        <v>n/a</v>
      </c>
      <c r="CZ232" s="36" t="str">
        <f t="shared" si="1112"/>
        <v>n/a</v>
      </c>
      <c r="DA232" s="36" t="str">
        <f t="shared" si="1112"/>
        <v>n/a</v>
      </c>
      <c r="DB232" s="36" t="str">
        <f t="shared" si="1112"/>
        <v>n/a</v>
      </c>
      <c r="DC232" s="36" t="str">
        <f t="shared" si="1112"/>
        <v>n/a</v>
      </c>
      <c r="DD232" s="36" t="str">
        <f t="shared" si="1112"/>
        <v>n/a</v>
      </c>
      <c r="DE232" s="36" t="str">
        <f t="shared" si="1112"/>
        <v>n/a</v>
      </c>
      <c r="DF232" s="36" t="str">
        <f t="shared" si="1112"/>
        <v>n/a</v>
      </c>
      <c r="DG232" s="36" t="str">
        <f t="shared" si="1112"/>
        <v>n/a</v>
      </c>
      <c r="DH232" s="36" t="str">
        <f t="shared" si="1112"/>
        <v>n/a</v>
      </c>
      <c r="DI232" s="36" t="str">
        <f t="shared" si="1112"/>
        <v>n/a</v>
      </c>
      <c r="DJ232" s="36" t="str">
        <f t="shared" si="1112"/>
        <v>n/a</v>
      </c>
      <c r="DK232" s="36" t="str">
        <f t="shared" si="1112"/>
        <v>n/a</v>
      </c>
      <c r="DL232" s="36" t="str">
        <f t="shared" si="1112"/>
        <v>n/a</v>
      </c>
      <c r="DM232" s="36" t="str">
        <f t="shared" si="1112"/>
        <v>n/a</v>
      </c>
      <c r="DN232" s="36" t="str">
        <f t="shared" si="1112"/>
        <v>n/a</v>
      </c>
      <c r="DO232" s="36" t="str">
        <f t="shared" si="1112"/>
        <v>n/a</v>
      </c>
      <c r="DP232" s="36" t="str">
        <f t="shared" si="1112"/>
        <v>n/a</v>
      </c>
      <c r="DQ232" s="36" t="str">
        <f t="shared" si="1112"/>
        <v>n/a</v>
      </c>
      <c r="DR232" s="36" t="str">
        <f t="shared" si="1112"/>
        <v>n/a</v>
      </c>
      <c r="DS232" s="36" t="str">
        <f t="shared" si="1112"/>
        <v>n/a</v>
      </c>
      <c r="DT232" s="36" t="str">
        <f t="shared" si="1112"/>
        <v>n/a</v>
      </c>
      <c r="DU232" s="36" t="str">
        <f t="shared" si="1112"/>
        <v>n/a</v>
      </c>
      <c r="DV232" s="36" t="str">
        <f t="shared" si="1112"/>
        <v>n/a</v>
      </c>
      <c r="DW232" s="36" t="str">
        <f t="shared" si="1112"/>
        <v>n/a</v>
      </c>
      <c r="DX232" s="36" t="str">
        <f t="shared" si="1112"/>
        <v>n/a</v>
      </c>
      <c r="DY232" s="36" t="str">
        <f t="shared" si="1112"/>
        <v>n/a</v>
      </c>
      <c r="DZ232" s="36" t="str">
        <f t="shared" si="1112"/>
        <v>n/a</v>
      </c>
      <c r="EA232" s="36" t="str">
        <f t="shared" si="1112"/>
        <v>n/a</v>
      </c>
      <c r="EB232" s="36" t="str">
        <f t="shared" si="1112"/>
        <v>n/a</v>
      </c>
      <c r="EC232" s="36" t="str">
        <f t="shared" si="1112"/>
        <v>n/a</v>
      </c>
      <c r="ED232" s="36" t="str">
        <f t="shared" si="1112"/>
        <v>n/a</v>
      </c>
      <c r="EE232" s="36" t="str">
        <f t="shared" si="1112"/>
        <v>n/a</v>
      </c>
      <c r="EF232" s="36" t="str">
        <f t="shared" si="1112"/>
        <v>n/a</v>
      </c>
      <c r="EG232" s="36" t="str">
        <f t="shared" si="1112"/>
        <v>n/a</v>
      </c>
      <c r="EH232" s="36" t="str">
        <f t="shared" si="1112"/>
        <v>n/a</v>
      </c>
      <c r="EI232" s="36" t="str">
        <f t="shared" si="1112"/>
        <v>n/a</v>
      </c>
      <c r="EJ232" s="36" t="str">
        <f t="shared" si="1112"/>
        <v>n/a</v>
      </c>
      <c r="EK232" s="36" t="str">
        <f t="shared" si="1112"/>
        <v>n/a</v>
      </c>
      <c r="EL232" s="36" t="str">
        <f t="shared" si="1112"/>
        <v>n/a</v>
      </c>
      <c r="EM232" s="36" t="str">
        <f t="shared" si="1112"/>
        <v>n/a</v>
      </c>
      <c r="EN232" s="36" t="str">
        <f t="shared" si="1112"/>
        <v>n/a</v>
      </c>
      <c r="EO232" s="36" t="str">
        <f t="shared" si="1112"/>
        <v>n/a</v>
      </c>
      <c r="EP232" s="36" t="str">
        <f t="shared" si="1112"/>
        <v>n/a</v>
      </c>
      <c r="EQ232" s="36" t="str">
        <f t="shared" si="1112"/>
        <v>n/a</v>
      </c>
      <c r="ER232" s="36" t="str">
        <f t="shared" si="1112"/>
        <v>n/a</v>
      </c>
      <c r="ES232" s="36" t="str">
        <f t="shared" si="1112"/>
        <v>n/a</v>
      </c>
      <c r="ET232" s="36" t="str">
        <f t="shared" si="1112"/>
        <v>n/a</v>
      </c>
      <c r="EU232" s="36" t="str">
        <f t="shared" si="1112"/>
        <v>n/a</v>
      </c>
      <c r="EV232" s="36" t="str">
        <f t="shared" si="1112"/>
        <v>n/a</v>
      </c>
      <c r="EW232" s="36" t="str">
        <f t="shared" si="1112"/>
        <v>n/a</v>
      </c>
      <c r="EX232" s="36" t="str">
        <f t="shared" si="1112"/>
        <v>n/a</v>
      </c>
      <c r="EY232" s="36" t="str">
        <f t="shared" si="1112"/>
        <v>n/a</v>
      </c>
      <c r="EZ232" s="36" t="str">
        <f t="shared" si="1112"/>
        <v>n/a</v>
      </c>
      <c r="FA232" s="36" t="str">
        <f t="shared" si="1112"/>
        <v>n/a</v>
      </c>
      <c r="FB232" s="36" t="str">
        <f t="shared" si="1112"/>
        <v>n/a</v>
      </c>
      <c r="FC232" s="36" t="str">
        <f t="shared" si="1112"/>
        <v>n/a</v>
      </c>
      <c r="FD232" s="36" t="str">
        <f t="shared" ref="FD232:HM232" si="1113">IFERROR(FC232*(1+$P232),"n/a")</f>
        <v>n/a</v>
      </c>
      <c r="FE232" s="36" t="str">
        <f t="shared" si="1113"/>
        <v>n/a</v>
      </c>
      <c r="FF232" s="36" t="str">
        <f t="shared" si="1113"/>
        <v>n/a</v>
      </c>
      <c r="FG232" s="36" t="str">
        <f t="shared" si="1113"/>
        <v>n/a</v>
      </c>
      <c r="FH232" s="36" t="str">
        <f t="shared" si="1113"/>
        <v>n/a</v>
      </c>
      <c r="FI232" s="36" t="str">
        <f t="shared" si="1113"/>
        <v>n/a</v>
      </c>
      <c r="FJ232" s="36" t="str">
        <f t="shared" si="1113"/>
        <v>n/a</v>
      </c>
      <c r="FK232" s="36" t="str">
        <f t="shared" si="1113"/>
        <v>n/a</v>
      </c>
      <c r="FL232" s="36" t="str">
        <f t="shared" si="1113"/>
        <v>n/a</v>
      </c>
      <c r="FM232" s="36" t="str">
        <f t="shared" si="1113"/>
        <v>n/a</v>
      </c>
      <c r="FN232" s="36" t="str">
        <f t="shared" si="1113"/>
        <v>n/a</v>
      </c>
      <c r="FO232" s="36" t="str">
        <f t="shared" si="1113"/>
        <v>n/a</v>
      </c>
      <c r="FP232" s="36" t="str">
        <f t="shared" si="1113"/>
        <v>n/a</v>
      </c>
      <c r="FQ232" s="36" t="str">
        <f t="shared" si="1113"/>
        <v>n/a</v>
      </c>
      <c r="FR232" s="36" t="str">
        <f t="shared" si="1113"/>
        <v>n/a</v>
      </c>
      <c r="FS232" s="36" t="str">
        <f t="shared" si="1113"/>
        <v>n/a</v>
      </c>
      <c r="FT232" s="36" t="str">
        <f t="shared" si="1113"/>
        <v>n/a</v>
      </c>
      <c r="FU232" s="36" t="str">
        <f t="shared" si="1113"/>
        <v>n/a</v>
      </c>
      <c r="FV232" s="36" t="str">
        <f t="shared" si="1113"/>
        <v>n/a</v>
      </c>
      <c r="FW232" s="36" t="str">
        <f t="shared" si="1113"/>
        <v>n/a</v>
      </c>
      <c r="FX232" s="36" t="str">
        <f t="shared" si="1113"/>
        <v>n/a</v>
      </c>
      <c r="FY232" s="36" t="str">
        <f t="shared" si="1113"/>
        <v>n/a</v>
      </c>
      <c r="FZ232" s="36" t="str">
        <f t="shared" si="1113"/>
        <v>n/a</v>
      </c>
      <c r="GA232" s="36" t="str">
        <f t="shared" si="1113"/>
        <v>n/a</v>
      </c>
      <c r="GB232" s="36" t="str">
        <f t="shared" si="1113"/>
        <v>n/a</v>
      </c>
      <c r="GC232" s="36" t="str">
        <f t="shared" si="1113"/>
        <v>n/a</v>
      </c>
      <c r="GD232" s="36" t="str">
        <f t="shared" si="1113"/>
        <v>n/a</v>
      </c>
      <c r="GE232" s="36" t="str">
        <f t="shared" si="1113"/>
        <v>n/a</v>
      </c>
      <c r="GF232" s="36" t="str">
        <f t="shared" si="1113"/>
        <v>n/a</v>
      </c>
      <c r="GG232" s="36" t="str">
        <f t="shared" si="1113"/>
        <v>n/a</v>
      </c>
      <c r="GH232" s="36" t="str">
        <f t="shared" si="1113"/>
        <v>n/a</v>
      </c>
      <c r="GI232" s="36" t="str">
        <f t="shared" si="1113"/>
        <v>n/a</v>
      </c>
      <c r="GJ232" s="36" t="str">
        <f t="shared" si="1113"/>
        <v>n/a</v>
      </c>
      <c r="GK232" s="36" t="str">
        <f t="shared" si="1113"/>
        <v>n/a</v>
      </c>
      <c r="GL232" s="36" t="str">
        <f t="shared" si="1113"/>
        <v>n/a</v>
      </c>
      <c r="GM232" s="36" t="str">
        <f t="shared" si="1113"/>
        <v>n/a</v>
      </c>
      <c r="GN232" s="36" t="str">
        <f t="shared" si="1113"/>
        <v>n/a</v>
      </c>
      <c r="GO232" s="36" t="str">
        <f t="shared" si="1113"/>
        <v>n/a</v>
      </c>
      <c r="GP232" s="36" t="str">
        <f t="shared" si="1113"/>
        <v>n/a</v>
      </c>
      <c r="GQ232" s="36" t="str">
        <f t="shared" si="1113"/>
        <v>n/a</v>
      </c>
      <c r="GR232" s="36" t="str">
        <f t="shared" si="1113"/>
        <v>n/a</v>
      </c>
      <c r="GS232" s="36" t="str">
        <f t="shared" si="1113"/>
        <v>n/a</v>
      </c>
      <c r="GT232" s="36" t="str">
        <f t="shared" si="1113"/>
        <v>n/a</v>
      </c>
      <c r="GU232" s="36" t="str">
        <f t="shared" si="1113"/>
        <v>n/a</v>
      </c>
      <c r="GV232" s="36" t="str">
        <f t="shared" si="1113"/>
        <v>n/a</v>
      </c>
      <c r="GW232" s="36" t="str">
        <f t="shared" si="1113"/>
        <v>n/a</v>
      </c>
      <c r="GX232" s="36" t="str">
        <f t="shared" si="1113"/>
        <v>n/a</v>
      </c>
      <c r="GY232" s="36" t="str">
        <f t="shared" si="1113"/>
        <v>n/a</v>
      </c>
      <c r="GZ232" s="36" t="str">
        <f t="shared" si="1113"/>
        <v>n/a</v>
      </c>
      <c r="HA232" s="36" t="str">
        <f t="shared" si="1113"/>
        <v>n/a</v>
      </c>
      <c r="HB232" s="36" t="str">
        <f t="shared" si="1113"/>
        <v>n/a</v>
      </c>
      <c r="HC232" s="36" t="str">
        <f t="shared" si="1113"/>
        <v>n/a</v>
      </c>
      <c r="HD232" s="36" t="str">
        <f t="shared" si="1113"/>
        <v>n/a</v>
      </c>
      <c r="HE232" s="36" t="str">
        <f t="shared" si="1113"/>
        <v>n/a</v>
      </c>
      <c r="HF232" s="36" t="str">
        <f t="shared" si="1113"/>
        <v>n/a</v>
      </c>
      <c r="HG232" s="36" t="str">
        <f t="shared" si="1113"/>
        <v>n/a</v>
      </c>
      <c r="HH232" s="36" t="str">
        <f t="shared" si="1113"/>
        <v>n/a</v>
      </c>
      <c r="HI232" s="36" t="str">
        <f t="shared" si="1113"/>
        <v>n/a</v>
      </c>
      <c r="HJ232" s="36" t="str">
        <f t="shared" si="1113"/>
        <v>n/a</v>
      </c>
      <c r="HK232" s="36" t="str">
        <f t="shared" si="1113"/>
        <v>n/a</v>
      </c>
      <c r="HL232" s="36" t="str">
        <f t="shared" si="1113"/>
        <v>n/a</v>
      </c>
      <c r="HM232" s="36" t="str">
        <f t="shared" si="1113"/>
        <v>n/a</v>
      </c>
    </row>
    <row r="233" spans="1:221" x14ac:dyDescent="0.35">
      <c r="A233" s="7" t="s">
        <v>672</v>
      </c>
      <c r="B233" s="16" t="s">
        <v>673</v>
      </c>
      <c r="C233" s="15">
        <v>597.56799999999998</v>
      </c>
      <c r="D233" s="15">
        <v>25.79</v>
      </c>
      <c r="E233" s="14">
        <f t="shared" si="1022"/>
        <v>15411.278719999998</v>
      </c>
      <c r="F233" s="12">
        <f t="shared" si="980"/>
        <v>0</v>
      </c>
      <c r="G233" s="29">
        <v>2.6366808840635903E-2</v>
      </c>
      <c r="H233" s="13" t="str">
        <f t="shared" si="981"/>
        <v>n/a</v>
      </c>
      <c r="I233" s="33" t="str">
        <f t="shared" si="982"/>
        <v>n/a</v>
      </c>
      <c r="J233" s="29" t="s">
        <v>233</v>
      </c>
      <c r="K233" s="13" t="str">
        <f t="shared" si="1027"/>
        <v>n/a</v>
      </c>
      <c r="L233" s="29" t="str">
        <f t="shared" si="1044"/>
        <v>n/a</v>
      </c>
      <c r="M233" s="29" t="str">
        <f t="shared" si="1045"/>
        <v>n/a</v>
      </c>
      <c r="N233" s="29" t="str">
        <f t="shared" si="1046"/>
        <v>n/a</v>
      </c>
      <c r="O233" s="29" t="str">
        <f t="shared" si="1047"/>
        <v>n/a</v>
      </c>
      <c r="P233" s="1">
        <f t="shared" si="988"/>
        <v>3.835999999999995E-2</v>
      </c>
      <c r="Q233" s="1" t="str">
        <f t="shared" si="1028"/>
        <v>n/a</v>
      </c>
      <c r="R233" s="12" t="str">
        <f t="shared" si="1048"/>
        <v>n/a</v>
      </c>
      <c r="S233" s="12">
        <f t="shared" si="1049"/>
        <v>0</v>
      </c>
      <c r="T233" s="7"/>
      <c r="U233" s="42">
        <f t="shared" si="1029"/>
        <v>-25.79</v>
      </c>
      <c r="V233" s="36" t="str">
        <f t="shared" si="1030"/>
        <v>n/a</v>
      </c>
      <c r="W233" s="36" t="str">
        <f t="shared" ref="W233:Z233" si="1114">IFERROR(V233*(1+$J233),"n/a")</f>
        <v>n/a</v>
      </c>
      <c r="X233" s="36" t="str">
        <f t="shared" si="1114"/>
        <v>n/a</v>
      </c>
      <c r="Y233" s="36" t="str">
        <f t="shared" si="1114"/>
        <v>n/a</v>
      </c>
      <c r="Z233" s="36" t="str">
        <f t="shared" si="1114"/>
        <v>n/a</v>
      </c>
      <c r="AA233" s="36" t="str">
        <f t="shared" si="1051"/>
        <v>n/a</v>
      </c>
      <c r="AB233" s="36" t="str">
        <f t="shared" si="1052"/>
        <v>n/a</v>
      </c>
      <c r="AC233" s="36" t="str">
        <f t="shared" si="1053"/>
        <v>n/a</v>
      </c>
      <c r="AD233" s="36" t="str">
        <f t="shared" si="1054"/>
        <v>n/a</v>
      </c>
      <c r="AE233" s="36" t="str">
        <f t="shared" si="1055"/>
        <v>n/a</v>
      </c>
      <c r="AF233" s="36" t="str">
        <f t="shared" ref="AF233:CQ233" si="1115">IFERROR(AE233*(1+$P233),"n/a")</f>
        <v>n/a</v>
      </c>
      <c r="AG233" s="36" t="str">
        <f t="shared" si="1115"/>
        <v>n/a</v>
      </c>
      <c r="AH233" s="36" t="str">
        <f t="shared" si="1115"/>
        <v>n/a</v>
      </c>
      <c r="AI233" s="36" t="str">
        <f t="shared" si="1115"/>
        <v>n/a</v>
      </c>
      <c r="AJ233" s="36" t="str">
        <f t="shared" si="1115"/>
        <v>n/a</v>
      </c>
      <c r="AK233" s="36" t="str">
        <f t="shared" si="1115"/>
        <v>n/a</v>
      </c>
      <c r="AL233" s="36" t="str">
        <f t="shared" si="1115"/>
        <v>n/a</v>
      </c>
      <c r="AM233" s="36" t="str">
        <f t="shared" si="1115"/>
        <v>n/a</v>
      </c>
      <c r="AN233" s="36" t="str">
        <f t="shared" si="1115"/>
        <v>n/a</v>
      </c>
      <c r="AO233" s="36" t="str">
        <f t="shared" si="1115"/>
        <v>n/a</v>
      </c>
      <c r="AP233" s="36" t="str">
        <f t="shared" si="1115"/>
        <v>n/a</v>
      </c>
      <c r="AQ233" s="36" t="str">
        <f t="shared" si="1115"/>
        <v>n/a</v>
      </c>
      <c r="AR233" s="36" t="str">
        <f t="shared" si="1115"/>
        <v>n/a</v>
      </c>
      <c r="AS233" s="36" t="str">
        <f t="shared" si="1115"/>
        <v>n/a</v>
      </c>
      <c r="AT233" s="36" t="str">
        <f t="shared" si="1115"/>
        <v>n/a</v>
      </c>
      <c r="AU233" s="36" t="str">
        <f t="shared" si="1115"/>
        <v>n/a</v>
      </c>
      <c r="AV233" s="36" t="str">
        <f t="shared" si="1115"/>
        <v>n/a</v>
      </c>
      <c r="AW233" s="36" t="str">
        <f t="shared" si="1115"/>
        <v>n/a</v>
      </c>
      <c r="AX233" s="36" t="str">
        <f t="shared" si="1115"/>
        <v>n/a</v>
      </c>
      <c r="AY233" s="36" t="str">
        <f t="shared" si="1115"/>
        <v>n/a</v>
      </c>
      <c r="AZ233" s="36" t="str">
        <f t="shared" si="1115"/>
        <v>n/a</v>
      </c>
      <c r="BA233" s="36" t="str">
        <f t="shared" si="1115"/>
        <v>n/a</v>
      </c>
      <c r="BB233" s="36" t="str">
        <f t="shared" si="1115"/>
        <v>n/a</v>
      </c>
      <c r="BC233" s="36" t="str">
        <f t="shared" si="1115"/>
        <v>n/a</v>
      </c>
      <c r="BD233" s="36" t="str">
        <f t="shared" si="1115"/>
        <v>n/a</v>
      </c>
      <c r="BE233" s="36" t="str">
        <f t="shared" si="1115"/>
        <v>n/a</v>
      </c>
      <c r="BF233" s="36" t="str">
        <f t="shared" si="1115"/>
        <v>n/a</v>
      </c>
      <c r="BG233" s="36" t="str">
        <f t="shared" si="1115"/>
        <v>n/a</v>
      </c>
      <c r="BH233" s="36" t="str">
        <f t="shared" si="1115"/>
        <v>n/a</v>
      </c>
      <c r="BI233" s="36" t="str">
        <f t="shared" si="1115"/>
        <v>n/a</v>
      </c>
      <c r="BJ233" s="36" t="str">
        <f t="shared" si="1115"/>
        <v>n/a</v>
      </c>
      <c r="BK233" s="36" t="str">
        <f t="shared" si="1115"/>
        <v>n/a</v>
      </c>
      <c r="BL233" s="36" t="str">
        <f t="shared" si="1115"/>
        <v>n/a</v>
      </c>
      <c r="BM233" s="36" t="str">
        <f t="shared" si="1115"/>
        <v>n/a</v>
      </c>
      <c r="BN233" s="36" t="str">
        <f t="shared" si="1115"/>
        <v>n/a</v>
      </c>
      <c r="BO233" s="36" t="str">
        <f t="shared" si="1115"/>
        <v>n/a</v>
      </c>
      <c r="BP233" s="36" t="str">
        <f t="shared" si="1115"/>
        <v>n/a</v>
      </c>
      <c r="BQ233" s="36" t="str">
        <f t="shared" si="1115"/>
        <v>n/a</v>
      </c>
      <c r="BR233" s="36" t="str">
        <f t="shared" si="1115"/>
        <v>n/a</v>
      </c>
      <c r="BS233" s="36" t="str">
        <f t="shared" si="1115"/>
        <v>n/a</v>
      </c>
      <c r="BT233" s="36" t="str">
        <f t="shared" si="1115"/>
        <v>n/a</v>
      </c>
      <c r="BU233" s="36" t="str">
        <f t="shared" si="1115"/>
        <v>n/a</v>
      </c>
      <c r="BV233" s="36" t="str">
        <f t="shared" si="1115"/>
        <v>n/a</v>
      </c>
      <c r="BW233" s="36" t="str">
        <f t="shared" si="1115"/>
        <v>n/a</v>
      </c>
      <c r="BX233" s="36" t="str">
        <f t="shared" si="1115"/>
        <v>n/a</v>
      </c>
      <c r="BY233" s="36" t="str">
        <f t="shared" si="1115"/>
        <v>n/a</v>
      </c>
      <c r="BZ233" s="36" t="str">
        <f t="shared" si="1115"/>
        <v>n/a</v>
      </c>
      <c r="CA233" s="36" t="str">
        <f t="shared" si="1115"/>
        <v>n/a</v>
      </c>
      <c r="CB233" s="36" t="str">
        <f t="shared" si="1115"/>
        <v>n/a</v>
      </c>
      <c r="CC233" s="36" t="str">
        <f t="shared" si="1115"/>
        <v>n/a</v>
      </c>
      <c r="CD233" s="36" t="str">
        <f t="shared" si="1115"/>
        <v>n/a</v>
      </c>
      <c r="CE233" s="36" t="str">
        <f t="shared" si="1115"/>
        <v>n/a</v>
      </c>
      <c r="CF233" s="36" t="str">
        <f t="shared" si="1115"/>
        <v>n/a</v>
      </c>
      <c r="CG233" s="36" t="str">
        <f t="shared" si="1115"/>
        <v>n/a</v>
      </c>
      <c r="CH233" s="36" t="str">
        <f t="shared" si="1115"/>
        <v>n/a</v>
      </c>
      <c r="CI233" s="36" t="str">
        <f t="shared" si="1115"/>
        <v>n/a</v>
      </c>
      <c r="CJ233" s="36" t="str">
        <f t="shared" si="1115"/>
        <v>n/a</v>
      </c>
      <c r="CK233" s="36" t="str">
        <f t="shared" si="1115"/>
        <v>n/a</v>
      </c>
      <c r="CL233" s="36" t="str">
        <f t="shared" si="1115"/>
        <v>n/a</v>
      </c>
      <c r="CM233" s="36" t="str">
        <f t="shared" si="1115"/>
        <v>n/a</v>
      </c>
      <c r="CN233" s="36" t="str">
        <f t="shared" si="1115"/>
        <v>n/a</v>
      </c>
      <c r="CO233" s="36" t="str">
        <f t="shared" si="1115"/>
        <v>n/a</v>
      </c>
      <c r="CP233" s="36" t="str">
        <f t="shared" si="1115"/>
        <v>n/a</v>
      </c>
      <c r="CQ233" s="36" t="str">
        <f t="shared" si="1115"/>
        <v>n/a</v>
      </c>
      <c r="CR233" s="36" t="str">
        <f t="shared" ref="CR233" si="1116">IFERROR(CQ233*(1+$P233),"n/a")</f>
        <v>n/a</v>
      </c>
      <c r="CS233" s="36" t="str">
        <f t="shared" si="1112"/>
        <v>n/a</v>
      </c>
      <c r="CT233" s="36" t="str">
        <f t="shared" si="1112"/>
        <v>n/a</v>
      </c>
      <c r="CU233" s="36" t="str">
        <f t="shared" si="1112"/>
        <v>n/a</v>
      </c>
      <c r="CV233" s="36" t="str">
        <f t="shared" si="1112"/>
        <v>n/a</v>
      </c>
      <c r="CW233" s="36" t="str">
        <f t="shared" si="1112"/>
        <v>n/a</v>
      </c>
      <c r="CX233" s="36" t="str">
        <f t="shared" si="1112"/>
        <v>n/a</v>
      </c>
      <c r="CY233" s="36" t="str">
        <f t="shared" si="1112"/>
        <v>n/a</v>
      </c>
      <c r="CZ233" s="36" t="str">
        <f t="shared" si="1112"/>
        <v>n/a</v>
      </c>
      <c r="DA233" s="36" t="str">
        <f t="shared" si="1112"/>
        <v>n/a</v>
      </c>
      <c r="DB233" s="36" t="str">
        <f t="shared" si="1112"/>
        <v>n/a</v>
      </c>
      <c r="DC233" s="36" t="str">
        <f t="shared" si="1112"/>
        <v>n/a</v>
      </c>
      <c r="DD233" s="36" t="str">
        <f t="shared" si="1112"/>
        <v>n/a</v>
      </c>
      <c r="DE233" s="36" t="str">
        <f t="shared" si="1112"/>
        <v>n/a</v>
      </c>
      <c r="DF233" s="36" t="str">
        <f t="shared" si="1112"/>
        <v>n/a</v>
      </c>
      <c r="DG233" s="36" t="str">
        <f t="shared" si="1112"/>
        <v>n/a</v>
      </c>
      <c r="DH233" s="36" t="str">
        <f t="shared" si="1112"/>
        <v>n/a</v>
      </c>
      <c r="DI233" s="36" t="str">
        <f t="shared" si="1112"/>
        <v>n/a</v>
      </c>
      <c r="DJ233" s="36" t="str">
        <f t="shared" si="1112"/>
        <v>n/a</v>
      </c>
      <c r="DK233" s="36" t="str">
        <f t="shared" si="1112"/>
        <v>n/a</v>
      </c>
      <c r="DL233" s="36" t="str">
        <f t="shared" si="1112"/>
        <v>n/a</v>
      </c>
      <c r="DM233" s="36" t="str">
        <f t="shared" si="1112"/>
        <v>n/a</v>
      </c>
      <c r="DN233" s="36" t="str">
        <f t="shared" si="1112"/>
        <v>n/a</v>
      </c>
      <c r="DO233" s="36" t="str">
        <f t="shared" si="1112"/>
        <v>n/a</v>
      </c>
      <c r="DP233" s="36" t="str">
        <f t="shared" si="1112"/>
        <v>n/a</v>
      </c>
      <c r="DQ233" s="36" t="str">
        <f t="shared" si="1112"/>
        <v>n/a</v>
      </c>
      <c r="DR233" s="36" t="str">
        <f t="shared" si="1112"/>
        <v>n/a</v>
      </c>
      <c r="DS233" s="36" t="str">
        <f t="shared" si="1112"/>
        <v>n/a</v>
      </c>
      <c r="DT233" s="36" t="str">
        <f t="shared" si="1112"/>
        <v>n/a</v>
      </c>
      <c r="DU233" s="36" t="str">
        <f t="shared" si="1112"/>
        <v>n/a</v>
      </c>
      <c r="DV233" s="36" t="str">
        <f t="shared" si="1112"/>
        <v>n/a</v>
      </c>
      <c r="DW233" s="36" t="str">
        <f t="shared" si="1112"/>
        <v>n/a</v>
      </c>
      <c r="DX233" s="36" t="str">
        <f t="shared" si="1112"/>
        <v>n/a</v>
      </c>
      <c r="DY233" s="36" t="str">
        <f t="shared" si="1112"/>
        <v>n/a</v>
      </c>
      <c r="DZ233" s="36" t="str">
        <f t="shared" si="1112"/>
        <v>n/a</v>
      </c>
      <c r="EA233" s="36" t="str">
        <f t="shared" si="1112"/>
        <v>n/a</v>
      </c>
      <c r="EB233" s="36" t="str">
        <f t="shared" si="1112"/>
        <v>n/a</v>
      </c>
      <c r="EC233" s="36" t="str">
        <f t="shared" si="1112"/>
        <v>n/a</v>
      </c>
      <c r="ED233" s="36" t="str">
        <f t="shared" si="1112"/>
        <v>n/a</v>
      </c>
      <c r="EE233" s="36" t="str">
        <f t="shared" si="1112"/>
        <v>n/a</v>
      </c>
      <c r="EF233" s="36" t="str">
        <f t="shared" si="1112"/>
        <v>n/a</v>
      </c>
      <c r="EG233" s="36" t="str">
        <f t="shared" si="1112"/>
        <v>n/a</v>
      </c>
      <c r="EH233" s="36" t="str">
        <f t="shared" si="1112"/>
        <v>n/a</v>
      </c>
      <c r="EI233" s="36" t="str">
        <f t="shared" si="1112"/>
        <v>n/a</v>
      </c>
      <c r="EJ233" s="36" t="str">
        <f t="shared" si="1112"/>
        <v>n/a</v>
      </c>
      <c r="EK233" s="36" t="str">
        <f t="shared" si="1112"/>
        <v>n/a</v>
      </c>
      <c r="EL233" s="36" t="str">
        <f t="shared" si="1112"/>
        <v>n/a</v>
      </c>
      <c r="EM233" s="36" t="str">
        <f t="shared" si="1112"/>
        <v>n/a</v>
      </c>
      <c r="EN233" s="36" t="str">
        <f t="shared" si="1112"/>
        <v>n/a</v>
      </c>
      <c r="EO233" s="36" t="str">
        <f t="shared" si="1112"/>
        <v>n/a</v>
      </c>
      <c r="EP233" s="36" t="str">
        <f t="shared" si="1112"/>
        <v>n/a</v>
      </c>
      <c r="EQ233" s="36" t="str">
        <f t="shared" si="1112"/>
        <v>n/a</v>
      </c>
      <c r="ER233" s="36" t="str">
        <f t="shared" si="1112"/>
        <v>n/a</v>
      </c>
      <c r="ES233" s="36" t="str">
        <f t="shared" si="1112"/>
        <v>n/a</v>
      </c>
      <c r="ET233" s="36" t="str">
        <f t="shared" si="1112"/>
        <v>n/a</v>
      </c>
      <c r="EU233" s="36" t="str">
        <f t="shared" si="1112"/>
        <v>n/a</v>
      </c>
      <c r="EV233" s="36" t="str">
        <f t="shared" si="1112"/>
        <v>n/a</v>
      </c>
      <c r="EW233" s="36" t="str">
        <f t="shared" si="1112"/>
        <v>n/a</v>
      </c>
      <c r="EX233" s="36" t="str">
        <f t="shared" si="1112"/>
        <v>n/a</v>
      </c>
      <c r="EY233" s="36" t="str">
        <f t="shared" si="1112"/>
        <v>n/a</v>
      </c>
      <c r="EZ233" s="36" t="str">
        <f t="shared" si="1112"/>
        <v>n/a</v>
      </c>
      <c r="FA233" s="36" t="str">
        <f t="shared" si="1112"/>
        <v>n/a</v>
      </c>
      <c r="FB233" s="36" t="str">
        <f t="shared" si="1112"/>
        <v>n/a</v>
      </c>
      <c r="FC233" s="36" t="str">
        <f t="shared" si="1112"/>
        <v>n/a</v>
      </c>
      <c r="FD233" s="36" t="str">
        <f t="shared" ref="FD233:HM233" si="1117">IFERROR(FC233*(1+$P233),"n/a")</f>
        <v>n/a</v>
      </c>
      <c r="FE233" s="36" t="str">
        <f t="shared" si="1117"/>
        <v>n/a</v>
      </c>
      <c r="FF233" s="36" t="str">
        <f t="shared" si="1117"/>
        <v>n/a</v>
      </c>
      <c r="FG233" s="36" t="str">
        <f t="shared" si="1117"/>
        <v>n/a</v>
      </c>
      <c r="FH233" s="36" t="str">
        <f t="shared" si="1117"/>
        <v>n/a</v>
      </c>
      <c r="FI233" s="36" t="str">
        <f t="shared" si="1117"/>
        <v>n/a</v>
      </c>
      <c r="FJ233" s="36" t="str">
        <f t="shared" si="1117"/>
        <v>n/a</v>
      </c>
      <c r="FK233" s="36" t="str">
        <f t="shared" si="1117"/>
        <v>n/a</v>
      </c>
      <c r="FL233" s="36" t="str">
        <f t="shared" si="1117"/>
        <v>n/a</v>
      </c>
      <c r="FM233" s="36" t="str">
        <f t="shared" si="1117"/>
        <v>n/a</v>
      </c>
      <c r="FN233" s="36" t="str">
        <f t="shared" si="1117"/>
        <v>n/a</v>
      </c>
      <c r="FO233" s="36" t="str">
        <f t="shared" si="1117"/>
        <v>n/a</v>
      </c>
      <c r="FP233" s="36" t="str">
        <f t="shared" si="1117"/>
        <v>n/a</v>
      </c>
      <c r="FQ233" s="36" t="str">
        <f t="shared" si="1117"/>
        <v>n/a</v>
      </c>
      <c r="FR233" s="36" t="str">
        <f t="shared" si="1117"/>
        <v>n/a</v>
      </c>
      <c r="FS233" s="36" t="str">
        <f t="shared" si="1117"/>
        <v>n/a</v>
      </c>
      <c r="FT233" s="36" t="str">
        <f t="shared" si="1117"/>
        <v>n/a</v>
      </c>
      <c r="FU233" s="36" t="str">
        <f t="shared" si="1117"/>
        <v>n/a</v>
      </c>
      <c r="FV233" s="36" t="str">
        <f t="shared" si="1117"/>
        <v>n/a</v>
      </c>
      <c r="FW233" s="36" t="str">
        <f t="shared" si="1117"/>
        <v>n/a</v>
      </c>
      <c r="FX233" s="36" t="str">
        <f t="shared" si="1117"/>
        <v>n/a</v>
      </c>
      <c r="FY233" s="36" t="str">
        <f t="shared" si="1117"/>
        <v>n/a</v>
      </c>
      <c r="FZ233" s="36" t="str">
        <f t="shared" si="1117"/>
        <v>n/a</v>
      </c>
      <c r="GA233" s="36" t="str">
        <f t="shared" si="1117"/>
        <v>n/a</v>
      </c>
      <c r="GB233" s="36" t="str">
        <f t="shared" si="1117"/>
        <v>n/a</v>
      </c>
      <c r="GC233" s="36" t="str">
        <f t="shared" si="1117"/>
        <v>n/a</v>
      </c>
      <c r="GD233" s="36" t="str">
        <f t="shared" si="1117"/>
        <v>n/a</v>
      </c>
      <c r="GE233" s="36" t="str">
        <f t="shared" si="1117"/>
        <v>n/a</v>
      </c>
      <c r="GF233" s="36" t="str">
        <f t="shared" si="1117"/>
        <v>n/a</v>
      </c>
      <c r="GG233" s="36" t="str">
        <f t="shared" si="1117"/>
        <v>n/a</v>
      </c>
      <c r="GH233" s="36" t="str">
        <f t="shared" si="1117"/>
        <v>n/a</v>
      </c>
      <c r="GI233" s="36" t="str">
        <f t="shared" si="1117"/>
        <v>n/a</v>
      </c>
      <c r="GJ233" s="36" t="str">
        <f t="shared" si="1117"/>
        <v>n/a</v>
      </c>
      <c r="GK233" s="36" t="str">
        <f t="shared" si="1117"/>
        <v>n/a</v>
      </c>
      <c r="GL233" s="36" t="str">
        <f t="shared" si="1117"/>
        <v>n/a</v>
      </c>
      <c r="GM233" s="36" t="str">
        <f t="shared" si="1117"/>
        <v>n/a</v>
      </c>
      <c r="GN233" s="36" t="str">
        <f t="shared" si="1117"/>
        <v>n/a</v>
      </c>
      <c r="GO233" s="36" t="str">
        <f t="shared" si="1117"/>
        <v>n/a</v>
      </c>
      <c r="GP233" s="36" t="str">
        <f t="shared" si="1117"/>
        <v>n/a</v>
      </c>
      <c r="GQ233" s="36" t="str">
        <f t="shared" si="1117"/>
        <v>n/a</v>
      </c>
      <c r="GR233" s="36" t="str">
        <f t="shared" si="1117"/>
        <v>n/a</v>
      </c>
      <c r="GS233" s="36" t="str">
        <f t="shared" si="1117"/>
        <v>n/a</v>
      </c>
      <c r="GT233" s="36" t="str">
        <f t="shared" si="1117"/>
        <v>n/a</v>
      </c>
      <c r="GU233" s="36" t="str">
        <f t="shared" si="1117"/>
        <v>n/a</v>
      </c>
      <c r="GV233" s="36" t="str">
        <f t="shared" si="1117"/>
        <v>n/a</v>
      </c>
      <c r="GW233" s="36" t="str">
        <f t="shared" si="1117"/>
        <v>n/a</v>
      </c>
      <c r="GX233" s="36" t="str">
        <f t="shared" si="1117"/>
        <v>n/a</v>
      </c>
      <c r="GY233" s="36" t="str">
        <f t="shared" si="1117"/>
        <v>n/a</v>
      </c>
      <c r="GZ233" s="36" t="str">
        <f t="shared" si="1117"/>
        <v>n/a</v>
      </c>
      <c r="HA233" s="36" t="str">
        <f t="shared" si="1117"/>
        <v>n/a</v>
      </c>
      <c r="HB233" s="36" t="str">
        <f t="shared" si="1117"/>
        <v>n/a</v>
      </c>
      <c r="HC233" s="36" t="str">
        <f t="shared" si="1117"/>
        <v>n/a</v>
      </c>
      <c r="HD233" s="36" t="str">
        <f t="shared" si="1117"/>
        <v>n/a</v>
      </c>
      <c r="HE233" s="36" t="str">
        <f t="shared" si="1117"/>
        <v>n/a</v>
      </c>
      <c r="HF233" s="36" t="str">
        <f t="shared" si="1117"/>
        <v>n/a</v>
      </c>
      <c r="HG233" s="36" t="str">
        <f t="shared" si="1117"/>
        <v>n/a</v>
      </c>
      <c r="HH233" s="36" t="str">
        <f t="shared" si="1117"/>
        <v>n/a</v>
      </c>
      <c r="HI233" s="36" t="str">
        <f t="shared" si="1117"/>
        <v>n/a</v>
      </c>
      <c r="HJ233" s="36" t="str">
        <f t="shared" si="1117"/>
        <v>n/a</v>
      </c>
      <c r="HK233" s="36" t="str">
        <f t="shared" si="1117"/>
        <v>n/a</v>
      </c>
      <c r="HL233" s="36" t="str">
        <f t="shared" si="1117"/>
        <v>n/a</v>
      </c>
      <c r="HM233" s="36" t="str">
        <f t="shared" si="1117"/>
        <v>n/a</v>
      </c>
    </row>
    <row r="234" spans="1:221" x14ac:dyDescent="0.35">
      <c r="A234" s="7" t="s">
        <v>674</v>
      </c>
      <c r="B234" s="16" t="s">
        <v>675</v>
      </c>
      <c r="C234" s="15">
        <v>236.52799999999999</v>
      </c>
      <c r="D234" s="15">
        <v>7.62</v>
      </c>
      <c r="E234" s="14">
        <f t="shared" si="1022"/>
        <v>1802.3433599999998</v>
      </c>
      <c r="F234" s="12">
        <f t="shared" si="980"/>
        <v>0</v>
      </c>
      <c r="G234" s="29" t="s">
        <v>233</v>
      </c>
      <c r="H234" s="13" t="str">
        <f t="shared" si="981"/>
        <v>n/a</v>
      </c>
      <c r="I234" s="33" t="str">
        <f t="shared" si="982"/>
        <v>n/a</v>
      </c>
      <c r="J234" s="29" t="s">
        <v>233</v>
      </c>
      <c r="K234" s="13" t="str">
        <f t="shared" si="1027"/>
        <v>n/a</v>
      </c>
      <c r="L234" s="29" t="str">
        <f t="shared" si="1044"/>
        <v>n/a</v>
      </c>
      <c r="M234" s="29" t="str">
        <f t="shared" si="1045"/>
        <v>n/a</v>
      </c>
      <c r="N234" s="29" t="str">
        <f t="shared" si="1046"/>
        <v>n/a</v>
      </c>
      <c r="O234" s="29" t="str">
        <f t="shared" si="1047"/>
        <v>n/a</v>
      </c>
      <c r="P234" s="1">
        <f t="shared" si="988"/>
        <v>3.835999999999995E-2</v>
      </c>
      <c r="Q234" s="1" t="str">
        <f t="shared" si="1028"/>
        <v>n/a</v>
      </c>
      <c r="R234" s="12" t="str">
        <f t="shared" si="1048"/>
        <v>n/a</v>
      </c>
      <c r="S234" s="12">
        <f t="shared" si="1049"/>
        <v>0</v>
      </c>
      <c r="T234" s="7"/>
      <c r="U234" s="42">
        <f t="shared" si="1029"/>
        <v>-7.62</v>
      </c>
      <c r="V234" s="36" t="str">
        <f t="shared" si="1030"/>
        <v>n/a</v>
      </c>
      <c r="W234" s="36" t="str">
        <f t="shared" ref="W234:Z234" si="1118">IFERROR(V234*(1+$J234),"n/a")</f>
        <v>n/a</v>
      </c>
      <c r="X234" s="36" t="str">
        <f t="shared" si="1118"/>
        <v>n/a</v>
      </c>
      <c r="Y234" s="36" t="str">
        <f t="shared" si="1118"/>
        <v>n/a</v>
      </c>
      <c r="Z234" s="36" t="str">
        <f t="shared" si="1118"/>
        <v>n/a</v>
      </c>
      <c r="AA234" s="36" t="str">
        <f t="shared" si="1051"/>
        <v>n/a</v>
      </c>
      <c r="AB234" s="36" t="str">
        <f t="shared" si="1052"/>
        <v>n/a</v>
      </c>
      <c r="AC234" s="36" t="str">
        <f t="shared" si="1053"/>
        <v>n/a</v>
      </c>
      <c r="AD234" s="36" t="str">
        <f t="shared" si="1054"/>
        <v>n/a</v>
      </c>
      <c r="AE234" s="36" t="str">
        <f t="shared" si="1055"/>
        <v>n/a</v>
      </c>
      <c r="AF234" s="36" t="str">
        <f t="shared" ref="AF234:CQ234" si="1119">IFERROR(AE234*(1+$P234),"n/a")</f>
        <v>n/a</v>
      </c>
      <c r="AG234" s="36" t="str">
        <f t="shared" si="1119"/>
        <v>n/a</v>
      </c>
      <c r="AH234" s="36" t="str">
        <f t="shared" si="1119"/>
        <v>n/a</v>
      </c>
      <c r="AI234" s="36" t="str">
        <f t="shared" si="1119"/>
        <v>n/a</v>
      </c>
      <c r="AJ234" s="36" t="str">
        <f t="shared" si="1119"/>
        <v>n/a</v>
      </c>
      <c r="AK234" s="36" t="str">
        <f t="shared" si="1119"/>
        <v>n/a</v>
      </c>
      <c r="AL234" s="36" t="str">
        <f t="shared" si="1119"/>
        <v>n/a</v>
      </c>
      <c r="AM234" s="36" t="str">
        <f t="shared" si="1119"/>
        <v>n/a</v>
      </c>
      <c r="AN234" s="36" t="str">
        <f t="shared" si="1119"/>
        <v>n/a</v>
      </c>
      <c r="AO234" s="36" t="str">
        <f t="shared" si="1119"/>
        <v>n/a</v>
      </c>
      <c r="AP234" s="36" t="str">
        <f t="shared" si="1119"/>
        <v>n/a</v>
      </c>
      <c r="AQ234" s="36" t="str">
        <f t="shared" si="1119"/>
        <v>n/a</v>
      </c>
      <c r="AR234" s="36" t="str">
        <f t="shared" si="1119"/>
        <v>n/a</v>
      </c>
      <c r="AS234" s="36" t="str">
        <f t="shared" si="1119"/>
        <v>n/a</v>
      </c>
      <c r="AT234" s="36" t="str">
        <f t="shared" si="1119"/>
        <v>n/a</v>
      </c>
      <c r="AU234" s="36" t="str">
        <f t="shared" si="1119"/>
        <v>n/a</v>
      </c>
      <c r="AV234" s="36" t="str">
        <f t="shared" si="1119"/>
        <v>n/a</v>
      </c>
      <c r="AW234" s="36" t="str">
        <f t="shared" si="1119"/>
        <v>n/a</v>
      </c>
      <c r="AX234" s="36" t="str">
        <f t="shared" si="1119"/>
        <v>n/a</v>
      </c>
      <c r="AY234" s="36" t="str">
        <f t="shared" si="1119"/>
        <v>n/a</v>
      </c>
      <c r="AZ234" s="36" t="str">
        <f t="shared" si="1119"/>
        <v>n/a</v>
      </c>
      <c r="BA234" s="36" t="str">
        <f t="shared" si="1119"/>
        <v>n/a</v>
      </c>
      <c r="BB234" s="36" t="str">
        <f t="shared" si="1119"/>
        <v>n/a</v>
      </c>
      <c r="BC234" s="36" t="str">
        <f t="shared" si="1119"/>
        <v>n/a</v>
      </c>
      <c r="BD234" s="36" t="str">
        <f t="shared" si="1119"/>
        <v>n/a</v>
      </c>
      <c r="BE234" s="36" t="str">
        <f t="shared" si="1119"/>
        <v>n/a</v>
      </c>
      <c r="BF234" s="36" t="str">
        <f t="shared" si="1119"/>
        <v>n/a</v>
      </c>
      <c r="BG234" s="36" t="str">
        <f t="shared" si="1119"/>
        <v>n/a</v>
      </c>
      <c r="BH234" s="36" t="str">
        <f t="shared" si="1119"/>
        <v>n/a</v>
      </c>
      <c r="BI234" s="36" t="str">
        <f t="shared" si="1119"/>
        <v>n/a</v>
      </c>
      <c r="BJ234" s="36" t="str">
        <f t="shared" si="1119"/>
        <v>n/a</v>
      </c>
      <c r="BK234" s="36" t="str">
        <f t="shared" si="1119"/>
        <v>n/a</v>
      </c>
      <c r="BL234" s="36" t="str">
        <f t="shared" si="1119"/>
        <v>n/a</v>
      </c>
      <c r="BM234" s="36" t="str">
        <f t="shared" si="1119"/>
        <v>n/a</v>
      </c>
      <c r="BN234" s="36" t="str">
        <f t="shared" si="1119"/>
        <v>n/a</v>
      </c>
      <c r="BO234" s="36" t="str">
        <f t="shared" si="1119"/>
        <v>n/a</v>
      </c>
      <c r="BP234" s="36" t="str">
        <f t="shared" si="1119"/>
        <v>n/a</v>
      </c>
      <c r="BQ234" s="36" t="str">
        <f t="shared" si="1119"/>
        <v>n/a</v>
      </c>
      <c r="BR234" s="36" t="str">
        <f t="shared" si="1119"/>
        <v>n/a</v>
      </c>
      <c r="BS234" s="36" t="str">
        <f t="shared" si="1119"/>
        <v>n/a</v>
      </c>
      <c r="BT234" s="36" t="str">
        <f t="shared" si="1119"/>
        <v>n/a</v>
      </c>
      <c r="BU234" s="36" t="str">
        <f t="shared" si="1119"/>
        <v>n/a</v>
      </c>
      <c r="BV234" s="36" t="str">
        <f t="shared" si="1119"/>
        <v>n/a</v>
      </c>
      <c r="BW234" s="36" t="str">
        <f t="shared" si="1119"/>
        <v>n/a</v>
      </c>
      <c r="BX234" s="36" t="str">
        <f t="shared" si="1119"/>
        <v>n/a</v>
      </c>
      <c r="BY234" s="36" t="str">
        <f t="shared" si="1119"/>
        <v>n/a</v>
      </c>
      <c r="BZ234" s="36" t="str">
        <f t="shared" si="1119"/>
        <v>n/a</v>
      </c>
      <c r="CA234" s="36" t="str">
        <f t="shared" si="1119"/>
        <v>n/a</v>
      </c>
      <c r="CB234" s="36" t="str">
        <f t="shared" si="1119"/>
        <v>n/a</v>
      </c>
      <c r="CC234" s="36" t="str">
        <f t="shared" si="1119"/>
        <v>n/a</v>
      </c>
      <c r="CD234" s="36" t="str">
        <f t="shared" si="1119"/>
        <v>n/a</v>
      </c>
      <c r="CE234" s="36" t="str">
        <f t="shared" si="1119"/>
        <v>n/a</v>
      </c>
      <c r="CF234" s="36" t="str">
        <f t="shared" si="1119"/>
        <v>n/a</v>
      </c>
      <c r="CG234" s="36" t="str">
        <f t="shared" si="1119"/>
        <v>n/a</v>
      </c>
      <c r="CH234" s="36" t="str">
        <f t="shared" si="1119"/>
        <v>n/a</v>
      </c>
      <c r="CI234" s="36" t="str">
        <f t="shared" si="1119"/>
        <v>n/a</v>
      </c>
      <c r="CJ234" s="36" t="str">
        <f t="shared" si="1119"/>
        <v>n/a</v>
      </c>
      <c r="CK234" s="36" t="str">
        <f t="shared" si="1119"/>
        <v>n/a</v>
      </c>
      <c r="CL234" s="36" t="str">
        <f t="shared" si="1119"/>
        <v>n/a</v>
      </c>
      <c r="CM234" s="36" t="str">
        <f t="shared" si="1119"/>
        <v>n/a</v>
      </c>
      <c r="CN234" s="36" t="str">
        <f t="shared" si="1119"/>
        <v>n/a</v>
      </c>
      <c r="CO234" s="36" t="str">
        <f t="shared" si="1119"/>
        <v>n/a</v>
      </c>
      <c r="CP234" s="36" t="str">
        <f t="shared" si="1119"/>
        <v>n/a</v>
      </c>
      <c r="CQ234" s="36" t="str">
        <f t="shared" si="1119"/>
        <v>n/a</v>
      </c>
      <c r="CR234" s="36" t="str">
        <f t="shared" ref="CR234" si="1120">IFERROR(CQ234*(1+$P234),"n/a")</f>
        <v>n/a</v>
      </c>
      <c r="CS234" s="36" t="str">
        <f t="shared" si="1112"/>
        <v>n/a</v>
      </c>
      <c r="CT234" s="36" t="str">
        <f t="shared" si="1112"/>
        <v>n/a</v>
      </c>
      <c r="CU234" s="36" t="str">
        <f t="shared" si="1112"/>
        <v>n/a</v>
      </c>
      <c r="CV234" s="36" t="str">
        <f t="shared" si="1112"/>
        <v>n/a</v>
      </c>
      <c r="CW234" s="36" t="str">
        <f t="shared" si="1112"/>
        <v>n/a</v>
      </c>
      <c r="CX234" s="36" t="str">
        <f t="shared" si="1112"/>
        <v>n/a</v>
      </c>
      <c r="CY234" s="36" t="str">
        <f t="shared" si="1112"/>
        <v>n/a</v>
      </c>
      <c r="CZ234" s="36" t="str">
        <f t="shared" si="1112"/>
        <v>n/a</v>
      </c>
      <c r="DA234" s="36" t="str">
        <f t="shared" si="1112"/>
        <v>n/a</v>
      </c>
      <c r="DB234" s="36" t="str">
        <f t="shared" si="1112"/>
        <v>n/a</v>
      </c>
      <c r="DC234" s="36" t="str">
        <f t="shared" si="1112"/>
        <v>n/a</v>
      </c>
      <c r="DD234" s="36" t="str">
        <f t="shared" si="1112"/>
        <v>n/a</v>
      </c>
      <c r="DE234" s="36" t="str">
        <f t="shared" si="1112"/>
        <v>n/a</v>
      </c>
      <c r="DF234" s="36" t="str">
        <f t="shared" si="1112"/>
        <v>n/a</v>
      </c>
      <c r="DG234" s="36" t="str">
        <f t="shared" si="1112"/>
        <v>n/a</v>
      </c>
      <c r="DH234" s="36" t="str">
        <f t="shared" si="1112"/>
        <v>n/a</v>
      </c>
      <c r="DI234" s="36" t="str">
        <f t="shared" si="1112"/>
        <v>n/a</v>
      </c>
      <c r="DJ234" s="36" t="str">
        <f t="shared" si="1112"/>
        <v>n/a</v>
      </c>
      <c r="DK234" s="36" t="str">
        <f t="shared" si="1112"/>
        <v>n/a</v>
      </c>
      <c r="DL234" s="36" t="str">
        <f t="shared" si="1112"/>
        <v>n/a</v>
      </c>
      <c r="DM234" s="36" t="str">
        <f t="shared" si="1112"/>
        <v>n/a</v>
      </c>
      <c r="DN234" s="36" t="str">
        <f t="shared" si="1112"/>
        <v>n/a</v>
      </c>
      <c r="DO234" s="36" t="str">
        <f t="shared" si="1112"/>
        <v>n/a</v>
      </c>
      <c r="DP234" s="36" t="str">
        <f t="shared" si="1112"/>
        <v>n/a</v>
      </c>
      <c r="DQ234" s="36" t="str">
        <f t="shared" si="1112"/>
        <v>n/a</v>
      </c>
      <c r="DR234" s="36" t="str">
        <f t="shared" si="1112"/>
        <v>n/a</v>
      </c>
      <c r="DS234" s="36" t="str">
        <f t="shared" si="1112"/>
        <v>n/a</v>
      </c>
      <c r="DT234" s="36" t="str">
        <f t="shared" si="1112"/>
        <v>n/a</v>
      </c>
      <c r="DU234" s="36" t="str">
        <f t="shared" si="1112"/>
        <v>n/a</v>
      </c>
      <c r="DV234" s="36" t="str">
        <f t="shared" si="1112"/>
        <v>n/a</v>
      </c>
      <c r="DW234" s="36" t="str">
        <f t="shared" si="1112"/>
        <v>n/a</v>
      </c>
      <c r="DX234" s="36" t="str">
        <f t="shared" si="1112"/>
        <v>n/a</v>
      </c>
      <c r="DY234" s="36" t="str">
        <f t="shared" si="1112"/>
        <v>n/a</v>
      </c>
      <c r="DZ234" s="36" t="str">
        <f t="shared" si="1112"/>
        <v>n/a</v>
      </c>
      <c r="EA234" s="36" t="str">
        <f t="shared" si="1112"/>
        <v>n/a</v>
      </c>
      <c r="EB234" s="36" t="str">
        <f t="shared" si="1112"/>
        <v>n/a</v>
      </c>
      <c r="EC234" s="36" t="str">
        <f t="shared" si="1112"/>
        <v>n/a</v>
      </c>
      <c r="ED234" s="36" t="str">
        <f t="shared" si="1112"/>
        <v>n/a</v>
      </c>
      <c r="EE234" s="36" t="str">
        <f t="shared" si="1112"/>
        <v>n/a</v>
      </c>
      <c r="EF234" s="36" t="str">
        <f t="shared" si="1112"/>
        <v>n/a</v>
      </c>
      <c r="EG234" s="36" t="str">
        <f t="shared" si="1112"/>
        <v>n/a</v>
      </c>
      <c r="EH234" s="36" t="str">
        <f t="shared" si="1112"/>
        <v>n/a</v>
      </c>
      <c r="EI234" s="36" t="str">
        <f t="shared" si="1112"/>
        <v>n/a</v>
      </c>
      <c r="EJ234" s="36" t="str">
        <f t="shared" si="1112"/>
        <v>n/a</v>
      </c>
      <c r="EK234" s="36" t="str">
        <f t="shared" si="1112"/>
        <v>n/a</v>
      </c>
      <c r="EL234" s="36" t="str">
        <f t="shared" si="1112"/>
        <v>n/a</v>
      </c>
      <c r="EM234" s="36" t="str">
        <f t="shared" si="1112"/>
        <v>n/a</v>
      </c>
      <c r="EN234" s="36" t="str">
        <f t="shared" si="1112"/>
        <v>n/a</v>
      </c>
      <c r="EO234" s="36" t="str">
        <f t="shared" si="1112"/>
        <v>n/a</v>
      </c>
      <c r="EP234" s="36" t="str">
        <f t="shared" si="1112"/>
        <v>n/a</v>
      </c>
      <c r="EQ234" s="36" t="str">
        <f t="shared" si="1112"/>
        <v>n/a</v>
      </c>
      <c r="ER234" s="36" t="str">
        <f t="shared" si="1112"/>
        <v>n/a</v>
      </c>
      <c r="ES234" s="36" t="str">
        <f t="shared" si="1112"/>
        <v>n/a</v>
      </c>
      <c r="ET234" s="36" t="str">
        <f t="shared" si="1112"/>
        <v>n/a</v>
      </c>
      <c r="EU234" s="36" t="str">
        <f t="shared" si="1112"/>
        <v>n/a</v>
      </c>
      <c r="EV234" s="36" t="str">
        <f t="shared" si="1112"/>
        <v>n/a</v>
      </c>
      <c r="EW234" s="36" t="str">
        <f t="shared" si="1112"/>
        <v>n/a</v>
      </c>
      <c r="EX234" s="36" t="str">
        <f t="shared" si="1112"/>
        <v>n/a</v>
      </c>
      <c r="EY234" s="36" t="str">
        <f t="shared" si="1112"/>
        <v>n/a</v>
      </c>
      <c r="EZ234" s="36" t="str">
        <f t="shared" si="1112"/>
        <v>n/a</v>
      </c>
      <c r="FA234" s="36" t="str">
        <f t="shared" si="1112"/>
        <v>n/a</v>
      </c>
      <c r="FB234" s="36" t="str">
        <f t="shared" si="1112"/>
        <v>n/a</v>
      </c>
      <c r="FC234" s="36" t="str">
        <f t="shared" si="1112"/>
        <v>n/a</v>
      </c>
      <c r="FD234" s="36" t="str">
        <f t="shared" ref="FD234:HM234" si="1121">IFERROR(FC234*(1+$P234),"n/a")</f>
        <v>n/a</v>
      </c>
      <c r="FE234" s="36" t="str">
        <f t="shared" si="1121"/>
        <v>n/a</v>
      </c>
      <c r="FF234" s="36" t="str">
        <f t="shared" si="1121"/>
        <v>n/a</v>
      </c>
      <c r="FG234" s="36" t="str">
        <f t="shared" si="1121"/>
        <v>n/a</v>
      </c>
      <c r="FH234" s="36" t="str">
        <f t="shared" si="1121"/>
        <v>n/a</v>
      </c>
      <c r="FI234" s="36" t="str">
        <f t="shared" si="1121"/>
        <v>n/a</v>
      </c>
      <c r="FJ234" s="36" t="str">
        <f t="shared" si="1121"/>
        <v>n/a</v>
      </c>
      <c r="FK234" s="36" t="str">
        <f t="shared" si="1121"/>
        <v>n/a</v>
      </c>
      <c r="FL234" s="36" t="str">
        <f t="shared" si="1121"/>
        <v>n/a</v>
      </c>
      <c r="FM234" s="36" t="str">
        <f t="shared" si="1121"/>
        <v>n/a</v>
      </c>
      <c r="FN234" s="36" t="str">
        <f t="shared" si="1121"/>
        <v>n/a</v>
      </c>
      <c r="FO234" s="36" t="str">
        <f t="shared" si="1121"/>
        <v>n/a</v>
      </c>
      <c r="FP234" s="36" t="str">
        <f t="shared" si="1121"/>
        <v>n/a</v>
      </c>
      <c r="FQ234" s="36" t="str">
        <f t="shared" si="1121"/>
        <v>n/a</v>
      </c>
      <c r="FR234" s="36" t="str">
        <f t="shared" si="1121"/>
        <v>n/a</v>
      </c>
      <c r="FS234" s="36" t="str">
        <f t="shared" si="1121"/>
        <v>n/a</v>
      </c>
      <c r="FT234" s="36" t="str">
        <f t="shared" si="1121"/>
        <v>n/a</v>
      </c>
      <c r="FU234" s="36" t="str">
        <f t="shared" si="1121"/>
        <v>n/a</v>
      </c>
      <c r="FV234" s="36" t="str">
        <f t="shared" si="1121"/>
        <v>n/a</v>
      </c>
      <c r="FW234" s="36" t="str">
        <f t="shared" si="1121"/>
        <v>n/a</v>
      </c>
      <c r="FX234" s="36" t="str">
        <f t="shared" si="1121"/>
        <v>n/a</v>
      </c>
      <c r="FY234" s="36" t="str">
        <f t="shared" si="1121"/>
        <v>n/a</v>
      </c>
      <c r="FZ234" s="36" t="str">
        <f t="shared" si="1121"/>
        <v>n/a</v>
      </c>
      <c r="GA234" s="36" t="str">
        <f t="shared" si="1121"/>
        <v>n/a</v>
      </c>
      <c r="GB234" s="36" t="str">
        <f t="shared" si="1121"/>
        <v>n/a</v>
      </c>
      <c r="GC234" s="36" t="str">
        <f t="shared" si="1121"/>
        <v>n/a</v>
      </c>
      <c r="GD234" s="36" t="str">
        <f t="shared" si="1121"/>
        <v>n/a</v>
      </c>
      <c r="GE234" s="36" t="str">
        <f t="shared" si="1121"/>
        <v>n/a</v>
      </c>
      <c r="GF234" s="36" t="str">
        <f t="shared" si="1121"/>
        <v>n/a</v>
      </c>
      <c r="GG234" s="36" t="str">
        <f t="shared" si="1121"/>
        <v>n/a</v>
      </c>
      <c r="GH234" s="36" t="str">
        <f t="shared" si="1121"/>
        <v>n/a</v>
      </c>
      <c r="GI234" s="36" t="str">
        <f t="shared" si="1121"/>
        <v>n/a</v>
      </c>
      <c r="GJ234" s="36" t="str">
        <f t="shared" si="1121"/>
        <v>n/a</v>
      </c>
      <c r="GK234" s="36" t="str">
        <f t="shared" si="1121"/>
        <v>n/a</v>
      </c>
      <c r="GL234" s="36" t="str">
        <f t="shared" si="1121"/>
        <v>n/a</v>
      </c>
      <c r="GM234" s="36" t="str">
        <f t="shared" si="1121"/>
        <v>n/a</v>
      </c>
      <c r="GN234" s="36" t="str">
        <f t="shared" si="1121"/>
        <v>n/a</v>
      </c>
      <c r="GO234" s="36" t="str">
        <f t="shared" si="1121"/>
        <v>n/a</v>
      </c>
      <c r="GP234" s="36" t="str">
        <f t="shared" si="1121"/>
        <v>n/a</v>
      </c>
      <c r="GQ234" s="36" t="str">
        <f t="shared" si="1121"/>
        <v>n/a</v>
      </c>
      <c r="GR234" s="36" t="str">
        <f t="shared" si="1121"/>
        <v>n/a</v>
      </c>
      <c r="GS234" s="36" t="str">
        <f t="shared" si="1121"/>
        <v>n/a</v>
      </c>
      <c r="GT234" s="36" t="str">
        <f t="shared" si="1121"/>
        <v>n/a</v>
      </c>
      <c r="GU234" s="36" t="str">
        <f t="shared" si="1121"/>
        <v>n/a</v>
      </c>
      <c r="GV234" s="36" t="str">
        <f t="shared" si="1121"/>
        <v>n/a</v>
      </c>
      <c r="GW234" s="36" t="str">
        <f t="shared" si="1121"/>
        <v>n/a</v>
      </c>
      <c r="GX234" s="36" t="str">
        <f t="shared" si="1121"/>
        <v>n/a</v>
      </c>
      <c r="GY234" s="36" t="str">
        <f t="shared" si="1121"/>
        <v>n/a</v>
      </c>
      <c r="GZ234" s="36" t="str">
        <f t="shared" si="1121"/>
        <v>n/a</v>
      </c>
      <c r="HA234" s="36" t="str">
        <f t="shared" si="1121"/>
        <v>n/a</v>
      </c>
      <c r="HB234" s="36" t="str">
        <f t="shared" si="1121"/>
        <v>n/a</v>
      </c>
      <c r="HC234" s="36" t="str">
        <f t="shared" si="1121"/>
        <v>n/a</v>
      </c>
      <c r="HD234" s="36" t="str">
        <f t="shared" si="1121"/>
        <v>n/a</v>
      </c>
      <c r="HE234" s="36" t="str">
        <f t="shared" si="1121"/>
        <v>n/a</v>
      </c>
      <c r="HF234" s="36" t="str">
        <f t="shared" si="1121"/>
        <v>n/a</v>
      </c>
      <c r="HG234" s="36" t="str">
        <f t="shared" si="1121"/>
        <v>n/a</v>
      </c>
      <c r="HH234" s="36" t="str">
        <f t="shared" si="1121"/>
        <v>n/a</v>
      </c>
      <c r="HI234" s="36" t="str">
        <f t="shared" si="1121"/>
        <v>n/a</v>
      </c>
      <c r="HJ234" s="36" t="str">
        <f t="shared" si="1121"/>
        <v>n/a</v>
      </c>
      <c r="HK234" s="36" t="str">
        <f t="shared" si="1121"/>
        <v>n/a</v>
      </c>
      <c r="HL234" s="36" t="str">
        <f t="shared" si="1121"/>
        <v>n/a</v>
      </c>
      <c r="HM234" s="36" t="str">
        <f t="shared" si="1121"/>
        <v>n/a</v>
      </c>
    </row>
    <row r="235" spans="1:221" x14ac:dyDescent="0.35">
      <c r="A235" s="7"/>
      <c r="B235" s="16"/>
      <c r="C235" s="15"/>
      <c r="D235" s="15"/>
      <c r="E235" s="14"/>
      <c r="F235" s="12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12"/>
      <c r="S235" s="12"/>
      <c r="T235" s="7"/>
      <c r="U235" s="42"/>
    </row>
    <row r="236" spans="1:22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42"/>
    </row>
    <row r="237" spans="1:221" x14ac:dyDescent="0.35">
      <c r="A237" s="11" t="s">
        <v>676</v>
      </c>
      <c r="B237" s="7"/>
      <c r="C237" s="7"/>
      <c r="D237" s="35">
        <f>AVERAGEIFS(D$13:D$234,$G$13:$G$234,"&lt;&gt;n/a",$J$13:$J$234,"&lt;&gt;n/a")</f>
        <v>72.280851063829772</v>
      </c>
      <c r="E237" s="7"/>
      <c r="F237" s="7"/>
      <c r="G237" s="10">
        <f t="shared" ref="G237:P237" si="1122">AVERAGEIFS(G$13:G$234,$G$13:$G$234,"&lt;&gt;n/a",$J$13:$J$234,"&lt;&gt;n/a")</f>
        <v>3.4508304522424184E-2</v>
      </c>
      <c r="H237" s="10">
        <f t="shared" si="1122"/>
        <v>3.6767171320711903E-2</v>
      </c>
      <c r="I237" s="35">
        <f t="shared" si="1122"/>
        <v>2.0986205450000002</v>
      </c>
      <c r="J237" s="10">
        <f t="shared" si="1122"/>
        <v>0.19711702127659569</v>
      </c>
      <c r="K237" s="10">
        <f t="shared" si="1122"/>
        <v>0.17065751773049648</v>
      </c>
      <c r="L237" s="10">
        <f t="shared" si="1122"/>
        <v>0.14419801418439718</v>
      </c>
      <c r="M237" s="10">
        <f t="shared" si="1122"/>
        <v>0.11773851063829778</v>
      </c>
      <c r="N237" s="10">
        <f t="shared" si="1122"/>
        <v>9.1279007092198577E-2</v>
      </c>
      <c r="O237" s="10">
        <f t="shared" si="1122"/>
        <v>6.481950354609925E-2</v>
      </c>
      <c r="P237" s="10">
        <f t="shared" si="1122"/>
        <v>3.835999999999995E-2</v>
      </c>
      <c r="Q237" s="10">
        <f>AVERAGE(Q13:Q234)</f>
        <v>0.13491526297788592</v>
      </c>
      <c r="R237" s="10">
        <f>SUM(R13:R234)</f>
        <v>9.7152032913002298E-2</v>
      </c>
      <c r="S237" s="10">
        <f>SUM(S13:S234)</f>
        <v>1.0000000000000004</v>
      </c>
      <c r="T237" s="7"/>
      <c r="U237" s="42"/>
    </row>
    <row r="238" spans="1:22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42"/>
    </row>
    <row r="239" spans="1:221" x14ac:dyDescent="0.35">
      <c r="A239" s="9" t="s">
        <v>677</v>
      </c>
      <c r="B239" s="7"/>
      <c r="C239" s="7"/>
      <c r="D239" s="7"/>
      <c r="E239" s="7"/>
      <c r="F239" s="7"/>
      <c r="G239" s="7"/>
      <c r="H239" s="7"/>
      <c r="I239" s="51">
        <f>I237/D237</f>
        <v>2.9034253389556113E-2</v>
      </c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42"/>
    </row>
    <row r="240" spans="1:221" x14ac:dyDescent="0.35">
      <c r="A240" s="7" t="s">
        <v>678</v>
      </c>
      <c r="B240" s="7"/>
      <c r="C240" s="7"/>
      <c r="D240" s="7"/>
      <c r="E240" s="7"/>
      <c r="F240" s="7"/>
      <c r="G240" s="7"/>
      <c r="H240" s="7"/>
      <c r="I240" s="51">
        <f>SUMPRODUCT($F$13:$F$234,H13:H234)</f>
        <v>3.6056792660715729E-2</v>
      </c>
      <c r="J240" s="51">
        <f t="shared" ref="J240:P240" si="1123">SUMPRODUCT($F$13:$F$234,J13:J234)</f>
        <v>0.12842601496902009</v>
      </c>
      <c r="K240" s="51">
        <f t="shared" si="1123"/>
        <v>0.11341501247418341</v>
      </c>
      <c r="L240" s="51">
        <f t="shared" si="1123"/>
        <v>9.8404009979346743E-2</v>
      </c>
      <c r="M240" s="51">
        <f t="shared" si="1123"/>
        <v>8.3393007484510034E-2</v>
      </c>
      <c r="N240" s="51">
        <f t="shared" si="1123"/>
        <v>6.838200498967334E-2</v>
      </c>
      <c r="O240" s="51">
        <f t="shared" si="1123"/>
        <v>5.3371002494836638E-2</v>
      </c>
      <c r="P240" s="51">
        <f t="shared" si="1123"/>
        <v>3.8359999999999943E-2</v>
      </c>
      <c r="Q240" s="7"/>
      <c r="R240" s="7"/>
      <c r="S240" s="7"/>
      <c r="T240" s="7"/>
      <c r="U240" s="42"/>
    </row>
    <row r="241" spans="1:21" x14ac:dyDescent="0.35">
      <c r="A241" s="8" t="s">
        <v>679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42"/>
    </row>
    <row r="242" spans="1:21" x14ac:dyDescent="0.35">
      <c r="A242" s="7" t="s">
        <v>680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42"/>
    </row>
    <row r="243" spans="1:21" x14ac:dyDescent="0.35">
      <c r="A243" s="8" t="s">
        <v>681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42"/>
    </row>
    <row r="244" spans="1:21" x14ac:dyDescent="0.35">
      <c r="A244" s="8" t="s">
        <v>682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42"/>
    </row>
    <row r="245" spans="1:21" ht="18" customHeight="1" x14ac:dyDescent="0.35">
      <c r="A245" s="7" t="s">
        <v>683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42"/>
    </row>
    <row r="246" spans="1:21" s="27" customFormat="1" x14ac:dyDescent="0.35">
      <c r="A246" s="7" t="s">
        <v>684</v>
      </c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43"/>
    </row>
    <row r="247" spans="1:21" x14ac:dyDescent="0.35">
      <c r="A247" s="8" t="s">
        <v>685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42"/>
    </row>
    <row r="248" spans="1:21" x14ac:dyDescent="0.35">
      <c r="A248" s="8" t="s">
        <v>686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42"/>
    </row>
    <row r="249" spans="1:21" x14ac:dyDescent="0.35">
      <c r="A249" s="7" t="s">
        <v>687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42"/>
    </row>
    <row r="250" spans="1:2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42"/>
    </row>
  </sheetData>
  <printOptions horizontalCentered="1"/>
  <pageMargins left="0.7" right="0.2" top="1" bottom="0.5" header="0.3" footer="0.3"/>
  <pageSetup scale="52" fitToHeight="10" orientation="portrait" useFirstPageNumber="1" r:id="rId1"/>
  <headerFooter>
    <oddHeader>&amp;RExhibit JMC-4
Schedule 1</oddHeader>
  </headerFooter>
  <rowBreaks count="1" manualBreakCount="1">
    <brk id="22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M529"/>
  <sheetViews>
    <sheetView zoomScale="80" zoomScaleNormal="80" workbookViewId="0">
      <selection activeCell="L6" sqref="L6"/>
    </sheetView>
  </sheetViews>
  <sheetFormatPr defaultColWidth="40.3984375" defaultRowHeight="15.5" x14ac:dyDescent="0.35"/>
  <cols>
    <col min="1" max="1" width="45.3984375" style="6" customWidth="1"/>
    <col min="2" max="2" width="9.09765625" style="6" bestFit="1" customWidth="1"/>
    <col min="3" max="10" width="12.69921875" style="6" customWidth="1"/>
    <col min="11" max="11" width="12.69921875" style="48" bestFit="1" customWidth="1"/>
    <col min="12" max="13" width="8.09765625" style="6" bestFit="1" customWidth="1"/>
    <col min="14" max="14" width="7.8984375" style="6" bestFit="1" customWidth="1"/>
    <col min="15" max="15" width="8" style="6" bestFit="1" customWidth="1"/>
    <col min="16" max="16" width="13.09765625" style="6" customWidth="1"/>
    <col min="17" max="17" width="10.69921875" style="6" customWidth="1"/>
    <col min="18" max="18" width="15.09765625" style="6" customWidth="1"/>
    <col min="19" max="19" width="10.09765625" style="6" bestFit="1" customWidth="1"/>
    <col min="20" max="20" width="2.59765625" style="6" customWidth="1"/>
    <col min="21" max="21" width="14.09765625" style="36" bestFit="1" customWidth="1"/>
    <col min="22" max="22" width="7.3984375" style="6" bestFit="1" customWidth="1"/>
    <col min="23" max="23" width="7.09765625" style="6" bestFit="1" customWidth="1"/>
    <col min="24" max="24" width="7.3984375" style="6" bestFit="1" customWidth="1"/>
    <col min="25" max="32" width="7.69921875" style="6" bestFit="1" customWidth="1"/>
    <col min="33" max="35" width="8.3984375" style="6" bestFit="1" customWidth="1"/>
    <col min="36" max="37" width="8.09765625" style="6" bestFit="1" customWidth="1"/>
    <col min="38" max="42" width="8.3984375" style="6" bestFit="1" customWidth="1"/>
    <col min="43" max="43" width="8.09765625" style="6" bestFit="1" customWidth="1"/>
    <col min="44" max="49" width="8.3984375" style="6" bestFit="1" customWidth="1"/>
    <col min="50" max="50" width="8.09765625" style="6" bestFit="1" customWidth="1"/>
    <col min="51" max="56" width="8.8984375" style="6" bestFit="1" customWidth="1"/>
    <col min="57" max="57" width="8.09765625" style="6" bestFit="1" customWidth="1"/>
    <col min="58" max="58" width="8.8984375" style="6" bestFit="1" customWidth="1"/>
    <col min="59" max="59" width="8.09765625" style="6" bestFit="1" customWidth="1"/>
    <col min="60" max="62" width="8.8984375" style="6" bestFit="1" customWidth="1"/>
    <col min="63" max="66" width="8.3984375" style="6" bestFit="1" customWidth="1"/>
    <col min="67" max="69" width="8.8984375" style="6" bestFit="1" customWidth="1"/>
    <col min="70" max="70" width="8.3984375" style="6" bestFit="1" customWidth="1"/>
    <col min="71" max="72" width="8.8984375" style="6" bestFit="1" customWidth="1"/>
    <col min="73" max="74" width="8.3984375" style="6" bestFit="1" customWidth="1"/>
    <col min="75" max="76" width="8.8984375" style="6" bestFit="1" customWidth="1"/>
    <col min="77" max="77" width="8.3984375" style="6" bestFit="1" customWidth="1"/>
    <col min="78" max="79" width="8.8984375" style="6" bestFit="1" customWidth="1"/>
    <col min="80" max="80" width="8.3984375" style="6" bestFit="1" customWidth="1"/>
    <col min="81" max="84" width="8.8984375" style="6" bestFit="1" customWidth="1"/>
    <col min="85" max="88" width="9.69921875" style="6" bestFit="1" customWidth="1"/>
    <col min="89" max="90" width="10.09765625" style="6" bestFit="1" customWidth="1"/>
    <col min="91" max="92" width="9.69921875" style="6" bestFit="1" customWidth="1"/>
    <col min="93" max="93" width="10.09765625" style="6" bestFit="1" customWidth="1"/>
    <col min="94" max="95" width="9.69921875" style="6" bestFit="1" customWidth="1"/>
    <col min="96" max="96" width="9.3984375" style="6" bestFit="1" customWidth="1"/>
    <col min="97" max="98" width="10.09765625" style="6" bestFit="1" customWidth="1"/>
    <col min="99" max="99" width="9.69921875" style="6" bestFit="1" customWidth="1"/>
    <col min="100" max="100" width="10.09765625" style="6" bestFit="1" customWidth="1"/>
    <col min="101" max="101" width="10.3984375" style="6" bestFit="1" customWidth="1"/>
    <col min="102" max="102" width="10.09765625" style="6" bestFit="1" customWidth="1"/>
    <col min="103" max="107" width="10.3984375" style="6" bestFit="1" customWidth="1"/>
    <col min="108" max="108" width="10.09765625" style="6" bestFit="1" customWidth="1"/>
    <col min="109" max="110" width="10.3984375" style="6" bestFit="1" customWidth="1"/>
    <col min="111" max="111" width="10.09765625" style="6" bestFit="1" customWidth="1"/>
    <col min="112" max="112" width="10.3984375" style="6" bestFit="1" customWidth="1"/>
    <col min="113" max="114" width="10.09765625" style="6" bestFit="1" customWidth="1"/>
    <col min="115" max="115" width="10.3984375" style="6" bestFit="1" customWidth="1"/>
    <col min="116" max="116" width="10.09765625" style="6" bestFit="1" customWidth="1"/>
    <col min="117" max="117" width="10.3984375" style="6" bestFit="1" customWidth="1"/>
    <col min="118" max="118" width="10.09765625" style="6" bestFit="1" customWidth="1"/>
    <col min="119" max="119" width="10.3984375" style="6" bestFit="1" customWidth="1"/>
    <col min="120" max="120" width="10.09765625" style="6" bestFit="1" customWidth="1"/>
    <col min="121" max="121" width="10.3984375" style="6" bestFit="1" customWidth="1"/>
    <col min="122" max="122" width="10.09765625" style="6" bestFit="1" customWidth="1"/>
    <col min="123" max="124" width="10.3984375" style="6" bestFit="1" customWidth="1"/>
    <col min="125" max="125" width="10.09765625" style="6" bestFit="1" customWidth="1"/>
    <col min="126" max="126" width="10.3984375" style="6" bestFit="1" customWidth="1"/>
    <col min="127" max="127" width="10.09765625" style="6" bestFit="1" customWidth="1"/>
    <col min="128" max="128" width="10.3984375" style="6" bestFit="1" customWidth="1"/>
    <col min="129" max="129" width="10.09765625" style="6" bestFit="1" customWidth="1"/>
    <col min="130" max="130" width="10.3984375" style="6" bestFit="1" customWidth="1"/>
    <col min="131" max="131" width="10.09765625" style="6" bestFit="1" customWidth="1"/>
    <col min="132" max="136" width="10.3984375" style="6" bestFit="1" customWidth="1"/>
    <col min="137" max="137" width="10.8984375" style="6" bestFit="1" customWidth="1"/>
    <col min="138" max="138" width="11.09765625" style="6" bestFit="1" customWidth="1"/>
    <col min="139" max="139" width="10.3984375" style="6" bestFit="1" customWidth="1"/>
    <col min="140" max="141" width="10.8984375" style="6" bestFit="1" customWidth="1"/>
    <col min="142" max="144" width="11.09765625" style="6" bestFit="1" customWidth="1"/>
    <col min="145" max="145" width="10.8984375" style="6" bestFit="1" customWidth="1"/>
    <col min="146" max="147" width="11.09765625" style="6" bestFit="1" customWidth="1"/>
    <col min="148" max="148" width="10.8984375" style="6" bestFit="1" customWidth="1"/>
    <col min="149" max="153" width="11.09765625" style="6" bestFit="1" customWidth="1"/>
    <col min="154" max="154" width="10.8984375" style="6" bestFit="1" customWidth="1"/>
    <col min="155" max="161" width="11.3984375" style="6" bestFit="1" customWidth="1"/>
    <col min="162" max="162" width="10.3984375" style="6" bestFit="1" customWidth="1"/>
    <col min="163" max="164" width="11.3984375" style="6" bestFit="1" customWidth="1"/>
    <col min="165" max="165" width="11.09765625" style="6" bestFit="1" customWidth="1"/>
    <col min="166" max="170" width="11.3984375" style="6" bestFit="1" customWidth="1"/>
    <col min="171" max="171" width="11.09765625" style="6" bestFit="1" customWidth="1"/>
    <col min="172" max="173" width="11.3984375" style="6" bestFit="1" customWidth="1"/>
    <col min="174" max="174" width="11.09765625" style="6" bestFit="1" customWidth="1"/>
    <col min="175" max="177" width="11.3984375" style="6" bestFit="1" customWidth="1"/>
    <col min="178" max="178" width="11.09765625" style="6" bestFit="1" customWidth="1"/>
    <col min="179" max="181" width="11.3984375" style="6" bestFit="1" customWidth="1"/>
    <col min="182" max="182" width="11.09765625" style="6" bestFit="1" customWidth="1"/>
    <col min="183" max="188" width="11.3984375" style="6" bestFit="1" customWidth="1"/>
    <col min="189" max="190" width="12.09765625" style="6" bestFit="1" customWidth="1"/>
    <col min="191" max="191" width="11.3984375" style="6" bestFit="1" customWidth="1"/>
    <col min="192" max="192" width="11.8984375" style="6" bestFit="1" customWidth="1"/>
    <col min="193" max="193" width="12.09765625" style="6" bestFit="1" customWidth="1"/>
    <col min="194" max="194" width="11.8984375" style="6" bestFit="1" customWidth="1"/>
    <col min="195" max="195" width="12.09765625" style="6" bestFit="1" customWidth="1"/>
    <col min="196" max="196" width="11.3984375" style="6" bestFit="1" customWidth="1"/>
    <col min="197" max="197" width="12.09765625" style="6" bestFit="1" customWidth="1"/>
    <col min="198" max="199" width="11.8984375" style="6" bestFit="1" customWidth="1"/>
    <col min="200" max="200" width="12.09765625" style="6" bestFit="1" customWidth="1"/>
    <col min="201" max="202" width="11.8984375" style="6" bestFit="1" customWidth="1"/>
    <col min="203" max="203" width="12.09765625" style="6" bestFit="1" customWidth="1"/>
    <col min="204" max="205" width="11.3984375" style="6" bestFit="1" customWidth="1"/>
    <col min="206" max="206" width="12.09765625" style="6" bestFit="1" customWidth="1"/>
    <col min="207" max="207" width="12.59765625" style="6" bestFit="1" customWidth="1"/>
    <col min="208" max="208" width="11.8984375" style="6" bestFit="1" customWidth="1"/>
    <col min="209" max="209" width="12.09765625" style="6" bestFit="1" customWidth="1"/>
    <col min="210" max="210" width="12.59765625" style="6" bestFit="1" customWidth="1"/>
    <col min="211" max="212" width="12.09765625" style="6" bestFit="1" customWidth="1"/>
    <col min="213" max="214" width="11.8984375" style="6" bestFit="1" customWidth="1"/>
    <col min="215" max="216" width="12.59765625" style="6" bestFit="1" customWidth="1"/>
    <col min="217" max="217" width="12.09765625" style="6" bestFit="1" customWidth="1"/>
    <col min="218" max="218" width="12.59765625" style="6" bestFit="1" customWidth="1"/>
    <col min="219" max="219" width="11.8984375" style="6" bestFit="1" customWidth="1"/>
    <col min="220" max="221" width="12.09765625" style="6" bestFit="1" customWidth="1"/>
    <col min="222" max="16384" width="40.3984375" style="6"/>
  </cols>
  <sheetData>
    <row r="1" spans="1:221" ht="20" x14ac:dyDescent="0.4">
      <c r="A1" s="26"/>
      <c r="B1" s="25"/>
      <c r="C1" s="25"/>
      <c r="D1" s="25"/>
      <c r="E1" s="25"/>
      <c r="F1" s="25"/>
      <c r="G1" s="25"/>
      <c r="H1" s="25"/>
      <c r="I1" s="25"/>
      <c r="J1" s="25"/>
      <c r="K1" s="47"/>
      <c r="L1" s="25"/>
      <c r="M1" s="25"/>
      <c r="N1" s="25"/>
      <c r="O1" s="25"/>
      <c r="P1" s="25"/>
      <c r="Q1" s="25"/>
      <c r="R1" s="25"/>
      <c r="S1" s="25"/>
    </row>
    <row r="3" spans="1:221" ht="18" x14ac:dyDescent="0.4">
      <c r="A3" s="4" t="s">
        <v>688</v>
      </c>
      <c r="B3" s="25"/>
      <c r="C3" s="25"/>
      <c r="D3" s="25"/>
      <c r="E3" s="25"/>
      <c r="F3" s="25"/>
      <c r="G3" s="25"/>
      <c r="H3" s="25"/>
      <c r="I3" s="25"/>
      <c r="J3" s="25"/>
      <c r="K3" s="47"/>
      <c r="L3" s="25"/>
      <c r="M3" s="25"/>
      <c r="N3" s="25"/>
      <c r="O3" s="25"/>
      <c r="P3" s="25"/>
      <c r="Q3" s="25"/>
      <c r="R3" s="25"/>
      <c r="S3" s="25"/>
    </row>
    <row r="5" spans="1:221" ht="16" thickBot="1" x14ac:dyDescent="0.4">
      <c r="A5" s="7"/>
      <c r="B5" s="7"/>
      <c r="C5" s="16" t="s">
        <v>1</v>
      </c>
      <c r="D5" s="16" t="s">
        <v>2</v>
      </c>
      <c r="E5" s="16" t="s">
        <v>3</v>
      </c>
      <c r="F5" s="16"/>
      <c r="G5" s="7"/>
      <c r="H5" s="7"/>
      <c r="I5" s="7"/>
      <c r="J5" s="7"/>
      <c r="K5" s="49"/>
      <c r="L5" s="7"/>
      <c r="M5" s="7"/>
      <c r="N5" s="7"/>
      <c r="O5" s="7"/>
      <c r="P5" s="7"/>
      <c r="Q5" s="7"/>
      <c r="R5" s="16"/>
      <c r="S5" s="16"/>
    </row>
    <row r="6" spans="1:221" ht="43.5" x14ac:dyDescent="0.35">
      <c r="A6" s="24"/>
      <c r="B6" s="24"/>
      <c r="C6" s="23" t="s">
        <v>4</v>
      </c>
      <c r="D6" s="23" t="s">
        <v>689</v>
      </c>
      <c r="E6" s="23" t="s">
        <v>6</v>
      </c>
      <c r="G6" s="7"/>
      <c r="H6" s="7"/>
      <c r="I6" s="7"/>
      <c r="J6" s="7"/>
      <c r="K6" s="49"/>
      <c r="L6" s="7"/>
      <c r="M6" s="7"/>
      <c r="N6" s="7"/>
      <c r="O6" s="7"/>
      <c r="P6" s="7"/>
      <c r="Q6" s="7"/>
      <c r="R6" s="40"/>
      <c r="S6" s="40"/>
    </row>
    <row r="7" spans="1:221" x14ac:dyDescent="0.35">
      <c r="A7" s="22" t="s">
        <v>690</v>
      </c>
      <c r="B7" s="7"/>
      <c r="C7" s="7"/>
      <c r="D7" s="7"/>
      <c r="E7" s="7"/>
      <c r="F7" s="7"/>
      <c r="G7" s="7"/>
      <c r="H7" s="7"/>
      <c r="I7" s="7"/>
      <c r="J7" s="7"/>
      <c r="K7" s="49"/>
      <c r="L7" s="7"/>
      <c r="M7" s="7"/>
      <c r="N7" s="7"/>
      <c r="O7" s="7"/>
      <c r="P7" s="7"/>
      <c r="Q7" s="7"/>
      <c r="R7" s="7"/>
      <c r="S7" s="7"/>
    </row>
    <row r="8" spans="1:221" x14ac:dyDescent="0.35">
      <c r="A8" s="6" t="s">
        <v>8</v>
      </c>
      <c r="B8" s="7"/>
      <c r="C8" s="21">
        <f>SUM(R13:R515)</f>
        <v>6.8831050870263727E-2</v>
      </c>
      <c r="D8" s="39">
        <f>AVERAGE(3.8%, 3.6%, 3.6%) + 0.473971234518576%</f>
        <v>4.1406379011852436E-2</v>
      </c>
      <c r="E8" s="20">
        <f>C8-D8</f>
        <v>2.7424671858411291E-2</v>
      </c>
      <c r="F8" s="10"/>
      <c r="G8" s="7"/>
      <c r="H8" s="7"/>
      <c r="I8" s="7"/>
      <c r="J8" s="7"/>
      <c r="K8" s="49"/>
      <c r="L8" s="7"/>
      <c r="M8" s="7"/>
      <c r="N8" s="7"/>
      <c r="O8" s="7"/>
      <c r="P8" s="7"/>
      <c r="Q8" s="7"/>
      <c r="R8" s="7"/>
      <c r="S8" s="20"/>
      <c r="V8" s="19"/>
      <c r="W8" s="19"/>
      <c r="X8" s="19"/>
      <c r="Y8" s="19"/>
    </row>
    <row r="9" spans="1:22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49"/>
      <c r="L9" s="7"/>
      <c r="M9" s="7"/>
      <c r="N9" s="7"/>
      <c r="O9" s="7"/>
      <c r="P9" s="7"/>
      <c r="Q9" s="7"/>
      <c r="R9" s="7"/>
      <c r="S9" s="7"/>
    </row>
    <row r="10" spans="1:221" ht="16" thickBot="1" x14ac:dyDescent="0.4">
      <c r="A10" s="7"/>
      <c r="B10" s="7"/>
      <c r="C10" s="16" t="s">
        <v>9</v>
      </c>
      <c r="D10" s="16" t="s">
        <v>10</v>
      </c>
      <c r="E10" s="16" t="s">
        <v>11</v>
      </c>
      <c r="F10" s="16" t="s">
        <v>12</v>
      </c>
      <c r="G10" s="16" t="s">
        <v>13</v>
      </c>
      <c r="H10" s="16"/>
      <c r="I10" s="16"/>
      <c r="J10" s="16" t="s">
        <v>14</v>
      </c>
      <c r="K10" s="16"/>
      <c r="L10" s="16"/>
      <c r="M10" s="16"/>
      <c r="N10" s="16"/>
      <c r="O10" s="16"/>
      <c r="P10" s="16"/>
      <c r="Q10" s="16"/>
      <c r="R10" s="16" t="s">
        <v>15</v>
      </c>
      <c r="S10" s="16"/>
    </row>
    <row r="11" spans="1:221" s="27" customFormat="1" ht="72.5" x14ac:dyDescent="0.35">
      <c r="A11" s="17" t="s">
        <v>16</v>
      </c>
      <c r="B11" s="17" t="s">
        <v>17</v>
      </c>
      <c r="C11" s="17" t="s">
        <v>18</v>
      </c>
      <c r="D11" s="17" t="s">
        <v>19</v>
      </c>
      <c r="E11" s="17" t="s">
        <v>20</v>
      </c>
      <c r="F11" s="17" t="s">
        <v>21</v>
      </c>
      <c r="G11" s="17" t="s">
        <v>22</v>
      </c>
      <c r="H11" s="23" t="s">
        <v>691</v>
      </c>
      <c r="I11" s="23" t="s">
        <v>24</v>
      </c>
      <c r="J11" s="23" t="s">
        <v>692</v>
      </c>
      <c r="K11" s="2" t="s">
        <v>26</v>
      </c>
      <c r="L11" s="3" t="s">
        <v>27</v>
      </c>
      <c r="M11" s="3" t="s">
        <v>28</v>
      </c>
      <c r="N11" s="3" t="s">
        <v>29</v>
      </c>
      <c r="O11" s="3" t="s">
        <v>30</v>
      </c>
      <c r="P11" s="3" t="s">
        <v>31</v>
      </c>
      <c r="Q11" s="32" t="s">
        <v>32</v>
      </c>
      <c r="R11" s="23" t="s">
        <v>33</v>
      </c>
      <c r="S11" s="23" t="s">
        <v>34</v>
      </c>
      <c r="U11" s="37" t="s">
        <v>35</v>
      </c>
      <c r="V11" s="46" t="s">
        <v>36</v>
      </c>
      <c r="W11" s="46" t="s">
        <v>37</v>
      </c>
      <c r="X11" s="46" t="s">
        <v>38</v>
      </c>
      <c r="Y11" s="46" t="s">
        <v>39</v>
      </c>
      <c r="Z11" s="46" t="s">
        <v>40</v>
      </c>
      <c r="AA11" s="46" t="s">
        <v>26</v>
      </c>
      <c r="AB11" s="46" t="s">
        <v>27</v>
      </c>
      <c r="AC11" s="46" t="s">
        <v>28</v>
      </c>
      <c r="AD11" s="46" t="s">
        <v>29</v>
      </c>
      <c r="AE11" s="46" t="s">
        <v>30</v>
      </c>
      <c r="AF11" s="46" t="s">
        <v>41</v>
      </c>
      <c r="AG11" s="46" t="s">
        <v>42</v>
      </c>
      <c r="AH11" s="46" t="s">
        <v>43</v>
      </c>
      <c r="AI11" s="46" t="s">
        <v>44</v>
      </c>
      <c r="AJ11" s="46" t="s">
        <v>45</v>
      </c>
      <c r="AK11" s="46" t="s">
        <v>46</v>
      </c>
      <c r="AL11" s="46" t="s">
        <v>47</v>
      </c>
      <c r="AM11" s="46" t="s">
        <v>48</v>
      </c>
      <c r="AN11" s="46" t="s">
        <v>49</v>
      </c>
      <c r="AO11" s="46" t="s">
        <v>50</v>
      </c>
      <c r="AP11" s="46" t="s">
        <v>51</v>
      </c>
      <c r="AQ11" s="46" t="s">
        <v>52</v>
      </c>
      <c r="AR11" s="46" t="s">
        <v>53</v>
      </c>
      <c r="AS11" s="46" t="s">
        <v>54</v>
      </c>
      <c r="AT11" s="46" t="s">
        <v>55</v>
      </c>
      <c r="AU11" s="46" t="s">
        <v>56</v>
      </c>
      <c r="AV11" s="46" t="s">
        <v>57</v>
      </c>
      <c r="AW11" s="46" t="s">
        <v>58</v>
      </c>
      <c r="AX11" s="46" t="s">
        <v>59</v>
      </c>
      <c r="AY11" s="46" t="s">
        <v>60</v>
      </c>
      <c r="AZ11" s="46" t="s">
        <v>61</v>
      </c>
      <c r="BA11" s="46" t="s">
        <v>62</v>
      </c>
      <c r="BB11" s="46" t="s">
        <v>63</v>
      </c>
      <c r="BC11" s="46" t="s">
        <v>64</v>
      </c>
      <c r="BD11" s="46" t="s">
        <v>65</v>
      </c>
      <c r="BE11" s="46" t="s">
        <v>66</v>
      </c>
      <c r="BF11" s="46" t="s">
        <v>67</v>
      </c>
      <c r="BG11" s="46" t="s">
        <v>68</v>
      </c>
      <c r="BH11" s="46" t="s">
        <v>69</v>
      </c>
      <c r="BI11" s="46" t="s">
        <v>70</v>
      </c>
      <c r="BJ11" s="46" t="s">
        <v>71</v>
      </c>
      <c r="BK11" s="46" t="s">
        <v>72</v>
      </c>
      <c r="BL11" s="46" t="s">
        <v>73</v>
      </c>
      <c r="BM11" s="46" t="s">
        <v>74</v>
      </c>
      <c r="BN11" s="46" t="s">
        <v>75</v>
      </c>
      <c r="BO11" s="46" t="s">
        <v>76</v>
      </c>
      <c r="BP11" s="46" t="s">
        <v>77</v>
      </c>
      <c r="BQ11" s="46" t="s">
        <v>78</v>
      </c>
      <c r="BR11" s="46" t="s">
        <v>79</v>
      </c>
      <c r="BS11" s="46" t="s">
        <v>80</v>
      </c>
      <c r="BT11" s="46" t="s">
        <v>81</v>
      </c>
      <c r="BU11" s="46" t="s">
        <v>82</v>
      </c>
      <c r="BV11" s="46" t="s">
        <v>83</v>
      </c>
      <c r="BW11" s="46" t="s">
        <v>84</v>
      </c>
      <c r="BX11" s="46" t="s">
        <v>85</v>
      </c>
      <c r="BY11" s="46" t="s">
        <v>86</v>
      </c>
      <c r="BZ11" s="46" t="s">
        <v>87</v>
      </c>
      <c r="CA11" s="46" t="s">
        <v>88</v>
      </c>
      <c r="CB11" s="46" t="s">
        <v>89</v>
      </c>
      <c r="CC11" s="46" t="s">
        <v>90</v>
      </c>
      <c r="CD11" s="46" t="s">
        <v>91</v>
      </c>
      <c r="CE11" s="46" t="s">
        <v>92</v>
      </c>
      <c r="CF11" s="46" t="s">
        <v>93</v>
      </c>
      <c r="CG11" s="46" t="s">
        <v>94</v>
      </c>
      <c r="CH11" s="46" t="s">
        <v>95</v>
      </c>
      <c r="CI11" s="46" t="s">
        <v>96</v>
      </c>
      <c r="CJ11" s="46" t="s">
        <v>97</v>
      </c>
      <c r="CK11" s="46" t="s">
        <v>98</v>
      </c>
      <c r="CL11" s="46" t="s">
        <v>99</v>
      </c>
      <c r="CM11" s="46" t="s">
        <v>100</v>
      </c>
      <c r="CN11" s="46" t="s">
        <v>101</v>
      </c>
      <c r="CO11" s="46" t="s">
        <v>102</v>
      </c>
      <c r="CP11" s="46" t="s">
        <v>103</v>
      </c>
      <c r="CQ11" s="46" t="s">
        <v>104</v>
      </c>
      <c r="CR11" s="46" t="s">
        <v>105</v>
      </c>
      <c r="CS11" s="46" t="s">
        <v>106</v>
      </c>
      <c r="CT11" s="46" t="s">
        <v>107</v>
      </c>
      <c r="CU11" s="46" t="s">
        <v>108</v>
      </c>
      <c r="CV11" s="46" t="s">
        <v>109</v>
      </c>
      <c r="CW11" s="46" t="s">
        <v>110</v>
      </c>
      <c r="CX11" s="46" t="s">
        <v>111</v>
      </c>
      <c r="CY11" s="46" t="s">
        <v>112</v>
      </c>
      <c r="CZ11" s="46" t="s">
        <v>113</v>
      </c>
      <c r="DA11" s="46" t="s">
        <v>114</v>
      </c>
      <c r="DB11" s="46" t="s">
        <v>115</v>
      </c>
      <c r="DC11" s="46" t="s">
        <v>116</v>
      </c>
      <c r="DD11" s="46" t="s">
        <v>117</v>
      </c>
      <c r="DE11" s="46" t="s">
        <v>118</v>
      </c>
      <c r="DF11" s="46" t="s">
        <v>119</v>
      </c>
      <c r="DG11" s="46" t="s">
        <v>120</v>
      </c>
      <c r="DH11" s="46" t="s">
        <v>121</v>
      </c>
      <c r="DI11" s="46" t="s">
        <v>122</v>
      </c>
      <c r="DJ11" s="46" t="s">
        <v>123</v>
      </c>
      <c r="DK11" s="46" t="s">
        <v>124</v>
      </c>
      <c r="DL11" s="46" t="s">
        <v>125</v>
      </c>
      <c r="DM11" s="46" t="s">
        <v>126</v>
      </c>
      <c r="DN11" s="46" t="s">
        <v>127</v>
      </c>
      <c r="DO11" s="46" t="s">
        <v>128</v>
      </c>
      <c r="DP11" s="46" t="s">
        <v>129</v>
      </c>
      <c r="DQ11" s="46" t="s">
        <v>130</v>
      </c>
      <c r="DR11" s="46" t="s">
        <v>131</v>
      </c>
      <c r="DS11" s="46" t="s">
        <v>132</v>
      </c>
      <c r="DT11" s="46" t="s">
        <v>133</v>
      </c>
      <c r="DU11" s="46" t="s">
        <v>134</v>
      </c>
      <c r="DV11" s="46" t="s">
        <v>135</v>
      </c>
      <c r="DW11" s="46" t="s">
        <v>136</v>
      </c>
      <c r="DX11" s="46" t="s">
        <v>137</v>
      </c>
      <c r="DY11" s="46" t="s">
        <v>138</v>
      </c>
      <c r="DZ11" s="46" t="s">
        <v>139</v>
      </c>
      <c r="EA11" s="46" t="s">
        <v>140</v>
      </c>
      <c r="EB11" s="46" t="s">
        <v>141</v>
      </c>
      <c r="EC11" s="46" t="s">
        <v>142</v>
      </c>
      <c r="ED11" s="46" t="s">
        <v>143</v>
      </c>
      <c r="EE11" s="46" t="s">
        <v>144</v>
      </c>
      <c r="EF11" s="46" t="s">
        <v>145</v>
      </c>
      <c r="EG11" s="46" t="s">
        <v>146</v>
      </c>
      <c r="EH11" s="46" t="s">
        <v>147</v>
      </c>
      <c r="EI11" s="46" t="s">
        <v>148</v>
      </c>
      <c r="EJ11" s="46" t="s">
        <v>149</v>
      </c>
      <c r="EK11" s="46" t="s">
        <v>150</v>
      </c>
      <c r="EL11" s="46" t="s">
        <v>151</v>
      </c>
      <c r="EM11" s="46" t="s">
        <v>152</v>
      </c>
      <c r="EN11" s="46" t="s">
        <v>153</v>
      </c>
      <c r="EO11" s="46" t="s">
        <v>154</v>
      </c>
      <c r="EP11" s="46" t="s">
        <v>155</v>
      </c>
      <c r="EQ11" s="46" t="s">
        <v>156</v>
      </c>
      <c r="ER11" s="46" t="s">
        <v>157</v>
      </c>
      <c r="ES11" s="46" t="s">
        <v>158</v>
      </c>
      <c r="ET11" s="46" t="s">
        <v>159</v>
      </c>
      <c r="EU11" s="46" t="s">
        <v>160</v>
      </c>
      <c r="EV11" s="46" t="s">
        <v>161</v>
      </c>
      <c r="EW11" s="46" t="s">
        <v>162</v>
      </c>
      <c r="EX11" s="46" t="s">
        <v>163</v>
      </c>
      <c r="EY11" s="46" t="s">
        <v>164</v>
      </c>
      <c r="EZ11" s="46" t="s">
        <v>165</v>
      </c>
      <c r="FA11" s="46" t="s">
        <v>166</v>
      </c>
      <c r="FB11" s="46" t="s">
        <v>167</v>
      </c>
      <c r="FC11" s="46" t="s">
        <v>168</v>
      </c>
      <c r="FD11" s="46" t="s">
        <v>169</v>
      </c>
      <c r="FE11" s="46" t="s">
        <v>170</v>
      </c>
      <c r="FF11" s="46" t="s">
        <v>171</v>
      </c>
      <c r="FG11" s="46" t="s">
        <v>172</v>
      </c>
      <c r="FH11" s="46" t="s">
        <v>173</v>
      </c>
      <c r="FI11" s="46" t="s">
        <v>174</v>
      </c>
      <c r="FJ11" s="46" t="s">
        <v>175</v>
      </c>
      <c r="FK11" s="46" t="s">
        <v>176</v>
      </c>
      <c r="FL11" s="46" t="s">
        <v>177</v>
      </c>
      <c r="FM11" s="46" t="s">
        <v>178</v>
      </c>
      <c r="FN11" s="46" t="s">
        <v>179</v>
      </c>
      <c r="FO11" s="46" t="s">
        <v>180</v>
      </c>
      <c r="FP11" s="46" t="s">
        <v>181</v>
      </c>
      <c r="FQ11" s="46" t="s">
        <v>182</v>
      </c>
      <c r="FR11" s="46" t="s">
        <v>183</v>
      </c>
      <c r="FS11" s="46" t="s">
        <v>184</v>
      </c>
      <c r="FT11" s="46" t="s">
        <v>185</v>
      </c>
      <c r="FU11" s="46" t="s">
        <v>186</v>
      </c>
      <c r="FV11" s="46" t="s">
        <v>187</v>
      </c>
      <c r="FW11" s="46" t="s">
        <v>188</v>
      </c>
      <c r="FX11" s="46" t="s">
        <v>189</v>
      </c>
      <c r="FY11" s="46" t="s">
        <v>190</v>
      </c>
      <c r="FZ11" s="46" t="s">
        <v>191</v>
      </c>
      <c r="GA11" s="46" t="s">
        <v>192</v>
      </c>
      <c r="GB11" s="46" t="s">
        <v>193</v>
      </c>
      <c r="GC11" s="46" t="s">
        <v>194</v>
      </c>
      <c r="GD11" s="46" t="s">
        <v>195</v>
      </c>
      <c r="GE11" s="46" t="s">
        <v>196</v>
      </c>
      <c r="GF11" s="46" t="s">
        <v>197</v>
      </c>
      <c r="GG11" s="46" t="s">
        <v>198</v>
      </c>
      <c r="GH11" s="46" t="s">
        <v>199</v>
      </c>
      <c r="GI11" s="46" t="s">
        <v>200</v>
      </c>
      <c r="GJ11" s="46" t="s">
        <v>201</v>
      </c>
      <c r="GK11" s="46" t="s">
        <v>202</v>
      </c>
      <c r="GL11" s="46" t="s">
        <v>203</v>
      </c>
      <c r="GM11" s="46" t="s">
        <v>204</v>
      </c>
      <c r="GN11" s="46" t="s">
        <v>205</v>
      </c>
      <c r="GO11" s="46" t="s">
        <v>206</v>
      </c>
      <c r="GP11" s="46" t="s">
        <v>207</v>
      </c>
      <c r="GQ11" s="46" t="s">
        <v>208</v>
      </c>
      <c r="GR11" s="46" t="s">
        <v>209</v>
      </c>
      <c r="GS11" s="46" t="s">
        <v>210</v>
      </c>
      <c r="GT11" s="46" t="s">
        <v>211</v>
      </c>
      <c r="GU11" s="46" t="s">
        <v>212</v>
      </c>
      <c r="GV11" s="46" t="s">
        <v>213</v>
      </c>
      <c r="GW11" s="46" t="s">
        <v>214</v>
      </c>
      <c r="GX11" s="46" t="s">
        <v>215</v>
      </c>
      <c r="GY11" s="46" t="s">
        <v>216</v>
      </c>
      <c r="GZ11" s="46" t="s">
        <v>217</v>
      </c>
      <c r="HA11" s="46" t="s">
        <v>218</v>
      </c>
      <c r="HB11" s="46" t="s">
        <v>219</v>
      </c>
      <c r="HC11" s="46" t="s">
        <v>220</v>
      </c>
      <c r="HD11" s="46" t="s">
        <v>221</v>
      </c>
      <c r="HE11" s="46" t="s">
        <v>222</v>
      </c>
      <c r="HF11" s="46" t="s">
        <v>223</v>
      </c>
      <c r="HG11" s="46" t="s">
        <v>224</v>
      </c>
      <c r="HH11" s="46" t="s">
        <v>225</v>
      </c>
      <c r="HI11" s="46" t="s">
        <v>226</v>
      </c>
      <c r="HJ11" s="46" t="s">
        <v>227</v>
      </c>
      <c r="HK11" s="46" t="s">
        <v>228</v>
      </c>
      <c r="HL11" s="46" t="s">
        <v>229</v>
      </c>
      <c r="HM11" s="46" t="s">
        <v>230</v>
      </c>
    </row>
    <row r="12" spans="1:22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49"/>
      <c r="L12" s="7"/>
      <c r="M12" s="7"/>
      <c r="N12" s="7"/>
      <c r="O12" s="7"/>
      <c r="P12" s="7"/>
      <c r="Q12" s="7"/>
      <c r="R12" s="7"/>
      <c r="S12" s="7"/>
    </row>
    <row r="13" spans="1:221" x14ac:dyDescent="0.35">
      <c r="A13" s="7" t="s">
        <v>693</v>
      </c>
      <c r="B13" s="16" t="s">
        <v>694</v>
      </c>
      <c r="C13" s="15">
        <v>325.62200000000001</v>
      </c>
      <c r="D13" s="15">
        <v>99.42</v>
      </c>
      <c r="E13" s="14">
        <f t="shared" ref="E13:E76" si="0">C13*D13</f>
        <v>32373.339240000001</v>
      </c>
      <c r="F13" s="12">
        <f>IF(OR(G13="n/a",J13="n/a", J13&lt;=0),0%,E13/SUMIFS(E$13:E$515,G$13:G$515,"&lt;&gt;n/a",$J$13:$J$515,"&lt;&gt;n/a", $J$13:$J$515,"&gt;0"))</f>
        <v>9.0012646248199238E-4</v>
      </c>
      <c r="G13" s="13">
        <f>IFERROR('[2]CEA-6.2 US Forward MRP'!G12/100, "n/a")</f>
        <v>5.3912693623013472E-2</v>
      </c>
      <c r="H13" s="13">
        <f>IFERROR(G13*(1+(0.5*J13)),"n/a")</f>
        <v>5.6802414001207002E-2</v>
      </c>
      <c r="I13" s="33">
        <f>IFERROR(H13*D13,"n/a")</f>
        <v>5.6472959999999999</v>
      </c>
      <c r="J13" s="13">
        <v>0.1072</v>
      </c>
      <c r="K13" s="50">
        <f t="shared" ref="K13:K76" si="1">IF(J13="n/a","n/a",J13-($J13-$P13)/6)</f>
        <v>9.6066000000000012E-2</v>
      </c>
      <c r="L13" s="1">
        <f t="shared" ref="L13:L76" si="2">IF(J13="n/a","n/a",K13-($J13-$P13)/6)</f>
        <v>8.4932000000000035E-2</v>
      </c>
      <c r="M13" s="1">
        <f t="shared" ref="M13:M76" si="3">IF(J13="n/a","n/a",L13-($J13-$P13)/6)</f>
        <v>7.3798000000000058E-2</v>
      </c>
      <c r="N13" s="1">
        <f t="shared" ref="N13:N76" si="4">IF(J13="n/a","n/a",M13-($J13-$P13)/6)</f>
        <v>6.2664000000000081E-2</v>
      </c>
      <c r="O13" s="1">
        <f t="shared" ref="O13:O76" si="5">IF(J13="n/a","n/a",N13-($J13-$P13)/6)</f>
        <v>5.1530000000000097E-2</v>
      </c>
      <c r="P13" s="5">
        <f>(1.018)*(1.022)-1</f>
        <v>4.0396000000000098E-2</v>
      </c>
      <c r="Q13" s="1">
        <f>IFERROR(IF(OR(G13="n/a",J13="n/a"),"n/a",(IRR(U13:HM13,9%))),"n/a")</f>
        <v>0.12616709396787318</v>
      </c>
      <c r="R13" s="12">
        <f t="shared" ref="R13:R76" si="6">IF(OR(G13="n/a",J13="n/a"),"n/a",$F13*Q13)</f>
        <v>1.135663399749348E-4</v>
      </c>
      <c r="S13" s="12">
        <f t="shared" ref="S13:S76" si="7">IF(R13&lt;&gt;0,F13,0)</f>
        <v>9.0012646248199238E-4</v>
      </c>
      <c r="T13" s="34"/>
      <c r="U13" s="42">
        <f t="shared" ref="U13:U76" si="8">IFERROR(-D13,"")</f>
        <v>-99.42</v>
      </c>
      <c r="V13" s="36">
        <f t="shared" ref="V13:V76" si="9">IFERROR($I13*(1+$J13),"n/a")</f>
        <v>6.2526861311999999</v>
      </c>
      <c r="W13" s="36">
        <f t="shared" ref="W13:W76" si="10">IFERROR(V13*(1+$J13),"n/a")</f>
        <v>6.9229740844646397</v>
      </c>
      <c r="X13" s="36">
        <f t="shared" ref="X13" si="11">IFERROR(W13*(1+$J13),"n/a")</f>
        <v>7.6651169063192484</v>
      </c>
      <c r="Y13" s="36">
        <f t="shared" ref="Y13" si="12">IFERROR(X13*(1+$J13),"n/a")</f>
        <v>8.4868174386766722</v>
      </c>
      <c r="Z13" s="36">
        <f t="shared" ref="Z13" si="13">IFERROR(Y13*(1+$J13),"n/a")</f>
        <v>9.396604268102811</v>
      </c>
      <c r="AA13" s="36">
        <f t="shared" ref="AA13:AA76" si="14">IFERROR(Z13*(1+K13),"n/a")</f>
        <v>10.299298453722376</v>
      </c>
      <c r="AB13" s="36">
        <f t="shared" ref="AB13" si="15">IFERROR(AA13*(1+L13),"n/a")</f>
        <v>11.174038469993924</v>
      </c>
      <c r="AC13" s="36">
        <f t="shared" ref="AC13" si="16">IFERROR(AB13*(1+M13),"n/a")</f>
        <v>11.998660161002537</v>
      </c>
      <c r="AD13" s="36">
        <f t="shared" ref="AD13" si="17">IFERROR(AC13*(1+N13),"n/a")</f>
        <v>12.7505442013316</v>
      </c>
      <c r="AE13" s="36">
        <f t="shared" ref="AE13" si="18">IFERROR(AD13*(1+O13),"n/a")</f>
        <v>13.407579744026219</v>
      </c>
      <c r="AF13" s="36">
        <f t="shared" ref="AF13:AF76" si="19">IFERROR(AE13*(1+$P13),"n/a")</f>
        <v>13.949192335365902</v>
      </c>
      <c r="AG13" s="36">
        <f t="shared" ref="AG13:CR13" si="20">IFERROR(AF13*(1+$P13),"n/a")</f>
        <v>14.512683908945345</v>
      </c>
      <c r="AH13" s="36">
        <f t="shared" si="20"/>
        <v>15.098938288131102</v>
      </c>
      <c r="AI13" s="36">
        <f t="shared" si="20"/>
        <v>15.708874999218446</v>
      </c>
      <c r="AJ13" s="36">
        <f t="shared" si="20"/>
        <v>16.343450713686877</v>
      </c>
      <c r="AK13" s="36">
        <f t="shared" si="20"/>
        <v>17.003660748716975</v>
      </c>
      <c r="AL13" s="36">
        <f t="shared" si="20"/>
        <v>17.690540628322147</v>
      </c>
      <c r="AM13" s="36">
        <f t="shared" si="20"/>
        <v>18.40516770754385</v>
      </c>
      <c r="AN13" s="36">
        <f t="shared" si="20"/>
        <v>19.148662862257794</v>
      </c>
      <c r="AO13" s="36">
        <f t="shared" si="20"/>
        <v>19.922192247241561</v>
      </c>
      <c r="AP13" s="36">
        <f t="shared" si="20"/>
        <v>20.726969125261132</v>
      </c>
      <c r="AQ13" s="36">
        <f t="shared" si="20"/>
        <v>21.564255770045182</v>
      </c>
      <c r="AR13" s="36">
        <f t="shared" si="20"/>
        <v>22.435365446131929</v>
      </c>
      <c r="AS13" s="36">
        <f t="shared" si="20"/>
        <v>23.341664468693875</v>
      </c>
      <c r="AT13" s="36">
        <f t="shared" si="20"/>
        <v>24.284574346571233</v>
      </c>
      <c r="AU13" s="36">
        <f t="shared" si="20"/>
        <v>25.265574011875326</v>
      </c>
      <c r="AV13" s="36">
        <f t="shared" si="20"/>
        <v>26.286202139659046</v>
      </c>
      <c r="AW13" s="36">
        <f t="shared" si="20"/>
        <v>27.348059561292715</v>
      </c>
      <c r="AX13" s="36">
        <f t="shared" si="20"/>
        <v>28.452811775330698</v>
      </c>
      <c r="AY13" s="36">
        <f t="shared" si="20"/>
        <v>29.602191559806961</v>
      </c>
      <c r="AZ13" s="36">
        <f t="shared" si="20"/>
        <v>30.798001690056925</v>
      </c>
      <c r="BA13" s="36">
        <f t="shared" si="20"/>
        <v>32.042117766328467</v>
      </c>
      <c r="BB13" s="36">
        <f t="shared" si="20"/>
        <v>33.336491155617075</v>
      </c>
      <c r="BC13" s="36">
        <f t="shared" si="20"/>
        <v>34.683152052339388</v>
      </c>
      <c r="BD13" s="36">
        <f t="shared" si="20"/>
        <v>36.08421266264569</v>
      </c>
      <c r="BE13" s="36">
        <f t="shared" si="20"/>
        <v>37.541870517365929</v>
      </c>
      <c r="BF13" s="36">
        <f t="shared" si="20"/>
        <v>39.058411918785445</v>
      </c>
      <c r="BG13" s="36">
        <f t="shared" si="20"/>
        <v>40.636215526656706</v>
      </c>
      <c r="BH13" s="36">
        <f t="shared" si="20"/>
        <v>42.277756089071531</v>
      </c>
      <c r="BI13" s="36">
        <f t="shared" si="20"/>
        <v>43.985608324045671</v>
      </c>
      <c r="BJ13" s="36">
        <f t="shared" si="20"/>
        <v>45.762450957903823</v>
      </c>
      <c r="BK13" s="36">
        <f t="shared" si="20"/>
        <v>47.611070926799307</v>
      </c>
      <c r="BL13" s="36">
        <f t="shared" si="20"/>
        <v>49.534367747958299</v>
      </c>
      <c r="BM13" s="36">
        <f t="shared" si="20"/>
        <v>51.535358067504831</v>
      </c>
      <c r="BN13" s="36">
        <f t="shared" si="20"/>
        <v>53.61718039199976</v>
      </c>
      <c r="BO13" s="36">
        <f t="shared" si="20"/>
        <v>55.783100011114989</v>
      </c>
      <c r="BP13" s="36">
        <f t="shared" si="20"/>
        <v>58.036514119163996</v>
      </c>
      <c r="BQ13" s="36">
        <f t="shared" si="20"/>
        <v>60.380957143521748</v>
      </c>
      <c r="BR13" s="36">
        <f t="shared" si="20"/>
        <v>62.820106288291456</v>
      </c>
      <c r="BS13" s="36">
        <f t="shared" si="20"/>
        <v>65.357787301913277</v>
      </c>
      <c r="BT13" s="36">
        <f t="shared" si="20"/>
        <v>67.997980477761374</v>
      </c>
      <c r="BU13" s="36">
        <f t="shared" si="20"/>
        <v>70.744826897141024</v>
      </c>
      <c r="BV13" s="36">
        <f t="shared" si="20"/>
        <v>73.60263492447794</v>
      </c>
      <c r="BW13" s="36">
        <f t="shared" si="20"/>
        <v>76.575886964887161</v>
      </c>
      <c r="BX13" s="36">
        <f t="shared" si="20"/>
        <v>79.669246494720753</v>
      </c>
      <c r="BY13" s="36">
        <f t="shared" si="20"/>
        <v>82.887565376121501</v>
      </c>
      <c r="BZ13" s="36">
        <f t="shared" si="20"/>
        <v>86.23589146705531</v>
      </c>
      <c r="CA13" s="36">
        <f t="shared" si="20"/>
        <v>89.719476538758485</v>
      </c>
      <c r="CB13" s="36">
        <f t="shared" si="20"/>
        <v>93.343784513018178</v>
      </c>
      <c r="CC13" s="36">
        <f t="shared" si="20"/>
        <v>97.114500032206067</v>
      </c>
      <c r="CD13" s="36">
        <f t="shared" si="20"/>
        <v>101.03753737550707</v>
      </c>
      <c r="CE13" s="36">
        <f t="shared" si="20"/>
        <v>105.11904973532806</v>
      </c>
      <c r="CF13" s="36">
        <f t="shared" si="20"/>
        <v>109.36543886843639</v>
      </c>
      <c r="CG13" s="36">
        <f t="shared" si="20"/>
        <v>113.78336513696576</v>
      </c>
      <c r="CH13" s="36">
        <f t="shared" si="20"/>
        <v>118.37975795503864</v>
      </c>
      <c r="CI13" s="36">
        <f t="shared" si="20"/>
        <v>123.16182665739039</v>
      </c>
      <c r="CJ13" s="36">
        <f t="shared" si="20"/>
        <v>128.13707180704236</v>
      </c>
      <c r="CK13" s="36">
        <f t="shared" si="20"/>
        <v>133.31329695975967</v>
      </c>
      <c r="CL13" s="36">
        <f t="shared" si="20"/>
        <v>138.69862090374613</v>
      </c>
      <c r="CM13" s="36">
        <f t="shared" si="20"/>
        <v>144.30149039377386</v>
      </c>
      <c r="CN13" s="36">
        <f t="shared" si="20"/>
        <v>150.13069339972077</v>
      </c>
      <c r="CO13" s="36">
        <f t="shared" si="20"/>
        <v>156.19537289029591</v>
      </c>
      <c r="CP13" s="36">
        <f t="shared" si="20"/>
        <v>162.50504117357232</v>
      </c>
      <c r="CQ13" s="36">
        <f t="shared" si="20"/>
        <v>169.06959481681997</v>
      </c>
      <c r="CR13" s="36">
        <f t="shared" si="20"/>
        <v>175.89933016904024</v>
      </c>
      <c r="CS13" s="36">
        <f t="shared" ref="CS13:FD13" si="21">IFERROR(CR13*(1+$P13),"n/a")</f>
        <v>183.00495951054882</v>
      </c>
      <c r="CT13" s="36">
        <f t="shared" si="21"/>
        <v>190.39762785493696</v>
      </c>
      <c r="CU13" s="36">
        <f t="shared" si="21"/>
        <v>198.08893042976501</v>
      </c>
      <c r="CV13" s="36">
        <f t="shared" si="21"/>
        <v>206.09093086340582</v>
      </c>
      <c r="CW13" s="36">
        <f t="shared" si="21"/>
        <v>214.41618010656398</v>
      </c>
      <c r="CX13" s="36">
        <f t="shared" si="21"/>
        <v>223.07773611814878</v>
      </c>
      <c r="CY13" s="36">
        <f t="shared" si="21"/>
        <v>232.08918434637755</v>
      </c>
      <c r="CZ13" s="36">
        <f t="shared" si="21"/>
        <v>241.46465903723384</v>
      </c>
      <c r="DA13" s="36">
        <f t="shared" si="21"/>
        <v>251.21886540370195</v>
      </c>
      <c r="DB13" s="36">
        <f t="shared" si="21"/>
        <v>261.36710269054993</v>
      </c>
      <c r="DC13" s="36">
        <f t="shared" si="21"/>
        <v>271.9252881708374</v>
      </c>
      <c r="DD13" s="36">
        <f t="shared" si="21"/>
        <v>282.90998211178658</v>
      </c>
      <c r="DE13" s="36">
        <f t="shared" si="21"/>
        <v>294.33841374917432</v>
      </c>
      <c r="DF13" s="36">
        <f t="shared" si="21"/>
        <v>306.228508310986</v>
      </c>
      <c r="DG13" s="36">
        <f t="shared" si="21"/>
        <v>318.59891513271663</v>
      </c>
      <c r="DH13" s="36">
        <f t="shared" si="21"/>
        <v>331.46903690841788</v>
      </c>
      <c r="DI13" s="36">
        <f t="shared" si="21"/>
        <v>344.85906012337034</v>
      </c>
      <c r="DJ13" s="36">
        <f t="shared" si="21"/>
        <v>358.78998671611402</v>
      </c>
      <c r="DK13" s="36">
        <f t="shared" si="21"/>
        <v>373.28366701949818</v>
      </c>
      <c r="DL13" s="36">
        <f t="shared" si="21"/>
        <v>388.36283403241788</v>
      </c>
      <c r="DM13" s="36">
        <f t="shared" si="21"/>
        <v>404.05113907599144</v>
      </c>
      <c r="DN13" s="36">
        <f t="shared" si="21"/>
        <v>420.37318889010521</v>
      </c>
      <c r="DO13" s="36">
        <f t="shared" si="21"/>
        <v>437.35458422850996</v>
      </c>
      <c r="DP13" s="36">
        <f t="shared" si="21"/>
        <v>455.0219600130049</v>
      </c>
      <c r="DQ13" s="36">
        <f t="shared" si="21"/>
        <v>473.4030271096903</v>
      </c>
      <c r="DR13" s="36">
        <f t="shared" si="21"/>
        <v>492.5266157928134</v>
      </c>
      <c r="DS13" s="36">
        <f t="shared" si="21"/>
        <v>512.42272096437989</v>
      </c>
      <c r="DT13" s="36">
        <f t="shared" si="21"/>
        <v>533.122549200457</v>
      </c>
      <c r="DU13" s="36">
        <f t="shared" si="21"/>
        <v>554.65856769795869</v>
      </c>
      <c r="DV13" s="36">
        <f t="shared" si="21"/>
        <v>577.06455519868553</v>
      </c>
      <c r="DW13" s="36">
        <f t="shared" si="21"/>
        <v>600.37565497049172</v>
      </c>
      <c r="DX13" s="36">
        <f t="shared" si="21"/>
        <v>624.62842992867979</v>
      </c>
      <c r="DY13" s="36">
        <f t="shared" si="21"/>
        <v>649.86091998407881</v>
      </c>
      <c r="DZ13" s="36">
        <f t="shared" si="21"/>
        <v>676.11270170775572</v>
      </c>
      <c r="EA13" s="36">
        <f t="shared" si="21"/>
        <v>703.42495040594224</v>
      </c>
      <c r="EB13" s="36">
        <f t="shared" si="21"/>
        <v>731.84050470254078</v>
      </c>
      <c r="EC13" s="36">
        <f t="shared" si="21"/>
        <v>761.40393373050472</v>
      </c>
      <c r="ED13" s="36">
        <f t="shared" si="21"/>
        <v>792.16160703748221</v>
      </c>
      <c r="EE13" s="36">
        <f t="shared" si="21"/>
        <v>824.16176731536848</v>
      </c>
      <c r="EF13" s="36">
        <f t="shared" si="21"/>
        <v>857.45460606784013</v>
      </c>
      <c r="EG13" s="36">
        <f t="shared" si="21"/>
        <v>892.09234233455663</v>
      </c>
      <c r="EH13" s="36">
        <f t="shared" si="21"/>
        <v>928.12930459550353</v>
      </c>
      <c r="EI13" s="36">
        <f t="shared" si="21"/>
        <v>965.62201598394358</v>
      </c>
      <c r="EJ13" s="36">
        <f t="shared" si="21"/>
        <v>1004.6292829416311</v>
      </c>
      <c r="EK13" s="36">
        <f t="shared" si="21"/>
        <v>1045.2122874553413</v>
      </c>
      <c r="EL13" s="36">
        <f t="shared" si="21"/>
        <v>1087.4346830193874</v>
      </c>
      <c r="EM13" s="36">
        <f t="shared" si="21"/>
        <v>1131.3626944746386</v>
      </c>
      <c r="EN13" s="36">
        <f t="shared" si="21"/>
        <v>1177.0652218806363</v>
      </c>
      <c r="EO13" s="36">
        <f t="shared" si="21"/>
        <v>1224.6139485837266</v>
      </c>
      <c r="EP13" s="36">
        <f t="shared" si="21"/>
        <v>1274.083453650715</v>
      </c>
      <c r="EQ13" s="36">
        <f t="shared" si="21"/>
        <v>1325.5513288443894</v>
      </c>
      <c r="ER13" s="36">
        <f t="shared" si="21"/>
        <v>1379.0983003243875</v>
      </c>
      <c r="ES13" s="36">
        <f t="shared" si="21"/>
        <v>1434.8083552642915</v>
      </c>
      <c r="ET13" s="36">
        <f t="shared" si="21"/>
        <v>1492.7688735835479</v>
      </c>
      <c r="EU13" s="36">
        <f t="shared" si="21"/>
        <v>1553.0707650008292</v>
      </c>
      <c r="EV13" s="36">
        <f t="shared" si="21"/>
        <v>1615.8086116238028</v>
      </c>
      <c r="EW13" s="36">
        <f t="shared" si="21"/>
        <v>1681.0808162989581</v>
      </c>
      <c r="EX13" s="36">
        <f t="shared" si="21"/>
        <v>1748.9897569541711</v>
      </c>
      <c r="EY13" s="36">
        <f t="shared" si="21"/>
        <v>1819.6419471760919</v>
      </c>
      <c r="EZ13" s="36">
        <f t="shared" si="21"/>
        <v>1893.1482032742174</v>
      </c>
      <c r="FA13" s="36">
        <f t="shared" si="21"/>
        <v>1969.6238180936828</v>
      </c>
      <c r="FB13" s="36">
        <f t="shared" si="21"/>
        <v>2049.1887418493952</v>
      </c>
      <c r="FC13" s="36">
        <f t="shared" si="21"/>
        <v>2131.9677702651438</v>
      </c>
      <c r="FD13" s="36">
        <f t="shared" si="21"/>
        <v>2218.0907403127749</v>
      </c>
      <c r="FE13" s="36">
        <f t="shared" ref="FE13:HM13" si="22">IFERROR(FD13*(1+$P13),"n/a")</f>
        <v>2307.6927338584501</v>
      </c>
      <c r="FF13" s="36">
        <f t="shared" si="22"/>
        <v>2400.9142895353962</v>
      </c>
      <c r="FG13" s="36">
        <f t="shared" si="22"/>
        <v>2497.9016231754681</v>
      </c>
      <c r="FH13" s="36">
        <f t="shared" si="22"/>
        <v>2598.8068571452645</v>
      </c>
      <c r="FI13" s="36">
        <f t="shared" si="22"/>
        <v>2703.7882589465048</v>
      </c>
      <c r="FJ13" s="36">
        <f t="shared" si="22"/>
        <v>2813.0104894549081</v>
      </c>
      <c r="FK13" s="36">
        <f t="shared" si="22"/>
        <v>2926.6448611869287</v>
      </c>
      <c r="FL13" s="36">
        <f t="shared" si="22"/>
        <v>3044.8696069994362</v>
      </c>
      <c r="FM13" s="36">
        <f t="shared" si="22"/>
        <v>3167.8701596437859</v>
      </c>
      <c r="FN13" s="36">
        <f t="shared" si="22"/>
        <v>3295.8394426127566</v>
      </c>
      <c r="FO13" s="36">
        <f t="shared" si="22"/>
        <v>3428.9781727365416</v>
      </c>
      <c r="FP13" s="36">
        <f t="shared" si="22"/>
        <v>3567.4951750024074</v>
      </c>
      <c r="FQ13" s="36">
        <f t="shared" si="22"/>
        <v>3711.6077100918051</v>
      </c>
      <c r="FR13" s="36">
        <f t="shared" si="22"/>
        <v>3861.5418151486738</v>
      </c>
      <c r="FS13" s="36">
        <f t="shared" si="22"/>
        <v>4017.5326583134201</v>
      </c>
      <c r="FT13" s="36">
        <f t="shared" si="22"/>
        <v>4179.8249075786498</v>
      </c>
      <c r="FU13" s="36">
        <f t="shared" si="22"/>
        <v>4348.6731145451977</v>
      </c>
      <c r="FV13" s="36">
        <f t="shared" si="22"/>
        <v>4524.3421136803663</v>
      </c>
      <c r="FW13" s="36">
        <f t="shared" si="22"/>
        <v>4707.1074377045989</v>
      </c>
      <c r="FX13" s="36">
        <f t="shared" si="22"/>
        <v>4897.2557497581147</v>
      </c>
      <c r="FY13" s="36">
        <f t="shared" si="22"/>
        <v>5095.0852930253441</v>
      </c>
      <c r="FZ13" s="36">
        <f t="shared" si="22"/>
        <v>5300.9063585223967</v>
      </c>
      <c r="GA13" s="36">
        <f t="shared" si="22"/>
        <v>5515.0417717812679</v>
      </c>
      <c r="GB13" s="36">
        <f t="shared" si="22"/>
        <v>5737.8273991941442</v>
      </c>
      <c r="GC13" s="36">
        <f t="shared" si="22"/>
        <v>5969.6126748119914</v>
      </c>
      <c r="GD13" s="36">
        <f t="shared" si="22"/>
        <v>6210.7611484236968</v>
      </c>
      <c r="GE13" s="36">
        <f t="shared" si="22"/>
        <v>6461.6510557754209</v>
      </c>
      <c r="GF13" s="36">
        <f t="shared" si="22"/>
        <v>6722.6759118245254</v>
      </c>
      <c r="GG13" s="36">
        <f t="shared" si="22"/>
        <v>6994.2451279585894</v>
      </c>
      <c r="GH13" s="36">
        <f t="shared" si="22"/>
        <v>7276.7846541476056</v>
      </c>
      <c r="GI13" s="36">
        <f t="shared" si="22"/>
        <v>7570.7376470365525</v>
      </c>
      <c r="GJ13" s="36">
        <f t="shared" si="22"/>
        <v>7876.5651650262416</v>
      </c>
      <c r="GK13" s="36">
        <f t="shared" si="22"/>
        <v>8194.7468914326419</v>
      </c>
      <c r="GL13" s="36">
        <f t="shared" si="22"/>
        <v>8525.7818868589566</v>
      </c>
      <c r="GM13" s="36">
        <f t="shared" si="22"/>
        <v>8870.1893719605123</v>
      </c>
      <c r="GN13" s="36">
        <f t="shared" si="22"/>
        <v>9228.5095418302299</v>
      </c>
      <c r="GO13" s="36">
        <f t="shared" si="22"/>
        <v>9601.304413282005</v>
      </c>
      <c r="GP13" s="36">
        <f t="shared" si="22"/>
        <v>9989.1587063609459</v>
      </c>
      <c r="GQ13" s="36">
        <f t="shared" si="22"/>
        <v>10392.680761463103</v>
      </c>
      <c r="GR13" s="36">
        <f t="shared" si="22"/>
        <v>10812.503493503167</v>
      </c>
      <c r="GS13" s="36">
        <f t="shared" si="22"/>
        <v>11249.285384626723</v>
      </c>
      <c r="GT13" s="36">
        <f t="shared" si="22"/>
        <v>11703.711517024105</v>
      </c>
      <c r="GU13" s="36">
        <f t="shared" si="22"/>
        <v>12176.494647465812</v>
      </c>
      <c r="GV13" s="36">
        <f t="shared" si="22"/>
        <v>12668.376325244843</v>
      </c>
      <c r="GW13" s="36">
        <f t="shared" si="22"/>
        <v>13180.128055279434</v>
      </c>
      <c r="GX13" s="36">
        <f t="shared" si="22"/>
        <v>13712.552508200504</v>
      </c>
      <c r="GY13" s="36">
        <f t="shared" si="22"/>
        <v>14266.484779321772</v>
      </c>
      <c r="GZ13" s="36">
        <f t="shared" si="22"/>
        <v>14842.793698467256</v>
      </c>
      <c r="HA13" s="36">
        <f t="shared" si="22"/>
        <v>15442.38319271054</v>
      </c>
      <c r="HB13" s="36">
        <f t="shared" si="22"/>
        <v>16066.193704163277</v>
      </c>
      <c r="HC13" s="36">
        <f t="shared" si="22"/>
        <v>16715.203665036657</v>
      </c>
      <c r="HD13" s="36">
        <f t="shared" si="22"/>
        <v>17390.431032289478</v>
      </c>
      <c r="HE13" s="36">
        <f t="shared" si="22"/>
        <v>18092.934884269845</v>
      </c>
      <c r="HF13" s="36">
        <f t="shared" si="22"/>
        <v>18823.817081854813</v>
      </c>
      <c r="HG13" s="36">
        <f t="shared" si="22"/>
        <v>19584.223996693421</v>
      </c>
      <c r="HH13" s="36">
        <f t="shared" si="22"/>
        <v>20375.348309263849</v>
      </c>
      <c r="HI13" s="36">
        <f t="shared" si="22"/>
        <v>21198.430879564872</v>
      </c>
      <c r="HJ13" s="36">
        <f t="shared" si="22"/>
        <v>22054.762693375778</v>
      </c>
      <c r="HK13" s="36">
        <f t="shared" si="22"/>
        <v>22945.686887137388</v>
      </c>
      <c r="HL13" s="36">
        <f t="shared" si="22"/>
        <v>23872.600854630193</v>
      </c>
      <c r="HM13" s="36">
        <f t="shared" si="22"/>
        <v>24836.958438753838</v>
      </c>
    </row>
    <row r="14" spans="1:221" x14ac:dyDescent="0.35">
      <c r="A14" s="7" t="s">
        <v>695</v>
      </c>
      <c r="B14" s="16" t="s">
        <v>696</v>
      </c>
      <c r="C14" s="15">
        <v>719.303</v>
      </c>
      <c r="D14" s="15">
        <v>240</v>
      </c>
      <c r="E14" s="14">
        <f t="shared" si="0"/>
        <v>172632.72</v>
      </c>
      <c r="F14" s="12">
        <f t="shared" ref="F14:F77" si="23">IF(OR(G14="n/a",J14="n/a", J14&lt;=0),0%,E14/SUMIFS(E$13:E$515,G$13:G$515,"&lt;&gt;n/a",$J$13:$J$515,"&lt;&gt;n/a", $J$13:$J$515,"&gt;0"))</f>
        <v>4.7999768701723925E-3</v>
      </c>
      <c r="G14" s="13">
        <f>IFERROR('[2]CEA-6.2 US Forward MRP'!G13/100, "n/a")</f>
        <v>1.1666666666666665E-2</v>
      </c>
      <c r="H14" s="13">
        <f t="shared" ref="H14:H77" si="24">IFERROR(G14*(1+(0.5*J14)),"n/a")</f>
        <v>1.2554791666666665E-2</v>
      </c>
      <c r="I14" s="33">
        <f t="shared" ref="I14:I77" si="25">IFERROR(H14*D14,"n/a")</f>
        <v>3.0131499999999996</v>
      </c>
      <c r="J14" s="13">
        <v>0.15225</v>
      </c>
      <c r="K14" s="41">
        <f t="shared" si="1"/>
        <v>0.13360766666666668</v>
      </c>
      <c r="L14" s="1">
        <f t="shared" si="2"/>
        <v>0.11496533333333336</v>
      </c>
      <c r="M14" s="1">
        <f t="shared" si="3"/>
        <v>9.6323000000000047E-2</v>
      </c>
      <c r="N14" s="1">
        <f t="shared" si="4"/>
        <v>7.7680666666666731E-2</v>
      </c>
      <c r="O14" s="1">
        <f t="shared" si="5"/>
        <v>5.9038333333333415E-2</v>
      </c>
      <c r="P14" s="5">
        <f>P13</f>
        <v>4.0396000000000098E-2</v>
      </c>
      <c r="Q14" s="1">
        <f t="shared" ref="Q14:Q76" si="26">IFERROR(IF(OR(G14="n/a",J14="n/a"),"n/a",(IRR(U14:HM14,9%))),"n/a")</f>
        <v>6.7017929356468775E-2</v>
      </c>
      <c r="R14" s="12">
        <f t="shared" si="6"/>
        <v>3.216845107978975E-4</v>
      </c>
      <c r="S14" s="12">
        <f t="shared" si="7"/>
        <v>4.7999768701723925E-3</v>
      </c>
      <c r="T14" s="7"/>
      <c r="U14" s="42">
        <f t="shared" si="8"/>
        <v>-240</v>
      </c>
      <c r="V14" s="36">
        <f t="shared" si="9"/>
        <v>3.4719020874999993</v>
      </c>
      <c r="W14" s="36">
        <f t="shared" si="10"/>
        <v>4.0004991803218743</v>
      </c>
      <c r="X14" s="36">
        <f t="shared" ref="X14:Z28" si="27">IFERROR(W14*(1+$J14),"n/a")</f>
        <v>4.60957518052588</v>
      </c>
      <c r="Y14" s="36">
        <f t="shared" si="27"/>
        <v>5.3113830017609454</v>
      </c>
      <c r="Z14" s="36">
        <f t="shared" si="27"/>
        <v>6.1200410637790492</v>
      </c>
      <c r="AA14" s="36">
        <f t="shared" si="14"/>
        <v>6.9377254702147528</v>
      </c>
      <c r="AB14" s="36">
        <f t="shared" ref="AB14:AE28" si="28">IFERROR(AA14*(1+L14),"n/a")</f>
        <v>7.7353233914731492</v>
      </c>
      <c r="AC14" s="36">
        <f t="shared" si="28"/>
        <v>8.4804129465100164</v>
      </c>
      <c r="AD14" s="36">
        <f t="shared" si="28"/>
        <v>9.1391770778035468</v>
      </c>
      <c r="AE14" s="36">
        <f t="shared" si="28"/>
        <v>9.6787388605152742</v>
      </c>
      <c r="AF14" s="36">
        <f t="shared" si="19"/>
        <v>10.06972119552465</v>
      </c>
      <c r="AG14" s="36">
        <f t="shared" ref="AG14:CR16" si="29">IFERROR(AF14*(1+$P14),"n/a")</f>
        <v>10.476497652939065</v>
      </c>
      <c r="AH14" s="36">
        <f t="shared" si="29"/>
        <v>10.899706252127192</v>
      </c>
      <c r="AI14" s="36">
        <f t="shared" si="29"/>
        <v>11.340010785888124</v>
      </c>
      <c r="AJ14" s="36">
        <f t="shared" si="29"/>
        <v>11.798101861594862</v>
      </c>
      <c r="AK14" s="36">
        <f t="shared" si="29"/>
        <v>12.27469798439585</v>
      </c>
      <c r="AL14" s="36">
        <f t="shared" si="29"/>
        <v>12.770546684173507</v>
      </c>
      <c r="AM14" s="36">
        <f t="shared" si="29"/>
        <v>13.28642568802738</v>
      </c>
      <c r="AN14" s="36">
        <f t="shared" si="29"/>
        <v>13.823144140120936</v>
      </c>
      <c r="AO14" s="36">
        <f t="shared" si="29"/>
        <v>14.381543870805263</v>
      </c>
      <c r="AP14" s="36">
        <f t="shared" si="29"/>
        <v>14.962500717010315</v>
      </c>
      <c r="AQ14" s="36">
        <f t="shared" si="29"/>
        <v>15.566925895974665</v>
      </c>
      <c r="AR14" s="36">
        <f t="shared" si="29"/>
        <v>16.195767434468458</v>
      </c>
      <c r="AS14" s="36">
        <f t="shared" si="29"/>
        <v>16.850011655751246</v>
      </c>
      <c r="AT14" s="36">
        <f t="shared" si="29"/>
        <v>17.530684726596974</v>
      </c>
      <c r="AU14" s="36">
        <f t="shared" si="29"/>
        <v>18.238854266812588</v>
      </c>
      <c r="AV14" s="36">
        <f t="shared" si="29"/>
        <v>18.975631023774753</v>
      </c>
      <c r="AW14" s="36">
        <f t="shared" si="29"/>
        <v>19.742170614611158</v>
      </c>
      <c r="AX14" s="36">
        <f t="shared" si="29"/>
        <v>20.539675338758993</v>
      </c>
      <c r="AY14" s="36">
        <f t="shared" si="29"/>
        <v>21.369396063743505</v>
      </c>
      <c r="AZ14" s="36">
        <f t="shared" si="29"/>
        <v>22.23263418713449</v>
      </c>
      <c r="BA14" s="36">
        <f t="shared" si="29"/>
        <v>23.130743677757977</v>
      </c>
      <c r="BB14" s="36">
        <f t="shared" si="29"/>
        <v>24.065133199364691</v>
      </c>
      <c r="BC14" s="36">
        <f t="shared" si="29"/>
        <v>25.03726832008623</v>
      </c>
      <c r="BD14" s="36">
        <f t="shared" si="29"/>
        <v>26.048673811144436</v>
      </c>
      <c r="BE14" s="36">
        <f t="shared" si="29"/>
        <v>27.10093603841943</v>
      </c>
      <c r="BF14" s="36">
        <f t="shared" si="29"/>
        <v>28.195705450627425</v>
      </c>
      <c r="BG14" s="36">
        <f t="shared" si="29"/>
        <v>29.334699168010975</v>
      </c>
      <c r="BH14" s="36">
        <f t="shared" si="29"/>
        <v>30.519703675601949</v>
      </c>
      <c r="BI14" s="36">
        <f t="shared" si="29"/>
        <v>31.752577625281567</v>
      </c>
      <c r="BJ14" s="36">
        <f t="shared" si="29"/>
        <v>33.035254751032447</v>
      </c>
      <c r="BK14" s="36">
        <f t="shared" si="29"/>
        <v>34.36974690195516</v>
      </c>
      <c r="BL14" s="36">
        <f t="shared" si="29"/>
        <v>35.758147197806544</v>
      </c>
      <c r="BM14" s="36">
        <f t="shared" si="29"/>
        <v>37.202633312009141</v>
      </c>
      <c r="BN14" s="36">
        <f t="shared" si="29"/>
        <v>38.705470887281066</v>
      </c>
      <c r="BO14" s="36">
        <f t="shared" si="29"/>
        <v>40.269017089243675</v>
      </c>
      <c r="BP14" s="36">
        <f t="shared" si="29"/>
        <v>41.895724303580764</v>
      </c>
      <c r="BQ14" s="36">
        <f t="shared" si="29"/>
        <v>43.588143982548218</v>
      </c>
      <c r="BR14" s="36">
        <f t="shared" si="29"/>
        <v>45.348930646867238</v>
      </c>
      <c r="BS14" s="36">
        <f t="shared" si="29"/>
        <v>47.180846049278088</v>
      </c>
      <c r="BT14" s="36">
        <f t="shared" si="29"/>
        <v>49.086763506284733</v>
      </c>
      <c r="BU14" s="36">
        <f t="shared" si="29"/>
        <v>51.069672404884614</v>
      </c>
      <c r="BV14" s="36">
        <f t="shared" si="29"/>
        <v>53.132682891352339</v>
      </c>
      <c r="BW14" s="36">
        <f t="shared" si="29"/>
        <v>55.279030749431413</v>
      </c>
      <c r="BX14" s="36">
        <f t="shared" si="29"/>
        <v>57.512082475585451</v>
      </c>
      <c r="BY14" s="36">
        <f t="shared" si="29"/>
        <v>59.835340559269206</v>
      </c>
      <c r="BZ14" s="36">
        <f t="shared" si="29"/>
        <v>62.252448976501448</v>
      </c>
      <c r="CA14" s="36">
        <f t="shared" si="29"/>
        <v>64.76719890535621</v>
      </c>
      <c r="CB14" s="36">
        <f t="shared" si="29"/>
        <v>67.383534672336992</v>
      </c>
      <c r="CC14" s="36">
        <f t="shared" si="29"/>
        <v>70.105559938960724</v>
      </c>
      <c r="CD14" s="36">
        <f t="shared" si="29"/>
        <v>72.937544138254992</v>
      </c>
      <c r="CE14" s="36">
        <f t="shared" si="29"/>
        <v>75.883929171263944</v>
      </c>
      <c r="CF14" s="36">
        <f t="shared" si="29"/>
        <v>78.949336374066334</v>
      </c>
      <c r="CG14" s="36">
        <f t="shared" si="29"/>
        <v>82.138573766233122</v>
      </c>
      <c r="CH14" s="36">
        <f t="shared" si="29"/>
        <v>85.456643592093883</v>
      </c>
      <c r="CI14" s="36">
        <f t="shared" si="29"/>
        <v>88.908750166640118</v>
      </c>
      <c r="CJ14" s="36">
        <f t="shared" si="29"/>
        <v>92.500308038371728</v>
      </c>
      <c r="CK14" s="36">
        <f t="shared" si="29"/>
        <v>96.236950481889806</v>
      </c>
      <c r="CL14" s="36">
        <f t="shared" si="29"/>
        <v>100.12453833355623</v>
      </c>
      <c r="CM14" s="36">
        <f t="shared" si="29"/>
        <v>104.16916918407858</v>
      </c>
      <c r="CN14" s="36">
        <f t="shared" si="29"/>
        <v>108.37718694243863</v>
      </c>
      <c r="CO14" s="36">
        <f t="shared" si="29"/>
        <v>112.75519178616538</v>
      </c>
      <c r="CP14" s="36">
        <f t="shared" si="29"/>
        <v>117.31005051355933</v>
      </c>
      <c r="CQ14" s="36">
        <f t="shared" si="29"/>
        <v>122.04890731410509</v>
      </c>
      <c r="CR14" s="36">
        <f t="shared" si="29"/>
        <v>126.97919497396569</v>
      </c>
      <c r="CS14" s="36">
        <f t="shared" ref="CS14:FD16" si="30">IFERROR(CR14*(1+$P14),"n/a")</f>
        <v>132.10864653413401</v>
      </c>
      <c r="CT14" s="36">
        <f t="shared" si="30"/>
        <v>137.4453074195269</v>
      </c>
      <c r="CU14" s="36">
        <f t="shared" si="30"/>
        <v>142.99754805804611</v>
      </c>
      <c r="CV14" s="36">
        <f t="shared" si="30"/>
        <v>148.77407700939895</v>
      </c>
      <c r="CW14" s="36">
        <f t="shared" si="30"/>
        <v>154.78395462427065</v>
      </c>
      <c r="CX14" s="36">
        <f t="shared" si="30"/>
        <v>161.03660725527271</v>
      </c>
      <c r="CY14" s="36">
        <f t="shared" si="30"/>
        <v>167.54184204195673</v>
      </c>
      <c r="CZ14" s="36">
        <f t="shared" si="30"/>
        <v>174.30986229308363</v>
      </c>
      <c r="DA14" s="36">
        <f t="shared" si="30"/>
        <v>181.35128349027505</v>
      </c>
      <c r="DB14" s="36">
        <f t="shared" si="30"/>
        <v>188.67714993814823</v>
      </c>
      <c r="DC14" s="36">
        <f t="shared" si="30"/>
        <v>196.29895208704968</v>
      </c>
      <c r="DD14" s="36">
        <f t="shared" si="30"/>
        <v>204.22864455555816</v>
      </c>
      <c r="DE14" s="36">
        <f t="shared" si="30"/>
        <v>212.47866488102451</v>
      </c>
      <c r="DF14" s="36">
        <f t="shared" si="30"/>
        <v>221.06195302755839</v>
      </c>
      <c r="DG14" s="36">
        <f t="shared" si="30"/>
        <v>229.99197168205967</v>
      </c>
      <c r="DH14" s="36">
        <f t="shared" si="30"/>
        <v>239.28272737012819</v>
      </c>
      <c r="DI14" s="36">
        <f t="shared" si="30"/>
        <v>248.94879242497191</v>
      </c>
      <c r="DJ14" s="36">
        <f t="shared" si="30"/>
        <v>259.00532784377111</v>
      </c>
      <c r="DK14" s="36">
        <f t="shared" si="30"/>
        <v>269.46810706734811</v>
      </c>
      <c r="DL14" s="36">
        <f t="shared" si="30"/>
        <v>280.35354072044072</v>
      </c>
      <c r="DM14" s="36">
        <f t="shared" si="30"/>
        <v>291.67870235138366</v>
      </c>
      <c r="DN14" s="36">
        <f t="shared" si="30"/>
        <v>303.46135521157021</v>
      </c>
      <c r="DO14" s="36">
        <f t="shared" si="30"/>
        <v>315.71998011669683</v>
      </c>
      <c r="DP14" s="36">
        <f t="shared" si="30"/>
        <v>328.47380443349095</v>
      </c>
      <c r="DQ14" s="36">
        <f t="shared" si="30"/>
        <v>341.74283223738627</v>
      </c>
      <c r="DR14" s="36">
        <f t="shared" si="30"/>
        <v>355.54787568844773</v>
      </c>
      <c r="DS14" s="36">
        <f t="shared" si="30"/>
        <v>369.91058767475829</v>
      </c>
      <c r="DT14" s="36">
        <f t="shared" si="30"/>
        <v>384.85349577446789</v>
      </c>
      <c r="DU14" s="36">
        <f t="shared" si="30"/>
        <v>400.40003758977332</v>
      </c>
      <c r="DV14" s="36">
        <f t="shared" si="30"/>
        <v>416.57459750824984</v>
      </c>
      <c r="DW14" s="36">
        <f t="shared" si="30"/>
        <v>433.40254494919316</v>
      </c>
      <c r="DX14" s="36">
        <f t="shared" si="30"/>
        <v>450.9102741549608</v>
      </c>
      <c r="DY14" s="36">
        <f t="shared" si="30"/>
        <v>469.12524558972467</v>
      </c>
      <c r="DZ14" s="36">
        <f t="shared" si="30"/>
        <v>488.07602901056725</v>
      </c>
      <c r="EA14" s="36">
        <f t="shared" si="30"/>
        <v>507.79234827847819</v>
      </c>
      <c r="EB14" s="36">
        <f t="shared" si="30"/>
        <v>528.30512797953565</v>
      </c>
      <c r="EC14" s="36">
        <f t="shared" si="30"/>
        <v>549.64654192939702</v>
      </c>
      <c r="ED14" s="36">
        <f t="shared" si="30"/>
        <v>571.85006363717696</v>
      </c>
      <c r="EE14" s="36">
        <f t="shared" si="30"/>
        <v>594.95051880786446</v>
      </c>
      <c r="EF14" s="36">
        <f t="shared" si="30"/>
        <v>618.98413996562704</v>
      </c>
      <c r="EG14" s="36">
        <f t="shared" si="30"/>
        <v>643.98862328367852</v>
      </c>
      <c r="EH14" s="36">
        <f t="shared" si="30"/>
        <v>670.00318770984609</v>
      </c>
      <c r="EI14" s="36">
        <f t="shared" si="30"/>
        <v>697.0686364805731</v>
      </c>
      <c r="EJ14" s="36">
        <f t="shared" si="30"/>
        <v>725.22742111984246</v>
      </c>
      <c r="EK14" s="36">
        <f t="shared" si="30"/>
        <v>754.52370802339965</v>
      </c>
      <c r="EL14" s="36">
        <f t="shared" si="30"/>
        <v>785.00344773271297</v>
      </c>
      <c r="EM14" s="36">
        <f t="shared" si="30"/>
        <v>816.71444700732377</v>
      </c>
      <c r="EN14" s="36">
        <f t="shared" si="30"/>
        <v>849.70644380863166</v>
      </c>
      <c r="EO14" s="36">
        <f t="shared" si="30"/>
        <v>884.03118531272526</v>
      </c>
      <c r="EP14" s="36">
        <f t="shared" si="30"/>
        <v>919.74250907461817</v>
      </c>
      <c r="EQ14" s="36">
        <f t="shared" si="30"/>
        <v>956.89642747119649</v>
      </c>
      <c r="ER14" s="36">
        <f t="shared" si="30"/>
        <v>995.55121555532298</v>
      </c>
      <c r="ES14" s="36">
        <f t="shared" si="30"/>
        <v>1035.7675024588959</v>
      </c>
      <c r="ET14" s="36">
        <f t="shared" si="30"/>
        <v>1077.6083664882256</v>
      </c>
      <c r="EU14" s="36">
        <f t="shared" si="30"/>
        <v>1121.139434060884</v>
      </c>
      <c r="EV14" s="36">
        <f t="shared" si="30"/>
        <v>1166.4289826392076</v>
      </c>
      <c r="EW14" s="36">
        <f t="shared" si="30"/>
        <v>1213.548047821901</v>
      </c>
      <c r="EX14" s="36">
        <f t="shared" si="30"/>
        <v>1262.5705347617147</v>
      </c>
      <c r="EY14" s="36">
        <f t="shared" si="30"/>
        <v>1313.573334083949</v>
      </c>
      <c r="EZ14" s="36">
        <f t="shared" si="30"/>
        <v>1366.6364424876044</v>
      </c>
      <c r="FA14" s="36">
        <f t="shared" si="30"/>
        <v>1421.8430882183338</v>
      </c>
      <c r="FB14" s="36">
        <f t="shared" si="30"/>
        <v>1479.2798616100017</v>
      </c>
      <c r="FC14" s="36">
        <f t="shared" si="30"/>
        <v>1539.0368508995996</v>
      </c>
      <c r="FD14" s="36">
        <f t="shared" si="30"/>
        <v>1601.2077835285399</v>
      </c>
      <c r="FE14" s="36">
        <f t="shared" ref="FE14:HM17" si="31">IFERROR(FD14*(1+$P14),"n/a")</f>
        <v>1665.8901731519591</v>
      </c>
      <c r="FF14" s="36">
        <f t="shared" si="31"/>
        <v>1733.1854725866058</v>
      </c>
      <c r="FG14" s="36">
        <f t="shared" si="31"/>
        <v>1803.1992329372144</v>
      </c>
      <c r="FH14" s="36">
        <f t="shared" si="31"/>
        <v>1876.0412691509464</v>
      </c>
      <c r="FI14" s="36">
        <f t="shared" si="31"/>
        <v>1951.8258322595682</v>
      </c>
      <c r="FJ14" s="36">
        <f t="shared" si="31"/>
        <v>2030.6717885795258</v>
      </c>
      <c r="FK14" s="36">
        <f t="shared" si="31"/>
        <v>2112.7028061509845</v>
      </c>
      <c r="FL14" s="36">
        <f t="shared" si="31"/>
        <v>2198.0475487082599</v>
      </c>
      <c r="FM14" s="36">
        <f t="shared" si="31"/>
        <v>2286.8398774858788</v>
      </c>
      <c r="FN14" s="36">
        <f t="shared" si="31"/>
        <v>2379.2190611767987</v>
      </c>
      <c r="FO14" s="36">
        <f t="shared" si="31"/>
        <v>2475.3299943720967</v>
      </c>
      <c r="FP14" s="36">
        <f t="shared" si="31"/>
        <v>2575.3234248247522</v>
      </c>
      <c r="FQ14" s="36">
        <f t="shared" si="31"/>
        <v>2679.3561898939734</v>
      </c>
      <c r="FR14" s="36">
        <f t="shared" si="31"/>
        <v>2787.5914625409305</v>
      </c>
      <c r="FS14" s="36">
        <f t="shared" si="31"/>
        <v>2900.1990072617341</v>
      </c>
      <c r="FT14" s="36">
        <f t="shared" si="31"/>
        <v>3017.3554463590795</v>
      </c>
      <c r="FU14" s="36">
        <f t="shared" si="31"/>
        <v>3139.2445369702009</v>
      </c>
      <c r="FV14" s="36">
        <f t="shared" si="31"/>
        <v>3266.0574592856497</v>
      </c>
      <c r="FW14" s="36">
        <f t="shared" si="31"/>
        <v>3397.993116410953</v>
      </c>
      <c r="FX14" s="36">
        <f t="shared" si="31"/>
        <v>3535.2584463414901</v>
      </c>
      <c r="FY14" s="36">
        <f t="shared" si="31"/>
        <v>3678.0687465399014</v>
      </c>
      <c r="FZ14" s="36">
        <f t="shared" si="31"/>
        <v>3826.6480116251278</v>
      </c>
      <c r="GA14" s="36">
        <f t="shared" si="31"/>
        <v>3981.229284702737</v>
      </c>
      <c r="GB14" s="36">
        <f t="shared" si="31"/>
        <v>4142.0550228875891</v>
      </c>
      <c r="GC14" s="36">
        <f t="shared" si="31"/>
        <v>4309.3774775921565</v>
      </c>
      <c r="GD14" s="36">
        <f t="shared" si="31"/>
        <v>4483.4590901769698</v>
      </c>
      <c r="GE14" s="36">
        <f t="shared" si="31"/>
        <v>4664.5729035837594</v>
      </c>
      <c r="GF14" s="36">
        <f t="shared" si="31"/>
        <v>4853.0029905969295</v>
      </c>
      <c r="GG14" s="36">
        <f t="shared" si="31"/>
        <v>5049.0448994050839</v>
      </c>
      <c r="GH14" s="36">
        <f t="shared" si="31"/>
        <v>5253.0061171614525</v>
      </c>
      <c r="GI14" s="36">
        <f t="shared" si="31"/>
        <v>5465.2065522703069</v>
      </c>
      <c r="GJ14" s="36">
        <f t="shared" si="31"/>
        <v>5685.9790361558189</v>
      </c>
      <c r="GK14" s="36">
        <f t="shared" si="31"/>
        <v>5915.6698453003701</v>
      </c>
      <c r="GL14" s="36">
        <f t="shared" si="31"/>
        <v>6154.6392443711247</v>
      </c>
      <c r="GM14" s="36">
        <f t="shared" si="31"/>
        <v>6403.2620512867416</v>
      </c>
      <c r="GN14" s="36">
        <f t="shared" si="31"/>
        <v>6661.9282251105215</v>
      </c>
      <c r="GO14" s="36">
        <f t="shared" si="31"/>
        <v>6931.0434776920865</v>
      </c>
      <c r="GP14" s="36">
        <f t="shared" si="31"/>
        <v>7211.0299100169368</v>
      </c>
      <c r="GQ14" s="36">
        <f t="shared" si="31"/>
        <v>7502.3266742619817</v>
      </c>
      <c r="GR14" s="36">
        <f t="shared" si="31"/>
        <v>7805.3906625954696</v>
      </c>
      <c r="GS14" s="36">
        <f t="shared" si="31"/>
        <v>8120.697223801677</v>
      </c>
      <c r="GT14" s="36">
        <f t="shared" si="31"/>
        <v>8448.74090885437</v>
      </c>
      <c r="GU14" s="36">
        <f t="shared" si="31"/>
        <v>8790.0362466084516</v>
      </c>
      <c r="GV14" s="36">
        <f t="shared" si="31"/>
        <v>9145.118550826448</v>
      </c>
      <c r="GW14" s="36">
        <f t="shared" si="31"/>
        <v>9514.5447598056344</v>
      </c>
      <c r="GX14" s="36">
        <f t="shared" si="31"/>
        <v>9898.8943099227436</v>
      </c>
      <c r="GY14" s="36">
        <f t="shared" si="31"/>
        <v>10298.770044466384</v>
      </c>
      <c r="GZ14" s="36">
        <f t="shared" si="31"/>
        <v>10714.799159182649</v>
      </c>
      <c r="HA14" s="36">
        <f t="shared" si="31"/>
        <v>11147.634186016992</v>
      </c>
      <c r="HB14" s="36">
        <f t="shared" si="31"/>
        <v>11597.954016595337</v>
      </c>
      <c r="HC14" s="36">
        <f t="shared" si="31"/>
        <v>12066.464967049724</v>
      </c>
      <c r="HD14" s="36">
        <f t="shared" si="31"/>
        <v>12553.901885858666</v>
      </c>
      <c r="HE14" s="36">
        <f t="shared" si="31"/>
        <v>13061.029306439814</v>
      </c>
      <c r="HF14" s="36">
        <f t="shared" si="31"/>
        <v>13588.642646302758</v>
      </c>
      <c r="HG14" s="36">
        <f t="shared" si="31"/>
        <v>14137.569454642806</v>
      </c>
      <c r="HH14" s="36">
        <f t="shared" si="31"/>
        <v>14708.670710332557</v>
      </c>
      <c r="HI14" s="36">
        <f t="shared" si="31"/>
        <v>15302.842172347153</v>
      </c>
      <c r="HJ14" s="36">
        <f t="shared" si="31"/>
        <v>15921.01578474129</v>
      </c>
      <c r="HK14" s="36">
        <f t="shared" si="31"/>
        <v>16564.1611383817</v>
      </c>
      <c r="HL14" s="36">
        <f t="shared" si="31"/>
        <v>17233.286991727768</v>
      </c>
      <c r="HM14" s="36">
        <f t="shared" si="31"/>
        <v>17929.442853045603</v>
      </c>
    </row>
    <row r="15" spans="1:221" x14ac:dyDescent="0.35">
      <c r="A15" s="7" t="s">
        <v>697</v>
      </c>
      <c r="B15" s="16" t="s">
        <v>698</v>
      </c>
      <c r="C15" s="15">
        <v>4209.2550000000001</v>
      </c>
      <c r="D15" s="15">
        <v>41.15</v>
      </c>
      <c r="E15" s="14">
        <f t="shared" si="0"/>
        <v>173210.84325000001</v>
      </c>
      <c r="F15" s="12">
        <f t="shared" si="23"/>
        <v>4.8160513329284036E-3</v>
      </c>
      <c r="G15" s="13">
        <f>IFERROR('[2]CEA-6.2 US Forward MRP'!G14/100, "n/a")</f>
        <v>6.4641555285540706E-2</v>
      </c>
      <c r="H15" s="13">
        <f t="shared" si="24"/>
        <v>6.5034252733900372E-2</v>
      </c>
      <c r="I15" s="33">
        <f t="shared" si="25"/>
        <v>2.6761595000000002</v>
      </c>
      <c r="J15" s="13">
        <v>1.2150000000000001E-2</v>
      </c>
      <c r="K15" s="41">
        <f t="shared" si="1"/>
        <v>1.6857666666666684E-2</v>
      </c>
      <c r="L15" s="1">
        <f t="shared" si="2"/>
        <v>2.1565333333333367E-2</v>
      </c>
      <c r="M15" s="1">
        <f t="shared" si="3"/>
        <v>2.627300000000005E-2</v>
      </c>
      <c r="N15" s="1">
        <f t="shared" si="4"/>
        <v>3.0980666666666733E-2</v>
      </c>
      <c r="O15" s="1">
        <f t="shared" si="5"/>
        <v>3.5688333333333419E-2</v>
      </c>
      <c r="P15" s="5">
        <f t="shared" ref="P15:P78" si="32">P14</f>
        <v>4.0396000000000098E-2</v>
      </c>
      <c r="Q15" s="1">
        <f t="shared" si="26"/>
        <v>9.7399352488687807E-2</v>
      </c>
      <c r="R15" s="12">
        <f t="shared" si="6"/>
        <v>4.6908028137950832E-4</v>
      </c>
      <c r="S15" s="12">
        <f t="shared" si="7"/>
        <v>4.8160513329284036E-3</v>
      </c>
      <c r="T15" s="7"/>
      <c r="U15" s="42">
        <f t="shared" si="8"/>
        <v>-41.15</v>
      </c>
      <c r="V15" s="36">
        <f t="shared" si="9"/>
        <v>2.7086748379250007</v>
      </c>
      <c r="W15" s="36">
        <f t="shared" si="10"/>
        <v>2.7415852372057898</v>
      </c>
      <c r="X15" s="36">
        <f t="shared" si="27"/>
        <v>2.7748954978378406</v>
      </c>
      <c r="Y15" s="36">
        <f t="shared" si="27"/>
        <v>2.8086104781365706</v>
      </c>
      <c r="Z15" s="36">
        <f t="shared" si="27"/>
        <v>2.8427350954459301</v>
      </c>
      <c r="AA15" s="36">
        <f t="shared" si="14"/>
        <v>2.8906569761065923</v>
      </c>
      <c r="AB15" s="36">
        <f t="shared" si="28"/>
        <v>2.9529949573486567</v>
      </c>
      <c r="AC15" s="36">
        <f t="shared" si="28"/>
        <v>3.0305789938630778</v>
      </c>
      <c r="AD15" s="36">
        <f t="shared" si="28"/>
        <v>3.1244683514789524</v>
      </c>
      <c r="AE15" s="36">
        <f t="shared" si="28"/>
        <v>3.2359754194959836</v>
      </c>
      <c r="AF15" s="36">
        <f t="shared" si="19"/>
        <v>3.3666958825419435</v>
      </c>
      <c r="AG15" s="36">
        <f t="shared" si="29"/>
        <v>3.5026969294131081</v>
      </c>
      <c r="AH15" s="36">
        <f t="shared" si="29"/>
        <v>3.6441918745736803</v>
      </c>
      <c r="AI15" s="36">
        <f t="shared" si="29"/>
        <v>3.7914026495389592</v>
      </c>
      <c r="AJ15" s="36">
        <f t="shared" si="29"/>
        <v>3.9445601509697354</v>
      </c>
      <c r="AK15" s="36">
        <f t="shared" si="29"/>
        <v>4.103904602828309</v>
      </c>
      <c r="AL15" s="36">
        <f t="shared" si="29"/>
        <v>4.2696859331641619</v>
      </c>
      <c r="AM15" s="36">
        <f t="shared" si="29"/>
        <v>4.4421641661202615</v>
      </c>
      <c r="AN15" s="36">
        <f t="shared" si="29"/>
        <v>4.6216098297748562</v>
      </c>
      <c r="AO15" s="36">
        <f t="shared" si="29"/>
        <v>4.8083043804584422</v>
      </c>
      <c r="AP15" s="36">
        <f t="shared" si="29"/>
        <v>5.0025406442114422</v>
      </c>
      <c r="AQ15" s="36">
        <f t="shared" si="29"/>
        <v>5.204623276075008</v>
      </c>
      <c r="AR15" s="36">
        <f t="shared" si="29"/>
        <v>5.4148692379353349</v>
      </c>
      <c r="AS15" s="36">
        <f t="shared" si="29"/>
        <v>5.633608295670971</v>
      </c>
      <c r="AT15" s="36">
        <f t="shared" si="29"/>
        <v>5.8611835363828959</v>
      </c>
      <c r="AU15" s="36">
        <f t="shared" si="29"/>
        <v>6.0979519065186203</v>
      </c>
      <c r="AV15" s="36">
        <f t="shared" si="29"/>
        <v>6.3442847717343467</v>
      </c>
      <c r="AW15" s="36">
        <f t="shared" si="29"/>
        <v>6.6005684993733276</v>
      </c>
      <c r="AX15" s="36">
        <f t="shared" si="29"/>
        <v>6.867205064474013</v>
      </c>
      <c r="AY15" s="36">
        <f t="shared" si="29"/>
        <v>7.1446126802585059</v>
      </c>
      <c r="AZ15" s="36">
        <f t="shared" si="29"/>
        <v>7.4332264540902289</v>
      </c>
      <c r="BA15" s="36">
        <f t="shared" si="29"/>
        <v>7.7334990699296586</v>
      </c>
      <c r="BB15" s="36">
        <f t="shared" si="29"/>
        <v>8.0459014983585373</v>
      </c>
      <c r="BC15" s="36">
        <f t="shared" si="29"/>
        <v>8.3709237352862296</v>
      </c>
      <c r="BD15" s="36">
        <f t="shared" si="29"/>
        <v>8.7090755704968537</v>
      </c>
      <c r="BE15" s="36">
        <f t="shared" si="29"/>
        <v>9.0608873872426461</v>
      </c>
      <c r="BF15" s="36">
        <f t="shared" si="29"/>
        <v>9.4269109941377014</v>
      </c>
      <c r="BG15" s="36">
        <f t="shared" si="29"/>
        <v>9.8077204906568891</v>
      </c>
      <c r="BH15" s="36">
        <f t="shared" si="29"/>
        <v>10.203913167597467</v>
      </c>
      <c r="BI15" s="36">
        <f t="shared" si="29"/>
        <v>10.616110443915735</v>
      </c>
      <c r="BJ15" s="36">
        <f t="shared" si="29"/>
        <v>11.044958841408157</v>
      </c>
      <c r="BK15" s="36">
        <f t="shared" si="29"/>
        <v>11.491130998765682</v>
      </c>
      <c r="BL15" s="36">
        <f t="shared" si="29"/>
        <v>11.955326726591821</v>
      </c>
      <c r="BM15" s="36">
        <f t="shared" si="29"/>
        <v>12.438274105039225</v>
      </c>
      <c r="BN15" s="36">
        <f t="shared" si="29"/>
        <v>12.94073062578639</v>
      </c>
      <c r="BO15" s="36">
        <f t="shared" si="29"/>
        <v>13.463484380145658</v>
      </c>
      <c r="BP15" s="36">
        <f t="shared" si="29"/>
        <v>14.007355295166024</v>
      </c>
      <c r="BQ15" s="36">
        <f t="shared" si="29"/>
        <v>14.573196419669552</v>
      </c>
      <c r="BR15" s="36">
        <f t="shared" si="29"/>
        <v>15.161895262238524</v>
      </c>
      <c r="BS15" s="36">
        <f t="shared" si="29"/>
        <v>15.774375183251912</v>
      </c>
      <c r="BT15" s="36">
        <f t="shared" si="29"/>
        <v>16.411596843154559</v>
      </c>
      <c r="BU15" s="36">
        <f t="shared" si="29"/>
        <v>17.07455970923063</v>
      </c>
      <c r="BV15" s="36">
        <f t="shared" si="29"/>
        <v>17.764303623244714</v>
      </c>
      <c r="BW15" s="36">
        <f t="shared" si="29"/>
        <v>18.481910432409311</v>
      </c>
      <c r="BX15" s="36">
        <f t="shared" si="29"/>
        <v>19.228505686236918</v>
      </c>
      <c r="BY15" s="36">
        <f t="shared" si="29"/>
        <v>20.005260401938145</v>
      </c>
      <c r="BZ15" s="36">
        <f t="shared" si="29"/>
        <v>20.81339290113484</v>
      </c>
      <c r="CA15" s="36">
        <f t="shared" si="29"/>
        <v>21.654170720769084</v>
      </c>
      <c r="CB15" s="36">
        <f t="shared" si="29"/>
        <v>22.528912601205274</v>
      </c>
      <c r="CC15" s="36">
        <f t="shared" si="29"/>
        <v>23.438990554643564</v>
      </c>
      <c r="CD15" s="36">
        <f t="shared" si="29"/>
        <v>24.385832017088948</v>
      </c>
      <c r="CE15" s="36">
        <f t="shared" si="29"/>
        <v>25.370922087251277</v>
      </c>
      <c r="CF15" s="36">
        <f t="shared" si="29"/>
        <v>26.395805855887883</v>
      </c>
      <c r="CG15" s="36">
        <f t="shared" si="29"/>
        <v>27.462090829242332</v>
      </c>
      <c r="CH15" s="36">
        <f t="shared" si="29"/>
        <v>28.571449450380406</v>
      </c>
      <c r="CI15" s="36">
        <f t="shared" si="29"/>
        <v>29.725621722377976</v>
      </c>
      <c r="CJ15" s="36">
        <f t="shared" si="29"/>
        <v>30.926417937475161</v>
      </c>
      <c r="CK15" s="36">
        <f t="shared" si="29"/>
        <v>32.17572151647741</v>
      </c>
      <c r="CL15" s="36">
        <f t="shared" si="29"/>
        <v>33.475491962857035</v>
      </c>
      <c r="CM15" s="36">
        <f t="shared" si="29"/>
        <v>34.827767936188614</v>
      </c>
      <c r="CN15" s="36">
        <f t="shared" si="29"/>
        <v>36.234670449738893</v>
      </c>
      <c r="CO15" s="36">
        <f t="shared" si="29"/>
        <v>37.698406197226547</v>
      </c>
      <c r="CP15" s="36">
        <f t="shared" si="29"/>
        <v>39.221271013969712</v>
      </c>
      <c r="CQ15" s="36">
        <f t="shared" si="29"/>
        <v>40.805653477850036</v>
      </c>
      <c r="CR15" s="36">
        <f t="shared" si="29"/>
        <v>42.454038655741272</v>
      </c>
      <c r="CS15" s="36">
        <f t="shared" si="30"/>
        <v>44.169012001278602</v>
      </c>
      <c r="CT15" s="36">
        <f t="shared" si="30"/>
        <v>45.953263410082258</v>
      </c>
      <c r="CU15" s="36">
        <f t="shared" si="30"/>
        <v>47.809591438795948</v>
      </c>
      <c r="CV15" s="36">
        <f t="shared" si="30"/>
        <v>49.740907694557556</v>
      </c>
      <c r="CW15" s="36">
        <f t="shared" si="30"/>
        <v>51.750241401786909</v>
      </c>
      <c r="CX15" s="36">
        <f t="shared" si="30"/>
        <v>53.8407441534535</v>
      </c>
      <c r="CY15" s="36">
        <f t="shared" si="30"/>
        <v>56.015694854276411</v>
      </c>
      <c r="CZ15" s="36">
        <f t="shared" si="30"/>
        <v>58.278504863609768</v>
      </c>
      <c r="DA15" s="36">
        <f t="shared" si="30"/>
        <v>60.632723346080155</v>
      </c>
      <c r="DB15" s="36">
        <f t="shared" si="30"/>
        <v>63.082042838368416</v>
      </c>
      <c r="DC15" s="36">
        <f t="shared" si="30"/>
        <v>65.630305040867157</v>
      </c>
      <c r="DD15" s="36">
        <f t="shared" si="30"/>
        <v>68.281506843298033</v>
      </c>
      <c r="DE15" s="36">
        <f t="shared" si="30"/>
        <v>71.039806593739911</v>
      </c>
      <c r="DF15" s="36">
        <f t="shared" si="30"/>
        <v>73.90953062090064</v>
      </c>
      <c r="DG15" s="36">
        <f t="shared" si="30"/>
        <v>76.895180019862551</v>
      </c>
      <c r="DH15" s="36">
        <f t="shared" si="30"/>
        <v>80.001437711944931</v>
      </c>
      <c r="DI15" s="36">
        <f t="shared" si="30"/>
        <v>83.233175789756672</v>
      </c>
      <c r="DJ15" s="36">
        <f t="shared" si="30"/>
        <v>86.595463158959689</v>
      </c>
      <c r="DK15" s="36">
        <f t="shared" si="30"/>
        <v>90.093573488729035</v>
      </c>
      <c r="DL15" s="36">
        <f t="shared" si="30"/>
        <v>93.732993483379744</v>
      </c>
      <c r="DM15" s="36">
        <f t="shared" si="30"/>
        <v>97.519431488134359</v>
      </c>
      <c r="DN15" s="36">
        <f t="shared" si="30"/>
        <v>101.45882644252904</v>
      </c>
      <c r="DO15" s="36">
        <f t="shared" si="30"/>
        <v>105.55735719550145</v>
      </c>
      <c r="DP15" s="36">
        <f t="shared" si="30"/>
        <v>109.82145219677093</v>
      </c>
      <c r="DQ15" s="36">
        <f t="shared" si="30"/>
        <v>114.2577995797117</v>
      </c>
      <c r="DR15" s="36">
        <f t="shared" si="30"/>
        <v>118.87335765153375</v>
      </c>
      <c r="DS15" s="36">
        <f t="shared" si="30"/>
        <v>123.67536580722512</v>
      </c>
      <c r="DT15" s="36">
        <f t="shared" si="30"/>
        <v>128.67135588437381</v>
      </c>
      <c r="DU15" s="36">
        <f t="shared" si="30"/>
        <v>133.86916397667898</v>
      </c>
      <c r="DV15" s="36">
        <f t="shared" si="30"/>
        <v>139.27694272468091</v>
      </c>
      <c r="DW15" s="36">
        <f t="shared" si="30"/>
        <v>144.90317410298712</v>
      </c>
      <c r="DX15" s="36">
        <f t="shared" si="30"/>
        <v>150.75668272405142</v>
      </c>
      <c r="DY15" s="36">
        <f t="shared" si="30"/>
        <v>156.84664967937221</v>
      </c>
      <c r="DZ15" s="36">
        <f t="shared" si="30"/>
        <v>163.18262693982015</v>
      </c>
      <c r="EA15" s="36">
        <f t="shared" si="30"/>
        <v>169.77455233768114</v>
      </c>
      <c r="EB15" s="36">
        <f t="shared" si="30"/>
        <v>176.63276515391414</v>
      </c>
      <c r="EC15" s="36">
        <f t="shared" si="30"/>
        <v>183.76802233507166</v>
      </c>
      <c r="ED15" s="36">
        <f t="shared" si="30"/>
        <v>191.19151536531925</v>
      </c>
      <c r="EE15" s="36">
        <f t="shared" si="30"/>
        <v>198.9148878200167</v>
      </c>
      <c r="EF15" s="36">
        <f t="shared" si="30"/>
        <v>206.95025362839411</v>
      </c>
      <c r="EG15" s="36">
        <f t="shared" si="30"/>
        <v>215.31021607396673</v>
      </c>
      <c r="EH15" s="36">
        <f t="shared" si="30"/>
        <v>224.00788756249071</v>
      </c>
      <c r="EI15" s="36">
        <f t="shared" si="30"/>
        <v>233.05691018846511</v>
      </c>
      <c r="EJ15" s="36">
        <f t="shared" si="30"/>
        <v>242.47147713243837</v>
      </c>
      <c r="EK15" s="36">
        <f t="shared" si="30"/>
        <v>252.26635492268036</v>
      </c>
      <c r="EL15" s="36">
        <f t="shared" si="30"/>
        <v>262.456906596137</v>
      </c>
      <c r="EM15" s="36">
        <f t="shared" si="30"/>
        <v>273.05911579499457</v>
      </c>
      <c r="EN15" s="36">
        <f t="shared" si="30"/>
        <v>284.08961183664917</v>
      </c>
      <c r="EO15" s="36">
        <f t="shared" si="30"/>
        <v>295.56569579640245</v>
      </c>
      <c r="EP15" s="36">
        <f t="shared" si="30"/>
        <v>307.50536764379393</v>
      </c>
      <c r="EQ15" s="36">
        <f t="shared" si="30"/>
        <v>319.92735447513269</v>
      </c>
      <c r="ER15" s="36">
        <f t="shared" si="30"/>
        <v>332.85113988651017</v>
      </c>
      <c r="ES15" s="36">
        <f t="shared" si="30"/>
        <v>346.29699453336565</v>
      </c>
      <c r="ET15" s="36">
        <f t="shared" si="30"/>
        <v>360.28600792453551</v>
      </c>
      <c r="EU15" s="36">
        <f t="shared" si="30"/>
        <v>374.84012150065507</v>
      </c>
      <c r="EV15" s="36">
        <f t="shared" si="30"/>
        <v>389.9821630487956</v>
      </c>
      <c r="EW15" s="36">
        <f t="shared" si="30"/>
        <v>405.73588250731478</v>
      </c>
      <c r="EX15" s="36">
        <f t="shared" si="30"/>
        <v>422.1259892170803</v>
      </c>
      <c r="EY15" s="36">
        <f t="shared" si="30"/>
        <v>439.17819067749355</v>
      </c>
      <c r="EZ15" s="36">
        <f t="shared" si="30"/>
        <v>456.91923286810163</v>
      </c>
      <c r="FA15" s="36">
        <f t="shared" si="30"/>
        <v>475.37694219904154</v>
      </c>
      <c r="FB15" s="36">
        <f t="shared" si="30"/>
        <v>494.58026915611407</v>
      </c>
      <c r="FC15" s="36">
        <f t="shared" si="30"/>
        <v>514.55933370894445</v>
      </c>
      <c r="FD15" s="36">
        <f t="shared" si="30"/>
        <v>535.34547255345103</v>
      </c>
      <c r="FE15" s="36">
        <f t="shared" si="31"/>
        <v>556.97128826272024</v>
      </c>
      <c r="FF15" s="36">
        <f t="shared" si="31"/>
        <v>579.47070042338112</v>
      </c>
      <c r="FG15" s="36">
        <f t="shared" si="31"/>
        <v>602.87899883768409</v>
      </c>
      <c r="FH15" s="36">
        <f t="shared" si="31"/>
        <v>627.23289887473129</v>
      </c>
      <c r="FI15" s="36">
        <f t="shared" si="31"/>
        <v>652.57059905767505</v>
      </c>
      <c r="FJ15" s="36">
        <f t="shared" si="31"/>
        <v>678.93184097720894</v>
      </c>
      <c r="FK15" s="36">
        <f t="shared" si="31"/>
        <v>706.35797162532435</v>
      </c>
      <c r="FL15" s="36">
        <f t="shared" si="31"/>
        <v>734.89200824710099</v>
      </c>
      <c r="FM15" s="36">
        <f t="shared" si="31"/>
        <v>764.57870581225097</v>
      </c>
      <c r="FN15" s="36">
        <f t="shared" si="31"/>
        <v>795.4646272122427</v>
      </c>
      <c r="FO15" s="36">
        <f t="shared" si="31"/>
        <v>827.59821629310852</v>
      </c>
      <c r="FP15" s="36">
        <f t="shared" si="31"/>
        <v>861.02987383848506</v>
      </c>
      <c r="FQ15" s="36">
        <f t="shared" si="31"/>
        <v>895.81203662206462</v>
      </c>
      <c r="FR15" s="36">
        <f t="shared" si="31"/>
        <v>931.9992596534496</v>
      </c>
      <c r="FS15" s="36">
        <f t="shared" si="31"/>
        <v>969.64830174641043</v>
      </c>
      <c r="FT15" s="36">
        <f t="shared" si="31"/>
        <v>1008.8182145437585</v>
      </c>
      <c r="FU15" s="36">
        <f t="shared" si="31"/>
        <v>1049.5704351384682</v>
      </c>
      <c r="FV15" s="36">
        <f t="shared" si="31"/>
        <v>1091.9688824363218</v>
      </c>
      <c r="FW15" s="36">
        <f t="shared" si="31"/>
        <v>1136.0800574112195</v>
      </c>
      <c r="FX15" s="36">
        <f t="shared" si="31"/>
        <v>1181.9731474104033</v>
      </c>
      <c r="FY15" s="36">
        <f t="shared" si="31"/>
        <v>1229.720134673194</v>
      </c>
      <c r="FZ15" s="36">
        <f t="shared" si="31"/>
        <v>1279.3959092334526</v>
      </c>
      <c r="GA15" s="36">
        <f t="shared" si="31"/>
        <v>1331.0783863828472</v>
      </c>
      <c r="GB15" s="36">
        <f t="shared" si="31"/>
        <v>1384.8486288791687</v>
      </c>
      <c r="GC15" s="36">
        <f t="shared" si="31"/>
        <v>1440.7909740913717</v>
      </c>
      <c r="GD15" s="36">
        <f t="shared" si="31"/>
        <v>1498.9931662807669</v>
      </c>
      <c r="GE15" s="36">
        <f t="shared" si="31"/>
        <v>1559.546494225845</v>
      </c>
      <c r="GF15" s="36">
        <f t="shared" si="31"/>
        <v>1622.5459344065923</v>
      </c>
      <c r="GG15" s="36">
        <f t="shared" si="31"/>
        <v>1688.0902999728812</v>
      </c>
      <c r="GH15" s="36">
        <f t="shared" si="31"/>
        <v>1756.2823957305859</v>
      </c>
      <c r="GI15" s="36">
        <f t="shared" si="31"/>
        <v>1827.2291793885188</v>
      </c>
      <c r="GJ15" s="36">
        <f t="shared" si="31"/>
        <v>1901.0419293190976</v>
      </c>
      <c r="GK15" s="36">
        <f t="shared" si="31"/>
        <v>1977.8364190958721</v>
      </c>
      <c r="GL15" s="36">
        <f t="shared" si="31"/>
        <v>2057.733099081669</v>
      </c>
      <c r="GM15" s="36">
        <f t="shared" si="31"/>
        <v>2140.8572853521723</v>
      </c>
      <c r="GN15" s="36">
        <f t="shared" si="31"/>
        <v>2227.3393562512588</v>
      </c>
      <c r="GO15" s="36">
        <f t="shared" si="31"/>
        <v>2317.3149568863851</v>
      </c>
      <c r="GP15" s="36">
        <f t="shared" si="31"/>
        <v>2410.9252118847676</v>
      </c>
      <c r="GQ15" s="36">
        <f t="shared" si="31"/>
        <v>2508.3169467440648</v>
      </c>
      <c r="GR15" s="36">
        <f t="shared" si="31"/>
        <v>2609.6429181247381</v>
      </c>
      <c r="GS15" s="36">
        <f t="shared" si="31"/>
        <v>2715.0620534453051</v>
      </c>
      <c r="GT15" s="36">
        <f t="shared" si="31"/>
        <v>2824.7397001562817</v>
      </c>
      <c r="GU15" s="36">
        <f t="shared" si="31"/>
        <v>2938.8478850837951</v>
      </c>
      <c r="GV15" s="36">
        <f t="shared" si="31"/>
        <v>3057.5655842496403</v>
      </c>
      <c r="GW15" s="36">
        <f t="shared" si="31"/>
        <v>3181.079003590989</v>
      </c>
      <c r="GX15" s="36">
        <f t="shared" si="31"/>
        <v>3309.581871020051</v>
      </c>
      <c r="GY15" s="36">
        <f t="shared" si="31"/>
        <v>3443.2757402817774</v>
      </c>
      <c r="GZ15" s="36">
        <f t="shared" si="31"/>
        <v>3582.3703070862002</v>
      </c>
      <c r="HA15" s="36">
        <f t="shared" si="31"/>
        <v>3727.0837380112548</v>
      </c>
      <c r="HB15" s="36">
        <f t="shared" si="31"/>
        <v>3877.6430126919577</v>
      </c>
      <c r="HC15" s="36">
        <f t="shared" si="31"/>
        <v>4034.2842798326624</v>
      </c>
      <c r="HD15" s="36">
        <f t="shared" si="31"/>
        <v>4197.2532276007832</v>
      </c>
      <c r="HE15" s="36">
        <f t="shared" si="31"/>
        <v>4366.8054689829451</v>
      </c>
      <c r="HF15" s="36">
        <f t="shared" si="31"/>
        <v>4543.2069427079805</v>
      </c>
      <c r="HG15" s="36">
        <f t="shared" si="31"/>
        <v>4726.7343303656125</v>
      </c>
      <c r="HH15" s="36">
        <f t="shared" si="31"/>
        <v>4917.6754903750625</v>
      </c>
      <c r="HI15" s="36">
        <f t="shared" si="31"/>
        <v>5116.3299094842541</v>
      </c>
      <c r="HJ15" s="36">
        <f t="shared" si="31"/>
        <v>5323.0091725077809</v>
      </c>
      <c r="HK15" s="36">
        <f t="shared" si="31"/>
        <v>5538.0374510404054</v>
      </c>
      <c r="HL15" s="36">
        <f t="shared" si="31"/>
        <v>5761.7520119126339</v>
      </c>
      <c r="HM15" s="36">
        <f t="shared" si="31"/>
        <v>5994.5037461858574</v>
      </c>
    </row>
    <row r="16" spans="1:221" x14ac:dyDescent="0.35">
      <c r="A16" s="7" t="s">
        <v>699</v>
      </c>
      <c r="B16" s="16" t="s">
        <v>700</v>
      </c>
      <c r="C16" s="15">
        <v>463.42099999999999</v>
      </c>
      <c r="D16" s="15">
        <v>1328.55</v>
      </c>
      <c r="E16" s="14">
        <f t="shared" si="0"/>
        <v>615677.96954999992</v>
      </c>
      <c r="F16" s="12">
        <f t="shared" si="23"/>
        <v>1.7118655219675052E-2</v>
      </c>
      <c r="G16" s="13">
        <f>IFERROR('[2]CEA-6.2 US Forward MRP'!G15/100, "n/a")</f>
        <v>1.5806706559783223E-2</v>
      </c>
      <c r="H16" s="13">
        <f t="shared" si="24"/>
        <v>1.6955854126679465E-2</v>
      </c>
      <c r="I16" s="33">
        <f t="shared" si="25"/>
        <v>22.526700000000002</v>
      </c>
      <c r="J16" s="13">
        <v>0.1454</v>
      </c>
      <c r="K16" s="41">
        <f t="shared" si="1"/>
        <v>0.12789933333333336</v>
      </c>
      <c r="L16" s="1">
        <f t="shared" si="2"/>
        <v>0.11039866666666671</v>
      </c>
      <c r="M16" s="1">
        <f t="shared" si="3"/>
        <v>9.2898000000000064E-2</v>
      </c>
      <c r="N16" s="1">
        <f t="shared" si="4"/>
        <v>7.5397333333333413E-2</v>
      </c>
      <c r="O16" s="1">
        <f t="shared" si="5"/>
        <v>5.7896666666666763E-2</v>
      </c>
      <c r="P16" s="5">
        <f t="shared" si="32"/>
        <v>4.0396000000000098E-2</v>
      </c>
      <c r="Q16" s="1">
        <f t="shared" si="26"/>
        <v>7.4571565923632344E-2</v>
      </c>
      <c r="R16" s="12">
        <f t="shared" si="6"/>
        <v>1.2765649262379312E-3</v>
      </c>
      <c r="S16" s="12">
        <f t="shared" si="7"/>
        <v>1.7118655219675052E-2</v>
      </c>
      <c r="T16" s="7"/>
      <c r="U16" s="42">
        <f t="shared" si="8"/>
        <v>-1328.55</v>
      </c>
      <c r="V16" s="36">
        <f t="shared" si="9"/>
        <v>25.802082180000003</v>
      </c>
      <c r="W16" s="36">
        <f t="shared" si="10"/>
        <v>29.553704928972003</v>
      </c>
      <c r="X16" s="36">
        <f t="shared" si="27"/>
        <v>33.850813625644534</v>
      </c>
      <c r="Y16" s="36">
        <f t="shared" si="27"/>
        <v>38.772721926813247</v>
      </c>
      <c r="Z16" s="36">
        <f t="shared" si="27"/>
        <v>44.410275694971894</v>
      </c>
      <c r="AA16" s="36">
        <f t="shared" si="14"/>
        <v>50.090320349508339</v>
      </c>
      <c r="AB16" s="36">
        <f t="shared" si="28"/>
        <v>55.620224929000265</v>
      </c>
      <c r="AC16" s="36">
        <f t="shared" si="28"/>
        <v>60.787232584454543</v>
      </c>
      <c r="AD16" s="36">
        <f t="shared" si="28"/>
        <v>65.370427822035523</v>
      </c>
      <c r="AE16" s="36">
        <f t="shared" si="28"/>
        <v>69.155157691505309</v>
      </c>
      <c r="AF16" s="36">
        <f t="shared" si="19"/>
        <v>71.948749441611369</v>
      </c>
      <c r="AG16" s="36">
        <f t="shared" si="29"/>
        <v>74.855191124054713</v>
      </c>
      <c r="AH16" s="36">
        <f t="shared" si="29"/>
        <v>77.879041424702038</v>
      </c>
      <c r="AI16" s="36">
        <f t="shared" si="29"/>
        <v>81.025043182094308</v>
      </c>
      <c r="AJ16" s="36">
        <f t="shared" si="29"/>
        <v>84.2981308264782</v>
      </c>
      <c r="AK16" s="36">
        <f t="shared" si="29"/>
        <v>87.703438119344625</v>
      </c>
      <c r="AL16" s="36">
        <f t="shared" si="29"/>
        <v>91.246306205613678</v>
      </c>
      <c r="AM16" s="36">
        <f t="shared" si="29"/>
        <v>94.932291991095653</v>
      </c>
      <c r="AN16" s="36">
        <f t="shared" si="29"/>
        <v>98.767176858367961</v>
      </c>
      <c r="AO16" s="36">
        <f t="shared" si="29"/>
        <v>102.7569757347386</v>
      </c>
      <c r="AP16" s="36">
        <f t="shared" si="29"/>
        <v>106.90794652651911</v>
      </c>
      <c r="AQ16" s="36">
        <f t="shared" si="29"/>
        <v>111.22659993440439</v>
      </c>
      <c r="AR16" s="36">
        <f t="shared" si="29"/>
        <v>115.7197096653546</v>
      </c>
      <c r="AS16" s="36">
        <f t="shared" si="29"/>
        <v>120.39432305699627</v>
      </c>
      <c r="AT16" s="36">
        <f t="shared" si="29"/>
        <v>125.25777213120671</v>
      </c>
      <c r="AU16" s="36">
        <f t="shared" si="29"/>
        <v>130.31768509421894</v>
      </c>
      <c r="AV16" s="36">
        <f t="shared" si="29"/>
        <v>135.58199830128504</v>
      </c>
      <c r="AW16" s="36">
        <f t="shared" si="29"/>
        <v>141.05896870466376</v>
      </c>
      <c r="AX16" s="36">
        <f t="shared" si="29"/>
        <v>146.75718680445738</v>
      </c>
      <c r="AY16" s="36">
        <f t="shared" si="29"/>
        <v>152.68559012261025</v>
      </c>
      <c r="AZ16" s="36">
        <f t="shared" si="29"/>
        <v>158.85347722120324</v>
      </c>
      <c r="BA16" s="36">
        <f t="shared" si="29"/>
        <v>165.27052228703099</v>
      </c>
      <c r="BB16" s="36">
        <f t="shared" si="29"/>
        <v>171.94679030533791</v>
      </c>
      <c r="BC16" s="36">
        <f t="shared" si="29"/>
        <v>178.89275284651237</v>
      </c>
      <c r="BD16" s="36">
        <f t="shared" si="29"/>
        <v>186.1193044905001</v>
      </c>
      <c r="BE16" s="36">
        <f t="shared" si="29"/>
        <v>193.63777991469837</v>
      </c>
      <c r="BF16" s="36">
        <f t="shared" si="29"/>
        <v>201.45997167213255</v>
      </c>
      <c r="BG16" s="36">
        <f t="shared" si="29"/>
        <v>209.59814868780003</v>
      </c>
      <c r="BH16" s="36">
        <f t="shared" si="29"/>
        <v>218.06507550219243</v>
      </c>
      <c r="BI16" s="36">
        <f t="shared" si="29"/>
        <v>226.87403229217901</v>
      </c>
      <c r="BJ16" s="36">
        <f t="shared" si="29"/>
        <v>236.03883570065389</v>
      </c>
      <c r="BK16" s="36">
        <f t="shared" si="29"/>
        <v>245.57386050761752</v>
      </c>
      <c r="BL16" s="36">
        <f t="shared" si="29"/>
        <v>255.49406217668326</v>
      </c>
      <c r="BM16" s="36">
        <f t="shared" si="29"/>
        <v>265.8150003123726</v>
      </c>
      <c r="BN16" s="36">
        <f t="shared" si="29"/>
        <v>276.55286306499124</v>
      </c>
      <c r="BO16" s="36">
        <f t="shared" si="29"/>
        <v>287.72449252136465</v>
      </c>
      <c r="BP16" s="36">
        <f t="shared" si="29"/>
        <v>299.34741112125772</v>
      </c>
      <c r="BQ16" s="36">
        <f t="shared" si="29"/>
        <v>311.43984914091209</v>
      </c>
      <c r="BR16" s="36">
        <f t="shared" si="29"/>
        <v>324.02077328680838</v>
      </c>
      <c r="BS16" s="36">
        <f t="shared" si="29"/>
        <v>337.10991644450235</v>
      </c>
      <c r="BT16" s="36">
        <f t="shared" si="29"/>
        <v>350.7278086291945</v>
      </c>
      <c r="BU16" s="36">
        <f t="shared" si="29"/>
        <v>364.89580918657947</v>
      </c>
      <c r="BV16" s="36">
        <f t="shared" si="29"/>
        <v>379.63614029448058</v>
      </c>
      <c r="BW16" s="36">
        <f t="shared" si="29"/>
        <v>394.97192181781645</v>
      </c>
      <c r="BX16" s="36">
        <f t="shared" si="29"/>
        <v>410.927207571569</v>
      </c>
      <c r="BY16" s="36">
        <f t="shared" si="29"/>
        <v>427.52702304863016</v>
      </c>
      <c r="BZ16" s="36">
        <f t="shared" si="29"/>
        <v>444.79740467170268</v>
      </c>
      <c r="CA16" s="36">
        <f t="shared" si="29"/>
        <v>462.76544063082082</v>
      </c>
      <c r="CB16" s="36">
        <f t="shared" si="29"/>
        <v>481.4593133705435</v>
      </c>
      <c r="CC16" s="36">
        <f t="shared" si="29"/>
        <v>500.90834379346001</v>
      </c>
      <c r="CD16" s="36">
        <f t="shared" si="29"/>
        <v>521.14303724934064</v>
      </c>
      <c r="CE16" s="36">
        <f t="shared" si="29"/>
        <v>542.19513138206503</v>
      </c>
      <c r="CF16" s="36">
        <f t="shared" si="29"/>
        <v>564.09764590937493</v>
      </c>
      <c r="CG16" s="36">
        <f t="shared" si="29"/>
        <v>586.88493441353012</v>
      </c>
      <c r="CH16" s="36">
        <f t="shared" si="29"/>
        <v>610.59273822409909</v>
      </c>
      <c r="CI16" s="36">
        <f t="shared" si="29"/>
        <v>635.2582424773999</v>
      </c>
      <c r="CJ16" s="36">
        <f t="shared" si="29"/>
        <v>660.92013444051702</v>
      </c>
      <c r="CK16" s="36">
        <f t="shared" si="29"/>
        <v>687.61866419137618</v>
      </c>
      <c r="CL16" s="36">
        <f t="shared" si="29"/>
        <v>715.39570775005109</v>
      </c>
      <c r="CM16" s="36">
        <f t="shared" si="29"/>
        <v>744.29483276032227</v>
      </c>
      <c r="CN16" s="36">
        <f t="shared" si="29"/>
        <v>774.36136682450831</v>
      </c>
      <c r="CO16" s="36">
        <f t="shared" si="29"/>
        <v>805.64246859875118</v>
      </c>
      <c r="CP16" s="36">
        <f t="shared" si="29"/>
        <v>838.18720176026636</v>
      </c>
      <c r="CQ16" s="36">
        <f t="shared" si="29"/>
        <v>872.04661196257416</v>
      </c>
      <c r="CR16" s="36">
        <f t="shared" ref="AG16:CR20" si="33">IFERROR(CQ16*(1+$P16),"n/a")</f>
        <v>907.27380689941435</v>
      </c>
      <c r="CS16" s="36">
        <f t="shared" si="30"/>
        <v>943.92403960292313</v>
      </c>
      <c r="CT16" s="36">
        <f t="shared" si="30"/>
        <v>982.05479510672285</v>
      </c>
      <c r="CU16" s="36">
        <f t="shared" si="30"/>
        <v>1021.7258806098541</v>
      </c>
      <c r="CV16" s="36">
        <f t="shared" si="30"/>
        <v>1062.9995192829699</v>
      </c>
      <c r="CW16" s="36">
        <f t="shared" si="30"/>
        <v>1105.9404478639249</v>
      </c>
      <c r="CX16" s="36">
        <f t="shared" si="30"/>
        <v>1150.6160181958362</v>
      </c>
      <c r="CY16" s="36">
        <f t="shared" si="30"/>
        <v>1197.0963028668752</v>
      </c>
      <c r="CZ16" s="36">
        <f t="shared" si="30"/>
        <v>1245.4542051174856</v>
      </c>
      <c r="DA16" s="36">
        <f t="shared" si="30"/>
        <v>1295.7655731874117</v>
      </c>
      <c r="DB16" s="36">
        <f t="shared" si="30"/>
        <v>1348.1093192818905</v>
      </c>
      <c r="DC16" s="36">
        <f t="shared" si="30"/>
        <v>1402.567543343602</v>
      </c>
      <c r="DD16" s="36">
        <f t="shared" si="30"/>
        <v>1459.2256618245103</v>
      </c>
      <c r="DE16" s="36">
        <f t="shared" si="30"/>
        <v>1518.1725416595734</v>
      </c>
      <c r="DF16" s="36">
        <f t="shared" si="30"/>
        <v>1579.5006396524536</v>
      </c>
      <c r="DG16" s="36">
        <f t="shared" si="30"/>
        <v>1643.3061474918543</v>
      </c>
      <c r="DH16" s="36">
        <f t="shared" si="30"/>
        <v>1709.6891426259353</v>
      </c>
      <c r="DI16" s="36">
        <f t="shared" si="30"/>
        <v>1778.7537452314527</v>
      </c>
      <c r="DJ16" s="36">
        <f t="shared" si="30"/>
        <v>1850.6082815238226</v>
      </c>
      <c r="DK16" s="36">
        <f t="shared" si="30"/>
        <v>1925.3654536642591</v>
      </c>
      <c r="DL16" s="36">
        <f t="shared" si="30"/>
        <v>2003.1425165304806</v>
      </c>
      <c r="DM16" s="36">
        <f t="shared" si="30"/>
        <v>2084.061461628246</v>
      </c>
      <c r="DN16" s="36">
        <f t="shared" si="30"/>
        <v>2168.2492084321807</v>
      </c>
      <c r="DO16" s="36">
        <f t="shared" si="30"/>
        <v>2255.8378034560074</v>
      </c>
      <c r="DP16" s="36">
        <f t="shared" si="30"/>
        <v>2346.9646273644166</v>
      </c>
      <c r="DQ16" s="36">
        <f t="shared" si="30"/>
        <v>2441.77261045143</v>
      </c>
      <c r="DR16" s="36">
        <f t="shared" si="30"/>
        <v>2540.410456823226</v>
      </c>
      <c r="DS16" s="36">
        <f t="shared" si="30"/>
        <v>2643.0328776370575</v>
      </c>
      <c r="DT16" s="36">
        <f t="shared" si="30"/>
        <v>2749.8008337620845</v>
      </c>
      <c r="DU16" s="36">
        <f t="shared" si="30"/>
        <v>2860.8817882427379</v>
      </c>
      <c r="DV16" s="36">
        <f t="shared" si="30"/>
        <v>2976.4499689605918</v>
      </c>
      <c r="DW16" s="36">
        <f t="shared" si="30"/>
        <v>3096.6866419067242</v>
      </c>
      <c r="DX16" s="36">
        <f t="shared" si="30"/>
        <v>3221.7803954931883</v>
      </c>
      <c r="DY16" s="36">
        <f t="shared" si="30"/>
        <v>3351.9274363495315</v>
      </c>
      <c r="DZ16" s="36">
        <f t="shared" si="30"/>
        <v>3487.3318970683076</v>
      </c>
      <c r="EA16" s="36">
        <f t="shared" si="30"/>
        <v>3628.2061563822795</v>
      </c>
      <c r="EB16" s="36">
        <f t="shared" si="30"/>
        <v>3774.7711722754984</v>
      </c>
      <c r="EC16" s="36">
        <f t="shared" si="30"/>
        <v>3927.25682855074</v>
      </c>
      <c r="ED16" s="36">
        <f t="shared" si="30"/>
        <v>4085.9022953968761</v>
      </c>
      <c r="EE16" s="36">
        <f t="shared" si="30"/>
        <v>4250.9564045217285</v>
      </c>
      <c r="EF16" s="36">
        <f t="shared" si="30"/>
        <v>4422.6780394387888</v>
      </c>
      <c r="EG16" s="36">
        <f t="shared" si="30"/>
        <v>4601.3365415199587</v>
      </c>
      <c r="EH16" s="36">
        <f t="shared" si="30"/>
        <v>4787.2121324511991</v>
      </c>
      <c r="EI16" s="36">
        <f t="shared" si="30"/>
        <v>4980.5963537536982</v>
      </c>
      <c r="EJ16" s="36">
        <f t="shared" si="30"/>
        <v>5181.7925240599334</v>
      </c>
      <c r="EK16" s="36">
        <f t="shared" si="30"/>
        <v>5391.1162148618587</v>
      </c>
      <c r="EL16" s="36">
        <f t="shared" si="30"/>
        <v>5608.895745477419</v>
      </c>
      <c r="EM16" s="36">
        <f t="shared" si="30"/>
        <v>5835.4726980117257</v>
      </c>
      <c r="EN16" s="36">
        <f t="shared" si="30"/>
        <v>6071.202453120608</v>
      </c>
      <c r="EO16" s="36">
        <f t="shared" si="30"/>
        <v>6316.4547474168685</v>
      </c>
      <c r="EP16" s="36">
        <f t="shared" si="30"/>
        <v>6571.6142533935208</v>
      </c>
      <c r="EQ16" s="36">
        <f t="shared" si="30"/>
        <v>6837.0811827736061</v>
      </c>
      <c r="ER16" s="36">
        <f t="shared" si="30"/>
        <v>7113.2719142329297</v>
      </c>
      <c r="ES16" s="36">
        <f t="shared" si="30"/>
        <v>7400.6196464802842</v>
      </c>
      <c r="ET16" s="36">
        <f t="shared" si="30"/>
        <v>7699.5750777195026</v>
      </c>
      <c r="EU16" s="36">
        <f t="shared" si="30"/>
        <v>8010.6071125590606</v>
      </c>
      <c r="EV16" s="36">
        <f t="shared" si="30"/>
        <v>8334.2035974779974</v>
      </c>
      <c r="EW16" s="36">
        <f t="shared" si="30"/>
        <v>8670.8720860017202</v>
      </c>
      <c r="EX16" s="36">
        <f t="shared" si="30"/>
        <v>9021.1406347878474</v>
      </c>
      <c r="EY16" s="36">
        <f t="shared" si="30"/>
        <v>9385.5586318707374</v>
      </c>
      <c r="EZ16" s="36">
        <f t="shared" si="30"/>
        <v>9764.6976583637879</v>
      </c>
      <c r="FA16" s="36">
        <f t="shared" si="30"/>
        <v>10159.152384971052</v>
      </c>
      <c r="FB16" s="36">
        <f t="shared" si="30"/>
        <v>10569.541504714343</v>
      </c>
      <c r="FC16" s="36">
        <f t="shared" si="30"/>
        <v>10996.508703338784</v>
      </c>
      <c r="FD16" s="36">
        <f t="shared" ref="CS16:FD20" si="34">IFERROR(FC16*(1+$P16),"n/a")</f>
        <v>11440.723668918859</v>
      </c>
      <c r="FE16" s="36">
        <f t="shared" si="31"/>
        <v>11902.883142248507</v>
      </c>
      <c r="FF16" s="36">
        <f t="shared" si="31"/>
        <v>12383.712009662779</v>
      </c>
      <c r="FG16" s="36">
        <f t="shared" si="31"/>
        <v>12883.964440005118</v>
      </c>
      <c r="FH16" s="36">
        <f t="shared" si="31"/>
        <v>13404.425067523567</v>
      </c>
      <c r="FI16" s="36">
        <f t="shared" si="31"/>
        <v>13945.910222551251</v>
      </c>
      <c r="FJ16" s="36">
        <f t="shared" si="31"/>
        <v>14509.269211901432</v>
      </c>
      <c r="FK16" s="36">
        <f t="shared" si="31"/>
        <v>15095.385650985403</v>
      </c>
      <c r="FL16" s="36">
        <f t="shared" si="31"/>
        <v>15705.178849742611</v>
      </c>
      <c r="FM16" s="36">
        <f t="shared" si="31"/>
        <v>16339.605254556816</v>
      </c>
      <c r="FN16" s="36">
        <f t="shared" si="31"/>
        <v>16999.659948419896</v>
      </c>
      <c r="FO16" s="36">
        <f t="shared" si="31"/>
        <v>17686.378211696268</v>
      </c>
      <c r="FP16" s="36">
        <f t="shared" si="31"/>
        <v>18400.837145935951</v>
      </c>
      <c r="FQ16" s="36">
        <f t="shared" si="31"/>
        <v>19144.157363283182</v>
      </c>
      <c r="FR16" s="36">
        <f t="shared" si="31"/>
        <v>19917.504744130372</v>
      </c>
      <c r="FS16" s="36">
        <f t="shared" si="31"/>
        <v>20722.092265774263</v>
      </c>
      <c r="FT16" s="36">
        <f t="shared" si="31"/>
        <v>21559.181904942481</v>
      </c>
      <c r="FU16" s="36">
        <f t="shared" si="31"/>
        <v>22430.08661717454</v>
      </c>
      <c r="FV16" s="36">
        <f t="shared" si="31"/>
        <v>23336.172396161925</v>
      </c>
      <c r="FW16" s="36">
        <f t="shared" si="31"/>
        <v>24278.860416277283</v>
      </c>
      <c r="FX16" s="36">
        <f t="shared" si="31"/>
        <v>25259.629261653223</v>
      </c>
      <c r="FY16" s="36">
        <f t="shared" si="31"/>
        <v>26280.017245306968</v>
      </c>
      <c r="FZ16" s="36">
        <f t="shared" si="31"/>
        <v>27341.62482194839</v>
      </c>
      <c r="GA16" s="36">
        <f t="shared" si="31"/>
        <v>28446.117098255818</v>
      </c>
      <c r="GB16" s="36">
        <f t="shared" si="31"/>
        <v>29595.226444556964</v>
      </c>
      <c r="GC16" s="36">
        <f t="shared" si="31"/>
        <v>30790.755212011289</v>
      </c>
      <c r="GD16" s="36">
        <f t="shared" si="31"/>
        <v>32034.578559555699</v>
      </c>
      <c r="GE16" s="36">
        <f t="shared" si="31"/>
        <v>33328.647395047512</v>
      </c>
      <c r="GF16" s="36">
        <f t="shared" si="31"/>
        <v>34674.991435217853</v>
      </c>
      <c r="GG16" s="36">
        <f t="shared" si="31"/>
        <v>36075.722389234914</v>
      </c>
      <c r="GH16" s="36">
        <f t="shared" si="31"/>
        <v>37533.037270870453</v>
      </c>
      <c r="GI16" s="36">
        <f t="shared" si="31"/>
        <v>39049.22184446454</v>
      </c>
      <c r="GJ16" s="36">
        <f t="shared" si="31"/>
        <v>40626.654210093533</v>
      </c>
      <c r="GK16" s="36">
        <f t="shared" si="31"/>
        <v>42267.808533564472</v>
      </c>
      <c r="GL16" s="36">
        <f t="shared" si="31"/>
        <v>43975.258927086346</v>
      </c>
      <c r="GM16" s="36">
        <f t="shared" si="31"/>
        <v>45751.683486704933</v>
      </c>
      <c r="GN16" s="36">
        <f t="shared" si="31"/>
        <v>47599.86849283387</v>
      </c>
      <c r="GO16" s="36">
        <f t="shared" si="31"/>
        <v>49522.712780470392</v>
      </c>
      <c r="GP16" s="36">
        <f t="shared" si="31"/>
        <v>51523.232285950282</v>
      </c>
      <c r="GQ16" s="36">
        <f t="shared" si="31"/>
        <v>53604.564777373533</v>
      </c>
      <c r="GR16" s="36">
        <f t="shared" si="31"/>
        <v>55769.974776120318</v>
      </c>
      <c r="GS16" s="36">
        <f t="shared" si="31"/>
        <v>58022.858677176482</v>
      </c>
      <c r="GT16" s="36">
        <f t="shared" si="31"/>
        <v>60366.750076299708</v>
      </c>
      <c r="GU16" s="36">
        <f t="shared" si="31"/>
        <v>62805.325312381916</v>
      </c>
      <c r="GV16" s="36">
        <f t="shared" si="31"/>
        <v>65342.409233700899</v>
      </c>
      <c r="GW16" s="36">
        <f t="shared" si="31"/>
        <v>67981.981197105488</v>
      </c>
      <c r="GX16" s="36">
        <f t="shared" si="31"/>
        <v>70728.181309543768</v>
      </c>
      <c r="GY16" s="36">
        <f t="shared" si="31"/>
        <v>73585.316921724108</v>
      </c>
      <c r="GZ16" s="36">
        <f t="shared" si="31"/>
        <v>76557.869384094083</v>
      </c>
      <c r="HA16" s="36">
        <f t="shared" si="31"/>
        <v>79650.501075733962</v>
      </c>
      <c r="HB16" s="36">
        <f t="shared" si="31"/>
        <v>82868.062717189314</v>
      </c>
      <c r="HC16" s="36">
        <f t="shared" si="31"/>
        <v>86215.600978712901</v>
      </c>
      <c r="HD16" s="36">
        <f t="shared" si="31"/>
        <v>89698.366395848992</v>
      </c>
      <c r="HE16" s="36">
        <f t="shared" si="31"/>
        <v>93321.821604775716</v>
      </c>
      <c r="HF16" s="36">
        <f t="shared" si="31"/>
        <v>97091.649910322245</v>
      </c>
      <c r="HG16" s="36">
        <f t="shared" si="31"/>
        <v>101013.76420009963</v>
      </c>
      <c r="HH16" s="36">
        <f t="shared" si="31"/>
        <v>105094.31621872686</v>
      </c>
      <c r="HI16" s="36">
        <f t="shared" si="31"/>
        <v>109339.70621669856</v>
      </c>
      <c r="HJ16" s="36">
        <f t="shared" si="31"/>
        <v>113756.59298902832</v>
      </c>
      <c r="HK16" s="36">
        <f t="shared" si="31"/>
        <v>118351.90431941311</v>
      </c>
      <c r="HL16" s="36">
        <f t="shared" si="31"/>
        <v>123132.84784630014</v>
      </c>
      <c r="HM16" s="36">
        <f t="shared" si="31"/>
        <v>128106.92236789929</v>
      </c>
    </row>
    <row r="17" spans="1:221" x14ac:dyDescent="0.35">
      <c r="A17" s="7" t="s">
        <v>701</v>
      </c>
      <c r="B17" s="16" t="s">
        <v>702</v>
      </c>
      <c r="C17" s="15">
        <v>613.88400000000001</v>
      </c>
      <c r="D17" s="15">
        <v>177.61</v>
      </c>
      <c r="E17" s="14">
        <f t="shared" si="0"/>
        <v>109031.93724000001</v>
      </c>
      <c r="F17" s="12">
        <f t="shared" si="23"/>
        <v>0</v>
      </c>
      <c r="G17" s="13" t="str">
        <f>IFERROR('[2]CEA-6.2 US Forward MRP'!G16/100, "n/a")</f>
        <v>n/a</v>
      </c>
      <c r="H17" s="13" t="str">
        <f t="shared" si="24"/>
        <v>n/a</v>
      </c>
      <c r="I17" s="33" t="str">
        <f t="shared" si="25"/>
        <v>n/a</v>
      </c>
      <c r="J17" s="13">
        <v>0.50919999999999999</v>
      </c>
      <c r="K17" s="41">
        <f t="shared" si="1"/>
        <v>0.431066</v>
      </c>
      <c r="L17" s="1">
        <f t="shared" si="2"/>
        <v>0.35293200000000002</v>
      </c>
      <c r="M17" s="1">
        <f t="shared" si="3"/>
        <v>0.27479800000000004</v>
      </c>
      <c r="N17" s="1">
        <f t="shared" si="4"/>
        <v>0.19666400000000006</v>
      </c>
      <c r="O17" s="1">
        <f t="shared" si="5"/>
        <v>0.11853000000000008</v>
      </c>
      <c r="P17" s="5">
        <f t="shared" si="32"/>
        <v>4.0396000000000098E-2</v>
      </c>
      <c r="Q17" s="1" t="str">
        <f t="shared" si="26"/>
        <v>n/a</v>
      </c>
      <c r="R17" s="12" t="str">
        <f t="shared" si="6"/>
        <v>n/a</v>
      </c>
      <c r="S17" s="12">
        <f t="shared" si="7"/>
        <v>0</v>
      </c>
      <c r="T17" s="7"/>
      <c r="U17" s="42">
        <f t="shared" si="8"/>
        <v>-177.61</v>
      </c>
      <c r="V17" s="36" t="str">
        <f t="shared" si="9"/>
        <v>n/a</v>
      </c>
      <c r="W17" s="36" t="str">
        <f t="shared" si="10"/>
        <v>n/a</v>
      </c>
      <c r="X17" s="36" t="str">
        <f t="shared" si="27"/>
        <v>n/a</v>
      </c>
      <c r="Y17" s="36" t="str">
        <f t="shared" si="27"/>
        <v>n/a</v>
      </c>
      <c r="Z17" s="36" t="str">
        <f t="shared" si="27"/>
        <v>n/a</v>
      </c>
      <c r="AA17" s="36" t="str">
        <f t="shared" si="14"/>
        <v>n/a</v>
      </c>
      <c r="AB17" s="36" t="str">
        <f t="shared" si="28"/>
        <v>n/a</v>
      </c>
      <c r="AC17" s="36" t="str">
        <f t="shared" si="28"/>
        <v>n/a</v>
      </c>
      <c r="AD17" s="36" t="str">
        <f t="shared" si="28"/>
        <v>n/a</v>
      </c>
      <c r="AE17" s="36" t="str">
        <f t="shared" si="28"/>
        <v>n/a</v>
      </c>
      <c r="AF17" s="36" t="str">
        <f t="shared" si="19"/>
        <v>n/a</v>
      </c>
      <c r="AG17" s="36" t="str">
        <f t="shared" si="33"/>
        <v>n/a</v>
      </c>
      <c r="AH17" s="36" t="str">
        <f t="shared" si="33"/>
        <v>n/a</v>
      </c>
      <c r="AI17" s="36" t="str">
        <f t="shared" si="33"/>
        <v>n/a</v>
      </c>
      <c r="AJ17" s="36" t="str">
        <f t="shared" si="33"/>
        <v>n/a</v>
      </c>
      <c r="AK17" s="36" t="str">
        <f t="shared" si="33"/>
        <v>n/a</v>
      </c>
      <c r="AL17" s="36" t="str">
        <f t="shared" si="33"/>
        <v>n/a</v>
      </c>
      <c r="AM17" s="36" t="str">
        <f t="shared" si="33"/>
        <v>n/a</v>
      </c>
      <c r="AN17" s="36" t="str">
        <f t="shared" si="33"/>
        <v>n/a</v>
      </c>
      <c r="AO17" s="36" t="str">
        <f t="shared" si="33"/>
        <v>n/a</v>
      </c>
      <c r="AP17" s="36" t="str">
        <f t="shared" si="33"/>
        <v>n/a</v>
      </c>
      <c r="AQ17" s="36" t="str">
        <f t="shared" si="33"/>
        <v>n/a</v>
      </c>
      <c r="AR17" s="36" t="str">
        <f t="shared" si="33"/>
        <v>n/a</v>
      </c>
      <c r="AS17" s="36" t="str">
        <f t="shared" si="33"/>
        <v>n/a</v>
      </c>
      <c r="AT17" s="36" t="str">
        <f t="shared" si="33"/>
        <v>n/a</v>
      </c>
      <c r="AU17" s="36" t="str">
        <f t="shared" si="33"/>
        <v>n/a</v>
      </c>
      <c r="AV17" s="36" t="str">
        <f t="shared" si="33"/>
        <v>n/a</v>
      </c>
      <c r="AW17" s="36" t="str">
        <f t="shared" si="33"/>
        <v>n/a</v>
      </c>
      <c r="AX17" s="36" t="str">
        <f t="shared" si="33"/>
        <v>n/a</v>
      </c>
      <c r="AY17" s="36" t="str">
        <f t="shared" si="33"/>
        <v>n/a</v>
      </c>
      <c r="AZ17" s="36" t="str">
        <f t="shared" si="33"/>
        <v>n/a</v>
      </c>
      <c r="BA17" s="36" t="str">
        <f t="shared" si="33"/>
        <v>n/a</v>
      </c>
      <c r="BB17" s="36" t="str">
        <f t="shared" si="33"/>
        <v>n/a</v>
      </c>
      <c r="BC17" s="36" t="str">
        <f t="shared" si="33"/>
        <v>n/a</v>
      </c>
      <c r="BD17" s="36" t="str">
        <f t="shared" si="33"/>
        <v>n/a</v>
      </c>
      <c r="BE17" s="36" t="str">
        <f t="shared" si="33"/>
        <v>n/a</v>
      </c>
      <c r="BF17" s="36" t="str">
        <f t="shared" si="33"/>
        <v>n/a</v>
      </c>
      <c r="BG17" s="36" t="str">
        <f t="shared" si="33"/>
        <v>n/a</v>
      </c>
      <c r="BH17" s="36" t="str">
        <f t="shared" si="33"/>
        <v>n/a</v>
      </c>
      <c r="BI17" s="36" t="str">
        <f t="shared" si="33"/>
        <v>n/a</v>
      </c>
      <c r="BJ17" s="36" t="str">
        <f t="shared" si="33"/>
        <v>n/a</v>
      </c>
      <c r="BK17" s="36" t="str">
        <f t="shared" si="33"/>
        <v>n/a</v>
      </c>
      <c r="BL17" s="36" t="str">
        <f t="shared" si="33"/>
        <v>n/a</v>
      </c>
      <c r="BM17" s="36" t="str">
        <f t="shared" si="33"/>
        <v>n/a</v>
      </c>
      <c r="BN17" s="36" t="str">
        <f t="shared" si="33"/>
        <v>n/a</v>
      </c>
      <c r="BO17" s="36" t="str">
        <f t="shared" si="33"/>
        <v>n/a</v>
      </c>
      <c r="BP17" s="36" t="str">
        <f t="shared" si="33"/>
        <v>n/a</v>
      </c>
      <c r="BQ17" s="36" t="str">
        <f t="shared" si="33"/>
        <v>n/a</v>
      </c>
      <c r="BR17" s="36" t="str">
        <f t="shared" si="33"/>
        <v>n/a</v>
      </c>
      <c r="BS17" s="36" t="str">
        <f t="shared" si="33"/>
        <v>n/a</v>
      </c>
      <c r="BT17" s="36" t="str">
        <f t="shared" si="33"/>
        <v>n/a</v>
      </c>
      <c r="BU17" s="36" t="str">
        <f t="shared" si="33"/>
        <v>n/a</v>
      </c>
      <c r="BV17" s="36" t="str">
        <f t="shared" si="33"/>
        <v>n/a</v>
      </c>
      <c r="BW17" s="36" t="str">
        <f t="shared" si="33"/>
        <v>n/a</v>
      </c>
      <c r="BX17" s="36" t="str">
        <f t="shared" si="33"/>
        <v>n/a</v>
      </c>
      <c r="BY17" s="36" t="str">
        <f t="shared" si="33"/>
        <v>n/a</v>
      </c>
      <c r="BZ17" s="36" t="str">
        <f t="shared" si="33"/>
        <v>n/a</v>
      </c>
      <c r="CA17" s="36" t="str">
        <f t="shared" si="33"/>
        <v>n/a</v>
      </c>
      <c r="CB17" s="36" t="str">
        <f t="shared" si="33"/>
        <v>n/a</v>
      </c>
      <c r="CC17" s="36" t="str">
        <f t="shared" si="33"/>
        <v>n/a</v>
      </c>
      <c r="CD17" s="36" t="str">
        <f t="shared" si="33"/>
        <v>n/a</v>
      </c>
      <c r="CE17" s="36" t="str">
        <f t="shared" si="33"/>
        <v>n/a</v>
      </c>
      <c r="CF17" s="36" t="str">
        <f t="shared" si="33"/>
        <v>n/a</v>
      </c>
      <c r="CG17" s="36" t="str">
        <f t="shared" si="33"/>
        <v>n/a</v>
      </c>
      <c r="CH17" s="36" t="str">
        <f t="shared" si="33"/>
        <v>n/a</v>
      </c>
      <c r="CI17" s="36" t="str">
        <f t="shared" si="33"/>
        <v>n/a</v>
      </c>
      <c r="CJ17" s="36" t="str">
        <f t="shared" si="33"/>
        <v>n/a</v>
      </c>
      <c r="CK17" s="36" t="str">
        <f t="shared" si="33"/>
        <v>n/a</v>
      </c>
      <c r="CL17" s="36" t="str">
        <f t="shared" si="33"/>
        <v>n/a</v>
      </c>
      <c r="CM17" s="36" t="str">
        <f t="shared" si="33"/>
        <v>n/a</v>
      </c>
      <c r="CN17" s="36" t="str">
        <f t="shared" si="33"/>
        <v>n/a</v>
      </c>
      <c r="CO17" s="36" t="str">
        <f t="shared" si="33"/>
        <v>n/a</v>
      </c>
      <c r="CP17" s="36" t="str">
        <f t="shared" si="33"/>
        <v>n/a</v>
      </c>
      <c r="CQ17" s="36" t="str">
        <f t="shared" si="33"/>
        <v>n/a</v>
      </c>
      <c r="CR17" s="36" t="str">
        <f t="shared" si="33"/>
        <v>n/a</v>
      </c>
      <c r="CS17" s="36" t="str">
        <f t="shared" si="34"/>
        <v>n/a</v>
      </c>
      <c r="CT17" s="36" t="str">
        <f t="shared" si="34"/>
        <v>n/a</v>
      </c>
      <c r="CU17" s="36" t="str">
        <f t="shared" si="34"/>
        <v>n/a</v>
      </c>
      <c r="CV17" s="36" t="str">
        <f t="shared" si="34"/>
        <v>n/a</v>
      </c>
      <c r="CW17" s="36" t="str">
        <f t="shared" si="34"/>
        <v>n/a</v>
      </c>
      <c r="CX17" s="36" t="str">
        <f t="shared" si="34"/>
        <v>n/a</v>
      </c>
      <c r="CY17" s="36" t="str">
        <f t="shared" si="34"/>
        <v>n/a</v>
      </c>
      <c r="CZ17" s="36" t="str">
        <f t="shared" si="34"/>
        <v>n/a</v>
      </c>
      <c r="DA17" s="36" t="str">
        <f t="shared" si="34"/>
        <v>n/a</v>
      </c>
      <c r="DB17" s="36" t="str">
        <f t="shared" si="34"/>
        <v>n/a</v>
      </c>
      <c r="DC17" s="36" t="str">
        <f t="shared" si="34"/>
        <v>n/a</v>
      </c>
      <c r="DD17" s="36" t="str">
        <f t="shared" si="34"/>
        <v>n/a</v>
      </c>
      <c r="DE17" s="36" t="str">
        <f t="shared" si="34"/>
        <v>n/a</v>
      </c>
      <c r="DF17" s="36" t="str">
        <f t="shared" si="34"/>
        <v>n/a</v>
      </c>
      <c r="DG17" s="36" t="str">
        <f t="shared" si="34"/>
        <v>n/a</v>
      </c>
      <c r="DH17" s="36" t="str">
        <f t="shared" si="34"/>
        <v>n/a</v>
      </c>
      <c r="DI17" s="36" t="str">
        <f t="shared" si="34"/>
        <v>n/a</v>
      </c>
      <c r="DJ17" s="36" t="str">
        <f t="shared" si="34"/>
        <v>n/a</v>
      </c>
      <c r="DK17" s="36" t="str">
        <f t="shared" si="34"/>
        <v>n/a</v>
      </c>
      <c r="DL17" s="36" t="str">
        <f t="shared" si="34"/>
        <v>n/a</v>
      </c>
      <c r="DM17" s="36" t="str">
        <f t="shared" si="34"/>
        <v>n/a</v>
      </c>
      <c r="DN17" s="36" t="str">
        <f t="shared" si="34"/>
        <v>n/a</v>
      </c>
      <c r="DO17" s="36" t="str">
        <f t="shared" si="34"/>
        <v>n/a</v>
      </c>
      <c r="DP17" s="36" t="str">
        <f t="shared" si="34"/>
        <v>n/a</v>
      </c>
      <c r="DQ17" s="36" t="str">
        <f t="shared" si="34"/>
        <v>n/a</v>
      </c>
      <c r="DR17" s="36" t="str">
        <f t="shared" si="34"/>
        <v>n/a</v>
      </c>
      <c r="DS17" s="36" t="str">
        <f t="shared" si="34"/>
        <v>n/a</v>
      </c>
      <c r="DT17" s="36" t="str">
        <f t="shared" si="34"/>
        <v>n/a</v>
      </c>
      <c r="DU17" s="36" t="str">
        <f t="shared" si="34"/>
        <v>n/a</v>
      </c>
      <c r="DV17" s="36" t="str">
        <f t="shared" si="34"/>
        <v>n/a</v>
      </c>
      <c r="DW17" s="36" t="str">
        <f t="shared" si="34"/>
        <v>n/a</v>
      </c>
      <c r="DX17" s="36" t="str">
        <f t="shared" si="34"/>
        <v>n/a</v>
      </c>
      <c r="DY17" s="36" t="str">
        <f t="shared" si="34"/>
        <v>n/a</v>
      </c>
      <c r="DZ17" s="36" t="str">
        <f t="shared" si="34"/>
        <v>n/a</v>
      </c>
      <c r="EA17" s="36" t="str">
        <f t="shared" si="34"/>
        <v>n/a</v>
      </c>
      <c r="EB17" s="36" t="str">
        <f t="shared" si="34"/>
        <v>n/a</v>
      </c>
      <c r="EC17" s="36" t="str">
        <f t="shared" si="34"/>
        <v>n/a</v>
      </c>
      <c r="ED17" s="36" t="str">
        <f t="shared" si="34"/>
        <v>n/a</v>
      </c>
      <c r="EE17" s="36" t="str">
        <f t="shared" si="34"/>
        <v>n/a</v>
      </c>
      <c r="EF17" s="36" t="str">
        <f t="shared" si="34"/>
        <v>n/a</v>
      </c>
      <c r="EG17" s="36" t="str">
        <f t="shared" si="34"/>
        <v>n/a</v>
      </c>
      <c r="EH17" s="36" t="str">
        <f t="shared" si="34"/>
        <v>n/a</v>
      </c>
      <c r="EI17" s="36" t="str">
        <f t="shared" si="34"/>
        <v>n/a</v>
      </c>
      <c r="EJ17" s="36" t="str">
        <f t="shared" si="34"/>
        <v>n/a</v>
      </c>
      <c r="EK17" s="36" t="str">
        <f t="shared" si="34"/>
        <v>n/a</v>
      </c>
      <c r="EL17" s="36" t="str">
        <f t="shared" si="34"/>
        <v>n/a</v>
      </c>
      <c r="EM17" s="36" t="str">
        <f t="shared" si="34"/>
        <v>n/a</v>
      </c>
      <c r="EN17" s="36" t="str">
        <f t="shared" si="34"/>
        <v>n/a</v>
      </c>
      <c r="EO17" s="36" t="str">
        <f t="shared" si="34"/>
        <v>n/a</v>
      </c>
      <c r="EP17" s="36" t="str">
        <f t="shared" si="34"/>
        <v>n/a</v>
      </c>
      <c r="EQ17" s="36" t="str">
        <f t="shared" si="34"/>
        <v>n/a</v>
      </c>
      <c r="ER17" s="36" t="str">
        <f t="shared" si="34"/>
        <v>n/a</v>
      </c>
      <c r="ES17" s="36" t="str">
        <f t="shared" si="34"/>
        <v>n/a</v>
      </c>
      <c r="ET17" s="36" t="str">
        <f t="shared" si="34"/>
        <v>n/a</v>
      </c>
      <c r="EU17" s="36" t="str">
        <f t="shared" si="34"/>
        <v>n/a</v>
      </c>
      <c r="EV17" s="36" t="str">
        <f t="shared" si="34"/>
        <v>n/a</v>
      </c>
      <c r="EW17" s="36" t="str">
        <f t="shared" si="34"/>
        <v>n/a</v>
      </c>
      <c r="EX17" s="36" t="str">
        <f t="shared" si="34"/>
        <v>n/a</v>
      </c>
      <c r="EY17" s="36" t="str">
        <f t="shared" si="34"/>
        <v>n/a</v>
      </c>
      <c r="EZ17" s="36" t="str">
        <f t="shared" si="34"/>
        <v>n/a</v>
      </c>
      <c r="FA17" s="36" t="str">
        <f t="shared" si="34"/>
        <v>n/a</v>
      </c>
      <c r="FB17" s="36" t="str">
        <f t="shared" si="34"/>
        <v>n/a</v>
      </c>
      <c r="FC17" s="36" t="str">
        <f t="shared" si="34"/>
        <v>n/a</v>
      </c>
      <c r="FD17" s="36" t="str">
        <f t="shared" si="34"/>
        <v>n/a</v>
      </c>
      <c r="FE17" s="36" t="str">
        <f t="shared" si="31"/>
        <v>n/a</v>
      </c>
      <c r="FF17" s="36" t="str">
        <f t="shared" si="31"/>
        <v>n/a</v>
      </c>
      <c r="FG17" s="36" t="str">
        <f t="shared" si="31"/>
        <v>n/a</v>
      </c>
      <c r="FH17" s="36" t="str">
        <f t="shared" si="31"/>
        <v>n/a</v>
      </c>
      <c r="FI17" s="36" t="str">
        <f t="shared" si="31"/>
        <v>n/a</v>
      </c>
      <c r="FJ17" s="36" t="str">
        <f t="shared" si="31"/>
        <v>n/a</v>
      </c>
      <c r="FK17" s="36" t="str">
        <f t="shared" si="31"/>
        <v>n/a</v>
      </c>
      <c r="FL17" s="36" t="str">
        <f t="shared" si="31"/>
        <v>n/a</v>
      </c>
      <c r="FM17" s="36" t="str">
        <f t="shared" si="31"/>
        <v>n/a</v>
      </c>
      <c r="FN17" s="36" t="str">
        <f t="shared" si="31"/>
        <v>n/a</v>
      </c>
      <c r="FO17" s="36" t="str">
        <f t="shared" si="31"/>
        <v>n/a</v>
      </c>
      <c r="FP17" s="36" t="str">
        <f t="shared" ref="FP17:GE32" si="35">IFERROR(FO17*(1+$P17),"n/a")</f>
        <v>n/a</v>
      </c>
      <c r="FQ17" s="36" t="str">
        <f t="shared" si="35"/>
        <v>n/a</v>
      </c>
      <c r="FR17" s="36" t="str">
        <f t="shared" si="35"/>
        <v>n/a</v>
      </c>
      <c r="FS17" s="36" t="str">
        <f t="shared" si="35"/>
        <v>n/a</v>
      </c>
      <c r="FT17" s="36" t="str">
        <f t="shared" si="35"/>
        <v>n/a</v>
      </c>
      <c r="FU17" s="36" t="str">
        <f t="shared" si="35"/>
        <v>n/a</v>
      </c>
      <c r="FV17" s="36" t="str">
        <f t="shared" si="35"/>
        <v>n/a</v>
      </c>
      <c r="FW17" s="36" t="str">
        <f t="shared" si="35"/>
        <v>n/a</v>
      </c>
      <c r="FX17" s="36" t="str">
        <f t="shared" si="35"/>
        <v>n/a</v>
      </c>
      <c r="FY17" s="36" t="str">
        <f t="shared" si="35"/>
        <v>n/a</v>
      </c>
      <c r="FZ17" s="36" t="str">
        <f t="shared" si="35"/>
        <v>n/a</v>
      </c>
      <c r="GA17" s="36" t="str">
        <f t="shared" si="35"/>
        <v>n/a</v>
      </c>
      <c r="GB17" s="36" t="str">
        <f t="shared" si="35"/>
        <v>n/a</v>
      </c>
      <c r="GC17" s="36" t="str">
        <f t="shared" si="35"/>
        <v>n/a</v>
      </c>
      <c r="GD17" s="36" t="str">
        <f t="shared" si="35"/>
        <v>n/a</v>
      </c>
      <c r="GE17" s="36" t="str">
        <f t="shared" si="35"/>
        <v>n/a</v>
      </c>
      <c r="GF17" s="36" t="str">
        <f t="shared" ref="GF17:GU32" si="36">IFERROR(GE17*(1+$P17),"n/a")</f>
        <v>n/a</v>
      </c>
      <c r="GG17" s="36" t="str">
        <f t="shared" si="36"/>
        <v>n/a</v>
      </c>
      <c r="GH17" s="36" t="str">
        <f t="shared" si="36"/>
        <v>n/a</v>
      </c>
      <c r="GI17" s="36" t="str">
        <f t="shared" si="36"/>
        <v>n/a</v>
      </c>
      <c r="GJ17" s="36" t="str">
        <f t="shared" si="36"/>
        <v>n/a</v>
      </c>
      <c r="GK17" s="36" t="str">
        <f t="shared" si="36"/>
        <v>n/a</v>
      </c>
      <c r="GL17" s="36" t="str">
        <f t="shared" si="36"/>
        <v>n/a</v>
      </c>
      <c r="GM17" s="36" t="str">
        <f t="shared" si="36"/>
        <v>n/a</v>
      </c>
      <c r="GN17" s="36" t="str">
        <f t="shared" si="36"/>
        <v>n/a</v>
      </c>
      <c r="GO17" s="36" t="str">
        <f t="shared" si="36"/>
        <v>n/a</v>
      </c>
      <c r="GP17" s="36" t="str">
        <f t="shared" si="36"/>
        <v>n/a</v>
      </c>
      <c r="GQ17" s="36" t="str">
        <f t="shared" si="36"/>
        <v>n/a</v>
      </c>
      <c r="GR17" s="36" t="str">
        <f t="shared" si="36"/>
        <v>n/a</v>
      </c>
      <c r="GS17" s="36" t="str">
        <f t="shared" si="36"/>
        <v>n/a</v>
      </c>
      <c r="GT17" s="36" t="str">
        <f t="shared" si="36"/>
        <v>n/a</v>
      </c>
      <c r="GU17" s="36" t="str">
        <f t="shared" si="36"/>
        <v>n/a</v>
      </c>
      <c r="GV17" s="36" t="str">
        <f t="shared" ref="GV17:HK46" si="37">IFERROR(GU17*(1+$P17),"n/a")</f>
        <v>n/a</v>
      </c>
      <c r="GW17" s="36" t="str">
        <f t="shared" si="37"/>
        <v>n/a</v>
      </c>
      <c r="GX17" s="36" t="str">
        <f t="shared" si="37"/>
        <v>n/a</v>
      </c>
      <c r="GY17" s="36" t="str">
        <f t="shared" si="37"/>
        <v>n/a</v>
      </c>
      <c r="GZ17" s="36" t="str">
        <f t="shared" si="37"/>
        <v>n/a</v>
      </c>
      <c r="HA17" s="36" t="str">
        <f t="shared" si="37"/>
        <v>n/a</v>
      </c>
      <c r="HB17" s="36" t="str">
        <f t="shared" si="37"/>
        <v>n/a</v>
      </c>
      <c r="HC17" s="36" t="str">
        <f t="shared" si="37"/>
        <v>n/a</v>
      </c>
      <c r="HD17" s="36" t="str">
        <f t="shared" si="37"/>
        <v>n/a</v>
      </c>
      <c r="HE17" s="36" t="str">
        <f t="shared" si="37"/>
        <v>n/a</v>
      </c>
      <c r="HF17" s="36" t="str">
        <f t="shared" si="37"/>
        <v>n/a</v>
      </c>
      <c r="HG17" s="36" t="str">
        <f t="shared" si="37"/>
        <v>n/a</v>
      </c>
      <c r="HH17" s="36" t="str">
        <f t="shared" si="37"/>
        <v>n/a</v>
      </c>
      <c r="HI17" s="36" t="str">
        <f t="shared" si="37"/>
        <v>n/a</v>
      </c>
      <c r="HJ17" s="36" t="str">
        <f t="shared" si="37"/>
        <v>n/a</v>
      </c>
      <c r="HK17" s="36" t="str">
        <f t="shared" si="37"/>
        <v>n/a</v>
      </c>
      <c r="HL17" s="36" t="str">
        <f t="shared" ref="HL17:HM46" si="38">IFERROR(HK17*(1+$P17),"n/a")</f>
        <v>n/a</v>
      </c>
      <c r="HM17" s="36" t="str">
        <f t="shared" si="38"/>
        <v>n/a</v>
      </c>
    </row>
    <row r="18" spans="1:221" x14ac:dyDescent="0.35">
      <c r="A18" s="7" t="s">
        <v>703</v>
      </c>
      <c r="B18" s="16" t="s">
        <v>704</v>
      </c>
      <c r="C18" s="15">
        <v>172.71</v>
      </c>
      <c r="D18" s="15">
        <v>59.34</v>
      </c>
      <c r="E18" s="14">
        <f t="shared" si="0"/>
        <v>10248.611400000002</v>
      </c>
      <c r="F18" s="12">
        <f t="shared" si="23"/>
        <v>0</v>
      </c>
      <c r="G18" s="13" t="str">
        <f>IFERROR('[2]CEA-6.2 US Forward MRP'!G17/100, "n/a")</f>
        <v>n/a</v>
      </c>
      <c r="H18" s="13" t="str">
        <f t="shared" si="24"/>
        <v>n/a</v>
      </c>
      <c r="I18" s="33" t="str">
        <f t="shared" si="25"/>
        <v>n/a</v>
      </c>
      <c r="J18" s="13" t="s">
        <v>233</v>
      </c>
      <c r="K18" s="41" t="str">
        <f t="shared" si="1"/>
        <v>n/a</v>
      </c>
      <c r="L18" s="1" t="str">
        <f t="shared" si="2"/>
        <v>n/a</v>
      </c>
      <c r="M18" s="1" t="str">
        <f t="shared" si="3"/>
        <v>n/a</v>
      </c>
      <c r="N18" s="1" t="str">
        <f t="shared" si="4"/>
        <v>n/a</v>
      </c>
      <c r="O18" s="1" t="str">
        <f t="shared" si="5"/>
        <v>n/a</v>
      </c>
      <c r="P18" s="5">
        <f t="shared" si="32"/>
        <v>4.0396000000000098E-2</v>
      </c>
      <c r="Q18" s="1" t="str">
        <f t="shared" si="26"/>
        <v>n/a</v>
      </c>
      <c r="R18" s="12" t="str">
        <f t="shared" si="6"/>
        <v>n/a</v>
      </c>
      <c r="S18" s="12">
        <f t="shared" si="7"/>
        <v>0</v>
      </c>
      <c r="T18" s="7"/>
      <c r="U18" s="42">
        <f t="shared" si="8"/>
        <v>-59.34</v>
      </c>
      <c r="V18" s="36" t="str">
        <f t="shared" si="9"/>
        <v>n/a</v>
      </c>
      <c r="W18" s="36" t="str">
        <f t="shared" si="10"/>
        <v>n/a</v>
      </c>
      <c r="X18" s="36" t="str">
        <f t="shared" si="27"/>
        <v>n/a</v>
      </c>
      <c r="Y18" s="36" t="str">
        <f t="shared" si="27"/>
        <v>n/a</v>
      </c>
      <c r="Z18" s="36" t="str">
        <f t="shared" si="27"/>
        <v>n/a</v>
      </c>
      <c r="AA18" s="36" t="str">
        <f t="shared" si="14"/>
        <v>n/a</v>
      </c>
      <c r="AB18" s="36" t="str">
        <f t="shared" si="28"/>
        <v>n/a</v>
      </c>
      <c r="AC18" s="36" t="str">
        <f t="shared" si="28"/>
        <v>n/a</v>
      </c>
      <c r="AD18" s="36" t="str">
        <f t="shared" si="28"/>
        <v>n/a</v>
      </c>
      <c r="AE18" s="36" t="str">
        <f t="shared" si="28"/>
        <v>n/a</v>
      </c>
      <c r="AF18" s="36" t="str">
        <f t="shared" si="19"/>
        <v>n/a</v>
      </c>
      <c r="AG18" s="36" t="str">
        <f t="shared" si="33"/>
        <v>n/a</v>
      </c>
      <c r="AH18" s="36" t="str">
        <f t="shared" si="33"/>
        <v>n/a</v>
      </c>
      <c r="AI18" s="36" t="str">
        <f t="shared" si="33"/>
        <v>n/a</v>
      </c>
      <c r="AJ18" s="36" t="str">
        <f t="shared" si="33"/>
        <v>n/a</v>
      </c>
      <c r="AK18" s="36" t="str">
        <f t="shared" si="33"/>
        <v>n/a</v>
      </c>
      <c r="AL18" s="36" t="str">
        <f t="shared" si="33"/>
        <v>n/a</v>
      </c>
      <c r="AM18" s="36" t="str">
        <f t="shared" si="33"/>
        <v>n/a</v>
      </c>
      <c r="AN18" s="36" t="str">
        <f t="shared" si="33"/>
        <v>n/a</v>
      </c>
      <c r="AO18" s="36" t="str">
        <f t="shared" si="33"/>
        <v>n/a</v>
      </c>
      <c r="AP18" s="36" t="str">
        <f t="shared" si="33"/>
        <v>n/a</v>
      </c>
      <c r="AQ18" s="36" t="str">
        <f t="shared" si="33"/>
        <v>n/a</v>
      </c>
      <c r="AR18" s="36" t="str">
        <f t="shared" si="33"/>
        <v>n/a</v>
      </c>
      <c r="AS18" s="36" t="str">
        <f t="shared" si="33"/>
        <v>n/a</v>
      </c>
      <c r="AT18" s="36" t="str">
        <f t="shared" si="33"/>
        <v>n/a</v>
      </c>
      <c r="AU18" s="36" t="str">
        <f t="shared" si="33"/>
        <v>n/a</v>
      </c>
      <c r="AV18" s="36" t="str">
        <f t="shared" si="33"/>
        <v>n/a</v>
      </c>
      <c r="AW18" s="36" t="str">
        <f t="shared" si="33"/>
        <v>n/a</v>
      </c>
      <c r="AX18" s="36" t="str">
        <f t="shared" si="33"/>
        <v>n/a</v>
      </c>
      <c r="AY18" s="36" t="str">
        <f t="shared" si="33"/>
        <v>n/a</v>
      </c>
      <c r="AZ18" s="36" t="str">
        <f t="shared" si="33"/>
        <v>n/a</v>
      </c>
      <c r="BA18" s="36" t="str">
        <f t="shared" si="33"/>
        <v>n/a</v>
      </c>
      <c r="BB18" s="36" t="str">
        <f t="shared" si="33"/>
        <v>n/a</v>
      </c>
      <c r="BC18" s="36" t="str">
        <f t="shared" si="33"/>
        <v>n/a</v>
      </c>
      <c r="BD18" s="36" t="str">
        <f t="shared" si="33"/>
        <v>n/a</v>
      </c>
      <c r="BE18" s="36" t="str">
        <f t="shared" si="33"/>
        <v>n/a</v>
      </c>
      <c r="BF18" s="36" t="str">
        <f t="shared" si="33"/>
        <v>n/a</v>
      </c>
      <c r="BG18" s="36" t="str">
        <f t="shared" si="33"/>
        <v>n/a</v>
      </c>
      <c r="BH18" s="36" t="str">
        <f t="shared" si="33"/>
        <v>n/a</v>
      </c>
      <c r="BI18" s="36" t="str">
        <f t="shared" si="33"/>
        <v>n/a</v>
      </c>
      <c r="BJ18" s="36" t="str">
        <f t="shared" si="33"/>
        <v>n/a</v>
      </c>
      <c r="BK18" s="36" t="str">
        <f t="shared" si="33"/>
        <v>n/a</v>
      </c>
      <c r="BL18" s="36" t="str">
        <f t="shared" si="33"/>
        <v>n/a</v>
      </c>
      <c r="BM18" s="36" t="str">
        <f t="shared" si="33"/>
        <v>n/a</v>
      </c>
      <c r="BN18" s="36" t="str">
        <f t="shared" si="33"/>
        <v>n/a</v>
      </c>
      <c r="BO18" s="36" t="str">
        <f t="shared" si="33"/>
        <v>n/a</v>
      </c>
      <c r="BP18" s="36" t="str">
        <f t="shared" si="33"/>
        <v>n/a</v>
      </c>
      <c r="BQ18" s="36" t="str">
        <f t="shared" si="33"/>
        <v>n/a</v>
      </c>
      <c r="BR18" s="36" t="str">
        <f t="shared" si="33"/>
        <v>n/a</v>
      </c>
      <c r="BS18" s="36" t="str">
        <f t="shared" si="33"/>
        <v>n/a</v>
      </c>
      <c r="BT18" s="36" t="str">
        <f t="shared" si="33"/>
        <v>n/a</v>
      </c>
      <c r="BU18" s="36" t="str">
        <f t="shared" si="33"/>
        <v>n/a</v>
      </c>
      <c r="BV18" s="36" t="str">
        <f t="shared" si="33"/>
        <v>n/a</v>
      </c>
      <c r="BW18" s="36" t="str">
        <f t="shared" si="33"/>
        <v>n/a</v>
      </c>
      <c r="BX18" s="36" t="str">
        <f t="shared" si="33"/>
        <v>n/a</v>
      </c>
      <c r="BY18" s="36" t="str">
        <f t="shared" si="33"/>
        <v>n/a</v>
      </c>
      <c r="BZ18" s="36" t="str">
        <f t="shared" si="33"/>
        <v>n/a</v>
      </c>
      <c r="CA18" s="36" t="str">
        <f t="shared" si="33"/>
        <v>n/a</v>
      </c>
      <c r="CB18" s="36" t="str">
        <f t="shared" si="33"/>
        <v>n/a</v>
      </c>
      <c r="CC18" s="36" t="str">
        <f t="shared" si="33"/>
        <v>n/a</v>
      </c>
      <c r="CD18" s="36" t="str">
        <f t="shared" si="33"/>
        <v>n/a</v>
      </c>
      <c r="CE18" s="36" t="str">
        <f t="shared" si="33"/>
        <v>n/a</v>
      </c>
      <c r="CF18" s="36" t="str">
        <f t="shared" si="33"/>
        <v>n/a</v>
      </c>
      <c r="CG18" s="36" t="str">
        <f t="shared" si="33"/>
        <v>n/a</v>
      </c>
      <c r="CH18" s="36" t="str">
        <f t="shared" si="33"/>
        <v>n/a</v>
      </c>
      <c r="CI18" s="36" t="str">
        <f t="shared" si="33"/>
        <v>n/a</v>
      </c>
      <c r="CJ18" s="36" t="str">
        <f t="shared" si="33"/>
        <v>n/a</v>
      </c>
      <c r="CK18" s="36" t="str">
        <f t="shared" si="33"/>
        <v>n/a</v>
      </c>
      <c r="CL18" s="36" t="str">
        <f t="shared" si="33"/>
        <v>n/a</v>
      </c>
      <c r="CM18" s="36" t="str">
        <f t="shared" si="33"/>
        <v>n/a</v>
      </c>
      <c r="CN18" s="36" t="str">
        <f t="shared" si="33"/>
        <v>n/a</v>
      </c>
      <c r="CO18" s="36" t="str">
        <f t="shared" si="33"/>
        <v>n/a</v>
      </c>
      <c r="CP18" s="36" t="str">
        <f t="shared" si="33"/>
        <v>n/a</v>
      </c>
      <c r="CQ18" s="36" t="str">
        <f t="shared" si="33"/>
        <v>n/a</v>
      </c>
      <c r="CR18" s="36" t="str">
        <f t="shared" si="33"/>
        <v>n/a</v>
      </c>
      <c r="CS18" s="36" t="str">
        <f t="shared" si="34"/>
        <v>n/a</v>
      </c>
      <c r="CT18" s="36" t="str">
        <f t="shared" si="34"/>
        <v>n/a</v>
      </c>
      <c r="CU18" s="36" t="str">
        <f t="shared" si="34"/>
        <v>n/a</v>
      </c>
      <c r="CV18" s="36" t="str">
        <f t="shared" si="34"/>
        <v>n/a</v>
      </c>
      <c r="CW18" s="36" t="str">
        <f t="shared" si="34"/>
        <v>n/a</v>
      </c>
      <c r="CX18" s="36" t="str">
        <f t="shared" si="34"/>
        <v>n/a</v>
      </c>
      <c r="CY18" s="36" t="str">
        <f t="shared" si="34"/>
        <v>n/a</v>
      </c>
      <c r="CZ18" s="36" t="str">
        <f t="shared" si="34"/>
        <v>n/a</v>
      </c>
      <c r="DA18" s="36" t="str">
        <f t="shared" si="34"/>
        <v>n/a</v>
      </c>
      <c r="DB18" s="36" t="str">
        <f t="shared" si="34"/>
        <v>n/a</v>
      </c>
      <c r="DC18" s="36" t="str">
        <f t="shared" si="34"/>
        <v>n/a</v>
      </c>
      <c r="DD18" s="36" t="str">
        <f t="shared" si="34"/>
        <v>n/a</v>
      </c>
      <c r="DE18" s="36" t="str">
        <f t="shared" si="34"/>
        <v>n/a</v>
      </c>
      <c r="DF18" s="36" t="str">
        <f t="shared" si="34"/>
        <v>n/a</v>
      </c>
      <c r="DG18" s="36" t="str">
        <f t="shared" si="34"/>
        <v>n/a</v>
      </c>
      <c r="DH18" s="36" t="str">
        <f t="shared" si="34"/>
        <v>n/a</v>
      </c>
      <c r="DI18" s="36" t="str">
        <f t="shared" si="34"/>
        <v>n/a</v>
      </c>
      <c r="DJ18" s="36" t="str">
        <f t="shared" si="34"/>
        <v>n/a</v>
      </c>
      <c r="DK18" s="36" t="str">
        <f t="shared" si="34"/>
        <v>n/a</v>
      </c>
      <c r="DL18" s="36" t="str">
        <f t="shared" si="34"/>
        <v>n/a</v>
      </c>
      <c r="DM18" s="36" t="str">
        <f t="shared" si="34"/>
        <v>n/a</v>
      </c>
      <c r="DN18" s="36" t="str">
        <f t="shared" si="34"/>
        <v>n/a</v>
      </c>
      <c r="DO18" s="36" t="str">
        <f t="shared" si="34"/>
        <v>n/a</v>
      </c>
      <c r="DP18" s="36" t="str">
        <f t="shared" si="34"/>
        <v>n/a</v>
      </c>
      <c r="DQ18" s="36" t="str">
        <f t="shared" si="34"/>
        <v>n/a</v>
      </c>
      <c r="DR18" s="36" t="str">
        <f t="shared" si="34"/>
        <v>n/a</v>
      </c>
      <c r="DS18" s="36" t="str">
        <f t="shared" si="34"/>
        <v>n/a</v>
      </c>
      <c r="DT18" s="36" t="str">
        <f t="shared" si="34"/>
        <v>n/a</v>
      </c>
      <c r="DU18" s="36" t="str">
        <f t="shared" si="34"/>
        <v>n/a</v>
      </c>
      <c r="DV18" s="36" t="str">
        <f t="shared" si="34"/>
        <v>n/a</v>
      </c>
      <c r="DW18" s="36" t="str">
        <f t="shared" si="34"/>
        <v>n/a</v>
      </c>
      <c r="DX18" s="36" t="str">
        <f t="shared" si="34"/>
        <v>n/a</v>
      </c>
      <c r="DY18" s="36" t="str">
        <f t="shared" si="34"/>
        <v>n/a</v>
      </c>
      <c r="DZ18" s="36" t="str">
        <f t="shared" si="34"/>
        <v>n/a</v>
      </c>
      <c r="EA18" s="36" t="str">
        <f t="shared" si="34"/>
        <v>n/a</v>
      </c>
      <c r="EB18" s="36" t="str">
        <f t="shared" si="34"/>
        <v>n/a</v>
      </c>
      <c r="EC18" s="36" t="str">
        <f t="shared" si="34"/>
        <v>n/a</v>
      </c>
      <c r="ED18" s="36" t="str">
        <f t="shared" si="34"/>
        <v>n/a</v>
      </c>
      <c r="EE18" s="36" t="str">
        <f t="shared" si="34"/>
        <v>n/a</v>
      </c>
      <c r="EF18" s="36" t="str">
        <f t="shared" si="34"/>
        <v>n/a</v>
      </c>
      <c r="EG18" s="36" t="str">
        <f t="shared" si="34"/>
        <v>n/a</v>
      </c>
      <c r="EH18" s="36" t="str">
        <f t="shared" si="34"/>
        <v>n/a</v>
      </c>
      <c r="EI18" s="36" t="str">
        <f t="shared" si="34"/>
        <v>n/a</v>
      </c>
      <c r="EJ18" s="36" t="str">
        <f t="shared" si="34"/>
        <v>n/a</v>
      </c>
      <c r="EK18" s="36" t="str">
        <f t="shared" si="34"/>
        <v>n/a</v>
      </c>
      <c r="EL18" s="36" t="str">
        <f t="shared" si="34"/>
        <v>n/a</v>
      </c>
      <c r="EM18" s="36" t="str">
        <f t="shared" si="34"/>
        <v>n/a</v>
      </c>
      <c r="EN18" s="36" t="str">
        <f t="shared" si="34"/>
        <v>n/a</v>
      </c>
      <c r="EO18" s="36" t="str">
        <f t="shared" si="34"/>
        <v>n/a</v>
      </c>
      <c r="EP18" s="36" t="str">
        <f t="shared" si="34"/>
        <v>n/a</v>
      </c>
      <c r="EQ18" s="36" t="str">
        <f t="shared" si="34"/>
        <v>n/a</v>
      </c>
      <c r="ER18" s="36" t="str">
        <f t="shared" si="34"/>
        <v>n/a</v>
      </c>
      <c r="ES18" s="36" t="str">
        <f t="shared" si="34"/>
        <v>n/a</v>
      </c>
      <c r="ET18" s="36" t="str">
        <f t="shared" si="34"/>
        <v>n/a</v>
      </c>
      <c r="EU18" s="36" t="str">
        <f t="shared" si="34"/>
        <v>n/a</v>
      </c>
      <c r="EV18" s="36" t="str">
        <f t="shared" si="34"/>
        <v>n/a</v>
      </c>
      <c r="EW18" s="36" t="str">
        <f t="shared" si="34"/>
        <v>n/a</v>
      </c>
      <c r="EX18" s="36" t="str">
        <f t="shared" si="34"/>
        <v>n/a</v>
      </c>
      <c r="EY18" s="36" t="str">
        <f t="shared" si="34"/>
        <v>n/a</v>
      </c>
      <c r="EZ18" s="36" t="str">
        <f t="shared" si="34"/>
        <v>n/a</v>
      </c>
      <c r="FA18" s="36" t="str">
        <f t="shared" si="34"/>
        <v>n/a</v>
      </c>
      <c r="FB18" s="36" t="str">
        <f t="shared" si="34"/>
        <v>n/a</v>
      </c>
      <c r="FC18" s="36" t="str">
        <f t="shared" si="34"/>
        <v>n/a</v>
      </c>
      <c r="FD18" s="36" t="str">
        <f t="shared" si="34"/>
        <v>n/a</v>
      </c>
      <c r="FE18" s="36" t="str">
        <f t="shared" ref="FE18:FT33" si="39">IFERROR(FD18*(1+$P18),"n/a")</f>
        <v>n/a</v>
      </c>
      <c r="FF18" s="36" t="str">
        <f t="shared" si="39"/>
        <v>n/a</v>
      </c>
      <c r="FG18" s="36" t="str">
        <f t="shared" si="39"/>
        <v>n/a</v>
      </c>
      <c r="FH18" s="36" t="str">
        <f t="shared" si="39"/>
        <v>n/a</v>
      </c>
      <c r="FI18" s="36" t="str">
        <f t="shared" si="39"/>
        <v>n/a</v>
      </c>
      <c r="FJ18" s="36" t="str">
        <f t="shared" si="39"/>
        <v>n/a</v>
      </c>
      <c r="FK18" s="36" t="str">
        <f t="shared" si="39"/>
        <v>n/a</v>
      </c>
      <c r="FL18" s="36" t="str">
        <f t="shared" si="39"/>
        <v>n/a</v>
      </c>
      <c r="FM18" s="36" t="str">
        <f t="shared" si="39"/>
        <v>n/a</v>
      </c>
      <c r="FN18" s="36" t="str">
        <f t="shared" si="39"/>
        <v>n/a</v>
      </c>
      <c r="FO18" s="36" t="str">
        <f t="shared" si="39"/>
        <v>n/a</v>
      </c>
      <c r="FP18" s="36" t="str">
        <f t="shared" si="39"/>
        <v>n/a</v>
      </c>
      <c r="FQ18" s="36" t="str">
        <f t="shared" si="39"/>
        <v>n/a</v>
      </c>
      <c r="FR18" s="36" t="str">
        <f t="shared" si="39"/>
        <v>n/a</v>
      </c>
      <c r="FS18" s="36" t="str">
        <f t="shared" si="39"/>
        <v>n/a</v>
      </c>
      <c r="FT18" s="36" t="str">
        <f t="shared" si="39"/>
        <v>n/a</v>
      </c>
      <c r="FU18" s="36" t="str">
        <f t="shared" si="35"/>
        <v>n/a</v>
      </c>
      <c r="FV18" s="36" t="str">
        <f t="shared" si="35"/>
        <v>n/a</v>
      </c>
      <c r="FW18" s="36" t="str">
        <f t="shared" si="35"/>
        <v>n/a</v>
      </c>
      <c r="FX18" s="36" t="str">
        <f t="shared" si="35"/>
        <v>n/a</v>
      </c>
      <c r="FY18" s="36" t="str">
        <f t="shared" si="35"/>
        <v>n/a</v>
      </c>
      <c r="FZ18" s="36" t="str">
        <f t="shared" si="35"/>
        <v>n/a</v>
      </c>
      <c r="GA18" s="36" t="str">
        <f t="shared" si="35"/>
        <v>n/a</v>
      </c>
      <c r="GB18" s="36" t="str">
        <f t="shared" si="35"/>
        <v>n/a</v>
      </c>
      <c r="GC18" s="36" t="str">
        <f t="shared" si="35"/>
        <v>n/a</v>
      </c>
      <c r="GD18" s="36" t="str">
        <f t="shared" si="35"/>
        <v>n/a</v>
      </c>
      <c r="GE18" s="36" t="str">
        <f t="shared" si="35"/>
        <v>n/a</v>
      </c>
      <c r="GF18" s="36" t="str">
        <f t="shared" si="36"/>
        <v>n/a</v>
      </c>
      <c r="GG18" s="36" t="str">
        <f t="shared" si="36"/>
        <v>n/a</v>
      </c>
      <c r="GH18" s="36" t="str">
        <f t="shared" si="36"/>
        <v>n/a</v>
      </c>
      <c r="GI18" s="36" t="str">
        <f t="shared" si="36"/>
        <v>n/a</v>
      </c>
      <c r="GJ18" s="36" t="str">
        <f t="shared" si="36"/>
        <v>n/a</v>
      </c>
      <c r="GK18" s="36" t="str">
        <f t="shared" si="36"/>
        <v>n/a</v>
      </c>
      <c r="GL18" s="36" t="str">
        <f t="shared" si="36"/>
        <v>n/a</v>
      </c>
      <c r="GM18" s="36" t="str">
        <f t="shared" si="36"/>
        <v>n/a</v>
      </c>
      <c r="GN18" s="36" t="str">
        <f t="shared" si="36"/>
        <v>n/a</v>
      </c>
      <c r="GO18" s="36" t="str">
        <f t="shared" si="36"/>
        <v>n/a</v>
      </c>
      <c r="GP18" s="36" t="str">
        <f t="shared" si="36"/>
        <v>n/a</v>
      </c>
      <c r="GQ18" s="36" t="str">
        <f t="shared" si="36"/>
        <v>n/a</v>
      </c>
      <c r="GR18" s="36" t="str">
        <f t="shared" si="36"/>
        <v>n/a</v>
      </c>
      <c r="GS18" s="36" t="str">
        <f t="shared" si="36"/>
        <v>n/a</v>
      </c>
      <c r="GT18" s="36" t="str">
        <f t="shared" si="36"/>
        <v>n/a</v>
      </c>
      <c r="GU18" s="36" t="str">
        <f t="shared" si="36"/>
        <v>n/a</v>
      </c>
      <c r="GV18" s="36" t="str">
        <f t="shared" si="37"/>
        <v>n/a</v>
      </c>
      <c r="GW18" s="36" t="str">
        <f t="shared" si="37"/>
        <v>n/a</v>
      </c>
      <c r="GX18" s="36" t="str">
        <f t="shared" si="37"/>
        <v>n/a</v>
      </c>
      <c r="GY18" s="36" t="str">
        <f t="shared" si="37"/>
        <v>n/a</v>
      </c>
      <c r="GZ18" s="36" t="str">
        <f t="shared" si="37"/>
        <v>n/a</v>
      </c>
      <c r="HA18" s="36" t="str">
        <f t="shared" si="37"/>
        <v>n/a</v>
      </c>
      <c r="HB18" s="36" t="str">
        <f t="shared" si="37"/>
        <v>n/a</v>
      </c>
      <c r="HC18" s="36" t="str">
        <f t="shared" si="37"/>
        <v>n/a</v>
      </c>
      <c r="HD18" s="36" t="str">
        <f t="shared" si="37"/>
        <v>n/a</v>
      </c>
      <c r="HE18" s="36" t="str">
        <f t="shared" si="37"/>
        <v>n/a</v>
      </c>
      <c r="HF18" s="36" t="str">
        <f t="shared" si="37"/>
        <v>n/a</v>
      </c>
      <c r="HG18" s="36" t="str">
        <f t="shared" si="37"/>
        <v>n/a</v>
      </c>
      <c r="HH18" s="36" t="str">
        <f t="shared" si="37"/>
        <v>n/a</v>
      </c>
      <c r="HI18" s="36" t="str">
        <f t="shared" si="37"/>
        <v>n/a</v>
      </c>
      <c r="HJ18" s="36" t="str">
        <f t="shared" si="37"/>
        <v>n/a</v>
      </c>
      <c r="HK18" s="36" t="str">
        <f t="shared" si="37"/>
        <v>n/a</v>
      </c>
      <c r="HL18" s="36" t="str">
        <f t="shared" si="38"/>
        <v>n/a</v>
      </c>
      <c r="HM18" s="36" t="str">
        <f t="shared" si="38"/>
        <v>n/a</v>
      </c>
    </row>
    <row r="19" spans="1:221" x14ac:dyDescent="0.35">
      <c r="A19" s="7" t="s">
        <v>705</v>
      </c>
      <c r="B19" s="16" t="s">
        <v>706</v>
      </c>
      <c r="C19" s="15">
        <v>489.053</v>
      </c>
      <c r="D19" s="15">
        <v>338.52</v>
      </c>
      <c r="E19" s="14">
        <f t="shared" si="0"/>
        <v>165554.22155999998</v>
      </c>
      <c r="F19" s="12">
        <f t="shared" si="23"/>
        <v>4.6031623335796102E-3</v>
      </c>
      <c r="G19" s="13">
        <f>IFERROR('[2]CEA-6.2 US Forward MRP'!G18/100, "n/a")</f>
        <v>1.5360983102918589E-2</v>
      </c>
      <c r="H19" s="13">
        <f t="shared" si="24"/>
        <v>1.5952380952380954E-2</v>
      </c>
      <c r="I19" s="33">
        <f t="shared" si="25"/>
        <v>5.4001999999999999</v>
      </c>
      <c r="J19" s="13">
        <v>7.6999999999999999E-2</v>
      </c>
      <c r="K19" s="41">
        <f t="shared" si="1"/>
        <v>7.0899333333333342E-2</v>
      </c>
      <c r="L19" s="1">
        <f t="shared" si="2"/>
        <v>6.4798666666666699E-2</v>
      </c>
      <c r="M19" s="1">
        <f t="shared" si="3"/>
        <v>5.8698000000000049E-2</v>
      </c>
      <c r="N19" s="1">
        <f t="shared" si="4"/>
        <v>5.2597333333333399E-2</v>
      </c>
      <c r="O19" s="1">
        <f t="shared" si="5"/>
        <v>4.6496666666666749E-2</v>
      </c>
      <c r="P19" s="5">
        <f t="shared" si="32"/>
        <v>4.0396000000000098E-2</v>
      </c>
      <c r="Q19" s="1">
        <f t="shared" si="26"/>
        <v>6.1170284242187956E-2</v>
      </c>
      <c r="R19" s="12">
        <f t="shared" si="6"/>
        <v>2.8157674835799798E-4</v>
      </c>
      <c r="S19" s="12">
        <f t="shared" si="7"/>
        <v>4.6031623335796102E-3</v>
      </c>
      <c r="T19" s="7"/>
      <c r="U19" s="42">
        <f t="shared" si="8"/>
        <v>-338.52</v>
      </c>
      <c r="V19" s="36">
        <f t="shared" si="9"/>
        <v>5.8160153999999995</v>
      </c>
      <c r="W19" s="36">
        <f t="shared" si="10"/>
        <v>6.263848585799999</v>
      </c>
      <c r="X19" s="36">
        <f t="shared" si="27"/>
        <v>6.7461649269065989</v>
      </c>
      <c r="Y19" s="36">
        <f t="shared" si="27"/>
        <v>7.265619626278407</v>
      </c>
      <c r="Z19" s="36">
        <f t="shared" si="27"/>
        <v>7.8250723375018438</v>
      </c>
      <c r="AA19" s="36">
        <f t="shared" si="14"/>
        <v>8.3798647495158338</v>
      </c>
      <c r="AB19" s="36">
        <f t="shared" si="28"/>
        <v>8.9228688121314601</v>
      </c>
      <c r="AC19" s="36">
        <f t="shared" si="28"/>
        <v>9.4466233656659533</v>
      </c>
      <c r="AD19" s="36">
        <f t="shared" si="28"/>
        <v>9.9434905637043407</v>
      </c>
      <c r="AE19" s="36">
        <f t="shared" si="28"/>
        <v>10.405829729948049</v>
      </c>
      <c r="AF19" s="36">
        <f t="shared" si="19"/>
        <v>10.826183627719033</v>
      </c>
      <c r="AG19" s="36">
        <f t="shared" si="33"/>
        <v>11.263518141544372</v>
      </c>
      <c r="AH19" s="36">
        <f t="shared" si="33"/>
        <v>11.718519220390199</v>
      </c>
      <c r="AI19" s="36">
        <f t="shared" si="33"/>
        <v>12.191900522817082</v>
      </c>
      <c r="AJ19" s="36">
        <f t="shared" si="33"/>
        <v>12.684404536336803</v>
      </c>
      <c r="AK19" s="36">
        <f t="shared" si="33"/>
        <v>13.196803741986667</v>
      </c>
      <c r="AL19" s="36">
        <f t="shared" si="33"/>
        <v>13.729901825947962</v>
      </c>
      <c r="AM19" s="36">
        <f t="shared" si="33"/>
        <v>14.284534940108957</v>
      </c>
      <c r="AN19" s="36">
        <f t="shared" si="33"/>
        <v>14.861573013549599</v>
      </c>
      <c r="AO19" s="36">
        <f t="shared" si="33"/>
        <v>15.46192111700495</v>
      </c>
      <c r="AP19" s="36">
        <f t="shared" si="33"/>
        <v>16.086520882447484</v>
      </c>
      <c r="AQ19" s="36">
        <f t="shared" si="33"/>
        <v>16.736351980014835</v>
      </c>
      <c r="AR19" s="36">
        <f t="shared" si="33"/>
        <v>17.412433654599514</v>
      </c>
      <c r="AS19" s="36">
        <f t="shared" si="33"/>
        <v>18.115826324510717</v>
      </c>
      <c r="AT19" s="36">
        <f t="shared" si="33"/>
        <v>18.847633244715652</v>
      </c>
      <c r="AU19" s="36">
        <f t="shared" si="33"/>
        <v>19.609002237269188</v>
      </c>
      <c r="AV19" s="36">
        <f t="shared" si="33"/>
        <v>20.401127491645916</v>
      </c>
      <c r="AW19" s="36">
        <f t="shared" si="33"/>
        <v>21.225251437798445</v>
      </c>
      <c r="AX19" s="36">
        <f t="shared" si="33"/>
        <v>22.082666694879752</v>
      </c>
      <c r="AY19" s="36">
        <f t="shared" si="33"/>
        <v>22.974718098686115</v>
      </c>
      <c r="AZ19" s="36">
        <f t="shared" si="33"/>
        <v>23.902804811000642</v>
      </c>
      <c r="BA19" s="36">
        <f t="shared" si="33"/>
        <v>24.868382514145825</v>
      </c>
      <c r="BB19" s="36">
        <f t="shared" si="33"/>
        <v>25.872965694187261</v>
      </c>
      <c r="BC19" s="36">
        <f t="shared" si="33"/>
        <v>26.918130016369652</v>
      </c>
      <c r="BD19" s="36">
        <f t="shared" si="33"/>
        <v>28.005514796510923</v>
      </c>
      <c r="BE19" s="36">
        <f t="shared" si="33"/>
        <v>29.13682557223078</v>
      </c>
      <c r="BF19" s="36">
        <f t="shared" si="33"/>
        <v>30.313836778046618</v>
      </c>
      <c r="BG19" s="36">
        <f t="shared" si="33"/>
        <v>31.538394528532592</v>
      </c>
      <c r="BH19" s="36">
        <f t="shared" si="33"/>
        <v>32.812419513907194</v>
      </c>
      <c r="BI19" s="36">
        <f t="shared" si="33"/>
        <v>34.137910012590993</v>
      </c>
      <c r="BJ19" s="36">
        <f t="shared" si="33"/>
        <v>35.51694502545962</v>
      </c>
      <c r="BK19" s="36">
        <f t="shared" si="33"/>
        <v>36.951687536708093</v>
      </c>
      <c r="BL19" s="36">
        <f t="shared" si="33"/>
        <v>38.444387906440959</v>
      </c>
      <c r="BM19" s="36">
        <f t="shared" si="33"/>
        <v>39.997387400309549</v>
      </c>
      <c r="BN19" s="36">
        <f t="shared" si="33"/>
        <v>41.613121861732459</v>
      </c>
      <c r="BO19" s="36">
        <f t="shared" si="33"/>
        <v>43.294125532459006</v>
      </c>
      <c r="BP19" s="36">
        <f t="shared" si="33"/>
        <v>45.043035027468221</v>
      </c>
      <c r="BQ19" s="36">
        <f t="shared" si="33"/>
        <v>46.86259347043783</v>
      </c>
      <c r="BR19" s="36">
        <f t="shared" si="33"/>
        <v>48.755654796269638</v>
      </c>
      <c r="BS19" s="36">
        <f t="shared" si="33"/>
        <v>50.72518822741975</v>
      </c>
      <c r="BT19" s="36">
        <f t="shared" si="33"/>
        <v>52.7742829310546</v>
      </c>
      <c r="BU19" s="36">
        <f t="shared" si="33"/>
        <v>54.906152864337486</v>
      </c>
      <c r="BV19" s="36">
        <f t="shared" si="33"/>
        <v>57.12414181544527</v>
      </c>
      <c r="BW19" s="36">
        <f t="shared" si="33"/>
        <v>59.431728648222006</v>
      </c>
      <c r="BX19" s="36">
        <f t="shared" si="33"/>
        <v>61.832532758695585</v>
      </c>
      <c r="BY19" s="36">
        <f t="shared" si="33"/>
        <v>64.330319752015853</v>
      </c>
      <c r="BZ19" s="36">
        <f t="shared" si="33"/>
        <v>66.929007348718287</v>
      </c>
      <c r="CA19" s="36">
        <f t="shared" si="33"/>
        <v>69.632671529577124</v>
      </c>
      <c r="CB19" s="36">
        <f t="shared" si="33"/>
        <v>72.445552928685927</v>
      </c>
      <c r="CC19" s="36">
        <f t="shared" si="33"/>
        <v>75.372063484793131</v>
      </c>
      <c r="CD19" s="36">
        <f t="shared" si="33"/>
        <v>78.416793361324835</v>
      </c>
      <c r="CE19" s="36">
        <f t="shared" si="33"/>
        <v>81.58451814594892</v>
      </c>
      <c r="CF19" s="36">
        <f t="shared" si="33"/>
        <v>84.880206340972677</v>
      </c>
      <c r="CG19" s="36">
        <f t="shared" si="33"/>
        <v>88.309027156322614</v>
      </c>
      <c r="CH19" s="36">
        <f t="shared" si="33"/>
        <v>91.87635861732943</v>
      </c>
      <c r="CI19" s="36">
        <f t="shared" si="33"/>
        <v>95.587796000035084</v>
      </c>
      <c r="CJ19" s="36">
        <f t="shared" si="33"/>
        <v>99.449160607252509</v>
      </c>
      <c r="CK19" s="36">
        <f t="shared" si="33"/>
        <v>103.46650889914309</v>
      </c>
      <c r="CL19" s="36">
        <f t="shared" si="33"/>
        <v>107.64614199263289</v>
      </c>
      <c r="CM19" s="36">
        <f t="shared" si="33"/>
        <v>111.9946155445673</v>
      </c>
      <c r="CN19" s="36">
        <f t="shared" si="33"/>
        <v>116.51875003410565</v>
      </c>
      <c r="CO19" s="36">
        <f t="shared" si="33"/>
        <v>121.22564146048339</v>
      </c>
      <c r="CP19" s="36">
        <f t="shared" si="33"/>
        <v>126.12267247292108</v>
      </c>
      <c r="CQ19" s="36">
        <f t="shared" si="33"/>
        <v>131.21752395013721</v>
      </c>
      <c r="CR19" s="36">
        <f t="shared" si="33"/>
        <v>136.51818704762695</v>
      </c>
      <c r="CS19" s="36">
        <f t="shared" si="34"/>
        <v>142.0329757316029</v>
      </c>
      <c r="CT19" s="36">
        <f t="shared" si="34"/>
        <v>147.77053981925675</v>
      </c>
      <c r="CU19" s="36">
        <f t="shared" si="34"/>
        <v>153.73987854579548</v>
      </c>
      <c r="CV19" s="36">
        <f t="shared" si="34"/>
        <v>159.95035467953144</v>
      </c>
      <c r="CW19" s="36">
        <f t="shared" si="34"/>
        <v>166.41170920716581</v>
      </c>
      <c r="CX19" s="36">
        <f t="shared" si="34"/>
        <v>173.13407661229849</v>
      </c>
      <c r="CY19" s="36">
        <f t="shared" si="34"/>
        <v>180.12800077112891</v>
      </c>
      <c r="CZ19" s="36">
        <f t="shared" si="34"/>
        <v>187.40445149027946</v>
      </c>
      <c r="DA19" s="36">
        <f t="shared" si="34"/>
        <v>194.97484171268081</v>
      </c>
      <c r="DB19" s="36">
        <f t="shared" si="34"/>
        <v>202.85104541850629</v>
      </c>
      <c r="DC19" s="36">
        <f t="shared" si="34"/>
        <v>211.04541624923229</v>
      </c>
      <c r="DD19" s="36">
        <f t="shared" si="34"/>
        <v>219.5708068840363</v>
      </c>
      <c r="DE19" s="36">
        <f t="shared" si="34"/>
        <v>228.44058919892385</v>
      </c>
      <c r="DF19" s="36">
        <f t="shared" si="34"/>
        <v>237.66867524020358</v>
      </c>
      <c r="DG19" s="36">
        <f t="shared" si="34"/>
        <v>247.26953904520687</v>
      </c>
      <c r="DH19" s="36">
        <f t="shared" si="34"/>
        <v>257.25823934447709</v>
      </c>
      <c r="DI19" s="36">
        <f t="shared" si="34"/>
        <v>267.65044318103662</v>
      </c>
      <c r="DJ19" s="36">
        <f t="shared" si="34"/>
        <v>278.46245048377779</v>
      </c>
      <c r="DK19" s="36">
        <f t="shared" si="34"/>
        <v>289.7112196335205</v>
      </c>
      <c r="DL19" s="36">
        <f t="shared" si="34"/>
        <v>301.41439406183622</v>
      </c>
      <c r="DM19" s="36">
        <f t="shared" si="34"/>
        <v>313.59032992435817</v>
      </c>
      <c r="DN19" s="36">
        <f t="shared" si="34"/>
        <v>326.25812489198256</v>
      </c>
      <c r="DO19" s="36">
        <f t="shared" si="34"/>
        <v>339.43764810511914</v>
      </c>
      <c r="DP19" s="36">
        <f t="shared" si="34"/>
        <v>353.14957133797355</v>
      </c>
      <c r="DQ19" s="36">
        <f t="shared" si="34"/>
        <v>367.41540142174239</v>
      </c>
      <c r="DR19" s="36">
        <f t="shared" si="34"/>
        <v>382.25751397757512</v>
      </c>
      <c r="DS19" s="36">
        <f t="shared" si="34"/>
        <v>397.69918851221325</v>
      </c>
      <c r="DT19" s="36">
        <f t="shared" si="34"/>
        <v>413.76464493135268</v>
      </c>
      <c r="DU19" s="36">
        <f t="shared" si="34"/>
        <v>430.47908152799965</v>
      </c>
      <c r="DV19" s="36">
        <f t="shared" si="34"/>
        <v>447.8687145054048</v>
      </c>
      <c r="DW19" s="36">
        <f t="shared" si="34"/>
        <v>465.96081909656516</v>
      </c>
      <c r="DX19" s="36">
        <f t="shared" si="34"/>
        <v>484.78377234479007</v>
      </c>
      <c r="DY19" s="36">
        <f t="shared" si="34"/>
        <v>504.36709761243026</v>
      </c>
      <c r="DZ19" s="36">
        <f t="shared" si="34"/>
        <v>524.74151088758208</v>
      </c>
      <c r="EA19" s="36">
        <f t="shared" si="34"/>
        <v>545.93896896139688</v>
      </c>
      <c r="EB19" s="36">
        <f t="shared" si="34"/>
        <v>567.99271955156155</v>
      </c>
      <c r="EC19" s="36">
        <f t="shared" si="34"/>
        <v>590.93735345056643</v>
      </c>
      <c r="ED19" s="36">
        <f t="shared" si="34"/>
        <v>614.80885878055562</v>
      </c>
      <c r="EE19" s="36">
        <f t="shared" si="34"/>
        <v>639.64467743985506</v>
      </c>
      <c r="EF19" s="36">
        <f t="shared" si="34"/>
        <v>665.48376382971549</v>
      </c>
      <c r="EG19" s="36">
        <f t="shared" si="34"/>
        <v>692.36664595338073</v>
      </c>
      <c r="EH19" s="36">
        <f t="shared" si="34"/>
        <v>720.33548898331355</v>
      </c>
      <c r="EI19" s="36">
        <f t="shared" si="34"/>
        <v>749.43416139628357</v>
      </c>
      <c r="EJ19" s="36">
        <f t="shared" si="34"/>
        <v>779.70830378004791</v>
      </c>
      <c r="EK19" s="36">
        <f t="shared" si="34"/>
        <v>811.20540041954678</v>
      </c>
      <c r="EL19" s="36">
        <f t="shared" si="34"/>
        <v>843.97485377489488</v>
      </c>
      <c r="EM19" s="36">
        <f t="shared" si="34"/>
        <v>878.06806196798561</v>
      </c>
      <c r="EN19" s="36">
        <f t="shared" si="34"/>
        <v>913.53849939924442</v>
      </c>
      <c r="EO19" s="36">
        <f t="shared" si="34"/>
        <v>950.44180062097644</v>
      </c>
      <c r="EP19" s="36">
        <f t="shared" si="34"/>
        <v>988.83584759886151</v>
      </c>
      <c r="EQ19" s="36">
        <f t="shared" si="34"/>
        <v>1028.7808604984652</v>
      </c>
      <c r="ER19" s="36">
        <f t="shared" si="34"/>
        <v>1070.3394921391614</v>
      </c>
      <c r="ES19" s="36">
        <f t="shared" si="34"/>
        <v>1113.576926263615</v>
      </c>
      <c r="ET19" s="36">
        <f t="shared" si="34"/>
        <v>1158.56097977696</v>
      </c>
      <c r="EU19" s="36">
        <f t="shared" si="34"/>
        <v>1205.3622091160303</v>
      </c>
      <c r="EV19" s="36">
        <f t="shared" si="34"/>
        <v>1254.0540209154815</v>
      </c>
      <c r="EW19" s="36">
        <f t="shared" si="34"/>
        <v>1304.7127871443834</v>
      </c>
      <c r="EX19" s="36">
        <f t="shared" si="34"/>
        <v>1357.417964893868</v>
      </c>
      <c r="EY19" s="36">
        <f t="shared" si="34"/>
        <v>1412.2522210037207</v>
      </c>
      <c r="EZ19" s="36">
        <f t="shared" si="34"/>
        <v>1469.3015617233871</v>
      </c>
      <c r="FA19" s="36">
        <f t="shared" si="34"/>
        <v>1528.6554676107651</v>
      </c>
      <c r="FB19" s="36">
        <f t="shared" si="34"/>
        <v>1590.4070338803697</v>
      </c>
      <c r="FC19" s="36">
        <f t="shared" si="34"/>
        <v>1654.6531164210012</v>
      </c>
      <c r="FD19" s="36">
        <f t="shared" si="34"/>
        <v>1721.4944837119442</v>
      </c>
      <c r="FE19" s="36">
        <f t="shared" si="39"/>
        <v>1791.035974875972</v>
      </c>
      <c r="FF19" s="36">
        <f t="shared" si="39"/>
        <v>1863.3866641170619</v>
      </c>
      <c r="FG19" s="36">
        <f t="shared" si="39"/>
        <v>1938.6600318007349</v>
      </c>
      <c r="FH19" s="36">
        <f t="shared" si="39"/>
        <v>2016.9741424453575</v>
      </c>
      <c r="FI19" s="36">
        <f t="shared" si="39"/>
        <v>2098.4518299035803</v>
      </c>
      <c r="FJ19" s="36">
        <f t="shared" si="39"/>
        <v>2183.2208900243654</v>
      </c>
      <c r="FK19" s="36">
        <f t="shared" si="39"/>
        <v>2271.4142810977901</v>
      </c>
      <c r="FL19" s="36">
        <f t="shared" si="39"/>
        <v>2363.1703323970164</v>
      </c>
      <c r="FM19" s="36">
        <f t="shared" si="39"/>
        <v>2458.6329611445267</v>
      </c>
      <c r="FN19" s="36">
        <f t="shared" si="39"/>
        <v>2557.9518982429213</v>
      </c>
      <c r="FO19" s="36">
        <f t="shared" si="39"/>
        <v>2661.2829231243427</v>
      </c>
      <c r="FP19" s="36">
        <f t="shared" si="39"/>
        <v>2768.7881080868738</v>
      </c>
      <c r="FQ19" s="36">
        <f t="shared" si="39"/>
        <v>2880.6360725011514</v>
      </c>
      <c r="FR19" s="36">
        <f t="shared" si="39"/>
        <v>2997.0022472859082</v>
      </c>
      <c r="FS19" s="36">
        <f t="shared" si="39"/>
        <v>3118.0691500672701</v>
      </c>
      <c r="FT19" s="36">
        <f t="shared" si="39"/>
        <v>3244.0266714533877</v>
      </c>
      <c r="FU19" s="36">
        <f t="shared" si="35"/>
        <v>3375.0723728734192</v>
      </c>
      <c r="FV19" s="36">
        <f t="shared" si="35"/>
        <v>3511.4117964480142</v>
      </c>
      <c r="FW19" s="36">
        <f t="shared" si="35"/>
        <v>3653.2587873773286</v>
      </c>
      <c r="FX19" s="36">
        <f t="shared" si="35"/>
        <v>3800.8358293522238</v>
      </c>
      <c r="FY19" s="36">
        <f t="shared" si="35"/>
        <v>3954.3743935147368</v>
      </c>
      <c r="FZ19" s="36">
        <f t="shared" si="35"/>
        <v>4114.1153015151585</v>
      </c>
      <c r="GA19" s="36">
        <f t="shared" si="35"/>
        <v>4280.3091032351649</v>
      </c>
      <c r="GB19" s="36">
        <f t="shared" si="35"/>
        <v>4453.2164697694534</v>
      </c>
      <c r="GC19" s="36">
        <f t="shared" si="35"/>
        <v>4633.108602282261</v>
      </c>
      <c r="GD19" s="36">
        <f t="shared" si="35"/>
        <v>4820.2676573800554</v>
      </c>
      <c r="GE19" s="36">
        <f t="shared" si="35"/>
        <v>5014.9871896675804</v>
      </c>
      <c r="GF19" s="36">
        <f t="shared" si="36"/>
        <v>5217.5726121813923</v>
      </c>
      <c r="GG19" s="36">
        <f t="shared" si="36"/>
        <v>5428.341675423072</v>
      </c>
      <c r="GH19" s="36">
        <f t="shared" si="36"/>
        <v>5647.6249657434628</v>
      </c>
      <c r="GI19" s="36">
        <f t="shared" si="36"/>
        <v>5875.7664238596362</v>
      </c>
      <c r="GJ19" s="36">
        <f t="shared" si="36"/>
        <v>6113.1238843178708</v>
      </c>
      <c r="GK19" s="36">
        <f t="shared" si="36"/>
        <v>6360.0696367487762</v>
      </c>
      <c r="GL19" s="36">
        <f t="shared" si="36"/>
        <v>6616.9910097948805</v>
      </c>
      <c r="GM19" s="36">
        <f t="shared" si="36"/>
        <v>6884.2909786265554</v>
      </c>
      <c r="GN19" s="36">
        <f t="shared" si="36"/>
        <v>7162.3887969991547</v>
      </c>
      <c r="GO19" s="36">
        <f t="shared" si="36"/>
        <v>7451.720654842733</v>
      </c>
      <c r="GP19" s="36">
        <f t="shared" si="36"/>
        <v>7752.7403624157605</v>
      </c>
      <c r="GQ19" s="36">
        <f t="shared" si="36"/>
        <v>8065.9200620959082</v>
      </c>
      <c r="GR19" s="36">
        <f t="shared" si="36"/>
        <v>8391.7509689243361</v>
      </c>
      <c r="GS19" s="36">
        <f t="shared" si="36"/>
        <v>8730.7441410650044</v>
      </c>
      <c r="GT19" s="36">
        <f t="shared" si="36"/>
        <v>9083.4312813874676</v>
      </c>
      <c r="GU19" s="36">
        <f t="shared" si="36"/>
        <v>9450.3655714303968</v>
      </c>
      <c r="GV19" s="36">
        <f t="shared" si="37"/>
        <v>9832.1225390539003</v>
      </c>
      <c r="GW19" s="36">
        <f t="shared" si="37"/>
        <v>10229.300961141522</v>
      </c>
      <c r="GX19" s="36">
        <f t="shared" si="37"/>
        <v>10642.523802767795</v>
      </c>
      <c r="GY19" s="36">
        <f t="shared" si="37"/>
        <v>11072.439194304405</v>
      </c>
      <c r="GZ19" s="36">
        <f t="shared" si="37"/>
        <v>11519.721447997526</v>
      </c>
      <c r="HA19" s="36">
        <f t="shared" si="37"/>
        <v>11985.072115610836</v>
      </c>
      <c r="HB19" s="36">
        <f t="shared" si="37"/>
        <v>12469.221088793052</v>
      </c>
      <c r="HC19" s="36">
        <f t="shared" si="37"/>
        <v>12972.927743895938</v>
      </c>
      <c r="HD19" s="36">
        <f t="shared" si="37"/>
        <v>13496.98213303836</v>
      </c>
      <c r="HE19" s="36">
        <f t="shared" si="37"/>
        <v>14042.206223284578</v>
      </c>
      <c r="HF19" s="36">
        <f t="shared" si="37"/>
        <v>14609.455185880384</v>
      </c>
      <c r="HG19" s="36">
        <f t="shared" si="37"/>
        <v>15199.61873756921</v>
      </c>
      <c r="HH19" s="36">
        <f t="shared" si="37"/>
        <v>15813.622536092056</v>
      </c>
      <c r="HI19" s="36">
        <f t="shared" si="37"/>
        <v>16452.429632060033</v>
      </c>
      <c r="HJ19" s="36">
        <f t="shared" si="37"/>
        <v>17117.041979476733</v>
      </c>
      <c r="HK19" s="36">
        <f t="shared" si="37"/>
        <v>17808.502007279676</v>
      </c>
      <c r="HL19" s="36">
        <f t="shared" si="38"/>
        <v>18527.894254365747</v>
      </c>
      <c r="HM19" s="36">
        <f t="shared" si="38"/>
        <v>19276.347070665106</v>
      </c>
    </row>
    <row r="20" spans="1:221" x14ac:dyDescent="0.35">
      <c r="A20" s="7" t="s">
        <v>707</v>
      </c>
      <c r="B20" s="16" t="s">
        <v>708</v>
      </c>
      <c r="C20" s="15">
        <v>2871.6680000000001</v>
      </c>
      <c r="D20" s="15">
        <v>202.63</v>
      </c>
      <c r="E20" s="14">
        <f t="shared" si="0"/>
        <v>581886.08684</v>
      </c>
      <c r="F20" s="12">
        <f t="shared" si="23"/>
        <v>1.6179086779766455E-2</v>
      </c>
      <c r="G20" s="13">
        <f>IFERROR('[2]CEA-6.2 US Forward MRP'!G19/100, "n/a")</f>
        <v>2.2701475595913734E-2</v>
      </c>
      <c r="H20" s="13">
        <f t="shared" si="24"/>
        <v>2.3045402951191826E-2</v>
      </c>
      <c r="I20" s="33">
        <f t="shared" si="25"/>
        <v>4.6696899999999992</v>
      </c>
      <c r="J20" s="13">
        <v>3.0299999999999997E-2</v>
      </c>
      <c r="K20" s="41">
        <f t="shared" si="1"/>
        <v>3.198266666666668E-2</v>
      </c>
      <c r="L20" s="1">
        <f t="shared" si="2"/>
        <v>3.3665333333333367E-2</v>
      </c>
      <c r="M20" s="1">
        <f t="shared" si="3"/>
        <v>3.5348000000000053E-2</v>
      </c>
      <c r="N20" s="1">
        <f t="shared" si="4"/>
        <v>3.7030666666666739E-2</v>
      </c>
      <c r="O20" s="1">
        <f t="shared" si="5"/>
        <v>3.8713333333333426E-2</v>
      </c>
      <c r="P20" s="5">
        <f t="shared" si="32"/>
        <v>4.0396000000000098E-2</v>
      </c>
      <c r="Q20" s="1">
        <f t="shared" si="26"/>
        <v>6.2461397333786639E-2</v>
      </c>
      <c r="R20" s="12">
        <f t="shared" si="6"/>
        <v>1.0105683678488071E-3</v>
      </c>
      <c r="S20" s="12">
        <f t="shared" si="7"/>
        <v>1.6179086779766455E-2</v>
      </c>
      <c r="T20" s="7"/>
      <c r="U20" s="42">
        <f t="shared" si="8"/>
        <v>-202.63</v>
      </c>
      <c r="V20" s="36">
        <f t="shared" si="9"/>
        <v>4.8111816069999991</v>
      </c>
      <c r="W20" s="36">
        <f t="shared" si="10"/>
        <v>4.9569604096920994</v>
      </c>
      <c r="X20" s="36">
        <f t="shared" si="27"/>
        <v>5.1071563101057702</v>
      </c>
      <c r="Y20" s="36">
        <f t="shared" si="27"/>
        <v>5.2619031463019752</v>
      </c>
      <c r="Z20" s="36">
        <f t="shared" si="27"/>
        <v>5.421338811634925</v>
      </c>
      <c r="AA20" s="36">
        <f t="shared" si="14"/>
        <v>5.5947276837345079</v>
      </c>
      <c r="AB20" s="36">
        <f t="shared" si="28"/>
        <v>5.7830760561166583</v>
      </c>
      <c r="AC20" s="36">
        <f t="shared" si="28"/>
        <v>5.9874962285482711</v>
      </c>
      <c r="AD20" s="36">
        <f t="shared" si="28"/>
        <v>6.2092172055555661</v>
      </c>
      <c r="AE20" s="36">
        <f t="shared" si="28"/>
        <v>6.4495967009733075</v>
      </c>
      <c r="AF20" s="36">
        <f t="shared" si="19"/>
        <v>6.7101346093058263</v>
      </c>
      <c r="AG20" s="36">
        <f t="shared" si="33"/>
        <v>6.981197206983345</v>
      </c>
      <c r="AH20" s="36">
        <f t="shared" si="33"/>
        <v>7.2632096493566447</v>
      </c>
      <c r="AI20" s="36">
        <f t="shared" si="33"/>
        <v>7.5566142663520566</v>
      </c>
      <c r="AJ20" s="36">
        <f t="shared" si="33"/>
        <v>7.8618712562556148</v>
      </c>
      <c r="AK20" s="36">
        <f t="shared" si="33"/>
        <v>8.1794594075233178</v>
      </c>
      <c r="AL20" s="36">
        <f t="shared" si="33"/>
        <v>8.5098768497496309</v>
      </c>
      <c r="AM20" s="36">
        <f t="shared" si="33"/>
        <v>8.8536418349721178</v>
      </c>
      <c r="AN20" s="36">
        <f t="shared" si="33"/>
        <v>9.2112935505376523</v>
      </c>
      <c r="AO20" s="36">
        <f t="shared" si="33"/>
        <v>9.5833929648051726</v>
      </c>
      <c r="AP20" s="36">
        <f t="shared" si="33"/>
        <v>9.9705237070114432</v>
      </c>
      <c r="AQ20" s="36">
        <f t="shared" si="33"/>
        <v>10.373292982679878</v>
      </c>
      <c r="AR20" s="36">
        <f t="shared" si="33"/>
        <v>10.792332526008215</v>
      </c>
      <c r="AS20" s="36">
        <f t="shared" si="33"/>
        <v>11.228299590728843</v>
      </c>
      <c r="AT20" s="36">
        <f t="shared" si="33"/>
        <v>11.681877980995926</v>
      </c>
      <c r="AU20" s="36">
        <f t="shared" si="33"/>
        <v>12.153779123916239</v>
      </c>
      <c r="AV20" s="36">
        <f t="shared" si="33"/>
        <v>12.644743185405961</v>
      </c>
      <c r="AW20" s="36">
        <f t="shared" si="33"/>
        <v>13.155540231123622</v>
      </c>
      <c r="AX20" s="36">
        <f t="shared" si="33"/>
        <v>13.686971434300093</v>
      </c>
      <c r="AY20" s="36">
        <f t="shared" si="33"/>
        <v>14.239870332360081</v>
      </c>
      <c r="AZ20" s="36">
        <f t="shared" si="33"/>
        <v>14.8151041343061</v>
      </c>
      <c r="BA20" s="36">
        <f t="shared" si="33"/>
        <v>15.413575080915532</v>
      </c>
      <c r="BB20" s="36">
        <f t="shared" si="33"/>
        <v>16.036221859884197</v>
      </c>
      <c r="BC20" s="36">
        <f t="shared" si="33"/>
        <v>16.68402107813608</v>
      </c>
      <c r="BD20" s="36">
        <f t="shared" si="33"/>
        <v>17.357988793608467</v>
      </c>
      <c r="BE20" s="36">
        <f t="shared" si="33"/>
        <v>18.059182108915078</v>
      </c>
      <c r="BF20" s="36">
        <f t="shared" si="33"/>
        <v>18.788700829386812</v>
      </c>
      <c r="BG20" s="36">
        <f t="shared" si="33"/>
        <v>19.547689188090725</v>
      </c>
      <c r="BH20" s="36">
        <f t="shared" si="33"/>
        <v>20.337337640532841</v>
      </c>
      <c r="BI20" s="36">
        <f t="shared" si="33"/>
        <v>21.158884731859807</v>
      </c>
      <c r="BJ20" s="36">
        <f t="shared" si="33"/>
        <v>22.013619039488017</v>
      </c>
      <c r="BK20" s="36">
        <f t="shared" si="33"/>
        <v>22.902881194207175</v>
      </c>
      <c r="BL20" s="36">
        <f t="shared" si="33"/>
        <v>23.828065982928372</v>
      </c>
      <c r="BM20" s="36">
        <f t="shared" si="33"/>
        <v>24.79062453637475</v>
      </c>
      <c r="BN20" s="36">
        <f t="shared" si="33"/>
        <v>25.792066605146147</v>
      </c>
      <c r="BO20" s="36">
        <f t="shared" si="33"/>
        <v>26.833962927727633</v>
      </c>
      <c r="BP20" s="36">
        <f t="shared" si="33"/>
        <v>27.917947694156123</v>
      </c>
      <c r="BQ20" s="36">
        <f t="shared" si="33"/>
        <v>29.045721109209257</v>
      </c>
      <c r="BR20" s="36">
        <f t="shared" si="33"/>
        <v>30.219052059136878</v>
      </c>
      <c r="BS20" s="36">
        <f t="shared" si="33"/>
        <v>31.439780886117774</v>
      </c>
      <c r="BT20" s="36">
        <f t="shared" si="33"/>
        <v>32.709822274793389</v>
      </c>
      <c r="BU20" s="36">
        <f t="shared" si="33"/>
        <v>34.031168255405944</v>
      </c>
      <c r="BV20" s="36">
        <f t="shared" si="33"/>
        <v>35.405891328251329</v>
      </c>
      <c r="BW20" s="36">
        <f t="shared" si="33"/>
        <v>36.836147714347376</v>
      </c>
      <c r="BX20" s="36">
        <f t="shared" si="33"/>
        <v>38.324180737416157</v>
      </c>
      <c r="BY20" s="36">
        <f t="shared" si="33"/>
        <v>39.872324342484823</v>
      </c>
      <c r="BZ20" s="36">
        <f t="shared" si="33"/>
        <v>41.483006756623844</v>
      </c>
      <c r="CA20" s="36">
        <f t="shared" si="33"/>
        <v>43.158754297564428</v>
      </c>
      <c r="CB20" s="36">
        <f t="shared" si="33"/>
        <v>44.902195336168845</v>
      </c>
      <c r="CC20" s="36">
        <f t="shared" si="33"/>
        <v>46.716064418968728</v>
      </c>
      <c r="CD20" s="36">
        <f t="shared" si="33"/>
        <v>48.603206557237392</v>
      </c>
      <c r="CE20" s="36">
        <f t="shared" si="33"/>
        <v>50.566581689323556</v>
      </c>
      <c r="CF20" s="36">
        <f t="shared" si="33"/>
        <v>52.609269323245478</v>
      </c>
      <c r="CG20" s="36">
        <f t="shared" si="33"/>
        <v>54.734473366827309</v>
      </c>
      <c r="CH20" s="36">
        <f t="shared" si="33"/>
        <v>56.945527152953673</v>
      </c>
      <c r="CI20" s="36">
        <f t="shared" si="33"/>
        <v>59.245898667824392</v>
      </c>
      <c r="CJ20" s="36">
        <f t="shared" si="33"/>
        <v>61.639195990409831</v>
      </c>
      <c r="CK20" s="36">
        <f t="shared" si="33"/>
        <v>64.129172951638438</v>
      </c>
      <c r="CL20" s="36">
        <f t="shared" si="33"/>
        <v>66.719735022192836</v>
      </c>
      <c r="CM20" s="36">
        <f t="shared" si="33"/>
        <v>69.414945438149346</v>
      </c>
      <c r="CN20" s="36">
        <f t="shared" si="33"/>
        <v>72.219031574068836</v>
      </c>
      <c r="CO20" s="36">
        <f t="shared" si="33"/>
        <v>75.136391573534922</v>
      </c>
      <c r="CP20" s="36">
        <f t="shared" si="33"/>
        <v>78.171601247539442</v>
      </c>
      <c r="CQ20" s="36">
        <f t="shared" ref="CQ20:CR20" si="40">IFERROR(CP20*(1+$P20),"n/a")</f>
        <v>81.329421251535052</v>
      </c>
      <c r="CR20" s="36">
        <f t="shared" si="40"/>
        <v>84.614804552412068</v>
      </c>
      <c r="CS20" s="36">
        <f t="shared" si="34"/>
        <v>88.032904197111307</v>
      </c>
      <c r="CT20" s="36">
        <f t="shared" si="34"/>
        <v>91.589081395057818</v>
      </c>
      <c r="CU20" s="36">
        <f t="shared" si="34"/>
        <v>95.28891392709258</v>
      </c>
      <c r="CV20" s="36">
        <f t="shared" si="34"/>
        <v>99.138204894091416</v>
      </c>
      <c r="CW20" s="36">
        <f t="shared" si="34"/>
        <v>103.14299181899314</v>
      </c>
      <c r="CX20" s="36">
        <f t="shared" si="34"/>
        <v>107.30955611651319</v>
      </c>
      <c r="CY20" s="36">
        <f t="shared" si="34"/>
        <v>111.64443294539586</v>
      </c>
      <c r="CZ20" s="36">
        <f t="shared" si="34"/>
        <v>116.15442145865809</v>
      </c>
      <c r="DA20" s="36">
        <f t="shared" si="34"/>
        <v>120.84659546790206</v>
      </c>
      <c r="DB20" s="36">
        <f t="shared" si="34"/>
        <v>125.72831453842345</v>
      </c>
      <c r="DC20" s="36">
        <f t="shared" si="34"/>
        <v>130.80723553251761</v>
      </c>
      <c r="DD20" s="36">
        <f t="shared" si="34"/>
        <v>136.09132461908919</v>
      </c>
      <c r="DE20" s="36">
        <f t="shared" si="34"/>
        <v>141.58886976840193</v>
      </c>
      <c r="DF20" s="36">
        <f t="shared" si="34"/>
        <v>147.30849375156632</v>
      </c>
      <c r="DG20" s="36">
        <f t="shared" si="34"/>
        <v>153.25916766515459</v>
      </c>
      <c r="DH20" s="36">
        <f t="shared" si="34"/>
        <v>159.4502250021562</v>
      </c>
      <c r="DI20" s="36">
        <f t="shared" si="34"/>
        <v>165.89137629134331</v>
      </c>
      <c r="DJ20" s="36">
        <f t="shared" si="34"/>
        <v>172.59272432800842</v>
      </c>
      <c r="DK20" s="36">
        <f t="shared" si="34"/>
        <v>179.56478001996265</v>
      </c>
      <c r="DL20" s="36">
        <f t="shared" si="34"/>
        <v>186.81847887364907</v>
      </c>
      <c r="DM20" s="36">
        <f t="shared" si="34"/>
        <v>194.36519814622901</v>
      </c>
      <c r="DN20" s="36">
        <f t="shared" si="34"/>
        <v>202.2167746905441</v>
      </c>
      <c r="DO20" s="36">
        <f t="shared" si="34"/>
        <v>210.38552352094334</v>
      </c>
      <c r="DP20" s="36">
        <f t="shared" si="34"/>
        <v>218.88425712909537</v>
      </c>
      <c r="DQ20" s="36">
        <f t="shared" si="34"/>
        <v>227.72630558008234</v>
      </c>
      <c r="DR20" s="36">
        <f t="shared" si="34"/>
        <v>236.92553742029537</v>
      </c>
      <c r="DS20" s="36">
        <f t="shared" si="34"/>
        <v>246.49638142992563</v>
      </c>
      <c r="DT20" s="36">
        <f t="shared" si="34"/>
        <v>256.45384925416892</v>
      </c>
      <c r="DU20" s="36">
        <f t="shared" si="34"/>
        <v>266.81355894864032</v>
      </c>
      <c r="DV20" s="36">
        <f t="shared" si="34"/>
        <v>277.59175947592962</v>
      </c>
      <c r="DW20" s="36">
        <f t="shared" si="34"/>
        <v>288.80535619171928</v>
      </c>
      <c r="DX20" s="36">
        <f t="shared" si="34"/>
        <v>300.47193736043999</v>
      </c>
      <c r="DY20" s="36">
        <f t="shared" si="34"/>
        <v>312.60980174205235</v>
      </c>
      <c r="DZ20" s="36">
        <f t="shared" si="34"/>
        <v>325.23798729322431</v>
      </c>
      <c r="EA20" s="36">
        <f t="shared" si="34"/>
        <v>338.37630102792144</v>
      </c>
      <c r="EB20" s="36">
        <f t="shared" si="34"/>
        <v>352.0453500842454</v>
      </c>
      <c r="EC20" s="36">
        <f t="shared" si="34"/>
        <v>366.26657404624859</v>
      </c>
      <c r="ED20" s="36">
        <f t="shared" si="34"/>
        <v>381.0622785714209</v>
      </c>
      <c r="EE20" s="36">
        <f t="shared" si="34"/>
        <v>396.45567037659208</v>
      </c>
      <c r="EF20" s="36">
        <f t="shared" si="34"/>
        <v>412.47089363712496</v>
      </c>
      <c r="EG20" s="36">
        <f t="shared" si="34"/>
        <v>429.1330678564903</v>
      </c>
      <c r="EH20" s="36">
        <f t="shared" si="34"/>
        <v>446.4683272656211</v>
      </c>
      <c r="EI20" s="36">
        <f t="shared" si="34"/>
        <v>464.50386181384317</v>
      </c>
      <c r="EJ20" s="36">
        <f t="shared" si="34"/>
        <v>483.26795981567523</v>
      </c>
      <c r="EK20" s="36">
        <f t="shared" si="34"/>
        <v>502.79005232038929</v>
      </c>
      <c r="EL20" s="36">
        <f t="shared" si="34"/>
        <v>523.10075927392381</v>
      </c>
      <c r="EM20" s="36">
        <f t="shared" si="34"/>
        <v>544.23193754555325</v>
      </c>
      <c r="EN20" s="36">
        <f t="shared" si="34"/>
        <v>566.21673089464343</v>
      </c>
      <c r="EO20" s="36">
        <f t="shared" si="34"/>
        <v>589.08962195586355</v>
      </c>
      <c r="EP20" s="36">
        <f t="shared" si="34"/>
        <v>612.88648632439265</v>
      </c>
      <c r="EQ20" s="36">
        <f t="shared" si="34"/>
        <v>637.64464882595291</v>
      </c>
      <c r="ER20" s="36">
        <f t="shared" si="34"/>
        <v>663.4029420599262</v>
      </c>
      <c r="ES20" s="36">
        <f t="shared" si="34"/>
        <v>690.2017673073791</v>
      </c>
      <c r="ET20" s="36">
        <f t="shared" si="34"/>
        <v>718.08315789952803</v>
      </c>
      <c r="EU20" s="36">
        <f t="shared" si="34"/>
        <v>747.0908451460374</v>
      </c>
      <c r="EV20" s="36">
        <f t="shared" si="34"/>
        <v>777.27032692655678</v>
      </c>
      <c r="EW20" s="36">
        <f t="shared" si="34"/>
        <v>808.668939053082</v>
      </c>
      <c r="EX20" s="36">
        <f t="shared" si="34"/>
        <v>841.33592951507035</v>
      </c>
      <c r="EY20" s="36">
        <f t="shared" si="34"/>
        <v>875.32253572376123</v>
      </c>
      <c r="EZ20" s="36">
        <f t="shared" si="34"/>
        <v>910.68206487685836</v>
      </c>
      <c r="FA20" s="36">
        <f t="shared" si="34"/>
        <v>947.46997756962401</v>
      </c>
      <c r="FB20" s="36">
        <f t="shared" si="34"/>
        <v>985.7439747835266</v>
      </c>
      <c r="FC20" s="36">
        <f t="shared" ref="FC20:FD20" si="41">IFERROR(FB20*(1+$P20),"n/a")</f>
        <v>1025.5640883888821</v>
      </c>
      <c r="FD20" s="36">
        <f t="shared" si="41"/>
        <v>1066.9927753034394</v>
      </c>
      <c r="FE20" s="36">
        <f t="shared" si="39"/>
        <v>1110.0950154545974</v>
      </c>
      <c r="FF20" s="36">
        <f t="shared" si="39"/>
        <v>1154.9384136989015</v>
      </c>
      <c r="FG20" s="36">
        <f t="shared" si="39"/>
        <v>1201.5933058586825</v>
      </c>
      <c r="FH20" s="36">
        <f t="shared" si="39"/>
        <v>1250.1328690421499</v>
      </c>
      <c r="FI20" s="36">
        <f t="shared" si="39"/>
        <v>1300.6332364199766</v>
      </c>
      <c r="FJ20" s="36">
        <f t="shared" si="39"/>
        <v>1353.173616638398</v>
      </c>
      <c r="FK20" s="36">
        <f t="shared" si="39"/>
        <v>1407.836418056123</v>
      </c>
      <c r="FL20" s="36">
        <f t="shared" si="39"/>
        <v>1464.7073779999182</v>
      </c>
      <c r="FM20" s="36">
        <f t="shared" si="39"/>
        <v>1523.8756972416031</v>
      </c>
      <c r="FN20" s="36">
        <f t="shared" si="39"/>
        <v>1585.434179907375</v>
      </c>
      <c r="FO20" s="36">
        <f t="shared" si="39"/>
        <v>1649.4793790389135</v>
      </c>
      <c r="FP20" s="36">
        <f t="shared" si="39"/>
        <v>1716.1117480345697</v>
      </c>
      <c r="FQ20" s="36">
        <f t="shared" si="39"/>
        <v>1785.4357982081744</v>
      </c>
      <c r="FR20" s="36">
        <f t="shared" si="39"/>
        <v>1857.560262712592</v>
      </c>
      <c r="FS20" s="36">
        <f t="shared" si="39"/>
        <v>1932.5982670851301</v>
      </c>
      <c r="FT20" s="36">
        <f t="shared" si="39"/>
        <v>2010.6675066823013</v>
      </c>
      <c r="FU20" s="36">
        <f t="shared" si="35"/>
        <v>2091.8904312822397</v>
      </c>
      <c r="FV20" s="36">
        <f t="shared" si="35"/>
        <v>2176.3944371443172</v>
      </c>
      <c r="FW20" s="36">
        <f t="shared" si="35"/>
        <v>2264.312066827199</v>
      </c>
      <c r="FX20" s="36">
        <f t="shared" si="35"/>
        <v>2355.7812170787506</v>
      </c>
      <c r="FY20" s="36">
        <f t="shared" si="35"/>
        <v>2450.9453551238639</v>
      </c>
      <c r="FZ20" s="36">
        <f t="shared" si="35"/>
        <v>2549.9537436894479</v>
      </c>
      <c r="GA20" s="36">
        <f t="shared" si="35"/>
        <v>2652.9616751195272</v>
      </c>
      <c r="GB20" s="36">
        <f t="shared" si="35"/>
        <v>2760.1307149476556</v>
      </c>
      <c r="GC20" s="36">
        <f t="shared" si="35"/>
        <v>2871.6289553086813</v>
      </c>
      <c r="GD20" s="36">
        <f t="shared" si="35"/>
        <v>2987.6312785873311</v>
      </c>
      <c r="GE20" s="36">
        <f t="shared" si="35"/>
        <v>3108.3196317171451</v>
      </c>
      <c r="GF20" s="36">
        <f t="shared" si="36"/>
        <v>3233.8833115599909</v>
      </c>
      <c r="GG20" s="36">
        <f t="shared" si="36"/>
        <v>3364.5192618137685</v>
      </c>
      <c r="GH20" s="36">
        <f t="shared" si="36"/>
        <v>3500.4323819139977</v>
      </c>
      <c r="GI20" s="36">
        <f t="shared" si="36"/>
        <v>3641.8358484137957</v>
      </c>
      <c r="GJ20" s="36">
        <f t="shared" si="36"/>
        <v>3788.9514493463198</v>
      </c>
      <c r="GK20" s="36">
        <f t="shared" si="36"/>
        <v>3942.009932094114</v>
      </c>
      <c r="GL20" s="36">
        <f t="shared" si="36"/>
        <v>4101.2513653109881</v>
      </c>
      <c r="GM20" s="36">
        <f t="shared" si="36"/>
        <v>4266.9255154640914</v>
      </c>
      <c r="GN20" s="36">
        <f t="shared" si="36"/>
        <v>4439.2922385867796</v>
      </c>
      <c r="GO20" s="36">
        <f t="shared" si="36"/>
        <v>4618.6218878567315</v>
      </c>
      <c r="GP20" s="36">
        <f t="shared" si="36"/>
        <v>4805.1957376385926</v>
      </c>
      <c r="GQ20" s="36">
        <f t="shared" si="36"/>
        <v>4999.3064246562417</v>
      </c>
      <c r="GR20" s="36">
        <f t="shared" si="36"/>
        <v>5201.2584069866562</v>
      </c>
      <c r="GS20" s="36">
        <f t="shared" si="36"/>
        <v>5411.3684415952894</v>
      </c>
      <c r="GT20" s="36">
        <f t="shared" si="36"/>
        <v>5629.9660811619733</v>
      </c>
      <c r="GU20" s="36">
        <f t="shared" si="36"/>
        <v>5857.3941909765927</v>
      </c>
      <c r="GV20" s="36">
        <f t="shared" si="37"/>
        <v>6094.0094867152839</v>
      </c>
      <c r="GW20" s="36">
        <f t="shared" si="37"/>
        <v>6340.1830939406354</v>
      </c>
      <c r="GX20" s="36">
        <f t="shared" si="37"/>
        <v>6596.301130203462</v>
      </c>
      <c r="GY20" s="36">
        <f t="shared" si="37"/>
        <v>6862.7653106591615</v>
      </c>
      <c r="GZ20" s="36">
        <f t="shared" si="37"/>
        <v>7139.9935781485501</v>
      </c>
      <c r="HA20" s="36">
        <f t="shared" si="37"/>
        <v>7428.4207587314395</v>
      </c>
      <c r="HB20" s="36">
        <f t="shared" si="37"/>
        <v>7728.4992437011551</v>
      </c>
      <c r="HC20" s="36">
        <f t="shared" si="37"/>
        <v>8040.6996991497081</v>
      </c>
      <c r="HD20" s="36">
        <f t="shared" si="37"/>
        <v>8365.5118041965598</v>
      </c>
      <c r="HE20" s="36">
        <f t="shared" si="37"/>
        <v>8703.4450190388852</v>
      </c>
      <c r="HF20" s="36">
        <f t="shared" si="37"/>
        <v>9055.029384027981</v>
      </c>
      <c r="HG20" s="36">
        <f t="shared" si="37"/>
        <v>9420.8163510251761</v>
      </c>
      <c r="HH20" s="36">
        <f t="shared" si="37"/>
        <v>9801.3796483411897</v>
      </c>
      <c r="HI20" s="36">
        <f t="shared" si="37"/>
        <v>10197.316180615582</v>
      </c>
      <c r="HJ20" s="36">
        <f t="shared" si="37"/>
        <v>10609.246965047731</v>
      </c>
      <c r="HK20" s="36">
        <f t="shared" si="37"/>
        <v>11037.818105447799</v>
      </c>
      <c r="HL20" s="36">
        <f t="shared" si="38"/>
        <v>11483.70180563547</v>
      </c>
      <c r="HM20" s="36">
        <f t="shared" si="38"/>
        <v>11947.597423775922</v>
      </c>
    </row>
    <row r="21" spans="1:221" x14ac:dyDescent="0.35">
      <c r="A21" s="7" t="s">
        <v>709</v>
      </c>
      <c r="B21" s="16" t="s">
        <v>710</v>
      </c>
      <c r="C21" s="15">
        <v>1847.32</v>
      </c>
      <c r="D21" s="15">
        <v>162.30000000000001</v>
      </c>
      <c r="E21" s="14">
        <f t="shared" si="0"/>
        <v>299820.03600000002</v>
      </c>
      <c r="F21" s="12">
        <f t="shared" si="23"/>
        <v>0</v>
      </c>
      <c r="G21" s="13">
        <f>IFERROR('[2]CEA-6.2 US Forward MRP'!G20/100, "n/a")</f>
        <v>4.0172520024645705E-2</v>
      </c>
      <c r="H21" s="13" t="str">
        <f t="shared" si="24"/>
        <v>n/a</v>
      </c>
      <c r="I21" s="33" t="str">
        <f t="shared" si="25"/>
        <v>n/a</v>
      </c>
      <c r="J21" s="13" t="s">
        <v>233</v>
      </c>
      <c r="K21" s="41" t="str">
        <f t="shared" si="1"/>
        <v>n/a</v>
      </c>
      <c r="L21" s="1" t="str">
        <f t="shared" si="2"/>
        <v>n/a</v>
      </c>
      <c r="M21" s="1" t="str">
        <f t="shared" si="3"/>
        <v>n/a</v>
      </c>
      <c r="N21" s="1" t="str">
        <f t="shared" si="4"/>
        <v>n/a</v>
      </c>
      <c r="O21" s="1" t="str">
        <f t="shared" si="5"/>
        <v>n/a</v>
      </c>
      <c r="P21" s="5">
        <f t="shared" si="32"/>
        <v>4.0396000000000098E-2</v>
      </c>
      <c r="Q21" s="1" t="str">
        <f t="shared" si="26"/>
        <v>n/a</v>
      </c>
      <c r="R21" s="12" t="str">
        <f t="shared" si="6"/>
        <v>n/a</v>
      </c>
      <c r="S21" s="12">
        <f t="shared" si="7"/>
        <v>0</v>
      </c>
      <c r="T21" s="7"/>
      <c r="U21" s="42">
        <f t="shared" si="8"/>
        <v>-162.30000000000001</v>
      </c>
      <c r="V21" s="36" t="str">
        <f t="shared" si="9"/>
        <v>n/a</v>
      </c>
      <c r="W21" s="36" t="str">
        <f t="shared" si="10"/>
        <v>n/a</v>
      </c>
      <c r="X21" s="36" t="str">
        <f t="shared" si="27"/>
        <v>n/a</v>
      </c>
      <c r="Y21" s="36" t="str">
        <f t="shared" si="27"/>
        <v>n/a</v>
      </c>
      <c r="Z21" s="36" t="str">
        <f t="shared" si="27"/>
        <v>n/a</v>
      </c>
      <c r="AA21" s="36" t="str">
        <f t="shared" si="14"/>
        <v>n/a</v>
      </c>
      <c r="AB21" s="36" t="str">
        <f t="shared" si="28"/>
        <v>n/a</v>
      </c>
      <c r="AC21" s="36" t="str">
        <f t="shared" si="28"/>
        <v>n/a</v>
      </c>
      <c r="AD21" s="36" t="str">
        <f t="shared" si="28"/>
        <v>n/a</v>
      </c>
      <c r="AE21" s="36" t="str">
        <f t="shared" si="28"/>
        <v>n/a</v>
      </c>
      <c r="AF21" s="36" t="str">
        <f t="shared" si="19"/>
        <v>n/a</v>
      </c>
      <c r="AG21" s="36" t="str">
        <f t="shared" ref="AG21:AV36" si="42">IFERROR(AF21*(1+$P21),"n/a")</f>
        <v>n/a</v>
      </c>
      <c r="AH21" s="36" t="str">
        <f t="shared" si="42"/>
        <v>n/a</v>
      </c>
      <c r="AI21" s="36" t="str">
        <f t="shared" si="42"/>
        <v>n/a</v>
      </c>
      <c r="AJ21" s="36" t="str">
        <f t="shared" si="42"/>
        <v>n/a</v>
      </c>
      <c r="AK21" s="36" t="str">
        <f t="shared" si="42"/>
        <v>n/a</v>
      </c>
      <c r="AL21" s="36" t="str">
        <f t="shared" si="42"/>
        <v>n/a</v>
      </c>
      <c r="AM21" s="36" t="str">
        <f t="shared" si="42"/>
        <v>n/a</v>
      </c>
      <c r="AN21" s="36" t="str">
        <f t="shared" si="42"/>
        <v>n/a</v>
      </c>
      <c r="AO21" s="36" t="str">
        <f t="shared" si="42"/>
        <v>n/a</v>
      </c>
      <c r="AP21" s="36" t="str">
        <f t="shared" si="42"/>
        <v>n/a</v>
      </c>
      <c r="AQ21" s="36" t="str">
        <f t="shared" si="42"/>
        <v>n/a</v>
      </c>
      <c r="AR21" s="36" t="str">
        <f t="shared" si="42"/>
        <v>n/a</v>
      </c>
      <c r="AS21" s="36" t="str">
        <f t="shared" si="42"/>
        <v>n/a</v>
      </c>
      <c r="AT21" s="36" t="str">
        <f t="shared" si="42"/>
        <v>n/a</v>
      </c>
      <c r="AU21" s="36" t="str">
        <f t="shared" si="42"/>
        <v>n/a</v>
      </c>
      <c r="AV21" s="36" t="str">
        <f t="shared" si="42"/>
        <v>n/a</v>
      </c>
      <c r="AW21" s="36" t="str">
        <f t="shared" ref="AW21:BL50" si="43">IFERROR(AV21*(1+$P21),"n/a")</f>
        <v>n/a</v>
      </c>
      <c r="AX21" s="36" t="str">
        <f t="shared" si="43"/>
        <v>n/a</v>
      </c>
      <c r="AY21" s="36" t="str">
        <f t="shared" si="43"/>
        <v>n/a</v>
      </c>
      <c r="AZ21" s="36" t="str">
        <f t="shared" si="43"/>
        <v>n/a</v>
      </c>
      <c r="BA21" s="36" t="str">
        <f t="shared" si="43"/>
        <v>n/a</v>
      </c>
      <c r="BB21" s="36" t="str">
        <f t="shared" si="43"/>
        <v>n/a</v>
      </c>
      <c r="BC21" s="36" t="str">
        <f t="shared" si="43"/>
        <v>n/a</v>
      </c>
      <c r="BD21" s="36" t="str">
        <f t="shared" si="43"/>
        <v>n/a</v>
      </c>
      <c r="BE21" s="36" t="str">
        <f t="shared" si="43"/>
        <v>n/a</v>
      </c>
      <c r="BF21" s="36" t="str">
        <f t="shared" si="43"/>
        <v>n/a</v>
      </c>
      <c r="BG21" s="36" t="str">
        <f t="shared" si="43"/>
        <v>n/a</v>
      </c>
      <c r="BH21" s="36" t="str">
        <f t="shared" si="43"/>
        <v>n/a</v>
      </c>
      <c r="BI21" s="36" t="str">
        <f t="shared" si="43"/>
        <v>n/a</v>
      </c>
      <c r="BJ21" s="36" t="str">
        <f t="shared" si="43"/>
        <v>n/a</v>
      </c>
      <c r="BK21" s="36" t="str">
        <f t="shared" si="43"/>
        <v>n/a</v>
      </c>
      <c r="BL21" s="36" t="str">
        <f t="shared" si="43"/>
        <v>n/a</v>
      </c>
      <c r="BM21" s="36" t="str">
        <f t="shared" ref="BM21:CB36" si="44">IFERROR(BL21*(1+$P21),"n/a")</f>
        <v>n/a</v>
      </c>
      <c r="BN21" s="36" t="str">
        <f t="shared" si="44"/>
        <v>n/a</v>
      </c>
      <c r="BO21" s="36" t="str">
        <f t="shared" si="44"/>
        <v>n/a</v>
      </c>
      <c r="BP21" s="36" t="str">
        <f t="shared" si="44"/>
        <v>n/a</v>
      </c>
      <c r="BQ21" s="36" t="str">
        <f t="shared" si="44"/>
        <v>n/a</v>
      </c>
      <c r="BR21" s="36" t="str">
        <f t="shared" si="44"/>
        <v>n/a</v>
      </c>
      <c r="BS21" s="36" t="str">
        <f t="shared" si="44"/>
        <v>n/a</v>
      </c>
      <c r="BT21" s="36" t="str">
        <f t="shared" si="44"/>
        <v>n/a</v>
      </c>
      <c r="BU21" s="36" t="str">
        <f t="shared" si="44"/>
        <v>n/a</v>
      </c>
      <c r="BV21" s="36" t="str">
        <f t="shared" si="44"/>
        <v>n/a</v>
      </c>
      <c r="BW21" s="36" t="str">
        <f t="shared" si="44"/>
        <v>n/a</v>
      </c>
      <c r="BX21" s="36" t="str">
        <f t="shared" si="44"/>
        <v>n/a</v>
      </c>
      <c r="BY21" s="36" t="str">
        <f t="shared" si="44"/>
        <v>n/a</v>
      </c>
      <c r="BZ21" s="36" t="str">
        <f t="shared" si="44"/>
        <v>n/a</v>
      </c>
      <c r="CA21" s="36" t="str">
        <f t="shared" si="44"/>
        <v>n/a</v>
      </c>
      <c r="CB21" s="36" t="str">
        <f t="shared" si="44"/>
        <v>n/a</v>
      </c>
      <c r="CC21" s="36" t="str">
        <f t="shared" ref="CC21:CR50" si="45">IFERROR(CB21*(1+$P21),"n/a")</f>
        <v>n/a</v>
      </c>
      <c r="CD21" s="36" t="str">
        <f t="shared" si="45"/>
        <v>n/a</v>
      </c>
      <c r="CE21" s="36" t="str">
        <f t="shared" si="45"/>
        <v>n/a</v>
      </c>
      <c r="CF21" s="36" t="str">
        <f t="shared" si="45"/>
        <v>n/a</v>
      </c>
      <c r="CG21" s="36" t="str">
        <f t="shared" si="45"/>
        <v>n/a</v>
      </c>
      <c r="CH21" s="36" t="str">
        <f t="shared" si="45"/>
        <v>n/a</v>
      </c>
      <c r="CI21" s="36" t="str">
        <f t="shared" si="45"/>
        <v>n/a</v>
      </c>
      <c r="CJ21" s="36" t="str">
        <f t="shared" si="45"/>
        <v>n/a</v>
      </c>
      <c r="CK21" s="36" t="str">
        <f t="shared" si="45"/>
        <v>n/a</v>
      </c>
      <c r="CL21" s="36" t="str">
        <f t="shared" si="45"/>
        <v>n/a</v>
      </c>
      <c r="CM21" s="36" t="str">
        <f t="shared" si="45"/>
        <v>n/a</v>
      </c>
      <c r="CN21" s="36" t="str">
        <f t="shared" si="45"/>
        <v>n/a</v>
      </c>
      <c r="CO21" s="36" t="str">
        <f t="shared" si="45"/>
        <v>n/a</v>
      </c>
      <c r="CP21" s="36" t="str">
        <f t="shared" si="45"/>
        <v>n/a</v>
      </c>
      <c r="CQ21" s="36" t="str">
        <f t="shared" si="45"/>
        <v>n/a</v>
      </c>
      <c r="CR21" s="36" t="str">
        <f t="shared" si="45"/>
        <v>n/a</v>
      </c>
      <c r="CS21" s="36" t="str">
        <f t="shared" ref="CS21:DH36" si="46">IFERROR(CR21*(1+$P21),"n/a")</f>
        <v>n/a</v>
      </c>
      <c r="CT21" s="36" t="str">
        <f t="shared" si="46"/>
        <v>n/a</v>
      </c>
      <c r="CU21" s="36" t="str">
        <f t="shared" si="46"/>
        <v>n/a</v>
      </c>
      <c r="CV21" s="36" t="str">
        <f t="shared" si="46"/>
        <v>n/a</v>
      </c>
      <c r="CW21" s="36" t="str">
        <f t="shared" si="46"/>
        <v>n/a</v>
      </c>
      <c r="CX21" s="36" t="str">
        <f t="shared" si="46"/>
        <v>n/a</v>
      </c>
      <c r="CY21" s="36" t="str">
        <f t="shared" si="46"/>
        <v>n/a</v>
      </c>
      <c r="CZ21" s="36" t="str">
        <f t="shared" si="46"/>
        <v>n/a</v>
      </c>
      <c r="DA21" s="36" t="str">
        <f t="shared" si="46"/>
        <v>n/a</v>
      </c>
      <c r="DB21" s="36" t="str">
        <f t="shared" si="46"/>
        <v>n/a</v>
      </c>
      <c r="DC21" s="36" t="str">
        <f t="shared" si="46"/>
        <v>n/a</v>
      </c>
      <c r="DD21" s="36" t="str">
        <f t="shared" si="46"/>
        <v>n/a</v>
      </c>
      <c r="DE21" s="36" t="str">
        <f t="shared" si="46"/>
        <v>n/a</v>
      </c>
      <c r="DF21" s="36" t="str">
        <f t="shared" si="46"/>
        <v>n/a</v>
      </c>
      <c r="DG21" s="36" t="str">
        <f t="shared" si="46"/>
        <v>n/a</v>
      </c>
      <c r="DH21" s="36" t="str">
        <f t="shared" si="46"/>
        <v>n/a</v>
      </c>
      <c r="DI21" s="36" t="str">
        <f t="shared" ref="DI21:DX50" si="47">IFERROR(DH21*(1+$P21),"n/a")</f>
        <v>n/a</v>
      </c>
      <c r="DJ21" s="36" t="str">
        <f t="shared" si="47"/>
        <v>n/a</v>
      </c>
      <c r="DK21" s="36" t="str">
        <f t="shared" si="47"/>
        <v>n/a</v>
      </c>
      <c r="DL21" s="36" t="str">
        <f t="shared" si="47"/>
        <v>n/a</v>
      </c>
      <c r="DM21" s="36" t="str">
        <f t="shared" si="47"/>
        <v>n/a</v>
      </c>
      <c r="DN21" s="36" t="str">
        <f t="shared" si="47"/>
        <v>n/a</v>
      </c>
      <c r="DO21" s="36" t="str">
        <f t="shared" si="47"/>
        <v>n/a</v>
      </c>
      <c r="DP21" s="36" t="str">
        <f t="shared" si="47"/>
        <v>n/a</v>
      </c>
      <c r="DQ21" s="36" t="str">
        <f t="shared" si="47"/>
        <v>n/a</v>
      </c>
      <c r="DR21" s="36" t="str">
        <f t="shared" si="47"/>
        <v>n/a</v>
      </c>
      <c r="DS21" s="36" t="str">
        <f t="shared" si="47"/>
        <v>n/a</v>
      </c>
      <c r="DT21" s="36" t="str">
        <f t="shared" si="47"/>
        <v>n/a</v>
      </c>
      <c r="DU21" s="36" t="str">
        <f t="shared" si="47"/>
        <v>n/a</v>
      </c>
      <c r="DV21" s="36" t="str">
        <f t="shared" si="47"/>
        <v>n/a</v>
      </c>
      <c r="DW21" s="36" t="str">
        <f t="shared" si="47"/>
        <v>n/a</v>
      </c>
      <c r="DX21" s="36" t="str">
        <f t="shared" si="47"/>
        <v>n/a</v>
      </c>
      <c r="DY21" s="36" t="str">
        <f t="shared" ref="DY21:EN36" si="48">IFERROR(DX21*(1+$P21),"n/a")</f>
        <v>n/a</v>
      </c>
      <c r="DZ21" s="36" t="str">
        <f t="shared" si="48"/>
        <v>n/a</v>
      </c>
      <c r="EA21" s="36" t="str">
        <f t="shared" si="48"/>
        <v>n/a</v>
      </c>
      <c r="EB21" s="36" t="str">
        <f t="shared" si="48"/>
        <v>n/a</v>
      </c>
      <c r="EC21" s="36" t="str">
        <f t="shared" si="48"/>
        <v>n/a</v>
      </c>
      <c r="ED21" s="36" t="str">
        <f t="shared" si="48"/>
        <v>n/a</v>
      </c>
      <c r="EE21" s="36" t="str">
        <f t="shared" si="48"/>
        <v>n/a</v>
      </c>
      <c r="EF21" s="36" t="str">
        <f t="shared" si="48"/>
        <v>n/a</v>
      </c>
      <c r="EG21" s="36" t="str">
        <f t="shared" si="48"/>
        <v>n/a</v>
      </c>
      <c r="EH21" s="36" t="str">
        <f t="shared" si="48"/>
        <v>n/a</v>
      </c>
      <c r="EI21" s="36" t="str">
        <f t="shared" si="48"/>
        <v>n/a</v>
      </c>
      <c r="EJ21" s="36" t="str">
        <f t="shared" si="48"/>
        <v>n/a</v>
      </c>
      <c r="EK21" s="36" t="str">
        <f t="shared" si="48"/>
        <v>n/a</v>
      </c>
      <c r="EL21" s="36" t="str">
        <f t="shared" si="48"/>
        <v>n/a</v>
      </c>
      <c r="EM21" s="36" t="str">
        <f t="shared" si="48"/>
        <v>n/a</v>
      </c>
      <c r="EN21" s="36" t="str">
        <f t="shared" si="48"/>
        <v>n/a</v>
      </c>
      <c r="EO21" s="36" t="str">
        <f t="shared" ref="EO21:FD50" si="49">IFERROR(EN21*(1+$P21),"n/a")</f>
        <v>n/a</v>
      </c>
      <c r="EP21" s="36" t="str">
        <f t="shared" si="49"/>
        <v>n/a</v>
      </c>
      <c r="EQ21" s="36" t="str">
        <f t="shared" si="49"/>
        <v>n/a</v>
      </c>
      <c r="ER21" s="36" t="str">
        <f t="shared" si="49"/>
        <v>n/a</v>
      </c>
      <c r="ES21" s="36" t="str">
        <f t="shared" si="49"/>
        <v>n/a</v>
      </c>
      <c r="ET21" s="36" t="str">
        <f t="shared" si="49"/>
        <v>n/a</v>
      </c>
      <c r="EU21" s="36" t="str">
        <f t="shared" si="49"/>
        <v>n/a</v>
      </c>
      <c r="EV21" s="36" t="str">
        <f t="shared" si="49"/>
        <v>n/a</v>
      </c>
      <c r="EW21" s="36" t="str">
        <f t="shared" si="49"/>
        <v>n/a</v>
      </c>
      <c r="EX21" s="36" t="str">
        <f t="shared" si="49"/>
        <v>n/a</v>
      </c>
      <c r="EY21" s="36" t="str">
        <f t="shared" si="49"/>
        <v>n/a</v>
      </c>
      <c r="EZ21" s="36" t="str">
        <f t="shared" si="49"/>
        <v>n/a</v>
      </c>
      <c r="FA21" s="36" t="str">
        <f t="shared" si="49"/>
        <v>n/a</v>
      </c>
      <c r="FB21" s="36" t="str">
        <f t="shared" si="49"/>
        <v>n/a</v>
      </c>
      <c r="FC21" s="36" t="str">
        <f t="shared" si="49"/>
        <v>n/a</v>
      </c>
      <c r="FD21" s="36" t="str">
        <f t="shared" si="49"/>
        <v>n/a</v>
      </c>
      <c r="FE21" s="36" t="str">
        <f t="shared" si="39"/>
        <v>n/a</v>
      </c>
      <c r="FF21" s="36" t="str">
        <f t="shared" si="39"/>
        <v>n/a</v>
      </c>
      <c r="FG21" s="36" t="str">
        <f t="shared" si="39"/>
        <v>n/a</v>
      </c>
      <c r="FH21" s="36" t="str">
        <f t="shared" si="39"/>
        <v>n/a</v>
      </c>
      <c r="FI21" s="36" t="str">
        <f t="shared" si="39"/>
        <v>n/a</v>
      </c>
      <c r="FJ21" s="36" t="str">
        <f t="shared" si="39"/>
        <v>n/a</v>
      </c>
      <c r="FK21" s="36" t="str">
        <f t="shared" si="39"/>
        <v>n/a</v>
      </c>
      <c r="FL21" s="36" t="str">
        <f t="shared" si="39"/>
        <v>n/a</v>
      </c>
      <c r="FM21" s="36" t="str">
        <f t="shared" si="39"/>
        <v>n/a</v>
      </c>
      <c r="FN21" s="36" t="str">
        <f t="shared" si="39"/>
        <v>n/a</v>
      </c>
      <c r="FO21" s="36" t="str">
        <f t="shared" si="39"/>
        <v>n/a</v>
      </c>
      <c r="FP21" s="36" t="str">
        <f t="shared" si="39"/>
        <v>n/a</v>
      </c>
      <c r="FQ21" s="36" t="str">
        <f t="shared" si="39"/>
        <v>n/a</v>
      </c>
      <c r="FR21" s="36" t="str">
        <f t="shared" si="39"/>
        <v>n/a</v>
      </c>
      <c r="FS21" s="36" t="str">
        <f t="shared" si="39"/>
        <v>n/a</v>
      </c>
      <c r="FT21" s="36" t="str">
        <f t="shared" si="39"/>
        <v>n/a</v>
      </c>
      <c r="FU21" s="36" t="str">
        <f t="shared" si="35"/>
        <v>n/a</v>
      </c>
      <c r="FV21" s="36" t="str">
        <f t="shared" si="35"/>
        <v>n/a</v>
      </c>
      <c r="FW21" s="36" t="str">
        <f t="shared" si="35"/>
        <v>n/a</v>
      </c>
      <c r="FX21" s="36" t="str">
        <f t="shared" si="35"/>
        <v>n/a</v>
      </c>
      <c r="FY21" s="36" t="str">
        <f t="shared" si="35"/>
        <v>n/a</v>
      </c>
      <c r="FZ21" s="36" t="str">
        <f t="shared" si="35"/>
        <v>n/a</v>
      </c>
      <c r="GA21" s="36" t="str">
        <f t="shared" si="35"/>
        <v>n/a</v>
      </c>
      <c r="GB21" s="36" t="str">
        <f t="shared" si="35"/>
        <v>n/a</v>
      </c>
      <c r="GC21" s="36" t="str">
        <f t="shared" si="35"/>
        <v>n/a</v>
      </c>
      <c r="GD21" s="36" t="str">
        <f t="shared" si="35"/>
        <v>n/a</v>
      </c>
      <c r="GE21" s="36" t="str">
        <f t="shared" si="35"/>
        <v>n/a</v>
      </c>
      <c r="GF21" s="36" t="str">
        <f t="shared" si="36"/>
        <v>n/a</v>
      </c>
      <c r="GG21" s="36" t="str">
        <f t="shared" si="36"/>
        <v>n/a</v>
      </c>
      <c r="GH21" s="36" t="str">
        <f t="shared" si="36"/>
        <v>n/a</v>
      </c>
      <c r="GI21" s="36" t="str">
        <f t="shared" si="36"/>
        <v>n/a</v>
      </c>
      <c r="GJ21" s="36" t="str">
        <f t="shared" si="36"/>
        <v>n/a</v>
      </c>
      <c r="GK21" s="36" t="str">
        <f t="shared" si="36"/>
        <v>n/a</v>
      </c>
      <c r="GL21" s="36" t="str">
        <f t="shared" si="36"/>
        <v>n/a</v>
      </c>
      <c r="GM21" s="36" t="str">
        <f t="shared" si="36"/>
        <v>n/a</v>
      </c>
      <c r="GN21" s="36" t="str">
        <f t="shared" si="36"/>
        <v>n/a</v>
      </c>
      <c r="GO21" s="36" t="str">
        <f t="shared" si="36"/>
        <v>n/a</v>
      </c>
      <c r="GP21" s="36" t="str">
        <f t="shared" si="36"/>
        <v>n/a</v>
      </c>
      <c r="GQ21" s="36" t="str">
        <f t="shared" si="36"/>
        <v>n/a</v>
      </c>
      <c r="GR21" s="36" t="str">
        <f t="shared" si="36"/>
        <v>n/a</v>
      </c>
      <c r="GS21" s="36" t="str">
        <f t="shared" si="36"/>
        <v>n/a</v>
      </c>
      <c r="GT21" s="36" t="str">
        <f t="shared" si="36"/>
        <v>n/a</v>
      </c>
      <c r="GU21" s="36" t="str">
        <f t="shared" si="36"/>
        <v>n/a</v>
      </c>
      <c r="GV21" s="36" t="str">
        <f t="shared" si="37"/>
        <v>n/a</v>
      </c>
      <c r="GW21" s="36" t="str">
        <f t="shared" si="37"/>
        <v>n/a</v>
      </c>
      <c r="GX21" s="36" t="str">
        <f t="shared" si="37"/>
        <v>n/a</v>
      </c>
      <c r="GY21" s="36" t="str">
        <f t="shared" si="37"/>
        <v>n/a</v>
      </c>
      <c r="GZ21" s="36" t="str">
        <f t="shared" si="37"/>
        <v>n/a</v>
      </c>
      <c r="HA21" s="36" t="str">
        <f t="shared" si="37"/>
        <v>n/a</v>
      </c>
      <c r="HB21" s="36" t="str">
        <f t="shared" si="37"/>
        <v>n/a</v>
      </c>
      <c r="HC21" s="36" t="str">
        <f t="shared" si="37"/>
        <v>n/a</v>
      </c>
      <c r="HD21" s="36" t="str">
        <f t="shared" si="37"/>
        <v>n/a</v>
      </c>
      <c r="HE21" s="36" t="str">
        <f t="shared" si="37"/>
        <v>n/a</v>
      </c>
      <c r="HF21" s="36" t="str">
        <f t="shared" si="37"/>
        <v>n/a</v>
      </c>
      <c r="HG21" s="36" t="str">
        <f t="shared" si="37"/>
        <v>n/a</v>
      </c>
      <c r="HH21" s="36" t="str">
        <f t="shared" si="37"/>
        <v>n/a</v>
      </c>
      <c r="HI21" s="36" t="str">
        <f t="shared" si="37"/>
        <v>n/a</v>
      </c>
      <c r="HJ21" s="36" t="str">
        <f t="shared" si="37"/>
        <v>n/a</v>
      </c>
      <c r="HK21" s="36" t="str">
        <f t="shared" si="37"/>
        <v>n/a</v>
      </c>
      <c r="HL21" s="36" t="str">
        <f t="shared" si="38"/>
        <v>n/a</v>
      </c>
      <c r="HM21" s="36" t="str">
        <f t="shared" si="38"/>
        <v>n/a</v>
      </c>
    </row>
    <row r="22" spans="1:221" x14ac:dyDescent="0.35">
      <c r="A22" s="7" t="s">
        <v>711</v>
      </c>
      <c r="B22" s="16" t="s">
        <v>712</v>
      </c>
      <c r="C22" s="15">
        <v>4307.9549999999999</v>
      </c>
      <c r="D22" s="15">
        <v>62.93</v>
      </c>
      <c r="E22" s="14">
        <f t="shared" si="0"/>
        <v>271099.60814999999</v>
      </c>
      <c r="F22" s="12">
        <f t="shared" si="23"/>
        <v>7.5378053976835847E-3</v>
      </c>
      <c r="G22" s="13">
        <f>IFERROR('[2]CEA-6.2 US Forward MRP'!G21/100, "n/a")</f>
        <v>3.0827904020340059E-2</v>
      </c>
      <c r="H22" s="13">
        <f t="shared" si="24"/>
        <v>3.1808231368186876E-2</v>
      </c>
      <c r="I22" s="33">
        <f t="shared" si="25"/>
        <v>2.0016920000000002</v>
      </c>
      <c r="J22" s="13">
        <v>6.3600000000000004E-2</v>
      </c>
      <c r="K22" s="41">
        <f t="shared" si="1"/>
        <v>5.9732666666666684E-2</v>
      </c>
      <c r="L22" s="1">
        <f t="shared" si="2"/>
        <v>5.5865333333333364E-2</v>
      </c>
      <c r="M22" s="1">
        <f t="shared" si="3"/>
        <v>5.1998000000000044E-2</v>
      </c>
      <c r="N22" s="1">
        <f t="shared" si="4"/>
        <v>4.8130666666666724E-2</v>
      </c>
      <c r="O22" s="1">
        <f t="shared" si="5"/>
        <v>4.4263333333333404E-2</v>
      </c>
      <c r="P22" s="5">
        <f t="shared" si="32"/>
        <v>4.0396000000000098E-2</v>
      </c>
      <c r="Q22" s="1">
        <f t="shared" si="26"/>
        <v>7.8723058293249437E-2</v>
      </c>
      <c r="R22" s="12">
        <f t="shared" si="6"/>
        <v>5.9339909372501504E-4</v>
      </c>
      <c r="S22" s="12">
        <f t="shared" si="7"/>
        <v>7.5378053976835847E-3</v>
      </c>
      <c r="T22" s="7"/>
      <c r="U22" s="42">
        <f t="shared" si="8"/>
        <v>-62.93</v>
      </c>
      <c r="V22" s="36">
        <f t="shared" si="9"/>
        <v>2.1289996112000003</v>
      </c>
      <c r="W22" s="36">
        <f t="shared" si="10"/>
        <v>2.2644039864723204</v>
      </c>
      <c r="X22" s="36">
        <f t="shared" si="27"/>
        <v>2.4084200800119602</v>
      </c>
      <c r="Y22" s="36">
        <f t="shared" si="27"/>
        <v>2.5615955971007209</v>
      </c>
      <c r="Z22" s="36">
        <f t="shared" si="27"/>
        <v>2.7245130770763271</v>
      </c>
      <c r="AA22" s="36">
        <f t="shared" si="14"/>
        <v>2.8872555085383014</v>
      </c>
      <c r="AB22" s="36">
        <f t="shared" si="28"/>
        <v>3.0485529999412968</v>
      </c>
      <c r="AC22" s="36">
        <f t="shared" si="28"/>
        <v>3.2070716588322443</v>
      </c>
      <c r="AD22" s="36">
        <f t="shared" si="28"/>
        <v>3.3614301558196131</v>
      </c>
      <c r="AE22" s="36">
        <f t="shared" si="28"/>
        <v>3.5102182592833753</v>
      </c>
      <c r="AF22" s="36">
        <f t="shared" si="19"/>
        <v>3.652017036085387</v>
      </c>
      <c r="AG22" s="36">
        <f t="shared" si="42"/>
        <v>3.7995439162750926</v>
      </c>
      <c r="AH22" s="36">
        <f t="shared" si="42"/>
        <v>3.9530302923169418</v>
      </c>
      <c r="AI22" s="36">
        <f t="shared" si="42"/>
        <v>4.112716904005377</v>
      </c>
      <c r="AJ22" s="36">
        <f t="shared" si="42"/>
        <v>4.2788542160595791</v>
      </c>
      <c r="AK22" s="36">
        <f t="shared" si="42"/>
        <v>4.451702810971522</v>
      </c>
      <c r="AL22" s="36">
        <f t="shared" si="42"/>
        <v>4.6315337977235282</v>
      </c>
      <c r="AM22" s="36">
        <f t="shared" si="42"/>
        <v>4.8186292370163679</v>
      </c>
      <c r="AN22" s="36">
        <f t="shared" si="42"/>
        <v>5.013282583674882</v>
      </c>
      <c r="AO22" s="36">
        <f t="shared" si="42"/>
        <v>5.2157991469250131</v>
      </c>
      <c r="AP22" s="36">
        <f t="shared" si="42"/>
        <v>5.4264965692641969</v>
      </c>
      <c r="AQ22" s="36">
        <f t="shared" si="42"/>
        <v>5.6457053246761939</v>
      </c>
      <c r="AR22" s="36">
        <f t="shared" si="42"/>
        <v>5.873769236971814</v>
      </c>
      <c r="AS22" s="36">
        <f t="shared" si="42"/>
        <v>6.1110460190685281</v>
      </c>
      <c r="AT22" s="36">
        <f t="shared" si="42"/>
        <v>6.3579078340548207</v>
      </c>
      <c r="AU22" s="36">
        <f t="shared" si="42"/>
        <v>6.6147418789192995</v>
      </c>
      <c r="AV22" s="36">
        <f t="shared" si="42"/>
        <v>6.8819509918601245</v>
      </c>
      <c r="AW22" s="36">
        <f t="shared" si="43"/>
        <v>7.1599542841273065</v>
      </c>
      <c r="AX22" s="36">
        <f t="shared" si="43"/>
        <v>7.4491877973889142</v>
      </c>
      <c r="AY22" s="36">
        <f t="shared" si="43"/>
        <v>7.7501051876522373</v>
      </c>
      <c r="AZ22" s="36">
        <f t="shared" si="43"/>
        <v>8.0631784368126382</v>
      </c>
      <c r="BA22" s="36">
        <f t="shared" si="43"/>
        <v>8.3888985929461217</v>
      </c>
      <c r="BB22" s="36">
        <f t="shared" si="43"/>
        <v>8.727776540506774</v>
      </c>
      <c r="BC22" s="36">
        <f t="shared" si="43"/>
        <v>9.0803438016370865</v>
      </c>
      <c r="BD22" s="36">
        <f t="shared" si="43"/>
        <v>9.447153369848019</v>
      </c>
      <c r="BE22" s="36">
        <f t="shared" si="43"/>
        <v>9.828780577376401</v>
      </c>
      <c r="BF22" s="36">
        <f t="shared" si="43"/>
        <v>10.225823997580099</v>
      </c>
      <c r="BG22" s="36">
        <f t="shared" si="43"/>
        <v>10.638906383786345</v>
      </c>
      <c r="BH22" s="36">
        <f t="shared" si="43"/>
        <v>11.068675646065779</v>
      </c>
      <c r="BI22" s="36">
        <f t="shared" si="43"/>
        <v>11.515805867464254</v>
      </c>
      <c r="BJ22" s="36">
        <f t="shared" si="43"/>
        <v>11.980998361286341</v>
      </c>
      <c r="BK22" s="36">
        <f t="shared" si="43"/>
        <v>12.464982771088865</v>
      </c>
      <c r="BL22" s="36">
        <f t="shared" si="43"/>
        <v>12.968518215109771</v>
      </c>
      <c r="BM22" s="36">
        <f t="shared" si="44"/>
        <v>13.492394476927347</v>
      </c>
      <c r="BN22" s="36">
        <f t="shared" si="44"/>
        <v>14.037433244217304</v>
      </c>
      <c r="BO22" s="36">
        <f t="shared" si="44"/>
        <v>14.604489397550708</v>
      </c>
      <c r="BP22" s="36">
        <f t="shared" si="44"/>
        <v>15.194452351254167</v>
      </c>
      <c r="BQ22" s="36">
        <f t="shared" si="44"/>
        <v>15.808247448435433</v>
      </c>
      <c r="BR22" s="36">
        <f t="shared" si="44"/>
        <v>16.446837412362431</v>
      </c>
      <c r="BS22" s="36">
        <f t="shared" si="44"/>
        <v>17.111223856472225</v>
      </c>
      <c r="BT22" s="36">
        <f t="shared" si="44"/>
        <v>17.80244885537828</v>
      </c>
      <c r="BU22" s="36">
        <f t="shared" si="44"/>
        <v>18.521596579340144</v>
      </c>
      <c r="BV22" s="36">
        <f t="shared" si="44"/>
        <v>19.26979499475917</v>
      </c>
      <c r="BW22" s="36">
        <f t="shared" si="44"/>
        <v>20.048217633367464</v>
      </c>
      <c r="BX22" s="36">
        <f t="shared" si="44"/>
        <v>20.858085432884977</v>
      </c>
      <c r="BY22" s="36">
        <f t="shared" si="44"/>
        <v>21.700668652031801</v>
      </c>
      <c r="BZ22" s="36">
        <f t="shared" si="44"/>
        <v>22.57728886289928</v>
      </c>
      <c r="CA22" s="36">
        <f t="shared" si="44"/>
        <v>23.489321023804962</v>
      </c>
      <c r="CB22" s="36">
        <f t="shared" si="44"/>
        <v>24.43819563588259</v>
      </c>
      <c r="CC22" s="36">
        <f t="shared" si="45"/>
        <v>25.425400986789704</v>
      </c>
      <c r="CD22" s="36">
        <f t="shared" si="45"/>
        <v>26.452485485052062</v>
      </c>
      <c r="CE22" s="36">
        <f t="shared" si="45"/>
        <v>27.521060088706228</v>
      </c>
      <c r="CF22" s="36">
        <f t="shared" si="45"/>
        <v>28.632800832049607</v>
      </c>
      <c r="CG22" s="36">
        <f t="shared" si="45"/>
        <v>29.789451454461087</v>
      </c>
      <c r="CH22" s="36">
        <f t="shared" si="45"/>
        <v>30.992826135415498</v>
      </c>
      <c r="CI22" s="36">
        <f t="shared" si="45"/>
        <v>32.244812339981749</v>
      </c>
      <c r="CJ22" s="36">
        <f t="shared" si="45"/>
        <v>33.547373779267652</v>
      </c>
      <c r="CK22" s="36">
        <f t="shared" si="45"/>
        <v>34.902553490454949</v>
      </c>
      <c r="CL22" s="36">
        <f t="shared" si="45"/>
        <v>36.31247704125537</v>
      </c>
      <c r="CM22" s="36">
        <f t="shared" si="45"/>
        <v>37.779355863813926</v>
      </c>
      <c r="CN22" s="36">
        <f t="shared" si="45"/>
        <v>39.305490723288557</v>
      </c>
      <c r="CO22" s="36">
        <f t="shared" si="45"/>
        <v>40.893275326546522</v>
      </c>
      <c r="CP22" s="36">
        <f t="shared" si="45"/>
        <v>42.545200076637698</v>
      </c>
      <c r="CQ22" s="36">
        <f t="shared" si="45"/>
        <v>44.263855978933556</v>
      </c>
      <c r="CR22" s="36">
        <f t="shared" si="45"/>
        <v>46.051938705058561</v>
      </c>
      <c r="CS22" s="36">
        <f t="shared" si="46"/>
        <v>47.912252820988108</v>
      </c>
      <c r="CT22" s="36">
        <f t="shared" si="46"/>
        <v>49.847716185944748</v>
      </c>
      <c r="CU22" s="36">
        <f t="shared" si="46"/>
        <v>51.861364528992176</v>
      </c>
      <c r="CV22" s="36">
        <f t="shared" si="46"/>
        <v>53.956356210505348</v>
      </c>
      <c r="CW22" s="36">
        <f t="shared" si="46"/>
        <v>56.135977175984927</v>
      </c>
      <c r="CX22" s="36">
        <f t="shared" si="46"/>
        <v>58.40364610998602</v>
      </c>
      <c r="CY22" s="36">
        <f t="shared" si="46"/>
        <v>60.762919798245022</v>
      </c>
      <c r="CZ22" s="36">
        <f t="shared" si="46"/>
        <v>63.217498706414936</v>
      </c>
      <c r="DA22" s="36">
        <f t="shared" si="46"/>
        <v>65.771232784159281</v>
      </c>
      <c r="DB22" s="36">
        <f t="shared" si="46"/>
        <v>68.428127503708183</v>
      </c>
      <c r="DC22" s="36">
        <f t="shared" si="46"/>
        <v>71.192350142347991</v>
      </c>
      <c r="DD22" s="36">
        <f t="shared" si="46"/>
        <v>74.068236318698283</v>
      </c>
      <c r="DE22" s="36">
        <f t="shared" si="46"/>
        <v>77.060296793028428</v>
      </c>
      <c r="DF22" s="36">
        <f t="shared" si="46"/>
        <v>80.173224542279613</v>
      </c>
      <c r="DG22" s="36">
        <f t="shared" si="46"/>
        <v>83.41190212088955</v>
      </c>
      <c r="DH22" s="36">
        <f t="shared" si="46"/>
        <v>86.781409318965018</v>
      </c>
      <c r="DI22" s="36">
        <f t="shared" si="47"/>
        <v>90.28703112981394</v>
      </c>
      <c r="DJ22" s="36">
        <f t="shared" si="47"/>
        <v>93.934266039333906</v>
      </c>
      <c r="DK22" s="36">
        <f t="shared" si="47"/>
        <v>97.728834650258847</v>
      </c>
      <c r="DL22" s="36">
        <f t="shared" si="47"/>
        <v>101.67668865479071</v>
      </c>
      <c r="DM22" s="36">
        <f t="shared" si="47"/>
        <v>105.78402016968964</v>
      </c>
      <c r="DN22" s="36">
        <f t="shared" si="47"/>
        <v>110.05727144846443</v>
      </c>
      <c r="DO22" s="36">
        <f t="shared" si="47"/>
        <v>114.50314498589661</v>
      </c>
      <c r="DP22" s="36">
        <f t="shared" si="47"/>
        <v>119.1286140307469</v>
      </c>
      <c r="DQ22" s="36">
        <f t="shared" si="47"/>
        <v>123.94093352313297</v>
      </c>
      <c r="DR22" s="36">
        <f t="shared" si="47"/>
        <v>128.94765147373346</v>
      </c>
      <c r="DS22" s="36">
        <f t="shared" si="47"/>
        <v>134.1566208026664</v>
      </c>
      <c r="DT22" s="36">
        <f t="shared" si="47"/>
        <v>139.57601165661092</v>
      </c>
      <c r="DU22" s="36">
        <f t="shared" si="47"/>
        <v>145.21432422349139</v>
      </c>
      <c r="DV22" s="36">
        <f t="shared" si="47"/>
        <v>151.08040206482357</v>
      </c>
      <c r="DW22" s="36">
        <f t="shared" si="47"/>
        <v>157.18344598663421</v>
      </c>
      <c r="DX22" s="36">
        <f t="shared" si="47"/>
        <v>163.53302847071029</v>
      </c>
      <c r="DY22" s="36">
        <f t="shared" si="48"/>
        <v>170.13910868881311</v>
      </c>
      <c r="DZ22" s="36">
        <f t="shared" si="48"/>
        <v>177.01204812340643</v>
      </c>
      <c r="EA22" s="36">
        <f t="shared" si="48"/>
        <v>184.16262681939958</v>
      </c>
      <c r="EB22" s="36">
        <f t="shared" si="48"/>
        <v>191.60206029239606</v>
      </c>
      <c r="EC22" s="36">
        <f t="shared" si="48"/>
        <v>199.34201711996772</v>
      </c>
      <c r="ED22" s="36">
        <f t="shared" si="48"/>
        <v>207.39463724354596</v>
      </c>
      <c r="EE22" s="36">
        <f t="shared" si="48"/>
        <v>215.77255100963626</v>
      </c>
      <c r="EF22" s="36">
        <f t="shared" si="48"/>
        <v>224.48889898022153</v>
      </c>
      <c r="EG22" s="36">
        <f t="shared" si="48"/>
        <v>233.55735254342659</v>
      </c>
      <c r="EH22" s="36">
        <f t="shared" si="48"/>
        <v>242.99213535677086</v>
      </c>
      <c r="EI22" s="36">
        <f t="shared" si="48"/>
        <v>252.808045656643</v>
      </c>
      <c r="EJ22" s="36">
        <f t="shared" si="48"/>
        <v>263.02047946898875</v>
      </c>
      <c r="EK22" s="36">
        <f t="shared" si="48"/>
        <v>273.64545475761804</v>
      </c>
      <c r="EL22" s="36">
        <f t="shared" si="48"/>
        <v>284.69963654800682</v>
      </c>
      <c r="EM22" s="36">
        <f t="shared" si="48"/>
        <v>296.20036306600014</v>
      </c>
      <c r="EN22" s="36">
        <f t="shared" si="48"/>
        <v>308.16567293241428</v>
      </c>
      <c r="EO22" s="36">
        <f t="shared" si="49"/>
        <v>320.61433345619213</v>
      </c>
      <c r="EP22" s="36">
        <f t="shared" si="49"/>
        <v>333.56587007048847</v>
      </c>
      <c r="EQ22" s="36">
        <f t="shared" si="49"/>
        <v>347.04059695785594</v>
      </c>
      <c r="ER22" s="36">
        <f t="shared" si="49"/>
        <v>361.05964891256554</v>
      </c>
      <c r="ES22" s="36">
        <f t="shared" si="49"/>
        <v>375.64501449003757</v>
      </c>
      <c r="ET22" s="36">
        <f t="shared" si="49"/>
        <v>390.81957049537715</v>
      </c>
      <c r="EU22" s="36">
        <f t="shared" si="49"/>
        <v>406.60711786510842</v>
      </c>
      <c r="EV22" s="36">
        <f t="shared" si="49"/>
        <v>423.03241899838736</v>
      </c>
      <c r="EW22" s="36">
        <f t="shared" si="49"/>
        <v>440.12123659624626</v>
      </c>
      <c r="EX22" s="36">
        <f t="shared" si="49"/>
        <v>457.90037406978826</v>
      </c>
      <c r="EY22" s="36">
        <f t="shared" si="49"/>
        <v>476.39771758071146</v>
      </c>
      <c r="EZ22" s="36">
        <f t="shared" si="49"/>
        <v>495.64227978010194</v>
      </c>
      <c r="FA22" s="36">
        <f t="shared" si="49"/>
        <v>515.66424531409893</v>
      </c>
      <c r="FB22" s="36">
        <f t="shared" si="49"/>
        <v>536.4950181678073</v>
      </c>
      <c r="FC22" s="36">
        <f t="shared" si="49"/>
        <v>558.16727092171413</v>
      </c>
      <c r="FD22" s="36">
        <f t="shared" si="49"/>
        <v>580.71499599786773</v>
      </c>
      <c r="FE22" s="36">
        <f t="shared" si="39"/>
        <v>604.17355897619768</v>
      </c>
      <c r="FF22" s="36">
        <f t="shared" si="39"/>
        <v>628.57975406460025</v>
      </c>
      <c r="FG22" s="36">
        <f t="shared" si="39"/>
        <v>653.97186180979395</v>
      </c>
      <c r="FH22" s="36">
        <f t="shared" si="39"/>
        <v>680.38970913946241</v>
      </c>
      <c r="FI22" s="36">
        <f t="shared" si="39"/>
        <v>707.87473182986025</v>
      </c>
      <c r="FJ22" s="36">
        <f t="shared" si="39"/>
        <v>736.47003949685939</v>
      </c>
      <c r="FK22" s="36">
        <f t="shared" si="39"/>
        <v>766.22048321237457</v>
      </c>
      <c r="FL22" s="36">
        <f t="shared" si="39"/>
        <v>797.17272585222179</v>
      </c>
      <c r="FM22" s="36">
        <f t="shared" si="39"/>
        <v>829.37531528574823</v>
      </c>
      <c r="FN22" s="36">
        <f t="shared" si="39"/>
        <v>862.87876052203137</v>
      </c>
      <c r="FO22" s="36">
        <f t="shared" si="39"/>
        <v>897.73561093207945</v>
      </c>
      <c r="FP22" s="36">
        <f t="shared" si="39"/>
        <v>934.00053867129179</v>
      </c>
      <c r="FQ22" s="36">
        <f t="shared" si="39"/>
        <v>971.73042443145744</v>
      </c>
      <c r="FR22" s="36">
        <f t="shared" si="39"/>
        <v>1010.9844466567907</v>
      </c>
      <c r="FS22" s="36">
        <f t="shared" si="39"/>
        <v>1051.8241743639385</v>
      </c>
      <c r="FT22" s="36">
        <f t="shared" si="39"/>
        <v>1094.3136637115442</v>
      </c>
      <c r="FU22" s="36">
        <f t="shared" si="35"/>
        <v>1138.5195584708358</v>
      </c>
      <c r="FV22" s="36">
        <f t="shared" si="35"/>
        <v>1184.5111945548238</v>
      </c>
      <c r="FW22" s="36">
        <f t="shared" si="35"/>
        <v>1232.3607087700605</v>
      </c>
      <c r="FX22" s="36">
        <f t="shared" si="35"/>
        <v>1282.143151961536</v>
      </c>
      <c r="FY22" s="36">
        <f t="shared" si="35"/>
        <v>1333.9366067281744</v>
      </c>
      <c r="FZ22" s="36">
        <f t="shared" si="35"/>
        <v>1387.8223098935659</v>
      </c>
      <c r="GA22" s="36">
        <f t="shared" si="35"/>
        <v>1443.8847799240266</v>
      </c>
      <c r="GB22" s="36">
        <f t="shared" si="35"/>
        <v>1502.2119494938377</v>
      </c>
      <c r="GC22" s="36">
        <f t="shared" si="35"/>
        <v>1562.8953034055908</v>
      </c>
      <c r="GD22" s="36">
        <f t="shared" si="35"/>
        <v>1626.0300220819631</v>
      </c>
      <c r="GE22" s="36">
        <f t="shared" si="35"/>
        <v>1691.7151308539862</v>
      </c>
      <c r="GF22" s="36">
        <f t="shared" si="36"/>
        <v>1760.053655279964</v>
      </c>
      <c r="GG22" s="36">
        <f t="shared" si="36"/>
        <v>1831.1527827386535</v>
      </c>
      <c r="GH22" s="36">
        <f t="shared" si="36"/>
        <v>1905.1240305501644</v>
      </c>
      <c r="GI22" s="36">
        <f t="shared" si="36"/>
        <v>1982.0834208882691</v>
      </c>
      <c r="GJ22" s="36">
        <f t="shared" si="36"/>
        <v>2062.151662758472</v>
      </c>
      <c r="GK22" s="36">
        <f t="shared" si="36"/>
        <v>2145.4543413272636</v>
      </c>
      <c r="GL22" s="36">
        <f t="shared" si="36"/>
        <v>2232.1221148995201</v>
      </c>
      <c r="GM22" s="36">
        <f t="shared" si="36"/>
        <v>2322.2909198530015</v>
      </c>
      <c r="GN22" s="36">
        <f t="shared" si="36"/>
        <v>2416.1021838513834</v>
      </c>
      <c r="GO22" s="36">
        <f t="shared" si="36"/>
        <v>2513.7030476702444</v>
      </c>
      <c r="GP22" s="36">
        <f t="shared" si="36"/>
        <v>2615.2465959839319</v>
      </c>
      <c r="GQ22" s="36">
        <f t="shared" si="36"/>
        <v>2720.8920974752991</v>
      </c>
      <c r="GR22" s="36">
        <f t="shared" si="36"/>
        <v>2830.8052546449117</v>
      </c>
      <c r="GS22" s="36">
        <f t="shared" si="36"/>
        <v>2945.1584637115479</v>
      </c>
      <c r="GT22" s="36">
        <f t="shared" si="36"/>
        <v>3064.1310850116397</v>
      </c>
      <c r="GU22" s="36">
        <f t="shared" si="36"/>
        <v>3187.9097243217702</v>
      </c>
      <c r="GV22" s="36">
        <f t="shared" si="37"/>
        <v>3316.6885255454727</v>
      </c>
      <c r="GW22" s="36">
        <f t="shared" si="37"/>
        <v>3450.669475223408</v>
      </c>
      <c r="GX22" s="36">
        <f t="shared" si="37"/>
        <v>3590.062719344533</v>
      </c>
      <c r="GY22" s="36">
        <f t="shared" si="37"/>
        <v>3735.0868929551752</v>
      </c>
      <c r="GZ22" s="36">
        <f t="shared" si="37"/>
        <v>3885.9694630829927</v>
      </c>
      <c r="HA22" s="36">
        <f t="shared" si="37"/>
        <v>4042.9470855136938</v>
      </c>
      <c r="HB22" s="36">
        <f t="shared" si="37"/>
        <v>4206.2659759801054</v>
      </c>
      <c r="HC22" s="36">
        <f t="shared" si="37"/>
        <v>4376.182296345798</v>
      </c>
      <c r="HD22" s="36">
        <f t="shared" si="37"/>
        <v>4552.9625563889831</v>
      </c>
      <c r="HE22" s="36">
        <f t="shared" si="37"/>
        <v>4736.8840318168732</v>
      </c>
      <c r="HF22" s="36">
        <f t="shared" si="37"/>
        <v>4928.235199166148</v>
      </c>
      <c r="HG22" s="36">
        <f t="shared" si="37"/>
        <v>5127.316188271664</v>
      </c>
      <c r="HH22" s="36">
        <f t="shared" si="37"/>
        <v>5334.4392530130863</v>
      </c>
      <c r="HI22" s="36">
        <f t="shared" si="37"/>
        <v>5549.9292610778039</v>
      </c>
      <c r="HJ22" s="36">
        <f t="shared" si="37"/>
        <v>5774.1242035083033</v>
      </c>
      <c r="HK22" s="36">
        <f t="shared" si="37"/>
        <v>6007.3757248332249</v>
      </c>
      <c r="HL22" s="36">
        <f t="shared" si="38"/>
        <v>6250.0496746135886</v>
      </c>
      <c r="HM22" s="36">
        <f t="shared" si="38"/>
        <v>6502.5266812692798</v>
      </c>
    </row>
    <row r="23" spans="1:221" x14ac:dyDescent="0.35">
      <c r="A23" s="7" t="s">
        <v>713</v>
      </c>
      <c r="B23" s="16" t="s">
        <v>714</v>
      </c>
      <c r="C23" s="15">
        <v>1765.8679999999999</v>
      </c>
      <c r="D23" s="15">
        <v>161.24</v>
      </c>
      <c r="E23" s="14">
        <f t="shared" si="0"/>
        <v>284728.55632000003</v>
      </c>
      <c r="F23" s="12">
        <f t="shared" si="23"/>
        <v>7.9167523086792445E-3</v>
      </c>
      <c r="G23" s="13">
        <f>IFERROR('[2]CEA-6.2 US Forward MRP'!G22/100, "n/a")</f>
        <v>3.8451997023071199E-2</v>
      </c>
      <c r="H23" s="13">
        <f t="shared" si="24"/>
        <v>4.0055445298933269E-2</v>
      </c>
      <c r="I23" s="33">
        <f t="shared" si="25"/>
        <v>6.4585400000000011</v>
      </c>
      <c r="J23" s="13">
        <v>8.3400000000000002E-2</v>
      </c>
      <c r="K23" s="41">
        <f t="shared" si="1"/>
        <v>7.6232666666666685E-2</v>
      </c>
      <c r="L23" s="1">
        <f t="shared" si="2"/>
        <v>6.9065333333333367E-2</v>
      </c>
      <c r="M23" s="1">
        <f t="shared" si="3"/>
        <v>6.189800000000005E-2</v>
      </c>
      <c r="N23" s="1">
        <f t="shared" si="4"/>
        <v>5.4730666666666733E-2</v>
      </c>
      <c r="O23" s="1">
        <f t="shared" si="5"/>
        <v>4.7563333333333416E-2</v>
      </c>
      <c r="P23" s="5">
        <f t="shared" si="32"/>
        <v>4.0396000000000098E-2</v>
      </c>
      <c r="Q23" s="1">
        <f t="shared" si="26"/>
        <v>9.4484454206685164E-2</v>
      </c>
      <c r="R23" s="12">
        <f t="shared" si="6"/>
        <v>7.4801002097507315E-4</v>
      </c>
      <c r="S23" s="12">
        <f t="shared" si="7"/>
        <v>7.9167523086792445E-3</v>
      </c>
      <c r="T23" s="7"/>
      <c r="U23" s="42">
        <f t="shared" si="8"/>
        <v>-161.24</v>
      </c>
      <c r="V23" s="36">
        <f t="shared" si="9"/>
        <v>6.9971822360000004</v>
      </c>
      <c r="W23" s="36">
        <f t="shared" si="10"/>
        <v>7.5807472344824003</v>
      </c>
      <c r="X23" s="36">
        <f t="shared" si="27"/>
        <v>8.2129815538382314</v>
      </c>
      <c r="Y23" s="36">
        <f t="shared" si="27"/>
        <v>8.897944215428339</v>
      </c>
      <c r="Z23" s="36">
        <f t="shared" si="27"/>
        <v>9.6400327629950624</v>
      </c>
      <c r="AA23" s="36">
        <f t="shared" si="14"/>
        <v>10.37491816727221</v>
      </c>
      <c r="AB23" s="36">
        <f t="shared" si="28"/>
        <v>11.09146534880092</v>
      </c>
      <c r="AC23" s="36">
        <f t="shared" si="28"/>
        <v>11.778004870961</v>
      </c>
      <c r="AD23" s="36">
        <f t="shared" si="28"/>
        <v>12.422622929551943</v>
      </c>
      <c r="AE23" s="36">
        <f t="shared" si="28"/>
        <v>13.013484284824534</v>
      </c>
      <c r="AF23" s="36">
        <f t="shared" si="19"/>
        <v>13.539176995994307</v>
      </c>
      <c r="AG23" s="36">
        <f t="shared" si="42"/>
        <v>14.086105589924495</v>
      </c>
      <c r="AH23" s="36">
        <f t="shared" si="42"/>
        <v>14.655127911335086</v>
      </c>
      <c r="AI23" s="36">
        <f t="shared" si="42"/>
        <v>15.24713645844138</v>
      </c>
      <c r="AJ23" s="36">
        <f t="shared" si="42"/>
        <v>15.863059782816579</v>
      </c>
      <c r="AK23" s="36">
        <f t="shared" si="42"/>
        <v>16.503863945803239</v>
      </c>
      <c r="AL23" s="36">
        <f t="shared" si="42"/>
        <v>17.170554033757909</v>
      </c>
      <c r="AM23" s="36">
        <f t="shared" si="42"/>
        <v>17.864175734505597</v>
      </c>
      <c r="AN23" s="36">
        <f t="shared" si="42"/>
        <v>18.585816977476686</v>
      </c>
      <c r="AO23" s="36">
        <f t="shared" si="42"/>
        <v>19.336609640098835</v>
      </c>
      <c r="AP23" s="36">
        <f t="shared" si="42"/>
        <v>20.117731323120271</v>
      </c>
      <c r="AQ23" s="36">
        <f t="shared" si="42"/>
        <v>20.930407197649039</v>
      </c>
      <c r="AR23" s="36">
        <f t="shared" si="42"/>
        <v>21.775911926805271</v>
      </c>
      <c r="AS23" s="36">
        <f t="shared" si="42"/>
        <v>22.655571665000501</v>
      </c>
      <c r="AT23" s="36">
        <f t="shared" si="42"/>
        <v>23.570766137979863</v>
      </c>
      <c r="AU23" s="36">
        <f t="shared" si="42"/>
        <v>24.522930806889701</v>
      </c>
      <c r="AV23" s="36">
        <f t="shared" si="42"/>
        <v>25.513559119764817</v>
      </c>
      <c r="AW23" s="36">
        <f t="shared" si="43"/>
        <v>26.544204853966839</v>
      </c>
      <c r="AX23" s="36">
        <f t="shared" si="43"/>
        <v>27.616484553247687</v>
      </c>
      <c r="AY23" s="36">
        <f t="shared" si="43"/>
        <v>28.732080063260685</v>
      </c>
      <c r="AZ23" s="36">
        <f t="shared" si="43"/>
        <v>29.892741169496166</v>
      </c>
      <c r="BA23" s="36">
        <f t="shared" si="43"/>
        <v>31.100288341779137</v>
      </c>
      <c r="BB23" s="36">
        <f t="shared" si="43"/>
        <v>32.356615589633648</v>
      </c>
      <c r="BC23" s="36">
        <f t="shared" si="43"/>
        <v>33.663693432992496</v>
      </c>
      <c r="BD23" s="36">
        <f t="shared" si="43"/>
        <v>35.023571992911663</v>
      </c>
      <c r="BE23" s="36">
        <f t="shared" si="43"/>
        <v>36.438384207137325</v>
      </c>
      <c r="BF23" s="36">
        <f t="shared" si="43"/>
        <v>37.910349175568847</v>
      </c>
      <c r="BG23" s="36">
        <f t="shared" si="43"/>
        <v>39.441775640865131</v>
      </c>
      <c r="BH23" s="36">
        <f t="shared" si="43"/>
        <v>41.035065609653522</v>
      </c>
      <c r="BI23" s="36">
        <f t="shared" si="43"/>
        <v>42.692718120021091</v>
      </c>
      <c r="BJ23" s="36">
        <f t="shared" si="43"/>
        <v>44.417333161197469</v>
      </c>
      <c r="BK23" s="36">
        <f t="shared" si="43"/>
        <v>46.211615751577206</v>
      </c>
      <c r="BL23" s="36">
        <f t="shared" si="43"/>
        <v>48.078380181477925</v>
      </c>
      <c r="BM23" s="36">
        <f t="shared" si="44"/>
        <v>50.020554427288914</v>
      </c>
      <c r="BN23" s="36">
        <f t="shared" si="44"/>
        <v>52.041184743933684</v>
      </c>
      <c r="BO23" s="36">
        <f t="shared" si="44"/>
        <v>54.143440442849631</v>
      </c>
      <c r="BP23" s="36">
        <f t="shared" si="44"/>
        <v>56.330618862978987</v>
      </c>
      <c r="BQ23" s="36">
        <f t="shared" si="44"/>
        <v>58.606150542567889</v>
      </c>
      <c r="BR23" s="36">
        <f t="shared" si="44"/>
        <v>60.973604599885469</v>
      </c>
      <c r="BS23" s="36">
        <f t="shared" si="44"/>
        <v>63.436694331302448</v>
      </c>
      <c r="BT23" s="36">
        <f t="shared" si="44"/>
        <v>65.999283035509748</v>
      </c>
      <c r="BU23" s="36">
        <f t="shared" si="44"/>
        <v>68.665390073012205</v>
      </c>
      <c r="BV23" s="36">
        <f t="shared" si="44"/>
        <v>71.439197170401613</v>
      </c>
      <c r="BW23" s="36">
        <f t="shared" si="44"/>
        <v>74.325054979297164</v>
      </c>
      <c r="BX23" s="36">
        <f t="shared" si="44"/>
        <v>77.327489900240863</v>
      </c>
      <c r="BY23" s="36">
        <f t="shared" si="44"/>
        <v>80.451211182251001</v>
      </c>
      <c r="BZ23" s="36">
        <f t="shared" si="44"/>
        <v>83.701118309169217</v>
      </c>
      <c r="CA23" s="36">
        <f t="shared" si="44"/>
        <v>87.082308684386419</v>
      </c>
      <c r="CB23" s="36">
        <f t="shared" si="44"/>
        <v>90.600085626000904</v>
      </c>
      <c r="CC23" s="36">
        <f t="shared" si="45"/>
        <v>94.25996668494885</v>
      </c>
      <c r="CD23" s="36">
        <f t="shared" si="45"/>
        <v>98.067692299154047</v>
      </c>
      <c r="CE23" s="36">
        <f t="shared" si="45"/>
        <v>102.02923479727069</v>
      </c>
      <c r="CF23" s="36">
        <f t="shared" si="45"/>
        <v>106.15080776614124</v>
      </c>
      <c r="CG23" s="36">
        <f t="shared" si="45"/>
        <v>110.43887579666229</v>
      </c>
      <c r="CH23" s="36">
        <f t="shared" si="45"/>
        <v>114.90016462334427</v>
      </c>
      <c r="CI23" s="36">
        <f t="shared" si="45"/>
        <v>119.5416716734689</v>
      </c>
      <c r="CJ23" s="36">
        <f t="shared" si="45"/>
        <v>124.37067704239035</v>
      </c>
      <c r="CK23" s="36">
        <f t="shared" si="45"/>
        <v>129.39475491219477</v>
      </c>
      <c r="CL23" s="36">
        <f t="shared" si="45"/>
        <v>134.62178543162781</v>
      </c>
      <c r="CM23" s="36">
        <f t="shared" si="45"/>
        <v>140.05996707592385</v>
      </c>
      <c r="CN23" s="36">
        <f t="shared" si="45"/>
        <v>145.71782950592288</v>
      </c>
      <c r="CO23" s="36">
        <f t="shared" si="45"/>
        <v>151.60424694664417</v>
      </c>
      <c r="CP23" s="36">
        <f t="shared" si="45"/>
        <v>157.72845210630081</v>
      </c>
      <c r="CQ23" s="36">
        <f t="shared" si="45"/>
        <v>164.10005065758696</v>
      </c>
      <c r="CR23" s="36">
        <f t="shared" si="45"/>
        <v>170.72903630395086</v>
      </c>
      <c r="CS23" s="36">
        <f t="shared" si="46"/>
        <v>177.62580645448529</v>
      </c>
      <c r="CT23" s="36">
        <f t="shared" si="46"/>
        <v>184.80117853202069</v>
      </c>
      <c r="CU23" s="36">
        <f t="shared" si="46"/>
        <v>192.26640694000022</v>
      </c>
      <c r="CV23" s="36">
        <f t="shared" si="46"/>
        <v>200.03320071474849</v>
      </c>
      <c r="CW23" s="36">
        <f t="shared" si="46"/>
        <v>208.1137418908215</v>
      </c>
      <c r="CX23" s="36">
        <f t="shared" si="46"/>
        <v>216.52070460824314</v>
      </c>
      <c r="CY23" s="36">
        <f t="shared" si="46"/>
        <v>225.26727499159776</v>
      </c>
      <c r="CZ23" s="36">
        <f t="shared" si="46"/>
        <v>234.36717183215836</v>
      </c>
      <c r="DA23" s="36">
        <f t="shared" si="46"/>
        <v>243.83466810549027</v>
      </c>
      <c r="DB23" s="36">
        <f t="shared" si="46"/>
        <v>253.68461335827968</v>
      </c>
      <c r="DC23" s="36">
        <f t="shared" si="46"/>
        <v>263.93245699950074</v>
      </c>
      <c r="DD23" s="36">
        <f t="shared" si="46"/>
        <v>274.59427253245258</v>
      </c>
      <c r="DE23" s="36">
        <f t="shared" si="46"/>
        <v>285.68678276567357</v>
      </c>
      <c r="DF23" s="36">
        <f t="shared" si="46"/>
        <v>297.22738604227573</v>
      </c>
      <c r="DG23" s="36">
        <f t="shared" si="46"/>
        <v>309.23418352883954</v>
      </c>
      <c r="DH23" s="36">
        <f t="shared" si="46"/>
        <v>321.72600760667058</v>
      </c>
      <c r="DI23" s="36">
        <f t="shared" si="47"/>
        <v>334.72245140994966</v>
      </c>
      <c r="DJ23" s="36">
        <f t="shared" si="47"/>
        <v>348.24389955710603</v>
      </c>
      <c r="DK23" s="36">
        <f t="shared" si="47"/>
        <v>362.31156012361492</v>
      </c>
      <c r="DL23" s="36">
        <f t="shared" si="47"/>
        <v>376.94749790636848</v>
      </c>
      <c r="DM23" s="36">
        <f t="shared" si="47"/>
        <v>392.17466903179417</v>
      </c>
      <c r="DN23" s="36">
        <f t="shared" si="47"/>
        <v>408.01695696200255</v>
      </c>
      <c r="DO23" s="36">
        <f t="shared" si="47"/>
        <v>424.49920995543965</v>
      </c>
      <c r="DP23" s="36">
        <f t="shared" si="47"/>
        <v>441.64728004079961</v>
      </c>
      <c r="DQ23" s="36">
        <f t="shared" si="47"/>
        <v>459.48806356532782</v>
      </c>
      <c r="DR23" s="36">
        <f t="shared" si="47"/>
        <v>478.04954338111287</v>
      </c>
      <c r="DS23" s="36">
        <f t="shared" si="47"/>
        <v>497.36083273553635</v>
      </c>
      <c r="DT23" s="36">
        <f t="shared" si="47"/>
        <v>517.45222093472114</v>
      </c>
      <c r="DU23" s="36">
        <f t="shared" si="47"/>
        <v>538.35522085160017</v>
      </c>
      <c r="DV23" s="36">
        <f t="shared" si="47"/>
        <v>560.10261835312144</v>
      </c>
      <c r="DW23" s="36">
        <f t="shared" si="47"/>
        <v>582.72852372411421</v>
      </c>
      <c r="DX23" s="36">
        <f t="shared" si="47"/>
        <v>606.26842516847364</v>
      </c>
      <c r="DY23" s="36">
        <f t="shared" si="48"/>
        <v>630.75924447157934</v>
      </c>
      <c r="DZ23" s="36">
        <f t="shared" si="48"/>
        <v>656.23939491125327</v>
      </c>
      <c r="EA23" s="36">
        <f t="shared" si="48"/>
        <v>682.74884150808828</v>
      </c>
      <c r="EB23" s="36">
        <f t="shared" si="48"/>
        <v>710.32916370964904</v>
      </c>
      <c r="EC23" s="36">
        <f t="shared" si="48"/>
        <v>739.02362060686414</v>
      </c>
      <c r="ED23" s="36">
        <f t="shared" si="48"/>
        <v>768.87721878489913</v>
      </c>
      <c r="EE23" s="36">
        <f t="shared" si="48"/>
        <v>799.93678291493404</v>
      </c>
      <c r="EF23" s="36">
        <f t="shared" si="48"/>
        <v>832.2510291975658</v>
      </c>
      <c r="EG23" s="36">
        <f t="shared" si="48"/>
        <v>865.8706417730308</v>
      </c>
      <c r="EH23" s="36">
        <f t="shared" si="48"/>
        <v>900.84835221809419</v>
      </c>
      <c r="EI23" s="36">
        <f t="shared" si="48"/>
        <v>937.2390222542964</v>
      </c>
      <c r="EJ23" s="36">
        <f t="shared" si="48"/>
        <v>975.09972979728104</v>
      </c>
      <c r="EK23" s="36">
        <f t="shared" si="48"/>
        <v>1014.4898584821721</v>
      </c>
      <c r="EL23" s="36">
        <f t="shared" si="48"/>
        <v>1055.471190805418</v>
      </c>
      <c r="EM23" s="36">
        <f t="shared" si="48"/>
        <v>1098.1080050291937</v>
      </c>
      <c r="EN23" s="36">
        <f t="shared" si="48"/>
        <v>1142.4671760003532</v>
      </c>
      <c r="EO23" s="36">
        <f t="shared" si="49"/>
        <v>1188.6182800420636</v>
      </c>
      <c r="EP23" s="36">
        <f t="shared" si="49"/>
        <v>1236.6337040826429</v>
      </c>
      <c r="EQ23" s="36">
        <f t="shared" si="49"/>
        <v>1286.5887591927656</v>
      </c>
      <c r="ER23" s="36">
        <f t="shared" si="49"/>
        <v>1338.5617987091166</v>
      </c>
      <c r="ES23" s="36">
        <f t="shared" si="49"/>
        <v>1392.6343411297703</v>
      </c>
      <c r="ET23" s="36">
        <f t="shared" si="49"/>
        <v>1448.8911979740487</v>
      </c>
      <c r="EU23" s="36">
        <f t="shared" si="49"/>
        <v>1507.4206068074086</v>
      </c>
      <c r="EV23" s="36">
        <f t="shared" si="49"/>
        <v>1568.3143696400009</v>
      </c>
      <c r="EW23" s="36">
        <f t="shared" si="49"/>
        <v>1631.6679969159786</v>
      </c>
      <c r="EX23" s="36">
        <f t="shared" si="49"/>
        <v>1697.5808573193967</v>
      </c>
      <c r="EY23" s="36">
        <f t="shared" si="49"/>
        <v>1766.1563336316713</v>
      </c>
      <c r="EZ23" s="36">
        <f t="shared" si="49"/>
        <v>1837.5019848850563</v>
      </c>
      <c r="FA23" s="36">
        <f t="shared" si="49"/>
        <v>1911.7297150664733</v>
      </c>
      <c r="FB23" s="36">
        <f t="shared" si="49"/>
        <v>1988.9559486362987</v>
      </c>
      <c r="FC23" s="36">
        <f t="shared" si="49"/>
        <v>2069.3018131374106</v>
      </c>
      <c r="FD23" s="36">
        <f t="shared" si="49"/>
        <v>2152.8933291809099</v>
      </c>
      <c r="FE23" s="36">
        <f t="shared" si="39"/>
        <v>2239.861608106502</v>
      </c>
      <c r="FF23" s="36">
        <f t="shared" si="39"/>
        <v>2330.3430576275723</v>
      </c>
      <c r="FG23" s="36">
        <f t="shared" si="39"/>
        <v>2424.4795957834958</v>
      </c>
      <c r="FH23" s="36">
        <f t="shared" si="39"/>
        <v>2522.4188735347661</v>
      </c>
      <c r="FI23" s="36">
        <f t="shared" si="39"/>
        <v>2624.314506350077</v>
      </c>
      <c r="FJ23" s="36">
        <f t="shared" si="39"/>
        <v>2730.3263151485949</v>
      </c>
      <c r="FK23" s="36">
        <f t="shared" si="39"/>
        <v>2840.6205769753378</v>
      </c>
      <c r="FL23" s="36">
        <f t="shared" si="39"/>
        <v>2955.3702858028337</v>
      </c>
      <c r="FM23" s="36">
        <f t="shared" si="39"/>
        <v>3074.755423868125</v>
      </c>
      <c r="FN23" s="36">
        <f t="shared" si="39"/>
        <v>3198.963243970702</v>
      </c>
      <c r="FO23" s="36">
        <f t="shared" si="39"/>
        <v>3328.1885631741429</v>
      </c>
      <c r="FP23" s="36">
        <f t="shared" si="39"/>
        <v>3462.634068372126</v>
      </c>
      <c r="FQ23" s="36">
        <f t="shared" si="39"/>
        <v>3602.5106341980868</v>
      </c>
      <c r="FR23" s="36">
        <f t="shared" si="39"/>
        <v>3748.0376537771531</v>
      </c>
      <c r="FS23" s="36">
        <f t="shared" si="39"/>
        <v>3899.4433828391352</v>
      </c>
      <c r="FT23" s="36">
        <f t="shared" si="39"/>
        <v>4056.9652977323053</v>
      </c>
      <c r="FU23" s="36">
        <f t="shared" si="35"/>
        <v>4220.8504678994996</v>
      </c>
      <c r="FV23" s="36">
        <f t="shared" si="35"/>
        <v>4391.3559434007684</v>
      </c>
      <c r="FW23" s="36">
        <f t="shared" si="35"/>
        <v>4568.7491580903861</v>
      </c>
      <c r="FX23" s="36">
        <f t="shared" si="35"/>
        <v>4753.3083490806057</v>
      </c>
      <c r="FY23" s="36">
        <f t="shared" si="35"/>
        <v>4945.3229931500664</v>
      </c>
      <c r="FZ23" s="36">
        <f t="shared" si="35"/>
        <v>5145.0942607813568</v>
      </c>
      <c r="GA23" s="36">
        <f t="shared" si="35"/>
        <v>5352.9354885398807</v>
      </c>
      <c r="GB23" s="36">
        <f t="shared" si="35"/>
        <v>5569.1726705349383</v>
      </c>
      <c r="GC23" s="36">
        <f t="shared" si="35"/>
        <v>5794.1449697338685</v>
      </c>
      <c r="GD23" s="36">
        <f t="shared" si="35"/>
        <v>6028.2052499312385</v>
      </c>
      <c r="GE23" s="36">
        <f t="shared" si="35"/>
        <v>6271.7206292074616</v>
      </c>
      <c r="GF23" s="36">
        <f t="shared" si="36"/>
        <v>6525.0730557449269</v>
      </c>
      <c r="GG23" s="36">
        <f t="shared" si="36"/>
        <v>6788.6599069047998</v>
      </c>
      <c r="GH23" s="36">
        <f t="shared" si="36"/>
        <v>7062.8946125041266</v>
      </c>
      <c r="GI23" s="36">
        <f t="shared" si="36"/>
        <v>7348.207303270844</v>
      </c>
      <c r="GJ23" s="36">
        <f t="shared" si="36"/>
        <v>7645.0454854937734</v>
      </c>
      <c r="GK23" s="36">
        <f t="shared" si="36"/>
        <v>7953.874742925781</v>
      </c>
      <c r="GL23" s="36">
        <f t="shared" si="36"/>
        <v>8275.1794670410109</v>
      </c>
      <c r="GM23" s="36">
        <f t="shared" si="36"/>
        <v>8609.4636167915996</v>
      </c>
      <c r="GN23" s="36">
        <f t="shared" si="36"/>
        <v>8957.2515090555135</v>
      </c>
      <c r="GO23" s="36">
        <f t="shared" si="36"/>
        <v>9319.0886410153216</v>
      </c>
      <c r="GP23" s="36">
        <f t="shared" si="36"/>
        <v>9695.5425457577767</v>
      </c>
      <c r="GQ23" s="36">
        <f t="shared" si="36"/>
        <v>10087.203682436209</v>
      </c>
      <c r="GR23" s="36">
        <f t="shared" si="36"/>
        <v>10494.686362391903</v>
      </c>
      <c r="GS23" s="36">
        <f t="shared" si="36"/>
        <v>10918.629712687089</v>
      </c>
      <c r="GT23" s="36">
        <f t="shared" si="36"/>
        <v>11359.698678560797</v>
      </c>
      <c r="GU23" s="36">
        <f t="shared" si="36"/>
        <v>11818.585066379939</v>
      </c>
      <c r="GV23" s="36">
        <f t="shared" si="37"/>
        <v>12296.008628721424</v>
      </c>
      <c r="GW23" s="36">
        <f t="shared" si="37"/>
        <v>12792.718193287255</v>
      </c>
      <c r="GX23" s="36">
        <f t="shared" si="37"/>
        <v>13309.49283742329</v>
      </c>
      <c r="GY23" s="36">
        <f t="shared" si="37"/>
        <v>13847.143110083842</v>
      </c>
      <c r="GZ23" s="36">
        <f t="shared" si="37"/>
        <v>14406.51230315879</v>
      </c>
      <c r="HA23" s="36">
        <f t="shared" si="37"/>
        <v>14988.477774157194</v>
      </c>
      <c r="HB23" s="36">
        <f t="shared" si="37"/>
        <v>15593.952322322049</v>
      </c>
      <c r="HC23" s="36">
        <f t="shared" si="37"/>
        <v>16223.885620334573</v>
      </c>
      <c r="HD23" s="36">
        <f t="shared" si="37"/>
        <v>16879.265703853609</v>
      </c>
      <c r="HE23" s="36">
        <f t="shared" si="37"/>
        <v>17561.120521226479</v>
      </c>
      <c r="HF23" s="36">
        <f t="shared" si="37"/>
        <v>18270.519545801944</v>
      </c>
      <c r="HG23" s="36">
        <f t="shared" si="37"/>
        <v>19008.57545337416</v>
      </c>
      <c r="HH23" s="36">
        <f t="shared" si="37"/>
        <v>19776.445867388666</v>
      </c>
      <c r="HI23" s="36">
        <f t="shared" si="37"/>
        <v>20575.335174647702</v>
      </c>
      <c r="HJ23" s="36">
        <f t="shared" si="37"/>
        <v>21406.496414362773</v>
      </c>
      <c r="HK23" s="36">
        <f t="shared" si="37"/>
        <v>22271.233243517374</v>
      </c>
      <c r="HL23" s="36">
        <f t="shared" si="38"/>
        <v>23170.901981622505</v>
      </c>
      <c r="HM23" s="36">
        <f t="shared" si="38"/>
        <v>24106.913738072129</v>
      </c>
    </row>
    <row r="24" spans="1:221" x14ac:dyDescent="0.35">
      <c r="A24" s="7" t="s">
        <v>715</v>
      </c>
      <c r="B24" s="16" t="s">
        <v>716</v>
      </c>
      <c r="C24" s="15">
        <v>1823.0429999999999</v>
      </c>
      <c r="D24" s="15">
        <v>103.91</v>
      </c>
      <c r="E24" s="14">
        <f t="shared" si="0"/>
        <v>189432.39812999999</v>
      </c>
      <c r="F24" s="12">
        <f t="shared" si="23"/>
        <v>5.2670845334840798E-3</v>
      </c>
      <c r="G24" s="13">
        <f>IFERROR('[2]CEA-6.2 US Forward MRP'!G23/100, "n/a")</f>
        <v>8.661341545568281E-3</v>
      </c>
      <c r="H24" s="13">
        <f t="shared" si="24"/>
        <v>9.5660186700028873E-3</v>
      </c>
      <c r="I24" s="33">
        <f t="shared" si="25"/>
        <v>0.99400500000000003</v>
      </c>
      <c r="J24" s="13">
        <v>0.2089</v>
      </c>
      <c r="K24" s="41">
        <f t="shared" si="1"/>
        <v>0.18081600000000003</v>
      </c>
      <c r="L24" s="1">
        <f t="shared" si="2"/>
        <v>0.15273200000000003</v>
      </c>
      <c r="M24" s="1">
        <f t="shared" si="3"/>
        <v>0.12464800000000005</v>
      </c>
      <c r="N24" s="1">
        <f t="shared" si="4"/>
        <v>9.6564000000000066E-2</v>
      </c>
      <c r="O24" s="1">
        <f t="shared" si="5"/>
        <v>6.8480000000000082E-2</v>
      </c>
      <c r="P24" s="5">
        <f t="shared" si="32"/>
        <v>4.0396000000000098E-2</v>
      </c>
      <c r="Q24" s="1">
        <f t="shared" si="26"/>
        <v>6.901414508444903E-2</v>
      </c>
      <c r="R24" s="12">
        <f t="shared" si="6"/>
        <v>3.6350333616592782E-4</v>
      </c>
      <c r="S24" s="12">
        <f t="shared" si="7"/>
        <v>5.2670845334840798E-3</v>
      </c>
      <c r="T24" s="7"/>
      <c r="U24" s="42">
        <f t="shared" si="8"/>
        <v>-103.91</v>
      </c>
      <c r="V24" s="36">
        <f t="shared" si="9"/>
        <v>1.2016526445000002</v>
      </c>
      <c r="W24" s="36">
        <f t="shared" si="10"/>
        <v>1.4526778819360504</v>
      </c>
      <c r="X24" s="36">
        <f t="shared" si="27"/>
        <v>1.7561422914724916</v>
      </c>
      <c r="Y24" s="36">
        <f t="shared" si="27"/>
        <v>2.1230004161610951</v>
      </c>
      <c r="Z24" s="36">
        <f t="shared" si="27"/>
        <v>2.5664952030971482</v>
      </c>
      <c r="AA24" s="36">
        <f t="shared" si="14"/>
        <v>3.0305585997403623</v>
      </c>
      <c r="AB24" s="36">
        <f t="shared" si="28"/>
        <v>3.4934218757959075</v>
      </c>
      <c r="AC24" s="36">
        <f t="shared" si="28"/>
        <v>3.9288699257701158</v>
      </c>
      <c r="AD24" s="36">
        <f t="shared" si="28"/>
        <v>4.3082573212821815</v>
      </c>
      <c r="AE24" s="36">
        <f t="shared" si="28"/>
        <v>4.6032867826435862</v>
      </c>
      <c r="AF24" s="36">
        <f t="shared" si="19"/>
        <v>4.7892411555152572</v>
      </c>
      <c r="AG24" s="36">
        <f t="shared" si="42"/>
        <v>4.9827073412334517</v>
      </c>
      <c r="AH24" s="36">
        <f t="shared" si="42"/>
        <v>5.1839887869899188</v>
      </c>
      <c r="AI24" s="36">
        <f t="shared" si="42"/>
        <v>5.3934011980291645</v>
      </c>
      <c r="AJ24" s="36">
        <f t="shared" si="42"/>
        <v>5.6112730328247515</v>
      </c>
      <c r="AK24" s="36">
        <f t="shared" si="42"/>
        <v>5.8379460182587408</v>
      </c>
      <c r="AL24" s="36">
        <f t="shared" si="42"/>
        <v>6.0737756856123211</v>
      </c>
      <c r="AM24" s="36">
        <f t="shared" si="42"/>
        <v>6.3191319282083169</v>
      </c>
      <c r="AN24" s="36">
        <f t="shared" si="42"/>
        <v>6.574399581580221</v>
      </c>
      <c r="AO24" s="36">
        <f t="shared" si="42"/>
        <v>6.8399790270777361</v>
      </c>
      <c r="AP24" s="36">
        <f t="shared" si="42"/>
        <v>7.1162868198555689</v>
      </c>
      <c r="AQ24" s="36">
        <f t="shared" si="42"/>
        <v>7.4037563422304551</v>
      </c>
      <c r="AR24" s="36">
        <f t="shared" si="42"/>
        <v>7.7028384834311971</v>
      </c>
      <c r="AS24" s="36">
        <f t="shared" si="42"/>
        <v>8.0140023468078851</v>
      </c>
      <c r="AT24" s="36">
        <f t="shared" si="42"/>
        <v>8.3377359856095374</v>
      </c>
      <c r="AU24" s="36">
        <f t="shared" si="42"/>
        <v>8.6745471684842208</v>
      </c>
      <c r="AV24" s="36">
        <f t="shared" si="42"/>
        <v>9.0249641759023103</v>
      </c>
      <c r="AW24" s="36">
        <f t="shared" si="43"/>
        <v>9.3895366287520616</v>
      </c>
      <c r="AX24" s="36">
        <f t="shared" si="43"/>
        <v>9.7688363504071312</v>
      </c>
      <c r="AY24" s="36">
        <f t="shared" si="43"/>
        <v>10.163458263618178</v>
      </c>
      <c r="AZ24" s="36">
        <f t="shared" si="43"/>
        <v>10.5740213236353</v>
      </c>
      <c r="BA24" s="36">
        <f t="shared" si="43"/>
        <v>11.001169489024873</v>
      </c>
      <c r="BB24" s="36">
        <f t="shared" si="43"/>
        <v>11.445572731703523</v>
      </c>
      <c r="BC24" s="36">
        <f t="shared" si="43"/>
        <v>11.907928087773419</v>
      </c>
      <c r="BD24" s="36">
        <f t="shared" si="43"/>
        <v>12.388960750807115</v>
      </c>
      <c r="BE24" s="36">
        <f t="shared" si="43"/>
        <v>12.889425209296721</v>
      </c>
      <c r="BF24" s="36">
        <f t="shared" si="43"/>
        <v>13.410106430051473</v>
      </c>
      <c r="BG24" s="36">
        <f t="shared" si="43"/>
        <v>13.951821089399832</v>
      </c>
      <c r="BH24" s="36">
        <f t="shared" si="43"/>
        <v>14.51541885412723</v>
      </c>
      <c r="BI24" s="36">
        <f t="shared" si="43"/>
        <v>15.101783714158556</v>
      </c>
      <c r="BJ24" s="36">
        <f t="shared" si="43"/>
        <v>15.711835369075706</v>
      </c>
      <c r="BK24" s="36">
        <f t="shared" si="43"/>
        <v>16.346530670644889</v>
      </c>
      <c r="BL24" s="36">
        <f t="shared" si="43"/>
        <v>17.006865123616262</v>
      </c>
      <c r="BM24" s="36">
        <f t="shared" si="44"/>
        <v>17.693874447149867</v>
      </c>
      <c r="BN24" s="36">
        <f t="shared" si="44"/>
        <v>18.408636199316934</v>
      </c>
      <c r="BO24" s="36">
        <f t="shared" si="44"/>
        <v>19.152271467224544</v>
      </c>
      <c r="BP24" s="36">
        <f t="shared" si="44"/>
        <v>19.92594662541455</v>
      </c>
      <c r="BQ24" s="36">
        <f t="shared" si="44"/>
        <v>20.730875165294798</v>
      </c>
      <c r="BR24" s="36">
        <f t="shared" si="44"/>
        <v>21.568319598472048</v>
      </c>
      <c r="BS24" s="36">
        <f t="shared" si="44"/>
        <v>22.439593436971926</v>
      </c>
      <c r="BT24" s="36">
        <f t="shared" si="44"/>
        <v>23.346063253451845</v>
      </c>
      <c r="BU24" s="36">
        <f t="shared" si="44"/>
        <v>24.289150824638288</v>
      </c>
      <c r="BV24" s="36">
        <f t="shared" si="44"/>
        <v>25.27033536135038</v>
      </c>
      <c r="BW24" s="36">
        <f t="shared" si="44"/>
        <v>26.291155828607494</v>
      </c>
      <c r="BX24" s="36">
        <f t="shared" si="44"/>
        <v>27.353213359459925</v>
      </c>
      <c r="BY24" s="36">
        <f t="shared" si="44"/>
        <v>28.45817376632867</v>
      </c>
      <c r="BZ24" s="36">
        <f t="shared" si="44"/>
        <v>29.607770153793286</v>
      </c>
      <c r="CA24" s="36">
        <f t="shared" si="44"/>
        <v>30.803805636925922</v>
      </c>
      <c r="CB24" s="36">
        <f t="shared" si="44"/>
        <v>32.048156169435188</v>
      </c>
      <c r="CC24" s="36">
        <f t="shared" si="45"/>
        <v>33.342773486055698</v>
      </c>
      <c r="CD24" s="36">
        <f t="shared" si="45"/>
        <v>34.689688163798408</v>
      </c>
      <c r="CE24" s="36">
        <f t="shared" si="45"/>
        <v>36.091012806863212</v>
      </c>
      <c r="CF24" s="36">
        <f t="shared" si="45"/>
        <v>37.54894536020926</v>
      </c>
      <c r="CG24" s="36">
        <f t="shared" si="45"/>
        <v>39.065772556980278</v>
      </c>
      <c r="CH24" s="36">
        <f t="shared" si="45"/>
        <v>40.643873505192055</v>
      </c>
      <c r="CI24" s="36">
        <f t="shared" si="45"/>
        <v>42.2857234193078</v>
      </c>
      <c r="CJ24" s="36">
        <f t="shared" si="45"/>
        <v>43.993897502554162</v>
      </c>
      <c r="CK24" s="36">
        <f t="shared" si="45"/>
        <v>45.771074986067347</v>
      </c>
      <c r="CL24" s="36">
        <f t="shared" si="45"/>
        <v>47.620043331204528</v>
      </c>
      <c r="CM24" s="36">
        <f t="shared" si="45"/>
        <v>49.543702601611869</v>
      </c>
      <c r="CN24" s="36">
        <f t="shared" si="45"/>
        <v>51.545070011906589</v>
      </c>
      <c r="CO24" s="36">
        <f t="shared" si="45"/>
        <v>53.62728466010757</v>
      </c>
      <c r="CP24" s="36">
        <f t="shared" si="45"/>
        <v>55.79361245123728</v>
      </c>
      <c r="CQ24" s="36">
        <f t="shared" si="45"/>
        <v>58.047451219817468</v>
      </c>
      <c r="CR24" s="36">
        <f t="shared" si="45"/>
        <v>60.392336059293221</v>
      </c>
      <c r="CS24" s="36">
        <f t="shared" si="46"/>
        <v>62.831944866744436</v>
      </c>
      <c r="CT24" s="36">
        <f t="shared" si="46"/>
        <v>65.370104111581455</v>
      </c>
      <c r="CU24" s="36">
        <f t="shared" si="46"/>
        <v>68.010794837272911</v>
      </c>
      <c r="CV24" s="36">
        <f t="shared" si="46"/>
        <v>70.758158905519394</v>
      </c>
      <c r="CW24" s="36">
        <f t="shared" si="46"/>
        <v>73.616505492666761</v>
      </c>
      <c r="CX24" s="36">
        <f t="shared" si="46"/>
        <v>76.590317848548537</v>
      </c>
      <c r="CY24" s="36">
        <f t="shared" si="46"/>
        <v>79.684260328358505</v>
      </c>
      <c r="CZ24" s="36">
        <f t="shared" si="46"/>
        <v>82.903185708582882</v>
      </c>
      <c r="DA24" s="36">
        <f t="shared" si="46"/>
        <v>86.252142798466807</v>
      </c>
      <c r="DB24" s="36">
        <f t="shared" si="46"/>
        <v>89.736384358953686</v>
      </c>
      <c r="DC24" s="36">
        <f t="shared" si="46"/>
        <v>93.361375341517984</v>
      </c>
      <c r="DD24" s="36">
        <f t="shared" si="46"/>
        <v>97.132801459813948</v>
      </c>
      <c r="DE24" s="36">
        <f t="shared" si="46"/>
        <v>101.0565781075846</v>
      </c>
      <c r="DF24" s="36">
        <f t="shared" si="46"/>
        <v>105.13885963681859</v>
      </c>
      <c r="DG24" s="36">
        <f t="shared" si="46"/>
        <v>109.38604901070752</v>
      </c>
      <c r="DH24" s="36">
        <f t="shared" si="46"/>
        <v>113.80480784654408</v>
      </c>
      <c r="DI24" s="36">
        <f t="shared" si="47"/>
        <v>118.40206686431308</v>
      </c>
      <c r="DJ24" s="36">
        <f t="shared" si="47"/>
        <v>123.18503675736389</v>
      </c>
      <c r="DK24" s="36">
        <f t="shared" si="47"/>
        <v>128.16121950221438</v>
      </c>
      <c r="DL24" s="36">
        <f t="shared" si="47"/>
        <v>133.33842012522584</v>
      </c>
      <c r="DM24" s="36">
        <f t="shared" si="47"/>
        <v>138.72475894460447</v>
      </c>
      <c r="DN24" s="36">
        <f t="shared" si="47"/>
        <v>144.32868430693074</v>
      </c>
      <c r="DO24" s="36">
        <f t="shared" si="47"/>
        <v>150.15898583819353</v>
      </c>
      <c r="DP24" s="36">
        <f t="shared" si="47"/>
        <v>156.22480823011321</v>
      </c>
      <c r="DQ24" s="36">
        <f t="shared" si="47"/>
        <v>162.53566558337687</v>
      </c>
      <c r="DR24" s="36">
        <f t="shared" si="47"/>
        <v>169.10145633028299</v>
      </c>
      <c r="DS24" s="36">
        <f t="shared" si="47"/>
        <v>175.93247876020112</v>
      </c>
      <c r="DT24" s="36">
        <f t="shared" si="47"/>
        <v>183.03944717219824</v>
      </c>
      <c r="DU24" s="36">
        <f t="shared" si="47"/>
        <v>190.43350868016637</v>
      </c>
      <c r="DV24" s="36">
        <f t="shared" si="47"/>
        <v>198.12626069681039</v>
      </c>
      <c r="DW24" s="36">
        <f t="shared" si="47"/>
        <v>206.12976912391878</v>
      </c>
      <c r="DX24" s="36">
        <f t="shared" si="47"/>
        <v>214.45658727744862</v>
      </c>
      <c r="DY24" s="36">
        <f t="shared" si="48"/>
        <v>223.11977557710844</v>
      </c>
      <c r="DZ24" s="36">
        <f t="shared" si="48"/>
        <v>232.13292203132133</v>
      </c>
      <c r="EA24" s="36">
        <f t="shared" si="48"/>
        <v>241.5101635496986</v>
      </c>
      <c r="EB24" s="36">
        <f t="shared" si="48"/>
        <v>251.26620811645225</v>
      </c>
      <c r="EC24" s="36">
        <f t="shared" si="48"/>
        <v>261.41635785952445</v>
      </c>
      <c r="ED24" s="36">
        <f t="shared" si="48"/>
        <v>271.97653305161782</v>
      </c>
      <c r="EE24" s="36">
        <f t="shared" si="48"/>
        <v>282.96329708077099</v>
      </c>
      <c r="EF24" s="36">
        <f t="shared" si="48"/>
        <v>294.39388242964583</v>
      </c>
      <c r="EG24" s="36">
        <f t="shared" si="48"/>
        <v>306.28621770427384</v>
      </c>
      <c r="EH24" s="36">
        <f t="shared" si="48"/>
        <v>318.65895575465572</v>
      </c>
      <c r="EI24" s="36">
        <f t="shared" si="48"/>
        <v>331.5315029313208</v>
      </c>
      <c r="EJ24" s="36">
        <f t="shared" si="48"/>
        <v>344.92404952373448</v>
      </c>
      <c r="EK24" s="36">
        <f t="shared" si="48"/>
        <v>358.85760142829531</v>
      </c>
      <c r="EL24" s="36">
        <f t="shared" si="48"/>
        <v>373.35401309559279</v>
      </c>
      <c r="EM24" s="36">
        <f t="shared" si="48"/>
        <v>388.43602180860239</v>
      </c>
      <c r="EN24" s="36">
        <f t="shared" si="48"/>
        <v>404.12728334558273</v>
      </c>
      <c r="EO24" s="36">
        <f t="shared" si="49"/>
        <v>420.45240908361092</v>
      </c>
      <c r="EP24" s="36">
        <f t="shared" si="49"/>
        <v>437.43700460095249</v>
      </c>
      <c r="EQ24" s="36">
        <f t="shared" si="49"/>
        <v>455.10770983881264</v>
      </c>
      <c r="ER24" s="36">
        <f t="shared" si="49"/>
        <v>473.49224088546134</v>
      </c>
      <c r="ES24" s="36">
        <f t="shared" si="49"/>
        <v>492.61943344827051</v>
      </c>
      <c r="ET24" s="36">
        <f t="shared" si="49"/>
        <v>512.51928808184687</v>
      </c>
      <c r="EU24" s="36">
        <f t="shared" si="49"/>
        <v>533.22301724320118</v>
      </c>
      <c r="EV24" s="36">
        <f t="shared" si="49"/>
        <v>554.76309424775764</v>
      </c>
      <c r="EW24" s="36">
        <f t="shared" si="49"/>
        <v>577.17330420299015</v>
      </c>
      <c r="EX24" s="36">
        <f t="shared" si="49"/>
        <v>600.48879699957422</v>
      </c>
      <c r="EY24" s="36">
        <f t="shared" si="49"/>
        <v>624.74614244316911</v>
      </c>
      <c r="EZ24" s="36">
        <f t="shared" si="49"/>
        <v>649.98338761330342</v>
      </c>
      <c r="FA24" s="36">
        <f t="shared" si="49"/>
        <v>676.24011653933053</v>
      </c>
      <c r="FB24" s="36">
        <f t="shared" si="49"/>
        <v>703.55751228705344</v>
      </c>
      <c r="FC24" s="36">
        <f t="shared" si="49"/>
        <v>731.97842155340129</v>
      </c>
      <c r="FD24" s="36">
        <f t="shared" si="49"/>
        <v>761.54742187047259</v>
      </c>
      <c r="FE24" s="36">
        <f t="shared" si="39"/>
        <v>792.31089152435231</v>
      </c>
      <c r="FF24" s="36">
        <f t="shared" si="39"/>
        <v>824.31708229837011</v>
      </c>
      <c r="FG24" s="36">
        <f t="shared" si="39"/>
        <v>857.61619515489519</v>
      </c>
      <c r="FH24" s="36">
        <f t="shared" si="39"/>
        <v>892.26045897437245</v>
      </c>
      <c r="FI24" s="36">
        <f t="shared" si="39"/>
        <v>928.30421247510128</v>
      </c>
      <c r="FJ24" s="36">
        <f t="shared" si="39"/>
        <v>965.80398944224555</v>
      </c>
      <c r="FK24" s="36">
        <f t="shared" si="39"/>
        <v>1004.8186073997546</v>
      </c>
      <c r="FL24" s="36">
        <f t="shared" si="39"/>
        <v>1045.4092598642751</v>
      </c>
      <c r="FM24" s="36">
        <f t="shared" si="39"/>
        <v>1087.6396123257525</v>
      </c>
      <c r="FN24" s="36">
        <f t="shared" si="39"/>
        <v>1131.5759021052638</v>
      </c>
      <c r="FO24" s="36">
        <f t="shared" si="39"/>
        <v>1177.2870422467081</v>
      </c>
      <c r="FP24" s="36">
        <f t="shared" si="39"/>
        <v>1224.8447296053062</v>
      </c>
      <c r="FQ24" s="36">
        <f t="shared" si="39"/>
        <v>1274.3235573024422</v>
      </c>
      <c r="FR24" s="36">
        <f t="shared" si="39"/>
        <v>1325.8011317232317</v>
      </c>
      <c r="FS24" s="36">
        <f t="shared" si="39"/>
        <v>1379.3581942403234</v>
      </c>
      <c r="FT24" s="36">
        <f t="shared" si="39"/>
        <v>1435.0787478548557</v>
      </c>
      <c r="FU24" s="36">
        <f t="shared" si="35"/>
        <v>1493.0501889532006</v>
      </c>
      <c r="FV24" s="36">
        <f t="shared" si="35"/>
        <v>1553.3634443861542</v>
      </c>
      <c r="FW24" s="36">
        <f t="shared" si="35"/>
        <v>1616.1131140855775</v>
      </c>
      <c r="FX24" s="36">
        <f t="shared" si="35"/>
        <v>1681.3976194421787</v>
      </c>
      <c r="FY24" s="36">
        <f t="shared" si="35"/>
        <v>1749.319357677165</v>
      </c>
      <c r="FZ24" s="36">
        <f t="shared" si="35"/>
        <v>1819.984862449892</v>
      </c>
      <c r="GA24" s="36">
        <f t="shared" si="35"/>
        <v>1893.504970953418</v>
      </c>
      <c r="GB24" s="36">
        <f t="shared" si="35"/>
        <v>1969.9949977600525</v>
      </c>
      <c r="GC24" s="36">
        <f t="shared" si="35"/>
        <v>2049.5749156895677</v>
      </c>
      <c r="GD24" s="36">
        <f t="shared" si="35"/>
        <v>2132.3695439837638</v>
      </c>
      <c r="GE24" s="36">
        <f t="shared" si="35"/>
        <v>2218.5087440825323</v>
      </c>
      <c r="GF24" s="36">
        <f t="shared" si="36"/>
        <v>2308.1276233084905</v>
      </c>
      <c r="GG24" s="36">
        <f t="shared" si="36"/>
        <v>2401.3667467796604</v>
      </c>
      <c r="GH24" s="36">
        <f t="shared" si="36"/>
        <v>2498.3723578825716</v>
      </c>
      <c r="GI24" s="36">
        <f t="shared" si="36"/>
        <v>2599.2966076515963</v>
      </c>
      <c r="GJ24" s="36">
        <f t="shared" si="36"/>
        <v>2704.2977934142905</v>
      </c>
      <c r="GK24" s="36">
        <f t="shared" si="36"/>
        <v>2813.5406070770546</v>
      </c>
      <c r="GL24" s="36">
        <f t="shared" si="36"/>
        <v>2927.1963934405394</v>
      </c>
      <c r="GM24" s="36">
        <f t="shared" si="36"/>
        <v>3045.4434189499639</v>
      </c>
      <c r="GN24" s="36">
        <f t="shared" si="36"/>
        <v>3168.467151301867</v>
      </c>
      <c r="GO24" s="36">
        <f t="shared" si="36"/>
        <v>3296.4605503458574</v>
      </c>
      <c r="GP24" s="36">
        <f t="shared" si="36"/>
        <v>3429.6243707376289</v>
      </c>
      <c r="GQ24" s="36">
        <f t="shared" si="36"/>
        <v>3568.1674768179464</v>
      </c>
      <c r="GR24" s="36">
        <f t="shared" si="36"/>
        <v>3712.3071702114844</v>
      </c>
      <c r="GS24" s="36">
        <f t="shared" si="36"/>
        <v>3862.2695306593478</v>
      </c>
      <c r="GT24" s="36">
        <f t="shared" si="36"/>
        <v>4018.2897706198632</v>
      </c>
      <c r="GU24" s="36">
        <f t="shared" si="36"/>
        <v>4180.6126041938232</v>
      </c>
      <c r="GV24" s="36">
        <f t="shared" si="37"/>
        <v>4349.4926309528373</v>
      </c>
      <c r="GW24" s="36">
        <f t="shared" si="37"/>
        <v>4525.1947352728084</v>
      </c>
      <c r="GX24" s="36">
        <f t="shared" si="37"/>
        <v>4707.9945017988894</v>
      </c>
      <c r="GY24" s="36">
        <f t="shared" si="37"/>
        <v>4898.1786476935577</v>
      </c>
      <c r="GZ24" s="36">
        <f t="shared" si="37"/>
        <v>5096.0454723457869</v>
      </c>
      <c r="HA24" s="36">
        <f t="shared" si="37"/>
        <v>5301.9053252466674</v>
      </c>
      <c r="HB24" s="36">
        <f t="shared" si="37"/>
        <v>5516.081092765332</v>
      </c>
      <c r="HC24" s="36">
        <f t="shared" si="37"/>
        <v>5738.9087045886808</v>
      </c>
      <c r="HD24" s="36">
        <f t="shared" si="37"/>
        <v>5970.7376606192456</v>
      </c>
      <c r="HE24" s="36">
        <f t="shared" si="37"/>
        <v>6211.9315791576209</v>
      </c>
      <c r="HF24" s="36">
        <f t="shared" si="37"/>
        <v>6462.8687672292726</v>
      </c>
      <c r="HG24" s="36">
        <f t="shared" si="37"/>
        <v>6723.942813950267</v>
      </c>
      <c r="HH24" s="36">
        <f t="shared" si="37"/>
        <v>6995.5632078626022</v>
      </c>
      <c r="HI24" s="36">
        <f t="shared" si="37"/>
        <v>7278.1559792074204</v>
      </c>
      <c r="HJ24" s="36">
        <f t="shared" si="37"/>
        <v>7572.1643681434844</v>
      </c>
      <c r="HK24" s="36">
        <f t="shared" si="37"/>
        <v>7878.0495199590096</v>
      </c>
      <c r="HL24" s="36">
        <f t="shared" si="38"/>
        <v>8196.2912083672745</v>
      </c>
      <c r="HM24" s="36">
        <f t="shared" si="38"/>
        <v>8527.3885880204798</v>
      </c>
    </row>
    <row r="25" spans="1:221" x14ac:dyDescent="0.35">
      <c r="A25" s="7" t="s">
        <v>717</v>
      </c>
      <c r="B25" s="16" t="s">
        <v>718</v>
      </c>
      <c r="C25" s="15">
        <v>70.269000000000005</v>
      </c>
      <c r="D25" s="15">
        <v>267.67</v>
      </c>
      <c r="E25" s="14">
        <f t="shared" si="0"/>
        <v>18808.903230000004</v>
      </c>
      <c r="F25" s="12">
        <f t="shared" si="23"/>
        <v>0</v>
      </c>
      <c r="G25" s="13" t="str">
        <f>IFERROR('[2]CEA-6.2 US Forward MRP'!G24/100, "n/a")</f>
        <v>n/a</v>
      </c>
      <c r="H25" s="13" t="str">
        <f t="shared" si="24"/>
        <v>n/a</v>
      </c>
      <c r="I25" s="33" t="str">
        <f t="shared" si="25"/>
        <v>n/a</v>
      </c>
      <c r="J25" s="13">
        <v>0.14219999999999999</v>
      </c>
      <c r="K25" s="41">
        <f t="shared" si="1"/>
        <v>0.12523266666666669</v>
      </c>
      <c r="L25" s="1">
        <f t="shared" si="2"/>
        <v>0.10826533333333337</v>
      </c>
      <c r="M25" s="1">
        <f t="shared" si="3"/>
        <v>9.1298000000000046E-2</v>
      </c>
      <c r="N25" s="1">
        <f t="shared" si="4"/>
        <v>7.4330666666666725E-2</v>
      </c>
      <c r="O25" s="1">
        <f t="shared" si="5"/>
        <v>5.7363333333333405E-2</v>
      </c>
      <c r="P25" s="5">
        <f t="shared" si="32"/>
        <v>4.0396000000000098E-2</v>
      </c>
      <c r="Q25" s="1" t="str">
        <f t="shared" si="26"/>
        <v>n/a</v>
      </c>
      <c r="R25" s="12" t="str">
        <f t="shared" si="6"/>
        <v>n/a</v>
      </c>
      <c r="S25" s="12">
        <f t="shared" si="7"/>
        <v>0</v>
      </c>
      <c r="T25" s="7"/>
      <c r="U25" s="42">
        <f t="shared" si="8"/>
        <v>-267.67</v>
      </c>
      <c r="V25" s="36" t="str">
        <f t="shared" si="9"/>
        <v>n/a</v>
      </c>
      <c r="W25" s="36" t="str">
        <f t="shared" si="10"/>
        <v>n/a</v>
      </c>
      <c r="X25" s="36" t="str">
        <f t="shared" si="27"/>
        <v>n/a</v>
      </c>
      <c r="Y25" s="36" t="str">
        <f t="shared" si="27"/>
        <v>n/a</v>
      </c>
      <c r="Z25" s="36" t="str">
        <f t="shared" si="27"/>
        <v>n/a</v>
      </c>
      <c r="AA25" s="36" t="str">
        <f t="shared" si="14"/>
        <v>n/a</v>
      </c>
      <c r="AB25" s="36" t="str">
        <f t="shared" si="28"/>
        <v>n/a</v>
      </c>
      <c r="AC25" s="36" t="str">
        <f t="shared" si="28"/>
        <v>n/a</v>
      </c>
      <c r="AD25" s="36" t="str">
        <f t="shared" si="28"/>
        <v>n/a</v>
      </c>
      <c r="AE25" s="36" t="str">
        <f t="shared" si="28"/>
        <v>n/a</v>
      </c>
      <c r="AF25" s="36" t="str">
        <f t="shared" si="19"/>
        <v>n/a</v>
      </c>
      <c r="AG25" s="36" t="str">
        <f t="shared" si="42"/>
        <v>n/a</v>
      </c>
      <c r="AH25" s="36" t="str">
        <f t="shared" si="42"/>
        <v>n/a</v>
      </c>
      <c r="AI25" s="36" t="str">
        <f t="shared" si="42"/>
        <v>n/a</v>
      </c>
      <c r="AJ25" s="36" t="str">
        <f t="shared" si="42"/>
        <v>n/a</v>
      </c>
      <c r="AK25" s="36" t="str">
        <f t="shared" si="42"/>
        <v>n/a</v>
      </c>
      <c r="AL25" s="36" t="str">
        <f t="shared" si="42"/>
        <v>n/a</v>
      </c>
      <c r="AM25" s="36" t="str">
        <f t="shared" si="42"/>
        <v>n/a</v>
      </c>
      <c r="AN25" s="36" t="str">
        <f t="shared" si="42"/>
        <v>n/a</v>
      </c>
      <c r="AO25" s="36" t="str">
        <f t="shared" si="42"/>
        <v>n/a</v>
      </c>
      <c r="AP25" s="36" t="str">
        <f t="shared" si="42"/>
        <v>n/a</v>
      </c>
      <c r="AQ25" s="36" t="str">
        <f t="shared" si="42"/>
        <v>n/a</v>
      </c>
      <c r="AR25" s="36" t="str">
        <f t="shared" si="42"/>
        <v>n/a</v>
      </c>
      <c r="AS25" s="36" t="str">
        <f t="shared" si="42"/>
        <v>n/a</v>
      </c>
      <c r="AT25" s="36" t="str">
        <f t="shared" si="42"/>
        <v>n/a</v>
      </c>
      <c r="AU25" s="36" t="str">
        <f t="shared" si="42"/>
        <v>n/a</v>
      </c>
      <c r="AV25" s="36" t="str">
        <f t="shared" si="42"/>
        <v>n/a</v>
      </c>
      <c r="AW25" s="36" t="str">
        <f t="shared" si="43"/>
        <v>n/a</v>
      </c>
      <c r="AX25" s="36" t="str">
        <f t="shared" si="43"/>
        <v>n/a</v>
      </c>
      <c r="AY25" s="36" t="str">
        <f t="shared" si="43"/>
        <v>n/a</v>
      </c>
      <c r="AZ25" s="36" t="str">
        <f t="shared" si="43"/>
        <v>n/a</v>
      </c>
      <c r="BA25" s="36" t="str">
        <f t="shared" si="43"/>
        <v>n/a</v>
      </c>
      <c r="BB25" s="36" t="str">
        <f t="shared" si="43"/>
        <v>n/a</v>
      </c>
      <c r="BC25" s="36" t="str">
        <f t="shared" si="43"/>
        <v>n/a</v>
      </c>
      <c r="BD25" s="36" t="str">
        <f t="shared" si="43"/>
        <v>n/a</v>
      </c>
      <c r="BE25" s="36" t="str">
        <f t="shared" si="43"/>
        <v>n/a</v>
      </c>
      <c r="BF25" s="36" t="str">
        <f t="shared" si="43"/>
        <v>n/a</v>
      </c>
      <c r="BG25" s="36" t="str">
        <f t="shared" si="43"/>
        <v>n/a</v>
      </c>
      <c r="BH25" s="36" t="str">
        <f t="shared" si="43"/>
        <v>n/a</v>
      </c>
      <c r="BI25" s="36" t="str">
        <f t="shared" si="43"/>
        <v>n/a</v>
      </c>
      <c r="BJ25" s="36" t="str">
        <f t="shared" si="43"/>
        <v>n/a</v>
      </c>
      <c r="BK25" s="36" t="str">
        <f t="shared" si="43"/>
        <v>n/a</v>
      </c>
      <c r="BL25" s="36" t="str">
        <f t="shared" si="43"/>
        <v>n/a</v>
      </c>
      <c r="BM25" s="36" t="str">
        <f t="shared" si="44"/>
        <v>n/a</v>
      </c>
      <c r="BN25" s="36" t="str">
        <f t="shared" si="44"/>
        <v>n/a</v>
      </c>
      <c r="BO25" s="36" t="str">
        <f t="shared" si="44"/>
        <v>n/a</v>
      </c>
      <c r="BP25" s="36" t="str">
        <f t="shared" si="44"/>
        <v>n/a</v>
      </c>
      <c r="BQ25" s="36" t="str">
        <f t="shared" si="44"/>
        <v>n/a</v>
      </c>
      <c r="BR25" s="36" t="str">
        <f t="shared" si="44"/>
        <v>n/a</v>
      </c>
      <c r="BS25" s="36" t="str">
        <f t="shared" si="44"/>
        <v>n/a</v>
      </c>
      <c r="BT25" s="36" t="str">
        <f t="shared" si="44"/>
        <v>n/a</v>
      </c>
      <c r="BU25" s="36" t="str">
        <f t="shared" si="44"/>
        <v>n/a</v>
      </c>
      <c r="BV25" s="36" t="str">
        <f t="shared" si="44"/>
        <v>n/a</v>
      </c>
      <c r="BW25" s="36" t="str">
        <f t="shared" si="44"/>
        <v>n/a</v>
      </c>
      <c r="BX25" s="36" t="str">
        <f t="shared" si="44"/>
        <v>n/a</v>
      </c>
      <c r="BY25" s="36" t="str">
        <f t="shared" si="44"/>
        <v>n/a</v>
      </c>
      <c r="BZ25" s="36" t="str">
        <f t="shared" si="44"/>
        <v>n/a</v>
      </c>
      <c r="CA25" s="36" t="str">
        <f t="shared" si="44"/>
        <v>n/a</v>
      </c>
      <c r="CB25" s="36" t="str">
        <f t="shared" si="44"/>
        <v>n/a</v>
      </c>
      <c r="CC25" s="36" t="str">
        <f t="shared" si="45"/>
        <v>n/a</v>
      </c>
      <c r="CD25" s="36" t="str">
        <f t="shared" si="45"/>
        <v>n/a</v>
      </c>
      <c r="CE25" s="36" t="str">
        <f t="shared" si="45"/>
        <v>n/a</v>
      </c>
      <c r="CF25" s="36" t="str">
        <f t="shared" si="45"/>
        <v>n/a</v>
      </c>
      <c r="CG25" s="36" t="str">
        <f t="shared" si="45"/>
        <v>n/a</v>
      </c>
      <c r="CH25" s="36" t="str">
        <f t="shared" si="45"/>
        <v>n/a</v>
      </c>
      <c r="CI25" s="36" t="str">
        <f t="shared" si="45"/>
        <v>n/a</v>
      </c>
      <c r="CJ25" s="36" t="str">
        <f t="shared" si="45"/>
        <v>n/a</v>
      </c>
      <c r="CK25" s="36" t="str">
        <f t="shared" si="45"/>
        <v>n/a</v>
      </c>
      <c r="CL25" s="36" t="str">
        <f t="shared" si="45"/>
        <v>n/a</v>
      </c>
      <c r="CM25" s="36" t="str">
        <f t="shared" si="45"/>
        <v>n/a</v>
      </c>
      <c r="CN25" s="36" t="str">
        <f t="shared" si="45"/>
        <v>n/a</v>
      </c>
      <c r="CO25" s="36" t="str">
        <f t="shared" si="45"/>
        <v>n/a</v>
      </c>
      <c r="CP25" s="36" t="str">
        <f t="shared" si="45"/>
        <v>n/a</v>
      </c>
      <c r="CQ25" s="36" t="str">
        <f t="shared" si="45"/>
        <v>n/a</v>
      </c>
      <c r="CR25" s="36" t="str">
        <f t="shared" si="45"/>
        <v>n/a</v>
      </c>
      <c r="CS25" s="36" t="str">
        <f t="shared" si="46"/>
        <v>n/a</v>
      </c>
      <c r="CT25" s="36" t="str">
        <f t="shared" si="46"/>
        <v>n/a</v>
      </c>
      <c r="CU25" s="36" t="str">
        <f t="shared" si="46"/>
        <v>n/a</v>
      </c>
      <c r="CV25" s="36" t="str">
        <f t="shared" si="46"/>
        <v>n/a</v>
      </c>
      <c r="CW25" s="36" t="str">
        <f t="shared" si="46"/>
        <v>n/a</v>
      </c>
      <c r="CX25" s="36" t="str">
        <f t="shared" si="46"/>
        <v>n/a</v>
      </c>
      <c r="CY25" s="36" t="str">
        <f t="shared" si="46"/>
        <v>n/a</v>
      </c>
      <c r="CZ25" s="36" t="str">
        <f t="shared" si="46"/>
        <v>n/a</v>
      </c>
      <c r="DA25" s="36" t="str">
        <f t="shared" si="46"/>
        <v>n/a</v>
      </c>
      <c r="DB25" s="36" t="str">
        <f t="shared" si="46"/>
        <v>n/a</v>
      </c>
      <c r="DC25" s="36" t="str">
        <f t="shared" si="46"/>
        <v>n/a</v>
      </c>
      <c r="DD25" s="36" t="str">
        <f t="shared" si="46"/>
        <v>n/a</v>
      </c>
      <c r="DE25" s="36" t="str">
        <f t="shared" si="46"/>
        <v>n/a</v>
      </c>
      <c r="DF25" s="36" t="str">
        <f t="shared" si="46"/>
        <v>n/a</v>
      </c>
      <c r="DG25" s="36" t="str">
        <f t="shared" si="46"/>
        <v>n/a</v>
      </c>
      <c r="DH25" s="36" t="str">
        <f t="shared" si="46"/>
        <v>n/a</v>
      </c>
      <c r="DI25" s="36" t="str">
        <f t="shared" si="47"/>
        <v>n/a</v>
      </c>
      <c r="DJ25" s="36" t="str">
        <f t="shared" si="47"/>
        <v>n/a</v>
      </c>
      <c r="DK25" s="36" t="str">
        <f t="shared" si="47"/>
        <v>n/a</v>
      </c>
      <c r="DL25" s="36" t="str">
        <f t="shared" si="47"/>
        <v>n/a</v>
      </c>
      <c r="DM25" s="36" t="str">
        <f t="shared" si="47"/>
        <v>n/a</v>
      </c>
      <c r="DN25" s="36" t="str">
        <f t="shared" si="47"/>
        <v>n/a</v>
      </c>
      <c r="DO25" s="36" t="str">
        <f t="shared" si="47"/>
        <v>n/a</v>
      </c>
      <c r="DP25" s="36" t="str">
        <f t="shared" si="47"/>
        <v>n/a</v>
      </c>
      <c r="DQ25" s="36" t="str">
        <f t="shared" si="47"/>
        <v>n/a</v>
      </c>
      <c r="DR25" s="36" t="str">
        <f t="shared" si="47"/>
        <v>n/a</v>
      </c>
      <c r="DS25" s="36" t="str">
        <f t="shared" si="47"/>
        <v>n/a</v>
      </c>
      <c r="DT25" s="36" t="str">
        <f t="shared" si="47"/>
        <v>n/a</v>
      </c>
      <c r="DU25" s="36" t="str">
        <f t="shared" si="47"/>
        <v>n/a</v>
      </c>
      <c r="DV25" s="36" t="str">
        <f t="shared" si="47"/>
        <v>n/a</v>
      </c>
      <c r="DW25" s="36" t="str">
        <f t="shared" si="47"/>
        <v>n/a</v>
      </c>
      <c r="DX25" s="36" t="str">
        <f t="shared" si="47"/>
        <v>n/a</v>
      </c>
      <c r="DY25" s="36" t="str">
        <f t="shared" si="48"/>
        <v>n/a</v>
      </c>
      <c r="DZ25" s="36" t="str">
        <f t="shared" si="48"/>
        <v>n/a</v>
      </c>
      <c r="EA25" s="36" t="str">
        <f t="shared" si="48"/>
        <v>n/a</v>
      </c>
      <c r="EB25" s="36" t="str">
        <f t="shared" si="48"/>
        <v>n/a</v>
      </c>
      <c r="EC25" s="36" t="str">
        <f t="shared" si="48"/>
        <v>n/a</v>
      </c>
      <c r="ED25" s="36" t="str">
        <f t="shared" si="48"/>
        <v>n/a</v>
      </c>
      <c r="EE25" s="36" t="str">
        <f t="shared" si="48"/>
        <v>n/a</v>
      </c>
      <c r="EF25" s="36" t="str">
        <f t="shared" si="48"/>
        <v>n/a</v>
      </c>
      <c r="EG25" s="36" t="str">
        <f t="shared" si="48"/>
        <v>n/a</v>
      </c>
      <c r="EH25" s="36" t="str">
        <f t="shared" si="48"/>
        <v>n/a</v>
      </c>
      <c r="EI25" s="36" t="str">
        <f t="shared" si="48"/>
        <v>n/a</v>
      </c>
      <c r="EJ25" s="36" t="str">
        <f t="shared" si="48"/>
        <v>n/a</v>
      </c>
      <c r="EK25" s="36" t="str">
        <f t="shared" si="48"/>
        <v>n/a</v>
      </c>
      <c r="EL25" s="36" t="str">
        <f t="shared" si="48"/>
        <v>n/a</v>
      </c>
      <c r="EM25" s="36" t="str">
        <f t="shared" si="48"/>
        <v>n/a</v>
      </c>
      <c r="EN25" s="36" t="str">
        <f t="shared" si="48"/>
        <v>n/a</v>
      </c>
      <c r="EO25" s="36" t="str">
        <f t="shared" si="49"/>
        <v>n/a</v>
      </c>
      <c r="EP25" s="36" t="str">
        <f t="shared" si="49"/>
        <v>n/a</v>
      </c>
      <c r="EQ25" s="36" t="str">
        <f t="shared" si="49"/>
        <v>n/a</v>
      </c>
      <c r="ER25" s="36" t="str">
        <f t="shared" si="49"/>
        <v>n/a</v>
      </c>
      <c r="ES25" s="36" t="str">
        <f t="shared" si="49"/>
        <v>n/a</v>
      </c>
      <c r="ET25" s="36" t="str">
        <f t="shared" si="49"/>
        <v>n/a</v>
      </c>
      <c r="EU25" s="36" t="str">
        <f t="shared" si="49"/>
        <v>n/a</v>
      </c>
      <c r="EV25" s="36" t="str">
        <f t="shared" si="49"/>
        <v>n/a</v>
      </c>
      <c r="EW25" s="36" t="str">
        <f t="shared" si="49"/>
        <v>n/a</v>
      </c>
      <c r="EX25" s="36" t="str">
        <f t="shared" si="49"/>
        <v>n/a</v>
      </c>
      <c r="EY25" s="36" t="str">
        <f t="shared" si="49"/>
        <v>n/a</v>
      </c>
      <c r="EZ25" s="36" t="str">
        <f t="shared" si="49"/>
        <v>n/a</v>
      </c>
      <c r="FA25" s="36" t="str">
        <f t="shared" si="49"/>
        <v>n/a</v>
      </c>
      <c r="FB25" s="36" t="str">
        <f t="shared" si="49"/>
        <v>n/a</v>
      </c>
      <c r="FC25" s="36" t="str">
        <f t="shared" si="49"/>
        <v>n/a</v>
      </c>
      <c r="FD25" s="36" t="str">
        <f t="shared" si="49"/>
        <v>n/a</v>
      </c>
      <c r="FE25" s="36" t="str">
        <f t="shared" si="39"/>
        <v>n/a</v>
      </c>
      <c r="FF25" s="36" t="str">
        <f t="shared" si="39"/>
        <v>n/a</v>
      </c>
      <c r="FG25" s="36" t="str">
        <f t="shared" si="39"/>
        <v>n/a</v>
      </c>
      <c r="FH25" s="36" t="str">
        <f t="shared" si="39"/>
        <v>n/a</v>
      </c>
      <c r="FI25" s="36" t="str">
        <f t="shared" si="39"/>
        <v>n/a</v>
      </c>
      <c r="FJ25" s="36" t="str">
        <f t="shared" si="39"/>
        <v>n/a</v>
      </c>
      <c r="FK25" s="36" t="str">
        <f t="shared" si="39"/>
        <v>n/a</v>
      </c>
      <c r="FL25" s="36" t="str">
        <f t="shared" si="39"/>
        <v>n/a</v>
      </c>
      <c r="FM25" s="36" t="str">
        <f t="shared" si="39"/>
        <v>n/a</v>
      </c>
      <c r="FN25" s="36" t="str">
        <f t="shared" si="39"/>
        <v>n/a</v>
      </c>
      <c r="FO25" s="36" t="str">
        <f t="shared" si="39"/>
        <v>n/a</v>
      </c>
      <c r="FP25" s="36" t="str">
        <f t="shared" si="39"/>
        <v>n/a</v>
      </c>
      <c r="FQ25" s="36" t="str">
        <f t="shared" si="39"/>
        <v>n/a</v>
      </c>
      <c r="FR25" s="36" t="str">
        <f t="shared" si="39"/>
        <v>n/a</v>
      </c>
      <c r="FS25" s="36" t="str">
        <f t="shared" si="39"/>
        <v>n/a</v>
      </c>
      <c r="FT25" s="36" t="str">
        <f t="shared" si="39"/>
        <v>n/a</v>
      </c>
      <c r="FU25" s="36" t="str">
        <f t="shared" si="35"/>
        <v>n/a</v>
      </c>
      <c r="FV25" s="36" t="str">
        <f t="shared" si="35"/>
        <v>n/a</v>
      </c>
      <c r="FW25" s="36" t="str">
        <f t="shared" si="35"/>
        <v>n/a</v>
      </c>
      <c r="FX25" s="36" t="str">
        <f t="shared" si="35"/>
        <v>n/a</v>
      </c>
      <c r="FY25" s="36" t="str">
        <f t="shared" si="35"/>
        <v>n/a</v>
      </c>
      <c r="FZ25" s="36" t="str">
        <f t="shared" si="35"/>
        <v>n/a</v>
      </c>
      <c r="GA25" s="36" t="str">
        <f t="shared" si="35"/>
        <v>n/a</v>
      </c>
      <c r="GB25" s="36" t="str">
        <f t="shared" si="35"/>
        <v>n/a</v>
      </c>
      <c r="GC25" s="36" t="str">
        <f t="shared" si="35"/>
        <v>n/a</v>
      </c>
      <c r="GD25" s="36" t="str">
        <f t="shared" si="35"/>
        <v>n/a</v>
      </c>
      <c r="GE25" s="36" t="str">
        <f t="shared" si="35"/>
        <v>n/a</v>
      </c>
      <c r="GF25" s="36" t="str">
        <f t="shared" si="36"/>
        <v>n/a</v>
      </c>
      <c r="GG25" s="36" t="str">
        <f t="shared" si="36"/>
        <v>n/a</v>
      </c>
      <c r="GH25" s="36" t="str">
        <f t="shared" si="36"/>
        <v>n/a</v>
      </c>
      <c r="GI25" s="36" t="str">
        <f t="shared" si="36"/>
        <v>n/a</v>
      </c>
      <c r="GJ25" s="36" t="str">
        <f t="shared" si="36"/>
        <v>n/a</v>
      </c>
      <c r="GK25" s="36" t="str">
        <f t="shared" si="36"/>
        <v>n/a</v>
      </c>
      <c r="GL25" s="36" t="str">
        <f t="shared" si="36"/>
        <v>n/a</v>
      </c>
      <c r="GM25" s="36" t="str">
        <f t="shared" si="36"/>
        <v>n/a</v>
      </c>
      <c r="GN25" s="36" t="str">
        <f t="shared" si="36"/>
        <v>n/a</v>
      </c>
      <c r="GO25" s="36" t="str">
        <f t="shared" si="36"/>
        <v>n/a</v>
      </c>
      <c r="GP25" s="36" t="str">
        <f t="shared" si="36"/>
        <v>n/a</v>
      </c>
      <c r="GQ25" s="36" t="str">
        <f t="shared" si="36"/>
        <v>n/a</v>
      </c>
      <c r="GR25" s="36" t="str">
        <f t="shared" si="36"/>
        <v>n/a</v>
      </c>
      <c r="GS25" s="36" t="str">
        <f t="shared" si="36"/>
        <v>n/a</v>
      </c>
      <c r="GT25" s="36" t="str">
        <f t="shared" si="36"/>
        <v>n/a</v>
      </c>
      <c r="GU25" s="36" t="str">
        <f t="shared" si="36"/>
        <v>n/a</v>
      </c>
      <c r="GV25" s="36" t="str">
        <f t="shared" si="37"/>
        <v>n/a</v>
      </c>
      <c r="GW25" s="36" t="str">
        <f t="shared" si="37"/>
        <v>n/a</v>
      </c>
      <c r="GX25" s="36" t="str">
        <f t="shared" si="37"/>
        <v>n/a</v>
      </c>
      <c r="GY25" s="36" t="str">
        <f t="shared" si="37"/>
        <v>n/a</v>
      </c>
      <c r="GZ25" s="36" t="str">
        <f t="shared" si="37"/>
        <v>n/a</v>
      </c>
      <c r="HA25" s="36" t="str">
        <f t="shared" si="37"/>
        <v>n/a</v>
      </c>
      <c r="HB25" s="36" t="str">
        <f t="shared" si="37"/>
        <v>n/a</v>
      </c>
      <c r="HC25" s="36" t="str">
        <f t="shared" si="37"/>
        <v>n/a</v>
      </c>
      <c r="HD25" s="36" t="str">
        <f t="shared" si="37"/>
        <v>n/a</v>
      </c>
      <c r="HE25" s="36" t="str">
        <f t="shared" si="37"/>
        <v>n/a</v>
      </c>
      <c r="HF25" s="36" t="str">
        <f t="shared" si="37"/>
        <v>n/a</v>
      </c>
      <c r="HG25" s="36" t="str">
        <f t="shared" si="37"/>
        <v>n/a</v>
      </c>
      <c r="HH25" s="36" t="str">
        <f t="shared" si="37"/>
        <v>n/a</v>
      </c>
      <c r="HI25" s="36" t="str">
        <f t="shared" si="37"/>
        <v>n/a</v>
      </c>
      <c r="HJ25" s="36" t="str">
        <f t="shared" si="37"/>
        <v>n/a</v>
      </c>
      <c r="HK25" s="36" t="str">
        <f t="shared" si="37"/>
        <v>n/a</v>
      </c>
      <c r="HL25" s="36" t="str">
        <f t="shared" si="38"/>
        <v>n/a</v>
      </c>
      <c r="HM25" s="36" t="str">
        <f t="shared" si="38"/>
        <v>n/a</v>
      </c>
    </row>
    <row r="26" spans="1:221" x14ac:dyDescent="0.35">
      <c r="A26" s="7" t="s">
        <v>719</v>
      </c>
      <c r="B26" s="16" t="s">
        <v>720</v>
      </c>
      <c r="C26" s="15">
        <v>211.72499999999999</v>
      </c>
      <c r="D26" s="15">
        <v>144.77000000000001</v>
      </c>
      <c r="E26" s="14">
        <f t="shared" si="0"/>
        <v>30651.428250000001</v>
      </c>
      <c r="F26" s="12">
        <f t="shared" si="23"/>
        <v>8.5224948455743879E-4</v>
      </c>
      <c r="G26" s="13">
        <f>IFERROR('[2]CEA-6.2 US Forward MRP'!G25/100, "n/a")</f>
        <v>4.4760654831802166E-2</v>
      </c>
      <c r="H26" s="13">
        <f t="shared" si="24"/>
        <v>4.5176928921737927E-2</v>
      </c>
      <c r="I26" s="33">
        <f t="shared" si="25"/>
        <v>6.5402640000000005</v>
      </c>
      <c r="J26" s="13">
        <v>1.8600000000000002E-2</v>
      </c>
      <c r="K26" s="41">
        <f t="shared" si="1"/>
        <v>2.2232666666666685E-2</v>
      </c>
      <c r="L26" s="1">
        <f t="shared" si="2"/>
        <v>2.5865333333333369E-2</v>
      </c>
      <c r="M26" s="1">
        <f t="shared" si="3"/>
        <v>2.9498000000000052E-2</v>
      </c>
      <c r="N26" s="1">
        <f t="shared" si="4"/>
        <v>3.3130666666666732E-2</v>
      </c>
      <c r="O26" s="1">
        <f t="shared" si="5"/>
        <v>3.6763333333333412E-2</v>
      </c>
      <c r="P26" s="5">
        <f t="shared" si="32"/>
        <v>4.0396000000000098E-2</v>
      </c>
      <c r="Q26" s="1">
        <f t="shared" si="26"/>
        <v>8.1291352546869033E-2</v>
      </c>
      <c r="R26" s="12">
        <f t="shared" si="6"/>
        <v>6.9280513307046175E-5</v>
      </c>
      <c r="S26" s="12">
        <f t="shared" si="7"/>
        <v>8.5224948455743879E-4</v>
      </c>
      <c r="T26" s="7"/>
      <c r="U26" s="42">
        <f t="shared" si="8"/>
        <v>-144.77000000000001</v>
      </c>
      <c r="V26" s="36">
        <f t="shared" si="9"/>
        <v>6.6619129103999999</v>
      </c>
      <c r="W26" s="36">
        <f t="shared" si="10"/>
        <v>6.7858244905334395</v>
      </c>
      <c r="X26" s="36">
        <f t="shared" si="27"/>
        <v>6.9120408260573614</v>
      </c>
      <c r="Y26" s="36">
        <f t="shared" si="27"/>
        <v>7.0406047854220279</v>
      </c>
      <c r="Z26" s="36">
        <f t="shared" si="27"/>
        <v>7.1715600344308772</v>
      </c>
      <c r="AA26" s="36">
        <f t="shared" si="14"/>
        <v>7.3310029381563684</v>
      </c>
      <c r="AB26" s="36">
        <f t="shared" si="28"/>
        <v>7.5206217728194291</v>
      </c>
      <c r="AC26" s="36">
        <f t="shared" si="28"/>
        <v>7.7424650738740572</v>
      </c>
      <c r="AD26" s="36">
        <f t="shared" si="28"/>
        <v>7.9989781034148875</v>
      </c>
      <c r="AE26" s="36">
        <f t="shared" si="28"/>
        <v>8.2930472017567638</v>
      </c>
      <c r="AF26" s="36">
        <f t="shared" si="19"/>
        <v>8.6280531365189308</v>
      </c>
      <c r="AG26" s="36">
        <f t="shared" si="42"/>
        <v>8.976591971021751</v>
      </c>
      <c r="AH26" s="36">
        <f t="shared" si="42"/>
        <v>9.3392103802831468</v>
      </c>
      <c r="AI26" s="36">
        <f t="shared" si="42"/>
        <v>9.716477122805065</v>
      </c>
      <c r="AJ26" s="36">
        <f t="shared" si="42"/>
        <v>10.1089839326579</v>
      </c>
      <c r="AK26" s="36">
        <f t="shared" si="42"/>
        <v>10.517346447601549</v>
      </c>
      <c r="AL26" s="36">
        <f t="shared" si="42"/>
        <v>10.942205174698861</v>
      </c>
      <c r="AM26" s="36">
        <f t="shared" si="42"/>
        <v>11.384226494935998</v>
      </c>
      <c r="AN26" s="36">
        <f t="shared" si="42"/>
        <v>11.844103708425434</v>
      </c>
      <c r="AO26" s="36">
        <f t="shared" si="42"/>
        <v>12.322558121830989</v>
      </c>
      <c r="AP26" s="36">
        <f t="shared" si="42"/>
        <v>12.820340179720475</v>
      </c>
      <c r="AQ26" s="36">
        <f t="shared" si="42"/>
        <v>13.338230641620465</v>
      </c>
      <c r="AR26" s="36">
        <f t="shared" si="42"/>
        <v>13.877041806619367</v>
      </c>
      <c r="AS26" s="36">
        <f t="shared" si="42"/>
        <v>14.437618787439565</v>
      </c>
      <c r="AT26" s="36">
        <f t="shared" si="42"/>
        <v>15.020840835976975</v>
      </c>
      <c r="AU26" s="36">
        <f t="shared" si="42"/>
        <v>15.627622722387102</v>
      </c>
      <c r="AV26" s="36">
        <f t="shared" si="42"/>
        <v>16.258916169880653</v>
      </c>
      <c r="AW26" s="36">
        <f t="shared" si="43"/>
        <v>16.915711347479153</v>
      </c>
      <c r="AX26" s="36">
        <f t="shared" si="43"/>
        <v>17.599038423071921</v>
      </c>
      <c r="AY26" s="36">
        <f t="shared" si="43"/>
        <v>18.309969179210334</v>
      </c>
      <c r="AZ26" s="36">
        <f t="shared" si="43"/>
        <v>19.049618694173716</v>
      </c>
      <c r="BA26" s="36">
        <f t="shared" si="43"/>
        <v>19.819147090943559</v>
      </c>
      <c r="BB26" s="36">
        <f t="shared" si="43"/>
        <v>20.619761356829319</v>
      </c>
      <c r="BC26" s="36">
        <f t="shared" si="43"/>
        <v>21.452717236599799</v>
      </c>
      <c r="BD26" s="36">
        <f t="shared" si="43"/>
        <v>22.319321202089487</v>
      </c>
      <c r="BE26" s="36">
        <f t="shared" si="43"/>
        <v>23.220932501369095</v>
      </c>
      <c r="BF26" s="36">
        <f t="shared" si="43"/>
        <v>24.158965290694404</v>
      </c>
      <c r="BG26" s="36">
        <f t="shared" si="43"/>
        <v>25.134890852577296</v>
      </c>
      <c r="BH26" s="36">
        <f t="shared" si="43"/>
        <v>26.150239903458012</v>
      </c>
      <c r="BI26" s="36">
        <f t="shared" si="43"/>
        <v>27.206604994598106</v>
      </c>
      <c r="BJ26" s="36">
        <f t="shared" si="43"/>
        <v>28.305643009959894</v>
      </c>
      <c r="BK26" s="36">
        <f t="shared" si="43"/>
        <v>29.449077764990236</v>
      </c>
      <c r="BL26" s="36">
        <f t="shared" si="43"/>
        <v>30.638702710384784</v>
      </c>
      <c r="BM26" s="36">
        <f t="shared" si="44"/>
        <v>31.87638374507349</v>
      </c>
      <c r="BN26" s="36">
        <f t="shared" si="44"/>
        <v>33.164062142839484</v>
      </c>
      <c r="BO26" s="36">
        <f t="shared" si="44"/>
        <v>34.503757597161631</v>
      </c>
      <c r="BP26" s="36">
        <f t="shared" si="44"/>
        <v>35.897571389056573</v>
      </c>
      <c r="BQ26" s="36">
        <f t="shared" si="44"/>
        <v>37.347689682888905</v>
      </c>
      <c r="BR26" s="36">
        <f t="shared" si="44"/>
        <v>38.856386955318889</v>
      </c>
      <c r="BS26" s="36">
        <f t="shared" si="44"/>
        <v>40.426029562765954</v>
      </c>
      <c r="BT26" s="36">
        <f t="shared" si="44"/>
        <v>42.059079452983454</v>
      </c>
      <c r="BU26" s="36">
        <f t="shared" si="44"/>
        <v>43.758098026566181</v>
      </c>
      <c r="BV26" s="36">
        <f t="shared" si="44"/>
        <v>45.525750154447351</v>
      </c>
      <c r="BW26" s="36">
        <f t="shared" si="44"/>
        <v>47.364808357686414</v>
      </c>
      <c r="BX26" s="36">
        <f t="shared" si="44"/>
        <v>49.278157156103518</v>
      </c>
      <c r="BY26" s="36">
        <f t="shared" si="44"/>
        <v>51.268797592581478</v>
      </c>
      <c r="BZ26" s="36">
        <f t="shared" si="44"/>
        <v>53.339851940131403</v>
      </c>
      <c r="CA26" s="36">
        <f t="shared" si="44"/>
        <v>55.494568599104959</v>
      </c>
      <c r="CB26" s="36">
        <f t="shared" si="44"/>
        <v>57.736327192234405</v>
      </c>
      <c r="CC26" s="36">
        <f t="shared" si="45"/>
        <v>60.068643865491914</v>
      </c>
      <c r="CD26" s="36">
        <f t="shared" si="45"/>
        <v>62.49517680308233</v>
      </c>
      <c r="CE26" s="36">
        <f t="shared" si="45"/>
        <v>65.019731965219648</v>
      </c>
      <c r="CF26" s="36">
        <f t="shared" si="45"/>
        <v>67.646269057686666</v>
      </c>
      <c r="CG26" s="36">
        <f t="shared" si="45"/>
        <v>70.378907742540989</v>
      </c>
      <c r="CH26" s="36">
        <f t="shared" si="45"/>
        <v>73.221934099708676</v>
      </c>
      <c r="CI26" s="36">
        <f t="shared" si="45"/>
        <v>76.179807349600509</v>
      </c>
      <c r="CJ26" s="36">
        <f t="shared" si="45"/>
        <v>79.257166847294982</v>
      </c>
      <c r="CK26" s="36">
        <f t="shared" si="45"/>
        <v>82.45883935925832</v>
      </c>
      <c r="CL26" s="36">
        <f t="shared" si="45"/>
        <v>85.789846634014921</v>
      </c>
      <c r="CM26" s="36">
        <f t="shared" si="45"/>
        <v>89.255413278642592</v>
      </c>
      <c r="CN26" s="36">
        <f t="shared" si="45"/>
        <v>92.860974953446643</v>
      </c>
      <c r="CO26" s="36">
        <f t="shared" si="45"/>
        <v>96.612186897666078</v>
      </c>
      <c r="CP26" s="36">
        <f t="shared" si="45"/>
        <v>100.5149327995842</v>
      </c>
      <c r="CQ26" s="36">
        <f t="shared" si="45"/>
        <v>104.57533402495622</v>
      </c>
      <c r="CR26" s="36">
        <f t="shared" si="45"/>
        <v>108.79975921822836</v>
      </c>
      <c r="CS26" s="36">
        <f t="shared" si="46"/>
        <v>113.19483429160792</v>
      </c>
      <c r="CT26" s="36">
        <f t="shared" si="46"/>
        <v>117.76745281765173</v>
      </c>
      <c r="CU26" s="36">
        <f t="shared" si="46"/>
        <v>122.5247868416736</v>
      </c>
      <c r="CV26" s="36">
        <f t="shared" si="46"/>
        <v>127.47429813092987</v>
      </c>
      <c r="CW26" s="36">
        <f t="shared" si="46"/>
        <v>132.62374987822693</v>
      </c>
      <c r="CX26" s="36">
        <f t="shared" si="46"/>
        <v>137.9812188783078</v>
      </c>
      <c r="CY26" s="36">
        <f t="shared" si="46"/>
        <v>143.55510819611592</v>
      </c>
      <c r="CZ26" s="36">
        <f t="shared" si="46"/>
        <v>149.35416034680622</v>
      </c>
      <c r="DA26" s="36">
        <f t="shared" si="46"/>
        <v>155.38747100817582</v>
      </c>
      <c r="DB26" s="36">
        <f t="shared" si="46"/>
        <v>161.66450328702211</v>
      </c>
      <c r="DC26" s="36">
        <f t="shared" si="46"/>
        <v>168.19510256180467</v>
      </c>
      <c r="DD26" s="36">
        <f t="shared" si="46"/>
        <v>174.98951192489136</v>
      </c>
      <c r="DE26" s="36">
        <f t="shared" si="46"/>
        <v>182.05838824860928</v>
      </c>
      <c r="DF26" s="36">
        <f t="shared" si="46"/>
        <v>189.41281890030012</v>
      </c>
      <c r="DG26" s="36">
        <f t="shared" si="46"/>
        <v>197.06433913259667</v>
      </c>
      <c r="DH26" s="36">
        <f t="shared" si="46"/>
        <v>205.02495017619708</v>
      </c>
      <c r="DI26" s="36">
        <f t="shared" si="47"/>
        <v>213.30713806351477</v>
      </c>
      <c r="DJ26" s="36">
        <f t="shared" si="47"/>
        <v>221.92389321272853</v>
      </c>
      <c r="DK26" s="36">
        <f t="shared" si="47"/>
        <v>230.88873080294994</v>
      </c>
      <c r="DL26" s="36">
        <f t="shared" si="47"/>
        <v>240.21571197246593</v>
      </c>
      <c r="DM26" s="36">
        <f t="shared" si="47"/>
        <v>249.91946587330568</v>
      </c>
      <c r="DN26" s="36">
        <f t="shared" si="47"/>
        <v>260.01521261672377</v>
      </c>
      <c r="DO26" s="36">
        <f t="shared" si="47"/>
        <v>270.51878714558899</v>
      </c>
      <c r="DP26" s="36">
        <f t="shared" si="47"/>
        <v>281.4466640711222</v>
      </c>
      <c r="DQ26" s="36">
        <f t="shared" si="47"/>
        <v>292.81598351293928</v>
      </c>
      <c r="DR26" s="36">
        <f t="shared" si="47"/>
        <v>304.64457798292801</v>
      </c>
      <c r="DS26" s="36">
        <f t="shared" si="47"/>
        <v>316.95100035512638</v>
      </c>
      <c r="DT26" s="36">
        <f t="shared" si="47"/>
        <v>329.7545529654721</v>
      </c>
      <c r="DU26" s="36">
        <f t="shared" si="47"/>
        <v>343.07531788706535</v>
      </c>
      <c r="DV26" s="36">
        <f t="shared" si="47"/>
        <v>356.9341884284313</v>
      </c>
      <c r="DW26" s="36">
        <f t="shared" si="47"/>
        <v>371.35290190418624</v>
      </c>
      <c r="DX26" s="36">
        <f t="shared" si="47"/>
        <v>386.35407372950777</v>
      </c>
      <c r="DY26" s="36">
        <f t="shared" si="48"/>
        <v>401.961232891885</v>
      </c>
      <c r="DZ26" s="36">
        <f t="shared" si="48"/>
        <v>418.1988588557856</v>
      </c>
      <c r="EA26" s="36">
        <f t="shared" si="48"/>
        <v>435.09241995812397</v>
      </c>
      <c r="EB26" s="36">
        <f t="shared" si="48"/>
        <v>452.66841335475237</v>
      </c>
      <c r="EC26" s="36">
        <f t="shared" si="48"/>
        <v>470.95440658063097</v>
      </c>
      <c r="ED26" s="36">
        <f t="shared" si="48"/>
        <v>489.97908078886218</v>
      </c>
      <c r="EE26" s="36">
        <f t="shared" si="48"/>
        <v>509.77227573640909</v>
      </c>
      <c r="EF26" s="36">
        <f t="shared" si="48"/>
        <v>530.36503658705715</v>
      </c>
      <c r="EG26" s="36">
        <f t="shared" si="48"/>
        <v>551.78966260502796</v>
      </c>
      <c r="EH26" s="36">
        <f t="shared" si="48"/>
        <v>574.07975781562072</v>
      </c>
      <c r="EI26" s="36">
        <f t="shared" si="48"/>
        <v>597.27028371234064</v>
      </c>
      <c r="EJ26" s="36">
        <f t="shared" si="48"/>
        <v>621.39761409318442</v>
      </c>
      <c r="EK26" s="36">
        <f t="shared" si="48"/>
        <v>646.49959211209273</v>
      </c>
      <c r="EL26" s="36">
        <f t="shared" si="48"/>
        <v>672.61558963505286</v>
      </c>
      <c r="EM26" s="36">
        <f t="shared" si="48"/>
        <v>699.78656899395048</v>
      </c>
      <c r="EN26" s="36">
        <f t="shared" si="48"/>
        <v>728.05514723503018</v>
      </c>
      <c r="EO26" s="36">
        <f t="shared" si="49"/>
        <v>757.46566296273647</v>
      </c>
      <c r="EP26" s="36">
        <f t="shared" si="49"/>
        <v>788.06424588377922</v>
      </c>
      <c r="EQ26" s="36">
        <f t="shared" si="49"/>
        <v>819.8988891605004</v>
      </c>
      <c r="ER26" s="36">
        <f t="shared" si="49"/>
        <v>853.01952468702802</v>
      </c>
      <c r="ES26" s="36">
        <f t="shared" si="49"/>
        <v>887.4781014062853</v>
      </c>
      <c r="ET26" s="36">
        <f t="shared" si="49"/>
        <v>923.32866679069366</v>
      </c>
      <c r="EU26" s="36">
        <f t="shared" si="49"/>
        <v>960.62745161437056</v>
      </c>
      <c r="EV26" s="36">
        <f t="shared" si="49"/>
        <v>999.43295814978478</v>
      </c>
      <c r="EW26" s="36">
        <f t="shared" si="49"/>
        <v>1039.8060519272035</v>
      </c>
      <c r="EX26" s="36">
        <f t="shared" si="49"/>
        <v>1081.810057200855</v>
      </c>
      <c r="EY26" s="36">
        <f t="shared" si="49"/>
        <v>1125.5108562715409</v>
      </c>
      <c r="EZ26" s="36">
        <f t="shared" si="49"/>
        <v>1170.9769928214862</v>
      </c>
      <c r="FA26" s="36">
        <f t="shared" si="49"/>
        <v>1218.279779423503</v>
      </c>
      <c r="FB26" s="36">
        <f t="shared" si="49"/>
        <v>1267.4934093930949</v>
      </c>
      <c r="FC26" s="36">
        <f t="shared" si="49"/>
        <v>1318.6950731589384</v>
      </c>
      <c r="FD26" s="36">
        <f t="shared" si="49"/>
        <v>1371.9650793342671</v>
      </c>
      <c r="FE26" s="36">
        <f t="shared" si="39"/>
        <v>1427.3869806790542</v>
      </c>
      <c r="FF26" s="36">
        <f t="shared" si="39"/>
        <v>1485.0477051505654</v>
      </c>
      <c r="FG26" s="36">
        <f t="shared" si="39"/>
        <v>1545.0376922478279</v>
      </c>
      <c r="FH26" s="36">
        <f t="shared" si="39"/>
        <v>1607.4510348638712</v>
      </c>
      <c r="FI26" s="36">
        <f t="shared" si="39"/>
        <v>1672.3856268682323</v>
      </c>
      <c r="FJ26" s="36">
        <f t="shared" si="39"/>
        <v>1739.9433166512015</v>
      </c>
      <c r="FK26" s="36">
        <f t="shared" si="39"/>
        <v>1810.2300668706437</v>
      </c>
      <c r="FL26" s="36">
        <f t="shared" si="39"/>
        <v>1883.3561206519503</v>
      </c>
      <c r="FM26" s="36">
        <f t="shared" si="39"/>
        <v>1959.4361745018066</v>
      </c>
      <c r="FN26" s="36">
        <f t="shared" si="39"/>
        <v>2038.5895582069818</v>
      </c>
      <c r="FO26" s="36">
        <f t="shared" si="39"/>
        <v>2120.9404220003112</v>
      </c>
      <c r="FP26" s="36">
        <f t="shared" si="39"/>
        <v>2206.617931287436</v>
      </c>
      <c r="FQ26" s="36">
        <f t="shared" si="39"/>
        <v>2295.7564692397236</v>
      </c>
      <c r="FR26" s="36">
        <f t="shared" si="39"/>
        <v>2388.4958475711319</v>
      </c>
      <c r="FS26" s="36">
        <f t="shared" si="39"/>
        <v>2484.9815258296157</v>
      </c>
      <c r="FT26" s="36">
        <f t="shared" si="39"/>
        <v>2585.3648395470291</v>
      </c>
      <c r="FU26" s="36">
        <f t="shared" si="35"/>
        <v>2689.8032376053711</v>
      </c>
      <c r="FV26" s="36">
        <f t="shared" si="35"/>
        <v>2798.4605291916778</v>
      </c>
      <c r="FW26" s="36">
        <f t="shared" si="35"/>
        <v>2911.5071407289051</v>
      </c>
      <c r="FX26" s="36">
        <f t="shared" si="35"/>
        <v>3029.1203831857902</v>
      </c>
      <c r="FY26" s="36">
        <f t="shared" si="35"/>
        <v>3151.4847301849636</v>
      </c>
      <c r="FZ26" s="36">
        <f t="shared" si="35"/>
        <v>3278.7921073455159</v>
      </c>
      <c r="GA26" s="36">
        <f t="shared" si="35"/>
        <v>3411.2421933138457</v>
      </c>
      <c r="GB26" s="36">
        <f t="shared" si="35"/>
        <v>3549.042732954952</v>
      </c>
      <c r="GC26" s="36">
        <f t="shared" si="35"/>
        <v>3692.4098631954007</v>
      </c>
      <c r="GD26" s="36">
        <f t="shared" si="35"/>
        <v>3841.5684520290424</v>
      </c>
      <c r="GE26" s="36">
        <f t="shared" si="35"/>
        <v>3996.7524512172081</v>
      </c>
      <c r="GF26" s="36">
        <f t="shared" si="36"/>
        <v>4158.2052632365785</v>
      </c>
      <c r="GG26" s="36">
        <f t="shared" si="36"/>
        <v>4326.1801230502833</v>
      </c>
      <c r="GH26" s="36">
        <f t="shared" si="36"/>
        <v>4500.9404953010226</v>
      </c>
      <c r="GI26" s="36">
        <f t="shared" si="36"/>
        <v>4682.7604875492034</v>
      </c>
      <c r="GJ26" s="36">
        <f t="shared" si="36"/>
        <v>4871.9252802042411</v>
      </c>
      <c r="GK26" s="36">
        <f t="shared" si="36"/>
        <v>5068.7315738233719</v>
      </c>
      <c r="GL26" s="36">
        <f t="shared" si="36"/>
        <v>5273.4880544795415</v>
      </c>
      <c r="GM26" s="36">
        <f t="shared" si="36"/>
        <v>5486.5158779282974</v>
      </c>
      <c r="GN26" s="36">
        <f t="shared" si="36"/>
        <v>5708.1491733330895</v>
      </c>
      <c r="GO26" s="36">
        <f t="shared" si="36"/>
        <v>5938.7355673390539</v>
      </c>
      <c r="GP26" s="36">
        <f t="shared" si="36"/>
        <v>6178.6367293172825</v>
      </c>
      <c r="GQ26" s="36">
        <f t="shared" si="36"/>
        <v>6428.2289386347838</v>
      </c>
      <c r="GR26" s="36">
        <f t="shared" si="36"/>
        <v>6687.9036748398748</v>
      </c>
      <c r="GS26" s="36">
        <f t="shared" si="36"/>
        <v>6958.0682316887069</v>
      </c>
      <c r="GT26" s="36">
        <f t="shared" si="36"/>
        <v>7239.146355976005</v>
      </c>
      <c r="GU26" s="36">
        <f t="shared" si="36"/>
        <v>7531.5789121720127</v>
      </c>
      <c r="GV26" s="36">
        <f t="shared" si="37"/>
        <v>7835.824573908114</v>
      </c>
      <c r="GW26" s="36">
        <f t="shared" si="37"/>
        <v>8152.3605433957073</v>
      </c>
      <c r="GX26" s="36">
        <f t="shared" si="37"/>
        <v>8481.683299906721</v>
      </c>
      <c r="GY26" s="36">
        <f t="shared" si="37"/>
        <v>8824.3093784897537</v>
      </c>
      <c r="GZ26" s="36">
        <f t="shared" si="37"/>
        <v>9180.7761801432262</v>
      </c>
      <c r="HA26" s="36">
        <f t="shared" si="37"/>
        <v>9551.6428147162933</v>
      </c>
      <c r="HB26" s="36">
        <f t="shared" si="37"/>
        <v>9937.4909778595738</v>
      </c>
      <c r="HC26" s="36">
        <f t="shared" si="37"/>
        <v>10338.925863401189</v>
      </c>
      <c r="HD26" s="36">
        <f t="shared" si="37"/>
        <v>10756.577112579145</v>
      </c>
      <c r="HE26" s="36">
        <f t="shared" si="37"/>
        <v>11191.099801618893</v>
      </c>
      <c r="HF26" s="36">
        <f t="shared" si="37"/>
        <v>11643.175469205091</v>
      </c>
      <c r="HG26" s="36">
        <f t="shared" si="37"/>
        <v>12113.5131854591</v>
      </c>
      <c r="HH26" s="36">
        <f t="shared" si="37"/>
        <v>12602.850664098907</v>
      </c>
      <c r="HI26" s="36">
        <f t="shared" si="37"/>
        <v>13111.955419525848</v>
      </c>
      <c r="HJ26" s="36">
        <f t="shared" si="37"/>
        <v>13641.625970653015</v>
      </c>
      <c r="HK26" s="36">
        <f t="shared" si="37"/>
        <v>14192.693093363516</v>
      </c>
      <c r="HL26" s="36">
        <f t="shared" si="38"/>
        <v>14766.02112356303</v>
      </c>
      <c r="HM26" s="36">
        <f t="shared" si="38"/>
        <v>15362.509312870485</v>
      </c>
    </row>
    <row r="27" spans="1:221" x14ac:dyDescent="0.35">
      <c r="A27" s="7" t="s">
        <v>721</v>
      </c>
      <c r="B27" s="16" t="s">
        <v>722</v>
      </c>
      <c r="C27" s="15">
        <v>4485.9279999999999</v>
      </c>
      <c r="D27" s="15">
        <v>117.26</v>
      </c>
      <c r="E27" s="14">
        <f t="shared" si="0"/>
        <v>526019.91728000005</v>
      </c>
      <c r="F27" s="12">
        <f t="shared" si="23"/>
        <v>1.4625752500418202E-2</v>
      </c>
      <c r="G27" s="13">
        <f>IFERROR('[2]CEA-6.2 US Forward MRP'!G26/100, "n/a")</f>
        <v>3.2406617772471426E-2</v>
      </c>
      <c r="H27" s="13">
        <f t="shared" si="24"/>
        <v>3.337881630564557E-2</v>
      </c>
      <c r="I27" s="33">
        <f t="shared" si="25"/>
        <v>3.9139999999999997</v>
      </c>
      <c r="J27" s="13">
        <v>0.06</v>
      </c>
      <c r="K27" s="41">
        <f t="shared" si="1"/>
        <v>5.6732666666666681E-2</v>
      </c>
      <c r="L27" s="1">
        <f t="shared" si="2"/>
        <v>5.3465333333333365E-2</v>
      </c>
      <c r="M27" s="1">
        <f t="shared" si="3"/>
        <v>5.0198000000000048E-2</v>
      </c>
      <c r="N27" s="1">
        <f t="shared" si="4"/>
        <v>4.6930666666666732E-2</v>
      </c>
      <c r="O27" s="1">
        <f t="shared" si="5"/>
        <v>4.3663333333333415E-2</v>
      </c>
      <c r="P27" s="5">
        <f t="shared" si="32"/>
        <v>4.0396000000000098E-2</v>
      </c>
      <c r="Q27" s="1">
        <f t="shared" si="26"/>
        <v>7.9699782072227832E-2</v>
      </c>
      <c r="R27" s="12">
        <f t="shared" si="6"/>
        <v>1.1656692869256721E-3</v>
      </c>
      <c r="S27" s="12">
        <f t="shared" si="7"/>
        <v>1.4625752500418202E-2</v>
      </c>
      <c r="T27" s="7"/>
      <c r="U27" s="42">
        <f t="shared" si="8"/>
        <v>-117.26</v>
      </c>
      <c r="V27" s="36">
        <f t="shared" si="9"/>
        <v>4.1488399999999999</v>
      </c>
      <c r="W27" s="36">
        <f t="shared" si="10"/>
        <v>4.3977703999999997</v>
      </c>
      <c r="X27" s="36">
        <f t="shared" si="27"/>
        <v>4.6616366239999998</v>
      </c>
      <c r="Y27" s="36">
        <f t="shared" si="27"/>
        <v>4.9413348214399999</v>
      </c>
      <c r="Z27" s="36">
        <f t="shared" si="27"/>
        <v>5.2378149107264003</v>
      </c>
      <c r="AA27" s="36">
        <f t="shared" si="14"/>
        <v>5.5349701181183377</v>
      </c>
      <c r="AB27" s="36">
        <f t="shared" si="28"/>
        <v>5.8308991404735746</v>
      </c>
      <c r="AC27" s="36">
        <f t="shared" si="28"/>
        <v>6.123598615527067</v>
      </c>
      <c r="AD27" s="36">
        <f t="shared" si="28"/>
        <v>6.4109831809528295</v>
      </c>
      <c r="AE27" s="36">
        <f t="shared" si="28"/>
        <v>6.6909080765771671</v>
      </c>
      <c r="AF27" s="36">
        <f t="shared" si="19"/>
        <v>6.9611939992385787</v>
      </c>
      <c r="AG27" s="36">
        <f t="shared" si="42"/>
        <v>7.2423983920318209</v>
      </c>
      <c r="AH27" s="36">
        <f t="shared" si="42"/>
        <v>7.5349623174763387</v>
      </c>
      <c r="AI27" s="36">
        <f t="shared" si="42"/>
        <v>7.8393446552531136</v>
      </c>
      <c r="AJ27" s="36">
        <f t="shared" si="42"/>
        <v>8.1560228219467188</v>
      </c>
      <c r="AK27" s="36">
        <f t="shared" si="42"/>
        <v>8.4854935198620787</v>
      </c>
      <c r="AL27" s="36">
        <f t="shared" si="42"/>
        <v>8.8282735160904284</v>
      </c>
      <c r="AM27" s="36">
        <f t="shared" si="42"/>
        <v>9.1849004530464189</v>
      </c>
      <c r="AN27" s="36">
        <f t="shared" si="42"/>
        <v>9.5559336917476827</v>
      </c>
      <c r="AO27" s="36">
        <f t="shared" si="42"/>
        <v>9.9419551891595237</v>
      </c>
      <c r="AP27" s="36">
        <f t="shared" si="42"/>
        <v>10.343570410980814</v>
      </c>
      <c r="AQ27" s="36">
        <f t="shared" si="42"/>
        <v>10.761409281302795</v>
      </c>
      <c r="AR27" s="36">
        <f t="shared" si="42"/>
        <v>11.196127170630303</v>
      </c>
      <c r="AS27" s="36">
        <f t="shared" si="42"/>
        <v>11.648405923815087</v>
      </c>
      <c r="AT27" s="36">
        <f t="shared" si="42"/>
        <v>12.118954929513523</v>
      </c>
      <c r="AU27" s="36">
        <f t="shared" si="42"/>
        <v>12.608512232846152</v>
      </c>
      <c r="AV27" s="36">
        <f t="shared" si="42"/>
        <v>13.117845693004206</v>
      </c>
      <c r="AW27" s="36">
        <f t="shared" si="43"/>
        <v>13.647754187618805</v>
      </c>
      <c r="AX27" s="36">
        <f t="shared" si="43"/>
        <v>14.199068865781856</v>
      </c>
      <c r="AY27" s="36">
        <f t="shared" si="43"/>
        <v>14.77265445168398</v>
      </c>
      <c r="AZ27" s="36">
        <f t="shared" si="43"/>
        <v>15.369410600914208</v>
      </c>
      <c r="BA27" s="36">
        <f t="shared" si="43"/>
        <v>15.990273311548739</v>
      </c>
      <c r="BB27" s="36">
        <f t="shared" si="43"/>
        <v>16.636216392242062</v>
      </c>
      <c r="BC27" s="36">
        <f t="shared" si="43"/>
        <v>17.308252989623075</v>
      </c>
      <c r="BD27" s="36">
        <f t="shared" si="43"/>
        <v>18.007437177391889</v>
      </c>
      <c r="BE27" s="36">
        <f t="shared" si="43"/>
        <v>18.734865609609813</v>
      </c>
      <c r="BF27" s="36">
        <f t="shared" si="43"/>
        <v>19.491679240775614</v>
      </c>
      <c r="BG27" s="36">
        <f t="shared" si="43"/>
        <v>20.279065115385986</v>
      </c>
      <c r="BH27" s="36">
        <f t="shared" si="43"/>
        <v>21.09825822978712</v>
      </c>
      <c r="BI27" s="36">
        <f t="shared" si="43"/>
        <v>21.950543469237601</v>
      </c>
      <c r="BJ27" s="36">
        <f t="shared" si="43"/>
        <v>22.837257623220925</v>
      </c>
      <c r="BK27" s="36">
        <f t="shared" si="43"/>
        <v>23.759791482168559</v>
      </c>
      <c r="BL27" s="36">
        <f t="shared" si="43"/>
        <v>24.719592018882242</v>
      </c>
      <c r="BM27" s="36">
        <f t="shared" si="44"/>
        <v>25.718164658077011</v>
      </c>
      <c r="BN27" s="36">
        <f t="shared" si="44"/>
        <v>26.757075637604693</v>
      </c>
      <c r="BO27" s="36">
        <f t="shared" si="44"/>
        <v>27.837954465061376</v>
      </c>
      <c r="BP27" s="36">
        <f t="shared" si="44"/>
        <v>28.962496473631997</v>
      </c>
      <c r="BQ27" s="36">
        <f t="shared" si="44"/>
        <v>30.132465481180837</v>
      </c>
      <c r="BR27" s="36">
        <f t="shared" si="44"/>
        <v>31.349696556758623</v>
      </c>
      <c r="BS27" s="36">
        <f t="shared" si="44"/>
        <v>32.616098898865445</v>
      </c>
      <c r="BT27" s="36">
        <f t="shared" si="44"/>
        <v>33.933658829984019</v>
      </c>
      <c r="BU27" s="36">
        <f t="shared" si="44"/>
        <v>35.304442912080056</v>
      </c>
      <c r="BV27" s="36">
        <f t="shared" si="44"/>
        <v>36.730601187956445</v>
      </c>
      <c r="BW27" s="36">
        <f t="shared" si="44"/>
        <v>38.214370553545137</v>
      </c>
      <c r="BX27" s="36">
        <f t="shared" si="44"/>
        <v>39.758078266426153</v>
      </c>
      <c r="BY27" s="36">
        <f t="shared" si="44"/>
        <v>41.36414559607671</v>
      </c>
      <c r="BZ27" s="36">
        <f t="shared" si="44"/>
        <v>43.03509162157583</v>
      </c>
      <c r="CA27" s="36">
        <f t="shared" si="44"/>
        <v>44.773537182721014</v>
      </c>
      <c r="CB27" s="36">
        <f t="shared" si="44"/>
        <v>46.582208990754218</v>
      </c>
      <c r="CC27" s="36">
        <f t="shared" si="45"/>
        <v>48.463943905144731</v>
      </c>
      <c r="CD27" s="36">
        <f t="shared" si="45"/>
        <v>50.421693383136962</v>
      </c>
      <c r="CE27" s="36">
        <f t="shared" si="45"/>
        <v>52.45852810904217</v>
      </c>
      <c r="CF27" s="36">
        <f t="shared" si="45"/>
        <v>54.577642810535046</v>
      </c>
      <c r="CG27" s="36">
        <f t="shared" si="45"/>
        <v>56.782361269509423</v>
      </c>
      <c r="CH27" s="36">
        <f t="shared" si="45"/>
        <v>59.076141535352534</v>
      </c>
      <c r="CI27" s="36">
        <f t="shared" si="45"/>
        <v>61.462581348814638</v>
      </c>
      <c r="CJ27" s="36">
        <f t="shared" si="45"/>
        <v>63.945423784981358</v>
      </c>
      <c r="CK27" s="36">
        <f t="shared" si="45"/>
        <v>66.528563124199465</v>
      </c>
      <c r="CL27" s="36">
        <f t="shared" si="45"/>
        <v>69.216050960164637</v>
      </c>
      <c r="CM27" s="36">
        <f t="shared" si="45"/>
        <v>72.012102554751451</v>
      </c>
      <c r="CN27" s="36">
        <f t="shared" si="45"/>
        <v>74.9211034495532</v>
      </c>
      <c r="CO27" s="36">
        <f t="shared" si="45"/>
        <v>77.947616344501355</v>
      </c>
      <c r="CP27" s="36">
        <f t="shared" si="45"/>
        <v>81.09638825435384</v>
      </c>
      <c r="CQ27" s="36">
        <f t="shared" si="45"/>
        <v>84.372357954276723</v>
      </c>
      <c r="CR27" s="36">
        <f t="shared" si="45"/>
        <v>87.780663726197687</v>
      </c>
      <c r="CS27" s="36">
        <f t="shared" si="46"/>
        <v>91.326651418081184</v>
      </c>
      <c r="CT27" s="36">
        <f t="shared" si="46"/>
        <v>95.015882828765996</v>
      </c>
      <c r="CU27" s="36">
        <f t="shared" si="46"/>
        <v>98.854144431516843</v>
      </c>
      <c r="CV27" s="36">
        <f t="shared" si="46"/>
        <v>102.84745644997241</v>
      </c>
      <c r="CW27" s="36">
        <f t="shared" si="46"/>
        <v>107.0020823007255</v>
      </c>
      <c r="CX27" s="36">
        <f t="shared" si="46"/>
        <v>111.32453841734562</v>
      </c>
      <c r="CY27" s="36">
        <f t="shared" si="46"/>
        <v>115.82160447125273</v>
      </c>
      <c r="CZ27" s="36">
        <f t="shared" si="46"/>
        <v>120.50033400547346</v>
      </c>
      <c r="DA27" s="36">
        <f t="shared" si="46"/>
        <v>125.36806549795858</v>
      </c>
      <c r="DB27" s="36">
        <f t="shared" si="46"/>
        <v>130.43243387181414</v>
      </c>
      <c r="DC27" s="36">
        <f t="shared" si="46"/>
        <v>135.70138247049996</v>
      </c>
      <c r="DD27" s="36">
        <f t="shared" si="46"/>
        <v>141.18317551677831</v>
      </c>
      <c r="DE27" s="36">
        <f t="shared" si="46"/>
        <v>146.88641107495408</v>
      </c>
      <c r="DF27" s="36">
        <f t="shared" si="46"/>
        <v>152.82003453673795</v>
      </c>
      <c r="DG27" s="36">
        <f t="shared" si="46"/>
        <v>158.99335265188404</v>
      </c>
      <c r="DH27" s="36">
        <f t="shared" si="46"/>
        <v>165.41604812560956</v>
      </c>
      <c r="DI27" s="36">
        <f t="shared" si="47"/>
        <v>172.09819480569169</v>
      </c>
      <c r="DJ27" s="36">
        <f t="shared" si="47"/>
        <v>179.05027348306243</v>
      </c>
      <c r="DK27" s="36">
        <f t="shared" si="47"/>
        <v>186.28318833068423</v>
      </c>
      <c r="DL27" s="36">
        <f t="shared" si="47"/>
        <v>193.80828400649057</v>
      </c>
      <c r="DM27" s="36">
        <f t="shared" si="47"/>
        <v>201.63736344721679</v>
      </c>
      <c r="DN27" s="36">
        <f t="shared" si="47"/>
        <v>209.78270638103058</v>
      </c>
      <c r="DO27" s="36">
        <f t="shared" si="47"/>
        <v>218.25708858799871</v>
      </c>
      <c r="DP27" s="36">
        <f t="shared" si="47"/>
        <v>227.07380193859953</v>
      </c>
      <c r="DQ27" s="36">
        <f t="shared" si="47"/>
        <v>236.24667524171122</v>
      </c>
      <c r="DR27" s="36">
        <f t="shared" si="47"/>
        <v>245.79009593477539</v>
      </c>
      <c r="DS27" s="36">
        <f t="shared" si="47"/>
        <v>255.71903265015661</v>
      </c>
      <c r="DT27" s="36">
        <f t="shared" si="47"/>
        <v>266.04905869309238</v>
      </c>
      <c r="DU27" s="36">
        <f t="shared" si="47"/>
        <v>276.79637646805855</v>
      </c>
      <c r="DV27" s="36">
        <f t="shared" si="47"/>
        <v>287.97784289186228</v>
      </c>
      <c r="DW27" s="36">
        <f t="shared" si="47"/>
        <v>299.61099583332197</v>
      </c>
      <c r="DX27" s="36">
        <f t="shared" si="47"/>
        <v>311.71408162100488</v>
      </c>
      <c r="DY27" s="36">
        <f t="shared" si="48"/>
        <v>324.306083662167</v>
      </c>
      <c r="DZ27" s="36">
        <f t="shared" si="48"/>
        <v>337.40675221778395</v>
      </c>
      <c r="EA27" s="36">
        <f t="shared" si="48"/>
        <v>351.03663538037358</v>
      </c>
      <c r="EB27" s="36">
        <f t="shared" si="48"/>
        <v>365.2171113031992</v>
      </c>
      <c r="EC27" s="36">
        <f t="shared" si="48"/>
        <v>379.97042173140329</v>
      </c>
      <c r="ED27" s="36">
        <f t="shared" si="48"/>
        <v>395.31970688766512</v>
      </c>
      <c r="EE27" s="36">
        <f t="shared" si="48"/>
        <v>411.28904176709926</v>
      </c>
      <c r="EF27" s="36">
        <f t="shared" si="48"/>
        <v>427.90347389832306</v>
      </c>
      <c r="EG27" s="36">
        <f t="shared" si="48"/>
        <v>445.18906262991976</v>
      </c>
      <c r="EH27" s="36">
        <f t="shared" si="48"/>
        <v>463.17292000391802</v>
      </c>
      <c r="EI27" s="36">
        <f t="shared" si="48"/>
        <v>481.88325328039633</v>
      </c>
      <c r="EJ27" s="36">
        <f t="shared" si="48"/>
        <v>501.34940917991128</v>
      </c>
      <c r="EK27" s="36">
        <f t="shared" si="48"/>
        <v>521.60191991314298</v>
      </c>
      <c r="EL27" s="36">
        <f t="shared" si="48"/>
        <v>542.67255106995435</v>
      </c>
      <c r="EM27" s="36">
        <f t="shared" si="48"/>
        <v>564.59435144297629</v>
      </c>
      <c r="EN27" s="36">
        <f t="shared" si="48"/>
        <v>587.40170486386683</v>
      </c>
      <c r="EO27" s="36">
        <f t="shared" si="49"/>
        <v>611.13038413354764</v>
      </c>
      <c r="EP27" s="36">
        <f t="shared" si="49"/>
        <v>635.81760713100653</v>
      </c>
      <c r="EQ27" s="36">
        <f t="shared" si="49"/>
        <v>661.50209518867075</v>
      </c>
      <c r="ER27" s="36">
        <f t="shared" si="49"/>
        <v>688.2241338259123</v>
      </c>
      <c r="ES27" s="36">
        <f t="shared" si="49"/>
        <v>716.02563593594391</v>
      </c>
      <c r="ET27" s="36">
        <f t="shared" si="49"/>
        <v>744.95020752521236</v>
      </c>
      <c r="EU27" s="36">
        <f t="shared" si="49"/>
        <v>775.04321610840088</v>
      </c>
      <c r="EV27" s="36">
        <f t="shared" si="49"/>
        <v>806.35186186631597</v>
      </c>
      <c r="EW27" s="36">
        <f t="shared" si="49"/>
        <v>838.92525167826773</v>
      </c>
      <c r="EX27" s="36">
        <f t="shared" si="49"/>
        <v>872.81447614506317</v>
      </c>
      <c r="EY27" s="36">
        <f t="shared" si="49"/>
        <v>908.07268972341922</v>
      </c>
      <c r="EZ27" s="36">
        <f t="shared" si="49"/>
        <v>944.75519409748654</v>
      </c>
      <c r="FA27" s="36">
        <f t="shared" si="49"/>
        <v>982.91952491824873</v>
      </c>
      <c r="FB27" s="36">
        <f t="shared" si="49"/>
        <v>1022.6255420468464</v>
      </c>
      <c r="FC27" s="36">
        <f t="shared" si="49"/>
        <v>1063.9355234433708</v>
      </c>
      <c r="FD27" s="36">
        <f t="shared" si="49"/>
        <v>1106.9142628483894</v>
      </c>
      <c r="FE27" s="36">
        <f t="shared" si="39"/>
        <v>1151.6291714104129</v>
      </c>
      <c r="FF27" s="36">
        <f t="shared" si="39"/>
        <v>1198.1503834187081</v>
      </c>
      <c r="FG27" s="36">
        <f t="shared" si="39"/>
        <v>1246.5508663072903</v>
      </c>
      <c r="FH27" s="36">
        <f t="shared" si="39"/>
        <v>1296.9065351026397</v>
      </c>
      <c r="FI27" s="36">
        <f t="shared" si="39"/>
        <v>1349.2963714946461</v>
      </c>
      <c r="FJ27" s="36">
        <f t="shared" si="39"/>
        <v>1403.802547717544</v>
      </c>
      <c r="FK27" s="36">
        <f t="shared" si="39"/>
        <v>1460.5105554351421</v>
      </c>
      <c r="FL27" s="36">
        <f t="shared" si="39"/>
        <v>1519.5093398325002</v>
      </c>
      <c r="FM27" s="36">
        <f t="shared" si="39"/>
        <v>1580.8914391243741</v>
      </c>
      <c r="FN27" s="36">
        <f t="shared" si="39"/>
        <v>1644.7531296992424</v>
      </c>
      <c r="FO27" s="36">
        <f t="shared" si="39"/>
        <v>1711.1945771265732</v>
      </c>
      <c r="FP27" s="36">
        <f t="shared" si="39"/>
        <v>1780.3199932641785</v>
      </c>
      <c r="FQ27" s="36">
        <f t="shared" si="39"/>
        <v>1852.2377997120784</v>
      </c>
      <c r="FR27" s="36">
        <f t="shared" si="39"/>
        <v>1927.0607978692476</v>
      </c>
      <c r="FS27" s="36">
        <f t="shared" si="39"/>
        <v>2004.906345859974</v>
      </c>
      <c r="FT27" s="36">
        <f t="shared" si="39"/>
        <v>2085.8965426073337</v>
      </c>
      <c r="FU27" s="36">
        <f t="shared" si="35"/>
        <v>2170.1584193424997</v>
      </c>
      <c r="FV27" s="36">
        <f t="shared" si="35"/>
        <v>2257.8241388502593</v>
      </c>
      <c r="FW27" s="36">
        <f t="shared" si="35"/>
        <v>2349.0312027632544</v>
      </c>
      <c r="FX27" s="36">
        <f t="shared" si="35"/>
        <v>2443.9226672300792</v>
      </c>
      <c r="FY27" s="36">
        <f t="shared" si="35"/>
        <v>2542.6473672955058</v>
      </c>
      <c r="FZ27" s="36">
        <f t="shared" si="35"/>
        <v>2645.3601503447753</v>
      </c>
      <c r="GA27" s="36">
        <f t="shared" si="35"/>
        <v>2752.222118978103</v>
      </c>
      <c r="GB27" s="36">
        <f t="shared" si="35"/>
        <v>2863.4008836963426</v>
      </c>
      <c r="GC27" s="36">
        <f t="shared" si="35"/>
        <v>2979.0708257941405</v>
      </c>
      <c r="GD27" s="36">
        <f t="shared" si="35"/>
        <v>3099.413370872921</v>
      </c>
      <c r="GE27" s="36">
        <f t="shared" si="35"/>
        <v>3224.6172734027036</v>
      </c>
      <c r="GF27" s="36">
        <f t="shared" si="36"/>
        <v>3354.8789127790797</v>
      </c>
      <c r="GG27" s="36">
        <f t="shared" si="36"/>
        <v>3490.4026013397038</v>
      </c>
      <c r="GH27" s="36">
        <f t="shared" si="36"/>
        <v>3631.4009048234229</v>
      </c>
      <c r="GI27" s="36">
        <f t="shared" si="36"/>
        <v>3778.0949757746703</v>
      </c>
      <c r="GJ27" s="36">
        <f t="shared" si="36"/>
        <v>3930.7149004160642</v>
      </c>
      <c r="GK27" s="36">
        <f t="shared" si="36"/>
        <v>4089.5000595332717</v>
      </c>
      <c r="GL27" s="36">
        <f t="shared" si="36"/>
        <v>4254.6995039381782</v>
      </c>
      <c r="GM27" s="36">
        <f t="shared" si="36"/>
        <v>4426.5723450992655</v>
      </c>
      <c r="GN27" s="36">
        <f t="shared" si="36"/>
        <v>4605.3881615518958</v>
      </c>
      <c r="GO27" s="36">
        <f t="shared" si="36"/>
        <v>4791.4274217259463</v>
      </c>
      <c r="GP27" s="36">
        <f t="shared" si="36"/>
        <v>4984.9819238539876</v>
      </c>
      <c r="GQ27" s="36">
        <f t="shared" si="36"/>
        <v>5186.3552536499938</v>
      </c>
      <c r="GR27" s="36">
        <f t="shared" si="36"/>
        <v>5395.8632604764398</v>
      </c>
      <c r="GS27" s="36">
        <f t="shared" si="36"/>
        <v>5613.8345527466463</v>
      </c>
      <c r="GT27" s="36">
        <f t="shared" si="36"/>
        <v>5840.6110133394004</v>
      </c>
      <c r="GU27" s="36">
        <f t="shared" si="36"/>
        <v>6076.548335834259</v>
      </c>
      <c r="GV27" s="36">
        <f t="shared" si="37"/>
        <v>6322.0165824086207</v>
      </c>
      <c r="GW27" s="36">
        <f t="shared" si="37"/>
        <v>6577.4007642715997</v>
      </c>
      <c r="GX27" s="36">
        <f t="shared" si="37"/>
        <v>6843.1014455451159</v>
      </c>
      <c r="GY27" s="36">
        <f t="shared" si="37"/>
        <v>7119.5353715393567</v>
      </c>
      <c r="GZ27" s="36">
        <f t="shared" si="37"/>
        <v>7407.1361224080611</v>
      </c>
      <c r="HA27" s="36">
        <f t="shared" si="37"/>
        <v>7706.3547932088577</v>
      </c>
      <c r="HB27" s="36">
        <f t="shared" si="37"/>
        <v>8017.6607014353231</v>
      </c>
      <c r="HC27" s="36">
        <f t="shared" si="37"/>
        <v>8341.5421231305045</v>
      </c>
      <c r="HD27" s="36">
        <f t="shared" si="37"/>
        <v>8678.5070587364844</v>
      </c>
      <c r="HE27" s="36">
        <f t="shared" si="37"/>
        <v>9029.0840298812036</v>
      </c>
      <c r="HF27" s="36">
        <f t="shared" si="37"/>
        <v>9393.8229083522856</v>
      </c>
      <c r="HG27" s="36">
        <f t="shared" si="37"/>
        <v>9773.2957785580857</v>
      </c>
      <c r="HH27" s="36">
        <f t="shared" si="37"/>
        <v>10168.097834828719</v>
      </c>
      <c r="HI27" s="36">
        <f t="shared" si="37"/>
        <v>10578.848314964462</v>
      </c>
      <c r="HJ27" s="36">
        <f t="shared" si="37"/>
        <v>11006.191471495767</v>
      </c>
      <c r="HK27" s="36">
        <f t="shared" si="37"/>
        <v>11450.797582178311</v>
      </c>
      <c r="HL27" s="36">
        <f t="shared" si="38"/>
        <v>11913.364001307988</v>
      </c>
      <c r="HM27" s="36">
        <f t="shared" si="38"/>
        <v>12394.616253504826</v>
      </c>
    </row>
    <row r="28" spans="1:221" x14ac:dyDescent="0.35">
      <c r="A28" s="7" t="s">
        <v>723</v>
      </c>
      <c r="B28" s="16" t="s">
        <v>724</v>
      </c>
      <c r="C28" s="15">
        <v>423.952</v>
      </c>
      <c r="D28" s="15">
        <v>142.11000000000001</v>
      </c>
      <c r="E28" s="14">
        <f t="shared" si="0"/>
        <v>60247.818720000003</v>
      </c>
      <c r="F28" s="12">
        <f t="shared" si="23"/>
        <v>0</v>
      </c>
      <c r="G28" s="13">
        <f>IFERROR('[2]CEA-6.2 US Forward MRP'!G27/100, "n/a")</f>
        <v>3.2369291393990564E-2</v>
      </c>
      <c r="H28" s="13" t="str">
        <f t="shared" si="24"/>
        <v>n/a</v>
      </c>
      <c r="I28" s="33" t="str">
        <f t="shared" si="25"/>
        <v>n/a</v>
      </c>
      <c r="J28" s="13" t="s">
        <v>233</v>
      </c>
      <c r="K28" s="41" t="str">
        <f t="shared" si="1"/>
        <v>n/a</v>
      </c>
      <c r="L28" s="1" t="str">
        <f t="shared" si="2"/>
        <v>n/a</v>
      </c>
      <c r="M28" s="1" t="str">
        <f t="shared" si="3"/>
        <v>n/a</v>
      </c>
      <c r="N28" s="1" t="str">
        <f t="shared" si="4"/>
        <v>n/a</v>
      </c>
      <c r="O28" s="1" t="str">
        <f t="shared" si="5"/>
        <v>n/a</v>
      </c>
      <c r="P28" s="5">
        <f t="shared" si="32"/>
        <v>4.0396000000000098E-2</v>
      </c>
      <c r="Q28" s="1" t="str">
        <f t="shared" si="26"/>
        <v>n/a</v>
      </c>
      <c r="R28" s="12" t="str">
        <f t="shared" si="6"/>
        <v>n/a</v>
      </c>
      <c r="S28" s="12">
        <f t="shared" si="7"/>
        <v>0</v>
      </c>
      <c r="T28" s="7"/>
      <c r="U28" s="42">
        <f t="shared" si="8"/>
        <v>-142.11000000000001</v>
      </c>
      <c r="V28" s="36" t="str">
        <f t="shared" si="9"/>
        <v>n/a</v>
      </c>
      <c r="W28" s="36" t="str">
        <f t="shared" si="10"/>
        <v>n/a</v>
      </c>
      <c r="X28" s="36" t="str">
        <f t="shared" si="27"/>
        <v>n/a</v>
      </c>
      <c r="Y28" s="36" t="str">
        <f t="shared" si="27"/>
        <v>n/a</v>
      </c>
      <c r="Z28" s="36" t="str">
        <f t="shared" si="27"/>
        <v>n/a</v>
      </c>
      <c r="AA28" s="36" t="str">
        <f t="shared" si="14"/>
        <v>n/a</v>
      </c>
      <c r="AB28" s="36" t="str">
        <f t="shared" si="28"/>
        <v>n/a</v>
      </c>
      <c r="AC28" s="36" t="str">
        <f t="shared" si="28"/>
        <v>n/a</v>
      </c>
      <c r="AD28" s="36" t="str">
        <f t="shared" si="28"/>
        <v>n/a</v>
      </c>
      <c r="AE28" s="36" t="str">
        <f t="shared" si="28"/>
        <v>n/a</v>
      </c>
      <c r="AF28" s="36" t="str">
        <f t="shared" si="19"/>
        <v>n/a</v>
      </c>
      <c r="AG28" s="36" t="str">
        <f t="shared" si="42"/>
        <v>n/a</v>
      </c>
      <c r="AH28" s="36" t="str">
        <f t="shared" si="42"/>
        <v>n/a</v>
      </c>
      <c r="AI28" s="36" t="str">
        <f t="shared" si="42"/>
        <v>n/a</v>
      </c>
      <c r="AJ28" s="36" t="str">
        <f t="shared" si="42"/>
        <v>n/a</v>
      </c>
      <c r="AK28" s="36" t="str">
        <f t="shared" si="42"/>
        <v>n/a</v>
      </c>
      <c r="AL28" s="36" t="str">
        <f t="shared" si="42"/>
        <v>n/a</v>
      </c>
      <c r="AM28" s="36" t="str">
        <f t="shared" si="42"/>
        <v>n/a</v>
      </c>
      <c r="AN28" s="36" t="str">
        <f t="shared" si="42"/>
        <v>n/a</v>
      </c>
      <c r="AO28" s="36" t="str">
        <f t="shared" si="42"/>
        <v>n/a</v>
      </c>
      <c r="AP28" s="36" t="str">
        <f t="shared" si="42"/>
        <v>n/a</v>
      </c>
      <c r="AQ28" s="36" t="str">
        <f t="shared" si="42"/>
        <v>n/a</v>
      </c>
      <c r="AR28" s="36" t="str">
        <f t="shared" si="42"/>
        <v>n/a</v>
      </c>
      <c r="AS28" s="36" t="str">
        <f t="shared" si="42"/>
        <v>n/a</v>
      </c>
      <c r="AT28" s="36" t="str">
        <f t="shared" si="42"/>
        <v>n/a</v>
      </c>
      <c r="AU28" s="36" t="str">
        <f t="shared" si="42"/>
        <v>n/a</v>
      </c>
      <c r="AV28" s="36" t="str">
        <f t="shared" si="42"/>
        <v>n/a</v>
      </c>
      <c r="AW28" s="36" t="str">
        <f t="shared" si="43"/>
        <v>n/a</v>
      </c>
      <c r="AX28" s="36" t="str">
        <f t="shared" si="43"/>
        <v>n/a</v>
      </c>
      <c r="AY28" s="36" t="str">
        <f t="shared" si="43"/>
        <v>n/a</v>
      </c>
      <c r="AZ28" s="36" t="str">
        <f t="shared" si="43"/>
        <v>n/a</v>
      </c>
      <c r="BA28" s="36" t="str">
        <f t="shared" si="43"/>
        <v>n/a</v>
      </c>
      <c r="BB28" s="36" t="str">
        <f t="shared" si="43"/>
        <v>n/a</v>
      </c>
      <c r="BC28" s="36" t="str">
        <f t="shared" si="43"/>
        <v>n/a</v>
      </c>
      <c r="BD28" s="36" t="str">
        <f t="shared" si="43"/>
        <v>n/a</v>
      </c>
      <c r="BE28" s="36" t="str">
        <f t="shared" si="43"/>
        <v>n/a</v>
      </c>
      <c r="BF28" s="36" t="str">
        <f t="shared" si="43"/>
        <v>n/a</v>
      </c>
      <c r="BG28" s="36" t="str">
        <f t="shared" si="43"/>
        <v>n/a</v>
      </c>
      <c r="BH28" s="36" t="str">
        <f t="shared" si="43"/>
        <v>n/a</v>
      </c>
      <c r="BI28" s="36" t="str">
        <f t="shared" si="43"/>
        <v>n/a</v>
      </c>
      <c r="BJ28" s="36" t="str">
        <f t="shared" si="43"/>
        <v>n/a</v>
      </c>
      <c r="BK28" s="36" t="str">
        <f t="shared" si="43"/>
        <v>n/a</v>
      </c>
      <c r="BL28" s="36" t="str">
        <f t="shared" si="43"/>
        <v>n/a</v>
      </c>
      <c r="BM28" s="36" t="str">
        <f t="shared" si="44"/>
        <v>n/a</v>
      </c>
      <c r="BN28" s="36" t="str">
        <f t="shared" si="44"/>
        <v>n/a</v>
      </c>
      <c r="BO28" s="36" t="str">
        <f t="shared" si="44"/>
        <v>n/a</v>
      </c>
      <c r="BP28" s="36" t="str">
        <f t="shared" si="44"/>
        <v>n/a</v>
      </c>
      <c r="BQ28" s="36" t="str">
        <f t="shared" si="44"/>
        <v>n/a</v>
      </c>
      <c r="BR28" s="36" t="str">
        <f t="shared" si="44"/>
        <v>n/a</v>
      </c>
      <c r="BS28" s="36" t="str">
        <f t="shared" si="44"/>
        <v>n/a</v>
      </c>
      <c r="BT28" s="36" t="str">
        <f t="shared" si="44"/>
        <v>n/a</v>
      </c>
      <c r="BU28" s="36" t="str">
        <f t="shared" si="44"/>
        <v>n/a</v>
      </c>
      <c r="BV28" s="36" t="str">
        <f t="shared" si="44"/>
        <v>n/a</v>
      </c>
      <c r="BW28" s="36" t="str">
        <f t="shared" si="44"/>
        <v>n/a</v>
      </c>
      <c r="BX28" s="36" t="str">
        <f t="shared" si="44"/>
        <v>n/a</v>
      </c>
      <c r="BY28" s="36" t="str">
        <f t="shared" si="44"/>
        <v>n/a</v>
      </c>
      <c r="BZ28" s="36" t="str">
        <f t="shared" si="44"/>
        <v>n/a</v>
      </c>
      <c r="CA28" s="36" t="str">
        <f t="shared" si="44"/>
        <v>n/a</v>
      </c>
      <c r="CB28" s="36" t="str">
        <f t="shared" si="44"/>
        <v>n/a</v>
      </c>
      <c r="CC28" s="36" t="str">
        <f t="shared" si="45"/>
        <v>n/a</v>
      </c>
      <c r="CD28" s="36" t="str">
        <f t="shared" si="45"/>
        <v>n/a</v>
      </c>
      <c r="CE28" s="36" t="str">
        <f t="shared" si="45"/>
        <v>n/a</v>
      </c>
      <c r="CF28" s="36" t="str">
        <f t="shared" si="45"/>
        <v>n/a</v>
      </c>
      <c r="CG28" s="36" t="str">
        <f t="shared" si="45"/>
        <v>n/a</v>
      </c>
      <c r="CH28" s="36" t="str">
        <f t="shared" si="45"/>
        <v>n/a</v>
      </c>
      <c r="CI28" s="36" t="str">
        <f t="shared" si="45"/>
        <v>n/a</v>
      </c>
      <c r="CJ28" s="36" t="str">
        <f t="shared" si="45"/>
        <v>n/a</v>
      </c>
      <c r="CK28" s="36" t="str">
        <f t="shared" si="45"/>
        <v>n/a</v>
      </c>
      <c r="CL28" s="36" t="str">
        <f t="shared" si="45"/>
        <v>n/a</v>
      </c>
      <c r="CM28" s="36" t="str">
        <f t="shared" si="45"/>
        <v>n/a</v>
      </c>
      <c r="CN28" s="36" t="str">
        <f t="shared" si="45"/>
        <v>n/a</v>
      </c>
      <c r="CO28" s="36" t="str">
        <f t="shared" si="45"/>
        <v>n/a</v>
      </c>
      <c r="CP28" s="36" t="str">
        <f t="shared" si="45"/>
        <v>n/a</v>
      </c>
      <c r="CQ28" s="36" t="str">
        <f t="shared" si="45"/>
        <v>n/a</v>
      </c>
      <c r="CR28" s="36" t="str">
        <f t="shared" si="45"/>
        <v>n/a</v>
      </c>
      <c r="CS28" s="36" t="str">
        <f t="shared" si="46"/>
        <v>n/a</v>
      </c>
      <c r="CT28" s="36" t="str">
        <f t="shared" si="46"/>
        <v>n/a</v>
      </c>
      <c r="CU28" s="36" t="str">
        <f t="shared" si="46"/>
        <v>n/a</v>
      </c>
      <c r="CV28" s="36" t="str">
        <f t="shared" si="46"/>
        <v>n/a</v>
      </c>
      <c r="CW28" s="36" t="str">
        <f t="shared" si="46"/>
        <v>n/a</v>
      </c>
      <c r="CX28" s="36" t="str">
        <f t="shared" si="46"/>
        <v>n/a</v>
      </c>
      <c r="CY28" s="36" t="str">
        <f t="shared" si="46"/>
        <v>n/a</v>
      </c>
      <c r="CZ28" s="36" t="str">
        <f t="shared" si="46"/>
        <v>n/a</v>
      </c>
      <c r="DA28" s="36" t="str">
        <f t="shared" si="46"/>
        <v>n/a</v>
      </c>
      <c r="DB28" s="36" t="str">
        <f t="shared" si="46"/>
        <v>n/a</v>
      </c>
      <c r="DC28" s="36" t="str">
        <f t="shared" si="46"/>
        <v>n/a</v>
      </c>
      <c r="DD28" s="36" t="str">
        <f t="shared" si="46"/>
        <v>n/a</v>
      </c>
      <c r="DE28" s="36" t="str">
        <f t="shared" si="46"/>
        <v>n/a</v>
      </c>
      <c r="DF28" s="36" t="str">
        <f t="shared" si="46"/>
        <v>n/a</v>
      </c>
      <c r="DG28" s="36" t="str">
        <f t="shared" si="46"/>
        <v>n/a</v>
      </c>
      <c r="DH28" s="36" t="str">
        <f t="shared" si="46"/>
        <v>n/a</v>
      </c>
      <c r="DI28" s="36" t="str">
        <f t="shared" si="47"/>
        <v>n/a</v>
      </c>
      <c r="DJ28" s="36" t="str">
        <f t="shared" si="47"/>
        <v>n/a</v>
      </c>
      <c r="DK28" s="36" t="str">
        <f t="shared" si="47"/>
        <v>n/a</v>
      </c>
      <c r="DL28" s="36" t="str">
        <f t="shared" si="47"/>
        <v>n/a</v>
      </c>
      <c r="DM28" s="36" t="str">
        <f t="shared" si="47"/>
        <v>n/a</v>
      </c>
      <c r="DN28" s="36" t="str">
        <f t="shared" si="47"/>
        <v>n/a</v>
      </c>
      <c r="DO28" s="36" t="str">
        <f t="shared" si="47"/>
        <v>n/a</v>
      </c>
      <c r="DP28" s="36" t="str">
        <f t="shared" si="47"/>
        <v>n/a</v>
      </c>
      <c r="DQ28" s="36" t="str">
        <f t="shared" si="47"/>
        <v>n/a</v>
      </c>
      <c r="DR28" s="36" t="str">
        <f t="shared" si="47"/>
        <v>n/a</v>
      </c>
      <c r="DS28" s="36" t="str">
        <f t="shared" si="47"/>
        <v>n/a</v>
      </c>
      <c r="DT28" s="36" t="str">
        <f t="shared" si="47"/>
        <v>n/a</v>
      </c>
      <c r="DU28" s="36" t="str">
        <f t="shared" si="47"/>
        <v>n/a</v>
      </c>
      <c r="DV28" s="36" t="str">
        <f t="shared" si="47"/>
        <v>n/a</v>
      </c>
      <c r="DW28" s="36" t="str">
        <f t="shared" si="47"/>
        <v>n/a</v>
      </c>
      <c r="DX28" s="36" t="str">
        <f t="shared" si="47"/>
        <v>n/a</v>
      </c>
      <c r="DY28" s="36" t="str">
        <f t="shared" si="48"/>
        <v>n/a</v>
      </c>
      <c r="DZ28" s="36" t="str">
        <f t="shared" si="48"/>
        <v>n/a</v>
      </c>
      <c r="EA28" s="36" t="str">
        <f t="shared" si="48"/>
        <v>n/a</v>
      </c>
      <c r="EB28" s="36" t="str">
        <f t="shared" si="48"/>
        <v>n/a</v>
      </c>
      <c r="EC28" s="36" t="str">
        <f t="shared" si="48"/>
        <v>n/a</v>
      </c>
      <c r="ED28" s="36" t="str">
        <f t="shared" si="48"/>
        <v>n/a</v>
      </c>
      <c r="EE28" s="36" t="str">
        <f t="shared" si="48"/>
        <v>n/a</v>
      </c>
      <c r="EF28" s="36" t="str">
        <f t="shared" si="48"/>
        <v>n/a</v>
      </c>
      <c r="EG28" s="36" t="str">
        <f t="shared" si="48"/>
        <v>n/a</v>
      </c>
      <c r="EH28" s="36" t="str">
        <f t="shared" si="48"/>
        <v>n/a</v>
      </c>
      <c r="EI28" s="36" t="str">
        <f t="shared" si="48"/>
        <v>n/a</v>
      </c>
      <c r="EJ28" s="36" t="str">
        <f t="shared" si="48"/>
        <v>n/a</v>
      </c>
      <c r="EK28" s="36" t="str">
        <f t="shared" si="48"/>
        <v>n/a</v>
      </c>
      <c r="EL28" s="36" t="str">
        <f t="shared" si="48"/>
        <v>n/a</v>
      </c>
      <c r="EM28" s="36" t="str">
        <f t="shared" si="48"/>
        <v>n/a</v>
      </c>
      <c r="EN28" s="36" t="str">
        <f t="shared" si="48"/>
        <v>n/a</v>
      </c>
      <c r="EO28" s="36" t="str">
        <f t="shared" si="49"/>
        <v>n/a</v>
      </c>
      <c r="EP28" s="36" t="str">
        <f t="shared" si="49"/>
        <v>n/a</v>
      </c>
      <c r="EQ28" s="36" t="str">
        <f t="shared" si="49"/>
        <v>n/a</v>
      </c>
      <c r="ER28" s="36" t="str">
        <f t="shared" si="49"/>
        <v>n/a</v>
      </c>
      <c r="ES28" s="36" t="str">
        <f t="shared" si="49"/>
        <v>n/a</v>
      </c>
      <c r="ET28" s="36" t="str">
        <f t="shared" si="49"/>
        <v>n/a</v>
      </c>
      <c r="EU28" s="36" t="str">
        <f t="shared" si="49"/>
        <v>n/a</v>
      </c>
      <c r="EV28" s="36" t="str">
        <f t="shared" si="49"/>
        <v>n/a</v>
      </c>
      <c r="EW28" s="36" t="str">
        <f t="shared" si="49"/>
        <v>n/a</v>
      </c>
      <c r="EX28" s="36" t="str">
        <f t="shared" si="49"/>
        <v>n/a</v>
      </c>
      <c r="EY28" s="36" t="str">
        <f t="shared" si="49"/>
        <v>n/a</v>
      </c>
      <c r="EZ28" s="36" t="str">
        <f t="shared" si="49"/>
        <v>n/a</v>
      </c>
      <c r="FA28" s="36" t="str">
        <f t="shared" si="49"/>
        <v>n/a</v>
      </c>
      <c r="FB28" s="36" t="str">
        <f t="shared" si="49"/>
        <v>n/a</v>
      </c>
      <c r="FC28" s="36" t="str">
        <f t="shared" si="49"/>
        <v>n/a</v>
      </c>
      <c r="FD28" s="36" t="str">
        <f t="shared" si="49"/>
        <v>n/a</v>
      </c>
      <c r="FE28" s="36" t="str">
        <f t="shared" si="39"/>
        <v>n/a</v>
      </c>
      <c r="FF28" s="36" t="str">
        <f t="shared" si="39"/>
        <v>n/a</v>
      </c>
      <c r="FG28" s="36" t="str">
        <f t="shared" si="39"/>
        <v>n/a</v>
      </c>
      <c r="FH28" s="36" t="str">
        <f t="shared" si="39"/>
        <v>n/a</v>
      </c>
      <c r="FI28" s="36" t="str">
        <f t="shared" si="39"/>
        <v>n/a</v>
      </c>
      <c r="FJ28" s="36" t="str">
        <f t="shared" si="39"/>
        <v>n/a</v>
      </c>
      <c r="FK28" s="36" t="str">
        <f t="shared" si="39"/>
        <v>n/a</v>
      </c>
      <c r="FL28" s="36" t="str">
        <f t="shared" si="39"/>
        <v>n/a</v>
      </c>
      <c r="FM28" s="36" t="str">
        <f t="shared" si="39"/>
        <v>n/a</v>
      </c>
      <c r="FN28" s="36" t="str">
        <f t="shared" si="39"/>
        <v>n/a</v>
      </c>
      <c r="FO28" s="36" t="str">
        <f t="shared" si="39"/>
        <v>n/a</v>
      </c>
      <c r="FP28" s="36" t="str">
        <f t="shared" si="39"/>
        <v>n/a</v>
      </c>
      <c r="FQ28" s="36" t="str">
        <f t="shared" si="39"/>
        <v>n/a</v>
      </c>
      <c r="FR28" s="36" t="str">
        <f t="shared" si="39"/>
        <v>n/a</v>
      </c>
      <c r="FS28" s="36" t="str">
        <f t="shared" si="39"/>
        <v>n/a</v>
      </c>
      <c r="FT28" s="36" t="str">
        <f t="shared" si="39"/>
        <v>n/a</v>
      </c>
      <c r="FU28" s="36" t="str">
        <f t="shared" si="35"/>
        <v>n/a</v>
      </c>
      <c r="FV28" s="36" t="str">
        <f t="shared" si="35"/>
        <v>n/a</v>
      </c>
      <c r="FW28" s="36" t="str">
        <f t="shared" si="35"/>
        <v>n/a</v>
      </c>
      <c r="FX28" s="36" t="str">
        <f t="shared" si="35"/>
        <v>n/a</v>
      </c>
      <c r="FY28" s="36" t="str">
        <f t="shared" si="35"/>
        <v>n/a</v>
      </c>
      <c r="FZ28" s="36" t="str">
        <f t="shared" si="35"/>
        <v>n/a</v>
      </c>
      <c r="GA28" s="36" t="str">
        <f t="shared" si="35"/>
        <v>n/a</v>
      </c>
      <c r="GB28" s="36" t="str">
        <f t="shared" si="35"/>
        <v>n/a</v>
      </c>
      <c r="GC28" s="36" t="str">
        <f t="shared" si="35"/>
        <v>n/a</v>
      </c>
      <c r="GD28" s="36" t="str">
        <f t="shared" si="35"/>
        <v>n/a</v>
      </c>
      <c r="GE28" s="36" t="str">
        <f t="shared" si="35"/>
        <v>n/a</v>
      </c>
      <c r="GF28" s="36" t="str">
        <f t="shared" si="36"/>
        <v>n/a</v>
      </c>
      <c r="GG28" s="36" t="str">
        <f t="shared" si="36"/>
        <v>n/a</v>
      </c>
      <c r="GH28" s="36" t="str">
        <f t="shared" si="36"/>
        <v>n/a</v>
      </c>
      <c r="GI28" s="36" t="str">
        <f t="shared" si="36"/>
        <v>n/a</v>
      </c>
      <c r="GJ28" s="36" t="str">
        <f t="shared" si="36"/>
        <v>n/a</v>
      </c>
      <c r="GK28" s="36" t="str">
        <f t="shared" si="36"/>
        <v>n/a</v>
      </c>
      <c r="GL28" s="36" t="str">
        <f t="shared" si="36"/>
        <v>n/a</v>
      </c>
      <c r="GM28" s="36" t="str">
        <f t="shared" si="36"/>
        <v>n/a</v>
      </c>
      <c r="GN28" s="36" t="str">
        <f t="shared" si="36"/>
        <v>n/a</v>
      </c>
      <c r="GO28" s="36" t="str">
        <f t="shared" si="36"/>
        <v>n/a</v>
      </c>
      <c r="GP28" s="36" t="str">
        <f t="shared" si="36"/>
        <v>n/a</v>
      </c>
      <c r="GQ28" s="36" t="str">
        <f t="shared" si="36"/>
        <v>n/a</v>
      </c>
      <c r="GR28" s="36" t="str">
        <f t="shared" si="36"/>
        <v>n/a</v>
      </c>
      <c r="GS28" s="36" t="str">
        <f t="shared" si="36"/>
        <v>n/a</v>
      </c>
      <c r="GT28" s="36" t="str">
        <f t="shared" si="36"/>
        <v>n/a</v>
      </c>
      <c r="GU28" s="36" t="str">
        <f t="shared" si="36"/>
        <v>n/a</v>
      </c>
      <c r="GV28" s="36" t="str">
        <f t="shared" si="37"/>
        <v>n/a</v>
      </c>
      <c r="GW28" s="36" t="str">
        <f t="shared" si="37"/>
        <v>n/a</v>
      </c>
      <c r="GX28" s="36" t="str">
        <f t="shared" si="37"/>
        <v>n/a</v>
      </c>
      <c r="GY28" s="36" t="str">
        <f t="shared" si="37"/>
        <v>n/a</v>
      </c>
      <c r="GZ28" s="36" t="str">
        <f t="shared" si="37"/>
        <v>n/a</v>
      </c>
      <c r="HA28" s="36" t="str">
        <f t="shared" si="37"/>
        <v>n/a</v>
      </c>
      <c r="HB28" s="36" t="str">
        <f t="shared" si="37"/>
        <v>n/a</v>
      </c>
      <c r="HC28" s="36" t="str">
        <f t="shared" si="37"/>
        <v>n/a</v>
      </c>
      <c r="HD28" s="36" t="str">
        <f t="shared" si="37"/>
        <v>n/a</v>
      </c>
      <c r="HE28" s="36" t="str">
        <f t="shared" si="37"/>
        <v>n/a</v>
      </c>
      <c r="HF28" s="36" t="str">
        <f t="shared" si="37"/>
        <v>n/a</v>
      </c>
      <c r="HG28" s="36" t="str">
        <f t="shared" si="37"/>
        <v>n/a</v>
      </c>
      <c r="HH28" s="36" t="str">
        <f t="shared" si="37"/>
        <v>n/a</v>
      </c>
      <c r="HI28" s="36" t="str">
        <f t="shared" si="37"/>
        <v>n/a</v>
      </c>
      <c r="HJ28" s="36" t="str">
        <f t="shared" si="37"/>
        <v>n/a</v>
      </c>
      <c r="HK28" s="36" t="str">
        <f t="shared" si="37"/>
        <v>n/a</v>
      </c>
      <c r="HL28" s="36" t="str">
        <f t="shared" si="38"/>
        <v>n/a</v>
      </c>
      <c r="HM28" s="36" t="str">
        <f t="shared" si="38"/>
        <v>n/a</v>
      </c>
    </row>
    <row r="29" spans="1:221" x14ac:dyDescent="0.35">
      <c r="A29" s="7" t="s">
        <v>725</v>
      </c>
      <c r="B29" s="16" t="s">
        <v>726</v>
      </c>
      <c r="C29" s="15">
        <v>1094.607</v>
      </c>
      <c r="D29" s="15">
        <v>165.14</v>
      </c>
      <c r="E29" s="14">
        <f t="shared" si="0"/>
        <v>180763.39997999999</v>
      </c>
      <c r="F29" s="12">
        <f t="shared" si="23"/>
        <v>5.0260468518234583E-3</v>
      </c>
      <c r="G29" s="13">
        <f>IFERROR('[2]CEA-6.2 US Forward MRP'!G28/100, "n/a")</f>
        <v>6.7821242582051609E-3</v>
      </c>
      <c r="H29" s="13">
        <f t="shared" si="24"/>
        <v>7.887271406079692E-3</v>
      </c>
      <c r="I29" s="33">
        <f t="shared" si="25"/>
        <v>1.3025040000000003</v>
      </c>
      <c r="J29" s="13">
        <v>0.32590000000000002</v>
      </c>
      <c r="K29" s="41">
        <f t="shared" si="1"/>
        <v>0.27831600000000001</v>
      </c>
      <c r="L29" s="1">
        <f t="shared" si="2"/>
        <v>0.23073200000000002</v>
      </c>
      <c r="M29" s="1">
        <f t="shared" si="3"/>
        <v>0.18314800000000003</v>
      </c>
      <c r="N29" s="1">
        <f t="shared" si="4"/>
        <v>0.13556400000000005</v>
      </c>
      <c r="O29" s="1">
        <f t="shared" si="5"/>
        <v>8.7980000000000058E-2</v>
      </c>
      <c r="P29" s="5">
        <f t="shared" si="32"/>
        <v>4.0396000000000098E-2</v>
      </c>
      <c r="Q29" s="1">
        <f t="shared" si="26"/>
        <v>8.4707208106934218E-2</v>
      </c>
      <c r="R29" s="12">
        <f t="shared" si="6"/>
        <v>4.2574239663261125E-4</v>
      </c>
      <c r="S29" s="12">
        <f t="shared" si="7"/>
        <v>5.0260468518234583E-3</v>
      </c>
      <c r="T29" s="7"/>
      <c r="U29" s="42">
        <f t="shared" si="8"/>
        <v>-165.14</v>
      </c>
      <c r="V29" s="36">
        <f t="shared" si="9"/>
        <v>1.7269900536000005</v>
      </c>
      <c r="W29" s="36">
        <f t="shared" si="10"/>
        <v>2.2898161120682405</v>
      </c>
      <c r="X29" s="36">
        <f t="shared" ref="X29:Z92" si="50">IFERROR(W29*(1+$J29),"n/a")</f>
        <v>3.0360671829912804</v>
      </c>
      <c r="Y29" s="36">
        <f t="shared" si="50"/>
        <v>4.0255214779281392</v>
      </c>
      <c r="Z29" s="36">
        <f t="shared" si="50"/>
        <v>5.3374389275849197</v>
      </c>
      <c r="AA29" s="36">
        <f t="shared" si="14"/>
        <v>6.8229335801546442</v>
      </c>
      <c r="AB29" s="36">
        <f t="shared" ref="AB29:AE92" si="51">IFERROR(AA29*(1+L29),"n/a")</f>
        <v>8.3972026909708859</v>
      </c>
      <c r="AC29" s="36">
        <f t="shared" si="51"/>
        <v>9.9351335694168217</v>
      </c>
      <c r="AD29" s="36">
        <f t="shared" si="51"/>
        <v>11.281980016621244</v>
      </c>
      <c r="AE29" s="36">
        <f t="shared" si="51"/>
        <v>12.274568618483579</v>
      </c>
      <c r="AF29" s="36">
        <f t="shared" si="19"/>
        <v>12.770412092395842</v>
      </c>
      <c r="AG29" s="36">
        <f t="shared" si="42"/>
        <v>13.286285659280265</v>
      </c>
      <c r="AH29" s="36">
        <f t="shared" si="42"/>
        <v>13.822998454772552</v>
      </c>
      <c r="AI29" s="36">
        <f t="shared" si="42"/>
        <v>14.381392300351546</v>
      </c>
      <c r="AJ29" s="36">
        <f t="shared" si="42"/>
        <v>14.962343023716549</v>
      </c>
      <c r="AK29" s="36">
        <f t="shared" si="42"/>
        <v>15.566761832502605</v>
      </c>
      <c r="AL29" s="36">
        <f t="shared" si="42"/>
        <v>16.19559674348838</v>
      </c>
      <c r="AM29" s="36">
        <f t="shared" si="42"/>
        <v>16.849834069538339</v>
      </c>
      <c r="AN29" s="36">
        <f t="shared" si="42"/>
        <v>17.530499966611412</v>
      </c>
      <c r="AO29" s="36">
        <f t="shared" si="42"/>
        <v>18.23866204326265</v>
      </c>
      <c r="AP29" s="36">
        <f t="shared" si="42"/>
        <v>18.975431035162291</v>
      </c>
      <c r="AQ29" s="36">
        <f t="shared" si="42"/>
        <v>19.741962547258709</v>
      </c>
      <c r="AR29" s="36">
        <f t="shared" si="42"/>
        <v>20.539458866317773</v>
      </c>
      <c r="AS29" s="36">
        <f t="shared" si="42"/>
        <v>21.369170846681548</v>
      </c>
      <c r="AT29" s="36">
        <f t="shared" si="42"/>
        <v>22.232399872204098</v>
      </c>
      <c r="AU29" s="36">
        <f t="shared" si="42"/>
        <v>23.130499897441656</v>
      </c>
      <c r="AV29" s="36">
        <f t="shared" si="42"/>
        <v>24.064879571298711</v>
      </c>
      <c r="AW29" s="36">
        <f t="shared" si="43"/>
        <v>25.037004446460895</v>
      </c>
      <c r="AX29" s="36">
        <f t="shared" si="43"/>
        <v>26.048399278080133</v>
      </c>
      <c r="AY29" s="36">
        <f t="shared" si="43"/>
        <v>27.10065041531746</v>
      </c>
      <c r="AZ29" s="36">
        <f t="shared" si="43"/>
        <v>28.195408289494626</v>
      </c>
      <c r="BA29" s="36">
        <f t="shared" si="43"/>
        <v>29.334390002757054</v>
      </c>
      <c r="BB29" s="36">
        <f t="shared" si="43"/>
        <v>30.519382021308431</v>
      </c>
      <c r="BC29" s="36">
        <f t="shared" si="43"/>
        <v>31.75224297744121</v>
      </c>
      <c r="BD29" s="36">
        <f t="shared" si="43"/>
        <v>33.034906584757927</v>
      </c>
      <c r="BE29" s="36">
        <f t="shared" si="43"/>
        <v>34.369384671155814</v>
      </c>
      <c r="BF29" s="36">
        <f t="shared" si="43"/>
        <v>35.75777033433183</v>
      </c>
      <c r="BG29" s="36">
        <f t="shared" si="43"/>
        <v>37.202241224757501</v>
      </c>
      <c r="BH29" s="36">
        <f t="shared" si="43"/>
        <v>38.705062961272809</v>
      </c>
      <c r="BI29" s="36">
        <f t="shared" si="43"/>
        <v>40.26859268465639</v>
      </c>
      <c r="BJ29" s="36">
        <f t="shared" si="43"/>
        <v>41.895282754745772</v>
      </c>
      <c r="BK29" s="36">
        <f t="shared" si="43"/>
        <v>43.587684596906485</v>
      </c>
      <c r="BL29" s="36">
        <f t="shared" si="43"/>
        <v>45.348452703883126</v>
      </c>
      <c r="BM29" s="36">
        <f t="shared" si="44"/>
        <v>47.180348799309193</v>
      </c>
      <c r="BN29" s="36">
        <f t="shared" si="44"/>
        <v>49.086246169406095</v>
      </c>
      <c r="BO29" s="36">
        <f t="shared" si="44"/>
        <v>51.069134169665432</v>
      </c>
      <c r="BP29" s="36">
        <f t="shared" si="44"/>
        <v>53.132122913583238</v>
      </c>
      <c r="BQ29" s="36">
        <f t="shared" si="44"/>
        <v>55.278448150800351</v>
      </c>
      <c r="BR29" s="36">
        <f t="shared" si="44"/>
        <v>57.511476342300085</v>
      </c>
      <c r="BS29" s="36">
        <f t="shared" si="44"/>
        <v>59.834709940623647</v>
      </c>
      <c r="BT29" s="36">
        <f t="shared" si="44"/>
        <v>62.251792883385086</v>
      </c>
      <c r="BU29" s="36">
        <f t="shared" si="44"/>
        <v>64.766516308702322</v>
      </c>
      <c r="BV29" s="36">
        <f t="shared" si="44"/>
        <v>67.382824501508665</v>
      </c>
      <c r="BW29" s="36">
        <f t="shared" si="44"/>
        <v>70.104821080071616</v>
      </c>
      <c r="BX29" s="36">
        <f t="shared" si="44"/>
        <v>72.936775432422195</v>
      </c>
      <c r="BY29" s="36">
        <f t="shared" si="44"/>
        <v>75.883129412790325</v>
      </c>
      <c r="BZ29" s="36">
        <f t="shared" si="44"/>
        <v>78.948504308549417</v>
      </c>
      <c r="CA29" s="36">
        <f t="shared" si="44"/>
        <v>82.137708088597591</v>
      </c>
      <c r="CB29" s="36">
        <f t="shared" si="44"/>
        <v>85.455742944544582</v>
      </c>
      <c r="CC29" s="36">
        <f t="shared" si="45"/>
        <v>88.907813136532411</v>
      </c>
      <c r="CD29" s="36">
        <f t="shared" si="45"/>
        <v>92.499333155995785</v>
      </c>
      <c r="CE29" s="36">
        <f t="shared" si="45"/>
        <v>96.235936218165406</v>
      </c>
      <c r="CF29" s="36">
        <f t="shared" si="45"/>
        <v>100.12348309763442</v>
      </c>
      <c r="CG29" s="36">
        <f t="shared" si="45"/>
        <v>104.16807132084647</v>
      </c>
      <c r="CH29" s="36">
        <f t="shared" si="45"/>
        <v>108.37604472992339</v>
      </c>
      <c r="CI29" s="36">
        <f t="shared" si="45"/>
        <v>112.75400343283339</v>
      </c>
      <c r="CJ29" s="36">
        <f t="shared" si="45"/>
        <v>117.30881415550614</v>
      </c>
      <c r="CK29" s="36">
        <f t="shared" si="45"/>
        <v>122.04762101213198</v>
      </c>
      <c r="CL29" s="36">
        <f t="shared" si="45"/>
        <v>126.97785671053808</v>
      </c>
      <c r="CM29" s="36">
        <f t="shared" si="45"/>
        <v>132.10725421021698</v>
      </c>
      <c r="CN29" s="36">
        <f t="shared" si="45"/>
        <v>137.44385885129293</v>
      </c>
      <c r="CO29" s="36">
        <f t="shared" si="45"/>
        <v>142.99604097344977</v>
      </c>
      <c r="CP29" s="36">
        <f t="shared" si="45"/>
        <v>148.77250904461326</v>
      </c>
      <c r="CQ29" s="36">
        <f t="shared" si="45"/>
        <v>154.78232331997947</v>
      </c>
      <c r="CR29" s="36">
        <f t="shared" si="45"/>
        <v>161.03491005281339</v>
      </c>
      <c r="CS29" s="36">
        <f t="shared" si="46"/>
        <v>167.54007627930685</v>
      </c>
      <c r="CT29" s="36">
        <f t="shared" si="46"/>
        <v>174.30802520068573</v>
      </c>
      <c r="CU29" s="36">
        <f t="shared" si="46"/>
        <v>181.34937218669265</v>
      </c>
      <c r="CV29" s="36">
        <f t="shared" si="46"/>
        <v>188.67516142554629</v>
      </c>
      <c r="CW29" s="36">
        <f t="shared" si="46"/>
        <v>196.29688324649268</v>
      </c>
      <c r="CX29" s="36">
        <f t="shared" si="46"/>
        <v>204.22649214211802</v>
      </c>
      <c r="CY29" s="36">
        <f t="shared" si="46"/>
        <v>212.47642551869103</v>
      </c>
      <c r="CZ29" s="36">
        <f t="shared" si="46"/>
        <v>221.05962320394408</v>
      </c>
      <c r="DA29" s="36">
        <f t="shared" si="46"/>
        <v>229.98954774289064</v>
      </c>
      <c r="DB29" s="36">
        <f t="shared" si="46"/>
        <v>239.28020551351247</v>
      </c>
      <c r="DC29" s="36">
        <f t="shared" si="46"/>
        <v>248.94616869543634</v>
      </c>
      <c r="DD29" s="36">
        <f t="shared" si="46"/>
        <v>259.00259812605719</v>
      </c>
      <c r="DE29" s="36">
        <f t="shared" si="46"/>
        <v>269.46526707995741</v>
      </c>
      <c r="DF29" s="36">
        <f t="shared" si="46"/>
        <v>280.35058600891938</v>
      </c>
      <c r="DG29" s="36">
        <f t="shared" si="46"/>
        <v>291.67562828133572</v>
      </c>
      <c r="DH29" s="36">
        <f t="shared" si="46"/>
        <v>303.45815696138857</v>
      </c>
      <c r="DI29" s="36">
        <f t="shared" si="47"/>
        <v>315.71665267000083</v>
      </c>
      <c r="DJ29" s="36">
        <f t="shared" si="47"/>
        <v>328.47034257125819</v>
      </c>
      <c r="DK29" s="36">
        <f t="shared" si="47"/>
        <v>341.73923052976676</v>
      </c>
      <c r="DL29" s="36">
        <f t="shared" si="47"/>
        <v>355.54412848624725</v>
      </c>
      <c r="DM29" s="36">
        <f t="shared" si="47"/>
        <v>369.90668910057775</v>
      </c>
      <c r="DN29" s="36">
        <f t="shared" si="47"/>
        <v>384.84943971348474</v>
      </c>
      <c r="DO29" s="36">
        <f t="shared" si="47"/>
        <v>400.39581768015069</v>
      </c>
      <c r="DP29" s="36">
        <f t="shared" si="47"/>
        <v>416.5702071311581</v>
      </c>
      <c r="DQ29" s="36">
        <f t="shared" si="47"/>
        <v>433.39797721842842</v>
      </c>
      <c r="DR29" s="36">
        <f t="shared" si="47"/>
        <v>450.90552190614409</v>
      </c>
      <c r="DS29" s="36">
        <f t="shared" si="47"/>
        <v>469.12030136906475</v>
      </c>
      <c r="DT29" s="36">
        <f t="shared" si="47"/>
        <v>488.07088506316956</v>
      </c>
      <c r="DU29" s="36">
        <f t="shared" si="47"/>
        <v>507.78699653618139</v>
      </c>
      <c r="DV29" s="36">
        <f t="shared" si="47"/>
        <v>528.29956004825704</v>
      </c>
      <c r="DW29" s="36">
        <f t="shared" si="47"/>
        <v>549.64074907596648</v>
      </c>
      <c r="DX29" s="36">
        <f t="shared" si="47"/>
        <v>571.84403677563932</v>
      </c>
      <c r="DY29" s="36">
        <f t="shared" si="48"/>
        <v>594.94424848522806</v>
      </c>
      <c r="DZ29" s="36">
        <f t="shared" si="48"/>
        <v>618.97761634703738</v>
      </c>
      <c r="EA29" s="36">
        <f t="shared" si="48"/>
        <v>643.98183613699234</v>
      </c>
      <c r="EB29" s="36">
        <f t="shared" si="48"/>
        <v>669.9961263895824</v>
      </c>
      <c r="EC29" s="36">
        <f t="shared" si="48"/>
        <v>697.06128991121602</v>
      </c>
      <c r="ED29" s="36">
        <f t="shared" si="48"/>
        <v>725.21977777846962</v>
      </c>
      <c r="EE29" s="36">
        <f t="shared" si="48"/>
        <v>754.51575592160873</v>
      </c>
      <c r="EF29" s="36">
        <f t="shared" si="48"/>
        <v>784.99517439781812</v>
      </c>
      <c r="EG29" s="36">
        <f t="shared" si="48"/>
        <v>816.70583946279248</v>
      </c>
      <c r="EH29" s="36">
        <f t="shared" si="48"/>
        <v>849.69748855373155</v>
      </c>
      <c r="EI29" s="36">
        <f t="shared" si="48"/>
        <v>884.02186830134815</v>
      </c>
      <c r="EJ29" s="36">
        <f t="shared" si="48"/>
        <v>919.73281569324945</v>
      </c>
      <c r="EK29" s="36">
        <f t="shared" si="48"/>
        <v>956.88634251599399</v>
      </c>
      <c r="EL29" s="36">
        <f t="shared" si="48"/>
        <v>995.54072320827015</v>
      </c>
      <c r="EM29" s="36">
        <f t="shared" si="48"/>
        <v>1035.7565862629915</v>
      </c>
      <c r="EN29" s="36">
        <f t="shared" si="48"/>
        <v>1077.5970093216715</v>
      </c>
      <c r="EO29" s="36">
        <f t="shared" si="49"/>
        <v>1121.1276181102298</v>
      </c>
      <c r="EP29" s="36">
        <f t="shared" si="49"/>
        <v>1166.4166893714107</v>
      </c>
      <c r="EQ29" s="36">
        <f t="shared" si="49"/>
        <v>1213.5352579552584</v>
      </c>
      <c r="ER29" s="36">
        <f t="shared" si="49"/>
        <v>1262.5572282356193</v>
      </c>
      <c r="ES29" s="36">
        <f t="shared" si="49"/>
        <v>1313.5594900274255</v>
      </c>
      <c r="ET29" s="36">
        <f t="shared" si="49"/>
        <v>1366.6220391865734</v>
      </c>
      <c r="EU29" s="36">
        <f t="shared" si="49"/>
        <v>1421.8281030815542</v>
      </c>
      <c r="EV29" s="36">
        <f t="shared" si="49"/>
        <v>1479.2642711336368</v>
      </c>
      <c r="EW29" s="36">
        <f t="shared" si="49"/>
        <v>1539.0206306303514</v>
      </c>
      <c r="EX29" s="36">
        <f t="shared" si="49"/>
        <v>1601.1909080252954</v>
      </c>
      <c r="EY29" s="36">
        <f t="shared" si="49"/>
        <v>1665.8726159458854</v>
      </c>
      <c r="EZ29" s="36">
        <f t="shared" si="49"/>
        <v>1733.1672061396355</v>
      </c>
      <c r="FA29" s="36">
        <f t="shared" si="49"/>
        <v>1803.1802285988524</v>
      </c>
      <c r="FB29" s="36">
        <f t="shared" si="49"/>
        <v>1876.0214971133319</v>
      </c>
      <c r="FC29" s="36">
        <f t="shared" si="49"/>
        <v>1951.8052615107222</v>
      </c>
      <c r="FD29" s="36">
        <f t="shared" si="49"/>
        <v>2030.6503868547095</v>
      </c>
      <c r="FE29" s="36">
        <f t="shared" si="39"/>
        <v>2112.6805398820925</v>
      </c>
      <c r="FF29" s="36">
        <f t="shared" si="39"/>
        <v>2198.0243829711699</v>
      </c>
      <c r="FG29" s="36">
        <f t="shared" si="39"/>
        <v>2286.8157759456735</v>
      </c>
      <c r="FH29" s="36">
        <f t="shared" si="39"/>
        <v>2379.1939860307752</v>
      </c>
      <c r="FI29" s="36">
        <f t="shared" si="39"/>
        <v>2475.3039062904745</v>
      </c>
      <c r="FJ29" s="36">
        <f t="shared" si="39"/>
        <v>2575.2962828889849</v>
      </c>
      <c r="FK29" s="36">
        <f t="shared" si="39"/>
        <v>2679.3279515325685</v>
      </c>
      <c r="FL29" s="36">
        <f t="shared" si="39"/>
        <v>2787.5620834626784</v>
      </c>
      <c r="FM29" s="36">
        <f t="shared" si="39"/>
        <v>2900.1684413862372</v>
      </c>
      <c r="FN29" s="36">
        <f t="shared" si="39"/>
        <v>3017.3236457444759</v>
      </c>
      <c r="FO29" s="36">
        <f t="shared" si="39"/>
        <v>3139.21145173797</v>
      </c>
      <c r="FP29" s="36">
        <f t="shared" si="39"/>
        <v>3266.0230375423776</v>
      </c>
      <c r="FQ29" s="36">
        <f t="shared" si="39"/>
        <v>3397.9573041669396</v>
      </c>
      <c r="FR29" s="36">
        <f t="shared" si="39"/>
        <v>3535.2211874260674</v>
      </c>
      <c r="FS29" s="36">
        <f t="shared" si="39"/>
        <v>3678.0299825133311</v>
      </c>
      <c r="FT29" s="36">
        <f t="shared" si="39"/>
        <v>3826.6076816869399</v>
      </c>
      <c r="FU29" s="36">
        <f t="shared" si="35"/>
        <v>3981.187325596366</v>
      </c>
      <c r="FV29" s="36">
        <f t="shared" si="35"/>
        <v>4142.011368801157</v>
      </c>
      <c r="FW29" s="36">
        <f t="shared" si="35"/>
        <v>4309.3320600552488</v>
      </c>
      <c r="FX29" s="36">
        <f t="shared" si="35"/>
        <v>4483.411837953241</v>
      </c>
      <c r="FY29" s="36">
        <f t="shared" si="35"/>
        <v>4664.5237425592004</v>
      </c>
      <c r="FZ29" s="36">
        <f t="shared" si="35"/>
        <v>4852.9518436636226</v>
      </c>
      <c r="GA29" s="36">
        <f t="shared" si="35"/>
        <v>5048.9916863402586</v>
      </c>
      <c r="GB29" s="36">
        <f t="shared" si="35"/>
        <v>5252.9507545016604</v>
      </c>
      <c r="GC29" s="36">
        <f t="shared" si="35"/>
        <v>5465.14895318051</v>
      </c>
      <c r="GD29" s="36">
        <f t="shared" si="35"/>
        <v>5685.9191102931909</v>
      </c>
      <c r="GE29" s="36">
        <f t="shared" si="35"/>
        <v>5915.6074986725953</v>
      </c>
      <c r="GF29" s="36">
        <f t="shared" si="36"/>
        <v>6154.5743791889736</v>
      </c>
      <c r="GG29" s="36">
        <f t="shared" si="36"/>
        <v>6403.1945658106915</v>
      </c>
      <c r="GH29" s="36">
        <f t="shared" si="36"/>
        <v>6661.8580134911808</v>
      </c>
      <c r="GI29" s="36">
        <f t="shared" si="36"/>
        <v>6930.9704298041715</v>
      </c>
      <c r="GJ29" s="36">
        <f t="shared" si="36"/>
        <v>7210.9539112865414</v>
      </c>
      <c r="GK29" s="36">
        <f t="shared" si="36"/>
        <v>7502.247605486873</v>
      </c>
      <c r="GL29" s="36">
        <f t="shared" si="36"/>
        <v>7805.3083997581216</v>
      </c>
      <c r="GM29" s="36">
        <f t="shared" si="36"/>
        <v>8120.6116378747511</v>
      </c>
      <c r="GN29" s="36">
        <f t="shared" si="36"/>
        <v>8448.65186559834</v>
      </c>
      <c r="GO29" s="36">
        <f t="shared" si="36"/>
        <v>8789.9436063610519</v>
      </c>
      <c r="GP29" s="36">
        <f t="shared" si="36"/>
        <v>9145.0221682836145</v>
      </c>
      <c r="GQ29" s="36">
        <f t="shared" si="36"/>
        <v>9514.4444837936007</v>
      </c>
      <c r="GR29" s="36">
        <f t="shared" si="36"/>
        <v>9898.7899831609284</v>
      </c>
      <c r="GS29" s="36">
        <f t="shared" si="36"/>
        <v>10298.661503320698</v>
      </c>
      <c r="GT29" s="36">
        <f t="shared" si="36"/>
        <v>10714.686233408842</v>
      </c>
      <c r="GU29" s="36">
        <f t="shared" si="36"/>
        <v>11147.516698493626</v>
      </c>
      <c r="GV29" s="36">
        <f t="shared" si="37"/>
        <v>11597.831783045975</v>
      </c>
      <c r="GW29" s="36">
        <f t="shared" si="37"/>
        <v>12066.337795753901</v>
      </c>
      <c r="GX29" s="36">
        <f t="shared" si="37"/>
        <v>12553.769577351177</v>
      </c>
      <c r="GY29" s="36">
        <f t="shared" si="37"/>
        <v>13060.891653197856</v>
      </c>
      <c r="GZ29" s="36">
        <f t="shared" si="37"/>
        <v>13588.499432420438</v>
      </c>
      <c r="HA29" s="36">
        <f t="shared" si="37"/>
        <v>14137.420455492496</v>
      </c>
      <c r="HB29" s="36">
        <f t="shared" si="37"/>
        <v>14708.515692212573</v>
      </c>
      <c r="HC29" s="36">
        <f t="shared" si="37"/>
        <v>15302.680892115193</v>
      </c>
      <c r="HD29" s="36">
        <f t="shared" si="37"/>
        <v>15920.847989433079</v>
      </c>
      <c r="HE29" s="36">
        <f t="shared" si="37"/>
        <v>16563.986564814219</v>
      </c>
      <c r="HF29" s="36">
        <f t="shared" si="37"/>
        <v>17233.105366086456</v>
      </c>
      <c r="HG29" s="36">
        <f t="shared" si="37"/>
        <v>17929.253890454886</v>
      </c>
      <c r="HH29" s="36">
        <f t="shared" si="37"/>
        <v>18653.524030613702</v>
      </c>
      <c r="HI29" s="36">
        <f t="shared" si="37"/>
        <v>19407.051787354376</v>
      </c>
      <c r="HJ29" s="36">
        <f t="shared" si="37"/>
        <v>20191.019051356347</v>
      </c>
      <c r="HK29" s="36">
        <f t="shared" si="37"/>
        <v>21006.655456954941</v>
      </c>
      <c r="HL29" s="36">
        <f t="shared" si="38"/>
        <v>21855.240310794095</v>
      </c>
      <c r="HM29" s="36">
        <f t="shared" si="38"/>
        <v>22738.104598388934</v>
      </c>
    </row>
    <row r="30" spans="1:221" x14ac:dyDescent="0.35">
      <c r="A30" s="7" t="s">
        <v>727</v>
      </c>
      <c r="B30" s="16" t="s">
        <v>728</v>
      </c>
      <c r="C30" s="15">
        <v>978.56</v>
      </c>
      <c r="D30" s="15">
        <v>36.5</v>
      </c>
      <c r="E30" s="14">
        <f t="shared" si="0"/>
        <v>35717.439999999995</v>
      </c>
      <c r="F30" s="12">
        <f t="shared" si="23"/>
        <v>9.9310771365804912E-4</v>
      </c>
      <c r="G30" s="13">
        <f>IFERROR('[2]CEA-6.2 US Forward MRP'!G29/100, "n/a")</f>
        <v>3.0202739726027397E-2</v>
      </c>
      <c r="H30" s="13">
        <f t="shared" si="24"/>
        <v>3.0975929863013701E-2</v>
      </c>
      <c r="I30" s="33">
        <f t="shared" si="25"/>
        <v>1.1306214400000001</v>
      </c>
      <c r="J30" s="13">
        <v>5.1200000000000002E-2</v>
      </c>
      <c r="K30" s="41">
        <f t="shared" si="1"/>
        <v>4.9399333333333351E-2</v>
      </c>
      <c r="L30" s="1">
        <f t="shared" si="2"/>
        <v>4.7598666666666699E-2</v>
      </c>
      <c r="M30" s="1">
        <f t="shared" si="3"/>
        <v>4.5798000000000047E-2</v>
      </c>
      <c r="N30" s="1">
        <f t="shared" si="4"/>
        <v>4.3997333333333395E-2</v>
      </c>
      <c r="O30" s="1">
        <f t="shared" si="5"/>
        <v>4.2196666666666743E-2</v>
      </c>
      <c r="P30" s="5">
        <f t="shared" si="32"/>
        <v>4.0396000000000098E-2</v>
      </c>
      <c r="Q30" s="1">
        <f t="shared" si="26"/>
        <v>7.4897274108957079E-2</v>
      </c>
      <c r="R30" s="12">
        <f t="shared" si="6"/>
        <v>7.4381060649566564E-5</v>
      </c>
      <c r="S30" s="12">
        <f t="shared" si="7"/>
        <v>9.9310771365804912E-4</v>
      </c>
      <c r="T30" s="7"/>
      <c r="U30" s="42">
        <f t="shared" si="8"/>
        <v>-36.5</v>
      </c>
      <c r="V30" s="36">
        <f t="shared" si="9"/>
        <v>1.1885092577280001</v>
      </c>
      <c r="W30" s="36">
        <f t="shared" si="10"/>
        <v>1.2493609317236736</v>
      </c>
      <c r="X30" s="36">
        <f t="shared" si="50"/>
        <v>1.3133282114279254</v>
      </c>
      <c r="Y30" s="36">
        <f t="shared" si="50"/>
        <v>1.3805706158530351</v>
      </c>
      <c r="Z30" s="36">
        <f t="shared" si="50"/>
        <v>1.4512558313847104</v>
      </c>
      <c r="AA30" s="36">
        <f t="shared" si="14"/>
        <v>1.5229469019512274</v>
      </c>
      <c r="AB30" s="36">
        <f t="shared" si="51"/>
        <v>1.5954371438882367</v>
      </c>
      <c r="AC30" s="36">
        <f t="shared" si="51"/>
        <v>1.6685049742040301</v>
      </c>
      <c r="AD30" s="36">
        <f t="shared" si="51"/>
        <v>1.7419147437224098</v>
      </c>
      <c r="AE30" s="36">
        <f t="shared" si="51"/>
        <v>1.8154177395250164</v>
      </c>
      <c r="AF30" s="36">
        <f t="shared" si="19"/>
        <v>1.8887533545308692</v>
      </c>
      <c r="AG30" s="36">
        <f t="shared" si="42"/>
        <v>1.9650514350404984</v>
      </c>
      <c r="AH30" s="36">
        <f t="shared" si="42"/>
        <v>2.0444316528103945</v>
      </c>
      <c r="AI30" s="36">
        <f t="shared" si="42"/>
        <v>2.1270185138573234</v>
      </c>
      <c r="AJ30" s="36">
        <f t="shared" si="42"/>
        <v>2.2129415537431041</v>
      </c>
      <c r="AK30" s="36">
        <f t="shared" si="42"/>
        <v>2.3023355407481105</v>
      </c>
      <c r="AL30" s="36">
        <f t="shared" si="42"/>
        <v>2.3953406872521716</v>
      </c>
      <c r="AM30" s="36">
        <f t="shared" si="42"/>
        <v>2.4921028696544107</v>
      </c>
      <c r="AN30" s="36">
        <f t="shared" si="42"/>
        <v>2.5927738571769705</v>
      </c>
      <c r="AO30" s="36">
        <f t="shared" si="42"/>
        <v>2.6975115499114914</v>
      </c>
      <c r="AP30" s="36">
        <f t="shared" si="42"/>
        <v>2.8064802264817161</v>
      </c>
      <c r="AQ30" s="36">
        <f t="shared" si="42"/>
        <v>2.9198508017106719</v>
      </c>
      <c r="AR30" s="36">
        <f t="shared" si="42"/>
        <v>3.0378010946965763</v>
      </c>
      <c r="AS30" s="36">
        <f t="shared" si="42"/>
        <v>3.1605161077179393</v>
      </c>
      <c r="AT30" s="36">
        <f t="shared" si="42"/>
        <v>3.2881883164053134</v>
      </c>
      <c r="AU30" s="36">
        <f t="shared" si="42"/>
        <v>3.4210179716348228</v>
      </c>
      <c r="AV30" s="36">
        <f t="shared" si="42"/>
        <v>3.5592134136169835</v>
      </c>
      <c r="AW30" s="36">
        <f t="shared" si="43"/>
        <v>3.7029913986734555</v>
      </c>
      <c r="AX30" s="36">
        <f t="shared" si="43"/>
        <v>3.8525774392142687</v>
      </c>
      <c r="AY30" s="36">
        <f t="shared" si="43"/>
        <v>4.0082061574487691</v>
      </c>
      <c r="AZ30" s="36">
        <f t="shared" si="43"/>
        <v>4.1701216533850696</v>
      </c>
      <c r="BA30" s="36">
        <f t="shared" si="43"/>
        <v>4.3385778876952132</v>
      </c>
      <c r="BB30" s="36">
        <f t="shared" si="43"/>
        <v>4.5138390800465498</v>
      </c>
      <c r="BC30" s="36">
        <f t="shared" si="43"/>
        <v>4.696180123524111</v>
      </c>
      <c r="BD30" s="36">
        <f t="shared" si="43"/>
        <v>4.8858870157939913</v>
      </c>
      <c r="BE30" s="36">
        <f t="shared" si="43"/>
        <v>5.083257307684006</v>
      </c>
      <c r="BF30" s="36">
        <f t="shared" si="43"/>
        <v>5.2886005698852099</v>
      </c>
      <c r="BG30" s="36">
        <f t="shared" si="43"/>
        <v>5.5022388785062937</v>
      </c>
      <c r="BH30" s="36">
        <f t="shared" si="43"/>
        <v>5.7245073202424344</v>
      </c>
      <c r="BI30" s="36">
        <f t="shared" si="43"/>
        <v>5.9557545179509486</v>
      </c>
      <c r="BJ30" s="36">
        <f t="shared" si="43"/>
        <v>6.1963431774580959</v>
      </c>
      <c r="BK30" s="36">
        <f t="shared" si="43"/>
        <v>6.4466506564546942</v>
      </c>
      <c r="BL30" s="36">
        <f t="shared" si="43"/>
        <v>6.7070695563728382</v>
      </c>
      <c r="BM30" s="36">
        <f t="shared" si="44"/>
        <v>6.9780083381720761</v>
      </c>
      <c r="BN30" s="36">
        <f t="shared" si="44"/>
        <v>7.259891963000876</v>
      </c>
      <c r="BO30" s="36">
        <f t="shared" si="44"/>
        <v>7.5531625587382605</v>
      </c>
      <c r="BP30" s="36">
        <f t="shared" si="44"/>
        <v>7.8582801134610518</v>
      </c>
      <c r="BQ30" s="36">
        <f t="shared" si="44"/>
        <v>8.1757231969244248</v>
      </c>
      <c r="BR30" s="36">
        <f t="shared" si="44"/>
        <v>8.5059897111873841</v>
      </c>
      <c r="BS30" s="36">
        <f t="shared" si="44"/>
        <v>8.8495976715605114</v>
      </c>
      <c r="BT30" s="36">
        <f t="shared" si="44"/>
        <v>9.2070860191008705</v>
      </c>
      <c r="BU30" s="36">
        <f t="shared" si="44"/>
        <v>9.579015465928471</v>
      </c>
      <c r="BV30" s="36">
        <f t="shared" si="44"/>
        <v>9.9659693746901183</v>
      </c>
      <c r="BW30" s="36">
        <f t="shared" si="44"/>
        <v>10.368554673550101</v>
      </c>
      <c r="BX30" s="36">
        <f t="shared" si="44"/>
        <v>10.787402808142831</v>
      </c>
      <c r="BY30" s="36">
        <f t="shared" si="44"/>
        <v>11.22317073198057</v>
      </c>
      <c r="BZ30" s="36">
        <f t="shared" si="44"/>
        <v>11.676541936869658</v>
      </c>
      <c r="CA30" s="36">
        <f t="shared" si="44"/>
        <v>12.148227524951446</v>
      </c>
      <c r="CB30" s="36">
        <f t="shared" si="44"/>
        <v>12.638967324049386</v>
      </c>
      <c r="CC30" s="36">
        <f t="shared" si="45"/>
        <v>13.149531048071687</v>
      </c>
      <c r="CD30" s="36">
        <f t="shared" si="45"/>
        <v>13.680719504289591</v>
      </c>
      <c r="CE30" s="36">
        <f t="shared" si="45"/>
        <v>14.233365849384874</v>
      </c>
      <c r="CF30" s="36">
        <f t="shared" si="45"/>
        <v>14.808336896236627</v>
      </c>
      <c r="CG30" s="36">
        <f t="shared" si="45"/>
        <v>15.406534473497002</v>
      </c>
      <c r="CH30" s="36">
        <f t="shared" si="45"/>
        <v>16.02889684008839</v>
      </c>
      <c r="CI30" s="36">
        <f t="shared" si="45"/>
        <v>16.6764001568406</v>
      </c>
      <c r="CJ30" s="36">
        <f t="shared" si="45"/>
        <v>17.350060017576336</v>
      </c>
      <c r="CK30" s="36">
        <f t="shared" si="45"/>
        <v>18.050933042046353</v>
      </c>
      <c r="CL30" s="36">
        <f t="shared" si="45"/>
        <v>18.78011853321286</v>
      </c>
      <c r="CM30" s="36">
        <f t="shared" si="45"/>
        <v>19.538760201480528</v>
      </c>
      <c r="CN30" s="36">
        <f t="shared" si="45"/>
        <v>20.328047958579539</v>
      </c>
      <c r="CO30" s="36">
        <f t="shared" si="45"/>
        <v>21.149219783914319</v>
      </c>
      <c r="CP30" s="36">
        <f t="shared" si="45"/>
        <v>22.003563666305325</v>
      </c>
      <c r="CQ30" s="36">
        <f t="shared" si="45"/>
        <v>22.892419624169399</v>
      </c>
      <c r="CR30" s="36">
        <f t="shared" si="45"/>
        <v>23.81718180730735</v>
      </c>
      <c r="CS30" s="36">
        <f t="shared" si="46"/>
        <v>24.779300683595341</v>
      </c>
      <c r="CT30" s="36">
        <f t="shared" si="46"/>
        <v>25.780285314009863</v>
      </c>
      <c r="CU30" s="36">
        <f t="shared" si="46"/>
        <v>26.821705719554608</v>
      </c>
      <c r="CV30" s="36">
        <f t="shared" si="46"/>
        <v>27.905195343801736</v>
      </c>
      <c r="CW30" s="36">
        <f t="shared" si="46"/>
        <v>29.032453614909954</v>
      </c>
      <c r="CX30" s="36">
        <f t="shared" si="46"/>
        <v>30.205248611137861</v>
      </c>
      <c r="CY30" s="36">
        <f t="shared" si="46"/>
        <v>31.425419834033388</v>
      </c>
      <c r="CZ30" s="36">
        <f t="shared" si="46"/>
        <v>32.694881093649002</v>
      </c>
      <c r="DA30" s="36">
        <f t="shared" si="46"/>
        <v>34.015623510308053</v>
      </c>
      <c r="DB30" s="36">
        <f t="shared" si="46"/>
        <v>35.389718637630459</v>
      </c>
      <c r="DC30" s="36">
        <f t="shared" si="46"/>
        <v>36.819321711716185</v>
      </c>
      <c r="DD30" s="36">
        <f t="shared" si="46"/>
        <v>38.306675031582678</v>
      </c>
      <c r="DE30" s="36">
        <f t="shared" si="46"/>
        <v>39.854111476158494</v>
      </c>
      <c r="DF30" s="36">
        <f t="shared" si="46"/>
        <v>41.464058163349399</v>
      </c>
      <c r="DG30" s="36">
        <f t="shared" si="46"/>
        <v>43.139040256916068</v>
      </c>
      <c r="DH30" s="36">
        <f t="shared" si="46"/>
        <v>44.881684927134451</v>
      </c>
      <c r="DI30" s="36">
        <f t="shared" si="47"/>
        <v>46.69472547145098</v>
      </c>
      <c r="DJ30" s="36">
        <f t="shared" si="47"/>
        <v>48.58100560159572</v>
      </c>
      <c r="DK30" s="36">
        <f t="shared" si="47"/>
        <v>50.543483903877785</v>
      </c>
      <c r="DL30" s="36">
        <f t="shared" si="47"/>
        <v>52.585238479658834</v>
      </c>
      <c r="DM30" s="36">
        <f t="shared" si="47"/>
        <v>54.709471773283134</v>
      </c>
      <c r="DN30" s="36">
        <f t="shared" si="47"/>
        <v>56.919515595036685</v>
      </c>
      <c r="DO30" s="36">
        <f t="shared" si="47"/>
        <v>59.218836347013792</v>
      </c>
      <c r="DP30" s="36">
        <f t="shared" si="47"/>
        <v>61.611040460087764</v>
      </c>
      <c r="DQ30" s="36">
        <f t="shared" si="47"/>
        <v>64.099880050513477</v>
      </c>
      <c r="DR30" s="36">
        <f t="shared" si="47"/>
        <v>66.689258805034029</v>
      </c>
      <c r="DS30" s="36">
        <f t="shared" si="47"/>
        <v>69.383238103722192</v>
      </c>
      <c r="DT30" s="36">
        <f t="shared" si="47"/>
        <v>72.186043390160165</v>
      </c>
      <c r="DU30" s="36">
        <f t="shared" si="47"/>
        <v>75.102070798949086</v>
      </c>
      <c r="DV30" s="36">
        <f t="shared" si="47"/>
        <v>78.135894050943435</v>
      </c>
      <c r="DW30" s="36">
        <f t="shared" si="47"/>
        <v>81.292271627025357</v>
      </c>
      <c r="DX30" s="36">
        <f t="shared" si="47"/>
        <v>84.576154231670685</v>
      </c>
      <c r="DY30" s="36">
        <f t="shared" si="48"/>
        <v>87.99269255801326</v>
      </c>
      <c r="DZ30" s="36">
        <f t="shared" si="48"/>
        <v>91.547245366586779</v>
      </c>
      <c r="EA30" s="36">
        <f t="shared" si="48"/>
        <v>95.245387890415429</v>
      </c>
      <c r="EB30" s="36">
        <f t="shared" si="48"/>
        <v>99.092920579636655</v>
      </c>
      <c r="EC30" s="36">
        <f t="shared" si="48"/>
        <v>103.09587819937167</v>
      </c>
      <c r="ED30" s="36">
        <f t="shared" si="48"/>
        <v>107.2605392951135</v>
      </c>
      <c r="EE30" s="36">
        <f t="shared" si="48"/>
        <v>111.59343604047892</v>
      </c>
      <c r="EF30" s="36">
        <f t="shared" si="48"/>
        <v>116.10136448277012</v>
      </c>
      <c r="EG30" s="36">
        <f t="shared" si="48"/>
        <v>120.79139520241611</v>
      </c>
      <c r="EH30" s="36">
        <f t="shared" si="48"/>
        <v>125.67088440301292</v>
      </c>
      <c r="EI30" s="36">
        <f t="shared" si="48"/>
        <v>130.74748544935704</v>
      </c>
      <c r="EJ30" s="36">
        <f t="shared" si="48"/>
        <v>136.02916087156927</v>
      </c>
      <c r="EK30" s="36">
        <f t="shared" si="48"/>
        <v>141.52419485413719</v>
      </c>
      <c r="EL30" s="36">
        <f t="shared" si="48"/>
        <v>147.24120622946492</v>
      </c>
      <c r="EM30" s="36">
        <f t="shared" si="48"/>
        <v>153.18916199631039</v>
      </c>
      <c r="EN30" s="36">
        <f t="shared" si="48"/>
        <v>159.37739138431337</v>
      </c>
      <c r="EO30" s="36">
        <f t="shared" si="49"/>
        <v>165.8156004866741</v>
      </c>
      <c r="EP30" s="36">
        <f t="shared" si="49"/>
        <v>172.51388748393381</v>
      </c>
      <c r="EQ30" s="36">
        <f t="shared" si="49"/>
        <v>179.48275848273482</v>
      </c>
      <c r="ER30" s="36">
        <f t="shared" si="49"/>
        <v>186.73314399440341</v>
      </c>
      <c r="ES30" s="36">
        <f t="shared" si="49"/>
        <v>194.27641607920134</v>
      </c>
      <c r="ET30" s="36">
        <f t="shared" si="49"/>
        <v>202.12440618313678</v>
      </c>
      <c r="EU30" s="36">
        <f t="shared" si="49"/>
        <v>210.2894236953108</v>
      </c>
      <c r="EV30" s="36">
        <f t="shared" si="49"/>
        <v>218.78427525490659</v>
      </c>
      <c r="EW30" s="36">
        <f t="shared" si="49"/>
        <v>227.62228483810381</v>
      </c>
      <c r="EX30" s="36">
        <f t="shared" si="49"/>
        <v>236.81731465642386</v>
      </c>
      <c r="EY30" s="36">
        <f t="shared" si="49"/>
        <v>246.38378689928479</v>
      </c>
      <c r="EZ30" s="36">
        <f t="shared" si="49"/>
        <v>256.33670635486834</v>
      </c>
      <c r="FA30" s="36">
        <f t="shared" si="49"/>
        <v>266.69168394477964</v>
      </c>
      <c r="FB30" s="36">
        <f t="shared" si="49"/>
        <v>277.46496120941299</v>
      </c>
      <c r="FC30" s="36">
        <f t="shared" si="49"/>
        <v>288.67343578242844</v>
      </c>
      <c r="FD30" s="36">
        <f t="shared" si="49"/>
        <v>300.33468789429543</v>
      </c>
      <c r="FE30" s="36">
        <f t="shared" si="39"/>
        <v>312.46700794647342</v>
      </c>
      <c r="FF30" s="36">
        <f t="shared" si="39"/>
        <v>325.08942519947919</v>
      </c>
      <c r="FG30" s="36">
        <f t="shared" si="39"/>
        <v>338.22173761983737</v>
      </c>
      <c r="FH30" s="36">
        <f t="shared" si="39"/>
        <v>351.88454293272838</v>
      </c>
      <c r="FI30" s="36">
        <f t="shared" si="39"/>
        <v>366.09927092903894</v>
      </c>
      <c r="FJ30" s="36">
        <f t="shared" si="39"/>
        <v>380.88821707748843</v>
      </c>
      <c r="FK30" s="36">
        <f t="shared" si="39"/>
        <v>396.27457749455067</v>
      </c>
      <c r="FL30" s="36">
        <f t="shared" si="39"/>
        <v>412.28248532702059</v>
      </c>
      <c r="FM30" s="36">
        <f t="shared" si="39"/>
        <v>428.93704860429096</v>
      </c>
      <c r="FN30" s="36">
        <f t="shared" si="39"/>
        <v>446.26438961970996</v>
      </c>
      <c r="FO30" s="36">
        <f t="shared" si="39"/>
        <v>464.29168590278783</v>
      </c>
      <c r="FP30" s="36">
        <f t="shared" si="39"/>
        <v>483.04721284651691</v>
      </c>
      <c r="FQ30" s="36">
        <f t="shared" si="39"/>
        <v>502.56038805666486</v>
      </c>
      <c r="FR30" s="36">
        <f t="shared" si="39"/>
        <v>522.86181749260197</v>
      </c>
      <c r="FS30" s="36">
        <f t="shared" si="39"/>
        <v>543.9833434720332</v>
      </c>
      <c r="FT30" s="36">
        <f t="shared" si="39"/>
        <v>565.95809461492945</v>
      </c>
      <c r="FU30" s="36">
        <f t="shared" si="35"/>
        <v>588.82053780499416</v>
      </c>
      <c r="FV30" s="36">
        <f t="shared" si="35"/>
        <v>612.60653225016472</v>
      </c>
      <c r="FW30" s="36">
        <f t="shared" si="35"/>
        <v>637.35338572694241</v>
      </c>
      <c r="FX30" s="36">
        <f t="shared" si="35"/>
        <v>663.09991309676798</v>
      </c>
      <c r="FY30" s="36">
        <f t="shared" si="35"/>
        <v>689.88649718622503</v>
      </c>
      <c r="FZ30" s="36">
        <f t="shared" si="35"/>
        <v>717.75515212655989</v>
      </c>
      <c r="GA30" s="36">
        <f t="shared" si="35"/>
        <v>746.74958925186445</v>
      </c>
      <c r="GB30" s="36">
        <f t="shared" si="35"/>
        <v>776.91528565928286</v>
      </c>
      <c r="GC30" s="36">
        <f t="shared" si="35"/>
        <v>808.29955553877528</v>
      </c>
      <c r="GD30" s="36">
        <f t="shared" si="35"/>
        <v>840.95162438431976</v>
      </c>
      <c r="GE30" s="36">
        <f t="shared" si="35"/>
        <v>874.9227062029488</v>
      </c>
      <c r="GF30" s="36">
        <f t="shared" si="36"/>
        <v>910.26608384272322</v>
      </c>
      <c r="GG30" s="36">
        <f t="shared" si="36"/>
        <v>947.03719256563397</v>
      </c>
      <c r="GH30" s="36">
        <f t="shared" si="36"/>
        <v>985.29370699651543</v>
      </c>
      <c r="GI30" s="36">
        <f t="shared" si="36"/>
        <v>1025.0956315843468</v>
      </c>
      <c r="GJ30" s="36">
        <f t="shared" si="36"/>
        <v>1066.5053947178283</v>
      </c>
      <c r="GK30" s="36">
        <f t="shared" si="36"/>
        <v>1109.5879466428498</v>
      </c>
      <c r="GL30" s="36">
        <f t="shared" si="36"/>
        <v>1154.4108613354344</v>
      </c>
      <c r="GM30" s="36">
        <f t="shared" si="36"/>
        <v>1201.0444424899408</v>
      </c>
      <c r="GN30" s="36">
        <f t="shared" si="36"/>
        <v>1249.5618337887645</v>
      </c>
      <c r="GO30" s="36">
        <f t="shared" si="36"/>
        <v>1300.0391336264956</v>
      </c>
      <c r="GP30" s="36">
        <f t="shared" si="36"/>
        <v>1352.5555144684718</v>
      </c>
      <c r="GQ30" s="36">
        <f t="shared" si="36"/>
        <v>1407.1933470309402</v>
      </c>
      <c r="GR30" s="36">
        <f t="shared" si="36"/>
        <v>1464.0383294776022</v>
      </c>
      <c r="GS30" s="36">
        <f t="shared" si="36"/>
        <v>1523.1796218351797</v>
      </c>
      <c r="GT30" s="36">
        <f t="shared" si="36"/>
        <v>1584.7099858388337</v>
      </c>
      <c r="GU30" s="36">
        <f t="shared" si="36"/>
        <v>1648.7259304267795</v>
      </c>
      <c r="GV30" s="36">
        <f t="shared" si="37"/>
        <v>1715.3278631122998</v>
      </c>
      <c r="GW30" s="36">
        <f t="shared" si="37"/>
        <v>1784.6202474705844</v>
      </c>
      <c r="GX30" s="36">
        <f t="shared" si="37"/>
        <v>1856.7117669874065</v>
      </c>
      <c r="GY30" s="36">
        <f t="shared" si="37"/>
        <v>1931.7154955266299</v>
      </c>
      <c r="GZ30" s="36">
        <f t="shared" si="37"/>
        <v>2009.7490746839237</v>
      </c>
      <c r="HA30" s="36">
        <f t="shared" si="37"/>
        <v>2090.9348983048558</v>
      </c>
      <c r="HB30" s="36">
        <f t="shared" si="37"/>
        <v>2175.4003044567789</v>
      </c>
      <c r="HC30" s="36">
        <f t="shared" si="37"/>
        <v>2263.277775155615</v>
      </c>
      <c r="HD30" s="36">
        <f t="shared" si="37"/>
        <v>2354.7051441608014</v>
      </c>
      <c r="HE30" s="36">
        <f t="shared" si="37"/>
        <v>2449.8258131643215</v>
      </c>
      <c r="HF30" s="36">
        <f t="shared" si="37"/>
        <v>2548.7889767129077</v>
      </c>
      <c r="HG30" s="36">
        <f t="shared" si="37"/>
        <v>2651.7498562162027</v>
      </c>
      <c r="HH30" s="36">
        <f t="shared" si="37"/>
        <v>2758.8699434079126</v>
      </c>
      <c r="HI30" s="36">
        <f t="shared" si="37"/>
        <v>2870.3172536418188</v>
      </c>
      <c r="HJ30" s="36">
        <f t="shared" si="37"/>
        <v>2986.266589419934</v>
      </c>
      <c r="HK30" s="36">
        <f t="shared" si="37"/>
        <v>3106.8998145661421</v>
      </c>
      <c r="HL30" s="36">
        <f t="shared" si="38"/>
        <v>3232.4061394753562</v>
      </c>
      <c r="HM30" s="36">
        <f t="shared" si="38"/>
        <v>3362.9824178856029</v>
      </c>
    </row>
    <row r="31" spans="1:221" x14ac:dyDescent="0.35">
      <c r="A31" s="7" t="s">
        <v>729</v>
      </c>
      <c r="B31" s="16" t="s">
        <v>730</v>
      </c>
      <c r="C31" s="15">
        <v>991.61400000000003</v>
      </c>
      <c r="D31" s="15">
        <v>334.87</v>
      </c>
      <c r="E31" s="14">
        <f t="shared" si="0"/>
        <v>332061.78018</v>
      </c>
      <c r="F31" s="12">
        <f t="shared" si="23"/>
        <v>9.2328317849146406E-3</v>
      </c>
      <c r="G31" s="13">
        <f>IFERROR('[2]CEA-6.2 US Forward MRP'!G30/100, "n/a")</f>
        <v>2.687610117358975E-2</v>
      </c>
      <c r="H31" s="13">
        <f t="shared" si="24"/>
        <v>2.7337026308716813E-2</v>
      </c>
      <c r="I31" s="33">
        <f t="shared" si="25"/>
        <v>9.1543499999999991</v>
      </c>
      <c r="J31" s="13">
        <v>3.4300000000000004E-2</v>
      </c>
      <c r="K31" s="41">
        <f t="shared" si="1"/>
        <v>3.5316000000000021E-2</v>
      </c>
      <c r="L31" s="1">
        <f t="shared" si="2"/>
        <v>3.6332000000000038E-2</v>
      </c>
      <c r="M31" s="1">
        <f t="shared" si="3"/>
        <v>3.7348000000000055E-2</v>
      </c>
      <c r="N31" s="1">
        <f t="shared" si="4"/>
        <v>3.8364000000000072E-2</v>
      </c>
      <c r="O31" s="1">
        <f t="shared" si="5"/>
        <v>3.9380000000000089E-2</v>
      </c>
      <c r="P31" s="5">
        <f t="shared" si="32"/>
        <v>4.0396000000000098E-2</v>
      </c>
      <c r="Q31" s="1">
        <f t="shared" si="26"/>
        <v>6.7555248180302341E-2</v>
      </c>
      <c r="R31" s="12">
        <f t="shared" si="6"/>
        <v>6.2372624263689236E-4</v>
      </c>
      <c r="S31" s="12">
        <f t="shared" si="7"/>
        <v>9.2328317849146406E-3</v>
      </c>
      <c r="T31" s="7"/>
      <c r="U31" s="42">
        <f t="shared" si="8"/>
        <v>-334.87</v>
      </c>
      <c r="V31" s="36">
        <f t="shared" si="9"/>
        <v>9.4683442049999993</v>
      </c>
      <c r="W31" s="36">
        <f t="shared" si="10"/>
        <v>9.7931084112314988</v>
      </c>
      <c r="X31" s="36">
        <f t="shared" si="50"/>
        <v>10.129012029736739</v>
      </c>
      <c r="Y31" s="36">
        <f t="shared" si="50"/>
        <v>10.476437142356708</v>
      </c>
      <c r="Z31" s="36">
        <f t="shared" si="50"/>
        <v>10.835778936339544</v>
      </c>
      <c r="AA31" s="36">
        <f t="shared" si="14"/>
        <v>11.218455305255313</v>
      </c>
      <c r="AB31" s="36">
        <f t="shared" si="51"/>
        <v>11.626044223405849</v>
      </c>
      <c r="AC31" s="36">
        <f t="shared" si="51"/>
        <v>12.060253723061612</v>
      </c>
      <c r="AD31" s="36">
        <f t="shared" si="51"/>
        <v>12.522933296893148</v>
      </c>
      <c r="AE31" s="36">
        <f t="shared" si="51"/>
        <v>13.016086410124803</v>
      </c>
      <c r="AF31" s="36">
        <f t="shared" si="19"/>
        <v>13.541884236748206</v>
      </c>
      <c r="AG31" s="36">
        <f t="shared" si="42"/>
        <v>14.088922192375888</v>
      </c>
      <c r="AH31" s="36">
        <f t="shared" si="42"/>
        <v>14.658058293259106</v>
      </c>
      <c r="AI31" s="36">
        <f t="shared" si="42"/>
        <v>15.250185216073604</v>
      </c>
      <c r="AJ31" s="36">
        <f t="shared" si="42"/>
        <v>15.866231698062114</v>
      </c>
      <c r="AK31" s="36">
        <f t="shared" si="42"/>
        <v>16.507163993737034</v>
      </c>
      <c r="AL31" s="36">
        <f t="shared" si="42"/>
        <v>17.173987390428039</v>
      </c>
      <c r="AM31" s="36">
        <f t="shared" si="42"/>
        <v>17.867747785051773</v>
      </c>
      <c r="AN31" s="36">
        <f t="shared" si="42"/>
        <v>18.589533324576724</v>
      </c>
      <c r="AO31" s="36">
        <f t="shared" si="42"/>
        <v>19.340476112756328</v>
      </c>
      <c r="AP31" s="36">
        <f t="shared" si="42"/>
        <v>20.121753985807235</v>
      </c>
      <c r="AQ31" s="36">
        <f t="shared" si="42"/>
        <v>20.934592359817906</v>
      </c>
      <c r="AR31" s="36">
        <f t="shared" si="42"/>
        <v>21.78026615278511</v>
      </c>
      <c r="AS31" s="36">
        <f t="shared" si="42"/>
        <v>22.660101784293019</v>
      </c>
      <c r="AT31" s="36">
        <f t="shared" si="42"/>
        <v>23.575479255971324</v>
      </c>
      <c r="AU31" s="36">
        <f t="shared" si="42"/>
        <v>24.527834315995545</v>
      </c>
      <c r="AV31" s="36">
        <f t="shared" si="42"/>
        <v>25.518660711024502</v>
      </c>
      <c r="AW31" s="36">
        <f t="shared" si="43"/>
        <v>26.549512529107052</v>
      </c>
      <c r="AX31" s="36">
        <f t="shared" si="43"/>
        <v>27.622006637232861</v>
      </c>
      <c r="AY31" s="36">
        <f t="shared" si="43"/>
        <v>28.737825217350522</v>
      </c>
      <c r="AZ31" s="36">
        <f t="shared" si="43"/>
        <v>29.898718404830618</v>
      </c>
      <c r="BA31" s="36">
        <f t="shared" si="43"/>
        <v>31.106507033512159</v>
      </c>
      <c r="BB31" s="36">
        <f t="shared" si="43"/>
        <v>32.363085491637918</v>
      </c>
      <c r="BC31" s="36">
        <f t="shared" si="43"/>
        <v>33.670424693158125</v>
      </c>
      <c r="BD31" s="36">
        <f t="shared" si="43"/>
        <v>35.030575169062942</v>
      </c>
      <c r="BE31" s="36">
        <f t="shared" si="43"/>
        <v>36.445670283592413</v>
      </c>
      <c r="BF31" s="36">
        <f t="shared" si="43"/>
        <v>37.917929580368416</v>
      </c>
      <c r="BG31" s="36">
        <f t="shared" si="43"/>
        <v>39.449662263696979</v>
      </c>
      <c r="BH31" s="36">
        <f t="shared" si="43"/>
        <v>41.043270820501284</v>
      </c>
      <c r="BI31" s="36">
        <f t="shared" si="43"/>
        <v>42.70125478856626</v>
      </c>
      <c r="BJ31" s="36">
        <f t="shared" si="43"/>
        <v>44.426214677005184</v>
      </c>
      <c r="BK31" s="36">
        <f t="shared" si="43"/>
        <v>46.220856045097491</v>
      </c>
      <c r="BL31" s="36">
        <f t="shared" si="43"/>
        <v>48.087993745895254</v>
      </c>
      <c r="BM31" s="36">
        <f t="shared" si="44"/>
        <v>50.030556341254446</v>
      </c>
      <c r="BN31" s="36">
        <f t="shared" si="44"/>
        <v>52.051590695215765</v>
      </c>
      <c r="BO31" s="36">
        <f t="shared" si="44"/>
        <v>54.154266752939705</v>
      </c>
      <c r="BP31" s="36">
        <f t="shared" si="44"/>
        <v>56.341882512691463</v>
      </c>
      <c r="BQ31" s="36">
        <f t="shared" si="44"/>
        <v>58.61786919867415</v>
      </c>
      <c r="BR31" s="36">
        <f t="shared" si="44"/>
        <v>60.985796642823793</v>
      </c>
      <c r="BS31" s="36">
        <f t="shared" si="44"/>
        <v>63.449378884007309</v>
      </c>
      <c r="BT31" s="36">
        <f t="shared" si="44"/>
        <v>66.012479993405677</v>
      </c>
      <c r="BU31" s="36">
        <f t="shared" si="44"/>
        <v>68.679120135219293</v>
      </c>
      <c r="BV31" s="36">
        <f t="shared" si="44"/>
        <v>71.453481872201621</v>
      </c>
      <c r="BW31" s="36">
        <f t="shared" si="44"/>
        <v>74.339916725911081</v>
      </c>
      <c r="BX31" s="36">
        <f t="shared" si="44"/>
        <v>77.342952001970986</v>
      </c>
      <c r="BY31" s="36">
        <f t="shared" si="44"/>
        <v>80.46729789104262</v>
      </c>
      <c r="BZ31" s="36">
        <f t="shared" si="44"/>
        <v>83.717854856649183</v>
      </c>
      <c r="CA31" s="36">
        <f t="shared" si="44"/>
        <v>87.099721321438395</v>
      </c>
      <c r="CB31" s="36">
        <f t="shared" si="44"/>
        <v>90.618201663939232</v>
      </c>
      <c r="CC31" s="36">
        <f t="shared" si="45"/>
        <v>94.278814538355732</v>
      </c>
      <c r="CD31" s="36">
        <f t="shared" si="45"/>
        <v>98.087301530447164</v>
      </c>
      <c r="CE31" s="36">
        <f t="shared" si="45"/>
        <v>102.04963616307111</v>
      </c>
      <c r="CF31" s="36">
        <f t="shared" si="45"/>
        <v>106.17203326551454</v>
      </c>
      <c r="CG31" s="36">
        <f t="shared" si="45"/>
        <v>110.46095872130827</v>
      </c>
      <c r="CH31" s="36">
        <f t="shared" si="45"/>
        <v>114.92313960981426</v>
      </c>
      <c r="CI31" s="36">
        <f t="shared" si="45"/>
        <v>119.56557475749233</v>
      </c>
      <c r="CJ31" s="36">
        <f t="shared" si="45"/>
        <v>124.395545715396</v>
      </c>
      <c r="CK31" s="36">
        <f t="shared" si="45"/>
        <v>129.42062818011516</v>
      </c>
      <c r="CL31" s="36">
        <f t="shared" si="45"/>
        <v>134.64870387607911</v>
      </c>
      <c r="CM31" s="36">
        <f t="shared" si="45"/>
        <v>140.08797291785723</v>
      </c>
      <c r="CN31" s="36">
        <f t="shared" si="45"/>
        <v>145.74696667184699</v>
      </c>
      <c r="CO31" s="36">
        <f t="shared" si="45"/>
        <v>151.63456113752292</v>
      </c>
      <c r="CP31" s="36">
        <f t="shared" si="45"/>
        <v>157.75999086923431</v>
      </c>
      <c r="CQ31" s="36">
        <f t="shared" si="45"/>
        <v>164.13286346038791</v>
      </c>
      <c r="CR31" s="36">
        <f t="shared" si="45"/>
        <v>170.76317461273376</v>
      </c>
      <c r="CS31" s="36">
        <f t="shared" si="46"/>
        <v>177.66132381438976</v>
      </c>
      <c r="CT31" s="36">
        <f t="shared" si="46"/>
        <v>184.83813065119585</v>
      </c>
      <c r="CU31" s="36">
        <f t="shared" si="46"/>
        <v>192.30485177698159</v>
      </c>
      <c r="CV31" s="36">
        <f t="shared" si="46"/>
        <v>200.07319856936456</v>
      </c>
      <c r="CW31" s="36">
        <f t="shared" si="46"/>
        <v>208.15535549877262</v>
      </c>
      <c r="CX31" s="36">
        <f t="shared" si="46"/>
        <v>216.56399923950107</v>
      </c>
      <c r="CY31" s="36">
        <f t="shared" si="46"/>
        <v>225.31231855277997</v>
      </c>
      <c r="CZ31" s="36">
        <f t="shared" si="46"/>
        <v>234.4140349730381</v>
      </c>
      <c r="DA31" s="36">
        <f t="shared" si="46"/>
        <v>243.88342432980897</v>
      </c>
      <c r="DB31" s="36">
        <f t="shared" si="46"/>
        <v>253.73533913903597</v>
      </c>
      <c r="DC31" s="36">
        <f t="shared" si="46"/>
        <v>263.98523189889647</v>
      </c>
      <c r="DD31" s="36">
        <f t="shared" si="46"/>
        <v>274.6491793266843</v>
      </c>
      <c r="DE31" s="36">
        <f t="shared" si="46"/>
        <v>285.74390757476505</v>
      </c>
      <c r="DF31" s="36">
        <f t="shared" si="46"/>
        <v>297.28681846515531</v>
      </c>
      <c r="DG31" s="36">
        <f t="shared" si="46"/>
        <v>309.29601678387377</v>
      </c>
      <c r="DH31" s="36">
        <f t="shared" si="46"/>
        <v>321.79033867787518</v>
      </c>
      <c r="DI31" s="36">
        <f t="shared" si="47"/>
        <v>334.78938119910669</v>
      </c>
      <c r="DJ31" s="36">
        <f t="shared" si="47"/>
        <v>348.31353304202582</v>
      </c>
      <c r="DK31" s="36">
        <f t="shared" si="47"/>
        <v>362.38400652279154</v>
      </c>
      <c r="DL31" s="36">
        <f t="shared" si="47"/>
        <v>377.02287085028627</v>
      </c>
      <c r="DM31" s="36">
        <f t="shared" si="47"/>
        <v>392.25308674115445</v>
      </c>
      <c r="DN31" s="36">
        <f t="shared" si="47"/>
        <v>408.09854243315016</v>
      </c>
      <c r="DO31" s="36">
        <f t="shared" si="47"/>
        <v>424.58409115327976</v>
      </c>
      <c r="DP31" s="36">
        <f t="shared" si="47"/>
        <v>441.7355900995077</v>
      </c>
      <c r="DQ31" s="36">
        <f t="shared" si="47"/>
        <v>459.57994099716745</v>
      </c>
      <c r="DR31" s="36">
        <f t="shared" si="47"/>
        <v>478.14513229368907</v>
      </c>
      <c r="DS31" s="36">
        <f t="shared" si="47"/>
        <v>497.460283057825</v>
      </c>
      <c r="DT31" s="36">
        <f t="shared" si="47"/>
        <v>517.55568865222892</v>
      </c>
      <c r="DU31" s="36">
        <f t="shared" si="47"/>
        <v>538.46286825102436</v>
      </c>
      <c r="DV31" s="36">
        <f t="shared" si="47"/>
        <v>560.2146142768928</v>
      </c>
      <c r="DW31" s="36">
        <f t="shared" si="47"/>
        <v>582.84504383522221</v>
      </c>
      <c r="DX31" s="36">
        <f t="shared" si="47"/>
        <v>606.38965222598995</v>
      </c>
      <c r="DY31" s="36">
        <f t="shared" si="48"/>
        <v>630.88536861731109</v>
      </c>
      <c r="DZ31" s="36">
        <f t="shared" si="48"/>
        <v>656.37061396797606</v>
      </c>
      <c r="EA31" s="36">
        <f t="shared" si="48"/>
        <v>682.88536128982651</v>
      </c>
      <c r="EB31" s="36">
        <f t="shared" si="48"/>
        <v>710.4711983444904</v>
      </c>
      <c r="EC31" s="36">
        <f t="shared" si="48"/>
        <v>739.17139287281452</v>
      </c>
      <c r="ED31" s="36">
        <f t="shared" si="48"/>
        <v>769.03096045930477</v>
      </c>
      <c r="EE31" s="36">
        <f t="shared" si="48"/>
        <v>800.09673513801897</v>
      </c>
      <c r="EF31" s="36">
        <f t="shared" si="48"/>
        <v>832.41744285065442</v>
      </c>
      <c r="EG31" s="36">
        <f t="shared" si="48"/>
        <v>866.04377787204953</v>
      </c>
      <c r="EH31" s="36">
        <f t="shared" si="48"/>
        <v>901.0284823229689</v>
      </c>
      <c r="EI31" s="36">
        <f t="shared" si="48"/>
        <v>937.42642889488764</v>
      </c>
      <c r="EJ31" s="36">
        <f t="shared" si="48"/>
        <v>975.29470691652557</v>
      </c>
      <c r="EK31" s="36">
        <f t="shared" si="48"/>
        <v>1014.6927118971256</v>
      </c>
      <c r="EL31" s="36">
        <f t="shared" si="48"/>
        <v>1055.6822386869219</v>
      </c>
      <c r="EM31" s="36">
        <f t="shared" si="48"/>
        <v>1098.3275784009188</v>
      </c>
      <c r="EN31" s="36">
        <f t="shared" si="48"/>
        <v>1142.6956192580024</v>
      </c>
      <c r="EO31" s="36">
        <f t="shared" si="49"/>
        <v>1188.8559514935487</v>
      </c>
      <c r="EP31" s="36">
        <f t="shared" si="49"/>
        <v>1236.8809765100823</v>
      </c>
      <c r="EQ31" s="36">
        <f t="shared" si="49"/>
        <v>1286.8460204371836</v>
      </c>
      <c r="ER31" s="36">
        <f t="shared" si="49"/>
        <v>1338.8294522787642</v>
      </c>
      <c r="ES31" s="36">
        <f t="shared" si="49"/>
        <v>1392.9128068330172</v>
      </c>
      <c r="ET31" s="36">
        <f t="shared" si="49"/>
        <v>1449.1809125778439</v>
      </c>
      <c r="EU31" s="36">
        <f t="shared" si="49"/>
        <v>1507.7220247223386</v>
      </c>
      <c r="EV31" s="36">
        <f t="shared" si="49"/>
        <v>1568.6279636330223</v>
      </c>
      <c r="EW31" s="36">
        <f t="shared" si="49"/>
        <v>1631.994258851942</v>
      </c>
      <c r="EX31" s="36">
        <f t="shared" si="49"/>
        <v>1697.9202989325252</v>
      </c>
      <c r="EY31" s="36">
        <f t="shared" si="49"/>
        <v>1766.5094873282037</v>
      </c>
      <c r="EZ31" s="36">
        <f t="shared" si="49"/>
        <v>1837.8694045783141</v>
      </c>
      <c r="FA31" s="36">
        <f t="shared" si="49"/>
        <v>1912.1119770456598</v>
      </c>
      <c r="FB31" s="36">
        <f t="shared" si="49"/>
        <v>1989.3536524703966</v>
      </c>
      <c r="FC31" s="36">
        <f t="shared" si="49"/>
        <v>2069.7155826155908</v>
      </c>
      <c r="FD31" s="36">
        <f t="shared" si="49"/>
        <v>2153.3238132909305</v>
      </c>
      <c r="FE31" s="36">
        <f t="shared" si="39"/>
        <v>2240.3094820526312</v>
      </c>
      <c r="FF31" s="36">
        <f t="shared" si="39"/>
        <v>2330.8090238896293</v>
      </c>
      <c r="FG31" s="36">
        <f t="shared" si="39"/>
        <v>2424.964385218675</v>
      </c>
      <c r="FH31" s="36">
        <f t="shared" si="39"/>
        <v>2522.9232465239688</v>
      </c>
      <c r="FI31" s="36">
        <f t="shared" si="39"/>
        <v>2624.8392539905512</v>
      </c>
      <c r="FJ31" s="36">
        <f t="shared" si="39"/>
        <v>2730.8722604947538</v>
      </c>
      <c r="FK31" s="36">
        <f t="shared" si="39"/>
        <v>2841.1885763297</v>
      </c>
      <c r="FL31" s="36">
        <f t="shared" si="39"/>
        <v>2955.9612300591148</v>
      </c>
      <c r="FM31" s="36">
        <f t="shared" si="39"/>
        <v>3075.3702399085832</v>
      </c>
      <c r="FN31" s="36">
        <f t="shared" si="39"/>
        <v>3199.6028961199308</v>
      </c>
      <c r="FO31" s="36">
        <f t="shared" si="39"/>
        <v>3328.8540547115917</v>
      </c>
      <c r="FP31" s="36">
        <f t="shared" si="39"/>
        <v>3463.3264431057214</v>
      </c>
      <c r="FQ31" s="36">
        <f t="shared" si="39"/>
        <v>3603.2309781014205</v>
      </c>
      <c r="FR31" s="36">
        <f t="shared" si="39"/>
        <v>3748.7870966928058</v>
      </c>
      <c r="FS31" s="36">
        <f t="shared" si="39"/>
        <v>3900.2231002508088</v>
      </c>
      <c r="FT31" s="36">
        <f t="shared" si="39"/>
        <v>4057.776512608541</v>
      </c>
      <c r="FU31" s="36">
        <f t="shared" si="35"/>
        <v>4221.6944526118759</v>
      </c>
      <c r="FV31" s="36">
        <f t="shared" si="35"/>
        <v>4392.2340217195861</v>
      </c>
      <c r="FW31" s="36">
        <f t="shared" si="35"/>
        <v>4569.6627072609708</v>
      </c>
      <c r="FX31" s="36">
        <f t="shared" si="35"/>
        <v>4754.2588019834857</v>
      </c>
      <c r="FY31" s="36">
        <f t="shared" si="35"/>
        <v>4946.3118405484111</v>
      </c>
      <c r="FZ31" s="36">
        <f t="shared" si="35"/>
        <v>5146.1230536592047</v>
      </c>
      <c r="GA31" s="36">
        <f t="shared" si="35"/>
        <v>5354.0058405348227</v>
      </c>
      <c r="GB31" s="36">
        <f t="shared" si="35"/>
        <v>5570.2862604690681</v>
      </c>
      <c r="GC31" s="36">
        <f t="shared" si="35"/>
        <v>5795.3035442469773</v>
      </c>
      <c r="GD31" s="36">
        <f t="shared" si="35"/>
        <v>6029.4106262203786</v>
      </c>
      <c r="GE31" s="36">
        <f t="shared" si="35"/>
        <v>6272.9746978771773</v>
      </c>
      <c r="GF31" s="36">
        <f t="shared" si="36"/>
        <v>6526.3777837726248</v>
      </c>
      <c r="GG31" s="36">
        <f t="shared" si="36"/>
        <v>6790.0173407259044</v>
      </c>
      <c r="GH31" s="36">
        <f t="shared" si="36"/>
        <v>7064.3068812218689</v>
      </c>
      <c r="GI31" s="36">
        <f t="shared" si="36"/>
        <v>7349.676621995708</v>
      </c>
      <c r="GJ31" s="36">
        <f t="shared" si="36"/>
        <v>7646.5741588178471</v>
      </c>
      <c r="GK31" s="36">
        <f t="shared" si="36"/>
        <v>7955.4651685374538</v>
      </c>
      <c r="GL31" s="36">
        <f t="shared" si="36"/>
        <v>8276.8341394856943</v>
      </c>
      <c r="GM31" s="36">
        <f t="shared" si="36"/>
        <v>8611.1851313843599</v>
      </c>
      <c r="GN31" s="36">
        <f t="shared" si="36"/>
        <v>8959.0425659517641</v>
      </c>
      <c r="GO31" s="36">
        <f t="shared" si="36"/>
        <v>9320.9520494459521</v>
      </c>
      <c r="GP31" s="36">
        <f t="shared" si="36"/>
        <v>9697.481228435372</v>
      </c>
      <c r="GQ31" s="36">
        <f t="shared" si="36"/>
        <v>10089.220680139248</v>
      </c>
      <c r="GR31" s="36">
        <f t="shared" si="36"/>
        <v>10496.784838734153</v>
      </c>
      <c r="GS31" s="36">
        <f t="shared" si="36"/>
        <v>10920.812959079658</v>
      </c>
      <c r="GT31" s="36">
        <f t="shared" si="36"/>
        <v>11361.97011937464</v>
      </c>
      <c r="GU31" s="36">
        <f t="shared" si="36"/>
        <v>11820.948264316899</v>
      </c>
      <c r="GV31" s="36">
        <f t="shared" si="37"/>
        <v>12298.467290402246</v>
      </c>
      <c r="GW31" s="36">
        <f t="shared" si="37"/>
        <v>12795.276175065337</v>
      </c>
      <c r="GX31" s="36">
        <f t="shared" si="37"/>
        <v>13312.154151433278</v>
      </c>
      <c r="GY31" s="36">
        <f t="shared" si="37"/>
        <v>13849.911930534579</v>
      </c>
      <c r="GZ31" s="36">
        <f t="shared" si="37"/>
        <v>14409.392972880456</v>
      </c>
      <c r="HA31" s="36">
        <f t="shared" si="37"/>
        <v>14991.474811412936</v>
      </c>
      <c r="HB31" s="36">
        <f t="shared" si="37"/>
        <v>15597.070427894774</v>
      </c>
      <c r="HC31" s="36">
        <f t="shared" si="37"/>
        <v>16227.129684900014</v>
      </c>
      <c r="HD31" s="36">
        <f t="shared" si="37"/>
        <v>16882.640815651237</v>
      </c>
      <c r="HE31" s="36">
        <f t="shared" si="37"/>
        <v>17564.631974040287</v>
      </c>
      <c r="HF31" s="36">
        <f t="shared" si="37"/>
        <v>18274.17284726362</v>
      </c>
      <c r="HG31" s="36">
        <f t="shared" si="37"/>
        <v>19012.376333601682</v>
      </c>
      <c r="HH31" s="36">
        <f t="shared" si="37"/>
        <v>19780.400287973858</v>
      </c>
      <c r="HI31" s="36">
        <f t="shared" si="37"/>
        <v>20579.449338006852</v>
      </c>
      <c r="HJ31" s="36">
        <f t="shared" si="37"/>
        <v>21410.776773464979</v>
      </c>
      <c r="HK31" s="36">
        <f t="shared" si="37"/>
        <v>22275.686512005872</v>
      </c>
      <c r="HL31" s="36">
        <f t="shared" si="38"/>
        <v>23175.535144344864</v>
      </c>
      <c r="HM31" s="36">
        <f t="shared" si="38"/>
        <v>24111.734062035823</v>
      </c>
    </row>
    <row r="32" spans="1:221" x14ac:dyDescent="0.35">
      <c r="A32" s="7" t="s">
        <v>731</v>
      </c>
      <c r="B32" s="16" t="s">
        <v>732</v>
      </c>
      <c r="C32" s="15">
        <v>48.671999999999997</v>
      </c>
      <c r="D32" s="15">
        <v>735.63</v>
      </c>
      <c r="E32" s="14">
        <f t="shared" si="0"/>
        <v>35804.583359999997</v>
      </c>
      <c r="F32" s="12">
        <f t="shared" si="23"/>
        <v>9.9553069646448993E-4</v>
      </c>
      <c r="G32" s="13">
        <f>IFERROR('[2]CEA-6.2 US Forward MRP'!G31/100, "n/a")</f>
        <v>6.7968951782825604E-3</v>
      </c>
      <c r="H32" s="13">
        <f t="shared" si="24"/>
        <v>7.4086157443279911E-3</v>
      </c>
      <c r="I32" s="33">
        <f t="shared" si="25"/>
        <v>5.45</v>
      </c>
      <c r="J32" s="13">
        <v>0.18</v>
      </c>
      <c r="K32" s="41">
        <f t="shared" si="1"/>
        <v>0.15673266666666669</v>
      </c>
      <c r="L32" s="1">
        <f t="shared" si="2"/>
        <v>0.13346533333333338</v>
      </c>
      <c r="M32" s="1">
        <f t="shared" si="3"/>
        <v>0.11019800000000006</v>
      </c>
      <c r="N32" s="1">
        <f t="shared" si="4"/>
        <v>8.6930666666666739E-2</v>
      </c>
      <c r="O32" s="1">
        <f t="shared" si="5"/>
        <v>6.3663333333333419E-2</v>
      </c>
      <c r="P32" s="5">
        <f t="shared" si="32"/>
        <v>4.0396000000000098E-2</v>
      </c>
      <c r="Q32" s="1">
        <f t="shared" si="26"/>
        <v>5.8929252664208231E-2</v>
      </c>
      <c r="R32" s="12">
        <f t="shared" si="6"/>
        <v>5.8665879946931118E-5</v>
      </c>
      <c r="S32" s="12">
        <f t="shared" si="7"/>
        <v>9.9553069646448993E-4</v>
      </c>
      <c r="T32" s="7"/>
      <c r="U32" s="42">
        <f t="shared" si="8"/>
        <v>-735.63</v>
      </c>
      <c r="V32" s="36">
        <f t="shared" si="9"/>
        <v>6.431</v>
      </c>
      <c r="W32" s="36">
        <f t="shared" si="10"/>
        <v>7.5885799999999994</v>
      </c>
      <c r="X32" s="36">
        <f t="shared" si="50"/>
        <v>8.9545243999999986</v>
      </c>
      <c r="Y32" s="36">
        <f t="shared" si="50"/>
        <v>10.566338791999998</v>
      </c>
      <c r="Z32" s="36">
        <f t="shared" si="50"/>
        <v>12.468279774559997</v>
      </c>
      <c r="AA32" s="36">
        <f t="shared" si="14"/>
        <v>14.42246651237285</v>
      </c>
      <c r="AB32" s="36">
        <f t="shared" si="51"/>
        <v>16.347365812935529</v>
      </c>
      <c r="AC32" s="36">
        <f t="shared" si="51"/>
        <v>18.148812830789399</v>
      </c>
      <c r="AD32" s="36">
        <f t="shared" si="51"/>
        <v>19.726501229378478</v>
      </c>
      <c r="AE32" s="36">
        <f t="shared" si="51"/>
        <v>20.982356052644811</v>
      </c>
      <c r="AF32" s="36">
        <f t="shared" si="19"/>
        <v>21.829959307747451</v>
      </c>
      <c r="AG32" s="36">
        <f t="shared" si="42"/>
        <v>22.711802343943219</v>
      </c>
      <c r="AH32" s="36">
        <f t="shared" si="42"/>
        <v>23.629268311429151</v>
      </c>
      <c r="AI32" s="36">
        <f t="shared" si="42"/>
        <v>24.583796234137644</v>
      </c>
      <c r="AJ32" s="36">
        <f t="shared" si="42"/>
        <v>25.576883266811869</v>
      </c>
      <c r="AK32" s="36">
        <f t="shared" si="42"/>
        <v>26.610087043258005</v>
      </c>
      <c r="AL32" s="36">
        <f t="shared" si="42"/>
        <v>27.68502811945746</v>
      </c>
      <c r="AM32" s="36">
        <f t="shared" si="42"/>
        <v>28.803392515371065</v>
      </c>
      <c r="AN32" s="36">
        <f t="shared" si="42"/>
        <v>29.966934359421998</v>
      </c>
      <c r="AO32" s="36">
        <f t="shared" si="42"/>
        <v>31.177478639805212</v>
      </c>
      <c r="AP32" s="36">
        <f t="shared" si="42"/>
        <v>32.436924066938786</v>
      </c>
      <c r="AQ32" s="36">
        <f t="shared" si="42"/>
        <v>33.747246051546846</v>
      </c>
      <c r="AR32" s="36">
        <f t="shared" si="42"/>
        <v>35.110499803045137</v>
      </c>
      <c r="AS32" s="36">
        <f t="shared" si="42"/>
        <v>36.528823553088955</v>
      </c>
      <c r="AT32" s="36">
        <f t="shared" si="42"/>
        <v>38.00444190933954</v>
      </c>
      <c r="AU32" s="36">
        <f t="shared" si="42"/>
        <v>39.539669344709225</v>
      </c>
      <c r="AV32" s="36">
        <f t="shared" si="42"/>
        <v>41.136913827558104</v>
      </c>
      <c r="AW32" s="36">
        <f t="shared" si="43"/>
        <v>42.798680598536144</v>
      </c>
      <c r="AX32" s="36">
        <f t="shared" si="43"/>
        <v>44.527576099994612</v>
      </c>
      <c r="AY32" s="36">
        <f t="shared" si="43"/>
        <v>46.326312064130001</v>
      </c>
      <c r="AZ32" s="36">
        <f t="shared" si="43"/>
        <v>48.197709766272602</v>
      </c>
      <c r="BA32" s="36">
        <f t="shared" si="43"/>
        <v>50.144704449990954</v>
      </c>
      <c r="BB32" s="36">
        <f t="shared" si="43"/>
        <v>52.170349930952796</v>
      </c>
      <c r="BC32" s="36">
        <f t="shared" si="43"/>
        <v>54.277823386763572</v>
      </c>
      <c r="BD32" s="36">
        <f t="shared" si="43"/>
        <v>56.47043034029528</v>
      </c>
      <c r="BE32" s="36">
        <f t="shared" si="43"/>
        <v>58.751609844321855</v>
      </c>
      <c r="BF32" s="36">
        <f t="shared" si="43"/>
        <v>61.124939875593086</v>
      </c>
      <c r="BG32" s="36">
        <f t="shared" si="43"/>
        <v>63.594142946807551</v>
      </c>
      <c r="BH32" s="36">
        <f t="shared" si="43"/>
        <v>66.163091945286794</v>
      </c>
      <c r="BI32" s="36">
        <f t="shared" si="43"/>
        <v>68.8358162075086</v>
      </c>
      <c r="BJ32" s="36">
        <f t="shared" si="43"/>
        <v>71.616507839027122</v>
      </c>
      <c r="BK32" s="36">
        <f t="shared" si="43"/>
        <v>74.509528289692469</v>
      </c>
      <c r="BL32" s="36">
        <f t="shared" si="43"/>
        <v>77.519415194482889</v>
      </c>
      <c r="BM32" s="36">
        <f t="shared" si="44"/>
        <v>80.650889490679234</v>
      </c>
      <c r="BN32" s="36">
        <f t="shared" si="44"/>
        <v>83.90886282254472</v>
      </c>
      <c r="BO32" s="36">
        <f t="shared" si="44"/>
        <v>87.298445245124242</v>
      </c>
      <c r="BP32" s="36">
        <f t="shared" si="44"/>
        <v>90.824953239246284</v>
      </c>
      <c r="BQ32" s="36">
        <f t="shared" si="44"/>
        <v>94.493918050298888</v>
      </c>
      <c r="BR32" s="36">
        <f t="shared" si="44"/>
        <v>98.311094363858771</v>
      </c>
      <c r="BS32" s="36">
        <f t="shared" si="44"/>
        <v>102.28246933178121</v>
      </c>
      <c r="BT32" s="36">
        <f t="shared" si="44"/>
        <v>106.41427196290786</v>
      </c>
      <c r="BU32" s="36">
        <f t="shared" si="44"/>
        <v>110.71298289312149</v>
      </c>
      <c r="BV32" s="36">
        <f t="shared" si="44"/>
        <v>115.18534455007205</v>
      </c>
      <c r="BW32" s="36">
        <f t="shared" si="44"/>
        <v>119.83837172851676</v>
      </c>
      <c r="BX32" s="36">
        <f t="shared" si="44"/>
        <v>124.67936259286193</v>
      </c>
      <c r="BY32" s="36">
        <f t="shared" si="44"/>
        <v>129.7159101241632</v>
      </c>
      <c r="BZ32" s="36">
        <f t="shared" si="44"/>
        <v>134.95591402953892</v>
      </c>
      <c r="CA32" s="36">
        <f t="shared" si="44"/>
        <v>140.4075931326762</v>
      </c>
      <c r="CB32" s="36">
        <f t="shared" si="44"/>
        <v>146.07949826486379</v>
      </c>
      <c r="CC32" s="36">
        <f t="shared" si="45"/>
        <v>151.98052567677124</v>
      </c>
      <c r="CD32" s="36">
        <f t="shared" si="45"/>
        <v>158.1199309920101</v>
      </c>
      <c r="CE32" s="36">
        <f t="shared" si="45"/>
        <v>164.50734372436335</v>
      </c>
      <c r="CF32" s="36">
        <f t="shared" si="45"/>
        <v>171.15278238145274</v>
      </c>
      <c r="CG32" s="36">
        <f t="shared" si="45"/>
        <v>178.06667017853391</v>
      </c>
      <c r="CH32" s="36">
        <f t="shared" si="45"/>
        <v>185.25985138706599</v>
      </c>
      <c r="CI32" s="36">
        <f t="shared" si="45"/>
        <v>192.74360834369793</v>
      </c>
      <c r="CJ32" s="36">
        <f t="shared" si="45"/>
        <v>200.52967914634996</v>
      </c>
      <c r="CK32" s="36">
        <f t="shared" si="45"/>
        <v>208.63027606514595</v>
      </c>
      <c r="CL32" s="36">
        <f t="shared" si="45"/>
        <v>217.05810469707362</v>
      </c>
      <c r="CM32" s="36">
        <f t="shared" si="45"/>
        <v>225.82638389441664</v>
      </c>
      <c r="CN32" s="36">
        <f t="shared" si="45"/>
        <v>234.94886649821552</v>
      </c>
      <c r="CO32" s="36">
        <f t="shared" si="45"/>
        <v>244.43986090927746</v>
      </c>
      <c r="CP32" s="36">
        <f t="shared" si="45"/>
        <v>254.31425353056866</v>
      </c>
      <c r="CQ32" s="36">
        <f t="shared" si="45"/>
        <v>264.58753211618955</v>
      </c>
      <c r="CR32" s="36">
        <f t="shared" si="45"/>
        <v>275.27581006355518</v>
      </c>
      <c r="CS32" s="36">
        <f t="shared" si="46"/>
        <v>286.39585168688257</v>
      </c>
      <c r="CT32" s="36">
        <f t="shared" si="46"/>
        <v>297.96509851162591</v>
      </c>
      <c r="CU32" s="36">
        <f t="shared" si="46"/>
        <v>310.00169663110159</v>
      </c>
      <c r="CV32" s="36">
        <f t="shared" si="46"/>
        <v>322.5245251682116</v>
      </c>
      <c r="CW32" s="36">
        <f t="shared" si="46"/>
        <v>335.55322588690672</v>
      </c>
      <c r="CX32" s="36">
        <f t="shared" si="46"/>
        <v>349.10823399983423</v>
      </c>
      <c r="CY32" s="36">
        <f t="shared" si="46"/>
        <v>363.21081022049157</v>
      </c>
      <c r="CZ32" s="36">
        <f t="shared" si="46"/>
        <v>377.88307411015859</v>
      </c>
      <c r="DA32" s="36">
        <f t="shared" si="46"/>
        <v>393.14803877191258</v>
      </c>
      <c r="DB32" s="36">
        <f t="shared" si="46"/>
        <v>409.0296469461428</v>
      </c>
      <c r="DC32" s="36">
        <f t="shared" si="46"/>
        <v>425.5528085641792</v>
      </c>
      <c r="DD32" s="36">
        <f t="shared" si="46"/>
        <v>442.74343981893782</v>
      </c>
      <c r="DE32" s="36">
        <f t="shared" si="46"/>
        <v>460.62850381386369</v>
      </c>
      <c r="DF32" s="36">
        <f t="shared" si="46"/>
        <v>479.23605285392858</v>
      </c>
      <c r="DG32" s="36">
        <f t="shared" si="46"/>
        <v>498.59527244501595</v>
      </c>
      <c r="DH32" s="36">
        <f t="shared" si="46"/>
        <v>518.73652707070482</v>
      </c>
      <c r="DI32" s="36">
        <f t="shared" si="47"/>
        <v>539.69140781825308</v>
      </c>
      <c r="DJ32" s="36">
        <f t="shared" si="47"/>
        <v>561.4927819284793</v>
      </c>
      <c r="DK32" s="36">
        <f t="shared" si="47"/>
        <v>584.17484434726225</v>
      </c>
      <c r="DL32" s="36">
        <f t="shared" si="47"/>
        <v>607.77317135951432</v>
      </c>
      <c r="DM32" s="36">
        <f t="shared" si="47"/>
        <v>632.32477638975331</v>
      </c>
      <c r="DN32" s="36">
        <f t="shared" si="47"/>
        <v>657.86816805679382</v>
      </c>
      <c r="DO32" s="36">
        <f t="shared" si="47"/>
        <v>684.44341057361612</v>
      </c>
      <c r="DP32" s="36">
        <f t="shared" si="47"/>
        <v>712.09218658714803</v>
      </c>
      <c r="DQ32" s="36">
        <f t="shared" si="47"/>
        <v>740.85786255652249</v>
      </c>
      <c r="DR32" s="36">
        <f t="shared" si="47"/>
        <v>770.7855567723559</v>
      </c>
      <c r="DS32" s="36">
        <f t="shared" si="47"/>
        <v>801.92221012373204</v>
      </c>
      <c r="DT32" s="36">
        <f t="shared" si="47"/>
        <v>834.31665972389044</v>
      </c>
      <c r="DU32" s="36">
        <f t="shared" si="47"/>
        <v>868.01971551009683</v>
      </c>
      <c r="DV32" s="36">
        <f t="shared" si="47"/>
        <v>903.08423993784277</v>
      </c>
      <c r="DW32" s="36">
        <f t="shared" si="47"/>
        <v>939.56523089437201</v>
      </c>
      <c r="DX32" s="36">
        <f t="shared" si="47"/>
        <v>977.51990796158111</v>
      </c>
      <c r="DY32" s="36">
        <f t="shared" si="48"/>
        <v>1017.0078021635973</v>
      </c>
      <c r="DZ32" s="36">
        <f t="shared" si="48"/>
        <v>1058.0908493397981</v>
      </c>
      <c r="EA32" s="36">
        <f t="shared" si="48"/>
        <v>1100.8334872897287</v>
      </c>
      <c r="EB32" s="36">
        <f t="shared" si="48"/>
        <v>1145.3027568422847</v>
      </c>
      <c r="EC32" s="36">
        <f t="shared" si="48"/>
        <v>1191.5684070076857</v>
      </c>
      <c r="ED32" s="36">
        <f t="shared" si="48"/>
        <v>1239.7030043771683</v>
      </c>
      <c r="EE32" s="36">
        <f t="shared" si="48"/>
        <v>1289.7820469419885</v>
      </c>
      <c r="EF32" s="36">
        <f t="shared" si="48"/>
        <v>1341.8840825102573</v>
      </c>
      <c r="EG32" s="36">
        <f t="shared" si="48"/>
        <v>1396.0908319073417</v>
      </c>
      <c r="EH32" s="36">
        <f t="shared" si="48"/>
        <v>1452.4873171530708</v>
      </c>
      <c r="EI32" s="36">
        <f t="shared" si="48"/>
        <v>1511.1619948167863</v>
      </c>
      <c r="EJ32" s="36">
        <f t="shared" si="48"/>
        <v>1572.2068947594053</v>
      </c>
      <c r="EK32" s="36">
        <f t="shared" si="48"/>
        <v>1635.7177644801063</v>
      </c>
      <c r="EL32" s="36">
        <f t="shared" si="48"/>
        <v>1701.7942192940448</v>
      </c>
      <c r="EM32" s="36">
        <f t="shared" si="48"/>
        <v>1770.5398985766471</v>
      </c>
      <c r="EN32" s="36">
        <f t="shared" si="48"/>
        <v>1842.0626283195495</v>
      </c>
      <c r="EO32" s="36">
        <f t="shared" si="49"/>
        <v>1916.4745902531463</v>
      </c>
      <c r="EP32" s="36">
        <f t="shared" si="49"/>
        <v>1993.8924978010125</v>
      </c>
      <c r="EQ32" s="36">
        <f t="shared" si="49"/>
        <v>2074.4377791421825</v>
      </c>
      <c r="ER32" s="36">
        <f t="shared" si="49"/>
        <v>2158.2367676684103</v>
      </c>
      <c r="ES32" s="36">
        <f t="shared" si="49"/>
        <v>2245.4209001351437</v>
      </c>
      <c r="ET32" s="36">
        <f t="shared" si="49"/>
        <v>2336.1269228170031</v>
      </c>
      <c r="EU32" s="36">
        <f t="shared" si="49"/>
        <v>2430.497105991119</v>
      </c>
      <c r="EV32" s="36">
        <f t="shared" si="49"/>
        <v>2528.6794670847366</v>
      </c>
      <c r="EW32" s="36">
        <f t="shared" si="49"/>
        <v>2630.8280028370918</v>
      </c>
      <c r="EX32" s="36">
        <f t="shared" si="49"/>
        <v>2737.1029308396992</v>
      </c>
      <c r="EY32" s="36">
        <f t="shared" si="49"/>
        <v>2847.6709408338997</v>
      </c>
      <c r="EZ32" s="36">
        <f t="shared" si="49"/>
        <v>2962.7054561598261</v>
      </c>
      <c r="FA32" s="36">
        <f t="shared" si="49"/>
        <v>3082.3869057668589</v>
      </c>
      <c r="FB32" s="36">
        <f t="shared" si="49"/>
        <v>3206.9030072122173</v>
      </c>
      <c r="FC32" s="36">
        <f t="shared" si="49"/>
        <v>3336.4490610915623</v>
      </c>
      <c r="FD32" s="36">
        <f t="shared" si="49"/>
        <v>3471.2282573634175</v>
      </c>
      <c r="FE32" s="36">
        <f t="shared" si="39"/>
        <v>3611.4519940478704</v>
      </c>
      <c r="FF32" s="36">
        <f t="shared" si="39"/>
        <v>3757.3402087994286</v>
      </c>
      <c r="FG32" s="36">
        <f t="shared" si="39"/>
        <v>3909.1217238740905</v>
      </c>
      <c r="FH32" s="36">
        <f t="shared" si="39"/>
        <v>4067.0346050317089</v>
      </c>
      <c r="FI32" s="36">
        <f t="shared" si="39"/>
        <v>4231.3265349365702</v>
      </c>
      <c r="FJ32" s="36">
        <f t="shared" si="39"/>
        <v>4402.2552016418686</v>
      </c>
      <c r="FK32" s="36">
        <f t="shared" si="39"/>
        <v>4580.0887027673944</v>
      </c>
      <c r="FL32" s="36">
        <f t="shared" si="39"/>
        <v>4765.1059660043866</v>
      </c>
      <c r="FM32" s="36">
        <f t="shared" si="39"/>
        <v>4957.5971866071004</v>
      </c>
      <c r="FN32" s="36">
        <f t="shared" si="39"/>
        <v>5157.8642825572815</v>
      </c>
      <c r="FO32" s="36">
        <f t="shared" si="39"/>
        <v>5366.2213681154662</v>
      </c>
      <c r="FP32" s="36">
        <f t="shared" si="39"/>
        <v>5582.9952465018596</v>
      </c>
      <c r="FQ32" s="36">
        <f t="shared" si="39"/>
        <v>5808.5259224795491</v>
      </c>
      <c r="FR32" s="36">
        <f t="shared" si="39"/>
        <v>6043.1671356440338</v>
      </c>
      <c r="FS32" s="36">
        <f t="shared" si="39"/>
        <v>6287.2869152555104</v>
      </c>
      <c r="FT32" s="36">
        <f t="shared" si="39"/>
        <v>6541.2681574841727</v>
      </c>
      <c r="FU32" s="36">
        <f t="shared" si="35"/>
        <v>6805.509225973904</v>
      </c>
      <c r="FV32" s="36">
        <f t="shared" si="35"/>
        <v>7080.4245766663462</v>
      </c>
      <c r="FW32" s="36">
        <f t="shared" si="35"/>
        <v>7366.4454078653607</v>
      </c>
      <c r="FX32" s="36">
        <f t="shared" si="35"/>
        <v>7664.0203365614907</v>
      </c>
      <c r="FY32" s="36">
        <f t="shared" si="35"/>
        <v>7973.6161020772297</v>
      </c>
      <c r="FZ32" s="36">
        <f t="shared" si="35"/>
        <v>8295.7182981367423</v>
      </c>
      <c r="GA32" s="36">
        <f t="shared" si="35"/>
        <v>8630.832134508275</v>
      </c>
      <c r="GB32" s="36">
        <f t="shared" si="35"/>
        <v>8979.4832294138723</v>
      </c>
      <c r="GC32" s="36">
        <f t="shared" si="35"/>
        <v>9342.218433949276</v>
      </c>
      <c r="GD32" s="36">
        <f t="shared" si="35"/>
        <v>9719.6066898070912</v>
      </c>
      <c r="GE32" s="36">
        <f t="shared" si="35"/>
        <v>10112.239921648539</v>
      </c>
      <c r="GF32" s="36">
        <f t="shared" si="36"/>
        <v>10520.733965523454</v>
      </c>
      <c r="GG32" s="36">
        <f t="shared" si="36"/>
        <v>10945.72953479474</v>
      </c>
      <c r="GH32" s="36">
        <f t="shared" si="36"/>
        <v>11387.893225082309</v>
      </c>
      <c r="GI32" s="36">
        <f t="shared" si="36"/>
        <v>11847.918559802734</v>
      </c>
      <c r="GJ32" s="36">
        <f t="shared" si="36"/>
        <v>12326.527077944527</v>
      </c>
      <c r="GK32" s="36">
        <f t="shared" si="36"/>
        <v>12824.469465785176</v>
      </c>
      <c r="GL32" s="36">
        <f t="shared" si="36"/>
        <v>13342.526734325034</v>
      </c>
      <c r="GM32" s="36">
        <f t="shared" si="36"/>
        <v>13881.51144428483</v>
      </c>
      <c r="GN32" s="36">
        <f t="shared" si="36"/>
        <v>14442.268980588162</v>
      </c>
      <c r="GO32" s="36">
        <f t="shared" si="36"/>
        <v>15025.678878328003</v>
      </c>
      <c r="GP32" s="36">
        <f t="shared" si="36"/>
        <v>15632.656202296943</v>
      </c>
      <c r="GQ32" s="36">
        <f t="shared" si="36"/>
        <v>16264.152982244932</v>
      </c>
      <c r="GR32" s="36">
        <f t="shared" si="36"/>
        <v>16921.159706115701</v>
      </c>
      <c r="GS32" s="36">
        <f t="shared" si="36"/>
        <v>17604.706873603951</v>
      </c>
      <c r="GT32" s="36">
        <f t="shared" si="36"/>
        <v>18315.866612470058</v>
      </c>
      <c r="GU32" s="36">
        <f t="shared" ref="GU32:HJ47" si="52">IFERROR(GT32*(1+$P32),"n/a")</f>
        <v>19055.754360147399</v>
      </c>
      <c r="GV32" s="36">
        <f t="shared" si="52"/>
        <v>19825.530613279916</v>
      </c>
      <c r="GW32" s="36">
        <f t="shared" si="52"/>
        <v>20626.402747933975</v>
      </c>
      <c r="GX32" s="36">
        <f t="shared" si="52"/>
        <v>21459.626913339518</v>
      </c>
      <c r="GY32" s="36">
        <f t="shared" si="52"/>
        <v>22326.510002130784</v>
      </c>
      <c r="GZ32" s="36">
        <f t="shared" si="52"/>
        <v>23228.411700176861</v>
      </c>
      <c r="HA32" s="36">
        <f t="shared" si="52"/>
        <v>24166.746619217207</v>
      </c>
      <c r="HB32" s="36">
        <f t="shared" si="52"/>
        <v>25142.986515647106</v>
      </c>
      <c r="HC32" s="36">
        <f t="shared" si="52"/>
        <v>26158.662598933188</v>
      </c>
      <c r="HD32" s="36">
        <f t="shared" si="52"/>
        <v>27215.367933279696</v>
      </c>
      <c r="HE32" s="36">
        <f t="shared" si="52"/>
        <v>28314.759936312465</v>
      </c>
      <c r="HF32" s="36">
        <f t="shared" si="52"/>
        <v>29458.562978699745</v>
      </c>
      <c r="HG32" s="36">
        <f t="shared" si="52"/>
        <v>30648.571088787303</v>
      </c>
      <c r="HH32" s="36">
        <f t="shared" si="52"/>
        <v>31886.650766489958</v>
      </c>
      <c r="HI32" s="36">
        <f t="shared" si="52"/>
        <v>33174.743910853089</v>
      </c>
      <c r="HJ32" s="36">
        <f t="shared" si="52"/>
        <v>34514.870865875913</v>
      </c>
      <c r="HK32" s="36">
        <f t="shared" si="37"/>
        <v>35909.133589373843</v>
      </c>
      <c r="HL32" s="36">
        <f t="shared" si="38"/>
        <v>37359.71894985019</v>
      </c>
      <c r="HM32" s="36">
        <f t="shared" si="38"/>
        <v>38868.902156548342</v>
      </c>
    </row>
    <row r="33" spans="1:221" x14ac:dyDescent="0.35">
      <c r="A33" s="7" t="s">
        <v>733</v>
      </c>
      <c r="B33" s="16" t="s">
        <v>734</v>
      </c>
      <c r="C33" s="15">
        <v>918.60299999999995</v>
      </c>
      <c r="D33" s="15">
        <v>166.85</v>
      </c>
      <c r="E33" s="14">
        <f t="shared" si="0"/>
        <v>153268.91055</v>
      </c>
      <c r="F33" s="12">
        <f t="shared" si="23"/>
        <v>4.2615746629985404E-3</v>
      </c>
      <c r="G33" s="13">
        <f>IFERROR('[2]CEA-6.2 US Forward MRP'!G32/100, "n/a")</f>
        <v>4.0035960443512139E-2</v>
      </c>
      <c r="H33" s="13">
        <f t="shared" si="24"/>
        <v>4.0674534012586153E-2</v>
      </c>
      <c r="I33" s="33">
        <f t="shared" si="25"/>
        <v>6.7865459999999995</v>
      </c>
      <c r="J33" s="13">
        <v>3.1899999999999998E-2</v>
      </c>
      <c r="K33" s="41">
        <f t="shared" si="1"/>
        <v>3.3316000000000012E-2</v>
      </c>
      <c r="L33" s="1">
        <f t="shared" si="2"/>
        <v>3.4732000000000027E-2</v>
      </c>
      <c r="M33" s="1">
        <f t="shared" si="3"/>
        <v>3.6148000000000041E-2</v>
      </c>
      <c r="N33" s="1">
        <f t="shared" si="4"/>
        <v>3.7564000000000056E-2</v>
      </c>
      <c r="O33" s="1">
        <f t="shared" si="5"/>
        <v>3.898000000000007E-2</v>
      </c>
      <c r="P33" s="5">
        <f t="shared" si="32"/>
        <v>4.0396000000000098E-2</v>
      </c>
      <c r="Q33" s="1">
        <f t="shared" si="26"/>
        <v>8.0464884034974871E-2</v>
      </c>
      <c r="R33" s="12">
        <f t="shared" si="6"/>
        <v>3.4290711106456465E-4</v>
      </c>
      <c r="S33" s="12">
        <f t="shared" si="7"/>
        <v>4.2615746629985404E-3</v>
      </c>
      <c r="T33" s="7"/>
      <c r="U33" s="42">
        <f t="shared" si="8"/>
        <v>-166.85</v>
      </c>
      <c r="V33" s="36">
        <f t="shared" si="9"/>
        <v>7.0030368173999999</v>
      </c>
      <c r="W33" s="36">
        <f t="shared" si="10"/>
        <v>7.2264336918750605</v>
      </c>
      <c r="X33" s="36">
        <f t="shared" si="50"/>
        <v>7.4569569266458755</v>
      </c>
      <c r="Y33" s="36">
        <f t="shared" si="50"/>
        <v>7.6948338526058793</v>
      </c>
      <c r="Z33" s="36">
        <f t="shared" si="50"/>
        <v>7.9402990525040069</v>
      </c>
      <c r="AA33" s="36">
        <f t="shared" si="14"/>
        <v>8.2048380557372322</v>
      </c>
      <c r="AB33" s="36">
        <f t="shared" si="51"/>
        <v>8.4898084910890983</v>
      </c>
      <c r="AC33" s="36">
        <f t="shared" si="51"/>
        <v>8.7966980884249875</v>
      </c>
      <c r="AD33" s="36">
        <f t="shared" si="51"/>
        <v>9.1271372554185852</v>
      </c>
      <c r="AE33" s="36">
        <f t="shared" si="51"/>
        <v>9.4829130656348024</v>
      </c>
      <c r="AF33" s="36">
        <f t="shared" si="19"/>
        <v>9.8659848218341875</v>
      </c>
      <c r="AG33" s="36">
        <f t="shared" si="42"/>
        <v>10.264531144697003</v>
      </c>
      <c r="AH33" s="36">
        <f t="shared" si="42"/>
        <v>10.679177144818183</v>
      </c>
      <c r="AI33" s="36">
        <f t="shared" si="42"/>
        <v>11.110573184760259</v>
      </c>
      <c r="AJ33" s="36">
        <f t="shared" si="42"/>
        <v>11.559395899131836</v>
      </c>
      <c r="AK33" s="36">
        <f t="shared" si="42"/>
        <v>12.026349255873166</v>
      </c>
      <c r="AL33" s="36">
        <f t="shared" si="42"/>
        <v>12.512165660413419</v>
      </c>
      <c r="AM33" s="36">
        <f t="shared" si="42"/>
        <v>13.017607104431482</v>
      </c>
      <c r="AN33" s="36">
        <f t="shared" si="42"/>
        <v>13.543466361022098</v>
      </c>
      <c r="AO33" s="36">
        <f t="shared" si="42"/>
        <v>14.090568228141947</v>
      </c>
      <c r="AP33" s="36">
        <f t="shared" si="42"/>
        <v>14.659770822285971</v>
      </c>
      <c r="AQ33" s="36">
        <f t="shared" si="42"/>
        <v>15.251966924423037</v>
      </c>
      <c r="AR33" s="36">
        <f t="shared" si="42"/>
        <v>15.868085380302032</v>
      </c>
      <c r="AS33" s="36">
        <f t="shared" si="42"/>
        <v>16.509092557324713</v>
      </c>
      <c r="AT33" s="36">
        <f t="shared" si="42"/>
        <v>17.175993860270403</v>
      </c>
      <c r="AU33" s="36">
        <f t="shared" si="42"/>
        <v>17.869835308249886</v>
      </c>
      <c r="AV33" s="36">
        <f t="shared" si="42"/>
        <v>18.591705175361952</v>
      </c>
      <c r="AW33" s="36">
        <f t="shared" si="43"/>
        <v>19.342735697625876</v>
      </c>
      <c r="AX33" s="36">
        <f t="shared" si="43"/>
        <v>20.124104848867173</v>
      </c>
      <c r="AY33" s="36">
        <f t="shared" si="43"/>
        <v>20.937038188342012</v>
      </c>
      <c r="AZ33" s="36">
        <f t="shared" si="43"/>
        <v>21.782810782998279</v>
      </c>
      <c r="BA33" s="36">
        <f t="shared" si="43"/>
        <v>22.662749207388281</v>
      </c>
      <c r="BB33" s="36">
        <f t="shared" si="43"/>
        <v>23.57823362436994</v>
      </c>
      <c r="BC33" s="36">
        <f t="shared" si="43"/>
        <v>24.53069994985999</v>
      </c>
      <c r="BD33" s="36">
        <f t="shared" si="43"/>
        <v>25.521642105034537</v>
      </c>
      <c r="BE33" s="36">
        <f t="shared" si="43"/>
        <v>26.552614359509516</v>
      </c>
      <c r="BF33" s="36">
        <f t="shared" si="43"/>
        <v>27.625233769176265</v>
      </c>
      <c r="BG33" s="36">
        <f t="shared" si="43"/>
        <v>28.741182712515911</v>
      </c>
      <c r="BH33" s="36">
        <f t="shared" si="43"/>
        <v>29.902211529370707</v>
      </c>
      <c r="BI33" s="36">
        <f t="shared" si="43"/>
        <v>31.110141266311167</v>
      </c>
      <c r="BJ33" s="36">
        <f t="shared" si="43"/>
        <v>32.366866532905078</v>
      </c>
      <c r="BK33" s="36">
        <f t="shared" si="43"/>
        <v>33.674358473368315</v>
      </c>
      <c r="BL33" s="36">
        <f t="shared" si="43"/>
        <v>35.034667858258501</v>
      </c>
      <c r="BM33" s="36">
        <f t="shared" si="44"/>
        <v>36.449928301060716</v>
      </c>
      <c r="BN33" s="36">
        <f t="shared" si="44"/>
        <v>37.922359604710365</v>
      </c>
      <c r="BO33" s="36">
        <f t="shared" si="44"/>
        <v>39.454271243302252</v>
      </c>
      <c r="BP33" s="36">
        <f t="shared" si="44"/>
        <v>41.048065984446694</v>
      </c>
      <c r="BQ33" s="36">
        <f t="shared" si="44"/>
        <v>42.70624365795441</v>
      </c>
      <c r="BR33" s="36">
        <f t="shared" si="44"/>
        <v>44.431405076761138</v>
      </c>
      <c r="BS33" s="36">
        <f t="shared" si="44"/>
        <v>46.226256116241984</v>
      </c>
      <c r="BT33" s="36">
        <f t="shared" si="44"/>
        <v>48.093611958313701</v>
      </c>
      <c r="BU33" s="36">
        <f t="shared" si="44"/>
        <v>50.036401506981747</v>
      </c>
      <c r="BV33" s="36">
        <f t="shared" si="44"/>
        <v>52.057671982257787</v>
      </c>
      <c r="BW33" s="36">
        <f t="shared" si="44"/>
        <v>54.160593699653077</v>
      </c>
      <c r="BX33" s="36">
        <f t="shared" si="44"/>
        <v>56.348465042744266</v>
      </c>
      <c r="BY33" s="36">
        <f t="shared" si="44"/>
        <v>58.624717636610967</v>
      </c>
      <c r="BZ33" s="36">
        <f t="shared" si="44"/>
        <v>60.992921730259511</v>
      </c>
      <c r="CA33" s="36">
        <f t="shared" si="44"/>
        <v>63.456791796475081</v>
      </c>
      <c r="CB33" s="36">
        <f t="shared" si="44"/>
        <v>66.020192357885492</v>
      </c>
      <c r="CC33" s="36">
        <f t="shared" si="45"/>
        <v>68.687144048374634</v>
      </c>
      <c r="CD33" s="36">
        <f t="shared" si="45"/>
        <v>71.46182991935278</v>
      </c>
      <c r="CE33" s="36">
        <f t="shared" si="45"/>
        <v>74.34860200077496</v>
      </c>
      <c r="CF33" s="36">
        <f t="shared" si="45"/>
        <v>77.351988127198268</v>
      </c>
      <c r="CG33" s="36">
        <f t="shared" si="45"/>
        <v>80.476699039584574</v>
      </c>
      <c r="CH33" s="36">
        <f t="shared" si="45"/>
        <v>83.727635773987643</v>
      </c>
      <c r="CI33" s="36">
        <f t="shared" si="45"/>
        <v>87.109897348713659</v>
      </c>
      <c r="CJ33" s="36">
        <f t="shared" si="45"/>
        <v>90.628788762012306</v>
      </c>
      <c r="CK33" s="36">
        <f t="shared" si="45"/>
        <v>94.289829312842571</v>
      </c>
      <c r="CL33" s="36">
        <f t="shared" si="45"/>
        <v>98.098761257764167</v>
      </c>
      <c r="CM33" s="36">
        <f t="shared" si="45"/>
        <v>102.06155881753281</v>
      </c>
      <c r="CN33" s="36">
        <f t="shared" si="45"/>
        <v>106.18443754752587</v>
      </c>
      <c r="CO33" s="36">
        <f t="shared" si="45"/>
        <v>110.47386408669574</v>
      </c>
      <c r="CP33" s="36">
        <f t="shared" si="45"/>
        <v>114.93656630034191</v>
      </c>
      <c r="CQ33" s="36">
        <f t="shared" si="45"/>
        <v>119.57954383261053</v>
      </c>
      <c r="CR33" s="36">
        <f t="shared" si="45"/>
        <v>124.41007908527267</v>
      </c>
      <c r="CS33" s="36">
        <f t="shared" si="46"/>
        <v>129.43574864000135</v>
      </c>
      <c r="CT33" s="36">
        <f t="shared" si="46"/>
        <v>134.66443514206287</v>
      </c>
      <c r="CU33" s="36">
        <f t="shared" si="46"/>
        <v>140.10433966406165</v>
      </c>
      <c r="CV33" s="36">
        <f t="shared" si="46"/>
        <v>145.76399456913111</v>
      </c>
      <c r="CW33" s="36">
        <f t="shared" si="46"/>
        <v>151.65227689374575</v>
      </c>
      <c r="CX33" s="36">
        <f t="shared" si="46"/>
        <v>157.77842227114553</v>
      </c>
      <c r="CY33" s="36">
        <f t="shared" si="46"/>
        <v>164.15203941721074</v>
      </c>
      <c r="CZ33" s="36">
        <f t="shared" si="46"/>
        <v>170.7831252015084</v>
      </c>
      <c r="DA33" s="36">
        <f t="shared" si="46"/>
        <v>177.68208032714855</v>
      </c>
      <c r="DB33" s="36">
        <f t="shared" si="46"/>
        <v>184.85972564404406</v>
      </c>
      <c r="DC33" s="36">
        <f t="shared" si="46"/>
        <v>192.32731912116088</v>
      </c>
      <c r="DD33" s="36">
        <f t="shared" si="46"/>
        <v>200.09657350437931</v>
      </c>
      <c r="DE33" s="36">
        <f t="shared" si="46"/>
        <v>208.17967468766224</v>
      </c>
      <c r="DF33" s="36">
        <f t="shared" si="46"/>
        <v>216.58930082634507</v>
      </c>
      <c r="DG33" s="36">
        <f t="shared" si="46"/>
        <v>225.33864222252612</v>
      </c>
      <c r="DH33" s="36">
        <f t="shared" si="46"/>
        <v>234.44142201374731</v>
      </c>
      <c r="DI33" s="36">
        <f t="shared" si="47"/>
        <v>243.91191769741468</v>
      </c>
      <c r="DJ33" s="36">
        <f t="shared" si="47"/>
        <v>253.76498352471947</v>
      </c>
      <c r="DK33" s="36">
        <f t="shared" si="47"/>
        <v>264.01607379918408</v>
      </c>
      <c r="DL33" s="36">
        <f t="shared" si="47"/>
        <v>274.68126711637598</v>
      </c>
      <c r="DM33" s="36">
        <f t="shared" si="47"/>
        <v>285.77729158280914</v>
      </c>
      <c r="DN33" s="36">
        <f t="shared" si="47"/>
        <v>297.32155105358834</v>
      </c>
      <c r="DO33" s="36">
        <f t="shared" si="47"/>
        <v>309.33215242994913</v>
      </c>
      <c r="DP33" s="36">
        <f t="shared" si="47"/>
        <v>321.8279340595094</v>
      </c>
      <c r="DQ33" s="36">
        <f t="shared" si="47"/>
        <v>334.82849528377739</v>
      </c>
      <c r="DR33" s="36">
        <f t="shared" si="47"/>
        <v>348.35422717926087</v>
      </c>
      <c r="DS33" s="36">
        <f t="shared" si="47"/>
        <v>362.42634454039433</v>
      </c>
      <c r="DT33" s="36">
        <f t="shared" si="47"/>
        <v>377.06691915444816</v>
      </c>
      <c r="DU33" s="36">
        <f t="shared" si="47"/>
        <v>392.29891442061131</v>
      </c>
      <c r="DV33" s="36">
        <f t="shared" si="47"/>
        <v>408.14622136754639</v>
      </c>
      <c r="DW33" s="36">
        <f t="shared" si="47"/>
        <v>424.63369612590981</v>
      </c>
      <c r="DX33" s="36">
        <f t="shared" si="47"/>
        <v>441.78719891461208</v>
      </c>
      <c r="DY33" s="36">
        <f t="shared" si="48"/>
        <v>459.63363460196678</v>
      </c>
      <c r="DZ33" s="36">
        <f t="shared" si="48"/>
        <v>478.2009949053479</v>
      </c>
      <c r="EA33" s="36">
        <f t="shared" si="48"/>
        <v>497.51840229554438</v>
      </c>
      <c r="EB33" s="36">
        <f t="shared" si="48"/>
        <v>517.61615567467527</v>
      </c>
      <c r="EC33" s="36">
        <f t="shared" si="48"/>
        <v>538.52577789930945</v>
      </c>
      <c r="ED33" s="36">
        <f t="shared" si="48"/>
        <v>560.28006522332998</v>
      </c>
      <c r="EE33" s="36">
        <f t="shared" si="48"/>
        <v>582.91313873809167</v>
      </c>
      <c r="EF33" s="36">
        <f t="shared" si="48"/>
        <v>606.46049789055564</v>
      </c>
      <c r="EG33" s="36">
        <f t="shared" si="48"/>
        <v>630.95907616334262</v>
      </c>
      <c r="EH33" s="36">
        <f t="shared" si="48"/>
        <v>656.44729900403706</v>
      </c>
      <c r="EI33" s="36">
        <f t="shared" si="48"/>
        <v>682.96514409460417</v>
      </c>
      <c r="EJ33" s="36">
        <f t="shared" si="48"/>
        <v>710.55420405544987</v>
      </c>
      <c r="EK33" s="36">
        <f t="shared" si="48"/>
        <v>739.2577516824739</v>
      </c>
      <c r="EL33" s="36">
        <f t="shared" si="48"/>
        <v>769.12080781943916</v>
      </c>
      <c r="EM33" s="36">
        <f t="shared" si="48"/>
        <v>800.19021197211327</v>
      </c>
      <c r="EN33" s="36">
        <f t="shared" si="48"/>
        <v>832.51469577493879</v>
      </c>
      <c r="EO33" s="36">
        <f t="shared" si="49"/>
        <v>866.1449594254633</v>
      </c>
      <c r="EP33" s="36">
        <f t="shared" si="49"/>
        <v>901.13375120641444</v>
      </c>
      <c r="EQ33" s="36">
        <f t="shared" si="49"/>
        <v>937.53595022014883</v>
      </c>
      <c r="ER33" s="36">
        <f t="shared" si="49"/>
        <v>975.40865246524208</v>
      </c>
      <c r="ES33" s="36">
        <f t="shared" si="49"/>
        <v>1014.8112603902281</v>
      </c>
      <c r="ET33" s="36">
        <f t="shared" si="49"/>
        <v>1055.8055760649518</v>
      </c>
      <c r="EU33" s="36">
        <f t="shared" si="49"/>
        <v>1098.4558981156717</v>
      </c>
      <c r="EV33" s="36">
        <f t="shared" si="49"/>
        <v>1142.8291225759526</v>
      </c>
      <c r="EW33" s="36">
        <f t="shared" si="49"/>
        <v>1188.9948478115309</v>
      </c>
      <c r="EX33" s="36">
        <f t="shared" si="49"/>
        <v>1237.0254836837257</v>
      </c>
      <c r="EY33" s="36">
        <f t="shared" si="49"/>
        <v>1286.9963651226137</v>
      </c>
      <c r="EZ33" s="36">
        <f t="shared" si="49"/>
        <v>1338.985870288107</v>
      </c>
      <c r="FA33" s="36">
        <f t="shared" si="49"/>
        <v>1393.0755435042654</v>
      </c>
      <c r="FB33" s="36">
        <f t="shared" si="49"/>
        <v>1449.3502231596638</v>
      </c>
      <c r="FC33" s="36">
        <f t="shared" si="49"/>
        <v>1507.8981747744217</v>
      </c>
      <c r="FD33" s="36">
        <f t="shared" si="49"/>
        <v>1568.8112294426094</v>
      </c>
      <c r="FE33" s="36">
        <f t="shared" si="39"/>
        <v>1632.1849278671732</v>
      </c>
      <c r="FF33" s="36">
        <f t="shared" si="39"/>
        <v>1698.1186702132957</v>
      </c>
      <c r="FG33" s="36">
        <f t="shared" si="39"/>
        <v>1766.7158720152322</v>
      </c>
      <c r="FH33" s="36">
        <f t="shared" si="39"/>
        <v>1838.0841263811596</v>
      </c>
      <c r="FI33" s="36">
        <f t="shared" si="39"/>
        <v>1912.3353727504532</v>
      </c>
      <c r="FJ33" s="36">
        <f t="shared" si="39"/>
        <v>1989.5860724680806</v>
      </c>
      <c r="FK33" s="36">
        <f t="shared" si="39"/>
        <v>2069.9573914515013</v>
      </c>
      <c r="FL33" s="36">
        <f t="shared" si="39"/>
        <v>2153.5753902365764</v>
      </c>
      <c r="FM33" s="36">
        <f t="shared" si="39"/>
        <v>2240.5712217005735</v>
      </c>
      <c r="FN33" s="36">
        <f t="shared" si="39"/>
        <v>2331.0813367723899</v>
      </c>
      <c r="FO33" s="36">
        <f t="shared" si="39"/>
        <v>2425.2476984526475</v>
      </c>
      <c r="FP33" s="36">
        <f t="shared" si="39"/>
        <v>2523.2180044793408</v>
      </c>
      <c r="FQ33" s="36">
        <f t="shared" si="39"/>
        <v>2625.1459189882885</v>
      </c>
      <c r="FR33" s="36">
        <f t="shared" si="39"/>
        <v>2731.1913135317395</v>
      </c>
      <c r="FS33" s="36">
        <f t="shared" si="39"/>
        <v>2841.520517833168</v>
      </c>
      <c r="FT33" s="36">
        <f t="shared" ref="FT33:GI48" si="53">IFERROR(FS33*(1+$P33),"n/a")</f>
        <v>2956.3065806715567</v>
      </c>
      <c r="FU33" s="36">
        <f t="shared" si="53"/>
        <v>3075.7295413043653</v>
      </c>
      <c r="FV33" s="36">
        <f t="shared" si="53"/>
        <v>3199.9767118548966</v>
      </c>
      <c r="FW33" s="36">
        <f t="shared" si="53"/>
        <v>3329.2429711069872</v>
      </c>
      <c r="FX33" s="36">
        <f t="shared" si="53"/>
        <v>3463.7310701678252</v>
      </c>
      <c r="FY33" s="36">
        <f t="shared" si="53"/>
        <v>3603.651950478325</v>
      </c>
      <c r="FZ33" s="36">
        <f t="shared" si="53"/>
        <v>3749.2250746698478</v>
      </c>
      <c r="GA33" s="36">
        <f t="shared" si="53"/>
        <v>3900.6787707862113</v>
      </c>
      <c r="GB33" s="36">
        <f t="shared" si="53"/>
        <v>4058.2505904108916</v>
      </c>
      <c r="GC33" s="36">
        <f t="shared" si="53"/>
        <v>4222.1876812611308</v>
      </c>
      <c r="GD33" s="36">
        <f t="shared" si="53"/>
        <v>4392.7471748333555</v>
      </c>
      <c r="GE33" s="36">
        <f t="shared" si="53"/>
        <v>4570.1965897079244</v>
      </c>
      <c r="GF33" s="36">
        <f t="shared" si="53"/>
        <v>4754.8142511457663</v>
      </c>
      <c r="GG33" s="36">
        <f t="shared" si="53"/>
        <v>4946.8897276350508</v>
      </c>
      <c r="GH33" s="36">
        <f t="shared" si="53"/>
        <v>5146.724285072597</v>
      </c>
      <c r="GI33" s="36">
        <f t="shared" si="53"/>
        <v>5354.6313592923898</v>
      </c>
      <c r="GJ33" s="36">
        <f t="shared" ref="GJ33:GY48" si="54">IFERROR(GI33*(1+$P33),"n/a")</f>
        <v>5570.937047682366</v>
      </c>
      <c r="GK33" s="36">
        <f t="shared" si="54"/>
        <v>5795.9806206605435</v>
      </c>
      <c r="GL33" s="36">
        <f t="shared" si="54"/>
        <v>6030.1150538127476</v>
      </c>
      <c r="GM33" s="36">
        <f t="shared" si="54"/>
        <v>6273.707581526568</v>
      </c>
      <c r="GN33" s="36">
        <f t="shared" si="54"/>
        <v>6527.1402729899155</v>
      </c>
      <c r="GO33" s="36">
        <f t="shared" si="54"/>
        <v>6790.8106314576171</v>
      </c>
      <c r="GP33" s="36">
        <f t="shared" si="54"/>
        <v>7065.1322177259799</v>
      </c>
      <c r="GQ33" s="36">
        <f t="shared" si="54"/>
        <v>7350.5352987932392</v>
      </c>
      <c r="GR33" s="36">
        <f t="shared" si="54"/>
        <v>7647.4675227232919</v>
      </c>
      <c r="GS33" s="36">
        <f t="shared" si="54"/>
        <v>7956.3946207712224</v>
      </c>
      <c r="GT33" s="36">
        <f t="shared" si="54"/>
        <v>8277.8011378718984</v>
      </c>
      <c r="GU33" s="36">
        <f t="shared" si="54"/>
        <v>8612.1911926373723</v>
      </c>
      <c r="GV33" s="36">
        <f t="shared" si="54"/>
        <v>8960.0892680551533</v>
      </c>
      <c r="GW33" s="36">
        <f t="shared" si="54"/>
        <v>9322.041034127511</v>
      </c>
      <c r="GX33" s="36">
        <f t="shared" si="54"/>
        <v>9698.6142037421268</v>
      </c>
      <c r="GY33" s="36">
        <f t="shared" si="54"/>
        <v>10090.399423116494</v>
      </c>
      <c r="GZ33" s="36">
        <f t="shared" si="52"/>
        <v>10498.011198212709</v>
      </c>
      <c r="HA33" s="36">
        <f t="shared" si="52"/>
        <v>10922.088858575711</v>
      </c>
      <c r="HB33" s="36">
        <f t="shared" si="52"/>
        <v>11363.297560106737</v>
      </c>
      <c r="HC33" s="36">
        <f t="shared" si="52"/>
        <v>11822.329328344811</v>
      </c>
      <c r="HD33" s="36">
        <f t="shared" si="52"/>
        <v>12299.904143892629</v>
      </c>
      <c r="HE33" s="36">
        <f t="shared" si="52"/>
        <v>12796.771071689316</v>
      </c>
      <c r="HF33" s="36">
        <f t="shared" si="52"/>
        <v>13313.709435901279</v>
      </c>
      <c r="HG33" s="36">
        <f t="shared" si="52"/>
        <v>13851.530042273949</v>
      </c>
      <c r="HH33" s="36">
        <f t="shared" si="52"/>
        <v>14411.076449861648</v>
      </c>
      <c r="HI33" s="36">
        <f t="shared" si="52"/>
        <v>14993.226294130262</v>
      </c>
      <c r="HJ33" s="36">
        <f t="shared" si="52"/>
        <v>15598.89266350795</v>
      </c>
      <c r="HK33" s="36">
        <f t="shared" si="37"/>
        <v>16229.025531543019</v>
      </c>
      <c r="HL33" s="36">
        <f t="shared" si="38"/>
        <v>16884.613246915233</v>
      </c>
      <c r="HM33" s="36">
        <f t="shared" si="38"/>
        <v>17566.684083637621</v>
      </c>
    </row>
    <row r="34" spans="1:221" x14ac:dyDescent="0.35">
      <c r="A34" s="7" t="s">
        <v>735</v>
      </c>
      <c r="B34" s="16" t="s">
        <v>736</v>
      </c>
      <c r="C34" s="15">
        <v>2406.6790000000001</v>
      </c>
      <c r="D34" s="15">
        <v>146.66999999999999</v>
      </c>
      <c r="E34" s="14">
        <f t="shared" si="0"/>
        <v>352987.60892999999</v>
      </c>
      <c r="F34" s="12">
        <f t="shared" si="23"/>
        <v>9.8146652518795834E-3</v>
      </c>
      <c r="G34" s="13">
        <f>IFERROR('[2]CEA-6.2 US Forward MRP'!G33/100, "n/a")</f>
        <v>3.381741324060817E-2</v>
      </c>
      <c r="H34" s="13">
        <f t="shared" si="24"/>
        <v>3.4660312265630329E-2</v>
      </c>
      <c r="I34" s="33">
        <f t="shared" si="25"/>
        <v>5.083628</v>
      </c>
      <c r="J34" s="13">
        <v>4.9850000000000005E-2</v>
      </c>
      <c r="K34" s="41">
        <f t="shared" si="1"/>
        <v>4.8274333333333357E-2</v>
      </c>
      <c r="L34" s="1">
        <f t="shared" si="2"/>
        <v>4.6698666666666708E-2</v>
      </c>
      <c r="M34" s="1">
        <f t="shared" si="3"/>
        <v>4.5123000000000059E-2</v>
      </c>
      <c r="N34" s="1">
        <f t="shared" si="4"/>
        <v>4.354733333333341E-2</v>
      </c>
      <c r="O34" s="1">
        <f t="shared" si="5"/>
        <v>4.1971666666666761E-2</v>
      </c>
      <c r="P34" s="5">
        <f t="shared" si="32"/>
        <v>4.0396000000000098E-2</v>
      </c>
      <c r="Q34" s="1">
        <f t="shared" si="26"/>
        <v>7.866966799587316E-2</v>
      </c>
      <c r="R34" s="12">
        <f t="shared" si="6"/>
        <v>7.7211645685599964E-4</v>
      </c>
      <c r="S34" s="12">
        <f t="shared" si="7"/>
        <v>9.8146652518795834E-3</v>
      </c>
      <c r="T34" s="7"/>
      <c r="U34" s="42">
        <f t="shared" si="8"/>
        <v>-146.66999999999999</v>
      </c>
      <c r="V34" s="36">
        <f t="shared" si="9"/>
        <v>5.3370468557999997</v>
      </c>
      <c r="W34" s="36">
        <f t="shared" si="10"/>
        <v>5.6030986415616297</v>
      </c>
      <c r="X34" s="36">
        <f t="shared" si="50"/>
        <v>5.882413108843477</v>
      </c>
      <c r="Y34" s="36">
        <f t="shared" si="50"/>
        <v>6.1756514023193239</v>
      </c>
      <c r="Z34" s="36">
        <f t="shared" si="50"/>
        <v>6.4835076247249415</v>
      </c>
      <c r="AA34" s="36">
        <f t="shared" si="14"/>
        <v>6.7964946329701217</v>
      </c>
      <c r="AB34" s="36">
        <f t="shared" si="51"/>
        <v>7.1138818703369822</v>
      </c>
      <c r="AC34" s="36">
        <f t="shared" si="51"/>
        <v>7.4348815619721984</v>
      </c>
      <c r="AD34" s="36">
        <f t="shared" si="51"/>
        <v>7.7586508276452557</v>
      </c>
      <c r="AE34" s="36">
        <f t="shared" si="51"/>
        <v>8.0842943339662412</v>
      </c>
      <c r="AF34" s="36">
        <f t="shared" si="19"/>
        <v>8.4108674878811431</v>
      </c>
      <c r="AG34" s="36">
        <f t="shared" si="42"/>
        <v>8.7506328909215902</v>
      </c>
      <c r="AH34" s="36">
        <f t="shared" si="42"/>
        <v>9.1041234571832597</v>
      </c>
      <c r="AI34" s="36">
        <f t="shared" si="42"/>
        <v>9.471893628359636</v>
      </c>
      <c r="AJ34" s="36">
        <f t="shared" si="42"/>
        <v>9.8545202433708532</v>
      </c>
      <c r="AK34" s="36">
        <f t="shared" si="42"/>
        <v>10.252603443122062</v>
      </c>
      <c r="AL34" s="36">
        <f t="shared" si="42"/>
        <v>10.666767611810423</v>
      </c>
      <c r="AM34" s="36">
        <f t="shared" si="42"/>
        <v>11.097662356257118</v>
      </c>
      <c r="AN34" s="36">
        <f t="shared" si="42"/>
        <v>11.545963524800481</v>
      </c>
      <c r="AO34" s="36">
        <f t="shared" si="42"/>
        <v>12.012374267348322</v>
      </c>
      <c r="AP34" s="36">
        <f t="shared" si="42"/>
        <v>12.497626138252127</v>
      </c>
      <c r="AQ34" s="36">
        <f t="shared" si="42"/>
        <v>13.002480243732961</v>
      </c>
      <c r="AR34" s="36">
        <f t="shared" si="42"/>
        <v>13.527728435658799</v>
      </c>
      <c r="AS34" s="36">
        <f t="shared" si="42"/>
        <v>14.074194553545674</v>
      </c>
      <c r="AT34" s="36">
        <f t="shared" si="42"/>
        <v>14.642735716730707</v>
      </c>
      <c r="AU34" s="36">
        <f t="shared" si="42"/>
        <v>15.234243668743762</v>
      </c>
      <c r="AV34" s="36">
        <f t="shared" si="42"/>
        <v>15.849646175986337</v>
      </c>
      <c r="AW34" s="36">
        <f t="shared" si="43"/>
        <v>16.489908482911481</v>
      </c>
      <c r="AX34" s="36">
        <f t="shared" si="43"/>
        <v>17.156034825987174</v>
      </c>
      <c r="AY34" s="36">
        <f t="shared" si="43"/>
        <v>17.849070008817755</v>
      </c>
      <c r="AZ34" s="36">
        <f t="shared" si="43"/>
        <v>18.57010104089396</v>
      </c>
      <c r="BA34" s="36">
        <f t="shared" si="43"/>
        <v>19.320258842541914</v>
      </c>
      <c r="BB34" s="36">
        <f t="shared" si="43"/>
        <v>20.100720018745239</v>
      </c>
      <c r="BC34" s="36">
        <f t="shared" si="43"/>
        <v>20.912708704622474</v>
      </c>
      <c r="BD34" s="36">
        <f t="shared" si="43"/>
        <v>21.757498485454406</v>
      </c>
      <c r="BE34" s="36">
        <f t="shared" si="43"/>
        <v>22.636414394272823</v>
      </c>
      <c r="BF34" s="36">
        <f t="shared" si="43"/>
        <v>23.550834990143869</v>
      </c>
      <c r="BG34" s="36">
        <f t="shared" si="43"/>
        <v>24.502194520405723</v>
      </c>
      <c r="BH34" s="36">
        <f t="shared" si="43"/>
        <v>25.491985170252036</v>
      </c>
      <c r="BI34" s="36">
        <f t="shared" si="43"/>
        <v>26.521759403189542</v>
      </c>
      <c r="BJ34" s="36">
        <f t="shared" si="43"/>
        <v>27.59313239604079</v>
      </c>
      <c r="BK34" s="36">
        <f t="shared" si="43"/>
        <v>28.707784572311258</v>
      </c>
      <c r="BL34" s="36">
        <f t="shared" si="43"/>
        <v>29.867464237894346</v>
      </c>
      <c r="BM34" s="36">
        <f t="shared" si="44"/>
        <v>31.073990323248328</v>
      </c>
      <c r="BN34" s="36">
        <f t="shared" si="44"/>
        <v>32.32925523634627</v>
      </c>
      <c r="BO34" s="36">
        <f t="shared" si="44"/>
        <v>33.635227830873717</v>
      </c>
      <c r="BP34" s="36">
        <f t="shared" si="44"/>
        <v>34.993956494329694</v>
      </c>
      <c r="BQ34" s="36">
        <f t="shared" si="44"/>
        <v>36.407572360874639</v>
      </c>
      <c r="BR34" s="36">
        <f t="shared" si="44"/>
        <v>37.878292653964536</v>
      </c>
      <c r="BS34" s="36">
        <f t="shared" si="44"/>
        <v>39.408424164014093</v>
      </c>
      <c r="BT34" s="36">
        <f t="shared" si="44"/>
        <v>41.000366866543608</v>
      </c>
      <c r="BU34" s="36">
        <f t="shared" si="44"/>
        <v>42.656617686484509</v>
      </c>
      <c r="BV34" s="36">
        <f t="shared" si="44"/>
        <v>44.37977441454774</v>
      </c>
      <c r="BW34" s="36">
        <f t="shared" si="44"/>
        <v>46.172539781797816</v>
      </c>
      <c r="BX34" s="36">
        <f t="shared" si="44"/>
        <v>48.037725698823323</v>
      </c>
      <c r="BY34" s="36">
        <f t="shared" si="44"/>
        <v>49.978257666152992</v>
      </c>
      <c r="BZ34" s="36">
        <f t="shared" si="44"/>
        <v>51.997179362834913</v>
      </c>
      <c r="CA34" s="36">
        <f t="shared" si="44"/>
        <v>54.097657420375995</v>
      </c>
      <c r="CB34" s="36">
        <f t="shared" si="44"/>
        <v>56.282986389529512</v>
      </c>
      <c r="CC34" s="36">
        <f t="shared" si="45"/>
        <v>58.556593907720952</v>
      </c>
      <c r="CD34" s="36">
        <f t="shared" si="45"/>
        <v>60.922046075217253</v>
      </c>
      <c r="CE34" s="36">
        <f t="shared" si="45"/>
        <v>63.383053048471737</v>
      </c>
      <c r="CF34" s="36">
        <f t="shared" si="45"/>
        <v>65.943474859417805</v>
      </c>
      <c r="CG34" s="36">
        <f t="shared" si="45"/>
        <v>68.60732746983885</v>
      </c>
      <c r="CH34" s="36">
        <f t="shared" si="45"/>
        <v>71.378789070310461</v>
      </c>
      <c r="CI34" s="36">
        <f t="shared" si="45"/>
        <v>74.26220663359473</v>
      </c>
      <c r="CJ34" s="36">
        <f t="shared" si="45"/>
        <v>77.262102732765428</v>
      </c>
      <c r="CK34" s="36">
        <f t="shared" si="45"/>
        <v>80.383182634758228</v>
      </c>
      <c r="CL34" s="36">
        <f t="shared" si="45"/>
        <v>83.630341680471929</v>
      </c>
      <c r="CM34" s="36">
        <f t="shared" si="45"/>
        <v>87.008672962996286</v>
      </c>
      <c r="CN34" s="36">
        <f t="shared" si="45"/>
        <v>90.523475316009495</v>
      </c>
      <c r="CO34" s="36">
        <f t="shared" si="45"/>
        <v>94.18026162487503</v>
      </c>
      <c r="CP34" s="36">
        <f t="shared" si="45"/>
        <v>97.984767473473497</v>
      </c>
      <c r="CQ34" s="36">
        <f t="shared" si="45"/>
        <v>101.94296014033195</v>
      </c>
      <c r="CR34" s="36">
        <f t="shared" si="45"/>
        <v>106.06104795816081</v>
      </c>
      <c r="CS34" s="36">
        <f t="shared" si="46"/>
        <v>110.34549005147869</v>
      </c>
      <c r="CT34" s="36">
        <f t="shared" si="46"/>
        <v>114.80300646759824</v>
      </c>
      <c r="CU34" s="36">
        <f t="shared" si="46"/>
        <v>119.44058871686335</v>
      </c>
      <c r="CV34" s="36">
        <f t="shared" si="46"/>
        <v>124.26551073866978</v>
      </c>
      <c r="CW34" s="36">
        <f t="shared" si="46"/>
        <v>129.28534031046908</v>
      </c>
      <c r="CX34" s="36">
        <f t="shared" si="46"/>
        <v>134.50795091765082</v>
      </c>
      <c r="CY34" s="36">
        <f t="shared" si="46"/>
        <v>139.94153410292026</v>
      </c>
      <c r="CZ34" s="36">
        <f t="shared" si="46"/>
        <v>145.59461231454185</v>
      </c>
      <c r="DA34" s="36">
        <f t="shared" si="46"/>
        <v>151.47605227360009</v>
      </c>
      <c r="DB34" s="36">
        <f t="shared" si="46"/>
        <v>157.59507888124446</v>
      </c>
      <c r="DC34" s="36">
        <f t="shared" si="46"/>
        <v>163.96128968773124</v>
      </c>
      <c r="DD34" s="36">
        <f t="shared" si="46"/>
        <v>170.58466994595685</v>
      </c>
      <c r="DE34" s="36">
        <f t="shared" si="46"/>
        <v>177.47560827309374</v>
      </c>
      <c r="DF34" s="36">
        <f t="shared" si="46"/>
        <v>184.64491294489366</v>
      </c>
      <c r="DG34" s="36">
        <f t="shared" si="46"/>
        <v>192.10382884821561</v>
      </c>
      <c r="DH34" s="36">
        <f t="shared" si="46"/>
        <v>199.86405511836816</v>
      </c>
      <c r="DI34" s="36">
        <f t="shared" si="47"/>
        <v>207.93776348892979</v>
      </c>
      <c r="DJ34" s="36">
        <f t="shared" si="47"/>
        <v>216.33761738282863</v>
      </c>
      <c r="DK34" s="36">
        <f t="shared" si="47"/>
        <v>225.07679177462541</v>
      </c>
      <c r="DL34" s="36">
        <f t="shared" si="47"/>
        <v>234.16899385515319</v>
      </c>
      <c r="DM34" s="36">
        <f t="shared" si="47"/>
        <v>243.62848453092599</v>
      </c>
      <c r="DN34" s="36">
        <f t="shared" si="47"/>
        <v>253.4701007920373</v>
      </c>
      <c r="DO34" s="36">
        <f t="shared" si="47"/>
        <v>263.70927898363249</v>
      </c>
      <c r="DP34" s="36">
        <f t="shared" si="47"/>
        <v>274.36207901745536</v>
      </c>
      <c r="DQ34" s="36">
        <f t="shared" si="47"/>
        <v>285.44520956144453</v>
      </c>
      <c r="DR34" s="36">
        <f t="shared" si="47"/>
        <v>296.97605424688868</v>
      </c>
      <c r="DS34" s="36">
        <f t="shared" si="47"/>
        <v>308.97269893424601</v>
      </c>
      <c r="DT34" s="36">
        <f t="shared" si="47"/>
        <v>321.45396008039387</v>
      </c>
      <c r="DU34" s="36">
        <f t="shared" si="47"/>
        <v>334.43941425180151</v>
      </c>
      <c r="DV34" s="36">
        <f t="shared" si="47"/>
        <v>347.94942882991734</v>
      </c>
      <c r="DW34" s="36">
        <f t="shared" si="47"/>
        <v>362.00519395693073</v>
      </c>
      <c r="DX34" s="36">
        <f t="shared" si="47"/>
        <v>376.62875577201493</v>
      </c>
      <c r="DY34" s="36">
        <f t="shared" si="48"/>
        <v>391.84305099018127</v>
      </c>
      <c r="DZ34" s="36">
        <f t="shared" si="48"/>
        <v>407.67194287798065</v>
      </c>
      <c r="EA34" s="36">
        <f t="shared" si="48"/>
        <v>424.14025868247961</v>
      </c>
      <c r="EB34" s="36">
        <f t="shared" si="48"/>
        <v>441.2738285722171</v>
      </c>
      <c r="EC34" s="36">
        <f t="shared" si="48"/>
        <v>459.0995261512204</v>
      </c>
      <c r="ED34" s="36">
        <f t="shared" si="48"/>
        <v>477.64531060962514</v>
      </c>
      <c r="EE34" s="36">
        <f t="shared" si="48"/>
        <v>496.94027057701163</v>
      </c>
      <c r="EF34" s="36">
        <f t="shared" si="48"/>
        <v>517.01466974724065</v>
      </c>
      <c r="EG34" s="36">
        <f t="shared" si="48"/>
        <v>537.89999434635024</v>
      </c>
      <c r="EH34" s="36">
        <f t="shared" si="48"/>
        <v>559.62900251796543</v>
      </c>
      <c r="EI34" s="36">
        <f t="shared" si="48"/>
        <v>582.23577570368127</v>
      </c>
      <c r="EJ34" s="36">
        <f t="shared" si="48"/>
        <v>605.75577209900723</v>
      </c>
      <c r="EK34" s="36">
        <f t="shared" si="48"/>
        <v>630.22588226871881</v>
      </c>
      <c r="EL34" s="36">
        <f t="shared" si="48"/>
        <v>655.68448700884608</v>
      </c>
      <c r="EM34" s="36">
        <f t="shared" si="48"/>
        <v>682.1715175460555</v>
      </c>
      <c r="EN34" s="36">
        <f t="shared" si="48"/>
        <v>709.72851816884599</v>
      </c>
      <c r="EO34" s="36">
        <f t="shared" si="49"/>
        <v>738.39871138879482</v>
      </c>
      <c r="EP34" s="36">
        <f t="shared" si="49"/>
        <v>768.22706573405662</v>
      </c>
      <c r="EQ34" s="36">
        <f t="shared" si="49"/>
        <v>799.26036628144971</v>
      </c>
      <c r="ER34" s="36">
        <f t="shared" si="49"/>
        <v>831.54728803775527</v>
      </c>
      <c r="ES34" s="36">
        <f t="shared" si="49"/>
        <v>865.13847228532848</v>
      </c>
      <c r="ET34" s="36">
        <f t="shared" si="49"/>
        <v>900.08660601176666</v>
      </c>
      <c r="EU34" s="36">
        <f t="shared" si="49"/>
        <v>936.44650454821806</v>
      </c>
      <c r="EV34" s="36">
        <f t="shared" si="49"/>
        <v>974.275197545948</v>
      </c>
      <c r="EW34" s="36">
        <f t="shared" si="49"/>
        <v>1013.6320184260143</v>
      </c>
      <c r="EX34" s="36">
        <f t="shared" si="49"/>
        <v>1054.5786974423515</v>
      </c>
      <c r="EY34" s="36">
        <f t="shared" si="49"/>
        <v>1097.1794585042328</v>
      </c>
      <c r="EZ34" s="36">
        <f t="shared" si="49"/>
        <v>1141.5011199099699</v>
      </c>
      <c r="FA34" s="36">
        <f t="shared" si="49"/>
        <v>1187.6131991498532</v>
      </c>
      <c r="FB34" s="36">
        <f t="shared" si="49"/>
        <v>1235.5880219427108</v>
      </c>
      <c r="FC34" s="36">
        <f t="shared" si="49"/>
        <v>1285.5008356771086</v>
      </c>
      <c r="FD34" s="36">
        <f t="shared" si="49"/>
        <v>1337.4299274351213</v>
      </c>
      <c r="FE34" s="36">
        <f t="shared" ref="FE34:FT49" si="55">IFERROR(FD34*(1+$P34),"n/a")</f>
        <v>1391.4567467837905</v>
      </c>
      <c r="FF34" s="36">
        <f t="shared" si="55"/>
        <v>1447.6660335268687</v>
      </c>
      <c r="FG34" s="36">
        <f t="shared" si="55"/>
        <v>1506.1459506172203</v>
      </c>
      <c r="FH34" s="36">
        <f t="shared" si="55"/>
        <v>1566.9882224383537</v>
      </c>
      <c r="FI34" s="36">
        <f t="shared" si="55"/>
        <v>1630.2882786719736</v>
      </c>
      <c r="FJ34" s="36">
        <f t="shared" si="55"/>
        <v>1696.1454039772068</v>
      </c>
      <c r="FK34" s="36">
        <f t="shared" si="55"/>
        <v>1764.6628937162702</v>
      </c>
      <c r="FL34" s="36">
        <f t="shared" si="55"/>
        <v>1835.9482159708327</v>
      </c>
      <c r="FM34" s="36">
        <f t="shared" si="55"/>
        <v>1910.1131801031906</v>
      </c>
      <c r="FN34" s="36">
        <f t="shared" si="55"/>
        <v>1987.2741121266392</v>
      </c>
      <c r="FO34" s="36">
        <f t="shared" si="55"/>
        <v>2067.5520371601074</v>
      </c>
      <c r="FP34" s="36">
        <f t="shared" si="55"/>
        <v>2151.0728692532271</v>
      </c>
      <c r="FQ34" s="36">
        <f t="shared" si="55"/>
        <v>2237.9676088795804</v>
      </c>
      <c r="FR34" s="36">
        <f t="shared" si="55"/>
        <v>2328.37254840788</v>
      </c>
      <c r="FS34" s="36">
        <f t="shared" si="55"/>
        <v>2422.4294858733651</v>
      </c>
      <c r="FT34" s="36">
        <f t="shared" si="55"/>
        <v>2520.2859473847057</v>
      </c>
      <c r="FU34" s="36">
        <f t="shared" si="53"/>
        <v>2622.0954185152586</v>
      </c>
      <c r="FV34" s="36">
        <f t="shared" si="53"/>
        <v>2728.0175850416013</v>
      </c>
      <c r="FW34" s="36">
        <f t="shared" si="53"/>
        <v>2838.2185834069419</v>
      </c>
      <c r="FX34" s="36">
        <f t="shared" si="53"/>
        <v>2952.871261302249</v>
      </c>
      <c r="FY34" s="36">
        <f t="shared" si="53"/>
        <v>3072.1554487738149</v>
      </c>
      <c r="FZ34" s="36">
        <f t="shared" si="53"/>
        <v>3196.2582402824823</v>
      </c>
      <c r="GA34" s="36">
        <f t="shared" si="53"/>
        <v>3325.3742881569337</v>
      </c>
      <c r="GB34" s="36">
        <f t="shared" si="53"/>
        <v>3459.7061079013215</v>
      </c>
      <c r="GC34" s="36">
        <f t="shared" si="53"/>
        <v>3599.4643958361034</v>
      </c>
      <c r="GD34" s="36">
        <f t="shared" si="53"/>
        <v>3744.8683595702992</v>
      </c>
      <c r="GE34" s="36">
        <f t="shared" si="53"/>
        <v>3896.1460618235014</v>
      </c>
      <c r="GF34" s="36">
        <f t="shared" si="53"/>
        <v>4053.5347781369242</v>
      </c>
      <c r="GG34" s="36">
        <f t="shared" si="53"/>
        <v>4217.2813690345438</v>
      </c>
      <c r="GH34" s="36">
        <f t="shared" si="53"/>
        <v>4387.6426672180633</v>
      </c>
      <c r="GI34" s="36">
        <f t="shared" si="53"/>
        <v>4564.8858804030042</v>
      </c>
      <c r="GJ34" s="36">
        <f t="shared" si="54"/>
        <v>4749.289010427764</v>
      </c>
      <c r="GK34" s="36">
        <f t="shared" si="54"/>
        <v>4941.1412892930048</v>
      </c>
      <c r="GL34" s="36">
        <f t="shared" si="54"/>
        <v>5140.7436328152853</v>
      </c>
      <c r="GM34" s="36">
        <f t="shared" si="54"/>
        <v>5348.4091126064923</v>
      </c>
      <c r="GN34" s="36">
        <f t="shared" si="54"/>
        <v>5564.4634471193449</v>
      </c>
      <c r="GO34" s="36">
        <f t="shared" si="54"/>
        <v>5789.2455125291781</v>
      </c>
      <c r="GP34" s="36">
        <f t="shared" si="54"/>
        <v>6023.1078742533073</v>
      </c>
      <c r="GQ34" s="36">
        <f t="shared" si="54"/>
        <v>6266.4173399416441</v>
      </c>
      <c r="GR34" s="36">
        <f t="shared" si="54"/>
        <v>6519.555534805927</v>
      </c>
      <c r="GS34" s="36">
        <f t="shared" si="54"/>
        <v>6782.9195001899479</v>
      </c>
      <c r="GT34" s="36">
        <f t="shared" si="54"/>
        <v>7056.922316319622</v>
      </c>
      <c r="GU34" s="36">
        <f t="shared" si="54"/>
        <v>7341.99375020967</v>
      </c>
      <c r="GV34" s="36">
        <f t="shared" si="54"/>
        <v>7638.5809297431406</v>
      </c>
      <c r="GW34" s="36">
        <f t="shared" si="54"/>
        <v>7947.1490449810453</v>
      </c>
      <c r="GX34" s="36">
        <f t="shared" si="54"/>
        <v>8268.182077802101</v>
      </c>
      <c r="GY34" s="36">
        <f t="shared" si="54"/>
        <v>8602.1835610169946</v>
      </c>
      <c r="GZ34" s="36">
        <f t="shared" si="52"/>
        <v>8949.6773681478371</v>
      </c>
      <c r="HA34" s="36">
        <f t="shared" si="52"/>
        <v>9311.2085351115384</v>
      </c>
      <c r="HB34" s="36">
        <f t="shared" si="52"/>
        <v>9687.3441150959043</v>
      </c>
      <c r="HC34" s="36">
        <f t="shared" si="52"/>
        <v>10078.674067969319</v>
      </c>
      <c r="HD34" s="36">
        <f t="shared" si="52"/>
        <v>10485.812185619008</v>
      </c>
      <c r="HE34" s="36">
        <f t="shared" si="52"/>
        <v>10909.397054669274</v>
      </c>
      <c r="HF34" s="36">
        <f t="shared" si="52"/>
        <v>11350.093058089695</v>
      </c>
      <c r="HG34" s="36">
        <f t="shared" si="52"/>
        <v>11808.591417264288</v>
      </c>
      <c r="HH34" s="36">
        <f t="shared" si="52"/>
        <v>12285.611276156098</v>
      </c>
      <c r="HI34" s="36">
        <f t="shared" si="52"/>
        <v>12781.900829267701</v>
      </c>
      <c r="HJ34" s="36">
        <f t="shared" si="52"/>
        <v>13298.238495166801</v>
      </c>
      <c r="HK34" s="36">
        <f t="shared" si="37"/>
        <v>13835.43413741756</v>
      </c>
      <c r="HL34" s="36">
        <f t="shared" si="38"/>
        <v>14394.330334832681</v>
      </c>
      <c r="HM34" s="36">
        <f t="shared" si="38"/>
        <v>14975.803703038584</v>
      </c>
    </row>
    <row r="35" spans="1:221" x14ac:dyDescent="0.35">
      <c r="A35" s="7" t="s">
        <v>737</v>
      </c>
      <c r="B35" s="16" t="s">
        <v>738</v>
      </c>
      <c r="C35" s="15">
        <v>120.892</v>
      </c>
      <c r="D35" s="15">
        <v>311.99</v>
      </c>
      <c r="E35" s="14">
        <f t="shared" si="0"/>
        <v>37717.095079999999</v>
      </c>
      <c r="F35" s="12">
        <f t="shared" si="23"/>
        <v>0</v>
      </c>
      <c r="G35" s="13" t="str">
        <f>IFERROR('[2]CEA-6.2 US Forward MRP'!G34/100, "n/a")</f>
        <v>n/a</v>
      </c>
      <c r="H35" s="13" t="str">
        <f t="shared" si="24"/>
        <v>n/a</v>
      </c>
      <c r="I35" s="33" t="str">
        <f t="shared" si="25"/>
        <v>n/a</v>
      </c>
      <c r="J35" s="13">
        <v>9.8599999999999993E-2</v>
      </c>
      <c r="K35" s="41">
        <f t="shared" si="1"/>
        <v>8.8899333333333344E-2</v>
      </c>
      <c r="L35" s="1">
        <f t="shared" si="2"/>
        <v>7.9198666666666695E-2</v>
      </c>
      <c r="M35" s="1">
        <f t="shared" si="3"/>
        <v>6.9498000000000046E-2</v>
      </c>
      <c r="N35" s="1">
        <f t="shared" si="4"/>
        <v>5.9797333333333397E-2</v>
      </c>
      <c r="O35" s="1">
        <f t="shared" si="5"/>
        <v>5.0096666666666748E-2</v>
      </c>
      <c r="P35" s="5">
        <f t="shared" si="32"/>
        <v>4.0396000000000098E-2</v>
      </c>
      <c r="Q35" s="1" t="str">
        <f t="shared" si="26"/>
        <v>n/a</v>
      </c>
      <c r="R35" s="12" t="str">
        <f t="shared" si="6"/>
        <v>n/a</v>
      </c>
      <c r="S35" s="12">
        <f t="shared" si="7"/>
        <v>0</v>
      </c>
      <c r="T35" s="7"/>
      <c r="U35" s="42">
        <f t="shared" si="8"/>
        <v>-311.99</v>
      </c>
      <c r="V35" s="36" t="str">
        <f t="shared" si="9"/>
        <v>n/a</v>
      </c>
      <c r="W35" s="36" t="str">
        <f t="shared" si="10"/>
        <v>n/a</v>
      </c>
      <c r="X35" s="36" t="str">
        <f t="shared" si="50"/>
        <v>n/a</v>
      </c>
      <c r="Y35" s="36" t="str">
        <f t="shared" si="50"/>
        <v>n/a</v>
      </c>
      <c r="Z35" s="36" t="str">
        <f t="shared" si="50"/>
        <v>n/a</v>
      </c>
      <c r="AA35" s="36" t="str">
        <f t="shared" si="14"/>
        <v>n/a</v>
      </c>
      <c r="AB35" s="36" t="str">
        <f t="shared" si="51"/>
        <v>n/a</v>
      </c>
      <c r="AC35" s="36" t="str">
        <f t="shared" si="51"/>
        <v>n/a</v>
      </c>
      <c r="AD35" s="36" t="str">
        <f t="shared" si="51"/>
        <v>n/a</v>
      </c>
      <c r="AE35" s="36" t="str">
        <f t="shared" si="51"/>
        <v>n/a</v>
      </c>
      <c r="AF35" s="36" t="str">
        <f t="shared" si="19"/>
        <v>n/a</v>
      </c>
      <c r="AG35" s="36" t="str">
        <f t="shared" si="42"/>
        <v>n/a</v>
      </c>
      <c r="AH35" s="36" t="str">
        <f t="shared" si="42"/>
        <v>n/a</v>
      </c>
      <c r="AI35" s="36" t="str">
        <f t="shared" si="42"/>
        <v>n/a</v>
      </c>
      <c r="AJ35" s="36" t="str">
        <f t="shared" si="42"/>
        <v>n/a</v>
      </c>
      <c r="AK35" s="36" t="str">
        <f t="shared" si="42"/>
        <v>n/a</v>
      </c>
      <c r="AL35" s="36" t="str">
        <f t="shared" si="42"/>
        <v>n/a</v>
      </c>
      <c r="AM35" s="36" t="str">
        <f t="shared" si="42"/>
        <v>n/a</v>
      </c>
      <c r="AN35" s="36" t="str">
        <f t="shared" si="42"/>
        <v>n/a</v>
      </c>
      <c r="AO35" s="36" t="str">
        <f t="shared" si="42"/>
        <v>n/a</v>
      </c>
      <c r="AP35" s="36" t="str">
        <f t="shared" si="42"/>
        <v>n/a</v>
      </c>
      <c r="AQ35" s="36" t="str">
        <f t="shared" si="42"/>
        <v>n/a</v>
      </c>
      <c r="AR35" s="36" t="str">
        <f t="shared" si="42"/>
        <v>n/a</v>
      </c>
      <c r="AS35" s="36" t="str">
        <f t="shared" si="42"/>
        <v>n/a</v>
      </c>
      <c r="AT35" s="36" t="str">
        <f t="shared" si="42"/>
        <v>n/a</v>
      </c>
      <c r="AU35" s="36" t="str">
        <f t="shared" si="42"/>
        <v>n/a</v>
      </c>
      <c r="AV35" s="36" t="str">
        <f t="shared" si="42"/>
        <v>n/a</v>
      </c>
      <c r="AW35" s="36" t="str">
        <f t="shared" si="43"/>
        <v>n/a</v>
      </c>
      <c r="AX35" s="36" t="str">
        <f t="shared" si="43"/>
        <v>n/a</v>
      </c>
      <c r="AY35" s="36" t="str">
        <f t="shared" si="43"/>
        <v>n/a</v>
      </c>
      <c r="AZ35" s="36" t="str">
        <f t="shared" si="43"/>
        <v>n/a</v>
      </c>
      <c r="BA35" s="36" t="str">
        <f t="shared" si="43"/>
        <v>n/a</v>
      </c>
      <c r="BB35" s="36" t="str">
        <f t="shared" si="43"/>
        <v>n/a</v>
      </c>
      <c r="BC35" s="36" t="str">
        <f t="shared" si="43"/>
        <v>n/a</v>
      </c>
      <c r="BD35" s="36" t="str">
        <f t="shared" si="43"/>
        <v>n/a</v>
      </c>
      <c r="BE35" s="36" t="str">
        <f t="shared" si="43"/>
        <v>n/a</v>
      </c>
      <c r="BF35" s="36" t="str">
        <f t="shared" si="43"/>
        <v>n/a</v>
      </c>
      <c r="BG35" s="36" t="str">
        <f t="shared" si="43"/>
        <v>n/a</v>
      </c>
      <c r="BH35" s="36" t="str">
        <f t="shared" si="43"/>
        <v>n/a</v>
      </c>
      <c r="BI35" s="36" t="str">
        <f t="shared" si="43"/>
        <v>n/a</v>
      </c>
      <c r="BJ35" s="36" t="str">
        <f t="shared" si="43"/>
        <v>n/a</v>
      </c>
      <c r="BK35" s="36" t="str">
        <f t="shared" si="43"/>
        <v>n/a</v>
      </c>
      <c r="BL35" s="36" t="str">
        <f t="shared" si="43"/>
        <v>n/a</v>
      </c>
      <c r="BM35" s="36" t="str">
        <f t="shared" si="44"/>
        <v>n/a</v>
      </c>
      <c r="BN35" s="36" t="str">
        <f t="shared" si="44"/>
        <v>n/a</v>
      </c>
      <c r="BO35" s="36" t="str">
        <f t="shared" si="44"/>
        <v>n/a</v>
      </c>
      <c r="BP35" s="36" t="str">
        <f t="shared" si="44"/>
        <v>n/a</v>
      </c>
      <c r="BQ35" s="36" t="str">
        <f t="shared" si="44"/>
        <v>n/a</v>
      </c>
      <c r="BR35" s="36" t="str">
        <f t="shared" si="44"/>
        <v>n/a</v>
      </c>
      <c r="BS35" s="36" t="str">
        <f t="shared" si="44"/>
        <v>n/a</v>
      </c>
      <c r="BT35" s="36" t="str">
        <f t="shared" si="44"/>
        <v>n/a</v>
      </c>
      <c r="BU35" s="36" t="str">
        <f t="shared" si="44"/>
        <v>n/a</v>
      </c>
      <c r="BV35" s="36" t="str">
        <f t="shared" si="44"/>
        <v>n/a</v>
      </c>
      <c r="BW35" s="36" t="str">
        <f t="shared" si="44"/>
        <v>n/a</v>
      </c>
      <c r="BX35" s="36" t="str">
        <f t="shared" si="44"/>
        <v>n/a</v>
      </c>
      <c r="BY35" s="36" t="str">
        <f t="shared" si="44"/>
        <v>n/a</v>
      </c>
      <c r="BZ35" s="36" t="str">
        <f t="shared" si="44"/>
        <v>n/a</v>
      </c>
      <c r="CA35" s="36" t="str">
        <f t="shared" si="44"/>
        <v>n/a</v>
      </c>
      <c r="CB35" s="36" t="str">
        <f t="shared" si="44"/>
        <v>n/a</v>
      </c>
      <c r="CC35" s="36" t="str">
        <f t="shared" si="45"/>
        <v>n/a</v>
      </c>
      <c r="CD35" s="36" t="str">
        <f t="shared" si="45"/>
        <v>n/a</v>
      </c>
      <c r="CE35" s="36" t="str">
        <f t="shared" si="45"/>
        <v>n/a</v>
      </c>
      <c r="CF35" s="36" t="str">
        <f t="shared" si="45"/>
        <v>n/a</v>
      </c>
      <c r="CG35" s="36" t="str">
        <f t="shared" si="45"/>
        <v>n/a</v>
      </c>
      <c r="CH35" s="36" t="str">
        <f t="shared" si="45"/>
        <v>n/a</v>
      </c>
      <c r="CI35" s="36" t="str">
        <f t="shared" si="45"/>
        <v>n/a</v>
      </c>
      <c r="CJ35" s="36" t="str">
        <f t="shared" si="45"/>
        <v>n/a</v>
      </c>
      <c r="CK35" s="36" t="str">
        <f t="shared" si="45"/>
        <v>n/a</v>
      </c>
      <c r="CL35" s="36" t="str">
        <f t="shared" si="45"/>
        <v>n/a</v>
      </c>
      <c r="CM35" s="36" t="str">
        <f t="shared" si="45"/>
        <v>n/a</v>
      </c>
      <c r="CN35" s="36" t="str">
        <f t="shared" si="45"/>
        <v>n/a</v>
      </c>
      <c r="CO35" s="36" t="str">
        <f t="shared" si="45"/>
        <v>n/a</v>
      </c>
      <c r="CP35" s="36" t="str">
        <f t="shared" si="45"/>
        <v>n/a</v>
      </c>
      <c r="CQ35" s="36" t="str">
        <f t="shared" si="45"/>
        <v>n/a</v>
      </c>
      <c r="CR35" s="36" t="str">
        <f t="shared" si="45"/>
        <v>n/a</v>
      </c>
      <c r="CS35" s="36" t="str">
        <f t="shared" si="46"/>
        <v>n/a</v>
      </c>
      <c r="CT35" s="36" t="str">
        <f t="shared" si="46"/>
        <v>n/a</v>
      </c>
      <c r="CU35" s="36" t="str">
        <f t="shared" si="46"/>
        <v>n/a</v>
      </c>
      <c r="CV35" s="36" t="str">
        <f t="shared" si="46"/>
        <v>n/a</v>
      </c>
      <c r="CW35" s="36" t="str">
        <f t="shared" si="46"/>
        <v>n/a</v>
      </c>
      <c r="CX35" s="36" t="str">
        <f t="shared" si="46"/>
        <v>n/a</v>
      </c>
      <c r="CY35" s="36" t="str">
        <f t="shared" si="46"/>
        <v>n/a</v>
      </c>
      <c r="CZ35" s="36" t="str">
        <f t="shared" si="46"/>
        <v>n/a</v>
      </c>
      <c r="DA35" s="36" t="str">
        <f t="shared" si="46"/>
        <v>n/a</v>
      </c>
      <c r="DB35" s="36" t="str">
        <f t="shared" si="46"/>
        <v>n/a</v>
      </c>
      <c r="DC35" s="36" t="str">
        <f t="shared" si="46"/>
        <v>n/a</v>
      </c>
      <c r="DD35" s="36" t="str">
        <f t="shared" si="46"/>
        <v>n/a</v>
      </c>
      <c r="DE35" s="36" t="str">
        <f t="shared" si="46"/>
        <v>n/a</v>
      </c>
      <c r="DF35" s="36" t="str">
        <f t="shared" si="46"/>
        <v>n/a</v>
      </c>
      <c r="DG35" s="36" t="str">
        <f t="shared" si="46"/>
        <v>n/a</v>
      </c>
      <c r="DH35" s="36" t="str">
        <f t="shared" si="46"/>
        <v>n/a</v>
      </c>
      <c r="DI35" s="36" t="str">
        <f t="shared" si="47"/>
        <v>n/a</v>
      </c>
      <c r="DJ35" s="36" t="str">
        <f t="shared" si="47"/>
        <v>n/a</v>
      </c>
      <c r="DK35" s="36" t="str">
        <f t="shared" si="47"/>
        <v>n/a</v>
      </c>
      <c r="DL35" s="36" t="str">
        <f t="shared" si="47"/>
        <v>n/a</v>
      </c>
      <c r="DM35" s="36" t="str">
        <f t="shared" si="47"/>
        <v>n/a</v>
      </c>
      <c r="DN35" s="36" t="str">
        <f t="shared" si="47"/>
        <v>n/a</v>
      </c>
      <c r="DO35" s="36" t="str">
        <f t="shared" si="47"/>
        <v>n/a</v>
      </c>
      <c r="DP35" s="36" t="str">
        <f t="shared" si="47"/>
        <v>n/a</v>
      </c>
      <c r="DQ35" s="36" t="str">
        <f t="shared" si="47"/>
        <v>n/a</v>
      </c>
      <c r="DR35" s="36" t="str">
        <f t="shared" si="47"/>
        <v>n/a</v>
      </c>
      <c r="DS35" s="36" t="str">
        <f t="shared" si="47"/>
        <v>n/a</v>
      </c>
      <c r="DT35" s="36" t="str">
        <f t="shared" si="47"/>
        <v>n/a</v>
      </c>
      <c r="DU35" s="36" t="str">
        <f t="shared" si="47"/>
        <v>n/a</v>
      </c>
      <c r="DV35" s="36" t="str">
        <f t="shared" si="47"/>
        <v>n/a</v>
      </c>
      <c r="DW35" s="36" t="str">
        <f t="shared" si="47"/>
        <v>n/a</v>
      </c>
      <c r="DX35" s="36" t="str">
        <f t="shared" si="47"/>
        <v>n/a</v>
      </c>
      <c r="DY35" s="36" t="str">
        <f t="shared" si="48"/>
        <v>n/a</v>
      </c>
      <c r="DZ35" s="36" t="str">
        <f t="shared" si="48"/>
        <v>n/a</v>
      </c>
      <c r="EA35" s="36" t="str">
        <f t="shared" si="48"/>
        <v>n/a</v>
      </c>
      <c r="EB35" s="36" t="str">
        <f t="shared" si="48"/>
        <v>n/a</v>
      </c>
      <c r="EC35" s="36" t="str">
        <f t="shared" si="48"/>
        <v>n/a</v>
      </c>
      <c r="ED35" s="36" t="str">
        <f t="shared" si="48"/>
        <v>n/a</v>
      </c>
      <c r="EE35" s="36" t="str">
        <f t="shared" si="48"/>
        <v>n/a</v>
      </c>
      <c r="EF35" s="36" t="str">
        <f t="shared" si="48"/>
        <v>n/a</v>
      </c>
      <c r="EG35" s="36" t="str">
        <f t="shared" si="48"/>
        <v>n/a</v>
      </c>
      <c r="EH35" s="36" t="str">
        <f t="shared" si="48"/>
        <v>n/a</v>
      </c>
      <c r="EI35" s="36" t="str">
        <f t="shared" si="48"/>
        <v>n/a</v>
      </c>
      <c r="EJ35" s="36" t="str">
        <f t="shared" si="48"/>
        <v>n/a</v>
      </c>
      <c r="EK35" s="36" t="str">
        <f t="shared" si="48"/>
        <v>n/a</v>
      </c>
      <c r="EL35" s="36" t="str">
        <f t="shared" si="48"/>
        <v>n/a</v>
      </c>
      <c r="EM35" s="36" t="str">
        <f t="shared" si="48"/>
        <v>n/a</v>
      </c>
      <c r="EN35" s="36" t="str">
        <f t="shared" si="48"/>
        <v>n/a</v>
      </c>
      <c r="EO35" s="36" t="str">
        <f t="shared" si="49"/>
        <v>n/a</v>
      </c>
      <c r="EP35" s="36" t="str">
        <f t="shared" si="49"/>
        <v>n/a</v>
      </c>
      <c r="EQ35" s="36" t="str">
        <f t="shared" si="49"/>
        <v>n/a</v>
      </c>
      <c r="ER35" s="36" t="str">
        <f t="shared" si="49"/>
        <v>n/a</v>
      </c>
      <c r="ES35" s="36" t="str">
        <f t="shared" si="49"/>
        <v>n/a</v>
      </c>
      <c r="ET35" s="36" t="str">
        <f t="shared" si="49"/>
        <v>n/a</v>
      </c>
      <c r="EU35" s="36" t="str">
        <f t="shared" si="49"/>
        <v>n/a</v>
      </c>
      <c r="EV35" s="36" t="str">
        <f t="shared" si="49"/>
        <v>n/a</v>
      </c>
      <c r="EW35" s="36" t="str">
        <f t="shared" si="49"/>
        <v>n/a</v>
      </c>
      <c r="EX35" s="36" t="str">
        <f t="shared" si="49"/>
        <v>n/a</v>
      </c>
      <c r="EY35" s="36" t="str">
        <f t="shared" si="49"/>
        <v>n/a</v>
      </c>
      <c r="EZ35" s="36" t="str">
        <f t="shared" si="49"/>
        <v>n/a</v>
      </c>
      <c r="FA35" s="36" t="str">
        <f t="shared" si="49"/>
        <v>n/a</v>
      </c>
      <c r="FB35" s="36" t="str">
        <f t="shared" si="49"/>
        <v>n/a</v>
      </c>
      <c r="FC35" s="36" t="str">
        <f t="shared" si="49"/>
        <v>n/a</v>
      </c>
      <c r="FD35" s="36" t="str">
        <f t="shared" si="49"/>
        <v>n/a</v>
      </c>
      <c r="FE35" s="36" t="str">
        <f t="shared" si="55"/>
        <v>n/a</v>
      </c>
      <c r="FF35" s="36" t="str">
        <f t="shared" si="55"/>
        <v>n/a</v>
      </c>
      <c r="FG35" s="36" t="str">
        <f t="shared" si="55"/>
        <v>n/a</v>
      </c>
      <c r="FH35" s="36" t="str">
        <f t="shared" si="55"/>
        <v>n/a</v>
      </c>
      <c r="FI35" s="36" t="str">
        <f t="shared" si="55"/>
        <v>n/a</v>
      </c>
      <c r="FJ35" s="36" t="str">
        <f t="shared" si="55"/>
        <v>n/a</v>
      </c>
      <c r="FK35" s="36" t="str">
        <f t="shared" si="55"/>
        <v>n/a</v>
      </c>
      <c r="FL35" s="36" t="str">
        <f t="shared" si="55"/>
        <v>n/a</v>
      </c>
      <c r="FM35" s="36" t="str">
        <f t="shared" si="55"/>
        <v>n/a</v>
      </c>
      <c r="FN35" s="36" t="str">
        <f t="shared" si="55"/>
        <v>n/a</v>
      </c>
      <c r="FO35" s="36" t="str">
        <f t="shared" si="55"/>
        <v>n/a</v>
      </c>
      <c r="FP35" s="36" t="str">
        <f t="shared" si="55"/>
        <v>n/a</v>
      </c>
      <c r="FQ35" s="36" t="str">
        <f t="shared" si="55"/>
        <v>n/a</v>
      </c>
      <c r="FR35" s="36" t="str">
        <f t="shared" si="55"/>
        <v>n/a</v>
      </c>
      <c r="FS35" s="36" t="str">
        <f t="shared" si="55"/>
        <v>n/a</v>
      </c>
      <c r="FT35" s="36" t="str">
        <f t="shared" si="55"/>
        <v>n/a</v>
      </c>
      <c r="FU35" s="36" t="str">
        <f t="shared" si="53"/>
        <v>n/a</v>
      </c>
      <c r="FV35" s="36" t="str">
        <f t="shared" si="53"/>
        <v>n/a</v>
      </c>
      <c r="FW35" s="36" t="str">
        <f t="shared" si="53"/>
        <v>n/a</v>
      </c>
      <c r="FX35" s="36" t="str">
        <f t="shared" si="53"/>
        <v>n/a</v>
      </c>
      <c r="FY35" s="36" t="str">
        <f t="shared" si="53"/>
        <v>n/a</v>
      </c>
      <c r="FZ35" s="36" t="str">
        <f t="shared" si="53"/>
        <v>n/a</v>
      </c>
      <c r="GA35" s="36" t="str">
        <f t="shared" si="53"/>
        <v>n/a</v>
      </c>
      <c r="GB35" s="36" t="str">
        <f t="shared" si="53"/>
        <v>n/a</v>
      </c>
      <c r="GC35" s="36" t="str">
        <f t="shared" si="53"/>
        <v>n/a</v>
      </c>
      <c r="GD35" s="36" t="str">
        <f t="shared" si="53"/>
        <v>n/a</v>
      </c>
      <c r="GE35" s="36" t="str">
        <f t="shared" si="53"/>
        <v>n/a</v>
      </c>
      <c r="GF35" s="36" t="str">
        <f t="shared" si="53"/>
        <v>n/a</v>
      </c>
      <c r="GG35" s="36" t="str">
        <f t="shared" si="53"/>
        <v>n/a</v>
      </c>
      <c r="GH35" s="36" t="str">
        <f t="shared" si="53"/>
        <v>n/a</v>
      </c>
      <c r="GI35" s="36" t="str">
        <f t="shared" si="53"/>
        <v>n/a</v>
      </c>
      <c r="GJ35" s="36" t="str">
        <f t="shared" si="54"/>
        <v>n/a</v>
      </c>
      <c r="GK35" s="36" t="str">
        <f t="shared" si="54"/>
        <v>n/a</v>
      </c>
      <c r="GL35" s="36" t="str">
        <f t="shared" si="54"/>
        <v>n/a</v>
      </c>
      <c r="GM35" s="36" t="str">
        <f t="shared" si="54"/>
        <v>n/a</v>
      </c>
      <c r="GN35" s="36" t="str">
        <f t="shared" si="54"/>
        <v>n/a</v>
      </c>
      <c r="GO35" s="36" t="str">
        <f t="shared" si="54"/>
        <v>n/a</v>
      </c>
      <c r="GP35" s="36" t="str">
        <f t="shared" si="54"/>
        <v>n/a</v>
      </c>
      <c r="GQ35" s="36" t="str">
        <f t="shared" si="54"/>
        <v>n/a</v>
      </c>
      <c r="GR35" s="36" t="str">
        <f t="shared" si="54"/>
        <v>n/a</v>
      </c>
      <c r="GS35" s="36" t="str">
        <f t="shared" si="54"/>
        <v>n/a</v>
      </c>
      <c r="GT35" s="36" t="str">
        <f t="shared" si="54"/>
        <v>n/a</v>
      </c>
      <c r="GU35" s="36" t="str">
        <f t="shared" si="54"/>
        <v>n/a</v>
      </c>
      <c r="GV35" s="36" t="str">
        <f t="shared" si="54"/>
        <v>n/a</v>
      </c>
      <c r="GW35" s="36" t="str">
        <f t="shared" si="54"/>
        <v>n/a</v>
      </c>
      <c r="GX35" s="36" t="str">
        <f t="shared" si="54"/>
        <v>n/a</v>
      </c>
      <c r="GY35" s="36" t="str">
        <f t="shared" si="54"/>
        <v>n/a</v>
      </c>
      <c r="GZ35" s="36" t="str">
        <f t="shared" si="52"/>
        <v>n/a</v>
      </c>
      <c r="HA35" s="36" t="str">
        <f t="shared" si="52"/>
        <v>n/a</v>
      </c>
      <c r="HB35" s="36" t="str">
        <f t="shared" si="52"/>
        <v>n/a</v>
      </c>
      <c r="HC35" s="36" t="str">
        <f t="shared" si="52"/>
        <v>n/a</v>
      </c>
      <c r="HD35" s="36" t="str">
        <f t="shared" si="52"/>
        <v>n/a</v>
      </c>
      <c r="HE35" s="36" t="str">
        <f t="shared" si="52"/>
        <v>n/a</v>
      </c>
      <c r="HF35" s="36" t="str">
        <f t="shared" si="52"/>
        <v>n/a</v>
      </c>
      <c r="HG35" s="36" t="str">
        <f t="shared" si="52"/>
        <v>n/a</v>
      </c>
      <c r="HH35" s="36" t="str">
        <f t="shared" si="52"/>
        <v>n/a</v>
      </c>
      <c r="HI35" s="36" t="str">
        <f t="shared" si="52"/>
        <v>n/a</v>
      </c>
      <c r="HJ35" s="36" t="str">
        <f t="shared" si="52"/>
        <v>n/a</v>
      </c>
      <c r="HK35" s="36" t="str">
        <f t="shared" si="37"/>
        <v>n/a</v>
      </c>
      <c r="HL35" s="36" t="str">
        <f t="shared" si="38"/>
        <v>n/a</v>
      </c>
      <c r="HM35" s="36" t="str">
        <f t="shared" si="38"/>
        <v>n/a</v>
      </c>
    </row>
    <row r="36" spans="1:221" x14ac:dyDescent="0.35">
      <c r="A36" s="7" t="s">
        <v>739</v>
      </c>
      <c r="B36" s="16" t="s">
        <v>740</v>
      </c>
      <c r="C36" s="15">
        <v>720.68200000000002</v>
      </c>
      <c r="D36" s="15">
        <v>258.89</v>
      </c>
      <c r="E36" s="14">
        <f t="shared" si="0"/>
        <v>186577.36298000001</v>
      </c>
      <c r="F36" s="12">
        <f t="shared" si="23"/>
        <v>5.1877015365439346E-3</v>
      </c>
      <c r="G36" s="13">
        <f>IFERROR('[2]CEA-6.2 US Forward MRP'!G35/100, "n/a")</f>
        <v>2.5802464367105718E-2</v>
      </c>
      <c r="H36" s="13">
        <f t="shared" si="24"/>
        <v>2.677070184248136E-2</v>
      </c>
      <c r="I36" s="33">
        <f t="shared" si="25"/>
        <v>6.9306669999999988</v>
      </c>
      <c r="J36" s="13">
        <v>7.5050000000000006E-2</v>
      </c>
      <c r="K36" s="41">
        <f t="shared" si="1"/>
        <v>6.9274333333333354E-2</v>
      </c>
      <c r="L36" s="1">
        <f t="shared" si="2"/>
        <v>6.3498666666666703E-2</v>
      </c>
      <c r="M36" s="1">
        <f t="shared" si="3"/>
        <v>5.7723000000000052E-2</v>
      </c>
      <c r="N36" s="1">
        <f t="shared" si="4"/>
        <v>5.1947333333333401E-2</v>
      </c>
      <c r="O36" s="1">
        <f t="shared" si="5"/>
        <v>4.617166666666675E-2</v>
      </c>
      <c r="P36" s="5">
        <f t="shared" si="32"/>
        <v>4.0396000000000098E-2</v>
      </c>
      <c r="Q36" s="1">
        <f t="shared" si="26"/>
        <v>7.5125424595024137E-2</v>
      </c>
      <c r="R36" s="12">
        <f t="shared" si="6"/>
        <v>3.8972828060512219E-4</v>
      </c>
      <c r="S36" s="12">
        <f t="shared" si="7"/>
        <v>5.1877015365439346E-3</v>
      </c>
      <c r="T36" s="7"/>
      <c r="U36" s="42">
        <f t="shared" si="8"/>
        <v>-258.89</v>
      </c>
      <c r="V36" s="36">
        <f t="shared" si="9"/>
        <v>7.4508135583499993</v>
      </c>
      <c r="W36" s="36">
        <f t="shared" si="10"/>
        <v>8.0099971159041665</v>
      </c>
      <c r="X36" s="36">
        <f t="shared" si="50"/>
        <v>8.6111473994527739</v>
      </c>
      <c r="Y36" s="36">
        <f t="shared" si="50"/>
        <v>9.2574140117817052</v>
      </c>
      <c r="Z36" s="36">
        <f t="shared" si="50"/>
        <v>9.952182933365922</v>
      </c>
      <c r="AA36" s="36">
        <f t="shared" si="14"/>
        <v>10.641613771286226</v>
      </c>
      <c r="AB36" s="36">
        <f t="shared" si="51"/>
        <v>11.317342056944542</v>
      </c>
      <c r="AC36" s="36">
        <f t="shared" si="51"/>
        <v>11.970612992497552</v>
      </c>
      <c r="AD36" s="36">
        <f t="shared" si="51"/>
        <v>12.592454415823154</v>
      </c>
      <c r="AE36" s="36">
        <f t="shared" si="51"/>
        <v>13.173869023625736</v>
      </c>
      <c r="AF36" s="36">
        <f t="shared" si="19"/>
        <v>13.706040636704122</v>
      </c>
      <c r="AG36" s="36">
        <f t="shared" si="42"/>
        <v>14.259709854264424</v>
      </c>
      <c r="AH36" s="36">
        <f t="shared" si="42"/>
        <v>14.835745093537291</v>
      </c>
      <c r="AI36" s="36">
        <f t="shared" si="42"/>
        <v>15.435049852335824</v>
      </c>
      <c r="AJ36" s="36">
        <f t="shared" si="42"/>
        <v>16.058564126170783</v>
      </c>
      <c r="AK36" s="36">
        <f t="shared" si="42"/>
        <v>16.70726588261158</v>
      </c>
      <c r="AL36" s="36">
        <f t="shared" si="42"/>
        <v>17.38217259520556</v>
      </c>
      <c r="AM36" s="36">
        <f t="shared" si="42"/>
        <v>18.084342839361486</v>
      </c>
      <c r="AN36" s="36">
        <f t="shared" si="42"/>
        <v>18.814877952700336</v>
      </c>
      <c r="AO36" s="36">
        <f t="shared" si="42"/>
        <v>19.574923762477621</v>
      </c>
      <c r="AP36" s="36">
        <f t="shared" si="42"/>
        <v>20.36567238278667</v>
      </c>
      <c r="AQ36" s="36">
        <f t="shared" si="42"/>
        <v>21.188364084361723</v>
      </c>
      <c r="AR36" s="36">
        <f t="shared" si="42"/>
        <v>22.044289239913603</v>
      </c>
      <c r="AS36" s="36">
        <f t="shared" si="42"/>
        <v>22.934790348049155</v>
      </c>
      <c r="AT36" s="36">
        <f t="shared" si="42"/>
        <v>23.86126413894895</v>
      </c>
      <c r="AU36" s="36">
        <f t="shared" si="42"/>
        <v>24.825163765105934</v>
      </c>
      <c r="AV36" s="36">
        <f t="shared" ref="AV36:BK51" si="56">IFERROR(AU36*(1+$P36),"n/a")</f>
        <v>25.828001080561155</v>
      </c>
      <c r="AW36" s="36">
        <f t="shared" si="56"/>
        <v>26.871349012211507</v>
      </c>
      <c r="AX36" s="36">
        <f t="shared" si="56"/>
        <v>27.956844026908804</v>
      </c>
      <c r="AY36" s="36">
        <f t="shared" si="56"/>
        <v>29.086188698219814</v>
      </c>
      <c r="AZ36" s="36">
        <f t="shared" si="56"/>
        <v>30.261154376873105</v>
      </c>
      <c r="BA36" s="36">
        <f t="shared" si="56"/>
        <v>31.483583969081273</v>
      </c>
      <c r="BB36" s="36">
        <f t="shared" si="56"/>
        <v>32.755394827096282</v>
      </c>
      <c r="BC36" s="36">
        <f t="shared" si="56"/>
        <v>34.078581756531669</v>
      </c>
      <c r="BD36" s="36">
        <f t="shared" si="56"/>
        <v>35.455220145168525</v>
      </c>
      <c r="BE36" s="36">
        <f t="shared" si="56"/>
        <v>36.887469218152759</v>
      </c>
      <c r="BF36" s="36">
        <f t="shared" si="56"/>
        <v>38.377575424689262</v>
      </c>
      <c r="BG36" s="36">
        <f t="shared" si="56"/>
        <v>39.927875961545013</v>
      </c>
      <c r="BH36" s="36">
        <f t="shared" si="56"/>
        <v>41.540802438887589</v>
      </c>
      <c r="BI36" s="36">
        <f t="shared" si="56"/>
        <v>43.218884694208896</v>
      </c>
      <c r="BJ36" s="36">
        <f t="shared" si="56"/>
        <v>44.964754760316161</v>
      </c>
      <c r="BK36" s="36">
        <f t="shared" si="56"/>
        <v>46.781150993613899</v>
      </c>
      <c r="BL36" s="36">
        <f t="shared" si="43"/>
        <v>48.670922369151931</v>
      </c>
      <c r="BM36" s="36">
        <f t="shared" si="44"/>
        <v>50.637032949176195</v>
      </c>
      <c r="BN36" s="36">
        <f t="shared" si="44"/>
        <v>52.682566532191125</v>
      </c>
      <c r="BO36" s="36">
        <f t="shared" si="44"/>
        <v>54.810731489825521</v>
      </c>
      <c r="BP36" s="36">
        <f t="shared" si="44"/>
        <v>57.024865799088516</v>
      </c>
      <c r="BQ36" s="36">
        <f t="shared" si="44"/>
        <v>59.328442277908501</v>
      </c>
      <c r="BR36" s="36">
        <f t="shared" si="44"/>
        <v>61.725074032166901</v>
      </c>
      <c r="BS36" s="36">
        <f t="shared" si="44"/>
        <v>64.218520122770315</v>
      </c>
      <c r="BT36" s="36">
        <f t="shared" si="44"/>
        <v>66.812691461649749</v>
      </c>
      <c r="BU36" s="36">
        <f t="shared" si="44"/>
        <v>69.511656945934561</v>
      </c>
      <c r="BV36" s="36">
        <f t="shared" si="44"/>
        <v>72.319649839922548</v>
      </c>
      <c r="BW36" s="36">
        <f t="shared" si="44"/>
        <v>75.241074414856072</v>
      </c>
      <c r="BX36" s="36">
        <f t="shared" si="44"/>
        <v>78.280512856918605</v>
      </c>
      <c r="BY36" s="36">
        <f t="shared" si="44"/>
        <v>81.442732454286698</v>
      </c>
      <c r="BZ36" s="36">
        <f t="shared" si="44"/>
        <v>84.732693074510067</v>
      </c>
      <c r="CA36" s="36">
        <f t="shared" si="44"/>
        <v>88.15555494394799</v>
      </c>
      <c r="CB36" s="36">
        <f t="shared" ref="CB36:CQ51" si="57">IFERROR(CA36*(1+$P36),"n/a")</f>
        <v>91.716686741463718</v>
      </c>
      <c r="CC36" s="36">
        <f t="shared" si="57"/>
        <v>95.421674019071901</v>
      </c>
      <c r="CD36" s="36">
        <f t="shared" si="57"/>
        <v>99.276327962746336</v>
      </c>
      <c r="CE36" s="36">
        <f t="shared" si="57"/>
        <v>103.28669450712945</v>
      </c>
      <c r="CF36" s="36">
        <f t="shared" si="57"/>
        <v>107.45906381843946</v>
      </c>
      <c r="CG36" s="36">
        <f t="shared" si="57"/>
        <v>111.79998016044915</v>
      </c>
      <c r="CH36" s="36">
        <f t="shared" si="57"/>
        <v>116.31625215901067</v>
      </c>
      <c r="CI36" s="36">
        <f t="shared" si="57"/>
        <v>121.01496348122608</v>
      </c>
      <c r="CJ36" s="36">
        <f t="shared" si="57"/>
        <v>125.90348394601369</v>
      </c>
      <c r="CK36" s="36">
        <f t="shared" si="57"/>
        <v>130.98948108349688</v>
      </c>
      <c r="CL36" s="36">
        <f t="shared" si="57"/>
        <v>136.28093216134585</v>
      </c>
      <c r="CM36" s="36">
        <f t="shared" si="57"/>
        <v>141.78613669693559</v>
      </c>
      <c r="CN36" s="36">
        <f t="shared" si="57"/>
        <v>147.51372947494502</v>
      </c>
      <c r="CO36" s="36">
        <f t="shared" si="57"/>
        <v>153.47269409081491</v>
      </c>
      <c r="CP36" s="36">
        <f t="shared" si="57"/>
        <v>159.6723770413075</v>
      </c>
      <c r="CQ36" s="36">
        <f t="shared" si="57"/>
        <v>166.12250238426816</v>
      </c>
      <c r="CR36" s="36">
        <f t="shared" si="45"/>
        <v>172.83318699058307</v>
      </c>
      <c r="CS36" s="36">
        <f t="shared" si="46"/>
        <v>179.81495641225467</v>
      </c>
      <c r="CT36" s="36">
        <f t="shared" si="46"/>
        <v>187.07876139148414</v>
      </c>
      <c r="CU36" s="36">
        <f t="shared" si="46"/>
        <v>194.63599503665455</v>
      </c>
      <c r="CV36" s="36">
        <f t="shared" si="46"/>
        <v>202.49851069215526</v>
      </c>
      <c r="CW36" s="36">
        <f t="shared" si="46"/>
        <v>210.6786405300756</v>
      </c>
      <c r="CX36" s="36">
        <f t="shared" si="46"/>
        <v>219.18921489292856</v>
      </c>
      <c r="CY36" s="36">
        <f t="shared" si="46"/>
        <v>228.04358241774332</v>
      </c>
      <c r="CZ36" s="36">
        <f t="shared" si="46"/>
        <v>237.25563097309052</v>
      </c>
      <c r="DA36" s="36">
        <f t="shared" si="46"/>
        <v>246.83980944187951</v>
      </c>
      <c r="DB36" s="36">
        <f t="shared" si="46"/>
        <v>256.81115038409371</v>
      </c>
      <c r="DC36" s="36">
        <f t="shared" si="46"/>
        <v>267.18529361500958</v>
      </c>
      <c r="DD36" s="36">
        <f t="shared" si="46"/>
        <v>277.97851073588151</v>
      </c>
      <c r="DE36" s="36">
        <f t="shared" si="46"/>
        <v>289.20773065556818</v>
      </c>
      <c r="DF36" s="36">
        <f t="shared" si="46"/>
        <v>300.89056614313057</v>
      </c>
      <c r="DG36" s="36">
        <f t="shared" si="46"/>
        <v>313.04534145304848</v>
      </c>
      <c r="DH36" s="36">
        <f t="shared" ref="DH36:DW51" si="58">IFERROR(DG36*(1+$P36),"n/a")</f>
        <v>325.69112106638585</v>
      </c>
      <c r="DI36" s="36">
        <f t="shared" si="58"/>
        <v>338.8477395929836</v>
      </c>
      <c r="DJ36" s="36">
        <f t="shared" si="58"/>
        <v>352.53583288158183</v>
      </c>
      <c r="DK36" s="36">
        <f t="shared" si="58"/>
        <v>366.77687038666625</v>
      </c>
      <c r="DL36" s="36">
        <f t="shared" si="58"/>
        <v>381.59318884280606</v>
      </c>
      <c r="DM36" s="36">
        <f t="shared" si="58"/>
        <v>397.00802729930007</v>
      </c>
      <c r="DN36" s="36">
        <f t="shared" si="58"/>
        <v>413.04556357008261</v>
      </c>
      <c r="DO36" s="36">
        <f t="shared" si="58"/>
        <v>429.73095215605969</v>
      </c>
      <c r="DP36" s="36">
        <f t="shared" si="58"/>
        <v>447.09036369935592</v>
      </c>
      <c r="DQ36" s="36">
        <f t="shared" si="58"/>
        <v>465.15102603135517</v>
      </c>
      <c r="DR36" s="36">
        <f t="shared" si="58"/>
        <v>483.94126687891782</v>
      </c>
      <c r="DS36" s="36">
        <f t="shared" si="58"/>
        <v>503.4905582957586</v>
      </c>
      <c r="DT36" s="36">
        <f t="shared" si="58"/>
        <v>523.8295628886741</v>
      </c>
      <c r="DU36" s="36">
        <f t="shared" si="58"/>
        <v>544.99018191112509</v>
      </c>
      <c r="DV36" s="36">
        <f t="shared" si="58"/>
        <v>567.00560529960694</v>
      </c>
      <c r="DW36" s="36">
        <f t="shared" si="58"/>
        <v>589.91036373128986</v>
      </c>
      <c r="DX36" s="36">
        <f t="shared" si="47"/>
        <v>613.74038278457908</v>
      </c>
      <c r="DY36" s="36">
        <f t="shared" si="48"/>
        <v>638.53303928754497</v>
      </c>
      <c r="DZ36" s="36">
        <f t="shared" si="48"/>
        <v>664.32721994260464</v>
      </c>
      <c r="EA36" s="36">
        <f t="shared" si="48"/>
        <v>691.1633823194062</v>
      </c>
      <c r="EB36" s="36">
        <f t="shared" si="48"/>
        <v>719.08361831158095</v>
      </c>
      <c r="EC36" s="36">
        <f t="shared" si="48"/>
        <v>748.13172015689565</v>
      </c>
      <c r="ED36" s="36">
        <f t="shared" si="48"/>
        <v>778.35324912435374</v>
      </c>
      <c r="EE36" s="36">
        <f t="shared" si="48"/>
        <v>809.79560697598117</v>
      </c>
      <c r="EF36" s="36">
        <f t="shared" si="48"/>
        <v>842.50811031538296</v>
      </c>
      <c r="EG36" s="36">
        <f t="shared" si="48"/>
        <v>876.54206793968331</v>
      </c>
      <c r="EH36" s="36">
        <f t="shared" si="48"/>
        <v>911.95086131617484</v>
      </c>
      <c r="EI36" s="36">
        <f t="shared" si="48"/>
        <v>948.79002830990316</v>
      </c>
      <c r="EJ36" s="36">
        <f t="shared" si="48"/>
        <v>987.11735029351007</v>
      </c>
      <c r="EK36" s="36">
        <f t="shared" si="48"/>
        <v>1026.9929427759669</v>
      </c>
      <c r="EL36" s="36">
        <f t="shared" si="48"/>
        <v>1068.4793496923448</v>
      </c>
      <c r="EM36" s="36">
        <f t="shared" si="48"/>
        <v>1111.6416415025169</v>
      </c>
      <c r="EN36" s="36">
        <f t="shared" ref="EN36:FC51" si="59">IFERROR(EM36*(1+$P36),"n/a")</f>
        <v>1156.5475172526526</v>
      </c>
      <c r="EO36" s="36">
        <f t="shared" si="59"/>
        <v>1203.2674107595908</v>
      </c>
      <c r="EP36" s="36">
        <f t="shared" si="59"/>
        <v>1251.8746010846353</v>
      </c>
      <c r="EQ36" s="36">
        <f t="shared" si="59"/>
        <v>1302.4453274700504</v>
      </c>
      <c r="ER36" s="36">
        <f t="shared" si="59"/>
        <v>1355.0589089185307</v>
      </c>
      <c r="ES36" s="36">
        <f t="shared" si="59"/>
        <v>1409.7978686032038</v>
      </c>
      <c r="ET36" s="36">
        <f t="shared" si="59"/>
        <v>1466.748063303299</v>
      </c>
      <c r="EU36" s="36">
        <f t="shared" si="59"/>
        <v>1525.9988180684991</v>
      </c>
      <c r="EV36" s="36">
        <f t="shared" si="59"/>
        <v>1587.6430663231943</v>
      </c>
      <c r="EW36" s="36">
        <f t="shared" si="59"/>
        <v>1651.7774956303863</v>
      </c>
      <c r="EX36" s="36">
        <f t="shared" si="59"/>
        <v>1718.5026993438714</v>
      </c>
      <c r="EY36" s="36">
        <f t="shared" si="59"/>
        <v>1787.9233343865667</v>
      </c>
      <c r="EZ36" s="36">
        <f t="shared" si="59"/>
        <v>1860.1482854024466</v>
      </c>
      <c r="FA36" s="36">
        <f t="shared" si="59"/>
        <v>1935.2908355395641</v>
      </c>
      <c r="FB36" s="36">
        <f t="shared" si="59"/>
        <v>2013.4688441320206</v>
      </c>
      <c r="FC36" s="36">
        <f t="shared" si="59"/>
        <v>2094.8049315595781</v>
      </c>
      <c r="FD36" s="36">
        <f t="shared" si="49"/>
        <v>2179.426671574859</v>
      </c>
      <c r="FE36" s="36">
        <f t="shared" si="55"/>
        <v>2267.4667913997973</v>
      </c>
      <c r="FF36" s="36">
        <f t="shared" si="55"/>
        <v>2359.0633799051839</v>
      </c>
      <c r="FG36" s="36">
        <f t="shared" si="55"/>
        <v>2454.360104199834</v>
      </c>
      <c r="FH36" s="36">
        <f t="shared" si="55"/>
        <v>2553.5064349690906</v>
      </c>
      <c r="FI36" s="36">
        <f t="shared" si="55"/>
        <v>2656.6578809161024</v>
      </c>
      <c r="FJ36" s="36">
        <f t="shared" si="55"/>
        <v>2763.9762326735895</v>
      </c>
      <c r="FK36" s="36">
        <f t="shared" si="55"/>
        <v>2875.6298165686721</v>
      </c>
      <c r="FL36" s="36">
        <f t="shared" si="55"/>
        <v>2991.7937586387807</v>
      </c>
      <c r="FM36" s="36">
        <f t="shared" si="55"/>
        <v>3112.650259312753</v>
      </c>
      <c r="FN36" s="36">
        <f t="shared" si="55"/>
        <v>3238.3888791879513</v>
      </c>
      <c r="FO36" s="36">
        <f t="shared" si="55"/>
        <v>3369.2068363516282</v>
      </c>
      <c r="FP36" s="36">
        <f t="shared" si="55"/>
        <v>3505.3093157128887</v>
      </c>
      <c r="FQ36" s="36">
        <f t="shared" si="55"/>
        <v>3646.909790830427</v>
      </c>
      <c r="FR36" s="36">
        <f t="shared" si="55"/>
        <v>3794.2303587408132</v>
      </c>
      <c r="FS36" s="36">
        <f t="shared" si="55"/>
        <v>3947.5020883125076</v>
      </c>
      <c r="FT36" s="36">
        <f t="shared" si="55"/>
        <v>4106.9653826719796</v>
      </c>
      <c r="FU36" s="36">
        <f t="shared" si="53"/>
        <v>4272.8703562703977</v>
      </c>
      <c r="FV36" s="36">
        <f t="shared" si="53"/>
        <v>4445.4772271822967</v>
      </c>
      <c r="FW36" s="36">
        <f t="shared" si="53"/>
        <v>4625.056725251553</v>
      </c>
      <c r="FX36" s="36">
        <f t="shared" si="53"/>
        <v>4811.8905167248149</v>
      </c>
      <c r="FY36" s="36">
        <f t="shared" si="53"/>
        <v>5006.2716460384308</v>
      </c>
      <c r="FZ36" s="36">
        <f t="shared" si="53"/>
        <v>5208.5049954517999</v>
      </c>
      <c r="GA36" s="36">
        <f t="shared" si="53"/>
        <v>5418.9077632480712</v>
      </c>
      <c r="GB36" s="36">
        <f t="shared" si="53"/>
        <v>5637.809961252241</v>
      </c>
      <c r="GC36" s="36">
        <f t="shared" si="53"/>
        <v>5865.5549324469866</v>
      </c>
      <c r="GD36" s="36">
        <f t="shared" si="53"/>
        <v>6102.4998894981154</v>
      </c>
      <c r="GE36" s="36">
        <f t="shared" si="53"/>
        <v>6349.0164750342819</v>
      </c>
      <c r="GF36" s="36">
        <f t="shared" si="53"/>
        <v>6605.4913445597676</v>
      </c>
      <c r="GG36" s="36">
        <f t="shared" si="53"/>
        <v>6872.3267729146046</v>
      </c>
      <c r="GH36" s="36">
        <f t="shared" si="53"/>
        <v>7149.9412852332634</v>
      </c>
      <c r="GI36" s="36">
        <f t="shared" si="53"/>
        <v>7438.7703133915475</v>
      </c>
      <c r="GJ36" s="36">
        <f t="shared" si="54"/>
        <v>7739.2668789713134</v>
      </c>
      <c r="GK36" s="36">
        <f t="shared" si="54"/>
        <v>8051.9023038142395</v>
      </c>
      <c r="GL36" s="36">
        <f t="shared" si="54"/>
        <v>8377.1669492791207</v>
      </c>
      <c r="GM36" s="36">
        <f t="shared" si="54"/>
        <v>8715.5709853622011</v>
      </c>
      <c r="GN36" s="36">
        <f t="shared" si="54"/>
        <v>9067.645190886893</v>
      </c>
      <c r="GO36" s="36">
        <f t="shared" si="54"/>
        <v>9433.9417860179601</v>
      </c>
      <c r="GP36" s="36">
        <f t="shared" si="54"/>
        <v>9815.0352984059427</v>
      </c>
      <c r="GQ36" s="36">
        <f t="shared" si="54"/>
        <v>10211.523464320349</v>
      </c>
      <c r="GR36" s="36">
        <f t="shared" si="54"/>
        <v>10624.028166185035</v>
      </c>
      <c r="GS36" s="36">
        <f t="shared" si="54"/>
        <v>11053.196407986246</v>
      </c>
      <c r="GT36" s="36">
        <f t="shared" si="54"/>
        <v>11499.70133008326</v>
      </c>
      <c r="GU36" s="36">
        <f t="shared" si="54"/>
        <v>11964.243265013305</v>
      </c>
      <c r="GV36" s="36">
        <f t="shared" si="54"/>
        <v>12447.550835946784</v>
      </c>
      <c r="GW36" s="36">
        <f t="shared" si="54"/>
        <v>12950.382099515691</v>
      </c>
      <c r="GX36" s="36">
        <f t="shared" si="54"/>
        <v>13473.525734807728</v>
      </c>
      <c r="GY36" s="36">
        <f t="shared" si="54"/>
        <v>14017.802280391023</v>
      </c>
      <c r="GZ36" s="36">
        <f t="shared" si="52"/>
        <v>14584.0654213097</v>
      </c>
      <c r="HA36" s="36">
        <f t="shared" si="52"/>
        <v>15173.203328068928</v>
      </c>
      <c r="HB36" s="36">
        <f t="shared" si="52"/>
        <v>15786.140049709602</v>
      </c>
      <c r="HC36" s="36">
        <f t="shared" si="52"/>
        <v>16423.836963157672</v>
      </c>
      <c r="HD36" s="36">
        <f t="shared" si="52"/>
        <v>17087.294281121391</v>
      </c>
      <c r="HE36" s="36">
        <f t="shared" si="52"/>
        <v>17777.552620901573</v>
      </c>
      <c r="HF36" s="36">
        <f t="shared" si="52"/>
        <v>18495.694636575514</v>
      </c>
      <c r="HG36" s="36">
        <f t="shared" si="52"/>
        <v>19242.846717114619</v>
      </c>
      <c r="HH36" s="36">
        <f t="shared" si="52"/>
        <v>20020.180753099183</v>
      </c>
      <c r="HI36" s="36">
        <f t="shared" si="52"/>
        <v>20828.915974801381</v>
      </c>
      <c r="HJ36" s="36">
        <f t="shared" si="52"/>
        <v>21670.320864519461</v>
      </c>
      <c r="HK36" s="36">
        <f t="shared" si="37"/>
        <v>22545.715146162591</v>
      </c>
      <c r="HL36" s="36">
        <f t="shared" si="38"/>
        <v>23456.471855206975</v>
      </c>
      <c r="HM36" s="36">
        <f t="shared" si="38"/>
        <v>24404.019492269919</v>
      </c>
    </row>
    <row r="37" spans="1:221" x14ac:dyDescent="0.35">
      <c r="A37" s="7" t="s">
        <v>741</v>
      </c>
      <c r="B37" s="16" t="s">
        <v>742</v>
      </c>
      <c r="C37" s="15">
        <v>2532.806</v>
      </c>
      <c r="D37" s="15">
        <v>125.54</v>
      </c>
      <c r="E37" s="14">
        <f t="shared" si="0"/>
        <v>317968.46524000005</v>
      </c>
      <c r="F37" s="12">
        <f t="shared" si="23"/>
        <v>8.8409733600687893E-3</v>
      </c>
      <c r="G37" s="13">
        <f>IFERROR('[2]CEA-6.2 US Forward MRP'!G36/100, "n/a")</f>
        <v>2.4534013063565396E-2</v>
      </c>
      <c r="H37" s="13">
        <f t="shared" si="24"/>
        <v>3.1036753226063404E-2</v>
      </c>
      <c r="I37" s="33">
        <f t="shared" si="25"/>
        <v>3.8963540000000001</v>
      </c>
      <c r="J37" s="13">
        <v>0.53010000000000002</v>
      </c>
      <c r="K37" s="41">
        <f t="shared" si="1"/>
        <v>0.4484826666666667</v>
      </c>
      <c r="L37" s="1">
        <f t="shared" si="2"/>
        <v>0.36686533333333338</v>
      </c>
      <c r="M37" s="1">
        <f t="shared" si="3"/>
        <v>0.28524800000000006</v>
      </c>
      <c r="N37" s="1">
        <f t="shared" si="4"/>
        <v>0.20363066666666674</v>
      </c>
      <c r="O37" s="1">
        <f t="shared" si="5"/>
        <v>0.12201333333333342</v>
      </c>
      <c r="P37" s="5">
        <f t="shared" si="32"/>
        <v>4.0396000000000098E-2</v>
      </c>
      <c r="Q37" s="1">
        <f t="shared" si="26"/>
        <v>0.2847509938418713</v>
      </c>
      <c r="R37" s="12">
        <f t="shared" si="6"/>
        <v>2.5174759508090959E-3</v>
      </c>
      <c r="S37" s="12">
        <f t="shared" si="7"/>
        <v>8.8409733600687893E-3</v>
      </c>
      <c r="T37" s="7"/>
      <c r="U37" s="42">
        <f t="shared" si="8"/>
        <v>-125.54</v>
      </c>
      <c r="V37" s="36">
        <f t="shared" si="9"/>
        <v>5.9618112553999998</v>
      </c>
      <c r="W37" s="36">
        <f t="shared" si="10"/>
        <v>9.1221674018875394</v>
      </c>
      <c r="X37" s="36">
        <f t="shared" si="50"/>
        <v>13.957828341628124</v>
      </c>
      <c r="Y37" s="36">
        <f t="shared" si="50"/>
        <v>21.356873145525192</v>
      </c>
      <c r="Z37" s="36">
        <f t="shared" si="50"/>
        <v>32.678151599968096</v>
      </c>
      <c r="AA37" s="36">
        <f t="shared" si="14"/>
        <v>47.333736171259382</v>
      </c>
      <c r="AB37" s="36">
        <f t="shared" si="51"/>
        <v>64.698843069640517</v>
      </c>
      <c r="AC37" s="36">
        <f t="shared" si="51"/>
        <v>83.154058657569351</v>
      </c>
      <c r="AD37" s="36">
        <f t="shared" si="51"/>
        <v>100.08677505804931</v>
      </c>
      <c r="AE37" s="36">
        <f t="shared" si="51"/>
        <v>112.29869610546544</v>
      </c>
      <c r="AF37" s="36">
        <f t="shared" si="19"/>
        <v>116.83511423334183</v>
      </c>
      <c r="AG37" s="36">
        <f t="shared" ref="AG37:AV51" si="60">IFERROR(AF37*(1+$P37),"n/a")</f>
        <v>121.55478550791192</v>
      </c>
      <c r="AH37" s="36">
        <f t="shared" si="60"/>
        <v>126.46511262328954</v>
      </c>
      <c r="AI37" s="36">
        <f t="shared" si="60"/>
        <v>131.57379731281995</v>
      </c>
      <c r="AJ37" s="36">
        <f t="shared" si="60"/>
        <v>136.88885242906863</v>
      </c>
      <c r="AK37" s="36">
        <f t="shared" si="60"/>
        <v>142.41861451179329</v>
      </c>
      <c r="AL37" s="36">
        <f t="shared" si="60"/>
        <v>148.17175686361171</v>
      </c>
      <c r="AM37" s="36">
        <f t="shared" si="60"/>
        <v>154.15730315387418</v>
      </c>
      <c r="AN37" s="36">
        <f t="shared" si="60"/>
        <v>160.3846415720781</v>
      </c>
      <c r="AO37" s="36">
        <f t="shared" si="60"/>
        <v>166.86353955302377</v>
      </c>
      <c r="AP37" s="36">
        <f t="shared" si="60"/>
        <v>173.60415909680773</v>
      </c>
      <c r="AQ37" s="36">
        <f t="shared" si="60"/>
        <v>180.61707270768241</v>
      </c>
      <c r="AR37" s="36">
        <f t="shared" si="60"/>
        <v>187.91327997678198</v>
      </c>
      <c r="AS37" s="36">
        <f t="shared" si="60"/>
        <v>195.50422483472408</v>
      </c>
      <c r="AT37" s="36">
        <f t="shared" si="60"/>
        <v>203.40181350114761</v>
      </c>
      <c r="AU37" s="36">
        <f t="shared" si="60"/>
        <v>211.61843315933999</v>
      </c>
      <c r="AV37" s="36">
        <f t="shared" si="60"/>
        <v>220.16697138524469</v>
      </c>
      <c r="AW37" s="36">
        <f t="shared" si="56"/>
        <v>229.06083636132306</v>
      </c>
      <c r="AX37" s="36">
        <f t="shared" si="56"/>
        <v>238.31397790697508</v>
      </c>
      <c r="AY37" s="36">
        <f t="shared" si="56"/>
        <v>247.94090935850528</v>
      </c>
      <c r="AZ37" s="36">
        <f t="shared" si="56"/>
        <v>257.95673033295151</v>
      </c>
      <c r="BA37" s="36">
        <f t="shared" si="56"/>
        <v>268.37715041148147</v>
      </c>
      <c r="BB37" s="36">
        <f t="shared" si="56"/>
        <v>279.21851377950372</v>
      </c>
      <c r="BC37" s="36">
        <f t="shared" si="56"/>
        <v>290.49782486214059</v>
      </c>
      <c r="BD37" s="36">
        <f t="shared" si="56"/>
        <v>302.23277499527165</v>
      </c>
      <c r="BE37" s="36">
        <f t="shared" si="56"/>
        <v>314.44177017398067</v>
      </c>
      <c r="BF37" s="36">
        <f t="shared" si="56"/>
        <v>327.14395992192885</v>
      </c>
      <c r="BG37" s="36">
        <f t="shared" si="56"/>
        <v>340.35926732693514</v>
      </c>
      <c r="BH37" s="36">
        <f t="shared" si="56"/>
        <v>354.10842028987406</v>
      </c>
      <c r="BI37" s="36">
        <f t="shared" si="56"/>
        <v>368.41298403590383</v>
      </c>
      <c r="BJ37" s="36">
        <f t="shared" si="56"/>
        <v>383.29539493901825</v>
      </c>
      <c r="BK37" s="36">
        <f t="shared" si="56"/>
        <v>398.77899571297485</v>
      </c>
      <c r="BL37" s="36">
        <f t="shared" si="43"/>
        <v>414.88807202379621</v>
      </c>
      <c r="BM37" s="36">
        <f t="shared" ref="BM37:CB51" si="61">IFERROR(BL37*(1+$P37),"n/a")</f>
        <v>431.64789058126951</v>
      </c>
      <c r="BN37" s="36">
        <f t="shared" si="61"/>
        <v>449.08473876919049</v>
      </c>
      <c r="BO37" s="36">
        <f t="shared" si="61"/>
        <v>467.22596587651077</v>
      </c>
      <c r="BP37" s="36">
        <f t="shared" si="61"/>
        <v>486.10002599405834</v>
      </c>
      <c r="BQ37" s="36">
        <f t="shared" si="61"/>
        <v>505.73652264411436</v>
      </c>
      <c r="BR37" s="36">
        <f t="shared" si="61"/>
        <v>526.16625521284607</v>
      </c>
      <c r="BS37" s="36">
        <f t="shared" si="61"/>
        <v>547.42126725842422</v>
      </c>
      <c r="BT37" s="36">
        <f t="shared" si="61"/>
        <v>569.53489677059554</v>
      </c>
      <c r="BU37" s="36">
        <f t="shared" si="61"/>
        <v>592.54182846054061</v>
      </c>
      <c r="BV37" s="36">
        <f t="shared" si="61"/>
        <v>616.47814816303264</v>
      </c>
      <c r="BW37" s="36">
        <f t="shared" si="61"/>
        <v>641.38139943622662</v>
      </c>
      <c r="BX37" s="36">
        <f t="shared" si="61"/>
        <v>667.29064244785252</v>
      </c>
      <c r="BY37" s="36">
        <f t="shared" si="61"/>
        <v>694.246515240176</v>
      </c>
      <c r="BZ37" s="36">
        <f t="shared" si="61"/>
        <v>722.29129746981823</v>
      </c>
      <c r="CA37" s="36">
        <f t="shared" si="61"/>
        <v>751.46897672240902</v>
      </c>
      <c r="CB37" s="36">
        <f t="shared" si="61"/>
        <v>781.82531750608757</v>
      </c>
      <c r="CC37" s="36">
        <f t="shared" si="57"/>
        <v>813.40793303206351</v>
      </c>
      <c r="CD37" s="36">
        <f t="shared" si="57"/>
        <v>846.26635989482679</v>
      </c>
      <c r="CE37" s="36">
        <f t="shared" si="57"/>
        <v>880.45213576913829</v>
      </c>
      <c r="CF37" s="36">
        <f t="shared" si="57"/>
        <v>916.01888024566847</v>
      </c>
      <c r="CG37" s="36">
        <f t="shared" si="57"/>
        <v>953.02237893207257</v>
      </c>
      <c r="CH37" s="36">
        <f t="shared" si="57"/>
        <v>991.52067095141263</v>
      </c>
      <c r="CI37" s="36">
        <f t="shared" si="57"/>
        <v>1031.574139975166</v>
      </c>
      <c r="CJ37" s="36">
        <f t="shared" si="57"/>
        <v>1073.2456089336029</v>
      </c>
      <c r="CK37" s="36">
        <f t="shared" si="57"/>
        <v>1116.6004385520848</v>
      </c>
      <c r="CL37" s="36">
        <f t="shared" si="57"/>
        <v>1161.7066298678349</v>
      </c>
      <c r="CM37" s="36">
        <f t="shared" si="57"/>
        <v>1208.634930887976</v>
      </c>
      <c r="CN37" s="36">
        <f t="shared" si="57"/>
        <v>1257.4589475561268</v>
      </c>
      <c r="CO37" s="36">
        <f t="shared" si="57"/>
        <v>1308.2552592016041</v>
      </c>
      <c r="CP37" s="36">
        <f t="shared" si="57"/>
        <v>1361.1035386523122</v>
      </c>
      <c r="CQ37" s="36">
        <f t="shared" si="57"/>
        <v>1416.0866771997112</v>
      </c>
      <c r="CR37" s="36">
        <f t="shared" si="45"/>
        <v>1473.2909146118709</v>
      </c>
      <c r="CS37" s="36">
        <f t="shared" ref="CS37:DH51" si="62">IFERROR(CR37*(1+$P37),"n/a")</f>
        <v>1532.8059743985323</v>
      </c>
      <c r="CT37" s="36">
        <f t="shared" si="62"/>
        <v>1594.7252045403354</v>
      </c>
      <c r="CU37" s="36">
        <f t="shared" si="62"/>
        <v>1659.1457239029469</v>
      </c>
      <c r="CV37" s="36">
        <f t="shared" si="62"/>
        <v>1726.1685745657305</v>
      </c>
      <c r="CW37" s="36">
        <f t="shared" si="62"/>
        <v>1795.8988803038878</v>
      </c>
      <c r="CX37" s="36">
        <f t="shared" si="62"/>
        <v>1868.4460114726439</v>
      </c>
      <c r="CY37" s="36">
        <f t="shared" si="62"/>
        <v>1943.923756552093</v>
      </c>
      <c r="CZ37" s="36">
        <f t="shared" si="62"/>
        <v>2022.4505006217714</v>
      </c>
      <c r="DA37" s="36">
        <f t="shared" si="62"/>
        <v>2104.1494110448889</v>
      </c>
      <c r="DB37" s="36">
        <f t="shared" si="62"/>
        <v>2189.1486306534584</v>
      </c>
      <c r="DC37" s="36">
        <f t="shared" si="62"/>
        <v>2277.5814787373356</v>
      </c>
      <c r="DD37" s="36">
        <f t="shared" si="62"/>
        <v>2369.5866601524094</v>
      </c>
      <c r="DE37" s="36">
        <f t="shared" si="62"/>
        <v>2465.3084828759265</v>
      </c>
      <c r="DF37" s="36">
        <f t="shared" si="62"/>
        <v>2564.8970843501829</v>
      </c>
      <c r="DG37" s="36">
        <f t="shared" si="62"/>
        <v>2668.5086669695934</v>
      </c>
      <c r="DH37" s="36">
        <f t="shared" si="62"/>
        <v>2776.3057430804975</v>
      </c>
      <c r="DI37" s="36">
        <f t="shared" si="58"/>
        <v>2888.4573898779777</v>
      </c>
      <c r="DJ37" s="36">
        <f t="shared" si="58"/>
        <v>3005.1395145994888</v>
      </c>
      <c r="DK37" s="36">
        <f t="shared" si="58"/>
        <v>3126.5351304312503</v>
      </c>
      <c r="DL37" s="36">
        <f t="shared" si="58"/>
        <v>3252.8346435601516</v>
      </c>
      <c r="DM37" s="36">
        <f t="shared" si="58"/>
        <v>3384.2361518214079</v>
      </c>
      <c r="DN37" s="36">
        <f t="shared" si="58"/>
        <v>3520.945755410386</v>
      </c>
      <c r="DO37" s="36">
        <f t="shared" si="58"/>
        <v>3663.1778801459445</v>
      </c>
      <c r="DP37" s="36">
        <f t="shared" si="58"/>
        <v>3811.1556137923203</v>
      </c>
      <c r="DQ37" s="36">
        <f t="shared" si="58"/>
        <v>3965.1110559670751</v>
      </c>
      <c r="DR37" s="36">
        <f t="shared" si="58"/>
        <v>4125.2856821839214</v>
      </c>
      <c r="DS37" s="36">
        <f t="shared" si="58"/>
        <v>4291.9307226014234</v>
      </c>
      <c r="DT37" s="36">
        <f t="shared" si="58"/>
        <v>4465.3075560716306</v>
      </c>
      <c r="DU37" s="36">
        <f t="shared" si="58"/>
        <v>4645.6881201067008</v>
      </c>
      <c r="DV37" s="36">
        <f t="shared" si="58"/>
        <v>4833.3553374065314</v>
      </c>
      <c r="DW37" s="36">
        <f t="shared" si="58"/>
        <v>5028.6035596164065</v>
      </c>
      <c r="DX37" s="36">
        <f t="shared" si="47"/>
        <v>5231.7390290106714</v>
      </c>
      <c r="DY37" s="36">
        <f t="shared" ref="DY37:EN51" si="63">IFERROR(DX37*(1+$P37),"n/a")</f>
        <v>5443.0803588265871</v>
      </c>
      <c r="DZ37" s="36">
        <f t="shared" si="63"/>
        <v>5662.9590330017463</v>
      </c>
      <c r="EA37" s="36">
        <f t="shared" si="63"/>
        <v>5891.7199260988855</v>
      </c>
      <c r="EB37" s="36">
        <f t="shared" si="63"/>
        <v>6129.721844233577</v>
      </c>
      <c r="EC37" s="36">
        <f t="shared" si="63"/>
        <v>6377.3380878532371</v>
      </c>
      <c r="ED37" s="36">
        <f t="shared" si="63"/>
        <v>6634.9570372501566</v>
      </c>
      <c r="EE37" s="36">
        <f t="shared" si="63"/>
        <v>6902.9827617269148</v>
      </c>
      <c r="EF37" s="36">
        <f t="shared" si="63"/>
        <v>7181.835653369636</v>
      </c>
      <c r="EG37" s="36">
        <f t="shared" si="63"/>
        <v>7471.9530864231565</v>
      </c>
      <c r="EH37" s="36">
        <f t="shared" si="63"/>
        <v>7773.7901033023072</v>
      </c>
      <c r="EI37" s="36">
        <f t="shared" si="63"/>
        <v>8087.8201283153076</v>
      </c>
      <c r="EJ37" s="36">
        <f t="shared" si="63"/>
        <v>8414.5357102187336</v>
      </c>
      <c r="EK37" s="36">
        <f t="shared" si="63"/>
        <v>8754.4492947687304</v>
      </c>
      <c r="EL37" s="36">
        <f t="shared" si="63"/>
        <v>9108.0940284802091</v>
      </c>
      <c r="EM37" s="36">
        <f t="shared" si="63"/>
        <v>9476.0245948546963</v>
      </c>
      <c r="EN37" s="36">
        <f t="shared" si="63"/>
        <v>9858.8180843884475</v>
      </c>
      <c r="EO37" s="36">
        <f t="shared" si="59"/>
        <v>10257.074899725405</v>
      </c>
      <c r="EP37" s="36">
        <f t="shared" si="59"/>
        <v>10671.419697374713</v>
      </c>
      <c r="EQ37" s="36">
        <f t="shared" si="59"/>
        <v>11102.502367469862</v>
      </c>
      <c r="ER37" s="36">
        <f t="shared" si="59"/>
        <v>11550.999053106176</v>
      </c>
      <c r="ES37" s="36">
        <f t="shared" si="59"/>
        <v>12017.613210855454</v>
      </c>
      <c r="ET37" s="36">
        <f t="shared" si="59"/>
        <v>12503.076714121173</v>
      </c>
      <c r="EU37" s="36">
        <f t="shared" si="59"/>
        <v>13008.151001064813</v>
      </c>
      <c r="EV37" s="36">
        <f t="shared" si="59"/>
        <v>13533.628268903829</v>
      </c>
      <c r="EW37" s="36">
        <f t="shared" si="59"/>
        <v>14080.33271645447</v>
      </c>
      <c r="EX37" s="36">
        <f t="shared" si="59"/>
        <v>14649.121836868366</v>
      </c>
      <c r="EY37" s="36">
        <f t="shared" si="59"/>
        <v>15240.887762590502</v>
      </c>
      <c r="EZ37" s="36">
        <f t="shared" si="59"/>
        <v>15856.55866464811</v>
      </c>
      <c r="FA37" s="36">
        <f t="shared" si="59"/>
        <v>16497.100208465235</v>
      </c>
      <c r="FB37" s="36">
        <f t="shared" si="59"/>
        <v>17163.517068486399</v>
      </c>
      <c r="FC37" s="36">
        <f t="shared" si="59"/>
        <v>17856.854503984978</v>
      </c>
      <c r="FD37" s="36">
        <f t="shared" si="49"/>
        <v>18578.199998527958</v>
      </c>
      <c r="FE37" s="36">
        <f t="shared" si="55"/>
        <v>19328.684965668494</v>
      </c>
      <c r="FF37" s="36">
        <f t="shared" si="55"/>
        <v>20109.48652354164</v>
      </c>
      <c r="FG37" s="36">
        <f t="shared" si="55"/>
        <v>20921.829341146629</v>
      </c>
      <c r="FH37" s="36">
        <f t="shared" si="55"/>
        <v>21766.98755921159</v>
      </c>
      <c r="FI37" s="36">
        <f t="shared" si="55"/>
        <v>22646.286788653502</v>
      </c>
      <c r="FJ37" s="36">
        <f t="shared" si="55"/>
        <v>23561.10618976795</v>
      </c>
      <c r="FK37" s="36">
        <f t="shared" si="55"/>
        <v>24512.88063540982</v>
      </c>
      <c r="FL37" s="36">
        <f t="shared" si="55"/>
        <v>25503.102961557837</v>
      </c>
      <c r="FM37" s="36">
        <f t="shared" si="55"/>
        <v>26533.32630879293</v>
      </c>
      <c r="FN37" s="36">
        <f t="shared" si="55"/>
        <v>27605.166558362933</v>
      </c>
      <c r="FO37" s="36">
        <f t="shared" si="55"/>
        <v>28720.304866654566</v>
      </c>
      <c r="FP37" s="36">
        <f t="shared" si="55"/>
        <v>29880.490302047947</v>
      </c>
      <c r="FQ37" s="36">
        <f t="shared" si="55"/>
        <v>31087.542588289478</v>
      </c>
      <c r="FR37" s="36">
        <f t="shared" si="55"/>
        <v>32343.354958686024</v>
      </c>
      <c r="FS37" s="36">
        <f t="shared" si="55"/>
        <v>33649.897125597112</v>
      </c>
      <c r="FT37" s="36">
        <f t="shared" si="55"/>
        <v>35009.218369882736</v>
      </c>
      <c r="FU37" s="36">
        <f t="shared" si="53"/>
        <v>36423.450755152524</v>
      </c>
      <c r="FV37" s="36">
        <f t="shared" si="53"/>
        <v>37894.812471857666</v>
      </c>
      <c r="FW37" s="36">
        <f t="shared" si="53"/>
        <v>39425.611316470829</v>
      </c>
      <c r="FX37" s="36">
        <f t="shared" si="53"/>
        <v>41018.248311210991</v>
      </c>
      <c r="FY37" s="36">
        <f t="shared" si="53"/>
        <v>42675.221469990676</v>
      </c>
      <c r="FZ37" s="36">
        <f t="shared" si="53"/>
        <v>44399.129716492425</v>
      </c>
      <c r="GA37" s="36">
        <f t="shared" si="53"/>
        <v>46192.676960519857</v>
      </c>
      <c r="GB37" s="36">
        <f t="shared" si="53"/>
        <v>48058.676339017024</v>
      </c>
      <c r="GC37" s="36">
        <f t="shared" si="53"/>
        <v>50000.054628407961</v>
      </c>
      <c r="GD37" s="36">
        <f t="shared" si="53"/>
        <v>52019.856835177132</v>
      </c>
      <c r="GE37" s="36">
        <f t="shared" si="53"/>
        <v>54121.25097189095</v>
      </c>
      <c r="GF37" s="36">
        <f t="shared" si="53"/>
        <v>56307.533026151461</v>
      </c>
      <c r="GG37" s="36">
        <f t="shared" si="53"/>
        <v>58582.132130275881</v>
      </c>
      <c r="GH37" s="36">
        <f t="shared" si="53"/>
        <v>60948.615939810508</v>
      </c>
      <c r="GI37" s="36">
        <f t="shared" si="53"/>
        <v>63410.696229315101</v>
      </c>
      <c r="GJ37" s="36">
        <f t="shared" si="54"/>
        <v>65972.234714194521</v>
      </c>
      <c r="GK37" s="36">
        <f t="shared" si="54"/>
        <v>68637.249107709125</v>
      </c>
      <c r="GL37" s="36">
        <f t="shared" si="54"/>
        <v>71409.919422664156</v>
      </c>
      <c r="GM37" s="36">
        <f t="shared" si="54"/>
        <v>74294.594527662106</v>
      </c>
      <c r="GN37" s="36">
        <f t="shared" si="54"/>
        <v>77295.798968201547</v>
      </c>
      <c r="GO37" s="36">
        <f t="shared" si="54"/>
        <v>80418.24006332102</v>
      </c>
      <c r="GP37" s="36">
        <f t="shared" si="54"/>
        <v>83666.815288918937</v>
      </c>
      <c r="GQ37" s="36">
        <f t="shared" si="54"/>
        <v>87046.619959330113</v>
      </c>
      <c r="GR37" s="36">
        <f t="shared" si="54"/>
        <v>90562.955219207215</v>
      </c>
      <c r="GS37" s="36">
        <f t="shared" si="54"/>
        <v>94221.336358242319</v>
      </c>
      <c r="GT37" s="36">
        <f t="shared" si="54"/>
        <v>98027.501461769891</v>
      </c>
      <c r="GU37" s="36">
        <f t="shared" si="54"/>
        <v>101987.42041081956</v>
      </c>
      <c r="GV37" s="36">
        <f t="shared" si="54"/>
        <v>106107.30424573504</v>
      </c>
      <c r="GW37" s="36">
        <f t="shared" si="54"/>
        <v>110393.61490804575</v>
      </c>
      <c r="GX37" s="36">
        <f t="shared" si="54"/>
        <v>114853.07537587118</v>
      </c>
      <c r="GY37" s="36">
        <f t="shared" si="54"/>
        <v>119492.68020875489</v>
      </c>
      <c r="GZ37" s="36">
        <f t="shared" si="52"/>
        <v>124319.70651846776</v>
      </c>
      <c r="HA37" s="36">
        <f t="shared" si="52"/>
        <v>129341.7253829878</v>
      </c>
      <c r="HB37" s="36">
        <f t="shared" si="52"/>
        <v>134566.613721559</v>
      </c>
      <c r="HC37" s="36">
        <f t="shared" si="52"/>
        <v>140002.56664945511</v>
      </c>
      <c r="HD37" s="36">
        <f t="shared" si="52"/>
        <v>145658.11033182652</v>
      </c>
      <c r="HE37" s="36">
        <f t="shared" si="52"/>
        <v>151542.11535679101</v>
      </c>
      <c r="HF37" s="36">
        <f t="shared" si="52"/>
        <v>157663.81064874397</v>
      </c>
      <c r="HG37" s="36">
        <f t="shared" si="52"/>
        <v>164032.79794371064</v>
      </c>
      <c r="HH37" s="36">
        <f t="shared" si="52"/>
        <v>170659.06684944479</v>
      </c>
      <c r="HI37" s="36">
        <f t="shared" si="52"/>
        <v>177553.01051389499</v>
      </c>
      <c r="HJ37" s="36">
        <f t="shared" si="52"/>
        <v>184725.44192661429</v>
      </c>
      <c r="HK37" s="36">
        <f t="shared" si="37"/>
        <v>192187.61087868182</v>
      </c>
      <c r="HL37" s="36">
        <f t="shared" si="38"/>
        <v>199951.22160773707</v>
      </c>
      <c r="HM37" s="36">
        <f t="shared" si="38"/>
        <v>208028.45115580322</v>
      </c>
    </row>
    <row r="38" spans="1:221" x14ac:dyDescent="0.35">
      <c r="A38" s="7" t="s">
        <v>743</v>
      </c>
      <c r="B38" s="16" t="s">
        <v>744</v>
      </c>
      <c r="C38" s="15">
        <v>553.36099999999999</v>
      </c>
      <c r="D38" s="15">
        <v>100.14</v>
      </c>
      <c r="E38" s="14">
        <f t="shared" si="0"/>
        <v>55413.570540000001</v>
      </c>
      <c r="F38" s="12">
        <f t="shared" si="23"/>
        <v>0</v>
      </c>
      <c r="G38" s="13">
        <f>IFERROR('[2]CEA-6.2 US Forward MRP'!G37/100, "n/a")</f>
        <v>2.7960854803275412E-2</v>
      </c>
      <c r="H38" s="13">
        <f t="shared" si="24"/>
        <v>2.6961953265428398E-2</v>
      </c>
      <c r="I38" s="33">
        <f t="shared" si="25"/>
        <v>2.69997</v>
      </c>
      <c r="J38" s="13">
        <v>-7.145E-2</v>
      </c>
      <c r="K38" s="41">
        <f t="shared" si="1"/>
        <v>-5.2808999999999981E-2</v>
      </c>
      <c r="L38" s="1">
        <f t="shared" si="2"/>
        <v>-3.4167999999999962E-2</v>
      </c>
      <c r="M38" s="1">
        <f t="shared" si="3"/>
        <v>-1.5526999999999947E-2</v>
      </c>
      <c r="N38" s="1">
        <f t="shared" si="4"/>
        <v>3.1140000000000681E-3</v>
      </c>
      <c r="O38" s="1">
        <f t="shared" si="5"/>
        <v>2.1755000000000083E-2</v>
      </c>
      <c r="P38" s="5">
        <f t="shared" si="32"/>
        <v>4.0396000000000098E-2</v>
      </c>
      <c r="Q38" s="1">
        <f t="shared" si="26"/>
        <v>5.1438199337355384E-2</v>
      </c>
      <c r="R38" s="12">
        <f t="shared" si="6"/>
        <v>0</v>
      </c>
      <c r="S38" s="12">
        <f t="shared" si="7"/>
        <v>0</v>
      </c>
      <c r="T38" s="7"/>
      <c r="U38" s="42">
        <f t="shared" si="8"/>
        <v>-100.14</v>
      </c>
      <c r="V38" s="36">
        <f t="shared" si="9"/>
        <v>2.5070571435</v>
      </c>
      <c r="W38" s="36">
        <f t="shared" si="10"/>
        <v>2.3279279105969248</v>
      </c>
      <c r="X38" s="36">
        <f t="shared" si="50"/>
        <v>2.1615974613847744</v>
      </c>
      <c r="Y38" s="36">
        <f t="shared" si="50"/>
        <v>2.007151322768832</v>
      </c>
      <c r="Z38" s="36">
        <f t="shared" si="50"/>
        <v>1.8637403607569989</v>
      </c>
      <c r="AA38" s="36">
        <f t="shared" si="14"/>
        <v>1.7653180960457826</v>
      </c>
      <c r="AB38" s="36">
        <f t="shared" si="51"/>
        <v>1.7050007073400903</v>
      </c>
      <c r="AC38" s="36">
        <f t="shared" si="51"/>
        <v>1.6785271613572208</v>
      </c>
      <c r="AD38" s="36">
        <f t="shared" si="51"/>
        <v>1.6837540949376872</v>
      </c>
      <c r="AE38" s="36">
        <f t="shared" si="51"/>
        <v>1.7203841652730569</v>
      </c>
      <c r="AF38" s="36">
        <f t="shared" si="19"/>
        <v>1.7898808040134275</v>
      </c>
      <c r="AG38" s="36">
        <f t="shared" si="60"/>
        <v>1.8621848289723542</v>
      </c>
      <c r="AH38" s="36">
        <f t="shared" si="60"/>
        <v>1.9374096473235216</v>
      </c>
      <c r="AI38" s="36">
        <f t="shared" si="60"/>
        <v>2.0156732474368027</v>
      </c>
      <c r="AJ38" s="36">
        <f t="shared" si="60"/>
        <v>2.0970983839402599</v>
      </c>
      <c r="AK38" s="36">
        <f t="shared" si="60"/>
        <v>2.1818127702579111</v>
      </c>
      <c r="AL38" s="36">
        <f t="shared" si="60"/>
        <v>2.26994927892525</v>
      </c>
      <c r="AM38" s="36">
        <f t="shared" si="60"/>
        <v>2.3616461499967145</v>
      </c>
      <c r="AN38" s="36">
        <f t="shared" si="60"/>
        <v>2.4570472078719821</v>
      </c>
      <c r="AO38" s="36">
        <f t="shared" si="60"/>
        <v>2.5563020868811788</v>
      </c>
      <c r="AP38" s="36">
        <f t="shared" si="60"/>
        <v>2.6595664659828313</v>
      </c>
      <c r="AQ38" s="36">
        <f t="shared" si="60"/>
        <v>2.7670023129426742</v>
      </c>
      <c r="AR38" s="36">
        <f t="shared" si="60"/>
        <v>2.8787781383763069</v>
      </c>
      <c r="AS38" s="36">
        <f t="shared" si="60"/>
        <v>2.9950692600541564</v>
      </c>
      <c r="AT38" s="36">
        <f t="shared" si="60"/>
        <v>3.1160580778833045</v>
      </c>
      <c r="AU38" s="36">
        <f t="shared" si="60"/>
        <v>3.2419343599974786</v>
      </c>
      <c r="AV38" s="36">
        <f t="shared" si="60"/>
        <v>3.3728955404039369</v>
      </c>
      <c r="AW38" s="36">
        <f t="shared" si="56"/>
        <v>3.5091470286540947</v>
      </c>
      <c r="AX38" s="36">
        <f t="shared" si="56"/>
        <v>3.6509025320236059</v>
      </c>
      <c r="AY38" s="36">
        <f t="shared" si="56"/>
        <v>3.7983843907072319</v>
      </c>
      <c r="AZ38" s="36">
        <f t="shared" si="56"/>
        <v>3.9518239265542414</v>
      </c>
      <c r="BA38" s="36">
        <f t="shared" si="56"/>
        <v>4.1114618058913273</v>
      </c>
      <c r="BB38" s="36">
        <f t="shared" si="56"/>
        <v>4.2775484170021141</v>
      </c>
      <c r="BC38" s="36">
        <f t="shared" si="56"/>
        <v>4.4503442628553316</v>
      </c>
      <c r="BD38" s="36">
        <f t="shared" si="56"/>
        <v>4.6301203696976359</v>
      </c>
      <c r="BE38" s="36">
        <f t="shared" si="56"/>
        <v>4.8171587121519419</v>
      </c>
      <c r="BF38" s="36">
        <f t="shared" si="56"/>
        <v>5.0117526554880323</v>
      </c>
      <c r="BG38" s="36">
        <f t="shared" si="56"/>
        <v>5.2142074157591276</v>
      </c>
      <c r="BH38" s="36">
        <f t="shared" si="56"/>
        <v>5.4248405385261336</v>
      </c>
      <c r="BI38" s="36">
        <f t="shared" si="56"/>
        <v>5.6439823969204355</v>
      </c>
      <c r="BJ38" s="36">
        <f t="shared" si="56"/>
        <v>5.8719767098264342</v>
      </c>
      <c r="BK38" s="36">
        <f t="shared" si="56"/>
        <v>6.1091810809965832</v>
      </c>
      <c r="BL38" s="36">
        <f t="shared" si="43"/>
        <v>6.3559675599445216</v>
      </c>
      <c r="BM38" s="36">
        <f t="shared" si="61"/>
        <v>6.6127232254960413</v>
      </c>
      <c r="BN38" s="36">
        <f t="shared" si="61"/>
        <v>6.8798507929131798</v>
      </c>
      <c r="BO38" s="36">
        <f t="shared" si="61"/>
        <v>7.157769245543701</v>
      </c>
      <c r="BP38" s="36">
        <f t="shared" si="61"/>
        <v>7.4469144919866848</v>
      </c>
      <c r="BQ38" s="36">
        <f t="shared" si="61"/>
        <v>7.74774004980498</v>
      </c>
      <c r="BR38" s="36">
        <f t="shared" si="61"/>
        <v>8.0607177568569028</v>
      </c>
      <c r="BS38" s="36">
        <f t="shared" si="61"/>
        <v>8.3863385113628954</v>
      </c>
      <c r="BT38" s="36">
        <f t="shared" si="61"/>
        <v>8.7251130418679121</v>
      </c>
      <c r="BU38" s="36">
        <f t="shared" si="61"/>
        <v>9.0775727083072084</v>
      </c>
      <c r="BV38" s="36">
        <f t="shared" si="61"/>
        <v>9.4442703354319875</v>
      </c>
      <c r="BW38" s="36">
        <f t="shared" si="61"/>
        <v>9.8257810799020984</v>
      </c>
      <c r="BX38" s="36">
        <f t="shared" si="61"/>
        <v>10.222703332405825</v>
      </c>
      <c r="BY38" s="36">
        <f t="shared" si="61"/>
        <v>10.635659656221691</v>
      </c>
      <c r="BZ38" s="36">
        <f t="shared" si="61"/>
        <v>11.065297763694423</v>
      </c>
      <c r="CA38" s="36">
        <f t="shared" si="61"/>
        <v>11.512291532156624</v>
      </c>
      <c r="CB38" s="36">
        <f t="shared" si="61"/>
        <v>11.977342060889624</v>
      </c>
      <c r="CC38" s="36">
        <f t="shared" si="57"/>
        <v>12.461178770781322</v>
      </c>
      <c r="CD38" s="36">
        <f t="shared" si="57"/>
        <v>12.964560548405805</v>
      </c>
      <c r="CE38" s="36">
        <f t="shared" si="57"/>
        <v>13.488276936319208</v>
      </c>
      <c r="CF38" s="36">
        <f t="shared" si="57"/>
        <v>14.033149371438761</v>
      </c>
      <c r="CG38" s="36">
        <f t="shared" si="57"/>
        <v>14.600032473447403</v>
      </c>
      <c r="CH38" s="36">
        <f t="shared" si="57"/>
        <v>15.189815385244785</v>
      </c>
      <c r="CI38" s="36">
        <f t="shared" si="57"/>
        <v>15.803423167547134</v>
      </c>
      <c r="CJ38" s="36">
        <f t="shared" si="57"/>
        <v>16.44181824982337</v>
      </c>
      <c r="CK38" s="36">
        <f t="shared" si="57"/>
        <v>17.106001939843235</v>
      </c>
      <c r="CL38" s="36">
        <f t="shared" si="57"/>
        <v>17.797015994205143</v>
      </c>
      <c r="CM38" s="36">
        <f t="shared" si="57"/>
        <v>18.515944252307055</v>
      </c>
      <c r="CN38" s="36">
        <f t="shared" si="57"/>
        <v>19.263914336323253</v>
      </c>
      <c r="CO38" s="36">
        <f t="shared" si="57"/>
        <v>20.042099419853368</v>
      </c>
      <c r="CP38" s="36">
        <f t="shared" si="57"/>
        <v>20.851720068017766</v>
      </c>
      <c r="CQ38" s="36">
        <f t="shared" si="57"/>
        <v>21.694046151885413</v>
      </c>
      <c r="CR38" s="36">
        <f t="shared" si="45"/>
        <v>22.57039884023698</v>
      </c>
      <c r="CS38" s="36">
        <f t="shared" si="62"/>
        <v>23.482152671787194</v>
      </c>
      <c r="CT38" s="36">
        <f t="shared" si="62"/>
        <v>24.430737711116713</v>
      </c>
      <c r="CU38" s="36">
        <f t="shared" si="62"/>
        <v>25.417641791694987</v>
      </c>
      <c r="CV38" s="36">
        <f t="shared" si="62"/>
        <v>26.4444128495123</v>
      </c>
      <c r="CW38" s="36">
        <f t="shared" si="62"/>
        <v>27.512661350981201</v>
      </c>
      <c r="CX38" s="36">
        <f t="shared" si="62"/>
        <v>28.624062818915441</v>
      </c>
      <c r="CY38" s="36">
        <f t="shared" si="62"/>
        <v>29.780360460548351</v>
      </c>
      <c r="CZ38" s="36">
        <f t="shared" si="62"/>
        <v>30.983367901712665</v>
      </c>
      <c r="DA38" s="36">
        <f t="shared" si="62"/>
        <v>32.234972031470249</v>
      </c>
      <c r="DB38" s="36">
        <f t="shared" si="62"/>
        <v>33.537135961653526</v>
      </c>
      <c r="DC38" s="36">
        <f t="shared" si="62"/>
        <v>34.891902105960483</v>
      </c>
      <c r="DD38" s="36">
        <f t="shared" si="62"/>
        <v>36.301395383432869</v>
      </c>
      <c r="DE38" s="36">
        <f t="shared" si="62"/>
        <v>37.767826551342026</v>
      </c>
      <c r="DF38" s="36">
        <f t="shared" si="62"/>
        <v>39.293495672710044</v>
      </c>
      <c r="DG38" s="36">
        <f t="shared" si="62"/>
        <v>40.880795723904846</v>
      </c>
      <c r="DH38" s="36">
        <f t="shared" si="62"/>
        <v>42.532216347967712</v>
      </c>
      <c r="DI38" s="36">
        <f t="shared" si="58"/>
        <v>44.250347759560221</v>
      </c>
      <c r="DJ38" s="36">
        <f t="shared" si="58"/>
        <v>46.037884807655416</v>
      </c>
      <c r="DK38" s="36">
        <f t="shared" si="58"/>
        <v>47.897631202345472</v>
      </c>
      <c r="DL38" s="36">
        <f t="shared" si="58"/>
        <v>49.832503912395424</v>
      </c>
      <c r="DM38" s="36">
        <f t="shared" si="58"/>
        <v>51.845537740440555</v>
      </c>
      <c r="DN38" s="36">
        <f t="shared" si="58"/>
        <v>53.939890083003398</v>
      </c>
      <c r="DO38" s="36">
        <f t="shared" si="58"/>
        <v>56.118845882796407</v>
      </c>
      <c r="DP38" s="36">
        <f t="shared" si="58"/>
        <v>58.385822781077856</v>
      </c>
      <c r="DQ38" s="36">
        <f t="shared" si="58"/>
        <v>60.744376478142286</v>
      </c>
      <c r="DR38" s="36">
        <f t="shared" si="58"/>
        <v>63.198206310353328</v>
      </c>
      <c r="DS38" s="36">
        <f t="shared" si="58"/>
        <v>65.751161052466372</v>
      </c>
      <c r="DT38" s="36">
        <f t="shared" si="58"/>
        <v>68.407244954341806</v>
      </c>
      <c r="DU38" s="36">
        <f t="shared" si="58"/>
        <v>71.170624021517398</v>
      </c>
      <c r="DV38" s="36">
        <f t="shared" si="58"/>
        <v>74.04563254949062</v>
      </c>
      <c r="DW38" s="36">
        <f t="shared" si="58"/>
        <v>77.036779921959848</v>
      </c>
      <c r="DX38" s="36">
        <f t="shared" si="47"/>
        <v>80.14875768368735</v>
      </c>
      <c r="DY38" s="36">
        <f t="shared" si="63"/>
        <v>83.386446899077598</v>
      </c>
      <c r="DZ38" s="36">
        <f t="shared" si="63"/>
        <v>86.754925808012743</v>
      </c>
      <c r="EA38" s="36">
        <f t="shared" si="63"/>
        <v>90.259477790953241</v>
      </c>
      <c r="EB38" s="36">
        <f t="shared" si="63"/>
        <v>93.905599655796593</v>
      </c>
      <c r="EC38" s="36">
        <f t="shared" si="63"/>
        <v>97.699010259492155</v>
      </c>
      <c r="ED38" s="36">
        <f t="shared" si="63"/>
        <v>101.64565947793461</v>
      </c>
      <c r="EE38" s="36">
        <f t="shared" si="63"/>
        <v>105.75173753820528</v>
      </c>
      <c r="EF38" s="36">
        <f t="shared" si="63"/>
        <v>110.02368472779862</v>
      </c>
      <c r="EG38" s="36">
        <f t="shared" si="63"/>
        <v>114.46820149606279</v>
      </c>
      <c r="EH38" s="36">
        <f t="shared" si="63"/>
        <v>119.09225896369776</v>
      </c>
      <c r="EI38" s="36">
        <f t="shared" si="63"/>
        <v>123.90310985679531</v>
      </c>
      <c r="EJ38" s="36">
        <f t="shared" si="63"/>
        <v>128.90829988257042</v>
      </c>
      <c r="EK38" s="36">
        <f t="shared" si="63"/>
        <v>134.11567956462673</v>
      </c>
      <c r="EL38" s="36">
        <f t="shared" si="63"/>
        <v>139.53341655631939</v>
      </c>
      <c r="EM38" s="36">
        <f t="shared" si="63"/>
        <v>145.17000845152847</v>
      </c>
      <c r="EN38" s="36">
        <f t="shared" si="63"/>
        <v>151.03429611293643</v>
      </c>
      <c r="EO38" s="36">
        <f t="shared" si="59"/>
        <v>157.13547753871464</v>
      </c>
      <c r="EP38" s="36">
        <f t="shared" si="59"/>
        <v>163.48312228936857</v>
      </c>
      <c r="EQ38" s="36">
        <f t="shared" si="59"/>
        <v>170.08718649736991</v>
      </c>
      <c r="ER38" s="36">
        <f t="shared" si="59"/>
        <v>176.95802848311769</v>
      </c>
      <c r="ES38" s="36">
        <f t="shared" si="59"/>
        <v>184.10642500172173</v>
      </c>
      <c r="ET38" s="36">
        <f t="shared" si="59"/>
        <v>191.54358814609131</v>
      </c>
      <c r="EU38" s="36">
        <f t="shared" si="59"/>
        <v>199.28118293284084</v>
      </c>
      <c r="EV38" s="36">
        <f t="shared" si="59"/>
        <v>207.3313455985959</v>
      </c>
      <c r="EW38" s="36">
        <f t="shared" si="59"/>
        <v>215.70670263539679</v>
      </c>
      <c r="EX38" s="36">
        <f t="shared" si="59"/>
        <v>224.42039059505632</v>
      </c>
      <c r="EY38" s="36">
        <f t="shared" si="59"/>
        <v>233.48607669353424</v>
      </c>
      <c r="EZ38" s="36">
        <f t="shared" si="59"/>
        <v>242.91798024764628</v>
      </c>
      <c r="FA38" s="36">
        <f t="shared" si="59"/>
        <v>252.73089497773023</v>
      </c>
      <c r="FB38" s="36">
        <f t="shared" si="59"/>
        <v>262.94021221125064</v>
      </c>
      <c r="FC38" s="36">
        <f t="shared" si="59"/>
        <v>273.56194502373637</v>
      </c>
      <c r="FD38" s="36">
        <f t="shared" si="49"/>
        <v>284.61275335491524</v>
      </c>
      <c r="FE38" s="36">
        <f t="shared" si="55"/>
        <v>296.10997013944041</v>
      </c>
      <c r="FF38" s="36">
        <f t="shared" si="55"/>
        <v>308.07162849319326</v>
      </c>
      <c r="FG38" s="36">
        <f t="shared" si="55"/>
        <v>320.51648999780434</v>
      </c>
      <c r="FH38" s="36">
        <f t="shared" si="55"/>
        <v>333.46407412775568</v>
      </c>
      <c r="FI38" s="36">
        <f t="shared" si="55"/>
        <v>346.93468886622054</v>
      </c>
      <c r="FJ38" s="36">
        <f t="shared" si="55"/>
        <v>360.94946255766041</v>
      </c>
      <c r="FK38" s="36">
        <f t="shared" si="55"/>
        <v>375.53037704713972</v>
      </c>
      <c r="FL38" s="36">
        <f t="shared" si="55"/>
        <v>390.700302158336</v>
      </c>
      <c r="FM38" s="36">
        <f t="shared" si="55"/>
        <v>406.48303156432416</v>
      </c>
      <c r="FN38" s="36">
        <f t="shared" si="55"/>
        <v>422.90332010739667</v>
      </c>
      <c r="FO38" s="36">
        <f t="shared" si="55"/>
        <v>439.98692262645511</v>
      </c>
      <c r="FP38" s="36">
        <f t="shared" si="55"/>
        <v>457.76063435287341</v>
      </c>
      <c r="FQ38" s="36">
        <f t="shared" si="55"/>
        <v>476.25233293819213</v>
      </c>
      <c r="FR38" s="36">
        <f t="shared" si="55"/>
        <v>495.4910221795634</v>
      </c>
      <c r="FS38" s="36">
        <f t="shared" si="55"/>
        <v>515.50687751152907</v>
      </c>
      <c r="FT38" s="36">
        <f t="shared" si="55"/>
        <v>536.33129333548482</v>
      </c>
      <c r="FU38" s="36">
        <f t="shared" si="53"/>
        <v>557.99693226106513</v>
      </c>
      <c r="FV38" s="36">
        <f t="shared" si="53"/>
        <v>580.53777633668312</v>
      </c>
      <c r="FW38" s="36">
        <f t="shared" si="53"/>
        <v>603.98918034957978</v>
      </c>
      <c r="FX38" s="36">
        <f t="shared" si="53"/>
        <v>628.38792727898146</v>
      </c>
      <c r="FY38" s="36">
        <f t="shared" si="53"/>
        <v>653.77228598934323</v>
      </c>
      <c r="FZ38" s="36">
        <f t="shared" si="53"/>
        <v>680.18207125416882</v>
      </c>
      <c r="GA38" s="36">
        <f t="shared" si="53"/>
        <v>707.65870620455235</v>
      </c>
      <c r="GB38" s="36">
        <f t="shared" si="53"/>
        <v>736.24528730039151</v>
      </c>
      <c r="GC38" s="36">
        <f t="shared" si="53"/>
        <v>765.98665192617818</v>
      </c>
      <c r="GD38" s="36">
        <f t="shared" si="53"/>
        <v>796.92944871738814</v>
      </c>
      <c r="GE38" s="36">
        <f t="shared" si="53"/>
        <v>829.12221072777584</v>
      </c>
      <c r="GF38" s="36">
        <f t="shared" si="53"/>
        <v>862.61543155233517</v>
      </c>
      <c r="GG38" s="36">
        <f t="shared" si="53"/>
        <v>897.46164452532344</v>
      </c>
      <c r="GH38" s="36">
        <f t="shared" si="53"/>
        <v>933.71550511756845</v>
      </c>
      <c r="GI38" s="36">
        <f t="shared" si="53"/>
        <v>971.43387666229785</v>
      </c>
      <c r="GJ38" s="36">
        <f t="shared" si="54"/>
        <v>1010.6759195439481</v>
      </c>
      <c r="GK38" s="36">
        <f t="shared" si="54"/>
        <v>1051.5031839898456</v>
      </c>
      <c r="GL38" s="36">
        <f t="shared" si="54"/>
        <v>1093.9797066102994</v>
      </c>
      <c r="GM38" s="36">
        <f t="shared" si="54"/>
        <v>1138.1721108385293</v>
      </c>
      <c r="GN38" s="36">
        <f t="shared" si="54"/>
        <v>1184.1497114279628</v>
      </c>
      <c r="GO38" s="36">
        <f t="shared" si="54"/>
        <v>1231.9846231708068</v>
      </c>
      <c r="GP38" s="36">
        <f t="shared" si="54"/>
        <v>1281.7518740084149</v>
      </c>
      <c r="GQ38" s="36">
        <f t="shared" si="54"/>
        <v>1333.5295227108591</v>
      </c>
      <c r="GR38" s="36">
        <f t="shared" si="54"/>
        <v>1387.3987813102869</v>
      </c>
      <c r="GS38" s="36">
        <f t="shared" si="54"/>
        <v>1443.4441424800975</v>
      </c>
      <c r="GT38" s="36">
        <f t="shared" si="54"/>
        <v>1501.7535120597238</v>
      </c>
      <c r="GU38" s="36">
        <f t="shared" si="54"/>
        <v>1562.4183469328884</v>
      </c>
      <c r="GV38" s="36">
        <f t="shared" si="54"/>
        <v>1625.5337984755895</v>
      </c>
      <c r="GW38" s="36">
        <f t="shared" si="54"/>
        <v>1691.1988617988095</v>
      </c>
      <c r="GX38" s="36">
        <f t="shared" si="54"/>
        <v>1759.5165310200343</v>
      </c>
      <c r="GY38" s="36">
        <f t="shared" si="54"/>
        <v>1830.5939608071199</v>
      </c>
      <c r="GZ38" s="36">
        <f t="shared" si="52"/>
        <v>1904.5426344478844</v>
      </c>
      <c r="HA38" s="36">
        <f t="shared" si="52"/>
        <v>1981.4785387090415</v>
      </c>
      <c r="HB38" s="36">
        <f t="shared" si="52"/>
        <v>2061.5223457587322</v>
      </c>
      <c r="HC38" s="36">
        <f t="shared" si="52"/>
        <v>2144.7996024380022</v>
      </c>
      <c r="HD38" s="36">
        <f t="shared" si="52"/>
        <v>2231.4409271780878</v>
      </c>
      <c r="HE38" s="36">
        <f t="shared" si="52"/>
        <v>2321.5822148723742</v>
      </c>
      <c r="HF38" s="36">
        <f t="shared" si="52"/>
        <v>2415.3648500243589</v>
      </c>
      <c r="HG38" s="36">
        <f t="shared" si="52"/>
        <v>2512.9359285059431</v>
      </c>
      <c r="HH38" s="36">
        <f t="shared" si="52"/>
        <v>2614.4484882738693</v>
      </c>
      <c r="HI38" s="36">
        <f t="shared" si="52"/>
        <v>2720.0617494061808</v>
      </c>
      <c r="HJ38" s="36">
        <f t="shared" si="52"/>
        <v>2829.941363835193</v>
      </c>
      <c r="HK38" s="36">
        <f t="shared" si="37"/>
        <v>2944.2596751686797</v>
      </c>
      <c r="HL38" s="36">
        <f t="shared" si="38"/>
        <v>3063.1959890067938</v>
      </c>
      <c r="HM38" s="36">
        <f t="shared" si="38"/>
        <v>3186.9368541787126</v>
      </c>
    </row>
    <row r="39" spans="1:221" x14ac:dyDescent="0.35">
      <c r="A39" s="7" t="s">
        <v>745</v>
      </c>
      <c r="B39" s="16" t="s">
        <v>746</v>
      </c>
      <c r="C39" s="15">
        <v>194.82300000000001</v>
      </c>
      <c r="D39" s="15">
        <v>130.77000000000001</v>
      </c>
      <c r="E39" s="14">
        <f t="shared" si="0"/>
        <v>25477.003710000005</v>
      </c>
      <c r="F39" s="12">
        <f t="shared" si="23"/>
        <v>7.0837688550175334E-4</v>
      </c>
      <c r="G39" s="13">
        <f>IFERROR('[2]CEA-6.2 US Forward MRP'!G38/100, "n/a")</f>
        <v>2.3399862353750859E-2</v>
      </c>
      <c r="H39" s="13">
        <f t="shared" si="24"/>
        <v>2.4300757054370268E-2</v>
      </c>
      <c r="I39" s="33">
        <f t="shared" si="25"/>
        <v>3.17781</v>
      </c>
      <c r="J39" s="13">
        <v>7.6999999999999999E-2</v>
      </c>
      <c r="K39" s="41">
        <f t="shared" si="1"/>
        <v>7.0899333333333342E-2</v>
      </c>
      <c r="L39" s="1">
        <f t="shared" si="2"/>
        <v>6.4798666666666699E-2</v>
      </c>
      <c r="M39" s="1">
        <f t="shared" si="3"/>
        <v>5.8698000000000049E-2</v>
      </c>
      <c r="N39" s="1">
        <f t="shared" si="4"/>
        <v>5.2597333333333399E-2</v>
      </c>
      <c r="O39" s="1">
        <f t="shared" si="5"/>
        <v>4.6496666666666749E-2</v>
      </c>
      <c r="P39" s="5">
        <f t="shared" si="32"/>
        <v>4.0396000000000098E-2</v>
      </c>
      <c r="Q39" s="1">
        <f t="shared" si="26"/>
        <v>7.2342921264194615E-2</v>
      </c>
      <c r="R39" s="12">
        <f t="shared" si="6"/>
        <v>5.1246053253228748E-5</v>
      </c>
      <c r="S39" s="12">
        <f t="shared" si="7"/>
        <v>7.0837688550175334E-4</v>
      </c>
      <c r="T39" s="7"/>
      <c r="U39" s="42">
        <f t="shared" si="8"/>
        <v>-130.77000000000001</v>
      </c>
      <c r="V39" s="36">
        <f t="shared" si="9"/>
        <v>3.42250137</v>
      </c>
      <c r="W39" s="36">
        <f t="shared" si="10"/>
        <v>3.68603397549</v>
      </c>
      <c r="X39" s="36">
        <f t="shared" si="50"/>
        <v>3.9698585916027298</v>
      </c>
      <c r="Y39" s="36">
        <f t="shared" si="50"/>
        <v>4.2755377031561395</v>
      </c>
      <c r="Z39" s="36">
        <f t="shared" si="50"/>
        <v>4.6047541062991622</v>
      </c>
      <c r="AA39" s="36">
        <f t="shared" si="14"/>
        <v>4.931228102599702</v>
      </c>
      <c r="AB39" s="36">
        <f t="shared" si="51"/>
        <v>5.250765108677359</v>
      </c>
      <c r="AC39" s="36">
        <f t="shared" si="51"/>
        <v>5.5589745190265036</v>
      </c>
      <c r="AD39" s="36">
        <f t="shared" si="51"/>
        <v>5.8513617547952474</v>
      </c>
      <c r="AE39" s="36">
        <f t="shared" si="51"/>
        <v>6.1234305718540449</v>
      </c>
      <c r="AF39" s="36">
        <f t="shared" si="19"/>
        <v>6.3707926732346616</v>
      </c>
      <c r="AG39" s="36">
        <f t="shared" si="60"/>
        <v>6.6281472140626496</v>
      </c>
      <c r="AH39" s="36">
        <f t="shared" si="60"/>
        <v>6.8958978489219254</v>
      </c>
      <c r="AI39" s="36">
        <f t="shared" si="60"/>
        <v>7.1744645384269763</v>
      </c>
      <c r="AJ39" s="36">
        <f t="shared" si="60"/>
        <v>7.4642842079212732</v>
      </c>
      <c r="AK39" s="36">
        <f t="shared" si="60"/>
        <v>7.7658114327844618</v>
      </c>
      <c r="AL39" s="36">
        <f t="shared" si="60"/>
        <v>8.0795191514232236</v>
      </c>
      <c r="AM39" s="36">
        <f t="shared" si="60"/>
        <v>8.4058994070641173</v>
      </c>
      <c r="AN39" s="36">
        <f t="shared" si="60"/>
        <v>8.7454641195118796</v>
      </c>
      <c r="AO39" s="36">
        <f t="shared" si="60"/>
        <v>9.0987458880836822</v>
      </c>
      <c r="AP39" s="36">
        <f t="shared" si="60"/>
        <v>9.4662988269787114</v>
      </c>
      <c r="AQ39" s="36">
        <f t="shared" si="60"/>
        <v>9.8486994343933443</v>
      </c>
      <c r="AR39" s="36">
        <f t="shared" si="60"/>
        <v>10.246547496745098</v>
      </c>
      <c r="AS39" s="36">
        <f t="shared" si="60"/>
        <v>10.660467029423614</v>
      </c>
      <c r="AT39" s="36">
        <f t="shared" si="60"/>
        <v>11.091107255544213</v>
      </c>
      <c r="AU39" s="36">
        <f t="shared" si="60"/>
        <v>11.539143624239177</v>
      </c>
      <c r="AV39" s="36">
        <f t="shared" si="60"/>
        <v>12.005278870083943</v>
      </c>
      <c r="AW39" s="36">
        <f t="shared" si="56"/>
        <v>12.490244115319856</v>
      </c>
      <c r="AX39" s="36">
        <f t="shared" si="56"/>
        <v>12.994800016602317</v>
      </c>
      <c r="AY39" s="36">
        <f t="shared" si="56"/>
        <v>13.519737958072986</v>
      </c>
      <c r="AZ39" s="36">
        <f t="shared" si="56"/>
        <v>14.065881292627303</v>
      </c>
      <c r="BA39" s="36">
        <f t="shared" si="56"/>
        <v>14.634086633324277</v>
      </c>
      <c r="BB39" s="36">
        <f t="shared" si="56"/>
        <v>15.225245196964046</v>
      </c>
      <c r="BC39" s="36">
        <f t="shared" si="56"/>
        <v>15.840284201940607</v>
      </c>
      <c r="BD39" s="36">
        <f t="shared" si="56"/>
        <v>16.4801683225622</v>
      </c>
      <c r="BE39" s="36">
        <f t="shared" si="56"/>
        <v>17.145901202120424</v>
      </c>
      <c r="BF39" s="36">
        <f t="shared" si="56"/>
        <v>17.83852702708128</v>
      </c>
      <c r="BG39" s="36">
        <f t="shared" si="56"/>
        <v>18.559132164867258</v>
      </c>
      <c r="BH39" s="36">
        <f t="shared" si="56"/>
        <v>19.308846867799236</v>
      </c>
      <c r="BI39" s="36">
        <f t="shared" si="56"/>
        <v>20.088847045870857</v>
      </c>
      <c r="BJ39" s="36">
        <f t="shared" si="56"/>
        <v>20.900356111135856</v>
      </c>
      <c r="BK39" s="36">
        <f t="shared" si="56"/>
        <v>21.744646896601303</v>
      </c>
      <c r="BL39" s="36">
        <f t="shared" si="43"/>
        <v>22.623043652636412</v>
      </c>
      <c r="BM39" s="36">
        <f t="shared" si="61"/>
        <v>23.536924124028314</v>
      </c>
      <c r="BN39" s="36">
        <f t="shared" si="61"/>
        <v>24.487721710942562</v>
      </c>
      <c r="BO39" s="36">
        <f t="shared" si="61"/>
        <v>25.476927717177801</v>
      </c>
      <c r="BP39" s="36">
        <f t="shared" si="61"/>
        <v>26.506093689240917</v>
      </c>
      <c r="BQ39" s="36">
        <f t="shared" si="61"/>
        <v>27.576833849911495</v>
      </c>
      <c r="BR39" s="36">
        <f t="shared" si="61"/>
        <v>28.690827630112523</v>
      </c>
      <c r="BS39" s="36">
        <f t="shared" si="61"/>
        <v>29.849822303058552</v>
      </c>
      <c r="BT39" s="36">
        <f t="shared" si="61"/>
        <v>31.055635724812909</v>
      </c>
      <c r="BU39" s="36">
        <f t="shared" si="61"/>
        <v>32.310159185552457</v>
      </c>
      <c r="BV39" s="36">
        <f t="shared" si="61"/>
        <v>33.615360376012035</v>
      </c>
      <c r="BW39" s="36">
        <f t="shared" si="61"/>
        <v>34.973286473761419</v>
      </c>
      <c r="BX39" s="36">
        <f t="shared" si="61"/>
        <v>36.386067354155486</v>
      </c>
      <c r="BY39" s="36">
        <f t="shared" si="61"/>
        <v>37.855918930993951</v>
      </c>
      <c r="BZ39" s="36">
        <f t="shared" si="61"/>
        <v>39.385146632130386</v>
      </c>
      <c r="CA39" s="36">
        <f t="shared" si="61"/>
        <v>40.97614901548193</v>
      </c>
      <c r="CB39" s="36">
        <f t="shared" si="61"/>
        <v>42.631421531111343</v>
      </c>
      <c r="CC39" s="36">
        <f t="shared" si="57"/>
        <v>44.35356043528212</v>
      </c>
      <c r="CD39" s="36">
        <f t="shared" si="57"/>
        <v>46.145266862625782</v>
      </c>
      <c r="CE39" s="36">
        <f t="shared" si="57"/>
        <v>48.00935106280842</v>
      </c>
      <c r="CF39" s="36">
        <f t="shared" si="57"/>
        <v>49.948736808341636</v>
      </c>
      <c r="CG39" s="36">
        <f t="shared" si="57"/>
        <v>51.96646598045141</v>
      </c>
      <c r="CH39" s="36">
        <f t="shared" si="57"/>
        <v>54.065703340197729</v>
      </c>
      <c r="CI39" s="36">
        <f t="shared" si="57"/>
        <v>56.249741492328361</v>
      </c>
      <c r="CJ39" s="36">
        <f t="shared" si="57"/>
        <v>58.522006049652461</v>
      </c>
      <c r="CK39" s="36">
        <f t="shared" si="57"/>
        <v>60.886061006034225</v>
      </c>
      <c r="CL39" s="36">
        <f t="shared" si="57"/>
        <v>63.345614326433989</v>
      </c>
      <c r="CM39" s="36">
        <f t="shared" si="57"/>
        <v>65.904523762764626</v>
      </c>
      <c r="CN39" s="36">
        <f t="shared" si="57"/>
        <v>68.566802904685275</v>
      </c>
      <c r="CO39" s="36">
        <f t="shared" si="57"/>
        <v>71.336627474822947</v>
      </c>
      <c r="CP39" s="36">
        <f t="shared" si="57"/>
        <v>74.218341878295902</v>
      </c>
      <c r="CQ39" s="36">
        <f t="shared" si="57"/>
        <v>77.216466016811552</v>
      </c>
      <c r="CR39" s="36">
        <f t="shared" si="45"/>
        <v>80.335702378026681</v>
      </c>
      <c r="CS39" s="36">
        <f t="shared" si="62"/>
        <v>83.580943411289454</v>
      </c>
      <c r="CT39" s="36">
        <f t="shared" si="62"/>
        <v>86.957279201331914</v>
      </c>
      <c r="CU39" s="36">
        <f t="shared" si="62"/>
        <v>90.470005451948921</v>
      </c>
      <c r="CV39" s="36">
        <f t="shared" si="62"/>
        <v>94.124631792185852</v>
      </c>
      <c r="CW39" s="36">
        <f t="shared" si="62"/>
        <v>97.926890418062996</v>
      </c>
      <c r="CX39" s="36">
        <f t="shared" si="62"/>
        <v>101.88274508339107</v>
      </c>
      <c r="CY39" s="36">
        <f t="shared" si="62"/>
        <v>105.99840045377975</v>
      </c>
      <c r="CZ39" s="36">
        <f t="shared" si="62"/>
        <v>110.28031183851066</v>
      </c>
      <c r="DA39" s="36">
        <f t="shared" si="62"/>
        <v>114.73519531553914</v>
      </c>
      <c r="DB39" s="36">
        <f t="shared" si="62"/>
        <v>119.37003826550567</v>
      </c>
      <c r="DC39" s="36">
        <f t="shared" si="62"/>
        <v>124.19211033127905</v>
      </c>
      <c r="DD39" s="36">
        <f t="shared" si="62"/>
        <v>129.20897482022141</v>
      </c>
      <c r="DE39" s="36">
        <f t="shared" si="62"/>
        <v>134.4285005670591</v>
      </c>
      <c r="DF39" s="36">
        <f t="shared" si="62"/>
        <v>139.85887427596603</v>
      </c>
      <c r="DG39" s="36">
        <f t="shared" si="62"/>
        <v>145.50861336121798</v>
      </c>
      <c r="DH39" s="36">
        <f t="shared" si="62"/>
        <v>151.38657930655776</v>
      </c>
      <c r="DI39" s="36">
        <f t="shared" si="58"/>
        <v>157.50199156422548</v>
      </c>
      <c r="DJ39" s="36">
        <f t="shared" si="58"/>
        <v>163.86444201545393</v>
      </c>
      <c r="DK39" s="36">
        <f t="shared" si="58"/>
        <v>170.48391001511021</v>
      </c>
      <c r="DL39" s="36">
        <f t="shared" si="58"/>
        <v>177.37077804408062</v>
      </c>
      <c r="DM39" s="36">
        <f t="shared" si="58"/>
        <v>184.53584799394932</v>
      </c>
      <c r="DN39" s="36">
        <f t="shared" si="58"/>
        <v>191.99035810951293</v>
      </c>
      <c r="DO39" s="36">
        <f t="shared" si="58"/>
        <v>199.74600061570482</v>
      </c>
      <c r="DP39" s="36">
        <f t="shared" si="58"/>
        <v>207.81494005657686</v>
      </c>
      <c r="DQ39" s="36">
        <f t="shared" si="58"/>
        <v>216.20983237510237</v>
      </c>
      <c r="DR39" s="36">
        <f t="shared" si="58"/>
        <v>224.94384476372701</v>
      </c>
      <c r="DS39" s="36">
        <f t="shared" si="58"/>
        <v>234.03067631680256</v>
      </c>
      <c r="DT39" s="36">
        <f t="shared" si="58"/>
        <v>243.48457951729614</v>
      </c>
      <c r="DU39" s="36">
        <f t="shared" si="58"/>
        <v>253.32038259147686</v>
      </c>
      <c r="DV39" s="36">
        <f t="shared" si="58"/>
        <v>263.5535127666422</v>
      </c>
      <c r="DW39" s="36">
        <f t="shared" si="58"/>
        <v>274.2000204683635</v>
      </c>
      <c r="DX39" s="36">
        <f t="shared" si="47"/>
        <v>285.27660449520357</v>
      </c>
      <c r="DY39" s="36">
        <f t="shared" si="63"/>
        <v>296.80063821039187</v>
      </c>
      <c r="DZ39" s="36">
        <f t="shared" si="63"/>
        <v>308.7901967915389</v>
      </c>
      <c r="EA39" s="36">
        <f t="shared" si="63"/>
        <v>321.26408558112996</v>
      </c>
      <c r="EB39" s="36">
        <f t="shared" si="63"/>
        <v>334.24186958226534</v>
      </c>
      <c r="EC39" s="36">
        <f t="shared" si="63"/>
        <v>347.74390414591056</v>
      </c>
      <c r="ED39" s="36">
        <f t="shared" si="63"/>
        <v>361.79136689778881</v>
      </c>
      <c r="EE39" s="36">
        <f t="shared" si="63"/>
        <v>376.4062909549919</v>
      </c>
      <c r="EF39" s="36">
        <f t="shared" si="63"/>
        <v>391.61159948440979</v>
      </c>
      <c r="EG39" s="36">
        <f t="shared" si="63"/>
        <v>407.43114165718202</v>
      </c>
      <c r="EH39" s="36">
        <f t="shared" si="63"/>
        <v>423.88973005556556</v>
      </c>
      <c r="EI39" s="36">
        <f t="shared" si="63"/>
        <v>441.01317959089022</v>
      </c>
      <c r="EJ39" s="36">
        <f t="shared" si="63"/>
        <v>458.82834799364389</v>
      </c>
      <c r="EK39" s="36">
        <f t="shared" si="63"/>
        <v>477.36317793919517</v>
      </c>
      <c r="EL39" s="36">
        <f t="shared" si="63"/>
        <v>496.64674087522695</v>
      </c>
      <c r="EM39" s="36">
        <f t="shared" si="63"/>
        <v>516.70928261962263</v>
      </c>
      <c r="EN39" s="36">
        <f t="shared" si="63"/>
        <v>537.58227080032498</v>
      </c>
      <c r="EO39" s="36">
        <f t="shared" si="59"/>
        <v>559.29844421157497</v>
      </c>
      <c r="EP39" s="36">
        <f t="shared" si="59"/>
        <v>581.8918641639458</v>
      </c>
      <c r="EQ39" s="36">
        <f t="shared" si="59"/>
        <v>605.39796790871264</v>
      </c>
      <c r="ER39" s="36">
        <f t="shared" si="59"/>
        <v>629.85362422035303</v>
      </c>
      <c r="ES39" s="36">
        <f t="shared" si="59"/>
        <v>655.29719122435847</v>
      </c>
      <c r="ET39" s="36">
        <f t="shared" si="59"/>
        <v>681.76857656105767</v>
      </c>
      <c r="EU39" s="36">
        <f t="shared" si="59"/>
        <v>709.30929997981821</v>
      </c>
      <c r="EV39" s="36">
        <f t="shared" si="59"/>
        <v>737.96255846180304</v>
      </c>
      <c r="EW39" s="36">
        <f t="shared" si="59"/>
        <v>767.77329397342612</v>
      </c>
      <c r="EX39" s="36">
        <f t="shared" si="59"/>
        <v>798.78826395677675</v>
      </c>
      <c r="EY39" s="36">
        <f t="shared" si="59"/>
        <v>831.05611466757478</v>
      </c>
      <c r="EZ39" s="36">
        <f t="shared" si="59"/>
        <v>864.62745747568624</v>
      </c>
      <c r="FA39" s="36">
        <f t="shared" si="59"/>
        <v>899.55494824787411</v>
      </c>
      <c r="FB39" s="36">
        <f t="shared" si="59"/>
        <v>935.89336993729535</v>
      </c>
      <c r="FC39" s="36">
        <f t="shared" si="59"/>
        <v>973.69971850928243</v>
      </c>
      <c r="FD39" s="36">
        <f t="shared" si="49"/>
        <v>1013.0332923381835</v>
      </c>
      <c r="FE39" s="36">
        <f t="shared" si="55"/>
        <v>1053.9557852154769</v>
      </c>
      <c r="FF39" s="36">
        <f t="shared" si="55"/>
        <v>1096.5313831150413</v>
      </c>
      <c r="FG39" s="36">
        <f t="shared" si="55"/>
        <v>1140.8268648673566</v>
      </c>
      <c r="FH39" s="36">
        <f t="shared" si="55"/>
        <v>1186.9117069005383</v>
      </c>
      <c r="FI39" s="36">
        <f t="shared" si="55"/>
        <v>1234.8581922124927</v>
      </c>
      <c r="FJ39" s="36">
        <f t="shared" si="55"/>
        <v>1284.7415237451087</v>
      </c>
      <c r="FK39" s="36">
        <f t="shared" si="55"/>
        <v>1336.6399423383161</v>
      </c>
      <c r="FL39" s="36">
        <f t="shared" si="55"/>
        <v>1390.6348494490148</v>
      </c>
      <c r="FM39" s="36">
        <f t="shared" si="55"/>
        <v>1446.8109348273574</v>
      </c>
      <c r="FN39" s="36">
        <f t="shared" si="55"/>
        <v>1505.2563093506435</v>
      </c>
      <c r="FO39" s="36">
        <f t="shared" si="55"/>
        <v>1566.0626432231722</v>
      </c>
      <c r="FP39" s="36">
        <f t="shared" si="55"/>
        <v>1629.3253097588156</v>
      </c>
      <c r="FQ39" s="36">
        <f t="shared" si="55"/>
        <v>1695.1435349718329</v>
      </c>
      <c r="FR39" s="36">
        <f t="shared" si="55"/>
        <v>1763.6205532105553</v>
      </c>
      <c r="FS39" s="36">
        <f t="shared" si="55"/>
        <v>1834.863769078049</v>
      </c>
      <c r="FT39" s="36">
        <f t="shared" si="55"/>
        <v>1908.9849258937261</v>
      </c>
      <c r="FU39" s="36">
        <f t="shared" si="53"/>
        <v>1986.1002809601293</v>
      </c>
      <c r="FV39" s="36">
        <f t="shared" si="53"/>
        <v>2066.3307879097947</v>
      </c>
      <c r="FW39" s="36">
        <f t="shared" si="53"/>
        <v>2149.8022864181989</v>
      </c>
      <c r="FX39" s="36">
        <f t="shared" si="53"/>
        <v>2236.6456995803487</v>
      </c>
      <c r="FY39" s="36">
        <f t="shared" si="53"/>
        <v>2326.9972392605969</v>
      </c>
      <c r="FZ39" s="36">
        <f t="shared" si="53"/>
        <v>2420.998619737768</v>
      </c>
      <c r="GA39" s="36">
        <f t="shared" si="53"/>
        <v>2518.7972799806953</v>
      </c>
      <c r="GB39" s="36">
        <f t="shared" si="53"/>
        <v>2620.5466149027957</v>
      </c>
      <c r="GC39" s="36">
        <f t="shared" si="53"/>
        <v>2726.4062159584091</v>
      </c>
      <c r="GD39" s="36">
        <f t="shared" si="53"/>
        <v>2836.5421214582652</v>
      </c>
      <c r="GE39" s="36">
        <f t="shared" si="53"/>
        <v>2951.1270769966936</v>
      </c>
      <c r="GF39" s="36">
        <f t="shared" si="53"/>
        <v>3070.3408063990523</v>
      </c>
      <c r="GG39" s="36">
        <f t="shared" si="53"/>
        <v>3194.3702936143486</v>
      </c>
      <c r="GH39" s="36">
        <f t="shared" si="53"/>
        <v>3323.4100759951943</v>
      </c>
      <c r="GI39" s="36">
        <f t="shared" si="53"/>
        <v>3457.6625494250966</v>
      </c>
      <c r="GJ39" s="36">
        <f t="shared" si="54"/>
        <v>3597.3382857716733</v>
      </c>
      <c r="GK39" s="36">
        <f t="shared" si="54"/>
        <v>3742.6563631637064</v>
      </c>
      <c r="GL39" s="36">
        <f t="shared" si="54"/>
        <v>3893.8447096100676</v>
      </c>
      <c r="GM39" s="36">
        <f t="shared" si="54"/>
        <v>4051.1404604994764</v>
      </c>
      <c r="GN39" s="36">
        <f t="shared" si="54"/>
        <v>4214.790330541814</v>
      </c>
      <c r="GO39" s="36">
        <f t="shared" si="54"/>
        <v>4385.0510007343819</v>
      </c>
      <c r="GP39" s="36">
        <f t="shared" si="54"/>
        <v>4562.189520960048</v>
      </c>
      <c r="GQ39" s="36">
        <f t="shared" si="54"/>
        <v>4746.4837288487506</v>
      </c>
      <c r="GR39" s="36">
        <f t="shared" si="54"/>
        <v>4938.2226855593253</v>
      </c>
      <c r="GS39" s="36">
        <f t="shared" si="54"/>
        <v>5137.70712916518</v>
      </c>
      <c r="GT39" s="36">
        <f t="shared" si="54"/>
        <v>5345.2499463549375</v>
      </c>
      <c r="GU39" s="36">
        <f t="shared" si="54"/>
        <v>5561.1766631878918</v>
      </c>
      <c r="GV39" s="36">
        <f t="shared" si="54"/>
        <v>5785.8259556740304</v>
      </c>
      <c r="GW39" s="36">
        <f t="shared" si="54"/>
        <v>6019.5501809794387</v>
      </c>
      <c r="GX39" s="36">
        <f t="shared" si="54"/>
        <v>6262.7159300902849</v>
      </c>
      <c r="GY39" s="36">
        <f t="shared" si="54"/>
        <v>6515.7046028022123</v>
      </c>
      <c r="GZ39" s="36">
        <f t="shared" si="52"/>
        <v>6778.9130059370109</v>
      </c>
      <c r="HA39" s="36">
        <f t="shared" si="52"/>
        <v>7052.7539757248433</v>
      </c>
      <c r="HB39" s="36">
        <f t="shared" si="52"/>
        <v>7337.6570253282243</v>
      </c>
      <c r="HC39" s="36">
        <f t="shared" si="52"/>
        <v>7634.0690185233843</v>
      </c>
      <c r="HD39" s="36">
        <f t="shared" si="52"/>
        <v>7942.4548705956558</v>
      </c>
      <c r="HE39" s="36">
        <f t="shared" si="52"/>
        <v>8263.2982775482396</v>
      </c>
      <c r="HF39" s="36">
        <f t="shared" si="52"/>
        <v>8597.1024747680785</v>
      </c>
      <c r="HG39" s="36">
        <f t="shared" si="52"/>
        <v>8944.3910263388116</v>
      </c>
      <c r="HH39" s="36">
        <f t="shared" si="52"/>
        <v>9305.7086462387942</v>
      </c>
      <c r="HI39" s="36">
        <f t="shared" si="52"/>
        <v>9681.6220527122568</v>
      </c>
      <c r="HJ39" s="36">
        <f t="shared" si="52"/>
        <v>10072.720857153623</v>
      </c>
      <c r="HK39" s="36">
        <f t="shared" si="37"/>
        <v>10479.618488899201</v>
      </c>
      <c r="HL39" s="36">
        <f t="shared" si="38"/>
        <v>10902.953157376774</v>
      </c>
      <c r="HM39" s="36">
        <f t="shared" si="38"/>
        <v>11343.388853122167</v>
      </c>
    </row>
    <row r="40" spans="1:221" x14ac:dyDescent="0.35">
      <c r="A40" s="7" t="s">
        <v>747</v>
      </c>
      <c r="B40" s="16" t="s">
        <v>748</v>
      </c>
      <c r="C40" s="15">
        <v>7820.37</v>
      </c>
      <c r="D40" s="15">
        <v>39.99</v>
      </c>
      <c r="E40" s="14">
        <f t="shared" si="0"/>
        <v>312736.59630000003</v>
      </c>
      <c r="F40" s="12">
        <f t="shared" si="23"/>
        <v>0</v>
      </c>
      <c r="G40" s="13">
        <f>IFERROR('[2]CEA-6.2 US Forward MRP'!G39/100, "n/a")</f>
        <v>2.4006001500375088E-2</v>
      </c>
      <c r="H40" s="13">
        <f t="shared" si="24"/>
        <v>2.3285821455363835E-2</v>
      </c>
      <c r="I40" s="33">
        <f t="shared" si="25"/>
        <v>0.93119999999999981</v>
      </c>
      <c r="J40" s="13">
        <v>-0.06</v>
      </c>
      <c r="K40" s="41">
        <f t="shared" si="1"/>
        <v>-4.326733333333331E-2</v>
      </c>
      <c r="L40" s="1">
        <f t="shared" si="2"/>
        <v>-2.6534666666666627E-2</v>
      </c>
      <c r="M40" s="1">
        <f t="shared" si="3"/>
        <v>-9.8019999999999427E-3</v>
      </c>
      <c r="N40" s="1">
        <f t="shared" si="4"/>
        <v>6.9306666666667412E-3</v>
      </c>
      <c r="O40" s="1">
        <f t="shared" si="5"/>
        <v>2.3663333333333425E-2</v>
      </c>
      <c r="P40" s="5">
        <f t="shared" si="32"/>
        <v>4.0396000000000098E-2</v>
      </c>
      <c r="Q40" s="1">
        <f t="shared" si="26"/>
        <v>5.0465079920151368E-2</v>
      </c>
      <c r="R40" s="12">
        <f t="shared" si="6"/>
        <v>0</v>
      </c>
      <c r="S40" s="12">
        <f t="shared" si="7"/>
        <v>0</v>
      </c>
      <c r="T40" s="7"/>
      <c r="U40" s="42">
        <f t="shared" si="8"/>
        <v>-39.99</v>
      </c>
      <c r="V40" s="36">
        <f t="shared" si="9"/>
        <v>0.87532799999999977</v>
      </c>
      <c r="W40" s="36">
        <f t="shared" si="10"/>
        <v>0.8228083199999997</v>
      </c>
      <c r="X40" s="36">
        <f t="shared" si="50"/>
        <v>0.77343982079999973</v>
      </c>
      <c r="Y40" s="36">
        <f t="shared" si="50"/>
        <v>0.72703343155199973</v>
      </c>
      <c r="Z40" s="36">
        <f t="shared" si="50"/>
        <v>0.68341142565887969</v>
      </c>
      <c r="AA40" s="36">
        <f t="shared" si="14"/>
        <v>0.65384203570108834</v>
      </c>
      <c r="AB40" s="36">
        <f t="shared" si="51"/>
        <v>0.63649255523110526</v>
      </c>
      <c r="AC40" s="36">
        <f t="shared" si="51"/>
        <v>0.63025365520472998</v>
      </c>
      <c r="AD40" s="36">
        <f t="shared" si="51"/>
        <v>0.63462173320440218</v>
      </c>
      <c r="AE40" s="36">
        <f t="shared" si="51"/>
        <v>0.64963899881779574</v>
      </c>
      <c r="AF40" s="36">
        <f t="shared" si="19"/>
        <v>0.6758818158140395</v>
      </c>
      <c r="AG40" s="36">
        <f t="shared" si="60"/>
        <v>0.70318473764566347</v>
      </c>
      <c r="AH40" s="36">
        <f t="shared" si="60"/>
        <v>0.73159058830759771</v>
      </c>
      <c r="AI40" s="36">
        <f t="shared" si="60"/>
        <v>0.76114392171287149</v>
      </c>
      <c r="AJ40" s="36">
        <f t="shared" si="60"/>
        <v>0.79189109157438475</v>
      </c>
      <c r="AK40" s="36">
        <f t="shared" si="60"/>
        <v>0.82388032410962364</v>
      </c>
      <c r="AL40" s="36">
        <f t="shared" si="60"/>
        <v>0.85716179368235612</v>
      </c>
      <c r="AM40" s="36">
        <f t="shared" si="60"/>
        <v>0.89178770149994868</v>
      </c>
      <c r="AN40" s="36">
        <f t="shared" si="60"/>
        <v>0.92781235748974067</v>
      </c>
      <c r="AO40" s="36">
        <f t="shared" si="60"/>
        <v>0.96529226548289637</v>
      </c>
      <c r="AP40" s="36">
        <f t="shared" si="60"/>
        <v>1.0042862118393436</v>
      </c>
      <c r="AQ40" s="36">
        <f t="shared" si="60"/>
        <v>1.0448553576528059</v>
      </c>
      <c r="AR40" s="36">
        <f t="shared" si="60"/>
        <v>1.0870633346805487</v>
      </c>
      <c r="AS40" s="36">
        <f t="shared" si="60"/>
        <v>1.1309763451483044</v>
      </c>
      <c r="AT40" s="36">
        <f t="shared" si="60"/>
        <v>1.1766632655869154</v>
      </c>
      <c r="AU40" s="36">
        <f t="shared" si="60"/>
        <v>1.2241957548635645</v>
      </c>
      <c r="AV40" s="36">
        <f t="shared" si="60"/>
        <v>1.2736483665770331</v>
      </c>
      <c r="AW40" s="36">
        <f t="shared" si="56"/>
        <v>1.3250986659932791</v>
      </c>
      <c r="AX40" s="36">
        <f t="shared" si="56"/>
        <v>1.3786273517047438</v>
      </c>
      <c r="AY40" s="36">
        <f t="shared" si="56"/>
        <v>1.4343183822042087</v>
      </c>
      <c r="AZ40" s="36">
        <f t="shared" si="56"/>
        <v>1.49225910757173</v>
      </c>
      <c r="BA40" s="36">
        <f t="shared" si="56"/>
        <v>1.5525404064811976</v>
      </c>
      <c r="BB40" s="36">
        <f t="shared" si="56"/>
        <v>1.6152568287414122</v>
      </c>
      <c r="BC40" s="36">
        <f t="shared" si="56"/>
        <v>1.6805067435952505</v>
      </c>
      <c r="BD40" s="36">
        <f t="shared" si="56"/>
        <v>1.7483924940095243</v>
      </c>
      <c r="BE40" s="36">
        <f t="shared" si="56"/>
        <v>1.8190205571975333</v>
      </c>
      <c r="BF40" s="36">
        <f t="shared" si="56"/>
        <v>1.8925017116260849</v>
      </c>
      <c r="BG40" s="36">
        <f t="shared" si="56"/>
        <v>1.9689512107689324</v>
      </c>
      <c r="BH40" s="36">
        <f t="shared" si="56"/>
        <v>2.0484889638791546</v>
      </c>
      <c r="BI40" s="36">
        <f t="shared" si="56"/>
        <v>2.1312397240640171</v>
      </c>
      <c r="BJ40" s="36">
        <f t="shared" si="56"/>
        <v>2.2173332839573074</v>
      </c>
      <c r="BK40" s="36">
        <f t="shared" si="56"/>
        <v>2.3069046792960473</v>
      </c>
      <c r="BL40" s="36">
        <f t="shared" si="43"/>
        <v>2.4000944007208904</v>
      </c>
      <c r="BM40" s="36">
        <f t="shared" si="61"/>
        <v>2.4970486141324115</v>
      </c>
      <c r="BN40" s="36">
        <f t="shared" si="61"/>
        <v>2.5979193899489048</v>
      </c>
      <c r="BO40" s="36">
        <f t="shared" si="61"/>
        <v>2.7028649416252812</v>
      </c>
      <c r="BP40" s="36">
        <f t="shared" si="61"/>
        <v>2.8120498738071764</v>
      </c>
      <c r="BQ40" s="36">
        <f t="shared" si="61"/>
        <v>2.9256454405094914</v>
      </c>
      <c r="BR40" s="36">
        <f t="shared" si="61"/>
        <v>3.0438298137243129</v>
      </c>
      <c r="BS40" s="36">
        <f t="shared" si="61"/>
        <v>3.1667883628795206</v>
      </c>
      <c r="BT40" s="36">
        <f t="shared" si="61"/>
        <v>3.2947139455864018</v>
      </c>
      <c r="BU40" s="36">
        <f t="shared" si="61"/>
        <v>3.4278072101323103</v>
      </c>
      <c r="BV40" s="36">
        <f t="shared" si="61"/>
        <v>3.5662769101928156</v>
      </c>
      <c r="BW40" s="36">
        <f t="shared" si="61"/>
        <v>3.7103402322569647</v>
      </c>
      <c r="BX40" s="36">
        <f t="shared" si="61"/>
        <v>3.8602231362792176</v>
      </c>
      <c r="BY40" s="36">
        <f t="shared" si="61"/>
        <v>4.0161607100923531</v>
      </c>
      <c r="BZ40" s="36">
        <f t="shared" si="61"/>
        <v>4.1783975381372445</v>
      </c>
      <c r="CA40" s="36">
        <f t="shared" si="61"/>
        <v>4.3471880850878373</v>
      </c>
      <c r="CB40" s="36">
        <f t="shared" si="61"/>
        <v>4.5227970949730461</v>
      </c>
      <c r="CC40" s="36">
        <f t="shared" si="57"/>
        <v>4.7055000064215777</v>
      </c>
      <c r="CD40" s="36">
        <f t="shared" si="57"/>
        <v>4.8955833846809842</v>
      </c>
      <c r="CE40" s="36">
        <f t="shared" si="57"/>
        <v>5.0933453710885574</v>
      </c>
      <c r="CF40" s="36">
        <f t="shared" si="57"/>
        <v>5.299096150699051</v>
      </c>
      <c r="CG40" s="36">
        <f t="shared" si="57"/>
        <v>5.5131584388026909</v>
      </c>
      <c r="CH40" s="36">
        <f t="shared" si="57"/>
        <v>5.7358679870965652</v>
      </c>
      <c r="CI40" s="36">
        <f t="shared" si="57"/>
        <v>5.9675741103033184</v>
      </c>
      <c r="CJ40" s="36">
        <f t="shared" si="57"/>
        <v>6.2086402340631315</v>
      </c>
      <c r="CK40" s="36">
        <f t="shared" si="57"/>
        <v>6.459444464958346</v>
      </c>
      <c r="CL40" s="36">
        <f t="shared" si="57"/>
        <v>6.7203801835648038</v>
      </c>
      <c r="CM40" s="36">
        <f t="shared" si="57"/>
        <v>6.9918566614600879</v>
      </c>
      <c r="CN40" s="36">
        <f t="shared" si="57"/>
        <v>7.27429970315643</v>
      </c>
      <c r="CO40" s="36">
        <f t="shared" si="57"/>
        <v>7.5681523139651379</v>
      </c>
      <c r="CP40" s="36">
        <f t="shared" si="57"/>
        <v>7.8738753948400744</v>
      </c>
      <c r="CQ40" s="36">
        <f t="shared" si="57"/>
        <v>8.1919484652900341</v>
      </c>
      <c r="CR40" s="36">
        <f t="shared" si="45"/>
        <v>8.522870415493891</v>
      </c>
      <c r="CS40" s="36">
        <f t="shared" si="62"/>
        <v>8.8671602887981837</v>
      </c>
      <c r="CT40" s="36">
        <f t="shared" si="62"/>
        <v>9.2253580958244754</v>
      </c>
      <c r="CU40" s="36">
        <f t="shared" si="62"/>
        <v>9.5980256614634012</v>
      </c>
      <c r="CV40" s="36">
        <f t="shared" si="62"/>
        <v>9.985747506083877</v>
      </c>
      <c r="CW40" s="36">
        <f t="shared" si="62"/>
        <v>10.389131762339643</v>
      </c>
      <c r="CX40" s="36">
        <f t="shared" si="62"/>
        <v>10.808811129011117</v>
      </c>
      <c r="CY40" s="36">
        <f t="shared" si="62"/>
        <v>11.24544386337865</v>
      </c>
      <c r="CZ40" s="36">
        <f t="shared" si="62"/>
        <v>11.699714813683695</v>
      </c>
      <c r="DA40" s="36">
        <f t="shared" si="62"/>
        <v>12.172336493297262</v>
      </c>
      <c r="DB40" s="36">
        <f t="shared" si="62"/>
        <v>12.664050198280499</v>
      </c>
      <c r="DC40" s="36">
        <f t="shared" si="62"/>
        <v>13.175627170090239</v>
      </c>
      <c r="DD40" s="36">
        <f t="shared" si="62"/>
        <v>13.707869805253205</v>
      </c>
      <c r="DE40" s="36">
        <f t="shared" si="62"/>
        <v>14.261612913906214</v>
      </c>
      <c r="DF40" s="36">
        <f t="shared" si="62"/>
        <v>14.83772502917637</v>
      </c>
      <c r="DG40" s="36">
        <f t="shared" si="62"/>
        <v>15.437109769454981</v>
      </c>
      <c r="DH40" s="36">
        <f t="shared" si="62"/>
        <v>16.060707255701885</v>
      </c>
      <c r="DI40" s="36">
        <f t="shared" si="58"/>
        <v>16.709495586003221</v>
      </c>
      <c r="DJ40" s="36">
        <f t="shared" si="58"/>
        <v>17.384492369695408</v>
      </c>
      <c r="DK40" s="36">
        <f t="shared" si="58"/>
        <v>18.086756323461625</v>
      </c>
      <c r="DL40" s="36">
        <f t="shared" si="58"/>
        <v>18.817388931904183</v>
      </c>
      <c r="DM40" s="36">
        <f t="shared" si="58"/>
        <v>19.577536175197388</v>
      </c>
      <c r="DN40" s="36">
        <f t="shared" si="58"/>
        <v>20.368390326530662</v>
      </c>
      <c r="DO40" s="36">
        <f t="shared" si="58"/>
        <v>21.191191822161198</v>
      </c>
      <c r="DP40" s="36">
        <f t="shared" si="58"/>
        <v>22.047231207009222</v>
      </c>
      <c r="DQ40" s="36">
        <f t="shared" si="58"/>
        <v>22.937851158847568</v>
      </c>
      <c r="DR40" s="36">
        <f t="shared" si="58"/>
        <v>23.864448594260377</v>
      </c>
      <c r="DS40" s="36">
        <f t="shared" si="58"/>
        <v>24.828476859674122</v>
      </c>
      <c r="DT40" s="36">
        <f t="shared" si="58"/>
        <v>25.831448010897521</v>
      </c>
      <c r="DU40" s="36">
        <f t="shared" si="58"/>
        <v>26.874935184745741</v>
      </c>
      <c r="DV40" s="36">
        <f t="shared" si="58"/>
        <v>27.960575066468731</v>
      </c>
      <c r="DW40" s="36">
        <f t="shared" si="58"/>
        <v>29.090070456853805</v>
      </c>
      <c r="DX40" s="36">
        <f t="shared" si="47"/>
        <v>30.265192943028875</v>
      </c>
      <c r="DY40" s="36">
        <f t="shared" si="63"/>
        <v>31.487785677155472</v>
      </c>
      <c r="DZ40" s="36">
        <f t="shared" si="63"/>
        <v>32.759766267369848</v>
      </c>
      <c r="EA40" s="36">
        <f t="shared" si="63"/>
        <v>34.083129785506522</v>
      </c>
      <c r="EB40" s="36">
        <f t="shared" si="63"/>
        <v>35.459951896321847</v>
      </c>
      <c r="EC40" s="36">
        <f t="shared" si="63"/>
        <v>36.892392113125666</v>
      </c>
      <c r="ED40" s="36">
        <f t="shared" si="63"/>
        <v>38.382697184927494</v>
      </c>
      <c r="EE40" s="36">
        <f t="shared" si="63"/>
        <v>39.933204620409832</v>
      </c>
      <c r="EF40" s="36">
        <f t="shared" si="63"/>
        <v>41.54634635425591</v>
      </c>
      <c r="EG40" s="36">
        <f t="shared" si="63"/>
        <v>43.224652561582438</v>
      </c>
      <c r="EH40" s="36">
        <f t="shared" si="63"/>
        <v>44.970755626460125</v>
      </c>
      <c r="EI40" s="36">
        <f t="shared" si="63"/>
        <v>46.78739427074661</v>
      </c>
      <c r="EJ40" s="36">
        <f t="shared" si="63"/>
        <v>48.677417849707695</v>
      </c>
      <c r="EK40" s="36">
        <f t="shared" si="63"/>
        <v>50.643790821164494</v>
      </c>
      <c r="EL40" s="36">
        <f t="shared" si="63"/>
        <v>52.689597395176257</v>
      </c>
      <c r="EM40" s="36">
        <f t="shared" si="63"/>
        <v>54.818046371551802</v>
      </c>
      <c r="EN40" s="36">
        <f t="shared" si="63"/>
        <v>57.032476172777017</v>
      </c>
      <c r="EO40" s="36">
        <f t="shared" si="59"/>
        <v>59.336360080252526</v>
      </c>
      <c r="EP40" s="36">
        <f t="shared" si="59"/>
        <v>61.733311682054413</v>
      </c>
      <c r="EQ40" s="36">
        <f t="shared" si="59"/>
        <v>64.227090540762688</v>
      </c>
      <c r="ER40" s="36">
        <f t="shared" si="59"/>
        <v>66.821608090247338</v>
      </c>
      <c r="ES40" s="36">
        <f t="shared" si="59"/>
        <v>69.520933770660974</v>
      </c>
      <c r="ET40" s="36">
        <f t="shared" si="59"/>
        <v>72.329301411260602</v>
      </c>
      <c r="EU40" s="36">
        <f t="shared" si="59"/>
        <v>75.251115871069885</v>
      </c>
      <c r="EV40" s="36">
        <f t="shared" si="59"/>
        <v>78.290959947797631</v>
      </c>
      <c r="EW40" s="36">
        <f t="shared" si="59"/>
        <v>81.453601565848871</v>
      </c>
      <c r="EX40" s="36">
        <f t="shared" si="59"/>
        <v>84.744001254702908</v>
      </c>
      <c r="EY40" s="36">
        <f t="shared" si="59"/>
        <v>88.167319929387901</v>
      </c>
      <c r="EZ40" s="36">
        <f t="shared" si="59"/>
        <v>91.72892698525547</v>
      </c>
      <c r="FA40" s="36">
        <f t="shared" si="59"/>
        <v>95.434408719751858</v>
      </c>
      <c r="FB40" s="36">
        <f t="shared" si="59"/>
        <v>99.289577094394957</v>
      </c>
      <c r="FC40" s="36">
        <f t="shared" si="59"/>
        <v>103.30047885070015</v>
      </c>
      <c r="FD40" s="36">
        <f t="shared" si="49"/>
        <v>107.47340499435303</v>
      </c>
      <c r="FE40" s="36">
        <f t="shared" si="55"/>
        <v>111.81490066250493</v>
      </c>
      <c r="FF40" s="36">
        <f t="shared" si="55"/>
        <v>116.33177538966748</v>
      </c>
      <c r="FG40" s="36">
        <f t="shared" si="55"/>
        <v>121.0311137883085</v>
      </c>
      <c r="FH40" s="36">
        <f t="shared" si="55"/>
        <v>125.92028666090103</v>
      </c>
      <c r="FI40" s="36">
        <f t="shared" si="55"/>
        <v>131.00696256085479</v>
      </c>
      <c r="FJ40" s="36">
        <f t="shared" si="55"/>
        <v>136.29911982046309</v>
      </c>
      <c r="FK40" s="36">
        <f t="shared" si="55"/>
        <v>141.80505906473053</v>
      </c>
      <c r="FL40" s="36">
        <f t="shared" si="55"/>
        <v>147.53341623070941</v>
      </c>
      <c r="FM40" s="36">
        <f t="shared" si="55"/>
        <v>153.49317611276516</v>
      </c>
      <c r="FN40" s="36">
        <f t="shared" si="55"/>
        <v>159.69368645501643</v>
      </c>
      <c r="FO40" s="36">
        <f t="shared" si="55"/>
        <v>166.1446726130533</v>
      </c>
      <c r="FP40" s="36">
        <f t="shared" si="55"/>
        <v>172.85625280793022</v>
      </c>
      <c r="FQ40" s="36">
        <f t="shared" si="55"/>
        <v>179.83895399635938</v>
      </c>
      <c r="FR40" s="36">
        <f t="shared" si="55"/>
        <v>187.10372838199632</v>
      </c>
      <c r="FS40" s="36">
        <f t="shared" si="55"/>
        <v>194.66197059371547</v>
      </c>
      <c r="FT40" s="36">
        <f t="shared" si="55"/>
        <v>202.52553555781921</v>
      </c>
      <c r="FU40" s="36">
        <f t="shared" si="53"/>
        <v>210.70675709221288</v>
      </c>
      <c r="FV40" s="36">
        <f t="shared" si="53"/>
        <v>219.21846725170994</v>
      </c>
      <c r="FW40" s="36">
        <f t="shared" si="53"/>
        <v>228.07401645481002</v>
      </c>
      <c r="FX40" s="36">
        <f t="shared" si="53"/>
        <v>237.28729442351855</v>
      </c>
      <c r="FY40" s="36">
        <f t="shared" si="53"/>
        <v>246.87275196905102</v>
      </c>
      <c r="FZ40" s="36">
        <f t="shared" si="53"/>
        <v>256.84542365759285</v>
      </c>
      <c r="GA40" s="36">
        <f t="shared" si="53"/>
        <v>267.22095139166498</v>
      </c>
      <c r="GB40" s="36">
        <f t="shared" si="53"/>
        <v>278.01560894408271</v>
      </c>
      <c r="GC40" s="36">
        <f t="shared" si="53"/>
        <v>289.24632748298791</v>
      </c>
      <c r="GD40" s="36">
        <f t="shared" si="53"/>
        <v>300.93072212799069</v>
      </c>
      <c r="GE40" s="36">
        <f t="shared" si="53"/>
        <v>313.08711957907303</v>
      </c>
      <c r="GF40" s="36">
        <f t="shared" si="53"/>
        <v>325.73458686158932</v>
      </c>
      <c r="GG40" s="36">
        <f t="shared" si="53"/>
        <v>338.89296123245009</v>
      </c>
      <c r="GH40" s="36">
        <f t="shared" si="53"/>
        <v>352.5828812943962</v>
      </c>
      <c r="GI40" s="36">
        <f t="shared" si="53"/>
        <v>366.82581936716468</v>
      </c>
      <c r="GJ40" s="36">
        <f t="shared" si="54"/>
        <v>381.64411516632072</v>
      </c>
      <c r="GK40" s="36">
        <f t="shared" si="54"/>
        <v>397.06101084257944</v>
      </c>
      <c r="GL40" s="36">
        <f t="shared" si="54"/>
        <v>413.10068743657632</v>
      </c>
      <c r="GM40" s="36">
        <f t="shared" si="54"/>
        <v>429.78830280626431</v>
      </c>
      <c r="GN40" s="36">
        <f t="shared" si="54"/>
        <v>447.15003108642622</v>
      </c>
      <c r="GO40" s="36">
        <f t="shared" si="54"/>
        <v>465.21310374219354</v>
      </c>
      <c r="GP40" s="36">
        <f t="shared" si="54"/>
        <v>484.00585228096321</v>
      </c>
      <c r="GQ40" s="36">
        <f t="shared" si="54"/>
        <v>503.55775268970507</v>
      </c>
      <c r="GR40" s="36">
        <f t="shared" si="54"/>
        <v>523.8994716673584</v>
      </c>
      <c r="GS40" s="36">
        <f t="shared" si="54"/>
        <v>545.06291472483304</v>
      </c>
      <c r="GT40" s="36">
        <f t="shared" si="54"/>
        <v>567.08127622805739</v>
      </c>
      <c r="GU40" s="36">
        <f t="shared" si="54"/>
        <v>589.98909146256608</v>
      </c>
      <c r="GV40" s="36">
        <f t="shared" si="54"/>
        <v>613.82229080128798</v>
      </c>
      <c r="GW40" s="36">
        <f t="shared" si="54"/>
        <v>638.61825606049683</v>
      </c>
      <c r="GX40" s="36">
        <f t="shared" si="54"/>
        <v>664.41587913231672</v>
      </c>
      <c r="GY40" s="36">
        <f t="shared" si="54"/>
        <v>691.25562298574584</v>
      </c>
      <c r="GZ40" s="36">
        <f t="shared" si="52"/>
        <v>719.17958513187807</v>
      </c>
      <c r="HA40" s="36">
        <f t="shared" si="52"/>
        <v>748.23156365286547</v>
      </c>
      <c r="HB40" s="36">
        <f t="shared" si="52"/>
        <v>778.45712589818675</v>
      </c>
      <c r="HC40" s="36">
        <f t="shared" si="52"/>
        <v>809.90367995597001</v>
      </c>
      <c r="HD40" s="36">
        <f t="shared" si="52"/>
        <v>842.62054901147144</v>
      </c>
      <c r="HE40" s="36">
        <f t="shared" si="52"/>
        <v>876.65904870933889</v>
      </c>
      <c r="HF40" s="36">
        <f t="shared" si="52"/>
        <v>912.07256764100146</v>
      </c>
      <c r="HG40" s="36">
        <f t="shared" si="52"/>
        <v>948.9166510834275</v>
      </c>
      <c r="HH40" s="36">
        <f t="shared" si="52"/>
        <v>987.24908812059368</v>
      </c>
      <c r="HI40" s="36">
        <f t="shared" si="52"/>
        <v>1027.1300022843134</v>
      </c>
      <c r="HJ40" s="36">
        <f t="shared" si="52"/>
        <v>1068.6219458565906</v>
      </c>
      <c r="HK40" s="36">
        <f t="shared" si="37"/>
        <v>1111.7899979814135</v>
      </c>
      <c r="HL40" s="36">
        <f t="shared" si="38"/>
        <v>1156.7018667398709</v>
      </c>
      <c r="HM40" s="36">
        <f t="shared" si="38"/>
        <v>1203.4279953486948</v>
      </c>
    </row>
    <row r="41" spans="1:221" x14ac:dyDescent="0.35">
      <c r="A41" s="7" t="s">
        <v>749</v>
      </c>
      <c r="B41" s="16" t="s">
        <v>750</v>
      </c>
      <c r="C41" s="15">
        <v>5666.5929999999998</v>
      </c>
      <c r="D41" s="15">
        <v>28.66</v>
      </c>
      <c r="E41" s="14">
        <f t="shared" si="0"/>
        <v>162404.55538000001</v>
      </c>
      <c r="F41" s="12">
        <f t="shared" si="23"/>
        <v>4.5155872504043923E-3</v>
      </c>
      <c r="G41" s="13">
        <f>IFERROR('[2]CEA-6.2 US Forward MRP'!G40/100, "n/a")</f>
        <v>5.861828332170272E-2</v>
      </c>
      <c r="H41" s="13">
        <f t="shared" si="24"/>
        <v>6.1077320307048148E-2</v>
      </c>
      <c r="I41" s="33">
        <f t="shared" si="25"/>
        <v>1.7504759999999999</v>
      </c>
      <c r="J41" s="13">
        <v>8.3900000000000002E-2</v>
      </c>
      <c r="K41" s="41">
        <f t="shared" si="1"/>
        <v>7.6649333333333347E-2</v>
      </c>
      <c r="L41" s="1">
        <f t="shared" si="2"/>
        <v>6.9398666666666692E-2</v>
      </c>
      <c r="M41" s="1">
        <f t="shared" si="3"/>
        <v>6.2148000000000043E-2</v>
      </c>
      <c r="N41" s="1">
        <f t="shared" si="4"/>
        <v>5.4897333333333395E-2</v>
      </c>
      <c r="O41" s="1">
        <f t="shared" si="5"/>
        <v>4.7646666666666747E-2</v>
      </c>
      <c r="P41" s="5">
        <f t="shared" si="32"/>
        <v>4.0396000000000098E-2</v>
      </c>
      <c r="Q41" s="1">
        <f t="shared" si="26"/>
        <v>0.12163637554176376</v>
      </c>
      <c r="R41" s="12">
        <f t="shared" si="6"/>
        <v>5.4925966658178908E-4</v>
      </c>
      <c r="S41" s="12">
        <f t="shared" si="7"/>
        <v>4.5155872504043923E-3</v>
      </c>
      <c r="T41" s="7"/>
      <c r="U41" s="42">
        <f t="shared" si="8"/>
        <v>-28.66</v>
      </c>
      <c r="V41" s="36">
        <f t="shared" si="9"/>
        <v>1.8973409364</v>
      </c>
      <c r="W41" s="36">
        <f t="shared" si="10"/>
        <v>2.0565278409639602</v>
      </c>
      <c r="X41" s="36">
        <f t="shared" si="50"/>
        <v>2.2290705268208368</v>
      </c>
      <c r="Y41" s="36">
        <f t="shared" si="50"/>
        <v>2.4160895440211054</v>
      </c>
      <c r="Z41" s="36">
        <f t="shared" si="50"/>
        <v>2.6187994567644766</v>
      </c>
      <c r="AA41" s="36">
        <f t="shared" si="14"/>
        <v>2.8195286892591693</v>
      </c>
      <c r="AB41" s="36">
        <f t="shared" si="51"/>
        <v>3.01520022092217</v>
      </c>
      <c r="AC41" s="36">
        <f t="shared" si="51"/>
        <v>3.2025888842520414</v>
      </c>
      <c r="AD41" s="36">
        <f t="shared" si="51"/>
        <v>3.3784024737604539</v>
      </c>
      <c r="AE41" s="36">
        <f t="shared" si="51"/>
        <v>3.5393720902935608</v>
      </c>
      <c r="AF41" s="36">
        <f t="shared" si="19"/>
        <v>3.6823485652530596</v>
      </c>
      <c r="AG41" s="36">
        <f t="shared" si="60"/>
        <v>3.8311007178950227</v>
      </c>
      <c r="AH41" s="36">
        <f t="shared" si="60"/>
        <v>3.9858618624951103</v>
      </c>
      <c r="AI41" s="36">
        <f t="shared" si="60"/>
        <v>4.1468747382924631</v>
      </c>
      <c r="AJ41" s="36">
        <f t="shared" si="60"/>
        <v>4.3143918902205263</v>
      </c>
      <c r="AK41" s="36">
        <f t="shared" si="60"/>
        <v>4.4886760650178754</v>
      </c>
      <c r="AL41" s="36">
        <f t="shared" si="60"/>
        <v>4.6700006233403384</v>
      </c>
      <c r="AM41" s="36">
        <f t="shared" si="60"/>
        <v>4.8586499685207949</v>
      </c>
      <c r="AN41" s="36">
        <f t="shared" si="60"/>
        <v>5.054919992649161</v>
      </c>
      <c r="AO41" s="36">
        <f t="shared" si="60"/>
        <v>5.2591185406722172</v>
      </c>
      <c r="AP41" s="36">
        <f t="shared" si="60"/>
        <v>5.4715658932412126</v>
      </c>
      <c r="AQ41" s="36">
        <f t="shared" si="60"/>
        <v>5.6925952690645847</v>
      </c>
      <c r="AR41" s="36">
        <f t="shared" si="60"/>
        <v>5.922553347553718</v>
      </c>
      <c r="AS41" s="36">
        <f t="shared" si="60"/>
        <v>6.1618008125814985</v>
      </c>
      <c r="AT41" s="36">
        <f t="shared" si="60"/>
        <v>6.4107129182065412</v>
      </c>
      <c r="AU41" s="36">
        <f t="shared" si="60"/>
        <v>6.6696800772504137</v>
      </c>
      <c r="AV41" s="36">
        <f t="shared" si="60"/>
        <v>6.9391084736510225</v>
      </c>
      <c r="AW41" s="36">
        <f t="shared" si="56"/>
        <v>7.2194206995526296</v>
      </c>
      <c r="AX41" s="36">
        <f t="shared" si="56"/>
        <v>7.5110564181317585</v>
      </c>
      <c r="AY41" s="36">
        <f t="shared" si="56"/>
        <v>7.8144730531986095</v>
      </c>
      <c r="AZ41" s="36">
        <f t="shared" si="56"/>
        <v>8.1301465066556204</v>
      </c>
      <c r="BA41" s="36">
        <f t="shared" si="56"/>
        <v>8.4585719049384824</v>
      </c>
      <c r="BB41" s="36">
        <f t="shared" si="56"/>
        <v>8.8002643756103787</v>
      </c>
      <c r="BC41" s="36">
        <f t="shared" si="56"/>
        <v>9.1557598553275366</v>
      </c>
      <c r="BD41" s="36">
        <f t="shared" si="56"/>
        <v>9.5256159304433492</v>
      </c>
      <c r="BE41" s="36">
        <f t="shared" si="56"/>
        <v>9.9104127115695402</v>
      </c>
      <c r="BF41" s="36">
        <f t="shared" si="56"/>
        <v>10.310753743466105</v>
      </c>
      <c r="BG41" s="36">
        <f t="shared" si="56"/>
        <v>10.727266951687163</v>
      </c>
      <c r="BH41" s="36">
        <f t="shared" si="56"/>
        <v>11.160605627467518</v>
      </c>
      <c r="BI41" s="36">
        <f t="shared" si="56"/>
        <v>11.611449452394698</v>
      </c>
      <c r="BJ41" s="36">
        <f t="shared" si="56"/>
        <v>12.080505564473635</v>
      </c>
      <c r="BK41" s="36">
        <f t="shared" si="56"/>
        <v>12.568509667256112</v>
      </c>
      <c r="BL41" s="36">
        <f t="shared" si="43"/>
        <v>13.076227183774591</v>
      </c>
      <c r="BM41" s="36">
        <f t="shared" si="61"/>
        <v>13.604454457090352</v>
      </c>
      <c r="BN41" s="36">
        <f t="shared" si="61"/>
        <v>14.154019999338974</v>
      </c>
      <c r="BO41" s="36">
        <f t="shared" si="61"/>
        <v>14.725785791232273</v>
      </c>
      <c r="BP41" s="36">
        <f t="shared" si="61"/>
        <v>15.320648634054892</v>
      </c>
      <c r="BQ41" s="36">
        <f t="shared" si="61"/>
        <v>15.939541556276176</v>
      </c>
      <c r="BR41" s="36">
        <f t="shared" si="61"/>
        <v>16.583435276983508</v>
      </c>
      <c r="BS41" s="36">
        <f t="shared" si="61"/>
        <v>17.253339728432536</v>
      </c>
      <c r="BT41" s="36">
        <f t="shared" si="61"/>
        <v>17.9503056401023</v>
      </c>
      <c r="BU41" s="36">
        <f t="shared" si="61"/>
        <v>18.675426186739873</v>
      </c>
      <c r="BV41" s="36">
        <f t="shared" si="61"/>
        <v>19.429838702979421</v>
      </c>
      <c r="BW41" s="36">
        <f t="shared" si="61"/>
        <v>20.214726467224978</v>
      </c>
      <c r="BX41" s="36">
        <f t="shared" si="61"/>
        <v>21.031320557594999</v>
      </c>
      <c r="BY41" s="36">
        <f t="shared" si="61"/>
        <v>21.880901782839608</v>
      </c>
      <c r="BZ41" s="36">
        <f t="shared" si="61"/>
        <v>22.764802691259199</v>
      </c>
      <c r="CA41" s="36">
        <f t="shared" si="61"/>
        <v>23.684409660775309</v>
      </c>
      <c r="CB41" s="36">
        <f t="shared" si="61"/>
        <v>24.641165073431992</v>
      </c>
      <c r="CC41" s="36">
        <f t="shared" si="57"/>
        <v>25.636569577738353</v>
      </c>
      <c r="CD41" s="36">
        <f t="shared" si="57"/>
        <v>26.672184442400674</v>
      </c>
      <c r="CE41" s="36">
        <f t="shared" si="57"/>
        <v>27.749634005135896</v>
      </c>
      <c r="CF41" s="36">
        <f t="shared" si="57"/>
        <v>28.87060822040737</v>
      </c>
      <c r="CG41" s="36">
        <f t="shared" si="57"/>
        <v>30.036865310078948</v>
      </c>
      <c r="CH41" s="36">
        <f t="shared" si="57"/>
        <v>31.2502345211449</v>
      </c>
      <c r="CI41" s="36">
        <f t="shared" si="57"/>
        <v>32.512618994861072</v>
      </c>
      <c r="CJ41" s="36">
        <f t="shared" si="57"/>
        <v>33.825998751777483</v>
      </c>
      <c r="CK41" s="36">
        <f t="shared" si="57"/>
        <v>35.19243379735429</v>
      </c>
      <c r="CL41" s="36">
        <f t="shared" si="57"/>
        <v>36.614067353032219</v>
      </c>
      <c r="CM41" s="36">
        <f t="shared" si="57"/>
        <v>38.093129217825314</v>
      </c>
      <c r="CN41" s="36">
        <f t="shared" si="57"/>
        <v>39.631939265708588</v>
      </c>
      <c r="CO41" s="36">
        <f t="shared" si="57"/>
        <v>41.232911084286158</v>
      </c>
      <c r="CP41" s="36">
        <f t="shared" si="57"/>
        <v>42.898555760446989</v>
      </c>
      <c r="CQ41" s="36">
        <f t="shared" si="57"/>
        <v>44.631485818946011</v>
      </c>
      <c r="CR41" s="36">
        <f t="shared" si="45"/>
        <v>46.434419320088161</v>
      </c>
      <c r="CS41" s="36">
        <f t="shared" si="62"/>
        <v>48.310184122942445</v>
      </c>
      <c r="CT41" s="36">
        <f t="shared" si="62"/>
        <v>50.261722320772833</v>
      </c>
      <c r="CU41" s="36">
        <f t="shared" si="62"/>
        <v>52.29209485564278</v>
      </c>
      <c r="CV41" s="36">
        <f t="shared" si="62"/>
        <v>54.404486319431328</v>
      </c>
      <c r="CW41" s="36">
        <f t="shared" si="62"/>
        <v>56.602209948791078</v>
      </c>
      <c r="CX41" s="36">
        <f t="shared" si="62"/>
        <v>58.88871282188245</v>
      </c>
      <c r="CY41" s="36">
        <f t="shared" si="62"/>
        <v>61.267581265035219</v>
      </c>
      <c r="CZ41" s="36">
        <f t="shared" si="62"/>
        <v>63.742546477817591</v>
      </c>
      <c r="DA41" s="36">
        <f t="shared" si="62"/>
        <v>66.317490385335518</v>
      </c>
      <c r="DB41" s="36">
        <f t="shared" si="62"/>
        <v>68.996451726941544</v>
      </c>
      <c r="DC41" s="36">
        <f t="shared" si="62"/>
        <v>71.78363239090308</v>
      </c>
      <c r="DD41" s="36">
        <f t="shared" si="62"/>
        <v>74.683404004966008</v>
      </c>
      <c r="DE41" s="36">
        <f t="shared" si="62"/>
        <v>77.700314793150625</v>
      </c>
      <c r="DF41" s="36">
        <f t="shared" si="62"/>
        <v>80.839096709534743</v>
      </c>
      <c r="DG41" s="36">
        <f t="shared" si="62"/>
        <v>84.104672860213114</v>
      </c>
      <c r="DH41" s="36">
        <f t="shared" si="62"/>
        <v>87.502165225074293</v>
      </c>
      <c r="DI41" s="36">
        <f t="shared" si="58"/>
        <v>91.036902691506398</v>
      </c>
      <c r="DJ41" s="36">
        <f t="shared" si="58"/>
        <v>94.714429412632498</v>
      </c>
      <c r="DK41" s="36">
        <f t="shared" si="58"/>
        <v>98.54051350318521</v>
      </c>
      <c r="DL41" s="36">
        <f t="shared" si="58"/>
        <v>102.52115608665989</v>
      </c>
      <c r="DM41" s="36">
        <f t="shared" si="58"/>
        <v>106.6626007079366</v>
      </c>
      <c r="DN41" s="36">
        <f t="shared" si="58"/>
        <v>110.97134312613443</v>
      </c>
      <c r="DO41" s="36">
        <f t="shared" si="58"/>
        <v>115.45414150305777</v>
      </c>
      <c r="DP41" s="36">
        <f t="shared" si="58"/>
        <v>120.1180270032153</v>
      </c>
      <c r="DQ41" s="36">
        <f t="shared" si="58"/>
        <v>124.9703148220372</v>
      </c>
      <c r="DR41" s="36">
        <f t="shared" si="58"/>
        <v>130.01861565958822</v>
      </c>
      <c r="DS41" s="36">
        <f t="shared" si="58"/>
        <v>135.27084765777295</v>
      </c>
      <c r="DT41" s="36">
        <f t="shared" si="58"/>
        <v>140.73524881975635</v>
      </c>
      <c r="DU41" s="36">
        <f t="shared" si="58"/>
        <v>146.42038993107923</v>
      </c>
      <c r="DV41" s="36">
        <f t="shared" si="58"/>
        <v>152.33518800273512</v>
      </c>
      <c r="DW41" s="36">
        <f t="shared" si="58"/>
        <v>158.48892025729361</v>
      </c>
      <c r="DX41" s="36">
        <f t="shared" si="47"/>
        <v>164.89123868000726</v>
      </c>
      <c r="DY41" s="36">
        <f t="shared" si="63"/>
        <v>171.55218515772486</v>
      </c>
      <c r="DZ41" s="36">
        <f t="shared" si="63"/>
        <v>178.48220722935633</v>
      </c>
      <c r="EA41" s="36">
        <f t="shared" si="63"/>
        <v>185.69217447259342</v>
      </c>
      <c r="EB41" s="36">
        <f t="shared" si="63"/>
        <v>193.19339555258833</v>
      </c>
      <c r="EC41" s="36">
        <f t="shared" si="63"/>
        <v>200.99763595933069</v>
      </c>
      <c r="ED41" s="36">
        <f t="shared" si="63"/>
        <v>209.11713646154382</v>
      </c>
      <c r="EE41" s="36">
        <f t="shared" si="63"/>
        <v>217.56463230604436</v>
      </c>
      <c r="EF41" s="36">
        <f t="shared" si="63"/>
        <v>226.35337319267936</v>
      </c>
      <c r="EG41" s="36">
        <f t="shared" si="63"/>
        <v>235.49714405617087</v>
      </c>
      <c r="EH41" s="36">
        <f t="shared" si="63"/>
        <v>245.01028668746397</v>
      </c>
      <c r="EI41" s="36">
        <f t="shared" si="63"/>
        <v>254.9077222284908</v>
      </c>
      <c r="EJ41" s="36">
        <f t="shared" si="63"/>
        <v>265.20497457563295</v>
      </c>
      <c r="EK41" s="36">
        <f t="shared" si="63"/>
        <v>275.91819472859027</v>
      </c>
      <c r="EL41" s="36">
        <f t="shared" si="63"/>
        <v>287.06418612284642</v>
      </c>
      <c r="EM41" s="36">
        <f t="shared" si="63"/>
        <v>298.66043098546493</v>
      </c>
      <c r="EN41" s="36">
        <f t="shared" si="63"/>
        <v>310.72511775555381</v>
      </c>
      <c r="EO41" s="36">
        <f t="shared" si="59"/>
        <v>323.27716961240719</v>
      </c>
      <c r="EP41" s="36">
        <f t="shared" si="59"/>
        <v>336.33627415607003</v>
      </c>
      <c r="EQ41" s="36">
        <f t="shared" si="59"/>
        <v>349.92291428687867</v>
      </c>
      <c r="ER41" s="36">
        <f t="shared" si="59"/>
        <v>364.05840033241145</v>
      </c>
      <c r="ES41" s="36">
        <f t="shared" si="59"/>
        <v>378.76490347223955</v>
      </c>
      <c r="ET41" s="36">
        <f t="shared" si="59"/>
        <v>394.0654905129042</v>
      </c>
      <c r="EU41" s="36">
        <f t="shared" si="59"/>
        <v>409.98416006766354</v>
      </c>
      <c r="EV41" s="36">
        <f t="shared" si="59"/>
        <v>426.5458801977569</v>
      </c>
      <c r="EW41" s="36">
        <f t="shared" si="59"/>
        <v>443.77662757422553</v>
      </c>
      <c r="EX41" s="36">
        <f t="shared" si="59"/>
        <v>461.70342822171398</v>
      </c>
      <c r="EY41" s="36">
        <f t="shared" si="59"/>
        <v>480.35439990815837</v>
      </c>
      <c r="EZ41" s="36">
        <f t="shared" si="59"/>
        <v>499.75879624684836</v>
      </c>
      <c r="FA41" s="36">
        <f t="shared" si="59"/>
        <v>519.94705258003614</v>
      </c>
      <c r="FB41" s="36">
        <f t="shared" si="59"/>
        <v>540.95083371605938</v>
      </c>
      <c r="FC41" s="36">
        <f t="shared" si="59"/>
        <v>562.80308359485332</v>
      </c>
      <c r="FD41" s="36">
        <f t="shared" si="49"/>
        <v>585.53807695975104</v>
      </c>
      <c r="FE41" s="36">
        <f t="shared" si="55"/>
        <v>609.1914731166172</v>
      </c>
      <c r="FF41" s="36">
        <f t="shared" si="55"/>
        <v>633.80037186463608</v>
      </c>
      <c r="FG41" s="36">
        <f t="shared" si="55"/>
        <v>659.40337168648</v>
      </c>
      <c r="FH41" s="36">
        <f t="shared" si="55"/>
        <v>686.04063028912708</v>
      </c>
      <c r="FI41" s="36">
        <f t="shared" si="55"/>
        <v>713.75392759028671</v>
      </c>
      <c r="FJ41" s="36">
        <f t="shared" si="55"/>
        <v>742.58673124922404</v>
      </c>
      <c r="FK41" s="36">
        <f t="shared" si="55"/>
        <v>772.58426484476774</v>
      </c>
      <c r="FL41" s="36">
        <f t="shared" si="55"/>
        <v>803.79357880743703</v>
      </c>
      <c r="FM41" s="36">
        <f t="shared" si="55"/>
        <v>836.26362421694239</v>
      </c>
      <c r="FN41" s="36">
        <f t="shared" si="55"/>
        <v>870.04532958081006</v>
      </c>
      <c r="FO41" s="36">
        <f t="shared" si="55"/>
        <v>905.19168071455658</v>
      </c>
      <c r="FP41" s="36">
        <f t="shared" si="55"/>
        <v>941.75780384870188</v>
      </c>
      <c r="FQ41" s="36">
        <f t="shared" si="55"/>
        <v>979.80105209297415</v>
      </c>
      <c r="FR41" s="36">
        <f t="shared" si="55"/>
        <v>1019.381095393322</v>
      </c>
      <c r="FS41" s="36">
        <f t="shared" si="55"/>
        <v>1060.5600141228308</v>
      </c>
      <c r="FT41" s="36">
        <f t="shared" si="55"/>
        <v>1103.4023964533367</v>
      </c>
      <c r="FU41" s="36">
        <f t="shared" si="53"/>
        <v>1147.9754396604658</v>
      </c>
      <c r="FV41" s="36">
        <f t="shared" si="53"/>
        <v>1194.3490555209901</v>
      </c>
      <c r="FW41" s="36">
        <f t="shared" si="53"/>
        <v>1242.5959799678162</v>
      </c>
      <c r="FX41" s="36">
        <f t="shared" si="53"/>
        <v>1292.7918871745962</v>
      </c>
      <c r="FY41" s="36">
        <f t="shared" si="53"/>
        <v>1345.0155082489014</v>
      </c>
      <c r="FZ41" s="36">
        <f t="shared" si="53"/>
        <v>1399.3487547201241</v>
      </c>
      <c r="GA41" s="36">
        <f t="shared" si="53"/>
        <v>1455.8768470157984</v>
      </c>
      <c r="GB41" s="36">
        <f t="shared" si="53"/>
        <v>1514.6884481278487</v>
      </c>
      <c r="GC41" s="36">
        <f t="shared" si="53"/>
        <v>1575.8758026784215</v>
      </c>
      <c r="GD41" s="36">
        <f t="shared" si="53"/>
        <v>1639.5348816034191</v>
      </c>
      <c r="GE41" s="36">
        <f t="shared" si="53"/>
        <v>1705.765532680671</v>
      </c>
      <c r="GF41" s="36">
        <f t="shared" si="53"/>
        <v>1774.6716371388395</v>
      </c>
      <c r="GG41" s="36">
        <f t="shared" si="53"/>
        <v>1846.3612725927003</v>
      </c>
      <c r="GH41" s="36">
        <f t="shared" si="53"/>
        <v>1920.9468825603551</v>
      </c>
      <c r="GI41" s="36">
        <f t="shared" si="53"/>
        <v>1998.5454528282635</v>
      </c>
      <c r="GJ41" s="36">
        <f t="shared" si="54"/>
        <v>2079.2786949407141</v>
      </c>
      <c r="GK41" s="36">
        <f t="shared" si="54"/>
        <v>2163.2732371015395</v>
      </c>
      <c r="GL41" s="36">
        <f t="shared" si="54"/>
        <v>2250.6608227874935</v>
      </c>
      <c r="GM41" s="36">
        <f t="shared" si="54"/>
        <v>2341.5785173848171</v>
      </c>
      <c r="GN41" s="36">
        <f t="shared" si="54"/>
        <v>2436.1689231730943</v>
      </c>
      <c r="GO41" s="36">
        <f t="shared" si="54"/>
        <v>2534.5804029935948</v>
      </c>
      <c r="GP41" s="36">
        <f t="shared" si="54"/>
        <v>2636.9673129529242</v>
      </c>
      <c r="GQ41" s="36">
        <f t="shared" si="54"/>
        <v>2743.4902445269709</v>
      </c>
      <c r="GR41" s="36">
        <f t="shared" si="54"/>
        <v>2854.3162764448825</v>
      </c>
      <c r="GS41" s="36">
        <f t="shared" si="54"/>
        <v>2969.6192367481503</v>
      </c>
      <c r="GT41" s="36">
        <f t="shared" si="54"/>
        <v>3089.5799754358291</v>
      </c>
      <c r="GU41" s="36">
        <f t="shared" si="54"/>
        <v>3214.386648123535</v>
      </c>
      <c r="GV41" s="36">
        <f t="shared" si="54"/>
        <v>3344.2350111611336</v>
      </c>
      <c r="GW41" s="36">
        <f t="shared" si="54"/>
        <v>3479.3287286719992</v>
      </c>
      <c r="GX41" s="36">
        <f t="shared" si="54"/>
        <v>3619.8796919954339</v>
      </c>
      <c r="GY41" s="36">
        <f t="shared" si="54"/>
        <v>3766.1083520332818</v>
      </c>
      <c r="GZ41" s="36">
        <f t="shared" si="52"/>
        <v>3918.2440650220187</v>
      </c>
      <c r="HA41" s="36">
        <f t="shared" si="52"/>
        <v>4076.5254522726486</v>
      </c>
      <c r="HB41" s="36">
        <f t="shared" si="52"/>
        <v>4241.2007744426546</v>
      </c>
      <c r="HC41" s="36">
        <f t="shared" si="52"/>
        <v>4412.5283209270401</v>
      </c>
      <c r="HD41" s="36">
        <f t="shared" si="52"/>
        <v>4590.7768149792091</v>
      </c>
      <c r="HE41" s="36">
        <f t="shared" si="52"/>
        <v>4776.2258351971095</v>
      </c>
      <c r="HF41" s="36">
        <f t="shared" si="52"/>
        <v>4969.166254035732</v>
      </c>
      <c r="HG41" s="36">
        <f t="shared" si="52"/>
        <v>5169.9006940337595</v>
      </c>
      <c r="HH41" s="36">
        <f t="shared" si="52"/>
        <v>5378.7440024699481</v>
      </c>
      <c r="HI41" s="36">
        <f t="shared" si="52"/>
        <v>5596.0237451937246</v>
      </c>
      <c r="HJ41" s="36">
        <f t="shared" si="52"/>
        <v>5822.0807204045705</v>
      </c>
      <c r="HK41" s="36">
        <f t="shared" si="37"/>
        <v>6057.2694931860342</v>
      </c>
      <c r="HL41" s="36">
        <f t="shared" si="38"/>
        <v>6301.9589516327778</v>
      </c>
      <c r="HM41" s="36">
        <f t="shared" si="38"/>
        <v>6556.5328854429363</v>
      </c>
    </row>
    <row r="42" spans="1:221" x14ac:dyDescent="0.35">
      <c r="A42" s="7" t="s">
        <v>751</v>
      </c>
      <c r="B42" s="16" t="s">
        <v>752</v>
      </c>
      <c r="C42" s="15">
        <v>2360.1350000000002</v>
      </c>
      <c r="D42" s="15">
        <v>164.54</v>
      </c>
      <c r="E42" s="14">
        <f t="shared" si="0"/>
        <v>388336.61290000001</v>
      </c>
      <c r="F42" s="12">
        <f t="shared" si="23"/>
        <v>1.0797528763730826E-2</v>
      </c>
      <c r="G42" s="13">
        <f>IFERROR('[2]CEA-6.2 US Forward MRP'!G41/100, "n/a")</f>
        <v>2.446821441594749E-2</v>
      </c>
      <c r="H42" s="13">
        <f t="shared" si="24"/>
        <v>2.5457953689072568E-2</v>
      </c>
      <c r="I42" s="33">
        <f t="shared" si="25"/>
        <v>4.1888516999999998</v>
      </c>
      <c r="J42" s="13">
        <v>8.09E-2</v>
      </c>
      <c r="K42" s="41">
        <f t="shared" si="1"/>
        <v>7.4149333333333345E-2</v>
      </c>
      <c r="L42" s="1">
        <f t="shared" si="2"/>
        <v>6.739866666666669E-2</v>
      </c>
      <c r="M42" s="1">
        <f t="shared" si="3"/>
        <v>6.0648000000000042E-2</v>
      </c>
      <c r="N42" s="1">
        <f t="shared" si="4"/>
        <v>5.3897333333333394E-2</v>
      </c>
      <c r="O42" s="1">
        <f t="shared" si="5"/>
        <v>4.7146666666666746E-2</v>
      </c>
      <c r="P42" s="5">
        <f t="shared" si="32"/>
        <v>4.0396000000000098E-2</v>
      </c>
      <c r="Q42" s="1">
        <f t="shared" si="26"/>
        <v>7.4679281024730537E-2</v>
      </c>
      <c r="R42" s="12">
        <f t="shared" si="6"/>
        <v>8.0635168491926558E-4</v>
      </c>
      <c r="S42" s="12">
        <f t="shared" si="7"/>
        <v>1.0797528763730826E-2</v>
      </c>
      <c r="T42" s="7"/>
      <c r="U42" s="42">
        <f t="shared" si="8"/>
        <v>-164.54</v>
      </c>
      <c r="V42" s="36">
        <f t="shared" si="9"/>
        <v>4.5277298025299997</v>
      </c>
      <c r="W42" s="36">
        <f t="shared" si="10"/>
        <v>4.8940231435546764</v>
      </c>
      <c r="X42" s="36">
        <f t="shared" si="50"/>
        <v>5.2899496158682497</v>
      </c>
      <c r="Y42" s="36">
        <f t="shared" si="50"/>
        <v>5.7179065397919908</v>
      </c>
      <c r="Z42" s="36">
        <f t="shared" si="50"/>
        <v>6.1804851788611623</v>
      </c>
      <c r="AA42" s="36">
        <f t="shared" si="14"/>
        <v>6.638764034550265</v>
      </c>
      <c r="AB42" s="36">
        <f t="shared" si="51"/>
        <v>7.0862078787935729</v>
      </c>
      <c r="AC42" s="36">
        <f t="shared" si="51"/>
        <v>7.5159722142266459</v>
      </c>
      <c r="AD42" s="36">
        <f t="shared" si="51"/>
        <v>7.9210630739808918</v>
      </c>
      <c r="AE42" s="36">
        <f t="shared" si="51"/>
        <v>8.2945147943755106</v>
      </c>
      <c r="AF42" s="36">
        <f t="shared" si="19"/>
        <v>8.6295800140091039</v>
      </c>
      <c r="AG42" s="36">
        <f t="shared" si="60"/>
        <v>8.9781805282550167</v>
      </c>
      <c r="AH42" s="36">
        <f t="shared" si="60"/>
        <v>9.340863108874407</v>
      </c>
      <c r="AI42" s="36">
        <f t="shared" si="60"/>
        <v>9.7181966150204993</v>
      </c>
      <c r="AJ42" s="36">
        <f t="shared" si="60"/>
        <v>10.110772885480868</v>
      </c>
      <c r="AK42" s="36">
        <f t="shared" si="60"/>
        <v>10.519207666962755</v>
      </c>
      <c r="AL42" s="36">
        <f t="shared" si="60"/>
        <v>10.944141579877384</v>
      </c>
      <c r="AM42" s="36">
        <f t="shared" si="60"/>
        <v>11.386241123138111</v>
      </c>
      <c r="AN42" s="36">
        <f t="shared" si="60"/>
        <v>11.8461997195484</v>
      </c>
      <c r="AO42" s="36">
        <f t="shared" si="60"/>
        <v>12.324738803419278</v>
      </c>
      <c r="AP42" s="36">
        <f t="shared" si="60"/>
        <v>12.822608952122204</v>
      </c>
      <c r="AQ42" s="36">
        <f t="shared" si="60"/>
        <v>13.340591063352134</v>
      </c>
      <c r="AR42" s="36">
        <f t="shared" si="60"/>
        <v>13.879497579947309</v>
      </c>
      <c r="AS42" s="36">
        <f t="shared" si="60"/>
        <v>14.440173764186861</v>
      </c>
      <c r="AT42" s="36">
        <f t="shared" si="60"/>
        <v>15.023499023564955</v>
      </c>
      <c r="AU42" s="36">
        <f t="shared" si="60"/>
        <v>15.630388290120887</v>
      </c>
      <c r="AV42" s="36">
        <f t="shared" si="60"/>
        <v>16.261793455488611</v>
      </c>
      <c r="AW42" s="36">
        <f t="shared" si="56"/>
        <v>16.918704863916531</v>
      </c>
      <c r="AX42" s="36">
        <f t="shared" si="56"/>
        <v>17.602152865599304</v>
      </c>
      <c r="AY42" s="36">
        <f t="shared" si="56"/>
        <v>18.313209432758057</v>
      </c>
      <c r="AZ42" s="36">
        <f t="shared" si="56"/>
        <v>19.052989841003754</v>
      </c>
      <c r="BA42" s="36">
        <f t="shared" si="56"/>
        <v>19.822654418620942</v>
      </c>
      <c r="BB42" s="36">
        <f t="shared" si="56"/>
        <v>20.623410366515557</v>
      </c>
      <c r="BC42" s="36">
        <f t="shared" si="56"/>
        <v>21.456513651681323</v>
      </c>
      <c r="BD42" s="36">
        <f t="shared" si="56"/>
        <v>22.323270977154642</v>
      </c>
      <c r="BE42" s="36">
        <f t="shared" si="56"/>
        <v>23.225041831547784</v>
      </c>
      <c r="BF42" s="36">
        <f t="shared" si="56"/>
        <v>24.163240621374992</v>
      </c>
      <c r="BG42" s="36">
        <f t="shared" si="56"/>
        <v>25.139338889516058</v>
      </c>
      <c r="BH42" s="36">
        <f t="shared" si="56"/>
        <v>26.154867623296951</v>
      </c>
      <c r="BI42" s="36">
        <f t="shared" si="56"/>
        <v>27.211419655807656</v>
      </c>
      <c r="BJ42" s="36">
        <f t="shared" si="56"/>
        <v>28.310652164223665</v>
      </c>
      <c r="BK42" s="36">
        <f t="shared" si="56"/>
        <v>29.454289269049646</v>
      </c>
      <c r="BL42" s="36">
        <f t="shared" si="43"/>
        <v>30.64412473836218</v>
      </c>
      <c r="BM42" s="36">
        <f t="shared" si="61"/>
        <v>31.882024801293063</v>
      </c>
      <c r="BN42" s="36">
        <f t="shared" si="61"/>
        <v>33.169931075166105</v>
      </c>
      <c r="BO42" s="36">
        <f t="shared" si="61"/>
        <v>34.509863610878519</v>
      </c>
      <c r="BP42" s="36">
        <f t="shared" si="61"/>
        <v>35.90392406130357</v>
      </c>
      <c r="BQ42" s="36">
        <f t="shared" si="61"/>
        <v>37.354298977683996</v>
      </c>
      <c r="BR42" s="36">
        <f t="shared" si="61"/>
        <v>38.863263239186523</v>
      </c>
      <c r="BS42" s="36">
        <f t="shared" si="61"/>
        <v>40.433183620996708</v>
      </c>
      <c r="BT42" s="36">
        <f t="shared" si="61"/>
        <v>42.066522506550498</v>
      </c>
      <c r="BU42" s="36">
        <f t="shared" si="61"/>
        <v>43.765841749725119</v>
      </c>
      <c r="BV42" s="36">
        <f t="shared" si="61"/>
        <v>45.533806693047019</v>
      </c>
      <c r="BW42" s="36">
        <f t="shared" si="61"/>
        <v>47.373190348219353</v>
      </c>
      <c r="BX42" s="36">
        <f t="shared" si="61"/>
        <v>49.286877745526027</v>
      </c>
      <c r="BY42" s="36">
        <f t="shared" si="61"/>
        <v>51.277870458934302</v>
      </c>
      <c r="BZ42" s="36">
        <f t="shared" si="61"/>
        <v>53.349291313993419</v>
      </c>
      <c r="CA42" s="36">
        <f t="shared" si="61"/>
        <v>55.504389285913504</v>
      </c>
      <c r="CB42" s="36">
        <f t="shared" si="61"/>
        <v>57.746544595507274</v>
      </c>
      <c r="CC42" s="36">
        <f t="shared" si="57"/>
        <v>60.07927401098739</v>
      </c>
      <c r="CD42" s="36">
        <f t="shared" si="57"/>
        <v>62.506236363935244</v>
      </c>
      <c r="CE42" s="36">
        <f t="shared" si="57"/>
        <v>65.03123828809278</v>
      </c>
      <c r="CF42" s="36">
        <f t="shared" si="57"/>
        <v>67.658240189978585</v>
      </c>
      <c r="CG42" s="36">
        <f t="shared" si="57"/>
        <v>70.39136246069296</v>
      </c>
      <c r="CH42" s="36">
        <f t="shared" si="57"/>
        <v>73.234891938655124</v>
      </c>
      <c r="CI42" s="36">
        <f t="shared" si="57"/>
        <v>76.19328863340904</v>
      </c>
      <c r="CJ42" s="36">
        <f t="shared" si="57"/>
        <v>79.271192721044244</v>
      </c>
      <c r="CK42" s="36">
        <f t="shared" si="57"/>
        <v>82.473431822203551</v>
      </c>
      <c r="CL42" s="36">
        <f t="shared" si="57"/>
        <v>85.805028574093299</v>
      </c>
      <c r="CM42" s="36">
        <f t="shared" si="57"/>
        <v>89.271208508372382</v>
      </c>
      <c r="CN42" s="36">
        <f t="shared" si="57"/>
        <v>92.877408247276605</v>
      </c>
      <c r="CO42" s="36">
        <f t="shared" si="57"/>
        <v>96.629284030833603</v>
      </c>
      <c r="CP42" s="36">
        <f t="shared" si="57"/>
        <v>100.53272058854317</v>
      </c>
      <c r="CQ42" s="36">
        <f t="shared" si="57"/>
        <v>104.59384036943797</v>
      </c>
      <c r="CR42" s="36">
        <f t="shared" si="45"/>
        <v>108.81901314500179</v>
      </c>
      <c r="CS42" s="36">
        <f t="shared" si="62"/>
        <v>113.21486600000729</v>
      </c>
      <c r="CT42" s="36">
        <f t="shared" si="62"/>
        <v>117.78829372694359</v>
      </c>
      <c r="CU42" s="36">
        <f t="shared" si="62"/>
        <v>122.54646964033722</v>
      </c>
      <c r="CV42" s="36">
        <f t="shared" si="62"/>
        <v>127.4968568279283</v>
      </c>
      <c r="CW42" s="36">
        <f t="shared" si="62"/>
        <v>132.6472198563493</v>
      </c>
      <c r="CX42" s="36">
        <f t="shared" si="62"/>
        <v>138.00563694966638</v>
      </c>
      <c r="CY42" s="36">
        <f t="shared" si="62"/>
        <v>143.58051265988513</v>
      </c>
      <c r="CZ42" s="36">
        <f t="shared" si="62"/>
        <v>149.38059104929386</v>
      </c>
      <c r="DA42" s="36">
        <f t="shared" si="62"/>
        <v>155.41496940532113</v>
      </c>
      <c r="DB42" s="36">
        <f t="shared" si="62"/>
        <v>161.69311250941851</v>
      </c>
      <c r="DC42" s="36">
        <f t="shared" si="62"/>
        <v>168.224867482349</v>
      </c>
      <c r="DD42" s="36">
        <f t="shared" si="62"/>
        <v>175.02047922916597</v>
      </c>
      <c r="DE42" s="36">
        <f t="shared" si="62"/>
        <v>182.09060650810738</v>
      </c>
      <c r="DF42" s="36">
        <f t="shared" si="62"/>
        <v>189.4463386486089</v>
      </c>
      <c r="DG42" s="36">
        <f t="shared" si="62"/>
        <v>197.09921294465812</v>
      </c>
      <c r="DH42" s="36">
        <f t="shared" si="62"/>
        <v>205.06123275077056</v>
      </c>
      <c r="DI42" s="36">
        <f t="shared" si="58"/>
        <v>213.3448863089707</v>
      </c>
      <c r="DJ42" s="36">
        <f t="shared" si="58"/>
        <v>221.96316633630789</v>
      </c>
      <c r="DK42" s="36">
        <f t="shared" si="58"/>
        <v>230.92959040362942</v>
      </c>
      <c r="DL42" s="36">
        <f t="shared" si="58"/>
        <v>240.25822213757445</v>
      </c>
      <c r="DM42" s="36">
        <f t="shared" si="58"/>
        <v>249.96369327904392</v>
      </c>
      <c r="DN42" s="36">
        <f t="shared" si="58"/>
        <v>260.06122663274419</v>
      </c>
      <c r="DO42" s="36">
        <f t="shared" si="58"/>
        <v>270.56665994380057</v>
      </c>
      <c r="DP42" s="36">
        <f t="shared" si="58"/>
        <v>281.49647073889037</v>
      </c>
      <c r="DQ42" s="36">
        <f t="shared" si="58"/>
        <v>292.86780217085862</v>
      </c>
      <c r="DR42" s="36">
        <f t="shared" si="58"/>
        <v>304.69848990735267</v>
      </c>
      <c r="DS42" s="36">
        <f t="shared" si="58"/>
        <v>317.00709010565009</v>
      </c>
      <c r="DT42" s="36">
        <f t="shared" si="58"/>
        <v>329.81290851755796</v>
      </c>
      <c r="DU42" s="36">
        <f t="shared" si="58"/>
        <v>343.13603077003324</v>
      </c>
      <c r="DV42" s="36">
        <f t="shared" si="58"/>
        <v>356.99735386901955</v>
      </c>
      <c r="DW42" s="36">
        <f t="shared" si="58"/>
        <v>371.41861897591252</v>
      </c>
      <c r="DX42" s="36">
        <f t="shared" si="47"/>
        <v>386.4224455080635</v>
      </c>
      <c r="DY42" s="36">
        <f t="shared" si="63"/>
        <v>402.03236661680728</v>
      </c>
      <c r="DZ42" s="36">
        <f t="shared" si="63"/>
        <v>418.27286609865985</v>
      </c>
      <c r="EA42" s="36">
        <f t="shared" si="63"/>
        <v>435.16941679758133</v>
      </c>
      <c r="EB42" s="36">
        <f t="shared" si="63"/>
        <v>452.74852055853648</v>
      </c>
      <c r="EC42" s="36">
        <f t="shared" si="63"/>
        <v>471.03774979501918</v>
      </c>
      <c r="ED42" s="36">
        <f t="shared" si="63"/>
        <v>490.0657907357388</v>
      </c>
      <c r="EE42" s="36">
        <f t="shared" si="63"/>
        <v>509.86248841829973</v>
      </c>
      <c r="EF42" s="36">
        <f t="shared" si="63"/>
        <v>530.45889350044547</v>
      </c>
      <c r="EG42" s="36">
        <f t="shared" si="63"/>
        <v>551.88731096228946</v>
      </c>
      <c r="EH42" s="36">
        <f t="shared" si="63"/>
        <v>574.18135077592217</v>
      </c>
      <c r="EI42" s="36">
        <f t="shared" si="63"/>
        <v>597.37598062186635</v>
      </c>
      <c r="EJ42" s="36">
        <f t="shared" si="63"/>
        <v>621.50758073506734</v>
      </c>
      <c r="EK42" s="36">
        <f t="shared" si="63"/>
        <v>646.61400096644115</v>
      </c>
      <c r="EL42" s="36">
        <f t="shared" si="63"/>
        <v>672.73462014948154</v>
      </c>
      <c r="EM42" s="36">
        <f t="shared" si="63"/>
        <v>699.91040786504004</v>
      </c>
      <c r="EN42" s="36">
        <f t="shared" si="63"/>
        <v>728.1839887011563</v>
      </c>
      <c r="EO42" s="36">
        <f t="shared" si="59"/>
        <v>757.59970910872823</v>
      </c>
      <c r="EP42" s="36">
        <f t="shared" si="59"/>
        <v>788.20370695788449</v>
      </c>
      <c r="EQ42" s="36">
        <f t="shared" si="59"/>
        <v>820.04398390415531</v>
      </c>
      <c r="ER42" s="36">
        <f t="shared" si="59"/>
        <v>853.17048067794769</v>
      </c>
      <c r="ES42" s="36">
        <f t="shared" si="59"/>
        <v>887.63515541541415</v>
      </c>
      <c r="ET42" s="36">
        <f t="shared" si="59"/>
        <v>923.49206515357525</v>
      </c>
      <c r="EU42" s="36">
        <f t="shared" si="59"/>
        <v>960.79745061751919</v>
      </c>
      <c r="EV42" s="36">
        <f t="shared" si="59"/>
        <v>999.6098244326646</v>
      </c>
      <c r="EW42" s="36">
        <f t="shared" si="59"/>
        <v>1039.9900629004467</v>
      </c>
      <c r="EX42" s="36">
        <f t="shared" si="59"/>
        <v>1082.0015014813732</v>
      </c>
      <c r="EY42" s="36">
        <f t="shared" si="59"/>
        <v>1125.710034135215</v>
      </c>
      <c r="EZ42" s="36">
        <f t="shared" si="59"/>
        <v>1171.1842166741412</v>
      </c>
      <c r="FA42" s="36">
        <f t="shared" si="59"/>
        <v>1218.4953742909099</v>
      </c>
      <c r="FB42" s="36">
        <f t="shared" si="59"/>
        <v>1267.7177134307656</v>
      </c>
      <c r="FC42" s="36">
        <f t="shared" si="59"/>
        <v>1318.9284381825148</v>
      </c>
      <c r="FD42" s="36">
        <f t="shared" si="49"/>
        <v>1372.2078713713358</v>
      </c>
      <c r="FE42" s="36">
        <f t="shared" si="55"/>
        <v>1427.6395805432524</v>
      </c>
      <c r="FF42" s="36">
        <f t="shared" si="55"/>
        <v>1485.3105090388776</v>
      </c>
      <c r="FG42" s="36">
        <f t="shared" si="55"/>
        <v>1545.3111123620122</v>
      </c>
      <c r="FH42" s="36">
        <f t="shared" si="55"/>
        <v>1607.7355000569883</v>
      </c>
      <c r="FI42" s="36">
        <f t="shared" si="55"/>
        <v>1672.6815833172905</v>
      </c>
      <c r="FJ42" s="36">
        <f t="shared" si="55"/>
        <v>1740.251228556976</v>
      </c>
      <c r="FK42" s="36">
        <f t="shared" si="55"/>
        <v>1810.5504171857638</v>
      </c>
      <c r="FL42" s="36">
        <f t="shared" si="55"/>
        <v>1883.6894118384</v>
      </c>
      <c r="FM42" s="36">
        <f t="shared" si="55"/>
        <v>1959.7829293190241</v>
      </c>
      <c r="FN42" s="36">
        <f t="shared" si="55"/>
        <v>2038.9503205317956</v>
      </c>
      <c r="FO42" s="36">
        <f t="shared" si="55"/>
        <v>2121.3157576799981</v>
      </c>
      <c r="FP42" s="36">
        <f t="shared" si="55"/>
        <v>2207.0084290272393</v>
      </c>
      <c r="FQ42" s="36">
        <f t="shared" si="55"/>
        <v>2296.1627415262237</v>
      </c>
      <c r="FR42" s="36">
        <f t="shared" si="55"/>
        <v>2388.9185316329172</v>
      </c>
      <c r="FS42" s="36">
        <f t="shared" si="55"/>
        <v>2485.4212846367609</v>
      </c>
      <c r="FT42" s="36">
        <f t="shared" si="55"/>
        <v>2585.8223628509477</v>
      </c>
      <c r="FU42" s="36">
        <f t="shared" si="53"/>
        <v>2690.279243020675</v>
      </c>
      <c r="FV42" s="36">
        <f t="shared" si="53"/>
        <v>2798.9557633217387</v>
      </c>
      <c r="FW42" s="36">
        <f t="shared" si="53"/>
        <v>2912.022380336884</v>
      </c>
      <c r="FX42" s="36">
        <f t="shared" si="53"/>
        <v>3029.6564364129731</v>
      </c>
      <c r="FY42" s="36">
        <f t="shared" si="53"/>
        <v>3152.042437818312</v>
      </c>
      <c r="FZ42" s="36">
        <f t="shared" si="53"/>
        <v>3279.3723441364209</v>
      </c>
      <c r="GA42" s="36">
        <f t="shared" si="53"/>
        <v>3411.8458693501561</v>
      </c>
      <c r="GB42" s="36">
        <f t="shared" si="53"/>
        <v>3549.6707950884252</v>
      </c>
      <c r="GC42" s="36">
        <f t="shared" si="53"/>
        <v>3693.0632965268173</v>
      </c>
      <c r="GD42" s="36">
        <f t="shared" si="53"/>
        <v>3842.248281453315</v>
      </c>
      <c r="GE42" s="36">
        <f t="shared" si="53"/>
        <v>3997.4597430309036</v>
      </c>
      <c r="GF42" s="36">
        <f t="shared" si="53"/>
        <v>4158.9411268103804</v>
      </c>
      <c r="GG42" s="36">
        <f t="shared" si="53"/>
        <v>4326.9457125690133</v>
      </c>
      <c r="GH42" s="36">
        <f t="shared" si="53"/>
        <v>4501.7370115739513</v>
      </c>
      <c r="GI42" s="36">
        <f t="shared" si="53"/>
        <v>4683.5891798934936</v>
      </c>
      <c r="GJ42" s="36">
        <f t="shared" si="54"/>
        <v>4872.7874484044714</v>
      </c>
      <c r="GK42" s="36">
        <f t="shared" si="54"/>
        <v>5069.6285701702191</v>
      </c>
      <c r="GL42" s="36">
        <f t="shared" si="54"/>
        <v>5274.4212858908159</v>
      </c>
      <c r="GM42" s="36">
        <f t="shared" si="54"/>
        <v>5487.4868081556615</v>
      </c>
      <c r="GN42" s="36">
        <f t="shared" si="54"/>
        <v>5709.1593252579178</v>
      </c>
      <c r="GO42" s="36">
        <f t="shared" si="54"/>
        <v>5939.7865253610371</v>
      </c>
      <c r="GP42" s="36">
        <f t="shared" si="54"/>
        <v>6179.7301418395218</v>
      </c>
      <c r="GQ42" s="36">
        <f t="shared" si="54"/>
        <v>6429.3665206492715</v>
      </c>
      <c r="GR42" s="36">
        <f t="shared" si="54"/>
        <v>6689.0872106174202</v>
      </c>
      <c r="GS42" s="36">
        <f t="shared" si="54"/>
        <v>6959.2995775775225</v>
      </c>
      <c r="GT42" s="36">
        <f t="shared" si="54"/>
        <v>7240.4274433133451</v>
      </c>
      <c r="GU42" s="36">
        <f t="shared" si="54"/>
        <v>7532.9117503134321</v>
      </c>
      <c r="GV42" s="36">
        <f t="shared" si="54"/>
        <v>7837.2112533790942</v>
      </c>
      <c r="GW42" s="36">
        <f t="shared" si="54"/>
        <v>8153.8032391705965</v>
      </c>
      <c r="GX42" s="36">
        <f t="shared" si="54"/>
        <v>8483.1842748201325</v>
      </c>
      <c r="GY42" s="36">
        <f t="shared" si="54"/>
        <v>8825.8709867857669</v>
      </c>
      <c r="GZ42" s="36">
        <f t="shared" si="52"/>
        <v>9182.4008711679653</v>
      </c>
      <c r="HA42" s="36">
        <f t="shared" si="52"/>
        <v>9553.3331367596675</v>
      </c>
      <c r="HB42" s="36">
        <f t="shared" si="52"/>
        <v>9939.2495821522116</v>
      </c>
      <c r="HC42" s="36">
        <f t="shared" si="52"/>
        <v>10340.755508272834</v>
      </c>
      <c r="HD42" s="36">
        <f t="shared" si="52"/>
        <v>10758.480667785025</v>
      </c>
      <c r="HE42" s="36">
        <f t="shared" si="52"/>
        <v>11193.080252840869</v>
      </c>
      <c r="HF42" s="36">
        <f t="shared" si="52"/>
        <v>11645.23592273463</v>
      </c>
      <c r="HG42" s="36">
        <f t="shared" si="52"/>
        <v>12115.656873069418</v>
      </c>
      <c r="HH42" s="36">
        <f t="shared" si="52"/>
        <v>12605.080948113931</v>
      </c>
      <c r="HI42" s="36">
        <f t="shared" si="52"/>
        <v>13114.275798093942</v>
      </c>
      <c r="HJ42" s="36">
        <f t="shared" si="52"/>
        <v>13644.040083233747</v>
      </c>
      <c r="HK42" s="36">
        <f t="shared" si="37"/>
        <v>14195.204726436059</v>
      </c>
      <c r="HL42" s="36">
        <f t="shared" si="38"/>
        <v>14768.634216565171</v>
      </c>
      <c r="HM42" s="36">
        <f t="shared" si="38"/>
        <v>15365.22796437754</v>
      </c>
    </row>
    <row r="43" spans="1:221" x14ac:dyDescent="0.35">
      <c r="A43" s="7" t="s">
        <v>753</v>
      </c>
      <c r="B43" s="16" t="s">
        <v>561</v>
      </c>
      <c r="C43" s="15">
        <v>7170.165</v>
      </c>
      <c r="D43" s="15">
        <v>18.22</v>
      </c>
      <c r="E43" s="14">
        <f t="shared" si="0"/>
        <v>130640.40629999999</v>
      </c>
      <c r="F43" s="12">
        <f t="shared" si="23"/>
        <v>3.6323990524503328E-3</v>
      </c>
      <c r="G43" s="13">
        <f>IFERROR('[2]CEA-6.2 US Forward MRP'!G42/100, "n/a")</f>
        <v>6.0922063666300777E-2</v>
      </c>
      <c r="H43" s="13">
        <f t="shared" si="24"/>
        <v>6.1698819978046111E-2</v>
      </c>
      <c r="I43" s="33">
        <f t="shared" si="25"/>
        <v>1.1241525000000001</v>
      </c>
      <c r="J43" s="13">
        <v>2.5499999999999998E-2</v>
      </c>
      <c r="K43" s="41">
        <f t="shared" si="1"/>
        <v>2.7982666666666683E-2</v>
      </c>
      <c r="L43" s="1">
        <f t="shared" si="2"/>
        <v>3.0465333333333365E-2</v>
      </c>
      <c r="M43" s="1">
        <f t="shared" si="3"/>
        <v>3.2948000000000047E-2</v>
      </c>
      <c r="N43" s="1">
        <f t="shared" si="4"/>
        <v>3.5430666666666728E-2</v>
      </c>
      <c r="O43" s="1">
        <f t="shared" si="5"/>
        <v>3.791333333333341E-2</v>
      </c>
      <c r="P43" s="5">
        <f t="shared" si="32"/>
        <v>4.0396000000000098E-2</v>
      </c>
      <c r="Q43" s="1">
        <f t="shared" si="26"/>
        <v>9.9071688752749854E-2</v>
      </c>
      <c r="R43" s="12">
        <f t="shared" si="6"/>
        <v>3.5986790835014287E-4</v>
      </c>
      <c r="S43" s="12">
        <f t="shared" si="7"/>
        <v>3.6323990524503328E-3</v>
      </c>
      <c r="T43" s="7"/>
      <c r="U43" s="42">
        <f t="shared" si="8"/>
        <v>-18.22</v>
      </c>
      <c r="V43" s="36">
        <f t="shared" si="9"/>
        <v>1.1528183887500003</v>
      </c>
      <c r="W43" s="36">
        <f t="shared" si="10"/>
        <v>1.1822152576631255</v>
      </c>
      <c r="X43" s="36">
        <f t="shared" si="50"/>
        <v>1.2123617467335353</v>
      </c>
      <c r="Y43" s="36">
        <f t="shared" si="50"/>
        <v>1.2432769712752405</v>
      </c>
      <c r="Z43" s="36">
        <f t="shared" si="50"/>
        <v>1.2749805340427591</v>
      </c>
      <c r="AA43" s="36">
        <f t="shared" si="14"/>
        <v>1.3106578893333665</v>
      </c>
      <c r="AB43" s="36">
        <f t="shared" si="51"/>
        <v>1.3505875188178706</v>
      </c>
      <c r="AC43" s="36">
        <f t="shared" si="51"/>
        <v>1.3950866763878818</v>
      </c>
      <c r="AD43" s="36">
        <f t="shared" si="51"/>
        <v>1.4445155273900889</v>
      </c>
      <c r="AE43" s="36">
        <f t="shared" si="51"/>
        <v>1.4992819260852053</v>
      </c>
      <c r="AF43" s="36">
        <f t="shared" si="19"/>
        <v>1.5598469187713433</v>
      </c>
      <c r="AG43" s="36">
        <f t="shared" si="60"/>
        <v>1.6228584949020306</v>
      </c>
      <c r="AH43" s="36">
        <f t="shared" si="60"/>
        <v>1.6884154866620933</v>
      </c>
      <c r="AI43" s="36">
        <f t="shared" si="60"/>
        <v>1.7566207186612954</v>
      </c>
      <c r="AJ43" s="36">
        <f t="shared" si="60"/>
        <v>1.8275811692123374</v>
      </c>
      <c r="AK43" s="36">
        <f t="shared" si="60"/>
        <v>1.9014081381238392</v>
      </c>
      <c r="AL43" s="36">
        <f t="shared" si="60"/>
        <v>1.97821742127149</v>
      </c>
      <c r="AM43" s="36">
        <f t="shared" si="60"/>
        <v>2.0581294922211733</v>
      </c>
      <c r="AN43" s="36">
        <f t="shared" si="60"/>
        <v>2.1412696911889402</v>
      </c>
      <c r="AO43" s="36">
        <f t="shared" si="60"/>
        <v>2.2277684216342086</v>
      </c>
      <c r="AP43" s="36">
        <f t="shared" si="60"/>
        <v>2.3177613547945444</v>
      </c>
      <c r="AQ43" s="36">
        <f t="shared" si="60"/>
        <v>2.4113896424828249</v>
      </c>
      <c r="AR43" s="36">
        <f t="shared" si="60"/>
        <v>2.5088001384805612</v>
      </c>
      <c r="AS43" s="36">
        <f t="shared" si="60"/>
        <v>2.6101456288746223</v>
      </c>
      <c r="AT43" s="36">
        <f t="shared" si="60"/>
        <v>2.7155850716986416</v>
      </c>
      <c r="AU43" s="36">
        <f t="shared" si="60"/>
        <v>2.8252838462549801</v>
      </c>
      <c r="AV43" s="36">
        <f t="shared" si="60"/>
        <v>2.9394140125082964</v>
      </c>
      <c r="AW43" s="36">
        <f t="shared" si="56"/>
        <v>3.0581545809575816</v>
      </c>
      <c r="AX43" s="36">
        <f t="shared" si="56"/>
        <v>3.1816917934099442</v>
      </c>
      <c r="AY43" s="36">
        <f t="shared" si="56"/>
        <v>3.3102194150965327</v>
      </c>
      <c r="AZ43" s="36">
        <f t="shared" si="56"/>
        <v>3.4439390385887725</v>
      </c>
      <c r="BA43" s="36">
        <f t="shared" si="56"/>
        <v>3.5830603999916049</v>
      </c>
      <c r="BB43" s="36">
        <f t="shared" si="56"/>
        <v>3.7278017079096659</v>
      </c>
      <c r="BC43" s="36">
        <f t="shared" si="56"/>
        <v>3.8783899857023854</v>
      </c>
      <c r="BD43" s="36">
        <f t="shared" si="56"/>
        <v>4.0350614275648189</v>
      </c>
      <c r="BE43" s="36">
        <f t="shared" si="56"/>
        <v>4.1980617689927273</v>
      </c>
      <c r="BF43" s="36">
        <f t="shared" si="56"/>
        <v>4.3676466722129579</v>
      </c>
      <c r="BG43" s="36">
        <f t="shared" si="56"/>
        <v>4.5440821271836729</v>
      </c>
      <c r="BH43" s="36">
        <f t="shared" si="56"/>
        <v>4.7276448687933854</v>
      </c>
      <c r="BI43" s="36">
        <f t="shared" si="56"/>
        <v>4.9186228109131633</v>
      </c>
      <c r="BJ43" s="36">
        <f t="shared" si="56"/>
        <v>5.1173154979828119</v>
      </c>
      <c r="BK43" s="36">
        <f t="shared" si="56"/>
        <v>5.3240345748393265</v>
      </c>
      <c r="BL43" s="36">
        <f t="shared" si="43"/>
        <v>5.5391042755245365</v>
      </c>
      <c r="BM43" s="36">
        <f t="shared" si="61"/>
        <v>5.7628619318386258</v>
      </c>
      <c r="BN43" s="36">
        <f t="shared" si="61"/>
        <v>5.9956585024371796</v>
      </c>
      <c r="BO43" s="36">
        <f t="shared" si="61"/>
        <v>6.2378591233016323</v>
      </c>
      <c r="BP43" s="36">
        <f t="shared" si="61"/>
        <v>6.4898436804465254</v>
      </c>
      <c r="BQ43" s="36">
        <f t="shared" si="61"/>
        <v>6.7520074057618436</v>
      </c>
      <c r="BR43" s="36">
        <f t="shared" si="61"/>
        <v>7.0247614969249996</v>
      </c>
      <c r="BS43" s="36">
        <f t="shared" si="61"/>
        <v>7.3085337623547826</v>
      </c>
      <c r="BT43" s="36">
        <f t="shared" si="61"/>
        <v>7.6037692922188667</v>
      </c>
      <c r="BU43" s="36">
        <f t="shared" si="61"/>
        <v>7.910931156547341</v>
      </c>
      <c r="BV43" s="36">
        <f t="shared" si="61"/>
        <v>8.2305011315472285</v>
      </c>
      <c r="BW43" s="36">
        <f t="shared" si="61"/>
        <v>8.5629804552572111</v>
      </c>
      <c r="BX43" s="36">
        <f t="shared" si="61"/>
        <v>8.9088906137277828</v>
      </c>
      <c r="BY43" s="36">
        <f t="shared" si="61"/>
        <v>9.268774158959932</v>
      </c>
      <c r="BZ43" s="36">
        <f t="shared" si="61"/>
        <v>9.6431955598852781</v>
      </c>
      <c r="CA43" s="36">
        <f t="shared" si="61"/>
        <v>10.032742087722404</v>
      </c>
      <c r="CB43" s="36">
        <f t="shared" si="61"/>
        <v>10.43802473709804</v>
      </c>
      <c r="CC43" s="36">
        <f t="shared" si="57"/>
        <v>10.859679184377853</v>
      </c>
      <c r="CD43" s="36">
        <f t="shared" si="57"/>
        <v>11.298366784709982</v>
      </c>
      <c r="CE43" s="36">
        <f t="shared" si="57"/>
        <v>11.754775609345128</v>
      </c>
      <c r="CF43" s="36">
        <f t="shared" si="57"/>
        <v>12.229621524860235</v>
      </c>
      <c r="CG43" s="36">
        <f t="shared" si="57"/>
        <v>12.72364931597849</v>
      </c>
      <c r="CH43" s="36">
        <f t="shared" si="57"/>
        <v>13.237633853746757</v>
      </c>
      <c r="CI43" s="36">
        <f t="shared" si="57"/>
        <v>13.772381310902713</v>
      </c>
      <c r="CJ43" s="36">
        <f t="shared" si="57"/>
        <v>14.328730426337939</v>
      </c>
      <c r="CK43" s="36">
        <f t="shared" si="57"/>
        <v>14.907553820640288</v>
      </c>
      <c r="CL43" s="36">
        <f t="shared" si="57"/>
        <v>15.509759364778875</v>
      </c>
      <c r="CM43" s="36">
        <f t="shared" si="57"/>
        <v>16.136291604078483</v>
      </c>
      <c r="CN43" s="36">
        <f t="shared" si="57"/>
        <v>16.788133239716839</v>
      </c>
      <c r="CO43" s="36">
        <f t="shared" si="57"/>
        <v>17.466306670068441</v>
      </c>
      <c r="CP43" s="36">
        <f t="shared" si="57"/>
        <v>18.171875594312528</v>
      </c>
      <c r="CQ43" s="36">
        <f t="shared" si="57"/>
        <v>18.905946680820378</v>
      </c>
      <c r="CR43" s="36">
        <f t="shared" si="45"/>
        <v>19.669671302938799</v>
      </c>
      <c r="CS43" s="36">
        <f t="shared" si="62"/>
        <v>20.464247344892318</v>
      </c>
      <c r="CT43" s="36">
        <f t="shared" si="62"/>
        <v>21.29092108063659</v>
      </c>
      <c r="CU43" s="36">
        <f t="shared" si="62"/>
        <v>22.150989128609989</v>
      </c>
      <c r="CV43" s="36">
        <f t="shared" si="62"/>
        <v>23.04580048544932</v>
      </c>
      <c r="CW43" s="36">
        <f t="shared" si="62"/>
        <v>23.976758641859533</v>
      </c>
      <c r="CX43" s="36">
        <f t="shared" si="62"/>
        <v>24.945323783956091</v>
      </c>
      <c r="CY43" s="36">
        <f t="shared" si="62"/>
        <v>25.953015083532783</v>
      </c>
      <c r="CZ43" s="36">
        <f t="shared" si="62"/>
        <v>27.001413080847176</v>
      </c>
      <c r="DA43" s="36">
        <f t="shared" si="62"/>
        <v>28.092162163661079</v>
      </c>
      <c r="DB43" s="36">
        <f t="shared" si="62"/>
        <v>29.226973146424335</v>
      </c>
      <c r="DC43" s="36">
        <f t="shared" si="62"/>
        <v>30.407625953647294</v>
      </c>
      <c r="DD43" s="36">
        <f t="shared" si="62"/>
        <v>31.635972411670831</v>
      </c>
      <c r="DE43" s="36">
        <f t="shared" si="62"/>
        <v>32.913939153212688</v>
      </c>
      <c r="DF43" s="36">
        <f t="shared" si="62"/>
        <v>34.243530639245868</v>
      </c>
      <c r="DG43" s="36">
        <f t="shared" si="62"/>
        <v>35.626832302948849</v>
      </c>
      <c r="DH43" s="36">
        <f t="shared" si="62"/>
        <v>37.066013820658775</v>
      </c>
      <c r="DI43" s="36">
        <f t="shared" si="58"/>
        <v>38.563332514958113</v>
      </c>
      <c r="DJ43" s="36">
        <f t="shared" si="58"/>
        <v>40.121136895232361</v>
      </c>
      <c r="DK43" s="36">
        <f t="shared" si="58"/>
        <v>41.741870341252174</v>
      </c>
      <c r="DL43" s="36">
        <f t="shared" si="58"/>
        <v>43.428074935557397</v>
      </c>
      <c r="DM43" s="36">
        <f t="shared" si="58"/>
        <v>45.182395450654177</v>
      </c>
      <c r="DN43" s="36">
        <f t="shared" si="58"/>
        <v>47.007583497278809</v>
      </c>
      <c r="DO43" s="36">
        <f t="shared" si="58"/>
        <v>48.906501840234888</v>
      </c>
      <c r="DP43" s="36">
        <f t="shared" si="58"/>
        <v>50.882128888573021</v>
      </c>
      <c r="DQ43" s="36">
        <f t="shared" si="58"/>
        <v>52.937563367155825</v>
      </c>
      <c r="DR43" s="36">
        <f t="shared" si="58"/>
        <v>55.076029176935457</v>
      </c>
      <c r="DS43" s="36">
        <f t="shared" si="58"/>
        <v>57.300880451566947</v>
      </c>
      <c r="DT43" s="36">
        <f t="shared" si="58"/>
        <v>59.615606818288448</v>
      </c>
      <c r="DU43" s="36">
        <f t="shared" si="58"/>
        <v>62.023838871320031</v>
      </c>
      <c r="DV43" s="36">
        <f t="shared" si="58"/>
        <v>64.529353866365881</v>
      </c>
      <c r="DW43" s="36">
        <f t="shared" si="58"/>
        <v>67.136081645151606</v>
      </c>
      <c r="DX43" s="36">
        <f t="shared" si="47"/>
        <v>69.848110799289159</v>
      </c>
      <c r="DY43" s="36">
        <f t="shared" si="63"/>
        <v>72.669695083137256</v>
      </c>
      <c r="DZ43" s="36">
        <f t="shared" si="63"/>
        <v>75.60526008571567</v>
      </c>
      <c r="EA43" s="36">
        <f t="shared" si="63"/>
        <v>78.659410172138251</v>
      </c>
      <c r="EB43" s="36">
        <f t="shared" si="63"/>
        <v>81.83693570545195</v>
      </c>
      <c r="EC43" s="36">
        <f t="shared" si="63"/>
        <v>85.142820560209401</v>
      </c>
      <c r="ED43" s="36">
        <f t="shared" si="63"/>
        <v>88.582249939559631</v>
      </c>
      <c r="EE43" s="36">
        <f t="shared" si="63"/>
        <v>92.160618508118091</v>
      </c>
      <c r="EF43" s="36">
        <f t="shared" si="63"/>
        <v>95.883538853372045</v>
      </c>
      <c r="EG43" s="36">
        <f t="shared" si="63"/>
        <v>99.756850288892878</v>
      </c>
      <c r="EH43" s="36">
        <f t="shared" si="63"/>
        <v>103.78662801316301</v>
      </c>
      <c r="EI43" s="36">
        <f t="shared" si="63"/>
        <v>107.97919263838276</v>
      </c>
      <c r="EJ43" s="36">
        <f t="shared" si="63"/>
        <v>112.34112010420287</v>
      </c>
      <c r="EK43" s="36">
        <f t="shared" si="63"/>
        <v>116.87925199193226</v>
      </c>
      <c r="EL43" s="36">
        <f t="shared" si="63"/>
        <v>121.60070625539838</v>
      </c>
      <c r="EM43" s="36">
        <f t="shared" si="63"/>
        <v>126.51288838529146</v>
      </c>
      <c r="EN43" s="36">
        <f t="shared" si="63"/>
        <v>131.62350302450372</v>
      </c>
      <c r="EO43" s="36">
        <f t="shared" si="59"/>
        <v>136.94056605268159</v>
      </c>
      <c r="EP43" s="36">
        <f t="shared" si="59"/>
        <v>142.47241715894572</v>
      </c>
      <c r="EQ43" s="36">
        <f t="shared" si="59"/>
        <v>148.22773292249849</v>
      </c>
      <c r="ER43" s="36">
        <f t="shared" si="59"/>
        <v>154.21554042163575</v>
      </c>
      <c r="ES43" s="36">
        <f t="shared" si="59"/>
        <v>160.44523139250816</v>
      </c>
      <c r="ET43" s="36">
        <f t="shared" si="59"/>
        <v>166.92657695983993</v>
      </c>
      <c r="EU43" s="36">
        <f t="shared" si="59"/>
        <v>173.66974296270965</v>
      </c>
      <c r="EV43" s="36">
        <f t="shared" si="59"/>
        <v>180.68530589943128</v>
      </c>
      <c r="EW43" s="36">
        <f t="shared" si="59"/>
        <v>187.98426951654474</v>
      </c>
      <c r="EX43" s="36">
        <f t="shared" si="59"/>
        <v>195.5780820679351</v>
      </c>
      <c r="EY43" s="36">
        <f t="shared" si="59"/>
        <v>203.47865427115141</v>
      </c>
      <c r="EZ43" s="36">
        <f t="shared" si="59"/>
        <v>211.69837798908887</v>
      </c>
      <c r="FA43" s="36">
        <f t="shared" si="59"/>
        <v>220.25014566633612</v>
      </c>
      <c r="FB43" s="36">
        <f t="shared" si="59"/>
        <v>229.14737055067346</v>
      </c>
      <c r="FC43" s="36">
        <f t="shared" si="59"/>
        <v>238.4040077314385</v>
      </c>
      <c r="FD43" s="36">
        <f t="shared" si="49"/>
        <v>248.03457602775771</v>
      </c>
      <c r="FE43" s="36">
        <f t="shared" si="55"/>
        <v>258.05418076097504</v>
      </c>
      <c r="FF43" s="36">
        <f t="shared" si="55"/>
        <v>268.4785374469954</v>
      </c>
      <c r="FG43" s="36">
        <f t="shared" si="55"/>
        <v>279.32399644570427</v>
      </c>
      <c r="FH43" s="36">
        <f t="shared" si="55"/>
        <v>290.60756860612497</v>
      </c>
      <c r="FI43" s="36">
        <f t="shared" si="55"/>
        <v>302.346951947538</v>
      </c>
      <c r="FJ43" s="36">
        <f t="shared" si="55"/>
        <v>314.56055941841078</v>
      </c>
      <c r="FK43" s="36">
        <f t="shared" si="55"/>
        <v>327.26754777667691</v>
      </c>
      <c r="FL43" s="36">
        <f t="shared" si="55"/>
        <v>340.48784763666356</v>
      </c>
      <c r="FM43" s="36">
        <f t="shared" si="55"/>
        <v>354.24219472979428</v>
      </c>
      <c r="FN43" s="36">
        <f t="shared" si="55"/>
        <v>368.55216242809911</v>
      </c>
      <c r="FO43" s="36">
        <f t="shared" si="55"/>
        <v>383.44019558154463</v>
      </c>
      <c r="FP43" s="36">
        <f t="shared" si="55"/>
        <v>398.92964572225674</v>
      </c>
      <c r="FQ43" s="36">
        <f t="shared" si="55"/>
        <v>415.04480769085308</v>
      </c>
      <c r="FR43" s="36">
        <f t="shared" si="55"/>
        <v>431.81095774233285</v>
      </c>
      <c r="FS43" s="36">
        <f t="shared" si="55"/>
        <v>449.25439319129214</v>
      </c>
      <c r="FT43" s="36">
        <f t="shared" si="55"/>
        <v>467.40247365864764</v>
      </c>
      <c r="FU43" s="36">
        <f t="shared" si="53"/>
        <v>486.28366398456239</v>
      </c>
      <c r="FV43" s="36">
        <f t="shared" si="53"/>
        <v>505.92757887488284</v>
      </c>
      <c r="FW43" s="36">
        <f t="shared" si="53"/>
        <v>526.36502935111264</v>
      </c>
      <c r="FX43" s="36">
        <f t="shared" si="53"/>
        <v>547.6280710767802</v>
      </c>
      <c r="FY43" s="36">
        <f t="shared" si="53"/>
        <v>569.75005463599791</v>
      </c>
      <c r="FZ43" s="36">
        <f t="shared" si="53"/>
        <v>592.76567784307372</v>
      </c>
      <c r="GA43" s="36">
        <f t="shared" si="53"/>
        <v>616.71104016522258</v>
      </c>
      <c r="GB43" s="36">
        <f t="shared" si="53"/>
        <v>641.62369934373703</v>
      </c>
      <c r="GC43" s="36">
        <f t="shared" si="53"/>
        <v>667.54273030242666</v>
      </c>
      <c r="GD43" s="36">
        <f t="shared" si="53"/>
        <v>694.50878643572355</v>
      </c>
      <c r="GE43" s="36">
        <f t="shared" si="53"/>
        <v>722.56416337258111</v>
      </c>
      <c r="GF43" s="36">
        <f t="shared" si="53"/>
        <v>751.75286531617996</v>
      </c>
      <c r="GG43" s="36">
        <f t="shared" si="53"/>
        <v>782.1206740634924</v>
      </c>
      <c r="GH43" s="36">
        <f t="shared" si="53"/>
        <v>813.71522081296132</v>
      </c>
      <c r="GI43" s="36">
        <f t="shared" si="53"/>
        <v>846.58606087292173</v>
      </c>
      <c r="GJ43" s="36">
        <f t="shared" si="54"/>
        <v>880.78475138794431</v>
      </c>
      <c r="GK43" s="36">
        <f t="shared" si="54"/>
        <v>916.36493220501177</v>
      </c>
      <c r="GL43" s="36">
        <f t="shared" si="54"/>
        <v>953.38241000636549</v>
      </c>
      <c r="GM43" s="36">
        <f t="shared" si="54"/>
        <v>991.89524584098274</v>
      </c>
      <c r="GN43" s="36">
        <f t="shared" si="54"/>
        <v>1031.9638461919751</v>
      </c>
      <c r="GO43" s="36">
        <f t="shared" si="54"/>
        <v>1073.6510577227461</v>
      </c>
      <c r="GP43" s="36">
        <f t="shared" si="54"/>
        <v>1117.0222658505143</v>
      </c>
      <c r="GQ43" s="36">
        <f t="shared" si="54"/>
        <v>1162.1454973018117</v>
      </c>
      <c r="GR43" s="36">
        <f t="shared" si="54"/>
        <v>1209.0915268108158</v>
      </c>
      <c r="GS43" s="36">
        <f t="shared" si="54"/>
        <v>1257.9339881278656</v>
      </c>
      <c r="GT43" s="36">
        <f t="shared" si="54"/>
        <v>1308.7494895122791</v>
      </c>
      <c r="GU43" s="36">
        <f t="shared" si="54"/>
        <v>1361.6177338906173</v>
      </c>
      <c r="GV43" s="36">
        <f t="shared" si="54"/>
        <v>1416.6216438688627</v>
      </c>
      <c r="GW43" s="36">
        <f t="shared" si="54"/>
        <v>1473.8474917945894</v>
      </c>
      <c r="GX43" s="36">
        <f t="shared" si="54"/>
        <v>1533.3850350731238</v>
      </c>
      <c r="GY43" s="36">
        <f t="shared" si="54"/>
        <v>1595.3276569499378</v>
      </c>
      <c r="GZ43" s="36">
        <f t="shared" si="52"/>
        <v>1659.7725129800876</v>
      </c>
      <c r="HA43" s="36">
        <f t="shared" si="52"/>
        <v>1726.8206834144314</v>
      </c>
      <c r="HB43" s="36">
        <f t="shared" si="52"/>
        <v>1796.577331741641</v>
      </c>
      <c r="HC43" s="36">
        <f t="shared" si="52"/>
        <v>1869.1518696346766</v>
      </c>
      <c r="HD43" s="36">
        <f t="shared" si="52"/>
        <v>1944.6581285604391</v>
      </c>
      <c r="HE43" s="36">
        <f t="shared" si="52"/>
        <v>2023.2145383217667</v>
      </c>
      <c r="HF43" s="36">
        <f t="shared" si="52"/>
        <v>2104.9443128118128</v>
      </c>
      <c r="HG43" s="36">
        <f t="shared" si="52"/>
        <v>2189.9756432721588</v>
      </c>
      <c r="HH43" s="36">
        <f t="shared" si="52"/>
        <v>2278.441899357781</v>
      </c>
      <c r="HI43" s="36">
        <f t="shared" si="52"/>
        <v>2370.4818383242382</v>
      </c>
      <c r="HJ43" s="36">
        <f t="shared" si="52"/>
        <v>2466.2398226651844</v>
      </c>
      <c r="HK43" s="36">
        <f t="shared" si="37"/>
        <v>2565.8660465415674</v>
      </c>
      <c r="HL43" s="36">
        <f t="shared" si="38"/>
        <v>2669.5167713576607</v>
      </c>
      <c r="HM43" s="36">
        <f t="shared" si="38"/>
        <v>2777.3545708534248</v>
      </c>
    </row>
    <row r="44" spans="1:221" x14ac:dyDescent="0.35">
      <c r="A44" s="7" t="s">
        <v>754</v>
      </c>
      <c r="B44" s="16" t="s">
        <v>755</v>
      </c>
      <c r="C44" s="15">
        <v>228.99299999999999</v>
      </c>
      <c r="D44" s="15">
        <v>215.7</v>
      </c>
      <c r="E44" s="14">
        <f t="shared" si="0"/>
        <v>49393.790099999998</v>
      </c>
      <c r="F44" s="12">
        <f t="shared" si="23"/>
        <v>1.3733726144739542E-3</v>
      </c>
      <c r="G44" s="13">
        <f>IFERROR('[2]CEA-6.2 US Forward MRP'!G43/100, "n/a")</f>
        <v>1.9471488178025038E-2</v>
      </c>
      <c r="H44" s="13">
        <f t="shared" si="24"/>
        <v>2.1256536856745483E-2</v>
      </c>
      <c r="I44" s="33">
        <f t="shared" si="25"/>
        <v>4.5850350000000004</v>
      </c>
      <c r="J44" s="13">
        <v>0.18335000000000001</v>
      </c>
      <c r="K44" s="41">
        <f t="shared" si="1"/>
        <v>0.15952433333333335</v>
      </c>
      <c r="L44" s="1">
        <f t="shared" si="2"/>
        <v>0.13569866666666669</v>
      </c>
      <c r="M44" s="1">
        <f t="shared" si="3"/>
        <v>0.11187300000000004</v>
      </c>
      <c r="N44" s="1">
        <f t="shared" si="4"/>
        <v>8.8047333333333394E-2</v>
      </c>
      <c r="O44" s="1">
        <f t="shared" si="5"/>
        <v>6.4221666666666746E-2</v>
      </c>
      <c r="P44" s="5">
        <f t="shared" si="32"/>
        <v>4.0396000000000098E-2</v>
      </c>
      <c r="Q44" s="1">
        <f t="shared" si="26"/>
        <v>9.2470939607588232E-2</v>
      </c>
      <c r="R44" s="12">
        <f t="shared" si="6"/>
        <v>1.2699705609173657E-4</v>
      </c>
      <c r="S44" s="12">
        <f t="shared" si="7"/>
        <v>1.3733726144739542E-3</v>
      </c>
      <c r="T44" s="7"/>
      <c r="U44" s="42">
        <f t="shared" si="8"/>
        <v>-215.7</v>
      </c>
      <c r="V44" s="36">
        <f t="shared" si="9"/>
        <v>5.4257011672499997</v>
      </c>
      <c r="W44" s="36">
        <f t="shared" si="10"/>
        <v>6.4205034762652868</v>
      </c>
      <c r="X44" s="36">
        <f t="shared" si="50"/>
        <v>7.5977027886385269</v>
      </c>
      <c r="Y44" s="36">
        <f t="shared" si="50"/>
        <v>8.9907415949354004</v>
      </c>
      <c r="Z44" s="36">
        <f t="shared" si="50"/>
        <v>10.639194066366805</v>
      </c>
      <c r="AA44" s="36">
        <f t="shared" si="14"/>
        <v>12.336404407007926</v>
      </c>
      <c r="AB44" s="36">
        <f t="shared" si="51"/>
        <v>14.010438036499691</v>
      </c>
      <c r="AC44" s="36">
        <f t="shared" si="51"/>
        <v>15.577827770957022</v>
      </c>
      <c r="AD44" s="36">
        <f t="shared" si="51"/>
        <v>16.949413965315731</v>
      </c>
      <c r="AE44" s="36">
        <f t="shared" si="51"/>
        <v>18.037933579191584</v>
      </c>
      <c r="AF44" s="36">
        <f t="shared" si="19"/>
        <v>18.766593944056609</v>
      </c>
      <c r="AG44" s="36">
        <f t="shared" si="60"/>
        <v>19.524689273020723</v>
      </c>
      <c r="AH44" s="36">
        <f t="shared" si="60"/>
        <v>20.313408620893671</v>
      </c>
      <c r="AI44" s="36">
        <f t="shared" si="60"/>
        <v>21.133989075543294</v>
      </c>
      <c r="AJ44" s="36">
        <f t="shared" si="60"/>
        <v>21.987717698238942</v>
      </c>
      <c r="AK44" s="36">
        <f t="shared" si="60"/>
        <v>22.875933542377005</v>
      </c>
      <c r="AL44" s="36">
        <f t="shared" si="60"/>
        <v>23.80002975375487</v>
      </c>
      <c r="AM44" s="36">
        <f t="shared" si="60"/>
        <v>24.761455755687553</v>
      </c>
      <c r="AN44" s="36">
        <f t="shared" si="60"/>
        <v>25.761719522394309</v>
      </c>
      <c r="AO44" s="36">
        <f t="shared" si="60"/>
        <v>26.802389944220952</v>
      </c>
      <c r="AP44" s="36">
        <f t="shared" si="60"/>
        <v>27.885099288407705</v>
      </c>
      <c r="AQ44" s="36">
        <f t="shared" si="60"/>
        <v>29.011545759262226</v>
      </c>
      <c r="AR44" s="36">
        <f t="shared" si="60"/>
        <v>30.183496161753386</v>
      </c>
      <c r="AS44" s="36">
        <f t="shared" si="60"/>
        <v>31.402788672703579</v>
      </c>
      <c r="AT44" s="36">
        <f t="shared" si="60"/>
        <v>32.671335723926113</v>
      </c>
      <c r="AU44" s="36">
        <f t="shared" si="60"/>
        <v>33.991127001829838</v>
      </c>
      <c r="AV44" s="36">
        <f t="shared" si="60"/>
        <v>35.36423256819576</v>
      </c>
      <c r="AW44" s="36">
        <f t="shared" si="56"/>
        <v>36.792806107020603</v>
      </c>
      <c r="AX44" s="36">
        <f t="shared" si="56"/>
        <v>38.27908830251981</v>
      </c>
      <c r="AY44" s="36">
        <f t="shared" si="56"/>
        <v>39.825410353588403</v>
      </c>
      <c r="AZ44" s="36">
        <f t="shared" si="56"/>
        <v>41.434197630231964</v>
      </c>
      <c r="BA44" s="36">
        <f t="shared" si="56"/>
        <v>43.107973477702821</v>
      </c>
      <c r="BB44" s="36">
        <f t="shared" si="56"/>
        <v>44.84936317430811</v>
      </c>
      <c r="BC44" s="36">
        <f t="shared" si="56"/>
        <v>46.661098049097461</v>
      </c>
      <c r="BD44" s="36">
        <f t="shared" si="56"/>
        <v>48.546019765888808</v>
      </c>
      <c r="BE44" s="36">
        <f t="shared" si="56"/>
        <v>50.507084780351654</v>
      </c>
      <c r="BF44" s="36">
        <f t="shared" si="56"/>
        <v>52.547368977138746</v>
      </c>
      <c r="BG44" s="36">
        <f t="shared" si="56"/>
        <v>54.670072494339244</v>
      </c>
      <c r="BH44" s="36">
        <f t="shared" si="56"/>
        <v>56.878524742820581</v>
      </c>
      <c r="BI44" s="36">
        <f t="shared" si="56"/>
        <v>59.176189628331564</v>
      </c>
      <c r="BJ44" s="36">
        <f t="shared" si="56"/>
        <v>61.566670984557653</v>
      </c>
      <c r="BK44" s="36">
        <f t="shared" si="56"/>
        <v>64.053718225649845</v>
      </c>
      <c r="BL44" s="36">
        <f t="shared" si="43"/>
        <v>66.641232227093198</v>
      </c>
      <c r="BM44" s="36">
        <f t="shared" si="61"/>
        <v>69.333271444138859</v>
      </c>
      <c r="BN44" s="36">
        <f t="shared" si="61"/>
        <v>72.134058277396292</v>
      </c>
      <c r="BO44" s="36">
        <f t="shared" si="61"/>
        <v>75.047985695570006</v>
      </c>
      <c r="BP44" s="36">
        <f t="shared" si="61"/>
        <v>78.079624125728259</v>
      </c>
      <c r="BQ44" s="36">
        <f t="shared" si="61"/>
        <v>81.233728621911183</v>
      </c>
      <c r="BR44" s="36">
        <f t="shared" si="61"/>
        <v>84.515246323321918</v>
      </c>
      <c r="BS44" s="36">
        <f t="shared" si="61"/>
        <v>87.929324213798836</v>
      </c>
      <c r="BT44" s="36">
        <f t="shared" si="61"/>
        <v>91.481317194739461</v>
      </c>
      <c r="BU44" s="36">
        <f t="shared" si="61"/>
        <v>95.176796484138166</v>
      </c>
      <c r="BV44" s="36">
        <f t="shared" si="61"/>
        <v>99.02155835491142</v>
      </c>
      <c r="BW44" s="36">
        <f t="shared" si="61"/>
        <v>103.02163322621644</v>
      </c>
      <c r="BX44" s="36">
        <f t="shared" si="61"/>
        <v>107.18329512202268</v>
      </c>
      <c r="BY44" s="36">
        <f t="shared" si="61"/>
        <v>111.51307151177193</v>
      </c>
      <c r="BZ44" s="36">
        <f t="shared" si="61"/>
        <v>116.01775354856147</v>
      </c>
      <c r="CA44" s="36">
        <f t="shared" si="61"/>
        <v>120.70440672090918</v>
      </c>
      <c r="CB44" s="36">
        <f t="shared" si="61"/>
        <v>125.58038193480704</v>
      </c>
      <c r="CC44" s="36">
        <f t="shared" si="57"/>
        <v>130.6533270434455</v>
      </c>
      <c r="CD44" s="36">
        <f t="shared" si="57"/>
        <v>135.93119884269254</v>
      </c>
      <c r="CE44" s="36">
        <f t="shared" si="57"/>
        <v>141.42227555114195</v>
      </c>
      <c r="CF44" s="36">
        <f t="shared" si="57"/>
        <v>147.13516979430588</v>
      </c>
      <c r="CG44" s="36">
        <f t="shared" si="57"/>
        <v>153.07884211331668</v>
      </c>
      <c r="CH44" s="36">
        <f t="shared" si="57"/>
        <v>159.26261501932623</v>
      </c>
      <c r="CI44" s="36">
        <f t="shared" si="57"/>
        <v>165.69618761564695</v>
      </c>
      <c r="CJ44" s="36">
        <f t="shared" si="57"/>
        <v>172.38965081056864</v>
      </c>
      <c r="CK44" s="36">
        <f t="shared" si="57"/>
        <v>179.35350314471239</v>
      </c>
      <c r="CL44" s="36">
        <f t="shared" si="57"/>
        <v>186.5986672577462</v>
      </c>
      <c r="CM44" s="36">
        <f t="shared" si="57"/>
        <v>194.13650702029014</v>
      </c>
      <c r="CN44" s="36">
        <f t="shared" si="57"/>
        <v>201.9788453578818</v>
      </c>
      <c r="CO44" s="36">
        <f t="shared" si="57"/>
        <v>210.13798279495882</v>
      </c>
      <c r="CP44" s="36">
        <f t="shared" si="57"/>
        <v>218.62671674794399</v>
      </c>
      <c r="CQ44" s="36">
        <f t="shared" si="57"/>
        <v>227.45836159769397</v>
      </c>
      <c r="CR44" s="36">
        <f t="shared" si="45"/>
        <v>236.64676957279443</v>
      </c>
      <c r="CS44" s="36">
        <f t="shared" si="62"/>
        <v>246.20635247645706</v>
      </c>
      <c r="CT44" s="36">
        <f t="shared" si="62"/>
        <v>256.15210429109607</v>
      </c>
      <c r="CU44" s="36">
        <f t="shared" si="62"/>
        <v>266.49962469603923</v>
      </c>
      <c r="CV44" s="36">
        <f t="shared" si="62"/>
        <v>277.26514353526045</v>
      </c>
      <c r="CW44" s="36">
        <f t="shared" si="62"/>
        <v>288.46554627351088</v>
      </c>
      <c r="CX44" s="36">
        <f t="shared" si="62"/>
        <v>300.11840048077568</v>
      </c>
      <c r="CY44" s="36">
        <f t="shared" si="62"/>
        <v>312.2419833865971</v>
      </c>
      <c r="CZ44" s="36">
        <f t="shared" si="62"/>
        <v>324.85531054748213</v>
      </c>
      <c r="DA44" s="36">
        <f t="shared" si="62"/>
        <v>337.97816567235827</v>
      </c>
      <c r="DB44" s="36">
        <f t="shared" si="62"/>
        <v>351.63113165285887</v>
      </c>
      <c r="DC44" s="36">
        <f t="shared" si="62"/>
        <v>365.8356228471078</v>
      </c>
      <c r="DD44" s="36">
        <f t="shared" si="62"/>
        <v>380.61391866763961</v>
      </c>
      <c r="DE44" s="36">
        <f t="shared" si="62"/>
        <v>395.98919852613761</v>
      </c>
      <c r="DF44" s="36">
        <f t="shared" si="62"/>
        <v>411.98557818979953</v>
      </c>
      <c r="DG44" s="36">
        <f t="shared" si="62"/>
        <v>428.62814760635473</v>
      </c>
      <c r="DH44" s="36">
        <f t="shared" si="62"/>
        <v>445.94301025706108</v>
      </c>
      <c r="DI44" s="36">
        <f t="shared" si="58"/>
        <v>463.95732409940535</v>
      </c>
      <c r="DJ44" s="36">
        <f t="shared" si="58"/>
        <v>482.69934416372496</v>
      </c>
      <c r="DK44" s="36">
        <f t="shared" si="58"/>
        <v>502.19846687056287</v>
      </c>
      <c r="DL44" s="36">
        <f t="shared" si="58"/>
        <v>522.48527613826616</v>
      </c>
      <c r="DM44" s="36">
        <f t="shared" si="58"/>
        <v>543.59159135314758</v>
      </c>
      <c r="DN44" s="36">
        <f t="shared" si="58"/>
        <v>565.55051727744933</v>
      </c>
      <c r="DO44" s="36">
        <f t="shared" si="58"/>
        <v>588.39649597338928</v>
      </c>
      <c r="DP44" s="36">
        <f t="shared" si="58"/>
        <v>612.16536082473033</v>
      </c>
      <c r="DQ44" s="36">
        <f t="shared" si="58"/>
        <v>636.89439274060624</v>
      </c>
      <c r="DR44" s="36">
        <f t="shared" si="58"/>
        <v>662.62237862975587</v>
      </c>
      <c r="DS44" s="36">
        <f t="shared" si="58"/>
        <v>689.3896722368836</v>
      </c>
      <c r="DT44" s="36">
        <f t="shared" si="58"/>
        <v>717.23825743656482</v>
      </c>
      <c r="DU44" s="36">
        <f t="shared" si="58"/>
        <v>746.2118140839724</v>
      </c>
      <c r="DV44" s="36">
        <f t="shared" si="58"/>
        <v>776.3557865257086</v>
      </c>
      <c r="DW44" s="36">
        <f t="shared" si="58"/>
        <v>807.71745487820124</v>
      </c>
      <c r="DX44" s="36">
        <f t="shared" si="47"/>
        <v>840.34600918546118</v>
      </c>
      <c r="DY44" s="36">
        <f t="shared" si="63"/>
        <v>874.29262657251718</v>
      </c>
      <c r="DZ44" s="36">
        <f t="shared" si="63"/>
        <v>909.61055151554069</v>
      </c>
      <c r="EA44" s="36">
        <f t="shared" si="63"/>
        <v>946.35517935456255</v>
      </c>
      <c r="EB44" s="36">
        <f t="shared" si="63"/>
        <v>984.58414317976951</v>
      </c>
      <c r="EC44" s="36">
        <f t="shared" si="63"/>
        <v>1024.3574042276596</v>
      </c>
      <c r="ED44" s="36">
        <f t="shared" si="63"/>
        <v>1065.7373459288401</v>
      </c>
      <c r="EE44" s="36">
        <f t="shared" si="63"/>
        <v>1108.7888717549818</v>
      </c>
      <c r="EF44" s="36">
        <f t="shared" si="63"/>
        <v>1153.579507018396</v>
      </c>
      <c r="EG44" s="36">
        <f t="shared" si="63"/>
        <v>1200.1795047839112</v>
      </c>
      <c r="EH44" s="36">
        <f t="shared" si="63"/>
        <v>1248.6619560591621</v>
      </c>
      <c r="EI44" s="36">
        <f t="shared" si="63"/>
        <v>1299.102904436128</v>
      </c>
      <c r="EJ44" s="36">
        <f t="shared" si="63"/>
        <v>1351.5814653637299</v>
      </c>
      <c r="EK44" s="36">
        <f t="shared" si="63"/>
        <v>1406.1799502385632</v>
      </c>
      <c r="EL44" s="36">
        <f t="shared" si="63"/>
        <v>1462.9839955084003</v>
      </c>
      <c r="EM44" s="36">
        <f t="shared" si="63"/>
        <v>1522.0826969909579</v>
      </c>
      <c r="EN44" s="36">
        <f t="shared" si="63"/>
        <v>1583.5687496186047</v>
      </c>
      <c r="EO44" s="36">
        <f t="shared" si="59"/>
        <v>1647.538592828198</v>
      </c>
      <c r="EP44" s="36">
        <f t="shared" si="59"/>
        <v>1714.092561824086</v>
      </c>
      <c r="EQ44" s="36">
        <f t="shared" si="59"/>
        <v>1783.3350449515319</v>
      </c>
      <c r="ER44" s="36">
        <f t="shared" si="59"/>
        <v>1855.3746474273942</v>
      </c>
      <c r="ES44" s="36">
        <f t="shared" si="59"/>
        <v>1930.3243616848713</v>
      </c>
      <c r="ET44" s="36">
        <f t="shared" si="59"/>
        <v>2008.3017445994935</v>
      </c>
      <c r="EU44" s="36">
        <f t="shared" si="59"/>
        <v>2089.4291018743347</v>
      </c>
      <c r="EV44" s="36">
        <f t="shared" si="59"/>
        <v>2173.8336798736505</v>
      </c>
      <c r="EW44" s="36">
        <f t="shared" si="59"/>
        <v>2261.6478652058267</v>
      </c>
      <c r="EX44" s="36">
        <f t="shared" si="59"/>
        <v>2353.0093923686813</v>
      </c>
      <c r="EY44" s="36">
        <f t="shared" si="59"/>
        <v>2448.0615597828069</v>
      </c>
      <c r="EZ44" s="36">
        <f t="shared" si="59"/>
        <v>2546.9534545517936</v>
      </c>
      <c r="FA44" s="36">
        <f t="shared" si="59"/>
        <v>2649.840186301868</v>
      </c>
      <c r="FB44" s="36">
        <f t="shared" si="59"/>
        <v>2756.8831304677187</v>
      </c>
      <c r="FC44" s="36">
        <f t="shared" si="59"/>
        <v>2868.2501814060929</v>
      </c>
      <c r="FD44" s="36">
        <f t="shared" si="49"/>
        <v>2984.1160157341737</v>
      </c>
      <c r="FE44" s="36">
        <f t="shared" si="55"/>
        <v>3104.6623663057717</v>
      </c>
      <c r="FF44" s="36">
        <f t="shared" si="55"/>
        <v>3230.0783072550598</v>
      </c>
      <c r="FG44" s="36">
        <f t="shared" si="55"/>
        <v>3360.5605505549356</v>
      </c>
      <c r="FH44" s="36">
        <f t="shared" si="55"/>
        <v>3496.3137545551531</v>
      </c>
      <c r="FI44" s="36">
        <f t="shared" si="55"/>
        <v>3637.5508449841632</v>
      </c>
      <c r="FJ44" s="36">
        <f t="shared" si="55"/>
        <v>3784.493348918144</v>
      </c>
      <c r="FK44" s="36">
        <f t="shared" si="55"/>
        <v>3937.3717422410418</v>
      </c>
      <c r="FL44" s="36">
        <f t="shared" si="55"/>
        <v>4096.4258111406116</v>
      </c>
      <c r="FM44" s="36">
        <f t="shared" si="55"/>
        <v>4261.9050282074477</v>
      </c>
      <c r="FN44" s="36">
        <f t="shared" si="55"/>
        <v>4434.0689437269166</v>
      </c>
      <c r="FO44" s="36">
        <f t="shared" si="55"/>
        <v>4613.1875927777091</v>
      </c>
      <c r="FP44" s="36">
        <f t="shared" si="55"/>
        <v>4799.5419187755579</v>
      </c>
      <c r="FQ44" s="36">
        <f t="shared" si="55"/>
        <v>4993.4242141264158</v>
      </c>
      <c r="FR44" s="36">
        <f t="shared" si="55"/>
        <v>5195.1385786802666</v>
      </c>
      <c r="FS44" s="36">
        <f t="shared" si="55"/>
        <v>5405.0013967046352</v>
      </c>
      <c r="FT44" s="36">
        <f t="shared" si="55"/>
        <v>5623.3418331259163</v>
      </c>
      <c r="FU44" s="36">
        <f t="shared" si="53"/>
        <v>5850.5023498168712</v>
      </c>
      <c r="FV44" s="36">
        <f t="shared" si="53"/>
        <v>6086.839242740074</v>
      </c>
      <c r="FW44" s="36">
        <f t="shared" si="53"/>
        <v>6332.7232007898028</v>
      </c>
      <c r="FX44" s="36">
        <f t="shared" si="53"/>
        <v>6588.5398872089081</v>
      </c>
      <c r="FY44" s="36">
        <f t="shared" si="53"/>
        <v>6854.6905444925997</v>
      </c>
      <c r="FZ44" s="36">
        <f t="shared" si="53"/>
        <v>7131.5926237279236</v>
      </c>
      <c r="GA44" s="36">
        <f t="shared" si="53"/>
        <v>7419.6804393560378</v>
      </c>
      <c r="GB44" s="36">
        <f t="shared" si="53"/>
        <v>7719.4058503842652</v>
      </c>
      <c r="GC44" s="36">
        <f t="shared" si="53"/>
        <v>8031.2389691163889</v>
      </c>
      <c r="GD44" s="36">
        <f t="shared" si="53"/>
        <v>8355.6688985128148</v>
      </c>
      <c r="GE44" s="36">
        <f t="shared" si="53"/>
        <v>8693.2044993371401</v>
      </c>
      <c r="GF44" s="36">
        <f t="shared" si="53"/>
        <v>9044.3751882923643</v>
      </c>
      <c r="GG44" s="36">
        <f t="shared" si="53"/>
        <v>9409.7317683986239</v>
      </c>
      <c r="GH44" s="36">
        <f t="shared" si="53"/>
        <v>9789.8472929148556</v>
      </c>
      <c r="GI44" s="36">
        <f t="shared" si="53"/>
        <v>10185.317964159445</v>
      </c>
      <c r="GJ44" s="36">
        <f t="shared" si="54"/>
        <v>10596.764068639632</v>
      </c>
      <c r="GK44" s="36">
        <f t="shared" si="54"/>
        <v>11024.830949956398</v>
      </c>
      <c r="GL44" s="36">
        <f t="shared" si="54"/>
        <v>11470.190021010838</v>
      </c>
      <c r="GM44" s="36">
        <f t="shared" si="54"/>
        <v>11933.539817099592</v>
      </c>
      <c r="GN44" s="36">
        <f t="shared" si="54"/>
        <v>12415.607091551148</v>
      </c>
      <c r="GO44" s="36">
        <f t="shared" si="54"/>
        <v>12917.147955621449</v>
      </c>
      <c r="GP44" s="36">
        <f t="shared" si="54"/>
        <v>13438.949064436734</v>
      </c>
      <c r="GQ44" s="36">
        <f t="shared" si="54"/>
        <v>13981.828850843722</v>
      </c>
      <c r="GR44" s="36">
        <f t="shared" si="54"/>
        <v>14546.638809102406</v>
      </c>
      <c r="GS44" s="36">
        <f t="shared" si="54"/>
        <v>15134.264830434908</v>
      </c>
      <c r="GT44" s="36">
        <f t="shared" si="54"/>
        <v>15745.628592525158</v>
      </c>
      <c r="GU44" s="36">
        <f t="shared" si="54"/>
        <v>16381.689005148806</v>
      </c>
      <c r="GV44" s="36">
        <f t="shared" si="54"/>
        <v>17043.443714200799</v>
      </c>
      <c r="GW44" s="36">
        <f t="shared" si="54"/>
        <v>17731.930666479657</v>
      </c>
      <c r="GX44" s="36">
        <f t="shared" si="54"/>
        <v>18448.22973768277</v>
      </c>
      <c r="GY44" s="36">
        <f t="shared" si="54"/>
        <v>19193.464426166203</v>
      </c>
      <c r="GZ44" s="36">
        <f t="shared" si="52"/>
        <v>19968.803615125616</v>
      </c>
      <c r="HA44" s="36">
        <f t="shared" si="52"/>
        <v>20775.463405962233</v>
      </c>
      <c r="HB44" s="36">
        <f t="shared" si="52"/>
        <v>21614.709025709486</v>
      </c>
      <c r="HC44" s="36">
        <f t="shared" si="52"/>
        <v>22487.856811512047</v>
      </c>
      <c r="HD44" s="36">
        <f t="shared" si="52"/>
        <v>23396.276275269891</v>
      </c>
      <c r="HE44" s="36">
        <f t="shared" si="52"/>
        <v>24341.392251685695</v>
      </c>
      <c r="HF44" s="36">
        <f t="shared" si="52"/>
        <v>25324.687133084793</v>
      </c>
      <c r="HG44" s="36">
        <f t="shared" si="52"/>
        <v>26347.703194512891</v>
      </c>
      <c r="HH44" s="36">
        <f t="shared" si="52"/>
        <v>27412.045012758437</v>
      </c>
      <c r="HI44" s="36">
        <f t="shared" si="52"/>
        <v>28519.38198309383</v>
      </c>
      <c r="HJ44" s="36">
        <f t="shared" si="52"/>
        <v>29671.45093768289</v>
      </c>
      <c r="HK44" s="36">
        <f t="shared" si="37"/>
        <v>30870.058869761531</v>
      </c>
      <c r="HL44" s="36">
        <f t="shared" si="38"/>
        <v>32117.085767864421</v>
      </c>
      <c r="HM44" s="36">
        <f t="shared" si="38"/>
        <v>33414.487564543073</v>
      </c>
    </row>
    <row r="45" spans="1:221" x14ac:dyDescent="0.35">
      <c r="A45" s="7" t="s">
        <v>756</v>
      </c>
      <c r="B45" s="16" t="s">
        <v>757</v>
      </c>
      <c r="C45" s="15">
        <v>1329.5060000000001</v>
      </c>
      <c r="D45" s="15">
        <v>107.81</v>
      </c>
      <c r="E45" s="14">
        <f t="shared" si="0"/>
        <v>143334.04186000003</v>
      </c>
      <c r="F45" s="12">
        <f t="shared" si="23"/>
        <v>3.9853400075971785E-3</v>
      </c>
      <c r="G45" s="13">
        <f>IFERROR('[2]CEA-6.2 US Forward MRP'!G44/100, "n/a")</f>
        <v>2.3374455059827475E-2</v>
      </c>
      <c r="H45" s="13">
        <f t="shared" si="24"/>
        <v>2.4615054262127817E-2</v>
      </c>
      <c r="I45" s="33">
        <f t="shared" si="25"/>
        <v>2.6537489999999999</v>
      </c>
      <c r="J45" s="13">
        <v>0.10615000000000001</v>
      </c>
      <c r="K45" s="41">
        <f t="shared" si="1"/>
        <v>9.5191000000000026E-2</v>
      </c>
      <c r="L45" s="1">
        <f t="shared" si="2"/>
        <v>8.4232000000000043E-2</v>
      </c>
      <c r="M45" s="1">
        <f t="shared" si="3"/>
        <v>7.327300000000006E-2</v>
      </c>
      <c r="N45" s="1">
        <f t="shared" si="4"/>
        <v>6.2314000000000078E-2</v>
      </c>
      <c r="O45" s="1">
        <f t="shared" si="5"/>
        <v>5.1355000000000095E-2</v>
      </c>
      <c r="P45" s="5">
        <f t="shared" si="32"/>
        <v>4.0396000000000098E-2</v>
      </c>
      <c r="Q45" s="1">
        <f t="shared" si="26"/>
        <v>7.911048829814793E-2</v>
      </c>
      <c r="R45" s="12">
        <f t="shared" si="6"/>
        <v>3.1528219403515736E-4</v>
      </c>
      <c r="S45" s="12">
        <f t="shared" si="7"/>
        <v>3.9853400075971785E-3</v>
      </c>
      <c r="T45" s="7"/>
      <c r="U45" s="42">
        <f t="shared" si="8"/>
        <v>-107.81</v>
      </c>
      <c r="V45" s="36">
        <f t="shared" si="9"/>
        <v>2.93544445635</v>
      </c>
      <c r="W45" s="36">
        <f t="shared" si="10"/>
        <v>3.2470418853915524</v>
      </c>
      <c r="X45" s="36">
        <f t="shared" si="50"/>
        <v>3.5917153815258653</v>
      </c>
      <c r="Y45" s="36">
        <f t="shared" si="50"/>
        <v>3.9729759692748359</v>
      </c>
      <c r="Z45" s="36">
        <f t="shared" si="50"/>
        <v>4.3947073684133597</v>
      </c>
      <c r="AA45" s="36">
        <f t="shared" si="14"/>
        <v>4.8130439575199961</v>
      </c>
      <c r="AB45" s="36">
        <f t="shared" si="51"/>
        <v>5.218456276149821</v>
      </c>
      <c r="AC45" s="36">
        <f t="shared" si="51"/>
        <v>5.6008282228721473</v>
      </c>
      <c r="AD45" s="36">
        <f t="shared" si="51"/>
        <v>5.9498382327522021</v>
      </c>
      <c r="AE45" s="36">
        <f t="shared" si="51"/>
        <v>6.2553921751951913</v>
      </c>
      <c r="AF45" s="36">
        <f t="shared" si="19"/>
        <v>6.5080849975043771</v>
      </c>
      <c r="AG45" s="36">
        <f t="shared" si="60"/>
        <v>6.7709855990635646</v>
      </c>
      <c r="AH45" s="36">
        <f t="shared" si="60"/>
        <v>7.0445063333233371</v>
      </c>
      <c r="AI45" s="36">
        <f t="shared" si="60"/>
        <v>7.3290762111642671</v>
      </c>
      <c r="AJ45" s="36">
        <f t="shared" si="60"/>
        <v>7.6251415737904598</v>
      </c>
      <c r="AK45" s="36">
        <f t="shared" si="60"/>
        <v>7.9331667928052996</v>
      </c>
      <c r="AL45" s="36">
        <f t="shared" si="60"/>
        <v>8.2536349985674633</v>
      </c>
      <c r="AM45" s="36">
        <f t="shared" si="60"/>
        <v>8.5870488379695953</v>
      </c>
      <c r="AN45" s="36">
        <f t="shared" si="60"/>
        <v>8.9339312628282155</v>
      </c>
      <c r="AO45" s="36">
        <f t="shared" si="60"/>
        <v>9.2948263501214257</v>
      </c>
      <c r="AP45" s="36">
        <f t="shared" si="60"/>
        <v>9.6703001553609322</v>
      </c>
      <c r="AQ45" s="36">
        <f t="shared" si="60"/>
        <v>10.060941600436893</v>
      </c>
      <c r="AR45" s="36">
        <f t="shared" si="60"/>
        <v>10.467363397328143</v>
      </c>
      <c r="AS45" s="36">
        <f t="shared" si="60"/>
        <v>10.890203009126612</v>
      </c>
      <c r="AT45" s="36">
        <f t="shared" si="60"/>
        <v>11.330123649883292</v>
      </c>
      <c r="AU45" s="36">
        <f t="shared" si="60"/>
        <v>11.787815324843979</v>
      </c>
      <c r="AV45" s="36">
        <f t="shared" si="60"/>
        <v>12.263995912706378</v>
      </c>
      <c r="AW45" s="36">
        <f t="shared" si="56"/>
        <v>12.759412291596066</v>
      </c>
      <c r="AX45" s="36">
        <f t="shared" si="56"/>
        <v>13.274841510527382</v>
      </c>
      <c r="AY45" s="36">
        <f t="shared" si="56"/>
        <v>13.811092008186648</v>
      </c>
      <c r="AZ45" s="36">
        <f t="shared" si="56"/>
        <v>14.369004880949358</v>
      </c>
      <c r="BA45" s="36">
        <f t="shared" si="56"/>
        <v>14.949455202120189</v>
      </c>
      <c r="BB45" s="36">
        <f t="shared" si="56"/>
        <v>15.553353394465038</v>
      </c>
      <c r="BC45" s="36">
        <f t="shared" si="56"/>
        <v>16.181646658187848</v>
      </c>
      <c r="BD45" s="36">
        <f t="shared" si="56"/>
        <v>16.835320456592004</v>
      </c>
      <c r="BE45" s="36">
        <f t="shared" si="56"/>
        <v>17.515400061756498</v>
      </c>
      <c r="BF45" s="36">
        <f t="shared" si="56"/>
        <v>18.222952162651215</v>
      </c>
      <c r="BG45" s="36">
        <f t="shared" si="56"/>
        <v>18.959086538213676</v>
      </c>
      <c r="BH45" s="36">
        <f t="shared" si="56"/>
        <v>19.724957798011356</v>
      </c>
      <c r="BI45" s="36">
        <f t="shared" si="56"/>
        <v>20.521767193219826</v>
      </c>
      <c r="BJ45" s="36">
        <f t="shared" si="56"/>
        <v>21.350764500757137</v>
      </c>
      <c r="BK45" s="36">
        <f t="shared" si="56"/>
        <v>22.213249983529725</v>
      </c>
      <c r="BL45" s="36">
        <f t="shared" si="43"/>
        <v>23.110576429864395</v>
      </c>
      <c r="BM45" s="36">
        <f t="shared" si="61"/>
        <v>24.044151275325198</v>
      </c>
      <c r="BN45" s="36">
        <f t="shared" si="61"/>
        <v>25.015438810243239</v>
      </c>
      <c r="BO45" s="36">
        <f t="shared" si="61"/>
        <v>26.025962476421828</v>
      </c>
      <c r="BP45" s="36">
        <f t="shared" si="61"/>
        <v>27.077307256619367</v>
      </c>
      <c r="BQ45" s="36">
        <f t="shared" si="61"/>
        <v>28.171122160557765</v>
      </c>
      <c r="BR45" s="36">
        <f t="shared" si="61"/>
        <v>29.30912281135566</v>
      </c>
      <c r="BS45" s="36">
        <f t="shared" si="61"/>
        <v>30.493094136443187</v>
      </c>
      <c r="BT45" s="36">
        <f t="shared" si="61"/>
        <v>31.724893167178948</v>
      </c>
      <c r="BU45" s="36">
        <f t="shared" si="61"/>
        <v>33.006451951560315</v>
      </c>
      <c r="BV45" s="36">
        <f t="shared" si="61"/>
        <v>34.339780584595552</v>
      </c>
      <c r="BW45" s="36">
        <f t="shared" si="61"/>
        <v>35.726970361090878</v>
      </c>
      <c r="BX45" s="36">
        <f t="shared" si="61"/>
        <v>37.170197055797509</v>
      </c>
      <c r="BY45" s="36">
        <f t="shared" si="61"/>
        <v>38.671724336063505</v>
      </c>
      <c r="BZ45" s="36">
        <f t="shared" si="61"/>
        <v>40.233907312343128</v>
      </c>
      <c r="CA45" s="36">
        <f t="shared" si="61"/>
        <v>41.859196232132547</v>
      </c>
      <c r="CB45" s="36">
        <f t="shared" si="61"/>
        <v>43.550140323125774</v>
      </c>
      <c r="CC45" s="36">
        <f t="shared" si="57"/>
        <v>45.309391791618765</v>
      </c>
      <c r="CD45" s="36">
        <f t="shared" si="57"/>
        <v>47.139709982433004</v>
      </c>
      <c r="CE45" s="36">
        <f t="shared" si="57"/>
        <v>49.04396570688337</v>
      </c>
      <c r="CF45" s="36">
        <f t="shared" si="57"/>
        <v>51.025145745578634</v>
      </c>
      <c r="CG45" s="36">
        <f t="shared" si="57"/>
        <v>53.086357533117031</v>
      </c>
      <c r="CH45" s="36">
        <f t="shared" si="57"/>
        <v>55.230834032024831</v>
      </c>
      <c r="CI45" s="36">
        <f t="shared" si="57"/>
        <v>57.461938803582512</v>
      </c>
      <c r="CJ45" s="36">
        <f t="shared" si="57"/>
        <v>59.783171283492038</v>
      </c>
      <c r="CK45" s="36">
        <f t="shared" si="57"/>
        <v>62.198172270659988</v>
      </c>
      <c r="CL45" s="36">
        <f t="shared" si="57"/>
        <v>64.710729637705569</v>
      </c>
      <c r="CM45" s="36">
        <f t="shared" si="57"/>
        <v>67.324784272150325</v>
      </c>
      <c r="CN45" s="36">
        <f t="shared" si="57"/>
        <v>70.044436257608112</v>
      </c>
      <c r="CO45" s="36">
        <f t="shared" si="57"/>
        <v>72.873951304670456</v>
      </c>
      <c r="CP45" s="36">
        <f t="shared" si="57"/>
        <v>75.817767441573935</v>
      </c>
      <c r="CQ45" s="36">
        <f t="shared" si="57"/>
        <v>78.880501975143758</v>
      </c>
      <c r="CR45" s="36">
        <f t="shared" si="45"/>
        <v>82.066958732931667</v>
      </c>
      <c r="CS45" s="36">
        <f t="shared" si="62"/>
        <v>85.38213559790718</v>
      </c>
      <c r="CT45" s="36">
        <f t="shared" si="62"/>
        <v>88.831232347520242</v>
      </c>
      <c r="CU45" s="36">
        <f t="shared" si="62"/>
        <v>92.419658809430672</v>
      </c>
      <c r="CV45" s="36">
        <f t="shared" si="62"/>
        <v>96.153043346696435</v>
      </c>
      <c r="CW45" s="36">
        <f t="shared" si="62"/>
        <v>100.0372416857296</v>
      </c>
      <c r="CX45" s="36">
        <f t="shared" si="62"/>
        <v>104.07834610086634</v>
      </c>
      <c r="CY45" s="36">
        <f t="shared" si="62"/>
        <v>108.28269496995695</v>
      </c>
      <c r="CZ45" s="36">
        <f t="shared" si="62"/>
        <v>112.65688271596333</v>
      </c>
      <c r="DA45" s="36">
        <f t="shared" si="62"/>
        <v>117.2077701501574</v>
      </c>
      <c r="DB45" s="36">
        <f t="shared" si="62"/>
        <v>121.94249523314318</v>
      </c>
      <c r="DC45" s="36">
        <f t="shared" si="62"/>
        <v>126.86848427058123</v>
      </c>
      <c r="DD45" s="36">
        <f t="shared" si="62"/>
        <v>131.99346356117564</v>
      </c>
      <c r="DE45" s="36">
        <f t="shared" si="62"/>
        <v>137.3254715151929</v>
      </c>
      <c r="DF45" s="36">
        <f t="shared" si="62"/>
        <v>142.87287126252065</v>
      </c>
      <c r="DG45" s="36">
        <f t="shared" si="62"/>
        <v>148.64436377004145</v>
      </c>
      <c r="DH45" s="36">
        <f t="shared" si="62"/>
        <v>154.64900148889606</v>
      </c>
      <c r="DI45" s="36">
        <f t="shared" si="58"/>
        <v>160.89620255304152</v>
      </c>
      <c r="DJ45" s="36">
        <f t="shared" si="58"/>
        <v>167.39576555137421</v>
      </c>
      <c r="DK45" s="36">
        <f t="shared" si="58"/>
        <v>174.15788489658755</v>
      </c>
      <c r="DL45" s="36">
        <f t="shared" si="58"/>
        <v>181.19316681487012</v>
      </c>
      <c r="DM45" s="36">
        <f t="shared" si="58"/>
        <v>188.51264598152363</v>
      </c>
      <c r="DN45" s="36">
        <f t="shared" si="58"/>
        <v>196.12780282859327</v>
      </c>
      <c r="DO45" s="36">
        <f t="shared" si="58"/>
        <v>204.05058155165716</v>
      </c>
      <c r="DP45" s="36">
        <f t="shared" si="58"/>
        <v>212.29340884401793</v>
      </c>
      <c r="DQ45" s="36">
        <f t="shared" si="58"/>
        <v>220.8692133876809</v>
      </c>
      <c r="DR45" s="36">
        <f t="shared" si="58"/>
        <v>229.79144613168967</v>
      </c>
      <c r="DS45" s="36">
        <f t="shared" si="58"/>
        <v>239.07410138962544</v>
      </c>
      <c r="DT45" s="36">
        <f t="shared" si="58"/>
        <v>248.73173878936078</v>
      </c>
      <c r="DU45" s="36">
        <f t="shared" si="58"/>
        <v>258.7795061094958</v>
      </c>
      <c r="DV45" s="36">
        <f t="shared" si="58"/>
        <v>269.233163038295</v>
      </c>
      <c r="DW45" s="36">
        <f t="shared" si="58"/>
        <v>280.10910589239001</v>
      </c>
      <c r="DX45" s="36">
        <f t="shared" si="47"/>
        <v>291.42439333401904</v>
      </c>
      <c r="DY45" s="36">
        <f t="shared" si="63"/>
        <v>303.19677312714009</v>
      </c>
      <c r="DZ45" s="36">
        <f t="shared" si="63"/>
        <v>315.44470997438407</v>
      </c>
      <c r="EA45" s="36">
        <f t="shared" si="63"/>
        <v>328.18741447850931</v>
      </c>
      <c r="EB45" s="36">
        <f t="shared" si="63"/>
        <v>341.44487327378323</v>
      </c>
      <c r="EC45" s="36">
        <f t="shared" si="63"/>
        <v>355.23788037455103</v>
      </c>
      <c r="ED45" s="36">
        <f t="shared" si="63"/>
        <v>369.5880697901614</v>
      </c>
      <c r="EE45" s="36">
        <f t="shared" si="63"/>
        <v>384.51794945740477</v>
      </c>
      <c r="EF45" s="36">
        <f t="shared" si="63"/>
        <v>400.05093654368613</v>
      </c>
      <c r="EG45" s="36">
        <f t="shared" si="63"/>
        <v>416.21139417630491</v>
      </c>
      <c r="EH45" s="36">
        <f t="shared" si="63"/>
        <v>433.02466965545096</v>
      </c>
      <c r="EI45" s="36">
        <f t="shared" si="63"/>
        <v>450.51713421085259</v>
      </c>
      <c r="EJ45" s="36">
        <f t="shared" si="63"/>
        <v>468.71622436443425</v>
      </c>
      <c r="EK45" s="36">
        <f t="shared" si="63"/>
        <v>487.65048496385998</v>
      </c>
      <c r="EL45" s="36">
        <f t="shared" si="63"/>
        <v>507.3496139544601</v>
      </c>
      <c r="EM45" s="36">
        <f t="shared" si="63"/>
        <v>527.84450895976454</v>
      </c>
      <c r="EN45" s="36">
        <f t="shared" si="63"/>
        <v>549.16731574370328</v>
      </c>
      <c r="EO45" s="36">
        <f t="shared" si="59"/>
        <v>571.35147863048599</v>
      </c>
      <c r="EP45" s="36">
        <f t="shared" si="59"/>
        <v>594.4317929612431</v>
      </c>
      <c r="EQ45" s="36">
        <f t="shared" si="59"/>
        <v>618.44445966970557</v>
      </c>
      <c r="ER45" s="36">
        <f t="shared" si="59"/>
        <v>643.4271420625231</v>
      </c>
      <c r="ES45" s="36">
        <f t="shared" si="59"/>
        <v>669.41902489328083</v>
      </c>
      <c r="ET45" s="36">
        <f t="shared" si="59"/>
        <v>696.46087582286987</v>
      </c>
      <c r="EU45" s="36">
        <f t="shared" si="59"/>
        <v>724.59510936261063</v>
      </c>
      <c r="EV45" s="36">
        <f t="shared" si="59"/>
        <v>753.86585340042268</v>
      </c>
      <c r="EW45" s="36">
        <f t="shared" si="59"/>
        <v>784.31901841438628</v>
      </c>
      <c r="EX45" s="36">
        <f t="shared" si="59"/>
        <v>816.00236948225393</v>
      </c>
      <c r="EY45" s="36">
        <f t="shared" si="59"/>
        <v>848.96560119985918</v>
      </c>
      <c r="EZ45" s="36">
        <f t="shared" si="59"/>
        <v>883.26041562592877</v>
      </c>
      <c r="FA45" s="36">
        <f t="shared" si="59"/>
        <v>918.94060337555391</v>
      </c>
      <c r="FB45" s="36">
        <f t="shared" si="59"/>
        <v>956.06212798951287</v>
      </c>
      <c r="FC45" s="36">
        <f t="shared" si="59"/>
        <v>994.68321371177728</v>
      </c>
      <c r="FD45" s="36">
        <f t="shared" si="49"/>
        <v>1034.8644368128782</v>
      </c>
      <c r="FE45" s="36">
        <f t="shared" si="55"/>
        <v>1076.6688206023714</v>
      </c>
      <c r="FF45" s="36">
        <f t="shared" si="55"/>
        <v>1120.1619342794249</v>
      </c>
      <c r="FG45" s="36">
        <f t="shared" si="55"/>
        <v>1165.4119957765768</v>
      </c>
      <c r="FH45" s="36">
        <f t="shared" si="55"/>
        <v>1212.4899787579675</v>
      </c>
      <c r="FI45" s="36">
        <f t="shared" si="55"/>
        <v>1261.4697239398745</v>
      </c>
      <c r="FJ45" s="36">
        <f t="shared" si="55"/>
        <v>1312.4280549081498</v>
      </c>
      <c r="FK45" s="36">
        <f t="shared" si="55"/>
        <v>1365.4448986142195</v>
      </c>
      <c r="FL45" s="36">
        <f t="shared" si="55"/>
        <v>1420.6034107386397</v>
      </c>
      <c r="FM45" s="36">
        <f t="shared" si="55"/>
        <v>1477.990106118838</v>
      </c>
      <c r="FN45" s="36">
        <f t="shared" si="55"/>
        <v>1537.6949944456146</v>
      </c>
      <c r="FO45" s="36">
        <f t="shared" si="55"/>
        <v>1599.8117214412398</v>
      </c>
      <c r="FP45" s="36">
        <f t="shared" si="55"/>
        <v>1664.4377157405802</v>
      </c>
      <c r="FQ45" s="36">
        <f t="shared" si="55"/>
        <v>1731.6743417056368</v>
      </c>
      <c r="FR45" s="36">
        <f t="shared" si="55"/>
        <v>1801.627058413178</v>
      </c>
      <c r="FS45" s="36">
        <f t="shared" si="55"/>
        <v>1874.4055850648369</v>
      </c>
      <c r="FT45" s="36">
        <f t="shared" si="55"/>
        <v>1950.1240730791162</v>
      </c>
      <c r="FU45" s="36">
        <f t="shared" si="53"/>
        <v>2028.9012851352204</v>
      </c>
      <c r="FV45" s="36">
        <f t="shared" si="53"/>
        <v>2110.8607814495431</v>
      </c>
      <c r="FW45" s="36">
        <f t="shared" si="53"/>
        <v>2196.1311135769793</v>
      </c>
      <c r="FX45" s="36">
        <f t="shared" si="53"/>
        <v>2284.8460260410352</v>
      </c>
      <c r="FY45" s="36">
        <f t="shared" si="53"/>
        <v>2377.144666108989</v>
      </c>
      <c r="FZ45" s="36">
        <f t="shared" si="53"/>
        <v>2473.1718020411281</v>
      </c>
      <c r="GA45" s="36">
        <f t="shared" si="53"/>
        <v>2573.0780501563818</v>
      </c>
      <c r="GB45" s="36">
        <f t="shared" si="53"/>
        <v>2677.0201110704993</v>
      </c>
      <c r="GC45" s="36">
        <f t="shared" si="53"/>
        <v>2785.1610154773034</v>
      </c>
      <c r="GD45" s="36">
        <f t="shared" si="53"/>
        <v>2897.6703798585249</v>
      </c>
      <c r="GE45" s="36">
        <f t="shared" si="53"/>
        <v>3014.7246725232903</v>
      </c>
      <c r="GF45" s="36">
        <f t="shared" si="53"/>
        <v>3136.5074903945415</v>
      </c>
      <c r="GG45" s="36">
        <f t="shared" si="53"/>
        <v>3263.2098469765197</v>
      </c>
      <c r="GH45" s="36">
        <f t="shared" si="53"/>
        <v>3395.0304719549836</v>
      </c>
      <c r="GI45" s="36">
        <f t="shared" si="53"/>
        <v>3532.1761229000776</v>
      </c>
      <c r="GJ45" s="36">
        <f t="shared" si="54"/>
        <v>3674.8619095607496</v>
      </c>
      <c r="GK45" s="36">
        <f t="shared" si="54"/>
        <v>3823.3116312593661</v>
      </c>
      <c r="GL45" s="36">
        <f t="shared" si="54"/>
        <v>3977.7581279157198</v>
      </c>
      <c r="GM45" s="36">
        <f t="shared" si="54"/>
        <v>4138.4436452510035</v>
      </c>
      <c r="GN45" s="36">
        <f t="shared" si="54"/>
        <v>4305.6202147445638</v>
      </c>
      <c r="GO45" s="36">
        <f t="shared" si="54"/>
        <v>4479.5500489393853</v>
      </c>
      <c r="GP45" s="36">
        <f t="shared" si="54"/>
        <v>4660.5059527163412</v>
      </c>
      <c r="GQ45" s="36">
        <f t="shared" si="54"/>
        <v>4848.7717511822711</v>
      </c>
      <c r="GR45" s="36">
        <f t="shared" si="54"/>
        <v>5044.6427348430307</v>
      </c>
      <c r="GS45" s="36">
        <f t="shared" si="54"/>
        <v>5248.4261227597499</v>
      </c>
      <c r="GT45" s="36">
        <f t="shared" si="54"/>
        <v>5460.4415444147535</v>
      </c>
      <c r="GU45" s="36">
        <f t="shared" si="54"/>
        <v>5681.0215410429328</v>
      </c>
      <c r="GV45" s="36">
        <f t="shared" si="54"/>
        <v>5910.5120872149037</v>
      </c>
      <c r="GW45" s="36">
        <f t="shared" si="54"/>
        <v>6149.2731334900373</v>
      </c>
      <c r="GX45" s="36">
        <f t="shared" si="54"/>
        <v>6397.679170990501</v>
      </c>
      <c r="GY45" s="36">
        <f t="shared" si="54"/>
        <v>6656.1198187818336</v>
      </c>
      <c r="GZ45" s="36">
        <f t="shared" si="52"/>
        <v>6925.0004349813453</v>
      </c>
      <c r="HA45" s="36">
        <f t="shared" si="52"/>
        <v>7204.7427525528528</v>
      </c>
      <c r="HB45" s="36">
        <f t="shared" si="52"/>
        <v>7495.7855407849784</v>
      </c>
      <c r="HC45" s="36">
        <f t="shared" si="52"/>
        <v>7798.5852934905288</v>
      </c>
      <c r="HD45" s="36">
        <f t="shared" si="52"/>
        <v>8113.6169450063726</v>
      </c>
      <c r="HE45" s="36">
        <f t="shared" si="52"/>
        <v>8441.3746151168507</v>
      </c>
      <c r="HF45" s="36">
        <f t="shared" si="52"/>
        <v>8782.3723840691109</v>
      </c>
      <c r="HG45" s="36">
        <f t="shared" si="52"/>
        <v>9137.1450988959677</v>
      </c>
      <c r="HH45" s="36">
        <f t="shared" si="52"/>
        <v>9506.2492123109696</v>
      </c>
      <c r="HI45" s="36">
        <f t="shared" si="52"/>
        <v>9890.2636554914843</v>
      </c>
      <c r="HJ45" s="36">
        <f t="shared" si="52"/>
        <v>10289.790746118719</v>
      </c>
      <c r="HK45" s="36">
        <f t="shared" si="37"/>
        <v>10705.457133098931</v>
      </c>
      <c r="HL45" s="36">
        <f t="shared" si="38"/>
        <v>11137.914779447596</v>
      </c>
      <c r="HM45" s="36">
        <f t="shared" si="38"/>
        <v>11587.841984878161</v>
      </c>
    </row>
    <row r="46" spans="1:221" x14ac:dyDescent="0.35">
      <c r="A46" s="7" t="s">
        <v>758</v>
      </c>
      <c r="B46" s="16" t="s">
        <v>759</v>
      </c>
      <c r="C46" s="15">
        <v>496.21699999999998</v>
      </c>
      <c r="D46" s="15">
        <v>234.49</v>
      </c>
      <c r="E46" s="14">
        <f t="shared" si="0"/>
        <v>116357.92432999999</v>
      </c>
      <c r="F46" s="12">
        <f t="shared" si="23"/>
        <v>0</v>
      </c>
      <c r="G46" s="13">
        <f>IFERROR('[2]CEA-6.2 US Forward MRP'!G45/100, "n/a")</f>
        <v>1.5693632990745873E-2</v>
      </c>
      <c r="H46" s="13">
        <f t="shared" si="24"/>
        <v>1.5478237877947887E-2</v>
      </c>
      <c r="I46" s="33">
        <f t="shared" si="25"/>
        <v>3.6294919999999999</v>
      </c>
      <c r="J46" s="13">
        <v>-2.7450000000000002E-2</v>
      </c>
      <c r="K46" s="41">
        <f t="shared" si="1"/>
        <v>-1.6142333333333321E-2</v>
      </c>
      <c r="L46" s="1">
        <f t="shared" si="2"/>
        <v>-4.8346666666666382E-3</v>
      </c>
      <c r="M46" s="1">
        <f t="shared" si="3"/>
        <v>6.4730000000000447E-3</v>
      </c>
      <c r="N46" s="1">
        <f t="shared" si="4"/>
        <v>1.7780666666666729E-2</v>
      </c>
      <c r="O46" s="1">
        <f t="shared" si="5"/>
        <v>2.908833333333341E-2</v>
      </c>
      <c r="P46" s="5">
        <f t="shared" si="32"/>
        <v>4.0396000000000098E-2</v>
      </c>
      <c r="Q46" s="1">
        <f t="shared" si="26"/>
        <v>4.8001401010214328E-2</v>
      </c>
      <c r="R46" s="12">
        <f t="shared" si="6"/>
        <v>0</v>
      </c>
      <c r="S46" s="12">
        <f t="shared" si="7"/>
        <v>0</v>
      </c>
      <c r="T46" s="7"/>
      <c r="U46" s="42">
        <f t="shared" si="8"/>
        <v>-234.49</v>
      </c>
      <c r="V46" s="36">
        <f t="shared" si="9"/>
        <v>3.5298624446</v>
      </c>
      <c r="W46" s="36">
        <f t="shared" si="10"/>
        <v>3.4329677204957303</v>
      </c>
      <c r="X46" s="36">
        <f t="shared" si="50"/>
        <v>3.3387327565681226</v>
      </c>
      <c r="Y46" s="36">
        <f t="shared" si="50"/>
        <v>3.2470845424003278</v>
      </c>
      <c r="Z46" s="36">
        <f t="shared" si="50"/>
        <v>3.1579520717114389</v>
      </c>
      <c r="AA46" s="36">
        <f t="shared" si="14"/>
        <v>3.106975356719182</v>
      </c>
      <c r="AB46" s="36">
        <f t="shared" si="51"/>
        <v>3.0919541665278971</v>
      </c>
      <c r="AC46" s="36">
        <f t="shared" si="51"/>
        <v>3.111968385847832</v>
      </c>
      <c r="AD46" s="36">
        <f t="shared" si="51"/>
        <v>3.1673012583937972</v>
      </c>
      <c r="AE46" s="36">
        <f t="shared" si="51"/>
        <v>3.2594327731650421</v>
      </c>
      <c r="AF46" s="36">
        <f t="shared" si="19"/>
        <v>3.3911008194698176</v>
      </c>
      <c r="AG46" s="36">
        <f t="shared" si="60"/>
        <v>3.5280877281731207</v>
      </c>
      <c r="AH46" s="36">
        <f t="shared" si="60"/>
        <v>3.6706083600404025</v>
      </c>
      <c r="AI46" s="36">
        <f t="shared" si="60"/>
        <v>3.8188862553525951</v>
      </c>
      <c r="AJ46" s="36">
        <f t="shared" si="60"/>
        <v>3.9731539845238188</v>
      </c>
      <c r="AK46" s="36">
        <f t="shared" si="60"/>
        <v>4.1336535128826437</v>
      </c>
      <c r="AL46" s="36">
        <f t="shared" si="60"/>
        <v>4.3006365801890514</v>
      </c>
      <c r="AM46" s="36">
        <f t="shared" si="60"/>
        <v>4.4743650954823684</v>
      </c>
      <c r="AN46" s="36">
        <f t="shared" si="60"/>
        <v>4.6551115478794749</v>
      </c>
      <c r="AO46" s="36">
        <f t="shared" si="60"/>
        <v>4.8431594339676147</v>
      </c>
      <c r="AP46" s="36">
        <f t="shared" si="60"/>
        <v>5.0388037024621708</v>
      </c>
      <c r="AQ46" s="36">
        <f t="shared" si="60"/>
        <v>5.2423512168268331</v>
      </c>
      <c r="AR46" s="36">
        <f t="shared" si="60"/>
        <v>5.4541212365817708</v>
      </c>
      <c r="AS46" s="36">
        <f t="shared" si="60"/>
        <v>5.6744459180547286</v>
      </c>
      <c r="AT46" s="36">
        <f t="shared" si="60"/>
        <v>5.9036708353604679</v>
      </c>
      <c r="AU46" s="36">
        <f t="shared" si="60"/>
        <v>6.1421555224256901</v>
      </c>
      <c r="AV46" s="36">
        <f t="shared" si="60"/>
        <v>6.3902740369095987</v>
      </c>
      <c r="AW46" s="36">
        <f t="shared" si="56"/>
        <v>6.6484155469045998</v>
      </c>
      <c r="AX46" s="36">
        <f t="shared" si="56"/>
        <v>6.9169849413373585</v>
      </c>
      <c r="AY46" s="36">
        <f t="shared" si="56"/>
        <v>7.1964034650276227</v>
      </c>
      <c r="AZ46" s="36">
        <f t="shared" si="56"/>
        <v>7.487109379400879</v>
      </c>
      <c r="BA46" s="36">
        <f t="shared" si="56"/>
        <v>7.7895586498911573</v>
      </c>
      <c r="BB46" s="36">
        <f t="shared" si="56"/>
        <v>8.1042256611121619</v>
      </c>
      <c r="BC46" s="36">
        <f t="shared" si="56"/>
        <v>8.4316039609184497</v>
      </c>
      <c r="BD46" s="36">
        <f t="shared" si="56"/>
        <v>8.7722070345237118</v>
      </c>
      <c r="BE46" s="36">
        <f t="shared" si="56"/>
        <v>9.1265691098903332</v>
      </c>
      <c r="BF46" s="36">
        <f t="shared" si="56"/>
        <v>9.4952459956534643</v>
      </c>
      <c r="BG46" s="36">
        <f t="shared" si="56"/>
        <v>9.8788159528938824</v>
      </c>
      <c r="BH46" s="36">
        <f t="shared" si="56"/>
        <v>10.277880602126984</v>
      </c>
      <c r="BI46" s="36">
        <f t="shared" si="56"/>
        <v>10.693065866930507</v>
      </c>
      <c r="BJ46" s="36">
        <f t="shared" si="56"/>
        <v>11.125022955691033</v>
      </c>
      <c r="BK46" s="36">
        <f t="shared" si="56"/>
        <v>11.574429383009129</v>
      </c>
      <c r="BL46" s="36">
        <f t="shared" si="43"/>
        <v>12.041990032365167</v>
      </c>
      <c r="BM46" s="36">
        <f t="shared" si="61"/>
        <v>12.528438261712591</v>
      </c>
      <c r="BN46" s="36">
        <f t="shared" si="61"/>
        <v>13.034537053732734</v>
      </c>
      <c r="BO46" s="36">
        <f t="shared" si="61"/>
        <v>13.561080212555323</v>
      </c>
      <c r="BP46" s="36">
        <f t="shared" si="61"/>
        <v>14.10889360882171</v>
      </c>
      <c r="BQ46" s="36">
        <f t="shared" si="61"/>
        <v>14.678836475043672</v>
      </c>
      <c r="BR46" s="36">
        <f t="shared" si="61"/>
        <v>15.271802753289538</v>
      </c>
      <c r="BS46" s="36">
        <f t="shared" si="61"/>
        <v>15.888722497311424</v>
      </c>
      <c r="BT46" s="36">
        <f t="shared" si="61"/>
        <v>16.530563331312816</v>
      </c>
      <c r="BU46" s="36">
        <f t="shared" si="61"/>
        <v>17.198331967644531</v>
      </c>
      <c r="BV46" s="36">
        <f t="shared" si="61"/>
        <v>17.893075785809501</v>
      </c>
      <c r="BW46" s="36">
        <f t="shared" si="61"/>
        <v>18.615884475253061</v>
      </c>
      <c r="BX46" s="36">
        <f t="shared" si="61"/>
        <v>19.367891744515386</v>
      </c>
      <c r="BY46" s="36">
        <f t="shared" si="61"/>
        <v>20.15027709942683</v>
      </c>
      <c r="BZ46" s="36">
        <f t="shared" si="61"/>
        <v>20.96426769313528</v>
      </c>
      <c r="CA46" s="36">
        <f t="shared" si="61"/>
        <v>21.811140250867176</v>
      </c>
      <c r="CB46" s="36">
        <f t="shared" si="61"/>
        <v>22.692223072441209</v>
      </c>
      <c r="CC46" s="36">
        <f t="shared" si="57"/>
        <v>23.608898115675547</v>
      </c>
      <c r="CD46" s="36">
        <f t="shared" si="57"/>
        <v>24.562603163956378</v>
      </c>
      <c r="CE46" s="36">
        <f t="shared" si="57"/>
        <v>25.554834081367563</v>
      </c>
      <c r="CF46" s="36">
        <f t="shared" si="57"/>
        <v>26.587147158918491</v>
      </c>
      <c r="CG46" s="36">
        <f t="shared" si="57"/>
        <v>27.661161555550166</v>
      </c>
      <c r="CH46" s="36">
        <f t="shared" si="57"/>
        <v>28.778561837748175</v>
      </c>
      <c r="CI46" s="36">
        <f t="shared" si="57"/>
        <v>29.941100621745854</v>
      </c>
      <c r="CJ46" s="36">
        <f t="shared" si="57"/>
        <v>31.150601322461902</v>
      </c>
      <c r="CK46" s="36">
        <f t="shared" si="57"/>
        <v>32.408961013484074</v>
      </c>
      <c r="CL46" s="36">
        <f t="shared" si="57"/>
        <v>33.718153402584782</v>
      </c>
      <c r="CM46" s="36">
        <f t="shared" si="57"/>
        <v>35.080231927435598</v>
      </c>
      <c r="CN46" s="36">
        <f t="shared" si="57"/>
        <v>36.497332976376292</v>
      </c>
      <c r="CO46" s="36">
        <f t="shared" si="57"/>
        <v>37.97167923928999</v>
      </c>
      <c r="CP46" s="36">
        <f t="shared" si="57"/>
        <v>39.505583193840351</v>
      </c>
      <c r="CQ46" s="36">
        <f t="shared" si="57"/>
        <v>41.10145073253873</v>
      </c>
      <c r="CR46" s="36">
        <f t="shared" si="45"/>
        <v>42.761784936330372</v>
      </c>
      <c r="CS46" s="36">
        <f t="shared" si="62"/>
        <v>44.489190000618379</v>
      </c>
      <c r="CT46" s="36">
        <f t="shared" si="62"/>
        <v>46.286375319883362</v>
      </c>
      <c r="CU46" s="36">
        <f t="shared" si="62"/>
        <v>48.156159737305373</v>
      </c>
      <c r="CV46" s="36">
        <f t="shared" si="62"/>
        <v>50.101475966053563</v>
      </c>
      <c r="CW46" s="36">
        <f t="shared" si="62"/>
        <v>52.125375189178271</v>
      </c>
      <c r="CX46" s="36">
        <f t="shared" si="62"/>
        <v>54.231031845320324</v>
      </c>
      <c r="CY46" s="36">
        <f t="shared" si="62"/>
        <v>56.421748607743886</v>
      </c>
      <c r="CZ46" s="36">
        <f t="shared" si="62"/>
        <v>58.700961564502315</v>
      </c>
      <c r="DA46" s="36">
        <f t="shared" si="62"/>
        <v>61.072245607861959</v>
      </c>
      <c r="DB46" s="36">
        <f t="shared" si="62"/>
        <v>63.539320041437158</v>
      </c>
      <c r="DC46" s="36">
        <f t="shared" si="62"/>
        <v>66.10605441383106</v>
      </c>
      <c r="DD46" s="36">
        <f t="shared" si="62"/>
        <v>68.776474587932185</v>
      </c>
      <c r="DE46" s="36">
        <f t="shared" si="62"/>
        <v>71.554769055386302</v>
      </c>
      <c r="DF46" s="36">
        <f t="shared" si="62"/>
        <v>74.445295506147687</v>
      </c>
      <c r="DG46" s="36">
        <f t="shared" si="62"/>
        <v>77.452587663414036</v>
      </c>
      <c r="DH46" s="36">
        <f t="shared" si="62"/>
        <v>80.581362394665319</v>
      </c>
      <c r="DI46" s="36">
        <f t="shared" si="58"/>
        <v>83.83652710996023</v>
      </c>
      <c r="DJ46" s="36">
        <f t="shared" si="58"/>
        <v>87.223187459094191</v>
      </c>
      <c r="DK46" s="36">
        <f t="shared" si="58"/>
        <v>90.74665533969177</v>
      </c>
      <c r="DL46" s="36">
        <f t="shared" si="58"/>
        <v>94.412457228793969</v>
      </c>
      <c r="DM46" s="36">
        <f t="shared" si="58"/>
        <v>98.22634285100834</v>
      </c>
      <c r="DN46" s="36">
        <f t="shared" si="58"/>
        <v>102.19429419681768</v>
      </c>
      <c r="DO46" s="36">
        <f t="shared" si="58"/>
        <v>106.32253490519234</v>
      </c>
      <c r="DP46" s="36">
        <f t="shared" si="58"/>
        <v>110.6175400252225</v>
      </c>
      <c r="DQ46" s="36">
        <f t="shared" si="58"/>
        <v>115.0860461720814</v>
      </c>
      <c r="DR46" s="36">
        <f t="shared" si="58"/>
        <v>119.73506209324881</v>
      </c>
      <c r="DS46" s="36">
        <f t="shared" si="58"/>
        <v>124.57187966156771</v>
      </c>
      <c r="DT46" s="36">
        <f t="shared" si="58"/>
        <v>129.60408531237641</v>
      </c>
      <c r="DU46" s="36">
        <f t="shared" si="58"/>
        <v>134.83957194265517</v>
      </c>
      <c r="DV46" s="36">
        <f t="shared" si="58"/>
        <v>140.28655129085067</v>
      </c>
      <c r="DW46" s="36">
        <f t="shared" si="58"/>
        <v>145.9535668167959</v>
      </c>
      <c r="DX46" s="36">
        <f t="shared" si="47"/>
        <v>151.8495071019272</v>
      </c>
      <c r="DY46" s="36">
        <f t="shared" si="63"/>
        <v>157.98361979081668</v>
      </c>
      <c r="DZ46" s="36">
        <f t="shared" si="63"/>
        <v>164.36552609588651</v>
      </c>
      <c r="EA46" s="36">
        <f t="shared" si="63"/>
        <v>171.00523588805595</v>
      </c>
      <c r="EB46" s="36">
        <f t="shared" si="63"/>
        <v>177.91316339698989</v>
      </c>
      <c r="EC46" s="36">
        <f t="shared" si="63"/>
        <v>185.1001435455747</v>
      </c>
      <c r="ED46" s="36">
        <f t="shared" si="63"/>
        <v>192.57744894424175</v>
      </c>
      <c r="EE46" s="36">
        <f t="shared" si="63"/>
        <v>200.35680757179335</v>
      </c>
      <c r="EF46" s="36">
        <f t="shared" si="63"/>
        <v>208.45042117046353</v>
      </c>
      <c r="EG46" s="36">
        <f t="shared" si="63"/>
        <v>216.87098438406559</v>
      </c>
      <c r="EH46" s="36">
        <f t="shared" si="63"/>
        <v>225.63170466924433</v>
      </c>
      <c r="EI46" s="36">
        <f t="shared" si="63"/>
        <v>234.74632301106314</v>
      </c>
      <c r="EJ46" s="36">
        <f t="shared" si="63"/>
        <v>244.22913547541808</v>
      </c>
      <c r="EK46" s="36">
        <f t="shared" si="63"/>
        <v>254.09501563208309</v>
      </c>
      <c r="EL46" s="36">
        <f t="shared" si="63"/>
        <v>264.35943788355672</v>
      </c>
      <c r="EM46" s="36">
        <f t="shared" si="63"/>
        <v>275.03850173630093</v>
      </c>
      <c r="EN46" s="36">
        <f t="shared" si="63"/>
        <v>286.14895705244055</v>
      </c>
      <c r="EO46" s="36">
        <f t="shared" si="59"/>
        <v>297.70823032153095</v>
      </c>
      <c r="EP46" s="36">
        <f t="shared" si="59"/>
        <v>309.73445199359952</v>
      </c>
      <c r="EQ46" s="36">
        <f t="shared" si="59"/>
        <v>322.24648491633297</v>
      </c>
      <c r="ER46" s="36">
        <f t="shared" si="59"/>
        <v>335.26395392101318</v>
      </c>
      <c r="ES46" s="36">
        <f t="shared" si="59"/>
        <v>348.80727660360645</v>
      </c>
      <c r="ET46" s="36">
        <f t="shared" si="59"/>
        <v>362.89769534928575</v>
      </c>
      <c r="EU46" s="36">
        <f t="shared" si="59"/>
        <v>377.55731065061553</v>
      </c>
      <c r="EV46" s="36">
        <f t="shared" si="59"/>
        <v>392.80911577165784</v>
      </c>
      <c r="EW46" s="36">
        <f t="shared" si="59"/>
        <v>408.67703281236976</v>
      </c>
      <c r="EX46" s="36">
        <f t="shared" si="59"/>
        <v>425.18595022985829</v>
      </c>
      <c r="EY46" s="36">
        <f t="shared" si="59"/>
        <v>442.36176187534369</v>
      </c>
      <c r="EZ46" s="36">
        <f t="shared" si="59"/>
        <v>460.23140760806012</v>
      </c>
      <c r="FA46" s="36">
        <f t="shared" si="59"/>
        <v>478.82291554979537</v>
      </c>
      <c r="FB46" s="36">
        <f t="shared" si="59"/>
        <v>498.16544604634493</v>
      </c>
      <c r="FC46" s="36">
        <f t="shared" si="59"/>
        <v>518.28933740483308</v>
      </c>
      <c r="FD46" s="36">
        <f t="shared" si="49"/>
        <v>539.22615347863882</v>
      </c>
      <c r="FE46" s="36">
        <f t="shared" si="55"/>
        <v>561.00873317456194</v>
      </c>
      <c r="FF46" s="36">
        <f t="shared" si="55"/>
        <v>583.67124195988163</v>
      </c>
      <c r="FG46" s="36">
        <f t="shared" si="55"/>
        <v>607.24922545009304</v>
      </c>
      <c r="FH46" s="36">
        <f t="shared" si="55"/>
        <v>631.77966516137508</v>
      </c>
      <c r="FI46" s="36">
        <f t="shared" si="55"/>
        <v>657.30103651523405</v>
      </c>
      <c r="FJ46" s="36">
        <f t="shared" si="55"/>
        <v>683.85336918630355</v>
      </c>
      <c r="FK46" s="36">
        <f t="shared" si="55"/>
        <v>711.47830988795351</v>
      </c>
      <c r="FL46" s="36">
        <f t="shared" si="55"/>
        <v>740.21918769418733</v>
      </c>
      <c r="FM46" s="36">
        <f t="shared" si="55"/>
        <v>770.12108200028183</v>
      </c>
      <c r="FN46" s="36">
        <f t="shared" si="55"/>
        <v>801.23089322876524</v>
      </c>
      <c r="FO46" s="36">
        <f t="shared" si="55"/>
        <v>833.59741639163451</v>
      </c>
      <c r="FP46" s="36">
        <f t="shared" si="55"/>
        <v>867.27141762419103</v>
      </c>
      <c r="FQ46" s="36">
        <f t="shared" si="55"/>
        <v>902.3057138105379</v>
      </c>
      <c r="FR46" s="36">
        <f t="shared" si="55"/>
        <v>938.75525542562843</v>
      </c>
      <c r="FS46" s="36">
        <f t="shared" si="55"/>
        <v>976.6772127238022</v>
      </c>
      <c r="FT46" s="36">
        <f t="shared" si="55"/>
        <v>1016.131065408993</v>
      </c>
      <c r="FU46" s="36">
        <f t="shared" si="53"/>
        <v>1057.1786959272547</v>
      </c>
      <c r="FV46" s="36">
        <f t="shared" si="53"/>
        <v>1099.8844865279323</v>
      </c>
      <c r="FW46" s="36">
        <f t="shared" si="53"/>
        <v>1144.3154202457147</v>
      </c>
      <c r="FX46" s="36">
        <f t="shared" si="53"/>
        <v>1190.5411859619608</v>
      </c>
      <c r="FY46" s="36">
        <f t="shared" si="53"/>
        <v>1238.6342877100803</v>
      </c>
      <c r="FZ46" s="36">
        <f t="shared" si="53"/>
        <v>1288.6701583964168</v>
      </c>
      <c r="GA46" s="36">
        <f t="shared" si="53"/>
        <v>1340.7272781149986</v>
      </c>
      <c r="GB46" s="36">
        <f t="shared" si="53"/>
        <v>1394.8872972417323</v>
      </c>
      <c r="GC46" s="36">
        <f t="shared" si="53"/>
        <v>1451.2351645011095</v>
      </c>
      <c r="GD46" s="36">
        <f t="shared" si="53"/>
        <v>1509.8592602062965</v>
      </c>
      <c r="GE46" s="36">
        <f t="shared" si="53"/>
        <v>1570.8515348815902</v>
      </c>
      <c r="GF46" s="36">
        <f t="shared" si="53"/>
        <v>1634.3076534846671</v>
      </c>
      <c r="GG46" s="36">
        <f t="shared" si="53"/>
        <v>1700.327145454834</v>
      </c>
      <c r="GH46" s="36">
        <f t="shared" si="53"/>
        <v>1769.0135608226276</v>
      </c>
      <c r="GI46" s="36">
        <f t="shared" si="53"/>
        <v>1840.4746326256186</v>
      </c>
      <c r="GJ46" s="36">
        <f t="shared" si="54"/>
        <v>1914.8224458851632</v>
      </c>
      <c r="GK46" s="36">
        <f t="shared" si="54"/>
        <v>1992.1736134091404</v>
      </c>
      <c r="GL46" s="36">
        <f t="shared" si="54"/>
        <v>2072.6494586964163</v>
      </c>
      <c r="GM46" s="36">
        <f t="shared" si="54"/>
        <v>2156.376206229917</v>
      </c>
      <c r="GN46" s="36">
        <f t="shared" si="54"/>
        <v>2243.4851794567808</v>
      </c>
      <c r="GO46" s="36">
        <f t="shared" si="54"/>
        <v>2334.113006766117</v>
      </c>
      <c r="GP46" s="36">
        <f t="shared" si="54"/>
        <v>2428.4018357874411</v>
      </c>
      <c r="GQ46" s="36">
        <f t="shared" si="54"/>
        <v>2526.4995563459106</v>
      </c>
      <c r="GR46" s="36">
        <f t="shared" si="54"/>
        <v>2628.5600324240604</v>
      </c>
      <c r="GS46" s="36">
        <f t="shared" si="54"/>
        <v>2734.743343493863</v>
      </c>
      <c r="GT46" s="36">
        <f t="shared" si="54"/>
        <v>2845.2160355976412</v>
      </c>
      <c r="GU46" s="36">
        <f t="shared" si="54"/>
        <v>2960.1513825716438</v>
      </c>
      <c r="GV46" s="36">
        <f t="shared" si="54"/>
        <v>3079.7296578220084</v>
      </c>
      <c r="GW46" s="36">
        <f t="shared" si="54"/>
        <v>3204.1384170793867</v>
      </c>
      <c r="GX46" s="36">
        <f t="shared" si="54"/>
        <v>3333.572792575726</v>
      </c>
      <c r="GY46" s="36">
        <f t="shared" si="54"/>
        <v>3468.2357991046156</v>
      </c>
      <c r="GZ46" s="36">
        <f t="shared" si="52"/>
        <v>3608.3386524452458</v>
      </c>
      <c r="HA46" s="36">
        <f t="shared" si="52"/>
        <v>3754.1011006494241</v>
      </c>
      <c r="HB46" s="36">
        <f t="shared" si="52"/>
        <v>3905.7517687112586</v>
      </c>
      <c r="HC46" s="36">
        <f t="shared" si="52"/>
        <v>4063.528517160119</v>
      </c>
      <c r="HD46" s="36">
        <f t="shared" si="52"/>
        <v>4227.6788151393193</v>
      </c>
      <c r="HE46" s="36">
        <f t="shared" si="52"/>
        <v>4398.4601285556873</v>
      </c>
      <c r="HF46" s="36">
        <f t="shared" si="52"/>
        <v>4576.1403239088231</v>
      </c>
      <c r="HG46" s="36">
        <f t="shared" si="52"/>
        <v>4760.9980884334445</v>
      </c>
      <c r="HH46" s="36">
        <f t="shared" si="52"/>
        <v>4953.3233672138022</v>
      </c>
      <c r="HI46" s="36">
        <f t="shared" si="52"/>
        <v>5153.4178179557712</v>
      </c>
      <c r="HJ46" s="36">
        <f t="shared" si="52"/>
        <v>5361.5952841299131</v>
      </c>
      <c r="HK46" s="36">
        <f t="shared" si="37"/>
        <v>5578.1822872276252</v>
      </c>
      <c r="HL46" s="36">
        <f t="shared" si="38"/>
        <v>5803.5185389024728</v>
      </c>
      <c r="HM46" s="36">
        <f t="shared" si="38"/>
        <v>6037.9574737999774</v>
      </c>
    </row>
    <row r="47" spans="1:221" x14ac:dyDescent="0.35">
      <c r="A47" s="7" t="s">
        <v>760</v>
      </c>
      <c r="B47" s="16" t="s">
        <v>761</v>
      </c>
      <c r="C47" s="15">
        <v>8058.049</v>
      </c>
      <c r="D47" s="15">
        <v>65.760000000000005</v>
      </c>
      <c r="E47" s="14">
        <f t="shared" si="0"/>
        <v>529897.30223999999</v>
      </c>
      <c r="F47" s="12">
        <f t="shared" si="23"/>
        <v>1.473356148428148E-2</v>
      </c>
      <c r="G47" s="13">
        <f>IFERROR('[2]CEA-6.2 US Forward MRP'!G46/100, "n/a")</f>
        <v>1.2621654501216543E-2</v>
      </c>
      <c r="H47" s="13">
        <f t="shared" si="24"/>
        <v>1.3141035583941604E-2</v>
      </c>
      <c r="I47" s="33">
        <f t="shared" si="25"/>
        <v>0.86415449999999994</v>
      </c>
      <c r="J47" s="13">
        <v>8.2299999999999998E-2</v>
      </c>
      <c r="K47" s="41">
        <f t="shared" si="1"/>
        <v>7.5316000000000022E-2</v>
      </c>
      <c r="L47" s="1">
        <f t="shared" si="2"/>
        <v>6.8332000000000032E-2</v>
      </c>
      <c r="M47" s="1">
        <f t="shared" si="3"/>
        <v>6.1348000000000048E-2</v>
      </c>
      <c r="N47" s="1">
        <f t="shared" si="4"/>
        <v>5.4364000000000065E-2</v>
      </c>
      <c r="O47" s="1">
        <f t="shared" si="5"/>
        <v>4.7380000000000082E-2</v>
      </c>
      <c r="P47" s="5">
        <f t="shared" si="32"/>
        <v>4.0396000000000098E-2</v>
      </c>
      <c r="Q47" s="1">
        <f t="shared" si="26"/>
        <v>5.7859427859283663E-2</v>
      </c>
      <c r="R47" s="12">
        <f t="shared" si="6"/>
        <v>8.5247543781010468E-4</v>
      </c>
      <c r="S47" s="12">
        <f t="shared" si="7"/>
        <v>1.473356148428148E-2</v>
      </c>
      <c r="T47" s="7"/>
      <c r="U47" s="42">
        <f t="shared" si="8"/>
        <v>-65.760000000000005</v>
      </c>
      <c r="V47" s="36">
        <f t="shared" si="9"/>
        <v>0.93527441535</v>
      </c>
      <c r="W47" s="36">
        <f t="shared" si="10"/>
        <v>1.0122474997333051</v>
      </c>
      <c r="X47" s="36">
        <f t="shared" si="50"/>
        <v>1.095555468961356</v>
      </c>
      <c r="Y47" s="36">
        <f t="shared" si="50"/>
        <v>1.1857196840568758</v>
      </c>
      <c r="Z47" s="36">
        <f t="shared" si="50"/>
        <v>1.2833044140547567</v>
      </c>
      <c r="AA47" s="36">
        <f t="shared" si="14"/>
        <v>1.3799577693037046</v>
      </c>
      <c r="AB47" s="36">
        <f t="shared" si="51"/>
        <v>1.4742530435957655</v>
      </c>
      <c r="AC47" s="36">
        <f t="shared" si="51"/>
        <v>1.5646955193142784</v>
      </c>
      <c r="AD47" s="36">
        <f t="shared" si="51"/>
        <v>1.64975862652628</v>
      </c>
      <c r="AE47" s="36">
        <f t="shared" si="51"/>
        <v>1.7279241902510951</v>
      </c>
      <c r="AF47" s="36">
        <f t="shared" si="19"/>
        <v>1.7977254158404785</v>
      </c>
      <c r="AG47" s="36">
        <f t="shared" si="60"/>
        <v>1.8703463317387707</v>
      </c>
      <c r="AH47" s="36">
        <f t="shared" si="60"/>
        <v>1.9459008421556903</v>
      </c>
      <c r="AI47" s="36">
        <f t="shared" si="60"/>
        <v>2.0245074525754116</v>
      </c>
      <c r="AJ47" s="36">
        <f t="shared" si="60"/>
        <v>2.1062894556296481</v>
      </c>
      <c r="AK47" s="36">
        <f t="shared" si="60"/>
        <v>2.1913751244792636</v>
      </c>
      <c r="AL47" s="36">
        <f t="shared" si="60"/>
        <v>2.2798979140077282</v>
      </c>
      <c r="AM47" s="36">
        <f t="shared" si="60"/>
        <v>2.3719966701419848</v>
      </c>
      <c r="AN47" s="36">
        <f t="shared" si="60"/>
        <v>2.4678158476290406</v>
      </c>
      <c r="AO47" s="36">
        <f t="shared" si="60"/>
        <v>2.5675057366098635</v>
      </c>
      <c r="AP47" s="36">
        <f t="shared" si="60"/>
        <v>2.6712226983459559</v>
      </c>
      <c r="AQ47" s="36">
        <f t="shared" si="60"/>
        <v>2.7791294104683395</v>
      </c>
      <c r="AR47" s="36">
        <f t="shared" si="60"/>
        <v>2.8913951221336189</v>
      </c>
      <c r="AS47" s="36">
        <f t="shared" si="60"/>
        <v>3.0081959194873287</v>
      </c>
      <c r="AT47" s="36">
        <f t="shared" si="60"/>
        <v>3.129715001850939</v>
      </c>
      <c r="AU47" s="36">
        <f t="shared" si="60"/>
        <v>3.25614296906571</v>
      </c>
      <c r="AV47" s="36">
        <f t="shared" si="60"/>
        <v>3.3876781204440887</v>
      </c>
      <c r="AW47" s="36">
        <f t="shared" si="56"/>
        <v>3.5245267657975483</v>
      </c>
      <c r="AX47" s="36">
        <f t="shared" si="56"/>
        <v>3.6669035490287065</v>
      </c>
      <c r="AY47" s="36">
        <f t="shared" si="56"/>
        <v>3.8150317847952704</v>
      </c>
      <c r="AZ47" s="36">
        <f t="shared" si="56"/>
        <v>3.9691438087738606</v>
      </c>
      <c r="BA47" s="36">
        <f t="shared" si="56"/>
        <v>4.12948134207309</v>
      </c>
      <c r="BB47" s="36">
        <f t="shared" si="56"/>
        <v>4.2962958703674747</v>
      </c>
      <c r="BC47" s="36">
        <f t="shared" si="56"/>
        <v>4.4698490383468394</v>
      </c>
      <c r="BD47" s="36">
        <f t="shared" si="56"/>
        <v>4.6504130600998987</v>
      </c>
      <c r="BE47" s="36">
        <f t="shared" si="56"/>
        <v>4.8382711460756944</v>
      </c>
      <c r="BF47" s="36">
        <f t="shared" si="56"/>
        <v>5.0337179472925691</v>
      </c>
      <c r="BG47" s="36">
        <f t="shared" si="56"/>
        <v>5.2370600174913999</v>
      </c>
      <c r="BH47" s="36">
        <f t="shared" si="56"/>
        <v>5.4486162939579827</v>
      </c>
      <c r="BI47" s="36">
        <f t="shared" si="56"/>
        <v>5.6687185977687102</v>
      </c>
      <c r="BJ47" s="36">
        <f t="shared" si="56"/>
        <v>5.8977121542441759</v>
      </c>
      <c r="BK47" s="36">
        <f t="shared" si="56"/>
        <v>6.1359561344270244</v>
      </c>
      <c r="BL47" s="36">
        <f t="shared" si="43"/>
        <v>6.3838242184333387</v>
      </c>
      <c r="BM47" s="36">
        <f t="shared" si="61"/>
        <v>6.6417051815611723</v>
      </c>
      <c r="BN47" s="36">
        <f t="shared" si="61"/>
        <v>6.9100035040755179</v>
      </c>
      <c r="BO47" s="36">
        <f t="shared" si="61"/>
        <v>7.189140005626153</v>
      </c>
      <c r="BP47" s="36">
        <f t="shared" si="61"/>
        <v>7.4795525052934275</v>
      </c>
      <c r="BQ47" s="36">
        <f t="shared" si="61"/>
        <v>7.7816965082972613</v>
      </c>
      <c r="BR47" s="36">
        <f t="shared" si="61"/>
        <v>8.0960459204464374</v>
      </c>
      <c r="BS47" s="36">
        <f t="shared" si="61"/>
        <v>8.4230937914487924</v>
      </c>
      <c r="BT47" s="36">
        <f t="shared" si="61"/>
        <v>8.7633530882481594</v>
      </c>
      <c r="BU47" s="36">
        <f t="shared" si="61"/>
        <v>9.1173574996010327</v>
      </c>
      <c r="BV47" s="36">
        <f t="shared" si="61"/>
        <v>9.4856622731549169</v>
      </c>
      <c r="BW47" s="36">
        <f t="shared" si="61"/>
        <v>9.8688450863412847</v>
      </c>
      <c r="BX47" s="36">
        <f t="shared" si="61"/>
        <v>10.267506952449128</v>
      </c>
      <c r="BY47" s="36">
        <f t="shared" si="61"/>
        <v>10.682273163300264</v>
      </c>
      <c r="BZ47" s="36">
        <f t="shared" si="61"/>
        <v>11.113794270004943</v>
      </c>
      <c r="CA47" s="36">
        <f t="shared" si="61"/>
        <v>11.562747103336063</v>
      </c>
      <c r="CB47" s="36">
        <f t="shared" si="61"/>
        <v>12.029835835322428</v>
      </c>
      <c r="CC47" s="36">
        <f t="shared" si="57"/>
        <v>12.515793083726114</v>
      </c>
      <c r="CD47" s="36">
        <f t="shared" si="57"/>
        <v>13.021381061136315</v>
      </c>
      <c r="CE47" s="36">
        <f t="shared" si="57"/>
        <v>13.547392770481979</v>
      </c>
      <c r="CF47" s="36">
        <f t="shared" si="57"/>
        <v>14.09465324883837</v>
      </c>
      <c r="CG47" s="36">
        <f t="shared" si="57"/>
        <v>14.664020861478445</v>
      </c>
      <c r="CH47" s="36">
        <f t="shared" si="57"/>
        <v>15.25638864819873</v>
      </c>
      <c r="CI47" s="36">
        <f t="shared" si="57"/>
        <v>15.872685724031367</v>
      </c>
      <c r="CJ47" s="36">
        <f t="shared" si="57"/>
        <v>16.51387873653934</v>
      </c>
      <c r="CK47" s="36">
        <f t="shared" si="57"/>
        <v>17.180973381980586</v>
      </c>
      <c r="CL47" s="36">
        <f t="shared" si="57"/>
        <v>17.875015982719074</v>
      </c>
      <c r="CM47" s="36">
        <f t="shared" si="57"/>
        <v>18.597095128356994</v>
      </c>
      <c r="CN47" s="36">
        <f t="shared" si="57"/>
        <v>19.348343383162106</v>
      </c>
      <c r="CO47" s="36">
        <f t="shared" si="57"/>
        <v>20.129939062468324</v>
      </c>
      <c r="CP47" s="36">
        <f t="shared" si="57"/>
        <v>20.943108080835795</v>
      </c>
      <c r="CQ47" s="36">
        <f t="shared" si="57"/>
        <v>21.789125874869239</v>
      </c>
      <c r="CR47" s="36">
        <f t="shared" si="45"/>
        <v>22.669319403710457</v>
      </c>
      <c r="CS47" s="36">
        <f t="shared" si="62"/>
        <v>23.585069230342746</v>
      </c>
      <c r="CT47" s="36">
        <f t="shared" si="62"/>
        <v>24.537811686971676</v>
      </c>
      <c r="CU47" s="36">
        <f t="shared" si="62"/>
        <v>25.529041127878585</v>
      </c>
      <c r="CV47" s="36">
        <f t="shared" si="62"/>
        <v>26.56031227328037</v>
      </c>
      <c r="CW47" s="36">
        <f t="shared" si="62"/>
        <v>27.633242647871807</v>
      </c>
      <c r="CX47" s="36">
        <f t="shared" si="62"/>
        <v>28.749515117875241</v>
      </c>
      <c r="CY47" s="36">
        <f t="shared" si="62"/>
        <v>29.910880530576932</v>
      </c>
      <c r="CZ47" s="36">
        <f t="shared" si="62"/>
        <v>31.119160460490122</v>
      </c>
      <c r="DA47" s="36">
        <f t="shared" si="62"/>
        <v>32.37625006645208</v>
      </c>
      <c r="DB47" s="36">
        <f t="shared" si="62"/>
        <v>33.684121064136484</v>
      </c>
      <c r="DC47" s="36">
        <f t="shared" si="62"/>
        <v>35.044824818643342</v>
      </c>
      <c r="DD47" s="36">
        <f t="shared" si="62"/>
        <v>36.460495562017265</v>
      </c>
      <c r="DE47" s="36">
        <f t="shared" si="62"/>
        <v>37.933353740740515</v>
      </c>
      <c r="DF47" s="36">
        <f t="shared" si="62"/>
        <v>39.465709498451474</v>
      </c>
      <c r="DG47" s="36">
        <f t="shared" si="62"/>
        <v>41.059966299350926</v>
      </c>
      <c r="DH47" s="36">
        <f t="shared" si="62"/>
        <v>42.718624697979507</v>
      </c>
      <c r="DI47" s="36">
        <f t="shared" si="58"/>
        <v>44.444286261279089</v>
      </c>
      <c r="DJ47" s="36">
        <f t="shared" si="58"/>
        <v>46.239657649089722</v>
      </c>
      <c r="DK47" s="36">
        <f t="shared" si="58"/>
        <v>48.107554859482356</v>
      </c>
      <c r="DL47" s="36">
        <f t="shared" si="58"/>
        <v>50.050907645586008</v>
      </c>
      <c r="DM47" s="36">
        <f t="shared" si="58"/>
        <v>52.072764110837106</v>
      </c>
      <c r="DN47" s="36">
        <f t="shared" si="58"/>
        <v>54.176295489858489</v>
      </c>
      <c r="DO47" s="36">
        <f t="shared" si="58"/>
        <v>56.364801122466815</v>
      </c>
      <c r="DP47" s="36">
        <f t="shared" si="58"/>
        <v>58.641713628609992</v>
      </c>
      <c r="DQ47" s="36">
        <f t="shared" si="58"/>
        <v>61.010604292351324</v>
      </c>
      <c r="DR47" s="36">
        <f t="shared" si="58"/>
        <v>63.475188663345158</v>
      </c>
      <c r="DS47" s="36">
        <f t="shared" si="58"/>
        <v>66.039332384589656</v>
      </c>
      <c r="DT47" s="36">
        <f t="shared" si="58"/>
        <v>68.707057255597547</v>
      </c>
      <c r="DU47" s="36">
        <f t="shared" si="58"/>
        <v>71.482547540494679</v>
      </c>
      <c r="DV47" s="36">
        <f t="shared" si="58"/>
        <v>74.370156530940505</v>
      </c>
      <c r="DW47" s="36">
        <f t="shared" si="58"/>
        <v>77.374413374164391</v>
      </c>
      <c r="DX47" s="36">
        <f t="shared" si="47"/>
        <v>80.500030176827138</v>
      </c>
      <c r="DY47" s="36">
        <f t="shared" si="63"/>
        <v>83.751909395850262</v>
      </c>
      <c r="DZ47" s="36">
        <f t="shared" si="63"/>
        <v>87.135151527805036</v>
      </c>
      <c r="EA47" s="36">
        <f t="shared" si="63"/>
        <v>90.655063108922263</v>
      </c>
      <c r="EB47" s="36">
        <f t="shared" si="63"/>
        <v>94.317165038270289</v>
      </c>
      <c r="EC47" s="36">
        <f t="shared" si="63"/>
        <v>98.127201237156271</v>
      </c>
      <c r="ED47" s="36">
        <f t="shared" si="63"/>
        <v>102.09114765833245</v>
      </c>
      <c r="EE47" s="36">
        <f t="shared" si="63"/>
        <v>106.21522165913845</v>
      </c>
      <c r="EF47" s="36">
        <f t="shared" si="63"/>
        <v>110.50589175328102</v>
      </c>
      <c r="EG47" s="36">
        <f t="shared" si="63"/>
        <v>114.96988775654657</v>
      </c>
      <c r="EH47" s="36">
        <f t="shared" si="63"/>
        <v>119.61421134236004</v>
      </c>
      <c r="EI47" s="36">
        <f t="shared" si="63"/>
        <v>124.44614702374602</v>
      </c>
      <c r="EJ47" s="36">
        <f t="shared" si="63"/>
        <v>129.47327357891729</v>
      </c>
      <c r="EK47" s="36">
        <f t="shared" si="63"/>
        <v>134.70347593841123</v>
      </c>
      <c r="EL47" s="36">
        <f t="shared" si="63"/>
        <v>140.1449575524193</v>
      </c>
      <c r="EM47" s="36">
        <f t="shared" si="63"/>
        <v>145.80625325770686</v>
      </c>
      <c r="EN47" s="36">
        <f t="shared" si="63"/>
        <v>151.6962426643052</v>
      </c>
      <c r="EO47" s="36">
        <f t="shared" si="59"/>
        <v>157.82416408297249</v>
      </c>
      <c r="EP47" s="36">
        <f t="shared" si="59"/>
        <v>164.19962901526827</v>
      </c>
      <c r="EQ47" s="36">
        <f t="shared" si="59"/>
        <v>170.83263722896908</v>
      </c>
      <c r="ER47" s="36">
        <f t="shared" si="59"/>
        <v>177.73359244247052</v>
      </c>
      <c r="ES47" s="36">
        <f t="shared" si="59"/>
        <v>184.91331864277657</v>
      </c>
      <c r="ET47" s="36">
        <f t="shared" si="59"/>
        <v>192.3830770626702</v>
      </c>
      <c r="EU47" s="36">
        <f t="shared" si="59"/>
        <v>200.15458384369384</v>
      </c>
      <c r="EV47" s="36">
        <f t="shared" si="59"/>
        <v>208.24002841264371</v>
      </c>
      <c r="EW47" s="36">
        <f t="shared" si="59"/>
        <v>216.65209260040089</v>
      </c>
      <c r="EX47" s="36">
        <f t="shared" si="59"/>
        <v>225.40397053308672</v>
      </c>
      <c r="EY47" s="36">
        <f t="shared" si="59"/>
        <v>234.50938932674131</v>
      </c>
      <c r="EZ47" s="36">
        <f t="shared" si="59"/>
        <v>243.98263061798437</v>
      </c>
      <c r="FA47" s="36">
        <f t="shared" si="59"/>
        <v>253.83855296442849</v>
      </c>
      <c r="FB47" s="36">
        <f t="shared" si="59"/>
        <v>264.09261514997957</v>
      </c>
      <c r="FC47" s="36">
        <f t="shared" si="59"/>
        <v>274.76090043157819</v>
      </c>
      <c r="FD47" s="36">
        <f t="shared" si="49"/>
        <v>285.86014176541227</v>
      </c>
      <c r="FE47" s="36">
        <f t="shared" si="55"/>
        <v>297.4077480521679</v>
      </c>
      <c r="FF47" s="36">
        <f t="shared" si="55"/>
        <v>309.42183144248332</v>
      </c>
      <c r="FG47" s="36">
        <f t="shared" si="55"/>
        <v>321.92123574543393</v>
      </c>
      <c r="FH47" s="36">
        <f t="shared" si="55"/>
        <v>334.92556598460652</v>
      </c>
      <c r="FI47" s="36">
        <f t="shared" si="55"/>
        <v>348.4552191481207</v>
      </c>
      <c r="FJ47" s="36">
        <f t="shared" si="55"/>
        <v>362.53141618082822</v>
      </c>
      <c r="FK47" s="36">
        <f t="shared" si="55"/>
        <v>377.17623526886899</v>
      </c>
      <c r="FL47" s="36">
        <f t="shared" si="55"/>
        <v>392.41264646879029</v>
      </c>
      <c r="FM47" s="36">
        <f t="shared" si="55"/>
        <v>408.2645477355436</v>
      </c>
      <c r="FN47" s="36">
        <f t="shared" si="55"/>
        <v>424.75680240586865</v>
      </c>
      <c r="FO47" s="36">
        <f t="shared" si="55"/>
        <v>441.91527819585616</v>
      </c>
      <c r="FP47" s="36">
        <f t="shared" si="55"/>
        <v>459.76688777385601</v>
      </c>
      <c r="FQ47" s="36">
        <f t="shared" si="55"/>
        <v>478.33963097236875</v>
      </c>
      <c r="FR47" s="36">
        <f t="shared" si="55"/>
        <v>497.66263870512859</v>
      </c>
      <c r="FS47" s="36">
        <f t="shared" si="55"/>
        <v>517.76621865826098</v>
      </c>
      <c r="FT47" s="36">
        <f t="shared" si="55"/>
        <v>538.68190282718012</v>
      </c>
      <c r="FU47" s="36">
        <f t="shared" si="53"/>
        <v>560.442496973787</v>
      </c>
      <c r="FV47" s="36">
        <f t="shared" si="53"/>
        <v>583.08213208154018</v>
      </c>
      <c r="FW47" s="36">
        <f t="shared" si="53"/>
        <v>606.63631788910618</v>
      </c>
      <c r="FX47" s="36">
        <f t="shared" si="53"/>
        <v>631.14199858655456</v>
      </c>
      <c r="FY47" s="36">
        <f t="shared" si="53"/>
        <v>656.63761076145704</v>
      </c>
      <c r="FZ47" s="36">
        <f t="shared" si="53"/>
        <v>683.16314368577696</v>
      </c>
      <c r="GA47" s="36">
        <f t="shared" si="53"/>
        <v>710.76020203810765</v>
      </c>
      <c r="GB47" s="36">
        <f t="shared" si="53"/>
        <v>739.47207115963909</v>
      </c>
      <c r="GC47" s="36">
        <f t="shared" si="53"/>
        <v>769.34378494620398</v>
      </c>
      <c r="GD47" s="36">
        <f t="shared" si="53"/>
        <v>800.42219648289097</v>
      </c>
      <c r="GE47" s="36">
        <f t="shared" si="53"/>
        <v>832.75605153201388</v>
      </c>
      <c r="GF47" s="36">
        <f t="shared" si="53"/>
        <v>866.39606498970124</v>
      </c>
      <c r="GG47" s="36">
        <f t="shared" si="53"/>
        <v>901.39500043102532</v>
      </c>
      <c r="GH47" s="36">
        <f t="shared" si="53"/>
        <v>937.80775286843709</v>
      </c>
      <c r="GI47" s="36">
        <f t="shared" si="53"/>
        <v>975.69143485331062</v>
      </c>
      <c r="GJ47" s="36">
        <f t="shared" si="54"/>
        <v>1015.105466055645</v>
      </c>
      <c r="GK47" s="36">
        <f t="shared" si="54"/>
        <v>1056.111666462429</v>
      </c>
      <c r="GL47" s="36">
        <f t="shared" si="54"/>
        <v>1098.7743533408454</v>
      </c>
      <c r="GM47" s="36">
        <f t="shared" si="54"/>
        <v>1143.1604421184024</v>
      </c>
      <c r="GN47" s="36">
        <f t="shared" si="54"/>
        <v>1189.3395513382175</v>
      </c>
      <c r="GO47" s="36">
        <f t="shared" si="54"/>
        <v>1237.3841118540763</v>
      </c>
      <c r="GP47" s="36">
        <f t="shared" si="54"/>
        <v>1287.3694804365336</v>
      </c>
      <c r="GQ47" s="36">
        <f t="shared" si="54"/>
        <v>1339.3740579682481</v>
      </c>
      <c r="GR47" s="36">
        <f t="shared" si="54"/>
        <v>1393.4794124139335</v>
      </c>
      <c r="GS47" s="36">
        <f t="shared" si="54"/>
        <v>1449.7704067578068</v>
      </c>
      <c r="GT47" s="36">
        <f t="shared" si="54"/>
        <v>1508.3353321091952</v>
      </c>
      <c r="GU47" s="36">
        <f t="shared" si="54"/>
        <v>1569.2660461850783</v>
      </c>
      <c r="GV47" s="36">
        <f t="shared" si="54"/>
        <v>1632.6581173867708</v>
      </c>
      <c r="GW47" s="36">
        <f t="shared" si="54"/>
        <v>1698.610974696727</v>
      </c>
      <c r="GX47" s="36">
        <f t="shared" si="54"/>
        <v>1767.2280636305761</v>
      </c>
      <c r="GY47" s="36">
        <f t="shared" si="54"/>
        <v>1838.617008488997</v>
      </c>
      <c r="GZ47" s="36">
        <f t="shared" si="52"/>
        <v>1912.8897811639188</v>
      </c>
      <c r="HA47" s="36">
        <f t="shared" si="52"/>
        <v>1990.1628767638167</v>
      </c>
      <c r="HB47" s="36">
        <f t="shared" si="52"/>
        <v>2070.557496333568</v>
      </c>
      <c r="HC47" s="36">
        <f t="shared" si="52"/>
        <v>2154.1997369554592</v>
      </c>
      <c r="HD47" s="36">
        <f t="shared" si="52"/>
        <v>2241.2207895295123</v>
      </c>
      <c r="HE47" s="36">
        <f t="shared" si="52"/>
        <v>2331.7571445433468</v>
      </c>
      <c r="HF47" s="36">
        <f t="shared" si="52"/>
        <v>2425.9508061543202</v>
      </c>
      <c r="HG47" s="36">
        <f t="shared" si="52"/>
        <v>2523.9495149197305</v>
      </c>
      <c r="HH47" s="36">
        <f t="shared" si="52"/>
        <v>2625.9069795244282</v>
      </c>
      <c r="HI47" s="36">
        <f t="shared" si="52"/>
        <v>2731.9831178692971</v>
      </c>
      <c r="HJ47" s="36">
        <f t="shared" si="52"/>
        <v>2842.3443078987457</v>
      </c>
      <c r="HK47" s="36">
        <f t="shared" ref="HK47:HM47" si="64">IFERROR(HJ47*(1+$P47),"n/a")</f>
        <v>2957.1636485606236</v>
      </c>
      <c r="HL47" s="36">
        <f t="shared" si="64"/>
        <v>3076.621231307879</v>
      </c>
      <c r="HM47" s="36">
        <f t="shared" si="64"/>
        <v>3200.9044225677926</v>
      </c>
    </row>
    <row r="48" spans="1:221" x14ac:dyDescent="0.35">
      <c r="A48" s="7" t="s">
        <v>762</v>
      </c>
      <c r="B48" s="16" t="s">
        <v>763</v>
      </c>
      <c r="C48" s="15">
        <v>4049.1869999999999</v>
      </c>
      <c r="D48" s="15">
        <v>46.5</v>
      </c>
      <c r="E48" s="14">
        <f t="shared" si="0"/>
        <v>188287.1955</v>
      </c>
      <c r="F48" s="12">
        <f t="shared" si="23"/>
        <v>5.2352426779212384E-3</v>
      </c>
      <c r="G48" s="13">
        <f>IFERROR('[2]CEA-6.2 US Forward MRP'!G47/100, "n/a")</f>
        <v>3.4408602150537634E-2</v>
      </c>
      <c r="H48" s="13">
        <f t="shared" si="24"/>
        <v>3.4568602150537635E-2</v>
      </c>
      <c r="I48" s="33">
        <f t="shared" si="25"/>
        <v>1.60744</v>
      </c>
      <c r="J48" s="13">
        <v>9.300000000000001E-3</v>
      </c>
      <c r="K48" s="41">
        <f t="shared" si="1"/>
        <v>1.4482666666666684E-2</v>
      </c>
      <c r="L48" s="1">
        <f t="shared" si="2"/>
        <v>1.9665333333333368E-2</v>
      </c>
      <c r="M48" s="1">
        <f t="shared" si="3"/>
        <v>2.4848000000000051E-2</v>
      </c>
      <c r="N48" s="1">
        <f t="shared" si="4"/>
        <v>3.0030666666666733E-2</v>
      </c>
      <c r="O48" s="1">
        <f t="shared" si="5"/>
        <v>3.5213333333333416E-2</v>
      </c>
      <c r="P48" s="5">
        <f t="shared" si="32"/>
        <v>4.0396000000000098E-2</v>
      </c>
      <c r="Q48" s="1">
        <f t="shared" si="26"/>
        <v>6.9558119350794811E-2</v>
      </c>
      <c r="R48" s="12">
        <f t="shared" si="6"/>
        <v>3.6415363502122016E-4</v>
      </c>
      <c r="S48" s="12">
        <f t="shared" si="7"/>
        <v>5.2352426779212384E-3</v>
      </c>
      <c r="T48" s="7"/>
      <c r="U48" s="42">
        <f t="shared" si="8"/>
        <v>-46.5</v>
      </c>
      <c r="V48" s="36">
        <f t="shared" si="9"/>
        <v>1.6223891920000002</v>
      </c>
      <c r="W48" s="36">
        <f t="shared" si="10"/>
        <v>1.6374774114856003</v>
      </c>
      <c r="X48" s="36">
        <f t="shared" si="50"/>
        <v>1.6527059514124165</v>
      </c>
      <c r="Y48" s="36">
        <f t="shared" si="50"/>
        <v>1.668076116760552</v>
      </c>
      <c r="Z48" s="36">
        <f t="shared" si="50"/>
        <v>1.6835892246464252</v>
      </c>
      <c r="AA48" s="36">
        <f t="shared" si="14"/>
        <v>1.7079720861905712</v>
      </c>
      <c r="AB48" s="36">
        <f t="shared" si="51"/>
        <v>1.7415599265895376</v>
      </c>
      <c r="AC48" s="36">
        <f t="shared" si="51"/>
        <v>1.7848342076454344</v>
      </c>
      <c r="AD48" s="36">
        <f t="shared" si="51"/>
        <v>1.8384339687904987</v>
      </c>
      <c r="AE48" s="36">
        <f t="shared" si="51"/>
        <v>1.9031713569448414</v>
      </c>
      <c r="AF48" s="36">
        <f t="shared" si="19"/>
        <v>1.9800518670799854</v>
      </c>
      <c r="AG48" s="36">
        <f t="shared" si="60"/>
        <v>2.0600380423025486</v>
      </c>
      <c r="AH48" s="36">
        <f t="shared" si="60"/>
        <v>2.1432553390594027</v>
      </c>
      <c r="AI48" s="36">
        <f t="shared" si="60"/>
        <v>2.2298342817360464</v>
      </c>
      <c r="AJ48" s="36">
        <f t="shared" si="60"/>
        <v>2.3199106673810559</v>
      </c>
      <c r="AK48" s="36">
        <f t="shared" si="60"/>
        <v>2.413625778700581</v>
      </c>
      <c r="AL48" s="36">
        <f t="shared" si="60"/>
        <v>2.5111266056569699</v>
      </c>
      <c r="AM48" s="36">
        <f t="shared" si="60"/>
        <v>2.612566076019089</v>
      </c>
      <c r="AN48" s="36">
        <f t="shared" si="60"/>
        <v>2.7181032952259563</v>
      </c>
      <c r="AO48" s="36">
        <f t="shared" si="60"/>
        <v>2.8279037959399043</v>
      </c>
      <c r="AP48" s="36">
        <f t="shared" si="60"/>
        <v>2.9421397976806931</v>
      </c>
      <c r="AQ48" s="36">
        <f t="shared" si="60"/>
        <v>3.0609904769478025</v>
      </c>
      <c r="AR48" s="36">
        <f t="shared" si="60"/>
        <v>3.184642248254586</v>
      </c>
      <c r="AS48" s="36">
        <f t="shared" si="60"/>
        <v>3.3132890565150785</v>
      </c>
      <c r="AT48" s="36">
        <f t="shared" si="60"/>
        <v>3.4471326812420622</v>
      </c>
      <c r="AU48" s="36">
        <f t="shared" si="60"/>
        <v>3.5863830530335168</v>
      </c>
      <c r="AV48" s="36">
        <f t="shared" si="60"/>
        <v>3.7312585828438589</v>
      </c>
      <c r="AW48" s="36">
        <f t="shared" si="56"/>
        <v>3.8819865045564197</v>
      </c>
      <c r="AX48" s="36">
        <f t="shared" si="56"/>
        <v>4.0388032313944811</v>
      </c>
      <c r="AY48" s="36">
        <f t="shared" si="56"/>
        <v>4.2019547267298929</v>
      </c>
      <c r="AZ48" s="36">
        <f t="shared" si="56"/>
        <v>4.3716968898708739</v>
      </c>
      <c r="BA48" s="36">
        <f t="shared" si="56"/>
        <v>4.5482959574340978</v>
      </c>
      <c r="BB48" s="36">
        <f t="shared" si="56"/>
        <v>4.7320289209306061</v>
      </c>
      <c r="BC48" s="36">
        <f t="shared" si="56"/>
        <v>4.923183961220519</v>
      </c>
      <c r="BD48" s="36">
        <f t="shared" si="56"/>
        <v>5.122060900517984</v>
      </c>
      <c r="BE48" s="36">
        <f t="shared" si="56"/>
        <v>5.3289716726553094</v>
      </c>
      <c r="BF48" s="36">
        <f t="shared" si="56"/>
        <v>5.5442408123438938</v>
      </c>
      <c r="BG48" s="36">
        <f t="shared" si="56"/>
        <v>5.7682059641993382</v>
      </c>
      <c r="BH48" s="36">
        <f t="shared" si="56"/>
        <v>6.001218412329135</v>
      </c>
      <c r="BI48" s="36">
        <f t="shared" si="56"/>
        <v>6.2436436313135832</v>
      </c>
      <c r="BJ48" s="36">
        <f t="shared" si="56"/>
        <v>6.4958618594441271</v>
      </c>
      <c r="BK48" s="36">
        <f t="shared" si="56"/>
        <v>6.7582686951182325</v>
      </c>
      <c r="BL48" s="36">
        <f t="shared" si="43"/>
        <v>7.0312757173262295</v>
      </c>
      <c r="BM48" s="36">
        <f t="shared" si="61"/>
        <v>7.3153111312033401</v>
      </c>
      <c r="BN48" s="36">
        <f t="shared" si="61"/>
        <v>7.610820439659431</v>
      </c>
      <c r="BO48" s="36">
        <f t="shared" si="61"/>
        <v>7.9182671421399142</v>
      </c>
      <c r="BP48" s="36">
        <f t="shared" si="61"/>
        <v>8.2381334616137991</v>
      </c>
      <c r="BQ48" s="36">
        <f t="shared" si="61"/>
        <v>8.5709211009291515</v>
      </c>
      <c r="BR48" s="36">
        <f t="shared" si="61"/>
        <v>8.9171520297222866</v>
      </c>
      <c r="BS48" s="36">
        <f t="shared" si="61"/>
        <v>9.2773693031149485</v>
      </c>
      <c r="BT48" s="36">
        <f t="shared" si="61"/>
        <v>9.6521379134835801</v>
      </c>
      <c r="BU48" s="36">
        <f t="shared" si="61"/>
        <v>10.042045676636663</v>
      </c>
      <c r="BV48" s="36">
        <f t="shared" si="61"/>
        <v>10.447704153790079</v>
      </c>
      <c r="BW48" s="36">
        <f t="shared" si="61"/>
        <v>10.869749610786585</v>
      </c>
      <c r="BX48" s="36">
        <f t="shared" si="61"/>
        <v>11.308844016063921</v>
      </c>
      <c r="BY48" s="36">
        <f t="shared" si="61"/>
        <v>11.76567607893684</v>
      </c>
      <c r="BZ48" s="36">
        <f t="shared" si="61"/>
        <v>12.240962329821574</v>
      </c>
      <c r="CA48" s="36">
        <f t="shared" si="61"/>
        <v>12.735448244097048</v>
      </c>
      <c r="CB48" s="36">
        <f t="shared" si="61"/>
        <v>13.249909411365595</v>
      </c>
      <c r="CC48" s="36">
        <f t="shared" si="57"/>
        <v>13.78515275194712</v>
      </c>
      <c r="CD48" s="36">
        <f t="shared" si="57"/>
        <v>14.342017782514777</v>
      </c>
      <c r="CE48" s="36">
        <f t="shared" si="57"/>
        <v>14.921377932857245</v>
      </c>
      <c r="CF48" s="36">
        <f t="shared" si="57"/>
        <v>15.524141915832947</v>
      </c>
      <c r="CG48" s="36">
        <f t="shared" si="57"/>
        <v>16.151255152664937</v>
      </c>
      <c r="CH48" s="36">
        <f t="shared" si="57"/>
        <v>16.80370125581199</v>
      </c>
      <c r="CI48" s="36">
        <f t="shared" si="57"/>
        <v>17.482503571741773</v>
      </c>
      <c r="CJ48" s="36">
        <f t="shared" si="57"/>
        <v>18.188726786025857</v>
      </c>
      <c r="CK48" s="36">
        <f t="shared" si="57"/>
        <v>18.923478593274158</v>
      </c>
      <c r="CL48" s="36">
        <f t="shared" si="57"/>
        <v>19.687911434528061</v>
      </c>
      <c r="CM48" s="36">
        <f t="shared" si="57"/>
        <v>20.483224304837258</v>
      </c>
      <c r="CN48" s="36">
        <f t="shared" si="57"/>
        <v>21.310664633855467</v>
      </c>
      <c r="CO48" s="36">
        <f t="shared" si="57"/>
        <v>22.171530242404696</v>
      </c>
      <c r="CP48" s="36">
        <f t="shared" si="57"/>
        <v>23.067171378076878</v>
      </c>
      <c r="CQ48" s="36">
        <f t="shared" si="57"/>
        <v>23.998992833065675</v>
      </c>
      <c r="CR48" s="36">
        <f t="shared" si="45"/>
        <v>24.968456147550199</v>
      </c>
      <c r="CS48" s="36">
        <f t="shared" si="62"/>
        <v>25.977081902086638</v>
      </c>
      <c r="CT48" s="36">
        <f t="shared" si="62"/>
        <v>27.026452102603333</v>
      </c>
      <c r="CU48" s="36">
        <f t="shared" si="62"/>
        <v>28.118212661740099</v>
      </c>
      <c r="CV48" s="36">
        <f t="shared" si="62"/>
        <v>29.254075980423753</v>
      </c>
      <c r="CW48" s="36">
        <f t="shared" si="62"/>
        <v>30.435823633728955</v>
      </c>
      <c r="CX48" s="36">
        <f t="shared" si="62"/>
        <v>31.665309165237073</v>
      </c>
      <c r="CY48" s="36">
        <f t="shared" si="62"/>
        <v>32.944460994275993</v>
      </c>
      <c r="CZ48" s="36">
        <f t="shared" si="62"/>
        <v>34.275285440600769</v>
      </c>
      <c r="DA48" s="36">
        <f t="shared" si="62"/>
        <v>35.659869871259282</v>
      </c>
      <c r="DB48" s="36">
        <f t="shared" si="62"/>
        <v>37.100385974578678</v>
      </c>
      <c r="DC48" s="36">
        <f t="shared" si="62"/>
        <v>38.599093166407762</v>
      </c>
      <c r="DD48" s="36">
        <f t="shared" si="62"/>
        <v>40.158342133957973</v>
      </c>
      <c r="DE48" s="36">
        <f t="shared" si="62"/>
        <v>41.780578522801342</v>
      </c>
      <c r="DF48" s="36">
        <f t="shared" si="62"/>
        <v>43.468346772808431</v>
      </c>
      <c r="DG48" s="36">
        <f t="shared" si="62"/>
        <v>45.224294109042802</v>
      </c>
      <c r="DH48" s="36">
        <f t="shared" si="62"/>
        <v>47.051174693871701</v>
      </c>
      <c r="DI48" s="36">
        <f t="shared" si="58"/>
        <v>48.95185394680535</v>
      </c>
      <c r="DJ48" s="36">
        <f t="shared" si="58"/>
        <v>50.929313038840505</v>
      </c>
      <c r="DK48" s="36">
        <f t="shared" si="58"/>
        <v>52.986653568357511</v>
      </c>
      <c r="DL48" s="36">
        <f t="shared" si="58"/>
        <v>55.127102425904887</v>
      </c>
      <c r="DM48" s="36">
        <f t="shared" si="58"/>
        <v>57.354016855501747</v>
      </c>
      <c r="DN48" s="36">
        <f t="shared" si="58"/>
        <v>59.670889720396602</v>
      </c>
      <c r="DO48" s="36">
        <f t="shared" si="58"/>
        <v>62.08135498154175</v>
      </c>
      <c r="DP48" s="36">
        <f t="shared" si="58"/>
        <v>64.589193397376121</v>
      </c>
      <c r="DQ48" s="36">
        <f t="shared" si="58"/>
        <v>67.198338453856536</v>
      </c>
      <c r="DR48" s="36">
        <f t="shared" si="58"/>
        <v>69.91288253403853</v>
      </c>
      <c r="DS48" s="36">
        <f t="shared" si="58"/>
        <v>72.737083336883558</v>
      </c>
      <c r="DT48" s="36">
        <f t="shared" si="58"/>
        <v>75.675370555360317</v>
      </c>
      <c r="DU48" s="36">
        <f t="shared" si="58"/>
        <v>78.73235282431466</v>
      </c>
      <c r="DV48" s="36">
        <f t="shared" si="58"/>
        <v>81.912824949005682</v>
      </c>
      <c r="DW48" s="36">
        <f t="shared" si="58"/>
        <v>85.221775425645717</v>
      </c>
      <c r="DX48" s="36">
        <f t="shared" si="47"/>
        <v>88.664394265740114</v>
      </c>
      <c r="DY48" s="36">
        <f t="shared" si="63"/>
        <v>92.246081136498958</v>
      </c>
      <c r="DZ48" s="36">
        <f t="shared" si="63"/>
        <v>95.97245383008898</v>
      </c>
      <c r="EA48" s="36">
        <f t="shared" si="63"/>
        <v>99.849357075009266</v>
      </c>
      <c r="EB48" s="36">
        <f t="shared" si="63"/>
        <v>103.88287170341135</v>
      </c>
      <c r="EC48" s="36">
        <f t="shared" si="63"/>
        <v>108.07932418874238</v>
      </c>
      <c r="ED48" s="36">
        <f t="shared" si="63"/>
        <v>112.44529656867083</v>
      </c>
      <c r="EE48" s="36">
        <f t="shared" si="63"/>
        <v>116.98763676885886</v>
      </c>
      <c r="EF48" s="36">
        <f t="shared" si="63"/>
        <v>121.7134693437737</v>
      </c>
      <c r="EG48" s="36">
        <f t="shared" si="63"/>
        <v>126.6302066513848</v>
      </c>
      <c r="EH48" s="36">
        <f t="shared" si="63"/>
        <v>131.74556047927416</v>
      </c>
      <c r="EI48" s="36">
        <f t="shared" si="63"/>
        <v>137.06755414039495</v>
      </c>
      <c r="EJ48" s="36">
        <f t="shared" si="63"/>
        <v>142.60453505745036</v>
      </c>
      <c r="EK48" s="36">
        <f t="shared" si="63"/>
        <v>148.36518785563115</v>
      </c>
      <c r="EL48" s="36">
        <f t="shared" si="63"/>
        <v>154.35854798424725</v>
      </c>
      <c r="EM48" s="36">
        <f t="shared" si="63"/>
        <v>160.59401588861891</v>
      </c>
      <c r="EN48" s="36">
        <f t="shared" si="63"/>
        <v>167.08137175445557</v>
      </c>
      <c r="EO48" s="36">
        <f t="shared" si="59"/>
        <v>173.83079084784859</v>
      </c>
      <c r="EP48" s="36">
        <f t="shared" si="59"/>
        <v>180.8528594749383</v>
      </c>
      <c r="EQ48" s="36">
        <f t="shared" si="59"/>
        <v>188.15859158628791</v>
      </c>
      <c r="ER48" s="36">
        <f t="shared" si="59"/>
        <v>195.7594460520076</v>
      </c>
      <c r="ES48" s="36">
        <f t="shared" si="59"/>
        <v>203.66734463472451</v>
      </c>
      <c r="ET48" s="36">
        <f t="shared" si="59"/>
        <v>211.89469068858887</v>
      </c>
      <c r="EU48" s="36">
        <f t="shared" si="59"/>
        <v>220.45438861364514</v>
      </c>
      <c r="EV48" s="36">
        <f t="shared" si="59"/>
        <v>229.35986409608196</v>
      </c>
      <c r="EW48" s="36">
        <f t="shared" si="59"/>
        <v>238.62508516610731</v>
      </c>
      <c r="EX48" s="36">
        <f t="shared" si="59"/>
        <v>248.2645841064774</v>
      </c>
      <c r="EY48" s="36">
        <f t="shared" si="59"/>
        <v>258.29348024604269</v>
      </c>
      <c r="EZ48" s="36">
        <f t="shared" si="59"/>
        <v>268.72750367406184</v>
      </c>
      <c r="FA48" s="36">
        <f t="shared" si="59"/>
        <v>279.58301991247924</v>
      </c>
      <c r="FB48" s="36">
        <f t="shared" si="59"/>
        <v>290.8770555848638</v>
      </c>
      <c r="FC48" s="36">
        <f t="shared" si="59"/>
        <v>302.62732512227001</v>
      </c>
      <c r="FD48" s="36">
        <f t="shared" si="49"/>
        <v>314.85225854790923</v>
      </c>
      <c r="FE48" s="36">
        <f t="shared" si="55"/>
        <v>327.57103038421059</v>
      </c>
      <c r="FF48" s="36">
        <f t="shared" si="55"/>
        <v>340.80358972761121</v>
      </c>
      <c r="FG48" s="36">
        <f t="shared" si="55"/>
        <v>354.57069153824784</v>
      </c>
      <c r="FH48" s="36">
        <f t="shared" si="55"/>
        <v>368.89392919362695</v>
      </c>
      <c r="FI48" s="36">
        <f t="shared" si="55"/>
        <v>383.79576835733275</v>
      </c>
      <c r="FJ48" s="36">
        <f t="shared" si="55"/>
        <v>399.29958221589561</v>
      </c>
      <c r="FK48" s="36">
        <f t="shared" si="55"/>
        <v>415.42968813908897</v>
      </c>
      <c r="FL48" s="36">
        <f t="shared" si="55"/>
        <v>432.21138582115566</v>
      </c>
      <c r="FM48" s="36">
        <f t="shared" si="55"/>
        <v>449.67099696278711</v>
      </c>
      <c r="FN48" s="36">
        <f t="shared" si="55"/>
        <v>467.83590655609589</v>
      </c>
      <c r="FO48" s="36">
        <f t="shared" si="55"/>
        <v>486.73460583733601</v>
      </c>
      <c r="FP48" s="36">
        <f t="shared" si="55"/>
        <v>506.39673697474109</v>
      </c>
      <c r="FQ48" s="36">
        <f t="shared" si="55"/>
        <v>526.85313956157279</v>
      </c>
      <c r="FR48" s="36">
        <f t="shared" si="55"/>
        <v>548.13589898730208</v>
      </c>
      <c r="FS48" s="36">
        <f t="shared" si="55"/>
        <v>570.27839676279325</v>
      </c>
      <c r="FT48" s="36">
        <f t="shared" si="55"/>
        <v>593.31536287842312</v>
      </c>
      <c r="FU48" s="36">
        <f t="shared" si="53"/>
        <v>617.28293027725999</v>
      </c>
      <c r="FV48" s="36">
        <f t="shared" si="53"/>
        <v>642.21869152874024</v>
      </c>
      <c r="FW48" s="36">
        <f t="shared" si="53"/>
        <v>668.16175779173534</v>
      </c>
      <c r="FX48" s="36">
        <f t="shared" si="53"/>
        <v>695.15282015949037</v>
      </c>
      <c r="FY48" s="36">
        <f t="shared" si="53"/>
        <v>723.23421348265322</v>
      </c>
      <c r="FZ48" s="36">
        <f t="shared" si="53"/>
        <v>752.44998277049854</v>
      </c>
      <c r="GA48" s="36">
        <f t="shared" si="53"/>
        <v>782.84595227449563</v>
      </c>
      <c r="GB48" s="36">
        <f t="shared" si="53"/>
        <v>814.46979736257629</v>
      </c>
      <c r="GC48" s="36">
        <f t="shared" si="53"/>
        <v>847.37111929683499</v>
      </c>
      <c r="GD48" s="36">
        <f t="shared" si="53"/>
        <v>881.60152303195002</v>
      </c>
      <c r="GE48" s="36">
        <f t="shared" si="53"/>
        <v>917.21469815634873</v>
      </c>
      <c r="GF48" s="36">
        <f t="shared" si="53"/>
        <v>954.26650310307264</v>
      </c>
      <c r="GG48" s="36">
        <f t="shared" si="53"/>
        <v>992.81505276242444</v>
      </c>
      <c r="GH48" s="36">
        <f t="shared" si="53"/>
        <v>1032.9208096338155</v>
      </c>
      <c r="GI48" s="36">
        <f t="shared" si="53"/>
        <v>1074.6466786597832</v>
      </c>
      <c r="GJ48" s="36">
        <f t="shared" si="54"/>
        <v>1118.058105890924</v>
      </c>
      <c r="GK48" s="36">
        <f t="shared" si="54"/>
        <v>1163.2231811364938</v>
      </c>
      <c r="GL48" s="36">
        <f t="shared" si="54"/>
        <v>1210.2127447616838</v>
      </c>
      <c r="GM48" s="36">
        <f t="shared" si="54"/>
        <v>1259.1004987990768</v>
      </c>
      <c r="GN48" s="36">
        <f t="shared" si="54"/>
        <v>1309.9631225485646</v>
      </c>
      <c r="GO48" s="36">
        <f t="shared" si="54"/>
        <v>1362.8803928470365</v>
      </c>
      <c r="GP48" s="36">
        <f t="shared" si="54"/>
        <v>1417.9353091964856</v>
      </c>
      <c r="GQ48" s="36">
        <f t="shared" si="54"/>
        <v>1475.2142239467869</v>
      </c>
      <c r="GR48" s="36">
        <f t="shared" si="54"/>
        <v>1534.8069777373414</v>
      </c>
      <c r="GS48" s="36">
        <f t="shared" si="54"/>
        <v>1596.8070404100192</v>
      </c>
      <c r="GT48" s="36">
        <f t="shared" si="54"/>
        <v>1661.3116576144225</v>
      </c>
      <c r="GU48" s="36">
        <f t="shared" si="54"/>
        <v>1728.422003335415</v>
      </c>
      <c r="GV48" s="36">
        <f t="shared" si="54"/>
        <v>1798.2433385821525</v>
      </c>
      <c r="GW48" s="36">
        <f t="shared" si="54"/>
        <v>1870.8851764875174</v>
      </c>
      <c r="GX48" s="36">
        <f t="shared" si="54"/>
        <v>1946.4614540769073</v>
      </c>
      <c r="GY48" s="36">
        <f t="shared" ref="GY48:HM63" si="65">IFERROR(GX48*(1+$P48),"n/a")</f>
        <v>2025.0907109757982</v>
      </c>
      <c r="GZ48" s="36">
        <f t="shared" si="65"/>
        <v>2106.8962753363767</v>
      </c>
      <c r="HA48" s="36">
        <f t="shared" si="65"/>
        <v>2192.0064572748652</v>
      </c>
      <c r="HB48" s="36">
        <f t="shared" si="65"/>
        <v>2280.5547501229407</v>
      </c>
      <c r="HC48" s="36">
        <f t="shared" si="65"/>
        <v>2372.6800398089072</v>
      </c>
      <c r="HD48" s="36">
        <f t="shared" si="65"/>
        <v>2468.5268226970279</v>
      </c>
      <c r="HE48" s="36">
        <f t="shared" si="65"/>
        <v>2568.2454322266972</v>
      </c>
      <c r="HF48" s="36">
        <f t="shared" si="65"/>
        <v>2671.9922747069272</v>
      </c>
      <c r="HG48" s="36">
        <f t="shared" si="65"/>
        <v>2779.9300746359886</v>
      </c>
      <c r="HH48" s="36">
        <f t="shared" si="65"/>
        <v>2892.2281299309843</v>
      </c>
      <c r="HI48" s="36">
        <f t="shared" si="65"/>
        <v>3009.0625774676769</v>
      </c>
      <c r="HJ48" s="36">
        <f t="shared" si="65"/>
        <v>3130.6166693470614</v>
      </c>
      <c r="HK48" s="36">
        <f t="shared" si="65"/>
        <v>3257.0810603220057</v>
      </c>
      <c r="HL48" s="36">
        <f t="shared" si="65"/>
        <v>3388.6541068347738</v>
      </c>
      <c r="HM48" s="36">
        <f t="shared" si="65"/>
        <v>3525.5421781344717</v>
      </c>
    </row>
    <row r="49" spans="1:221" x14ac:dyDescent="0.35">
      <c r="A49" s="7" t="s">
        <v>764</v>
      </c>
      <c r="B49" s="16" t="s">
        <v>765</v>
      </c>
      <c r="C49" s="15">
        <v>4256.8720000000003</v>
      </c>
      <c r="D49" s="15">
        <v>30.85</v>
      </c>
      <c r="E49" s="14">
        <f t="shared" si="0"/>
        <v>131324.50120000003</v>
      </c>
      <c r="F49" s="12">
        <f t="shared" si="23"/>
        <v>3.651420010337129E-3</v>
      </c>
      <c r="G49" s="13">
        <f>IFERROR('[2]CEA-6.2 US Forward MRP'!G48/100, "n/a")</f>
        <v>1.6207455429497569E-2</v>
      </c>
      <c r="H49" s="13">
        <f t="shared" si="24"/>
        <v>1.7130875202593192E-2</v>
      </c>
      <c r="I49" s="33">
        <f t="shared" si="25"/>
        <v>0.5284875</v>
      </c>
      <c r="J49" s="13">
        <v>0.11395</v>
      </c>
      <c r="K49" s="41">
        <f t="shared" si="1"/>
        <v>0.10169100000000002</v>
      </c>
      <c r="L49" s="1">
        <f t="shared" si="2"/>
        <v>8.9432000000000039E-2</v>
      </c>
      <c r="M49" s="1">
        <f t="shared" si="3"/>
        <v>7.7173000000000061E-2</v>
      </c>
      <c r="N49" s="1">
        <f t="shared" si="4"/>
        <v>6.4914000000000083E-2</v>
      </c>
      <c r="O49" s="1">
        <f t="shared" si="5"/>
        <v>5.2655000000000098E-2</v>
      </c>
      <c r="P49" s="5">
        <f t="shared" si="32"/>
        <v>4.0396000000000098E-2</v>
      </c>
      <c r="Q49" s="1">
        <f t="shared" si="26"/>
        <v>6.8926252155992129E-2</v>
      </c>
      <c r="R49" s="12">
        <f t="shared" si="6"/>
        <v>2.5167869635993236E-4</v>
      </c>
      <c r="S49" s="12">
        <f t="shared" si="7"/>
        <v>3.651420010337129E-3</v>
      </c>
      <c r="T49" s="7"/>
      <c r="U49" s="42">
        <f t="shared" si="8"/>
        <v>-30.85</v>
      </c>
      <c r="V49" s="36">
        <f t="shared" si="9"/>
        <v>0.588708650625</v>
      </c>
      <c r="W49" s="36">
        <f t="shared" si="10"/>
        <v>0.65579200136371874</v>
      </c>
      <c r="X49" s="36">
        <f t="shared" si="50"/>
        <v>0.73051949991911447</v>
      </c>
      <c r="Y49" s="36">
        <f t="shared" si="50"/>
        <v>0.8137621969348976</v>
      </c>
      <c r="Z49" s="36">
        <f t="shared" si="50"/>
        <v>0.90649039927562913</v>
      </c>
      <c r="AA49" s="36">
        <f t="shared" si="14"/>
        <v>0.99867231446836713</v>
      </c>
      <c r="AB49" s="36">
        <f t="shared" si="51"/>
        <v>1.0879855768959021</v>
      </c>
      <c r="AC49" s="36">
        <f t="shared" si="51"/>
        <v>1.1719486878216898</v>
      </c>
      <c r="AD49" s="36">
        <f t="shared" si="51"/>
        <v>1.2480245649429471</v>
      </c>
      <c r="AE49" s="36">
        <f t="shared" si="51"/>
        <v>1.3137392984100182</v>
      </c>
      <c r="AF49" s="36">
        <f t="shared" si="19"/>
        <v>1.3668091111085894</v>
      </c>
      <c r="AG49" s="36">
        <f t="shared" si="60"/>
        <v>1.422022731960932</v>
      </c>
      <c r="AH49" s="36">
        <f t="shared" si="60"/>
        <v>1.4794667622412259</v>
      </c>
      <c r="AI49" s="36">
        <f t="shared" si="60"/>
        <v>1.5392313015687227</v>
      </c>
      <c r="AJ49" s="36">
        <f t="shared" si="60"/>
        <v>1.601410089226893</v>
      </c>
      <c r="AK49" s="36">
        <f t="shared" si="60"/>
        <v>1.6661006511913028</v>
      </c>
      <c r="AL49" s="36">
        <f t="shared" si="60"/>
        <v>1.7334044530968269</v>
      </c>
      <c r="AM49" s="36">
        <f t="shared" si="60"/>
        <v>1.8034270593841264</v>
      </c>
      <c r="AN49" s="36">
        <f t="shared" si="60"/>
        <v>1.8762782988750077</v>
      </c>
      <c r="AO49" s="36">
        <f t="shared" si="60"/>
        <v>1.9520724370363627</v>
      </c>
      <c r="AP49" s="36">
        <f t="shared" si="60"/>
        <v>2.0309283552028838</v>
      </c>
      <c r="AQ49" s="36">
        <f t="shared" si="60"/>
        <v>2.1129697370396596</v>
      </c>
      <c r="AR49" s="36">
        <f t="shared" si="60"/>
        <v>2.1983252625371139</v>
      </c>
      <c r="AS49" s="36">
        <f t="shared" si="60"/>
        <v>2.2871288098425633</v>
      </c>
      <c r="AT49" s="36">
        <f t="shared" si="60"/>
        <v>2.3795196652449637</v>
      </c>
      <c r="AU49" s="36">
        <f t="shared" si="60"/>
        <v>2.4756427416421993</v>
      </c>
      <c r="AV49" s="36">
        <f t="shared" si="60"/>
        <v>2.5756488058335778</v>
      </c>
      <c r="AW49" s="36">
        <f t="shared" si="56"/>
        <v>2.6796947149940311</v>
      </c>
      <c r="AX49" s="36">
        <f t="shared" si="56"/>
        <v>2.7879436627009304</v>
      </c>
      <c r="AY49" s="36">
        <f t="shared" si="56"/>
        <v>2.9005654348993977</v>
      </c>
      <c r="AZ49" s="36">
        <f t="shared" si="56"/>
        <v>3.0177366762075941</v>
      </c>
      <c r="BA49" s="36">
        <f t="shared" si="56"/>
        <v>3.1396411669796764</v>
      </c>
      <c r="BB49" s="36">
        <f t="shared" si="56"/>
        <v>3.2664701115609875</v>
      </c>
      <c r="BC49" s="36">
        <f t="shared" si="56"/>
        <v>3.3984224381876054</v>
      </c>
      <c r="BD49" s="36">
        <f t="shared" si="56"/>
        <v>3.5357051110006323</v>
      </c>
      <c r="BE49" s="36">
        <f t="shared" si="56"/>
        <v>3.6785334546646142</v>
      </c>
      <c r="BF49" s="36">
        <f t="shared" si="56"/>
        <v>3.8271314920992463</v>
      </c>
      <c r="BG49" s="36">
        <f t="shared" si="56"/>
        <v>3.9817322958540879</v>
      </c>
      <c r="BH49" s="36">
        <f t="shared" si="56"/>
        <v>4.1425783536774103</v>
      </c>
      <c r="BI49" s="36">
        <f t="shared" si="56"/>
        <v>4.3099219488525637</v>
      </c>
      <c r="BJ49" s="36">
        <f t="shared" si="56"/>
        <v>4.4840255558984126</v>
      </c>
      <c r="BK49" s="36">
        <f t="shared" si="56"/>
        <v>4.6651622522544853</v>
      </c>
      <c r="BL49" s="36">
        <f t="shared" si="43"/>
        <v>4.8536161465965577</v>
      </c>
      <c r="BM49" s="36">
        <f t="shared" si="61"/>
        <v>5.0496828244544725</v>
      </c>
      <c r="BN49" s="36">
        <f t="shared" si="61"/>
        <v>5.253669811831136</v>
      </c>
      <c r="BO49" s="36">
        <f t="shared" si="61"/>
        <v>5.4658970575498671</v>
      </c>
      <c r="BP49" s="36">
        <f t="shared" si="61"/>
        <v>5.6866974350866517</v>
      </c>
      <c r="BQ49" s="36">
        <f t="shared" si="61"/>
        <v>5.9164172646744131</v>
      </c>
      <c r="BR49" s="36">
        <f t="shared" si="61"/>
        <v>6.155416856498201</v>
      </c>
      <c r="BS49" s="36">
        <f t="shared" si="61"/>
        <v>6.4040710758333033</v>
      </c>
      <c r="BT49" s="36">
        <f t="shared" si="61"/>
        <v>6.662769931012666</v>
      </c>
      <c r="BU49" s="36">
        <f t="shared" si="61"/>
        <v>6.9319191851458539</v>
      </c>
      <c r="BV49" s="36">
        <f t="shared" si="61"/>
        <v>7.2119409925490068</v>
      </c>
      <c r="BW49" s="36">
        <f t="shared" si="61"/>
        <v>7.5032745608840168</v>
      </c>
      <c r="BX49" s="36">
        <f t="shared" si="61"/>
        <v>7.8063768400454885</v>
      </c>
      <c r="BY49" s="36">
        <f t="shared" si="61"/>
        <v>8.1217232388759673</v>
      </c>
      <c r="BZ49" s="36">
        <f t="shared" si="61"/>
        <v>8.4498083708336011</v>
      </c>
      <c r="CA49" s="36">
        <f t="shared" si="61"/>
        <v>8.7911468297817965</v>
      </c>
      <c r="CB49" s="36">
        <f t="shared" si="61"/>
        <v>9.1462739971176621</v>
      </c>
      <c r="CC49" s="36">
        <f t="shared" si="57"/>
        <v>9.515746881505228</v>
      </c>
      <c r="CD49" s="36">
        <f t="shared" si="57"/>
        <v>9.9001449925305138</v>
      </c>
      <c r="CE49" s="36">
        <f t="shared" si="57"/>
        <v>10.300071249648777</v>
      </c>
      <c r="CF49" s="36">
        <f t="shared" si="57"/>
        <v>10.71615292784959</v>
      </c>
      <c r="CG49" s="36">
        <f t="shared" si="57"/>
        <v>11.149042641523003</v>
      </c>
      <c r="CH49" s="36">
        <f t="shared" si="57"/>
        <v>11.599419368069968</v>
      </c>
      <c r="CI49" s="36">
        <f t="shared" si="57"/>
        <v>12.067989512862525</v>
      </c>
      <c r="CJ49" s="36">
        <f t="shared" si="57"/>
        <v>12.555488017224121</v>
      </c>
      <c r="CK49" s="36">
        <f t="shared" si="57"/>
        <v>13.062679511167907</v>
      </c>
      <c r="CL49" s="36">
        <f t="shared" si="57"/>
        <v>13.590359512701047</v>
      </c>
      <c r="CM49" s="36">
        <f t="shared" si="57"/>
        <v>14.13935567557612</v>
      </c>
      <c r="CN49" s="36">
        <f t="shared" si="57"/>
        <v>14.710529087446695</v>
      </c>
      <c r="CO49" s="36">
        <f t="shared" si="57"/>
        <v>15.304775620463193</v>
      </c>
      <c r="CP49" s="36">
        <f t="shared" si="57"/>
        <v>15.923027336427426</v>
      </c>
      <c r="CQ49" s="36">
        <f t="shared" si="57"/>
        <v>16.56625394870975</v>
      </c>
      <c r="CR49" s="36">
        <f t="shared" si="45"/>
        <v>17.235464343221832</v>
      </c>
      <c r="CS49" s="36">
        <f t="shared" si="62"/>
        <v>17.931708160830624</v>
      </c>
      <c r="CT49" s="36">
        <f t="shared" si="62"/>
        <v>18.656077443695541</v>
      </c>
      <c r="CU49" s="36">
        <f t="shared" si="62"/>
        <v>19.409708348111067</v>
      </c>
      <c r="CV49" s="36">
        <f t="shared" si="62"/>
        <v>20.193782926541363</v>
      </c>
      <c r="CW49" s="36">
        <f t="shared" si="62"/>
        <v>21.00953098164193</v>
      </c>
      <c r="CX49" s="36">
        <f t="shared" si="62"/>
        <v>21.85823199517634</v>
      </c>
      <c r="CY49" s="36">
        <f t="shared" si="62"/>
        <v>22.741217134853486</v>
      </c>
      <c r="CZ49" s="36">
        <f t="shared" si="62"/>
        <v>23.659871342233028</v>
      </c>
      <c r="DA49" s="36">
        <f t="shared" si="62"/>
        <v>24.615635504973877</v>
      </c>
      <c r="DB49" s="36">
        <f t="shared" si="62"/>
        <v>25.610008716832805</v>
      </c>
      <c r="DC49" s="36">
        <f t="shared" si="62"/>
        <v>26.644550628957987</v>
      </c>
      <c r="DD49" s="36">
        <f t="shared" si="62"/>
        <v>27.720883896165375</v>
      </c>
      <c r="DE49" s="36">
        <f t="shared" si="62"/>
        <v>28.840696722034874</v>
      </c>
      <c r="DF49" s="36">
        <f t="shared" si="62"/>
        <v>30.005745506818197</v>
      </c>
      <c r="DG49" s="36">
        <f t="shared" si="62"/>
        <v>31.217857602311629</v>
      </c>
      <c r="DH49" s="36">
        <f t="shared" si="62"/>
        <v>32.478934178014612</v>
      </c>
      <c r="DI49" s="36">
        <f t="shared" si="58"/>
        <v>33.790953203069691</v>
      </c>
      <c r="DJ49" s="36">
        <f t="shared" si="58"/>
        <v>35.155972548660898</v>
      </c>
      <c r="DK49" s="36">
        <f t="shared" si="58"/>
        <v>36.576133215736604</v>
      </c>
      <c r="DL49" s="36">
        <f t="shared" si="58"/>
        <v>38.053662693119506</v>
      </c>
      <c r="DM49" s="36">
        <f t="shared" si="58"/>
        <v>39.590878451270768</v>
      </c>
      <c r="DN49" s="36">
        <f t="shared" si="58"/>
        <v>41.190191577188308</v>
      </c>
      <c r="DO49" s="36">
        <f t="shared" si="58"/>
        <v>42.854110556140412</v>
      </c>
      <c r="DP49" s="36">
        <f t="shared" si="58"/>
        <v>44.585245206166263</v>
      </c>
      <c r="DQ49" s="36">
        <f t="shared" si="58"/>
        <v>46.386310771514559</v>
      </c>
      <c r="DR49" s="36">
        <f t="shared" si="58"/>
        <v>48.260132181440667</v>
      </c>
      <c r="DS49" s="36">
        <f t="shared" si="58"/>
        <v>50.209648481042152</v>
      </c>
      <c r="DT49" s="36">
        <f t="shared" si="58"/>
        <v>52.237917441082338</v>
      </c>
      <c r="DU49" s="36">
        <f t="shared" si="58"/>
        <v>54.348120354032304</v>
      </c>
      <c r="DV49" s="36">
        <f t="shared" si="58"/>
        <v>56.543567023853797</v>
      </c>
      <c r="DW49" s="36">
        <f t="shared" si="58"/>
        <v>58.8277009573494</v>
      </c>
      <c r="DX49" s="36">
        <f t="shared" si="47"/>
        <v>61.204104765222489</v>
      </c>
      <c r="DY49" s="36">
        <f t="shared" si="63"/>
        <v>63.676505781318426</v>
      </c>
      <c r="DZ49" s="36">
        <f t="shared" si="63"/>
        <v>66.248781908860565</v>
      </c>
      <c r="EA49" s="36">
        <f t="shared" si="63"/>
        <v>68.924967702850907</v>
      </c>
      <c r="EB49" s="36">
        <f t="shared" si="63"/>
        <v>71.709260698175285</v>
      </c>
      <c r="EC49" s="36">
        <f t="shared" si="63"/>
        <v>74.606027993338785</v>
      </c>
      <c r="ED49" s="36">
        <f t="shared" si="63"/>
        <v>77.6198131001577</v>
      </c>
      <c r="EE49" s="36">
        <f t="shared" si="63"/>
        <v>80.755343070151682</v>
      </c>
      <c r="EF49" s="36">
        <f t="shared" si="63"/>
        <v>84.017535908813542</v>
      </c>
      <c r="EG49" s="36">
        <f t="shared" si="63"/>
        <v>87.411508289385978</v>
      </c>
      <c r="EH49" s="36">
        <f t="shared" si="63"/>
        <v>90.942583578244026</v>
      </c>
      <c r="EI49" s="36">
        <f t="shared" si="63"/>
        <v>94.616300184470774</v>
      </c>
      <c r="EJ49" s="36">
        <f t="shared" si="63"/>
        <v>98.438420246722657</v>
      </c>
      <c r="EK49" s="36">
        <f t="shared" si="63"/>
        <v>102.41493867100928</v>
      </c>
      <c r="EL49" s="36">
        <f t="shared" si="63"/>
        <v>106.55209253356338</v>
      </c>
      <c r="EM49" s="36">
        <f t="shared" si="63"/>
        <v>110.85637086354922</v>
      </c>
      <c r="EN49" s="36">
        <f t="shared" si="63"/>
        <v>115.33452482095316</v>
      </c>
      <c r="EO49" s="36">
        <f t="shared" si="59"/>
        <v>119.9935782856204</v>
      </c>
      <c r="EP49" s="36">
        <f t="shared" si="59"/>
        <v>124.84083887404634</v>
      </c>
      <c r="EQ49" s="36">
        <f t="shared" si="59"/>
        <v>129.88390940120232</v>
      </c>
      <c r="ER49" s="36">
        <f t="shared" si="59"/>
        <v>135.1306998053733</v>
      </c>
      <c r="ES49" s="36">
        <f t="shared" si="59"/>
        <v>140.58943955471116</v>
      </c>
      <c r="ET49" s="36">
        <f t="shared" si="59"/>
        <v>146.26869055496329</v>
      </c>
      <c r="EU49" s="36">
        <f t="shared" si="59"/>
        <v>152.1773605786216</v>
      </c>
      <c r="EV49" s="36">
        <f t="shared" si="59"/>
        <v>158.32471723655561</v>
      </c>
      <c r="EW49" s="36">
        <f t="shared" si="59"/>
        <v>164.72040251404354</v>
      </c>
      <c r="EX49" s="36">
        <f t="shared" si="59"/>
        <v>171.37444789400087</v>
      </c>
      <c r="EY49" s="36">
        <f t="shared" si="59"/>
        <v>178.29729009112694</v>
      </c>
      <c r="EZ49" s="36">
        <f t="shared" si="59"/>
        <v>185.49978742164811</v>
      </c>
      <c r="FA49" s="36">
        <f t="shared" si="59"/>
        <v>192.99323683433303</v>
      </c>
      <c r="FB49" s="36">
        <f t="shared" si="59"/>
        <v>200.78939162949277</v>
      </c>
      <c r="FC49" s="36">
        <f t="shared" si="59"/>
        <v>208.90047989375779</v>
      </c>
      <c r="FD49" s="36">
        <f t="shared" si="49"/>
        <v>217.33922367954605</v>
      </c>
      <c r="FE49" s="36">
        <f t="shared" si="55"/>
        <v>226.11885895930502</v>
      </c>
      <c r="FF49" s="36">
        <f t="shared" si="55"/>
        <v>235.25315638582512</v>
      </c>
      <c r="FG49" s="36">
        <f t="shared" si="55"/>
        <v>244.75644289118694</v>
      </c>
      <c r="FH49" s="36">
        <f t="shared" si="55"/>
        <v>254.64362415821935</v>
      </c>
      <c r="FI49" s="36">
        <f t="shared" si="55"/>
        <v>264.93020799971481</v>
      </c>
      <c r="FJ49" s="36">
        <f t="shared" si="55"/>
        <v>275.63232868207132</v>
      </c>
      <c r="FK49" s="36">
        <f t="shared" si="55"/>
        <v>286.76677223151228</v>
      </c>
      <c r="FL49" s="36">
        <f t="shared" si="55"/>
        <v>298.35100276257646</v>
      </c>
      <c r="FM49" s="36">
        <f t="shared" si="55"/>
        <v>310.40318987017355</v>
      </c>
      <c r="FN49" s="36">
        <f t="shared" si="55"/>
        <v>322.9422371281691</v>
      </c>
      <c r="FO49" s="36">
        <f t="shared" si="55"/>
        <v>335.98781173919866</v>
      </c>
      <c r="FP49" s="36">
        <f t="shared" si="55"/>
        <v>349.56037538221534</v>
      </c>
      <c r="FQ49" s="36">
        <f t="shared" si="55"/>
        <v>363.68121630615536</v>
      </c>
      <c r="FR49" s="36">
        <f t="shared" si="55"/>
        <v>378.37248272005883</v>
      </c>
      <c r="FS49" s="36">
        <f t="shared" si="55"/>
        <v>393.65721753201836</v>
      </c>
      <c r="FT49" s="36">
        <f t="shared" ref="FT49:GI64" si="66">IFERROR(FS49*(1+$P49),"n/a")</f>
        <v>409.55939449144182</v>
      </c>
      <c r="FU49" s="36">
        <f t="shared" si="66"/>
        <v>426.10395579131813</v>
      </c>
      <c r="FV49" s="36">
        <f t="shared" si="66"/>
        <v>443.31685118946427</v>
      </c>
      <c r="FW49" s="36">
        <f t="shared" si="66"/>
        <v>461.22507871011391</v>
      </c>
      <c r="FX49" s="36">
        <f t="shared" si="66"/>
        <v>479.85672698968773</v>
      </c>
      <c r="FY49" s="36">
        <f t="shared" si="66"/>
        <v>499.24101933316319</v>
      </c>
      <c r="FZ49" s="36">
        <f t="shared" si="66"/>
        <v>519.40835955014575</v>
      </c>
      <c r="GA49" s="36">
        <f t="shared" si="66"/>
        <v>540.3903796425335</v>
      </c>
      <c r="GB49" s="36">
        <f t="shared" si="66"/>
        <v>562.21998941857339</v>
      </c>
      <c r="GC49" s="36">
        <f t="shared" si="66"/>
        <v>584.93142811112614</v>
      </c>
      <c r="GD49" s="36">
        <f t="shared" si="66"/>
        <v>608.56031808110322</v>
      </c>
      <c r="GE49" s="36">
        <f t="shared" si="66"/>
        <v>633.14372069030753</v>
      </c>
      <c r="GF49" s="36">
        <f t="shared" si="66"/>
        <v>658.7201944313133</v>
      </c>
      <c r="GG49" s="36">
        <f t="shared" si="66"/>
        <v>685.32985540556069</v>
      </c>
      <c r="GH49" s="36">
        <f t="shared" si="66"/>
        <v>713.01444024452383</v>
      </c>
      <c r="GI49" s="36">
        <f t="shared" si="66"/>
        <v>741.81737157264172</v>
      </c>
      <c r="GJ49" s="36">
        <f t="shared" ref="GJ49:GY64" si="67">IFERROR(GI49*(1+$P49),"n/a")</f>
        <v>771.78382611469021</v>
      </c>
      <c r="GK49" s="36">
        <f t="shared" si="67"/>
        <v>802.96080555441927</v>
      </c>
      <c r="GL49" s="36">
        <f t="shared" si="67"/>
        <v>835.39721025559561</v>
      </c>
      <c r="GM49" s="36">
        <f t="shared" si="67"/>
        <v>869.14391596108078</v>
      </c>
      <c r="GN49" s="36">
        <f t="shared" si="67"/>
        <v>904.25385359024472</v>
      </c>
      <c r="GO49" s="36">
        <f t="shared" si="67"/>
        <v>940.78209225987632</v>
      </c>
      <c r="GP49" s="36">
        <f t="shared" si="67"/>
        <v>978.78592565880638</v>
      </c>
      <c r="GQ49" s="36">
        <f t="shared" si="67"/>
        <v>1018.3249619117196</v>
      </c>
      <c r="GR49" s="36">
        <f t="shared" si="67"/>
        <v>1059.4612170731054</v>
      </c>
      <c r="GS49" s="36">
        <f t="shared" si="67"/>
        <v>1102.2592123979907</v>
      </c>
      <c r="GT49" s="36">
        <f t="shared" si="67"/>
        <v>1146.7860755420202</v>
      </c>
      <c r="GU49" s="36">
        <f t="shared" si="67"/>
        <v>1193.1116458496158</v>
      </c>
      <c r="GV49" s="36">
        <f t="shared" si="67"/>
        <v>1241.3085838953571</v>
      </c>
      <c r="GW49" s="36">
        <f t="shared" si="67"/>
        <v>1291.4524854503941</v>
      </c>
      <c r="GX49" s="36">
        <f t="shared" si="67"/>
        <v>1343.6220000526482</v>
      </c>
      <c r="GY49" s="36">
        <f t="shared" si="67"/>
        <v>1397.8989543667751</v>
      </c>
      <c r="GZ49" s="36">
        <f t="shared" si="65"/>
        <v>1454.3684805273756</v>
      </c>
      <c r="HA49" s="36">
        <f t="shared" si="65"/>
        <v>1513.1191496667595</v>
      </c>
      <c r="HB49" s="36">
        <f t="shared" si="65"/>
        <v>1574.2431108366982</v>
      </c>
      <c r="HC49" s="36">
        <f t="shared" si="65"/>
        <v>1637.8362355420577</v>
      </c>
      <c r="HD49" s="36">
        <f t="shared" si="65"/>
        <v>1703.9982681130148</v>
      </c>
      <c r="HE49" s="36">
        <f t="shared" si="65"/>
        <v>1772.8329821517084</v>
      </c>
      <c r="HF49" s="36">
        <f t="shared" si="65"/>
        <v>1844.448343298709</v>
      </c>
      <c r="HG49" s="36">
        <f t="shared" si="65"/>
        <v>1918.9566785746038</v>
      </c>
      <c r="HH49" s="36">
        <f t="shared" si="65"/>
        <v>1996.4748525623036</v>
      </c>
      <c r="HI49" s="36">
        <f t="shared" si="65"/>
        <v>2077.1244507064107</v>
      </c>
      <c r="HJ49" s="36">
        <f t="shared" si="65"/>
        <v>2161.0319700171472</v>
      </c>
      <c r="HK49" s="36">
        <f t="shared" si="65"/>
        <v>2248.32901747796</v>
      </c>
      <c r="HL49" s="36">
        <f t="shared" si="65"/>
        <v>2339.1525164679997</v>
      </c>
      <c r="HM49" s="36">
        <f t="shared" si="65"/>
        <v>2433.6449215232415</v>
      </c>
    </row>
    <row r="50" spans="1:221" x14ac:dyDescent="0.35">
      <c r="A50" s="7" t="s">
        <v>766</v>
      </c>
      <c r="B50" s="16" t="s">
        <v>767</v>
      </c>
      <c r="C50" s="15">
        <v>1140.395</v>
      </c>
      <c r="D50" s="15">
        <v>44.99</v>
      </c>
      <c r="E50" s="14">
        <f t="shared" si="0"/>
        <v>51306.371050000002</v>
      </c>
      <c r="F50" s="12">
        <f t="shared" si="23"/>
        <v>1.4265510867956111E-3</v>
      </c>
      <c r="G50" s="13">
        <f>IFERROR('[2]CEA-6.2 US Forward MRP'!G49/100, "n/a")</f>
        <v>1.0669037563903088E-2</v>
      </c>
      <c r="H50" s="13">
        <f t="shared" si="24"/>
        <v>1.1526294732162701E-2</v>
      </c>
      <c r="I50" s="33">
        <f t="shared" si="25"/>
        <v>0.51856799999999992</v>
      </c>
      <c r="J50" s="13">
        <v>0.16070000000000001</v>
      </c>
      <c r="K50" s="41">
        <f t="shared" si="1"/>
        <v>0.14064933333333335</v>
      </c>
      <c r="L50" s="1">
        <f t="shared" si="2"/>
        <v>0.1205986666666667</v>
      </c>
      <c r="M50" s="1">
        <f t="shared" si="3"/>
        <v>0.10054800000000005</v>
      </c>
      <c r="N50" s="1">
        <f t="shared" si="4"/>
        <v>8.0497333333333407E-2</v>
      </c>
      <c r="O50" s="1">
        <f t="shared" si="5"/>
        <v>6.044666666666676E-2</v>
      </c>
      <c r="P50" s="5">
        <f t="shared" si="32"/>
        <v>4.0396000000000098E-2</v>
      </c>
      <c r="Q50" s="1">
        <f t="shared" si="26"/>
        <v>6.6167275578283835E-2</v>
      </c>
      <c r="R50" s="12">
        <f t="shared" si="6"/>
        <v>9.4390998886505502E-5</v>
      </c>
      <c r="S50" s="12">
        <f t="shared" si="7"/>
        <v>1.4265510867956111E-3</v>
      </c>
      <c r="T50" s="7"/>
      <c r="U50" s="42">
        <f t="shared" si="8"/>
        <v>-44.99</v>
      </c>
      <c r="V50" s="36">
        <f t="shared" si="9"/>
        <v>0.60190187759999991</v>
      </c>
      <c r="W50" s="36">
        <f t="shared" si="10"/>
        <v>0.69862750933031992</v>
      </c>
      <c r="X50" s="36">
        <f t="shared" si="50"/>
        <v>0.81089695007970242</v>
      </c>
      <c r="Y50" s="36">
        <f t="shared" si="50"/>
        <v>0.9412080899575106</v>
      </c>
      <c r="Z50" s="36">
        <f t="shared" si="50"/>
        <v>1.0924602300136825</v>
      </c>
      <c r="AA50" s="36">
        <f t="shared" si="14"/>
        <v>1.2461140330582869</v>
      </c>
      <c r="AB50" s="36">
        <f t="shared" si="51"/>
        <v>1.396393723959739</v>
      </c>
      <c r="AC50" s="36">
        <f t="shared" si="51"/>
        <v>1.536798320116443</v>
      </c>
      <c r="AD50" s="36">
        <f t="shared" si="51"/>
        <v>1.6605064867569632</v>
      </c>
      <c r="AE50" s="36">
        <f t="shared" si="51"/>
        <v>1.7608785688597992</v>
      </c>
      <c r="AF50" s="36">
        <f t="shared" si="19"/>
        <v>1.8320110195274599</v>
      </c>
      <c r="AG50" s="36">
        <f t="shared" si="60"/>
        <v>1.9060169366722914</v>
      </c>
      <c r="AH50" s="36">
        <f t="shared" si="60"/>
        <v>1.9830123968461055</v>
      </c>
      <c r="AI50" s="36">
        <f t="shared" si="60"/>
        <v>2.0631181656291009</v>
      </c>
      <c r="AJ50" s="36">
        <f t="shared" si="60"/>
        <v>2.1464598870478544</v>
      </c>
      <c r="AK50" s="36">
        <f t="shared" si="60"/>
        <v>2.2331682806450397</v>
      </c>
      <c r="AL50" s="36">
        <f t="shared" si="60"/>
        <v>2.3233793465099768</v>
      </c>
      <c r="AM50" s="36">
        <f t="shared" si="60"/>
        <v>2.4172345785915939</v>
      </c>
      <c r="AN50" s="36">
        <f t="shared" si="60"/>
        <v>2.5148811866283802</v>
      </c>
      <c r="AO50" s="36">
        <f t="shared" si="60"/>
        <v>2.6164723270434207</v>
      </c>
      <c r="AP50" s="36">
        <f t="shared" si="60"/>
        <v>2.7221673431666669</v>
      </c>
      <c r="AQ50" s="36">
        <f t="shared" si="60"/>
        <v>2.8321320151612279</v>
      </c>
      <c r="AR50" s="36">
        <f t="shared" si="60"/>
        <v>2.946538820045681</v>
      </c>
      <c r="AS50" s="36">
        <f t="shared" si="60"/>
        <v>3.0655672022202465</v>
      </c>
      <c r="AT50" s="36">
        <f t="shared" si="60"/>
        <v>3.1894038549211357</v>
      </c>
      <c r="AU50" s="36">
        <f t="shared" si="60"/>
        <v>3.3182430130445302</v>
      </c>
      <c r="AV50" s="36">
        <f t="shared" si="60"/>
        <v>3.4522867577994774</v>
      </c>
      <c r="AW50" s="36">
        <f t="shared" si="56"/>
        <v>3.5917453336675456</v>
      </c>
      <c r="AX50" s="36">
        <f t="shared" si="56"/>
        <v>3.7368374781663802</v>
      </c>
      <c r="AY50" s="36">
        <f t="shared" si="56"/>
        <v>3.8877907649343899</v>
      </c>
      <c r="AZ50" s="36">
        <f t="shared" si="56"/>
        <v>4.0448419606746802</v>
      </c>
      <c r="BA50" s="36">
        <f t="shared" si="56"/>
        <v>4.2082373965180953</v>
      </c>
      <c r="BB50" s="36">
        <f t="shared" si="56"/>
        <v>4.3782333543878407</v>
      </c>
      <c r="BC50" s="36">
        <f t="shared" si="56"/>
        <v>4.5550964689716924</v>
      </c>
      <c r="BD50" s="36">
        <f t="shared" si="56"/>
        <v>4.7391041459322736</v>
      </c>
      <c r="BE50" s="36">
        <f t="shared" si="56"/>
        <v>4.9305449970113537</v>
      </c>
      <c r="BF50" s="36">
        <f t="shared" si="56"/>
        <v>5.1297192927106252</v>
      </c>
      <c r="BG50" s="36">
        <f t="shared" si="56"/>
        <v>5.3369394332589639</v>
      </c>
      <c r="BH50" s="36">
        <f t="shared" si="56"/>
        <v>5.5525304386048937</v>
      </c>
      <c r="BI50" s="36">
        <f t="shared" si="56"/>
        <v>5.7768304582027774</v>
      </c>
      <c r="BJ50" s="36">
        <f t="shared" si="56"/>
        <v>6.0101913013923376</v>
      </c>
      <c r="BK50" s="36">
        <f t="shared" si="56"/>
        <v>6.2529789892033829</v>
      </c>
      <c r="BL50" s="36">
        <f t="shared" si="43"/>
        <v>6.5055743284512433</v>
      </c>
      <c r="BM50" s="36">
        <f t="shared" si="61"/>
        <v>6.7683735090233608</v>
      </c>
      <c r="BN50" s="36">
        <f t="shared" si="61"/>
        <v>7.0417887252938689</v>
      </c>
      <c r="BO50" s="36">
        <f t="shared" si="61"/>
        <v>7.3262488226408404</v>
      </c>
      <c r="BP50" s="36">
        <f t="shared" si="61"/>
        <v>7.6221999700802403</v>
      </c>
      <c r="BQ50" s="36">
        <f t="shared" si="61"/>
        <v>7.9301063600716022</v>
      </c>
      <c r="BR50" s="36">
        <f t="shared" si="61"/>
        <v>8.2504509365930563</v>
      </c>
      <c r="BS50" s="36">
        <f t="shared" si="61"/>
        <v>8.5837361526276705</v>
      </c>
      <c r="BT50" s="36">
        <f t="shared" si="61"/>
        <v>8.9304847582492179</v>
      </c>
      <c r="BU50" s="36">
        <f t="shared" si="61"/>
        <v>9.291240620543455</v>
      </c>
      <c r="BV50" s="36">
        <f t="shared" si="61"/>
        <v>9.6665695766509288</v>
      </c>
      <c r="BW50" s="36">
        <f t="shared" si="61"/>
        <v>10.05706032126932</v>
      </c>
      <c r="BX50" s="36">
        <f t="shared" si="61"/>
        <v>10.463325330007317</v>
      </c>
      <c r="BY50" s="36">
        <f t="shared" si="61"/>
        <v>10.886001820038294</v>
      </c>
      <c r="BZ50" s="36">
        <f t="shared" si="61"/>
        <v>11.325752749560561</v>
      </c>
      <c r="CA50" s="36">
        <f t="shared" si="61"/>
        <v>11.78326785763181</v>
      </c>
      <c r="CB50" s="36">
        <f t="shared" si="61"/>
        <v>12.259264746008705</v>
      </c>
      <c r="CC50" s="36">
        <f t="shared" si="57"/>
        <v>12.754490004688474</v>
      </c>
      <c r="CD50" s="36">
        <f t="shared" si="57"/>
        <v>13.269720382917871</v>
      </c>
      <c r="CE50" s="36">
        <f t="shared" si="57"/>
        <v>13.805764007506223</v>
      </c>
      <c r="CF50" s="36">
        <f t="shared" si="57"/>
        <v>14.363461650353447</v>
      </c>
      <c r="CG50" s="36">
        <f t="shared" si="57"/>
        <v>14.943688047181126</v>
      </c>
      <c r="CH50" s="36">
        <f t="shared" si="57"/>
        <v>15.547353269535057</v>
      </c>
      <c r="CI50" s="36">
        <f t="shared" si="57"/>
        <v>16.175404152211197</v>
      </c>
      <c r="CJ50" s="36">
        <f t="shared" si="57"/>
        <v>16.828825778343923</v>
      </c>
      <c r="CK50" s="36">
        <f t="shared" si="57"/>
        <v>17.508643024485906</v>
      </c>
      <c r="CL50" s="36">
        <f t="shared" si="57"/>
        <v>18.215922168103042</v>
      </c>
      <c r="CM50" s="36">
        <f t="shared" si="57"/>
        <v>18.951772560005733</v>
      </c>
      <c r="CN50" s="36">
        <f t="shared" si="57"/>
        <v>19.717348364339728</v>
      </c>
      <c r="CO50" s="36">
        <f t="shared" si="57"/>
        <v>20.513850368865597</v>
      </c>
      <c r="CP50" s="36">
        <f t="shared" si="57"/>
        <v>21.342527868366293</v>
      </c>
      <c r="CQ50" s="36">
        <f t="shared" si="57"/>
        <v>22.20468062413682</v>
      </c>
      <c r="CR50" s="36">
        <f t="shared" si="45"/>
        <v>23.101660902629455</v>
      </c>
      <c r="CS50" s="36">
        <f t="shared" si="62"/>
        <v>24.034875596452075</v>
      </c>
      <c r="CT50" s="36">
        <f t="shared" si="62"/>
        <v>25.005788431046355</v>
      </c>
      <c r="CU50" s="36">
        <f t="shared" si="62"/>
        <v>26.015922260506905</v>
      </c>
      <c r="CV50" s="36">
        <f t="shared" si="62"/>
        <v>27.066861456142345</v>
      </c>
      <c r="CW50" s="36">
        <f t="shared" si="62"/>
        <v>28.160254391524674</v>
      </c>
      <c r="CX50" s="36">
        <f t="shared" si="62"/>
        <v>29.297816027924707</v>
      </c>
      <c r="CY50" s="36">
        <f t="shared" si="62"/>
        <v>30.481330604188756</v>
      </c>
      <c r="CZ50" s="36">
        <f t="shared" si="62"/>
        <v>31.712654435275567</v>
      </c>
      <c r="DA50" s="36">
        <f t="shared" si="62"/>
        <v>32.993718823842961</v>
      </c>
      <c r="DB50" s="36">
        <f t="shared" si="62"/>
        <v>34.326533089450926</v>
      </c>
      <c r="DC50" s="36">
        <f t="shared" si="62"/>
        <v>35.713187720132389</v>
      </c>
      <c r="DD50" s="36">
        <f t="shared" si="62"/>
        <v>37.155857651274857</v>
      </c>
      <c r="DE50" s="36">
        <f t="shared" si="62"/>
        <v>38.656805676955763</v>
      </c>
      <c r="DF50" s="36">
        <f t="shared" si="62"/>
        <v>40.218385999082074</v>
      </c>
      <c r="DG50" s="36">
        <f t="shared" si="62"/>
        <v>41.843047919900997</v>
      </c>
      <c r="DH50" s="36">
        <f t="shared" si="62"/>
        <v>43.533339683673319</v>
      </c>
      <c r="DI50" s="36">
        <f t="shared" si="58"/>
        <v>45.291912473534993</v>
      </c>
      <c r="DJ50" s="36">
        <f t="shared" si="58"/>
        <v>47.121524569815918</v>
      </c>
      <c r="DK50" s="36">
        <f t="shared" si="58"/>
        <v>49.025045676338209</v>
      </c>
      <c r="DL50" s="36">
        <f t="shared" si="58"/>
        <v>51.005461421479573</v>
      </c>
      <c r="DM50" s="36">
        <f t="shared" si="58"/>
        <v>53.065878041061666</v>
      </c>
      <c r="DN50" s="36">
        <f t="shared" si="58"/>
        <v>55.209527250408399</v>
      </c>
      <c r="DO50" s="36">
        <f t="shared" si="58"/>
        <v>57.4397713132159</v>
      </c>
      <c r="DP50" s="36">
        <f t="shared" si="58"/>
        <v>59.760108315184574</v>
      </c>
      <c r="DQ50" s="36">
        <f t="shared" si="58"/>
        <v>62.174177650684776</v>
      </c>
      <c r="DR50" s="36">
        <f t="shared" si="58"/>
        <v>64.685765731061849</v>
      </c>
      <c r="DS50" s="36">
        <f t="shared" si="58"/>
        <v>67.298811923533833</v>
      </c>
      <c r="DT50" s="36">
        <f t="shared" si="58"/>
        <v>70.017414729996915</v>
      </c>
      <c r="DU50" s="36">
        <f t="shared" si="58"/>
        <v>72.845838215429879</v>
      </c>
      <c r="DV50" s="36">
        <f t="shared" si="58"/>
        <v>75.788518695980386</v>
      </c>
      <c r="DW50" s="36">
        <f t="shared" si="58"/>
        <v>78.850071697223214</v>
      </c>
      <c r="DX50" s="36">
        <f t="shared" si="47"/>
        <v>82.035299193504244</v>
      </c>
      <c r="DY50" s="36">
        <f t="shared" si="63"/>
        <v>85.34919713972505</v>
      </c>
      <c r="DZ50" s="36">
        <f t="shared" si="63"/>
        <v>88.79696330738139</v>
      </c>
      <c r="EA50" s="36">
        <f t="shared" si="63"/>
        <v>92.384005437146371</v>
      </c>
      <c r="EB50" s="36">
        <f t="shared" si="63"/>
        <v>96.115949720785338</v>
      </c>
      <c r="EC50" s="36">
        <f t="shared" si="63"/>
        <v>99.998649625706193</v>
      </c>
      <c r="ED50" s="36">
        <f t="shared" si="63"/>
        <v>104.03819507598622</v>
      </c>
      <c r="EE50" s="36">
        <f t="shared" si="63"/>
        <v>108.24092200427577</v>
      </c>
      <c r="EF50" s="36">
        <f t="shared" si="63"/>
        <v>112.6134222895605</v>
      </c>
      <c r="EG50" s="36">
        <f t="shared" si="63"/>
        <v>117.1625540963696</v>
      </c>
      <c r="EH50" s="36">
        <f t="shared" si="63"/>
        <v>121.89545263164656</v>
      </c>
      <c r="EI50" s="36">
        <f t="shared" si="63"/>
        <v>126.81954133615457</v>
      </c>
      <c r="EJ50" s="36">
        <f t="shared" si="63"/>
        <v>131.94254352796989</v>
      </c>
      <c r="EK50" s="36">
        <f t="shared" si="63"/>
        <v>137.27249451632576</v>
      </c>
      <c r="EL50" s="36">
        <f t="shared" si="63"/>
        <v>142.81775420480727</v>
      </c>
      <c r="EM50" s="36">
        <f t="shared" si="63"/>
        <v>148.58702020366468</v>
      </c>
      <c r="EN50" s="36">
        <f t="shared" si="63"/>
        <v>154.58934147181193</v>
      </c>
      <c r="EO50" s="36">
        <f t="shared" si="59"/>
        <v>160.83413250990728</v>
      </c>
      <c r="EP50" s="36">
        <f t="shared" si="59"/>
        <v>167.3311881267775</v>
      </c>
      <c r="EQ50" s="36">
        <f t="shared" si="59"/>
        <v>174.09069880234682</v>
      </c>
      <c r="ER50" s="36">
        <f t="shared" si="59"/>
        <v>181.12326667116645</v>
      </c>
      <c r="ES50" s="36">
        <f t="shared" si="59"/>
        <v>188.43992215161489</v>
      </c>
      <c r="ET50" s="36">
        <f t="shared" si="59"/>
        <v>196.05214124685156</v>
      </c>
      <c r="EU50" s="36">
        <f t="shared" si="59"/>
        <v>203.97186354465939</v>
      </c>
      <c r="EV50" s="36">
        <f t="shared" si="59"/>
        <v>212.21151094440947</v>
      </c>
      <c r="EW50" s="36">
        <f t="shared" si="59"/>
        <v>220.78400714051986</v>
      </c>
      <c r="EX50" s="36">
        <f t="shared" si="59"/>
        <v>229.70279789296833</v>
      </c>
      <c r="EY50" s="36">
        <f t="shared" si="59"/>
        <v>238.98187211665271</v>
      </c>
      <c r="EZ50" s="36">
        <f t="shared" si="59"/>
        <v>248.63578382267704</v>
      </c>
      <c r="FA50" s="36">
        <f t="shared" si="59"/>
        <v>258.67967494597792</v>
      </c>
      <c r="FB50" s="36">
        <f t="shared" si="59"/>
        <v>269.12929909509569</v>
      </c>
      <c r="FC50" s="36">
        <f t="shared" si="59"/>
        <v>280.00104626134117</v>
      </c>
      <c r="FD50" s="36">
        <f t="shared" si="49"/>
        <v>291.31196852611436</v>
      </c>
      <c r="FE50" s="36">
        <f t="shared" ref="FE50:FT65" si="68">IFERROR(FD50*(1+$P50),"n/a")</f>
        <v>303.07980680669527</v>
      </c>
      <c r="FF50" s="36">
        <f t="shared" si="68"/>
        <v>315.32301868245855</v>
      </c>
      <c r="FG50" s="36">
        <f t="shared" si="68"/>
        <v>328.06080734515518</v>
      </c>
      <c r="FH50" s="36">
        <f t="shared" si="68"/>
        <v>341.3131517186701</v>
      </c>
      <c r="FI50" s="36">
        <f t="shared" si="68"/>
        <v>355.10083779549751</v>
      </c>
      <c r="FJ50" s="36">
        <f t="shared" si="68"/>
        <v>369.44549123908445</v>
      </c>
      <c r="FK50" s="36">
        <f t="shared" si="68"/>
        <v>384.36961130317854</v>
      </c>
      <c r="FL50" s="36">
        <f t="shared" si="68"/>
        <v>399.89660612138181</v>
      </c>
      <c r="FM50" s="36">
        <f t="shared" si="68"/>
        <v>416.05082942226119</v>
      </c>
      <c r="FN50" s="36">
        <f t="shared" si="68"/>
        <v>432.85761872760287</v>
      </c>
      <c r="FO50" s="36">
        <f t="shared" si="68"/>
        <v>450.34333509372317</v>
      </c>
      <c r="FP50" s="36">
        <f t="shared" si="68"/>
        <v>468.53540445816924</v>
      </c>
      <c r="FQ50" s="36">
        <f t="shared" si="68"/>
        <v>487.46236065666147</v>
      </c>
      <c r="FR50" s="36">
        <f t="shared" si="68"/>
        <v>507.153890177748</v>
      </c>
      <c r="FS50" s="36">
        <f t="shared" si="68"/>
        <v>527.64087872536834</v>
      </c>
      <c r="FT50" s="36">
        <f t="shared" si="68"/>
        <v>548.95545966235841</v>
      </c>
      <c r="FU50" s="36">
        <f t="shared" si="66"/>
        <v>571.13106441087905</v>
      </c>
      <c r="FV50" s="36">
        <f t="shared" si="66"/>
        <v>594.20247488882103</v>
      </c>
      <c r="FW50" s="36">
        <f t="shared" si="66"/>
        <v>618.20587806442995</v>
      </c>
      <c r="FX50" s="36">
        <f t="shared" si="66"/>
        <v>643.17892271472067</v>
      </c>
      <c r="FY50" s="36">
        <f t="shared" si="66"/>
        <v>669.16077847670454</v>
      </c>
      <c r="FZ50" s="36">
        <f t="shared" si="66"/>
        <v>696.1921972840496</v>
      </c>
      <c r="GA50" s="36">
        <f t="shared" si="66"/>
        <v>724.31557728553616</v>
      </c>
      <c r="GB50" s="36">
        <f t="shared" si="66"/>
        <v>753.57502934556271</v>
      </c>
      <c r="GC50" s="36">
        <f t="shared" si="66"/>
        <v>784.01644623100617</v>
      </c>
      <c r="GD50" s="36">
        <f t="shared" si="66"/>
        <v>815.68757459295398</v>
      </c>
      <c r="GE50" s="36">
        <f t="shared" si="66"/>
        <v>848.63808985621108</v>
      </c>
      <c r="GF50" s="36">
        <f t="shared" si="66"/>
        <v>882.91967413404268</v>
      </c>
      <c r="GG50" s="36">
        <f t="shared" si="66"/>
        <v>918.58609729036152</v>
      </c>
      <c r="GH50" s="36">
        <f t="shared" si="66"/>
        <v>955.69330127650301</v>
      </c>
      <c r="GI50" s="36">
        <f t="shared" si="66"/>
        <v>994.29948787486876</v>
      </c>
      <c r="GJ50" s="36">
        <f t="shared" si="67"/>
        <v>1034.4652099870621</v>
      </c>
      <c r="GK50" s="36">
        <f t="shared" si="67"/>
        <v>1076.2534666096994</v>
      </c>
      <c r="GL50" s="36">
        <f t="shared" si="67"/>
        <v>1119.7298016468649</v>
      </c>
      <c r="GM50" s="36">
        <f t="shared" si="67"/>
        <v>1164.9624067141917</v>
      </c>
      <c r="GN50" s="36">
        <f t="shared" si="67"/>
        <v>1212.0222280958183</v>
      </c>
      <c r="GO50" s="36">
        <f t="shared" si="67"/>
        <v>1260.983078021977</v>
      </c>
      <c r="GP50" s="36">
        <f t="shared" si="67"/>
        <v>1311.9217504417529</v>
      </c>
      <c r="GQ50" s="36">
        <f t="shared" si="67"/>
        <v>1364.9181414725981</v>
      </c>
      <c r="GR50" s="36">
        <f t="shared" si="67"/>
        <v>1420.0553747155252</v>
      </c>
      <c r="GS50" s="36">
        <f t="shared" si="67"/>
        <v>1477.4199316325337</v>
      </c>
      <c r="GT50" s="36">
        <f t="shared" si="67"/>
        <v>1537.1017871907616</v>
      </c>
      <c r="GU50" s="36">
        <f t="shared" si="67"/>
        <v>1599.1945509861198</v>
      </c>
      <c r="GV50" s="36">
        <f t="shared" si="67"/>
        <v>1663.7956140677552</v>
      </c>
      <c r="GW50" s="36">
        <f t="shared" si="67"/>
        <v>1731.0063016936365</v>
      </c>
      <c r="GX50" s="36">
        <f t="shared" si="67"/>
        <v>1800.9320322568528</v>
      </c>
      <c r="GY50" s="36">
        <f t="shared" si="67"/>
        <v>1873.6824826319009</v>
      </c>
      <c r="GZ50" s="36">
        <f t="shared" si="65"/>
        <v>1949.3717602002994</v>
      </c>
      <c r="HA50" s="36">
        <f t="shared" si="65"/>
        <v>2028.1185818253509</v>
      </c>
      <c r="HB50" s="36">
        <f t="shared" si="65"/>
        <v>2110.046460056768</v>
      </c>
      <c r="HC50" s="36">
        <f t="shared" si="65"/>
        <v>2195.2838968572214</v>
      </c>
      <c r="HD50" s="36">
        <f t="shared" si="65"/>
        <v>2283.9645851546661</v>
      </c>
      <c r="HE50" s="36">
        <f t="shared" si="65"/>
        <v>2376.227618536574</v>
      </c>
      <c r="HF50" s="36">
        <f t="shared" si="65"/>
        <v>2472.2177094149779</v>
      </c>
      <c r="HG50" s="36">
        <f t="shared" si="65"/>
        <v>2572.0854160045055</v>
      </c>
      <c r="HH50" s="36">
        <f t="shared" si="65"/>
        <v>2675.9873784694237</v>
      </c>
      <c r="HI50" s="36">
        <f t="shared" si="65"/>
        <v>2784.0865646100747</v>
      </c>
      <c r="HJ50" s="36">
        <f t="shared" si="65"/>
        <v>2896.5525254740637</v>
      </c>
      <c r="HK50" s="36">
        <f t="shared" si="65"/>
        <v>3013.5616612931144</v>
      </c>
      <c r="HL50" s="36">
        <f t="shared" si="65"/>
        <v>3135.2974981627112</v>
      </c>
      <c r="HM50" s="36">
        <f t="shared" si="65"/>
        <v>3261.9509758984923</v>
      </c>
    </row>
    <row r="51" spans="1:221" x14ac:dyDescent="0.35">
      <c r="A51" s="7" t="s">
        <v>768</v>
      </c>
      <c r="B51" s="16" t="s">
        <v>769</v>
      </c>
      <c r="C51" s="15">
        <v>7432.3059999999996</v>
      </c>
      <c r="D51" s="15">
        <v>415.13</v>
      </c>
      <c r="E51" s="14">
        <f t="shared" si="0"/>
        <v>3085373.1897799997</v>
      </c>
      <c r="F51" s="12">
        <f t="shared" si="23"/>
        <v>8.5787444852829825E-2</v>
      </c>
      <c r="G51" s="13">
        <f>IFERROR('[2]CEA-6.2 US Forward MRP'!G50/100, "n/a")</f>
        <v>7.2266518921783544E-3</v>
      </c>
      <c r="H51" s="13">
        <f t="shared" si="24"/>
        <v>7.7616047984968572E-3</v>
      </c>
      <c r="I51" s="33">
        <f t="shared" si="25"/>
        <v>3.2220750000000002</v>
      </c>
      <c r="J51" s="13">
        <v>0.14804999999999999</v>
      </c>
      <c r="K51" s="41">
        <f t="shared" si="1"/>
        <v>0.13010766666666668</v>
      </c>
      <c r="L51" s="1">
        <f t="shared" si="2"/>
        <v>0.11216533333333337</v>
      </c>
      <c r="M51" s="1">
        <f t="shared" si="3"/>
        <v>9.4223000000000057E-2</v>
      </c>
      <c r="N51" s="1">
        <f t="shared" si="4"/>
        <v>7.6280666666666747E-2</v>
      </c>
      <c r="O51" s="1">
        <f t="shared" si="5"/>
        <v>5.8338333333333436E-2</v>
      </c>
      <c r="P51" s="5">
        <f t="shared" si="32"/>
        <v>4.0396000000000098E-2</v>
      </c>
      <c r="Q51" s="1">
        <f t="shared" si="26"/>
        <v>5.600318662087922E-2</v>
      </c>
      <c r="R51" s="12">
        <f t="shared" si="6"/>
        <v>4.8043702838214131E-3</v>
      </c>
      <c r="S51" s="12">
        <f t="shared" si="7"/>
        <v>8.5787444852829825E-2</v>
      </c>
      <c r="T51" s="7"/>
      <c r="U51" s="42">
        <f t="shared" si="8"/>
        <v>-415.13</v>
      </c>
      <c r="V51" s="36">
        <f t="shared" si="9"/>
        <v>3.6991032037500005</v>
      </c>
      <c r="W51" s="36">
        <f t="shared" si="10"/>
        <v>4.2467554330651884</v>
      </c>
      <c r="X51" s="36">
        <f t="shared" si="50"/>
        <v>4.8754875749304896</v>
      </c>
      <c r="Y51" s="36">
        <f t="shared" si="50"/>
        <v>5.597303510398949</v>
      </c>
      <c r="Z51" s="36">
        <f t="shared" si="50"/>
        <v>6.4259842951135138</v>
      </c>
      <c r="AA51" s="36">
        <f t="shared" si="14"/>
        <v>7.2620541177873781</v>
      </c>
      <c r="AB51" s="36">
        <f t="shared" si="51"/>
        <v>8.0766048385937061</v>
      </c>
      <c r="AC51" s="36">
        <f t="shared" si="51"/>
        <v>8.8376067763005199</v>
      </c>
      <c r="AD51" s="36">
        <f t="shared" si="51"/>
        <v>9.5117453129345737</v>
      </c>
      <c r="AE51" s="36">
        <f t="shared" si="51"/>
        <v>10.066644681582323</v>
      </c>
      <c r="AF51" s="36">
        <f t="shared" si="19"/>
        <v>10.473296860139524</v>
      </c>
      <c r="AG51" s="36">
        <f t="shared" si="60"/>
        <v>10.89637616010172</v>
      </c>
      <c r="AH51" s="36">
        <f t="shared" si="60"/>
        <v>11.336546171465191</v>
      </c>
      <c r="AI51" s="36">
        <f t="shared" si="60"/>
        <v>11.794497290607699</v>
      </c>
      <c r="AJ51" s="36">
        <f t="shared" si="60"/>
        <v>12.270947803159089</v>
      </c>
      <c r="AK51" s="36">
        <f t="shared" si="60"/>
        <v>12.766645010615505</v>
      </c>
      <c r="AL51" s="36">
        <f t="shared" si="60"/>
        <v>13.28236640246433</v>
      </c>
      <c r="AM51" s="36">
        <f t="shared" si="60"/>
        <v>13.81892087565828</v>
      </c>
      <c r="AN51" s="36">
        <f t="shared" si="60"/>
        <v>14.377150003351373</v>
      </c>
      <c r="AO51" s="36">
        <f t="shared" si="60"/>
        <v>14.957929354886756</v>
      </c>
      <c r="AP51" s="36">
        <f t="shared" si="60"/>
        <v>15.562169869106762</v>
      </c>
      <c r="AQ51" s="36">
        <f t="shared" si="60"/>
        <v>16.190819283139202</v>
      </c>
      <c r="AR51" s="36">
        <f t="shared" si="60"/>
        <v>16.844863618900895</v>
      </c>
      <c r="AS51" s="36">
        <f t="shared" si="60"/>
        <v>17.525328729650017</v>
      </c>
      <c r="AT51" s="36">
        <f t="shared" si="60"/>
        <v>18.233281909012959</v>
      </c>
      <c r="AU51" s="36">
        <f t="shared" si="60"/>
        <v>18.969833565009449</v>
      </c>
      <c r="AV51" s="36">
        <f t="shared" si="60"/>
        <v>19.73613896170157</v>
      </c>
      <c r="AW51" s="36">
        <f t="shared" si="56"/>
        <v>20.533400031198468</v>
      </c>
      <c r="AX51" s="36">
        <f t="shared" si="56"/>
        <v>21.362867258858763</v>
      </c>
      <c r="AY51" s="36">
        <f t="shared" si="56"/>
        <v>22.225841644647623</v>
      </c>
      <c r="AZ51" s="36">
        <f t="shared" si="56"/>
        <v>23.123676743724811</v>
      </c>
      <c r="BA51" s="36">
        <f t="shared" si="56"/>
        <v>24.057780789464321</v>
      </c>
      <c r="BB51" s="36">
        <f t="shared" si="56"/>
        <v>25.029618902235523</v>
      </c>
      <c r="BC51" s="36">
        <f t="shared" si="56"/>
        <v>26.040715387410231</v>
      </c>
      <c r="BD51" s="36">
        <f t="shared" si="56"/>
        <v>27.092656126200058</v>
      </c>
      <c r="BE51" s="36">
        <f t="shared" si="56"/>
        <v>28.187091063074039</v>
      </c>
      <c r="BF51" s="36">
        <f t="shared" si="56"/>
        <v>29.325736793657981</v>
      </c>
      <c r="BG51" s="36">
        <f t="shared" si="56"/>
        <v>30.510379257174591</v>
      </c>
      <c r="BH51" s="36">
        <f t="shared" si="56"/>
        <v>31.742876537647419</v>
      </c>
      <c r="BI51" s="36">
        <f t="shared" si="56"/>
        <v>33.02516177826223</v>
      </c>
      <c r="BJ51" s="36">
        <f t="shared" si="56"/>
        <v>34.359246213456913</v>
      </c>
      <c r="BK51" s="36">
        <f t="shared" si="56"/>
        <v>35.74722232349572</v>
      </c>
      <c r="BL51" s="36">
        <f t="shared" ref="BL51:CA51" si="69">IFERROR(BK51*(1+$P51),"n/a")</f>
        <v>37.191267116475657</v>
      </c>
      <c r="BM51" s="36">
        <f t="shared" si="69"/>
        <v>38.693645542912812</v>
      </c>
      <c r="BN51" s="36">
        <f t="shared" si="69"/>
        <v>40.256714048264321</v>
      </c>
      <c r="BO51" s="36">
        <f t="shared" si="69"/>
        <v>41.882924268958007</v>
      </c>
      <c r="BP51" s="36">
        <f t="shared" si="69"/>
        <v>43.574826877726842</v>
      </c>
      <c r="BQ51" s="36">
        <f t="shared" si="69"/>
        <v>45.335075584279501</v>
      </c>
      <c r="BR51" s="36">
        <f t="shared" si="69"/>
        <v>47.166431297582058</v>
      </c>
      <c r="BS51" s="36">
        <f t="shared" si="69"/>
        <v>49.071766456279185</v>
      </c>
      <c r="BT51" s="36">
        <f t="shared" si="69"/>
        <v>51.054069534047045</v>
      </c>
      <c r="BU51" s="36">
        <f t="shared" si="69"/>
        <v>53.116449726944417</v>
      </c>
      <c r="BV51" s="36">
        <f t="shared" si="69"/>
        <v>55.262141830114068</v>
      </c>
      <c r="BW51" s="36">
        <f t="shared" si="69"/>
        <v>57.494511311483365</v>
      </c>
      <c r="BX51" s="36">
        <f t="shared" si="69"/>
        <v>59.817059590422055</v>
      </c>
      <c r="BY51" s="36">
        <f t="shared" si="69"/>
        <v>62.233429529636751</v>
      </c>
      <c r="BZ51" s="36">
        <f t="shared" si="69"/>
        <v>64.747411148915958</v>
      </c>
      <c r="CA51" s="36">
        <f t="shared" si="69"/>
        <v>67.362947569687577</v>
      </c>
      <c r="CB51" s="36">
        <f t="shared" si="61"/>
        <v>70.08414119971269</v>
      </c>
      <c r="CC51" s="36">
        <f t="shared" si="57"/>
        <v>72.915260167616296</v>
      </c>
      <c r="CD51" s="36">
        <f t="shared" si="57"/>
        <v>75.860745017347327</v>
      </c>
      <c r="CE51" s="36">
        <f t="shared" si="57"/>
        <v>78.925215673068095</v>
      </c>
      <c r="CF51" s="36">
        <f t="shared" si="57"/>
        <v>82.113478685397368</v>
      </c>
      <c r="CG51" s="36">
        <f t="shared" si="57"/>
        <v>85.430534770372688</v>
      </c>
      <c r="CH51" s="36">
        <f t="shared" si="57"/>
        <v>88.88158665295667</v>
      </c>
      <c r="CI51" s="36">
        <f t="shared" si="57"/>
        <v>92.472047227389524</v>
      </c>
      <c r="CJ51" s="36">
        <f t="shared" si="57"/>
        <v>96.20754804718716</v>
      </c>
      <c r="CK51" s="36">
        <f t="shared" si="57"/>
        <v>100.09394815810134</v>
      </c>
      <c r="CL51" s="36">
        <f t="shared" si="57"/>
        <v>104.13734328789602</v>
      </c>
      <c r="CM51" s="36">
        <f t="shared" si="57"/>
        <v>108.34407540735387</v>
      </c>
      <c r="CN51" s="36">
        <f t="shared" si="57"/>
        <v>112.72074267750935</v>
      </c>
      <c r="CO51" s="36">
        <f t="shared" si="57"/>
        <v>117.27420979871003</v>
      </c>
      <c r="CP51" s="36">
        <f t="shared" si="57"/>
        <v>122.01161877773873</v>
      </c>
      <c r="CQ51" s="36">
        <f t="shared" si="57"/>
        <v>126.94040012988428</v>
      </c>
      <c r="CR51" s="36">
        <f t="shared" ref="AG51:CR55" si="70">IFERROR(CQ51*(1+$P51),"n/a")</f>
        <v>132.06828453353111</v>
      </c>
      <c r="CS51" s="36">
        <f t="shared" si="62"/>
        <v>137.40331495554764</v>
      </c>
      <c r="CT51" s="36">
        <f t="shared" si="62"/>
        <v>142.95385926649195</v>
      </c>
      <c r="CU51" s="36">
        <f t="shared" si="62"/>
        <v>148.72862336542116</v>
      </c>
      <c r="CV51" s="36">
        <f t="shared" si="62"/>
        <v>154.73666483489072</v>
      </c>
      <c r="CW51" s="36">
        <f t="shared" si="62"/>
        <v>160.98740714756099</v>
      </c>
      <c r="CX51" s="36">
        <f t="shared" si="62"/>
        <v>167.49065444669387</v>
      </c>
      <c r="CY51" s="36">
        <f t="shared" si="62"/>
        <v>174.25660692372253</v>
      </c>
      <c r="CZ51" s="36">
        <f t="shared" si="62"/>
        <v>181.29587681701324</v>
      </c>
      <c r="DA51" s="36">
        <f t="shared" si="62"/>
        <v>188.61950505691331</v>
      </c>
      <c r="DB51" s="36">
        <f t="shared" si="62"/>
        <v>196.23897858319239</v>
      </c>
      <c r="DC51" s="36">
        <f t="shared" si="62"/>
        <v>204.16624836203906</v>
      </c>
      <c r="DD51" s="36">
        <f t="shared" si="62"/>
        <v>212.41374813087199</v>
      </c>
      <c r="DE51" s="36">
        <f t="shared" si="62"/>
        <v>220.99441390036671</v>
      </c>
      <c r="DF51" s="36">
        <f t="shared" si="62"/>
        <v>229.92170424428593</v>
      </c>
      <c r="DG51" s="36">
        <f t="shared" si="62"/>
        <v>239.20962140893812</v>
      </c>
      <c r="DH51" s="36">
        <f t="shared" si="62"/>
        <v>248.87273327537361</v>
      </c>
      <c r="DI51" s="36">
        <f t="shared" si="58"/>
        <v>258.92619620876565</v>
      </c>
      <c r="DJ51" s="36">
        <f t="shared" si="58"/>
        <v>269.38577883081496</v>
      </c>
      <c r="DK51" s="36">
        <f t="shared" si="58"/>
        <v>280.26788675246456</v>
      </c>
      <c r="DL51" s="36">
        <f t="shared" si="58"/>
        <v>291.58958830571714</v>
      </c>
      <c r="DM51" s="36">
        <f t="shared" si="58"/>
        <v>303.3686413149149</v>
      </c>
      <c r="DN51" s="36">
        <f t="shared" si="58"/>
        <v>315.62352094947221</v>
      </c>
      <c r="DO51" s="36">
        <f t="shared" si="58"/>
        <v>328.37344870174712</v>
      </c>
      <c r="DP51" s="36">
        <f t="shared" si="58"/>
        <v>341.63842253550291</v>
      </c>
      <c r="DQ51" s="36">
        <f t="shared" si="58"/>
        <v>355.43924825224713</v>
      </c>
      <c r="DR51" s="36">
        <f t="shared" si="58"/>
        <v>369.79757212464494</v>
      </c>
      <c r="DS51" s="36">
        <f t="shared" si="58"/>
        <v>384.73591484819212</v>
      </c>
      <c r="DT51" s="36">
        <f t="shared" si="58"/>
        <v>400.2777068643997</v>
      </c>
      <c r="DU51" s="36">
        <f t="shared" si="58"/>
        <v>416.44732511089404</v>
      </c>
      <c r="DV51" s="36">
        <f t="shared" si="58"/>
        <v>433.27013125607374</v>
      </c>
      <c r="DW51" s="36">
        <f t="shared" si="58"/>
        <v>450.77251147829412</v>
      </c>
      <c r="DX51" s="36">
        <f t="shared" ref="DX51:EM51" si="71">IFERROR(DW51*(1+$P51),"n/a")</f>
        <v>468.98191785197133</v>
      </c>
      <c r="DY51" s="36">
        <f t="shared" si="71"/>
        <v>487.9269114055196</v>
      </c>
      <c r="DZ51" s="36">
        <f t="shared" si="71"/>
        <v>507.637206918657</v>
      </c>
      <c r="EA51" s="36">
        <f t="shared" si="71"/>
        <v>528.14371952934312</v>
      </c>
      <c r="EB51" s="36">
        <f t="shared" si="71"/>
        <v>549.47861322345057</v>
      </c>
      <c r="EC51" s="36">
        <f t="shared" si="71"/>
        <v>571.67535128322515</v>
      </c>
      <c r="ED51" s="36">
        <f t="shared" si="71"/>
        <v>594.76874877366242</v>
      </c>
      <c r="EE51" s="36">
        <f t="shared" si="71"/>
        <v>618.79502714912337</v>
      </c>
      <c r="EF51" s="36">
        <f t="shared" si="71"/>
        <v>643.79187106583947</v>
      </c>
      <c r="EG51" s="36">
        <f t="shared" si="71"/>
        <v>669.79848748941515</v>
      </c>
      <c r="EH51" s="36">
        <f t="shared" si="71"/>
        <v>696.85566719003759</v>
      </c>
      <c r="EI51" s="36">
        <f t="shared" si="71"/>
        <v>725.00584872184641</v>
      </c>
      <c r="EJ51" s="36">
        <f t="shared" si="71"/>
        <v>754.29318498681414</v>
      </c>
      <c r="EK51" s="36">
        <f t="shared" si="71"/>
        <v>784.76361248754154</v>
      </c>
      <c r="EL51" s="36">
        <f t="shared" si="71"/>
        <v>816.46492337758832</v>
      </c>
      <c r="EM51" s="36">
        <f t="shared" si="71"/>
        <v>849.44684042234951</v>
      </c>
      <c r="EN51" s="36">
        <f t="shared" si="63"/>
        <v>883.76109498805079</v>
      </c>
      <c r="EO51" s="36">
        <f t="shared" si="59"/>
        <v>919.46150818118815</v>
      </c>
      <c r="EP51" s="36">
        <f t="shared" si="59"/>
        <v>956.60407526567553</v>
      </c>
      <c r="EQ51" s="36">
        <f t="shared" si="59"/>
        <v>995.24705349010787</v>
      </c>
      <c r="ER51" s="36">
        <f t="shared" si="59"/>
        <v>1035.4510534628944</v>
      </c>
      <c r="ES51" s="36">
        <f t="shared" si="59"/>
        <v>1077.2791342185815</v>
      </c>
      <c r="ET51" s="36">
        <f t="shared" si="59"/>
        <v>1120.7969021244753</v>
      </c>
      <c r="EU51" s="36">
        <f t="shared" si="59"/>
        <v>1166.0726137826957</v>
      </c>
      <c r="EV51" s="36">
        <f t="shared" si="59"/>
        <v>1213.1772830890616</v>
      </c>
      <c r="EW51" s="36">
        <f t="shared" si="59"/>
        <v>1262.1847926167275</v>
      </c>
      <c r="EX51" s="36">
        <f t="shared" si="59"/>
        <v>1313.1720094992729</v>
      </c>
      <c r="EY51" s="36">
        <f t="shared" si="59"/>
        <v>1366.2189059950056</v>
      </c>
      <c r="EZ51" s="36">
        <f t="shared" si="59"/>
        <v>1421.4086849215801</v>
      </c>
      <c r="FA51" s="36">
        <f t="shared" si="59"/>
        <v>1478.8279101576722</v>
      </c>
      <c r="FB51" s="36">
        <f t="shared" si="59"/>
        <v>1538.5666424164017</v>
      </c>
      <c r="FC51" s="36">
        <f t="shared" si="59"/>
        <v>1600.7185805034549</v>
      </c>
      <c r="FD51" s="36">
        <f t="shared" ref="CS51:FD55" si="72">IFERROR(FC51*(1+$P51),"n/a")</f>
        <v>1665.3812082814725</v>
      </c>
      <c r="FE51" s="36">
        <f t="shared" si="68"/>
        <v>1732.6559475712111</v>
      </c>
      <c r="FF51" s="36">
        <f t="shared" si="68"/>
        <v>1802.6483172292978</v>
      </c>
      <c r="FG51" s="36">
        <f t="shared" si="68"/>
        <v>1875.4680986520927</v>
      </c>
      <c r="FH51" s="36">
        <f t="shared" si="68"/>
        <v>1951.2295079652429</v>
      </c>
      <c r="FI51" s="36">
        <f t="shared" si="68"/>
        <v>2030.0513751690071</v>
      </c>
      <c r="FJ51" s="36">
        <f t="shared" si="68"/>
        <v>2112.0573305203343</v>
      </c>
      <c r="FK51" s="36">
        <f t="shared" si="68"/>
        <v>2197.3759984440339</v>
      </c>
      <c r="FL51" s="36">
        <f t="shared" si="68"/>
        <v>2286.1411992771796</v>
      </c>
      <c r="FM51" s="36">
        <f t="shared" si="68"/>
        <v>2378.4921591631805</v>
      </c>
      <c r="FN51" s="36">
        <f t="shared" si="68"/>
        <v>2474.5737284247366</v>
      </c>
      <c r="FO51" s="36">
        <f t="shared" si="68"/>
        <v>2574.5366087581824</v>
      </c>
      <c r="FP51" s="36">
        <f t="shared" si="68"/>
        <v>2678.537589605578</v>
      </c>
      <c r="FQ51" s="36">
        <f t="shared" si="68"/>
        <v>2786.7397940752853</v>
      </c>
      <c r="FR51" s="36">
        <f t="shared" si="68"/>
        <v>2899.3129347967506</v>
      </c>
      <c r="FS51" s="36">
        <f t="shared" si="68"/>
        <v>3016.4335801108004</v>
      </c>
      <c r="FT51" s="36">
        <f t="shared" si="68"/>
        <v>3138.2854310129565</v>
      </c>
      <c r="FU51" s="36">
        <f t="shared" si="66"/>
        <v>3265.0596092841561</v>
      </c>
      <c r="FV51" s="36">
        <f t="shared" si="66"/>
        <v>3396.9549572607993</v>
      </c>
      <c r="FW51" s="36">
        <f t="shared" si="66"/>
        <v>3534.1783497143069</v>
      </c>
      <c r="FX51" s="36">
        <f t="shared" si="66"/>
        <v>3676.9450183293666</v>
      </c>
      <c r="FY51" s="36">
        <f t="shared" si="66"/>
        <v>3825.4788892898</v>
      </c>
      <c r="FZ51" s="36">
        <f t="shared" si="66"/>
        <v>3980.0129345015512</v>
      </c>
      <c r="GA51" s="36">
        <f t="shared" si="66"/>
        <v>4140.7895370036758</v>
      </c>
      <c r="GB51" s="36">
        <f t="shared" si="66"/>
        <v>4308.0608711404766</v>
      </c>
      <c r="GC51" s="36">
        <f t="shared" si="66"/>
        <v>4482.0892980910676</v>
      </c>
      <c r="GD51" s="36">
        <f t="shared" si="66"/>
        <v>4663.1477773767547</v>
      </c>
      <c r="GE51" s="36">
        <f t="shared" si="66"/>
        <v>4851.5202949916666</v>
      </c>
      <c r="GF51" s="36">
        <f t="shared" si="66"/>
        <v>5047.5023088281505</v>
      </c>
      <c r="GG51" s="36">
        <f t="shared" si="66"/>
        <v>5251.4012120955731</v>
      </c>
      <c r="GH51" s="36">
        <f t="shared" si="66"/>
        <v>5463.5368154593862</v>
      </c>
      <c r="GI51" s="36">
        <f t="shared" si="66"/>
        <v>5684.2418486566839</v>
      </c>
      <c r="GJ51" s="36">
        <f t="shared" si="67"/>
        <v>5913.8624823750197</v>
      </c>
      <c r="GK51" s="36">
        <f t="shared" si="67"/>
        <v>6152.7588712130419</v>
      </c>
      <c r="GL51" s="36">
        <f t="shared" si="67"/>
        <v>6401.3057185745647</v>
      </c>
      <c r="GM51" s="36">
        <f t="shared" si="67"/>
        <v>6659.8928643821037</v>
      </c>
      <c r="GN51" s="36">
        <f t="shared" si="67"/>
        <v>6928.925896531684</v>
      </c>
      <c r="GO51" s="36">
        <f t="shared" si="67"/>
        <v>7208.8267870479785</v>
      </c>
      <c r="GP51" s="36">
        <f t="shared" si="67"/>
        <v>7500.0345539375694</v>
      </c>
      <c r="GQ51" s="36">
        <f t="shared" si="67"/>
        <v>7803.0059497784323</v>
      </c>
      <c r="GR51" s="36">
        <f t="shared" si="67"/>
        <v>8118.2161781256827</v>
      </c>
      <c r="GS51" s="36">
        <f t="shared" si="67"/>
        <v>8446.1596388572489</v>
      </c>
      <c r="GT51" s="36">
        <f t="shared" si="67"/>
        <v>8787.3507036285264</v>
      </c>
      <c r="GU51" s="36">
        <f t="shared" si="67"/>
        <v>9142.3245226523049</v>
      </c>
      <c r="GV51" s="36">
        <f t="shared" si="67"/>
        <v>9511.6378640693692</v>
      </c>
      <c r="GW51" s="36">
        <f t="shared" si="67"/>
        <v>9895.8699872263169</v>
      </c>
      <c r="GX51" s="36">
        <f t="shared" si="67"/>
        <v>10295.623551230312</v>
      </c>
      <c r="GY51" s="36">
        <f t="shared" si="67"/>
        <v>10711.525560205813</v>
      </c>
      <c r="GZ51" s="36">
        <f t="shared" si="65"/>
        <v>11144.228346735888</v>
      </c>
      <c r="HA51" s="36">
        <f t="shared" si="65"/>
        <v>11594.410595030633</v>
      </c>
      <c r="HB51" s="36">
        <f t="shared" si="65"/>
        <v>12062.778405427491</v>
      </c>
      <c r="HC51" s="36">
        <f t="shared" si="65"/>
        <v>12550.06640189314</v>
      </c>
      <c r="HD51" s="36">
        <f t="shared" si="65"/>
        <v>13057.038884264017</v>
      </c>
      <c r="HE51" s="36">
        <f t="shared" si="65"/>
        <v>13584.491027032747</v>
      </c>
      <c r="HF51" s="36">
        <f t="shared" si="65"/>
        <v>14133.250126560764</v>
      </c>
      <c r="HG51" s="36">
        <f t="shared" si="65"/>
        <v>14704.176898673315</v>
      </c>
      <c r="HH51" s="36">
        <f t="shared" si="65"/>
        <v>15298.166828672123</v>
      </c>
      <c r="HI51" s="36">
        <f t="shared" si="65"/>
        <v>15916.151575883165</v>
      </c>
      <c r="HJ51" s="36">
        <f t="shared" si="65"/>
        <v>16559.100434942542</v>
      </c>
      <c r="HK51" s="36">
        <f t="shared" si="65"/>
        <v>17228.021856112482</v>
      </c>
      <c r="HL51" s="36">
        <f t="shared" si="65"/>
        <v>17923.965027012004</v>
      </c>
      <c r="HM51" s="36">
        <f t="shared" si="65"/>
        <v>18648.021518243182</v>
      </c>
    </row>
    <row r="52" spans="1:221" x14ac:dyDescent="0.35">
      <c r="A52" s="7" t="s">
        <v>770</v>
      </c>
      <c r="B52" s="16" t="s">
        <v>771</v>
      </c>
      <c r="C52" s="15">
        <v>219.89500000000001</v>
      </c>
      <c r="D52" s="15">
        <v>136.91</v>
      </c>
      <c r="E52" s="14">
        <f t="shared" si="0"/>
        <v>30105.82445</v>
      </c>
      <c r="F52" s="12">
        <f t="shared" si="23"/>
        <v>0</v>
      </c>
      <c r="G52" s="13">
        <f>IFERROR('[2]CEA-6.2 US Forward MRP'!G51/100, "n/a")</f>
        <v>1.723760134394858E-2</v>
      </c>
      <c r="H52" s="13">
        <f t="shared" si="24"/>
        <v>1.7058330289971516E-2</v>
      </c>
      <c r="I52" s="33">
        <f t="shared" si="25"/>
        <v>2.3354560000000002</v>
      </c>
      <c r="J52" s="13">
        <v>-2.0799999999999999E-2</v>
      </c>
      <c r="K52" s="41">
        <f t="shared" si="1"/>
        <v>-1.0600666666666649E-2</v>
      </c>
      <c r="L52" s="1">
        <f t="shared" si="2"/>
        <v>-4.0133333333329871E-4</v>
      </c>
      <c r="M52" s="1">
        <f t="shared" si="3"/>
        <v>9.7980000000000515E-3</v>
      </c>
      <c r="N52" s="1">
        <f t="shared" si="4"/>
        <v>1.9997333333333402E-2</v>
      </c>
      <c r="O52" s="1">
        <f t="shared" si="5"/>
        <v>3.0196666666666754E-2</v>
      </c>
      <c r="P52" s="5">
        <f t="shared" si="32"/>
        <v>4.0396000000000098E-2</v>
      </c>
      <c r="Q52" s="1">
        <f t="shared" si="26"/>
        <v>5.0100804692562839E-2</v>
      </c>
      <c r="R52" s="12">
        <f t="shared" si="6"/>
        <v>0</v>
      </c>
      <c r="S52" s="12">
        <f t="shared" si="7"/>
        <v>0</v>
      </c>
      <c r="T52" s="7"/>
      <c r="U52" s="42">
        <f t="shared" si="8"/>
        <v>-136.91</v>
      </c>
      <c r="V52" s="36">
        <f t="shared" si="9"/>
        <v>2.2868785152000002</v>
      </c>
      <c r="W52" s="36">
        <f t="shared" si="10"/>
        <v>2.23931144208384</v>
      </c>
      <c r="X52" s="36">
        <f t="shared" si="50"/>
        <v>2.1927337640884961</v>
      </c>
      <c r="Y52" s="36">
        <f t="shared" si="50"/>
        <v>2.1471249017954555</v>
      </c>
      <c r="Z52" s="36">
        <f t="shared" si="50"/>
        <v>2.1024647038381099</v>
      </c>
      <c r="AA52" s="36">
        <f t="shared" si="14"/>
        <v>2.0801771763342898</v>
      </c>
      <c r="AB52" s="36">
        <f t="shared" si="51"/>
        <v>2.0793423318941877</v>
      </c>
      <c r="AC52" s="36">
        <f t="shared" si="51"/>
        <v>2.0997157280620868</v>
      </c>
      <c r="AD52" s="36">
        <f t="shared" si="51"/>
        <v>2.1417044433813874</v>
      </c>
      <c r="AE52" s="36">
        <f t="shared" si="51"/>
        <v>2.2063767785566939</v>
      </c>
      <c r="AF52" s="36">
        <f t="shared" si="19"/>
        <v>2.2955055749032702</v>
      </c>
      <c r="AG52" s="36">
        <f t="shared" si="70"/>
        <v>2.3882348181070632</v>
      </c>
      <c r="AH52" s="36">
        <f t="shared" si="70"/>
        <v>2.4847099518193163</v>
      </c>
      <c r="AI52" s="36">
        <f t="shared" si="70"/>
        <v>2.5850822950330095</v>
      </c>
      <c r="AJ52" s="36">
        <f t="shared" si="70"/>
        <v>2.689509279423163</v>
      </c>
      <c r="AK52" s="36">
        <f t="shared" si="70"/>
        <v>2.7981546962747412</v>
      </c>
      <c r="AL52" s="36">
        <f t="shared" si="70"/>
        <v>2.911188953385456</v>
      </c>
      <c r="AM52" s="36">
        <f t="shared" si="70"/>
        <v>3.0287893423464154</v>
      </c>
      <c r="AN52" s="36">
        <f t="shared" si="70"/>
        <v>3.1511403166198413</v>
      </c>
      <c r="AO52" s="36">
        <f t="shared" si="70"/>
        <v>3.2784337808500168</v>
      </c>
      <c r="AP52" s="36">
        <f t="shared" si="70"/>
        <v>3.4108693918612345</v>
      </c>
      <c r="AQ52" s="36">
        <f t="shared" si="70"/>
        <v>3.5486548718148612</v>
      </c>
      <c r="AR52" s="36">
        <f t="shared" si="70"/>
        <v>3.6920063340166949</v>
      </c>
      <c r="AS52" s="36">
        <f t="shared" si="70"/>
        <v>3.8411486218856337</v>
      </c>
      <c r="AT52" s="36">
        <f t="shared" si="70"/>
        <v>3.9963156616153261</v>
      </c>
      <c r="AU52" s="36">
        <f t="shared" si="70"/>
        <v>4.1577508290819392</v>
      </c>
      <c r="AV52" s="36">
        <f t="shared" si="70"/>
        <v>4.3257073315735335</v>
      </c>
      <c r="AW52" s="36">
        <f t="shared" si="70"/>
        <v>4.5004486049397787</v>
      </c>
      <c r="AX52" s="36">
        <f t="shared" si="70"/>
        <v>4.6822487267849269</v>
      </c>
      <c r="AY52" s="36">
        <f t="shared" si="70"/>
        <v>4.8713928463521317</v>
      </c>
      <c r="AZ52" s="36">
        <f t="shared" si="70"/>
        <v>5.0681776317733727</v>
      </c>
      <c r="BA52" s="36">
        <f t="shared" si="70"/>
        <v>5.2729117353864901</v>
      </c>
      <c r="BB52" s="36">
        <f t="shared" si="70"/>
        <v>5.4859162778491628</v>
      </c>
      <c r="BC52" s="36">
        <f t="shared" si="70"/>
        <v>5.7075253518091582</v>
      </c>
      <c r="BD52" s="36">
        <f t="shared" si="70"/>
        <v>5.9380865459208412</v>
      </c>
      <c r="BE52" s="36">
        <f t="shared" si="70"/>
        <v>6.1779614900298601</v>
      </c>
      <c r="BF52" s="36">
        <f t="shared" si="70"/>
        <v>6.4275264223811073</v>
      </c>
      <c r="BG52" s="36">
        <f t="shared" si="70"/>
        <v>6.6871727797396154</v>
      </c>
      <c r="BH52" s="36">
        <f t="shared" si="70"/>
        <v>6.9573078113499776</v>
      </c>
      <c r="BI52" s="36">
        <f t="shared" si="70"/>
        <v>7.2383552176972721</v>
      </c>
      <c r="BJ52" s="36">
        <f t="shared" si="70"/>
        <v>7.5307558150713714</v>
      </c>
      <c r="BK52" s="36">
        <f t="shared" si="70"/>
        <v>7.8349682269769954</v>
      </c>
      <c r="BL52" s="36">
        <f t="shared" si="70"/>
        <v>8.1514696034739593</v>
      </c>
      <c r="BM52" s="36">
        <f t="shared" si="70"/>
        <v>8.4807563695758947</v>
      </c>
      <c r="BN52" s="36">
        <f t="shared" si="70"/>
        <v>8.8233450038812826</v>
      </c>
      <c r="BO52" s="36">
        <f t="shared" si="70"/>
        <v>9.1797728486580716</v>
      </c>
      <c r="BP52" s="36">
        <f t="shared" si="70"/>
        <v>9.5505989526524644</v>
      </c>
      <c r="BQ52" s="36">
        <f t="shared" si="70"/>
        <v>9.9364049479438137</v>
      </c>
      <c r="BR52" s="36">
        <f t="shared" si="70"/>
        <v>10.337795962220953</v>
      </c>
      <c r="BS52" s="36">
        <f t="shared" si="70"/>
        <v>10.755401567910832</v>
      </c>
      <c r="BT52" s="36">
        <f t="shared" si="70"/>
        <v>11.189876769648158</v>
      </c>
      <c r="BU52" s="36">
        <f t="shared" si="70"/>
        <v>11.641903031634866</v>
      </c>
      <c r="BV52" s="36">
        <f t="shared" si="70"/>
        <v>12.11218934650079</v>
      </c>
      <c r="BW52" s="36">
        <f t="shared" si="70"/>
        <v>12.601473347342036</v>
      </c>
      <c r="BX52" s="36">
        <f t="shared" si="70"/>
        <v>13.110522464681267</v>
      </c>
      <c r="BY52" s="36">
        <f t="shared" si="70"/>
        <v>13.640135130164532</v>
      </c>
      <c r="BZ52" s="36">
        <f t="shared" si="70"/>
        <v>14.191142028882661</v>
      </c>
      <c r="CA52" s="36">
        <f t="shared" si="70"/>
        <v>14.764407402281407</v>
      </c>
      <c r="CB52" s="36">
        <f t="shared" si="70"/>
        <v>15.360830403703968</v>
      </c>
      <c r="CC52" s="36">
        <f t="shared" si="70"/>
        <v>15.981346508691995</v>
      </c>
      <c r="CD52" s="36">
        <f t="shared" si="70"/>
        <v>16.62692898225712</v>
      </c>
      <c r="CE52" s="36">
        <f t="shared" si="70"/>
        <v>17.298590405424381</v>
      </c>
      <c r="CF52" s="36">
        <f t="shared" si="70"/>
        <v>17.997384263441905</v>
      </c>
      <c r="CG52" s="36">
        <f t="shared" si="70"/>
        <v>18.724406598147905</v>
      </c>
      <c r="CH52" s="36">
        <f t="shared" si="70"/>
        <v>19.480797727086689</v>
      </c>
      <c r="CI52" s="36">
        <f t="shared" si="70"/>
        <v>20.267744032070084</v>
      </c>
      <c r="CJ52" s="36">
        <f t="shared" si="70"/>
        <v>21.086479819989588</v>
      </c>
      <c r="CK52" s="36">
        <f t="shared" si="70"/>
        <v>21.938289258797891</v>
      </c>
      <c r="CL52" s="36">
        <f t="shared" si="70"/>
        <v>22.824508391696291</v>
      </c>
      <c r="CM52" s="36">
        <f t="shared" si="70"/>
        <v>23.746527232687257</v>
      </c>
      <c r="CN52" s="36">
        <f t="shared" si="70"/>
        <v>24.705791946778895</v>
      </c>
      <c r="CO52" s="36">
        <f t="shared" si="70"/>
        <v>25.703807118260979</v>
      </c>
      <c r="CP52" s="36">
        <f t="shared" si="70"/>
        <v>26.742138110610252</v>
      </c>
      <c r="CQ52" s="36">
        <f t="shared" si="70"/>
        <v>27.822413521726467</v>
      </c>
      <c r="CR52" s="36">
        <f t="shared" si="70"/>
        <v>28.946327738350131</v>
      </c>
      <c r="CS52" s="36">
        <f t="shared" si="72"/>
        <v>30.115643593668526</v>
      </c>
      <c r="CT52" s="36">
        <f t="shared" si="72"/>
        <v>31.332195132278365</v>
      </c>
      <c r="CU52" s="36">
        <f t="shared" si="72"/>
        <v>32.597890486841884</v>
      </c>
      <c r="CV52" s="36">
        <f t="shared" si="72"/>
        <v>33.914714870948352</v>
      </c>
      <c r="CW52" s="36">
        <f t="shared" si="72"/>
        <v>35.284733692875186</v>
      </c>
      <c r="CX52" s="36">
        <f t="shared" si="72"/>
        <v>36.710095795132574</v>
      </c>
      <c r="CY52" s="36">
        <f t="shared" si="72"/>
        <v>38.193036824872756</v>
      </c>
      <c r="CZ52" s="36">
        <f t="shared" si="72"/>
        <v>39.735882740450322</v>
      </c>
      <c r="DA52" s="36">
        <f t="shared" si="72"/>
        <v>41.341053459633557</v>
      </c>
      <c r="DB52" s="36">
        <f t="shared" si="72"/>
        <v>43.01106665518892</v>
      </c>
      <c r="DC52" s="36">
        <f t="shared" si="72"/>
        <v>44.748541703791936</v>
      </c>
      <c r="DD52" s="36">
        <f t="shared" si="72"/>
        <v>46.55620379445832</v>
      </c>
      <c r="DE52" s="36">
        <f t="shared" si="72"/>
        <v>48.436888202939265</v>
      </c>
      <c r="DF52" s="36">
        <f t="shared" si="72"/>
        <v>50.393544738785202</v>
      </c>
      <c r="DG52" s="36">
        <f t="shared" si="72"/>
        <v>52.429242372053174</v>
      </c>
      <c r="DH52" s="36">
        <f t="shared" si="72"/>
        <v>54.547174046914641</v>
      </c>
      <c r="DI52" s="36">
        <f t="shared" si="72"/>
        <v>56.750661689713809</v>
      </c>
      <c r="DJ52" s="36">
        <f t="shared" si="72"/>
        <v>59.04316141933149</v>
      </c>
      <c r="DK52" s="36">
        <f t="shared" si="72"/>
        <v>61.428268968026813</v>
      </c>
      <c r="DL52" s="36">
        <f t="shared" si="72"/>
        <v>63.909725321259231</v>
      </c>
      <c r="DM52" s="36">
        <f t="shared" si="72"/>
        <v>66.491422585336821</v>
      </c>
      <c r="DN52" s="36">
        <f t="shared" si="72"/>
        <v>69.177410092094092</v>
      </c>
      <c r="DO52" s="36">
        <f t="shared" si="72"/>
        <v>71.971900750174328</v>
      </c>
      <c r="DP52" s="36">
        <f t="shared" si="72"/>
        <v>74.879277652878372</v>
      </c>
      <c r="DQ52" s="36">
        <f t="shared" si="72"/>
        <v>77.904100952944049</v>
      </c>
      <c r="DR52" s="36">
        <f t="shared" si="72"/>
        <v>81.051115015039187</v>
      </c>
      <c r="DS52" s="36">
        <f t="shared" si="72"/>
        <v>84.325255857186718</v>
      </c>
      <c r="DT52" s="36">
        <f t="shared" si="72"/>
        <v>87.731658892793646</v>
      </c>
      <c r="DU52" s="36">
        <f t="shared" si="72"/>
        <v>91.275666985426952</v>
      </c>
      <c r="DV52" s="36">
        <f t="shared" si="72"/>
        <v>94.962838828970263</v>
      </c>
      <c r="DW52" s="36">
        <f t="shared" si="72"/>
        <v>98.798957666305355</v>
      </c>
      <c r="DX52" s="36">
        <f t="shared" si="72"/>
        <v>102.79004036019343</v>
      </c>
      <c r="DY52" s="36">
        <f t="shared" si="72"/>
        <v>106.94234683058382</v>
      </c>
      <c r="DZ52" s="36">
        <f t="shared" si="72"/>
        <v>111.26238987315209</v>
      </c>
      <c r="EA52" s="36">
        <f t="shared" si="72"/>
        <v>115.75694537446795</v>
      </c>
      <c r="EB52" s="36">
        <f t="shared" si="72"/>
        <v>120.43306293981496</v>
      </c>
      <c r="EC52" s="36">
        <f t="shared" si="72"/>
        <v>125.29807695033173</v>
      </c>
      <c r="ED52" s="36">
        <f t="shared" si="72"/>
        <v>130.35961806681735</v>
      </c>
      <c r="EE52" s="36">
        <f t="shared" si="72"/>
        <v>135.62562519824451</v>
      </c>
      <c r="EF52" s="36">
        <f t="shared" si="72"/>
        <v>141.10435795375281</v>
      </c>
      <c r="EG52" s="36">
        <f t="shared" si="72"/>
        <v>146.80440959765264</v>
      </c>
      <c r="EH52" s="36">
        <f t="shared" si="72"/>
        <v>152.73472052775944</v>
      </c>
      <c r="EI52" s="36">
        <f t="shared" si="72"/>
        <v>158.90459229819882</v>
      </c>
      <c r="EJ52" s="36">
        <f t="shared" si="72"/>
        <v>165.32370220867688</v>
      </c>
      <c r="EK52" s="36">
        <f t="shared" si="72"/>
        <v>172.0021184830986</v>
      </c>
      <c r="EL52" s="36">
        <f t="shared" si="72"/>
        <v>178.95031606134188</v>
      </c>
      <c r="EM52" s="36">
        <f t="shared" si="72"/>
        <v>186.17919302895586</v>
      </c>
      <c r="EN52" s="36">
        <f t="shared" si="72"/>
        <v>193.70008771055359</v>
      </c>
      <c r="EO52" s="36">
        <f t="shared" si="72"/>
        <v>201.52479645370914</v>
      </c>
      <c r="EP52" s="36">
        <f t="shared" si="72"/>
        <v>209.66559213125319</v>
      </c>
      <c r="EQ52" s="36">
        <f t="shared" si="72"/>
        <v>218.13524339098731</v>
      </c>
      <c r="ER52" s="36">
        <f t="shared" si="72"/>
        <v>226.94703468300966</v>
      </c>
      <c r="ES52" s="36">
        <f t="shared" si="72"/>
        <v>236.11478709606453</v>
      </c>
      <c r="ET52" s="36">
        <f t="shared" si="72"/>
        <v>245.65288003559718</v>
      </c>
      <c r="EU52" s="36">
        <f t="shared" si="72"/>
        <v>255.57627377751518</v>
      </c>
      <c r="EV52" s="36">
        <f t="shared" si="72"/>
        <v>265.90053293303168</v>
      </c>
      <c r="EW52" s="36">
        <f t="shared" si="72"/>
        <v>276.64185086139446</v>
      </c>
      <c r="EX52" s="36">
        <f t="shared" si="72"/>
        <v>287.81707506879138</v>
      </c>
      <c r="EY52" s="36">
        <f t="shared" si="72"/>
        <v>299.44373363327031</v>
      </c>
      <c r="EZ52" s="36">
        <f t="shared" si="72"/>
        <v>311.54006269711994</v>
      </c>
      <c r="FA52" s="36">
        <f t="shared" si="72"/>
        <v>324.12503506983285</v>
      </c>
      <c r="FB52" s="36">
        <f t="shared" si="72"/>
        <v>337.21838998651384</v>
      </c>
      <c r="FC52" s="36">
        <f t="shared" si="72"/>
        <v>350.84066406840907</v>
      </c>
      <c r="FD52" s="36">
        <f t="shared" si="72"/>
        <v>365.01322353411655</v>
      </c>
      <c r="FE52" s="36">
        <f t="shared" si="68"/>
        <v>379.75829771200074</v>
      </c>
      <c r="FF52" s="36">
        <f t="shared" si="68"/>
        <v>395.09901390637475</v>
      </c>
      <c r="FG52" s="36">
        <f t="shared" si="68"/>
        <v>411.05943367213672</v>
      </c>
      <c r="FH52" s="36">
        <f t="shared" si="68"/>
        <v>427.66459055475639</v>
      </c>
      <c r="FI52" s="36">
        <f t="shared" si="68"/>
        <v>444.94052935480636</v>
      </c>
      <c r="FJ52" s="36">
        <f t="shared" si="68"/>
        <v>462.91434697862314</v>
      </c>
      <c r="FK52" s="36">
        <f t="shared" si="68"/>
        <v>481.61423493917164</v>
      </c>
      <c r="FL52" s="36">
        <f t="shared" si="68"/>
        <v>501.06952357377446</v>
      </c>
      <c r="FM52" s="36">
        <f t="shared" si="68"/>
        <v>521.3107280480607</v>
      </c>
      <c r="FN52" s="36">
        <f t="shared" si="68"/>
        <v>542.36959621829021</v>
      </c>
      <c r="FO52" s="36">
        <f t="shared" si="68"/>
        <v>564.27915842712434</v>
      </c>
      <c r="FP52" s="36">
        <f t="shared" si="68"/>
        <v>587.07377931094652</v>
      </c>
      <c r="FQ52" s="36">
        <f t="shared" si="68"/>
        <v>610.7892116999916</v>
      </c>
      <c r="FR52" s="36">
        <f t="shared" si="68"/>
        <v>635.46265269582454</v>
      </c>
      <c r="FS52" s="36">
        <f t="shared" si="68"/>
        <v>661.1328020141251</v>
      </c>
      <c r="FT52" s="36">
        <f t="shared" si="68"/>
        <v>687.83992268428779</v>
      </c>
      <c r="FU52" s="36">
        <f t="shared" si="66"/>
        <v>715.62590420104232</v>
      </c>
      <c r="FV52" s="36">
        <f t="shared" si="66"/>
        <v>744.53432822714774</v>
      </c>
      <c r="FW52" s="36">
        <f t="shared" si="66"/>
        <v>774.61053695021167</v>
      </c>
      <c r="FX52" s="36">
        <f t="shared" si="66"/>
        <v>805.90170420085246</v>
      </c>
      <c r="FY52" s="36">
        <f t="shared" si="66"/>
        <v>838.45690944375019</v>
      </c>
      <c r="FZ52" s="36">
        <f t="shared" si="66"/>
        <v>872.32721475764004</v>
      </c>
      <c r="GA52" s="36">
        <f t="shared" si="66"/>
        <v>907.56574492498976</v>
      </c>
      <c r="GB52" s="36">
        <f t="shared" si="66"/>
        <v>944.22777075697968</v>
      </c>
      <c r="GC52" s="36">
        <f t="shared" si="66"/>
        <v>982.37079578447867</v>
      </c>
      <c r="GD52" s="36">
        <f t="shared" si="66"/>
        <v>1022.0546464509886</v>
      </c>
      <c r="GE52" s="36">
        <f t="shared" si="66"/>
        <v>1063.3415659490229</v>
      </c>
      <c r="GF52" s="36">
        <f t="shared" si="66"/>
        <v>1106.2963118470998</v>
      </c>
      <c r="GG52" s="36">
        <f t="shared" si="66"/>
        <v>1150.9862576604753</v>
      </c>
      <c r="GH52" s="36">
        <f t="shared" si="66"/>
        <v>1197.4814985249279</v>
      </c>
      <c r="GI52" s="36">
        <f t="shared" si="66"/>
        <v>1245.854961139341</v>
      </c>
      <c r="GJ52" s="36">
        <f t="shared" si="67"/>
        <v>1296.182518149526</v>
      </c>
      <c r="GK52" s="36">
        <f t="shared" si="67"/>
        <v>1348.5431071526943</v>
      </c>
      <c r="GL52" s="36">
        <f t="shared" si="67"/>
        <v>1403.0188545092346</v>
      </c>
      <c r="GM52" s="36">
        <f t="shared" si="67"/>
        <v>1459.6952041559898</v>
      </c>
      <c r="GN52" s="36">
        <f t="shared" si="67"/>
        <v>1518.6610516230753</v>
      </c>
      <c r="GO52" s="36">
        <f t="shared" si="67"/>
        <v>1580.0088834644412</v>
      </c>
      <c r="GP52" s="36">
        <f t="shared" si="67"/>
        <v>1643.8349223208709</v>
      </c>
      <c r="GQ52" s="36">
        <f t="shared" si="67"/>
        <v>1710.2392778429448</v>
      </c>
      <c r="GR52" s="36">
        <f t="shared" si="67"/>
        <v>1779.3261037106886</v>
      </c>
      <c r="GS52" s="36">
        <f t="shared" si="67"/>
        <v>1851.2037609961858</v>
      </c>
      <c r="GT52" s="36">
        <f t="shared" si="67"/>
        <v>1925.9849881253879</v>
      </c>
      <c r="GU52" s="36">
        <f t="shared" si="67"/>
        <v>2003.7870777057012</v>
      </c>
      <c r="GV52" s="36">
        <f t="shared" si="67"/>
        <v>2084.7320604967008</v>
      </c>
      <c r="GW52" s="36">
        <f t="shared" si="67"/>
        <v>2168.9468968125257</v>
      </c>
      <c r="GX52" s="36">
        <f t="shared" si="67"/>
        <v>2256.5636756561648</v>
      </c>
      <c r="GY52" s="36">
        <f t="shared" si="67"/>
        <v>2347.7198218979715</v>
      </c>
      <c r="GZ52" s="36">
        <f t="shared" si="65"/>
        <v>2442.5583118233621</v>
      </c>
      <c r="HA52" s="36">
        <f t="shared" si="65"/>
        <v>2541.2278973877787</v>
      </c>
      <c r="HB52" s="36">
        <f t="shared" si="65"/>
        <v>2643.8833395306556</v>
      </c>
      <c r="HC52" s="36">
        <f t="shared" si="65"/>
        <v>2750.6856509143363</v>
      </c>
      <c r="HD52" s="36">
        <f t="shared" si="65"/>
        <v>2861.8023484686719</v>
      </c>
      <c r="HE52" s="36">
        <f t="shared" si="65"/>
        <v>2977.4077161374125</v>
      </c>
      <c r="HF52" s="36">
        <f t="shared" si="65"/>
        <v>3097.6830782384995</v>
      </c>
      <c r="HG52" s="36">
        <f t="shared" si="65"/>
        <v>3222.8170838670221</v>
      </c>
      <c r="HH52" s="36">
        <f t="shared" si="65"/>
        <v>3353.0060027869145</v>
      </c>
      <c r="HI52" s="36">
        <f t="shared" si="65"/>
        <v>3488.454033275495</v>
      </c>
      <c r="HJ52" s="36">
        <f t="shared" si="65"/>
        <v>3629.3736224036925</v>
      </c>
      <c r="HK52" s="36">
        <f t="shared" si="65"/>
        <v>3775.9857992543125</v>
      </c>
      <c r="HL52" s="36">
        <f t="shared" si="65"/>
        <v>3928.5205216009899</v>
      </c>
      <c r="HM52" s="36">
        <f t="shared" si="65"/>
        <v>4087.217036591584</v>
      </c>
    </row>
    <row r="53" spans="1:221" x14ac:dyDescent="0.35">
      <c r="A53" s="7" t="s">
        <v>772</v>
      </c>
      <c r="B53" s="16" t="s">
        <v>773</v>
      </c>
      <c r="C53" s="15">
        <v>284.07400000000001</v>
      </c>
      <c r="D53" s="15">
        <v>344.62</v>
      </c>
      <c r="E53" s="14">
        <f t="shared" si="0"/>
        <v>97897.581880000012</v>
      </c>
      <c r="F53" s="12">
        <f t="shared" si="23"/>
        <v>2.7219992170071116E-3</v>
      </c>
      <c r="G53" s="13">
        <f>IFERROR('[2]CEA-6.2 US Forward MRP'!G52/100, "n/a")</f>
        <v>1.6249782368986127E-2</v>
      </c>
      <c r="H53" s="13">
        <f t="shared" si="24"/>
        <v>1.7196332191979569E-2</v>
      </c>
      <c r="I53" s="33">
        <f t="shared" si="25"/>
        <v>5.9261999999999997</v>
      </c>
      <c r="J53" s="13">
        <v>0.11650000000000001</v>
      </c>
      <c r="K53" s="41">
        <f t="shared" si="1"/>
        <v>0.10381600000000002</v>
      </c>
      <c r="L53" s="1">
        <f t="shared" si="2"/>
        <v>9.1132000000000032E-2</v>
      </c>
      <c r="M53" s="1">
        <f t="shared" si="3"/>
        <v>7.8448000000000045E-2</v>
      </c>
      <c r="N53" s="1">
        <f t="shared" si="4"/>
        <v>6.5764000000000059E-2</v>
      </c>
      <c r="O53" s="1">
        <f t="shared" si="5"/>
        <v>5.3080000000000072E-2</v>
      </c>
      <c r="P53" s="5">
        <f t="shared" si="32"/>
        <v>4.0396000000000098E-2</v>
      </c>
      <c r="Q53" s="1">
        <f t="shared" si="26"/>
        <v>6.9492869110021394E-2</v>
      </c>
      <c r="R53" s="12">
        <f t="shared" si="6"/>
        <v>1.8915953530505592E-4</v>
      </c>
      <c r="S53" s="12">
        <f t="shared" si="7"/>
        <v>2.7219992170071116E-3</v>
      </c>
      <c r="T53" s="7"/>
      <c r="U53" s="42">
        <f t="shared" si="8"/>
        <v>-344.62</v>
      </c>
      <c r="V53" s="36">
        <f t="shared" si="9"/>
        <v>6.6166023000000003</v>
      </c>
      <c r="W53" s="36">
        <f t="shared" si="10"/>
        <v>7.3874364679500006</v>
      </c>
      <c r="X53" s="36">
        <f t="shared" si="50"/>
        <v>8.2480728164661752</v>
      </c>
      <c r="Y53" s="36">
        <f t="shared" si="50"/>
        <v>9.2089732995844855</v>
      </c>
      <c r="Z53" s="36">
        <f t="shared" si="50"/>
        <v>10.281818688986078</v>
      </c>
      <c r="AA53" s="36">
        <f t="shared" si="14"/>
        <v>11.349235978001859</v>
      </c>
      <c r="AB53" s="36">
        <f t="shared" si="51"/>
        <v>12.383514551149124</v>
      </c>
      <c r="AC53" s="36">
        <f t="shared" si="51"/>
        <v>13.354976500657672</v>
      </c>
      <c r="AD53" s="36">
        <f t="shared" si="51"/>
        <v>14.233253175246926</v>
      </c>
      <c r="AE53" s="36">
        <f t="shared" si="51"/>
        <v>14.988754253789033</v>
      </c>
      <c r="AF53" s="36">
        <f t="shared" si="19"/>
        <v>15.594239970625097</v>
      </c>
      <c r="AG53" s="36">
        <f t="shared" si="70"/>
        <v>16.224184888478469</v>
      </c>
      <c r="AH53" s="36">
        <f t="shared" si="70"/>
        <v>16.879577061233448</v>
      </c>
      <c r="AI53" s="36">
        <f t="shared" si="70"/>
        <v>17.561444456199037</v>
      </c>
      <c r="AJ53" s="36">
        <f t="shared" si="70"/>
        <v>18.270856566451656</v>
      </c>
      <c r="AK53" s="36">
        <f t="shared" si="70"/>
        <v>19.008926088310037</v>
      </c>
      <c r="AL53" s="36">
        <f t="shared" si="70"/>
        <v>19.776810666573411</v>
      </c>
      <c r="AM53" s="36">
        <f t="shared" si="70"/>
        <v>20.575714710260311</v>
      </c>
      <c r="AN53" s="36">
        <f t="shared" si="70"/>
        <v>21.406891281695987</v>
      </c>
      <c r="AO53" s="36">
        <f t="shared" si="70"/>
        <v>22.271644061911381</v>
      </c>
      <c r="AP53" s="36">
        <f t="shared" si="70"/>
        <v>23.171329395436356</v>
      </c>
      <c r="AQ53" s="36">
        <f t="shared" si="70"/>
        <v>24.107358417694407</v>
      </c>
      <c r="AR53" s="36">
        <f t="shared" si="70"/>
        <v>25.081199268335592</v>
      </c>
      <c r="AS53" s="36">
        <f t="shared" si="70"/>
        <v>26.094379393979278</v>
      </c>
      <c r="AT53" s="36">
        <f t="shared" si="70"/>
        <v>27.148487943978466</v>
      </c>
      <c r="AU53" s="36">
        <f t="shared" si="70"/>
        <v>28.245178262963424</v>
      </c>
      <c r="AV53" s="36">
        <f t="shared" si="70"/>
        <v>29.386170484074096</v>
      </c>
      <c r="AW53" s="36">
        <f t="shared" si="70"/>
        <v>30.573254226948755</v>
      </c>
      <c r="AX53" s="36">
        <f t="shared" si="70"/>
        <v>31.808291404700579</v>
      </c>
      <c r="AY53" s="36">
        <f t="shared" si="70"/>
        <v>33.093219144284866</v>
      </c>
      <c r="AZ53" s="36">
        <f t="shared" si="70"/>
        <v>34.430052824837404</v>
      </c>
      <c r="BA53" s="36">
        <f t="shared" si="70"/>
        <v>35.820889238749537</v>
      </c>
      <c r="BB53" s="36">
        <f t="shared" si="70"/>
        <v>37.267909880438069</v>
      </c>
      <c r="BC53" s="36">
        <f t="shared" si="70"/>
        <v>38.773384367968248</v>
      </c>
      <c r="BD53" s="36">
        <f t="shared" si="70"/>
        <v>40.3396740028967</v>
      </c>
      <c r="BE53" s="36">
        <f t="shared" si="70"/>
        <v>41.96923547391772</v>
      </c>
      <c r="BF53" s="36">
        <f t="shared" si="70"/>
        <v>43.664624710122105</v>
      </c>
      <c r="BG53" s="36">
        <f t="shared" si="70"/>
        <v>45.4285008899122</v>
      </c>
      <c r="BH53" s="36">
        <f t="shared" si="70"/>
        <v>47.263630611861096</v>
      </c>
      <c r="BI53" s="36">
        <f t="shared" si="70"/>
        <v>49.172892234057841</v>
      </c>
      <c r="BJ53" s="36">
        <f t="shared" si="70"/>
        <v>51.159280388744847</v>
      </c>
      <c r="BK53" s="36">
        <f t="shared" si="70"/>
        <v>53.225910679328585</v>
      </c>
      <c r="BL53" s="36">
        <f t="shared" si="70"/>
        <v>55.376024567130749</v>
      </c>
      <c r="BM53" s="36">
        <f t="shared" si="70"/>
        <v>57.612994455544566</v>
      </c>
      <c r="BN53" s="36">
        <f t="shared" si="70"/>
        <v>59.940328979570751</v>
      </c>
      <c r="BO53" s="36">
        <f t="shared" si="70"/>
        <v>62.361678509029495</v>
      </c>
      <c r="BP53" s="36">
        <f t="shared" si="70"/>
        <v>64.880840874080263</v>
      </c>
      <c r="BQ53" s="36">
        <f t="shared" si="70"/>
        <v>67.501767322029622</v>
      </c>
      <c r="BR53" s="36">
        <f t="shared" si="70"/>
        <v>70.228568714770333</v>
      </c>
      <c r="BS53" s="36">
        <f t="shared" si="70"/>
        <v>73.065521976572199</v>
      </c>
      <c r="BT53" s="36">
        <f t="shared" si="70"/>
        <v>76.017076802337812</v>
      </c>
      <c r="BU53" s="36">
        <f t="shared" si="70"/>
        <v>79.08786263684506</v>
      </c>
      <c r="BV53" s="36">
        <f t="shared" si="70"/>
        <v>82.282695935923059</v>
      </c>
      <c r="BW53" s="36">
        <f t="shared" si="70"/>
        <v>85.606587720950614</v>
      </c>
      <c r="BX53" s="36">
        <f t="shared" si="70"/>
        <v>89.064751438526145</v>
      </c>
      <c r="BY53" s="36">
        <f t="shared" si="70"/>
        <v>92.662611137636858</v>
      </c>
      <c r="BZ53" s="36">
        <f t="shared" si="70"/>
        <v>96.405809977152842</v>
      </c>
      <c r="CA53" s="36">
        <f t="shared" si="70"/>
        <v>100.30021907698992</v>
      </c>
      <c r="CB53" s="36">
        <f t="shared" si="70"/>
        <v>104.35194672682401</v>
      </c>
      <c r="CC53" s="36">
        <f t="shared" si="70"/>
        <v>108.56734796680081</v>
      </c>
      <c r="CD53" s="36">
        <f t="shared" si="70"/>
        <v>112.95303455526771</v>
      </c>
      <c r="CE53" s="36">
        <f t="shared" si="70"/>
        <v>117.51588533916231</v>
      </c>
      <c r="CF53" s="36">
        <f t="shared" si="70"/>
        <v>122.26305704332312</v>
      </c>
      <c r="CG53" s="36">
        <f t="shared" si="70"/>
        <v>127.20199549564521</v>
      </c>
      <c r="CH53" s="36">
        <f t="shared" si="70"/>
        <v>132.34044730568729</v>
      </c>
      <c r="CI53" s="36">
        <f t="shared" si="70"/>
        <v>137.68647201504785</v>
      </c>
      <c r="CJ53" s="36">
        <f t="shared" si="70"/>
        <v>143.24845473856774</v>
      </c>
      <c r="CK53" s="36">
        <f t="shared" si="70"/>
        <v>149.03511931618695</v>
      </c>
      <c r="CL53" s="36">
        <f t="shared" si="70"/>
        <v>155.05554199608366</v>
      </c>
      <c r="CM53" s="36">
        <f t="shared" si="70"/>
        <v>161.31916567055748</v>
      </c>
      <c r="CN53" s="36">
        <f t="shared" si="70"/>
        <v>167.83581468698534</v>
      </c>
      <c r="CO53" s="36">
        <f t="shared" si="70"/>
        <v>174.61571025708082</v>
      </c>
      <c r="CP53" s="36">
        <f t="shared" si="70"/>
        <v>181.66948648862586</v>
      </c>
      <c r="CQ53" s="36">
        <f t="shared" si="70"/>
        <v>189.00820706482043</v>
      </c>
      <c r="CR53" s="36">
        <f t="shared" si="70"/>
        <v>196.64338259741092</v>
      </c>
      <c r="CS53" s="36">
        <f t="shared" si="72"/>
        <v>204.58698868081595</v>
      </c>
      <c r="CT53" s="36">
        <f t="shared" si="72"/>
        <v>212.85148467556621</v>
      </c>
      <c r="CU53" s="36">
        <f t="shared" si="72"/>
        <v>221.44983325052041</v>
      </c>
      <c r="CV53" s="36">
        <f t="shared" si="72"/>
        <v>230.39552071450845</v>
      </c>
      <c r="CW53" s="36">
        <f t="shared" si="72"/>
        <v>239.70257816929177</v>
      </c>
      <c r="CX53" s="36">
        <f t="shared" si="72"/>
        <v>249.3856035170185</v>
      </c>
      <c r="CY53" s="36">
        <f t="shared" si="72"/>
        <v>259.45978435669201</v>
      </c>
      <c r="CZ53" s="36">
        <f t="shared" si="72"/>
        <v>269.94092180556498</v>
      </c>
      <c r="DA53" s="36">
        <f t="shared" si="72"/>
        <v>280.84545528282263</v>
      </c>
      <c r="DB53" s="36">
        <f t="shared" si="72"/>
        <v>292.19048829442755</v>
      </c>
      <c r="DC53" s="36">
        <f t="shared" si="72"/>
        <v>303.99381525956926</v>
      </c>
      <c r="DD53" s="36">
        <f t="shared" si="72"/>
        <v>316.27394942079485</v>
      </c>
      <c r="DE53" s="36">
        <f t="shared" si="72"/>
        <v>329.05015188159729</v>
      </c>
      <c r="DF53" s="36">
        <f t="shared" si="72"/>
        <v>342.34246181700632</v>
      </c>
      <c r="DG53" s="36">
        <f t="shared" si="72"/>
        <v>356.17172790456613</v>
      </c>
      <c r="DH53" s="36">
        <f t="shared" si="72"/>
        <v>370.559641024999</v>
      </c>
      <c r="DI53" s="36">
        <f t="shared" si="72"/>
        <v>385.5287682838449</v>
      </c>
      <c r="DJ53" s="36">
        <f t="shared" si="72"/>
        <v>401.10258840743916</v>
      </c>
      <c r="DK53" s="36">
        <f t="shared" si="72"/>
        <v>417.30552856874613</v>
      </c>
      <c r="DL53" s="36">
        <f t="shared" si="72"/>
        <v>434.16300270080922</v>
      </c>
      <c r="DM53" s="36">
        <f t="shared" si="72"/>
        <v>451.70145135791114</v>
      </c>
      <c r="DN53" s="36">
        <f t="shared" si="72"/>
        <v>469.94838318696537</v>
      </c>
      <c r="DO53" s="36">
        <f t="shared" si="72"/>
        <v>488.93241807418605</v>
      </c>
      <c r="DP53" s="36">
        <f t="shared" si="72"/>
        <v>508.68333203471093</v>
      </c>
      <c r="DQ53" s="36">
        <f t="shared" si="72"/>
        <v>529.23210391558518</v>
      </c>
      <c r="DR53" s="36">
        <f t="shared" si="72"/>
        <v>550.61096398535926</v>
      </c>
      <c r="DS53" s="36">
        <f t="shared" si="72"/>
        <v>572.85344448651188</v>
      </c>
      <c r="DT53" s="36">
        <f t="shared" si="72"/>
        <v>595.99443222998912</v>
      </c>
      <c r="DU53" s="36">
        <f t="shared" si="72"/>
        <v>620.07022331435178</v>
      </c>
      <c r="DV53" s="36">
        <f t="shared" si="72"/>
        <v>645.11858005535839</v>
      </c>
      <c r="DW53" s="36">
        <f t="shared" si="72"/>
        <v>671.17879021527472</v>
      </c>
      <c r="DX53" s="36">
        <f t="shared" si="72"/>
        <v>698.29172862481107</v>
      </c>
      <c r="DY53" s="36">
        <f t="shared" si="72"/>
        <v>726.49992129433906</v>
      </c>
      <c r="DZ53" s="36">
        <f t="shared" si="72"/>
        <v>755.84761211494526</v>
      </c>
      <c r="EA53" s="36">
        <f t="shared" si="72"/>
        <v>786.38083225394064</v>
      </c>
      <c r="EB53" s="36">
        <f t="shared" si="72"/>
        <v>818.14747235367088</v>
      </c>
      <c r="EC53" s="36">
        <f t="shared" si="72"/>
        <v>851.19735764686982</v>
      </c>
      <c r="ED53" s="36">
        <f t="shared" si="72"/>
        <v>885.58232610637288</v>
      </c>
      <c r="EE53" s="36">
        <f t="shared" si="72"/>
        <v>921.35630975176605</v>
      </c>
      <c r="EF53" s="36">
        <f t="shared" si="72"/>
        <v>958.57541924049849</v>
      </c>
      <c r="EG53" s="36">
        <f t="shared" si="72"/>
        <v>997.29803187613777</v>
      </c>
      <c r="EH53" s="36">
        <f t="shared" si="72"/>
        <v>1037.5848831718063</v>
      </c>
      <c r="EI53" s="36">
        <f t="shared" si="72"/>
        <v>1079.4991621124148</v>
      </c>
      <c r="EJ53" s="36">
        <f t="shared" si="72"/>
        <v>1123.106610265108</v>
      </c>
      <c r="EK53" s="36">
        <f t="shared" si="72"/>
        <v>1168.4756248933775</v>
      </c>
      <c r="EL53" s="36">
        <f t="shared" si="72"/>
        <v>1215.6773662365704</v>
      </c>
      <c r="EM53" s="36">
        <f t="shared" si="72"/>
        <v>1264.7858691230631</v>
      </c>
      <c r="EN53" s="36">
        <f t="shared" si="72"/>
        <v>1315.8781590921585</v>
      </c>
      <c r="EO53" s="36">
        <f t="shared" si="72"/>
        <v>1369.0343732068454</v>
      </c>
      <c r="EP53" s="36">
        <f t="shared" si="72"/>
        <v>1424.3378857469093</v>
      </c>
      <c r="EQ53" s="36">
        <f t="shared" si="72"/>
        <v>1481.8754389795415</v>
      </c>
      <c r="ER53" s="36">
        <f t="shared" si="72"/>
        <v>1541.7372792125593</v>
      </c>
      <c r="ES53" s="36">
        <f t="shared" si="72"/>
        <v>1604.01729834363</v>
      </c>
      <c r="ET53" s="36">
        <f t="shared" si="72"/>
        <v>1668.8131811275196</v>
      </c>
      <c r="EU53" s="36">
        <f t="shared" si="72"/>
        <v>1736.226558392347</v>
      </c>
      <c r="EV53" s="36">
        <f t="shared" si="72"/>
        <v>1806.3631664451643</v>
      </c>
      <c r="EW53" s="36">
        <f t="shared" si="72"/>
        <v>1879.3330129168833</v>
      </c>
      <c r="EX53" s="36">
        <f t="shared" si="72"/>
        <v>1955.250549306674</v>
      </c>
      <c r="EY53" s="36">
        <f t="shared" si="72"/>
        <v>2034.2348504964666</v>
      </c>
      <c r="EZ53" s="36">
        <f t="shared" si="72"/>
        <v>2116.4098015171221</v>
      </c>
      <c r="FA53" s="36">
        <f t="shared" si="72"/>
        <v>2201.9042918592081</v>
      </c>
      <c r="FB53" s="36">
        <f t="shared" si="72"/>
        <v>2290.852417633153</v>
      </c>
      <c r="FC53" s="36">
        <f t="shared" si="72"/>
        <v>2383.393691895862</v>
      </c>
      <c r="FD53" s="36">
        <f t="shared" si="72"/>
        <v>2479.6732634736877</v>
      </c>
      <c r="FE53" s="36">
        <f t="shared" si="68"/>
        <v>2579.8421446249708</v>
      </c>
      <c r="FF53" s="36">
        <f t="shared" si="68"/>
        <v>2684.0574478992412</v>
      </c>
      <c r="FG53" s="36">
        <f t="shared" si="68"/>
        <v>2792.482632564579</v>
      </c>
      <c r="FH53" s="36">
        <f t="shared" si="68"/>
        <v>2905.2877609896582</v>
      </c>
      <c r="FI53" s="36">
        <f t="shared" si="68"/>
        <v>3022.6497653825968</v>
      </c>
      <c r="FJ53" s="36">
        <f t="shared" si="68"/>
        <v>3144.7527253049925</v>
      </c>
      <c r="FK53" s="36">
        <f t="shared" si="68"/>
        <v>3271.7881563964133</v>
      </c>
      <c r="FL53" s="36">
        <f t="shared" si="68"/>
        <v>3403.9553107622032</v>
      </c>
      <c r="FM53" s="36">
        <f t="shared" si="68"/>
        <v>3541.4614894957535</v>
      </c>
      <c r="FN53" s="36">
        <f t="shared" si="68"/>
        <v>3684.5223678254242</v>
      </c>
      <c r="FO53" s="36">
        <f t="shared" si="68"/>
        <v>3833.3623333961004</v>
      </c>
      <c r="FP53" s="36">
        <f t="shared" si="68"/>
        <v>3988.2148382159698</v>
      </c>
      <c r="FQ53" s="36">
        <f t="shared" si="68"/>
        <v>4149.3227648205429</v>
      </c>
      <c r="FR53" s="36">
        <f t="shared" si="68"/>
        <v>4316.9388072282336</v>
      </c>
      <c r="FS53" s="36">
        <f t="shared" si="68"/>
        <v>4491.3258672850261</v>
      </c>
      <c r="FT53" s="36">
        <f t="shared" si="68"/>
        <v>4672.7574670198728</v>
      </c>
      <c r="FU53" s="36">
        <f t="shared" si="66"/>
        <v>4861.5181776576082</v>
      </c>
      <c r="FV53" s="36">
        <f t="shared" si="66"/>
        <v>5057.9040659622651</v>
      </c>
      <c r="FW53" s="36">
        <f t="shared" si="66"/>
        <v>5262.2231586108774</v>
      </c>
      <c r="FX53" s="36">
        <f t="shared" si="66"/>
        <v>5474.7959253261233</v>
      </c>
      <c r="FY53" s="36">
        <f t="shared" si="66"/>
        <v>5695.9557815255976</v>
      </c>
      <c r="FZ53" s="36">
        <f t="shared" si="66"/>
        <v>5926.0496112761066</v>
      </c>
      <c r="GA53" s="36">
        <f t="shared" si="66"/>
        <v>6165.4383113732165</v>
      </c>
      <c r="GB53" s="36">
        <f t="shared" si="66"/>
        <v>6414.4973573994494</v>
      </c>
      <c r="GC53" s="36">
        <f t="shared" si="66"/>
        <v>6673.6173926489582</v>
      </c>
      <c r="GD53" s="36">
        <f t="shared" si="66"/>
        <v>6943.2048408424062</v>
      </c>
      <c r="GE53" s="36">
        <f t="shared" si="66"/>
        <v>7223.6825435930768</v>
      </c>
      <c r="GF53" s="36">
        <f t="shared" si="66"/>
        <v>7515.4904236240636</v>
      </c>
      <c r="GG53" s="36">
        <f t="shared" si="66"/>
        <v>7819.0861747767822</v>
      </c>
      <c r="GH53" s="36">
        <f t="shared" si="66"/>
        <v>8134.9459798930657</v>
      </c>
      <c r="GI53" s="36">
        <f t="shared" si="66"/>
        <v>8463.5652576968259</v>
      </c>
      <c r="GJ53" s="36">
        <f t="shared" si="67"/>
        <v>8805.459439846747</v>
      </c>
      <c r="GK53" s="36">
        <f t="shared" si="67"/>
        <v>9161.1647793787979</v>
      </c>
      <c r="GL53" s="36">
        <f t="shared" si="67"/>
        <v>9531.2391918065841</v>
      </c>
      <c r="GM53" s="36">
        <f t="shared" si="67"/>
        <v>9916.263130198804</v>
      </c>
      <c r="GN53" s="36">
        <f t="shared" si="67"/>
        <v>10316.840495606315</v>
      </c>
      <c r="GO53" s="36">
        <f t="shared" si="67"/>
        <v>10733.599584266829</v>
      </c>
      <c r="GP53" s="36">
        <f t="shared" si="67"/>
        <v>11167.194073072873</v>
      </c>
      <c r="GQ53" s="36">
        <f t="shared" si="67"/>
        <v>11618.304044848726</v>
      </c>
      <c r="GR53" s="36">
        <f t="shared" si="67"/>
        <v>12087.637055044437</v>
      </c>
      <c r="GS53" s="36">
        <f t="shared" si="67"/>
        <v>12575.929241520014</v>
      </c>
      <c r="GT53" s="36">
        <f t="shared" si="67"/>
        <v>13083.946479160459</v>
      </c>
      <c r="GU53" s="36">
        <f t="shared" si="67"/>
        <v>13612.485581132625</v>
      </c>
      <c r="GV53" s="36">
        <f t="shared" si="67"/>
        <v>14162.37554866806</v>
      </c>
      <c r="GW53" s="36">
        <f t="shared" si="67"/>
        <v>14734.478871332056</v>
      </c>
      <c r="GX53" s="36">
        <f t="shared" si="67"/>
        <v>15329.692879818387</v>
      </c>
      <c r="GY53" s="36">
        <f t="shared" si="67"/>
        <v>15948.951153391532</v>
      </c>
      <c r="GZ53" s="36">
        <f t="shared" si="65"/>
        <v>16593.224984183937</v>
      </c>
      <c r="HA53" s="36">
        <f t="shared" si="65"/>
        <v>17263.524900645032</v>
      </c>
      <c r="HB53" s="36">
        <f t="shared" si="65"/>
        <v>17960.90225253149</v>
      </c>
      <c r="HC53" s="36">
        <f t="shared" si="65"/>
        <v>18686.450859924753</v>
      </c>
      <c r="HD53" s="36">
        <f t="shared" si="65"/>
        <v>19441.308728862274</v>
      </c>
      <c r="HE53" s="36">
        <f t="shared" si="65"/>
        <v>20226.659836273397</v>
      </c>
      <c r="HF53" s="36">
        <f t="shared" si="65"/>
        <v>21043.7359870195</v>
      </c>
      <c r="HG53" s="36">
        <f t="shared" si="65"/>
        <v>21893.818745951143</v>
      </c>
      <c r="HH53" s="36">
        <f t="shared" si="65"/>
        <v>22778.241448012588</v>
      </c>
      <c r="HI53" s="36">
        <f t="shared" si="65"/>
        <v>23698.391289546507</v>
      </c>
      <c r="HJ53" s="36">
        <f t="shared" si="65"/>
        <v>24655.71150407903</v>
      </c>
      <c r="HK53" s="36">
        <f t="shared" si="65"/>
        <v>25651.703625997809</v>
      </c>
      <c r="HL53" s="36">
        <f t="shared" si="65"/>
        <v>26687.929845673618</v>
      </c>
      <c r="HM53" s="36">
        <f t="shared" si="65"/>
        <v>27766.015459719452</v>
      </c>
    </row>
    <row r="54" spans="1:221" x14ac:dyDescent="0.35">
      <c r="A54" s="7" t="s">
        <v>774</v>
      </c>
      <c r="B54" s="16" t="s">
        <v>775</v>
      </c>
      <c r="C54" s="15">
        <v>2219.384</v>
      </c>
      <c r="D54" s="15">
        <v>19.489999999999998</v>
      </c>
      <c r="E54" s="14">
        <f t="shared" si="0"/>
        <v>43255.794159999998</v>
      </c>
      <c r="F54" s="12">
        <f t="shared" si="23"/>
        <v>1.202708336339357E-3</v>
      </c>
      <c r="G54" s="13">
        <f>IFERROR('[2]CEA-6.2 US Forward MRP'!G53/100, "n/a")</f>
        <v>5.9004617752693687E-2</v>
      </c>
      <c r="H54" s="13">
        <f t="shared" si="24"/>
        <v>6.0733453052847622E-2</v>
      </c>
      <c r="I54" s="33">
        <f t="shared" si="25"/>
        <v>1.1836950000000002</v>
      </c>
      <c r="J54" s="13">
        <v>5.8600000000000006E-2</v>
      </c>
      <c r="K54" s="41">
        <f t="shared" si="1"/>
        <v>5.5566000000000018E-2</v>
      </c>
      <c r="L54" s="1">
        <f t="shared" si="2"/>
        <v>5.2532000000000037E-2</v>
      </c>
      <c r="M54" s="1">
        <f t="shared" si="3"/>
        <v>4.9498000000000056E-2</v>
      </c>
      <c r="N54" s="1">
        <f t="shared" si="4"/>
        <v>4.6464000000000075E-2</v>
      </c>
      <c r="O54" s="1">
        <f t="shared" si="5"/>
        <v>4.3430000000000094E-2</v>
      </c>
      <c r="P54" s="5">
        <f t="shared" si="32"/>
        <v>4.0396000000000098E-2</v>
      </c>
      <c r="Q54" s="1">
        <f t="shared" si="26"/>
        <v>0.11064671101446377</v>
      </c>
      <c r="R54" s="12">
        <f t="shared" si="6"/>
        <v>1.3307572172562734E-4</v>
      </c>
      <c r="S54" s="12">
        <f t="shared" si="7"/>
        <v>1.202708336339357E-3</v>
      </c>
      <c r="T54" s="7"/>
      <c r="U54" s="42">
        <f t="shared" si="8"/>
        <v>-19.489999999999998</v>
      </c>
      <c r="V54" s="36">
        <f t="shared" si="9"/>
        <v>1.2530595270000002</v>
      </c>
      <c r="W54" s="36">
        <f t="shared" si="10"/>
        <v>1.3264888152822003</v>
      </c>
      <c r="X54" s="36">
        <f t="shared" si="50"/>
        <v>1.4042210598577372</v>
      </c>
      <c r="Y54" s="36">
        <f t="shared" si="50"/>
        <v>1.4865084139654006</v>
      </c>
      <c r="Z54" s="36">
        <f t="shared" si="50"/>
        <v>1.573617807023773</v>
      </c>
      <c r="AA54" s="36">
        <f t="shared" si="14"/>
        <v>1.6610574540888559</v>
      </c>
      <c r="AB54" s="36">
        <f t="shared" si="51"/>
        <v>1.7483161242670517</v>
      </c>
      <c r="AC54" s="36">
        <f t="shared" si="51"/>
        <v>1.8348542757860224</v>
      </c>
      <c r="AD54" s="36">
        <f t="shared" si="51"/>
        <v>1.9201089448561444</v>
      </c>
      <c r="AE54" s="36">
        <f t="shared" si="51"/>
        <v>2.0034992763312469</v>
      </c>
      <c r="AF54" s="36">
        <f t="shared" si="19"/>
        <v>2.0844326330979244</v>
      </c>
      <c r="AG54" s="36">
        <f t="shared" si="70"/>
        <v>2.1686353737445483</v>
      </c>
      <c r="AH54" s="36">
        <f t="shared" si="70"/>
        <v>2.2562395683023331</v>
      </c>
      <c r="AI54" s="36">
        <f t="shared" si="70"/>
        <v>2.3473826219034741</v>
      </c>
      <c r="AJ54" s="36">
        <f t="shared" si="70"/>
        <v>2.442207490297887</v>
      </c>
      <c r="AK54" s="36">
        <f t="shared" si="70"/>
        <v>2.5408629040759605</v>
      </c>
      <c r="AL54" s="36">
        <f t="shared" si="70"/>
        <v>2.6435036019490132</v>
      </c>
      <c r="AM54" s="36">
        <f t="shared" si="70"/>
        <v>2.7502905734533458</v>
      </c>
      <c r="AN54" s="36">
        <f t="shared" si="70"/>
        <v>2.8613913114585676</v>
      </c>
      <c r="AO54" s="36">
        <f t="shared" si="70"/>
        <v>2.9769800748762481</v>
      </c>
      <c r="AP54" s="36">
        <f t="shared" si="70"/>
        <v>3.0972381619809495</v>
      </c>
      <c r="AQ54" s="36">
        <f t="shared" si="70"/>
        <v>3.2223541947723322</v>
      </c>
      <c r="AR54" s="36">
        <f t="shared" si="70"/>
        <v>3.3525244148243556</v>
      </c>
      <c r="AS54" s="36">
        <f t="shared" si="70"/>
        <v>3.4879529910856006</v>
      </c>
      <c r="AT54" s="36">
        <f t="shared" si="70"/>
        <v>3.6288523401134949</v>
      </c>
      <c r="AU54" s="36">
        <f t="shared" si="70"/>
        <v>3.7754434592447201</v>
      </c>
      <c r="AV54" s="36">
        <f t="shared" si="70"/>
        <v>3.9279562732243702</v>
      </c>
      <c r="AW54" s="36">
        <f t="shared" si="70"/>
        <v>4.0866299948375424</v>
      </c>
      <c r="AX54" s="36">
        <f t="shared" si="70"/>
        <v>4.2517135001090001</v>
      </c>
      <c r="AY54" s="36">
        <f t="shared" si="70"/>
        <v>4.4234657186594033</v>
      </c>
      <c r="AZ54" s="36">
        <f t="shared" si="70"/>
        <v>4.6021560398303691</v>
      </c>
      <c r="BA54" s="36">
        <f t="shared" si="70"/>
        <v>4.7880647352153574</v>
      </c>
      <c r="BB54" s="36">
        <f t="shared" si="70"/>
        <v>4.9814833982591171</v>
      </c>
      <c r="BC54" s="36">
        <f t="shared" si="70"/>
        <v>5.1827154016151926</v>
      </c>
      <c r="BD54" s="36">
        <f t="shared" si="70"/>
        <v>5.3920763729788401</v>
      </c>
      <c r="BE54" s="36">
        <f t="shared" si="70"/>
        <v>5.6098946901416937</v>
      </c>
      <c r="BF54" s="36">
        <f t="shared" si="70"/>
        <v>5.8365119960446581</v>
      </c>
      <c r="BG54" s="36">
        <f t="shared" si="70"/>
        <v>6.072283734636879</v>
      </c>
      <c r="BH54" s="36">
        <f t="shared" si="70"/>
        <v>6.3175797083812713</v>
      </c>
      <c r="BI54" s="36">
        <f t="shared" si="70"/>
        <v>6.5727846582810416</v>
      </c>
      <c r="BJ54" s="36">
        <f t="shared" si="70"/>
        <v>6.8382988673369631</v>
      </c>
      <c r="BK54" s="36">
        <f t="shared" si="70"/>
        <v>7.1145387883819078</v>
      </c>
      <c r="BL54" s="36">
        <f t="shared" si="70"/>
        <v>7.4019376972773836</v>
      </c>
      <c r="BM54" s="36">
        <f t="shared" si="70"/>
        <v>7.7009463724966016</v>
      </c>
      <c r="BN54" s="36">
        <f t="shared" si="70"/>
        <v>8.0120338021599746</v>
      </c>
      <c r="BO54" s="36">
        <f t="shared" si="70"/>
        <v>8.3356879196320293</v>
      </c>
      <c r="BP54" s="36">
        <f t="shared" si="70"/>
        <v>8.6724163688334848</v>
      </c>
      <c r="BQ54" s="36">
        <f t="shared" si="70"/>
        <v>9.0227473004688825</v>
      </c>
      <c r="BR54" s="36">
        <f t="shared" si="70"/>
        <v>9.3872302004186245</v>
      </c>
      <c r="BS54" s="36">
        <f t="shared" si="70"/>
        <v>9.7664367515947355</v>
      </c>
      <c r="BT54" s="36">
        <f t="shared" si="70"/>
        <v>10.160961730612158</v>
      </c>
      <c r="BU54" s="36">
        <f t="shared" si="70"/>
        <v>10.571423940681967</v>
      </c>
      <c r="BV54" s="36">
        <f t="shared" si="70"/>
        <v>10.998467182189756</v>
      </c>
      <c r="BW54" s="36">
        <f t="shared" si="70"/>
        <v>11.442761262481495</v>
      </c>
      <c r="BX54" s="36">
        <f t="shared" si="70"/>
        <v>11.905003046440699</v>
      </c>
      <c r="BY54" s="36">
        <f t="shared" si="70"/>
        <v>12.385917549504718</v>
      </c>
      <c r="BZ54" s="36">
        <f t="shared" si="70"/>
        <v>12.886259074834513</v>
      </c>
      <c r="CA54" s="36">
        <f t="shared" si="70"/>
        <v>13.406812396421529</v>
      </c>
      <c r="CB54" s="36">
        <f t="shared" si="70"/>
        <v>13.948393989987375</v>
      </c>
      <c r="CC54" s="36">
        <f t="shared" si="70"/>
        <v>14.511853313606906</v>
      </c>
      <c r="CD54" s="36">
        <f t="shared" si="70"/>
        <v>15.098074140063373</v>
      </c>
      <c r="CE54" s="36">
        <f t="shared" si="70"/>
        <v>15.707975943025374</v>
      </c>
      <c r="CF54" s="36">
        <f t="shared" si="70"/>
        <v>16.34251533921983</v>
      </c>
      <c r="CG54" s="36">
        <f t="shared" si="70"/>
        <v>17.002687588862955</v>
      </c>
      <c r="CH54" s="36">
        <f t="shared" si="70"/>
        <v>17.689528156702664</v>
      </c>
      <c r="CI54" s="36">
        <f t="shared" si="70"/>
        <v>18.404114336120827</v>
      </c>
      <c r="CJ54" s="36">
        <f t="shared" si="70"/>
        <v>19.147566938842765</v>
      </c>
      <c r="CK54" s="36">
        <f t="shared" si="70"/>
        <v>19.921052052904258</v>
      </c>
      <c r="CL54" s="36">
        <f t="shared" si="70"/>
        <v>20.725782871633381</v>
      </c>
      <c r="CM54" s="36">
        <f t="shared" si="70"/>
        <v>21.563021596515885</v>
      </c>
      <c r="CN54" s="36">
        <f t="shared" si="70"/>
        <v>22.434081416928741</v>
      </c>
      <c r="CO54" s="36">
        <f t="shared" si="70"/>
        <v>23.340328569846996</v>
      </c>
      <c r="CP54" s="36">
        <f t="shared" si="70"/>
        <v>24.283184482754539</v>
      </c>
      <c r="CQ54" s="36">
        <f t="shared" si="70"/>
        <v>25.264128003119893</v>
      </c>
      <c r="CR54" s="36">
        <f t="shared" si="70"/>
        <v>26.284697717933927</v>
      </c>
      <c r="CS54" s="36">
        <f t="shared" si="72"/>
        <v>27.346494366947589</v>
      </c>
      <c r="CT54" s="36">
        <f t="shared" si="72"/>
        <v>28.451183353394807</v>
      </c>
      <c r="CU54" s="36">
        <f t="shared" si="72"/>
        <v>29.600497356138547</v>
      </c>
      <c r="CV54" s="36">
        <f t="shared" si="72"/>
        <v>30.796239047337124</v>
      </c>
      <c r="CW54" s="36">
        <f t="shared" si="72"/>
        <v>32.040283919893355</v>
      </c>
      <c r="CX54" s="36">
        <f t="shared" si="72"/>
        <v>33.334583229121371</v>
      </c>
      <c r="CY54" s="36">
        <f t="shared" si="72"/>
        <v>34.681167053244963</v>
      </c>
      <c r="CZ54" s="36">
        <f t="shared" si="72"/>
        <v>36.082147477527847</v>
      </c>
      <c r="DA54" s="36">
        <f t="shared" si="72"/>
        <v>37.539721907030064</v>
      </c>
      <c r="DB54" s="36">
        <f t="shared" si="72"/>
        <v>39.05617651318645</v>
      </c>
      <c r="DC54" s="36">
        <f t="shared" si="72"/>
        <v>40.633889819613131</v>
      </c>
      <c r="DD54" s="36">
        <f t="shared" si="72"/>
        <v>42.275336432766224</v>
      </c>
      <c r="DE54" s="36">
        <f t="shared" si="72"/>
        <v>43.983090923304253</v>
      </c>
      <c r="DF54" s="36">
        <f t="shared" si="72"/>
        <v>45.759831864242059</v>
      </c>
      <c r="DG54" s="36">
        <f t="shared" si="72"/>
        <v>47.608346032229989</v>
      </c>
      <c r="DH54" s="36">
        <f t="shared" si="72"/>
        <v>49.531532778547955</v>
      </c>
      <c r="DI54" s="36">
        <f t="shared" si="72"/>
        <v>51.532408576670186</v>
      </c>
      <c r="DJ54" s="36">
        <f t="shared" si="72"/>
        <v>53.614111753533358</v>
      </c>
      <c r="DK54" s="36">
        <f t="shared" si="72"/>
        <v>55.779907411929095</v>
      </c>
      <c r="DL54" s="36">
        <f t="shared" si="72"/>
        <v>58.033192551741386</v>
      </c>
      <c r="DM54" s="36">
        <f t="shared" si="72"/>
        <v>60.37750139806154</v>
      </c>
      <c r="DN54" s="36">
        <f t="shared" si="72"/>
        <v>62.81651094453764</v>
      </c>
      <c r="DO54" s="36">
        <f t="shared" si="72"/>
        <v>65.354046720653187</v>
      </c>
      <c r="DP54" s="36">
        <f t="shared" si="72"/>
        <v>67.994088791980701</v>
      </c>
      <c r="DQ54" s="36">
        <f t="shared" si="72"/>
        <v>70.740778002821557</v>
      </c>
      <c r="DR54" s="36">
        <f t="shared" si="72"/>
        <v>73.59842247102354</v>
      </c>
      <c r="DS54" s="36">
        <f t="shared" si="72"/>
        <v>76.571504345163007</v>
      </c>
      <c r="DT54" s="36">
        <f t="shared" si="72"/>
        <v>79.664686834690215</v>
      </c>
      <c r="DU54" s="36">
        <f t="shared" si="72"/>
        <v>82.882821524064369</v>
      </c>
      <c r="DV54" s="36">
        <f t="shared" si="72"/>
        <v>86.23095598235048</v>
      </c>
      <c r="DW54" s="36">
        <f t="shared" si="72"/>
        <v>89.714341680213522</v>
      </c>
      <c r="DX54" s="36">
        <f t="shared" si="72"/>
        <v>93.338442226727437</v>
      </c>
      <c r="DY54" s="36">
        <f t="shared" si="72"/>
        <v>97.108941938918335</v>
      </c>
      <c r="DZ54" s="36">
        <f t="shared" si="72"/>
        <v>101.03175475748289</v>
      </c>
      <c r="EA54" s="36">
        <f t="shared" si="72"/>
        <v>105.11303352266617</v>
      </c>
      <c r="EB54" s="36">
        <f t="shared" si="72"/>
        <v>109.3591796248478</v>
      </c>
      <c r="EC54" s="36">
        <f t="shared" si="72"/>
        <v>113.77685304497317</v>
      </c>
      <c r="ED54" s="36">
        <f t="shared" si="72"/>
        <v>118.37298280057792</v>
      </c>
      <c r="EE54" s="36">
        <f t="shared" si="72"/>
        <v>123.15477781379008</v>
      </c>
      <c r="EF54" s="36">
        <f t="shared" si="72"/>
        <v>128.12973821835595</v>
      </c>
      <c r="EG54" s="36">
        <f t="shared" si="72"/>
        <v>133.30566712342468</v>
      </c>
      <c r="EH54" s="36">
        <f t="shared" si="72"/>
        <v>138.69068285254255</v>
      </c>
      <c r="EI54" s="36">
        <f t="shared" si="72"/>
        <v>144.29323167705388</v>
      </c>
      <c r="EJ54" s="36">
        <f t="shared" si="72"/>
        <v>150.12210106388017</v>
      </c>
      <c r="EK54" s="36">
        <f t="shared" si="72"/>
        <v>156.18643345845669</v>
      </c>
      <c r="EL54" s="36">
        <f t="shared" si="72"/>
        <v>162.49574062444452</v>
      </c>
      <c r="EM54" s="36">
        <f t="shared" si="72"/>
        <v>169.05991856270961</v>
      </c>
      <c r="EN54" s="36">
        <f t="shared" si="72"/>
        <v>175.88926303296884</v>
      </c>
      <c r="EO54" s="36">
        <f t="shared" si="72"/>
        <v>182.99448570244866</v>
      </c>
      <c r="EP54" s="36">
        <f t="shared" si="72"/>
        <v>190.3867309468848</v>
      </c>
      <c r="EQ54" s="36">
        <f t="shared" si="72"/>
        <v>198.07759333021517</v>
      </c>
      <c r="ER54" s="36">
        <f t="shared" si="72"/>
        <v>206.07913579038257</v>
      </c>
      <c r="ES54" s="36">
        <f t="shared" si="72"/>
        <v>214.40390855977088</v>
      </c>
      <c r="ET54" s="36">
        <f t="shared" si="72"/>
        <v>223.06496884995141</v>
      </c>
      <c r="EU54" s="36">
        <f t="shared" si="72"/>
        <v>232.07590133161406</v>
      </c>
      <c r="EV54" s="36">
        <f t="shared" si="72"/>
        <v>241.45083944180595</v>
      </c>
      <c r="EW54" s="36">
        <f t="shared" si="72"/>
        <v>251.20448755189716</v>
      </c>
      <c r="EX54" s="36">
        <f t="shared" si="72"/>
        <v>261.35214403104362</v>
      </c>
      <c r="EY54" s="36">
        <f t="shared" si="72"/>
        <v>271.90972524132167</v>
      </c>
      <c r="EZ54" s="36">
        <f t="shared" si="72"/>
        <v>282.89379050217013</v>
      </c>
      <c r="FA54" s="36">
        <f t="shared" si="72"/>
        <v>294.32156806329584</v>
      </c>
      <c r="FB54" s="36">
        <f t="shared" si="72"/>
        <v>306.21098212678078</v>
      </c>
      <c r="FC54" s="36">
        <f t="shared" si="72"/>
        <v>318.58068096077426</v>
      </c>
      <c r="FD54" s="36">
        <f t="shared" si="72"/>
        <v>331.45006614886574</v>
      </c>
      <c r="FE54" s="36">
        <f t="shared" si="68"/>
        <v>344.83932302101533</v>
      </c>
      <c r="FF54" s="36">
        <f t="shared" si="68"/>
        <v>358.76945231377232</v>
      </c>
      <c r="FG54" s="36">
        <f t="shared" si="68"/>
        <v>373.26230310943953</v>
      </c>
      <c r="FH54" s="36">
        <f t="shared" si="68"/>
        <v>388.34060710584851</v>
      </c>
      <c r="FI54" s="36">
        <f t="shared" si="68"/>
        <v>404.02801427049639</v>
      </c>
      <c r="FJ54" s="36">
        <f t="shared" si="68"/>
        <v>420.34912993496738</v>
      </c>
      <c r="FK54" s="36">
        <f t="shared" si="68"/>
        <v>437.32955338782034</v>
      </c>
      <c r="FL54" s="36">
        <f t="shared" si="68"/>
        <v>454.99591802647478</v>
      </c>
      <c r="FM54" s="36">
        <f t="shared" si="68"/>
        <v>473.37593313107232</v>
      </c>
      <c r="FN54" s="36">
        <f t="shared" si="68"/>
        <v>492.49842732583517</v>
      </c>
      <c r="FO54" s="36">
        <f t="shared" si="68"/>
        <v>512.39339379608964</v>
      </c>
      <c r="FP54" s="36">
        <f t="shared" si="68"/>
        <v>533.09203733187655</v>
      </c>
      <c r="FQ54" s="36">
        <f t="shared" si="68"/>
        <v>554.62682327193511</v>
      </c>
      <c r="FR54" s="36">
        <f t="shared" si="68"/>
        <v>577.03152842482825</v>
      </c>
      <c r="FS54" s="36">
        <f t="shared" si="68"/>
        <v>600.34129404707767</v>
      </c>
      <c r="FT54" s="36">
        <f t="shared" si="68"/>
        <v>624.59268096140352</v>
      </c>
      <c r="FU54" s="36">
        <f t="shared" si="66"/>
        <v>649.82372690152044</v>
      </c>
      <c r="FV54" s="36">
        <f t="shared" si="66"/>
        <v>676.07400617343433</v>
      </c>
      <c r="FW54" s="36">
        <f t="shared" si="66"/>
        <v>703.38469172681641</v>
      </c>
      <c r="FX54" s="36">
        <f t="shared" si="66"/>
        <v>731.79861973381298</v>
      </c>
      <c r="FY54" s="36">
        <f t="shared" si="66"/>
        <v>761.36035677658015</v>
      </c>
      <c r="FZ54" s="36">
        <f t="shared" si="66"/>
        <v>792.11626974892692</v>
      </c>
      <c r="GA54" s="36">
        <f t="shared" si="66"/>
        <v>824.11459858170463</v>
      </c>
      <c r="GB54" s="36">
        <f t="shared" si="66"/>
        <v>857.40553190601122</v>
      </c>
      <c r="GC54" s="36">
        <f t="shared" si="66"/>
        <v>892.04128577288657</v>
      </c>
      <c r="GD54" s="36">
        <f t="shared" si="66"/>
        <v>928.07618555296813</v>
      </c>
      <c r="GE54" s="36">
        <f t="shared" si="66"/>
        <v>965.56675114456596</v>
      </c>
      <c r="GF54" s="36">
        <f t="shared" si="66"/>
        <v>1004.5717856238019</v>
      </c>
      <c r="GG54" s="36">
        <f t="shared" si="66"/>
        <v>1045.1524674758612</v>
      </c>
      <c r="GH54" s="36">
        <f t="shared" si="66"/>
        <v>1087.3724465520161</v>
      </c>
      <c r="GI54" s="36">
        <f t="shared" si="66"/>
        <v>1131.2979439029314</v>
      </c>
      <c r="GJ54" s="36">
        <f t="shared" si="67"/>
        <v>1176.9978556448343</v>
      </c>
      <c r="GK54" s="36">
        <f t="shared" si="67"/>
        <v>1224.5438610214633</v>
      </c>
      <c r="GL54" s="36">
        <f t="shared" si="67"/>
        <v>1274.0105348312863</v>
      </c>
      <c r="GM54" s="36">
        <f t="shared" si="67"/>
        <v>1325.4754643963311</v>
      </c>
      <c r="GN54" s="36">
        <f t="shared" si="67"/>
        <v>1379.0193712560854</v>
      </c>
      <c r="GO54" s="36">
        <f t="shared" si="67"/>
        <v>1434.7262377773463</v>
      </c>
      <c r="GP54" s="36">
        <f t="shared" si="67"/>
        <v>1492.6834388786001</v>
      </c>
      <c r="GQ54" s="36">
        <f t="shared" si="67"/>
        <v>1552.9818790755401</v>
      </c>
      <c r="GR54" s="36">
        <f t="shared" si="67"/>
        <v>1615.7161350626757</v>
      </c>
      <c r="GS54" s="36">
        <f t="shared" si="67"/>
        <v>1680.9846040546677</v>
      </c>
      <c r="GT54" s="36">
        <f t="shared" si="67"/>
        <v>1748.8896581200602</v>
      </c>
      <c r="GU54" s="36">
        <f t="shared" si="67"/>
        <v>1819.5378047494783</v>
      </c>
      <c r="GV54" s="36">
        <f t="shared" si="67"/>
        <v>1893.0398539101384</v>
      </c>
      <c r="GW54" s="36">
        <f t="shared" si="67"/>
        <v>1969.5110918486926</v>
      </c>
      <c r="GX54" s="36">
        <f t="shared" si="67"/>
        <v>2049.0714619150126</v>
      </c>
      <c r="GY54" s="36">
        <f t="shared" si="67"/>
        <v>2131.8457526905318</v>
      </c>
      <c r="GZ54" s="36">
        <f t="shared" si="65"/>
        <v>2217.9637937162188</v>
      </c>
      <c r="HA54" s="36">
        <f t="shared" si="65"/>
        <v>2307.5606591271794</v>
      </c>
      <c r="HB54" s="36">
        <f t="shared" si="65"/>
        <v>2400.7768795132811</v>
      </c>
      <c r="HC54" s="36">
        <f t="shared" si="65"/>
        <v>2497.7586623380998</v>
      </c>
      <c r="HD54" s="36">
        <f t="shared" si="65"/>
        <v>2598.6581212619099</v>
      </c>
      <c r="HE54" s="36">
        <f t="shared" si="65"/>
        <v>2703.6335147284062</v>
      </c>
      <c r="HF54" s="36">
        <f t="shared" si="65"/>
        <v>2812.849494189375</v>
      </c>
      <c r="HG54" s="36">
        <f t="shared" si="65"/>
        <v>2926.4773623566493</v>
      </c>
      <c r="HH54" s="36">
        <f t="shared" si="65"/>
        <v>3044.6953418864086</v>
      </c>
      <c r="HI54" s="36">
        <f t="shared" si="65"/>
        <v>3167.6888549172522</v>
      </c>
      <c r="HJ54" s="36">
        <f t="shared" si="65"/>
        <v>3295.65081390049</v>
      </c>
      <c r="HK54" s="36">
        <f t="shared" si="65"/>
        <v>3428.7819241788147</v>
      </c>
      <c r="HL54" s="36">
        <f t="shared" si="65"/>
        <v>3567.2909987879425</v>
      </c>
      <c r="HM54" s="36">
        <f t="shared" si="65"/>
        <v>3711.3952859749807</v>
      </c>
    </row>
    <row r="55" spans="1:221" x14ac:dyDescent="0.35">
      <c r="A55" s="7" t="s">
        <v>776</v>
      </c>
      <c r="B55" s="16" t="s">
        <v>777</v>
      </c>
      <c r="C55" s="15">
        <v>1907.44</v>
      </c>
      <c r="D55" s="15">
        <v>62.31</v>
      </c>
      <c r="E55" s="14">
        <f t="shared" si="0"/>
        <v>118852.58640000001</v>
      </c>
      <c r="F55" s="12">
        <f t="shared" si="23"/>
        <v>3.3046439034278433E-3</v>
      </c>
      <c r="G55" s="13">
        <f>IFERROR('[2]CEA-6.2 US Forward MRP'!G54/100, "n/a")</f>
        <v>3.4023431230942064E-2</v>
      </c>
      <c r="H55" s="13">
        <f t="shared" si="24"/>
        <v>3.8560455785588192E-2</v>
      </c>
      <c r="I55" s="33">
        <f t="shared" si="25"/>
        <v>2.4027020000000006</v>
      </c>
      <c r="J55" s="13">
        <v>0.26669999999999999</v>
      </c>
      <c r="K55" s="41">
        <f t="shared" si="1"/>
        <v>0.22898266666666667</v>
      </c>
      <c r="L55" s="1">
        <f t="shared" si="2"/>
        <v>0.19126533333333334</v>
      </c>
      <c r="M55" s="1">
        <f t="shared" si="3"/>
        <v>0.15354800000000002</v>
      </c>
      <c r="N55" s="1">
        <f t="shared" si="4"/>
        <v>0.11583066666666669</v>
      </c>
      <c r="O55" s="1">
        <f t="shared" si="5"/>
        <v>7.8113333333333368E-2</v>
      </c>
      <c r="P55" s="5">
        <f t="shared" si="32"/>
        <v>4.0396000000000098E-2</v>
      </c>
      <c r="Q55" s="1">
        <f t="shared" si="26"/>
        <v>0.1665345668739473</v>
      </c>
      <c r="R55" s="12">
        <f t="shared" si="6"/>
        <v>5.5033744112998641E-4</v>
      </c>
      <c r="S55" s="12">
        <f t="shared" si="7"/>
        <v>3.3046439034278433E-3</v>
      </c>
      <c r="T55" s="7"/>
      <c r="U55" s="42">
        <f t="shared" si="8"/>
        <v>-62.31</v>
      </c>
      <c r="V55" s="36">
        <f t="shared" si="9"/>
        <v>3.0435026234000007</v>
      </c>
      <c r="W55" s="36">
        <f t="shared" si="10"/>
        <v>3.8552047730607808</v>
      </c>
      <c r="X55" s="36">
        <f t="shared" si="50"/>
        <v>4.8833878860360906</v>
      </c>
      <c r="Y55" s="36">
        <f t="shared" si="50"/>
        <v>6.1857874352419158</v>
      </c>
      <c r="Z55" s="36">
        <f t="shared" si="50"/>
        <v>7.8355369442209346</v>
      </c>
      <c r="AA55" s="36">
        <f t="shared" si="14"/>
        <v>9.6297390884738281</v>
      </c>
      <c r="AB55" s="36">
        <f t="shared" si="51"/>
        <v>11.471574345143805</v>
      </c>
      <c r="AC55" s="36">
        <f t="shared" si="51"/>
        <v>13.233011642691947</v>
      </c>
      <c r="AD55" s="36">
        <f t="shared" si="51"/>
        <v>14.765800203272716</v>
      </c>
      <c r="AE55" s="36">
        <f t="shared" si="51"/>
        <v>15.919206076484361</v>
      </c>
      <c r="AF55" s="36">
        <f t="shared" si="19"/>
        <v>16.562278325150025</v>
      </c>
      <c r="AG55" s="36">
        <f t="shared" si="70"/>
        <v>17.231328120372787</v>
      </c>
      <c r="AH55" s="36">
        <f t="shared" si="70"/>
        <v>17.927404851123367</v>
      </c>
      <c r="AI55" s="36">
        <f t="shared" si="70"/>
        <v>18.651600297489349</v>
      </c>
      <c r="AJ55" s="36">
        <f t="shared" si="70"/>
        <v>19.40505034310673</v>
      </c>
      <c r="AK55" s="36">
        <f t="shared" si="70"/>
        <v>20.188936756766871</v>
      </c>
      <c r="AL55" s="36">
        <f t="shared" si="70"/>
        <v>21.004489045993228</v>
      </c>
      <c r="AM55" s="36">
        <f t="shared" si="70"/>
        <v>21.852986385495171</v>
      </c>
      <c r="AN55" s="36">
        <f t="shared" si="70"/>
        <v>22.735759623523638</v>
      </c>
      <c r="AO55" s="36">
        <f t="shared" si="70"/>
        <v>23.6541933692755</v>
      </c>
      <c r="AP55" s="36">
        <f t="shared" si="70"/>
        <v>24.609728164620755</v>
      </c>
      <c r="AQ55" s="36">
        <f t="shared" si="70"/>
        <v>25.603862743558778</v>
      </c>
      <c r="AR55" s="36">
        <f t="shared" si="70"/>
        <v>26.638156382947582</v>
      </c>
      <c r="AS55" s="36">
        <f t="shared" si="70"/>
        <v>27.714231348193135</v>
      </c>
      <c r="AT55" s="36">
        <f t="shared" si="70"/>
        <v>28.833775437734747</v>
      </c>
      <c r="AU55" s="36">
        <f t="shared" si="70"/>
        <v>29.998544630317483</v>
      </c>
      <c r="AV55" s="36">
        <f t="shared" si="70"/>
        <v>31.210365839203792</v>
      </c>
      <c r="AW55" s="36">
        <f t="shared" si="70"/>
        <v>32.471139777644268</v>
      </c>
      <c r="AX55" s="36">
        <f t="shared" si="70"/>
        <v>33.782843940101991</v>
      </c>
      <c r="AY55" s="36">
        <f t="shared" si="70"/>
        <v>35.147535703906357</v>
      </c>
      <c r="AZ55" s="36">
        <f t="shared" si="70"/>
        <v>36.567355556201363</v>
      </c>
      <c r="BA55" s="36">
        <f t="shared" si="70"/>
        <v>38.044530451249678</v>
      </c>
      <c r="BB55" s="36">
        <f t="shared" si="70"/>
        <v>39.581377303358366</v>
      </c>
      <c r="BC55" s="36">
        <f t="shared" si="70"/>
        <v>41.180306620904837</v>
      </c>
      <c r="BD55" s="36">
        <f t="shared" si="70"/>
        <v>42.843826287162912</v>
      </c>
      <c r="BE55" s="36">
        <f t="shared" si="70"/>
        <v>44.574545493859148</v>
      </c>
      <c r="BF55" s="36">
        <f t="shared" si="70"/>
        <v>46.375178833629086</v>
      </c>
      <c r="BG55" s="36">
        <f t="shared" si="70"/>
        <v>48.24855055779237</v>
      </c>
      <c r="BH55" s="36">
        <f t="shared" si="70"/>
        <v>50.197599006124953</v>
      </c>
      <c r="BI55" s="36">
        <f t="shared" si="70"/>
        <v>52.225381215576384</v>
      </c>
      <c r="BJ55" s="36">
        <f t="shared" si="70"/>
        <v>54.335077715160814</v>
      </c>
      <c r="BK55" s="36">
        <f t="shared" si="70"/>
        <v>56.529997514542458</v>
      </c>
      <c r="BL55" s="36">
        <f t="shared" si="70"/>
        <v>58.813583294139924</v>
      </c>
      <c r="BM55" s="36">
        <f t="shared" si="70"/>
        <v>61.189416804890008</v>
      </c>
      <c r="BN55" s="36">
        <f t="shared" si="70"/>
        <v>63.661224486140348</v>
      </c>
      <c r="BO55" s="36">
        <f t="shared" si="70"/>
        <v>66.232883310482478</v>
      </c>
      <c r="BP55" s="36">
        <f t="shared" si="70"/>
        <v>68.908426864692728</v>
      </c>
      <c r="BQ55" s="36">
        <f t="shared" si="70"/>
        <v>71.692051676318869</v>
      </c>
      <c r="BR55" s="36">
        <f t="shared" si="70"/>
        <v>74.588123795835457</v>
      </c>
      <c r="BS55" s="36">
        <f t="shared" si="70"/>
        <v>77.601185644692038</v>
      </c>
      <c r="BT55" s="36">
        <f t="shared" si="70"/>
        <v>80.735963139995022</v>
      </c>
      <c r="BU55" s="36">
        <f t="shared" si="70"/>
        <v>83.997373106998268</v>
      </c>
      <c r="BV55" s="36">
        <f t="shared" si="70"/>
        <v>87.390530991028584</v>
      </c>
      <c r="BW55" s="36">
        <f t="shared" si="70"/>
        <v>90.920758880942188</v>
      </c>
      <c r="BX55" s="36">
        <f t="shared" si="70"/>
        <v>94.593593856696742</v>
      </c>
      <c r="BY55" s="36">
        <f t="shared" si="70"/>
        <v>98.414796674131878</v>
      </c>
      <c r="BZ55" s="36">
        <f t="shared" si="70"/>
        <v>102.39036080058013</v>
      </c>
      <c r="CA55" s="36">
        <f t="shared" si="70"/>
        <v>106.52652181548036</v>
      </c>
      <c r="CB55" s="36">
        <f t="shared" si="70"/>
        <v>110.82976719073852</v>
      </c>
      <c r="CC55" s="36">
        <f t="shared" si="70"/>
        <v>115.3068464661756</v>
      </c>
      <c r="CD55" s="36">
        <f t="shared" si="70"/>
        <v>119.96478183602323</v>
      </c>
      <c r="CE55" s="36">
        <f t="shared" si="70"/>
        <v>124.81087916307123</v>
      </c>
      <c r="CF55" s="36">
        <f t="shared" si="70"/>
        <v>129.85273943774268</v>
      </c>
      <c r="CG55" s="36">
        <f t="shared" si="70"/>
        <v>135.09827070006975</v>
      </c>
      <c r="CH55" s="36">
        <f t="shared" si="70"/>
        <v>140.55570044326979</v>
      </c>
      <c r="CI55" s="36">
        <f t="shared" si="70"/>
        <v>146.23358851837614</v>
      </c>
      <c r="CJ55" s="36">
        <f t="shared" si="70"/>
        <v>152.14084056016446</v>
      </c>
      <c r="CK55" s="36">
        <f t="shared" si="70"/>
        <v>158.28672195543288</v>
      </c>
      <c r="CL55" s="36">
        <f t="shared" si="70"/>
        <v>164.68087237554457</v>
      </c>
      <c r="CM55" s="36">
        <f t="shared" si="70"/>
        <v>171.33332089602709</v>
      </c>
      <c r="CN55" s="36">
        <f t="shared" si="70"/>
        <v>178.254501726943</v>
      </c>
      <c r="CO55" s="36">
        <f t="shared" si="70"/>
        <v>185.45527057870461</v>
      </c>
      <c r="CP55" s="36">
        <f t="shared" si="70"/>
        <v>192.94692168900198</v>
      </c>
      <c r="CQ55" s="36">
        <f t="shared" ref="CQ55:CR55" si="73">IFERROR(CP55*(1+$P55),"n/a")</f>
        <v>200.74120553755091</v>
      </c>
      <c r="CR55" s="36">
        <f t="shared" si="73"/>
        <v>208.85034727644583</v>
      </c>
      <c r="CS55" s="36">
        <f t="shared" si="72"/>
        <v>217.28706590502514</v>
      </c>
      <c r="CT55" s="36">
        <f t="shared" si="72"/>
        <v>226.06459421932456</v>
      </c>
      <c r="CU55" s="36">
        <f t="shared" si="72"/>
        <v>235.19669956740842</v>
      </c>
      <c r="CV55" s="36">
        <f t="shared" si="72"/>
        <v>244.69770544313346</v>
      </c>
      <c r="CW55" s="36">
        <f t="shared" si="72"/>
        <v>254.5825139522143</v>
      </c>
      <c r="CX55" s="36">
        <f t="shared" si="72"/>
        <v>264.86662918582795</v>
      </c>
      <c r="CY55" s="36">
        <f t="shared" si="72"/>
        <v>275.56618153841868</v>
      </c>
      <c r="CZ55" s="36">
        <f t="shared" si="72"/>
        <v>286.69795300784466</v>
      </c>
      <c r="DA55" s="36">
        <f t="shared" si="72"/>
        <v>298.27940351754955</v>
      </c>
      <c r="DB55" s="36">
        <f t="shared" si="72"/>
        <v>310.32869830204453</v>
      </c>
      <c r="DC55" s="36">
        <f t="shared" si="72"/>
        <v>322.86473639865397</v>
      </c>
      <c r="DD55" s="36">
        <f t="shared" si="72"/>
        <v>335.90718029021406</v>
      </c>
      <c r="DE55" s="36">
        <f t="shared" si="72"/>
        <v>349.47648674521758</v>
      </c>
      <c r="DF55" s="36">
        <f t="shared" si="72"/>
        <v>363.59393890377743</v>
      </c>
      <c r="DG55" s="36">
        <f t="shared" si="72"/>
        <v>378.28167965973444</v>
      </c>
      <c r="DH55" s="36">
        <f t="shared" si="72"/>
        <v>393.56274639126912</v>
      </c>
      <c r="DI55" s="36">
        <f t="shared" si="72"/>
        <v>409.46110709449084</v>
      </c>
      <c r="DJ55" s="36">
        <f t="shared" si="72"/>
        <v>426.00169797667991</v>
      </c>
      <c r="DK55" s="36">
        <f t="shared" si="72"/>
        <v>443.21046256814589</v>
      </c>
      <c r="DL55" s="36">
        <f t="shared" si="72"/>
        <v>461.11439241404872</v>
      </c>
      <c r="DM55" s="36">
        <f t="shared" si="72"/>
        <v>479.74156941000666</v>
      </c>
      <c r="DN55" s="36">
        <f t="shared" si="72"/>
        <v>499.12120984789334</v>
      </c>
      <c r="DO55" s="36">
        <f t="shared" si="72"/>
        <v>519.28371024090893</v>
      </c>
      <c r="DP55" s="36">
        <f t="shared" si="72"/>
        <v>540.26069499980076</v>
      </c>
      <c r="DQ55" s="36">
        <f t="shared" si="72"/>
        <v>562.0850660350128</v>
      </c>
      <c r="DR55" s="36">
        <f t="shared" si="72"/>
        <v>584.79105436256327</v>
      </c>
      <c r="DS55" s="36">
        <f t="shared" si="72"/>
        <v>608.41427379459344</v>
      </c>
      <c r="DT55" s="36">
        <f t="shared" si="72"/>
        <v>632.99177679879995</v>
      </c>
      <c r="DU55" s="36">
        <f t="shared" si="72"/>
        <v>658.56211261436431</v>
      </c>
      <c r="DV55" s="36">
        <f t="shared" si="72"/>
        <v>685.16538771553428</v>
      </c>
      <c r="DW55" s="36">
        <f t="shared" si="72"/>
        <v>712.84332871769107</v>
      </c>
      <c r="DX55" s="36">
        <f t="shared" si="72"/>
        <v>741.63934782457102</v>
      </c>
      <c r="DY55" s="36">
        <f t="shared" si="72"/>
        <v>771.59861091929247</v>
      </c>
      <c r="DZ55" s="36">
        <f t="shared" si="72"/>
        <v>802.7681084059883</v>
      </c>
      <c r="EA55" s="36">
        <f t="shared" si="72"/>
        <v>835.19672891315668</v>
      </c>
      <c r="EB55" s="36">
        <f t="shared" si="72"/>
        <v>868.93533597433259</v>
      </c>
      <c r="EC55" s="36">
        <f t="shared" si="72"/>
        <v>904.03684780635183</v>
      </c>
      <c r="ED55" s="36">
        <f t="shared" si="72"/>
        <v>940.55632031033736</v>
      </c>
      <c r="EE55" s="36">
        <f t="shared" si="72"/>
        <v>978.5510334255938</v>
      </c>
      <c r="EF55" s="36">
        <f t="shared" si="72"/>
        <v>1018.0805809718541</v>
      </c>
      <c r="EG55" s="36">
        <f t="shared" si="72"/>
        <v>1059.2069641207934</v>
      </c>
      <c r="EH55" s="36">
        <f t="shared" si="72"/>
        <v>1101.994688643417</v>
      </c>
      <c r="EI55" s="36">
        <f t="shared" si="72"/>
        <v>1146.5108660858566</v>
      </c>
      <c r="EJ55" s="36">
        <f t="shared" si="72"/>
        <v>1192.8253190322609</v>
      </c>
      <c r="EK55" s="36">
        <f t="shared" si="72"/>
        <v>1241.0106906198882</v>
      </c>
      <c r="EL55" s="36">
        <f t="shared" si="72"/>
        <v>1291.1425584781693</v>
      </c>
      <c r="EM55" s="36">
        <f t="shared" si="72"/>
        <v>1343.2995532704535</v>
      </c>
      <c r="EN55" s="36">
        <f t="shared" si="72"/>
        <v>1397.563482024367</v>
      </c>
      <c r="EO55" s="36">
        <f t="shared" si="72"/>
        <v>1454.0194564442234</v>
      </c>
      <c r="EP55" s="36">
        <f t="shared" si="72"/>
        <v>1512.7560264067442</v>
      </c>
      <c r="EQ55" s="36">
        <f t="shared" si="72"/>
        <v>1573.8653188494711</v>
      </c>
      <c r="ER55" s="36">
        <f t="shared" si="72"/>
        <v>1637.4431822697145</v>
      </c>
      <c r="ES55" s="36">
        <f t="shared" si="72"/>
        <v>1703.5893370606821</v>
      </c>
      <c r="ET55" s="36">
        <f t="shared" si="72"/>
        <v>1772.4075319205856</v>
      </c>
      <c r="EU55" s="36">
        <f t="shared" si="72"/>
        <v>1844.0057065800497</v>
      </c>
      <c r="EV55" s="36">
        <f t="shared" si="72"/>
        <v>1918.4961611030576</v>
      </c>
      <c r="EW55" s="36">
        <f t="shared" si="72"/>
        <v>1995.9957320269768</v>
      </c>
      <c r="EX55" s="36">
        <f t="shared" si="72"/>
        <v>2076.6259756179388</v>
      </c>
      <c r="EY55" s="36">
        <f t="shared" si="72"/>
        <v>2160.5133585290014</v>
      </c>
      <c r="EZ55" s="36">
        <f t="shared" si="72"/>
        <v>2247.7894561601393</v>
      </c>
      <c r="FA55" s="36">
        <f t="shared" si="72"/>
        <v>2338.5911590311844</v>
      </c>
      <c r="FB55" s="36">
        <f t="shared" si="72"/>
        <v>2433.0608874914083</v>
      </c>
      <c r="FC55" s="36">
        <f t="shared" ref="FC55:FD55" si="74">IFERROR(FB55*(1+$P55),"n/a")</f>
        <v>2531.3468151025113</v>
      </c>
      <c r="FD55" s="36">
        <f t="shared" si="74"/>
        <v>2633.6031010453926</v>
      </c>
      <c r="FE55" s="36">
        <f t="shared" si="68"/>
        <v>2739.9901319152227</v>
      </c>
      <c r="FF55" s="36">
        <f t="shared" si="68"/>
        <v>2850.6747732840704</v>
      </c>
      <c r="FG55" s="36">
        <f t="shared" si="68"/>
        <v>2965.8306314256538</v>
      </c>
      <c r="FH55" s="36">
        <f t="shared" si="68"/>
        <v>3085.6383256127247</v>
      </c>
      <c r="FI55" s="36">
        <f t="shared" si="68"/>
        <v>3210.2857714141765</v>
      </c>
      <c r="FJ55" s="36">
        <f t="shared" si="68"/>
        <v>3339.9684754362238</v>
      </c>
      <c r="FK55" s="36">
        <f t="shared" si="68"/>
        <v>3474.8898419699458</v>
      </c>
      <c r="FL55" s="36">
        <f t="shared" si="68"/>
        <v>3615.261492026164</v>
      </c>
      <c r="FM55" s="36">
        <f t="shared" si="68"/>
        <v>3761.3035952580531</v>
      </c>
      <c r="FN55" s="36">
        <f t="shared" si="68"/>
        <v>3913.2452152920978</v>
      </c>
      <c r="FO55" s="36">
        <f t="shared" si="68"/>
        <v>4071.3246690090377</v>
      </c>
      <c r="FP55" s="36">
        <f t="shared" si="68"/>
        <v>4235.7899003383272</v>
      </c>
      <c r="FQ55" s="36">
        <f t="shared" si="68"/>
        <v>4406.8988691523946</v>
      </c>
      <c r="FR55" s="36">
        <f t="shared" si="68"/>
        <v>4584.919955870675</v>
      </c>
      <c r="FS55" s="36">
        <f t="shared" si="68"/>
        <v>4770.1323824080273</v>
      </c>
      <c r="FT55" s="36">
        <f t="shared" si="68"/>
        <v>4962.8266501277822</v>
      </c>
      <c r="FU55" s="36">
        <f t="shared" si="66"/>
        <v>5163.3049954863445</v>
      </c>
      <c r="FV55" s="36">
        <f t="shared" si="66"/>
        <v>5371.8818640840118</v>
      </c>
      <c r="FW55" s="36">
        <f t="shared" si="66"/>
        <v>5588.8844038655498</v>
      </c>
      <c r="FX55" s="36">
        <f t="shared" si="66"/>
        <v>5814.652978244103</v>
      </c>
      <c r="FY55" s="36">
        <f t="shared" si="66"/>
        <v>6049.5416999532526</v>
      </c>
      <c r="FZ55" s="36">
        <f t="shared" si="66"/>
        <v>6293.918986464565</v>
      </c>
      <c r="GA55" s="36">
        <f t="shared" si="66"/>
        <v>6548.1681378417879</v>
      </c>
      <c r="GB55" s="36">
        <f t="shared" si="66"/>
        <v>6812.6879379380453</v>
      </c>
      <c r="GC55" s="36">
        <f t="shared" si="66"/>
        <v>7087.8932798789911</v>
      </c>
      <c r="GD55" s="36">
        <f t="shared" si="66"/>
        <v>7374.2158168129836</v>
      </c>
      <c r="GE55" s="36">
        <f t="shared" si="66"/>
        <v>7672.104638948962</v>
      </c>
      <c r="GF55" s="36">
        <f t="shared" si="66"/>
        <v>7982.026977943945</v>
      </c>
      <c r="GG55" s="36">
        <f t="shared" si="66"/>
        <v>8304.4689397449692</v>
      </c>
      <c r="GH55" s="36">
        <f t="shared" si="66"/>
        <v>8639.9362670349074</v>
      </c>
      <c r="GI55" s="36">
        <f t="shared" si="66"/>
        <v>8988.9551324780496</v>
      </c>
      <c r="GJ55" s="36">
        <f t="shared" si="67"/>
        <v>9352.0729640096342</v>
      </c>
      <c r="GK55" s="36">
        <f t="shared" si="67"/>
        <v>9729.8593034637688</v>
      </c>
      <c r="GL55" s="36">
        <f t="shared" si="67"/>
        <v>10122.906699886493</v>
      </c>
      <c r="GM55" s="36">
        <f t="shared" si="67"/>
        <v>10531.831638935109</v>
      </c>
      <c r="GN55" s="36">
        <f t="shared" si="67"/>
        <v>10957.275509821533</v>
      </c>
      <c r="GO55" s="36">
        <f t="shared" si="67"/>
        <v>11399.905611316284</v>
      </c>
      <c r="GP55" s="36">
        <f t="shared" si="67"/>
        <v>11860.416198391018</v>
      </c>
      <c r="GQ55" s="36">
        <f t="shared" si="67"/>
        <v>12339.529571141224</v>
      </c>
      <c r="GR55" s="36">
        <f t="shared" si="67"/>
        <v>12837.997207697046</v>
      </c>
      <c r="GS55" s="36">
        <f t="shared" si="67"/>
        <v>13356.600942899177</v>
      </c>
      <c r="GT55" s="36">
        <f t="shared" si="67"/>
        <v>13896.154194588533</v>
      </c>
      <c r="GU55" s="36">
        <f t="shared" si="67"/>
        <v>14457.503239433132</v>
      </c>
      <c r="GV55" s="36">
        <f t="shared" si="67"/>
        <v>15041.528540293275</v>
      </c>
      <c r="GW55" s="36">
        <f t="shared" si="67"/>
        <v>15649.146127206963</v>
      </c>
      <c r="GX55" s="36">
        <f t="shared" si="67"/>
        <v>16281.309034161617</v>
      </c>
      <c r="GY55" s="36">
        <f t="shared" si="67"/>
        <v>16939.00879390561</v>
      </c>
      <c r="GZ55" s="36">
        <f t="shared" si="65"/>
        <v>17623.276993144224</v>
      </c>
      <c r="HA55" s="36">
        <f t="shared" si="65"/>
        <v>18335.186890559278</v>
      </c>
      <c r="HB55" s="36">
        <f t="shared" si="65"/>
        <v>19075.855100190314</v>
      </c>
      <c r="HC55" s="36">
        <f t="shared" si="65"/>
        <v>19846.443342817605</v>
      </c>
      <c r="HD55" s="36">
        <f t="shared" si="65"/>
        <v>20648.160268094067</v>
      </c>
      <c r="HE55" s="36">
        <f t="shared" si="65"/>
        <v>21482.263350283996</v>
      </c>
      <c r="HF55" s="36">
        <f t="shared" si="65"/>
        <v>22350.060860582071</v>
      </c>
      <c r="HG55" s="36">
        <f t="shared" si="65"/>
        <v>23252.913919106148</v>
      </c>
      <c r="HH55" s="36">
        <f t="shared" si="65"/>
        <v>24192.238629782361</v>
      </c>
      <c r="HI55" s="36">
        <f t="shared" si="65"/>
        <v>25169.508301471051</v>
      </c>
      <c r="HJ55" s="36">
        <f t="shared" si="65"/>
        <v>26186.255758817279</v>
      </c>
      <c r="HK55" s="36">
        <f t="shared" si="65"/>
        <v>27244.075746450464</v>
      </c>
      <c r="HL55" s="36">
        <f t="shared" si="65"/>
        <v>28344.627430304081</v>
      </c>
      <c r="HM55" s="36">
        <f t="shared" si="65"/>
        <v>29489.636999978648</v>
      </c>
    </row>
    <row r="56" spans="1:221" x14ac:dyDescent="0.35">
      <c r="A56" s="7" t="s">
        <v>778</v>
      </c>
      <c r="B56" s="16" t="s">
        <v>779</v>
      </c>
      <c r="C56" s="15">
        <v>663.66800000000001</v>
      </c>
      <c r="D56" s="15">
        <v>78.819999999999993</v>
      </c>
      <c r="E56" s="14">
        <f t="shared" si="0"/>
        <v>52310.311759999997</v>
      </c>
      <c r="F56" s="12">
        <f t="shared" si="23"/>
        <v>1.4544652167880275E-3</v>
      </c>
      <c r="G56" s="13">
        <f>IFERROR('[2]CEA-6.2 US Forward MRP'!G55/100, "n/a")</f>
        <v>2.0299416391778739E-2</v>
      </c>
      <c r="H56" s="13">
        <f t="shared" si="24"/>
        <v>2.150215681299163E-2</v>
      </c>
      <c r="I56" s="33">
        <f t="shared" si="25"/>
        <v>1.6948000000000001</v>
      </c>
      <c r="J56" s="13">
        <v>0.11849999999999999</v>
      </c>
      <c r="K56" s="41">
        <f t="shared" si="1"/>
        <v>0.10548266666666668</v>
      </c>
      <c r="L56" s="1">
        <f t="shared" si="2"/>
        <v>9.2465333333333372E-2</v>
      </c>
      <c r="M56" s="1">
        <f t="shared" si="3"/>
        <v>7.944800000000006E-2</v>
      </c>
      <c r="N56" s="1">
        <f t="shared" si="4"/>
        <v>6.6430666666666749E-2</v>
      </c>
      <c r="O56" s="1">
        <f t="shared" si="5"/>
        <v>5.3413333333333431E-2</v>
      </c>
      <c r="P56" s="5">
        <f t="shared" si="32"/>
        <v>4.0396000000000098E-2</v>
      </c>
      <c r="Q56" s="1">
        <f t="shared" si="26"/>
        <v>7.6988954088264894E-2</v>
      </c>
      <c r="R56" s="12">
        <f t="shared" si="6"/>
        <v>1.1197775579827169E-4</v>
      </c>
      <c r="S56" s="12">
        <f t="shared" si="7"/>
        <v>1.4544652167880275E-3</v>
      </c>
      <c r="T56" s="7"/>
      <c r="U56" s="42">
        <f t="shared" si="8"/>
        <v>-78.819999999999993</v>
      </c>
      <c r="V56" s="36">
        <f t="shared" si="9"/>
        <v>1.8956338000000001</v>
      </c>
      <c r="W56" s="36">
        <f t="shared" si="10"/>
        <v>2.1202664053000002</v>
      </c>
      <c r="X56" s="36">
        <f t="shared" si="50"/>
        <v>2.3715179743280506</v>
      </c>
      <c r="Y56" s="36">
        <f t="shared" si="50"/>
        <v>2.6525428542859246</v>
      </c>
      <c r="Z56" s="36">
        <f t="shared" si="50"/>
        <v>2.9668691825188067</v>
      </c>
      <c r="AA56" s="36">
        <f t="shared" si="14"/>
        <v>3.2798224555420439</v>
      </c>
      <c r="AB56" s="36">
        <f t="shared" si="51"/>
        <v>3.5830923321678911</v>
      </c>
      <c r="AC56" s="36">
        <f t="shared" si="51"/>
        <v>3.8677618517739658</v>
      </c>
      <c r="AD56" s="36">
        <f t="shared" si="51"/>
        <v>4.1246998500952117</v>
      </c>
      <c r="AE56" s="36">
        <f t="shared" si="51"/>
        <v>4.3450138180882982</v>
      </c>
      <c r="AF56" s="36">
        <f t="shared" si="19"/>
        <v>4.5205349962837937</v>
      </c>
      <c r="AG56" s="36">
        <f t="shared" ref="AG56:AV71" si="75">IFERROR(AF56*(1+$P56),"n/a")</f>
        <v>4.7031465279936739</v>
      </c>
      <c r="AH56" s="36">
        <f t="shared" si="75"/>
        <v>4.8931348351385067</v>
      </c>
      <c r="AI56" s="36">
        <f t="shared" si="75"/>
        <v>5.0907979099387619</v>
      </c>
      <c r="AJ56" s="36">
        <f t="shared" si="75"/>
        <v>5.2964457823086484</v>
      </c>
      <c r="AK56" s="36">
        <f t="shared" si="75"/>
        <v>5.5104010061307891</v>
      </c>
      <c r="AL56" s="36">
        <f t="shared" si="75"/>
        <v>5.7329991651744487</v>
      </c>
      <c r="AM56" s="36">
        <f t="shared" si="75"/>
        <v>5.9645893994508361</v>
      </c>
      <c r="AN56" s="36">
        <f t="shared" si="75"/>
        <v>6.2055349528310524</v>
      </c>
      <c r="AO56" s="36">
        <f t="shared" si="75"/>
        <v>6.4562137427856161</v>
      </c>
      <c r="AP56" s="36">
        <f t="shared" si="75"/>
        <v>6.7170189531391848</v>
      </c>
      <c r="AQ56" s="36">
        <f t="shared" si="75"/>
        <v>6.9883596507701959</v>
      </c>
      <c r="AR56" s="36">
        <f t="shared" si="75"/>
        <v>7.2706614272227092</v>
      </c>
      <c r="AS56" s="36">
        <f t="shared" si="75"/>
        <v>7.5643670662367981</v>
      </c>
      <c r="AT56" s="36">
        <f t="shared" si="75"/>
        <v>7.8699372382445008</v>
      </c>
      <c r="AU56" s="36">
        <f t="shared" si="75"/>
        <v>8.1878512229206262</v>
      </c>
      <c r="AV56" s="36">
        <f t="shared" si="75"/>
        <v>8.5186076609217292</v>
      </c>
      <c r="AW56" s="36">
        <f t="shared" ref="AW56:BL85" si="76">IFERROR(AV56*(1+$P56),"n/a")</f>
        <v>8.8627253359923248</v>
      </c>
      <c r="AX56" s="36">
        <f t="shared" si="76"/>
        <v>9.2207439886650722</v>
      </c>
      <c r="AY56" s="36">
        <f t="shared" si="76"/>
        <v>9.5932251628311871</v>
      </c>
      <c r="AZ56" s="36">
        <f t="shared" si="76"/>
        <v>9.9807530865089173</v>
      </c>
      <c r="BA56" s="36">
        <f t="shared" si="76"/>
        <v>10.383935588191532</v>
      </c>
      <c r="BB56" s="36">
        <f t="shared" si="76"/>
        <v>10.803405050212119</v>
      </c>
      <c r="BC56" s="36">
        <f t="shared" si="76"/>
        <v>11.239819400620489</v>
      </c>
      <c r="BD56" s="36">
        <f t="shared" si="76"/>
        <v>11.693863145127954</v>
      </c>
      <c r="BE56" s="36">
        <f t="shared" si="76"/>
        <v>12.166248440738544</v>
      </c>
      <c r="BF56" s="36">
        <f t="shared" si="76"/>
        <v>12.65771621275062</v>
      </c>
      <c r="BG56" s="36">
        <f t="shared" si="76"/>
        <v>13.169037316880894</v>
      </c>
      <c r="BH56" s="36">
        <f t="shared" si="76"/>
        <v>13.701013748333617</v>
      </c>
      <c r="BI56" s="36">
        <f t="shared" si="76"/>
        <v>14.254479899711303</v>
      </c>
      <c r="BJ56" s="36">
        <f t="shared" si="76"/>
        <v>14.830303869740042</v>
      </c>
      <c r="BK56" s="36">
        <f t="shared" si="76"/>
        <v>15.429388824862063</v>
      </c>
      <c r="BL56" s="36">
        <f t="shared" si="76"/>
        <v>16.052674415831191</v>
      </c>
      <c r="BM56" s="36">
        <f t="shared" ref="BM56:CB71" si="77">IFERROR(BL56*(1+$P56),"n/a")</f>
        <v>16.701138251533109</v>
      </c>
      <c r="BN56" s="36">
        <f t="shared" si="77"/>
        <v>17.375797432342043</v>
      </c>
      <c r="BO56" s="36">
        <f t="shared" si="77"/>
        <v>18.077710145418934</v>
      </c>
      <c r="BP56" s="36">
        <f t="shared" si="77"/>
        <v>18.80797732445328</v>
      </c>
      <c r="BQ56" s="36">
        <f t="shared" si="77"/>
        <v>19.567744376451895</v>
      </c>
      <c r="BR56" s="36">
        <f t="shared" si="77"/>
        <v>20.358202978283046</v>
      </c>
      <c r="BS56" s="36">
        <f t="shared" si="77"/>
        <v>21.180592945793769</v>
      </c>
      <c r="BT56" s="36">
        <f t="shared" si="77"/>
        <v>22.036204178432058</v>
      </c>
      <c r="BU56" s="36">
        <f t="shared" si="77"/>
        <v>22.926378682424001</v>
      </c>
      <c r="BV56" s="36">
        <f t="shared" si="77"/>
        <v>23.852512675679204</v>
      </c>
      <c r="BW56" s="36">
        <f t="shared" si="77"/>
        <v>24.816058777725942</v>
      </c>
      <c r="BX56" s="36">
        <f t="shared" si="77"/>
        <v>25.818528288110961</v>
      </c>
      <c r="BY56" s="36">
        <f t="shared" si="77"/>
        <v>26.861493556837495</v>
      </c>
      <c r="BZ56" s="36">
        <f t="shared" si="77"/>
        <v>27.946590450559505</v>
      </c>
      <c r="CA56" s="36">
        <f t="shared" si="77"/>
        <v>29.075520918400308</v>
      </c>
      <c r="CB56" s="36">
        <f t="shared" si="77"/>
        <v>30.25005566142001</v>
      </c>
      <c r="CC56" s="36">
        <f t="shared" ref="CC56:CR85" si="78">IFERROR(CB56*(1+$P56),"n/a")</f>
        <v>31.472036909918735</v>
      </c>
      <c r="CD56" s="36">
        <f t="shared" si="78"/>
        <v>32.743381312931817</v>
      </c>
      <c r="CE56" s="36">
        <f t="shared" si="78"/>
        <v>34.066082944449015</v>
      </c>
      <c r="CF56" s="36">
        <f t="shared" si="78"/>
        <v>35.442216431072978</v>
      </c>
      <c r="CG56" s="36">
        <f t="shared" si="78"/>
        <v>36.873940206022603</v>
      </c>
      <c r="CH56" s="36">
        <f t="shared" si="78"/>
        <v>38.363499894585097</v>
      </c>
      <c r="CI56" s="36">
        <f t="shared" si="78"/>
        <v>39.913231836326759</v>
      </c>
      <c r="CJ56" s="36">
        <f t="shared" si="78"/>
        <v>41.525566749587021</v>
      </c>
      <c r="CK56" s="36">
        <f t="shared" si="78"/>
        <v>43.20303354400334</v>
      </c>
      <c r="CL56" s="36">
        <f t="shared" si="78"/>
        <v>44.948263287046906</v>
      </c>
      <c r="CM56" s="36">
        <f t="shared" si="78"/>
        <v>46.763993330790456</v>
      </c>
      <c r="CN56" s="36">
        <f t="shared" si="78"/>
        <v>48.653071605381072</v>
      </c>
      <c r="CO56" s="36">
        <f t="shared" si="78"/>
        <v>50.618461085952049</v>
      </c>
      <c r="CP56" s="36">
        <f t="shared" si="78"/>
        <v>52.663244439980176</v>
      </c>
      <c r="CQ56" s="36">
        <f t="shared" si="78"/>
        <v>54.790628862377623</v>
      </c>
      <c r="CR56" s="36">
        <f t="shared" si="78"/>
        <v>57.003951105902239</v>
      </c>
      <c r="CS56" s="36">
        <f t="shared" ref="CS56:DH71" si="79">IFERROR(CR56*(1+$P56),"n/a")</f>
        <v>59.306682714776272</v>
      </c>
      <c r="CT56" s="36">
        <f t="shared" si="79"/>
        <v>61.702435469722381</v>
      </c>
      <c r="CU56" s="36">
        <f t="shared" si="79"/>
        <v>64.194967052957296</v>
      </c>
      <c r="CV56" s="36">
        <f t="shared" si="79"/>
        <v>66.78818694202856</v>
      </c>
      <c r="CW56" s="36">
        <f t="shared" si="79"/>
        <v>69.48616254173875</v>
      </c>
      <c r="CX56" s="36">
        <f t="shared" si="79"/>
        <v>72.293125563774836</v>
      </c>
      <c r="CY56" s="36">
        <f t="shared" si="79"/>
        <v>75.213478664049092</v>
      </c>
      <c r="CZ56" s="36">
        <f t="shared" si="79"/>
        <v>78.25180234816203</v>
      </c>
      <c r="DA56" s="36">
        <f t="shared" si="79"/>
        <v>81.412862155818388</v>
      </c>
      <c r="DB56" s="36">
        <f t="shared" si="79"/>
        <v>84.701616135464832</v>
      </c>
      <c r="DC56" s="36">
        <f t="shared" si="79"/>
        <v>88.123222620873079</v>
      </c>
      <c r="DD56" s="36">
        <f t="shared" si="79"/>
        <v>91.683048321865883</v>
      </c>
      <c r="DE56" s="36">
        <f t="shared" si="79"/>
        <v>95.386676741875988</v>
      </c>
      <c r="DF56" s="36">
        <f t="shared" si="79"/>
        <v>99.239916935540819</v>
      </c>
      <c r="DG56" s="36">
        <f t="shared" si="79"/>
        <v>103.24881262006893</v>
      </c>
      <c r="DH56" s="36">
        <f t="shared" si="79"/>
        <v>107.41965165466925</v>
      </c>
      <c r="DI56" s="36">
        <f t="shared" ref="DI56:DX85" si="80">IFERROR(DH56*(1+$P56),"n/a")</f>
        <v>111.75897590291129</v>
      </c>
      <c r="DJ56" s="36">
        <f t="shared" si="80"/>
        <v>116.2735914934853</v>
      </c>
      <c r="DK56" s="36">
        <f t="shared" si="80"/>
        <v>120.97057949545614</v>
      </c>
      <c r="DL56" s="36">
        <f t="shared" si="80"/>
        <v>125.85730702475459</v>
      </c>
      <c r="DM56" s="36">
        <f t="shared" si="80"/>
        <v>130.94143879932659</v>
      </c>
      <c r="DN56" s="36">
        <f t="shared" si="80"/>
        <v>136.23094916106419</v>
      </c>
      <c r="DO56" s="36">
        <f t="shared" si="80"/>
        <v>141.73413458337455</v>
      </c>
      <c r="DP56" s="36">
        <f t="shared" si="80"/>
        <v>147.45962668400458</v>
      </c>
      <c r="DQ56" s="36">
        <f t="shared" si="80"/>
        <v>153.41640576353163</v>
      </c>
      <c r="DR56" s="36">
        <f t="shared" si="80"/>
        <v>159.61381489075526</v>
      </c>
      <c r="DS56" s="36">
        <f t="shared" si="80"/>
        <v>166.06157455708222</v>
      </c>
      <c r="DT56" s="36">
        <f t="shared" si="80"/>
        <v>172.76979792289012</v>
      </c>
      <c r="DU56" s="36">
        <f t="shared" si="80"/>
        <v>179.74900667978321</v>
      </c>
      <c r="DV56" s="36">
        <f t="shared" si="80"/>
        <v>187.01014755361976</v>
      </c>
      <c r="DW56" s="36">
        <f t="shared" si="80"/>
        <v>194.56460947419581</v>
      </c>
      <c r="DX56" s="36">
        <f t="shared" si="80"/>
        <v>202.42424143851545</v>
      </c>
      <c r="DY56" s="36">
        <f t="shared" ref="DY56:EN71" si="81">IFERROR(DX56*(1+$P56),"n/a")</f>
        <v>210.60137109566574</v>
      </c>
      <c r="DZ56" s="36">
        <f t="shared" si="81"/>
        <v>219.10882408244626</v>
      </c>
      <c r="EA56" s="36">
        <f t="shared" si="81"/>
        <v>227.95994414008078</v>
      </c>
      <c r="EB56" s="36">
        <f t="shared" si="81"/>
        <v>237.16861404356351</v>
      </c>
      <c r="EC56" s="36">
        <f t="shared" si="81"/>
        <v>246.74927737646732</v>
      </c>
      <c r="ED56" s="36">
        <f t="shared" si="81"/>
        <v>256.7169611853671</v>
      </c>
      <c r="EE56" s="36">
        <f t="shared" si="81"/>
        <v>267.08729954941123</v>
      </c>
      <c r="EF56" s="36">
        <f t="shared" si="81"/>
        <v>277.87655810200926</v>
      </c>
      <c r="EG56" s="36">
        <f t="shared" si="81"/>
        <v>289.10165954309804</v>
      </c>
      <c r="EH56" s="36">
        <f t="shared" si="81"/>
        <v>300.78021018200104</v>
      </c>
      <c r="EI56" s="36">
        <f t="shared" si="81"/>
        <v>312.93052755251318</v>
      </c>
      <c r="EJ56" s="36">
        <f t="shared" si="81"/>
        <v>325.57166914352456</v>
      </c>
      <c r="EK56" s="36">
        <f t="shared" si="81"/>
        <v>338.7234622902464</v>
      </c>
      <c r="EL56" s="36">
        <f t="shared" si="81"/>
        <v>352.40653527292324</v>
      </c>
      <c r="EM56" s="36">
        <f t="shared" si="81"/>
        <v>366.64234967180829</v>
      </c>
      <c r="EN56" s="36">
        <f t="shared" si="81"/>
        <v>381.45323402915068</v>
      </c>
      <c r="EO56" s="36">
        <f t="shared" ref="EO56:FD85" si="82">IFERROR(EN56*(1+$P56),"n/a")</f>
        <v>396.86241887099231</v>
      </c>
      <c r="EP56" s="36">
        <f t="shared" si="82"/>
        <v>412.89407314370499</v>
      </c>
      <c r="EQ56" s="36">
        <f t="shared" si="82"/>
        <v>429.57334212241813</v>
      </c>
      <c r="ER56" s="36">
        <f t="shared" si="82"/>
        <v>446.92638685079538</v>
      </c>
      <c r="ES56" s="36">
        <f t="shared" si="82"/>
        <v>464.98042517402018</v>
      </c>
      <c r="ET56" s="36">
        <f t="shared" si="82"/>
        <v>483.76377442934995</v>
      </c>
      <c r="EU56" s="36">
        <f t="shared" si="82"/>
        <v>503.305895861198</v>
      </c>
      <c r="EV56" s="36">
        <f t="shared" si="82"/>
        <v>523.63744083040694</v>
      </c>
      <c r="EW56" s="36">
        <f t="shared" si="82"/>
        <v>544.79029889019216</v>
      </c>
      <c r="EX56" s="36">
        <f t="shared" si="82"/>
        <v>566.79764780416042</v>
      </c>
      <c r="EY56" s="36">
        <f t="shared" si="82"/>
        <v>589.69400558485734</v>
      </c>
      <c r="EZ56" s="36">
        <f t="shared" si="82"/>
        <v>613.51528463446334</v>
      </c>
      <c r="FA56" s="36">
        <f t="shared" si="82"/>
        <v>638.29884807255723</v>
      </c>
      <c r="FB56" s="36">
        <f t="shared" si="82"/>
        <v>664.08356833929633</v>
      </c>
      <c r="FC56" s="36">
        <f t="shared" si="82"/>
        <v>690.90988816593062</v>
      </c>
      <c r="FD56" s="36">
        <f t="shared" si="82"/>
        <v>718.81988400828163</v>
      </c>
      <c r="FE56" s="36">
        <f t="shared" si="68"/>
        <v>747.85733204268024</v>
      </c>
      <c r="FF56" s="36">
        <f t="shared" si="68"/>
        <v>778.0677768278764</v>
      </c>
      <c r="FG56" s="36">
        <f t="shared" si="68"/>
        <v>809.49860274061541</v>
      </c>
      <c r="FH56" s="36">
        <f t="shared" si="68"/>
        <v>842.19910829692537</v>
      </c>
      <c r="FI56" s="36">
        <f t="shared" si="68"/>
        <v>876.22058347568804</v>
      </c>
      <c r="FJ56" s="36">
        <f t="shared" si="68"/>
        <v>911.61639016577203</v>
      </c>
      <c r="FK56" s="36">
        <f t="shared" si="68"/>
        <v>948.44204586290869</v>
      </c>
      <c r="FL56" s="36">
        <f t="shared" si="68"/>
        <v>986.7553107475868</v>
      </c>
      <c r="FM56" s="36">
        <f t="shared" si="68"/>
        <v>1026.6162782805463</v>
      </c>
      <c r="FN56" s="36">
        <f t="shared" si="68"/>
        <v>1068.0874694579675</v>
      </c>
      <c r="FO56" s="36">
        <f t="shared" si="68"/>
        <v>1111.2339308741916</v>
      </c>
      <c r="FP56" s="36">
        <f t="shared" si="68"/>
        <v>1156.1233367457855</v>
      </c>
      <c r="FQ56" s="36">
        <f t="shared" si="68"/>
        <v>1202.8260950569684</v>
      </c>
      <c r="FR56" s="36">
        <f t="shared" si="68"/>
        <v>1251.4154579928897</v>
      </c>
      <c r="FS56" s="36">
        <f t="shared" si="68"/>
        <v>1301.9676368339706</v>
      </c>
      <c r="FT56" s="36">
        <f t="shared" si="68"/>
        <v>1354.5619214915157</v>
      </c>
      <c r="FU56" s="36">
        <f t="shared" si="66"/>
        <v>1409.2808048720872</v>
      </c>
      <c r="FV56" s="36">
        <f t="shared" si="66"/>
        <v>1466.2101122657002</v>
      </c>
      <c r="FW56" s="36">
        <f t="shared" si="66"/>
        <v>1525.4391359607855</v>
      </c>
      <c r="FX56" s="36">
        <f t="shared" si="66"/>
        <v>1587.0607752970575</v>
      </c>
      <c r="FY56" s="36">
        <f t="shared" si="66"/>
        <v>1651.1716823759575</v>
      </c>
      <c r="FZ56" s="36">
        <f t="shared" si="66"/>
        <v>1717.8724136572168</v>
      </c>
      <c r="GA56" s="36">
        <f t="shared" si="66"/>
        <v>1787.2675876793139</v>
      </c>
      <c r="GB56" s="36">
        <f t="shared" si="66"/>
        <v>1859.4660491512077</v>
      </c>
      <c r="GC56" s="36">
        <f t="shared" si="66"/>
        <v>1934.5810396727202</v>
      </c>
      <c r="GD56" s="36">
        <f t="shared" si="66"/>
        <v>2012.7303753513395</v>
      </c>
      <c r="GE56" s="36">
        <f t="shared" si="66"/>
        <v>2094.0366315940323</v>
      </c>
      <c r="GF56" s="36">
        <f t="shared" si="66"/>
        <v>2178.6273353639049</v>
      </c>
      <c r="GG56" s="36">
        <f t="shared" si="66"/>
        <v>2266.6351652032654</v>
      </c>
      <c r="GH56" s="36">
        <f t="shared" si="66"/>
        <v>2358.1981593368168</v>
      </c>
      <c r="GI56" s="36">
        <f t="shared" si="66"/>
        <v>2453.4599321813871</v>
      </c>
      <c r="GJ56" s="36">
        <f t="shared" si="67"/>
        <v>2552.5698996017868</v>
      </c>
      <c r="GK56" s="36">
        <f t="shared" si="67"/>
        <v>2655.6835132661008</v>
      </c>
      <c r="GL56" s="36">
        <f t="shared" si="67"/>
        <v>2762.9625044679983</v>
      </c>
      <c r="GM56" s="36">
        <f t="shared" si="67"/>
        <v>2874.575137798488</v>
      </c>
      <c r="GN56" s="36">
        <f t="shared" si="67"/>
        <v>2990.6964750649959</v>
      </c>
      <c r="GO56" s="36">
        <f t="shared" si="67"/>
        <v>3111.5086498717219</v>
      </c>
      <c r="GP56" s="36">
        <f t="shared" si="67"/>
        <v>3237.2011532919405</v>
      </c>
      <c r="GQ56" s="36">
        <f t="shared" si="67"/>
        <v>3367.9711310803223</v>
      </c>
      <c r="GR56" s="36">
        <f t="shared" si="67"/>
        <v>3504.0236928914433</v>
      </c>
      <c r="GS56" s="36">
        <f t="shared" si="67"/>
        <v>3645.5722339894864</v>
      </c>
      <c r="GT56" s="36">
        <f t="shared" si="67"/>
        <v>3792.8387699537261</v>
      </c>
      <c r="GU56" s="36">
        <f t="shared" si="67"/>
        <v>3946.0542849047774</v>
      </c>
      <c r="GV56" s="36">
        <f t="shared" si="67"/>
        <v>4105.459093797791</v>
      </c>
      <c r="GW56" s="36">
        <f t="shared" si="67"/>
        <v>4271.303219350847</v>
      </c>
      <c r="GX56" s="36">
        <f t="shared" si="67"/>
        <v>4443.8467841997444</v>
      </c>
      <c r="GY56" s="36">
        <f t="shared" si="67"/>
        <v>4623.3604188942782</v>
      </c>
      <c r="GZ56" s="36">
        <f t="shared" si="65"/>
        <v>4810.1256863759318</v>
      </c>
      <c r="HA56" s="36">
        <f t="shared" si="65"/>
        <v>5004.4355236027741</v>
      </c>
      <c r="HB56" s="36">
        <f t="shared" si="65"/>
        <v>5206.5947010142327</v>
      </c>
      <c r="HC56" s="36">
        <f t="shared" si="65"/>
        <v>5416.9203005564041</v>
      </c>
      <c r="HD56" s="36">
        <f t="shared" si="65"/>
        <v>5635.742213017681</v>
      </c>
      <c r="HE56" s="36">
        <f t="shared" si="65"/>
        <v>5863.4036554547438</v>
      </c>
      <c r="HF56" s="36">
        <f t="shared" si="65"/>
        <v>6100.2617095204942</v>
      </c>
      <c r="HG56" s="36">
        <f t="shared" si="65"/>
        <v>6346.6878815382843</v>
      </c>
      <c r="HH56" s="36">
        <f t="shared" si="65"/>
        <v>6603.0686852009057</v>
      </c>
      <c r="HI56" s="36">
        <f t="shared" si="65"/>
        <v>6869.806247808282</v>
      </c>
      <c r="HJ56" s="36">
        <f t="shared" si="65"/>
        <v>7147.3189409947463</v>
      </c>
      <c r="HK56" s="36">
        <f t="shared" si="65"/>
        <v>7436.0420369351705</v>
      </c>
      <c r="HL56" s="36">
        <f t="shared" si="65"/>
        <v>7736.4283910592039</v>
      </c>
      <c r="HM56" s="36">
        <f t="shared" si="65"/>
        <v>8048.9491523444322</v>
      </c>
    </row>
    <row r="57" spans="1:221" x14ac:dyDescent="0.35">
      <c r="A57" s="7" t="s">
        <v>780</v>
      </c>
      <c r="B57" s="16" t="s">
        <v>781</v>
      </c>
      <c r="C57" s="15">
        <v>1717.626</v>
      </c>
      <c r="D57" s="15">
        <v>46.25</v>
      </c>
      <c r="E57" s="14">
        <f t="shared" si="0"/>
        <v>79440.202499999999</v>
      </c>
      <c r="F57" s="12">
        <f t="shared" si="23"/>
        <v>2.2087998993574973E-3</v>
      </c>
      <c r="G57" s="13">
        <f>IFERROR('[2]CEA-6.2 US Forward MRP'!G56/100, "n/a")</f>
        <v>8.4756756756756757E-2</v>
      </c>
      <c r="H57" s="13">
        <f t="shared" si="24"/>
        <v>8.6405275675675672E-2</v>
      </c>
      <c r="I57" s="33">
        <f t="shared" si="25"/>
        <v>3.9962439999999999</v>
      </c>
      <c r="J57" s="13">
        <v>3.8900000000000004E-2</v>
      </c>
      <c r="K57" s="41">
        <f t="shared" si="1"/>
        <v>3.9149333333333355E-2</v>
      </c>
      <c r="L57" s="1">
        <f t="shared" si="2"/>
        <v>3.9398666666666707E-2</v>
      </c>
      <c r="M57" s="1">
        <f t="shared" si="3"/>
        <v>3.9648000000000058E-2</v>
      </c>
      <c r="N57" s="1">
        <f t="shared" si="4"/>
        <v>3.989733333333341E-2</v>
      </c>
      <c r="O57" s="1">
        <f t="shared" si="5"/>
        <v>4.0146666666666761E-2</v>
      </c>
      <c r="P57" s="5">
        <f t="shared" si="32"/>
        <v>4.0396000000000098E-2</v>
      </c>
      <c r="Q57" s="1">
        <f t="shared" si="26"/>
        <v>0.12954977039340543</v>
      </c>
      <c r="R57" s="12">
        <f t="shared" si="6"/>
        <v>2.8614951980674081E-4</v>
      </c>
      <c r="S57" s="12">
        <f t="shared" si="7"/>
        <v>2.2087998993574973E-3</v>
      </c>
      <c r="T57" s="7"/>
      <c r="U57" s="42">
        <f t="shared" si="8"/>
        <v>-46.25</v>
      </c>
      <c r="V57" s="36">
        <f t="shared" si="9"/>
        <v>4.1516978915999996</v>
      </c>
      <c r="W57" s="36">
        <f t="shared" si="10"/>
        <v>4.3131989395832395</v>
      </c>
      <c r="X57" s="36">
        <f t="shared" si="50"/>
        <v>4.4809823783330271</v>
      </c>
      <c r="Y57" s="36">
        <f t="shared" si="50"/>
        <v>4.6552925928501816</v>
      </c>
      <c r="Z57" s="36">
        <f t="shared" si="50"/>
        <v>4.8363834747120533</v>
      </c>
      <c r="AA57" s="36">
        <f t="shared" si="14"/>
        <v>5.0257246634913804</v>
      </c>
      <c r="AB57" s="36">
        <f t="shared" si="51"/>
        <v>5.2237315142667233</v>
      </c>
      <c r="AC57" s="36">
        <f t="shared" si="51"/>
        <v>5.4308420213443709</v>
      </c>
      <c r="AD57" s="36">
        <f t="shared" si="51"/>
        <v>5.6475181357506221</v>
      </c>
      <c r="AE57" s="36">
        <f t="shared" si="51"/>
        <v>5.8742471638405576</v>
      </c>
      <c r="AF57" s="36">
        <f t="shared" si="19"/>
        <v>6.1115432522710611</v>
      </c>
      <c r="AG57" s="36">
        <f t="shared" si="75"/>
        <v>6.3584251534898035</v>
      </c>
      <c r="AH57" s="36">
        <f t="shared" si="75"/>
        <v>6.6152800959901779</v>
      </c>
      <c r="AI57" s="36">
        <f t="shared" si="75"/>
        <v>6.8825109507477977</v>
      </c>
      <c r="AJ57" s="36">
        <f t="shared" si="75"/>
        <v>7.1605368631142063</v>
      </c>
      <c r="AK57" s="36">
        <f t="shared" si="75"/>
        <v>7.4497939102365685</v>
      </c>
      <c r="AL57" s="36">
        <f t="shared" si="75"/>
        <v>7.750735785034486</v>
      </c>
      <c r="AM57" s="36">
        <f t="shared" si="75"/>
        <v>8.0638345078067406</v>
      </c>
      <c r="AN57" s="36">
        <f t="shared" si="75"/>
        <v>8.3895811665841027</v>
      </c>
      <c r="AO57" s="36">
        <f t="shared" si="75"/>
        <v>8.7284866873894345</v>
      </c>
      <c r="AP57" s="36">
        <f t="shared" si="75"/>
        <v>9.0810826356132193</v>
      </c>
      <c r="AQ57" s="36">
        <f t="shared" si="75"/>
        <v>9.447922049761452</v>
      </c>
      <c r="AR57" s="36">
        <f t="shared" si="75"/>
        <v>9.8295803088836173</v>
      </c>
      <c r="AS57" s="36">
        <f t="shared" si="75"/>
        <v>10.22665603504128</v>
      </c>
      <c r="AT57" s="36">
        <f t="shared" si="75"/>
        <v>10.639772032232809</v>
      </c>
      <c r="AU57" s="36">
        <f t="shared" si="75"/>
        <v>11.069576263246887</v>
      </c>
      <c r="AV57" s="36">
        <f t="shared" si="75"/>
        <v>11.51674286597701</v>
      </c>
      <c r="AW57" s="36">
        <f t="shared" si="76"/>
        <v>11.981973210791018</v>
      </c>
      <c r="AX57" s="36">
        <f t="shared" si="76"/>
        <v>12.465997000614134</v>
      </c>
      <c r="AY57" s="36">
        <f t="shared" si="76"/>
        <v>12.969573415450943</v>
      </c>
      <c r="AZ57" s="36">
        <f t="shared" si="76"/>
        <v>13.493492303141501</v>
      </c>
      <c r="BA57" s="36">
        <f t="shared" si="76"/>
        <v>14.038575418219207</v>
      </c>
      <c r="BB57" s="36">
        <f t="shared" si="76"/>
        <v>14.605677710813591</v>
      </c>
      <c r="BC57" s="36">
        <f t="shared" si="76"/>
        <v>15.195688667619619</v>
      </c>
      <c r="BD57" s="36">
        <f t="shared" si="76"/>
        <v>15.809533707036783</v>
      </c>
      <c r="BE57" s="36">
        <f t="shared" si="76"/>
        <v>16.448175630666242</v>
      </c>
      <c r="BF57" s="36">
        <f t="shared" si="76"/>
        <v>17.112616133442636</v>
      </c>
      <c r="BG57" s="36">
        <f t="shared" si="76"/>
        <v>17.803897374769186</v>
      </c>
      <c r="BH57" s="36">
        <f t="shared" si="76"/>
        <v>18.523103613120362</v>
      </c>
      <c r="BI57" s="36">
        <f t="shared" si="76"/>
        <v>19.271362906675975</v>
      </c>
      <c r="BJ57" s="36">
        <f t="shared" si="76"/>
        <v>20.049848882654061</v>
      </c>
      <c r="BK57" s="36">
        <f t="shared" si="76"/>
        <v>20.859782578117755</v>
      </c>
      <c r="BL57" s="36">
        <f t="shared" si="76"/>
        <v>21.702434355143403</v>
      </c>
      <c r="BM57" s="36">
        <f t="shared" si="77"/>
        <v>22.579125893353776</v>
      </c>
      <c r="BN57" s="36">
        <f t="shared" si="77"/>
        <v>23.491232262941697</v>
      </c>
      <c r="BO57" s="36">
        <f t="shared" si="77"/>
        <v>24.440184081435493</v>
      </c>
      <c r="BP57" s="36">
        <f t="shared" si="77"/>
        <v>25.427469757589165</v>
      </c>
      <c r="BQ57" s="36">
        <f t="shared" si="77"/>
        <v>26.454637825916741</v>
      </c>
      <c r="BR57" s="36">
        <f t="shared" si="77"/>
        <v>27.523299375532478</v>
      </c>
      <c r="BS57" s="36">
        <f t="shared" si="77"/>
        <v>28.635130577106491</v>
      </c>
      <c r="BT57" s="36">
        <f t="shared" si="77"/>
        <v>29.791875311899286</v>
      </c>
      <c r="BU57" s="36">
        <f t="shared" si="77"/>
        <v>30.995347906998774</v>
      </c>
      <c r="BV57" s="36">
        <f t="shared" si="77"/>
        <v>32.247435981049897</v>
      </c>
      <c r="BW57" s="36">
        <f t="shared" si="77"/>
        <v>33.550103404940394</v>
      </c>
      <c r="BX57" s="36">
        <f t="shared" si="77"/>
        <v>34.905393382086366</v>
      </c>
      <c r="BY57" s="36">
        <f t="shared" si="77"/>
        <v>36.315431653149133</v>
      </c>
      <c r="BZ57" s="36">
        <f t="shared" si="77"/>
        <v>37.78242983020975</v>
      </c>
      <c r="CA57" s="36">
        <f t="shared" si="77"/>
        <v>39.308688865630906</v>
      </c>
      <c r="CB57" s="36">
        <f t="shared" si="77"/>
        <v>40.896602661046934</v>
      </c>
      <c r="CC57" s="36">
        <f t="shared" si="78"/>
        <v>42.548661822142591</v>
      </c>
      <c r="CD57" s="36">
        <f t="shared" si="78"/>
        <v>44.267457565109865</v>
      </c>
      <c r="CE57" s="36">
        <f t="shared" si="78"/>
        <v>46.055685780910046</v>
      </c>
      <c r="CF57" s="36">
        <f t="shared" si="78"/>
        <v>47.91615126371569</v>
      </c>
      <c r="CG57" s="36">
        <f t="shared" si="78"/>
        <v>49.851772110164752</v>
      </c>
      <c r="CH57" s="36">
        <f t="shared" si="78"/>
        <v>51.865584296326972</v>
      </c>
      <c r="CI57" s="36">
        <f t="shared" si="78"/>
        <v>53.960746439561404</v>
      </c>
      <c r="CJ57" s="36">
        <f t="shared" si="78"/>
        <v>56.140544752733931</v>
      </c>
      <c r="CK57" s="36">
        <f t="shared" si="78"/>
        <v>58.408398198565379</v>
      </c>
      <c r="CL57" s="36">
        <f t="shared" si="78"/>
        <v>60.76786385219463</v>
      </c>
      <c r="CM57" s="36">
        <f t="shared" si="78"/>
        <v>63.222642480367888</v>
      </c>
      <c r="CN57" s="36">
        <f t="shared" si="78"/>
        <v>65.776584346004839</v>
      </c>
      <c r="CO57" s="36">
        <f t="shared" si="78"/>
        <v>68.43369524724605</v>
      </c>
      <c r="CP57" s="36">
        <f t="shared" si="78"/>
        <v>71.198142800453809</v>
      </c>
      <c r="CQ57" s="36">
        <f t="shared" si="78"/>
        <v>74.07426297702095</v>
      </c>
      <c r="CR57" s="36">
        <f t="shared" si="78"/>
        <v>77.066566904240702</v>
      </c>
      <c r="CS57" s="36">
        <f t="shared" si="79"/>
        <v>80.17974794090442</v>
      </c>
      <c r="CT57" s="36">
        <f t="shared" si="79"/>
        <v>83.418689038725205</v>
      </c>
      <c r="CU57" s="36">
        <f t="shared" si="79"/>
        <v>86.788470401133551</v>
      </c>
      <c r="CV57" s="36">
        <f t="shared" si="79"/>
        <v>90.294377451457748</v>
      </c>
      <c r="CW57" s="36">
        <f t="shared" si="79"/>
        <v>93.941909122986843</v>
      </c>
      <c r="CX57" s="36">
        <f t="shared" si="79"/>
        <v>97.736786483919033</v>
      </c>
      <c r="CY57" s="36">
        <f t="shared" si="79"/>
        <v>101.68496171072344</v>
      </c>
      <c r="CZ57" s="36">
        <f t="shared" si="79"/>
        <v>105.79262742398984</v>
      </c>
      <c r="DA57" s="36">
        <f t="shared" si="79"/>
        <v>110.06622640140935</v>
      </c>
      <c r="DB57" s="36">
        <f t="shared" si="79"/>
        <v>114.51246168312069</v>
      </c>
      <c r="DC57" s="36">
        <f t="shared" si="79"/>
        <v>119.13830708527205</v>
      </c>
      <c r="DD57" s="36">
        <f t="shared" si="79"/>
        <v>123.9510181382887</v>
      </c>
      <c r="DE57" s="36">
        <f t="shared" si="79"/>
        <v>128.95814346700303</v>
      </c>
      <c r="DF57" s="36">
        <f t="shared" si="79"/>
        <v>134.1675366304961</v>
      </c>
      <c r="DG57" s="36">
        <f t="shared" si="79"/>
        <v>139.58736844022164</v>
      </c>
      <c r="DH57" s="36">
        <f t="shared" si="79"/>
        <v>145.22613977573283</v>
      </c>
      <c r="DI57" s="36">
        <f t="shared" si="80"/>
        <v>151.09269491811335</v>
      </c>
      <c r="DJ57" s="36">
        <f t="shared" si="80"/>
        <v>157.19623542202547</v>
      </c>
      <c r="DK57" s="36">
        <f t="shared" si="80"/>
        <v>163.54633454813361</v>
      </c>
      <c r="DL57" s="36">
        <f t="shared" si="80"/>
        <v>170.15295227854003</v>
      </c>
      <c r="DM57" s="36">
        <f t="shared" si="80"/>
        <v>177.02645093878394</v>
      </c>
      <c r="DN57" s="36">
        <f t="shared" si="80"/>
        <v>184.17761145090708</v>
      </c>
      <c r="DO57" s="36">
        <f t="shared" si="80"/>
        <v>191.61765024307795</v>
      </c>
      <c r="DP57" s="36">
        <f t="shared" si="80"/>
        <v>199.35823684229734</v>
      </c>
      <c r="DQ57" s="36">
        <f t="shared" si="80"/>
        <v>207.4115121777788</v>
      </c>
      <c r="DR57" s="36">
        <f t="shared" si="80"/>
        <v>215.79010762371237</v>
      </c>
      <c r="DS57" s="36">
        <f t="shared" si="80"/>
        <v>224.50716481127989</v>
      </c>
      <c r="DT57" s="36">
        <f t="shared" si="80"/>
        <v>233.57635624099638</v>
      </c>
      <c r="DU57" s="36">
        <f t="shared" si="80"/>
        <v>243.0119067277077</v>
      </c>
      <c r="DV57" s="36">
        <f t="shared" si="80"/>
        <v>252.82861571188019</v>
      </c>
      <c r="DW57" s="36">
        <f t="shared" si="80"/>
        <v>263.04188047217735</v>
      </c>
      <c r="DX57" s="36">
        <f t="shared" si="80"/>
        <v>273.66772027573148</v>
      </c>
      <c r="DY57" s="36">
        <f t="shared" si="81"/>
        <v>284.72280150398996</v>
      </c>
      <c r="DZ57" s="36">
        <f t="shared" si="81"/>
        <v>296.22446379354517</v>
      </c>
      <c r="EA57" s="36">
        <f t="shared" si="81"/>
        <v>308.19074723294926</v>
      </c>
      <c r="EB57" s="36">
        <f t="shared" si="81"/>
        <v>320.64042065817154</v>
      </c>
      <c r="EC57" s="36">
        <f t="shared" si="81"/>
        <v>333.59301109107906</v>
      </c>
      <c r="ED57" s="36">
        <f t="shared" si="81"/>
        <v>347.06883436711433</v>
      </c>
      <c r="EE57" s="36">
        <f t="shared" si="81"/>
        <v>361.08902700020832</v>
      </c>
      <c r="EF57" s="36">
        <f t="shared" si="81"/>
        <v>375.67557933490878</v>
      </c>
      <c r="EG57" s="36">
        <f t="shared" si="81"/>
        <v>390.85137003772178</v>
      </c>
      <c r="EH57" s="36">
        <f t="shared" si="81"/>
        <v>406.64020198176564</v>
      </c>
      <c r="EI57" s="36">
        <f t="shared" si="81"/>
        <v>423.0668395810211</v>
      </c>
      <c r="EJ57" s="36">
        <f t="shared" si="81"/>
        <v>440.15704763273607</v>
      </c>
      <c r="EK57" s="36">
        <f t="shared" si="81"/>
        <v>457.93763172890812</v>
      </c>
      <c r="EL57" s="36">
        <f t="shared" si="81"/>
        <v>476.43648030022911</v>
      </c>
      <c r="EM57" s="36">
        <f t="shared" si="81"/>
        <v>495.68260835843722</v>
      </c>
      <c r="EN57" s="36">
        <f t="shared" si="81"/>
        <v>515.70620300568476</v>
      </c>
      <c r="EO57" s="36">
        <f t="shared" si="82"/>
        <v>536.53867078230246</v>
      </c>
      <c r="EP57" s="36">
        <f t="shared" si="82"/>
        <v>558.21268692722435</v>
      </c>
      <c r="EQ57" s="36">
        <f t="shared" si="82"/>
        <v>580.76224662833658</v>
      </c>
      <c r="ER57" s="36">
        <f t="shared" si="82"/>
        <v>604.22271834313494</v>
      </c>
      <c r="ES57" s="36">
        <f t="shared" si="82"/>
        <v>628.6308992733243</v>
      </c>
      <c r="ET57" s="36">
        <f t="shared" si="82"/>
        <v>654.02507308036957</v>
      </c>
      <c r="EU57" s="36">
        <f t="shared" si="82"/>
        <v>680.44506993252423</v>
      </c>
      <c r="EV57" s="36">
        <f t="shared" si="82"/>
        <v>707.93232897751852</v>
      </c>
      <c r="EW57" s="36">
        <f t="shared" si="82"/>
        <v>736.52996333889439</v>
      </c>
      <c r="EX57" s="36">
        <f t="shared" si="82"/>
        <v>766.28282773793239</v>
      </c>
      <c r="EY57" s="36">
        <f t="shared" si="82"/>
        <v>797.23758884723395</v>
      </c>
      <c r="EZ57" s="36">
        <f t="shared" si="82"/>
        <v>829.44279848630686</v>
      </c>
      <c r="FA57" s="36">
        <f t="shared" si="82"/>
        <v>862.94896977395979</v>
      </c>
      <c r="FB57" s="36">
        <f t="shared" si="82"/>
        <v>897.80865635694875</v>
      </c>
      <c r="FC57" s="36">
        <f t="shared" si="82"/>
        <v>934.07653483914419</v>
      </c>
      <c r="FD57" s="36">
        <f t="shared" si="82"/>
        <v>971.80949054050632</v>
      </c>
      <c r="FE57" s="36">
        <f t="shared" si="68"/>
        <v>1011.0667067203807</v>
      </c>
      <c r="FF57" s="36">
        <f t="shared" si="68"/>
        <v>1051.9097574050572</v>
      </c>
      <c r="FG57" s="36">
        <f t="shared" si="68"/>
        <v>1094.4027039651921</v>
      </c>
      <c r="FH57" s="36">
        <f t="shared" si="68"/>
        <v>1138.61219559457</v>
      </c>
      <c r="FI57" s="36">
        <f t="shared" si="68"/>
        <v>1184.6075738478085</v>
      </c>
      <c r="FJ57" s="36">
        <f t="shared" si="68"/>
        <v>1232.4609814009646</v>
      </c>
      <c r="FK57" s="36">
        <f t="shared" si="68"/>
        <v>1282.247475205638</v>
      </c>
      <c r="FL57" s="36">
        <f t="shared" si="68"/>
        <v>1334.0451442140452</v>
      </c>
      <c r="FM57" s="36">
        <f t="shared" si="68"/>
        <v>1387.9352318597159</v>
      </c>
      <c r="FN57" s="36">
        <f t="shared" si="68"/>
        <v>1444.0022634859213</v>
      </c>
      <c r="FO57" s="36">
        <f t="shared" si="68"/>
        <v>1502.3341789216986</v>
      </c>
      <c r="FP57" s="36">
        <f t="shared" si="68"/>
        <v>1563.0224704134196</v>
      </c>
      <c r="FQ57" s="36">
        <f t="shared" si="68"/>
        <v>1626.1623261282402</v>
      </c>
      <c r="FR57" s="36">
        <f t="shared" si="68"/>
        <v>1691.8527794545168</v>
      </c>
      <c r="FS57" s="36">
        <f t="shared" si="68"/>
        <v>1760.1968643333616</v>
      </c>
      <c r="FT57" s="36">
        <f t="shared" si="68"/>
        <v>1831.3017768649722</v>
      </c>
      <c r="FU57" s="36">
        <f t="shared" si="66"/>
        <v>1905.2790434432097</v>
      </c>
      <c r="FV57" s="36">
        <f t="shared" si="66"/>
        <v>1982.2446956821418</v>
      </c>
      <c r="FW57" s="36">
        <f t="shared" si="66"/>
        <v>2062.3194524089176</v>
      </c>
      <c r="FX57" s="36">
        <f t="shared" si="66"/>
        <v>2145.6289090084283</v>
      </c>
      <c r="FY57" s="36">
        <f t="shared" si="66"/>
        <v>2232.3037344167328</v>
      </c>
      <c r="FZ57" s="36">
        <f t="shared" si="66"/>
        <v>2322.4798760722315</v>
      </c>
      <c r="GA57" s="36">
        <f t="shared" si="66"/>
        <v>2416.2987731460457</v>
      </c>
      <c r="GB57" s="36">
        <f t="shared" si="66"/>
        <v>2513.9075783860535</v>
      </c>
      <c r="GC57" s="36">
        <f t="shared" si="66"/>
        <v>2615.4593889225366</v>
      </c>
      <c r="GD57" s="36">
        <f t="shared" si="66"/>
        <v>2721.1134863974517</v>
      </c>
      <c r="GE57" s="36">
        <f t="shared" si="66"/>
        <v>2831.0355867939634</v>
      </c>
      <c r="GF57" s="36">
        <f t="shared" si="66"/>
        <v>2945.3981003580925</v>
      </c>
      <c r="GG57" s="36">
        <f t="shared" si="66"/>
        <v>3064.3804020201583</v>
      </c>
      <c r="GH57" s="36">
        <f t="shared" si="66"/>
        <v>3188.169112740165</v>
      </c>
      <c r="GI57" s="36">
        <f t="shared" si="66"/>
        <v>3316.958392218417</v>
      </c>
      <c r="GJ57" s="36">
        <f t="shared" si="67"/>
        <v>3450.9502434304723</v>
      </c>
      <c r="GK57" s="36">
        <f t="shared" si="67"/>
        <v>3590.35482946409</v>
      </c>
      <c r="GL57" s="36">
        <f t="shared" si="67"/>
        <v>3735.3908031551218</v>
      </c>
      <c r="GM57" s="36">
        <f t="shared" si="67"/>
        <v>3886.2856500393764</v>
      </c>
      <c r="GN57" s="36">
        <f t="shared" si="67"/>
        <v>4043.2760451583672</v>
      </c>
      <c r="GO57" s="36">
        <f t="shared" si="67"/>
        <v>4206.6082242785851</v>
      </c>
      <c r="GP57" s="36">
        <f t="shared" si="67"/>
        <v>4376.538370106543</v>
      </c>
      <c r="GQ57" s="36">
        <f t="shared" si="67"/>
        <v>4553.3330141053675</v>
      </c>
      <c r="GR57" s="36">
        <f t="shared" si="67"/>
        <v>4737.2694545431686</v>
      </c>
      <c r="GS57" s="36">
        <f t="shared" si="67"/>
        <v>4928.6361914288946</v>
      </c>
      <c r="GT57" s="36">
        <f t="shared" si="67"/>
        <v>5127.7333790178564</v>
      </c>
      <c r="GU57" s="36">
        <f t="shared" si="67"/>
        <v>5334.8732965966619</v>
      </c>
      <c r="GV57" s="36">
        <f t="shared" si="67"/>
        <v>5550.3808382859816</v>
      </c>
      <c r="GW57" s="36">
        <f t="shared" si="67"/>
        <v>5774.5940226293824</v>
      </c>
      <c r="GX57" s="36">
        <f t="shared" si="67"/>
        <v>6007.8645227675197</v>
      </c>
      <c r="GY57" s="36">
        <f t="shared" si="67"/>
        <v>6250.5582180292367</v>
      </c>
      <c r="GZ57" s="36">
        <f t="shared" si="65"/>
        <v>6503.0557678047462</v>
      </c>
      <c r="HA57" s="36">
        <f t="shared" si="65"/>
        <v>6765.7532086009878</v>
      </c>
      <c r="HB57" s="36">
        <f t="shared" si="65"/>
        <v>7039.0625752156338</v>
      </c>
      <c r="HC57" s="36">
        <f t="shared" si="65"/>
        <v>7323.4125470040453</v>
      </c>
      <c r="HD57" s="36">
        <f t="shared" si="65"/>
        <v>7619.2491202528217</v>
      </c>
      <c r="HE57" s="36">
        <f t="shared" si="65"/>
        <v>7927.0363077145557</v>
      </c>
      <c r="HF57" s="36">
        <f t="shared" si="65"/>
        <v>8247.2568664009941</v>
      </c>
      <c r="HG57" s="36">
        <f t="shared" si="65"/>
        <v>8580.4130547761288</v>
      </c>
      <c r="HH57" s="36">
        <f t="shared" si="65"/>
        <v>8927.027420536866</v>
      </c>
      <c r="HI57" s="36">
        <f t="shared" si="65"/>
        <v>9287.6436202168734</v>
      </c>
      <c r="HJ57" s="36">
        <f t="shared" si="65"/>
        <v>9662.8272718991557</v>
      </c>
      <c r="HK57" s="36">
        <f t="shared" si="65"/>
        <v>10053.166842374794</v>
      </c>
      <c r="HL57" s="36">
        <f t="shared" si="65"/>
        <v>10459.274570139367</v>
      </c>
      <c r="HM57" s="36">
        <f t="shared" si="65"/>
        <v>10881.787425674718</v>
      </c>
    </row>
    <row r="58" spans="1:221" x14ac:dyDescent="0.35">
      <c r="A58" s="7" t="s">
        <v>782</v>
      </c>
      <c r="B58" s="16" t="s">
        <v>783</v>
      </c>
      <c r="C58" s="15">
        <v>261.91399999999999</v>
      </c>
      <c r="D58" s="15">
        <v>339.75</v>
      </c>
      <c r="E58" s="14">
        <f t="shared" si="0"/>
        <v>88985.281499999997</v>
      </c>
      <c r="F58" s="12">
        <f t="shared" si="23"/>
        <v>2.4741966238253053E-3</v>
      </c>
      <c r="G58" s="13">
        <f>IFERROR('[2]CEA-6.2 US Forward MRP'!G57/100, "n/a")</f>
        <v>7.7704194260485651E-3</v>
      </c>
      <c r="H58" s="13">
        <f t="shared" si="24"/>
        <v>8.1420397350993375E-3</v>
      </c>
      <c r="I58" s="33">
        <f t="shared" si="25"/>
        <v>2.7662580000000001</v>
      </c>
      <c r="J58" s="13">
        <v>9.5649999999999999E-2</v>
      </c>
      <c r="K58" s="41">
        <f t="shared" si="1"/>
        <v>8.6441000000000018E-2</v>
      </c>
      <c r="L58" s="1">
        <f t="shared" si="2"/>
        <v>7.7232000000000037E-2</v>
      </c>
      <c r="M58" s="1">
        <f t="shared" si="3"/>
        <v>6.8023000000000056E-2</v>
      </c>
      <c r="N58" s="1">
        <f t="shared" si="4"/>
        <v>5.8814000000000075E-2</v>
      </c>
      <c r="O58" s="1">
        <f t="shared" si="5"/>
        <v>4.9605000000000093E-2</v>
      </c>
      <c r="P58" s="5">
        <f t="shared" si="32"/>
        <v>4.0396000000000098E-2</v>
      </c>
      <c r="Q58" s="1">
        <f t="shared" si="26"/>
        <v>5.1150644605157281E-2</v>
      </c>
      <c r="R58" s="12">
        <f t="shared" si="6"/>
        <v>1.2655675218856821E-4</v>
      </c>
      <c r="S58" s="12">
        <f t="shared" si="7"/>
        <v>2.4741966238253053E-3</v>
      </c>
      <c r="T58" s="7"/>
      <c r="U58" s="42">
        <f t="shared" si="8"/>
        <v>-339.75</v>
      </c>
      <c r="V58" s="36">
        <f t="shared" si="9"/>
        <v>3.0308505777000003</v>
      </c>
      <c r="W58" s="36">
        <f t="shared" si="10"/>
        <v>3.3207514354570056</v>
      </c>
      <c r="X58" s="36">
        <f t="shared" si="50"/>
        <v>3.6383813102584681</v>
      </c>
      <c r="Y58" s="36">
        <f t="shared" si="50"/>
        <v>3.9863924825846908</v>
      </c>
      <c r="Z58" s="36">
        <f t="shared" si="50"/>
        <v>4.3676909235439165</v>
      </c>
      <c r="AA58" s="36">
        <f t="shared" si="14"/>
        <v>4.7452384946659762</v>
      </c>
      <c r="AB58" s="36">
        <f t="shared" si="51"/>
        <v>5.1117227540860188</v>
      </c>
      <c r="AC58" s="36">
        <f t="shared" si="51"/>
        <v>5.4594374709872131</v>
      </c>
      <c r="AD58" s="36">
        <f t="shared" si="51"/>
        <v>5.7805288264058561</v>
      </c>
      <c r="AE58" s="36">
        <f t="shared" si="51"/>
        <v>6.0672719588397195</v>
      </c>
      <c r="AF58" s="36">
        <f t="shared" si="19"/>
        <v>6.312365476889009</v>
      </c>
      <c r="AG58" s="36">
        <f t="shared" si="75"/>
        <v>6.5673597926934182</v>
      </c>
      <c r="AH58" s="36">
        <f t="shared" si="75"/>
        <v>6.8326548588790619</v>
      </c>
      <c r="AI58" s="36">
        <f t="shared" si="75"/>
        <v>7.1086667845583413</v>
      </c>
      <c r="AJ58" s="36">
        <f t="shared" si="75"/>
        <v>7.3958284879873606</v>
      </c>
      <c r="AK58" s="36">
        <f t="shared" si="75"/>
        <v>7.6945903755880991</v>
      </c>
      <c r="AL58" s="36">
        <f t="shared" si="75"/>
        <v>8.0054210484003558</v>
      </c>
      <c r="AM58" s="36">
        <f t="shared" si="75"/>
        <v>8.3288080370715374</v>
      </c>
      <c r="AN58" s="36">
        <f t="shared" si="75"/>
        <v>8.66525856653708</v>
      </c>
      <c r="AO58" s="36">
        <f t="shared" si="75"/>
        <v>9.0153003515909127</v>
      </c>
      <c r="AP58" s="36">
        <f t="shared" si="75"/>
        <v>9.37948242459378</v>
      </c>
      <c r="AQ58" s="36">
        <f t="shared" si="75"/>
        <v>9.7583759966176711</v>
      </c>
      <c r="AR58" s="36">
        <f t="shared" si="75"/>
        <v>10.15257535337704</v>
      </c>
      <c r="AS58" s="36">
        <f t="shared" si="75"/>
        <v>10.56269878735206</v>
      </c>
      <c r="AT58" s="36">
        <f t="shared" si="75"/>
        <v>10.989389567565935</v>
      </c>
      <c r="AU58" s="36">
        <f t="shared" si="75"/>
        <v>11.43331694853733</v>
      </c>
      <c r="AV58" s="36">
        <f t="shared" si="75"/>
        <v>11.895177219990446</v>
      </c>
      <c r="AW58" s="36">
        <f t="shared" si="76"/>
        <v>12.375694798969182</v>
      </c>
      <c r="AX58" s="36">
        <f t="shared" si="76"/>
        <v>12.875623366068343</v>
      </c>
      <c r="AY58" s="36">
        <f t="shared" si="76"/>
        <v>13.395747047564042</v>
      </c>
      <c r="AZ58" s="36">
        <f t="shared" si="76"/>
        <v>13.93688164529744</v>
      </c>
      <c r="BA58" s="36">
        <f t="shared" si="76"/>
        <v>14.499875916240876</v>
      </c>
      <c r="BB58" s="36">
        <f t="shared" si="76"/>
        <v>15.085612903753344</v>
      </c>
      <c r="BC58" s="36">
        <f t="shared" si="76"/>
        <v>15.695011322613365</v>
      </c>
      <c r="BD58" s="36">
        <f t="shared" si="76"/>
        <v>16.329027000001656</v>
      </c>
      <c r="BE58" s="36">
        <f t="shared" si="76"/>
        <v>16.988654374693724</v>
      </c>
      <c r="BF58" s="36">
        <f t="shared" si="76"/>
        <v>17.674928056813854</v>
      </c>
      <c r="BG58" s="36">
        <f t="shared" si="76"/>
        <v>18.38892445059691</v>
      </c>
      <c r="BH58" s="36">
        <f t="shared" si="76"/>
        <v>19.131763442703225</v>
      </c>
      <c r="BI58" s="36">
        <f t="shared" si="76"/>
        <v>19.904610158734666</v>
      </c>
      <c r="BJ58" s="36">
        <f t="shared" si="76"/>
        <v>20.708676790706914</v>
      </c>
      <c r="BK58" s="36">
        <f t="shared" si="76"/>
        <v>21.545224498344311</v>
      </c>
      <c r="BL58" s="36">
        <f t="shared" si="76"/>
        <v>22.415565387179431</v>
      </c>
      <c r="BM58" s="36">
        <f t="shared" si="77"/>
        <v>23.321064566559933</v>
      </c>
      <c r="BN58" s="36">
        <f t="shared" si="77"/>
        <v>24.26314229079069</v>
      </c>
      <c r="BO58" s="36">
        <f t="shared" si="77"/>
        <v>25.243276186769471</v>
      </c>
      <c r="BP58" s="36">
        <f t="shared" si="77"/>
        <v>26.263003571610213</v>
      </c>
      <c r="BQ58" s="36">
        <f t="shared" si="77"/>
        <v>27.323923863888982</v>
      </c>
      <c r="BR58" s="36">
        <f t="shared" si="77"/>
        <v>28.427701092294644</v>
      </c>
      <c r="BS58" s="36">
        <f t="shared" si="77"/>
        <v>29.576066505618982</v>
      </c>
      <c r="BT58" s="36">
        <f t="shared" si="77"/>
        <v>30.77082128817997</v>
      </c>
      <c r="BU58" s="36">
        <f t="shared" si="77"/>
        <v>32.013839384937292</v>
      </c>
      <c r="BV58" s="36">
        <f t="shared" si="77"/>
        <v>33.307070440731223</v>
      </c>
      <c r="BW58" s="36">
        <f t="shared" si="77"/>
        <v>34.652542858255003</v>
      </c>
      <c r="BX58" s="36">
        <f t="shared" si="77"/>
        <v>36.052366979557078</v>
      </c>
      <c r="BY58" s="36">
        <f t="shared" si="77"/>
        <v>37.508738396063272</v>
      </c>
      <c r="BZ58" s="36">
        <f t="shared" si="77"/>
        <v>39.023941392310647</v>
      </c>
      <c r="CA58" s="36">
        <f t="shared" si="77"/>
        <v>40.600352528794431</v>
      </c>
      <c r="CB58" s="36">
        <f t="shared" si="77"/>
        <v>42.240444369547617</v>
      </c>
      <c r="CC58" s="36">
        <f t="shared" si="78"/>
        <v>43.946789360299867</v>
      </c>
      <c r="CD58" s="36">
        <f t="shared" si="78"/>
        <v>45.722063863298544</v>
      </c>
      <c r="CE58" s="36">
        <f t="shared" si="78"/>
        <v>47.569052355120355</v>
      </c>
      <c r="CF58" s="36">
        <f t="shared" si="78"/>
        <v>49.490651794057804</v>
      </c>
      <c r="CG58" s="36">
        <f t="shared" si="78"/>
        <v>51.489876163930568</v>
      </c>
      <c r="CH58" s="36">
        <f t="shared" si="78"/>
        <v>53.56986120144871</v>
      </c>
      <c r="CI58" s="36">
        <f t="shared" si="78"/>
        <v>55.733869314542439</v>
      </c>
      <c r="CJ58" s="36">
        <f t="shared" si="78"/>
        <v>57.985294699372702</v>
      </c>
      <c r="CK58" s="36">
        <f t="shared" si="78"/>
        <v>60.327668664048566</v>
      </c>
      <c r="CL58" s="36">
        <f t="shared" si="78"/>
        <v>62.764665167401475</v>
      </c>
      <c r="CM58" s="36">
        <f t="shared" si="78"/>
        <v>65.300106581503826</v>
      </c>
      <c r="CN58" s="36">
        <f t="shared" si="78"/>
        <v>67.937969686970263</v>
      </c>
      <c r="CO58" s="36">
        <f t="shared" si="78"/>
        <v>70.682391910445119</v>
      </c>
      <c r="CP58" s="36">
        <f t="shared" si="78"/>
        <v>73.537677814059464</v>
      </c>
      <c r="CQ58" s="36">
        <f t="shared" si="78"/>
        <v>76.508305847036212</v>
      </c>
      <c r="CR58" s="36">
        <f t="shared" si="78"/>
        <v>79.598935370033089</v>
      </c>
      <c r="CS58" s="36">
        <f t="shared" si="79"/>
        <v>82.814413963240952</v>
      </c>
      <c r="CT58" s="36">
        <f t="shared" si="79"/>
        <v>86.159785029700046</v>
      </c>
      <c r="CU58" s="36">
        <f t="shared" si="79"/>
        <v>89.640295705759812</v>
      </c>
      <c r="CV58" s="36">
        <f t="shared" si="79"/>
        <v>93.261405091089699</v>
      </c>
      <c r="CW58" s="36">
        <f t="shared" si="79"/>
        <v>97.028792811149373</v>
      </c>
      <c r="CX58" s="36">
        <f t="shared" si="79"/>
        <v>100.94836792554857</v>
      </c>
      <c r="CY58" s="36">
        <f t="shared" si="79"/>
        <v>105.02627819626903</v>
      </c>
      <c r="CZ58" s="36">
        <f t="shared" si="79"/>
        <v>109.26891973028553</v>
      </c>
      <c r="DA58" s="36">
        <f t="shared" si="79"/>
        <v>113.68294701171016</v>
      </c>
      <c r="DB58" s="36">
        <f t="shared" si="79"/>
        <v>118.27528333919521</v>
      </c>
      <c r="DC58" s="36">
        <f t="shared" si="79"/>
        <v>123.05313168496535</v>
      </c>
      <c r="DD58" s="36">
        <f t="shared" si="79"/>
        <v>128.02398599251123</v>
      </c>
      <c r="DE58" s="36">
        <f t="shared" si="79"/>
        <v>133.19564293066472</v>
      </c>
      <c r="DF58" s="36">
        <f t="shared" si="79"/>
        <v>138.57621412249188</v>
      </c>
      <c r="DG58" s="36">
        <f t="shared" si="79"/>
        <v>144.17413886818406</v>
      </c>
      <c r="DH58" s="36">
        <f t="shared" si="79"/>
        <v>149.99819738190322</v>
      </c>
      <c r="DI58" s="36">
        <f t="shared" si="80"/>
        <v>156.05752456334261</v>
      </c>
      <c r="DJ58" s="36">
        <f t="shared" si="80"/>
        <v>162.3616243256034</v>
      </c>
      <c r="DK58" s="36">
        <f t="shared" si="80"/>
        <v>168.9203845018605</v>
      </c>
      <c r="DL58" s="36">
        <f t="shared" si="80"/>
        <v>175.74409235419768</v>
      </c>
      <c r="DM58" s="36">
        <f t="shared" si="80"/>
        <v>182.84345070893787</v>
      </c>
      <c r="DN58" s="36">
        <f t="shared" si="80"/>
        <v>190.22959474377615</v>
      </c>
      <c r="DO58" s="36">
        <f t="shared" si="80"/>
        <v>197.91410945304574</v>
      </c>
      <c r="DP58" s="36">
        <f t="shared" si="80"/>
        <v>205.909047818511</v>
      </c>
      <c r="DQ58" s="36">
        <f t="shared" si="80"/>
        <v>214.22694971418758</v>
      </c>
      <c r="DR58" s="36">
        <f t="shared" si="80"/>
        <v>222.88086157484193</v>
      </c>
      <c r="DS58" s="36">
        <f t="shared" si="80"/>
        <v>231.88435685901928</v>
      </c>
      <c r="DT58" s="36">
        <f t="shared" si="80"/>
        <v>241.25155733869624</v>
      </c>
      <c r="DU58" s="36">
        <f t="shared" si="80"/>
        <v>250.99715524895024</v>
      </c>
      <c r="DV58" s="36">
        <f t="shared" si="80"/>
        <v>261.13643633238684</v>
      </c>
      <c r="DW58" s="36">
        <f t="shared" si="80"/>
        <v>271.68530381446993</v>
      </c>
      <c r="DX58" s="36">
        <f t="shared" si="80"/>
        <v>282.66030334735927</v>
      </c>
      <c r="DY58" s="36">
        <f t="shared" si="81"/>
        <v>294.0786489613792</v>
      </c>
      <c r="DZ58" s="36">
        <f t="shared" si="81"/>
        <v>305.95825006482312</v>
      </c>
      <c r="EA58" s="36">
        <f t="shared" si="81"/>
        <v>318.31773953444173</v>
      </c>
      <c r="EB58" s="36">
        <f t="shared" si="81"/>
        <v>331.17650294067505</v>
      </c>
      <c r="EC58" s="36">
        <f t="shared" si="81"/>
        <v>344.55470895346662</v>
      </c>
      <c r="ED58" s="36">
        <f t="shared" si="81"/>
        <v>358.47334097635087</v>
      </c>
      <c r="EE58" s="36">
        <f t="shared" si="81"/>
        <v>372.95423005843156</v>
      </c>
      <c r="EF58" s="36">
        <f t="shared" si="81"/>
        <v>388.02008913587201</v>
      </c>
      <c r="EG58" s="36">
        <f t="shared" si="81"/>
        <v>403.69454865660475</v>
      </c>
      <c r="EH58" s="36">
        <f t="shared" si="81"/>
        <v>420.00219364413698</v>
      </c>
      <c r="EI58" s="36">
        <f t="shared" si="81"/>
        <v>436.96860225858558</v>
      </c>
      <c r="EJ58" s="36">
        <f t="shared" si="81"/>
        <v>454.62038591542347</v>
      </c>
      <c r="EK58" s="36">
        <f t="shared" si="81"/>
        <v>472.98523102486297</v>
      </c>
      <c r="EL58" s="36">
        <f t="shared" si="81"/>
        <v>492.09194241734338</v>
      </c>
      <c r="EM58" s="36">
        <f t="shared" si="81"/>
        <v>511.97048852323445</v>
      </c>
      <c r="EN58" s="36">
        <f t="shared" si="81"/>
        <v>532.65204837761905</v>
      </c>
      <c r="EO58" s="36">
        <f t="shared" si="82"/>
        <v>554.1690605238814</v>
      </c>
      <c r="EP58" s="36">
        <f t="shared" si="82"/>
        <v>576.55527389280417</v>
      </c>
      <c r="EQ58" s="36">
        <f t="shared" si="82"/>
        <v>599.84580073697794</v>
      </c>
      <c r="ER58" s="36">
        <f t="shared" si="82"/>
        <v>624.07717170354897</v>
      </c>
      <c r="ES58" s="36">
        <f t="shared" si="82"/>
        <v>649.28739313168558</v>
      </c>
      <c r="ET58" s="36">
        <f t="shared" si="82"/>
        <v>675.51600666463321</v>
      </c>
      <c r="EU58" s="36">
        <f t="shared" si="82"/>
        <v>702.80415126985781</v>
      </c>
      <c r="EV58" s="36">
        <f t="shared" si="82"/>
        <v>731.19462776455509</v>
      </c>
      <c r="EW58" s="36">
        <f t="shared" si="82"/>
        <v>760.73196594773208</v>
      </c>
      <c r="EX58" s="36">
        <f t="shared" si="82"/>
        <v>791.46249444415673</v>
      </c>
      <c r="EY58" s="36">
        <f t="shared" si="82"/>
        <v>823.43441336972296</v>
      </c>
      <c r="EZ58" s="36">
        <f t="shared" si="82"/>
        <v>856.69786993220634</v>
      </c>
      <c r="FA58" s="36">
        <f t="shared" si="82"/>
        <v>891.30503708598781</v>
      </c>
      <c r="FB58" s="36">
        <f t="shared" si="82"/>
        <v>927.3101953641135</v>
      </c>
      <c r="FC58" s="36">
        <f t="shared" si="82"/>
        <v>964.76981801604234</v>
      </c>
      <c r="FD58" s="36">
        <f t="shared" si="82"/>
        <v>1003.7426595846184</v>
      </c>
      <c r="FE58" s="36">
        <f t="shared" si="68"/>
        <v>1044.2898480611987</v>
      </c>
      <c r="FF58" s="36">
        <f t="shared" si="68"/>
        <v>1086.4749807634789</v>
      </c>
      <c r="FG58" s="36">
        <f t="shared" si="68"/>
        <v>1130.3642240864006</v>
      </c>
      <c r="FH58" s="36">
        <f t="shared" si="68"/>
        <v>1176.0264172825948</v>
      </c>
      <c r="FI58" s="36">
        <f t="shared" si="68"/>
        <v>1223.5331804351426</v>
      </c>
      <c r="FJ58" s="36">
        <f t="shared" si="68"/>
        <v>1272.9590267920007</v>
      </c>
      <c r="FK58" s="36">
        <f t="shared" si="68"/>
        <v>1324.3814796382906</v>
      </c>
      <c r="FL58" s="36">
        <f t="shared" si="68"/>
        <v>1377.8811938897591</v>
      </c>
      <c r="FM58" s="36">
        <f t="shared" si="68"/>
        <v>1433.5420825981298</v>
      </c>
      <c r="FN58" s="36">
        <f t="shared" si="68"/>
        <v>1491.4514485667639</v>
      </c>
      <c r="FO58" s="36">
        <f t="shared" si="68"/>
        <v>1551.7001212830671</v>
      </c>
      <c r="FP58" s="36">
        <f t="shared" si="68"/>
        <v>1614.382599382418</v>
      </c>
      <c r="FQ58" s="36">
        <f t="shared" si="68"/>
        <v>1679.5971988670703</v>
      </c>
      <c r="FR58" s="36">
        <f t="shared" si="68"/>
        <v>1747.4462073125046</v>
      </c>
      <c r="FS58" s="36">
        <f t="shared" si="68"/>
        <v>1818.0360443031007</v>
      </c>
      <c r="FT58" s="36">
        <f t="shared" si="68"/>
        <v>1891.4774283487689</v>
      </c>
      <c r="FU58" s="36">
        <f t="shared" si="66"/>
        <v>1967.885550544346</v>
      </c>
      <c r="FV58" s="36">
        <f t="shared" si="66"/>
        <v>2047.3802552441355</v>
      </c>
      <c r="FW58" s="36">
        <f t="shared" si="66"/>
        <v>2130.0862280349779</v>
      </c>
      <c r="FX58" s="36">
        <f t="shared" si="66"/>
        <v>2216.1331913026793</v>
      </c>
      <c r="FY58" s="36">
        <f t="shared" si="66"/>
        <v>2305.6561076985427</v>
      </c>
      <c r="FZ58" s="36">
        <f t="shared" si="66"/>
        <v>2398.7953918251333</v>
      </c>
      <c r="GA58" s="36">
        <f t="shared" si="66"/>
        <v>2495.6971304733015</v>
      </c>
      <c r="GB58" s="36">
        <f t="shared" si="66"/>
        <v>2596.5133117559012</v>
      </c>
      <c r="GC58" s="36">
        <f t="shared" si="66"/>
        <v>2701.4020634975927</v>
      </c>
      <c r="GD58" s="36">
        <f t="shared" si="66"/>
        <v>2810.5279012546416</v>
      </c>
      <c r="GE58" s="36">
        <f t="shared" si="66"/>
        <v>2924.0619863537245</v>
      </c>
      <c r="GF58" s="36">
        <f t="shared" si="66"/>
        <v>3042.18239435447</v>
      </c>
      <c r="GG58" s="36">
        <f t="shared" si="66"/>
        <v>3165.0743943568136</v>
      </c>
      <c r="GH58" s="36">
        <f t="shared" si="66"/>
        <v>3292.9307395912519</v>
      </c>
      <c r="GI58" s="36">
        <f t="shared" si="66"/>
        <v>3425.9519697477804</v>
      </c>
      <c r="GJ58" s="36">
        <f t="shared" si="67"/>
        <v>3564.346725517712</v>
      </c>
      <c r="GK58" s="36">
        <f t="shared" si="67"/>
        <v>3708.3320758417258</v>
      </c>
      <c r="GL58" s="36">
        <f t="shared" si="67"/>
        <v>3858.1338583774286</v>
      </c>
      <c r="GM58" s="36">
        <f t="shared" si="67"/>
        <v>4013.9870337204438</v>
      </c>
      <c r="GN58" s="36">
        <f t="shared" si="67"/>
        <v>4176.1360539346151</v>
      </c>
      <c r="GO58" s="36">
        <f t="shared" si="67"/>
        <v>4344.8352459693579</v>
      </c>
      <c r="GP58" s="36">
        <f t="shared" si="67"/>
        <v>4520.3492105655369</v>
      </c>
      <c r="GQ58" s="36">
        <f t="shared" si="67"/>
        <v>4702.953237275543</v>
      </c>
      <c r="GR58" s="36">
        <f t="shared" si="67"/>
        <v>4892.9337362485267</v>
      </c>
      <c r="GS58" s="36">
        <f t="shared" si="67"/>
        <v>5090.5886874580228</v>
      </c>
      <c r="GT58" s="36">
        <f t="shared" si="67"/>
        <v>5296.2281080765779</v>
      </c>
      <c r="GU58" s="36">
        <f t="shared" si="67"/>
        <v>5510.17453873044</v>
      </c>
      <c r="GV58" s="36">
        <f t="shared" si="67"/>
        <v>5732.7635493969956</v>
      </c>
      <c r="GW58" s="36">
        <f t="shared" si="67"/>
        <v>5964.3442657384376</v>
      </c>
      <c r="GX58" s="36">
        <f t="shared" si="67"/>
        <v>6205.2799166972081</v>
      </c>
      <c r="GY58" s="36">
        <f t="shared" si="67"/>
        <v>6455.9484042121094</v>
      </c>
      <c r="GZ58" s="36">
        <f t="shared" si="65"/>
        <v>6716.7428959486624</v>
      </c>
      <c r="HA58" s="36">
        <f t="shared" si="65"/>
        <v>6988.0724419734051</v>
      </c>
      <c r="HB58" s="36">
        <f t="shared" si="65"/>
        <v>7270.3626163393637</v>
      </c>
      <c r="HC58" s="36">
        <f t="shared" si="65"/>
        <v>7564.0561845890097</v>
      </c>
      <c r="HD58" s="36">
        <f t="shared" si="65"/>
        <v>7869.6137982216678</v>
      </c>
      <c r="HE58" s="36">
        <f t="shared" si="65"/>
        <v>8187.5147172146308</v>
      </c>
      <c r="HF58" s="36">
        <f t="shared" si="65"/>
        <v>8518.2575617312341</v>
      </c>
      <c r="HG58" s="36">
        <f t="shared" si="65"/>
        <v>8862.36109419493</v>
      </c>
      <c r="HH58" s="36">
        <f t="shared" si="65"/>
        <v>9220.3650329560296</v>
      </c>
      <c r="HI58" s="36">
        <f t="shared" si="65"/>
        <v>9592.830898827322</v>
      </c>
      <c r="HJ58" s="36">
        <f t="shared" si="65"/>
        <v>9980.3428958163513</v>
      </c>
      <c r="HK58" s="36">
        <f t="shared" si="65"/>
        <v>10383.508827435749</v>
      </c>
      <c r="HL58" s="36">
        <f t="shared" si="65"/>
        <v>10802.961050028845</v>
      </c>
      <c r="HM58" s="36">
        <f t="shared" si="65"/>
        <v>11239.357464605811</v>
      </c>
    </row>
    <row r="59" spans="1:221" x14ac:dyDescent="0.35">
      <c r="A59" s="7" t="s">
        <v>784</v>
      </c>
      <c r="B59" s="16" t="s">
        <v>785</v>
      </c>
      <c r="C59" s="15">
        <v>347.33199999999999</v>
      </c>
      <c r="D59" s="15">
        <v>45.09</v>
      </c>
      <c r="E59" s="14">
        <f t="shared" si="0"/>
        <v>15661.19988</v>
      </c>
      <c r="F59" s="12">
        <f t="shared" si="23"/>
        <v>0</v>
      </c>
      <c r="G59" s="13">
        <f>IFERROR('[2]CEA-6.2 US Forward MRP'!G58/100, "n/a")</f>
        <v>4.1029053005100916E-2</v>
      </c>
      <c r="H59" s="13">
        <f t="shared" si="24"/>
        <v>4.0618762475049905E-2</v>
      </c>
      <c r="I59" s="33">
        <f t="shared" si="25"/>
        <v>1.8315000000000003</v>
      </c>
      <c r="J59" s="13">
        <v>-0.02</v>
      </c>
      <c r="K59" s="41">
        <f t="shared" si="1"/>
        <v>-9.9339999999999828E-3</v>
      </c>
      <c r="L59" s="1">
        <f t="shared" si="2"/>
        <v>1.3200000000003487E-4</v>
      </c>
      <c r="M59" s="1">
        <f t="shared" si="3"/>
        <v>1.0198000000000053E-2</v>
      </c>
      <c r="N59" s="1">
        <f t="shared" si="4"/>
        <v>2.026400000000007E-2</v>
      </c>
      <c r="O59" s="1">
        <f t="shared" si="5"/>
        <v>3.0330000000000086E-2</v>
      </c>
      <c r="P59" s="5">
        <f t="shared" si="32"/>
        <v>4.0396000000000098E-2</v>
      </c>
      <c r="Q59" s="1">
        <f t="shared" si="26"/>
        <v>6.8484418526433721E-2</v>
      </c>
      <c r="R59" s="12">
        <f t="shared" si="6"/>
        <v>0</v>
      </c>
      <c r="S59" s="12">
        <f t="shared" si="7"/>
        <v>0</v>
      </c>
      <c r="T59" s="7"/>
      <c r="U59" s="42">
        <f t="shared" si="8"/>
        <v>-45.09</v>
      </c>
      <c r="V59" s="36">
        <f t="shared" si="9"/>
        <v>1.7948700000000004</v>
      </c>
      <c r="W59" s="36">
        <f t="shared" si="10"/>
        <v>1.7589726000000003</v>
      </c>
      <c r="X59" s="36">
        <f t="shared" si="50"/>
        <v>1.7237931480000004</v>
      </c>
      <c r="Y59" s="36">
        <f t="shared" si="50"/>
        <v>1.6893172850400004</v>
      </c>
      <c r="Z59" s="36">
        <f t="shared" si="50"/>
        <v>1.6555309393392004</v>
      </c>
      <c r="AA59" s="36">
        <f t="shared" si="14"/>
        <v>1.6390848949878047</v>
      </c>
      <c r="AB59" s="36">
        <f t="shared" si="51"/>
        <v>1.6393012541939431</v>
      </c>
      <c r="AC59" s="36">
        <f t="shared" si="51"/>
        <v>1.6560188483842133</v>
      </c>
      <c r="AD59" s="36">
        <f t="shared" si="51"/>
        <v>1.6895764143278711</v>
      </c>
      <c r="AE59" s="36">
        <f t="shared" si="51"/>
        <v>1.7408212669744358</v>
      </c>
      <c r="AF59" s="36">
        <f t="shared" si="19"/>
        <v>1.8111434828751354</v>
      </c>
      <c r="AG59" s="36">
        <f t="shared" si="75"/>
        <v>1.8843064350093595</v>
      </c>
      <c r="AH59" s="36">
        <f t="shared" si="75"/>
        <v>1.9604248777579978</v>
      </c>
      <c r="AI59" s="36">
        <f t="shared" si="75"/>
        <v>2.03961820111991</v>
      </c>
      <c r="AJ59" s="36">
        <f t="shared" si="75"/>
        <v>2.1220106179723501</v>
      </c>
      <c r="AK59" s="36">
        <f t="shared" si="75"/>
        <v>2.2077313588959613</v>
      </c>
      <c r="AL59" s="36">
        <f t="shared" si="75"/>
        <v>2.2969148748699229</v>
      </c>
      <c r="AM59" s="36">
        <f t="shared" si="75"/>
        <v>2.3897010481551684</v>
      </c>
      <c r="AN59" s="36">
        <f t="shared" si="75"/>
        <v>2.4862354116964447</v>
      </c>
      <c r="AO59" s="36">
        <f t="shared" si="75"/>
        <v>2.5866693773873344</v>
      </c>
      <c r="AP59" s="36">
        <f t="shared" si="75"/>
        <v>2.6911604735562733</v>
      </c>
      <c r="AQ59" s="36">
        <f t="shared" si="75"/>
        <v>2.7998725920460528</v>
      </c>
      <c r="AR59" s="36">
        <f t="shared" si="75"/>
        <v>2.9129762452743453</v>
      </c>
      <c r="AS59" s="36">
        <f t="shared" si="75"/>
        <v>3.0306488336784478</v>
      </c>
      <c r="AT59" s="36">
        <f t="shared" si="75"/>
        <v>3.1530749239637226</v>
      </c>
      <c r="AU59" s="36">
        <f t="shared" si="75"/>
        <v>3.2804465385921615</v>
      </c>
      <c r="AV59" s="36">
        <f t="shared" si="75"/>
        <v>3.4129634569651306</v>
      </c>
      <c r="AW59" s="36">
        <f t="shared" si="76"/>
        <v>3.5508335287726944</v>
      </c>
      <c r="AX59" s="36">
        <f t="shared" si="76"/>
        <v>3.6942730000009965</v>
      </c>
      <c r="AY59" s="36">
        <f t="shared" si="76"/>
        <v>3.8435068521090372</v>
      </c>
      <c r="AZ59" s="36">
        <f t="shared" si="76"/>
        <v>3.9987691549068343</v>
      </c>
      <c r="BA59" s="36">
        <f t="shared" si="76"/>
        <v>4.1603034336884512</v>
      </c>
      <c r="BB59" s="36">
        <f t="shared" si="76"/>
        <v>4.3283630511957307</v>
      </c>
      <c r="BC59" s="36">
        <f t="shared" si="76"/>
        <v>4.5032116050118338</v>
      </c>
      <c r="BD59" s="36">
        <f t="shared" si="76"/>
        <v>4.6851233410078921</v>
      </c>
      <c r="BE59" s="36">
        <f t="shared" si="76"/>
        <v>4.8743835834912472</v>
      </c>
      <c r="BF59" s="36">
        <f t="shared" si="76"/>
        <v>5.0712891827299602</v>
      </c>
      <c r="BG59" s="36">
        <f t="shared" si="76"/>
        <v>5.2761489805555204</v>
      </c>
      <c r="BH59" s="36">
        <f t="shared" si="76"/>
        <v>5.4892842947740421</v>
      </c>
      <c r="BI59" s="36">
        <f t="shared" si="76"/>
        <v>5.7110294231457353</v>
      </c>
      <c r="BJ59" s="36">
        <f t="shared" si="76"/>
        <v>5.9417321677231305</v>
      </c>
      <c r="BK59" s="36">
        <f t="shared" si="76"/>
        <v>6.1817543803704744</v>
      </c>
      <c r="BL59" s="36">
        <f t="shared" si="76"/>
        <v>6.4314725303199207</v>
      </c>
      <c r="BM59" s="36">
        <f t="shared" si="77"/>
        <v>6.6912782946547251</v>
      </c>
      <c r="BN59" s="36">
        <f t="shared" si="77"/>
        <v>6.9615791726455978</v>
      </c>
      <c r="BO59" s="36">
        <f t="shared" si="77"/>
        <v>7.2427991249037902</v>
      </c>
      <c r="BP59" s="36">
        <f t="shared" si="77"/>
        <v>7.5353792383534044</v>
      </c>
      <c r="BQ59" s="36">
        <f t="shared" si="77"/>
        <v>7.8397784180659293</v>
      </c>
      <c r="BR59" s="36">
        <f t="shared" si="77"/>
        <v>8.1564741070421221</v>
      </c>
      <c r="BS59" s="36">
        <f t="shared" si="77"/>
        <v>8.4859630350701956</v>
      </c>
      <c r="BT59" s="36">
        <f t="shared" si="77"/>
        <v>8.8287619978348921</v>
      </c>
      <c r="BU59" s="36">
        <f t="shared" si="77"/>
        <v>9.1854086674994306</v>
      </c>
      <c r="BV59" s="36">
        <f t="shared" si="77"/>
        <v>9.5564624360317385</v>
      </c>
      <c r="BW59" s="36">
        <f t="shared" si="77"/>
        <v>9.9425052925976782</v>
      </c>
      <c r="BX59" s="36">
        <f t="shared" si="77"/>
        <v>10.344142736397455</v>
      </c>
      <c r="BY59" s="36">
        <f t="shared" si="77"/>
        <v>10.762004726376967</v>
      </c>
      <c r="BZ59" s="36">
        <f t="shared" si="77"/>
        <v>11.196746669303693</v>
      </c>
      <c r="CA59" s="36">
        <f t="shared" si="77"/>
        <v>11.649050447756885</v>
      </c>
      <c r="CB59" s="36">
        <f t="shared" si="77"/>
        <v>12.119625489644474</v>
      </c>
      <c r="CC59" s="36">
        <f t="shared" si="78"/>
        <v>12.609209880924153</v>
      </c>
      <c r="CD59" s="36">
        <f t="shared" si="78"/>
        <v>13.118571523273966</v>
      </c>
      <c r="CE59" s="36">
        <f t="shared" si="78"/>
        <v>13.648509338528141</v>
      </c>
      <c r="CF59" s="36">
        <f t="shared" si="78"/>
        <v>14.199854521767325</v>
      </c>
      <c r="CG59" s="36">
        <f t="shared" si="78"/>
        <v>14.77347184502864</v>
      </c>
      <c r="CH59" s="36">
        <f t="shared" si="78"/>
        <v>15.370261013680418</v>
      </c>
      <c r="CI59" s="36">
        <f t="shared" si="78"/>
        <v>15.991158077589054</v>
      </c>
      <c r="CJ59" s="36">
        <f t="shared" si="78"/>
        <v>16.637136899291342</v>
      </c>
      <c r="CK59" s="36">
        <f t="shared" si="78"/>
        <v>17.309210681475115</v>
      </c>
      <c r="CL59" s="36">
        <f t="shared" si="78"/>
        <v>18.008433556163986</v>
      </c>
      <c r="CM59" s="36">
        <f t="shared" si="78"/>
        <v>18.735902238098788</v>
      </c>
      <c r="CN59" s="36">
        <f t="shared" si="78"/>
        <v>19.492757744909028</v>
      </c>
      <c r="CO59" s="36">
        <f t="shared" si="78"/>
        <v>20.280187186772373</v>
      </c>
      <c r="CP59" s="36">
        <f t="shared" si="78"/>
        <v>21.099425628369232</v>
      </c>
      <c r="CQ59" s="36">
        <f t="shared" si="78"/>
        <v>21.951758026052836</v>
      </c>
      <c r="CR59" s="36">
        <f t="shared" si="78"/>
        <v>22.83852124327327</v>
      </c>
      <c r="CS59" s="36">
        <f t="shared" si="79"/>
        <v>23.761106147416541</v>
      </c>
      <c r="CT59" s="36">
        <f t="shared" si="79"/>
        <v>24.720959791347582</v>
      </c>
      <c r="CU59" s="36">
        <f t="shared" si="79"/>
        <v>25.71958768307886</v>
      </c>
      <c r="CV59" s="36">
        <f t="shared" si="79"/>
        <v>26.758556147124516</v>
      </c>
      <c r="CW59" s="36">
        <f t="shared" si="79"/>
        <v>27.839494781243761</v>
      </c>
      <c r="CX59" s="36">
        <f t="shared" si="79"/>
        <v>28.964099012426889</v>
      </c>
      <c r="CY59" s="36">
        <f t="shared" si="79"/>
        <v>30.134132756132889</v>
      </c>
      <c r="CZ59" s="36">
        <f t="shared" si="79"/>
        <v>31.351431182949636</v>
      </c>
      <c r="DA59" s="36">
        <f t="shared" si="79"/>
        <v>32.617903597016074</v>
      </c>
      <c r="DB59" s="36">
        <f t="shared" si="79"/>
        <v>33.935536430721136</v>
      </c>
      <c r="DC59" s="36">
        <f t="shared" si="79"/>
        <v>35.306396360376553</v>
      </c>
      <c r="DD59" s="36">
        <f t="shared" si="79"/>
        <v>36.732633547750325</v>
      </c>
      <c r="DE59" s="36">
        <f t="shared" si="79"/>
        <v>38.216485012545249</v>
      </c>
      <c r="DF59" s="36">
        <f t="shared" si="79"/>
        <v>39.760278141112032</v>
      </c>
      <c r="DG59" s="36">
        <f t="shared" si="79"/>
        <v>41.366434336900397</v>
      </c>
      <c r="DH59" s="36">
        <f t="shared" si="79"/>
        <v>43.037472818373828</v>
      </c>
      <c r="DI59" s="36">
        <f t="shared" si="80"/>
        <v>44.776014570344863</v>
      </c>
      <c r="DJ59" s="36">
        <f t="shared" si="80"/>
        <v>46.584786454928519</v>
      </c>
      <c r="DK59" s="36">
        <f t="shared" si="80"/>
        <v>48.466625488561817</v>
      </c>
      <c r="DL59" s="36">
        <f t="shared" si="80"/>
        <v>50.424483291797763</v>
      </c>
      <c r="DM59" s="36">
        <f t="shared" si="80"/>
        <v>52.461430718853229</v>
      </c>
      <c r="DN59" s="36">
        <f t="shared" si="80"/>
        <v>54.580662674172032</v>
      </c>
      <c r="DO59" s="36">
        <f t="shared" si="80"/>
        <v>56.785503123557888</v>
      </c>
      <c r="DP59" s="36">
        <f t="shared" si="80"/>
        <v>59.079410307737135</v>
      </c>
      <c r="DQ59" s="36">
        <f t="shared" si="80"/>
        <v>61.465982166528491</v>
      </c>
      <c r="DR59" s="36">
        <f t="shared" si="80"/>
        <v>63.948961982127585</v>
      </c>
      <c r="DS59" s="36">
        <f t="shared" si="80"/>
        <v>66.532244250357621</v>
      </c>
      <c r="DT59" s="36">
        <f t="shared" si="80"/>
        <v>69.219880789095072</v>
      </c>
      <c r="DU59" s="36">
        <f t="shared" si="80"/>
        <v>72.016087093451361</v>
      </c>
      <c r="DV59" s="36">
        <f t="shared" si="80"/>
        <v>74.925248947678426</v>
      </c>
      <c r="DW59" s="36">
        <f t="shared" si="80"/>
        <v>77.951929304168857</v>
      </c>
      <c r="DX59" s="36">
        <f t="shared" si="80"/>
        <v>81.100875440340076</v>
      </c>
      <c r="DY59" s="36">
        <f t="shared" si="81"/>
        <v>84.377026404628054</v>
      </c>
      <c r="DZ59" s="36">
        <f t="shared" si="81"/>
        <v>87.785520763269417</v>
      </c>
      <c r="EA59" s="36">
        <f t="shared" si="81"/>
        <v>91.331704660022453</v>
      </c>
      <c r="EB59" s="36">
        <f t="shared" si="81"/>
        <v>95.021140201468725</v>
      </c>
      <c r="EC59" s="36">
        <f t="shared" si="81"/>
        <v>98.859614181047263</v>
      </c>
      <c r="ED59" s="36">
        <f t="shared" si="81"/>
        <v>102.85314715550486</v>
      </c>
      <c r="EE59" s="36">
        <f t="shared" si="81"/>
        <v>107.00800288799864</v>
      </c>
      <c r="EF59" s="36">
        <f t="shared" si="81"/>
        <v>111.33069817266225</v>
      </c>
      <c r="EG59" s="36">
        <f t="shared" si="81"/>
        <v>115.82801305604512</v>
      </c>
      <c r="EH59" s="36">
        <f t="shared" si="81"/>
        <v>120.50700147145713</v>
      </c>
      <c r="EI59" s="36">
        <f t="shared" si="81"/>
        <v>125.37500230289812</v>
      </c>
      <c r="EJ59" s="36">
        <f t="shared" si="81"/>
        <v>130.43965089592601</v>
      </c>
      <c r="EK59" s="36">
        <f t="shared" si="81"/>
        <v>135.70889103351786</v>
      </c>
      <c r="EL59" s="36">
        <f t="shared" si="81"/>
        <v>141.19098739570785</v>
      </c>
      <c r="EM59" s="36">
        <f t="shared" si="81"/>
        <v>146.89453852254488</v>
      </c>
      <c r="EN59" s="36">
        <f t="shared" si="81"/>
        <v>152.82849030070162</v>
      </c>
      <c r="EO59" s="36">
        <f t="shared" si="82"/>
        <v>159.00214999488878</v>
      </c>
      <c r="EP59" s="36">
        <f t="shared" si="82"/>
        <v>165.42520084608233</v>
      </c>
      <c r="EQ59" s="36">
        <f t="shared" si="82"/>
        <v>172.10771725946068</v>
      </c>
      <c r="ER59" s="36">
        <f t="shared" si="82"/>
        <v>179.06018060587388</v>
      </c>
      <c r="ES59" s="36">
        <f t="shared" si="82"/>
        <v>186.29349566162878</v>
      </c>
      <c r="ET59" s="36">
        <f t="shared" si="82"/>
        <v>193.81900771237596</v>
      </c>
      <c r="EU59" s="36">
        <f t="shared" si="82"/>
        <v>201.64852034792511</v>
      </c>
      <c r="EV59" s="36">
        <f t="shared" si="82"/>
        <v>209.79431397589991</v>
      </c>
      <c r="EW59" s="36">
        <f t="shared" si="82"/>
        <v>218.26916508327039</v>
      </c>
      <c r="EX59" s="36">
        <f t="shared" si="82"/>
        <v>227.0863662759742</v>
      </c>
      <c r="EY59" s="36">
        <f t="shared" si="82"/>
        <v>236.25974712805848</v>
      </c>
      <c r="EZ59" s="36">
        <f t="shared" si="82"/>
        <v>245.80369587304355</v>
      </c>
      <c r="FA59" s="36">
        <f t="shared" si="82"/>
        <v>255.73318197153105</v>
      </c>
      <c r="FB59" s="36">
        <f t="shared" si="82"/>
        <v>266.06377959045307</v>
      </c>
      <c r="FC59" s="36">
        <f t="shared" si="82"/>
        <v>276.81169203078906</v>
      </c>
      <c r="FD59" s="36">
        <f t="shared" si="82"/>
        <v>287.99377714206486</v>
      </c>
      <c r="FE59" s="36">
        <f t="shared" si="68"/>
        <v>299.62757376349572</v>
      </c>
      <c r="FF59" s="36">
        <f t="shared" si="68"/>
        <v>311.7313292332459</v>
      </c>
      <c r="FG59" s="36">
        <f t="shared" si="68"/>
        <v>324.32402800895215</v>
      </c>
      <c r="FH59" s="36">
        <f t="shared" si="68"/>
        <v>337.42542144440182</v>
      </c>
      <c r="FI59" s="36">
        <f t="shared" si="68"/>
        <v>351.05605876906992</v>
      </c>
      <c r="FJ59" s="36">
        <f t="shared" si="68"/>
        <v>365.23731931910532</v>
      </c>
      <c r="FK59" s="36">
        <f t="shared" si="68"/>
        <v>379.99144607031997</v>
      </c>
      <c r="FL59" s="36">
        <f t="shared" si="68"/>
        <v>395.34158052577664</v>
      </c>
      <c r="FM59" s="36">
        <f t="shared" si="68"/>
        <v>411.31179901269593</v>
      </c>
      <c r="FN59" s="36">
        <f t="shared" si="68"/>
        <v>427.92715044561282</v>
      </c>
      <c r="FO59" s="36">
        <f t="shared" si="68"/>
        <v>445.21369561501382</v>
      </c>
      <c r="FP59" s="36">
        <f t="shared" si="68"/>
        <v>463.19854806307796</v>
      </c>
      <c r="FQ59" s="36">
        <f t="shared" si="68"/>
        <v>481.90991661063413</v>
      </c>
      <c r="FR59" s="36">
        <f t="shared" si="68"/>
        <v>501.37714960203738</v>
      </c>
      <c r="FS59" s="36">
        <f t="shared" si="68"/>
        <v>521.63078093736135</v>
      </c>
      <c r="FT59" s="36">
        <f t="shared" si="68"/>
        <v>542.70257796410704</v>
      </c>
      <c r="FU59" s="36">
        <f t="shared" si="66"/>
        <v>564.62559130354521</v>
      </c>
      <c r="FV59" s="36">
        <f t="shared" si="66"/>
        <v>587.43420668984322</v>
      </c>
      <c r="FW59" s="36">
        <f t="shared" si="66"/>
        <v>611.16419890328621</v>
      </c>
      <c r="FX59" s="36">
        <f t="shared" si="66"/>
        <v>635.85278788218341</v>
      </c>
      <c r="FY59" s="36">
        <f t="shared" si="66"/>
        <v>661.53869710147217</v>
      </c>
      <c r="FZ59" s="36">
        <f t="shared" si="66"/>
        <v>688.26221430958333</v>
      </c>
      <c r="GA59" s="36">
        <f t="shared" si="66"/>
        <v>716.06525471883333</v>
      </c>
      <c r="GB59" s="36">
        <f t="shared" si="66"/>
        <v>744.99142674845541</v>
      </c>
      <c r="GC59" s="36">
        <f t="shared" si="66"/>
        <v>775.08610042338614</v>
      </c>
      <c r="GD59" s="36">
        <f t="shared" si="66"/>
        <v>806.39647853608938</v>
      </c>
      <c r="GE59" s="36">
        <f t="shared" si="66"/>
        <v>838.97167068303327</v>
      </c>
      <c r="GF59" s="36">
        <f t="shared" si="66"/>
        <v>872.86277029194514</v>
      </c>
      <c r="GG59" s="36">
        <f t="shared" si="66"/>
        <v>908.12293476065861</v>
      </c>
      <c r="GH59" s="36">
        <f t="shared" si="66"/>
        <v>944.80746883325025</v>
      </c>
      <c r="GI59" s="36">
        <f t="shared" si="66"/>
        <v>982.97391134423833</v>
      </c>
      <c r="GJ59" s="36">
        <f t="shared" si="67"/>
        <v>1022.6821254669003</v>
      </c>
      <c r="GK59" s="36">
        <f t="shared" si="67"/>
        <v>1063.9943926072613</v>
      </c>
      <c r="GL59" s="36">
        <f t="shared" si="67"/>
        <v>1106.9755100910243</v>
      </c>
      <c r="GM59" s="36">
        <f t="shared" si="67"/>
        <v>1151.6928927966615</v>
      </c>
      <c r="GN59" s="36">
        <f t="shared" si="67"/>
        <v>1198.2166788940756</v>
      </c>
      <c r="GO59" s="36">
        <f t="shared" si="67"/>
        <v>1246.6198398546808</v>
      </c>
      <c r="GP59" s="36">
        <f t="shared" si="67"/>
        <v>1296.9782949054506</v>
      </c>
      <c r="GQ59" s="36">
        <f t="shared" si="67"/>
        <v>1349.3710301064514</v>
      </c>
      <c r="GR59" s="36">
        <f t="shared" si="67"/>
        <v>1403.8802222386316</v>
      </c>
      <c r="GS59" s="36">
        <f t="shared" si="67"/>
        <v>1460.5913676961836</v>
      </c>
      <c r="GT59" s="36">
        <f t="shared" si="67"/>
        <v>1519.5934165856388</v>
      </c>
      <c r="GU59" s="36">
        <f t="shared" si="67"/>
        <v>1580.9789122420325</v>
      </c>
      <c r="GV59" s="36">
        <f t="shared" si="67"/>
        <v>1644.8441363809618</v>
      </c>
      <c r="GW59" s="36">
        <f t="shared" si="67"/>
        <v>1711.2892601142073</v>
      </c>
      <c r="GX59" s="36">
        <f t="shared" si="67"/>
        <v>1780.4185010657809</v>
      </c>
      <c r="GY59" s="36">
        <f t="shared" si="67"/>
        <v>1852.3402868348344</v>
      </c>
      <c r="GZ59" s="36">
        <f t="shared" si="65"/>
        <v>1927.1674250618146</v>
      </c>
      <c r="HA59" s="36">
        <f t="shared" si="65"/>
        <v>2005.0172803646119</v>
      </c>
      <c r="HB59" s="36">
        <f t="shared" si="65"/>
        <v>2086.0119584222211</v>
      </c>
      <c r="HC59" s="36">
        <f t="shared" si="65"/>
        <v>2170.2784974946453</v>
      </c>
      <c r="HD59" s="36">
        <f t="shared" si="65"/>
        <v>2257.9490676794394</v>
      </c>
      <c r="HE59" s="36">
        <f t="shared" si="65"/>
        <v>2349.1611782174182</v>
      </c>
      <c r="HF59" s="36">
        <f t="shared" si="65"/>
        <v>2444.0578931726891</v>
      </c>
      <c r="HG59" s="36">
        <f t="shared" si="65"/>
        <v>2542.7880558252932</v>
      </c>
      <c r="HH59" s="36">
        <f t="shared" si="65"/>
        <v>2645.5065221284121</v>
      </c>
      <c r="HI59" s="36">
        <f t="shared" si="65"/>
        <v>2752.3744035963118</v>
      </c>
      <c r="HJ59" s="36">
        <f t="shared" si="65"/>
        <v>2863.5593200039889</v>
      </c>
      <c r="HK59" s="36">
        <f t="shared" si="65"/>
        <v>2979.2356622948705</v>
      </c>
      <c r="HL59" s="36">
        <f t="shared" si="65"/>
        <v>3099.5848661089344</v>
      </c>
      <c r="HM59" s="36">
        <f t="shared" si="65"/>
        <v>3224.7956963602714</v>
      </c>
    </row>
    <row r="60" spans="1:221" x14ac:dyDescent="0.35">
      <c r="A60" s="7" t="s">
        <v>786</v>
      </c>
      <c r="B60" s="16" t="s">
        <v>787</v>
      </c>
      <c r="C60" s="15">
        <v>1300</v>
      </c>
      <c r="D60" s="15">
        <v>17.649999999999999</v>
      </c>
      <c r="E60" s="14">
        <f t="shared" si="0"/>
        <v>22944.999999999996</v>
      </c>
      <c r="F60" s="12">
        <f t="shared" si="23"/>
        <v>6.3797563570860451E-4</v>
      </c>
      <c r="G60" s="13">
        <f>IFERROR('[2]CEA-6.2 US Forward MRP'!G59/100, "n/a")</f>
        <v>2.9461756373937682E-2</v>
      </c>
      <c r="H60" s="13">
        <f t="shared" si="24"/>
        <v>2.988305949008499E-2</v>
      </c>
      <c r="I60" s="33">
        <f t="shared" si="25"/>
        <v>0.52743600000000002</v>
      </c>
      <c r="J60" s="13">
        <v>2.86E-2</v>
      </c>
      <c r="K60" s="41">
        <f t="shared" si="1"/>
        <v>3.0566000000000017E-2</v>
      </c>
      <c r="L60" s="1">
        <f t="shared" si="2"/>
        <v>3.2532000000000033E-2</v>
      </c>
      <c r="M60" s="1">
        <f t="shared" si="3"/>
        <v>3.4498000000000049E-2</v>
      </c>
      <c r="N60" s="1">
        <f t="shared" si="4"/>
        <v>3.6464000000000066E-2</v>
      </c>
      <c r="O60" s="1">
        <f t="shared" si="5"/>
        <v>3.8430000000000082E-2</v>
      </c>
      <c r="P60" s="5">
        <f t="shared" si="32"/>
        <v>4.0396000000000098E-2</v>
      </c>
      <c r="Q60" s="1">
        <f t="shared" si="26"/>
        <v>6.9033023318027853E-2</v>
      </c>
      <c r="R60" s="12">
        <f t="shared" si="6"/>
        <v>4.404138693620574E-5</v>
      </c>
      <c r="S60" s="12">
        <f t="shared" si="7"/>
        <v>6.3797563570860451E-4</v>
      </c>
      <c r="T60" s="7"/>
      <c r="U60" s="42">
        <f t="shared" si="8"/>
        <v>-17.649999999999999</v>
      </c>
      <c r="V60" s="36">
        <f t="shared" si="9"/>
        <v>0.54252066960000001</v>
      </c>
      <c r="W60" s="36">
        <f t="shared" si="10"/>
        <v>0.55803676075055997</v>
      </c>
      <c r="X60" s="36">
        <f t="shared" si="50"/>
        <v>0.57399661210802599</v>
      </c>
      <c r="Y60" s="36">
        <f t="shared" si="50"/>
        <v>0.59041291521431549</v>
      </c>
      <c r="Z60" s="36">
        <f t="shared" si="50"/>
        <v>0.60729872458944489</v>
      </c>
      <c r="AA60" s="36">
        <f t="shared" si="14"/>
        <v>0.62586141740524592</v>
      </c>
      <c r="AB60" s="36">
        <f t="shared" si="51"/>
        <v>0.6462219410362734</v>
      </c>
      <c r="AC60" s="36">
        <f t="shared" si="51"/>
        <v>0.66851530555814287</v>
      </c>
      <c r="AD60" s="36">
        <f t="shared" si="51"/>
        <v>0.692892047660015</v>
      </c>
      <c r="AE60" s="36">
        <f t="shared" si="51"/>
        <v>0.71951988905158948</v>
      </c>
      <c r="AF60" s="36">
        <f t="shared" si="19"/>
        <v>0.74858561448971761</v>
      </c>
      <c r="AG60" s="36">
        <f t="shared" si="75"/>
        <v>0.77882547897264431</v>
      </c>
      <c r="AH60" s="36">
        <f t="shared" si="75"/>
        <v>0.81028691302122335</v>
      </c>
      <c r="AI60" s="36">
        <f t="shared" si="75"/>
        <v>0.84301926315962872</v>
      </c>
      <c r="AJ60" s="36">
        <f t="shared" si="75"/>
        <v>0.87707386931422515</v>
      </c>
      <c r="AK60" s="36">
        <f t="shared" si="75"/>
        <v>0.91250414533904267</v>
      </c>
      <c r="AL60" s="36">
        <f t="shared" si="75"/>
        <v>0.94936566279415868</v>
      </c>
      <c r="AM60" s="36">
        <f t="shared" si="75"/>
        <v>0.9877162381083916</v>
      </c>
      <c r="AN60" s="36">
        <f t="shared" si="75"/>
        <v>1.0276160232630183</v>
      </c>
      <c r="AO60" s="36">
        <f t="shared" si="75"/>
        <v>1.0691276001387513</v>
      </c>
      <c r="AP60" s="36">
        <f t="shared" si="75"/>
        <v>1.1123160786739563</v>
      </c>
      <c r="AQ60" s="36">
        <f t="shared" si="75"/>
        <v>1.1572491989880695</v>
      </c>
      <c r="AR60" s="36">
        <f t="shared" si="75"/>
        <v>1.2039974376303917</v>
      </c>
      <c r="AS60" s="36">
        <f t="shared" si="75"/>
        <v>1.2526341181209091</v>
      </c>
      <c r="AT60" s="36">
        <f t="shared" si="75"/>
        <v>1.3032355259565214</v>
      </c>
      <c r="AU60" s="36">
        <f t="shared" si="75"/>
        <v>1.3558810282630611</v>
      </c>
      <c r="AV60" s="36">
        <f t="shared" si="75"/>
        <v>1.410653198280776</v>
      </c>
      <c r="AW60" s="36">
        <f t="shared" si="76"/>
        <v>1.4676379448785264</v>
      </c>
      <c r="AX60" s="36">
        <f t="shared" si="76"/>
        <v>1.5269246472998395</v>
      </c>
      <c r="AY60" s="36">
        <f t="shared" si="76"/>
        <v>1.588606295352164</v>
      </c>
      <c r="AZ60" s="36">
        <f t="shared" si="76"/>
        <v>1.6527796352592101</v>
      </c>
      <c r="BA60" s="36">
        <f t="shared" si="76"/>
        <v>1.7195453214051413</v>
      </c>
      <c r="BB60" s="36">
        <f t="shared" si="76"/>
        <v>1.7890080742086236</v>
      </c>
      <c r="BC60" s="36">
        <f t="shared" si="76"/>
        <v>1.8612768443743553</v>
      </c>
      <c r="BD60" s="36">
        <f t="shared" si="76"/>
        <v>1.9364649837797019</v>
      </c>
      <c r="BE60" s="36">
        <f t="shared" si="76"/>
        <v>2.0146904232644669</v>
      </c>
      <c r="BF60" s="36">
        <f t="shared" si="76"/>
        <v>2.0960758576026586</v>
      </c>
      <c r="BG60" s="36">
        <f t="shared" si="76"/>
        <v>2.1807489379463756</v>
      </c>
      <c r="BH60" s="36">
        <f t="shared" si="76"/>
        <v>2.2688424720436577</v>
      </c>
      <c r="BI60" s="36">
        <f t="shared" si="76"/>
        <v>2.3604946325443334</v>
      </c>
      <c r="BJ60" s="36">
        <f t="shared" si="76"/>
        <v>2.4558491737205945</v>
      </c>
      <c r="BK60" s="36">
        <f t="shared" si="76"/>
        <v>2.555055656942212</v>
      </c>
      <c r="BL60" s="36">
        <f t="shared" si="76"/>
        <v>2.6582696852600498</v>
      </c>
      <c r="BM60" s="36">
        <f t="shared" si="77"/>
        <v>2.765653147465815</v>
      </c>
      <c r="BN60" s="36">
        <f t="shared" si="77"/>
        <v>2.8773744720108443</v>
      </c>
      <c r="BO60" s="36">
        <f t="shared" si="77"/>
        <v>2.9936088911821948</v>
      </c>
      <c r="BP60" s="36">
        <f t="shared" si="77"/>
        <v>3.114538715950391</v>
      </c>
      <c r="BQ60" s="36">
        <f t="shared" si="77"/>
        <v>3.2403536219199234</v>
      </c>
      <c r="BR60" s="36">
        <f t="shared" si="77"/>
        <v>3.371250946831001</v>
      </c>
      <c r="BS60" s="36">
        <f t="shared" si="77"/>
        <v>3.5074360000791867</v>
      </c>
      <c r="BT60" s="36">
        <f t="shared" si="77"/>
        <v>3.6491223847383858</v>
      </c>
      <c r="BU60" s="36">
        <f t="shared" si="77"/>
        <v>3.7965323325922782</v>
      </c>
      <c r="BV60" s="36">
        <f t="shared" si="77"/>
        <v>3.9498970526996762</v>
      </c>
      <c r="BW60" s="36">
        <f t="shared" si="77"/>
        <v>4.1094570940405326</v>
      </c>
      <c r="BX60" s="36">
        <f t="shared" si="77"/>
        <v>4.2754627228113939</v>
      </c>
      <c r="BY60" s="36">
        <f t="shared" si="77"/>
        <v>4.4481743149620838</v>
      </c>
      <c r="BZ60" s="36">
        <f t="shared" si="77"/>
        <v>4.6278627645892927</v>
      </c>
      <c r="CA60" s="36">
        <f t="shared" si="77"/>
        <v>4.8148099088276419</v>
      </c>
      <c r="CB60" s="36">
        <f t="shared" si="77"/>
        <v>5.0093089699046436</v>
      </c>
      <c r="CC60" s="36">
        <f t="shared" si="78"/>
        <v>5.2116650150529118</v>
      </c>
      <c r="CD60" s="36">
        <f t="shared" si="78"/>
        <v>5.4221954350009893</v>
      </c>
      <c r="CE60" s="36">
        <f t="shared" si="78"/>
        <v>5.6412304417932901</v>
      </c>
      <c r="CF60" s="36">
        <f t="shared" si="78"/>
        <v>5.8691135867199726</v>
      </c>
      <c r="CG60" s="36">
        <f t="shared" si="78"/>
        <v>6.1062022991691132</v>
      </c>
      <c r="CH60" s="36">
        <f t="shared" si="78"/>
        <v>6.3528684472463492</v>
      </c>
      <c r="CI60" s="36">
        <f t="shared" si="78"/>
        <v>6.6094989210413138</v>
      </c>
      <c r="CJ60" s="36">
        <f t="shared" si="78"/>
        <v>6.8764962394556992</v>
      </c>
      <c r="CK60" s="36">
        <f t="shared" si="78"/>
        <v>7.1542791815447524</v>
      </c>
      <c r="CL60" s="36">
        <f t="shared" si="78"/>
        <v>7.4432834433624349</v>
      </c>
      <c r="CM60" s="36">
        <f t="shared" si="78"/>
        <v>7.7439623213405042</v>
      </c>
      <c r="CN60" s="36">
        <f t="shared" si="78"/>
        <v>8.0567874232733754</v>
      </c>
      <c r="CO60" s="36">
        <f t="shared" si="78"/>
        <v>8.3822494080239274</v>
      </c>
      <c r="CP60" s="36">
        <f t="shared" si="78"/>
        <v>8.7208587551104628</v>
      </c>
      <c r="CQ60" s="36">
        <f t="shared" si="78"/>
        <v>9.0731465653819061</v>
      </c>
      <c r="CR60" s="36">
        <f t="shared" si="78"/>
        <v>9.4396653940370747</v>
      </c>
      <c r="CS60" s="36">
        <f t="shared" si="79"/>
        <v>9.8209901172945973</v>
      </c>
      <c r="CT60" s="36">
        <f t="shared" si="79"/>
        <v>10.21771883407283</v>
      </c>
      <c r="CU60" s="36">
        <f t="shared" si="79"/>
        <v>10.630473804094038</v>
      </c>
      <c r="CV60" s="36">
        <f t="shared" si="79"/>
        <v>11.059902423884221</v>
      </c>
      <c r="CW60" s="36">
        <f t="shared" si="79"/>
        <v>11.506678242199449</v>
      </c>
      <c r="CX60" s="36">
        <f t="shared" si="79"/>
        <v>11.971502016471339</v>
      </c>
      <c r="CY60" s="36">
        <f t="shared" si="79"/>
        <v>12.455102811928716</v>
      </c>
      <c r="CZ60" s="36">
        <f t="shared" si="79"/>
        <v>12.958239145119389</v>
      </c>
      <c r="DA60" s="36">
        <f t="shared" si="79"/>
        <v>13.481700173625633</v>
      </c>
      <c r="DB60" s="36">
        <f t="shared" si="79"/>
        <v>14.026306933839415</v>
      </c>
      <c r="DC60" s="36">
        <f t="shared" si="79"/>
        <v>14.592913628738794</v>
      </c>
      <c r="DD60" s="36">
        <f t="shared" si="79"/>
        <v>15.182408967685328</v>
      </c>
      <c r="DE60" s="36">
        <f t="shared" si="79"/>
        <v>15.795717560343945</v>
      </c>
      <c r="DF60" s="36">
        <f t="shared" si="79"/>
        <v>16.433801366911602</v>
      </c>
      <c r="DG60" s="36">
        <f t="shared" si="79"/>
        <v>17.097661206929367</v>
      </c>
      <c r="DH60" s="36">
        <f t="shared" si="79"/>
        <v>17.788338329044485</v>
      </c>
      <c r="DI60" s="36">
        <f t="shared" si="80"/>
        <v>18.506916044184567</v>
      </c>
      <c r="DJ60" s="36">
        <f t="shared" si="80"/>
        <v>19.254521424705448</v>
      </c>
      <c r="DK60" s="36">
        <f t="shared" si="80"/>
        <v>20.03232707217785</v>
      </c>
      <c r="DL60" s="36">
        <f t="shared" si="80"/>
        <v>20.841552956585549</v>
      </c>
      <c r="DM60" s="36">
        <f t="shared" si="80"/>
        <v>21.683468329819782</v>
      </c>
      <c r="DN60" s="36">
        <f t="shared" si="80"/>
        <v>22.559393716471185</v>
      </c>
      <c r="DO60" s="36">
        <f t="shared" si="80"/>
        <v>23.470702985041758</v>
      </c>
      <c r="DP60" s="36">
        <f t="shared" si="80"/>
        <v>24.418825502825506</v>
      </c>
      <c r="DQ60" s="36">
        <f t="shared" si="80"/>
        <v>25.405248377837648</v>
      </c>
      <c r="DR60" s="36">
        <f t="shared" si="80"/>
        <v>26.431518791308779</v>
      </c>
      <c r="DS60" s="36">
        <f t="shared" si="80"/>
        <v>27.499246424402489</v>
      </c>
      <c r="DT60" s="36">
        <f t="shared" si="80"/>
        <v>28.610105982962654</v>
      </c>
      <c r="DU60" s="36">
        <f t="shared" si="80"/>
        <v>29.765839824250417</v>
      </c>
      <c r="DV60" s="36">
        <f t="shared" si="80"/>
        <v>30.968260689790839</v>
      </c>
      <c r="DW60" s="36">
        <f t="shared" si="80"/>
        <v>32.219254548615631</v>
      </c>
      <c r="DX60" s="36">
        <f t="shared" si="80"/>
        <v>33.520783555361511</v>
      </c>
      <c r="DY60" s="36">
        <f t="shared" si="81"/>
        <v>34.874889127863895</v>
      </c>
      <c r="DZ60" s="36">
        <f t="shared" si="81"/>
        <v>36.28369514907309</v>
      </c>
      <c r="EA60" s="36">
        <f t="shared" si="81"/>
        <v>37.749411298315053</v>
      </c>
      <c r="EB60" s="36">
        <f t="shared" si="81"/>
        <v>39.274336517121789</v>
      </c>
      <c r="EC60" s="36">
        <f t="shared" si="81"/>
        <v>40.860862615067447</v>
      </c>
      <c r="ED60" s="36">
        <f t="shared" si="81"/>
        <v>42.511478021265717</v>
      </c>
      <c r="EE60" s="36">
        <f t="shared" si="81"/>
        <v>44.228771687412774</v>
      </c>
      <c r="EF60" s="36">
        <f t="shared" si="81"/>
        <v>46.015437148497504</v>
      </c>
      <c r="EG60" s="36">
        <f t="shared" si="81"/>
        <v>47.874276747548215</v>
      </c>
      <c r="EH60" s="36">
        <f t="shared" si="81"/>
        <v>49.808206031042175</v>
      </c>
      <c r="EI60" s="36">
        <f t="shared" si="81"/>
        <v>51.82025832187216</v>
      </c>
      <c r="EJ60" s="36">
        <f t="shared" si="81"/>
        <v>53.913589477042514</v>
      </c>
      <c r="EK60" s="36">
        <f t="shared" si="81"/>
        <v>56.09148283755713</v>
      </c>
      <c r="EL60" s="36">
        <f t="shared" si="81"/>
        <v>58.357354378263096</v>
      </c>
      <c r="EM60" s="36">
        <f t="shared" si="81"/>
        <v>60.714758065727416</v>
      </c>
      <c r="EN60" s="36">
        <f t="shared" si="81"/>
        <v>63.167391432550545</v>
      </c>
      <c r="EO60" s="36">
        <f t="shared" si="82"/>
        <v>65.719101376859868</v>
      </c>
      <c r="EP60" s="36">
        <f t="shared" si="82"/>
        <v>68.3738901960795</v>
      </c>
      <c r="EQ60" s="36">
        <f t="shared" si="82"/>
        <v>71.135921864440334</v>
      </c>
      <c r="ER60" s="36">
        <f t="shared" si="82"/>
        <v>74.009528564076277</v>
      </c>
      <c r="ES60" s="36">
        <f t="shared" si="82"/>
        <v>76.999217479950715</v>
      </c>
      <c r="ET60" s="36">
        <f t="shared" si="82"/>
        <v>80.109677869270811</v>
      </c>
      <c r="EU60" s="36">
        <f t="shared" si="82"/>
        <v>83.345788416477887</v>
      </c>
      <c r="EV60" s="36">
        <f t="shared" si="82"/>
        <v>86.712624885349939</v>
      </c>
      <c r="EW60" s="36">
        <f t="shared" si="82"/>
        <v>90.215468080218542</v>
      </c>
      <c r="EX60" s="36">
        <f t="shared" si="82"/>
        <v>93.859812128787055</v>
      </c>
      <c r="EY60" s="36">
        <f t="shared" si="82"/>
        <v>97.651373099541544</v>
      </c>
      <c r="EZ60" s="36">
        <f t="shared" si="82"/>
        <v>101.59609796727064</v>
      </c>
      <c r="FA60" s="36">
        <f t="shared" si="82"/>
        <v>105.70017394075651</v>
      </c>
      <c r="FB60" s="36">
        <f t="shared" si="82"/>
        <v>109.97003816726732</v>
      </c>
      <c r="FC60" s="36">
        <f t="shared" si="82"/>
        <v>114.41238782907226</v>
      </c>
      <c r="FD60" s="36">
        <f t="shared" si="82"/>
        <v>119.03419064781548</v>
      </c>
      <c r="FE60" s="36">
        <f t="shared" si="68"/>
        <v>123.84269581322465</v>
      </c>
      <c r="FF60" s="36">
        <f t="shared" si="68"/>
        <v>128.84544535329567</v>
      </c>
      <c r="FG60" s="36">
        <f t="shared" si="68"/>
        <v>134.05028596378742</v>
      </c>
      <c r="FH60" s="36">
        <f t="shared" si="68"/>
        <v>139.46538131558057</v>
      </c>
      <c r="FI60" s="36">
        <f t="shared" si="68"/>
        <v>145.09922485920478</v>
      </c>
      <c r="FJ60" s="36">
        <f t="shared" si="68"/>
        <v>150.96065314661723</v>
      </c>
      <c r="FK60" s="36">
        <f t="shared" si="68"/>
        <v>157.05885969112799</v>
      </c>
      <c r="FL60" s="36">
        <f t="shared" si="68"/>
        <v>163.40340938721081</v>
      </c>
      <c r="FM60" s="36">
        <f t="shared" si="68"/>
        <v>170.0042535128166</v>
      </c>
      <c r="FN60" s="36">
        <f t="shared" si="68"/>
        <v>176.87174533772037</v>
      </c>
      <c r="FO60" s="36">
        <f t="shared" si="68"/>
        <v>184.01665636238295</v>
      </c>
      <c r="FP60" s="36">
        <f t="shared" si="68"/>
        <v>191.45019321279779</v>
      </c>
      <c r="FQ60" s="36">
        <f t="shared" si="68"/>
        <v>199.18401521782198</v>
      </c>
      <c r="FR60" s="36">
        <f t="shared" si="68"/>
        <v>207.23025269656114</v>
      </c>
      <c r="FS60" s="36">
        <f t="shared" si="68"/>
        <v>215.60152598449145</v>
      </c>
      <c r="FT60" s="36">
        <f t="shared" si="68"/>
        <v>224.310965228161</v>
      </c>
      <c r="FU60" s="36">
        <f t="shared" si="66"/>
        <v>233.37223097951781</v>
      </c>
      <c r="FV60" s="36">
        <f t="shared" si="66"/>
        <v>242.79953562216645</v>
      </c>
      <c r="FW60" s="36">
        <f t="shared" si="66"/>
        <v>252.60766566315951</v>
      </c>
      <c r="FX60" s="36">
        <f t="shared" si="66"/>
        <v>262.81200492528853</v>
      </c>
      <c r="FY60" s="36">
        <f t="shared" si="66"/>
        <v>273.42855867625053</v>
      </c>
      <c r="FZ60" s="36">
        <f t="shared" si="66"/>
        <v>284.47397873253635</v>
      </c>
      <c r="GA60" s="36">
        <f t="shared" si="66"/>
        <v>295.96558957741593</v>
      </c>
      <c r="GB60" s="36">
        <f t="shared" si="66"/>
        <v>307.92141553398523</v>
      </c>
      <c r="GC60" s="36">
        <f t="shared" si="66"/>
        <v>320.3602090358961</v>
      </c>
      <c r="GD60" s="36">
        <f t="shared" si="66"/>
        <v>333.30148004011022</v>
      </c>
      <c r="GE60" s="36">
        <f t="shared" si="66"/>
        <v>346.76552662781057</v>
      </c>
      <c r="GF60" s="36">
        <f t="shared" si="66"/>
        <v>360.77346684146767</v>
      </c>
      <c r="GG60" s="36">
        <f t="shared" si="66"/>
        <v>375.34727180799564</v>
      </c>
      <c r="GH60" s="36">
        <f t="shared" si="66"/>
        <v>390.50980019995148</v>
      </c>
      <c r="GI60" s="36">
        <f t="shared" si="66"/>
        <v>406.28483408882875</v>
      </c>
      <c r="GJ60" s="36">
        <f t="shared" si="67"/>
        <v>422.69711624668111</v>
      </c>
      <c r="GK60" s="36">
        <f t="shared" si="67"/>
        <v>439.77238895458208</v>
      </c>
      <c r="GL60" s="36">
        <f t="shared" si="67"/>
        <v>457.53743437879143</v>
      </c>
      <c r="GM60" s="36">
        <f t="shared" si="67"/>
        <v>476.02011657795714</v>
      </c>
      <c r="GN60" s="36">
        <f t="shared" si="67"/>
        <v>495.24942520724034</v>
      </c>
      <c r="GO60" s="36">
        <f t="shared" si="67"/>
        <v>515.25552098791206</v>
      </c>
      <c r="GP60" s="36">
        <f t="shared" si="67"/>
        <v>536.06978301373977</v>
      </c>
      <c r="GQ60" s="36">
        <f t="shared" si="67"/>
        <v>557.72485796836281</v>
      </c>
      <c r="GR60" s="36">
        <f t="shared" si="67"/>
        <v>580.25471133085284</v>
      </c>
      <c r="GS60" s="36">
        <f t="shared" si="67"/>
        <v>603.694680649774</v>
      </c>
      <c r="GT60" s="36">
        <f t="shared" si="67"/>
        <v>628.08153096930232</v>
      </c>
      <c r="GU60" s="36">
        <f t="shared" si="67"/>
        <v>653.45351249433827</v>
      </c>
      <c r="GV60" s="36">
        <f t="shared" si="67"/>
        <v>679.85042058505962</v>
      </c>
      <c r="GW60" s="36">
        <f t="shared" si="67"/>
        <v>707.31365817501376</v>
      </c>
      <c r="GX60" s="36">
        <f t="shared" si="67"/>
        <v>735.88630071065165</v>
      </c>
      <c r="GY60" s="36">
        <f t="shared" si="67"/>
        <v>765.61316371415921</v>
      </c>
      <c r="GZ60" s="36">
        <f t="shared" si="65"/>
        <v>796.54087307555642</v>
      </c>
      <c r="HA60" s="36">
        <f t="shared" si="65"/>
        <v>828.71793818431672</v>
      </c>
      <c r="HB60" s="36">
        <f t="shared" si="65"/>
        <v>862.19482801521042</v>
      </c>
      <c r="HC60" s="36">
        <f t="shared" si="65"/>
        <v>897.02405028771295</v>
      </c>
      <c r="HD60" s="36">
        <f t="shared" si="65"/>
        <v>933.26023382313554</v>
      </c>
      <c r="HE60" s="36">
        <f t="shared" si="65"/>
        <v>970.96021422865499</v>
      </c>
      <c r="HF60" s="36">
        <f t="shared" si="65"/>
        <v>1010.1831230426359</v>
      </c>
      <c r="HG60" s="36">
        <f t="shared" si="65"/>
        <v>1050.9904804810662</v>
      </c>
      <c r="HH60" s="36">
        <f t="shared" si="65"/>
        <v>1093.4462919305795</v>
      </c>
      <c r="HI60" s="36">
        <f t="shared" si="65"/>
        <v>1137.6171483394073</v>
      </c>
      <c r="HJ60" s="36">
        <f t="shared" si="65"/>
        <v>1183.5723306637262</v>
      </c>
      <c r="HK60" s="36">
        <f t="shared" si="65"/>
        <v>1231.3839185332183</v>
      </c>
      <c r="HL60" s="36">
        <f t="shared" si="65"/>
        <v>1281.1269033062863</v>
      </c>
      <c r="HM60" s="36">
        <f t="shared" si="65"/>
        <v>1332.8793056922473</v>
      </c>
    </row>
    <row r="61" spans="1:221" x14ac:dyDescent="0.35">
      <c r="A61" s="7" t="s">
        <v>788</v>
      </c>
      <c r="B61" s="16" t="s">
        <v>789</v>
      </c>
      <c r="C61" s="15">
        <v>1739.634</v>
      </c>
      <c r="D61" s="15">
        <v>102.19</v>
      </c>
      <c r="E61" s="14">
        <f t="shared" si="0"/>
        <v>177773.19845999999</v>
      </c>
      <c r="F61" s="12">
        <f t="shared" si="23"/>
        <v>4.9429056134003236E-3</v>
      </c>
      <c r="G61" s="13">
        <f>IFERROR('[2]CEA-6.2 US Forward MRP'!G60/100, "n/a")</f>
        <v>2.1528525296017221E-2</v>
      </c>
      <c r="H61" s="13">
        <f t="shared" si="24"/>
        <v>2.2389666307857912E-2</v>
      </c>
      <c r="I61" s="33">
        <f t="shared" si="25"/>
        <v>2.2879999999999998</v>
      </c>
      <c r="J61" s="13">
        <v>0.08</v>
      </c>
      <c r="K61" s="41">
        <f t="shared" si="1"/>
        <v>7.3399333333333344E-2</v>
      </c>
      <c r="L61" s="1">
        <f t="shared" si="2"/>
        <v>6.6798666666666701E-2</v>
      </c>
      <c r="M61" s="1">
        <f t="shared" si="3"/>
        <v>6.019800000000005E-2</v>
      </c>
      <c r="N61" s="1">
        <f t="shared" si="4"/>
        <v>5.35973333333334E-2</v>
      </c>
      <c r="O61" s="1">
        <f t="shared" si="5"/>
        <v>4.6996666666666749E-2</v>
      </c>
      <c r="P61" s="5">
        <f t="shared" si="32"/>
        <v>4.0396000000000098E-2</v>
      </c>
      <c r="Q61" s="1">
        <f t="shared" si="26"/>
        <v>7.0411674599387686E-2</v>
      </c>
      <c r="R61" s="12">
        <f t="shared" si="6"/>
        <v>3.480382616262304E-4</v>
      </c>
      <c r="S61" s="12">
        <f t="shared" si="7"/>
        <v>4.9429056134003236E-3</v>
      </c>
      <c r="T61" s="7"/>
      <c r="U61" s="42">
        <f t="shared" si="8"/>
        <v>-102.19</v>
      </c>
      <c r="V61" s="36">
        <f t="shared" si="9"/>
        <v>2.4710399999999999</v>
      </c>
      <c r="W61" s="36">
        <f t="shared" si="10"/>
        <v>2.6687232000000001</v>
      </c>
      <c r="X61" s="36">
        <f t="shared" si="50"/>
        <v>2.8822210560000001</v>
      </c>
      <c r="Y61" s="36">
        <f t="shared" si="50"/>
        <v>3.1127987404800002</v>
      </c>
      <c r="Z61" s="36">
        <f t="shared" si="50"/>
        <v>3.3618226397184006</v>
      </c>
      <c r="AA61" s="36">
        <f t="shared" si="14"/>
        <v>3.6085781802586383</v>
      </c>
      <c r="AB61" s="36">
        <f t="shared" si="51"/>
        <v>3.8496263912623419</v>
      </c>
      <c r="AC61" s="36">
        <f t="shared" si="51"/>
        <v>4.0813662007635525</v>
      </c>
      <c r="AD61" s="36">
        <f t="shared" si="51"/>
        <v>4.300116545481278</v>
      </c>
      <c r="AE61" s="36">
        <f t="shared" si="51"/>
        <v>4.5022076893970802</v>
      </c>
      <c r="AF61" s="36">
        <f t="shared" si="19"/>
        <v>4.6840788712179648</v>
      </c>
      <c r="AG61" s="36">
        <f t="shared" si="75"/>
        <v>4.8732969212996862</v>
      </c>
      <c r="AH61" s="36">
        <f t="shared" si="75"/>
        <v>5.0701586237325085</v>
      </c>
      <c r="AI61" s="36">
        <f t="shared" si="75"/>
        <v>5.274972751496807</v>
      </c>
      <c r="AJ61" s="36">
        <f t="shared" si="75"/>
        <v>5.4880605507662725</v>
      </c>
      <c r="AK61" s="36">
        <f t="shared" si="75"/>
        <v>5.7097562447750274</v>
      </c>
      <c r="AL61" s="36">
        <f t="shared" si="75"/>
        <v>5.9404075580389604</v>
      </c>
      <c r="AM61" s="36">
        <f t="shared" si="75"/>
        <v>6.1803762617535032</v>
      </c>
      <c r="AN61" s="36">
        <f t="shared" si="75"/>
        <v>6.4300387412232984</v>
      </c>
      <c r="AO61" s="36">
        <f t="shared" si="75"/>
        <v>6.6897865862137555</v>
      </c>
      <c r="AP61" s="36">
        <f t="shared" si="75"/>
        <v>6.960027205150447</v>
      </c>
      <c r="AQ61" s="36">
        <f t="shared" si="75"/>
        <v>7.241184464129705</v>
      </c>
      <c r="AR61" s="36">
        <f t="shared" si="75"/>
        <v>7.5336993517426896</v>
      </c>
      <c r="AS61" s="36">
        <f t="shared" si="75"/>
        <v>7.8380306707556882</v>
      </c>
      <c r="AT61" s="36">
        <f t="shared" si="75"/>
        <v>8.1546557577315362</v>
      </c>
      <c r="AU61" s="36">
        <f t="shared" si="75"/>
        <v>8.4840712317208595</v>
      </c>
      <c r="AV61" s="36">
        <f t="shared" si="75"/>
        <v>8.8267937731974566</v>
      </c>
      <c r="AW61" s="36">
        <f t="shared" si="76"/>
        <v>9.1833609344595413</v>
      </c>
      <c r="AX61" s="36">
        <f t="shared" si="76"/>
        <v>9.5543319827679696</v>
      </c>
      <c r="AY61" s="36">
        <f t="shared" si="76"/>
        <v>9.9402887775438646</v>
      </c>
      <c r="AZ61" s="36">
        <f t="shared" si="76"/>
        <v>10.341836683001528</v>
      </c>
      <c r="BA61" s="36">
        <f t="shared" si="76"/>
        <v>10.759605517648058</v>
      </c>
      <c r="BB61" s="36">
        <f t="shared" si="76"/>
        <v>11.19425054213897</v>
      </c>
      <c r="BC61" s="36">
        <f t="shared" si="76"/>
        <v>11.646453487039217</v>
      </c>
      <c r="BD61" s="36">
        <f t="shared" si="76"/>
        <v>12.116923622101654</v>
      </c>
      <c r="BE61" s="36">
        <f t="shared" si="76"/>
        <v>12.606398868740074</v>
      </c>
      <c r="BF61" s="36">
        <f t="shared" si="76"/>
        <v>13.115646957441699</v>
      </c>
      <c r="BG61" s="36">
        <f t="shared" si="76"/>
        <v>13.645466631934516</v>
      </c>
      <c r="BH61" s="36">
        <f t="shared" si="76"/>
        <v>14.196688901998144</v>
      </c>
      <c r="BI61" s="36">
        <f t="shared" si="76"/>
        <v>14.770178346883261</v>
      </c>
      <c r="BJ61" s="36">
        <f t="shared" si="76"/>
        <v>15.366834471383958</v>
      </c>
      <c r="BK61" s="36">
        <f t="shared" si="76"/>
        <v>15.987593116689986</v>
      </c>
      <c r="BL61" s="36">
        <f t="shared" si="76"/>
        <v>16.633427928231796</v>
      </c>
      <c r="BM61" s="36">
        <f t="shared" si="77"/>
        <v>17.305351882820649</v>
      </c>
      <c r="BN61" s="36">
        <f t="shared" si="77"/>
        <v>18.004418877479072</v>
      </c>
      <c r="BO61" s="36">
        <f t="shared" si="77"/>
        <v>18.731725382453718</v>
      </c>
      <c r="BP61" s="36">
        <f t="shared" si="77"/>
        <v>19.488412161003321</v>
      </c>
      <c r="BQ61" s="36">
        <f t="shared" si="77"/>
        <v>20.275666058659212</v>
      </c>
      <c r="BR61" s="36">
        <f t="shared" si="77"/>
        <v>21.094721864764811</v>
      </c>
      <c r="BS61" s="36">
        <f t="shared" si="77"/>
        <v>21.946864249213853</v>
      </c>
      <c r="BT61" s="36">
        <f t="shared" si="77"/>
        <v>22.833429777425099</v>
      </c>
      <c r="BU61" s="36">
        <f t="shared" si="77"/>
        <v>23.755809006713967</v>
      </c>
      <c r="BV61" s="36">
        <f t="shared" si="77"/>
        <v>24.715448667349186</v>
      </c>
      <c r="BW61" s="36">
        <f t="shared" si="77"/>
        <v>25.713853931715427</v>
      </c>
      <c r="BX61" s="36">
        <f t="shared" si="77"/>
        <v>26.752590775141005</v>
      </c>
      <c r="BY61" s="36">
        <f t="shared" si="77"/>
        <v>27.833288432093603</v>
      </c>
      <c r="BZ61" s="36">
        <f t="shared" si="77"/>
        <v>28.957641951596457</v>
      </c>
      <c r="CA61" s="36">
        <f t="shared" si="77"/>
        <v>30.127414855873152</v>
      </c>
      <c r="CB61" s="36">
        <f t="shared" si="77"/>
        <v>31.344441906391008</v>
      </c>
      <c r="CC61" s="36">
        <f t="shared" si="78"/>
        <v>32.610631981641582</v>
      </c>
      <c r="CD61" s="36">
        <f t="shared" si="78"/>
        <v>33.927971071171982</v>
      </c>
      <c r="CE61" s="36">
        <f t="shared" si="78"/>
        <v>35.29852539056305</v>
      </c>
      <c r="CF61" s="36">
        <f t="shared" si="78"/>
        <v>36.724444622240242</v>
      </c>
      <c r="CG61" s="36">
        <f t="shared" si="78"/>
        <v>38.20796528720026</v>
      </c>
      <c r="CH61" s="36">
        <f t="shared" si="78"/>
        <v>39.751414252942006</v>
      </c>
      <c r="CI61" s="36">
        <f t="shared" si="78"/>
        <v>41.357212383103857</v>
      </c>
      <c r="CJ61" s="36">
        <f t="shared" si="78"/>
        <v>43.027878334531721</v>
      </c>
      <c r="CK61" s="36">
        <f t="shared" si="78"/>
        <v>44.76603250773347</v>
      </c>
      <c r="CL61" s="36">
        <f t="shared" si="78"/>
        <v>46.574401156915876</v>
      </c>
      <c r="CM61" s="36">
        <f t="shared" si="78"/>
        <v>48.455820666050656</v>
      </c>
      <c r="CN61" s="36">
        <f t="shared" si="78"/>
        <v>50.413241997676444</v>
      </c>
      <c r="CO61" s="36">
        <f t="shared" si="78"/>
        <v>52.449735321414586</v>
      </c>
      <c r="CP61" s="36">
        <f t="shared" si="78"/>
        <v>54.568494829458452</v>
      </c>
      <c r="CQ61" s="36">
        <f t="shared" si="78"/>
        <v>56.77284374658926</v>
      </c>
      <c r="CR61" s="36">
        <f t="shared" si="78"/>
        <v>59.066239542576483</v>
      </c>
      <c r="CS61" s="36">
        <f t="shared" si="79"/>
        <v>61.452279355138408</v>
      </c>
      <c r="CT61" s="36">
        <f t="shared" si="79"/>
        <v>63.934705631968583</v>
      </c>
      <c r="CU61" s="36">
        <f t="shared" si="79"/>
        <v>66.517412000677595</v>
      </c>
      <c r="CV61" s="36">
        <f t="shared" si="79"/>
        <v>69.204449375856967</v>
      </c>
      <c r="CW61" s="36">
        <f t="shared" si="79"/>
        <v>72.000032312844098</v>
      </c>
      <c r="CX61" s="36">
        <f t="shared" si="79"/>
        <v>74.908545618153752</v>
      </c>
      <c r="CY61" s="36">
        <f t="shared" si="79"/>
        <v>77.934551226944706</v>
      </c>
      <c r="CZ61" s="36">
        <f t="shared" si="79"/>
        <v>81.082795358308374</v>
      </c>
      <c r="DA61" s="36">
        <f t="shared" si="79"/>
        <v>84.358215959602603</v>
      </c>
      <c r="DB61" s="36">
        <f t="shared" si="79"/>
        <v>87.765950451506711</v>
      </c>
      <c r="DC61" s="36">
        <f t="shared" si="79"/>
        <v>91.31134378594578</v>
      </c>
      <c r="DD61" s="36">
        <f t="shared" si="79"/>
        <v>94.999956829522858</v>
      </c>
      <c r="DE61" s="36">
        <f t="shared" si="79"/>
        <v>98.837575085608279</v>
      </c>
      <c r="DF61" s="36">
        <f t="shared" si="79"/>
        <v>102.83021776876652</v>
      </c>
      <c r="DG61" s="36">
        <f t="shared" si="79"/>
        <v>106.98414724575362</v>
      </c>
      <c r="DH61" s="36">
        <f t="shared" si="79"/>
        <v>111.30587885789309</v>
      </c>
      <c r="DI61" s="36">
        <f t="shared" si="80"/>
        <v>115.80219114023656</v>
      </c>
      <c r="DJ61" s="36">
        <f t="shared" si="80"/>
        <v>120.48013645353757</v>
      </c>
      <c r="DK61" s="36">
        <f t="shared" si="80"/>
        <v>125.34705204571469</v>
      </c>
      <c r="DL61" s="36">
        <f t="shared" si="80"/>
        <v>130.41057156015339</v>
      </c>
      <c r="DM61" s="36">
        <f t="shared" si="80"/>
        <v>135.67863700889737</v>
      </c>
      <c r="DN61" s="36">
        <f t="shared" si="80"/>
        <v>141.15951122950881</v>
      </c>
      <c r="DO61" s="36">
        <f t="shared" si="80"/>
        <v>146.86179084513606</v>
      </c>
      <c r="DP61" s="36">
        <f t="shared" si="80"/>
        <v>152.79441974811618</v>
      </c>
      <c r="DQ61" s="36">
        <f t="shared" si="80"/>
        <v>158.96670312826109</v>
      </c>
      <c r="DR61" s="36">
        <f t="shared" si="80"/>
        <v>165.38832206783033</v>
      </c>
      <c r="DS61" s="36">
        <f t="shared" si="80"/>
        <v>172.06934872608241</v>
      </c>
      <c r="DT61" s="36">
        <f t="shared" si="80"/>
        <v>179.02026213722127</v>
      </c>
      <c r="DU61" s="36">
        <f t="shared" si="80"/>
        <v>186.25196464651648</v>
      </c>
      <c r="DV61" s="36">
        <f t="shared" si="80"/>
        <v>193.77579901037717</v>
      </c>
      <c r="DW61" s="36">
        <f t="shared" si="80"/>
        <v>201.60356618720039</v>
      </c>
      <c r="DX61" s="36">
        <f t="shared" si="80"/>
        <v>209.74754384689857</v>
      </c>
      <c r="DY61" s="36">
        <f t="shared" si="81"/>
        <v>218.22050562813791</v>
      </c>
      <c r="DZ61" s="36">
        <f t="shared" si="81"/>
        <v>227.0357411734922</v>
      </c>
      <c r="EA61" s="36">
        <f t="shared" si="81"/>
        <v>236.20707697393661</v>
      </c>
      <c r="EB61" s="36">
        <f t="shared" si="81"/>
        <v>245.74889805537578</v>
      </c>
      <c r="EC61" s="36">
        <f t="shared" si="81"/>
        <v>255.67617054122076</v>
      </c>
      <c r="ED61" s="36">
        <f t="shared" si="81"/>
        <v>266.00446512640394</v>
      </c>
      <c r="EE61" s="36">
        <f t="shared" si="81"/>
        <v>276.74998149965018</v>
      </c>
      <c r="EF61" s="36">
        <f t="shared" si="81"/>
        <v>287.92957375231009</v>
      </c>
      <c r="EG61" s="36">
        <f t="shared" si="81"/>
        <v>299.56077681360841</v>
      </c>
      <c r="EH61" s="36">
        <f t="shared" si="81"/>
        <v>311.66183395377095</v>
      </c>
      <c r="EI61" s="36">
        <f t="shared" si="81"/>
        <v>324.25172539816754</v>
      </c>
      <c r="EJ61" s="36">
        <f t="shared" si="81"/>
        <v>337.35019809735195</v>
      </c>
      <c r="EK61" s="36">
        <f t="shared" si="81"/>
        <v>350.97779669969259</v>
      </c>
      <c r="EL61" s="36">
        <f t="shared" si="81"/>
        <v>365.15589577517341</v>
      </c>
      <c r="EM61" s="36">
        <f t="shared" si="81"/>
        <v>379.90673334090735</v>
      </c>
      <c r="EN61" s="36">
        <f t="shared" si="81"/>
        <v>395.25344574094669</v>
      </c>
      <c r="EO61" s="36">
        <f t="shared" si="82"/>
        <v>411.220103935098</v>
      </c>
      <c r="EP61" s="36">
        <f t="shared" si="82"/>
        <v>427.83175125366023</v>
      </c>
      <c r="EQ61" s="36">
        <f t="shared" si="82"/>
        <v>445.11444267730315</v>
      </c>
      <c r="ER61" s="36">
        <f t="shared" si="82"/>
        <v>463.09528570369554</v>
      </c>
      <c r="ES61" s="36">
        <f t="shared" si="82"/>
        <v>481.8024828649821</v>
      </c>
      <c r="ET61" s="36">
        <f t="shared" si="82"/>
        <v>501.26537596279599</v>
      </c>
      <c r="EU61" s="36">
        <f t="shared" si="82"/>
        <v>521.51449209018915</v>
      </c>
      <c r="EV61" s="36">
        <f t="shared" si="82"/>
        <v>542.58159151266443</v>
      </c>
      <c r="EW61" s="36">
        <f t="shared" si="82"/>
        <v>564.49971748341011</v>
      </c>
      <c r="EX61" s="36">
        <f t="shared" si="82"/>
        <v>587.30324807087004</v>
      </c>
      <c r="EY61" s="36">
        <f t="shared" si="82"/>
        <v>611.02795007994098</v>
      </c>
      <c r="EZ61" s="36">
        <f t="shared" si="82"/>
        <v>635.71103515137031</v>
      </c>
      <c r="FA61" s="36">
        <f t="shared" si="82"/>
        <v>661.39121812734516</v>
      </c>
      <c r="FB61" s="36">
        <f t="shared" si="82"/>
        <v>688.10877777481744</v>
      </c>
      <c r="FC61" s="36">
        <f t="shared" si="82"/>
        <v>715.90561996180907</v>
      </c>
      <c r="FD61" s="36">
        <f t="shared" si="82"/>
        <v>744.82534338578637</v>
      </c>
      <c r="FE61" s="36">
        <f t="shared" si="68"/>
        <v>774.91330795719864</v>
      </c>
      <c r="FF61" s="36">
        <f t="shared" si="68"/>
        <v>806.21670594543775</v>
      </c>
      <c r="FG61" s="36">
        <f t="shared" si="68"/>
        <v>838.78463599880979</v>
      </c>
      <c r="FH61" s="36">
        <f t="shared" si="68"/>
        <v>872.66818015461774</v>
      </c>
      <c r="FI61" s="36">
        <f t="shared" si="68"/>
        <v>907.92048396014377</v>
      </c>
      <c r="FJ61" s="36">
        <f t="shared" si="68"/>
        <v>944.59683983019784</v>
      </c>
      <c r="FK61" s="36">
        <f t="shared" si="68"/>
        <v>982.75477377197865</v>
      </c>
      <c r="FL61" s="36">
        <f t="shared" si="68"/>
        <v>1022.4541356132715</v>
      </c>
      <c r="FM61" s="36">
        <f t="shared" si="68"/>
        <v>1063.7571928755053</v>
      </c>
      <c r="FN61" s="36">
        <f t="shared" si="68"/>
        <v>1106.7287284389045</v>
      </c>
      <c r="FO61" s="36">
        <f t="shared" si="68"/>
        <v>1151.4361421529225</v>
      </c>
      <c r="FP61" s="36">
        <f t="shared" si="68"/>
        <v>1197.9495565513321</v>
      </c>
      <c r="FQ61" s="36">
        <f t="shared" si="68"/>
        <v>1246.3419268377797</v>
      </c>
      <c r="FR61" s="36">
        <f t="shared" si="68"/>
        <v>1296.6891553143189</v>
      </c>
      <c r="FS61" s="36">
        <f t="shared" si="68"/>
        <v>1349.0702104323962</v>
      </c>
      <c r="FT61" s="36">
        <f t="shared" si="68"/>
        <v>1403.5672506530234</v>
      </c>
      <c r="FU61" s="36">
        <f t="shared" si="66"/>
        <v>1460.2657533104032</v>
      </c>
      <c r="FV61" s="36">
        <f t="shared" si="66"/>
        <v>1519.2546486811304</v>
      </c>
      <c r="FW61" s="36">
        <f t="shared" si="66"/>
        <v>1580.6264594692536</v>
      </c>
      <c r="FX61" s="36">
        <f t="shared" si="66"/>
        <v>1644.4774459259738</v>
      </c>
      <c r="FY61" s="36">
        <f t="shared" si="66"/>
        <v>1710.9077568315997</v>
      </c>
      <c r="FZ61" s="36">
        <f t="shared" si="66"/>
        <v>1780.0215865765692</v>
      </c>
      <c r="GA61" s="36">
        <f t="shared" si="66"/>
        <v>1851.9273385879164</v>
      </c>
      <c r="GB61" s="36">
        <f t="shared" si="66"/>
        <v>1926.7377953575142</v>
      </c>
      <c r="GC61" s="36">
        <f t="shared" si="66"/>
        <v>2004.5702953387765</v>
      </c>
      <c r="GD61" s="36">
        <f t="shared" si="66"/>
        <v>2085.5469169892817</v>
      </c>
      <c r="GE61" s="36">
        <f t="shared" si="66"/>
        <v>2169.7946702479808</v>
      </c>
      <c r="GF61" s="36">
        <f t="shared" si="66"/>
        <v>2257.4456957473185</v>
      </c>
      <c r="GG61" s="36">
        <f t="shared" si="66"/>
        <v>2348.6374720727272</v>
      </c>
      <c r="GH61" s="36">
        <f t="shared" si="66"/>
        <v>2443.5130313945774</v>
      </c>
      <c r="GI61" s="36">
        <f t="shared" si="66"/>
        <v>2542.2211838107928</v>
      </c>
      <c r="GJ61" s="36">
        <f t="shared" si="67"/>
        <v>2644.9167507520137</v>
      </c>
      <c r="GK61" s="36">
        <f t="shared" si="67"/>
        <v>2751.7608078153921</v>
      </c>
      <c r="GL61" s="36">
        <f t="shared" si="67"/>
        <v>2862.9209374079028</v>
      </c>
      <c r="GM61" s="36">
        <f t="shared" si="67"/>
        <v>2978.5714915954327</v>
      </c>
      <c r="GN61" s="36">
        <f t="shared" si="67"/>
        <v>3098.8938655699221</v>
      </c>
      <c r="GO61" s="36">
        <f t="shared" si="67"/>
        <v>3224.0767821634849</v>
      </c>
      <c r="GP61" s="36">
        <f t="shared" si="67"/>
        <v>3354.3165878557616</v>
      </c>
      <c r="GQ61" s="36">
        <f t="shared" si="67"/>
        <v>3489.8175607387834</v>
      </c>
      <c r="GR61" s="36">
        <f t="shared" si="67"/>
        <v>3630.7922309223877</v>
      </c>
      <c r="GS61" s="36">
        <f t="shared" si="67"/>
        <v>3777.4617138827289</v>
      </c>
      <c r="GT61" s="36">
        <f t="shared" si="67"/>
        <v>3930.0560572767358</v>
      </c>
      <c r="GU61" s="36">
        <f t="shared" si="67"/>
        <v>4088.8146017664872</v>
      </c>
      <c r="GV61" s="36">
        <f t="shared" si="67"/>
        <v>4253.9863564194466</v>
      </c>
      <c r="GW61" s="36">
        <f t="shared" si="67"/>
        <v>4425.8303892733666</v>
      </c>
      <c r="GX61" s="36">
        <f t="shared" si="67"/>
        <v>4604.6162336784537</v>
      </c>
      <c r="GY61" s="36">
        <f t="shared" si="67"/>
        <v>4790.6243110541291</v>
      </c>
      <c r="GZ61" s="36">
        <f t="shared" si="65"/>
        <v>4984.1463707234725</v>
      </c>
      <c r="HA61" s="36">
        <f t="shared" si="65"/>
        <v>5185.485947515218</v>
      </c>
      <c r="HB61" s="36">
        <f t="shared" si="65"/>
        <v>5394.9588378510434</v>
      </c>
      <c r="HC61" s="36">
        <f t="shared" si="65"/>
        <v>5612.8935950648747</v>
      </c>
      <c r="HD61" s="36">
        <f t="shared" si="65"/>
        <v>5839.6320447311164</v>
      </c>
      <c r="HE61" s="36">
        <f t="shared" si="65"/>
        <v>6075.5298208100749</v>
      </c>
      <c r="HF61" s="36">
        <f t="shared" si="65"/>
        <v>6320.9569234515193</v>
      </c>
      <c r="HG61" s="36">
        <f t="shared" si="65"/>
        <v>6576.2982993312671</v>
      </c>
      <c r="HH61" s="36">
        <f t="shared" si="65"/>
        <v>6841.9544454310535</v>
      </c>
      <c r="HI61" s="36">
        <f t="shared" si="65"/>
        <v>7118.3420372086866</v>
      </c>
      <c r="HJ61" s="36">
        <f t="shared" si="65"/>
        <v>7405.8945821437692</v>
      </c>
      <c r="HK61" s="36">
        <f t="shared" si="65"/>
        <v>7705.06309968405</v>
      </c>
      <c r="HL61" s="36">
        <f t="shared" si="65"/>
        <v>8016.316828658888</v>
      </c>
      <c r="HM61" s="36">
        <f t="shared" si="65"/>
        <v>8340.1439632693928</v>
      </c>
    </row>
    <row r="62" spans="1:221" x14ac:dyDescent="0.35">
      <c r="A62" s="7" t="s">
        <v>790</v>
      </c>
      <c r="B62" s="16" t="s">
        <v>791</v>
      </c>
      <c r="C62" s="15">
        <v>568.22199999999998</v>
      </c>
      <c r="D62" s="15">
        <v>89.87</v>
      </c>
      <c r="E62" s="14">
        <f t="shared" si="0"/>
        <v>51066.111140000001</v>
      </c>
      <c r="F62" s="12">
        <f t="shared" si="23"/>
        <v>1.4198707656442691E-3</v>
      </c>
      <c r="G62" s="13">
        <f>IFERROR('[2]CEA-6.2 US Forward MRP'!G61/100, "n/a")</f>
        <v>2.2254367419606097E-2</v>
      </c>
      <c r="H62" s="13">
        <f t="shared" si="24"/>
        <v>2.3094469789696224E-2</v>
      </c>
      <c r="I62" s="33">
        <f t="shared" si="25"/>
        <v>2.0754999999999999</v>
      </c>
      <c r="J62" s="13">
        <v>7.5499999999999998E-2</v>
      </c>
      <c r="K62" s="41">
        <f t="shared" si="1"/>
        <v>6.9649333333333341E-2</v>
      </c>
      <c r="L62" s="1">
        <f t="shared" si="2"/>
        <v>6.3798666666666698E-2</v>
      </c>
      <c r="M62" s="1">
        <f t="shared" si="3"/>
        <v>5.7948000000000048E-2</v>
      </c>
      <c r="N62" s="1">
        <f t="shared" si="4"/>
        <v>5.2097333333333398E-2</v>
      </c>
      <c r="O62" s="1">
        <f t="shared" si="5"/>
        <v>4.6246666666666748E-2</v>
      </c>
      <c r="P62" s="5">
        <f t="shared" si="32"/>
        <v>4.0396000000000098E-2</v>
      </c>
      <c r="Q62" s="1">
        <f t="shared" si="26"/>
        <v>7.0473422745042535E-2</v>
      </c>
      <c r="R62" s="12">
        <f t="shared" si="6"/>
        <v>1.0006315271057579E-4</v>
      </c>
      <c r="S62" s="12">
        <f t="shared" si="7"/>
        <v>1.4198707656442691E-3</v>
      </c>
      <c r="T62" s="7"/>
      <c r="U62" s="42">
        <f t="shared" si="8"/>
        <v>-89.87</v>
      </c>
      <c r="V62" s="36">
        <f t="shared" si="9"/>
        <v>2.2322002499999996</v>
      </c>
      <c r="W62" s="36">
        <f t="shared" si="10"/>
        <v>2.4007313688749994</v>
      </c>
      <c r="X62" s="36">
        <f t="shared" si="50"/>
        <v>2.5819865872250616</v>
      </c>
      <c r="Y62" s="36">
        <f t="shared" si="50"/>
        <v>2.7769265745605534</v>
      </c>
      <c r="Z62" s="36">
        <f t="shared" si="50"/>
        <v>2.9865845309398749</v>
      </c>
      <c r="AA62" s="36">
        <f t="shared" si="14"/>
        <v>3.1945981524634837</v>
      </c>
      <c r="AB62" s="36">
        <f t="shared" si="51"/>
        <v>3.3984092551264511</v>
      </c>
      <c r="AC62" s="36">
        <f t="shared" si="51"/>
        <v>3.5953402746425192</v>
      </c>
      <c r="AD62" s="36">
        <f t="shared" si="51"/>
        <v>3.7826479153773289</v>
      </c>
      <c r="AE62" s="36">
        <f t="shared" si="51"/>
        <v>3.9575827726371462</v>
      </c>
      <c r="AF62" s="36">
        <f t="shared" si="19"/>
        <v>4.1174532863205968</v>
      </c>
      <c r="AG62" s="36">
        <f t="shared" si="75"/>
        <v>4.2837819292748041</v>
      </c>
      <c r="AH62" s="36">
        <f t="shared" si="75"/>
        <v>4.4568295840897898</v>
      </c>
      <c r="AI62" s="36">
        <f t="shared" si="75"/>
        <v>4.6368676719686812</v>
      </c>
      <c r="AJ62" s="36">
        <f t="shared" si="75"/>
        <v>4.8241785784455287</v>
      </c>
      <c r="AK62" s="36">
        <f t="shared" si="75"/>
        <v>5.0190560963004147</v>
      </c>
      <c r="AL62" s="36">
        <f t="shared" si="75"/>
        <v>5.2218058863665666</v>
      </c>
      <c r="AM62" s="36">
        <f t="shared" si="75"/>
        <v>5.4327459569522309</v>
      </c>
      <c r="AN62" s="36">
        <f t="shared" si="75"/>
        <v>5.6522071626292734</v>
      </c>
      <c r="AO62" s="36">
        <f t="shared" si="75"/>
        <v>5.8805337231708457</v>
      </c>
      <c r="AP62" s="36">
        <f t="shared" si="75"/>
        <v>6.1180837634520557</v>
      </c>
      <c r="AQ62" s="36">
        <f t="shared" si="75"/>
        <v>6.3652298751604652</v>
      </c>
      <c r="AR62" s="36">
        <f t="shared" si="75"/>
        <v>6.622359701197448</v>
      </c>
      <c r="AS62" s="36">
        <f t="shared" si="75"/>
        <v>6.8898765436870208</v>
      </c>
      <c r="AT62" s="36">
        <f t="shared" si="75"/>
        <v>7.1681999965458028</v>
      </c>
      <c r="AU62" s="36">
        <f t="shared" si="75"/>
        <v>7.4577666036062675</v>
      </c>
      <c r="AV62" s="36">
        <f t="shared" si="75"/>
        <v>7.7590305433255473</v>
      </c>
      <c r="AW62" s="36">
        <f t="shared" si="76"/>
        <v>8.0724643411537276</v>
      </c>
      <c r="AX62" s="36">
        <f t="shared" si="76"/>
        <v>8.3985596106789746</v>
      </c>
      <c r="AY62" s="36">
        <f t="shared" si="76"/>
        <v>8.7378278247119638</v>
      </c>
      <c r="AZ62" s="36">
        <f t="shared" si="76"/>
        <v>9.09080111751903</v>
      </c>
      <c r="BA62" s="36">
        <f t="shared" si="76"/>
        <v>9.4580331194623302</v>
      </c>
      <c r="BB62" s="36">
        <f t="shared" si="76"/>
        <v>9.8400998253561323</v>
      </c>
      <c r="BC62" s="36">
        <f t="shared" si="76"/>
        <v>10.237600497901219</v>
      </c>
      <c r="BD62" s="36">
        <f t="shared" si="76"/>
        <v>10.651158607614438</v>
      </c>
      <c r="BE62" s="36">
        <f t="shared" si="76"/>
        <v>11.081422810727631</v>
      </c>
      <c r="BF62" s="36">
        <f t="shared" si="76"/>
        <v>11.529067966589785</v>
      </c>
      <c r="BG62" s="36">
        <f t="shared" si="76"/>
        <v>11.994796196168148</v>
      </c>
      <c r="BH62" s="36">
        <f t="shared" si="76"/>
        <v>12.479337983308557</v>
      </c>
      <c r="BI62" s="36">
        <f t="shared" si="76"/>
        <v>12.98345332048229</v>
      </c>
      <c r="BJ62" s="36">
        <f t="shared" si="76"/>
        <v>13.507932900816494</v>
      </c>
      <c r="BK62" s="36">
        <f t="shared" si="76"/>
        <v>14.053599358277879</v>
      </c>
      <c r="BL62" s="36">
        <f t="shared" si="76"/>
        <v>14.621308557954872</v>
      </c>
      <c r="BM62" s="36">
        <f t="shared" si="77"/>
        <v>15.211950938462019</v>
      </c>
      <c r="BN62" s="36">
        <f t="shared" si="77"/>
        <v>15.826452908572133</v>
      </c>
      <c r="BO62" s="36">
        <f t="shared" si="77"/>
        <v>16.465778300266813</v>
      </c>
      <c r="BP62" s="36">
        <f t="shared" si="77"/>
        <v>17.130929880484391</v>
      </c>
      <c r="BQ62" s="36">
        <f t="shared" si="77"/>
        <v>17.822950923936439</v>
      </c>
      <c r="BR62" s="36">
        <f t="shared" si="77"/>
        <v>18.542926849459779</v>
      </c>
      <c r="BS62" s="36">
        <f t="shared" si="77"/>
        <v>19.291986922470556</v>
      </c>
      <c r="BT62" s="36">
        <f t="shared" si="77"/>
        <v>20.07130602619068</v>
      </c>
      <c r="BU62" s="36">
        <f t="shared" si="77"/>
        <v>20.88210650442468</v>
      </c>
      <c r="BV62" s="36">
        <f t="shared" si="77"/>
        <v>21.725660078777423</v>
      </c>
      <c r="BW62" s="36">
        <f t="shared" si="77"/>
        <v>22.603289843319718</v>
      </c>
      <c r="BX62" s="36">
        <f t="shared" si="77"/>
        <v>23.516372339830465</v>
      </c>
      <c r="BY62" s="36">
        <f t="shared" si="77"/>
        <v>24.466339716870259</v>
      </c>
      <c r="BZ62" s="36">
        <f t="shared" si="77"/>
        <v>25.454681976072951</v>
      </c>
      <c r="CA62" s="36">
        <f t="shared" si="77"/>
        <v>26.482949309178398</v>
      </c>
      <c r="CB62" s="36">
        <f t="shared" si="77"/>
        <v>27.552754529471972</v>
      </c>
      <c r="CC62" s="36">
        <f t="shared" si="78"/>
        <v>28.665775601444526</v>
      </c>
      <c r="CD62" s="36">
        <f t="shared" si="78"/>
        <v>29.823758272640482</v>
      </c>
      <c r="CE62" s="36">
        <f t="shared" si="78"/>
        <v>31.028518811822071</v>
      </c>
      <c r="CF62" s="36">
        <f t="shared" si="78"/>
        <v>32.281946857744437</v>
      </c>
      <c r="CG62" s="36">
        <f t="shared" si="78"/>
        <v>33.586008383009883</v>
      </c>
      <c r="CH62" s="36">
        <f t="shared" si="78"/>
        <v>34.942748777649953</v>
      </c>
      <c r="CI62" s="36">
        <f t="shared" si="78"/>
        <v>36.354296057271902</v>
      </c>
      <c r="CJ62" s="36">
        <f t="shared" si="78"/>
        <v>37.822864200801462</v>
      </c>
      <c r="CK62" s="36">
        <f t="shared" si="78"/>
        <v>39.350756623057045</v>
      </c>
      <c r="CL62" s="36">
        <f t="shared" si="78"/>
        <v>40.940369787602059</v>
      </c>
      <c r="CM62" s="36">
        <f t="shared" si="78"/>
        <v>42.594196965542032</v>
      </c>
      <c r="CN62" s="36">
        <f t="shared" si="78"/>
        <v>44.314832146162075</v>
      </c>
      <c r="CO62" s="36">
        <f t="shared" si="78"/>
        <v>46.104974105538446</v>
      </c>
      <c r="CP62" s="36">
        <f t="shared" si="78"/>
        <v>47.967430639505778</v>
      </c>
      <c r="CQ62" s="36">
        <f t="shared" si="78"/>
        <v>49.905122967619256</v>
      </c>
      <c r="CR62" s="36">
        <f t="shared" si="78"/>
        <v>51.921090315019207</v>
      </c>
      <c r="CS62" s="36">
        <f t="shared" si="79"/>
        <v>54.01849467938473</v>
      </c>
      <c r="CT62" s="36">
        <f t="shared" si="79"/>
        <v>56.200625790453159</v>
      </c>
      <c r="CU62" s="36">
        <f t="shared" si="79"/>
        <v>58.47090626988431</v>
      </c>
      <c r="CV62" s="36">
        <f t="shared" si="79"/>
        <v>60.832896999562564</v>
      </c>
      <c r="CW62" s="36">
        <f t="shared" si="79"/>
        <v>63.290302706756897</v>
      </c>
      <c r="CX62" s="36">
        <f t="shared" si="79"/>
        <v>65.846977774899059</v>
      </c>
      <c r="CY62" s="36">
        <f t="shared" si="79"/>
        <v>68.506932289093882</v>
      </c>
      <c r="CZ62" s="36">
        <f t="shared" si="79"/>
        <v>71.274338325844127</v>
      </c>
      <c r="DA62" s="36">
        <f t="shared" si="79"/>
        <v>74.15353649685494</v>
      </c>
      <c r="DB62" s="36">
        <f t="shared" si="79"/>
        <v>77.149042757181903</v>
      </c>
      <c r="DC62" s="36">
        <f t="shared" si="79"/>
        <v>80.265555488401034</v>
      </c>
      <c r="DD62" s="36">
        <f t="shared" si="79"/>
        <v>83.507962867910493</v>
      </c>
      <c r="DE62" s="36">
        <f t="shared" si="79"/>
        <v>86.881350535922607</v>
      </c>
      <c r="DF62" s="36">
        <f t="shared" si="79"/>
        <v>90.39100957217174</v>
      </c>
      <c r="DG62" s="36">
        <f t="shared" si="79"/>
        <v>94.042444794849203</v>
      </c>
      <c r="DH62" s="36">
        <f t="shared" si="79"/>
        <v>97.841383394781943</v>
      </c>
      <c r="DI62" s="36">
        <f t="shared" si="80"/>
        <v>101.79378391839757</v>
      </c>
      <c r="DJ62" s="36">
        <f t="shared" si="80"/>
        <v>105.90584561356516</v>
      </c>
      <c r="DK62" s="36">
        <f t="shared" si="80"/>
        <v>110.18401815297075</v>
      </c>
      <c r="DL62" s="36">
        <f t="shared" si="80"/>
        <v>114.63501175027817</v>
      </c>
      <c r="DM62" s="36">
        <f t="shared" si="80"/>
        <v>119.26580768494242</v>
      </c>
      <c r="DN62" s="36">
        <f t="shared" si="80"/>
        <v>124.08366925218336</v>
      </c>
      <c r="DO62" s="36">
        <f t="shared" si="80"/>
        <v>129.09615315529456</v>
      </c>
      <c r="DP62" s="36">
        <f t="shared" si="80"/>
        <v>134.31112135815584</v>
      </c>
      <c r="DQ62" s="36">
        <f t="shared" si="80"/>
        <v>139.73675341653993</v>
      </c>
      <c r="DR62" s="36">
        <f t="shared" si="80"/>
        <v>145.38155930755448</v>
      </c>
      <c r="DS62" s="36">
        <f t="shared" si="80"/>
        <v>151.25439277734247</v>
      </c>
      <c r="DT62" s="36">
        <f t="shared" si="80"/>
        <v>157.36446522797601</v>
      </c>
      <c r="DU62" s="36">
        <f t="shared" si="80"/>
        <v>163.72136016532534</v>
      </c>
      <c r="DV62" s="36">
        <f t="shared" si="80"/>
        <v>170.33504823056384</v>
      </c>
      <c r="DW62" s="36">
        <f t="shared" si="80"/>
        <v>177.21590283888571</v>
      </c>
      <c r="DX62" s="36">
        <f t="shared" si="80"/>
        <v>184.37471644996535</v>
      </c>
      <c r="DY62" s="36">
        <f t="shared" si="81"/>
        <v>191.82271749567818</v>
      </c>
      <c r="DZ62" s="36">
        <f t="shared" si="81"/>
        <v>199.57158799163361</v>
      </c>
      <c r="EA62" s="36">
        <f t="shared" si="81"/>
        <v>207.63348186014366</v>
      </c>
      <c r="EB62" s="36">
        <f t="shared" si="81"/>
        <v>216.02104399336605</v>
      </c>
      <c r="EC62" s="36">
        <f t="shared" si="81"/>
        <v>224.74743008652209</v>
      </c>
      <c r="ED62" s="36">
        <f t="shared" si="81"/>
        <v>233.82632727229725</v>
      </c>
      <c r="EE62" s="36">
        <f t="shared" si="81"/>
        <v>243.27197558878899</v>
      </c>
      <c r="EF62" s="36">
        <f t="shared" si="81"/>
        <v>253.09919031467373</v>
      </c>
      <c r="EG62" s="36">
        <f t="shared" si="81"/>
        <v>263.32338520662535</v>
      </c>
      <c r="EH62" s="36">
        <f t="shared" si="81"/>
        <v>273.96059667543221</v>
      </c>
      <c r="EI62" s="36">
        <f t="shared" si="81"/>
        <v>285.02750893873298</v>
      </c>
      <c r="EJ62" s="36">
        <f t="shared" si="81"/>
        <v>296.54148018982204</v>
      </c>
      <c r="EK62" s="36">
        <f t="shared" si="81"/>
        <v>308.5205698235701</v>
      </c>
      <c r="EL62" s="36">
        <f t="shared" si="81"/>
        <v>320.98356676216309</v>
      </c>
      <c r="EM62" s="36">
        <f t="shared" si="81"/>
        <v>333.95001892508748</v>
      </c>
      <c r="EN62" s="36">
        <f t="shared" si="81"/>
        <v>347.44026388958537</v>
      </c>
      <c r="EO62" s="36">
        <f t="shared" si="82"/>
        <v>361.47546078966911</v>
      </c>
      <c r="EP62" s="36">
        <f t="shared" si="82"/>
        <v>376.0776235037286</v>
      </c>
      <c r="EQ62" s="36">
        <f t="shared" si="82"/>
        <v>391.26965518278524</v>
      </c>
      <c r="ER62" s="36">
        <f t="shared" si="82"/>
        <v>407.07538417354908</v>
      </c>
      <c r="ES62" s="36">
        <f t="shared" si="82"/>
        <v>423.51960139262383</v>
      </c>
      <c r="ET62" s="36">
        <f t="shared" si="82"/>
        <v>440.62809921048029</v>
      </c>
      <c r="EU62" s="36">
        <f t="shared" si="82"/>
        <v>458.42771190618691</v>
      </c>
      <c r="EV62" s="36">
        <f t="shared" si="82"/>
        <v>476.9463577563493</v>
      </c>
      <c r="EW62" s="36">
        <f t="shared" si="82"/>
        <v>496.21308282427481</v>
      </c>
      <c r="EX62" s="36">
        <f t="shared" si="82"/>
        <v>516.25810651804431</v>
      </c>
      <c r="EY62" s="36">
        <f t="shared" si="82"/>
        <v>537.1128689889473</v>
      </c>
      <c r="EZ62" s="36">
        <f t="shared" si="82"/>
        <v>558.81008044462487</v>
      </c>
      <c r="FA62" s="36">
        <f t="shared" si="82"/>
        <v>581.38377245426602</v>
      </c>
      <c r="FB62" s="36">
        <f t="shared" si="82"/>
        <v>604.86935132632857</v>
      </c>
      <c r="FC62" s="36">
        <f t="shared" si="82"/>
        <v>629.30365364250702</v>
      </c>
      <c r="FD62" s="36">
        <f t="shared" si="82"/>
        <v>654.72500403504978</v>
      </c>
      <c r="FE62" s="36">
        <f t="shared" si="68"/>
        <v>681.1732752980497</v>
      </c>
      <c r="FF62" s="36">
        <f t="shared" si="68"/>
        <v>708.68995092698981</v>
      </c>
      <c r="FG62" s="36">
        <f t="shared" si="68"/>
        <v>737.31819018463659</v>
      </c>
      <c r="FH62" s="36">
        <f t="shared" si="68"/>
        <v>767.10289579533526</v>
      </c>
      <c r="FI62" s="36">
        <f t="shared" si="68"/>
        <v>798.09078437388371</v>
      </c>
      <c r="FJ62" s="36">
        <f t="shared" si="68"/>
        <v>830.33045969945124</v>
      </c>
      <c r="FK62" s="36">
        <f t="shared" si="68"/>
        <v>863.87248894947038</v>
      </c>
      <c r="FL62" s="36">
        <f t="shared" si="68"/>
        <v>898.76948201307323</v>
      </c>
      <c r="FM62" s="36">
        <f t="shared" si="68"/>
        <v>935.07617400847346</v>
      </c>
      <c r="FN62" s="36">
        <f t="shared" si="68"/>
        <v>972.84951113371983</v>
      </c>
      <c r="FO62" s="36">
        <f t="shared" si="68"/>
        <v>1012.1487399854776</v>
      </c>
      <c r="FP62" s="36">
        <f t="shared" si="68"/>
        <v>1053.0355004859312</v>
      </c>
      <c r="FQ62" s="36">
        <f t="shared" si="68"/>
        <v>1095.5739225635609</v>
      </c>
      <c r="FR62" s="36">
        <f t="shared" si="68"/>
        <v>1139.8307267394387</v>
      </c>
      <c r="FS62" s="36">
        <f t="shared" si="68"/>
        <v>1185.8753287768052</v>
      </c>
      <c r="FT62" s="36">
        <f t="shared" si="68"/>
        <v>1233.7799485580731</v>
      </c>
      <c r="FU62" s="36">
        <f t="shared" si="66"/>
        <v>1283.6197233600251</v>
      </c>
      <c r="FV62" s="36">
        <f t="shared" si="66"/>
        <v>1335.4728257048769</v>
      </c>
      <c r="FW62" s="36">
        <f t="shared" si="66"/>
        <v>1389.4205859720512</v>
      </c>
      <c r="FX62" s="36">
        <f t="shared" si="66"/>
        <v>1445.5476199629784</v>
      </c>
      <c r="FY62" s="36">
        <f t="shared" si="66"/>
        <v>1503.941961619003</v>
      </c>
      <c r="FZ62" s="36">
        <f t="shared" si="66"/>
        <v>1564.6952011005644</v>
      </c>
      <c r="GA62" s="36">
        <f t="shared" si="66"/>
        <v>1627.902628444223</v>
      </c>
      <c r="GB62" s="36">
        <f t="shared" si="66"/>
        <v>1693.6633830228559</v>
      </c>
      <c r="GC62" s="36">
        <f t="shared" si="66"/>
        <v>1762.0806090434473</v>
      </c>
      <c r="GD62" s="36">
        <f t="shared" si="66"/>
        <v>1833.2616173263666</v>
      </c>
      <c r="GE62" s="36">
        <f t="shared" si="66"/>
        <v>1907.3180536198827</v>
      </c>
      <c r="GF62" s="36">
        <f t="shared" si="66"/>
        <v>1984.3660737139116</v>
      </c>
      <c r="GG62" s="36">
        <f t="shared" si="66"/>
        <v>2064.5265256276589</v>
      </c>
      <c r="GH62" s="36">
        <f t="shared" si="66"/>
        <v>2147.9251391569142</v>
      </c>
      <c r="GI62" s="36">
        <f t="shared" si="66"/>
        <v>2234.6927230782971</v>
      </c>
      <c r="GJ62" s="36">
        <f t="shared" si="67"/>
        <v>2324.9653703197682</v>
      </c>
      <c r="GK62" s="36">
        <f t="shared" si="67"/>
        <v>2418.8846714192059</v>
      </c>
      <c r="GL62" s="36">
        <f t="shared" si="67"/>
        <v>2516.5979366058564</v>
      </c>
      <c r="GM62" s="36">
        <f t="shared" si="67"/>
        <v>2618.2584268529868</v>
      </c>
      <c r="GN62" s="36">
        <f t="shared" si="67"/>
        <v>2724.0255942641402</v>
      </c>
      <c r="GO62" s="36">
        <f t="shared" si="67"/>
        <v>2834.0653321700347</v>
      </c>
      <c r="GP62" s="36">
        <f t="shared" si="67"/>
        <v>2948.5502353283755</v>
      </c>
      <c r="GQ62" s="36">
        <f t="shared" si="67"/>
        <v>3067.6598706347008</v>
      </c>
      <c r="GR62" s="36">
        <f t="shared" si="67"/>
        <v>3191.5810587688607</v>
      </c>
      <c r="GS62" s="36">
        <f t="shared" si="67"/>
        <v>3320.508167218888</v>
      </c>
      <c r="GT62" s="36">
        <f t="shared" si="67"/>
        <v>3454.6434151418625</v>
      </c>
      <c r="GU62" s="36">
        <f t="shared" si="67"/>
        <v>3594.1971905399337</v>
      </c>
      <c r="GV62" s="36">
        <f t="shared" si="67"/>
        <v>3739.3883802489854</v>
      </c>
      <c r="GW62" s="36">
        <f t="shared" si="67"/>
        <v>3890.4447132575237</v>
      </c>
      <c r="GX62" s="36">
        <f t="shared" si="67"/>
        <v>4047.6031178942749</v>
      </c>
      <c r="GY62" s="36">
        <f t="shared" si="67"/>
        <v>4211.1100934447322</v>
      </c>
      <c r="GZ62" s="36">
        <f t="shared" si="65"/>
        <v>4381.2220967795256</v>
      </c>
      <c r="HA62" s="36">
        <f t="shared" si="65"/>
        <v>4558.2059446010317</v>
      </c>
      <c r="HB62" s="36">
        <f t="shared" si="65"/>
        <v>4742.3392319391351</v>
      </c>
      <c r="HC62" s="36">
        <f t="shared" si="65"/>
        <v>4933.9107675525493</v>
      </c>
      <c r="HD62" s="36">
        <f t="shared" si="65"/>
        <v>5133.2210269186025</v>
      </c>
      <c r="HE62" s="36">
        <f t="shared" si="65"/>
        <v>5340.5826235220065</v>
      </c>
      <c r="HF62" s="36">
        <f t="shared" si="65"/>
        <v>5556.3207991818017</v>
      </c>
      <c r="HG62" s="36">
        <f t="shared" si="65"/>
        <v>5780.7739341855504</v>
      </c>
      <c r="HH62" s="36">
        <f t="shared" si="65"/>
        <v>6014.2940780309109</v>
      </c>
      <c r="HI62" s="36">
        <f t="shared" si="65"/>
        <v>6257.2475016070484</v>
      </c>
      <c r="HJ62" s="36">
        <f t="shared" si="65"/>
        <v>6510.0152716819675</v>
      </c>
      <c r="HK62" s="36">
        <f t="shared" si="65"/>
        <v>6772.9938485968332</v>
      </c>
      <c r="HL62" s="36">
        <f t="shared" si="65"/>
        <v>7046.5957081047518</v>
      </c>
      <c r="HM62" s="36">
        <f t="shared" si="65"/>
        <v>7331.2499883293522</v>
      </c>
    </row>
    <row r="63" spans="1:221" x14ac:dyDescent="0.35">
      <c r="A63" s="7" t="s">
        <v>792</v>
      </c>
      <c r="B63" s="16" t="s">
        <v>793</v>
      </c>
      <c r="C63" s="15">
        <v>222.30600000000001</v>
      </c>
      <c r="D63" s="15">
        <v>266.7</v>
      </c>
      <c r="E63" s="14">
        <f t="shared" si="0"/>
        <v>59289.010199999997</v>
      </c>
      <c r="F63" s="12">
        <f t="shared" si="23"/>
        <v>1.6485048582644995E-3</v>
      </c>
      <c r="G63" s="13">
        <f>IFERROR('[2]CEA-6.2 US Forward MRP'!G62/100, "n/a")</f>
        <v>2.6546681664791901E-2</v>
      </c>
      <c r="H63" s="13">
        <f t="shared" si="24"/>
        <v>2.782424071991001E-2</v>
      </c>
      <c r="I63" s="33">
        <f t="shared" si="25"/>
        <v>7.4207249999999991</v>
      </c>
      <c r="J63" s="13">
        <v>9.6250000000000002E-2</v>
      </c>
      <c r="K63" s="41">
        <f t="shared" si="1"/>
        <v>8.6941000000000018E-2</v>
      </c>
      <c r="L63" s="1">
        <f t="shared" si="2"/>
        <v>7.7632000000000034E-2</v>
      </c>
      <c r="M63" s="1">
        <f t="shared" si="3"/>
        <v>6.832300000000005E-2</v>
      </c>
      <c r="N63" s="1">
        <f t="shared" si="4"/>
        <v>5.9014000000000066E-2</v>
      </c>
      <c r="O63" s="1">
        <f t="shared" si="5"/>
        <v>4.9705000000000082E-2</v>
      </c>
      <c r="P63" s="5">
        <f t="shared" si="32"/>
        <v>4.0396000000000098E-2</v>
      </c>
      <c r="Q63" s="1">
        <f t="shared" si="26"/>
        <v>8.1462064678369694E-2</v>
      </c>
      <c r="R63" s="12">
        <f t="shared" si="6"/>
        <v>1.3429060938654932E-4</v>
      </c>
      <c r="S63" s="12">
        <f t="shared" si="7"/>
        <v>1.6485048582644995E-3</v>
      </c>
      <c r="T63" s="7"/>
      <c r="U63" s="42">
        <f t="shared" si="8"/>
        <v>-266.7</v>
      </c>
      <c r="V63" s="36">
        <f t="shared" si="9"/>
        <v>8.1349697812499979</v>
      </c>
      <c r="W63" s="36">
        <f t="shared" si="10"/>
        <v>8.9179606226953094</v>
      </c>
      <c r="X63" s="36">
        <f t="shared" si="50"/>
        <v>9.7763143326297328</v>
      </c>
      <c r="Y63" s="36">
        <f t="shared" si="50"/>
        <v>10.717284587145343</v>
      </c>
      <c r="Z63" s="36">
        <f t="shared" si="50"/>
        <v>11.748823228658082</v>
      </c>
      <c r="AA63" s="36">
        <f t="shared" si="14"/>
        <v>12.770277668980844</v>
      </c>
      <c r="AB63" s="36">
        <f t="shared" si="51"/>
        <v>13.761659864979164</v>
      </c>
      <c r="AC63" s="36">
        <f t="shared" si="51"/>
        <v>14.701897751934137</v>
      </c>
      <c r="AD63" s="36">
        <f t="shared" si="51"/>
        <v>15.56951554586678</v>
      </c>
      <c r="AE63" s="36">
        <f t="shared" si="51"/>
        <v>16.34339831607409</v>
      </c>
      <c r="AF63" s="36">
        <f t="shared" si="19"/>
        <v>17.003606234450221</v>
      </c>
      <c r="AG63" s="36">
        <f t="shared" si="75"/>
        <v>17.690483911897072</v>
      </c>
      <c r="AH63" s="36">
        <f t="shared" si="75"/>
        <v>18.405108700002067</v>
      </c>
      <c r="AI63" s="36">
        <f t="shared" si="75"/>
        <v>19.148601471047353</v>
      </c>
      <c r="AJ63" s="36">
        <f t="shared" si="75"/>
        <v>19.922128376071782</v>
      </c>
      <c r="AK63" s="36">
        <f t="shared" si="75"/>
        <v>20.726902673951582</v>
      </c>
      <c r="AL63" s="36">
        <f t="shared" si="75"/>
        <v>21.564186634368532</v>
      </c>
      <c r="AM63" s="36">
        <f t="shared" si="75"/>
        <v>22.435293517650486</v>
      </c>
      <c r="AN63" s="36">
        <f t="shared" si="75"/>
        <v>23.341589634589496</v>
      </c>
      <c r="AO63" s="36">
        <f t="shared" si="75"/>
        <v>24.284496489468378</v>
      </c>
      <c r="AP63" s="36">
        <f t="shared" si="75"/>
        <v>25.265493009656943</v>
      </c>
      <c r="AQ63" s="36">
        <f t="shared" si="75"/>
        <v>26.286117865275049</v>
      </c>
      <c r="AR63" s="36">
        <f t="shared" si="75"/>
        <v>27.347971882560703</v>
      </c>
      <c r="AS63" s="36">
        <f t="shared" si="75"/>
        <v>28.452720554728629</v>
      </c>
      <c r="AT63" s="36">
        <f t="shared" si="75"/>
        <v>29.602096654257448</v>
      </c>
      <c r="AU63" s="36">
        <f t="shared" si="75"/>
        <v>30.797902950702834</v>
      </c>
      <c r="AV63" s="36">
        <f t="shared" si="75"/>
        <v>32.042015038299432</v>
      </c>
      <c r="AW63" s="36">
        <f t="shared" si="76"/>
        <v>33.336384277786578</v>
      </c>
      <c r="AX63" s="36">
        <f t="shared" si="76"/>
        <v>34.683040857072051</v>
      </c>
      <c r="AY63" s="36">
        <f t="shared" si="76"/>
        <v>36.084096975534337</v>
      </c>
      <c r="AZ63" s="36">
        <f t="shared" si="76"/>
        <v>37.541750156958024</v>
      </c>
      <c r="BA63" s="36">
        <f t="shared" si="76"/>
        <v>39.058286696298502</v>
      </c>
      <c r="BB63" s="36">
        <f t="shared" si="76"/>
        <v>40.636085245682182</v>
      </c>
      <c r="BC63" s="36">
        <f t="shared" si="76"/>
        <v>42.277620545266764</v>
      </c>
      <c r="BD63" s="36">
        <f t="shared" si="76"/>
        <v>43.985467304813362</v>
      </c>
      <c r="BE63" s="36">
        <f t="shared" si="76"/>
        <v>45.762304242058605</v>
      </c>
      <c r="BF63" s="36">
        <f t="shared" si="76"/>
        <v>47.610918284220809</v>
      </c>
      <c r="BG63" s="36">
        <f t="shared" si="76"/>
        <v>49.534208939230197</v>
      </c>
      <c r="BH63" s="36">
        <f t="shared" si="76"/>
        <v>51.535192843539342</v>
      </c>
      <c r="BI63" s="36">
        <f t="shared" si="76"/>
        <v>53.617008493646964</v>
      </c>
      <c r="BJ63" s="36">
        <f t="shared" si="76"/>
        <v>55.782921168756332</v>
      </c>
      <c r="BK63" s="36">
        <f t="shared" si="76"/>
        <v>58.03632805228942</v>
      </c>
      <c r="BL63" s="36">
        <f t="shared" si="76"/>
        <v>60.380763560289708</v>
      </c>
      <c r="BM63" s="36">
        <f t="shared" si="77"/>
        <v>62.819904885071175</v>
      </c>
      <c r="BN63" s="36">
        <f t="shared" si="77"/>
        <v>65.357577762808518</v>
      </c>
      <c r="BO63" s="36">
        <f t="shared" si="77"/>
        <v>67.997762474114936</v>
      </c>
      <c r="BP63" s="36">
        <f t="shared" si="77"/>
        <v>70.744600087019293</v>
      </c>
      <c r="BQ63" s="36">
        <f t="shared" si="77"/>
        <v>73.602398952134536</v>
      </c>
      <c r="BR63" s="36">
        <f t="shared" si="77"/>
        <v>76.575641460204963</v>
      </c>
      <c r="BS63" s="36">
        <f t="shared" si="77"/>
        <v>79.668991072631414</v>
      </c>
      <c r="BT63" s="36">
        <f t="shared" si="77"/>
        <v>82.887299636001444</v>
      </c>
      <c r="BU63" s="36">
        <f t="shared" si="77"/>
        <v>86.235614992097368</v>
      </c>
      <c r="BV63" s="36">
        <f t="shared" si="77"/>
        <v>89.71918889531814</v>
      </c>
      <c r="BW63" s="36">
        <f t="shared" si="77"/>
        <v>93.343485249933423</v>
      </c>
      <c r="BX63" s="36">
        <f t="shared" si="77"/>
        <v>97.11418868008974</v>
      </c>
      <c r="BY63" s="36">
        <f t="shared" si="77"/>
        <v>101.03721344601065</v>
      </c>
      <c r="BZ63" s="36">
        <f t="shared" si="77"/>
        <v>105.11871272037571</v>
      </c>
      <c r="CA63" s="36">
        <f t="shared" si="77"/>
        <v>109.36508823942802</v>
      </c>
      <c r="CB63" s="36">
        <f t="shared" si="77"/>
        <v>113.78300034394796</v>
      </c>
      <c r="CC63" s="36">
        <f t="shared" si="78"/>
        <v>118.37937842584209</v>
      </c>
      <c r="CD63" s="36">
        <f t="shared" si="78"/>
        <v>123.16143179673242</v>
      </c>
      <c r="CE63" s="36">
        <f t="shared" si="78"/>
        <v>128.13666099559322</v>
      </c>
      <c r="CF63" s="36">
        <f t="shared" si="78"/>
        <v>133.31286955317123</v>
      </c>
      <c r="CG63" s="36">
        <f t="shared" si="78"/>
        <v>138.69817623164116</v>
      </c>
      <c r="CH63" s="36">
        <f t="shared" si="78"/>
        <v>144.30102775869454</v>
      </c>
      <c r="CI63" s="36">
        <f t="shared" si="78"/>
        <v>150.13021207603478</v>
      </c>
      <c r="CJ63" s="36">
        <f t="shared" si="78"/>
        <v>156.1948721230583</v>
      </c>
      <c r="CK63" s="36">
        <f t="shared" si="78"/>
        <v>162.50452017734139</v>
      </c>
      <c r="CL63" s="36">
        <f t="shared" si="78"/>
        <v>169.0690527744253</v>
      </c>
      <c r="CM63" s="36">
        <f t="shared" si="78"/>
        <v>175.89876623030099</v>
      </c>
      <c r="CN63" s="36">
        <f t="shared" si="78"/>
        <v>183.00437279094024</v>
      </c>
      <c r="CO63" s="36">
        <f t="shared" si="78"/>
        <v>190.39701743420306</v>
      </c>
      <c r="CP63" s="36">
        <f t="shared" si="78"/>
        <v>198.08829535047516</v>
      </c>
      <c r="CQ63" s="36">
        <f t="shared" si="78"/>
        <v>206.09027012945299</v>
      </c>
      <c r="CR63" s="36">
        <f t="shared" si="78"/>
        <v>214.41549268160239</v>
      </c>
      <c r="CS63" s="36">
        <f t="shared" si="79"/>
        <v>223.0770209239684</v>
      </c>
      <c r="CT63" s="36">
        <f t="shared" si="79"/>
        <v>232.08844026121307</v>
      </c>
      <c r="CU63" s="36">
        <f t="shared" si="79"/>
        <v>241.46388489400505</v>
      </c>
      <c r="CV63" s="36">
        <f t="shared" si="79"/>
        <v>251.21805998818331</v>
      </c>
      <c r="CW63" s="36">
        <f t="shared" si="79"/>
        <v>261.36626473946598</v>
      </c>
      <c r="CX63" s="36">
        <f t="shared" si="79"/>
        <v>271.92441636988144</v>
      </c>
      <c r="CY63" s="36">
        <f t="shared" si="79"/>
        <v>282.90907509355918</v>
      </c>
      <c r="CZ63" s="36">
        <f t="shared" si="79"/>
        <v>294.33747009103865</v>
      </c>
      <c r="DA63" s="36">
        <f t="shared" si="79"/>
        <v>306.22752653283629</v>
      </c>
      <c r="DB63" s="36">
        <f t="shared" si="79"/>
        <v>318.59789369465676</v>
      </c>
      <c r="DC63" s="36">
        <f t="shared" si="79"/>
        <v>331.46797420834616</v>
      </c>
      <c r="DD63" s="36">
        <f t="shared" si="79"/>
        <v>344.85795449446653</v>
      </c>
      <c r="DE63" s="36">
        <f t="shared" si="79"/>
        <v>358.78883642422505</v>
      </c>
      <c r="DF63" s="36">
        <f t="shared" si="79"/>
        <v>373.28247026041811</v>
      </c>
      <c r="DG63" s="36">
        <f t="shared" si="79"/>
        <v>388.36158892905797</v>
      </c>
      <c r="DH63" s="36">
        <f t="shared" si="79"/>
        <v>404.04984367543625</v>
      </c>
      <c r="DI63" s="36">
        <f t="shared" si="80"/>
        <v>420.3718411605492</v>
      </c>
      <c r="DJ63" s="36">
        <f t="shared" si="80"/>
        <v>437.35318205607081</v>
      </c>
      <c r="DK63" s="36">
        <f t="shared" si="80"/>
        <v>455.02050119840789</v>
      </c>
      <c r="DL63" s="36">
        <f t="shared" si="80"/>
        <v>473.40150936481882</v>
      </c>
      <c r="DM63" s="36">
        <f t="shared" si="80"/>
        <v>492.5250367371201</v>
      </c>
      <c r="DN63" s="36">
        <f t="shared" si="80"/>
        <v>512.42107812115285</v>
      </c>
      <c r="DO63" s="36">
        <f t="shared" si="80"/>
        <v>533.12083999293498</v>
      </c>
      <c r="DP63" s="36">
        <f t="shared" si="80"/>
        <v>554.65678944528963</v>
      </c>
      <c r="DQ63" s="36">
        <f t="shared" si="80"/>
        <v>577.06270511172158</v>
      </c>
      <c r="DR63" s="36">
        <f t="shared" si="80"/>
        <v>600.37373014741479</v>
      </c>
      <c r="DS63" s="36">
        <f t="shared" si="80"/>
        <v>624.62642735044983</v>
      </c>
      <c r="DT63" s="36">
        <f t="shared" si="80"/>
        <v>649.85883650969868</v>
      </c>
      <c r="DU63" s="36">
        <f t="shared" si="80"/>
        <v>676.11053406934457</v>
      </c>
      <c r="DV63" s="36">
        <f t="shared" si="80"/>
        <v>703.42269520360992</v>
      </c>
      <c r="DW63" s="36">
        <f t="shared" si="80"/>
        <v>731.83815839905503</v>
      </c>
      <c r="DX63" s="36">
        <f t="shared" si="80"/>
        <v>761.40149264574336</v>
      </c>
      <c r="DY63" s="36">
        <f t="shared" si="81"/>
        <v>792.15906734266093</v>
      </c>
      <c r="DZ63" s="36">
        <f t="shared" si="81"/>
        <v>824.15912502703509</v>
      </c>
      <c r="EA63" s="36">
        <f t="shared" si="81"/>
        <v>857.45185704162725</v>
      </c>
      <c r="EB63" s="36">
        <f t="shared" si="81"/>
        <v>892.08948225868096</v>
      </c>
      <c r="EC63" s="36">
        <f t="shared" si="81"/>
        <v>928.12632898400273</v>
      </c>
      <c r="ED63" s="36">
        <f t="shared" si="81"/>
        <v>965.61892016964055</v>
      </c>
      <c r="EE63" s="36">
        <f t="shared" si="81"/>
        <v>1004.6260620688134</v>
      </c>
      <c r="EF63" s="36">
        <f t="shared" si="81"/>
        <v>1045.2089364721453</v>
      </c>
      <c r="EG63" s="36">
        <f t="shared" si="81"/>
        <v>1087.4311966698742</v>
      </c>
      <c r="EH63" s="36">
        <f t="shared" si="81"/>
        <v>1131.3590672905507</v>
      </c>
      <c r="EI63" s="36">
        <f t="shared" si="81"/>
        <v>1177.0614481728198</v>
      </c>
      <c r="EJ63" s="36">
        <f t="shared" si="81"/>
        <v>1224.6100224332092</v>
      </c>
      <c r="EK63" s="36">
        <f t="shared" si="81"/>
        <v>1274.0793688994213</v>
      </c>
      <c r="EL63" s="36">
        <f t="shared" si="81"/>
        <v>1325.5470790854824</v>
      </c>
      <c r="EM63" s="36">
        <f t="shared" si="81"/>
        <v>1379.0938788922197</v>
      </c>
      <c r="EN63" s="36">
        <f t="shared" si="81"/>
        <v>1434.8037552239498</v>
      </c>
      <c r="EO63" s="36">
        <f t="shared" si="82"/>
        <v>1492.7640877199767</v>
      </c>
      <c r="EP63" s="36">
        <f t="shared" si="82"/>
        <v>1553.0657858075131</v>
      </c>
      <c r="EQ63" s="36">
        <f t="shared" si="82"/>
        <v>1615.8034312909936</v>
      </c>
      <c r="ER63" s="36">
        <f t="shared" si="82"/>
        <v>1681.0754267014247</v>
      </c>
      <c r="ES63" s="36">
        <f t="shared" si="82"/>
        <v>1748.9841496384556</v>
      </c>
      <c r="ET63" s="36">
        <f t="shared" si="82"/>
        <v>1819.6361133472508</v>
      </c>
      <c r="EU63" s="36">
        <f t="shared" si="82"/>
        <v>1893.1421337820266</v>
      </c>
      <c r="EV63" s="36">
        <f t="shared" si="82"/>
        <v>1969.6175034182854</v>
      </c>
      <c r="EW63" s="36">
        <f t="shared" si="82"/>
        <v>2049.1821720863709</v>
      </c>
      <c r="EX63" s="36">
        <f t="shared" si="82"/>
        <v>2131.9609351099721</v>
      </c>
      <c r="EY63" s="36">
        <f t="shared" si="82"/>
        <v>2218.0836290446746</v>
      </c>
      <c r="EZ63" s="36">
        <f t="shared" si="82"/>
        <v>2307.6853353235633</v>
      </c>
      <c r="FA63" s="36">
        <f t="shared" si="82"/>
        <v>2400.906592129294</v>
      </c>
      <c r="FB63" s="36">
        <f t="shared" si="82"/>
        <v>2497.8936148249491</v>
      </c>
      <c r="FC63" s="36">
        <f t="shared" si="82"/>
        <v>2598.7985252894177</v>
      </c>
      <c r="FD63" s="36">
        <f t="shared" si="82"/>
        <v>2703.7795905170092</v>
      </c>
      <c r="FE63" s="36">
        <f t="shared" si="68"/>
        <v>2813.0014708555345</v>
      </c>
      <c r="FF63" s="36">
        <f t="shared" si="68"/>
        <v>2926.6354782722151</v>
      </c>
      <c r="FG63" s="36">
        <f t="shared" si="68"/>
        <v>3044.8598450524996</v>
      </c>
      <c r="FH63" s="36">
        <f t="shared" si="68"/>
        <v>3167.8600033532407</v>
      </c>
      <c r="FI63" s="36">
        <f t="shared" si="68"/>
        <v>3295.8288760486985</v>
      </c>
      <c r="FJ63" s="36">
        <f t="shared" si="68"/>
        <v>3428.967179325562</v>
      </c>
      <c r="FK63" s="36">
        <f t="shared" si="68"/>
        <v>3567.4837375015977</v>
      </c>
      <c r="FL63" s="36">
        <f t="shared" si="68"/>
        <v>3711.5958105617128</v>
      </c>
      <c r="FM63" s="36">
        <f t="shared" si="68"/>
        <v>3861.529434925164</v>
      </c>
      <c r="FN63" s="36">
        <f t="shared" si="68"/>
        <v>4017.5197779784012</v>
      </c>
      <c r="FO63" s="36">
        <f t="shared" si="68"/>
        <v>4179.8115069296173</v>
      </c>
      <c r="FP63" s="36">
        <f t="shared" si="68"/>
        <v>4348.6591725635462</v>
      </c>
      <c r="FQ63" s="36">
        <f t="shared" si="68"/>
        <v>4524.3276084984236</v>
      </c>
      <c r="FR63" s="36">
        <f t="shared" si="68"/>
        <v>4707.0923465713267</v>
      </c>
      <c r="FS63" s="36">
        <f t="shared" si="68"/>
        <v>4897.2400490034224</v>
      </c>
      <c r="FT63" s="36">
        <f t="shared" si="68"/>
        <v>5095.0689580229655</v>
      </c>
      <c r="FU63" s="36">
        <f t="shared" si="66"/>
        <v>5300.8893636512621</v>
      </c>
      <c r="FV63" s="36">
        <f t="shared" si="66"/>
        <v>5515.0240903853191</v>
      </c>
      <c r="FW63" s="36">
        <f t="shared" si="66"/>
        <v>5737.8090035405248</v>
      </c>
      <c r="FX63" s="36">
        <f t="shared" si="66"/>
        <v>5969.5935360475487</v>
      </c>
      <c r="FY63" s="36">
        <f t="shared" si="66"/>
        <v>6210.7412365297259</v>
      </c>
      <c r="FZ63" s="36">
        <f t="shared" si="66"/>
        <v>6461.6303395205814</v>
      </c>
      <c r="GA63" s="36">
        <f t="shared" si="66"/>
        <v>6722.6543587158558</v>
      </c>
      <c r="GB63" s="36">
        <f t="shared" si="66"/>
        <v>6994.2227041905426</v>
      </c>
      <c r="GC63" s="36">
        <f t="shared" si="66"/>
        <v>7276.7613245490247</v>
      </c>
      <c r="GD63" s="36">
        <f t="shared" si="66"/>
        <v>7570.7133750155081</v>
      </c>
      <c r="GE63" s="36">
        <f t="shared" si="66"/>
        <v>7876.5399125126351</v>
      </c>
      <c r="GF63" s="36">
        <f t="shared" si="66"/>
        <v>8194.7206188184955</v>
      </c>
      <c r="GG63" s="36">
        <f t="shared" si="66"/>
        <v>8525.7545529362887</v>
      </c>
      <c r="GH63" s="36">
        <f t="shared" si="66"/>
        <v>8870.1609338567032</v>
      </c>
      <c r="GI63" s="36">
        <f t="shared" si="66"/>
        <v>9228.4799549407799</v>
      </c>
      <c r="GJ63" s="36">
        <f t="shared" si="67"/>
        <v>9601.2736312005691</v>
      </c>
      <c r="GK63" s="36">
        <f t="shared" si="67"/>
        <v>9989.1266808065484</v>
      </c>
      <c r="GL63" s="36">
        <f t="shared" si="67"/>
        <v>10392.64744220441</v>
      </c>
      <c r="GM63" s="36">
        <f t="shared" si="67"/>
        <v>10812.468828279701</v>
      </c>
      <c r="GN63" s="36">
        <f t="shared" si="67"/>
        <v>11249.24931906689</v>
      </c>
      <c r="GO63" s="36">
        <f t="shared" si="67"/>
        <v>11703.673994559917</v>
      </c>
      <c r="GP63" s="36">
        <f t="shared" si="67"/>
        <v>12176.45560924416</v>
      </c>
      <c r="GQ63" s="36">
        <f t="shared" si="67"/>
        <v>12668.335710035188</v>
      </c>
      <c r="GR63" s="36">
        <f t="shared" si="67"/>
        <v>13180.08579937777</v>
      </c>
      <c r="GS63" s="36">
        <f t="shared" si="67"/>
        <v>13712.508545329436</v>
      </c>
      <c r="GT63" s="36">
        <f t="shared" si="67"/>
        <v>14266.439040526566</v>
      </c>
      <c r="GU63" s="36">
        <f t="shared" si="67"/>
        <v>14842.746112007679</v>
      </c>
      <c r="GV63" s="36">
        <f t="shared" si="67"/>
        <v>15442.333683948342</v>
      </c>
      <c r="GW63" s="36">
        <f t="shared" si="67"/>
        <v>16066.14219544512</v>
      </c>
      <c r="GX63" s="36">
        <f t="shared" si="67"/>
        <v>16715.150075572321</v>
      </c>
      <c r="GY63" s="36">
        <f t="shared" si="67"/>
        <v>17390.375278025142</v>
      </c>
      <c r="GZ63" s="36">
        <f t="shared" si="65"/>
        <v>18092.876877756247</v>
      </c>
      <c r="HA63" s="36">
        <f t="shared" si="65"/>
        <v>18823.756732110091</v>
      </c>
      <c r="HB63" s="36">
        <f t="shared" si="65"/>
        <v>19584.16120906041</v>
      </c>
      <c r="HC63" s="36">
        <f t="shared" si="65"/>
        <v>20375.282985261616</v>
      </c>
      <c r="HD63" s="36">
        <f t="shared" si="65"/>
        <v>21198.362916734248</v>
      </c>
      <c r="HE63" s="36">
        <f t="shared" si="65"/>
        <v>22054.691985118647</v>
      </c>
      <c r="HF63" s="36">
        <f t="shared" si="65"/>
        <v>22945.613322549503</v>
      </c>
      <c r="HG63" s="36">
        <f t="shared" si="65"/>
        <v>23872.524318327214</v>
      </c>
      <c r="HH63" s="36">
        <f t="shared" si="65"/>
        <v>24836.878810690363</v>
      </c>
      <c r="HI63" s="36">
        <f t="shared" si="65"/>
        <v>25840.189367127012</v>
      </c>
      <c r="HJ63" s="36">
        <f t="shared" si="65"/>
        <v>26884.029656801478</v>
      </c>
      <c r="HK63" s="36">
        <f t="shared" si="65"/>
        <v>27970.036918817634</v>
      </c>
      <c r="HL63" s="36">
        <f t="shared" si="65"/>
        <v>29099.914530190195</v>
      </c>
      <c r="HM63" s="36">
        <f t="shared" si="65"/>
        <v>30275.434677551762</v>
      </c>
    </row>
    <row r="64" spans="1:221" x14ac:dyDescent="0.35">
      <c r="A64" s="7" t="s">
        <v>794</v>
      </c>
      <c r="B64" s="16" t="s">
        <v>795</v>
      </c>
      <c r="C64" s="15">
        <v>58.557000000000002</v>
      </c>
      <c r="D64" s="15">
        <v>784.51</v>
      </c>
      <c r="E64" s="14">
        <f t="shared" si="0"/>
        <v>45938.552069999998</v>
      </c>
      <c r="F64" s="12">
        <f t="shared" si="23"/>
        <v>0</v>
      </c>
      <c r="G64" s="13" t="str">
        <f>IFERROR('[2]CEA-6.2 US Forward MRP'!G63/100, "n/a")</f>
        <v>n/a</v>
      </c>
      <c r="H64" s="13" t="str">
        <f t="shared" si="24"/>
        <v>n/a</v>
      </c>
      <c r="I64" s="33" t="str">
        <f t="shared" si="25"/>
        <v>n/a</v>
      </c>
      <c r="J64" s="13">
        <v>0.53174999999999994</v>
      </c>
      <c r="K64" s="41">
        <f t="shared" si="1"/>
        <v>0.44985766666666666</v>
      </c>
      <c r="L64" s="1">
        <f t="shared" si="2"/>
        <v>0.36796533333333337</v>
      </c>
      <c r="M64" s="1">
        <f t="shared" si="3"/>
        <v>0.28607300000000008</v>
      </c>
      <c r="N64" s="1">
        <f t="shared" si="4"/>
        <v>0.20418066666666679</v>
      </c>
      <c r="O64" s="1">
        <f t="shared" si="5"/>
        <v>0.12228833333333348</v>
      </c>
      <c r="P64" s="5">
        <f t="shared" si="32"/>
        <v>4.0396000000000098E-2</v>
      </c>
      <c r="Q64" s="1" t="str">
        <f t="shared" si="26"/>
        <v>n/a</v>
      </c>
      <c r="R64" s="12" t="str">
        <f t="shared" si="6"/>
        <v>n/a</v>
      </c>
      <c r="S64" s="12">
        <f t="shared" si="7"/>
        <v>0</v>
      </c>
      <c r="T64" s="7"/>
      <c r="U64" s="42">
        <f t="shared" si="8"/>
        <v>-784.51</v>
      </c>
      <c r="V64" s="36" t="str">
        <f t="shared" si="9"/>
        <v>n/a</v>
      </c>
      <c r="W64" s="36" t="str">
        <f t="shared" si="10"/>
        <v>n/a</v>
      </c>
      <c r="X64" s="36" t="str">
        <f t="shared" si="50"/>
        <v>n/a</v>
      </c>
      <c r="Y64" s="36" t="str">
        <f t="shared" si="50"/>
        <v>n/a</v>
      </c>
      <c r="Z64" s="36" t="str">
        <f t="shared" si="50"/>
        <v>n/a</v>
      </c>
      <c r="AA64" s="36" t="str">
        <f t="shared" si="14"/>
        <v>n/a</v>
      </c>
      <c r="AB64" s="36" t="str">
        <f t="shared" si="51"/>
        <v>n/a</v>
      </c>
      <c r="AC64" s="36" t="str">
        <f t="shared" si="51"/>
        <v>n/a</v>
      </c>
      <c r="AD64" s="36" t="str">
        <f t="shared" si="51"/>
        <v>n/a</v>
      </c>
      <c r="AE64" s="36" t="str">
        <f t="shared" si="51"/>
        <v>n/a</v>
      </c>
      <c r="AF64" s="36" t="str">
        <f t="shared" si="19"/>
        <v>n/a</v>
      </c>
      <c r="AG64" s="36" t="str">
        <f t="shared" si="75"/>
        <v>n/a</v>
      </c>
      <c r="AH64" s="36" t="str">
        <f t="shared" si="75"/>
        <v>n/a</v>
      </c>
      <c r="AI64" s="36" t="str">
        <f t="shared" si="75"/>
        <v>n/a</v>
      </c>
      <c r="AJ64" s="36" t="str">
        <f t="shared" si="75"/>
        <v>n/a</v>
      </c>
      <c r="AK64" s="36" t="str">
        <f t="shared" si="75"/>
        <v>n/a</v>
      </c>
      <c r="AL64" s="36" t="str">
        <f t="shared" si="75"/>
        <v>n/a</v>
      </c>
      <c r="AM64" s="36" t="str">
        <f t="shared" si="75"/>
        <v>n/a</v>
      </c>
      <c r="AN64" s="36" t="str">
        <f t="shared" si="75"/>
        <v>n/a</v>
      </c>
      <c r="AO64" s="36" t="str">
        <f t="shared" si="75"/>
        <v>n/a</v>
      </c>
      <c r="AP64" s="36" t="str">
        <f t="shared" si="75"/>
        <v>n/a</v>
      </c>
      <c r="AQ64" s="36" t="str">
        <f t="shared" si="75"/>
        <v>n/a</v>
      </c>
      <c r="AR64" s="36" t="str">
        <f t="shared" si="75"/>
        <v>n/a</v>
      </c>
      <c r="AS64" s="36" t="str">
        <f t="shared" si="75"/>
        <v>n/a</v>
      </c>
      <c r="AT64" s="36" t="str">
        <f t="shared" si="75"/>
        <v>n/a</v>
      </c>
      <c r="AU64" s="36" t="str">
        <f t="shared" si="75"/>
        <v>n/a</v>
      </c>
      <c r="AV64" s="36" t="str">
        <f t="shared" si="75"/>
        <v>n/a</v>
      </c>
      <c r="AW64" s="36" t="str">
        <f t="shared" si="76"/>
        <v>n/a</v>
      </c>
      <c r="AX64" s="36" t="str">
        <f t="shared" si="76"/>
        <v>n/a</v>
      </c>
      <c r="AY64" s="36" t="str">
        <f t="shared" si="76"/>
        <v>n/a</v>
      </c>
      <c r="AZ64" s="36" t="str">
        <f t="shared" si="76"/>
        <v>n/a</v>
      </c>
      <c r="BA64" s="36" t="str">
        <f t="shared" si="76"/>
        <v>n/a</v>
      </c>
      <c r="BB64" s="36" t="str">
        <f t="shared" si="76"/>
        <v>n/a</v>
      </c>
      <c r="BC64" s="36" t="str">
        <f t="shared" si="76"/>
        <v>n/a</v>
      </c>
      <c r="BD64" s="36" t="str">
        <f t="shared" si="76"/>
        <v>n/a</v>
      </c>
      <c r="BE64" s="36" t="str">
        <f t="shared" si="76"/>
        <v>n/a</v>
      </c>
      <c r="BF64" s="36" t="str">
        <f t="shared" si="76"/>
        <v>n/a</v>
      </c>
      <c r="BG64" s="36" t="str">
        <f t="shared" si="76"/>
        <v>n/a</v>
      </c>
      <c r="BH64" s="36" t="str">
        <f t="shared" si="76"/>
        <v>n/a</v>
      </c>
      <c r="BI64" s="36" t="str">
        <f t="shared" si="76"/>
        <v>n/a</v>
      </c>
      <c r="BJ64" s="36" t="str">
        <f t="shared" si="76"/>
        <v>n/a</v>
      </c>
      <c r="BK64" s="36" t="str">
        <f t="shared" si="76"/>
        <v>n/a</v>
      </c>
      <c r="BL64" s="36" t="str">
        <f t="shared" si="76"/>
        <v>n/a</v>
      </c>
      <c r="BM64" s="36" t="str">
        <f t="shared" si="77"/>
        <v>n/a</v>
      </c>
      <c r="BN64" s="36" t="str">
        <f t="shared" si="77"/>
        <v>n/a</v>
      </c>
      <c r="BO64" s="36" t="str">
        <f t="shared" si="77"/>
        <v>n/a</v>
      </c>
      <c r="BP64" s="36" t="str">
        <f t="shared" si="77"/>
        <v>n/a</v>
      </c>
      <c r="BQ64" s="36" t="str">
        <f t="shared" si="77"/>
        <v>n/a</v>
      </c>
      <c r="BR64" s="36" t="str">
        <f t="shared" si="77"/>
        <v>n/a</v>
      </c>
      <c r="BS64" s="36" t="str">
        <f t="shared" si="77"/>
        <v>n/a</v>
      </c>
      <c r="BT64" s="36" t="str">
        <f t="shared" si="77"/>
        <v>n/a</v>
      </c>
      <c r="BU64" s="36" t="str">
        <f t="shared" si="77"/>
        <v>n/a</v>
      </c>
      <c r="BV64" s="36" t="str">
        <f t="shared" si="77"/>
        <v>n/a</v>
      </c>
      <c r="BW64" s="36" t="str">
        <f t="shared" si="77"/>
        <v>n/a</v>
      </c>
      <c r="BX64" s="36" t="str">
        <f t="shared" si="77"/>
        <v>n/a</v>
      </c>
      <c r="BY64" s="36" t="str">
        <f t="shared" si="77"/>
        <v>n/a</v>
      </c>
      <c r="BZ64" s="36" t="str">
        <f t="shared" si="77"/>
        <v>n/a</v>
      </c>
      <c r="CA64" s="36" t="str">
        <f t="shared" si="77"/>
        <v>n/a</v>
      </c>
      <c r="CB64" s="36" t="str">
        <f t="shared" si="77"/>
        <v>n/a</v>
      </c>
      <c r="CC64" s="36" t="str">
        <f t="shared" si="78"/>
        <v>n/a</v>
      </c>
      <c r="CD64" s="36" t="str">
        <f t="shared" si="78"/>
        <v>n/a</v>
      </c>
      <c r="CE64" s="36" t="str">
        <f t="shared" si="78"/>
        <v>n/a</v>
      </c>
      <c r="CF64" s="36" t="str">
        <f t="shared" si="78"/>
        <v>n/a</v>
      </c>
      <c r="CG64" s="36" t="str">
        <f t="shared" si="78"/>
        <v>n/a</v>
      </c>
      <c r="CH64" s="36" t="str">
        <f t="shared" si="78"/>
        <v>n/a</v>
      </c>
      <c r="CI64" s="36" t="str">
        <f t="shared" si="78"/>
        <v>n/a</v>
      </c>
      <c r="CJ64" s="36" t="str">
        <f t="shared" si="78"/>
        <v>n/a</v>
      </c>
      <c r="CK64" s="36" t="str">
        <f t="shared" si="78"/>
        <v>n/a</v>
      </c>
      <c r="CL64" s="36" t="str">
        <f t="shared" si="78"/>
        <v>n/a</v>
      </c>
      <c r="CM64" s="36" t="str">
        <f t="shared" si="78"/>
        <v>n/a</v>
      </c>
      <c r="CN64" s="36" t="str">
        <f t="shared" si="78"/>
        <v>n/a</v>
      </c>
      <c r="CO64" s="36" t="str">
        <f t="shared" si="78"/>
        <v>n/a</v>
      </c>
      <c r="CP64" s="36" t="str">
        <f t="shared" si="78"/>
        <v>n/a</v>
      </c>
      <c r="CQ64" s="36" t="str">
        <f t="shared" si="78"/>
        <v>n/a</v>
      </c>
      <c r="CR64" s="36" t="str">
        <f t="shared" si="78"/>
        <v>n/a</v>
      </c>
      <c r="CS64" s="36" t="str">
        <f t="shared" si="79"/>
        <v>n/a</v>
      </c>
      <c r="CT64" s="36" t="str">
        <f t="shared" si="79"/>
        <v>n/a</v>
      </c>
      <c r="CU64" s="36" t="str">
        <f t="shared" si="79"/>
        <v>n/a</v>
      </c>
      <c r="CV64" s="36" t="str">
        <f t="shared" si="79"/>
        <v>n/a</v>
      </c>
      <c r="CW64" s="36" t="str">
        <f t="shared" si="79"/>
        <v>n/a</v>
      </c>
      <c r="CX64" s="36" t="str">
        <f t="shared" si="79"/>
        <v>n/a</v>
      </c>
      <c r="CY64" s="36" t="str">
        <f t="shared" si="79"/>
        <v>n/a</v>
      </c>
      <c r="CZ64" s="36" t="str">
        <f t="shared" si="79"/>
        <v>n/a</v>
      </c>
      <c r="DA64" s="36" t="str">
        <f t="shared" si="79"/>
        <v>n/a</v>
      </c>
      <c r="DB64" s="36" t="str">
        <f t="shared" si="79"/>
        <v>n/a</v>
      </c>
      <c r="DC64" s="36" t="str">
        <f t="shared" si="79"/>
        <v>n/a</v>
      </c>
      <c r="DD64" s="36" t="str">
        <f t="shared" si="79"/>
        <v>n/a</v>
      </c>
      <c r="DE64" s="36" t="str">
        <f t="shared" si="79"/>
        <v>n/a</v>
      </c>
      <c r="DF64" s="36" t="str">
        <f t="shared" si="79"/>
        <v>n/a</v>
      </c>
      <c r="DG64" s="36" t="str">
        <f t="shared" si="79"/>
        <v>n/a</v>
      </c>
      <c r="DH64" s="36" t="str">
        <f t="shared" si="79"/>
        <v>n/a</v>
      </c>
      <c r="DI64" s="36" t="str">
        <f t="shared" si="80"/>
        <v>n/a</v>
      </c>
      <c r="DJ64" s="36" t="str">
        <f t="shared" si="80"/>
        <v>n/a</v>
      </c>
      <c r="DK64" s="36" t="str">
        <f t="shared" si="80"/>
        <v>n/a</v>
      </c>
      <c r="DL64" s="36" t="str">
        <f t="shared" si="80"/>
        <v>n/a</v>
      </c>
      <c r="DM64" s="36" t="str">
        <f t="shared" si="80"/>
        <v>n/a</v>
      </c>
      <c r="DN64" s="36" t="str">
        <f t="shared" si="80"/>
        <v>n/a</v>
      </c>
      <c r="DO64" s="36" t="str">
        <f t="shared" si="80"/>
        <v>n/a</v>
      </c>
      <c r="DP64" s="36" t="str">
        <f t="shared" si="80"/>
        <v>n/a</v>
      </c>
      <c r="DQ64" s="36" t="str">
        <f t="shared" si="80"/>
        <v>n/a</v>
      </c>
      <c r="DR64" s="36" t="str">
        <f t="shared" si="80"/>
        <v>n/a</v>
      </c>
      <c r="DS64" s="36" t="str">
        <f t="shared" si="80"/>
        <v>n/a</v>
      </c>
      <c r="DT64" s="36" t="str">
        <f t="shared" si="80"/>
        <v>n/a</v>
      </c>
      <c r="DU64" s="36" t="str">
        <f t="shared" si="80"/>
        <v>n/a</v>
      </c>
      <c r="DV64" s="36" t="str">
        <f t="shared" si="80"/>
        <v>n/a</v>
      </c>
      <c r="DW64" s="36" t="str">
        <f t="shared" si="80"/>
        <v>n/a</v>
      </c>
      <c r="DX64" s="36" t="str">
        <f t="shared" si="80"/>
        <v>n/a</v>
      </c>
      <c r="DY64" s="36" t="str">
        <f t="shared" si="81"/>
        <v>n/a</v>
      </c>
      <c r="DZ64" s="36" t="str">
        <f t="shared" si="81"/>
        <v>n/a</v>
      </c>
      <c r="EA64" s="36" t="str">
        <f t="shared" si="81"/>
        <v>n/a</v>
      </c>
      <c r="EB64" s="36" t="str">
        <f t="shared" si="81"/>
        <v>n/a</v>
      </c>
      <c r="EC64" s="36" t="str">
        <f t="shared" si="81"/>
        <v>n/a</v>
      </c>
      <c r="ED64" s="36" t="str">
        <f t="shared" si="81"/>
        <v>n/a</v>
      </c>
      <c r="EE64" s="36" t="str">
        <f t="shared" si="81"/>
        <v>n/a</v>
      </c>
      <c r="EF64" s="36" t="str">
        <f t="shared" si="81"/>
        <v>n/a</v>
      </c>
      <c r="EG64" s="36" t="str">
        <f t="shared" si="81"/>
        <v>n/a</v>
      </c>
      <c r="EH64" s="36" t="str">
        <f t="shared" si="81"/>
        <v>n/a</v>
      </c>
      <c r="EI64" s="36" t="str">
        <f t="shared" si="81"/>
        <v>n/a</v>
      </c>
      <c r="EJ64" s="36" t="str">
        <f t="shared" si="81"/>
        <v>n/a</v>
      </c>
      <c r="EK64" s="36" t="str">
        <f t="shared" si="81"/>
        <v>n/a</v>
      </c>
      <c r="EL64" s="36" t="str">
        <f t="shared" si="81"/>
        <v>n/a</v>
      </c>
      <c r="EM64" s="36" t="str">
        <f t="shared" si="81"/>
        <v>n/a</v>
      </c>
      <c r="EN64" s="36" t="str">
        <f t="shared" si="81"/>
        <v>n/a</v>
      </c>
      <c r="EO64" s="36" t="str">
        <f t="shared" si="82"/>
        <v>n/a</v>
      </c>
      <c r="EP64" s="36" t="str">
        <f t="shared" si="82"/>
        <v>n/a</v>
      </c>
      <c r="EQ64" s="36" t="str">
        <f t="shared" si="82"/>
        <v>n/a</v>
      </c>
      <c r="ER64" s="36" t="str">
        <f t="shared" si="82"/>
        <v>n/a</v>
      </c>
      <c r="ES64" s="36" t="str">
        <f t="shared" si="82"/>
        <v>n/a</v>
      </c>
      <c r="ET64" s="36" t="str">
        <f t="shared" si="82"/>
        <v>n/a</v>
      </c>
      <c r="EU64" s="36" t="str">
        <f t="shared" si="82"/>
        <v>n/a</v>
      </c>
      <c r="EV64" s="36" t="str">
        <f t="shared" si="82"/>
        <v>n/a</v>
      </c>
      <c r="EW64" s="36" t="str">
        <f t="shared" si="82"/>
        <v>n/a</v>
      </c>
      <c r="EX64" s="36" t="str">
        <f t="shared" si="82"/>
        <v>n/a</v>
      </c>
      <c r="EY64" s="36" t="str">
        <f t="shared" si="82"/>
        <v>n/a</v>
      </c>
      <c r="EZ64" s="36" t="str">
        <f t="shared" si="82"/>
        <v>n/a</v>
      </c>
      <c r="FA64" s="36" t="str">
        <f t="shared" si="82"/>
        <v>n/a</v>
      </c>
      <c r="FB64" s="36" t="str">
        <f t="shared" si="82"/>
        <v>n/a</v>
      </c>
      <c r="FC64" s="36" t="str">
        <f t="shared" si="82"/>
        <v>n/a</v>
      </c>
      <c r="FD64" s="36" t="str">
        <f t="shared" si="82"/>
        <v>n/a</v>
      </c>
      <c r="FE64" s="36" t="str">
        <f t="shared" si="68"/>
        <v>n/a</v>
      </c>
      <c r="FF64" s="36" t="str">
        <f t="shared" si="68"/>
        <v>n/a</v>
      </c>
      <c r="FG64" s="36" t="str">
        <f t="shared" si="68"/>
        <v>n/a</v>
      </c>
      <c r="FH64" s="36" t="str">
        <f t="shared" si="68"/>
        <v>n/a</v>
      </c>
      <c r="FI64" s="36" t="str">
        <f t="shared" si="68"/>
        <v>n/a</v>
      </c>
      <c r="FJ64" s="36" t="str">
        <f t="shared" si="68"/>
        <v>n/a</v>
      </c>
      <c r="FK64" s="36" t="str">
        <f t="shared" si="68"/>
        <v>n/a</v>
      </c>
      <c r="FL64" s="36" t="str">
        <f t="shared" si="68"/>
        <v>n/a</v>
      </c>
      <c r="FM64" s="36" t="str">
        <f t="shared" si="68"/>
        <v>n/a</v>
      </c>
      <c r="FN64" s="36" t="str">
        <f t="shared" si="68"/>
        <v>n/a</v>
      </c>
      <c r="FO64" s="36" t="str">
        <f t="shared" si="68"/>
        <v>n/a</v>
      </c>
      <c r="FP64" s="36" t="str">
        <f t="shared" si="68"/>
        <v>n/a</v>
      </c>
      <c r="FQ64" s="36" t="str">
        <f t="shared" si="68"/>
        <v>n/a</v>
      </c>
      <c r="FR64" s="36" t="str">
        <f t="shared" si="68"/>
        <v>n/a</v>
      </c>
      <c r="FS64" s="36" t="str">
        <f t="shared" si="68"/>
        <v>n/a</v>
      </c>
      <c r="FT64" s="36" t="str">
        <f t="shared" si="68"/>
        <v>n/a</v>
      </c>
      <c r="FU64" s="36" t="str">
        <f t="shared" si="66"/>
        <v>n/a</v>
      </c>
      <c r="FV64" s="36" t="str">
        <f t="shared" si="66"/>
        <v>n/a</v>
      </c>
      <c r="FW64" s="36" t="str">
        <f t="shared" si="66"/>
        <v>n/a</v>
      </c>
      <c r="FX64" s="36" t="str">
        <f t="shared" si="66"/>
        <v>n/a</v>
      </c>
      <c r="FY64" s="36" t="str">
        <f t="shared" si="66"/>
        <v>n/a</v>
      </c>
      <c r="FZ64" s="36" t="str">
        <f t="shared" si="66"/>
        <v>n/a</v>
      </c>
      <c r="GA64" s="36" t="str">
        <f t="shared" si="66"/>
        <v>n/a</v>
      </c>
      <c r="GB64" s="36" t="str">
        <f t="shared" si="66"/>
        <v>n/a</v>
      </c>
      <c r="GC64" s="36" t="str">
        <f t="shared" si="66"/>
        <v>n/a</v>
      </c>
      <c r="GD64" s="36" t="str">
        <f t="shared" si="66"/>
        <v>n/a</v>
      </c>
      <c r="GE64" s="36" t="str">
        <f t="shared" si="66"/>
        <v>n/a</v>
      </c>
      <c r="GF64" s="36" t="str">
        <f t="shared" si="66"/>
        <v>n/a</v>
      </c>
      <c r="GG64" s="36" t="str">
        <f t="shared" si="66"/>
        <v>n/a</v>
      </c>
      <c r="GH64" s="36" t="str">
        <f t="shared" si="66"/>
        <v>n/a</v>
      </c>
      <c r="GI64" s="36" t="str">
        <f t="shared" si="66"/>
        <v>n/a</v>
      </c>
      <c r="GJ64" s="36" t="str">
        <f t="shared" si="67"/>
        <v>n/a</v>
      </c>
      <c r="GK64" s="36" t="str">
        <f t="shared" si="67"/>
        <v>n/a</v>
      </c>
      <c r="GL64" s="36" t="str">
        <f t="shared" si="67"/>
        <v>n/a</v>
      </c>
      <c r="GM64" s="36" t="str">
        <f t="shared" si="67"/>
        <v>n/a</v>
      </c>
      <c r="GN64" s="36" t="str">
        <f t="shared" si="67"/>
        <v>n/a</v>
      </c>
      <c r="GO64" s="36" t="str">
        <f t="shared" si="67"/>
        <v>n/a</v>
      </c>
      <c r="GP64" s="36" t="str">
        <f t="shared" si="67"/>
        <v>n/a</v>
      </c>
      <c r="GQ64" s="36" t="str">
        <f t="shared" si="67"/>
        <v>n/a</v>
      </c>
      <c r="GR64" s="36" t="str">
        <f t="shared" si="67"/>
        <v>n/a</v>
      </c>
      <c r="GS64" s="36" t="str">
        <f t="shared" si="67"/>
        <v>n/a</v>
      </c>
      <c r="GT64" s="36" t="str">
        <f t="shared" si="67"/>
        <v>n/a</v>
      </c>
      <c r="GU64" s="36" t="str">
        <f t="shared" si="67"/>
        <v>n/a</v>
      </c>
      <c r="GV64" s="36" t="str">
        <f t="shared" si="67"/>
        <v>n/a</v>
      </c>
      <c r="GW64" s="36" t="str">
        <f t="shared" si="67"/>
        <v>n/a</v>
      </c>
      <c r="GX64" s="36" t="str">
        <f t="shared" si="67"/>
        <v>n/a</v>
      </c>
      <c r="GY64" s="36" t="str">
        <f t="shared" ref="GY64:HM79" si="83">IFERROR(GX64*(1+$P64),"n/a")</f>
        <v>n/a</v>
      </c>
      <c r="GZ64" s="36" t="str">
        <f t="shared" si="83"/>
        <v>n/a</v>
      </c>
      <c r="HA64" s="36" t="str">
        <f t="shared" si="83"/>
        <v>n/a</v>
      </c>
      <c r="HB64" s="36" t="str">
        <f t="shared" si="83"/>
        <v>n/a</v>
      </c>
      <c r="HC64" s="36" t="str">
        <f t="shared" si="83"/>
        <v>n/a</v>
      </c>
      <c r="HD64" s="36" t="str">
        <f t="shared" si="83"/>
        <v>n/a</v>
      </c>
      <c r="HE64" s="36" t="str">
        <f t="shared" si="83"/>
        <v>n/a</v>
      </c>
      <c r="HF64" s="36" t="str">
        <f t="shared" si="83"/>
        <v>n/a</v>
      </c>
      <c r="HG64" s="36" t="str">
        <f t="shared" si="83"/>
        <v>n/a</v>
      </c>
      <c r="HH64" s="36" t="str">
        <f t="shared" si="83"/>
        <v>n/a</v>
      </c>
      <c r="HI64" s="36" t="str">
        <f t="shared" si="83"/>
        <v>n/a</v>
      </c>
      <c r="HJ64" s="36" t="str">
        <f t="shared" si="83"/>
        <v>n/a</v>
      </c>
      <c r="HK64" s="36" t="str">
        <f t="shared" si="83"/>
        <v>n/a</v>
      </c>
      <c r="HL64" s="36" t="str">
        <f t="shared" si="83"/>
        <v>n/a</v>
      </c>
      <c r="HM64" s="36" t="str">
        <f t="shared" si="83"/>
        <v>n/a</v>
      </c>
    </row>
    <row r="65" spans="1:221" x14ac:dyDescent="0.35">
      <c r="A65" s="7" t="s">
        <v>796</v>
      </c>
      <c r="B65" s="16" t="s">
        <v>797</v>
      </c>
      <c r="C65" s="15">
        <v>257.34899999999999</v>
      </c>
      <c r="D65" s="15">
        <v>147.68</v>
      </c>
      <c r="E65" s="14">
        <f t="shared" si="0"/>
        <v>38005.300320000002</v>
      </c>
      <c r="F65" s="12">
        <f t="shared" si="23"/>
        <v>0</v>
      </c>
      <c r="G65" s="13" t="str">
        <f>IFERROR('[2]CEA-6.2 US Forward MRP'!G64/100, "n/a")</f>
        <v>n/a</v>
      </c>
      <c r="H65" s="13" t="str">
        <f t="shared" si="24"/>
        <v>n/a</v>
      </c>
      <c r="I65" s="33" t="str">
        <f t="shared" si="25"/>
        <v>n/a</v>
      </c>
      <c r="J65" s="13">
        <v>0.29920000000000002</v>
      </c>
      <c r="K65" s="41">
        <f t="shared" si="1"/>
        <v>0.25606600000000002</v>
      </c>
      <c r="L65" s="1">
        <f t="shared" si="2"/>
        <v>0.21293200000000004</v>
      </c>
      <c r="M65" s="1">
        <f t="shared" si="3"/>
        <v>0.16979800000000006</v>
      </c>
      <c r="N65" s="1">
        <f t="shared" si="4"/>
        <v>0.12666400000000008</v>
      </c>
      <c r="O65" s="1">
        <f t="shared" si="5"/>
        <v>8.3530000000000104E-2</v>
      </c>
      <c r="P65" s="5">
        <f t="shared" si="32"/>
        <v>4.0396000000000098E-2</v>
      </c>
      <c r="Q65" s="1" t="str">
        <f t="shared" si="26"/>
        <v>n/a</v>
      </c>
      <c r="R65" s="12" t="str">
        <f t="shared" si="6"/>
        <v>n/a</v>
      </c>
      <c r="S65" s="12">
        <f t="shared" si="7"/>
        <v>0</v>
      </c>
      <c r="T65" s="7"/>
      <c r="U65" s="42">
        <f t="shared" si="8"/>
        <v>-147.68</v>
      </c>
      <c r="V65" s="36" t="str">
        <f t="shared" si="9"/>
        <v>n/a</v>
      </c>
      <c r="W65" s="36" t="str">
        <f t="shared" si="10"/>
        <v>n/a</v>
      </c>
      <c r="X65" s="36" t="str">
        <f t="shared" si="50"/>
        <v>n/a</v>
      </c>
      <c r="Y65" s="36" t="str">
        <f t="shared" si="50"/>
        <v>n/a</v>
      </c>
      <c r="Z65" s="36" t="str">
        <f t="shared" si="50"/>
        <v>n/a</v>
      </c>
      <c r="AA65" s="36" t="str">
        <f t="shared" si="14"/>
        <v>n/a</v>
      </c>
      <c r="AB65" s="36" t="str">
        <f t="shared" si="51"/>
        <v>n/a</v>
      </c>
      <c r="AC65" s="36" t="str">
        <f t="shared" si="51"/>
        <v>n/a</v>
      </c>
      <c r="AD65" s="36" t="str">
        <f t="shared" si="51"/>
        <v>n/a</v>
      </c>
      <c r="AE65" s="36" t="str">
        <f t="shared" si="51"/>
        <v>n/a</v>
      </c>
      <c r="AF65" s="36" t="str">
        <f t="shared" si="19"/>
        <v>n/a</v>
      </c>
      <c r="AG65" s="36" t="str">
        <f t="shared" si="75"/>
        <v>n/a</v>
      </c>
      <c r="AH65" s="36" t="str">
        <f t="shared" si="75"/>
        <v>n/a</v>
      </c>
      <c r="AI65" s="36" t="str">
        <f t="shared" si="75"/>
        <v>n/a</v>
      </c>
      <c r="AJ65" s="36" t="str">
        <f t="shared" si="75"/>
        <v>n/a</v>
      </c>
      <c r="AK65" s="36" t="str">
        <f t="shared" si="75"/>
        <v>n/a</v>
      </c>
      <c r="AL65" s="36" t="str">
        <f t="shared" si="75"/>
        <v>n/a</v>
      </c>
      <c r="AM65" s="36" t="str">
        <f t="shared" si="75"/>
        <v>n/a</v>
      </c>
      <c r="AN65" s="36" t="str">
        <f t="shared" si="75"/>
        <v>n/a</v>
      </c>
      <c r="AO65" s="36" t="str">
        <f t="shared" si="75"/>
        <v>n/a</v>
      </c>
      <c r="AP65" s="36" t="str">
        <f t="shared" si="75"/>
        <v>n/a</v>
      </c>
      <c r="AQ65" s="36" t="str">
        <f t="shared" si="75"/>
        <v>n/a</v>
      </c>
      <c r="AR65" s="36" t="str">
        <f t="shared" si="75"/>
        <v>n/a</v>
      </c>
      <c r="AS65" s="36" t="str">
        <f t="shared" si="75"/>
        <v>n/a</v>
      </c>
      <c r="AT65" s="36" t="str">
        <f t="shared" si="75"/>
        <v>n/a</v>
      </c>
      <c r="AU65" s="36" t="str">
        <f t="shared" si="75"/>
        <v>n/a</v>
      </c>
      <c r="AV65" s="36" t="str">
        <f t="shared" si="75"/>
        <v>n/a</v>
      </c>
      <c r="AW65" s="36" t="str">
        <f t="shared" si="76"/>
        <v>n/a</v>
      </c>
      <c r="AX65" s="36" t="str">
        <f t="shared" si="76"/>
        <v>n/a</v>
      </c>
      <c r="AY65" s="36" t="str">
        <f t="shared" si="76"/>
        <v>n/a</v>
      </c>
      <c r="AZ65" s="36" t="str">
        <f t="shared" si="76"/>
        <v>n/a</v>
      </c>
      <c r="BA65" s="36" t="str">
        <f t="shared" si="76"/>
        <v>n/a</v>
      </c>
      <c r="BB65" s="36" t="str">
        <f t="shared" si="76"/>
        <v>n/a</v>
      </c>
      <c r="BC65" s="36" t="str">
        <f t="shared" si="76"/>
        <v>n/a</v>
      </c>
      <c r="BD65" s="36" t="str">
        <f t="shared" si="76"/>
        <v>n/a</v>
      </c>
      <c r="BE65" s="36" t="str">
        <f t="shared" si="76"/>
        <v>n/a</v>
      </c>
      <c r="BF65" s="36" t="str">
        <f t="shared" si="76"/>
        <v>n/a</v>
      </c>
      <c r="BG65" s="36" t="str">
        <f t="shared" si="76"/>
        <v>n/a</v>
      </c>
      <c r="BH65" s="36" t="str">
        <f t="shared" si="76"/>
        <v>n/a</v>
      </c>
      <c r="BI65" s="36" t="str">
        <f t="shared" si="76"/>
        <v>n/a</v>
      </c>
      <c r="BJ65" s="36" t="str">
        <f t="shared" si="76"/>
        <v>n/a</v>
      </c>
      <c r="BK65" s="36" t="str">
        <f t="shared" si="76"/>
        <v>n/a</v>
      </c>
      <c r="BL65" s="36" t="str">
        <f t="shared" si="76"/>
        <v>n/a</v>
      </c>
      <c r="BM65" s="36" t="str">
        <f t="shared" si="77"/>
        <v>n/a</v>
      </c>
      <c r="BN65" s="36" t="str">
        <f t="shared" si="77"/>
        <v>n/a</v>
      </c>
      <c r="BO65" s="36" t="str">
        <f t="shared" si="77"/>
        <v>n/a</v>
      </c>
      <c r="BP65" s="36" t="str">
        <f t="shared" si="77"/>
        <v>n/a</v>
      </c>
      <c r="BQ65" s="36" t="str">
        <f t="shared" si="77"/>
        <v>n/a</v>
      </c>
      <c r="BR65" s="36" t="str">
        <f t="shared" si="77"/>
        <v>n/a</v>
      </c>
      <c r="BS65" s="36" t="str">
        <f t="shared" si="77"/>
        <v>n/a</v>
      </c>
      <c r="BT65" s="36" t="str">
        <f t="shared" si="77"/>
        <v>n/a</v>
      </c>
      <c r="BU65" s="36" t="str">
        <f t="shared" si="77"/>
        <v>n/a</v>
      </c>
      <c r="BV65" s="36" t="str">
        <f t="shared" si="77"/>
        <v>n/a</v>
      </c>
      <c r="BW65" s="36" t="str">
        <f t="shared" si="77"/>
        <v>n/a</v>
      </c>
      <c r="BX65" s="36" t="str">
        <f t="shared" si="77"/>
        <v>n/a</v>
      </c>
      <c r="BY65" s="36" t="str">
        <f t="shared" si="77"/>
        <v>n/a</v>
      </c>
      <c r="BZ65" s="36" t="str">
        <f t="shared" si="77"/>
        <v>n/a</v>
      </c>
      <c r="CA65" s="36" t="str">
        <f t="shared" si="77"/>
        <v>n/a</v>
      </c>
      <c r="CB65" s="36" t="str">
        <f t="shared" si="77"/>
        <v>n/a</v>
      </c>
      <c r="CC65" s="36" t="str">
        <f t="shared" si="78"/>
        <v>n/a</v>
      </c>
      <c r="CD65" s="36" t="str">
        <f t="shared" si="78"/>
        <v>n/a</v>
      </c>
      <c r="CE65" s="36" t="str">
        <f t="shared" si="78"/>
        <v>n/a</v>
      </c>
      <c r="CF65" s="36" t="str">
        <f t="shared" si="78"/>
        <v>n/a</v>
      </c>
      <c r="CG65" s="36" t="str">
        <f t="shared" si="78"/>
        <v>n/a</v>
      </c>
      <c r="CH65" s="36" t="str">
        <f t="shared" si="78"/>
        <v>n/a</v>
      </c>
      <c r="CI65" s="36" t="str">
        <f t="shared" si="78"/>
        <v>n/a</v>
      </c>
      <c r="CJ65" s="36" t="str">
        <f t="shared" si="78"/>
        <v>n/a</v>
      </c>
      <c r="CK65" s="36" t="str">
        <f t="shared" si="78"/>
        <v>n/a</v>
      </c>
      <c r="CL65" s="36" t="str">
        <f t="shared" si="78"/>
        <v>n/a</v>
      </c>
      <c r="CM65" s="36" t="str">
        <f t="shared" si="78"/>
        <v>n/a</v>
      </c>
      <c r="CN65" s="36" t="str">
        <f t="shared" si="78"/>
        <v>n/a</v>
      </c>
      <c r="CO65" s="36" t="str">
        <f t="shared" si="78"/>
        <v>n/a</v>
      </c>
      <c r="CP65" s="36" t="str">
        <f t="shared" si="78"/>
        <v>n/a</v>
      </c>
      <c r="CQ65" s="36" t="str">
        <f t="shared" si="78"/>
        <v>n/a</v>
      </c>
      <c r="CR65" s="36" t="str">
        <f t="shared" si="78"/>
        <v>n/a</v>
      </c>
      <c r="CS65" s="36" t="str">
        <f t="shared" si="79"/>
        <v>n/a</v>
      </c>
      <c r="CT65" s="36" t="str">
        <f t="shared" si="79"/>
        <v>n/a</v>
      </c>
      <c r="CU65" s="36" t="str">
        <f t="shared" si="79"/>
        <v>n/a</v>
      </c>
      <c r="CV65" s="36" t="str">
        <f t="shared" si="79"/>
        <v>n/a</v>
      </c>
      <c r="CW65" s="36" t="str">
        <f t="shared" si="79"/>
        <v>n/a</v>
      </c>
      <c r="CX65" s="36" t="str">
        <f t="shared" si="79"/>
        <v>n/a</v>
      </c>
      <c r="CY65" s="36" t="str">
        <f t="shared" si="79"/>
        <v>n/a</v>
      </c>
      <c r="CZ65" s="36" t="str">
        <f t="shared" si="79"/>
        <v>n/a</v>
      </c>
      <c r="DA65" s="36" t="str">
        <f t="shared" si="79"/>
        <v>n/a</v>
      </c>
      <c r="DB65" s="36" t="str">
        <f t="shared" si="79"/>
        <v>n/a</v>
      </c>
      <c r="DC65" s="36" t="str">
        <f t="shared" si="79"/>
        <v>n/a</v>
      </c>
      <c r="DD65" s="36" t="str">
        <f t="shared" si="79"/>
        <v>n/a</v>
      </c>
      <c r="DE65" s="36" t="str">
        <f t="shared" si="79"/>
        <v>n/a</v>
      </c>
      <c r="DF65" s="36" t="str">
        <f t="shared" si="79"/>
        <v>n/a</v>
      </c>
      <c r="DG65" s="36" t="str">
        <f t="shared" si="79"/>
        <v>n/a</v>
      </c>
      <c r="DH65" s="36" t="str">
        <f t="shared" si="79"/>
        <v>n/a</v>
      </c>
      <c r="DI65" s="36" t="str">
        <f t="shared" si="80"/>
        <v>n/a</v>
      </c>
      <c r="DJ65" s="36" t="str">
        <f t="shared" si="80"/>
        <v>n/a</v>
      </c>
      <c r="DK65" s="36" t="str">
        <f t="shared" si="80"/>
        <v>n/a</v>
      </c>
      <c r="DL65" s="36" t="str">
        <f t="shared" si="80"/>
        <v>n/a</v>
      </c>
      <c r="DM65" s="36" t="str">
        <f t="shared" si="80"/>
        <v>n/a</v>
      </c>
      <c r="DN65" s="36" t="str">
        <f t="shared" si="80"/>
        <v>n/a</v>
      </c>
      <c r="DO65" s="36" t="str">
        <f t="shared" si="80"/>
        <v>n/a</v>
      </c>
      <c r="DP65" s="36" t="str">
        <f t="shared" si="80"/>
        <v>n/a</v>
      </c>
      <c r="DQ65" s="36" t="str">
        <f t="shared" si="80"/>
        <v>n/a</v>
      </c>
      <c r="DR65" s="36" t="str">
        <f t="shared" si="80"/>
        <v>n/a</v>
      </c>
      <c r="DS65" s="36" t="str">
        <f t="shared" si="80"/>
        <v>n/a</v>
      </c>
      <c r="DT65" s="36" t="str">
        <f t="shared" si="80"/>
        <v>n/a</v>
      </c>
      <c r="DU65" s="36" t="str">
        <f t="shared" si="80"/>
        <v>n/a</v>
      </c>
      <c r="DV65" s="36" t="str">
        <f t="shared" si="80"/>
        <v>n/a</v>
      </c>
      <c r="DW65" s="36" t="str">
        <f t="shared" si="80"/>
        <v>n/a</v>
      </c>
      <c r="DX65" s="36" t="str">
        <f t="shared" si="80"/>
        <v>n/a</v>
      </c>
      <c r="DY65" s="36" t="str">
        <f t="shared" si="81"/>
        <v>n/a</v>
      </c>
      <c r="DZ65" s="36" t="str">
        <f t="shared" si="81"/>
        <v>n/a</v>
      </c>
      <c r="EA65" s="36" t="str">
        <f t="shared" si="81"/>
        <v>n/a</v>
      </c>
      <c r="EB65" s="36" t="str">
        <f t="shared" si="81"/>
        <v>n/a</v>
      </c>
      <c r="EC65" s="36" t="str">
        <f t="shared" si="81"/>
        <v>n/a</v>
      </c>
      <c r="ED65" s="36" t="str">
        <f t="shared" si="81"/>
        <v>n/a</v>
      </c>
      <c r="EE65" s="36" t="str">
        <f t="shared" si="81"/>
        <v>n/a</v>
      </c>
      <c r="EF65" s="36" t="str">
        <f t="shared" si="81"/>
        <v>n/a</v>
      </c>
      <c r="EG65" s="36" t="str">
        <f t="shared" si="81"/>
        <v>n/a</v>
      </c>
      <c r="EH65" s="36" t="str">
        <f t="shared" si="81"/>
        <v>n/a</v>
      </c>
      <c r="EI65" s="36" t="str">
        <f t="shared" si="81"/>
        <v>n/a</v>
      </c>
      <c r="EJ65" s="36" t="str">
        <f t="shared" si="81"/>
        <v>n/a</v>
      </c>
      <c r="EK65" s="36" t="str">
        <f t="shared" si="81"/>
        <v>n/a</v>
      </c>
      <c r="EL65" s="36" t="str">
        <f t="shared" si="81"/>
        <v>n/a</v>
      </c>
      <c r="EM65" s="36" t="str">
        <f t="shared" si="81"/>
        <v>n/a</v>
      </c>
      <c r="EN65" s="36" t="str">
        <f t="shared" si="81"/>
        <v>n/a</v>
      </c>
      <c r="EO65" s="36" t="str">
        <f t="shared" si="82"/>
        <v>n/a</v>
      </c>
      <c r="EP65" s="36" t="str">
        <f t="shared" si="82"/>
        <v>n/a</v>
      </c>
      <c r="EQ65" s="36" t="str">
        <f t="shared" si="82"/>
        <v>n/a</v>
      </c>
      <c r="ER65" s="36" t="str">
        <f t="shared" si="82"/>
        <v>n/a</v>
      </c>
      <c r="ES65" s="36" t="str">
        <f t="shared" si="82"/>
        <v>n/a</v>
      </c>
      <c r="ET65" s="36" t="str">
        <f t="shared" si="82"/>
        <v>n/a</v>
      </c>
      <c r="EU65" s="36" t="str">
        <f t="shared" si="82"/>
        <v>n/a</v>
      </c>
      <c r="EV65" s="36" t="str">
        <f t="shared" si="82"/>
        <v>n/a</v>
      </c>
      <c r="EW65" s="36" t="str">
        <f t="shared" si="82"/>
        <v>n/a</v>
      </c>
      <c r="EX65" s="36" t="str">
        <f t="shared" si="82"/>
        <v>n/a</v>
      </c>
      <c r="EY65" s="36" t="str">
        <f t="shared" si="82"/>
        <v>n/a</v>
      </c>
      <c r="EZ65" s="36" t="str">
        <f t="shared" si="82"/>
        <v>n/a</v>
      </c>
      <c r="FA65" s="36" t="str">
        <f t="shared" si="82"/>
        <v>n/a</v>
      </c>
      <c r="FB65" s="36" t="str">
        <f t="shared" si="82"/>
        <v>n/a</v>
      </c>
      <c r="FC65" s="36" t="str">
        <f t="shared" si="82"/>
        <v>n/a</v>
      </c>
      <c r="FD65" s="36" t="str">
        <f t="shared" si="82"/>
        <v>n/a</v>
      </c>
      <c r="FE65" s="36" t="str">
        <f t="shared" si="68"/>
        <v>n/a</v>
      </c>
      <c r="FF65" s="36" t="str">
        <f t="shared" si="68"/>
        <v>n/a</v>
      </c>
      <c r="FG65" s="36" t="str">
        <f t="shared" si="68"/>
        <v>n/a</v>
      </c>
      <c r="FH65" s="36" t="str">
        <f t="shared" si="68"/>
        <v>n/a</v>
      </c>
      <c r="FI65" s="36" t="str">
        <f t="shared" si="68"/>
        <v>n/a</v>
      </c>
      <c r="FJ65" s="36" t="str">
        <f t="shared" si="68"/>
        <v>n/a</v>
      </c>
      <c r="FK65" s="36" t="str">
        <f t="shared" si="68"/>
        <v>n/a</v>
      </c>
      <c r="FL65" s="36" t="str">
        <f t="shared" si="68"/>
        <v>n/a</v>
      </c>
      <c r="FM65" s="36" t="str">
        <f t="shared" si="68"/>
        <v>n/a</v>
      </c>
      <c r="FN65" s="36" t="str">
        <f t="shared" si="68"/>
        <v>n/a</v>
      </c>
      <c r="FO65" s="36" t="str">
        <f t="shared" si="68"/>
        <v>n/a</v>
      </c>
      <c r="FP65" s="36" t="str">
        <f t="shared" si="68"/>
        <v>n/a</v>
      </c>
      <c r="FQ65" s="36" t="str">
        <f t="shared" si="68"/>
        <v>n/a</v>
      </c>
      <c r="FR65" s="36" t="str">
        <f t="shared" si="68"/>
        <v>n/a</v>
      </c>
      <c r="FS65" s="36" t="str">
        <f t="shared" si="68"/>
        <v>n/a</v>
      </c>
      <c r="FT65" s="36" t="str">
        <f t="shared" ref="FT65:GI80" si="84">IFERROR(FS65*(1+$P65),"n/a")</f>
        <v>n/a</v>
      </c>
      <c r="FU65" s="36" t="str">
        <f t="shared" si="84"/>
        <v>n/a</v>
      </c>
      <c r="FV65" s="36" t="str">
        <f t="shared" si="84"/>
        <v>n/a</v>
      </c>
      <c r="FW65" s="36" t="str">
        <f t="shared" si="84"/>
        <v>n/a</v>
      </c>
      <c r="FX65" s="36" t="str">
        <f t="shared" si="84"/>
        <v>n/a</v>
      </c>
      <c r="FY65" s="36" t="str">
        <f t="shared" si="84"/>
        <v>n/a</v>
      </c>
      <c r="FZ65" s="36" t="str">
        <f t="shared" si="84"/>
        <v>n/a</v>
      </c>
      <c r="GA65" s="36" t="str">
        <f t="shared" si="84"/>
        <v>n/a</v>
      </c>
      <c r="GB65" s="36" t="str">
        <f t="shared" si="84"/>
        <v>n/a</v>
      </c>
      <c r="GC65" s="36" t="str">
        <f t="shared" si="84"/>
        <v>n/a</v>
      </c>
      <c r="GD65" s="36" t="str">
        <f t="shared" si="84"/>
        <v>n/a</v>
      </c>
      <c r="GE65" s="36" t="str">
        <f t="shared" si="84"/>
        <v>n/a</v>
      </c>
      <c r="GF65" s="36" t="str">
        <f t="shared" si="84"/>
        <v>n/a</v>
      </c>
      <c r="GG65" s="36" t="str">
        <f t="shared" si="84"/>
        <v>n/a</v>
      </c>
      <c r="GH65" s="36" t="str">
        <f t="shared" si="84"/>
        <v>n/a</v>
      </c>
      <c r="GI65" s="36" t="str">
        <f t="shared" si="84"/>
        <v>n/a</v>
      </c>
      <c r="GJ65" s="36" t="str">
        <f t="shared" ref="GJ65:GY80" si="85">IFERROR(GI65*(1+$P65),"n/a")</f>
        <v>n/a</v>
      </c>
      <c r="GK65" s="36" t="str">
        <f t="shared" si="85"/>
        <v>n/a</v>
      </c>
      <c r="GL65" s="36" t="str">
        <f t="shared" si="85"/>
        <v>n/a</v>
      </c>
      <c r="GM65" s="36" t="str">
        <f t="shared" si="85"/>
        <v>n/a</v>
      </c>
      <c r="GN65" s="36" t="str">
        <f t="shared" si="85"/>
        <v>n/a</v>
      </c>
      <c r="GO65" s="36" t="str">
        <f t="shared" si="85"/>
        <v>n/a</v>
      </c>
      <c r="GP65" s="36" t="str">
        <f t="shared" si="85"/>
        <v>n/a</v>
      </c>
      <c r="GQ65" s="36" t="str">
        <f t="shared" si="85"/>
        <v>n/a</v>
      </c>
      <c r="GR65" s="36" t="str">
        <f t="shared" si="85"/>
        <v>n/a</v>
      </c>
      <c r="GS65" s="36" t="str">
        <f t="shared" si="85"/>
        <v>n/a</v>
      </c>
      <c r="GT65" s="36" t="str">
        <f t="shared" si="85"/>
        <v>n/a</v>
      </c>
      <c r="GU65" s="36" t="str">
        <f t="shared" si="85"/>
        <v>n/a</v>
      </c>
      <c r="GV65" s="36" t="str">
        <f t="shared" si="85"/>
        <v>n/a</v>
      </c>
      <c r="GW65" s="36" t="str">
        <f t="shared" si="85"/>
        <v>n/a</v>
      </c>
      <c r="GX65" s="36" t="str">
        <f t="shared" si="85"/>
        <v>n/a</v>
      </c>
      <c r="GY65" s="36" t="str">
        <f t="shared" si="85"/>
        <v>n/a</v>
      </c>
      <c r="GZ65" s="36" t="str">
        <f t="shared" si="83"/>
        <v>n/a</v>
      </c>
      <c r="HA65" s="36" t="str">
        <f t="shared" si="83"/>
        <v>n/a</v>
      </c>
      <c r="HB65" s="36" t="str">
        <f t="shared" si="83"/>
        <v>n/a</v>
      </c>
      <c r="HC65" s="36" t="str">
        <f t="shared" si="83"/>
        <v>n/a</v>
      </c>
      <c r="HD65" s="36" t="str">
        <f t="shared" si="83"/>
        <v>n/a</v>
      </c>
      <c r="HE65" s="36" t="str">
        <f t="shared" si="83"/>
        <v>n/a</v>
      </c>
      <c r="HF65" s="36" t="str">
        <f t="shared" si="83"/>
        <v>n/a</v>
      </c>
      <c r="HG65" s="36" t="str">
        <f t="shared" si="83"/>
        <v>n/a</v>
      </c>
      <c r="HH65" s="36" t="str">
        <f t="shared" si="83"/>
        <v>n/a</v>
      </c>
      <c r="HI65" s="36" t="str">
        <f t="shared" si="83"/>
        <v>n/a</v>
      </c>
      <c r="HJ65" s="36" t="str">
        <f t="shared" si="83"/>
        <v>n/a</v>
      </c>
      <c r="HK65" s="36" t="str">
        <f t="shared" si="83"/>
        <v>n/a</v>
      </c>
      <c r="HL65" s="36" t="str">
        <f t="shared" si="83"/>
        <v>n/a</v>
      </c>
      <c r="HM65" s="36" t="str">
        <f t="shared" si="83"/>
        <v>n/a</v>
      </c>
    </row>
    <row r="66" spans="1:221" x14ac:dyDescent="0.35">
      <c r="A66" s="7" t="s">
        <v>798</v>
      </c>
      <c r="B66" s="16" t="s">
        <v>799</v>
      </c>
      <c r="C66" s="15">
        <v>308.10899999999998</v>
      </c>
      <c r="D66" s="15">
        <v>154.1</v>
      </c>
      <c r="E66" s="14">
        <f t="shared" si="0"/>
        <v>47479.596899999997</v>
      </c>
      <c r="F66" s="12">
        <f t="shared" si="23"/>
        <v>1.3201493142499798E-3</v>
      </c>
      <c r="G66" s="13">
        <f>IFERROR('[2]CEA-6.2 US Forward MRP'!G65/100, "n/a")</f>
        <v>1.1356262167423753E-2</v>
      </c>
      <c r="H66" s="13">
        <f t="shared" si="24"/>
        <v>1.2378325762491892E-2</v>
      </c>
      <c r="I66" s="33">
        <f t="shared" si="25"/>
        <v>1.9075000000000004</v>
      </c>
      <c r="J66" s="13">
        <v>0.18</v>
      </c>
      <c r="K66" s="41">
        <f t="shared" si="1"/>
        <v>0.15673266666666669</v>
      </c>
      <c r="L66" s="1">
        <f t="shared" si="2"/>
        <v>0.13346533333333338</v>
      </c>
      <c r="M66" s="1">
        <f t="shared" si="3"/>
        <v>0.11019800000000006</v>
      </c>
      <c r="N66" s="1">
        <f t="shared" si="4"/>
        <v>8.6930666666666739E-2</v>
      </c>
      <c r="O66" s="1">
        <f t="shared" si="5"/>
        <v>6.3663333333333419E-2</v>
      </c>
      <c r="P66" s="5">
        <f t="shared" si="32"/>
        <v>4.0396000000000098E-2</v>
      </c>
      <c r="Q66" s="1">
        <f t="shared" si="26"/>
        <v>7.1374046727436857E-2</v>
      </c>
      <c r="R66" s="12">
        <f t="shared" si="6"/>
        <v>9.4224398842471783E-5</v>
      </c>
      <c r="S66" s="12">
        <f t="shared" si="7"/>
        <v>1.3201493142499798E-3</v>
      </c>
      <c r="T66" s="7"/>
      <c r="U66" s="42">
        <f t="shared" si="8"/>
        <v>-154.1</v>
      </c>
      <c r="V66" s="36">
        <f t="shared" si="9"/>
        <v>2.2508500000000002</v>
      </c>
      <c r="W66" s="36">
        <f t="shared" si="10"/>
        <v>2.6560030000000001</v>
      </c>
      <c r="X66" s="36">
        <f t="shared" si="50"/>
        <v>3.1340835399999998</v>
      </c>
      <c r="Y66" s="36">
        <f t="shared" si="50"/>
        <v>3.6982185771999996</v>
      </c>
      <c r="Z66" s="36">
        <f t="shared" si="50"/>
        <v>4.3638979210959992</v>
      </c>
      <c r="AA66" s="36">
        <f t="shared" si="14"/>
        <v>5.0478632793304978</v>
      </c>
      <c r="AB66" s="36">
        <f t="shared" si="51"/>
        <v>5.7215780345274361</v>
      </c>
      <c r="AC66" s="36">
        <f t="shared" si="51"/>
        <v>6.3520844907762903</v>
      </c>
      <c r="AD66" s="36">
        <f t="shared" si="51"/>
        <v>6.9042754302824676</v>
      </c>
      <c r="AE66" s="36">
        <f t="shared" si="51"/>
        <v>7.3438246184256846</v>
      </c>
      <c r="AF66" s="36">
        <f t="shared" si="19"/>
        <v>7.640485757711609</v>
      </c>
      <c r="AG66" s="36">
        <f t="shared" si="75"/>
        <v>7.9491308203801276</v>
      </c>
      <c r="AH66" s="36">
        <f t="shared" si="75"/>
        <v>8.2702439090002038</v>
      </c>
      <c r="AI66" s="36">
        <f t="shared" si="75"/>
        <v>8.6043286819481768</v>
      </c>
      <c r="AJ66" s="36">
        <f t="shared" si="75"/>
        <v>8.9519091433841567</v>
      </c>
      <c r="AK66" s="36">
        <f t="shared" si="75"/>
        <v>9.3135304651403032</v>
      </c>
      <c r="AL66" s="36">
        <f t="shared" si="75"/>
        <v>9.6897598418101119</v>
      </c>
      <c r="AM66" s="36">
        <f t="shared" si="75"/>
        <v>10.081187380379873</v>
      </c>
      <c r="AN66" s="36">
        <f t="shared" si="75"/>
        <v>10.4884270257977</v>
      </c>
      <c r="AO66" s="36">
        <f t="shared" si="75"/>
        <v>10.912117523931824</v>
      </c>
      <c r="AP66" s="36">
        <f t="shared" si="75"/>
        <v>11.352923423428576</v>
      </c>
      <c r="AQ66" s="36">
        <f t="shared" si="75"/>
        <v>11.811536118041397</v>
      </c>
      <c r="AR66" s="36">
        <f t="shared" si="75"/>
        <v>12.288674931065799</v>
      </c>
      <c r="AS66" s="36">
        <f t="shared" si="75"/>
        <v>12.785088243581134</v>
      </c>
      <c r="AT66" s="36">
        <f t="shared" si="75"/>
        <v>13.301554668268839</v>
      </c>
      <c r="AU66" s="36">
        <f t="shared" si="75"/>
        <v>13.838884270648228</v>
      </c>
      <c r="AV66" s="36">
        <f t="shared" si="75"/>
        <v>14.397919839645335</v>
      </c>
      <c r="AW66" s="36">
        <f t="shared" si="76"/>
        <v>14.979538209487648</v>
      </c>
      <c r="AX66" s="36">
        <f t="shared" si="76"/>
        <v>15.584651634998114</v>
      </c>
      <c r="AY66" s="36">
        <f t="shared" si="76"/>
        <v>16.214209222445501</v>
      </c>
      <c r="AZ66" s="36">
        <f t="shared" si="76"/>
        <v>16.86919841819541</v>
      </c>
      <c r="BA66" s="36">
        <f t="shared" si="76"/>
        <v>17.550646557496833</v>
      </c>
      <c r="BB66" s="36">
        <f t="shared" si="76"/>
        <v>18.259622475833478</v>
      </c>
      <c r="BC66" s="36">
        <f t="shared" si="76"/>
        <v>18.997238185367248</v>
      </c>
      <c r="BD66" s="36">
        <f t="shared" si="76"/>
        <v>19.764650619103346</v>
      </c>
      <c r="BE66" s="36">
        <f t="shared" si="76"/>
        <v>20.563063445512647</v>
      </c>
      <c r="BF66" s="36">
        <f t="shared" si="76"/>
        <v>21.393728956457579</v>
      </c>
      <c r="BG66" s="36">
        <f t="shared" si="76"/>
        <v>22.257950031382641</v>
      </c>
      <c r="BH66" s="36">
        <f t="shared" si="76"/>
        <v>23.157082180850377</v>
      </c>
      <c r="BI66" s="36">
        <f t="shared" si="76"/>
        <v>24.09253567262801</v>
      </c>
      <c r="BJ66" s="36">
        <f t="shared" si="76"/>
        <v>25.065777743659492</v>
      </c>
      <c r="BK66" s="36">
        <f t="shared" si="76"/>
        <v>26.078334901392363</v>
      </c>
      <c r="BL66" s="36">
        <f t="shared" si="76"/>
        <v>27.131795318069013</v>
      </c>
      <c r="BM66" s="36">
        <f t="shared" si="77"/>
        <v>28.227811321737732</v>
      </c>
      <c r="BN66" s="36">
        <f t="shared" si="77"/>
        <v>29.368101987890654</v>
      </c>
      <c r="BO66" s="36">
        <f t="shared" si="77"/>
        <v>30.554455835793487</v>
      </c>
      <c r="BP66" s="36">
        <f t="shared" si="77"/>
        <v>31.788733633736204</v>
      </c>
      <c r="BQ66" s="36">
        <f t="shared" si="77"/>
        <v>33.072871317604616</v>
      </c>
      <c r="BR66" s="36">
        <f t="shared" si="77"/>
        <v>34.408883027350576</v>
      </c>
      <c r="BS66" s="36">
        <f t="shared" si="77"/>
        <v>35.798864266123431</v>
      </c>
      <c r="BT66" s="36">
        <f t="shared" si="77"/>
        <v>37.244995187017757</v>
      </c>
      <c r="BU66" s="36">
        <f t="shared" si="77"/>
        <v>38.74954401259253</v>
      </c>
      <c r="BV66" s="36">
        <f t="shared" si="77"/>
        <v>40.314870592525224</v>
      </c>
      <c r="BW66" s="36">
        <f t="shared" si="77"/>
        <v>41.943430104980877</v>
      </c>
      <c r="BX66" s="36">
        <f t="shared" si="77"/>
        <v>43.637776907501689</v>
      </c>
      <c r="BY66" s="36">
        <f t="shared" si="77"/>
        <v>45.400568543457133</v>
      </c>
      <c r="BZ66" s="36">
        <f t="shared" si="77"/>
        <v>47.234569910338635</v>
      </c>
      <c r="CA66" s="36">
        <f t="shared" si="77"/>
        <v>49.142657596436678</v>
      </c>
      <c r="CB66" s="36">
        <f t="shared" si="77"/>
        <v>51.127824392702337</v>
      </c>
      <c r="CC66" s="36">
        <f t="shared" si="78"/>
        <v>53.193183986869947</v>
      </c>
      <c r="CD66" s="36">
        <f t="shared" si="78"/>
        <v>55.34197584720355</v>
      </c>
      <c r="CE66" s="36">
        <f t="shared" si="78"/>
        <v>57.577570303527189</v>
      </c>
      <c r="CF66" s="36">
        <f t="shared" si="78"/>
        <v>59.903473833508478</v>
      </c>
      <c r="CG66" s="36">
        <f t="shared" si="78"/>
        <v>62.323334562486892</v>
      </c>
      <c r="CH66" s="36">
        <f t="shared" si="78"/>
        <v>64.840947985473122</v>
      </c>
      <c r="CI66" s="36">
        <f t="shared" si="78"/>
        <v>67.460262920294298</v>
      </c>
      <c r="CJ66" s="36">
        <f t="shared" si="78"/>
        <v>70.18538770122251</v>
      </c>
      <c r="CK66" s="36">
        <f t="shared" si="78"/>
        <v>73.020596622801108</v>
      </c>
      <c r="CL66" s="36">
        <f t="shared" si="78"/>
        <v>75.970336643975784</v>
      </c>
      <c r="CM66" s="36">
        <f t="shared" si="78"/>
        <v>79.039234363045836</v>
      </c>
      <c r="CN66" s="36">
        <f t="shared" si="78"/>
        <v>82.232103274375447</v>
      </c>
      <c r="CO66" s="36">
        <f t="shared" si="78"/>
        <v>85.55395131824713</v>
      </c>
      <c r="CP66" s="36">
        <f t="shared" si="78"/>
        <v>89.009988735699054</v>
      </c>
      <c r="CQ66" s="36">
        <f t="shared" si="78"/>
        <v>92.605636240666357</v>
      </c>
      <c r="CR66" s="36">
        <f t="shared" si="78"/>
        <v>96.346533522244329</v>
      </c>
      <c r="CS66" s="36">
        <f t="shared" si="79"/>
        <v>100.23854809040893</v>
      </c>
      <c r="CT66" s="36">
        <f t="shared" si="79"/>
        <v>104.28778447906909</v>
      </c>
      <c r="CU66" s="36">
        <f t="shared" si="79"/>
        <v>108.50059382088557</v>
      </c>
      <c r="CV66" s="36">
        <f t="shared" si="79"/>
        <v>112.88358380887408</v>
      </c>
      <c r="CW66" s="36">
        <f t="shared" si="79"/>
        <v>117.44362906041736</v>
      </c>
      <c r="CX66" s="36">
        <f t="shared" si="79"/>
        <v>122.187881899942</v>
      </c>
      <c r="CY66" s="36">
        <f t="shared" si="79"/>
        <v>127.12378357717206</v>
      </c>
      <c r="CZ66" s="36">
        <f t="shared" si="79"/>
        <v>132.25907593855553</v>
      </c>
      <c r="DA66" s="36">
        <f t="shared" si="79"/>
        <v>137.60181357016944</v>
      </c>
      <c r="DB66" s="36">
        <f t="shared" si="79"/>
        <v>143.16037643115001</v>
      </c>
      <c r="DC66" s="36">
        <f t="shared" si="79"/>
        <v>148.94348299746275</v>
      </c>
      <c r="DD66" s="36">
        <f t="shared" si="79"/>
        <v>154.96020393662826</v>
      </c>
      <c r="DE66" s="36">
        <f t="shared" si="79"/>
        <v>161.2199763348523</v>
      </c>
      <c r="DF66" s="36">
        <f t="shared" si="79"/>
        <v>167.73261849887501</v>
      </c>
      <c r="DG66" s="36">
        <f t="shared" si="79"/>
        <v>174.50834535575558</v>
      </c>
      <c r="DH66" s="36">
        <f t="shared" si="79"/>
        <v>181.55778447474671</v>
      </c>
      <c r="DI66" s="36">
        <f t="shared" si="80"/>
        <v>188.8919927363886</v>
      </c>
      <c r="DJ66" s="36">
        <f t="shared" si="80"/>
        <v>196.52247367496778</v>
      </c>
      <c r="DK66" s="36">
        <f t="shared" si="80"/>
        <v>204.46119552154181</v>
      </c>
      <c r="DL66" s="36">
        <f t="shared" si="80"/>
        <v>212.72060997583003</v>
      </c>
      <c r="DM66" s="36">
        <f t="shared" si="80"/>
        <v>221.31367173641368</v>
      </c>
      <c r="DN66" s="36">
        <f t="shared" si="80"/>
        <v>230.25385881987788</v>
      </c>
      <c r="DO66" s="36">
        <f t="shared" si="80"/>
        <v>239.5551937007657</v>
      </c>
      <c r="DP66" s="36">
        <f t="shared" si="80"/>
        <v>249.23226530550184</v>
      </c>
      <c r="DQ66" s="36">
        <f t="shared" si="80"/>
        <v>259.30025189478295</v>
      </c>
      <c r="DR66" s="36">
        <f t="shared" si="80"/>
        <v>269.77494487032465</v>
      </c>
      <c r="DS66" s="36">
        <f t="shared" si="80"/>
        <v>280.67277354330633</v>
      </c>
      <c r="DT66" s="36">
        <f t="shared" si="80"/>
        <v>292.01083090336175</v>
      </c>
      <c r="DU66" s="36">
        <f t="shared" si="80"/>
        <v>303.80690042853399</v>
      </c>
      <c r="DV66" s="36">
        <f t="shared" si="80"/>
        <v>316.07948397824509</v>
      </c>
      <c r="DW66" s="36">
        <f t="shared" si="80"/>
        <v>328.84783081303033</v>
      </c>
      <c r="DX66" s="36">
        <f t="shared" si="80"/>
        <v>342.13196778655356</v>
      </c>
      <c r="DY66" s="36">
        <f t="shared" si="81"/>
        <v>355.95273075725919</v>
      </c>
      <c r="DZ66" s="36">
        <f t="shared" si="81"/>
        <v>370.33179726892945</v>
      </c>
      <c r="EA66" s="36">
        <f t="shared" si="81"/>
        <v>385.29172055140515</v>
      </c>
      <c r="EB66" s="36">
        <f t="shared" si="81"/>
        <v>400.85596489479974</v>
      </c>
      <c r="EC66" s="36">
        <f t="shared" si="81"/>
        <v>417.04894245269008</v>
      </c>
      <c r="ED66" s="36">
        <f t="shared" si="81"/>
        <v>433.89605153200898</v>
      </c>
      <c r="EE66" s="36">
        <f t="shared" si="81"/>
        <v>451.42371642969607</v>
      </c>
      <c r="EF66" s="36">
        <f t="shared" si="81"/>
        <v>469.65942887859012</v>
      </c>
      <c r="EG66" s="36">
        <f t="shared" si="81"/>
        <v>488.6317911675697</v>
      </c>
      <c r="EH66" s="36">
        <f t="shared" si="81"/>
        <v>508.37056100357489</v>
      </c>
      <c r="EI66" s="36">
        <f t="shared" si="81"/>
        <v>528.90669818587537</v>
      </c>
      <c r="EJ66" s="36">
        <f t="shared" si="81"/>
        <v>550.27241316579205</v>
      </c>
      <c r="EK66" s="36">
        <f t="shared" si="81"/>
        <v>572.50121756803742</v>
      </c>
      <c r="EL66" s="36">
        <f t="shared" si="81"/>
        <v>595.62797675291597</v>
      </c>
      <c r="EM66" s="36">
        <f t="shared" si="81"/>
        <v>619.68896450182683</v>
      </c>
      <c r="EN66" s="36">
        <f t="shared" si="81"/>
        <v>644.72191991184263</v>
      </c>
      <c r="EO66" s="36">
        <f t="shared" si="82"/>
        <v>670.76610658860147</v>
      </c>
      <c r="EP66" s="36">
        <f t="shared" si="82"/>
        <v>697.8623742303547</v>
      </c>
      <c r="EQ66" s="36">
        <f t="shared" si="82"/>
        <v>726.05322269976421</v>
      </c>
      <c r="ER66" s="36">
        <f t="shared" si="82"/>
        <v>755.38286868394391</v>
      </c>
      <c r="ES66" s="36">
        <f t="shared" si="82"/>
        <v>785.89731504730059</v>
      </c>
      <c r="ET66" s="36">
        <f t="shared" si="82"/>
        <v>817.64442298595145</v>
      </c>
      <c r="EU66" s="36">
        <f t="shared" si="82"/>
        <v>850.67398709689201</v>
      </c>
      <c r="EV66" s="36">
        <f t="shared" si="82"/>
        <v>885.0378134796581</v>
      </c>
      <c r="EW66" s="36">
        <f t="shared" si="82"/>
        <v>920.78980099298246</v>
      </c>
      <c r="EX66" s="36">
        <f t="shared" si="82"/>
        <v>957.98602579389512</v>
      </c>
      <c r="EY66" s="36">
        <f t="shared" si="82"/>
        <v>996.68482929186541</v>
      </c>
      <c r="EZ66" s="36">
        <f t="shared" si="82"/>
        <v>1036.9469096559396</v>
      </c>
      <c r="FA66" s="36">
        <f t="shared" si="82"/>
        <v>1078.8354170184011</v>
      </c>
      <c r="FB66" s="36">
        <f t="shared" si="82"/>
        <v>1122.4160525242767</v>
      </c>
      <c r="FC66" s="36">
        <f t="shared" si="82"/>
        <v>1167.7571713820475</v>
      </c>
      <c r="FD66" s="36">
        <f t="shared" si="82"/>
        <v>1214.9298900771969</v>
      </c>
      <c r="FE66" s="36">
        <f t="shared" ref="FE66:FT81" si="86">IFERROR(FD66*(1+$P66),"n/a")</f>
        <v>1264.0081979167555</v>
      </c>
      <c r="FF66" s="36">
        <f t="shared" si="86"/>
        <v>1315.069073079801</v>
      </c>
      <c r="FG66" s="36">
        <f t="shared" si="86"/>
        <v>1368.1926033559328</v>
      </c>
      <c r="FH66" s="36">
        <f t="shared" si="86"/>
        <v>1423.4621117610991</v>
      </c>
      <c r="FI66" s="36">
        <f t="shared" si="86"/>
        <v>1480.9642872278007</v>
      </c>
      <c r="FJ66" s="36">
        <f t="shared" si="86"/>
        <v>1540.789320574655</v>
      </c>
      <c r="FK66" s="36">
        <f t="shared" si="86"/>
        <v>1603.0310459685888</v>
      </c>
      <c r="FL66" s="36">
        <f t="shared" si="86"/>
        <v>1667.787088101536</v>
      </c>
      <c r="FM66" s="36">
        <f t="shared" si="86"/>
        <v>1735.1590153124857</v>
      </c>
      <c r="FN66" s="36">
        <f t="shared" si="86"/>
        <v>1805.252498895049</v>
      </c>
      <c r="FO66" s="36">
        <f t="shared" si="86"/>
        <v>1878.1774788404136</v>
      </c>
      <c r="FP66" s="36">
        <f t="shared" si="86"/>
        <v>1954.0483362756511</v>
      </c>
      <c r="FQ66" s="36">
        <f t="shared" si="86"/>
        <v>2032.9840728678425</v>
      </c>
      <c r="FR66" s="36">
        <f t="shared" si="86"/>
        <v>2115.1084974754122</v>
      </c>
      <c r="FS66" s="36">
        <f t="shared" si="86"/>
        <v>2200.5504203394289</v>
      </c>
      <c r="FT66" s="36">
        <f t="shared" si="86"/>
        <v>2289.4438551194607</v>
      </c>
      <c r="FU66" s="36">
        <f t="shared" si="84"/>
        <v>2381.9282290908668</v>
      </c>
      <c r="FV66" s="36">
        <f t="shared" si="84"/>
        <v>2478.1486018332216</v>
      </c>
      <c r="FW66" s="36">
        <f t="shared" si="84"/>
        <v>2578.2558927528767</v>
      </c>
      <c r="FX66" s="36">
        <f t="shared" si="84"/>
        <v>2682.407117796522</v>
      </c>
      <c r="FY66" s="36">
        <f t="shared" si="84"/>
        <v>2790.7656357270307</v>
      </c>
      <c r="FZ66" s="36">
        <f t="shared" si="84"/>
        <v>2903.50140434786</v>
      </c>
      <c r="GA66" s="36">
        <f t="shared" si="84"/>
        <v>3020.7912470778965</v>
      </c>
      <c r="GB66" s="36">
        <f t="shared" si="84"/>
        <v>3142.8191302948553</v>
      </c>
      <c r="GC66" s="36">
        <f t="shared" si="84"/>
        <v>3269.7764518822464</v>
      </c>
      <c r="GD66" s="36">
        <f t="shared" si="84"/>
        <v>3401.862341432482</v>
      </c>
      <c r="GE66" s="36">
        <f t="shared" si="84"/>
        <v>3539.2839725769891</v>
      </c>
      <c r="GF66" s="36">
        <f t="shared" si="84"/>
        <v>3682.2568879332093</v>
      </c>
      <c r="GG66" s="36">
        <f t="shared" si="84"/>
        <v>3831.0053371781596</v>
      </c>
      <c r="GH66" s="36">
        <f t="shared" si="84"/>
        <v>3985.7626287788089</v>
      </c>
      <c r="GI66" s="36">
        <f t="shared" si="84"/>
        <v>4146.7714959309578</v>
      </c>
      <c r="GJ66" s="36">
        <f t="shared" si="85"/>
        <v>4314.2844772805856</v>
      </c>
      <c r="GK66" s="36">
        <f t="shared" si="85"/>
        <v>4488.5643130248127</v>
      </c>
      <c r="GL66" s="36">
        <f t="shared" si="85"/>
        <v>4669.8843570137633</v>
      </c>
      <c r="GM66" s="36">
        <f t="shared" si="85"/>
        <v>4858.5290054996922</v>
      </c>
      <c r="GN66" s="36">
        <f t="shared" si="85"/>
        <v>5054.7941432058578</v>
      </c>
      <c r="GO66" s="36">
        <f t="shared" si="85"/>
        <v>5258.9876074148024</v>
      </c>
      <c r="GP66" s="36">
        <f t="shared" si="85"/>
        <v>5471.429670803931</v>
      </c>
      <c r="GQ66" s="36">
        <f t="shared" si="85"/>
        <v>5692.4535437857276</v>
      </c>
      <c r="GR66" s="36">
        <f t="shared" si="85"/>
        <v>5922.4058971404966</v>
      </c>
      <c r="GS66" s="36">
        <f t="shared" si="85"/>
        <v>6161.647405761385</v>
      </c>
      <c r="GT66" s="36">
        <f t="shared" si="85"/>
        <v>6410.5533143645225</v>
      </c>
      <c r="GU66" s="36">
        <f t="shared" si="85"/>
        <v>6669.5140260515927</v>
      </c>
      <c r="GV66" s="36">
        <f t="shared" si="85"/>
        <v>6938.9357146479733</v>
      </c>
      <c r="GW66" s="36">
        <f t="shared" si="85"/>
        <v>7219.2409617768935</v>
      </c>
      <c r="GX66" s="36">
        <f t="shared" si="85"/>
        <v>7510.8694196688339</v>
      </c>
      <c r="GY66" s="36">
        <f t="shared" si="85"/>
        <v>7814.2785007457769</v>
      </c>
      <c r="GZ66" s="36">
        <f t="shared" si="83"/>
        <v>8129.9440950619037</v>
      </c>
      <c r="HA66" s="36">
        <f t="shared" si="83"/>
        <v>8458.3613167260246</v>
      </c>
      <c r="HB66" s="36">
        <f t="shared" si="83"/>
        <v>8800.04528047649</v>
      </c>
      <c r="HC66" s="36">
        <f t="shared" si="83"/>
        <v>9155.5319096266194</v>
      </c>
      <c r="HD66" s="36">
        <f t="shared" si="83"/>
        <v>9525.3787766478963</v>
      </c>
      <c r="HE66" s="36">
        <f t="shared" si="83"/>
        <v>9910.1659777093664</v>
      </c>
      <c r="HF66" s="36">
        <f t="shared" si="83"/>
        <v>10310.497042544916</v>
      </c>
      <c r="HG66" s="36">
        <f t="shared" si="83"/>
        <v>10726.999881075561</v>
      </c>
      <c r="HH66" s="36">
        <f t="shared" si="83"/>
        <v>11160.327768271491</v>
      </c>
      <c r="HI66" s="36">
        <f t="shared" si="83"/>
        <v>11611.160368798586</v>
      </c>
      <c r="HJ66" s="36">
        <f t="shared" si="83"/>
        <v>12080.204803056575</v>
      </c>
      <c r="HK66" s="36">
        <f t="shared" si="83"/>
        <v>12568.19675628085</v>
      </c>
      <c r="HL66" s="36">
        <f t="shared" si="83"/>
        <v>13075.901632447572</v>
      </c>
      <c r="HM66" s="36">
        <f t="shared" si="83"/>
        <v>13604.115754791927</v>
      </c>
    </row>
    <row r="67" spans="1:221" x14ac:dyDescent="0.35">
      <c r="A67" s="7" t="s">
        <v>800</v>
      </c>
      <c r="B67" s="16" t="s">
        <v>801</v>
      </c>
      <c r="C67" s="15">
        <v>494.43799999999999</v>
      </c>
      <c r="D67" s="15">
        <v>62.44</v>
      </c>
      <c r="E67" s="14">
        <f t="shared" si="0"/>
        <v>30872.708719999999</v>
      </c>
      <c r="F67" s="12">
        <f t="shared" si="23"/>
        <v>0</v>
      </c>
      <c r="G67" s="13">
        <f>IFERROR('[2]CEA-6.2 US Forward MRP'!G66/100, "n/a")</f>
        <v>3.2030749519538756E-2</v>
      </c>
      <c r="H67" s="13">
        <f t="shared" si="24"/>
        <v>3.157431133888533E-2</v>
      </c>
      <c r="I67" s="33">
        <f t="shared" si="25"/>
        <v>1.9715</v>
      </c>
      <c r="J67" s="13">
        <v>-2.8500000000000001E-2</v>
      </c>
      <c r="K67" s="41">
        <f t="shared" si="1"/>
        <v>-1.7017333333333318E-2</v>
      </c>
      <c r="L67" s="1">
        <f t="shared" si="2"/>
        <v>-5.5346666666666357E-3</v>
      </c>
      <c r="M67" s="1">
        <f t="shared" si="3"/>
        <v>5.948000000000047E-3</v>
      </c>
      <c r="N67" s="1">
        <f t="shared" si="4"/>
        <v>1.743066666666673E-2</v>
      </c>
      <c r="O67" s="1">
        <f t="shared" si="5"/>
        <v>2.8913333333333412E-2</v>
      </c>
      <c r="P67" s="5">
        <f t="shared" si="32"/>
        <v>4.0396000000000098E-2</v>
      </c>
      <c r="Q67" s="1">
        <f t="shared" si="26"/>
        <v>6.038897665837295E-2</v>
      </c>
      <c r="R67" s="12">
        <f t="shared" si="6"/>
        <v>0</v>
      </c>
      <c r="S67" s="12">
        <f t="shared" si="7"/>
        <v>0</v>
      </c>
      <c r="T67" s="7"/>
      <c r="U67" s="42">
        <f t="shared" si="8"/>
        <v>-62.44</v>
      </c>
      <c r="V67" s="36">
        <f t="shared" si="9"/>
        <v>1.9153122500000002</v>
      </c>
      <c r="W67" s="36">
        <f t="shared" si="10"/>
        <v>1.8607258508750002</v>
      </c>
      <c r="X67" s="36">
        <f t="shared" si="50"/>
        <v>1.8076951641250627</v>
      </c>
      <c r="Y67" s="36">
        <f t="shared" si="50"/>
        <v>1.7561758519474984</v>
      </c>
      <c r="Z67" s="36">
        <f t="shared" si="50"/>
        <v>1.7061248401669946</v>
      </c>
      <c r="AA67" s="36">
        <f t="shared" si="14"/>
        <v>1.6770911450535928</v>
      </c>
      <c r="AB67" s="36">
        <f t="shared" si="51"/>
        <v>1.6678090045961027</v>
      </c>
      <c r="AC67" s="36">
        <f t="shared" si="51"/>
        <v>1.6777291325554404</v>
      </c>
      <c r="AD67" s="36">
        <f t="shared" si="51"/>
        <v>1.7069730698219703</v>
      </c>
      <c r="AE67" s="36">
        <f t="shared" si="51"/>
        <v>1.7563273511807562</v>
      </c>
      <c r="AF67" s="36">
        <f t="shared" si="19"/>
        <v>1.8272759508590541</v>
      </c>
      <c r="AG67" s="36">
        <f t="shared" si="75"/>
        <v>1.9010905901699566</v>
      </c>
      <c r="AH67" s="36">
        <f t="shared" si="75"/>
        <v>1.9778870456504625</v>
      </c>
      <c r="AI67" s="36">
        <f t="shared" si="75"/>
        <v>2.0577857707465586</v>
      </c>
      <c r="AJ67" s="36">
        <f t="shared" si="75"/>
        <v>2.1409120847416365</v>
      </c>
      <c r="AK67" s="36">
        <f t="shared" si="75"/>
        <v>2.2273963693168599</v>
      </c>
      <c r="AL67" s="36">
        <f t="shared" si="75"/>
        <v>2.3173742730517839</v>
      </c>
      <c r="AM67" s="36">
        <f t="shared" si="75"/>
        <v>2.410986924185984</v>
      </c>
      <c r="AN67" s="36">
        <f t="shared" si="75"/>
        <v>2.5083811519754011</v>
      </c>
      <c r="AO67" s="36">
        <f t="shared" si="75"/>
        <v>2.6097097169905998</v>
      </c>
      <c r="AP67" s="36">
        <f t="shared" si="75"/>
        <v>2.7151315507181524</v>
      </c>
      <c r="AQ67" s="36">
        <f t="shared" si="75"/>
        <v>2.8248120048409633</v>
      </c>
      <c r="AR67" s="36">
        <f t="shared" si="75"/>
        <v>2.9389231105885192</v>
      </c>
      <c r="AS67" s="36">
        <f t="shared" si="75"/>
        <v>3.0576438485638531</v>
      </c>
      <c r="AT67" s="36">
        <f t="shared" si="75"/>
        <v>3.181160429470439</v>
      </c>
      <c r="AU67" s="36">
        <f t="shared" si="75"/>
        <v>3.3096665861793273</v>
      </c>
      <c r="AV67" s="36">
        <f t="shared" si="75"/>
        <v>3.4433638775946278</v>
      </c>
      <c r="AW67" s="36">
        <f t="shared" si="76"/>
        <v>3.5824620047939408</v>
      </c>
      <c r="AX67" s="36">
        <f t="shared" si="76"/>
        <v>3.7271791399395973</v>
      </c>
      <c r="AY67" s="36">
        <f t="shared" si="76"/>
        <v>3.8777422684765974</v>
      </c>
      <c r="AZ67" s="36">
        <f t="shared" si="76"/>
        <v>4.0343875451539786</v>
      </c>
      <c r="BA67" s="36">
        <f t="shared" si="76"/>
        <v>4.197360664428019</v>
      </c>
      <c r="BB67" s="36">
        <f t="shared" si="76"/>
        <v>4.3669172458282537</v>
      </c>
      <c r="BC67" s="36">
        <f t="shared" si="76"/>
        <v>4.5433232348907326</v>
      </c>
      <c r="BD67" s="36">
        <f t="shared" si="76"/>
        <v>4.7268553202873793</v>
      </c>
      <c r="BE67" s="36">
        <f t="shared" si="76"/>
        <v>4.9178013678057084</v>
      </c>
      <c r="BF67" s="36">
        <f t="shared" si="76"/>
        <v>5.1164608718595881</v>
      </c>
      <c r="BG67" s="36">
        <f t="shared" si="76"/>
        <v>5.323145425239229</v>
      </c>
      <c r="BH67" s="36">
        <f t="shared" si="76"/>
        <v>5.5381792078371932</v>
      </c>
      <c r="BI67" s="36">
        <f t="shared" si="76"/>
        <v>5.7618994951169853</v>
      </c>
      <c r="BJ67" s="36">
        <f t="shared" si="76"/>
        <v>5.9946571871217316</v>
      </c>
      <c r="BK67" s="36">
        <f t="shared" si="76"/>
        <v>6.2368173588527016</v>
      </c>
      <c r="BL67" s="36">
        <f t="shared" si="76"/>
        <v>6.4887598328809162</v>
      </c>
      <c r="BM67" s="36">
        <f t="shared" si="77"/>
        <v>6.7508797750899747</v>
      </c>
      <c r="BN67" s="36">
        <f t="shared" si="77"/>
        <v>7.0235883144845097</v>
      </c>
      <c r="BO67" s="36">
        <f t="shared" si="77"/>
        <v>7.307313188036427</v>
      </c>
      <c r="BP67" s="36">
        <f t="shared" si="77"/>
        <v>7.6024994115803475</v>
      </c>
      <c r="BQ67" s="36">
        <f t="shared" si="77"/>
        <v>7.9096099778105478</v>
      </c>
      <c r="BR67" s="36">
        <f t="shared" si="77"/>
        <v>8.2291265824741835</v>
      </c>
      <c r="BS67" s="36">
        <f t="shared" si="77"/>
        <v>8.5615503798998116</v>
      </c>
      <c r="BT67" s="36">
        <f t="shared" si="77"/>
        <v>8.9074027690462447</v>
      </c>
      <c r="BU67" s="36">
        <f t="shared" si="77"/>
        <v>9.2672262113046369</v>
      </c>
      <c r="BV67" s="36">
        <f t="shared" si="77"/>
        <v>9.6415850813364994</v>
      </c>
      <c r="BW67" s="36">
        <f t="shared" si="77"/>
        <v>10.031066552282169</v>
      </c>
      <c r="BX67" s="36">
        <f t="shared" si="77"/>
        <v>10.436281516728162</v>
      </c>
      <c r="BY67" s="36">
        <f t="shared" si="77"/>
        <v>10.857865544877914</v>
      </c>
      <c r="BZ67" s="36">
        <f t="shared" si="77"/>
        <v>11.296479881428803</v>
      </c>
      <c r="CA67" s="36">
        <f t="shared" si="77"/>
        <v>11.752812482719003</v>
      </c>
      <c r="CB67" s="36">
        <f t="shared" si="77"/>
        <v>12.227579095770921</v>
      </c>
      <c r="CC67" s="36">
        <f t="shared" si="78"/>
        <v>12.721524380923684</v>
      </c>
      <c r="CD67" s="36">
        <f t="shared" si="78"/>
        <v>13.235423079815478</v>
      </c>
      <c r="CE67" s="36">
        <f t="shared" si="78"/>
        <v>13.770081230547705</v>
      </c>
      <c r="CF67" s="36">
        <f t="shared" si="78"/>
        <v>14.326337431936912</v>
      </c>
      <c r="CG67" s="36">
        <f t="shared" si="78"/>
        <v>14.905064158837437</v>
      </c>
      <c r="CH67" s="36">
        <f t="shared" si="78"/>
        <v>15.507169130597836</v>
      </c>
      <c r="CI67" s="36">
        <f t="shared" si="78"/>
        <v>16.133596734797468</v>
      </c>
      <c r="CJ67" s="36">
        <f t="shared" si="78"/>
        <v>16.78532950849635</v>
      </c>
      <c r="CK67" s="36">
        <f t="shared" si="78"/>
        <v>17.463389679321569</v>
      </c>
      <c r="CL67" s="36">
        <f t="shared" si="78"/>
        <v>18.168840768807446</v>
      </c>
      <c r="CM67" s="36">
        <f t="shared" si="78"/>
        <v>18.902789260504193</v>
      </c>
      <c r="CN67" s="36">
        <f t="shared" si="78"/>
        <v>19.666386335471522</v>
      </c>
      <c r="CO67" s="36">
        <f t="shared" si="78"/>
        <v>20.460829677879232</v>
      </c>
      <c r="CP67" s="36">
        <f t="shared" si="78"/>
        <v>21.287365353546843</v>
      </c>
      <c r="CQ67" s="36">
        <f t="shared" si="78"/>
        <v>22.147289764368722</v>
      </c>
      <c r="CR67" s="36">
        <f t="shared" si="78"/>
        <v>23.041951681690161</v>
      </c>
      <c r="CS67" s="36">
        <f t="shared" si="79"/>
        <v>23.972754361823718</v>
      </c>
      <c r="CT67" s="36">
        <f t="shared" si="79"/>
        <v>24.941157747023951</v>
      </c>
      <c r="CU67" s="36">
        <f t="shared" si="79"/>
        <v>25.948680755372731</v>
      </c>
      <c r="CV67" s="36">
        <f t="shared" si="79"/>
        <v>26.996903663166769</v>
      </c>
      <c r="CW67" s="36">
        <f t="shared" si="79"/>
        <v>28.087470583544057</v>
      </c>
      <c r="CX67" s="36">
        <f t="shared" si="79"/>
        <v>29.222092045236906</v>
      </c>
      <c r="CY67" s="36">
        <f t="shared" si="79"/>
        <v>30.402547675496297</v>
      </c>
      <c r="CZ67" s="36">
        <f t="shared" si="79"/>
        <v>31.630688991395647</v>
      </c>
      <c r="DA67" s="36">
        <f t="shared" si="79"/>
        <v>32.908442303892066</v>
      </c>
      <c r="DB67" s="36">
        <f t="shared" si="79"/>
        <v>34.23781173920009</v>
      </c>
      <c r="DC67" s="36">
        <f t="shared" si="79"/>
        <v>35.62088238221682</v>
      </c>
      <c r="DD67" s="36">
        <f t="shared" si="79"/>
        <v>37.059823546928854</v>
      </c>
      <c r="DE67" s="36">
        <f t="shared" si="79"/>
        <v>38.556892178930596</v>
      </c>
      <c r="DF67" s="36">
        <f t="shared" si="79"/>
        <v>40.114436395390683</v>
      </c>
      <c r="DG67" s="36">
        <f t="shared" si="79"/>
        <v>41.734899168018892</v>
      </c>
      <c r="DH67" s="36">
        <f t="shared" si="79"/>
        <v>43.420822154810189</v>
      </c>
      <c r="DI67" s="36">
        <f t="shared" si="80"/>
        <v>45.174849686575904</v>
      </c>
      <c r="DJ67" s="36">
        <f t="shared" si="80"/>
        <v>46.99973291451483</v>
      </c>
      <c r="DK67" s="36">
        <f t="shared" si="80"/>
        <v>48.898334125329576</v>
      </c>
      <c r="DL67" s="36">
        <f t="shared" si="80"/>
        <v>50.873631230656393</v>
      </c>
      <c r="DM67" s="36">
        <f t="shared" si="80"/>
        <v>52.928722437849991</v>
      </c>
      <c r="DN67" s="36">
        <f t="shared" si="80"/>
        <v>55.066831109449382</v>
      </c>
      <c r="DO67" s="36">
        <f t="shared" si="80"/>
        <v>57.291310818946705</v>
      </c>
      <c r="DP67" s="36">
        <f t="shared" si="80"/>
        <v>59.605650610788885</v>
      </c>
      <c r="DQ67" s="36">
        <f t="shared" si="80"/>
        <v>62.013480472862319</v>
      </c>
      <c r="DR67" s="36">
        <f t="shared" si="80"/>
        <v>64.518577030044071</v>
      </c>
      <c r="DS67" s="36">
        <f t="shared" si="80"/>
        <v>67.124869467749733</v>
      </c>
      <c r="DT67" s="36">
        <f t="shared" si="80"/>
        <v>69.836445694768955</v>
      </c>
      <c r="DU67" s="36">
        <f t="shared" si="80"/>
        <v>72.657558755054851</v>
      </c>
      <c r="DV67" s="36">
        <f t="shared" si="80"/>
        <v>75.592633498524052</v>
      </c>
      <c r="DW67" s="36">
        <f t="shared" si="80"/>
        <v>78.646273521330443</v>
      </c>
      <c r="DX67" s="36">
        <f t="shared" si="80"/>
        <v>81.823268386498114</v>
      </c>
      <c r="DY67" s="36">
        <f t="shared" si="81"/>
        <v>85.128601136239098</v>
      </c>
      <c r="DZ67" s="36">
        <f t="shared" si="81"/>
        <v>88.567456107738622</v>
      </c>
      <c r="EA67" s="36">
        <f t="shared" si="81"/>
        <v>92.145227064666841</v>
      </c>
      <c r="EB67" s="36">
        <f t="shared" si="81"/>
        <v>95.867525657171129</v>
      </c>
      <c r="EC67" s="36">
        <f t="shared" si="81"/>
        <v>99.740190223618228</v>
      </c>
      <c r="ED67" s="36">
        <f t="shared" si="81"/>
        <v>103.76929494789152</v>
      </c>
      <c r="EE67" s="36">
        <f t="shared" si="81"/>
        <v>107.96115938660655</v>
      </c>
      <c r="EF67" s="36">
        <f t="shared" si="81"/>
        <v>112.32235838118793</v>
      </c>
      <c r="EG67" s="36">
        <f t="shared" si="81"/>
        <v>116.85973237035441</v>
      </c>
      <c r="EH67" s="36">
        <f t="shared" si="81"/>
        <v>121.58039811918725</v>
      </c>
      <c r="EI67" s="36">
        <f t="shared" si="81"/>
        <v>126.49175988160995</v>
      </c>
      <c r="EJ67" s="36">
        <f t="shared" si="81"/>
        <v>131.60152101378748</v>
      </c>
      <c r="EK67" s="36">
        <f t="shared" si="81"/>
        <v>136.91769605666045</v>
      </c>
      <c r="EL67" s="36">
        <f t="shared" si="81"/>
        <v>142.44862330656531</v>
      </c>
      <c r="EM67" s="36">
        <f t="shared" si="81"/>
        <v>148.20297789365733</v>
      </c>
      <c r="EN67" s="36">
        <f t="shared" si="81"/>
        <v>154.18978538864954</v>
      </c>
      <c r="EO67" s="36">
        <f t="shared" si="82"/>
        <v>160.41843595920943</v>
      </c>
      <c r="EP67" s="36">
        <f t="shared" si="82"/>
        <v>166.89869909821766</v>
      </c>
      <c r="EQ67" s="36">
        <f t="shared" si="82"/>
        <v>173.64073894698927</v>
      </c>
      <c r="ER67" s="36">
        <f t="shared" si="82"/>
        <v>180.65513023749187</v>
      </c>
      <c r="ES67" s="36">
        <f t="shared" si="82"/>
        <v>187.95287487856561</v>
      </c>
      <c r="ET67" s="36">
        <f t="shared" si="82"/>
        <v>195.54541921216017</v>
      </c>
      <c r="EU67" s="36">
        <f t="shared" si="82"/>
        <v>203.44467196665462</v>
      </c>
      <c r="EV67" s="36">
        <f t="shared" si="82"/>
        <v>211.66302293541963</v>
      </c>
      <c r="EW67" s="36">
        <f t="shared" si="82"/>
        <v>220.21336240991886</v>
      </c>
      <c r="EX67" s="36">
        <f t="shared" si="82"/>
        <v>229.10910139782996</v>
      </c>
      <c r="EY67" s="36">
        <f t="shared" si="82"/>
        <v>238.36419265789672</v>
      </c>
      <c r="EZ67" s="36">
        <f t="shared" si="82"/>
        <v>247.99315258450514</v>
      </c>
      <c r="FA67" s="36">
        <f t="shared" si="82"/>
        <v>258.01108397630884</v>
      </c>
      <c r="FB67" s="36">
        <f t="shared" si="82"/>
        <v>268.43369972461585</v>
      </c>
      <c r="FC67" s="36">
        <f t="shared" si="82"/>
        <v>279.27734745869145</v>
      </c>
      <c r="FD67" s="36">
        <f t="shared" si="82"/>
        <v>290.5590351866328</v>
      </c>
      <c r="FE67" s="36">
        <f t="shared" si="86"/>
        <v>302.29645797203204</v>
      </c>
      <c r="FF67" s="36">
        <f t="shared" si="86"/>
        <v>314.50802568827027</v>
      </c>
      <c r="FG67" s="36">
        <f t="shared" si="86"/>
        <v>327.21289189397368</v>
      </c>
      <c r="FH67" s="36">
        <f t="shared" si="86"/>
        <v>340.43098387492267</v>
      </c>
      <c r="FI67" s="36">
        <f t="shared" si="86"/>
        <v>354.18303389953411</v>
      </c>
      <c r="FJ67" s="36">
        <f t="shared" si="86"/>
        <v>368.49061173693974</v>
      </c>
      <c r="FK67" s="36">
        <f t="shared" si="86"/>
        <v>383.37615848866517</v>
      </c>
      <c r="FL67" s="36">
        <f t="shared" si="86"/>
        <v>398.86302178697332</v>
      </c>
      <c r="FM67" s="36">
        <f t="shared" si="86"/>
        <v>414.97549241507994</v>
      </c>
      <c r="FN67" s="36">
        <f t="shared" si="86"/>
        <v>431.73884240667957</v>
      </c>
      <c r="FO67" s="36">
        <f t="shared" si="86"/>
        <v>449.17936468453985</v>
      </c>
      <c r="FP67" s="36">
        <f t="shared" si="86"/>
        <v>467.32441430033657</v>
      </c>
      <c r="FQ67" s="36">
        <f t="shared" si="86"/>
        <v>486.20245134041301</v>
      </c>
      <c r="FR67" s="36">
        <f t="shared" si="86"/>
        <v>505.84308556476037</v>
      </c>
      <c r="FS67" s="36">
        <f t="shared" si="86"/>
        <v>526.2771228492345</v>
      </c>
      <c r="FT67" s="36">
        <f t="shared" si="86"/>
        <v>547.53661350385221</v>
      </c>
      <c r="FU67" s="36">
        <f t="shared" si="84"/>
        <v>569.65490254295389</v>
      </c>
      <c r="FV67" s="36">
        <f t="shared" si="84"/>
        <v>592.66668198607908</v>
      </c>
      <c r="FW67" s="36">
        <f t="shared" si="84"/>
        <v>616.60804527158882</v>
      </c>
      <c r="FX67" s="36">
        <f t="shared" si="84"/>
        <v>641.51654386838004</v>
      </c>
      <c r="FY67" s="36">
        <f t="shared" si="84"/>
        <v>667.43124617448723</v>
      </c>
      <c r="FZ67" s="36">
        <f t="shared" si="84"/>
        <v>694.39279879495189</v>
      </c>
      <c r="GA67" s="36">
        <f t="shared" si="84"/>
        <v>722.44349029507282</v>
      </c>
      <c r="GB67" s="36">
        <f t="shared" si="84"/>
        <v>751.62731752903267</v>
      </c>
      <c r="GC67" s="36">
        <f t="shared" si="84"/>
        <v>781.99005464793549</v>
      </c>
      <c r="GD67" s="36">
        <f t="shared" si="84"/>
        <v>813.57932489549353</v>
      </c>
      <c r="GE67" s="36">
        <f t="shared" si="84"/>
        <v>846.44467530397196</v>
      </c>
      <c r="GF67" s="36">
        <f t="shared" si="84"/>
        <v>880.63765440755128</v>
      </c>
      <c r="GG67" s="36">
        <f t="shared" si="84"/>
        <v>916.2118930949988</v>
      </c>
      <c r="GH67" s="36">
        <f t="shared" si="84"/>
        <v>953.22318872846449</v>
      </c>
      <c r="GI67" s="36">
        <f t="shared" si="84"/>
        <v>991.72959266033968</v>
      </c>
      <c r="GJ67" s="36">
        <f t="shared" si="85"/>
        <v>1031.7915012854469</v>
      </c>
      <c r="GK67" s="36">
        <f t="shared" si="85"/>
        <v>1073.471750771374</v>
      </c>
      <c r="GL67" s="36">
        <f t="shared" si="85"/>
        <v>1116.8357156155346</v>
      </c>
      <c r="GM67" s="36">
        <f t="shared" si="85"/>
        <v>1161.9514111835399</v>
      </c>
      <c r="GN67" s="36">
        <f t="shared" si="85"/>
        <v>1208.8896003897103</v>
      </c>
      <c r="GO67" s="36">
        <f t="shared" si="85"/>
        <v>1257.7239046870532</v>
      </c>
      <c r="GP67" s="36">
        <f t="shared" si="85"/>
        <v>1308.5309195407915</v>
      </c>
      <c r="GQ67" s="36">
        <f t="shared" si="85"/>
        <v>1361.3903345665615</v>
      </c>
      <c r="GR67" s="36">
        <f t="shared" si="85"/>
        <v>1416.3850585217124</v>
      </c>
      <c r="GS67" s="36">
        <f t="shared" si="85"/>
        <v>1473.6013493457556</v>
      </c>
      <c r="GT67" s="36">
        <f t="shared" si="85"/>
        <v>1533.1289494539269</v>
      </c>
      <c r="GU67" s="36">
        <f t="shared" si="85"/>
        <v>1595.061226496068</v>
      </c>
      <c r="GV67" s="36">
        <f t="shared" si="85"/>
        <v>1659.4953198016033</v>
      </c>
      <c r="GW67" s="36">
        <f t="shared" si="85"/>
        <v>1726.532292740309</v>
      </c>
      <c r="GX67" s="36">
        <f t="shared" si="85"/>
        <v>1796.2772912378466</v>
      </c>
      <c r="GY67" s="36">
        <f t="shared" si="85"/>
        <v>1868.8397086946909</v>
      </c>
      <c r="GZ67" s="36">
        <f t="shared" si="83"/>
        <v>1944.3333575671218</v>
      </c>
      <c r="HA67" s="36">
        <f t="shared" si="83"/>
        <v>2022.8766478794034</v>
      </c>
      <c r="HB67" s="36">
        <f t="shared" si="83"/>
        <v>2104.59277294714</v>
      </c>
      <c r="HC67" s="36">
        <f t="shared" si="83"/>
        <v>2189.6099026031129</v>
      </c>
      <c r="HD67" s="36">
        <f t="shared" si="83"/>
        <v>2278.0613842286684</v>
      </c>
      <c r="HE67" s="36">
        <f t="shared" si="83"/>
        <v>2370.08595190597</v>
      </c>
      <c r="HF67" s="36">
        <f t="shared" si="83"/>
        <v>2465.8279440191636</v>
      </c>
      <c r="HG67" s="36">
        <f t="shared" si="83"/>
        <v>2565.437529645762</v>
      </c>
      <c r="HH67" s="36">
        <f t="shared" si="83"/>
        <v>2669.0709440933324</v>
      </c>
      <c r="HI67" s="36">
        <f t="shared" si="83"/>
        <v>2776.8907339509269</v>
      </c>
      <c r="HJ67" s="36">
        <f t="shared" si="83"/>
        <v>2889.0660120396087</v>
      </c>
      <c r="HK67" s="36">
        <f t="shared" si="83"/>
        <v>3005.7727226619609</v>
      </c>
      <c r="HL67" s="36">
        <f t="shared" si="83"/>
        <v>3127.1939175666139</v>
      </c>
      <c r="HM67" s="36">
        <f t="shared" si="83"/>
        <v>3253.5200430606351</v>
      </c>
    </row>
    <row r="68" spans="1:221" x14ac:dyDescent="0.35">
      <c r="A68" s="7" t="s">
        <v>802</v>
      </c>
      <c r="B68" s="16" t="s">
        <v>803</v>
      </c>
      <c r="C68" s="15">
        <v>409.291</v>
      </c>
      <c r="D68" s="15">
        <v>244.92</v>
      </c>
      <c r="E68" s="14">
        <f t="shared" si="0"/>
        <v>100243.55171999999</v>
      </c>
      <c r="F68" s="12">
        <f t="shared" si="23"/>
        <v>2.7872278768470418E-3</v>
      </c>
      <c r="G68" s="13">
        <f>IFERROR('[2]CEA-6.2 US Forward MRP'!G67/100, "n/a")</f>
        <v>2.286460885187E-2</v>
      </c>
      <c r="H68" s="13">
        <f t="shared" si="24"/>
        <v>2.4157602482443249E-2</v>
      </c>
      <c r="I68" s="33">
        <f t="shared" si="25"/>
        <v>5.9166800000000004</v>
      </c>
      <c r="J68" s="13">
        <v>0.11310000000000001</v>
      </c>
      <c r="K68" s="41">
        <f t="shared" si="1"/>
        <v>0.10098266666666669</v>
      </c>
      <c r="L68" s="1">
        <f t="shared" si="2"/>
        <v>8.8865333333333379E-2</v>
      </c>
      <c r="M68" s="1">
        <f t="shared" si="3"/>
        <v>7.6748000000000066E-2</v>
      </c>
      <c r="N68" s="1">
        <f t="shared" si="4"/>
        <v>6.4630666666666753E-2</v>
      </c>
      <c r="O68" s="1">
        <f t="shared" si="5"/>
        <v>5.2513333333333433E-2</v>
      </c>
      <c r="P68" s="5">
        <f t="shared" si="32"/>
        <v>4.0396000000000098E-2</v>
      </c>
      <c r="Q68" s="1">
        <f t="shared" si="26"/>
        <v>8.0022884211131018E-2</v>
      </c>
      <c r="R68" s="12">
        <f t="shared" si="6"/>
        <v>2.2304201365896736E-4</v>
      </c>
      <c r="S68" s="12">
        <f t="shared" si="7"/>
        <v>2.7872278768470418E-3</v>
      </c>
      <c r="T68" s="7"/>
      <c r="U68" s="42">
        <f t="shared" si="8"/>
        <v>-244.92</v>
      </c>
      <c r="V68" s="36">
        <f t="shared" si="9"/>
        <v>6.585856508</v>
      </c>
      <c r="W68" s="36">
        <f t="shared" si="10"/>
        <v>7.3307168790548003</v>
      </c>
      <c r="X68" s="36">
        <f t="shared" si="50"/>
        <v>8.1598209580758976</v>
      </c>
      <c r="Y68" s="36">
        <f t="shared" si="50"/>
        <v>9.0826967084342822</v>
      </c>
      <c r="Z68" s="36">
        <f t="shared" si="50"/>
        <v>10.109949706158199</v>
      </c>
      <c r="AA68" s="36">
        <f t="shared" si="14"/>
        <v>11.130879387351937</v>
      </c>
      <c r="AB68" s="36">
        <f t="shared" si="51"/>
        <v>12.120028694402096</v>
      </c>
      <c r="AC68" s="36">
        <f t="shared" si="51"/>
        <v>13.050216656640069</v>
      </c>
      <c r="AD68" s="36">
        <f t="shared" si="51"/>
        <v>13.893660859303155</v>
      </c>
      <c r="AE68" s="36">
        <f t="shared" si="51"/>
        <v>14.623263303228029</v>
      </c>
      <c r="AF68" s="36">
        <f t="shared" si="19"/>
        <v>15.21398464762523</v>
      </c>
      <c r="AG68" s="36">
        <f t="shared" si="75"/>
        <v>15.8285687714507</v>
      </c>
      <c r="AH68" s="36">
        <f t="shared" si="75"/>
        <v>16.467979635542225</v>
      </c>
      <c r="AI68" s="36">
        <f t="shared" si="75"/>
        <v>17.133220140899589</v>
      </c>
      <c r="AJ68" s="36">
        <f t="shared" si="75"/>
        <v>17.825333701711369</v>
      </c>
      <c r="AK68" s="36">
        <f t="shared" si="75"/>
        <v>18.545405881925703</v>
      </c>
      <c r="AL68" s="36">
        <f t="shared" si="75"/>
        <v>19.294566097931977</v>
      </c>
      <c r="AM68" s="36">
        <f t="shared" si="75"/>
        <v>20.073989390024039</v>
      </c>
      <c r="AN68" s="36">
        <f t="shared" si="75"/>
        <v>20.884898265423452</v>
      </c>
      <c r="AO68" s="36">
        <f t="shared" si="75"/>
        <v>21.728564615753498</v>
      </c>
      <c r="AP68" s="36">
        <f t="shared" si="75"/>
        <v>22.606311711971479</v>
      </c>
      <c r="AQ68" s="36">
        <f t="shared" si="75"/>
        <v>23.519516279888283</v>
      </c>
      <c r="AR68" s="36">
        <f t="shared" si="75"/>
        <v>24.469610659530652</v>
      </c>
      <c r="AS68" s="36">
        <f t="shared" si="75"/>
        <v>25.458085051733054</v>
      </c>
      <c r="AT68" s="36">
        <f t="shared" si="75"/>
        <v>26.486489855482866</v>
      </c>
      <c r="AU68" s="36">
        <f t="shared" si="75"/>
        <v>27.556438099684954</v>
      </c>
      <c r="AV68" s="36">
        <f t="shared" si="75"/>
        <v>28.669607973159831</v>
      </c>
      <c r="AW68" s="36">
        <f t="shared" si="76"/>
        <v>29.827745456843598</v>
      </c>
      <c r="AX68" s="36">
        <f t="shared" si="76"/>
        <v>31.032667062318254</v>
      </c>
      <c r="AY68" s="36">
        <f t="shared" si="76"/>
        <v>32.286262680967667</v>
      </c>
      <c r="AZ68" s="36">
        <f t="shared" si="76"/>
        <v>33.590498548228041</v>
      </c>
      <c r="BA68" s="36">
        <f t="shared" si="76"/>
        <v>34.947420327582265</v>
      </c>
      <c r="BB68" s="36">
        <f t="shared" si="76"/>
        <v>36.35915631913528</v>
      </c>
      <c r="BC68" s="36">
        <f t="shared" si="76"/>
        <v>37.827920797803074</v>
      </c>
      <c r="BD68" s="36">
        <f t="shared" si="76"/>
        <v>39.356017486351128</v>
      </c>
      <c r="BE68" s="36">
        <f t="shared" si="76"/>
        <v>40.945843168729773</v>
      </c>
      <c r="BF68" s="36">
        <f t="shared" si="76"/>
        <v>42.599891449373786</v>
      </c>
      <c r="BG68" s="36">
        <f t="shared" si="76"/>
        <v>44.32075666436269</v>
      </c>
      <c r="BH68" s="36">
        <f t="shared" si="76"/>
        <v>46.111137950576293</v>
      </c>
      <c r="BI68" s="36">
        <f t="shared" si="76"/>
        <v>47.973843479227774</v>
      </c>
      <c r="BJ68" s="36">
        <f t="shared" si="76"/>
        <v>49.911794860414666</v>
      </c>
      <c r="BK68" s="36">
        <f t="shared" si="76"/>
        <v>51.928031725595979</v>
      </c>
      <c r="BL68" s="36">
        <f t="shared" si="76"/>
        <v>54.025716495183161</v>
      </c>
      <c r="BM68" s="36">
        <f t="shared" si="77"/>
        <v>56.208139338722589</v>
      </c>
      <c r="BN68" s="36">
        <f t="shared" si="77"/>
        <v>58.478723335449629</v>
      </c>
      <c r="BO68" s="36">
        <f t="shared" si="77"/>
        <v>60.841029843308455</v>
      </c>
      <c r="BP68" s="36">
        <f t="shared" si="77"/>
        <v>63.298764084858746</v>
      </c>
      <c r="BQ68" s="36">
        <f t="shared" si="77"/>
        <v>65.855780958830707</v>
      </c>
      <c r="BR68" s="36">
        <f t="shared" si="77"/>
        <v>68.516091086443637</v>
      </c>
      <c r="BS68" s="36">
        <f t="shared" si="77"/>
        <v>71.283867101971623</v>
      </c>
      <c r="BT68" s="36">
        <f t="shared" si="77"/>
        <v>74.163450197422875</v>
      </c>
      <c r="BU68" s="36">
        <f t="shared" si="77"/>
        <v>77.159356931597983</v>
      </c>
      <c r="BV68" s="36">
        <f t="shared" si="77"/>
        <v>80.276286314206828</v>
      </c>
      <c r="BW68" s="36">
        <f t="shared" si="77"/>
        <v>83.519127176155536</v>
      </c>
      <c r="BX68" s="36">
        <f t="shared" si="77"/>
        <v>86.892965837563523</v>
      </c>
      <c r="BY68" s="36">
        <f t="shared" si="77"/>
        <v>90.403094085537745</v>
      </c>
      <c r="BZ68" s="36">
        <f t="shared" si="77"/>
        <v>94.055017474217138</v>
      </c>
      <c r="CA68" s="36">
        <f t="shared" si="77"/>
        <v>97.854463960105619</v>
      </c>
      <c r="CB68" s="36">
        <f t="shared" si="77"/>
        <v>101.80739288623805</v>
      </c>
      <c r="CC68" s="36">
        <f t="shared" si="78"/>
        <v>105.92000432927053</v>
      </c>
      <c r="CD68" s="36">
        <f t="shared" si="78"/>
        <v>110.19874882415574</v>
      </c>
      <c r="CE68" s="36">
        <f t="shared" si="78"/>
        <v>114.65033748165635</v>
      </c>
      <c r="CF68" s="36">
        <f t="shared" si="78"/>
        <v>119.28175251456535</v>
      </c>
      <c r="CG68" s="36">
        <f t="shared" si="78"/>
        <v>124.10025818914374</v>
      </c>
      <c r="CH68" s="36">
        <f t="shared" si="78"/>
        <v>129.11341221895242</v>
      </c>
      <c r="CI68" s="36">
        <f t="shared" si="78"/>
        <v>134.32907761894924</v>
      </c>
      <c r="CJ68" s="36">
        <f t="shared" si="78"/>
        <v>139.75543503844432</v>
      </c>
      <c r="CK68" s="36">
        <f t="shared" si="78"/>
        <v>145.40099559225732</v>
      </c>
      <c r="CL68" s="36">
        <f t="shared" si="78"/>
        <v>151.27461421020215</v>
      </c>
      <c r="CM68" s="36">
        <f t="shared" si="78"/>
        <v>157.38550352583749</v>
      </c>
      <c r="CN68" s="36">
        <f t="shared" si="78"/>
        <v>163.74324832626723</v>
      </c>
      <c r="CO68" s="36">
        <f t="shared" si="78"/>
        <v>170.35782058565513</v>
      </c>
      <c r="CP68" s="36">
        <f t="shared" si="78"/>
        <v>177.23959510603328</v>
      </c>
      <c r="CQ68" s="36">
        <f t="shared" si="78"/>
        <v>184.39936578993661</v>
      </c>
      <c r="CR68" s="36">
        <f t="shared" si="78"/>
        <v>191.84836257038691</v>
      </c>
      <c r="CS68" s="36">
        <f t="shared" si="79"/>
        <v>199.59826902478028</v>
      </c>
      <c r="CT68" s="36">
        <f t="shared" si="79"/>
        <v>207.66124070030531</v>
      </c>
      <c r="CU68" s="36">
        <f t="shared" si="79"/>
        <v>216.04992417963487</v>
      </c>
      <c r="CV68" s="36">
        <f t="shared" si="79"/>
        <v>224.77747691679542</v>
      </c>
      <c r="CW68" s="36">
        <f t="shared" si="79"/>
        <v>233.8575878743263</v>
      </c>
      <c r="CX68" s="36">
        <f t="shared" si="79"/>
        <v>243.3044989940976</v>
      </c>
      <c r="CY68" s="36">
        <f t="shared" si="79"/>
        <v>253.13302753546319</v>
      </c>
      <c r="CZ68" s="36">
        <f t="shared" si="79"/>
        <v>263.35858931578576</v>
      </c>
      <c r="DA68" s="36">
        <f t="shared" si="79"/>
        <v>273.99722288978626</v>
      </c>
      <c r="DB68" s="36">
        <f t="shared" si="79"/>
        <v>285.06561470564208</v>
      </c>
      <c r="DC68" s="36">
        <f t="shared" si="79"/>
        <v>296.58112527729122</v>
      </c>
      <c r="DD68" s="36">
        <f t="shared" si="79"/>
        <v>308.56181641399269</v>
      </c>
      <c r="DE68" s="36">
        <f t="shared" si="79"/>
        <v>321.02647954985235</v>
      </c>
      <c r="DF68" s="36">
        <f t="shared" si="79"/>
        <v>333.99466521774821</v>
      </c>
      <c r="DG68" s="36">
        <f t="shared" si="79"/>
        <v>347.4867137138844</v>
      </c>
      <c r="DH68" s="36">
        <f t="shared" si="79"/>
        <v>361.5237870010705</v>
      </c>
      <c r="DI68" s="36">
        <f t="shared" si="80"/>
        <v>376.12790190076578</v>
      </c>
      <c r="DJ68" s="36">
        <f t="shared" si="80"/>
        <v>391.32196462594914</v>
      </c>
      <c r="DK68" s="36">
        <f t="shared" si="80"/>
        <v>407.129806708979</v>
      </c>
      <c r="DL68" s="36">
        <f t="shared" si="80"/>
        <v>423.57622238079495</v>
      </c>
      <c r="DM68" s="36">
        <f t="shared" si="80"/>
        <v>440.6870074600896</v>
      </c>
      <c r="DN68" s="36">
        <f t="shared" si="80"/>
        <v>458.48899981344744</v>
      </c>
      <c r="DO68" s="36">
        <f t="shared" si="80"/>
        <v>477.01012144991148</v>
      </c>
      <c r="DP68" s="36">
        <f t="shared" si="80"/>
        <v>496.27942231600213</v>
      </c>
      <c r="DQ68" s="36">
        <f t="shared" si="80"/>
        <v>516.3271258598794</v>
      </c>
      <c r="DR68" s="36">
        <f t="shared" si="80"/>
        <v>537.18467643611518</v>
      </c>
      <c r="DS68" s="36">
        <f t="shared" si="80"/>
        <v>558.88478862542854</v>
      </c>
      <c r="DT68" s="36">
        <f t="shared" si="80"/>
        <v>581.46149854674138</v>
      </c>
      <c r="DU68" s="36">
        <f t="shared" si="80"/>
        <v>604.95021724203559</v>
      </c>
      <c r="DV68" s="36">
        <f t="shared" si="80"/>
        <v>629.38778621774497</v>
      </c>
      <c r="DW68" s="36">
        <f t="shared" si="80"/>
        <v>654.81253522979705</v>
      </c>
      <c r="DX68" s="36">
        <f t="shared" si="80"/>
        <v>681.26434240293997</v>
      </c>
      <c r="DY68" s="36">
        <f t="shared" si="81"/>
        <v>708.78469677864916</v>
      </c>
      <c r="DZ68" s="36">
        <f t="shared" si="81"/>
        <v>737.41676338971956</v>
      </c>
      <c r="EA68" s="36">
        <f t="shared" si="81"/>
        <v>767.2054509636107</v>
      </c>
      <c r="EB68" s="36">
        <f t="shared" si="81"/>
        <v>798.19748236073679</v>
      </c>
      <c r="EC68" s="36">
        <f t="shared" si="81"/>
        <v>830.44146785818123</v>
      </c>
      <c r="ED68" s="36">
        <f t="shared" si="81"/>
        <v>863.98798139378039</v>
      </c>
      <c r="EE68" s="36">
        <f t="shared" si="81"/>
        <v>898.88963989016361</v>
      </c>
      <c r="EF68" s="36">
        <f t="shared" si="81"/>
        <v>935.20118578316669</v>
      </c>
      <c r="EG68" s="36">
        <f t="shared" si="81"/>
        <v>972.9795728840636</v>
      </c>
      <c r="EH68" s="36">
        <f t="shared" si="81"/>
        <v>1012.2840557102884</v>
      </c>
      <c r="EI68" s="36">
        <f t="shared" si="81"/>
        <v>1053.1762824247612</v>
      </c>
      <c r="EJ68" s="36">
        <f t="shared" si="81"/>
        <v>1095.720391529592</v>
      </c>
      <c r="EK68" s="36">
        <f t="shared" si="81"/>
        <v>1139.9831124658215</v>
      </c>
      <c r="EL68" s="36">
        <f t="shared" si="81"/>
        <v>1186.0338702769909</v>
      </c>
      <c r="EM68" s="36">
        <f t="shared" si="81"/>
        <v>1233.9448945007005</v>
      </c>
      <c r="EN68" s="36">
        <f t="shared" si="81"/>
        <v>1283.7913324589508</v>
      </c>
      <c r="EO68" s="36">
        <f t="shared" si="82"/>
        <v>1335.6513671249627</v>
      </c>
      <c r="EP68" s="36">
        <f t="shared" si="82"/>
        <v>1389.6063397513428</v>
      </c>
      <c r="EQ68" s="36">
        <f t="shared" si="82"/>
        <v>1445.7408774519381</v>
      </c>
      <c r="ER68" s="36">
        <f t="shared" si="82"/>
        <v>1504.1430259374868</v>
      </c>
      <c r="ES68" s="36">
        <f t="shared" si="82"/>
        <v>1564.9043876132575</v>
      </c>
      <c r="ET68" s="36">
        <f t="shared" si="82"/>
        <v>1628.1202652552829</v>
      </c>
      <c r="EU68" s="36">
        <f t="shared" si="82"/>
        <v>1693.8898114905355</v>
      </c>
      <c r="EV68" s="36">
        <f t="shared" si="82"/>
        <v>1762.3161843155074</v>
      </c>
      <c r="EW68" s="36">
        <f t="shared" si="82"/>
        <v>1833.5067088971168</v>
      </c>
      <c r="EX68" s="36">
        <f t="shared" si="82"/>
        <v>1907.5730459097249</v>
      </c>
      <c r="EY68" s="36">
        <f t="shared" si="82"/>
        <v>1984.6313666722942</v>
      </c>
      <c r="EZ68" s="36">
        <f t="shared" si="82"/>
        <v>2064.8025353603884</v>
      </c>
      <c r="FA68" s="36">
        <f t="shared" si="82"/>
        <v>2148.2122985788069</v>
      </c>
      <c r="FB68" s="36">
        <f t="shared" si="82"/>
        <v>2234.9914825921965</v>
      </c>
      <c r="FC68" s="36">
        <f t="shared" si="82"/>
        <v>2325.2761985229909</v>
      </c>
      <c r="FD68" s="36">
        <f t="shared" si="82"/>
        <v>2419.208055838526</v>
      </c>
      <c r="FE68" s="36">
        <f t="shared" si="86"/>
        <v>2516.9343844621794</v>
      </c>
      <c r="FF68" s="36">
        <f t="shared" si="86"/>
        <v>2618.6084658569139</v>
      </c>
      <c r="FG68" s="36">
        <f t="shared" si="86"/>
        <v>2724.38977344367</v>
      </c>
      <c r="FH68" s="36">
        <f t="shared" si="86"/>
        <v>2834.4442227317008</v>
      </c>
      <c r="FI68" s="36">
        <f t="shared" si="86"/>
        <v>2948.9444315531709</v>
      </c>
      <c r="FJ68" s="36">
        <f t="shared" si="86"/>
        <v>3068.0699908101933</v>
      </c>
      <c r="FK68" s="36">
        <f t="shared" si="86"/>
        <v>3192.0077461589622</v>
      </c>
      <c r="FL68" s="36">
        <f t="shared" si="86"/>
        <v>3320.9520910727997</v>
      </c>
      <c r="FM68" s="36">
        <f t="shared" si="86"/>
        <v>3455.1052717437769</v>
      </c>
      <c r="FN68" s="36">
        <f t="shared" si="86"/>
        <v>3594.6777043011389</v>
      </c>
      <c r="FO68" s="36">
        <f t="shared" si="86"/>
        <v>3739.888304844088</v>
      </c>
      <c r="FP68" s="36">
        <f t="shared" si="86"/>
        <v>3890.96483280657</v>
      </c>
      <c r="FQ68" s="36">
        <f t="shared" si="86"/>
        <v>4048.1442481926247</v>
      </c>
      <c r="FR68" s="36">
        <f t="shared" si="86"/>
        <v>4211.6730832426147</v>
      </c>
      <c r="FS68" s="36">
        <f t="shared" si="86"/>
        <v>4381.8078291132833</v>
      </c>
      <c r="FT68" s="36">
        <f t="shared" si="86"/>
        <v>4558.815338178144</v>
      </c>
      <c r="FU68" s="36">
        <f t="shared" si="84"/>
        <v>4742.973242579189</v>
      </c>
      <c r="FV68" s="36">
        <f t="shared" si="84"/>
        <v>4934.5703896864188</v>
      </c>
      <c r="FW68" s="36">
        <f t="shared" si="84"/>
        <v>5133.9072951481921</v>
      </c>
      <c r="FX68" s="36">
        <f t="shared" si="84"/>
        <v>5341.2966142429987</v>
      </c>
      <c r="FY68" s="36">
        <f t="shared" si="84"/>
        <v>5557.0636322719592</v>
      </c>
      <c r="FZ68" s="36">
        <f t="shared" si="84"/>
        <v>5781.5467747612174</v>
      </c>
      <c r="GA68" s="36">
        <f t="shared" si="84"/>
        <v>6015.0981382744721</v>
      </c>
      <c r="GB68" s="36">
        <f t="shared" si="84"/>
        <v>6258.084042668208</v>
      </c>
      <c r="GC68" s="36">
        <f t="shared" si="84"/>
        <v>6510.8856056558334</v>
      </c>
      <c r="GD68" s="36">
        <f t="shared" si="84"/>
        <v>6773.8993405819074</v>
      </c>
      <c r="GE68" s="36">
        <f t="shared" si="84"/>
        <v>7047.5377783440545</v>
      </c>
      <c r="GF68" s="36">
        <f t="shared" si="84"/>
        <v>7332.2301144380417</v>
      </c>
      <c r="GG68" s="36">
        <f t="shared" si="84"/>
        <v>7628.4228821408815</v>
      </c>
      <c r="GH68" s="36">
        <f t="shared" si="84"/>
        <v>7936.5806528878456</v>
      </c>
      <c r="GI68" s="36">
        <f t="shared" si="84"/>
        <v>8257.1867649419037</v>
      </c>
      <c r="GJ68" s="36">
        <f t="shared" si="85"/>
        <v>8590.7440814984984</v>
      </c>
      <c r="GK68" s="36">
        <f t="shared" si="85"/>
        <v>8937.7757794147128</v>
      </c>
      <c r="GL68" s="36">
        <f t="shared" si="85"/>
        <v>9298.8261697999496</v>
      </c>
      <c r="GM68" s="36">
        <f t="shared" si="85"/>
        <v>9674.4615517551902</v>
      </c>
      <c r="GN68" s="36">
        <f t="shared" si="85"/>
        <v>10065.271100599894</v>
      </c>
      <c r="GO68" s="36">
        <f t="shared" si="85"/>
        <v>10471.867791979728</v>
      </c>
      <c r="GP68" s="36">
        <f t="shared" si="85"/>
        <v>10894.889363304543</v>
      </c>
      <c r="GQ68" s="36">
        <f t="shared" si="85"/>
        <v>11334.999314024593</v>
      </c>
      <c r="GR68" s="36">
        <f t="shared" si="85"/>
        <v>11792.887946313931</v>
      </c>
      <c r="GS68" s="36">
        <f t="shared" si="85"/>
        <v>12269.27344779323</v>
      </c>
      <c r="GT68" s="36">
        <f t="shared" si="85"/>
        <v>12764.903017990286</v>
      </c>
      <c r="GU68" s="36">
        <f t="shared" si="85"/>
        <v>13280.554040305022</v>
      </c>
      <c r="GV68" s="36">
        <f t="shared" si="85"/>
        <v>13817.035301317184</v>
      </c>
      <c r="GW68" s="36">
        <f t="shared" si="85"/>
        <v>14375.188259349196</v>
      </c>
      <c r="GX68" s="36">
        <f t="shared" si="85"/>
        <v>14955.888364273867</v>
      </c>
      <c r="GY68" s="36">
        <f t="shared" si="85"/>
        <v>15560.046430637076</v>
      </c>
      <c r="GZ68" s="36">
        <f t="shared" si="83"/>
        <v>16188.610066249094</v>
      </c>
      <c r="HA68" s="36">
        <f t="shared" si="83"/>
        <v>16842.565158485293</v>
      </c>
      <c r="HB68" s="36">
        <f t="shared" si="83"/>
        <v>17522.937420627466</v>
      </c>
      <c r="HC68" s="36">
        <f t="shared" si="83"/>
        <v>18230.794000671136</v>
      </c>
      <c r="HD68" s="36">
        <f t="shared" si="83"/>
        <v>18967.245155122248</v>
      </c>
      <c r="HE68" s="36">
        <f t="shared" si="83"/>
        <v>19733.445990408567</v>
      </c>
      <c r="HF68" s="36">
        <f t="shared" si="83"/>
        <v>20530.598274637112</v>
      </c>
      <c r="HG68" s="36">
        <f t="shared" si="83"/>
        <v>21359.952322539353</v>
      </c>
      <c r="HH68" s="36">
        <f t="shared" si="83"/>
        <v>22222.808956560653</v>
      </c>
      <c r="HI68" s="36">
        <f t="shared" si="83"/>
        <v>23120.521547169879</v>
      </c>
      <c r="HJ68" s="36">
        <f t="shared" si="83"/>
        <v>24054.498135589358</v>
      </c>
      <c r="HK68" s="36">
        <f t="shared" si="83"/>
        <v>25026.203642274628</v>
      </c>
      <c r="HL68" s="36">
        <f t="shared" si="83"/>
        <v>26037.162164607955</v>
      </c>
      <c r="HM68" s="36">
        <f t="shared" si="83"/>
        <v>27088.959367409461</v>
      </c>
    </row>
    <row r="69" spans="1:221" x14ac:dyDescent="0.35">
      <c r="A69" s="7" t="s">
        <v>804</v>
      </c>
      <c r="B69" s="16" t="s">
        <v>805</v>
      </c>
      <c r="C69" s="15">
        <v>142.67500000000001</v>
      </c>
      <c r="D69" s="15">
        <v>252.78</v>
      </c>
      <c r="E69" s="14">
        <f t="shared" si="0"/>
        <v>36065.386500000001</v>
      </c>
      <c r="F69" s="12">
        <f t="shared" si="23"/>
        <v>1.0027822130927882E-3</v>
      </c>
      <c r="G69" s="13">
        <f>IFERROR('[2]CEA-6.2 US Forward MRP'!G68/100, "n/a")</f>
        <v>6.1713743175884177E-3</v>
      </c>
      <c r="H69" s="13">
        <f t="shared" si="24"/>
        <v>6.5327082838832198E-3</v>
      </c>
      <c r="I69" s="33">
        <f t="shared" si="25"/>
        <v>1.6513380000000004</v>
      </c>
      <c r="J69" s="13">
        <v>0.11710000000000001</v>
      </c>
      <c r="K69" s="41">
        <f t="shared" si="1"/>
        <v>0.10431600000000002</v>
      </c>
      <c r="L69" s="1">
        <f t="shared" si="2"/>
        <v>9.153200000000003E-2</v>
      </c>
      <c r="M69" s="1">
        <f t="shared" si="3"/>
        <v>7.874800000000004E-2</v>
      </c>
      <c r="N69" s="1">
        <f t="shared" si="4"/>
        <v>6.596400000000005E-2</v>
      </c>
      <c r="O69" s="1">
        <f t="shared" si="5"/>
        <v>5.3180000000000067E-2</v>
      </c>
      <c r="P69" s="5">
        <f t="shared" si="32"/>
        <v>4.0396000000000098E-2</v>
      </c>
      <c r="Q69" s="1">
        <f t="shared" si="26"/>
        <v>4.9996026989226561E-2</v>
      </c>
      <c r="R69" s="12">
        <f t="shared" si="6"/>
        <v>5.0135126590103383E-5</v>
      </c>
      <c r="S69" s="12">
        <f t="shared" si="7"/>
        <v>1.0027822130927882E-3</v>
      </c>
      <c r="T69" s="7"/>
      <c r="U69" s="42">
        <f t="shared" si="8"/>
        <v>-252.78</v>
      </c>
      <c r="V69" s="36">
        <f t="shared" si="9"/>
        <v>1.8447096798000004</v>
      </c>
      <c r="W69" s="36">
        <f t="shared" si="10"/>
        <v>2.0607251833045805</v>
      </c>
      <c r="X69" s="36">
        <f t="shared" si="50"/>
        <v>2.3020361022695468</v>
      </c>
      <c r="Y69" s="36">
        <f t="shared" si="50"/>
        <v>2.5716045298453105</v>
      </c>
      <c r="Z69" s="36">
        <f t="shared" si="50"/>
        <v>2.8727394202901961</v>
      </c>
      <c r="AA69" s="36">
        <f t="shared" si="14"/>
        <v>3.1724121056571883</v>
      </c>
      <c r="AB69" s="36">
        <f t="shared" si="51"/>
        <v>3.4627893305122019</v>
      </c>
      <c r="AC69" s="36">
        <f t="shared" si="51"/>
        <v>3.7354770647113771</v>
      </c>
      <c r="AD69" s="36">
        <f t="shared" si="51"/>
        <v>3.9818840738079988</v>
      </c>
      <c r="AE69" s="36">
        <f t="shared" si="51"/>
        <v>4.1936406688531083</v>
      </c>
      <c r="AF69" s="36">
        <f t="shared" si="19"/>
        <v>4.3630469773120986</v>
      </c>
      <c r="AG69" s="36">
        <f t="shared" si="75"/>
        <v>4.5392966230075986</v>
      </c>
      <c r="AH69" s="36">
        <f t="shared" si="75"/>
        <v>4.7226660493906136</v>
      </c>
      <c r="AI69" s="36">
        <f t="shared" si="75"/>
        <v>4.9134428671217973</v>
      </c>
      <c r="AJ69" s="36">
        <f t="shared" si="75"/>
        <v>5.1119263051820498</v>
      </c>
      <c r="AK69" s="36">
        <f t="shared" si="75"/>
        <v>5.3184276802061845</v>
      </c>
      <c r="AL69" s="36">
        <f t="shared" si="75"/>
        <v>5.5332708847757939</v>
      </c>
      <c r="AM69" s="36">
        <f t="shared" si="75"/>
        <v>5.7567928954371972</v>
      </c>
      <c r="AN69" s="36">
        <f t="shared" si="75"/>
        <v>5.989344301241279</v>
      </c>
      <c r="AO69" s="36">
        <f t="shared" si="75"/>
        <v>6.2312898536342223</v>
      </c>
      <c r="AP69" s="36">
        <f t="shared" si="75"/>
        <v>6.4830090385616312</v>
      </c>
      <c r="AQ69" s="36">
        <f t="shared" si="75"/>
        <v>6.7448966716833674</v>
      </c>
      <c r="AR69" s="36">
        <f t="shared" si="75"/>
        <v>7.0173635176326892</v>
      </c>
      <c r="AS69" s="36">
        <f t="shared" si="75"/>
        <v>7.30083693429098</v>
      </c>
      <c r="AT69" s="36">
        <f t="shared" si="75"/>
        <v>7.5957615430885994</v>
      </c>
      <c r="AU69" s="36">
        <f t="shared" si="75"/>
        <v>7.902599926383207</v>
      </c>
      <c r="AV69" s="36">
        <f t="shared" si="75"/>
        <v>8.2218333530093837</v>
      </c>
      <c r="AW69" s="36">
        <f t="shared" si="76"/>
        <v>8.5539625331375522</v>
      </c>
      <c r="AX69" s="36">
        <f t="shared" si="76"/>
        <v>8.8995084036261769</v>
      </c>
      <c r="AY69" s="36">
        <f t="shared" si="76"/>
        <v>9.2590129450990606</v>
      </c>
      <c r="AZ69" s="36">
        <f t="shared" si="76"/>
        <v>9.6330400320292835</v>
      </c>
      <c r="BA69" s="36">
        <f t="shared" si="76"/>
        <v>10.02217631716314</v>
      </c>
      <c r="BB69" s="36">
        <f t="shared" si="76"/>
        <v>10.427032151671263</v>
      </c>
      <c r="BC69" s="36">
        <f t="shared" si="76"/>
        <v>10.848242542470176</v>
      </c>
      <c r="BD69" s="36">
        <f t="shared" si="76"/>
        <v>11.286468148215803</v>
      </c>
      <c r="BE69" s="36">
        <f t="shared" si="76"/>
        <v>11.74239631553113</v>
      </c>
      <c r="BF69" s="36">
        <f t="shared" si="76"/>
        <v>12.216742157093327</v>
      </c>
      <c r="BG69" s="36">
        <f t="shared" si="76"/>
        <v>12.710249673271271</v>
      </c>
      <c r="BH69" s="36">
        <f t="shared" si="76"/>
        <v>13.223692919072738</v>
      </c>
      <c r="BI69" s="36">
        <f t="shared" si="76"/>
        <v>13.7578772182316</v>
      </c>
      <c r="BJ69" s="36">
        <f t="shared" si="76"/>
        <v>14.313640426339285</v>
      </c>
      <c r="BK69" s="36">
        <f t="shared" si="76"/>
        <v>14.891854245001689</v>
      </c>
      <c r="BL69" s="36">
        <f t="shared" si="76"/>
        <v>15.493425589082777</v>
      </c>
      <c r="BM69" s="36">
        <f t="shared" si="77"/>
        <v>16.119298009179367</v>
      </c>
      <c r="BN69" s="36">
        <f t="shared" si="77"/>
        <v>16.770453171558177</v>
      </c>
      <c r="BO69" s="36">
        <f t="shared" si="77"/>
        <v>17.447912397876443</v>
      </c>
      <c r="BP69" s="36">
        <f t="shared" si="77"/>
        <v>18.152738267101061</v>
      </c>
      <c r="BQ69" s="36">
        <f t="shared" si="77"/>
        <v>18.886036282138878</v>
      </c>
      <c r="BR69" s="36">
        <f t="shared" si="77"/>
        <v>19.648956603792161</v>
      </c>
      <c r="BS69" s="36">
        <f t="shared" si="77"/>
        <v>20.442695854758952</v>
      </c>
      <c r="BT69" s="36">
        <f t="shared" si="77"/>
        <v>21.268498996507798</v>
      </c>
      <c r="BU69" s="36">
        <f t="shared" si="77"/>
        <v>22.127661281970731</v>
      </c>
      <c r="BV69" s="36">
        <f t="shared" si="77"/>
        <v>23.021530287117223</v>
      </c>
      <c r="BW69" s="36">
        <f t="shared" si="77"/>
        <v>23.951508024595611</v>
      </c>
      <c r="BX69" s="36">
        <f t="shared" si="77"/>
        <v>24.919053142757178</v>
      </c>
      <c r="BY69" s="36">
        <f t="shared" si="77"/>
        <v>25.925683213511999</v>
      </c>
      <c r="BZ69" s="36">
        <f t="shared" si="77"/>
        <v>26.972977112605033</v>
      </c>
      <c r="CA69" s="36">
        <f t="shared" si="77"/>
        <v>28.062577496045829</v>
      </c>
      <c r="CB69" s="36">
        <f t="shared" si="77"/>
        <v>29.196193376576101</v>
      </c>
      <c r="CC69" s="36">
        <f t="shared" si="78"/>
        <v>30.375602804216271</v>
      </c>
      <c r="CD69" s="36">
        <f t="shared" si="78"/>
        <v>31.602655655095393</v>
      </c>
      <c r="CE69" s="36">
        <f t="shared" si="78"/>
        <v>32.879276532938633</v>
      </c>
      <c r="CF69" s="36">
        <f t="shared" si="78"/>
        <v>34.207467787763228</v>
      </c>
      <c r="CG69" s="36">
        <f t="shared" si="78"/>
        <v>35.589312656517713</v>
      </c>
      <c r="CH69" s="36">
        <f t="shared" si="78"/>
        <v>37.026978530590405</v>
      </c>
      <c r="CI69" s="36">
        <f t="shared" si="78"/>
        <v>38.522720355312138</v>
      </c>
      <c r="CJ69" s="36">
        <f t="shared" si="78"/>
        <v>40.078884166785329</v>
      </c>
      <c r="CK69" s="36">
        <f t="shared" si="78"/>
        <v>41.697910771586791</v>
      </c>
      <c r="CL69" s="36">
        <f t="shared" si="78"/>
        <v>43.382339575115815</v>
      </c>
      <c r="CM69" s="36">
        <f t="shared" si="78"/>
        <v>45.134812564592195</v>
      </c>
      <c r="CN69" s="36">
        <f t="shared" si="78"/>
        <v>46.958078452951469</v>
      </c>
      <c r="CO69" s="36">
        <f t="shared" si="78"/>
        <v>48.854996990136904</v>
      </c>
      <c r="CP69" s="36">
        <f t="shared" si="78"/>
        <v>50.828543448550477</v>
      </c>
      <c r="CQ69" s="36">
        <f t="shared" si="78"/>
        <v>52.88181328969813</v>
      </c>
      <c r="CR69" s="36">
        <f t="shared" si="78"/>
        <v>55.018027019348779</v>
      </c>
      <c r="CS69" s="36">
        <f t="shared" si="79"/>
        <v>57.240535238822396</v>
      </c>
      <c r="CT69" s="36">
        <f t="shared" si="79"/>
        <v>59.552823900329869</v>
      </c>
      <c r="CU69" s="36">
        <f t="shared" si="79"/>
        <v>61.958519774607602</v>
      </c>
      <c r="CV69" s="36">
        <f t="shared" si="79"/>
        <v>64.461396139422661</v>
      </c>
      <c r="CW69" s="36">
        <f t="shared" si="79"/>
        <v>67.065378697870784</v>
      </c>
      <c r="CX69" s="36">
        <f t="shared" si="79"/>
        <v>69.774551735749981</v>
      </c>
      <c r="CY69" s="36">
        <f t="shared" si="79"/>
        <v>72.593164527667341</v>
      </c>
      <c r="CZ69" s="36">
        <f t="shared" si="79"/>
        <v>75.525638001926993</v>
      </c>
      <c r="DA69" s="36">
        <f t="shared" si="79"/>
        <v>78.57657167465284</v>
      </c>
      <c r="DB69" s="36">
        <f t="shared" si="79"/>
        <v>81.750750864022123</v>
      </c>
      <c r="DC69" s="36">
        <f t="shared" si="79"/>
        <v>85.053154195925174</v>
      </c>
      <c r="DD69" s="36">
        <f t="shared" si="79"/>
        <v>88.48896141282377</v>
      </c>
      <c r="DE69" s="36">
        <f t="shared" si="79"/>
        <v>92.063561498056202</v>
      </c>
      <c r="DF69" s="36">
        <f t="shared" si="79"/>
        <v>95.782561128331693</v>
      </c>
      <c r="DG69" s="36">
        <f t="shared" si="79"/>
        <v>99.651793467671794</v>
      </c>
      <c r="DH69" s="36">
        <f t="shared" si="79"/>
        <v>103.67732731659187</v>
      </c>
      <c r="DI69" s="36">
        <f t="shared" si="80"/>
        <v>107.86547663087292</v>
      </c>
      <c r="DJ69" s="36">
        <f t="shared" si="80"/>
        <v>112.22281042485368</v>
      </c>
      <c r="DK69" s="36">
        <f t="shared" si="80"/>
        <v>116.75616307477608</v>
      </c>
      <c r="DL69" s="36">
        <f t="shared" si="80"/>
        <v>121.47264503834475</v>
      </c>
      <c r="DM69" s="36">
        <f t="shared" si="80"/>
        <v>126.37965400731373</v>
      </c>
      <c r="DN69" s="36">
        <f t="shared" si="80"/>
        <v>131.48488651059318</v>
      </c>
      <c r="DO69" s="36">
        <f t="shared" si="80"/>
        <v>136.79634998607511</v>
      </c>
      <c r="DP69" s="36">
        <f t="shared" si="80"/>
        <v>142.32237534011261</v>
      </c>
      <c r="DQ69" s="36">
        <f t="shared" si="80"/>
        <v>148.07163001435183</v>
      </c>
      <c r="DR69" s="36">
        <f t="shared" si="80"/>
        <v>154.05313158041159</v>
      </c>
      <c r="DS69" s="36">
        <f t="shared" si="80"/>
        <v>160.27626188373392</v>
      </c>
      <c r="DT69" s="36">
        <f t="shared" si="80"/>
        <v>166.75078175878926</v>
      </c>
      <c r="DU69" s="36">
        <f t="shared" si="80"/>
        <v>173.48684633871733</v>
      </c>
      <c r="DV69" s="36">
        <f t="shared" si="80"/>
        <v>180.49502098341617</v>
      </c>
      <c r="DW69" s="36">
        <f t="shared" si="80"/>
        <v>187.78629785106227</v>
      </c>
      <c r="DX69" s="36">
        <f t="shared" si="80"/>
        <v>195.37211313905379</v>
      </c>
      <c r="DY69" s="36">
        <f t="shared" si="81"/>
        <v>203.26436502141902</v>
      </c>
      <c r="DZ69" s="36">
        <f t="shared" si="81"/>
        <v>211.47543231082429</v>
      </c>
      <c r="EA69" s="36">
        <f t="shared" si="81"/>
        <v>220.01819387445238</v>
      </c>
      <c r="EB69" s="36">
        <f t="shared" si="81"/>
        <v>228.90604883420477</v>
      </c>
      <c r="EC69" s="36">
        <f t="shared" si="81"/>
        <v>238.15293758291133</v>
      </c>
      <c r="ED69" s="36">
        <f t="shared" si="81"/>
        <v>247.77336364951066</v>
      </c>
      <c r="EE69" s="36">
        <f t="shared" si="81"/>
        <v>257.7824164474963</v>
      </c>
      <c r="EF69" s="36">
        <f t="shared" si="81"/>
        <v>268.19579494230936</v>
      </c>
      <c r="EG69" s="36">
        <f t="shared" si="81"/>
        <v>279.02983227479893</v>
      </c>
      <c r="EH69" s="36">
        <f t="shared" si="81"/>
        <v>290.30152137937176</v>
      </c>
      <c r="EI69" s="36">
        <f t="shared" si="81"/>
        <v>302.02854163701289</v>
      </c>
      <c r="EJ69" s="36">
        <f t="shared" si="81"/>
        <v>314.22928660498172</v>
      </c>
      <c r="EK69" s="36">
        <f t="shared" si="81"/>
        <v>326.92289286667659</v>
      </c>
      <c r="EL69" s="36">
        <f t="shared" si="81"/>
        <v>340.12927004691892</v>
      </c>
      <c r="EM69" s="36">
        <f t="shared" si="81"/>
        <v>353.86913203973427</v>
      </c>
      <c r="EN69" s="36">
        <f t="shared" si="81"/>
        <v>368.16402949761141</v>
      </c>
      <c r="EO69" s="36">
        <f t="shared" si="82"/>
        <v>383.03638363319698</v>
      </c>
      <c r="EP69" s="36">
        <f t="shared" si="82"/>
        <v>398.50952138644362</v>
      </c>
      <c r="EQ69" s="36">
        <f t="shared" si="82"/>
        <v>414.60771201237043</v>
      </c>
      <c r="ER69" s="36">
        <f t="shared" si="82"/>
        <v>431.35620514682216</v>
      </c>
      <c r="ES69" s="36">
        <f t="shared" si="82"/>
        <v>448.78127040993326</v>
      </c>
      <c r="ET69" s="36">
        <f t="shared" si="82"/>
        <v>466.91023860941294</v>
      </c>
      <c r="EU69" s="36">
        <f t="shared" si="82"/>
        <v>485.77154460827882</v>
      </c>
      <c r="EV69" s="36">
        <f t="shared" si="82"/>
        <v>505.39477192427489</v>
      </c>
      <c r="EW69" s="36">
        <f t="shared" si="82"/>
        <v>525.8106991309279</v>
      </c>
      <c r="EX69" s="36">
        <f t="shared" si="82"/>
        <v>547.05134813302095</v>
      </c>
      <c r="EY69" s="36">
        <f t="shared" si="82"/>
        <v>569.15003439220254</v>
      </c>
      <c r="EZ69" s="36">
        <f t="shared" si="82"/>
        <v>592.14141918151006</v>
      </c>
      <c r="FA69" s="36">
        <f t="shared" si="82"/>
        <v>616.06156395076641</v>
      </c>
      <c r="FB69" s="36">
        <f t="shared" si="82"/>
        <v>640.94798688812159</v>
      </c>
      <c r="FC69" s="36">
        <f t="shared" si="82"/>
        <v>666.8397217664542</v>
      </c>
      <c r="FD69" s="36">
        <f t="shared" si="82"/>
        <v>693.77737916693195</v>
      </c>
      <c r="FE69" s="36">
        <f t="shared" si="86"/>
        <v>721.80321017575943</v>
      </c>
      <c r="FF69" s="36">
        <f t="shared" si="86"/>
        <v>750.96117265401949</v>
      </c>
      <c r="FG69" s="36">
        <f t="shared" si="86"/>
        <v>781.29700018455139</v>
      </c>
      <c r="FH69" s="36">
        <f t="shared" si="86"/>
        <v>812.85827380400656</v>
      </c>
      <c r="FI69" s="36">
        <f t="shared" si="86"/>
        <v>845.69449663259331</v>
      </c>
      <c r="FJ69" s="36">
        <f t="shared" si="86"/>
        <v>879.85717151856363</v>
      </c>
      <c r="FK69" s="36">
        <f t="shared" si="86"/>
        <v>915.39988181922763</v>
      </c>
      <c r="FL69" s="36">
        <f t="shared" si="86"/>
        <v>952.37837544519721</v>
      </c>
      <c r="FM69" s="36">
        <f t="shared" si="86"/>
        <v>990.85065229968154</v>
      </c>
      <c r="FN69" s="36">
        <f t="shared" si="86"/>
        <v>1030.8770552499795</v>
      </c>
      <c r="FO69" s="36">
        <f t="shared" si="86"/>
        <v>1072.5203647738579</v>
      </c>
      <c r="FP69" s="36">
        <f t="shared" si="86"/>
        <v>1115.8458974292628</v>
      </c>
      <c r="FQ69" s="36">
        <f t="shared" si="86"/>
        <v>1160.9216083018155</v>
      </c>
      <c r="FR69" s="36">
        <f t="shared" si="86"/>
        <v>1207.8181975907758</v>
      </c>
      <c r="FS69" s="36">
        <f t="shared" si="86"/>
        <v>1256.6092215006529</v>
      </c>
      <c r="FT69" s="36">
        <f t="shared" si="86"/>
        <v>1307.3712076123934</v>
      </c>
      <c r="FU69" s="36">
        <f t="shared" si="84"/>
        <v>1360.1837749151039</v>
      </c>
      <c r="FV69" s="36">
        <f t="shared" si="84"/>
        <v>1415.1297586865746</v>
      </c>
      <c r="FW69" s="36">
        <f t="shared" si="84"/>
        <v>1472.2953404184777</v>
      </c>
      <c r="FX69" s="36">
        <f t="shared" si="84"/>
        <v>1531.7701829900227</v>
      </c>
      <c r="FY69" s="36">
        <f t="shared" si="84"/>
        <v>1593.6475713020877</v>
      </c>
      <c r="FZ69" s="36">
        <f t="shared" si="84"/>
        <v>1658.0245585924069</v>
      </c>
      <c r="GA69" s="36">
        <f t="shared" si="84"/>
        <v>1725.002118661306</v>
      </c>
      <c r="GB69" s="36">
        <f t="shared" si="84"/>
        <v>1794.6853042467483</v>
      </c>
      <c r="GC69" s="36">
        <f t="shared" si="84"/>
        <v>1867.1834117971</v>
      </c>
      <c r="GD69" s="36">
        <f t="shared" si="84"/>
        <v>1942.6101529000559</v>
      </c>
      <c r="GE69" s="36">
        <f t="shared" si="84"/>
        <v>2021.0838326366068</v>
      </c>
      <c r="GF69" s="36">
        <f t="shared" si="84"/>
        <v>2102.7275351397952</v>
      </c>
      <c r="GG69" s="36">
        <f t="shared" si="84"/>
        <v>2187.6693166493028</v>
      </c>
      <c r="GH69" s="36">
        <f t="shared" si="84"/>
        <v>2276.0424063646683</v>
      </c>
      <c r="GI69" s="36">
        <f t="shared" si="84"/>
        <v>2367.9854154121758</v>
      </c>
      <c r="GJ69" s="36">
        <f t="shared" si="85"/>
        <v>2463.6425542531665</v>
      </c>
      <c r="GK69" s="36">
        <f t="shared" si="85"/>
        <v>2563.1638588747778</v>
      </c>
      <c r="GL69" s="36">
        <f t="shared" si="85"/>
        <v>2666.7054261178837</v>
      </c>
      <c r="GM69" s="36">
        <f t="shared" si="85"/>
        <v>2774.429658511342</v>
      </c>
      <c r="GN69" s="36">
        <f t="shared" si="85"/>
        <v>2886.5055189965665</v>
      </c>
      <c r="GO69" s="36">
        <f t="shared" si="85"/>
        <v>3003.1087959419519</v>
      </c>
      <c r="GP69" s="36">
        <f t="shared" si="85"/>
        <v>3124.4223788628233</v>
      </c>
      <c r="GQ69" s="36">
        <f t="shared" si="85"/>
        <v>3250.6365452793661</v>
      </c>
      <c r="GR69" s="36">
        <f t="shared" si="85"/>
        <v>3381.9492591624717</v>
      </c>
      <c r="GS69" s="36">
        <f t="shared" si="85"/>
        <v>3518.5664814355991</v>
      </c>
      <c r="GT69" s="36">
        <f t="shared" si="85"/>
        <v>3660.7024930196721</v>
      </c>
      <c r="GU69" s="36">
        <f t="shared" si="85"/>
        <v>3808.5802309276951</v>
      </c>
      <c r="GV69" s="36">
        <f t="shared" si="85"/>
        <v>3962.4316379362508</v>
      </c>
      <c r="GW69" s="36">
        <f t="shared" si="85"/>
        <v>4122.4980263823236</v>
      </c>
      <c r="GX69" s="36">
        <f t="shared" si="85"/>
        <v>4289.0304566560644</v>
      </c>
      <c r="GY69" s="36">
        <f t="shared" si="85"/>
        <v>4462.2901309831432</v>
      </c>
      <c r="GZ69" s="36">
        <f t="shared" si="83"/>
        <v>4642.5488031143386</v>
      </c>
      <c r="HA69" s="36">
        <f t="shared" si="83"/>
        <v>4830.0892045649462</v>
      </c>
      <c r="HB69" s="36">
        <f t="shared" si="83"/>
        <v>5025.2054880725518</v>
      </c>
      <c r="HC69" s="36">
        <f t="shared" si="83"/>
        <v>5228.2036889687315</v>
      </c>
      <c r="HD69" s="36">
        <f t="shared" si="83"/>
        <v>5439.402205188313</v>
      </c>
      <c r="HE69" s="36">
        <f t="shared" si="83"/>
        <v>5659.1322966691005</v>
      </c>
      <c r="HF69" s="36">
        <f t="shared" si="83"/>
        <v>5887.7386049253464</v>
      </c>
      <c r="HG69" s="36">
        <f t="shared" si="83"/>
        <v>6125.5796936099114</v>
      </c>
      <c r="HH69" s="36">
        <f t="shared" si="83"/>
        <v>6373.0286109129784</v>
      </c>
      <c r="HI69" s="36">
        <f t="shared" si="83"/>
        <v>6630.4734746794193</v>
      </c>
      <c r="HJ69" s="36">
        <f t="shared" si="83"/>
        <v>6898.3180811625698</v>
      </c>
      <c r="HK69" s="36">
        <f t="shared" si="83"/>
        <v>7176.9825383692132</v>
      </c>
      <c r="HL69" s="36">
        <f t="shared" si="83"/>
        <v>7466.9039249891766</v>
      </c>
      <c r="HM69" s="36">
        <f t="shared" si="83"/>
        <v>7768.5369759430405</v>
      </c>
    </row>
    <row r="70" spans="1:221" x14ac:dyDescent="0.35">
      <c r="A70" s="7" t="s">
        <v>806</v>
      </c>
      <c r="B70" s="16" t="s">
        <v>807</v>
      </c>
      <c r="C70" s="15">
        <v>17.303000000000001</v>
      </c>
      <c r="D70" s="15">
        <v>2769.94</v>
      </c>
      <c r="E70" s="14">
        <f t="shared" si="0"/>
        <v>47928.271820000002</v>
      </c>
      <c r="F70" s="12">
        <f t="shared" si="23"/>
        <v>0</v>
      </c>
      <c r="G70" s="13" t="str">
        <f>IFERROR('[2]CEA-6.2 US Forward MRP'!G69/100, "n/a")</f>
        <v>n/a</v>
      </c>
      <c r="H70" s="13" t="str">
        <f t="shared" si="24"/>
        <v>n/a</v>
      </c>
      <c r="I70" s="33" t="str">
        <f t="shared" si="25"/>
        <v>n/a</v>
      </c>
      <c r="J70" s="13">
        <v>0.14660000000000001</v>
      </c>
      <c r="K70" s="41">
        <f t="shared" si="1"/>
        <v>0.12889933333333337</v>
      </c>
      <c r="L70" s="1">
        <f t="shared" si="2"/>
        <v>0.11119866666666671</v>
      </c>
      <c r="M70" s="1">
        <f t="shared" si="3"/>
        <v>9.3498000000000053E-2</v>
      </c>
      <c r="N70" s="1">
        <f t="shared" si="4"/>
        <v>7.5797333333333397E-2</v>
      </c>
      <c r="O70" s="1">
        <f t="shared" si="5"/>
        <v>5.8096666666666741E-2</v>
      </c>
      <c r="P70" s="5">
        <f t="shared" si="32"/>
        <v>4.0396000000000098E-2</v>
      </c>
      <c r="Q70" s="1" t="str">
        <f t="shared" si="26"/>
        <v>n/a</v>
      </c>
      <c r="R70" s="12" t="str">
        <f t="shared" si="6"/>
        <v>n/a</v>
      </c>
      <c r="S70" s="12">
        <f t="shared" si="7"/>
        <v>0</v>
      </c>
      <c r="T70" s="7"/>
      <c r="U70" s="42">
        <f t="shared" si="8"/>
        <v>-2769.94</v>
      </c>
      <c r="V70" s="36" t="str">
        <f t="shared" si="9"/>
        <v>n/a</v>
      </c>
      <c r="W70" s="36" t="str">
        <f t="shared" si="10"/>
        <v>n/a</v>
      </c>
      <c r="X70" s="36" t="str">
        <f t="shared" si="50"/>
        <v>n/a</v>
      </c>
      <c r="Y70" s="36" t="str">
        <f t="shared" si="50"/>
        <v>n/a</v>
      </c>
      <c r="Z70" s="36" t="str">
        <f t="shared" si="50"/>
        <v>n/a</v>
      </c>
      <c r="AA70" s="36" t="str">
        <f t="shared" si="14"/>
        <v>n/a</v>
      </c>
      <c r="AB70" s="36" t="str">
        <f t="shared" si="51"/>
        <v>n/a</v>
      </c>
      <c r="AC70" s="36" t="str">
        <f t="shared" si="51"/>
        <v>n/a</v>
      </c>
      <c r="AD70" s="36" t="str">
        <f t="shared" si="51"/>
        <v>n/a</v>
      </c>
      <c r="AE70" s="36" t="str">
        <f t="shared" si="51"/>
        <v>n/a</v>
      </c>
      <c r="AF70" s="36" t="str">
        <f t="shared" si="19"/>
        <v>n/a</v>
      </c>
      <c r="AG70" s="36" t="str">
        <f t="shared" si="75"/>
        <v>n/a</v>
      </c>
      <c r="AH70" s="36" t="str">
        <f t="shared" si="75"/>
        <v>n/a</v>
      </c>
      <c r="AI70" s="36" t="str">
        <f t="shared" si="75"/>
        <v>n/a</v>
      </c>
      <c r="AJ70" s="36" t="str">
        <f t="shared" si="75"/>
        <v>n/a</v>
      </c>
      <c r="AK70" s="36" t="str">
        <f t="shared" si="75"/>
        <v>n/a</v>
      </c>
      <c r="AL70" s="36" t="str">
        <f t="shared" si="75"/>
        <v>n/a</v>
      </c>
      <c r="AM70" s="36" t="str">
        <f t="shared" si="75"/>
        <v>n/a</v>
      </c>
      <c r="AN70" s="36" t="str">
        <f t="shared" si="75"/>
        <v>n/a</v>
      </c>
      <c r="AO70" s="36" t="str">
        <f t="shared" si="75"/>
        <v>n/a</v>
      </c>
      <c r="AP70" s="36" t="str">
        <f t="shared" si="75"/>
        <v>n/a</v>
      </c>
      <c r="AQ70" s="36" t="str">
        <f t="shared" si="75"/>
        <v>n/a</v>
      </c>
      <c r="AR70" s="36" t="str">
        <f t="shared" si="75"/>
        <v>n/a</v>
      </c>
      <c r="AS70" s="36" t="str">
        <f t="shared" si="75"/>
        <v>n/a</v>
      </c>
      <c r="AT70" s="36" t="str">
        <f t="shared" si="75"/>
        <v>n/a</v>
      </c>
      <c r="AU70" s="36" t="str">
        <f t="shared" si="75"/>
        <v>n/a</v>
      </c>
      <c r="AV70" s="36" t="str">
        <f t="shared" si="75"/>
        <v>n/a</v>
      </c>
      <c r="AW70" s="36" t="str">
        <f t="shared" si="76"/>
        <v>n/a</v>
      </c>
      <c r="AX70" s="36" t="str">
        <f t="shared" si="76"/>
        <v>n/a</v>
      </c>
      <c r="AY70" s="36" t="str">
        <f t="shared" si="76"/>
        <v>n/a</v>
      </c>
      <c r="AZ70" s="36" t="str">
        <f t="shared" si="76"/>
        <v>n/a</v>
      </c>
      <c r="BA70" s="36" t="str">
        <f t="shared" si="76"/>
        <v>n/a</v>
      </c>
      <c r="BB70" s="36" t="str">
        <f t="shared" si="76"/>
        <v>n/a</v>
      </c>
      <c r="BC70" s="36" t="str">
        <f t="shared" si="76"/>
        <v>n/a</v>
      </c>
      <c r="BD70" s="36" t="str">
        <f t="shared" si="76"/>
        <v>n/a</v>
      </c>
      <c r="BE70" s="36" t="str">
        <f t="shared" si="76"/>
        <v>n/a</v>
      </c>
      <c r="BF70" s="36" t="str">
        <f t="shared" si="76"/>
        <v>n/a</v>
      </c>
      <c r="BG70" s="36" t="str">
        <f t="shared" si="76"/>
        <v>n/a</v>
      </c>
      <c r="BH70" s="36" t="str">
        <f t="shared" si="76"/>
        <v>n/a</v>
      </c>
      <c r="BI70" s="36" t="str">
        <f t="shared" si="76"/>
        <v>n/a</v>
      </c>
      <c r="BJ70" s="36" t="str">
        <f t="shared" si="76"/>
        <v>n/a</v>
      </c>
      <c r="BK70" s="36" t="str">
        <f t="shared" si="76"/>
        <v>n/a</v>
      </c>
      <c r="BL70" s="36" t="str">
        <f t="shared" si="76"/>
        <v>n/a</v>
      </c>
      <c r="BM70" s="36" t="str">
        <f t="shared" si="77"/>
        <v>n/a</v>
      </c>
      <c r="BN70" s="36" t="str">
        <f t="shared" si="77"/>
        <v>n/a</v>
      </c>
      <c r="BO70" s="36" t="str">
        <f t="shared" si="77"/>
        <v>n/a</v>
      </c>
      <c r="BP70" s="36" t="str">
        <f t="shared" si="77"/>
        <v>n/a</v>
      </c>
      <c r="BQ70" s="36" t="str">
        <f t="shared" si="77"/>
        <v>n/a</v>
      </c>
      <c r="BR70" s="36" t="str">
        <f t="shared" si="77"/>
        <v>n/a</v>
      </c>
      <c r="BS70" s="36" t="str">
        <f t="shared" si="77"/>
        <v>n/a</v>
      </c>
      <c r="BT70" s="36" t="str">
        <f t="shared" si="77"/>
        <v>n/a</v>
      </c>
      <c r="BU70" s="36" t="str">
        <f t="shared" si="77"/>
        <v>n/a</v>
      </c>
      <c r="BV70" s="36" t="str">
        <f t="shared" si="77"/>
        <v>n/a</v>
      </c>
      <c r="BW70" s="36" t="str">
        <f t="shared" si="77"/>
        <v>n/a</v>
      </c>
      <c r="BX70" s="36" t="str">
        <f t="shared" si="77"/>
        <v>n/a</v>
      </c>
      <c r="BY70" s="36" t="str">
        <f t="shared" si="77"/>
        <v>n/a</v>
      </c>
      <c r="BZ70" s="36" t="str">
        <f t="shared" si="77"/>
        <v>n/a</v>
      </c>
      <c r="CA70" s="36" t="str">
        <f t="shared" si="77"/>
        <v>n/a</v>
      </c>
      <c r="CB70" s="36" t="str">
        <f t="shared" si="77"/>
        <v>n/a</v>
      </c>
      <c r="CC70" s="36" t="str">
        <f t="shared" si="78"/>
        <v>n/a</v>
      </c>
      <c r="CD70" s="36" t="str">
        <f t="shared" si="78"/>
        <v>n/a</v>
      </c>
      <c r="CE70" s="36" t="str">
        <f t="shared" si="78"/>
        <v>n/a</v>
      </c>
      <c r="CF70" s="36" t="str">
        <f t="shared" si="78"/>
        <v>n/a</v>
      </c>
      <c r="CG70" s="36" t="str">
        <f t="shared" si="78"/>
        <v>n/a</v>
      </c>
      <c r="CH70" s="36" t="str">
        <f t="shared" si="78"/>
        <v>n/a</v>
      </c>
      <c r="CI70" s="36" t="str">
        <f t="shared" si="78"/>
        <v>n/a</v>
      </c>
      <c r="CJ70" s="36" t="str">
        <f t="shared" si="78"/>
        <v>n/a</v>
      </c>
      <c r="CK70" s="36" t="str">
        <f t="shared" si="78"/>
        <v>n/a</v>
      </c>
      <c r="CL70" s="36" t="str">
        <f t="shared" si="78"/>
        <v>n/a</v>
      </c>
      <c r="CM70" s="36" t="str">
        <f t="shared" si="78"/>
        <v>n/a</v>
      </c>
      <c r="CN70" s="36" t="str">
        <f t="shared" si="78"/>
        <v>n/a</v>
      </c>
      <c r="CO70" s="36" t="str">
        <f t="shared" si="78"/>
        <v>n/a</v>
      </c>
      <c r="CP70" s="36" t="str">
        <f t="shared" si="78"/>
        <v>n/a</v>
      </c>
      <c r="CQ70" s="36" t="str">
        <f t="shared" si="78"/>
        <v>n/a</v>
      </c>
      <c r="CR70" s="36" t="str">
        <f t="shared" si="78"/>
        <v>n/a</v>
      </c>
      <c r="CS70" s="36" t="str">
        <f t="shared" si="79"/>
        <v>n/a</v>
      </c>
      <c r="CT70" s="36" t="str">
        <f t="shared" si="79"/>
        <v>n/a</v>
      </c>
      <c r="CU70" s="36" t="str">
        <f t="shared" si="79"/>
        <v>n/a</v>
      </c>
      <c r="CV70" s="36" t="str">
        <f t="shared" si="79"/>
        <v>n/a</v>
      </c>
      <c r="CW70" s="36" t="str">
        <f t="shared" si="79"/>
        <v>n/a</v>
      </c>
      <c r="CX70" s="36" t="str">
        <f t="shared" si="79"/>
        <v>n/a</v>
      </c>
      <c r="CY70" s="36" t="str">
        <f t="shared" si="79"/>
        <v>n/a</v>
      </c>
      <c r="CZ70" s="36" t="str">
        <f t="shared" si="79"/>
        <v>n/a</v>
      </c>
      <c r="DA70" s="36" t="str">
        <f t="shared" si="79"/>
        <v>n/a</v>
      </c>
      <c r="DB70" s="36" t="str">
        <f t="shared" si="79"/>
        <v>n/a</v>
      </c>
      <c r="DC70" s="36" t="str">
        <f t="shared" si="79"/>
        <v>n/a</v>
      </c>
      <c r="DD70" s="36" t="str">
        <f t="shared" si="79"/>
        <v>n/a</v>
      </c>
      <c r="DE70" s="36" t="str">
        <f t="shared" si="79"/>
        <v>n/a</v>
      </c>
      <c r="DF70" s="36" t="str">
        <f t="shared" si="79"/>
        <v>n/a</v>
      </c>
      <c r="DG70" s="36" t="str">
        <f t="shared" si="79"/>
        <v>n/a</v>
      </c>
      <c r="DH70" s="36" t="str">
        <f t="shared" si="79"/>
        <v>n/a</v>
      </c>
      <c r="DI70" s="36" t="str">
        <f t="shared" si="80"/>
        <v>n/a</v>
      </c>
      <c r="DJ70" s="36" t="str">
        <f t="shared" si="80"/>
        <v>n/a</v>
      </c>
      <c r="DK70" s="36" t="str">
        <f t="shared" si="80"/>
        <v>n/a</v>
      </c>
      <c r="DL70" s="36" t="str">
        <f t="shared" si="80"/>
        <v>n/a</v>
      </c>
      <c r="DM70" s="36" t="str">
        <f t="shared" si="80"/>
        <v>n/a</v>
      </c>
      <c r="DN70" s="36" t="str">
        <f t="shared" si="80"/>
        <v>n/a</v>
      </c>
      <c r="DO70" s="36" t="str">
        <f t="shared" si="80"/>
        <v>n/a</v>
      </c>
      <c r="DP70" s="36" t="str">
        <f t="shared" si="80"/>
        <v>n/a</v>
      </c>
      <c r="DQ70" s="36" t="str">
        <f t="shared" si="80"/>
        <v>n/a</v>
      </c>
      <c r="DR70" s="36" t="str">
        <f t="shared" si="80"/>
        <v>n/a</v>
      </c>
      <c r="DS70" s="36" t="str">
        <f t="shared" si="80"/>
        <v>n/a</v>
      </c>
      <c r="DT70" s="36" t="str">
        <f t="shared" si="80"/>
        <v>n/a</v>
      </c>
      <c r="DU70" s="36" t="str">
        <f t="shared" si="80"/>
        <v>n/a</v>
      </c>
      <c r="DV70" s="36" t="str">
        <f t="shared" si="80"/>
        <v>n/a</v>
      </c>
      <c r="DW70" s="36" t="str">
        <f t="shared" si="80"/>
        <v>n/a</v>
      </c>
      <c r="DX70" s="36" t="str">
        <f t="shared" si="80"/>
        <v>n/a</v>
      </c>
      <c r="DY70" s="36" t="str">
        <f t="shared" si="81"/>
        <v>n/a</v>
      </c>
      <c r="DZ70" s="36" t="str">
        <f t="shared" si="81"/>
        <v>n/a</v>
      </c>
      <c r="EA70" s="36" t="str">
        <f t="shared" si="81"/>
        <v>n/a</v>
      </c>
      <c r="EB70" s="36" t="str">
        <f t="shared" si="81"/>
        <v>n/a</v>
      </c>
      <c r="EC70" s="36" t="str">
        <f t="shared" si="81"/>
        <v>n/a</v>
      </c>
      <c r="ED70" s="36" t="str">
        <f t="shared" si="81"/>
        <v>n/a</v>
      </c>
      <c r="EE70" s="36" t="str">
        <f t="shared" si="81"/>
        <v>n/a</v>
      </c>
      <c r="EF70" s="36" t="str">
        <f t="shared" si="81"/>
        <v>n/a</v>
      </c>
      <c r="EG70" s="36" t="str">
        <f t="shared" si="81"/>
        <v>n/a</v>
      </c>
      <c r="EH70" s="36" t="str">
        <f t="shared" si="81"/>
        <v>n/a</v>
      </c>
      <c r="EI70" s="36" t="str">
        <f t="shared" si="81"/>
        <v>n/a</v>
      </c>
      <c r="EJ70" s="36" t="str">
        <f t="shared" si="81"/>
        <v>n/a</v>
      </c>
      <c r="EK70" s="36" t="str">
        <f t="shared" si="81"/>
        <v>n/a</v>
      </c>
      <c r="EL70" s="36" t="str">
        <f t="shared" si="81"/>
        <v>n/a</v>
      </c>
      <c r="EM70" s="36" t="str">
        <f t="shared" si="81"/>
        <v>n/a</v>
      </c>
      <c r="EN70" s="36" t="str">
        <f t="shared" si="81"/>
        <v>n/a</v>
      </c>
      <c r="EO70" s="36" t="str">
        <f t="shared" si="82"/>
        <v>n/a</v>
      </c>
      <c r="EP70" s="36" t="str">
        <f t="shared" si="82"/>
        <v>n/a</v>
      </c>
      <c r="EQ70" s="36" t="str">
        <f t="shared" si="82"/>
        <v>n/a</v>
      </c>
      <c r="ER70" s="36" t="str">
        <f t="shared" si="82"/>
        <v>n/a</v>
      </c>
      <c r="ES70" s="36" t="str">
        <f t="shared" si="82"/>
        <v>n/a</v>
      </c>
      <c r="ET70" s="36" t="str">
        <f t="shared" si="82"/>
        <v>n/a</v>
      </c>
      <c r="EU70" s="36" t="str">
        <f t="shared" si="82"/>
        <v>n/a</v>
      </c>
      <c r="EV70" s="36" t="str">
        <f t="shared" si="82"/>
        <v>n/a</v>
      </c>
      <c r="EW70" s="36" t="str">
        <f t="shared" si="82"/>
        <v>n/a</v>
      </c>
      <c r="EX70" s="36" t="str">
        <f t="shared" si="82"/>
        <v>n/a</v>
      </c>
      <c r="EY70" s="36" t="str">
        <f t="shared" si="82"/>
        <v>n/a</v>
      </c>
      <c r="EZ70" s="36" t="str">
        <f t="shared" si="82"/>
        <v>n/a</v>
      </c>
      <c r="FA70" s="36" t="str">
        <f t="shared" si="82"/>
        <v>n/a</v>
      </c>
      <c r="FB70" s="36" t="str">
        <f t="shared" si="82"/>
        <v>n/a</v>
      </c>
      <c r="FC70" s="36" t="str">
        <f t="shared" si="82"/>
        <v>n/a</v>
      </c>
      <c r="FD70" s="36" t="str">
        <f t="shared" si="82"/>
        <v>n/a</v>
      </c>
      <c r="FE70" s="36" t="str">
        <f t="shared" si="86"/>
        <v>n/a</v>
      </c>
      <c r="FF70" s="36" t="str">
        <f t="shared" si="86"/>
        <v>n/a</v>
      </c>
      <c r="FG70" s="36" t="str">
        <f t="shared" si="86"/>
        <v>n/a</v>
      </c>
      <c r="FH70" s="36" t="str">
        <f t="shared" si="86"/>
        <v>n/a</v>
      </c>
      <c r="FI70" s="36" t="str">
        <f t="shared" si="86"/>
        <v>n/a</v>
      </c>
      <c r="FJ70" s="36" t="str">
        <f t="shared" si="86"/>
        <v>n/a</v>
      </c>
      <c r="FK70" s="36" t="str">
        <f t="shared" si="86"/>
        <v>n/a</v>
      </c>
      <c r="FL70" s="36" t="str">
        <f t="shared" si="86"/>
        <v>n/a</v>
      </c>
      <c r="FM70" s="36" t="str">
        <f t="shared" si="86"/>
        <v>n/a</v>
      </c>
      <c r="FN70" s="36" t="str">
        <f t="shared" si="86"/>
        <v>n/a</v>
      </c>
      <c r="FO70" s="36" t="str">
        <f t="shared" si="86"/>
        <v>n/a</v>
      </c>
      <c r="FP70" s="36" t="str">
        <f t="shared" si="86"/>
        <v>n/a</v>
      </c>
      <c r="FQ70" s="36" t="str">
        <f t="shared" si="86"/>
        <v>n/a</v>
      </c>
      <c r="FR70" s="36" t="str">
        <f t="shared" si="86"/>
        <v>n/a</v>
      </c>
      <c r="FS70" s="36" t="str">
        <f t="shared" si="86"/>
        <v>n/a</v>
      </c>
      <c r="FT70" s="36" t="str">
        <f t="shared" si="86"/>
        <v>n/a</v>
      </c>
      <c r="FU70" s="36" t="str">
        <f t="shared" si="84"/>
        <v>n/a</v>
      </c>
      <c r="FV70" s="36" t="str">
        <f t="shared" si="84"/>
        <v>n/a</v>
      </c>
      <c r="FW70" s="36" t="str">
        <f t="shared" si="84"/>
        <v>n/a</v>
      </c>
      <c r="FX70" s="36" t="str">
        <f t="shared" si="84"/>
        <v>n/a</v>
      </c>
      <c r="FY70" s="36" t="str">
        <f t="shared" si="84"/>
        <v>n/a</v>
      </c>
      <c r="FZ70" s="36" t="str">
        <f t="shared" si="84"/>
        <v>n/a</v>
      </c>
      <c r="GA70" s="36" t="str">
        <f t="shared" si="84"/>
        <v>n/a</v>
      </c>
      <c r="GB70" s="36" t="str">
        <f t="shared" si="84"/>
        <v>n/a</v>
      </c>
      <c r="GC70" s="36" t="str">
        <f t="shared" si="84"/>
        <v>n/a</v>
      </c>
      <c r="GD70" s="36" t="str">
        <f t="shared" si="84"/>
        <v>n/a</v>
      </c>
      <c r="GE70" s="36" t="str">
        <f t="shared" si="84"/>
        <v>n/a</v>
      </c>
      <c r="GF70" s="36" t="str">
        <f t="shared" si="84"/>
        <v>n/a</v>
      </c>
      <c r="GG70" s="36" t="str">
        <f t="shared" si="84"/>
        <v>n/a</v>
      </c>
      <c r="GH70" s="36" t="str">
        <f t="shared" si="84"/>
        <v>n/a</v>
      </c>
      <c r="GI70" s="36" t="str">
        <f t="shared" si="84"/>
        <v>n/a</v>
      </c>
      <c r="GJ70" s="36" t="str">
        <f t="shared" si="85"/>
        <v>n/a</v>
      </c>
      <c r="GK70" s="36" t="str">
        <f t="shared" si="85"/>
        <v>n/a</v>
      </c>
      <c r="GL70" s="36" t="str">
        <f t="shared" si="85"/>
        <v>n/a</v>
      </c>
      <c r="GM70" s="36" t="str">
        <f t="shared" si="85"/>
        <v>n/a</v>
      </c>
      <c r="GN70" s="36" t="str">
        <f t="shared" si="85"/>
        <v>n/a</v>
      </c>
      <c r="GO70" s="36" t="str">
        <f t="shared" si="85"/>
        <v>n/a</v>
      </c>
      <c r="GP70" s="36" t="str">
        <f t="shared" si="85"/>
        <v>n/a</v>
      </c>
      <c r="GQ70" s="36" t="str">
        <f t="shared" si="85"/>
        <v>n/a</v>
      </c>
      <c r="GR70" s="36" t="str">
        <f t="shared" si="85"/>
        <v>n/a</v>
      </c>
      <c r="GS70" s="36" t="str">
        <f t="shared" si="85"/>
        <v>n/a</v>
      </c>
      <c r="GT70" s="36" t="str">
        <f t="shared" si="85"/>
        <v>n/a</v>
      </c>
      <c r="GU70" s="36" t="str">
        <f t="shared" si="85"/>
        <v>n/a</v>
      </c>
      <c r="GV70" s="36" t="str">
        <f t="shared" si="85"/>
        <v>n/a</v>
      </c>
      <c r="GW70" s="36" t="str">
        <f t="shared" si="85"/>
        <v>n/a</v>
      </c>
      <c r="GX70" s="36" t="str">
        <f t="shared" si="85"/>
        <v>n/a</v>
      </c>
      <c r="GY70" s="36" t="str">
        <f t="shared" si="85"/>
        <v>n/a</v>
      </c>
      <c r="GZ70" s="36" t="str">
        <f t="shared" si="83"/>
        <v>n/a</v>
      </c>
      <c r="HA70" s="36" t="str">
        <f t="shared" si="83"/>
        <v>n/a</v>
      </c>
      <c r="HB70" s="36" t="str">
        <f t="shared" si="83"/>
        <v>n/a</v>
      </c>
      <c r="HC70" s="36" t="str">
        <f t="shared" si="83"/>
        <v>n/a</v>
      </c>
      <c r="HD70" s="36" t="str">
        <f t="shared" si="83"/>
        <v>n/a</v>
      </c>
      <c r="HE70" s="36" t="str">
        <f t="shared" si="83"/>
        <v>n/a</v>
      </c>
      <c r="HF70" s="36" t="str">
        <f t="shared" si="83"/>
        <v>n/a</v>
      </c>
      <c r="HG70" s="36" t="str">
        <f t="shared" si="83"/>
        <v>n/a</v>
      </c>
      <c r="HH70" s="36" t="str">
        <f t="shared" si="83"/>
        <v>n/a</v>
      </c>
      <c r="HI70" s="36" t="str">
        <f t="shared" si="83"/>
        <v>n/a</v>
      </c>
      <c r="HJ70" s="36" t="str">
        <f t="shared" si="83"/>
        <v>n/a</v>
      </c>
      <c r="HK70" s="36" t="str">
        <f t="shared" si="83"/>
        <v>n/a</v>
      </c>
      <c r="HL70" s="36" t="str">
        <f t="shared" si="83"/>
        <v>n/a</v>
      </c>
      <c r="HM70" s="36" t="str">
        <f t="shared" si="83"/>
        <v>n/a</v>
      </c>
    </row>
    <row r="71" spans="1:221" x14ac:dyDescent="0.35">
      <c r="A71" s="7" t="s">
        <v>808</v>
      </c>
      <c r="B71" s="16" t="s">
        <v>809</v>
      </c>
      <c r="C71" s="15">
        <v>480.67599999999999</v>
      </c>
      <c r="D71" s="15">
        <v>435.52</v>
      </c>
      <c r="E71" s="14">
        <f t="shared" si="0"/>
        <v>209344.01152</v>
      </c>
      <c r="F71" s="12">
        <f t="shared" si="23"/>
        <v>5.8207181883312897E-3</v>
      </c>
      <c r="G71" s="13">
        <f>IFERROR('[2]CEA-6.2 US Forward MRP'!G70/100, "n/a")</f>
        <v>1.2766348273328433E-2</v>
      </c>
      <c r="H71" s="13">
        <f t="shared" si="24"/>
        <v>1.3520839456282142E-2</v>
      </c>
      <c r="I71" s="33">
        <f t="shared" si="25"/>
        <v>5.8885959999999979</v>
      </c>
      <c r="J71" s="13">
        <v>0.1182</v>
      </c>
      <c r="K71" s="41">
        <f t="shared" si="1"/>
        <v>0.10523266666666668</v>
      </c>
      <c r="L71" s="1">
        <f t="shared" si="2"/>
        <v>9.2265333333333366E-2</v>
      </c>
      <c r="M71" s="1">
        <f t="shared" si="3"/>
        <v>7.9298000000000049E-2</v>
      </c>
      <c r="N71" s="1">
        <f t="shared" si="4"/>
        <v>6.6330666666666732E-2</v>
      </c>
      <c r="O71" s="1">
        <f t="shared" si="5"/>
        <v>5.3363333333333415E-2</v>
      </c>
      <c r="P71" s="5">
        <f t="shared" si="32"/>
        <v>4.0396000000000098E-2</v>
      </c>
      <c r="Q71" s="1">
        <f t="shared" si="26"/>
        <v>6.3510546681203373E-2</v>
      </c>
      <c r="R71" s="12">
        <f t="shared" si="6"/>
        <v>3.6967699421814389E-4</v>
      </c>
      <c r="S71" s="12">
        <f t="shared" si="7"/>
        <v>5.8207181883312897E-3</v>
      </c>
      <c r="T71" s="7"/>
      <c r="U71" s="42">
        <f t="shared" si="8"/>
        <v>-435.52</v>
      </c>
      <c r="V71" s="36">
        <f t="shared" si="9"/>
        <v>6.5846280471999981</v>
      </c>
      <c r="W71" s="36">
        <f t="shared" si="10"/>
        <v>7.3629310823790384</v>
      </c>
      <c r="X71" s="36">
        <f t="shared" si="50"/>
        <v>8.2332295363162409</v>
      </c>
      <c r="Y71" s="36">
        <f t="shared" si="50"/>
        <v>9.2063972675088213</v>
      </c>
      <c r="Z71" s="36">
        <f t="shared" si="50"/>
        <v>10.294593424528365</v>
      </c>
      <c r="AA71" s="36">
        <f t="shared" si="14"/>
        <v>11.377920942840618</v>
      </c>
      <c r="AB71" s="36">
        <f t="shared" si="51"/>
        <v>12.427708611272122</v>
      </c>
      <c r="AC71" s="36">
        <f t="shared" si="51"/>
        <v>13.41320104872878</v>
      </c>
      <c r="AD71" s="36">
        <f t="shared" si="51"/>
        <v>14.302907616424994</v>
      </c>
      <c r="AE71" s="36">
        <f t="shared" si="51"/>
        <v>15.066158443196155</v>
      </c>
      <c r="AF71" s="36">
        <f t="shared" si="19"/>
        <v>15.674770979667509</v>
      </c>
      <c r="AG71" s="36">
        <f t="shared" si="75"/>
        <v>16.307969028162159</v>
      </c>
      <c r="AH71" s="36">
        <f t="shared" si="75"/>
        <v>16.9667457450238</v>
      </c>
      <c r="AI71" s="36">
        <f t="shared" si="75"/>
        <v>17.652134406139783</v>
      </c>
      <c r="AJ71" s="36">
        <f t="shared" si="75"/>
        <v>18.365210027610207</v>
      </c>
      <c r="AK71" s="36">
        <f t="shared" si="75"/>
        <v>19.107091051885551</v>
      </c>
      <c r="AL71" s="36">
        <f t="shared" si="75"/>
        <v>19.878941102017521</v>
      </c>
      <c r="AM71" s="36">
        <f t="shared" si="75"/>
        <v>20.681970806774622</v>
      </c>
      <c r="AN71" s="36">
        <f t="shared" si="75"/>
        <v>21.517439699485092</v>
      </c>
      <c r="AO71" s="36">
        <f t="shared" si="75"/>
        <v>22.386658193585493</v>
      </c>
      <c r="AP71" s="36">
        <f t="shared" si="75"/>
        <v>23.290989637973574</v>
      </c>
      <c r="AQ71" s="36">
        <f t="shared" si="75"/>
        <v>24.231852455389156</v>
      </c>
      <c r="AR71" s="36">
        <f t="shared" si="75"/>
        <v>25.210722367177059</v>
      </c>
      <c r="AS71" s="36">
        <f t="shared" si="75"/>
        <v>26.229134707921546</v>
      </c>
      <c r="AT71" s="36">
        <f t="shared" si="75"/>
        <v>27.288686833582748</v>
      </c>
      <c r="AU71" s="36">
        <f t="shared" si="75"/>
        <v>28.391040626912158</v>
      </c>
      <c r="AV71" s="36">
        <f t="shared" ref="AV71:BK86" si="87">IFERROR(AU71*(1+$P71),"n/a")</f>
        <v>29.537925104076905</v>
      </c>
      <c r="AW71" s="36">
        <f t="shared" si="87"/>
        <v>30.731139126581198</v>
      </c>
      <c r="AX71" s="36">
        <f t="shared" si="87"/>
        <v>31.972554222738573</v>
      </c>
      <c r="AY71" s="36">
        <f t="shared" si="87"/>
        <v>33.264117523120326</v>
      </c>
      <c r="AZ71" s="36">
        <f t="shared" si="87"/>
        <v>34.6078548145843</v>
      </c>
      <c r="BA71" s="36">
        <f t="shared" si="87"/>
        <v>36.005873717674248</v>
      </c>
      <c r="BB71" s="36">
        <f t="shared" si="87"/>
        <v>37.460366992373423</v>
      </c>
      <c r="BC71" s="36">
        <f t="shared" si="87"/>
        <v>38.973615977397344</v>
      </c>
      <c r="BD71" s="36">
        <f t="shared" si="87"/>
        <v>40.547994168420288</v>
      </c>
      <c r="BE71" s="36">
        <f t="shared" si="87"/>
        <v>42.185970940847795</v>
      </c>
      <c r="BF71" s="36">
        <f t="shared" si="87"/>
        <v>43.89011542297429</v>
      </c>
      <c r="BG71" s="36">
        <f t="shared" si="87"/>
        <v>45.663100525600761</v>
      </c>
      <c r="BH71" s="36">
        <f t="shared" si="87"/>
        <v>47.507707134432934</v>
      </c>
      <c r="BI71" s="36">
        <f t="shared" si="87"/>
        <v>49.426828471835492</v>
      </c>
      <c r="BJ71" s="36">
        <f t="shared" si="87"/>
        <v>51.423474634783766</v>
      </c>
      <c r="BK71" s="36">
        <f t="shared" si="87"/>
        <v>53.500777316130495</v>
      </c>
      <c r="BL71" s="36">
        <f t="shared" si="76"/>
        <v>55.661994716592908</v>
      </c>
      <c r="BM71" s="36">
        <f t="shared" si="77"/>
        <v>57.9105166551644</v>
      </c>
      <c r="BN71" s="36">
        <f t="shared" si="77"/>
        <v>60.249869885966426</v>
      </c>
      <c r="BO71" s="36">
        <f t="shared" si="77"/>
        <v>62.683723629879928</v>
      </c>
      <c r="BP71" s="36">
        <f t="shared" si="77"/>
        <v>65.215895329632559</v>
      </c>
      <c r="BQ71" s="36">
        <f t="shared" si="77"/>
        <v>67.850356637368407</v>
      </c>
      <c r="BR71" s="36">
        <f t="shared" si="77"/>
        <v>70.591239644091544</v>
      </c>
      <c r="BS71" s="36">
        <f t="shared" si="77"/>
        <v>73.442843360754267</v>
      </c>
      <c r="BT71" s="36">
        <f t="shared" si="77"/>
        <v>76.409640461155306</v>
      </c>
      <c r="BU71" s="36">
        <f t="shared" si="77"/>
        <v>79.496284297224136</v>
      </c>
      <c r="BV71" s="36">
        <f t="shared" si="77"/>
        <v>82.707616197694804</v>
      </c>
      <c r="BW71" s="36">
        <f t="shared" si="77"/>
        <v>86.048673061616896</v>
      </c>
      <c r="BX71" s="36">
        <f t="shared" si="77"/>
        <v>89.524695258613974</v>
      </c>
      <c r="BY71" s="36">
        <f t="shared" si="77"/>
        <v>93.141134848280956</v>
      </c>
      <c r="BZ71" s="36">
        <f t="shared" si="77"/>
        <v>96.903664131612118</v>
      </c>
      <c r="CA71" s="36">
        <f t="shared" si="77"/>
        <v>100.81818454787273</v>
      </c>
      <c r="CB71" s="36">
        <f t="shared" ref="CB71:CQ86" si="88">IFERROR(CA71*(1+$P71),"n/a")</f>
        <v>104.8908359308686</v>
      </c>
      <c r="CC71" s="36">
        <f t="shared" si="88"/>
        <v>109.12800613913198</v>
      </c>
      <c r="CD71" s="36">
        <f t="shared" si="88"/>
        <v>113.53634107512838</v>
      </c>
      <c r="CE71" s="36">
        <f t="shared" si="88"/>
        <v>118.12275510919928</v>
      </c>
      <c r="CF71" s="36">
        <f t="shared" si="88"/>
        <v>122.8944419245905</v>
      </c>
      <c r="CG71" s="36">
        <f t="shared" si="88"/>
        <v>127.85888580057626</v>
      </c>
      <c r="CH71" s="36">
        <f t="shared" si="88"/>
        <v>133.02387335137635</v>
      </c>
      <c r="CI71" s="36">
        <f t="shared" si="88"/>
        <v>138.39750573927856</v>
      </c>
      <c r="CJ71" s="36">
        <f t="shared" si="88"/>
        <v>143.98821138112245</v>
      </c>
      <c r="CK71" s="36">
        <f t="shared" si="88"/>
        <v>149.8047591680743</v>
      </c>
      <c r="CL71" s="36">
        <f t="shared" si="88"/>
        <v>155.85627221942784</v>
      </c>
      <c r="CM71" s="36">
        <f t="shared" si="88"/>
        <v>162.15224219200385</v>
      </c>
      <c r="CN71" s="36">
        <f t="shared" si="88"/>
        <v>168.70254416759207</v>
      </c>
      <c r="CO71" s="36">
        <f t="shared" si="88"/>
        <v>175.51745214178612</v>
      </c>
      <c r="CP71" s="36">
        <f t="shared" si="88"/>
        <v>182.60765513850572</v>
      </c>
      <c r="CQ71" s="36">
        <f t="shared" si="88"/>
        <v>189.98427397548082</v>
      </c>
      <c r="CR71" s="36">
        <f t="shared" si="78"/>
        <v>197.65887870699436</v>
      </c>
      <c r="CS71" s="36">
        <f t="shared" si="79"/>
        <v>205.64350677124213</v>
      </c>
      <c r="CT71" s="36">
        <f t="shared" si="79"/>
        <v>213.95068187077325</v>
      </c>
      <c r="CU71" s="36">
        <f t="shared" si="79"/>
        <v>222.59343361562503</v>
      </c>
      <c r="CV71" s="36">
        <f t="shared" si="79"/>
        <v>231.58531795996186</v>
      </c>
      <c r="CW71" s="36">
        <f t="shared" si="79"/>
        <v>240.94043846427249</v>
      </c>
      <c r="CX71" s="36">
        <f t="shared" si="79"/>
        <v>250.67346841647526</v>
      </c>
      <c r="CY71" s="36">
        <f t="shared" si="79"/>
        <v>260.79967384662723</v>
      </c>
      <c r="CZ71" s="36">
        <f t="shared" si="79"/>
        <v>271.33493747133559</v>
      </c>
      <c r="DA71" s="36">
        <f t="shared" si="79"/>
        <v>282.29578360542769</v>
      </c>
      <c r="DB71" s="36">
        <f t="shared" si="79"/>
        <v>293.69940407995256</v>
      </c>
      <c r="DC71" s="36">
        <f t="shared" si="79"/>
        <v>305.56368520716637</v>
      </c>
      <c r="DD71" s="36">
        <f t="shared" si="79"/>
        <v>317.90723583479507</v>
      </c>
      <c r="DE71" s="36">
        <f t="shared" si="79"/>
        <v>330.74941653357746</v>
      </c>
      <c r="DF71" s="36">
        <f t="shared" si="79"/>
        <v>344.11036996386787</v>
      </c>
      <c r="DG71" s="36">
        <f t="shared" si="79"/>
        <v>358.01105246892831</v>
      </c>
      <c r="DH71" s="36">
        <f t="shared" ref="DH71:DW86" si="89">IFERROR(DG71*(1+$P71),"n/a")</f>
        <v>372.47326694446315</v>
      </c>
      <c r="DI71" s="36">
        <f t="shared" si="89"/>
        <v>387.51969703595171</v>
      </c>
      <c r="DJ71" s="36">
        <f t="shared" si="89"/>
        <v>403.17394271741603</v>
      </c>
      <c r="DK71" s="36">
        <f t="shared" si="89"/>
        <v>419.46055730742881</v>
      </c>
      <c r="DL71" s="36">
        <f t="shared" si="89"/>
        <v>436.40508598041976</v>
      </c>
      <c r="DM71" s="36">
        <f t="shared" si="89"/>
        <v>454.03410583368486</v>
      </c>
      <c r="DN71" s="36">
        <f t="shared" si="89"/>
        <v>472.37526757294245</v>
      </c>
      <c r="DO71" s="36">
        <f t="shared" si="89"/>
        <v>491.45733888181906</v>
      </c>
      <c r="DP71" s="36">
        <f t="shared" si="89"/>
        <v>511.31024954328905</v>
      </c>
      <c r="DQ71" s="36">
        <f t="shared" si="89"/>
        <v>531.96513838383976</v>
      </c>
      <c r="DR71" s="36">
        <f t="shared" si="89"/>
        <v>553.45440211399341</v>
      </c>
      <c r="DS71" s="36">
        <f t="shared" si="89"/>
        <v>575.81174614179031</v>
      </c>
      <c r="DT71" s="36">
        <f t="shared" si="89"/>
        <v>599.07223743893417</v>
      </c>
      <c r="DU71" s="36">
        <f t="shared" si="89"/>
        <v>623.27235954251739</v>
      </c>
      <c r="DV71" s="36">
        <f t="shared" si="89"/>
        <v>648.45006977859703</v>
      </c>
      <c r="DW71" s="36">
        <f t="shared" si="89"/>
        <v>674.64485879737333</v>
      </c>
      <c r="DX71" s="36">
        <f t="shared" si="80"/>
        <v>701.89781251335205</v>
      </c>
      <c r="DY71" s="36">
        <f t="shared" si="81"/>
        <v>730.25167654764152</v>
      </c>
      <c r="DZ71" s="36">
        <f t="shared" si="81"/>
        <v>759.7509232734601</v>
      </c>
      <c r="EA71" s="36">
        <f t="shared" si="81"/>
        <v>790.44182157001489</v>
      </c>
      <c r="EB71" s="36">
        <f t="shared" si="81"/>
        <v>822.3725093941573</v>
      </c>
      <c r="EC71" s="36">
        <f t="shared" si="81"/>
        <v>855.59306928364379</v>
      </c>
      <c r="ED71" s="36">
        <f t="shared" si="81"/>
        <v>890.15560691042594</v>
      </c>
      <c r="EE71" s="36">
        <f t="shared" si="81"/>
        <v>926.11433280717961</v>
      </c>
      <c r="EF71" s="36">
        <f t="shared" si="81"/>
        <v>963.52564739525849</v>
      </c>
      <c r="EG71" s="36">
        <f t="shared" si="81"/>
        <v>1002.4482294474375</v>
      </c>
      <c r="EH71" s="36">
        <f t="shared" si="81"/>
        <v>1042.9431281241962</v>
      </c>
      <c r="EI71" s="36">
        <f t="shared" si="81"/>
        <v>1085.0738587279013</v>
      </c>
      <c r="EJ71" s="36">
        <f t="shared" si="81"/>
        <v>1128.9065023250737</v>
      </c>
      <c r="EK71" s="36">
        <f t="shared" si="81"/>
        <v>1174.5098093929976</v>
      </c>
      <c r="EL71" s="36">
        <f t="shared" si="81"/>
        <v>1221.9553076532372</v>
      </c>
      <c r="EM71" s="36">
        <f t="shared" si="81"/>
        <v>1271.3174142611974</v>
      </c>
      <c r="EN71" s="36">
        <f t="shared" ref="EN71:FC86" si="90">IFERROR(EM71*(1+$P71),"n/a")</f>
        <v>1322.6735525276929</v>
      </c>
      <c r="EO71" s="36">
        <f t="shared" si="90"/>
        <v>1376.1042733556017</v>
      </c>
      <c r="EP71" s="36">
        <f t="shared" si="90"/>
        <v>1431.6933815820746</v>
      </c>
      <c r="EQ71" s="36">
        <f t="shared" si="90"/>
        <v>1489.5280674244643</v>
      </c>
      <c r="ER71" s="36">
        <f t="shared" si="90"/>
        <v>1549.6990432361431</v>
      </c>
      <c r="ES71" s="36">
        <f t="shared" si="90"/>
        <v>1612.3006857867106</v>
      </c>
      <c r="ET71" s="36">
        <f t="shared" si="90"/>
        <v>1677.4311842897507</v>
      </c>
      <c r="EU71" s="36">
        <f t="shared" si="90"/>
        <v>1745.1926944103197</v>
      </c>
      <c r="EV71" s="36">
        <f t="shared" si="90"/>
        <v>1815.6914984937191</v>
      </c>
      <c r="EW71" s="36">
        <f t="shared" si="90"/>
        <v>1889.0381722668715</v>
      </c>
      <c r="EX71" s="36">
        <f t="shared" si="90"/>
        <v>1965.3477582737642</v>
      </c>
      <c r="EY71" s="36">
        <f t="shared" si="90"/>
        <v>2044.7399463169913</v>
      </c>
      <c r="EZ71" s="36">
        <f t="shared" si="90"/>
        <v>2127.3392611884128</v>
      </c>
      <c r="FA71" s="36">
        <f t="shared" si="90"/>
        <v>2213.27525798338</v>
      </c>
      <c r="FB71" s="36">
        <f t="shared" si="90"/>
        <v>2302.6827253048768</v>
      </c>
      <c r="FC71" s="36">
        <f t="shared" si="90"/>
        <v>2395.701896676293</v>
      </c>
      <c r="FD71" s="36">
        <f t="shared" si="82"/>
        <v>2492.4786704944286</v>
      </c>
      <c r="FE71" s="36">
        <f t="shared" si="86"/>
        <v>2593.1648388677218</v>
      </c>
      <c r="FF71" s="36">
        <f t="shared" si="86"/>
        <v>2697.9183256986225</v>
      </c>
      <c r="FG71" s="36">
        <f t="shared" si="86"/>
        <v>2806.9034343835442</v>
      </c>
      <c r="FH71" s="36">
        <f t="shared" si="86"/>
        <v>2920.291105518902</v>
      </c>
      <c r="FI71" s="36">
        <f t="shared" si="86"/>
        <v>3038.259185017444</v>
      </c>
      <c r="FJ71" s="36">
        <f t="shared" si="86"/>
        <v>3160.992703055409</v>
      </c>
      <c r="FK71" s="36">
        <f t="shared" si="86"/>
        <v>3288.6841642880358</v>
      </c>
      <c r="FL71" s="36">
        <f t="shared" si="86"/>
        <v>3421.5338497886155</v>
      </c>
      <c r="FM71" s="36">
        <f t="shared" si="86"/>
        <v>3559.7501311846768</v>
      </c>
      <c r="FN71" s="36">
        <f t="shared" si="86"/>
        <v>3703.5497974840132</v>
      </c>
      <c r="FO71" s="36">
        <f t="shared" si="86"/>
        <v>3853.1583951031776</v>
      </c>
      <c r="FP71" s="36">
        <f t="shared" si="86"/>
        <v>4008.8105816317657</v>
      </c>
      <c r="FQ71" s="36">
        <f t="shared" si="86"/>
        <v>4170.7504938873626</v>
      </c>
      <c r="FR71" s="36">
        <f t="shared" si="86"/>
        <v>4339.2321308384371</v>
      </c>
      <c r="FS71" s="36">
        <f t="shared" si="86"/>
        <v>4514.5197519957874</v>
      </c>
      <c r="FT71" s="36">
        <f t="shared" si="86"/>
        <v>4696.8882918974095</v>
      </c>
      <c r="FU71" s="36">
        <f t="shared" si="84"/>
        <v>4886.6237913368977</v>
      </c>
      <c r="FV71" s="36">
        <f t="shared" si="84"/>
        <v>5084.0238460117434</v>
      </c>
      <c r="FW71" s="36">
        <f t="shared" si="84"/>
        <v>5289.3980732952341</v>
      </c>
      <c r="FX71" s="36">
        <f t="shared" si="84"/>
        <v>5503.0685978640686</v>
      </c>
      <c r="FY71" s="36">
        <f t="shared" si="84"/>
        <v>5725.370556943386</v>
      </c>
      <c r="FZ71" s="36">
        <f t="shared" si="84"/>
        <v>5956.6526259616712</v>
      </c>
      <c r="GA71" s="36">
        <f t="shared" si="84"/>
        <v>6197.2775654400193</v>
      </c>
      <c r="GB71" s="36">
        <f t="shared" si="84"/>
        <v>6447.622789973535</v>
      </c>
      <c r="GC71" s="36">
        <f t="shared" si="84"/>
        <v>6708.0809601973069</v>
      </c>
      <c r="GD71" s="36">
        <f t="shared" si="84"/>
        <v>6979.0605986654382</v>
      </c>
      <c r="GE71" s="36">
        <f t="shared" si="84"/>
        <v>7260.9867306091282</v>
      </c>
      <c r="GF71" s="36">
        <f t="shared" si="84"/>
        <v>7554.3015505788153</v>
      </c>
      <c r="GG71" s="36">
        <f t="shared" si="84"/>
        <v>7859.4651160159974</v>
      </c>
      <c r="GH71" s="36">
        <f t="shared" si="84"/>
        <v>8176.9560688425809</v>
      </c>
      <c r="GI71" s="36">
        <f t="shared" si="84"/>
        <v>8507.2723861995473</v>
      </c>
      <c r="GJ71" s="36">
        <f t="shared" si="85"/>
        <v>8850.9321615124645</v>
      </c>
      <c r="GK71" s="36">
        <f t="shared" si="85"/>
        <v>9208.4744171089224</v>
      </c>
      <c r="GL71" s="36">
        <f t="shared" si="85"/>
        <v>9580.459949662456</v>
      </c>
      <c r="GM71" s="36">
        <f t="shared" si="85"/>
        <v>9967.4722097890208</v>
      </c>
      <c r="GN71" s="36">
        <f t="shared" si="85"/>
        <v>10370.118217175659</v>
      </c>
      <c r="GO71" s="36">
        <f t="shared" si="85"/>
        <v>10789.029512676689</v>
      </c>
      <c r="GP71" s="36">
        <f t="shared" si="85"/>
        <v>11224.863148870778</v>
      </c>
      <c r="GQ71" s="36">
        <f t="shared" si="85"/>
        <v>11678.302720632562</v>
      </c>
      <c r="GR71" s="36">
        <f t="shared" si="85"/>
        <v>12150.059437335236</v>
      </c>
      <c r="GS71" s="36">
        <f t="shared" si="85"/>
        <v>12640.873238365832</v>
      </c>
      <c r="GT71" s="36">
        <f t="shared" si="85"/>
        <v>13151.513953702859</v>
      </c>
      <c r="GU71" s="36">
        <f t="shared" si="85"/>
        <v>13682.782511376641</v>
      </c>
      <c r="GV71" s="36">
        <f t="shared" si="85"/>
        <v>14235.512193706214</v>
      </c>
      <c r="GW71" s="36">
        <f t="shared" si="85"/>
        <v>14810.569944283172</v>
      </c>
      <c r="GX71" s="36">
        <f t="shared" si="85"/>
        <v>15408.857727752436</v>
      </c>
      <c r="GY71" s="36">
        <f t="shared" si="85"/>
        <v>16031.313944522726</v>
      </c>
      <c r="GZ71" s="36">
        <f t="shared" si="83"/>
        <v>16678.914902625667</v>
      </c>
      <c r="HA71" s="36">
        <f t="shared" si="83"/>
        <v>17352.676349032135</v>
      </c>
      <c r="HB71" s="36">
        <f t="shared" si="83"/>
        <v>18053.655062827638</v>
      </c>
      <c r="HC71" s="36">
        <f t="shared" si="83"/>
        <v>18782.950512745625</v>
      </c>
      <c r="HD71" s="36">
        <f t="shared" si="83"/>
        <v>19541.706581658498</v>
      </c>
      <c r="HE71" s="36">
        <f t="shared" si="83"/>
        <v>20331.113360731179</v>
      </c>
      <c r="HF71" s="36">
        <f t="shared" si="83"/>
        <v>21152.409016051279</v>
      </c>
      <c r="HG71" s="36">
        <f t="shared" si="83"/>
        <v>22006.881730663688</v>
      </c>
      <c r="HH71" s="36">
        <f t="shared" si="83"/>
        <v>22895.871725055582</v>
      </c>
      <c r="HI71" s="36">
        <f t="shared" si="83"/>
        <v>23820.773359260929</v>
      </c>
      <c r="HJ71" s="36">
        <f t="shared" si="83"/>
        <v>24783.037319881638</v>
      </c>
      <c r="HK71" s="36">
        <f t="shared" si="83"/>
        <v>25784.17289545558</v>
      </c>
      <c r="HL71" s="36">
        <f t="shared" si="83"/>
        <v>26825.750343740405</v>
      </c>
      <c r="HM71" s="36">
        <f t="shared" si="83"/>
        <v>27909.403354626145</v>
      </c>
    </row>
    <row r="72" spans="1:221" x14ac:dyDescent="0.35">
      <c r="A72" s="7" t="s">
        <v>810</v>
      </c>
      <c r="B72" s="16" t="s">
        <v>811</v>
      </c>
      <c r="C72" s="15">
        <v>80.552999999999997</v>
      </c>
      <c r="D72" s="15">
        <v>227.59</v>
      </c>
      <c r="E72" s="14">
        <f t="shared" si="0"/>
        <v>18333.057270000001</v>
      </c>
      <c r="F72" s="12">
        <f t="shared" si="23"/>
        <v>5.0974259604752697E-4</v>
      </c>
      <c r="G72" s="13">
        <f>IFERROR('[2]CEA-6.2 US Forward MRP'!G71/100, "n/a")</f>
        <v>1.5466408893185114E-2</v>
      </c>
      <c r="H72" s="13">
        <f t="shared" si="24"/>
        <v>1.6368873852102464E-2</v>
      </c>
      <c r="I72" s="33">
        <f t="shared" si="25"/>
        <v>3.7253919999999998</v>
      </c>
      <c r="J72" s="13">
        <v>0.1167</v>
      </c>
      <c r="K72" s="41">
        <f t="shared" si="1"/>
        <v>0.10398266666666668</v>
      </c>
      <c r="L72" s="1">
        <f t="shared" si="2"/>
        <v>9.1265333333333365E-2</v>
      </c>
      <c r="M72" s="1">
        <f t="shared" si="3"/>
        <v>7.8548000000000048E-2</v>
      </c>
      <c r="N72" s="1">
        <f t="shared" si="4"/>
        <v>6.5830666666666732E-2</v>
      </c>
      <c r="O72" s="1">
        <f t="shared" si="5"/>
        <v>5.3113333333333415E-2</v>
      </c>
      <c r="P72" s="5">
        <f t="shared" si="32"/>
        <v>4.0396000000000098E-2</v>
      </c>
      <c r="Q72" s="1">
        <f t="shared" si="26"/>
        <v>6.8144498000504372E-2</v>
      </c>
      <c r="R72" s="12">
        <f t="shared" si="6"/>
        <v>3.4736153317132611E-5</v>
      </c>
      <c r="S72" s="12">
        <f t="shared" si="7"/>
        <v>5.0974259604752697E-4</v>
      </c>
      <c r="T72" s="7"/>
      <c r="U72" s="42">
        <f t="shared" si="8"/>
        <v>-227.59</v>
      </c>
      <c r="V72" s="36">
        <f t="shared" si="9"/>
        <v>4.1601452463999999</v>
      </c>
      <c r="W72" s="36">
        <f t="shared" si="10"/>
        <v>4.6456341966548802</v>
      </c>
      <c r="X72" s="36">
        <f t="shared" si="50"/>
        <v>5.1877797074045047</v>
      </c>
      <c r="Y72" s="36">
        <f t="shared" si="50"/>
        <v>5.7931935992586103</v>
      </c>
      <c r="Z72" s="36">
        <f t="shared" si="50"/>
        <v>6.4692592922920902</v>
      </c>
      <c r="AA72" s="36">
        <f t="shared" si="14"/>
        <v>7.1419501248627348</v>
      </c>
      <c r="AB72" s="36">
        <f t="shared" si="51"/>
        <v>7.7937625836583742</v>
      </c>
      <c r="AC72" s="36">
        <f t="shared" si="51"/>
        <v>8.4059470470795734</v>
      </c>
      <c r="AD72" s="36">
        <f t="shared" si="51"/>
        <v>8.9593161451535206</v>
      </c>
      <c r="AE72" s="36">
        <f t="shared" si="51"/>
        <v>9.4351752900097754</v>
      </c>
      <c r="AF72" s="36">
        <f t="shared" si="19"/>
        <v>9.8163186310250108</v>
      </c>
      <c r="AG72" s="36">
        <f t="shared" ref="AG72:AV86" si="91">IFERROR(AF72*(1+$P72),"n/a")</f>
        <v>10.212858638443898</v>
      </c>
      <c r="AH72" s="36">
        <f t="shared" si="91"/>
        <v>10.625417276002478</v>
      </c>
      <c r="AI72" s="36">
        <f t="shared" si="91"/>
        <v>11.054641632283875</v>
      </c>
      <c r="AJ72" s="36">
        <f t="shared" si="91"/>
        <v>11.501204935661615</v>
      </c>
      <c r="AK72" s="36">
        <f t="shared" si="91"/>
        <v>11.965807610242603</v>
      </c>
      <c r="AL72" s="36">
        <f t="shared" si="91"/>
        <v>12.449178374465964</v>
      </c>
      <c r="AM72" s="36">
        <f t="shared" si="91"/>
        <v>12.952075384080892</v>
      </c>
      <c r="AN72" s="36">
        <f t="shared" si="91"/>
        <v>13.475287421296224</v>
      </c>
      <c r="AO72" s="36">
        <f t="shared" si="91"/>
        <v>14.019635131966908</v>
      </c>
      <c r="AP72" s="36">
        <f t="shared" si="91"/>
        <v>14.585972312757844</v>
      </c>
      <c r="AQ72" s="36">
        <f t="shared" si="91"/>
        <v>15.175187250304011</v>
      </c>
      <c r="AR72" s="36">
        <f t="shared" si="91"/>
        <v>15.788204114467295</v>
      </c>
      <c r="AS72" s="36">
        <f t="shared" si="91"/>
        <v>16.425984407875315</v>
      </c>
      <c r="AT72" s="36">
        <f t="shared" si="91"/>
        <v>17.089528474015847</v>
      </c>
      <c r="AU72" s="36">
        <f t="shared" si="91"/>
        <v>17.779877066252194</v>
      </c>
      <c r="AV72" s="36">
        <f t="shared" si="91"/>
        <v>18.498112980220519</v>
      </c>
      <c r="AW72" s="36">
        <f t="shared" si="87"/>
        <v>19.245362752169509</v>
      </c>
      <c r="AX72" s="36">
        <f t="shared" si="87"/>
        <v>20.022798425906149</v>
      </c>
      <c r="AY72" s="36">
        <f t="shared" si="87"/>
        <v>20.831639391119054</v>
      </c>
      <c r="AZ72" s="36">
        <f t="shared" si="87"/>
        <v>21.673154295962703</v>
      </c>
      <c r="BA72" s="36">
        <f t="shared" si="87"/>
        <v>22.548663036902415</v>
      </c>
      <c r="BB72" s="36">
        <f t="shared" si="87"/>
        <v>23.459538828941128</v>
      </c>
      <c r="BC72" s="36">
        <f t="shared" si="87"/>
        <v>24.407210359475037</v>
      </c>
      <c r="BD72" s="36">
        <f t="shared" si="87"/>
        <v>25.393164029156395</v>
      </c>
      <c r="BE72" s="36">
        <f t="shared" si="87"/>
        <v>26.418946283278199</v>
      </c>
      <c r="BF72" s="36">
        <f t="shared" si="87"/>
        <v>27.486166037337508</v>
      </c>
      <c r="BG72" s="36">
        <f t="shared" si="87"/>
        <v>28.596497200581798</v>
      </c>
      <c r="BH72" s="36">
        <f t="shared" si="87"/>
        <v>29.751681301496504</v>
      </c>
      <c r="BI72" s="36">
        <f t="shared" si="87"/>
        <v>30.953530219351759</v>
      </c>
      <c r="BJ72" s="36">
        <f t="shared" si="87"/>
        <v>32.203929026092695</v>
      </c>
      <c r="BK72" s="36">
        <f t="shared" si="87"/>
        <v>33.504838943030741</v>
      </c>
      <c r="BL72" s="36">
        <f t="shared" si="76"/>
        <v>34.858300416973414</v>
      </c>
      <c r="BM72" s="36">
        <f t="shared" ref="BM72:CB86" si="92">IFERROR(BL72*(1+$P72),"n/a")</f>
        <v>36.266436320617473</v>
      </c>
      <c r="BN72" s="36">
        <f t="shared" si="92"/>
        <v>37.731455282225141</v>
      </c>
      <c r="BO72" s="36">
        <f t="shared" si="92"/>
        <v>39.255655149805911</v>
      </c>
      <c r="BP72" s="36">
        <f t="shared" si="92"/>
        <v>40.841426595237472</v>
      </c>
      <c r="BQ72" s="36">
        <f t="shared" si="92"/>
        <v>42.491256863978691</v>
      </c>
      <c r="BR72" s="36">
        <f t="shared" si="92"/>
        <v>44.207733676255977</v>
      </c>
      <c r="BS72" s="36">
        <f t="shared" si="92"/>
        <v>45.993549285842015</v>
      </c>
      <c r="BT72" s="36">
        <f t="shared" si="92"/>
        <v>47.851504702792894</v>
      </c>
      <c r="BU72" s="36">
        <f t="shared" si="92"/>
        <v>49.784514086766919</v>
      </c>
      <c r="BV72" s="36">
        <f t="shared" si="92"/>
        <v>51.795609317815959</v>
      </c>
      <c r="BW72" s="36">
        <f t="shared" si="92"/>
        <v>53.887944751818459</v>
      </c>
      <c r="BX72" s="36">
        <f t="shared" si="92"/>
        <v>56.064802168012925</v>
      </c>
      <c r="BY72" s="36">
        <f t="shared" si="92"/>
        <v>58.32959591639198</v>
      </c>
      <c r="BZ72" s="36">
        <f t="shared" si="92"/>
        <v>60.685878273030553</v>
      </c>
      <c r="CA72" s="36">
        <f t="shared" si="92"/>
        <v>63.137345011747904</v>
      </c>
      <c r="CB72" s="36">
        <f t="shared" si="92"/>
        <v>65.687841200842485</v>
      </c>
      <c r="CC72" s="36">
        <f t="shared" si="88"/>
        <v>68.341367233991718</v>
      </c>
      <c r="CD72" s="36">
        <f t="shared" si="88"/>
        <v>71.102085104776052</v>
      </c>
      <c r="CE72" s="36">
        <f t="shared" si="88"/>
        <v>73.974324934668587</v>
      </c>
      <c r="CF72" s="36">
        <f t="shared" si="88"/>
        <v>76.962591764729467</v>
      </c>
      <c r="CG72" s="36">
        <f t="shared" si="88"/>
        <v>80.071572621657481</v>
      </c>
      <c r="CH72" s="36">
        <f t="shared" si="88"/>
        <v>83.306143869281968</v>
      </c>
      <c r="CI72" s="36">
        <f t="shared" si="88"/>
        <v>86.671378857025488</v>
      </c>
      <c r="CJ72" s="36">
        <f t="shared" si="88"/>
        <v>90.172555877333892</v>
      </c>
      <c r="CK72" s="36">
        <f t="shared" si="88"/>
        <v>93.815166444554677</v>
      </c>
      <c r="CL72" s="36">
        <f t="shared" si="88"/>
        <v>97.604923908248921</v>
      </c>
      <c r="CM72" s="36">
        <f t="shared" si="88"/>
        <v>101.54777241444656</v>
      </c>
      <c r="CN72" s="36">
        <f t="shared" si="88"/>
        <v>105.64989622890054</v>
      </c>
      <c r="CO72" s="36">
        <f t="shared" si="88"/>
        <v>109.91772943696323</v>
      </c>
      <c r="CP72" s="36">
        <f t="shared" si="88"/>
        <v>114.3579660352988</v>
      </c>
      <c r="CQ72" s="36">
        <f t="shared" si="88"/>
        <v>118.97757043126074</v>
      </c>
      <c r="CR72" s="36">
        <f t="shared" si="78"/>
        <v>123.78378836640196</v>
      </c>
      <c r="CS72" s="36">
        <f t="shared" ref="CS72:DH86" si="93">IFERROR(CR72*(1+$P72),"n/a")</f>
        <v>128.78415828125114</v>
      </c>
      <c r="CT72" s="36">
        <f t="shared" si="93"/>
        <v>133.98652313918058</v>
      </c>
      <c r="CU72" s="36">
        <f t="shared" si="93"/>
        <v>139.39904272791094</v>
      </c>
      <c r="CV72" s="36">
        <f t="shared" si="93"/>
        <v>145.03020645794766</v>
      </c>
      <c r="CW72" s="36">
        <f t="shared" si="93"/>
        <v>150.88884667802293</v>
      </c>
      <c r="CX72" s="36">
        <f t="shared" si="93"/>
        <v>156.98415252842835</v>
      </c>
      <c r="CY72" s="36">
        <f t="shared" si="93"/>
        <v>163.32568435396675</v>
      </c>
      <c r="CZ72" s="36">
        <f t="shared" si="93"/>
        <v>169.92338869912962</v>
      </c>
      <c r="DA72" s="36">
        <f t="shared" si="93"/>
        <v>176.78761390901968</v>
      </c>
      <c r="DB72" s="36">
        <f t="shared" si="93"/>
        <v>183.92912636048845</v>
      </c>
      <c r="DC72" s="36">
        <f t="shared" si="93"/>
        <v>191.35912734894677</v>
      </c>
      <c r="DD72" s="36">
        <f t="shared" si="93"/>
        <v>199.08927065733485</v>
      </c>
      <c r="DE72" s="36">
        <f t="shared" si="93"/>
        <v>207.13168083480858</v>
      </c>
      <c r="DF72" s="36">
        <f t="shared" si="93"/>
        <v>215.49897221381153</v>
      </c>
      <c r="DG72" s="36">
        <f t="shared" si="93"/>
        <v>224.20426869536067</v>
      </c>
      <c r="DH72" s="36">
        <f t="shared" si="93"/>
        <v>233.26122433357847</v>
      </c>
      <c r="DI72" s="36">
        <f t="shared" si="89"/>
        <v>242.68404475175774</v>
      </c>
      <c r="DJ72" s="36">
        <f t="shared" si="89"/>
        <v>252.48750942354977</v>
      </c>
      <c r="DK72" s="36">
        <f t="shared" si="89"/>
        <v>262.68699485422349</v>
      </c>
      <c r="DL72" s="36">
        <f t="shared" si="89"/>
        <v>273.29849869835471</v>
      </c>
      <c r="DM72" s="36">
        <f t="shared" si="89"/>
        <v>284.33866485177344</v>
      </c>
      <c r="DN72" s="36">
        <f t="shared" si="89"/>
        <v>295.82480955712572</v>
      </c>
      <c r="DO72" s="36">
        <f t="shared" si="89"/>
        <v>307.77494856399539</v>
      </c>
      <c r="DP72" s="36">
        <f t="shared" si="89"/>
        <v>320.20782538618658</v>
      </c>
      <c r="DQ72" s="36">
        <f t="shared" si="89"/>
        <v>333.14294070048703</v>
      </c>
      <c r="DR72" s="36">
        <f t="shared" si="89"/>
        <v>346.60058293302393</v>
      </c>
      <c r="DS72" s="36">
        <f t="shared" si="89"/>
        <v>360.60186008118637</v>
      </c>
      <c r="DT72" s="36">
        <f t="shared" si="89"/>
        <v>375.16873282102603</v>
      </c>
      <c r="DU72" s="36">
        <f t="shared" si="89"/>
        <v>390.32404895206423</v>
      </c>
      <c r="DV72" s="36">
        <f t="shared" si="89"/>
        <v>406.09157923353183</v>
      </c>
      <c r="DW72" s="36">
        <f t="shared" si="89"/>
        <v>422.4960546682496</v>
      </c>
      <c r="DX72" s="36">
        <f t="shared" si="80"/>
        <v>439.56320529262825</v>
      </c>
      <c r="DY72" s="36">
        <f t="shared" ref="DY72:EN86" si="94">IFERROR(DX72*(1+$P72),"n/a")</f>
        <v>457.31980053362929</v>
      </c>
      <c r="DZ72" s="36">
        <f t="shared" si="94"/>
        <v>475.79369119598584</v>
      </c>
      <c r="EA72" s="36">
        <f t="shared" si="94"/>
        <v>495.01385314553892</v>
      </c>
      <c r="EB72" s="36">
        <f t="shared" si="94"/>
        <v>515.0104327572061</v>
      </c>
      <c r="EC72" s="36">
        <f t="shared" si="94"/>
        <v>535.81479419886625</v>
      </c>
      <c r="ED72" s="36">
        <f t="shared" si="94"/>
        <v>557.45956862532375</v>
      </c>
      <c r="EE72" s="36">
        <f t="shared" si="94"/>
        <v>579.97870535951233</v>
      </c>
      <c r="EF72" s="36">
        <f t="shared" si="94"/>
        <v>603.40752514121527</v>
      </c>
      <c r="EG72" s="36">
        <f t="shared" si="94"/>
        <v>627.78277552681982</v>
      </c>
      <c r="EH72" s="36">
        <f t="shared" si="94"/>
        <v>653.14268852700127</v>
      </c>
      <c r="EI72" s="36">
        <f t="shared" si="94"/>
        <v>679.52704057273809</v>
      </c>
      <c r="EJ72" s="36">
        <f t="shared" si="94"/>
        <v>706.97721490371453</v>
      </c>
      <c r="EK72" s="36">
        <f t="shared" si="94"/>
        <v>735.53626647696501</v>
      </c>
      <c r="EL72" s="36">
        <f t="shared" si="94"/>
        <v>765.24898949756857</v>
      </c>
      <c r="EM72" s="36">
        <f t="shared" si="94"/>
        <v>796.16198767731248</v>
      </c>
      <c r="EN72" s="36">
        <f t="shared" si="94"/>
        <v>828.32374733152528</v>
      </c>
      <c r="EO72" s="36">
        <f t="shared" si="90"/>
        <v>861.78471342872967</v>
      </c>
      <c r="EP72" s="36">
        <f t="shared" si="90"/>
        <v>896.5973687123967</v>
      </c>
      <c r="EQ72" s="36">
        <f t="shared" si="90"/>
        <v>932.81631601890274</v>
      </c>
      <c r="ER72" s="36">
        <f t="shared" si="90"/>
        <v>970.49836392080238</v>
      </c>
      <c r="ES72" s="36">
        <f t="shared" si="90"/>
        <v>1009.7026158297472</v>
      </c>
      <c r="ET72" s="36">
        <f t="shared" si="90"/>
        <v>1050.4905626988057</v>
      </c>
      <c r="EU72" s="36">
        <f t="shared" si="90"/>
        <v>1092.9261794695867</v>
      </c>
      <c r="EV72" s="36">
        <f t="shared" si="90"/>
        <v>1137.0760254154402</v>
      </c>
      <c r="EW72" s="36">
        <f t="shared" si="90"/>
        <v>1183.0093485381224</v>
      </c>
      <c r="EX72" s="36">
        <f t="shared" si="90"/>
        <v>1230.7981941816686</v>
      </c>
      <c r="EY72" s="36">
        <f t="shared" si="90"/>
        <v>1280.5175180338315</v>
      </c>
      <c r="EZ72" s="36">
        <f t="shared" si="90"/>
        <v>1332.2453036923264</v>
      </c>
      <c r="FA72" s="36">
        <f t="shared" si="90"/>
        <v>1386.0626849802818</v>
      </c>
      <c r="FB72" s="36">
        <f t="shared" si="90"/>
        <v>1442.0540732027455</v>
      </c>
      <c r="FC72" s="36">
        <f t="shared" si="90"/>
        <v>1500.3072895438438</v>
      </c>
      <c r="FD72" s="36">
        <f t="shared" si="82"/>
        <v>1560.913702812257</v>
      </c>
      <c r="FE72" s="36">
        <f t="shared" si="86"/>
        <v>1623.9683727510612</v>
      </c>
      <c r="FF72" s="36">
        <f t="shared" si="86"/>
        <v>1689.5701991367132</v>
      </c>
      <c r="FG72" s="36">
        <f t="shared" si="86"/>
        <v>1757.82207690104</v>
      </c>
      <c r="FH72" s="36">
        <f t="shared" si="86"/>
        <v>1828.8310575195346</v>
      </c>
      <c r="FI72" s="36">
        <f t="shared" si="86"/>
        <v>1902.7085169190939</v>
      </c>
      <c r="FJ72" s="36">
        <f t="shared" si="86"/>
        <v>1979.5703301685578</v>
      </c>
      <c r="FK72" s="36">
        <f t="shared" si="86"/>
        <v>2059.5370532260472</v>
      </c>
      <c r="FL72" s="36">
        <f t="shared" si="86"/>
        <v>2142.7341120281667</v>
      </c>
      <c r="FM72" s="36">
        <f t="shared" si="86"/>
        <v>2229.2919992176567</v>
      </c>
      <c r="FN72" s="36">
        <f t="shared" si="86"/>
        <v>2319.3464788180531</v>
      </c>
      <c r="FO72" s="36">
        <f t="shared" si="86"/>
        <v>2413.0387991763873</v>
      </c>
      <c r="FP72" s="36">
        <f t="shared" si="86"/>
        <v>2510.5159145079169</v>
      </c>
      <c r="FQ72" s="36">
        <f t="shared" si="86"/>
        <v>2611.9307153903792</v>
      </c>
      <c r="FR72" s="36">
        <f t="shared" si="86"/>
        <v>2717.4422685692894</v>
      </c>
      <c r="FS72" s="36">
        <f t="shared" si="86"/>
        <v>2827.2160664504145</v>
      </c>
      <c r="FT72" s="36">
        <f t="shared" si="86"/>
        <v>2941.4242866707459</v>
      </c>
      <c r="FU72" s="36">
        <f t="shared" si="84"/>
        <v>3060.2460621550977</v>
      </c>
      <c r="FV72" s="36">
        <f t="shared" si="84"/>
        <v>3183.8677620819153</v>
      </c>
      <c r="FW72" s="36">
        <f t="shared" si="84"/>
        <v>3312.4832841989769</v>
      </c>
      <c r="FX72" s="36">
        <f t="shared" si="84"/>
        <v>3446.2943589474789</v>
      </c>
      <c r="FY72" s="36">
        <f t="shared" si="84"/>
        <v>3585.5108658715217</v>
      </c>
      <c r="FZ72" s="36">
        <f t="shared" si="84"/>
        <v>3730.3511628092679</v>
      </c>
      <c r="GA72" s="36">
        <f t="shared" si="84"/>
        <v>3881.0424283821112</v>
      </c>
      <c r="GB72" s="36">
        <f t="shared" si="84"/>
        <v>4037.8210183190354</v>
      </c>
      <c r="GC72" s="36">
        <f t="shared" si="84"/>
        <v>4200.9328361750513</v>
      </c>
      <c r="GD72" s="36">
        <f t="shared" si="84"/>
        <v>4370.6337190251788</v>
      </c>
      <c r="GE72" s="36">
        <f t="shared" si="84"/>
        <v>4547.1898387389201</v>
      </c>
      <c r="GF72" s="36">
        <f t="shared" si="84"/>
        <v>4730.8781194646181</v>
      </c>
      <c r="GG72" s="36">
        <f t="shared" si="84"/>
        <v>4921.9866719785114</v>
      </c>
      <c r="GH72" s="36">
        <f t="shared" si="84"/>
        <v>5120.8152455797554</v>
      </c>
      <c r="GI72" s="36">
        <f t="shared" si="84"/>
        <v>5327.6756982401957</v>
      </c>
      <c r="GJ72" s="36">
        <f t="shared" si="85"/>
        <v>5542.8924857463071</v>
      </c>
      <c r="GK72" s="36">
        <f t="shared" si="85"/>
        <v>5766.8031706005158</v>
      </c>
      <c r="GL72" s="36">
        <f t="shared" si="85"/>
        <v>5999.7589514800948</v>
      </c>
      <c r="GM72" s="36">
        <f t="shared" si="85"/>
        <v>6242.1252140840852</v>
      </c>
      <c r="GN72" s="36">
        <f t="shared" si="85"/>
        <v>6494.2821042322266</v>
      </c>
      <c r="GO72" s="36">
        <f t="shared" si="85"/>
        <v>6756.625124114792</v>
      </c>
      <c r="GP72" s="36">
        <f t="shared" si="85"/>
        <v>7029.565752628534</v>
      </c>
      <c r="GQ72" s="36">
        <f t="shared" si="85"/>
        <v>7313.5320907717169</v>
      </c>
      <c r="GR72" s="36">
        <f t="shared" si="85"/>
        <v>7608.9695331105322</v>
      </c>
      <c r="GS72" s="36">
        <f t="shared" si="85"/>
        <v>7916.341466370066</v>
      </c>
      <c r="GT72" s="36">
        <f t="shared" si="85"/>
        <v>8236.1299962455523</v>
      </c>
      <c r="GU72" s="36">
        <f t="shared" si="85"/>
        <v>8568.8367035738884</v>
      </c>
      <c r="GV72" s="36">
        <f t="shared" si="85"/>
        <v>8914.9834310514598</v>
      </c>
      <c r="GW72" s="36">
        <f t="shared" si="85"/>
        <v>9275.113101732215</v>
      </c>
      <c r="GX72" s="36">
        <f t="shared" si="85"/>
        <v>9649.7905705897901</v>
      </c>
      <c r="GY72" s="36">
        <f t="shared" si="85"/>
        <v>10039.603510479335</v>
      </c>
      <c r="GZ72" s="36">
        <f t="shared" si="83"/>
        <v>10445.16333388866</v>
      </c>
      <c r="HA72" s="36">
        <f t="shared" si="83"/>
        <v>10867.106151924429</v>
      </c>
      <c r="HB72" s="36">
        <f t="shared" si="83"/>
        <v>11306.09377203757</v>
      </c>
      <c r="HC72" s="36">
        <f t="shared" si="83"/>
        <v>11762.8147360528</v>
      </c>
      <c r="HD72" s="36">
        <f t="shared" si="83"/>
        <v>12237.98540013039</v>
      </c>
      <c r="HE72" s="36">
        <f t="shared" si="83"/>
        <v>12732.351058354059</v>
      </c>
      <c r="HF72" s="36">
        <f t="shared" si="83"/>
        <v>13246.687111707331</v>
      </c>
      <c r="HG72" s="36">
        <f t="shared" si="83"/>
        <v>13781.800284271862</v>
      </c>
      <c r="HH72" s="36">
        <f t="shared" si="83"/>
        <v>14338.529888555309</v>
      </c>
      <c r="HI72" s="36">
        <f t="shared" si="83"/>
        <v>14917.749141933391</v>
      </c>
      <c r="HJ72" s="36">
        <f t="shared" si="83"/>
        <v>15520.366536270934</v>
      </c>
      <c r="HK72" s="36">
        <f t="shared" si="83"/>
        <v>16147.327262870136</v>
      </c>
      <c r="HL72" s="36">
        <f t="shared" si="83"/>
        <v>16799.614694981039</v>
      </c>
      <c r="HM72" s="36">
        <f t="shared" si="83"/>
        <v>17478.251930199494</v>
      </c>
    </row>
    <row r="73" spans="1:221" x14ac:dyDescent="0.35">
      <c r="A73" s="7" t="s">
        <v>812</v>
      </c>
      <c r="B73" s="16" t="s">
        <v>813</v>
      </c>
      <c r="C73" s="15">
        <v>136.06299999999999</v>
      </c>
      <c r="D73" s="15">
        <v>127.9</v>
      </c>
      <c r="E73" s="14">
        <f t="shared" si="0"/>
        <v>17402.457699999999</v>
      </c>
      <c r="F73" s="12">
        <f t="shared" si="23"/>
        <v>0</v>
      </c>
      <c r="G73" s="13" t="str">
        <f>IFERROR('[2]CEA-6.2 US Forward MRP'!G72/100, "n/a")</f>
        <v>n/a</v>
      </c>
      <c r="H73" s="13" t="str">
        <f t="shared" si="24"/>
        <v>n/a</v>
      </c>
      <c r="I73" s="33" t="str">
        <f t="shared" si="25"/>
        <v>n/a</v>
      </c>
      <c r="J73" s="13">
        <v>0.18170000000000003</v>
      </c>
      <c r="K73" s="41">
        <f t="shared" si="1"/>
        <v>0.15814933333333336</v>
      </c>
      <c r="L73" s="1">
        <f t="shared" si="2"/>
        <v>0.1345986666666667</v>
      </c>
      <c r="M73" s="1">
        <f t="shared" si="3"/>
        <v>0.11104800000000005</v>
      </c>
      <c r="N73" s="1">
        <f t="shared" si="4"/>
        <v>8.7497333333333399E-2</v>
      </c>
      <c r="O73" s="1">
        <f t="shared" si="5"/>
        <v>6.3946666666666749E-2</v>
      </c>
      <c r="P73" s="5">
        <f t="shared" si="32"/>
        <v>4.0396000000000098E-2</v>
      </c>
      <c r="Q73" s="1" t="str">
        <f t="shared" si="26"/>
        <v>n/a</v>
      </c>
      <c r="R73" s="12" t="str">
        <f t="shared" si="6"/>
        <v>n/a</v>
      </c>
      <c r="S73" s="12">
        <f t="shared" si="7"/>
        <v>0</v>
      </c>
      <c r="T73" s="7"/>
      <c r="U73" s="42">
        <f t="shared" si="8"/>
        <v>-127.9</v>
      </c>
      <c r="V73" s="36" t="str">
        <f t="shared" si="9"/>
        <v>n/a</v>
      </c>
      <c r="W73" s="36" t="str">
        <f t="shared" si="10"/>
        <v>n/a</v>
      </c>
      <c r="X73" s="36" t="str">
        <f t="shared" si="50"/>
        <v>n/a</v>
      </c>
      <c r="Y73" s="36" t="str">
        <f t="shared" si="50"/>
        <v>n/a</v>
      </c>
      <c r="Z73" s="36" t="str">
        <f t="shared" si="50"/>
        <v>n/a</v>
      </c>
      <c r="AA73" s="36" t="str">
        <f t="shared" si="14"/>
        <v>n/a</v>
      </c>
      <c r="AB73" s="36" t="str">
        <f t="shared" si="51"/>
        <v>n/a</v>
      </c>
      <c r="AC73" s="36" t="str">
        <f t="shared" si="51"/>
        <v>n/a</v>
      </c>
      <c r="AD73" s="36" t="str">
        <f t="shared" si="51"/>
        <v>n/a</v>
      </c>
      <c r="AE73" s="36" t="str">
        <f t="shared" si="51"/>
        <v>n/a</v>
      </c>
      <c r="AF73" s="36" t="str">
        <f t="shared" si="19"/>
        <v>n/a</v>
      </c>
      <c r="AG73" s="36" t="str">
        <f t="shared" si="91"/>
        <v>n/a</v>
      </c>
      <c r="AH73" s="36" t="str">
        <f t="shared" si="91"/>
        <v>n/a</v>
      </c>
      <c r="AI73" s="36" t="str">
        <f t="shared" si="91"/>
        <v>n/a</v>
      </c>
      <c r="AJ73" s="36" t="str">
        <f t="shared" si="91"/>
        <v>n/a</v>
      </c>
      <c r="AK73" s="36" t="str">
        <f t="shared" si="91"/>
        <v>n/a</v>
      </c>
      <c r="AL73" s="36" t="str">
        <f t="shared" si="91"/>
        <v>n/a</v>
      </c>
      <c r="AM73" s="36" t="str">
        <f t="shared" si="91"/>
        <v>n/a</v>
      </c>
      <c r="AN73" s="36" t="str">
        <f t="shared" si="91"/>
        <v>n/a</v>
      </c>
      <c r="AO73" s="36" t="str">
        <f t="shared" si="91"/>
        <v>n/a</v>
      </c>
      <c r="AP73" s="36" t="str">
        <f t="shared" si="91"/>
        <v>n/a</v>
      </c>
      <c r="AQ73" s="36" t="str">
        <f t="shared" si="91"/>
        <v>n/a</v>
      </c>
      <c r="AR73" s="36" t="str">
        <f t="shared" si="91"/>
        <v>n/a</v>
      </c>
      <c r="AS73" s="36" t="str">
        <f t="shared" si="91"/>
        <v>n/a</v>
      </c>
      <c r="AT73" s="36" t="str">
        <f t="shared" si="91"/>
        <v>n/a</v>
      </c>
      <c r="AU73" s="36" t="str">
        <f t="shared" si="91"/>
        <v>n/a</v>
      </c>
      <c r="AV73" s="36" t="str">
        <f t="shared" si="91"/>
        <v>n/a</v>
      </c>
      <c r="AW73" s="36" t="str">
        <f t="shared" si="87"/>
        <v>n/a</v>
      </c>
      <c r="AX73" s="36" t="str">
        <f t="shared" si="87"/>
        <v>n/a</v>
      </c>
      <c r="AY73" s="36" t="str">
        <f t="shared" si="87"/>
        <v>n/a</v>
      </c>
      <c r="AZ73" s="36" t="str">
        <f t="shared" si="87"/>
        <v>n/a</v>
      </c>
      <c r="BA73" s="36" t="str">
        <f t="shared" si="87"/>
        <v>n/a</v>
      </c>
      <c r="BB73" s="36" t="str">
        <f t="shared" si="87"/>
        <v>n/a</v>
      </c>
      <c r="BC73" s="36" t="str">
        <f t="shared" si="87"/>
        <v>n/a</v>
      </c>
      <c r="BD73" s="36" t="str">
        <f t="shared" si="87"/>
        <v>n/a</v>
      </c>
      <c r="BE73" s="36" t="str">
        <f t="shared" si="87"/>
        <v>n/a</v>
      </c>
      <c r="BF73" s="36" t="str">
        <f t="shared" si="87"/>
        <v>n/a</v>
      </c>
      <c r="BG73" s="36" t="str">
        <f t="shared" si="87"/>
        <v>n/a</v>
      </c>
      <c r="BH73" s="36" t="str">
        <f t="shared" si="87"/>
        <v>n/a</v>
      </c>
      <c r="BI73" s="36" t="str">
        <f t="shared" si="87"/>
        <v>n/a</v>
      </c>
      <c r="BJ73" s="36" t="str">
        <f t="shared" si="87"/>
        <v>n/a</v>
      </c>
      <c r="BK73" s="36" t="str">
        <f t="shared" si="87"/>
        <v>n/a</v>
      </c>
      <c r="BL73" s="36" t="str">
        <f t="shared" si="76"/>
        <v>n/a</v>
      </c>
      <c r="BM73" s="36" t="str">
        <f t="shared" si="92"/>
        <v>n/a</v>
      </c>
      <c r="BN73" s="36" t="str">
        <f t="shared" si="92"/>
        <v>n/a</v>
      </c>
      <c r="BO73" s="36" t="str">
        <f t="shared" si="92"/>
        <v>n/a</v>
      </c>
      <c r="BP73" s="36" t="str">
        <f t="shared" si="92"/>
        <v>n/a</v>
      </c>
      <c r="BQ73" s="36" t="str">
        <f t="shared" si="92"/>
        <v>n/a</v>
      </c>
      <c r="BR73" s="36" t="str">
        <f t="shared" si="92"/>
        <v>n/a</v>
      </c>
      <c r="BS73" s="36" t="str">
        <f t="shared" si="92"/>
        <v>n/a</v>
      </c>
      <c r="BT73" s="36" t="str">
        <f t="shared" si="92"/>
        <v>n/a</v>
      </c>
      <c r="BU73" s="36" t="str">
        <f t="shared" si="92"/>
        <v>n/a</v>
      </c>
      <c r="BV73" s="36" t="str">
        <f t="shared" si="92"/>
        <v>n/a</v>
      </c>
      <c r="BW73" s="36" t="str">
        <f t="shared" si="92"/>
        <v>n/a</v>
      </c>
      <c r="BX73" s="36" t="str">
        <f t="shared" si="92"/>
        <v>n/a</v>
      </c>
      <c r="BY73" s="36" t="str">
        <f t="shared" si="92"/>
        <v>n/a</v>
      </c>
      <c r="BZ73" s="36" t="str">
        <f t="shared" si="92"/>
        <v>n/a</v>
      </c>
      <c r="CA73" s="36" t="str">
        <f t="shared" si="92"/>
        <v>n/a</v>
      </c>
      <c r="CB73" s="36" t="str">
        <f t="shared" si="92"/>
        <v>n/a</v>
      </c>
      <c r="CC73" s="36" t="str">
        <f t="shared" si="88"/>
        <v>n/a</v>
      </c>
      <c r="CD73" s="36" t="str">
        <f t="shared" si="88"/>
        <v>n/a</v>
      </c>
      <c r="CE73" s="36" t="str">
        <f t="shared" si="88"/>
        <v>n/a</v>
      </c>
      <c r="CF73" s="36" t="str">
        <f t="shared" si="88"/>
        <v>n/a</v>
      </c>
      <c r="CG73" s="36" t="str">
        <f t="shared" si="88"/>
        <v>n/a</v>
      </c>
      <c r="CH73" s="36" t="str">
        <f t="shared" si="88"/>
        <v>n/a</v>
      </c>
      <c r="CI73" s="36" t="str">
        <f t="shared" si="88"/>
        <v>n/a</v>
      </c>
      <c r="CJ73" s="36" t="str">
        <f t="shared" si="88"/>
        <v>n/a</v>
      </c>
      <c r="CK73" s="36" t="str">
        <f t="shared" si="88"/>
        <v>n/a</v>
      </c>
      <c r="CL73" s="36" t="str">
        <f t="shared" si="88"/>
        <v>n/a</v>
      </c>
      <c r="CM73" s="36" t="str">
        <f t="shared" si="88"/>
        <v>n/a</v>
      </c>
      <c r="CN73" s="36" t="str">
        <f t="shared" si="88"/>
        <v>n/a</v>
      </c>
      <c r="CO73" s="36" t="str">
        <f t="shared" si="88"/>
        <v>n/a</v>
      </c>
      <c r="CP73" s="36" t="str">
        <f t="shared" si="88"/>
        <v>n/a</v>
      </c>
      <c r="CQ73" s="36" t="str">
        <f t="shared" si="88"/>
        <v>n/a</v>
      </c>
      <c r="CR73" s="36" t="str">
        <f t="shared" si="78"/>
        <v>n/a</v>
      </c>
      <c r="CS73" s="36" t="str">
        <f t="shared" si="93"/>
        <v>n/a</v>
      </c>
      <c r="CT73" s="36" t="str">
        <f t="shared" si="93"/>
        <v>n/a</v>
      </c>
      <c r="CU73" s="36" t="str">
        <f t="shared" si="93"/>
        <v>n/a</v>
      </c>
      <c r="CV73" s="36" t="str">
        <f t="shared" si="93"/>
        <v>n/a</v>
      </c>
      <c r="CW73" s="36" t="str">
        <f t="shared" si="93"/>
        <v>n/a</v>
      </c>
      <c r="CX73" s="36" t="str">
        <f t="shared" si="93"/>
        <v>n/a</v>
      </c>
      <c r="CY73" s="36" t="str">
        <f t="shared" si="93"/>
        <v>n/a</v>
      </c>
      <c r="CZ73" s="36" t="str">
        <f t="shared" si="93"/>
        <v>n/a</v>
      </c>
      <c r="DA73" s="36" t="str">
        <f t="shared" si="93"/>
        <v>n/a</v>
      </c>
      <c r="DB73" s="36" t="str">
        <f t="shared" si="93"/>
        <v>n/a</v>
      </c>
      <c r="DC73" s="36" t="str">
        <f t="shared" si="93"/>
        <v>n/a</v>
      </c>
      <c r="DD73" s="36" t="str">
        <f t="shared" si="93"/>
        <v>n/a</v>
      </c>
      <c r="DE73" s="36" t="str">
        <f t="shared" si="93"/>
        <v>n/a</v>
      </c>
      <c r="DF73" s="36" t="str">
        <f t="shared" si="93"/>
        <v>n/a</v>
      </c>
      <c r="DG73" s="36" t="str">
        <f t="shared" si="93"/>
        <v>n/a</v>
      </c>
      <c r="DH73" s="36" t="str">
        <f t="shared" si="93"/>
        <v>n/a</v>
      </c>
      <c r="DI73" s="36" t="str">
        <f t="shared" si="89"/>
        <v>n/a</v>
      </c>
      <c r="DJ73" s="36" t="str">
        <f t="shared" si="89"/>
        <v>n/a</v>
      </c>
      <c r="DK73" s="36" t="str">
        <f t="shared" si="89"/>
        <v>n/a</v>
      </c>
      <c r="DL73" s="36" t="str">
        <f t="shared" si="89"/>
        <v>n/a</v>
      </c>
      <c r="DM73" s="36" t="str">
        <f t="shared" si="89"/>
        <v>n/a</v>
      </c>
      <c r="DN73" s="36" t="str">
        <f t="shared" si="89"/>
        <v>n/a</v>
      </c>
      <c r="DO73" s="36" t="str">
        <f t="shared" si="89"/>
        <v>n/a</v>
      </c>
      <c r="DP73" s="36" t="str">
        <f t="shared" si="89"/>
        <v>n/a</v>
      </c>
      <c r="DQ73" s="36" t="str">
        <f t="shared" si="89"/>
        <v>n/a</v>
      </c>
      <c r="DR73" s="36" t="str">
        <f t="shared" si="89"/>
        <v>n/a</v>
      </c>
      <c r="DS73" s="36" t="str">
        <f t="shared" si="89"/>
        <v>n/a</v>
      </c>
      <c r="DT73" s="36" t="str">
        <f t="shared" si="89"/>
        <v>n/a</v>
      </c>
      <c r="DU73" s="36" t="str">
        <f t="shared" si="89"/>
        <v>n/a</v>
      </c>
      <c r="DV73" s="36" t="str">
        <f t="shared" si="89"/>
        <v>n/a</v>
      </c>
      <c r="DW73" s="36" t="str">
        <f t="shared" si="89"/>
        <v>n/a</v>
      </c>
      <c r="DX73" s="36" t="str">
        <f t="shared" si="80"/>
        <v>n/a</v>
      </c>
      <c r="DY73" s="36" t="str">
        <f t="shared" si="94"/>
        <v>n/a</v>
      </c>
      <c r="DZ73" s="36" t="str">
        <f t="shared" si="94"/>
        <v>n/a</v>
      </c>
      <c r="EA73" s="36" t="str">
        <f t="shared" si="94"/>
        <v>n/a</v>
      </c>
      <c r="EB73" s="36" t="str">
        <f t="shared" si="94"/>
        <v>n/a</v>
      </c>
      <c r="EC73" s="36" t="str">
        <f t="shared" si="94"/>
        <v>n/a</v>
      </c>
      <c r="ED73" s="36" t="str">
        <f t="shared" si="94"/>
        <v>n/a</v>
      </c>
      <c r="EE73" s="36" t="str">
        <f t="shared" si="94"/>
        <v>n/a</v>
      </c>
      <c r="EF73" s="36" t="str">
        <f t="shared" si="94"/>
        <v>n/a</v>
      </c>
      <c r="EG73" s="36" t="str">
        <f t="shared" si="94"/>
        <v>n/a</v>
      </c>
      <c r="EH73" s="36" t="str">
        <f t="shared" si="94"/>
        <v>n/a</v>
      </c>
      <c r="EI73" s="36" t="str">
        <f t="shared" si="94"/>
        <v>n/a</v>
      </c>
      <c r="EJ73" s="36" t="str">
        <f t="shared" si="94"/>
        <v>n/a</v>
      </c>
      <c r="EK73" s="36" t="str">
        <f t="shared" si="94"/>
        <v>n/a</v>
      </c>
      <c r="EL73" s="36" t="str">
        <f t="shared" si="94"/>
        <v>n/a</v>
      </c>
      <c r="EM73" s="36" t="str">
        <f t="shared" si="94"/>
        <v>n/a</v>
      </c>
      <c r="EN73" s="36" t="str">
        <f t="shared" si="94"/>
        <v>n/a</v>
      </c>
      <c r="EO73" s="36" t="str">
        <f t="shared" si="90"/>
        <v>n/a</v>
      </c>
      <c r="EP73" s="36" t="str">
        <f t="shared" si="90"/>
        <v>n/a</v>
      </c>
      <c r="EQ73" s="36" t="str">
        <f t="shared" si="90"/>
        <v>n/a</v>
      </c>
      <c r="ER73" s="36" t="str">
        <f t="shared" si="90"/>
        <v>n/a</v>
      </c>
      <c r="ES73" s="36" t="str">
        <f t="shared" si="90"/>
        <v>n/a</v>
      </c>
      <c r="ET73" s="36" t="str">
        <f t="shared" si="90"/>
        <v>n/a</v>
      </c>
      <c r="EU73" s="36" t="str">
        <f t="shared" si="90"/>
        <v>n/a</v>
      </c>
      <c r="EV73" s="36" t="str">
        <f t="shared" si="90"/>
        <v>n/a</v>
      </c>
      <c r="EW73" s="36" t="str">
        <f t="shared" si="90"/>
        <v>n/a</v>
      </c>
      <c r="EX73" s="36" t="str">
        <f t="shared" si="90"/>
        <v>n/a</v>
      </c>
      <c r="EY73" s="36" t="str">
        <f t="shared" si="90"/>
        <v>n/a</v>
      </c>
      <c r="EZ73" s="36" t="str">
        <f t="shared" si="90"/>
        <v>n/a</v>
      </c>
      <c r="FA73" s="36" t="str">
        <f t="shared" si="90"/>
        <v>n/a</v>
      </c>
      <c r="FB73" s="36" t="str">
        <f t="shared" si="90"/>
        <v>n/a</v>
      </c>
      <c r="FC73" s="36" t="str">
        <f t="shared" si="90"/>
        <v>n/a</v>
      </c>
      <c r="FD73" s="36" t="str">
        <f t="shared" si="82"/>
        <v>n/a</v>
      </c>
      <c r="FE73" s="36" t="str">
        <f t="shared" si="86"/>
        <v>n/a</v>
      </c>
      <c r="FF73" s="36" t="str">
        <f t="shared" si="86"/>
        <v>n/a</v>
      </c>
      <c r="FG73" s="36" t="str">
        <f t="shared" si="86"/>
        <v>n/a</v>
      </c>
      <c r="FH73" s="36" t="str">
        <f t="shared" si="86"/>
        <v>n/a</v>
      </c>
      <c r="FI73" s="36" t="str">
        <f t="shared" si="86"/>
        <v>n/a</v>
      </c>
      <c r="FJ73" s="36" t="str">
        <f t="shared" si="86"/>
        <v>n/a</v>
      </c>
      <c r="FK73" s="36" t="str">
        <f t="shared" si="86"/>
        <v>n/a</v>
      </c>
      <c r="FL73" s="36" t="str">
        <f t="shared" si="86"/>
        <v>n/a</v>
      </c>
      <c r="FM73" s="36" t="str">
        <f t="shared" si="86"/>
        <v>n/a</v>
      </c>
      <c r="FN73" s="36" t="str">
        <f t="shared" si="86"/>
        <v>n/a</v>
      </c>
      <c r="FO73" s="36" t="str">
        <f t="shared" si="86"/>
        <v>n/a</v>
      </c>
      <c r="FP73" s="36" t="str">
        <f t="shared" si="86"/>
        <v>n/a</v>
      </c>
      <c r="FQ73" s="36" t="str">
        <f t="shared" si="86"/>
        <v>n/a</v>
      </c>
      <c r="FR73" s="36" t="str">
        <f t="shared" si="86"/>
        <v>n/a</v>
      </c>
      <c r="FS73" s="36" t="str">
        <f t="shared" si="86"/>
        <v>n/a</v>
      </c>
      <c r="FT73" s="36" t="str">
        <f t="shared" si="86"/>
        <v>n/a</v>
      </c>
      <c r="FU73" s="36" t="str">
        <f t="shared" si="84"/>
        <v>n/a</v>
      </c>
      <c r="FV73" s="36" t="str">
        <f t="shared" si="84"/>
        <v>n/a</v>
      </c>
      <c r="FW73" s="36" t="str">
        <f t="shared" si="84"/>
        <v>n/a</v>
      </c>
      <c r="FX73" s="36" t="str">
        <f t="shared" si="84"/>
        <v>n/a</v>
      </c>
      <c r="FY73" s="36" t="str">
        <f t="shared" si="84"/>
        <v>n/a</v>
      </c>
      <c r="FZ73" s="36" t="str">
        <f t="shared" si="84"/>
        <v>n/a</v>
      </c>
      <c r="GA73" s="36" t="str">
        <f t="shared" si="84"/>
        <v>n/a</v>
      </c>
      <c r="GB73" s="36" t="str">
        <f t="shared" si="84"/>
        <v>n/a</v>
      </c>
      <c r="GC73" s="36" t="str">
        <f t="shared" si="84"/>
        <v>n/a</v>
      </c>
      <c r="GD73" s="36" t="str">
        <f t="shared" si="84"/>
        <v>n/a</v>
      </c>
      <c r="GE73" s="36" t="str">
        <f t="shared" si="84"/>
        <v>n/a</v>
      </c>
      <c r="GF73" s="36" t="str">
        <f t="shared" si="84"/>
        <v>n/a</v>
      </c>
      <c r="GG73" s="36" t="str">
        <f t="shared" si="84"/>
        <v>n/a</v>
      </c>
      <c r="GH73" s="36" t="str">
        <f t="shared" si="84"/>
        <v>n/a</v>
      </c>
      <c r="GI73" s="36" t="str">
        <f t="shared" si="84"/>
        <v>n/a</v>
      </c>
      <c r="GJ73" s="36" t="str">
        <f t="shared" si="85"/>
        <v>n/a</v>
      </c>
      <c r="GK73" s="36" t="str">
        <f t="shared" si="85"/>
        <v>n/a</v>
      </c>
      <c r="GL73" s="36" t="str">
        <f t="shared" si="85"/>
        <v>n/a</v>
      </c>
      <c r="GM73" s="36" t="str">
        <f t="shared" si="85"/>
        <v>n/a</v>
      </c>
      <c r="GN73" s="36" t="str">
        <f t="shared" si="85"/>
        <v>n/a</v>
      </c>
      <c r="GO73" s="36" t="str">
        <f t="shared" si="85"/>
        <v>n/a</v>
      </c>
      <c r="GP73" s="36" t="str">
        <f t="shared" si="85"/>
        <v>n/a</v>
      </c>
      <c r="GQ73" s="36" t="str">
        <f t="shared" si="85"/>
        <v>n/a</v>
      </c>
      <c r="GR73" s="36" t="str">
        <f t="shared" si="85"/>
        <v>n/a</v>
      </c>
      <c r="GS73" s="36" t="str">
        <f t="shared" si="85"/>
        <v>n/a</v>
      </c>
      <c r="GT73" s="36" t="str">
        <f t="shared" si="85"/>
        <v>n/a</v>
      </c>
      <c r="GU73" s="36" t="str">
        <f t="shared" si="85"/>
        <v>n/a</v>
      </c>
      <c r="GV73" s="36" t="str">
        <f t="shared" si="85"/>
        <v>n/a</v>
      </c>
      <c r="GW73" s="36" t="str">
        <f t="shared" si="85"/>
        <v>n/a</v>
      </c>
      <c r="GX73" s="36" t="str">
        <f t="shared" si="85"/>
        <v>n/a</v>
      </c>
      <c r="GY73" s="36" t="str">
        <f t="shared" si="85"/>
        <v>n/a</v>
      </c>
      <c r="GZ73" s="36" t="str">
        <f t="shared" si="83"/>
        <v>n/a</v>
      </c>
      <c r="HA73" s="36" t="str">
        <f t="shared" si="83"/>
        <v>n/a</v>
      </c>
      <c r="HB73" s="36" t="str">
        <f t="shared" si="83"/>
        <v>n/a</v>
      </c>
      <c r="HC73" s="36" t="str">
        <f t="shared" si="83"/>
        <v>n/a</v>
      </c>
      <c r="HD73" s="36" t="str">
        <f t="shared" si="83"/>
        <v>n/a</v>
      </c>
      <c r="HE73" s="36" t="str">
        <f t="shared" si="83"/>
        <v>n/a</v>
      </c>
      <c r="HF73" s="36" t="str">
        <f t="shared" si="83"/>
        <v>n/a</v>
      </c>
      <c r="HG73" s="36" t="str">
        <f t="shared" si="83"/>
        <v>n/a</v>
      </c>
      <c r="HH73" s="36" t="str">
        <f t="shared" si="83"/>
        <v>n/a</v>
      </c>
      <c r="HI73" s="36" t="str">
        <f t="shared" si="83"/>
        <v>n/a</v>
      </c>
      <c r="HJ73" s="36" t="str">
        <f t="shared" si="83"/>
        <v>n/a</v>
      </c>
      <c r="HK73" s="36" t="str">
        <f t="shared" si="83"/>
        <v>n/a</v>
      </c>
      <c r="HL73" s="36" t="str">
        <f t="shared" si="83"/>
        <v>n/a</v>
      </c>
      <c r="HM73" s="36" t="str">
        <f t="shared" si="83"/>
        <v>n/a</v>
      </c>
    </row>
    <row r="74" spans="1:221" x14ac:dyDescent="0.35">
      <c r="A74" s="7" t="s">
        <v>814</v>
      </c>
      <c r="B74" s="16" t="s">
        <v>815</v>
      </c>
      <c r="C74" s="15">
        <v>79.224000000000004</v>
      </c>
      <c r="D74" s="15">
        <v>495.18</v>
      </c>
      <c r="E74" s="14">
        <f t="shared" si="0"/>
        <v>39230.140320000006</v>
      </c>
      <c r="F74" s="12">
        <f t="shared" si="23"/>
        <v>1.0907768014639253E-3</v>
      </c>
      <c r="G74" s="13">
        <f>IFERROR('[2]CEA-6.2 US Forward MRP'!G73/100, "n/a")</f>
        <v>1.2924593077264835E-2</v>
      </c>
      <c r="H74" s="13">
        <f t="shared" si="24"/>
        <v>1.367292701643847E-2</v>
      </c>
      <c r="I74" s="33">
        <f t="shared" si="25"/>
        <v>6.7705600000000015</v>
      </c>
      <c r="J74" s="13">
        <v>0.1158</v>
      </c>
      <c r="K74" s="41">
        <f t="shared" si="1"/>
        <v>0.10323266666666668</v>
      </c>
      <c r="L74" s="1">
        <f t="shared" si="2"/>
        <v>9.0665333333333362E-2</v>
      </c>
      <c r="M74" s="1">
        <f t="shared" si="3"/>
        <v>7.8098000000000042E-2</v>
      </c>
      <c r="N74" s="1">
        <f t="shared" si="4"/>
        <v>6.5530666666666723E-2</v>
      </c>
      <c r="O74" s="1">
        <f t="shared" si="5"/>
        <v>5.2963333333333404E-2</v>
      </c>
      <c r="P74" s="5">
        <f t="shared" si="32"/>
        <v>4.0396000000000098E-2</v>
      </c>
      <c r="Q74" s="1">
        <f t="shared" si="26"/>
        <v>6.3411666454627147E-2</v>
      </c>
      <c r="R74" s="12">
        <f t="shared" si="6"/>
        <v>6.9167974710875486E-5</v>
      </c>
      <c r="S74" s="12">
        <f t="shared" si="7"/>
        <v>1.0907768014639253E-3</v>
      </c>
      <c r="T74" s="7"/>
      <c r="U74" s="42">
        <f t="shared" si="8"/>
        <v>-495.18</v>
      </c>
      <c r="V74" s="36">
        <f t="shared" si="9"/>
        <v>7.554590848000001</v>
      </c>
      <c r="W74" s="36">
        <f t="shared" si="10"/>
        <v>8.4294124681984002</v>
      </c>
      <c r="X74" s="36">
        <f t="shared" si="50"/>
        <v>9.4055384320157742</v>
      </c>
      <c r="Y74" s="36">
        <f t="shared" si="50"/>
        <v>10.494699782443201</v>
      </c>
      <c r="Z74" s="36">
        <f t="shared" si="50"/>
        <v>11.709986017250122</v>
      </c>
      <c r="AA74" s="36">
        <f t="shared" si="14"/>
        <v>12.918839100440232</v>
      </c>
      <c r="AB74" s="36">
        <f t="shared" si="51"/>
        <v>14.090129953761346</v>
      </c>
      <c r="AC74" s="36">
        <f t="shared" si="51"/>
        <v>15.1905409228902</v>
      </c>
      <c r="AD74" s="36">
        <f t="shared" si="51"/>
        <v>16.185987196594475</v>
      </c>
      <c r="AE74" s="36">
        <f t="shared" si="51"/>
        <v>17.043251031816776</v>
      </c>
      <c r="AF74" s="36">
        <f t="shared" si="19"/>
        <v>17.731730200498049</v>
      </c>
      <c r="AG74" s="36">
        <f t="shared" si="91"/>
        <v>18.448021173677368</v>
      </c>
      <c r="AH74" s="36">
        <f t="shared" si="91"/>
        <v>19.193247437009241</v>
      </c>
      <c r="AI74" s="36">
        <f t="shared" si="91"/>
        <v>19.968577860474667</v>
      </c>
      <c r="AJ74" s="36">
        <f t="shared" si="91"/>
        <v>20.775228531726405</v>
      </c>
      <c r="AK74" s="36">
        <f t="shared" si="91"/>
        <v>21.614464663494026</v>
      </c>
      <c r="AL74" s="36">
        <f t="shared" si="91"/>
        <v>22.487602578040534</v>
      </c>
      <c r="AM74" s="36">
        <f t="shared" si="91"/>
        <v>23.396011771783062</v>
      </c>
      <c r="AN74" s="36">
        <f t="shared" si="91"/>
        <v>24.341117063316013</v>
      </c>
      <c r="AO74" s="36">
        <f t="shared" si="91"/>
        <v>25.324400828205729</v>
      </c>
      <c r="AP74" s="36">
        <f t="shared" si="91"/>
        <v>26.347405324061931</v>
      </c>
      <c r="AQ74" s="36">
        <f t="shared" si="91"/>
        <v>27.411735109532739</v>
      </c>
      <c r="AR74" s="36">
        <f t="shared" si="91"/>
        <v>28.519059561017425</v>
      </c>
      <c r="AS74" s="36">
        <f t="shared" si="91"/>
        <v>29.671115491044286</v>
      </c>
      <c r="AT74" s="36">
        <f t="shared" si="91"/>
        <v>30.869709872420515</v>
      </c>
      <c r="AU74" s="36">
        <f t="shared" si="91"/>
        <v>32.116722672426818</v>
      </c>
      <c r="AV74" s="36">
        <f t="shared" si="91"/>
        <v>33.414109801502171</v>
      </c>
      <c r="AW74" s="36">
        <f t="shared" si="87"/>
        <v>34.763906181043659</v>
      </c>
      <c r="AX74" s="36">
        <f t="shared" si="87"/>
        <v>36.168228935133101</v>
      </c>
      <c r="AY74" s="36">
        <f t="shared" si="87"/>
        <v>37.629280711196742</v>
      </c>
      <c r="AZ74" s="36">
        <f t="shared" si="87"/>
        <v>39.149353134806248</v>
      </c>
      <c r="BA74" s="36">
        <f t="shared" si="87"/>
        <v>40.730830404039885</v>
      </c>
      <c r="BB74" s="36">
        <f t="shared" si="87"/>
        <v>42.376193029041481</v>
      </c>
      <c r="BC74" s="36">
        <f t="shared" si="87"/>
        <v>44.088021722642644</v>
      </c>
      <c r="BD74" s="36">
        <f t="shared" si="87"/>
        <v>45.86900144815052</v>
      </c>
      <c r="BE74" s="36">
        <f t="shared" si="87"/>
        <v>47.721925630650013</v>
      </c>
      <c r="BF74" s="36">
        <f t="shared" si="87"/>
        <v>49.649700538425755</v>
      </c>
      <c r="BG74" s="36">
        <f t="shared" si="87"/>
        <v>51.655349841376008</v>
      </c>
      <c r="BH74" s="36">
        <f t="shared" si="87"/>
        <v>53.742019353568239</v>
      </c>
      <c r="BI74" s="36">
        <f t="shared" si="87"/>
        <v>55.912981967374989</v>
      </c>
      <c r="BJ74" s="36">
        <f t="shared" si="87"/>
        <v>58.171642786929077</v>
      </c>
      <c r="BK74" s="36">
        <f t="shared" si="87"/>
        <v>60.52154446894987</v>
      </c>
      <c r="BL74" s="36">
        <f t="shared" si="76"/>
        <v>62.966372779317574</v>
      </c>
      <c r="BM74" s="36">
        <f t="shared" si="92"/>
        <v>65.509962374110899</v>
      </c>
      <c r="BN74" s="36">
        <f t="shared" si="92"/>
        <v>68.15630281417549</v>
      </c>
      <c r="BO74" s="36">
        <f t="shared" si="92"/>
        <v>70.909544822656926</v>
      </c>
      <c r="BP74" s="36">
        <f t="shared" si="92"/>
        <v>73.774006795312985</v>
      </c>
      <c r="BQ74" s="36">
        <f t="shared" si="92"/>
        <v>76.754181573816453</v>
      </c>
      <c r="BR74" s="36">
        <f t="shared" si="92"/>
        <v>79.854743492672355</v>
      </c>
      <c r="BS74" s="36">
        <f t="shared" si="92"/>
        <v>83.080555710802358</v>
      </c>
      <c r="BT74" s="36">
        <f t="shared" si="92"/>
        <v>86.436677839295939</v>
      </c>
      <c r="BU74" s="36">
        <f t="shared" si="92"/>
        <v>89.928373877292145</v>
      </c>
      <c r="BV74" s="36">
        <f t="shared" si="92"/>
        <v>93.561120468439242</v>
      </c>
      <c r="BW74" s="36">
        <f t="shared" si="92"/>
        <v>97.340615490882328</v>
      </c>
      <c r="BX74" s="36">
        <f t="shared" si="92"/>
        <v>101.27278699425202</v>
      </c>
      <c r="BY74" s="36">
        <f t="shared" si="92"/>
        <v>105.36380249767183</v>
      </c>
      <c r="BZ74" s="36">
        <f t="shared" si="92"/>
        <v>109.62007866336779</v>
      </c>
      <c r="CA74" s="36">
        <f t="shared" si="92"/>
        <v>114.0482913610532</v>
      </c>
      <c r="CB74" s="36">
        <f t="shared" si="92"/>
        <v>118.65538613887432</v>
      </c>
      <c r="CC74" s="36">
        <f t="shared" si="88"/>
        <v>123.4485891173403</v>
      </c>
      <c r="CD74" s="36">
        <f t="shared" si="88"/>
        <v>128.4354183233244</v>
      </c>
      <c r="CE74" s="36">
        <f t="shared" si="88"/>
        <v>133.62369548191342</v>
      </c>
      <c r="CF74" s="36">
        <f t="shared" si="88"/>
        <v>139.02155828460081</v>
      </c>
      <c r="CG74" s="36">
        <f t="shared" si="88"/>
        <v>144.63747315306557</v>
      </c>
      <c r="CH74" s="36">
        <f t="shared" si="88"/>
        <v>150.48024851855683</v>
      </c>
      <c r="CI74" s="36">
        <f t="shared" si="88"/>
        <v>156.55904863771246</v>
      </c>
      <c r="CJ74" s="36">
        <f t="shared" si="88"/>
        <v>162.88340796648151</v>
      </c>
      <c r="CK74" s="36">
        <f t="shared" si="88"/>
        <v>169.46324611469552</v>
      </c>
      <c r="CL74" s="36">
        <f t="shared" si="88"/>
        <v>176.30888340474479</v>
      </c>
      <c r="CM74" s="36">
        <f t="shared" si="88"/>
        <v>183.43105705876289</v>
      </c>
      <c r="CN74" s="36">
        <f t="shared" si="88"/>
        <v>190.8409380397087</v>
      </c>
      <c r="CO74" s="36">
        <f t="shared" si="88"/>
        <v>198.5501485727608</v>
      </c>
      <c r="CP74" s="36">
        <f t="shared" si="88"/>
        <v>206.57078037450606</v>
      </c>
      <c r="CQ74" s="36">
        <f t="shared" si="88"/>
        <v>214.91541361851463</v>
      </c>
      <c r="CR74" s="36">
        <f t="shared" si="78"/>
        <v>223.59713666704818</v>
      </c>
      <c r="CS74" s="36">
        <f t="shared" si="93"/>
        <v>232.62956659985028</v>
      </c>
      <c r="CT74" s="36">
        <f t="shared" si="93"/>
        <v>242.02687057221786</v>
      </c>
      <c r="CU74" s="36">
        <f t="shared" si="93"/>
        <v>251.80378803585319</v>
      </c>
      <c r="CV74" s="36">
        <f t="shared" si="93"/>
        <v>261.97565385734953</v>
      </c>
      <c r="CW74" s="36">
        <f t="shared" si="93"/>
        <v>272.55842237057107</v>
      </c>
      <c r="CX74" s="36">
        <f t="shared" si="93"/>
        <v>283.56869240065271</v>
      </c>
      <c r="CY74" s="36">
        <f t="shared" si="93"/>
        <v>295.0237332988695</v>
      </c>
      <c r="CZ74" s="36">
        <f t="shared" si="93"/>
        <v>306.94151202921068</v>
      </c>
      <c r="DA74" s="36">
        <f t="shared" si="93"/>
        <v>319.34072134914271</v>
      </c>
      <c r="DB74" s="36">
        <f t="shared" si="93"/>
        <v>332.24080912876269</v>
      </c>
      <c r="DC74" s="36">
        <f t="shared" si="93"/>
        <v>345.66200885432823</v>
      </c>
      <c r="DD74" s="36">
        <f t="shared" si="93"/>
        <v>359.62537136400772</v>
      </c>
      <c r="DE74" s="36">
        <f t="shared" si="93"/>
        <v>374.1527978656282</v>
      </c>
      <c r="DF74" s="36">
        <f t="shared" si="93"/>
        <v>389.26707428820816</v>
      </c>
      <c r="DG74" s="36">
        <f t="shared" si="93"/>
        <v>404.99190702115465</v>
      </c>
      <c r="DH74" s="36">
        <f t="shared" si="93"/>
        <v>421.35196009718123</v>
      </c>
      <c r="DI74" s="36">
        <f t="shared" si="89"/>
        <v>438.37289387726702</v>
      </c>
      <c r="DJ74" s="36">
        <f t="shared" si="89"/>
        <v>456.08140529833315</v>
      </c>
      <c r="DK74" s="36">
        <f t="shared" si="89"/>
        <v>474.50526974676467</v>
      </c>
      <c r="DL74" s="36">
        <f t="shared" si="89"/>
        <v>493.67338462345504</v>
      </c>
      <c r="DM74" s="36">
        <f t="shared" si="89"/>
        <v>513.61581466870416</v>
      </c>
      <c r="DN74" s="36">
        <f t="shared" si="89"/>
        <v>534.36383911806115</v>
      </c>
      <c r="DO74" s="36">
        <f t="shared" si="89"/>
        <v>555.9500007630744</v>
      </c>
      <c r="DP74" s="36">
        <f t="shared" si="89"/>
        <v>578.40815699389964</v>
      </c>
      <c r="DQ74" s="36">
        <f t="shared" si="89"/>
        <v>601.7735329038253</v>
      </c>
      <c r="DR74" s="36">
        <f t="shared" si="89"/>
        <v>626.08277653900825</v>
      </c>
      <c r="DS74" s="36">
        <f t="shared" si="89"/>
        <v>651.37401638007805</v>
      </c>
      <c r="DT74" s="36">
        <f t="shared" si="89"/>
        <v>677.68692114576777</v>
      </c>
      <c r="DU74" s="36">
        <f t="shared" si="89"/>
        <v>705.06276201237222</v>
      </c>
      <c r="DV74" s="36">
        <f t="shared" si="89"/>
        <v>733.54447734662403</v>
      </c>
      <c r="DW74" s="36">
        <f t="shared" si="89"/>
        <v>763.1767400535183</v>
      </c>
      <c r="DX74" s="36">
        <f t="shared" si="80"/>
        <v>794.00602764472035</v>
      </c>
      <c r="DY74" s="36">
        <f t="shared" si="94"/>
        <v>826.08069513745659</v>
      </c>
      <c r="DZ74" s="36">
        <f t="shared" si="94"/>
        <v>859.45105089822937</v>
      </c>
      <c r="EA74" s="36">
        <f t="shared" si="94"/>
        <v>894.16943555031435</v>
      </c>
      <c r="EB74" s="36">
        <f t="shared" si="94"/>
        <v>930.29030406880497</v>
      </c>
      <c r="EC74" s="36">
        <f t="shared" si="94"/>
        <v>967.87031119196854</v>
      </c>
      <c r="ED74" s="36">
        <f t="shared" si="94"/>
        <v>1006.9684002828794</v>
      </c>
      <c r="EE74" s="36">
        <f t="shared" si="94"/>
        <v>1047.6458957807067</v>
      </c>
      <c r="EF74" s="36">
        <f t="shared" si="94"/>
        <v>1089.9665993866643</v>
      </c>
      <c r="EG74" s="36">
        <f t="shared" si="94"/>
        <v>1133.996890135488</v>
      </c>
      <c r="EH74" s="36">
        <f t="shared" si="94"/>
        <v>1179.8058285094012</v>
      </c>
      <c r="EI74" s="36">
        <f t="shared" si="94"/>
        <v>1227.4652647578671</v>
      </c>
      <c r="EJ74" s="36">
        <f t="shared" si="94"/>
        <v>1277.049951593026</v>
      </c>
      <c r="EK74" s="36">
        <f t="shared" si="94"/>
        <v>1328.6376614375779</v>
      </c>
      <c r="EL74" s="36">
        <f t="shared" si="94"/>
        <v>1382.3093084090103</v>
      </c>
      <c r="EM74" s="36">
        <f t="shared" si="94"/>
        <v>1438.1490752315008</v>
      </c>
      <c r="EN74" s="36">
        <f t="shared" si="94"/>
        <v>1496.2445452745526</v>
      </c>
      <c r="EO74" s="36">
        <f t="shared" si="90"/>
        <v>1556.6868399254636</v>
      </c>
      <c r="EP74" s="36">
        <f t="shared" si="90"/>
        <v>1619.5707615110928</v>
      </c>
      <c r="EQ74" s="36">
        <f t="shared" si="90"/>
        <v>1684.9949419930949</v>
      </c>
      <c r="ER74" s="36">
        <f t="shared" si="90"/>
        <v>1753.0619976698481</v>
      </c>
      <c r="ES74" s="36">
        <f t="shared" si="90"/>
        <v>1823.8786901277194</v>
      </c>
      <c r="ET74" s="36">
        <f t="shared" si="90"/>
        <v>1897.556093694119</v>
      </c>
      <c r="EU74" s="36">
        <f t="shared" si="90"/>
        <v>1974.2097696549868</v>
      </c>
      <c r="EV74" s="36">
        <f t="shared" si="90"/>
        <v>2053.9599475099699</v>
      </c>
      <c r="EW74" s="36">
        <f t="shared" si="90"/>
        <v>2136.931713549583</v>
      </c>
      <c r="EX74" s="36">
        <f t="shared" si="90"/>
        <v>2223.2552070501324</v>
      </c>
      <c r="EY74" s="36">
        <f t="shared" si="90"/>
        <v>2313.0658243941298</v>
      </c>
      <c r="EZ74" s="36">
        <f t="shared" si="90"/>
        <v>2406.5044314363554</v>
      </c>
      <c r="FA74" s="36">
        <f t="shared" si="90"/>
        <v>2503.7175844486587</v>
      </c>
      <c r="FB74" s="36">
        <f t="shared" si="90"/>
        <v>2604.8577599900468</v>
      </c>
      <c r="FC74" s="36">
        <f t="shared" si="90"/>
        <v>2710.0835940626048</v>
      </c>
      <c r="FD74" s="36">
        <f t="shared" si="82"/>
        <v>2819.5601309283579</v>
      </c>
      <c r="FE74" s="36">
        <f t="shared" si="86"/>
        <v>2933.4590819773402</v>
      </c>
      <c r="FF74" s="36">
        <f t="shared" si="86"/>
        <v>3051.9590950528973</v>
      </c>
      <c r="FG74" s="36">
        <f t="shared" si="86"/>
        <v>3175.2460346566545</v>
      </c>
      <c r="FH74" s="36">
        <f t="shared" si="86"/>
        <v>3303.5132734726449</v>
      </c>
      <c r="FI74" s="36">
        <f t="shared" si="86"/>
        <v>3436.9619956678462</v>
      </c>
      <c r="FJ74" s="36">
        <f t="shared" si="86"/>
        <v>3575.8015124448448</v>
      </c>
      <c r="FK74" s="36">
        <f t="shared" si="86"/>
        <v>3720.249590341567</v>
      </c>
      <c r="FL74" s="36">
        <f t="shared" si="86"/>
        <v>3870.5327927930052</v>
      </c>
      <c r="FM74" s="36">
        <f t="shared" si="86"/>
        <v>4026.8868354906717</v>
      </c>
      <c r="FN74" s="36">
        <f t="shared" si="86"/>
        <v>4189.5569560971535</v>
      </c>
      <c r="FO74" s="36">
        <f t="shared" si="86"/>
        <v>4358.7982988956546</v>
      </c>
      <c r="FP74" s="36">
        <f t="shared" si="86"/>
        <v>4534.8763149778442</v>
      </c>
      <c r="FQ74" s="36">
        <f t="shared" si="86"/>
        <v>4718.0671785976892</v>
      </c>
      <c r="FR74" s="36">
        <f t="shared" si="86"/>
        <v>4908.6582203443222</v>
      </c>
      <c r="FS74" s="36">
        <f t="shared" si="86"/>
        <v>5106.9483778133517</v>
      </c>
      <c r="FT74" s="36">
        <f t="shared" si="86"/>
        <v>5313.2486644835008</v>
      </c>
      <c r="FU74" s="36">
        <f t="shared" si="84"/>
        <v>5527.8826575339772</v>
      </c>
      <c r="FV74" s="36">
        <f t="shared" si="84"/>
        <v>5751.1870053677203</v>
      </c>
      <c r="FW74" s="36">
        <f t="shared" si="84"/>
        <v>5983.5119556365553</v>
      </c>
      <c r="FX74" s="36">
        <f t="shared" si="84"/>
        <v>6225.2219045964503</v>
      </c>
      <c r="FY74" s="36">
        <f t="shared" si="84"/>
        <v>6476.6959686545288</v>
      </c>
      <c r="FZ74" s="36">
        <f t="shared" si="84"/>
        <v>6738.3285790042974</v>
      </c>
      <c r="GA74" s="36">
        <f t="shared" si="84"/>
        <v>7010.5301002817559</v>
      </c>
      <c r="GB74" s="36">
        <f t="shared" si="84"/>
        <v>7293.7274742127383</v>
      </c>
      <c r="GC74" s="36">
        <f t="shared" si="84"/>
        <v>7588.3648892610372</v>
      </c>
      <c r="GD74" s="36">
        <f t="shared" si="84"/>
        <v>7894.9044773276264</v>
      </c>
      <c r="GE74" s="36">
        <f t="shared" si="84"/>
        <v>8213.827038593754</v>
      </c>
      <c r="GF74" s="36">
        <f t="shared" si="84"/>
        <v>8545.6327956447876</v>
      </c>
      <c r="GG74" s="36">
        <f t="shared" si="84"/>
        <v>8890.8421780576555</v>
      </c>
      <c r="GH74" s="36">
        <f t="shared" si="84"/>
        <v>9249.9966386824726</v>
      </c>
      <c r="GI74" s="36">
        <f t="shared" si="84"/>
        <v>9623.6595028986903</v>
      </c>
      <c r="GJ74" s="36">
        <f t="shared" si="85"/>
        <v>10012.416852177786</v>
      </c>
      <c r="GK74" s="36">
        <f t="shared" si="85"/>
        <v>10416.878443338361</v>
      </c>
      <c r="GL74" s="36">
        <f t="shared" si="85"/>
        <v>10837.678664935458</v>
      </c>
      <c r="GM74" s="36">
        <f t="shared" si="85"/>
        <v>11275.477532284192</v>
      </c>
      <c r="GN74" s="36">
        <f t="shared" si="85"/>
        <v>11730.961722678347</v>
      </c>
      <c r="GO74" s="36">
        <f t="shared" si="85"/>
        <v>12204.845652427663</v>
      </c>
      <c r="GP74" s="36">
        <f t="shared" si="85"/>
        <v>12697.872597403131</v>
      </c>
      <c r="GQ74" s="36">
        <f t="shared" si="85"/>
        <v>13210.815858847829</v>
      </c>
      <c r="GR74" s="36">
        <f t="shared" si="85"/>
        <v>13744.479976281847</v>
      </c>
      <c r="GS74" s="36">
        <f t="shared" si="85"/>
        <v>14299.701989403731</v>
      </c>
      <c r="GT74" s="36">
        <f t="shared" si="85"/>
        <v>14877.352750967686</v>
      </c>
      <c r="GU74" s="36">
        <f t="shared" si="85"/>
        <v>15478.338292695778</v>
      </c>
      <c r="GV74" s="36">
        <f t="shared" si="85"/>
        <v>16103.601246367518</v>
      </c>
      <c r="GW74" s="36">
        <f t="shared" si="85"/>
        <v>16754.122322315783</v>
      </c>
      <c r="GX74" s="36">
        <f t="shared" si="85"/>
        <v>17430.921847648053</v>
      </c>
      <c r="GY74" s="36">
        <f t="shared" si="85"/>
        <v>18135.061366605645</v>
      </c>
      <c r="GZ74" s="36">
        <f t="shared" si="83"/>
        <v>18867.645305571048</v>
      </c>
      <c r="HA74" s="36">
        <f t="shared" si="83"/>
        <v>19629.822705334896</v>
      </c>
      <c r="HB74" s="36">
        <f t="shared" si="83"/>
        <v>20422.789023339607</v>
      </c>
      <c r="HC74" s="36">
        <f t="shared" si="83"/>
        <v>21247.788008726435</v>
      </c>
      <c r="HD74" s="36">
        <f t="shared" si="83"/>
        <v>22106.113653126951</v>
      </c>
      <c r="HE74" s="36">
        <f t="shared" si="83"/>
        <v>22999.11222025867</v>
      </c>
      <c r="HF74" s="36">
        <f t="shared" si="83"/>
        <v>23928.184357508242</v>
      </c>
      <c r="HG74" s="36">
        <f t="shared" si="83"/>
        <v>24894.787292814148</v>
      </c>
      <c r="HH74" s="36">
        <f t="shared" si="83"/>
        <v>25900.437120294671</v>
      </c>
      <c r="HI74" s="36">
        <f t="shared" si="83"/>
        <v>26946.711178206097</v>
      </c>
      <c r="HJ74" s="36">
        <f t="shared" si="83"/>
        <v>28035.250522960912</v>
      </c>
      <c r="HK74" s="36">
        <f t="shared" si="83"/>
        <v>29167.762503086444</v>
      </c>
      <c r="HL74" s="36">
        <f t="shared" si="83"/>
        <v>30346.023437161126</v>
      </c>
      <c r="HM74" s="36">
        <f t="shared" si="83"/>
        <v>31571.88139992869</v>
      </c>
    </row>
    <row r="75" spans="1:221" x14ac:dyDescent="0.35">
      <c r="A75" s="7" t="s">
        <v>816</v>
      </c>
      <c r="B75" s="16" t="s">
        <v>817</v>
      </c>
      <c r="C75" s="15">
        <v>310.37799999999999</v>
      </c>
      <c r="D75" s="15">
        <v>69.430000000000007</v>
      </c>
      <c r="E75" s="14">
        <f t="shared" si="0"/>
        <v>21549.544540000003</v>
      </c>
      <c r="F75" s="12">
        <f t="shared" si="23"/>
        <v>5.9917561024787054E-4</v>
      </c>
      <c r="G75" s="13">
        <f>IFERROR('[2]CEA-6.2 US Forward MRP'!G74/100, "n/a")</f>
        <v>1.1522396658504968E-2</v>
      </c>
      <c r="H75" s="13">
        <f t="shared" si="24"/>
        <v>1.220106582169091E-2</v>
      </c>
      <c r="I75" s="33">
        <f t="shared" si="25"/>
        <v>0.84711999999999998</v>
      </c>
      <c r="J75" s="13">
        <v>0.11779999999999999</v>
      </c>
      <c r="K75" s="41">
        <f t="shared" si="1"/>
        <v>0.10489933333333334</v>
      </c>
      <c r="L75" s="1">
        <f t="shared" si="2"/>
        <v>9.1998666666666701E-2</v>
      </c>
      <c r="M75" s="1">
        <f t="shared" si="3"/>
        <v>7.9098000000000057E-2</v>
      </c>
      <c r="N75" s="1">
        <f t="shared" si="4"/>
        <v>6.6197333333333414E-2</v>
      </c>
      <c r="O75" s="1">
        <f t="shared" si="5"/>
        <v>5.3296666666666763E-2</v>
      </c>
      <c r="P75" s="5">
        <f t="shared" si="32"/>
        <v>4.0396000000000098E-2</v>
      </c>
      <c r="Q75" s="1">
        <f t="shared" si="26"/>
        <v>6.1118304018837E-2</v>
      </c>
      <c r="R75" s="12">
        <f t="shared" si="6"/>
        <v>3.6620597107801536E-5</v>
      </c>
      <c r="S75" s="12">
        <f t="shared" si="7"/>
        <v>5.9917561024787054E-4</v>
      </c>
      <c r="T75" s="7"/>
      <c r="U75" s="42">
        <f t="shared" si="8"/>
        <v>-69.430000000000007</v>
      </c>
      <c r="V75" s="36">
        <f t="shared" si="9"/>
        <v>0.94691073599999986</v>
      </c>
      <c r="W75" s="36">
        <f t="shared" si="10"/>
        <v>1.0584568207007998</v>
      </c>
      <c r="X75" s="36">
        <f t="shared" si="50"/>
        <v>1.1831430341793538</v>
      </c>
      <c r="Y75" s="36">
        <f t="shared" si="50"/>
        <v>1.3225172836056815</v>
      </c>
      <c r="Z75" s="36">
        <f t="shared" si="50"/>
        <v>1.4783098196144306</v>
      </c>
      <c r="AA75" s="36">
        <f t="shared" si="14"/>
        <v>1.6333835341521048</v>
      </c>
      <c r="AB75" s="36">
        <f t="shared" si="51"/>
        <v>1.7836526414493865</v>
      </c>
      <c r="AC75" s="36">
        <f t="shared" si="51"/>
        <v>1.9247359980827503</v>
      </c>
      <c r="AD75" s="36">
        <f t="shared" si="51"/>
        <v>2.0521483885265002</v>
      </c>
      <c r="AE75" s="36">
        <f t="shared" si="51"/>
        <v>2.1615210571403343</v>
      </c>
      <c r="AF75" s="36">
        <f t="shared" si="19"/>
        <v>2.2488378617645752</v>
      </c>
      <c r="AG75" s="36">
        <f t="shared" si="91"/>
        <v>2.3396819160284172</v>
      </c>
      <c r="AH75" s="36">
        <f t="shared" si="91"/>
        <v>2.4341957067083015</v>
      </c>
      <c r="AI75" s="36">
        <f t="shared" si="91"/>
        <v>2.5325274764764902</v>
      </c>
      <c r="AJ75" s="36">
        <f t="shared" si="91"/>
        <v>2.6348314564162347</v>
      </c>
      <c r="AK75" s="36">
        <f t="shared" si="91"/>
        <v>2.7412681079296251</v>
      </c>
      <c r="AL75" s="36">
        <f t="shared" si="91"/>
        <v>2.8520043744175503</v>
      </c>
      <c r="AM75" s="36">
        <f t="shared" si="91"/>
        <v>2.9672139431265219</v>
      </c>
      <c r="AN75" s="36">
        <f t="shared" si="91"/>
        <v>3.0870775175730611</v>
      </c>
      <c r="AO75" s="36">
        <f t="shared" si="91"/>
        <v>3.211783100972943</v>
      </c>
      <c r="AP75" s="36">
        <f t="shared" si="91"/>
        <v>3.3415262911198464</v>
      </c>
      <c r="AQ75" s="36">
        <f t="shared" si="91"/>
        <v>3.4765105871759241</v>
      </c>
      <c r="AR75" s="36">
        <f t="shared" si="91"/>
        <v>3.6169477088554829</v>
      </c>
      <c r="AS75" s="36">
        <f t="shared" si="91"/>
        <v>3.7630579285024095</v>
      </c>
      <c r="AT75" s="36">
        <f t="shared" si="91"/>
        <v>3.9150704165821932</v>
      </c>
      <c r="AU75" s="36">
        <f t="shared" si="91"/>
        <v>4.0732236011304481</v>
      </c>
      <c r="AV75" s="36">
        <f t="shared" si="91"/>
        <v>4.2377655417217142</v>
      </c>
      <c r="AW75" s="36">
        <f t="shared" si="87"/>
        <v>4.4089543185451046</v>
      </c>
      <c r="AX75" s="36">
        <f t="shared" si="87"/>
        <v>4.5870584371970526</v>
      </c>
      <c r="AY75" s="36">
        <f t="shared" si="87"/>
        <v>4.7723572498260651</v>
      </c>
      <c r="AZ75" s="36">
        <f t="shared" si="87"/>
        <v>4.9651413932900397</v>
      </c>
      <c r="BA75" s="36">
        <f t="shared" si="87"/>
        <v>5.1657132450133849</v>
      </c>
      <c r="BB75" s="36">
        <f t="shared" si="87"/>
        <v>5.3743873972589462</v>
      </c>
      <c r="BC75" s="36">
        <f t="shared" si="87"/>
        <v>5.5914911505586193</v>
      </c>
      <c r="BD75" s="36">
        <f t="shared" si="87"/>
        <v>5.817365027076586</v>
      </c>
      <c r="BE75" s="36">
        <f t="shared" si="87"/>
        <v>6.0523633047103722</v>
      </c>
      <c r="BF75" s="36">
        <f t="shared" si="87"/>
        <v>6.2968545727674528</v>
      </c>
      <c r="BG75" s="36">
        <f t="shared" si="87"/>
        <v>6.551222310088967</v>
      </c>
      <c r="BH75" s="36">
        <f t="shared" si="87"/>
        <v>6.815865486527322</v>
      </c>
      <c r="BI75" s="36">
        <f t="shared" si="87"/>
        <v>7.0911991887210801</v>
      </c>
      <c r="BJ75" s="36">
        <f t="shared" si="87"/>
        <v>7.3776552711486572</v>
      </c>
      <c r="BK75" s="36">
        <f t="shared" si="87"/>
        <v>7.6756830334819792</v>
      </c>
      <c r="BL75" s="36">
        <f t="shared" si="76"/>
        <v>7.9857499253025184</v>
      </c>
      <c r="BM75" s="36">
        <f t="shared" si="92"/>
        <v>8.3083422792850392</v>
      </c>
      <c r="BN75" s="36">
        <f t="shared" si="92"/>
        <v>8.6439660739990387</v>
      </c>
      <c r="BO75" s="36">
        <f t="shared" si="92"/>
        <v>8.9931477275243044</v>
      </c>
      <c r="BP75" s="36">
        <f t="shared" si="92"/>
        <v>9.3564349231253772</v>
      </c>
      <c r="BQ75" s="36">
        <f t="shared" si="92"/>
        <v>9.7343974682799512</v>
      </c>
      <c r="BR75" s="36">
        <f t="shared" si="92"/>
        <v>10.12762818840859</v>
      </c>
      <c r="BS75" s="36">
        <f t="shared" si="92"/>
        <v>10.536743856707544</v>
      </c>
      <c r="BT75" s="36">
        <f t="shared" si="92"/>
        <v>10.962386161543103</v>
      </c>
      <c r="BU75" s="36">
        <f t="shared" si="92"/>
        <v>11.405222712924799</v>
      </c>
      <c r="BV75" s="36">
        <f t="shared" si="92"/>
        <v>11.86594808963611</v>
      </c>
      <c r="BW75" s="36">
        <f t="shared" si="92"/>
        <v>12.345284928665052</v>
      </c>
      <c r="BX75" s="36">
        <f t="shared" si="92"/>
        <v>12.843985058643407</v>
      </c>
      <c r="BY75" s="36">
        <f t="shared" si="92"/>
        <v>13.362830679072367</v>
      </c>
      <c r="BZ75" s="36">
        <f t="shared" si="92"/>
        <v>13.902635587184175</v>
      </c>
      <c r="CA75" s="36">
        <f t="shared" si="92"/>
        <v>14.464246454364069</v>
      </c>
      <c r="CB75" s="36">
        <f t="shared" si="92"/>
        <v>15.048544154134561</v>
      </c>
      <c r="CC75" s="36">
        <f t="shared" si="88"/>
        <v>15.656445143784982</v>
      </c>
      <c r="CD75" s="36">
        <f t="shared" si="88"/>
        <v>16.288902901813323</v>
      </c>
      <c r="CE75" s="36">
        <f t="shared" si="88"/>
        <v>16.946909423434974</v>
      </c>
      <c r="CF75" s="36">
        <f t="shared" si="88"/>
        <v>17.631496776504054</v>
      </c>
      <c r="CG75" s="36">
        <f t="shared" si="88"/>
        <v>18.343738720287714</v>
      </c>
      <c r="CH75" s="36">
        <f t="shared" si="88"/>
        <v>19.08475238963246</v>
      </c>
      <c r="CI75" s="36">
        <f t="shared" si="88"/>
        <v>19.855700047164053</v>
      </c>
      <c r="CJ75" s="36">
        <f t="shared" si="88"/>
        <v>20.657790906269295</v>
      </c>
      <c r="CK75" s="36">
        <f t="shared" si="88"/>
        <v>21.492283027718951</v>
      </c>
      <c r="CL75" s="36">
        <f t="shared" si="88"/>
        <v>22.360485292906688</v>
      </c>
      <c r="CM75" s="36">
        <f t="shared" si="88"/>
        <v>23.263759456798947</v>
      </c>
      <c r="CN75" s="36">
        <f t="shared" si="88"/>
        <v>24.203522283815801</v>
      </c>
      <c r="CO75" s="36">
        <f t="shared" si="88"/>
        <v>25.181247769992826</v>
      </c>
      <c r="CP75" s="36">
        <f t="shared" si="88"/>
        <v>26.198469454909457</v>
      </c>
      <c r="CQ75" s="36">
        <f t="shared" si="88"/>
        <v>27.256782827009982</v>
      </c>
      <c r="CR75" s="36">
        <f t="shared" si="78"/>
        <v>28.357847826089881</v>
      </c>
      <c r="CS75" s="36">
        <f t="shared" si="93"/>
        <v>29.503391446872609</v>
      </c>
      <c r="CT75" s="36">
        <f t="shared" si="93"/>
        <v>30.695210447760477</v>
      </c>
      <c r="CU75" s="36">
        <f t="shared" si="93"/>
        <v>31.935174169008214</v>
      </c>
      <c r="CV75" s="36">
        <f t="shared" si="93"/>
        <v>33.225227464739476</v>
      </c>
      <c r="CW75" s="36">
        <f t="shared" si="93"/>
        <v>34.567393753405092</v>
      </c>
      <c r="CX75" s="36">
        <f t="shared" si="93"/>
        <v>35.963778191467647</v>
      </c>
      <c r="CY75" s="36">
        <f t="shared" si="93"/>
        <v>37.416570975290178</v>
      </c>
      <c r="CZ75" s="36">
        <f t="shared" si="93"/>
        <v>38.928050776408</v>
      </c>
      <c r="DA75" s="36">
        <f t="shared" si="93"/>
        <v>40.500588315571783</v>
      </c>
      <c r="DB75" s="36">
        <f t="shared" si="93"/>
        <v>42.136650081167623</v>
      </c>
      <c r="DC75" s="36">
        <f t="shared" si="93"/>
        <v>43.838802197846476</v>
      </c>
      <c r="DD75" s="36">
        <f t="shared" si="93"/>
        <v>45.60971445143069</v>
      </c>
      <c r="DE75" s="36">
        <f t="shared" si="93"/>
        <v>47.452164476410687</v>
      </c>
      <c r="DF75" s="36">
        <f t="shared" si="93"/>
        <v>49.369042112599779</v>
      </c>
      <c r="DG75" s="36">
        <f t="shared" si="93"/>
        <v>51.363353937780367</v>
      </c>
      <c r="DH75" s="36">
        <f t="shared" si="93"/>
        <v>53.43822798345095</v>
      </c>
      <c r="DI75" s="36">
        <f t="shared" si="89"/>
        <v>55.596918641070438</v>
      </c>
      <c r="DJ75" s="36">
        <f t="shared" si="89"/>
        <v>57.842811766495124</v>
      </c>
      <c r="DK75" s="36">
        <f t="shared" si="89"/>
        <v>60.179429990614466</v>
      </c>
      <c r="DL75" s="36">
        <f t="shared" si="89"/>
        <v>62.610438244515336</v>
      </c>
      <c r="DM75" s="36">
        <f t="shared" si="89"/>
        <v>65.139649507840787</v>
      </c>
      <c r="DN75" s="36">
        <f t="shared" si="89"/>
        <v>67.771030789359529</v>
      </c>
      <c r="DO75" s="36">
        <f t="shared" si="89"/>
        <v>70.508709349126505</v>
      </c>
      <c r="DP75" s="36">
        <f t="shared" si="89"/>
        <v>73.356979171993828</v>
      </c>
      <c r="DQ75" s="36">
        <f t="shared" si="89"/>
        <v>76.320307702625698</v>
      </c>
      <c r="DR75" s="36">
        <f t="shared" si="89"/>
        <v>79.403342852580977</v>
      </c>
      <c r="DS75" s="36">
        <f t="shared" si="89"/>
        <v>82.610920290453848</v>
      </c>
      <c r="DT75" s="36">
        <f t="shared" si="89"/>
        <v>85.948071026507023</v>
      </c>
      <c r="DU75" s="36">
        <f t="shared" si="89"/>
        <v>89.420029303693809</v>
      </c>
      <c r="DV75" s="36">
        <f t="shared" si="89"/>
        <v>93.032240807445831</v>
      </c>
      <c r="DW75" s="36">
        <f t="shared" si="89"/>
        <v>96.790371207103419</v>
      </c>
      <c r="DX75" s="36">
        <f t="shared" si="80"/>
        <v>100.70031504238558</v>
      </c>
      <c r="DY75" s="36">
        <f t="shared" si="94"/>
        <v>104.76820496883781</v>
      </c>
      <c r="DZ75" s="36">
        <f t="shared" si="94"/>
        <v>109.00042137675899</v>
      </c>
      <c r="EA75" s="36">
        <f t="shared" si="94"/>
        <v>113.40360239869456</v>
      </c>
      <c r="EB75" s="36">
        <f t="shared" si="94"/>
        <v>117.98465432119224</v>
      </c>
      <c r="EC75" s="36">
        <f t="shared" si="94"/>
        <v>122.75076241715114</v>
      </c>
      <c r="ED75" s="36">
        <f t="shared" si="94"/>
        <v>127.70940221575438</v>
      </c>
      <c r="EE75" s="36">
        <f t="shared" si="94"/>
        <v>132.868351227662</v>
      </c>
      <c r="EF75" s="36">
        <f t="shared" si="94"/>
        <v>138.23570114385464</v>
      </c>
      <c r="EG75" s="36">
        <f t="shared" si="94"/>
        <v>143.8198705272618</v>
      </c>
      <c r="EH75" s="36">
        <f t="shared" si="94"/>
        <v>149.62961801708107</v>
      </c>
      <c r="EI75" s="36">
        <f t="shared" si="94"/>
        <v>155.67405606649911</v>
      </c>
      <c r="EJ75" s="36">
        <f t="shared" si="94"/>
        <v>161.96266523536141</v>
      </c>
      <c r="EK75" s="36">
        <f t="shared" si="94"/>
        <v>168.5053090602091</v>
      </c>
      <c r="EL75" s="36">
        <f t="shared" si="94"/>
        <v>175.31224952500531</v>
      </c>
      <c r="EM75" s="36">
        <f t="shared" si="94"/>
        <v>182.39416315681746</v>
      </c>
      <c r="EN75" s="36">
        <f t="shared" si="94"/>
        <v>189.76215777170026</v>
      </c>
      <c r="EO75" s="36">
        <f t="shared" si="90"/>
        <v>197.42778989704587</v>
      </c>
      <c r="EP75" s="36">
        <f t="shared" si="90"/>
        <v>205.40308289772696</v>
      </c>
      <c r="EQ75" s="36">
        <f t="shared" si="90"/>
        <v>213.70054583446355</v>
      </c>
      <c r="ER75" s="36">
        <f t="shared" si="90"/>
        <v>222.33319308399257</v>
      </c>
      <c r="ES75" s="36">
        <f t="shared" si="90"/>
        <v>231.31456475181355</v>
      </c>
      <c r="ET75" s="36">
        <f t="shared" si="90"/>
        <v>240.65874790952782</v>
      </c>
      <c r="EU75" s="36">
        <f t="shared" si="90"/>
        <v>250.38039869008114</v>
      </c>
      <c r="EV75" s="36">
        <f t="shared" si="90"/>
        <v>260.49476527556567</v>
      </c>
      <c r="EW75" s="36">
        <f t="shared" si="90"/>
        <v>271.01771181363745</v>
      </c>
      <c r="EX75" s="36">
        <f t="shared" si="90"/>
        <v>281.96574330006115</v>
      </c>
      <c r="EY75" s="36">
        <f t="shared" si="90"/>
        <v>293.35603146641046</v>
      </c>
      <c r="EZ75" s="36">
        <f t="shared" si="90"/>
        <v>305.20644171352762</v>
      </c>
      <c r="FA75" s="36">
        <f t="shared" si="90"/>
        <v>317.53556113298731</v>
      </c>
      <c r="FB75" s="36">
        <f t="shared" si="90"/>
        <v>330.36272766051547</v>
      </c>
      <c r="FC75" s="36">
        <f t="shared" si="90"/>
        <v>343.7080604070897</v>
      </c>
      <c r="FD75" s="36">
        <f t="shared" si="82"/>
        <v>357.59249121529456</v>
      </c>
      <c r="FE75" s="36">
        <f t="shared" si="86"/>
        <v>372.03779749042764</v>
      </c>
      <c r="FF75" s="36">
        <f t="shared" si="86"/>
        <v>387.066636357851</v>
      </c>
      <c r="FG75" s="36">
        <f t="shared" si="86"/>
        <v>402.7025802001628</v>
      </c>
      <c r="FH75" s="36">
        <f t="shared" si="86"/>
        <v>418.97015362992863</v>
      </c>
      <c r="FI75" s="36">
        <f t="shared" si="86"/>
        <v>435.89487195596325</v>
      </c>
      <c r="FJ75" s="36">
        <f t="shared" si="86"/>
        <v>453.50328120349639</v>
      </c>
      <c r="FK75" s="36">
        <f t="shared" si="86"/>
        <v>471.82299975099289</v>
      </c>
      <c r="FL75" s="36">
        <f t="shared" si="86"/>
        <v>490.88276164893404</v>
      </c>
      <c r="FM75" s="36">
        <f t="shared" si="86"/>
        <v>510.71246168850445</v>
      </c>
      <c r="FN75" s="36">
        <f t="shared" si="86"/>
        <v>531.34320229087336</v>
      </c>
      <c r="FO75" s="36">
        <f t="shared" si="86"/>
        <v>552.80734229061557</v>
      </c>
      <c r="FP75" s="36">
        <f t="shared" si="86"/>
        <v>575.13854768978729</v>
      </c>
      <c r="FQ75" s="36">
        <f t="shared" si="86"/>
        <v>598.37184446226399</v>
      </c>
      <c r="FR75" s="36">
        <f t="shared" si="86"/>
        <v>622.54367349116171</v>
      </c>
      <c r="FS75" s="36">
        <f t="shared" si="86"/>
        <v>647.69194772551077</v>
      </c>
      <c r="FT75" s="36">
        <f t="shared" si="86"/>
        <v>673.85611164583054</v>
      </c>
      <c r="FU75" s="36">
        <f t="shared" si="84"/>
        <v>701.07720313187554</v>
      </c>
      <c r="FV75" s="36">
        <f t="shared" si="84"/>
        <v>729.39791782959082</v>
      </c>
      <c r="FW75" s="36">
        <f t="shared" si="84"/>
        <v>758.86267611823507</v>
      </c>
      <c r="FX75" s="36">
        <f t="shared" si="84"/>
        <v>789.5176927827074</v>
      </c>
      <c r="FY75" s="36">
        <f t="shared" si="84"/>
        <v>821.41104950035776</v>
      </c>
      <c r="FZ75" s="36">
        <f t="shared" si="84"/>
        <v>854.5927702559743</v>
      </c>
      <c r="GA75" s="36">
        <f t="shared" si="84"/>
        <v>889.11489980323472</v>
      </c>
      <c r="GB75" s="36">
        <f t="shared" si="84"/>
        <v>925.03158529568623</v>
      </c>
      <c r="GC75" s="36">
        <f t="shared" si="84"/>
        <v>962.39916121529086</v>
      </c>
      <c r="GD75" s="36">
        <f t="shared" si="84"/>
        <v>1001.2762377317439</v>
      </c>
      <c r="GE75" s="36">
        <f t="shared" si="84"/>
        <v>1041.7237926311554</v>
      </c>
      <c r="GF75" s="36">
        <f t="shared" si="84"/>
        <v>1083.8052669582837</v>
      </c>
      <c r="GG75" s="36">
        <f t="shared" si="84"/>
        <v>1127.5866645223307</v>
      </c>
      <c r="GH75" s="36">
        <f t="shared" si="84"/>
        <v>1173.1366554223748</v>
      </c>
      <c r="GI75" s="36">
        <f t="shared" si="84"/>
        <v>1220.5266837548172</v>
      </c>
      <c r="GJ75" s="36">
        <f t="shared" si="85"/>
        <v>1269.8310796717769</v>
      </c>
      <c r="GK75" s="36">
        <f t="shared" si="85"/>
        <v>1321.1271759661981</v>
      </c>
      <c r="GL75" s="36">
        <f t="shared" si="85"/>
        <v>1374.4954293665287</v>
      </c>
      <c r="GM75" s="36">
        <f t="shared" si="85"/>
        <v>1430.0195467312192</v>
      </c>
      <c r="GN75" s="36">
        <f t="shared" si="85"/>
        <v>1487.7866163409738</v>
      </c>
      <c r="GO75" s="36">
        <f t="shared" si="85"/>
        <v>1547.887244494684</v>
      </c>
      <c r="GP75" s="36">
        <f t="shared" si="85"/>
        <v>1610.4156976232914</v>
      </c>
      <c r="GQ75" s="36">
        <f t="shared" si="85"/>
        <v>1675.470050144482</v>
      </c>
      <c r="GR75" s="36">
        <f t="shared" si="85"/>
        <v>1743.1523382901187</v>
      </c>
      <c r="GS75" s="36">
        <f t="shared" si="85"/>
        <v>1813.5687201476865</v>
      </c>
      <c r="GT75" s="36">
        <f t="shared" si="85"/>
        <v>1886.8296421667726</v>
      </c>
      <c r="GU75" s="36">
        <f t="shared" si="85"/>
        <v>1963.0500123917418</v>
      </c>
      <c r="GV75" s="36">
        <f t="shared" si="85"/>
        <v>2042.3493806923188</v>
      </c>
      <c r="GW75" s="36">
        <f t="shared" si="85"/>
        <v>2124.8521262747659</v>
      </c>
      <c r="GX75" s="36">
        <f t="shared" si="85"/>
        <v>2210.6876527677614</v>
      </c>
      <c r="GY75" s="36">
        <f t="shared" si="85"/>
        <v>2299.9905911889682</v>
      </c>
      <c r="GZ75" s="36">
        <f t="shared" si="83"/>
        <v>2392.9010111106381</v>
      </c>
      <c r="HA75" s="36">
        <f t="shared" si="83"/>
        <v>2489.5646403554638</v>
      </c>
      <c r="HB75" s="36">
        <f t="shared" si="83"/>
        <v>2590.1330935672631</v>
      </c>
      <c r="HC75" s="36">
        <f t="shared" si="83"/>
        <v>2694.7641100150067</v>
      </c>
      <c r="HD75" s="36">
        <f t="shared" si="83"/>
        <v>2803.621801003173</v>
      </c>
      <c r="HE75" s="36">
        <f t="shared" si="83"/>
        <v>2916.8769072764976</v>
      </c>
      <c r="HF75" s="36">
        <f t="shared" si="83"/>
        <v>3034.7070668228394</v>
      </c>
      <c r="HG75" s="36">
        <f t="shared" si="83"/>
        <v>3157.297093494215</v>
      </c>
      <c r="HH75" s="36">
        <f t="shared" si="83"/>
        <v>3284.8392668830074</v>
      </c>
      <c r="HI75" s="36">
        <f t="shared" si="83"/>
        <v>3417.5336339080136</v>
      </c>
      <c r="HJ75" s="36">
        <f t="shared" si="83"/>
        <v>3555.5883225833622</v>
      </c>
      <c r="HK75" s="36">
        <f t="shared" si="83"/>
        <v>3699.21986846244</v>
      </c>
      <c r="HL75" s="36">
        <f t="shared" si="83"/>
        <v>3848.6535542688489</v>
      </c>
      <c r="HM75" s="36">
        <f t="shared" si="83"/>
        <v>4004.1237632470938</v>
      </c>
    </row>
    <row r="76" spans="1:221" x14ac:dyDescent="0.35">
      <c r="A76" s="7" t="s">
        <v>818</v>
      </c>
      <c r="B76" s="16" t="s">
        <v>819</v>
      </c>
      <c r="C76" s="15">
        <v>75.466999999999999</v>
      </c>
      <c r="D76" s="15">
        <v>281.67</v>
      </c>
      <c r="E76" s="14">
        <f t="shared" si="0"/>
        <v>21256.78989</v>
      </c>
      <c r="F76" s="12">
        <f t="shared" si="23"/>
        <v>0</v>
      </c>
      <c r="G76" s="13" t="str">
        <f>IFERROR('[2]CEA-6.2 US Forward MRP'!G75/100, "n/a")</f>
        <v>n/a</v>
      </c>
      <c r="H76" s="13" t="str">
        <f t="shared" si="24"/>
        <v>n/a</v>
      </c>
      <c r="I76" s="33" t="str">
        <f t="shared" si="25"/>
        <v>n/a</v>
      </c>
      <c r="J76" s="13" t="s">
        <v>233</v>
      </c>
      <c r="K76" s="41" t="str">
        <f t="shared" si="1"/>
        <v>n/a</v>
      </c>
      <c r="L76" s="1" t="str">
        <f t="shared" si="2"/>
        <v>n/a</v>
      </c>
      <c r="M76" s="1" t="str">
        <f t="shared" si="3"/>
        <v>n/a</v>
      </c>
      <c r="N76" s="1" t="str">
        <f t="shared" si="4"/>
        <v>n/a</v>
      </c>
      <c r="O76" s="1" t="str">
        <f t="shared" si="5"/>
        <v>n/a</v>
      </c>
      <c r="P76" s="5">
        <f t="shared" si="32"/>
        <v>4.0396000000000098E-2</v>
      </c>
      <c r="Q76" s="1" t="str">
        <f t="shared" si="26"/>
        <v>n/a</v>
      </c>
      <c r="R76" s="12" t="str">
        <f t="shared" si="6"/>
        <v>n/a</v>
      </c>
      <c r="S76" s="12">
        <f t="shared" si="7"/>
        <v>0</v>
      </c>
      <c r="T76" s="7"/>
      <c r="U76" s="42">
        <f t="shared" si="8"/>
        <v>-281.67</v>
      </c>
      <c r="V76" s="36" t="str">
        <f t="shared" si="9"/>
        <v>n/a</v>
      </c>
      <c r="W76" s="36" t="str">
        <f t="shared" si="10"/>
        <v>n/a</v>
      </c>
      <c r="X76" s="36" t="str">
        <f t="shared" si="50"/>
        <v>n/a</v>
      </c>
      <c r="Y76" s="36" t="str">
        <f t="shared" si="50"/>
        <v>n/a</v>
      </c>
      <c r="Z76" s="36" t="str">
        <f t="shared" si="50"/>
        <v>n/a</v>
      </c>
      <c r="AA76" s="36" t="str">
        <f t="shared" si="14"/>
        <v>n/a</v>
      </c>
      <c r="AB76" s="36" t="str">
        <f t="shared" si="51"/>
        <v>n/a</v>
      </c>
      <c r="AC76" s="36" t="str">
        <f t="shared" si="51"/>
        <v>n/a</v>
      </c>
      <c r="AD76" s="36" t="str">
        <f t="shared" si="51"/>
        <v>n/a</v>
      </c>
      <c r="AE76" s="36" t="str">
        <f t="shared" si="51"/>
        <v>n/a</v>
      </c>
      <c r="AF76" s="36" t="str">
        <f t="shared" si="19"/>
        <v>n/a</v>
      </c>
      <c r="AG76" s="36" t="str">
        <f t="shared" si="91"/>
        <v>n/a</v>
      </c>
      <c r="AH76" s="36" t="str">
        <f t="shared" si="91"/>
        <v>n/a</v>
      </c>
      <c r="AI76" s="36" t="str">
        <f t="shared" si="91"/>
        <v>n/a</v>
      </c>
      <c r="AJ76" s="36" t="str">
        <f t="shared" si="91"/>
        <v>n/a</v>
      </c>
      <c r="AK76" s="36" t="str">
        <f t="shared" si="91"/>
        <v>n/a</v>
      </c>
      <c r="AL76" s="36" t="str">
        <f t="shared" si="91"/>
        <v>n/a</v>
      </c>
      <c r="AM76" s="36" t="str">
        <f t="shared" si="91"/>
        <v>n/a</v>
      </c>
      <c r="AN76" s="36" t="str">
        <f t="shared" si="91"/>
        <v>n/a</v>
      </c>
      <c r="AO76" s="36" t="str">
        <f t="shared" si="91"/>
        <v>n/a</v>
      </c>
      <c r="AP76" s="36" t="str">
        <f t="shared" si="91"/>
        <v>n/a</v>
      </c>
      <c r="AQ76" s="36" t="str">
        <f t="shared" si="91"/>
        <v>n/a</v>
      </c>
      <c r="AR76" s="36" t="str">
        <f t="shared" si="91"/>
        <v>n/a</v>
      </c>
      <c r="AS76" s="36" t="str">
        <f t="shared" si="91"/>
        <v>n/a</v>
      </c>
      <c r="AT76" s="36" t="str">
        <f t="shared" si="91"/>
        <v>n/a</v>
      </c>
      <c r="AU76" s="36" t="str">
        <f t="shared" si="91"/>
        <v>n/a</v>
      </c>
      <c r="AV76" s="36" t="str">
        <f t="shared" si="91"/>
        <v>n/a</v>
      </c>
      <c r="AW76" s="36" t="str">
        <f t="shared" si="87"/>
        <v>n/a</v>
      </c>
      <c r="AX76" s="36" t="str">
        <f t="shared" si="87"/>
        <v>n/a</v>
      </c>
      <c r="AY76" s="36" t="str">
        <f t="shared" si="87"/>
        <v>n/a</v>
      </c>
      <c r="AZ76" s="36" t="str">
        <f t="shared" si="87"/>
        <v>n/a</v>
      </c>
      <c r="BA76" s="36" t="str">
        <f t="shared" si="87"/>
        <v>n/a</v>
      </c>
      <c r="BB76" s="36" t="str">
        <f t="shared" si="87"/>
        <v>n/a</v>
      </c>
      <c r="BC76" s="36" t="str">
        <f t="shared" si="87"/>
        <v>n/a</v>
      </c>
      <c r="BD76" s="36" t="str">
        <f t="shared" si="87"/>
        <v>n/a</v>
      </c>
      <c r="BE76" s="36" t="str">
        <f t="shared" si="87"/>
        <v>n/a</v>
      </c>
      <c r="BF76" s="36" t="str">
        <f t="shared" si="87"/>
        <v>n/a</v>
      </c>
      <c r="BG76" s="36" t="str">
        <f t="shared" si="87"/>
        <v>n/a</v>
      </c>
      <c r="BH76" s="36" t="str">
        <f t="shared" si="87"/>
        <v>n/a</v>
      </c>
      <c r="BI76" s="36" t="str">
        <f t="shared" si="87"/>
        <v>n/a</v>
      </c>
      <c r="BJ76" s="36" t="str">
        <f t="shared" si="87"/>
        <v>n/a</v>
      </c>
      <c r="BK76" s="36" t="str">
        <f t="shared" si="87"/>
        <v>n/a</v>
      </c>
      <c r="BL76" s="36" t="str">
        <f t="shared" si="76"/>
        <v>n/a</v>
      </c>
      <c r="BM76" s="36" t="str">
        <f t="shared" si="92"/>
        <v>n/a</v>
      </c>
      <c r="BN76" s="36" t="str">
        <f t="shared" si="92"/>
        <v>n/a</v>
      </c>
      <c r="BO76" s="36" t="str">
        <f t="shared" si="92"/>
        <v>n/a</v>
      </c>
      <c r="BP76" s="36" t="str">
        <f t="shared" si="92"/>
        <v>n/a</v>
      </c>
      <c r="BQ76" s="36" t="str">
        <f t="shared" si="92"/>
        <v>n/a</v>
      </c>
      <c r="BR76" s="36" t="str">
        <f t="shared" si="92"/>
        <v>n/a</v>
      </c>
      <c r="BS76" s="36" t="str">
        <f t="shared" si="92"/>
        <v>n/a</v>
      </c>
      <c r="BT76" s="36" t="str">
        <f t="shared" si="92"/>
        <v>n/a</v>
      </c>
      <c r="BU76" s="36" t="str">
        <f t="shared" si="92"/>
        <v>n/a</v>
      </c>
      <c r="BV76" s="36" t="str">
        <f t="shared" si="92"/>
        <v>n/a</v>
      </c>
      <c r="BW76" s="36" t="str">
        <f t="shared" si="92"/>
        <v>n/a</v>
      </c>
      <c r="BX76" s="36" t="str">
        <f t="shared" si="92"/>
        <v>n/a</v>
      </c>
      <c r="BY76" s="36" t="str">
        <f t="shared" si="92"/>
        <v>n/a</v>
      </c>
      <c r="BZ76" s="36" t="str">
        <f t="shared" si="92"/>
        <v>n/a</v>
      </c>
      <c r="CA76" s="36" t="str">
        <f t="shared" si="92"/>
        <v>n/a</v>
      </c>
      <c r="CB76" s="36" t="str">
        <f t="shared" si="92"/>
        <v>n/a</v>
      </c>
      <c r="CC76" s="36" t="str">
        <f t="shared" si="88"/>
        <v>n/a</v>
      </c>
      <c r="CD76" s="36" t="str">
        <f t="shared" si="88"/>
        <v>n/a</v>
      </c>
      <c r="CE76" s="36" t="str">
        <f t="shared" si="88"/>
        <v>n/a</v>
      </c>
      <c r="CF76" s="36" t="str">
        <f t="shared" si="88"/>
        <v>n/a</v>
      </c>
      <c r="CG76" s="36" t="str">
        <f t="shared" si="88"/>
        <v>n/a</v>
      </c>
      <c r="CH76" s="36" t="str">
        <f t="shared" si="88"/>
        <v>n/a</v>
      </c>
      <c r="CI76" s="36" t="str">
        <f t="shared" si="88"/>
        <v>n/a</v>
      </c>
      <c r="CJ76" s="36" t="str">
        <f t="shared" si="88"/>
        <v>n/a</v>
      </c>
      <c r="CK76" s="36" t="str">
        <f t="shared" si="88"/>
        <v>n/a</v>
      </c>
      <c r="CL76" s="36" t="str">
        <f t="shared" si="88"/>
        <v>n/a</v>
      </c>
      <c r="CM76" s="36" t="str">
        <f t="shared" si="88"/>
        <v>n/a</v>
      </c>
      <c r="CN76" s="36" t="str">
        <f t="shared" si="88"/>
        <v>n/a</v>
      </c>
      <c r="CO76" s="36" t="str">
        <f t="shared" si="88"/>
        <v>n/a</v>
      </c>
      <c r="CP76" s="36" t="str">
        <f t="shared" si="88"/>
        <v>n/a</v>
      </c>
      <c r="CQ76" s="36" t="str">
        <f t="shared" si="88"/>
        <v>n/a</v>
      </c>
      <c r="CR76" s="36" t="str">
        <f t="shared" si="78"/>
        <v>n/a</v>
      </c>
      <c r="CS76" s="36" t="str">
        <f t="shared" si="93"/>
        <v>n/a</v>
      </c>
      <c r="CT76" s="36" t="str">
        <f t="shared" si="93"/>
        <v>n/a</v>
      </c>
      <c r="CU76" s="36" t="str">
        <f t="shared" si="93"/>
        <v>n/a</v>
      </c>
      <c r="CV76" s="36" t="str">
        <f t="shared" si="93"/>
        <v>n/a</v>
      </c>
      <c r="CW76" s="36" t="str">
        <f t="shared" si="93"/>
        <v>n/a</v>
      </c>
      <c r="CX76" s="36" t="str">
        <f t="shared" si="93"/>
        <v>n/a</v>
      </c>
      <c r="CY76" s="36" t="str">
        <f t="shared" si="93"/>
        <v>n/a</v>
      </c>
      <c r="CZ76" s="36" t="str">
        <f t="shared" si="93"/>
        <v>n/a</v>
      </c>
      <c r="DA76" s="36" t="str">
        <f t="shared" si="93"/>
        <v>n/a</v>
      </c>
      <c r="DB76" s="36" t="str">
        <f t="shared" si="93"/>
        <v>n/a</v>
      </c>
      <c r="DC76" s="36" t="str">
        <f t="shared" si="93"/>
        <v>n/a</v>
      </c>
      <c r="DD76" s="36" t="str">
        <f t="shared" si="93"/>
        <v>n/a</v>
      </c>
      <c r="DE76" s="36" t="str">
        <f t="shared" si="93"/>
        <v>n/a</v>
      </c>
      <c r="DF76" s="36" t="str">
        <f t="shared" si="93"/>
        <v>n/a</v>
      </c>
      <c r="DG76" s="36" t="str">
        <f t="shared" si="93"/>
        <v>n/a</v>
      </c>
      <c r="DH76" s="36" t="str">
        <f t="shared" si="93"/>
        <v>n/a</v>
      </c>
      <c r="DI76" s="36" t="str">
        <f t="shared" si="89"/>
        <v>n/a</v>
      </c>
      <c r="DJ76" s="36" t="str">
        <f t="shared" si="89"/>
        <v>n/a</v>
      </c>
      <c r="DK76" s="36" t="str">
        <f t="shared" si="89"/>
        <v>n/a</v>
      </c>
      <c r="DL76" s="36" t="str">
        <f t="shared" si="89"/>
        <v>n/a</v>
      </c>
      <c r="DM76" s="36" t="str">
        <f t="shared" si="89"/>
        <v>n/a</v>
      </c>
      <c r="DN76" s="36" t="str">
        <f t="shared" si="89"/>
        <v>n/a</v>
      </c>
      <c r="DO76" s="36" t="str">
        <f t="shared" si="89"/>
        <v>n/a</v>
      </c>
      <c r="DP76" s="36" t="str">
        <f t="shared" si="89"/>
        <v>n/a</v>
      </c>
      <c r="DQ76" s="36" t="str">
        <f t="shared" si="89"/>
        <v>n/a</v>
      </c>
      <c r="DR76" s="36" t="str">
        <f t="shared" si="89"/>
        <v>n/a</v>
      </c>
      <c r="DS76" s="36" t="str">
        <f t="shared" si="89"/>
        <v>n/a</v>
      </c>
      <c r="DT76" s="36" t="str">
        <f t="shared" si="89"/>
        <v>n/a</v>
      </c>
      <c r="DU76" s="36" t="str">
        <f t="shared" si="89"/>
        <v>n/a</v>
      </c>
      <c r="DV76" s="36" t="str">
        <f t="shared" si="89"/>
        <v>n/a</v>
      </c>
      <c r="DW76" s="36" t="str">
        <f t="shared" si="89"/>
        <v>n/a</v>
      </c>
      <c r="DX76" s="36" t="str">
        <f t="shared" si="80"/>
        <v>n/a</v>
      </c>
      <c r="DY76" s="36" t="str">
        <f t="shared" si="94"/>
        <v>n/a</v>
      </c>
      <c r="DZ76" s="36" t="str">
        <f t="shared" si="94"/>
        <v>n/a</v>
      </c>
      <c r="EA76" s="36" t="str">
        <f t="shared" si="94"/>
        <v>n/a</v>
      </c>
      <c r="EB76" s="36" t="str">
        <f t="shared" si="94"/>
        <v>n/a</v>
      </c>
      <c r="EC76" s="36" t="str">
        <f t="shared" si="94"/>
        <v>n/a</v>
      </c>
      <c r="ED76" s="36" t="str">
        <f t="shared" si="94"/>
        <v>n/a</v>
      </c>
      <c r="EE76" s="36" t="str">
        <f t="shared" si="94"/>
        <v>n/a</v>
      </c>
      <c r="EF76" s="36" t="str">
        <f t="shared" si="94"/>
        <v>n/a</v>
      </c>
      <c r="EG76" s="36" t="str">
        <f t="shared" si="94"/>
        <v>n/a</v>
      </c>
      <c r="EH76" s="36" t="str">
        <f t="shared" si="94"/>
        <v>n/a</v>
      </c>
      <c r="EI76" s="36" t="str">
        <f t="shared" si="94"/>
        <v>n/a</v>
      </c>
      <c r="EJ76" s="36" t="str">
        <f t="shared" si="94"/>
        <v>n/a</v>
      </c>
      <c r="EK76" s="36" t="str">
        <f t="shared" si="94"/>
        <v>n/a</v>
      </c>
      <c r="EL76" s="36" t="str">
        <f t="shared" si="94"/>
        <v>n/a</v>
      </c>
      <c r="EM76" s="36" t="str">
        <f t="shared" si="94"/>
        <v>n/a</v>
      </c>
      <c r="EN76" s="36" t="str">
        <f t="shared" si="94"/>
        <v>n/a</v>
      </c>
      <c r="EO76" s="36" t="str">
        <f t="shared" si="90"/>
        <v>n/a</v>
      </c>
      <c r="EP76" s="36" t="str">
        <f t="shared" si="90"/>
        <v>n/a</v>
      </c>
      <c r="EQ76" s="36" t="str">
        <f t="shared" si="90"/>
        <v>n/a</v>
      </c>
      <c r="ER76" s="36" t="str">
        <f t="shared" si="90"/>
        <v>n/a</v>
      </c>
      <c r="ES76" s="36" t="str">
        <f t="shared" si="90"/>
        <v>n/a</v>
      </c>
      <c r="ET76" s="36" t="str">
        <f t="shared" si="90"/>
        <v>n/a</v>
      </c>
      <c r="EU76" s="36" t="str">
        <f t="shared" si="90"/>
        <v>n/a</v>
      </c>
      <c r="EV76" s="36" t="str">
        <f t="shared" si="90"/>
        <v>n/a</v>
      </c>
      <c r="EW76" s="36" t="str">
        <f t="shared" si="90"/>
        <v>n/a</v>
      </c>
      <c r="EX76" s="36" t="str">
        <f t="shared" si="90"/>
        <v>n/a</v>
      </c>
      <c r="EY76" s="36" t="str">
        <f t="shared" si="90"/>
        <v>n/a</v>
      </c>
      <c r="EZ76" s="36" t="str">
        <f t="shared" si="90"/>
        <v>n/a</v>
      </c>
      <c r="FA76" s="36" t="str">
        <f t="shared" si="90"/>
        <v>n/a</v>
      </c>
      <c r="FB76" s="36" t="str">
        <f t="shared" si="90"/>
        <v>n/a</v>
      </c>
      <c r="FC76" s="36" t="str">
        <f t="shared" si="90"/>
        <v>n/a</v>
      </c>
      <c r="FD76" s="36" t="str">
        <f t="shared" si="82"/>
        <v>n/a</v>
      </c>
      <c r="FE76" s="36" t="str">
        <f t="shared" si="86"/>
        <v>n/a</v>
      </c>
      <c r="FF76" s="36" t="str">
        <f t="shared" si="86"/>
        <v>n/a</v>
      </c>
      <c r="FG76" s="36" t="str">
        <f t="shared" si="86"/>
        <v>n/a</v>
      </c>
      <c r="FH76" s="36" t="str">
        <f t="shared" si="86"/>
        <v>n/a</v>
      </c>
      <c r="FI76" s="36" t="str">
        <f t="shared" si="86"/>
        <v>n/a</v>
      </c>
      <c r="FJ76" s="36" t="str">
        <f t="shared" si="86"/>
        <v>n/a</v>
      </c>
      <c r="FK76" s="36" t="str">
        <f t="shared" si="86"/>
        <v>n/a</v>
      </c>
      <c r="FL76" s="36" t="str">
        <f t="shared" si="86"/>
        <v>n/a</v>
      </c>
      <c r="FM76" s="36" t="str">
        <f t="shared" si="86"/>
        <v>n/a</v>
      </c>
      <c r="FN76" s="36" t="str">
        <f t="shared" si="86"/>
        <v>n/a</v>
      </c>
      <c r="FO76" s="36" t="str">
        <f t="shared" si="86"/>
        <v>n/a</v>
      </c>
      <c r="FP76" s="36" t="str">
        <f t="shared" si="86"/>
        <v>n/a</v>
      </c>
      <c r="FQ76" s="36" t="str">
        <f t="shared" si="86"/>
        <v>n/a</v>
      </c>
      <c r="FR76" s="36" t="str">
        <f t="shared" si="86"/>
        <v>n/a</v>
      </c>
      <c r="FS76" s="36" t="str">
        <f t="shared" si="86"/>
        <v>n/a</v>
      </c>
      <c r="FT76" s="36" t="str">
        <f t="shared" si="86"/>
        <v>n/a</v>
      </c>
      <c r="FU76" s="36" t="str">
        <f t="shared" si="84"/>
        <v>n/a</v>
      </c>
      <c r="FV76" s="36" t="str">
        <f t="shared" si="84"/>
        <v>n/a</v>
      </c>
      <c r="FW76" s="36" t="str">
        <f t="shared" si="84"/>
        <v>n/a</v>
      </c>
      <c r="FX76" s="36" t="str">
        <f t="shared" si="84"/>
        <v>n/a</v>
      </c>
      <c r="FY76" s="36" t="str">
        <f t="shared" si="84"/>
        <v>n/a</v>
      </c>
      <c r="FZ76" s="36" t="str">
        <f t="shared" si="84"/>
        <v>n/a</v>
      </c>
      <c r="GA76" s="36" t="str">
        <f t="shared" si="84"/>
        <v>n/a</v>
      </c>
      <c r="GB76" s="36" t="str">
        <f t="shared" si="84"/>
        <v>n/a</v>
      </c>
      <c r="GC76" s="36" t="str">
        <f t="shared" si="84"/>
        <v>n/a</v>
      </c>
      <c r="GD76" s="36" t="str">
        <f t="shared" si="84"/>
        <v>n/a</v>
      </c>
      <c r="GE76" s="36" t="str">
        <f t="shared" si="84"/>
        <v>n/a</v>
      </c>
      <c r="GF76" s="36" t="str">
        <f t="shared" si="84"/>
        <v>n/a</v>
      </c>
      <c r="GG76" s="36" t="str">
        <f t="shared" si="84"/>
        <v>n/a</v>
      </c>
      <c r="GH76" s="36" t="str">
        <f t="shared" si="84"/>
        <v>n/a</v>
      </c>
      <c r="GI76" s="36" t="str">
        <f t="shared" si="84"/>
        <v>n/a</v>
      </c>
      <c r="GJ76" s="36" t="str">
        <f t="shared" si="85"/>
        <v>n/a</v>
      </c>
      <c r="GK76" s="36" t="str">
        <f t="shared" si="85"/>
        <v>n/a</v>
      </c>
      <c r="GL76" s="36" t="str">
        <f t="shared" si="85"/>
        <v>n/a</v>
      </c>
      <c r="GM76" s="36" t="str">
        <f t="shared" si="85"/>
        <v>n/a</v>
      </c>
      <c r="GN76" s="36" t="str">
        <f t="shared" si="85"/>
        <v>n/a</v>
      </c>
      <c r="GO76" s="36" t="str">
        <f t="shared" si="85"/>
        <v>n/a</v>
      </c>
      <c r="GP76" s="36" t="str">
        <f t="shared" si="85"/>
        <v>n/a</v>
      </c>
      <c r="GQ76" s="36" t="str">
        <f t="shared" si="85"/>
        <v>n/a</v>
      </c>
      <c r="GR76" s="36" t="str">
        <f t="shared" si="85"/>
        <v>n/a</v>
      </c>
      <c r="GS76" s="36" t="str">
        <f t="shared" si="85"/>
        <v>n/a</v>
      </c>
      <c r="GT76" s="36" t="str">
        <f t="shared" si="85"/>
        <v>n/a</v>
      </c>
      <c r="GU76" s="36" t="str">
        <f t="shared" si="85"/>
        <v>n/a</v>
      </c>
      <c r="GV76" s="36" t="str">
        <f t="shared" si="85"/>
        <v>n/a</v>
      </c>
      <c r="GW76" s="36" t="str">
        <f t="shared" si="85"/>
        <v>n/a</v>
      </c>
      <c r="GX76" s="36" t="str">
        <f t="shared" si="85"/>
        <v>n/a</v>
      </c>
      <c r="GY76" s="36" t="str">
        <f t="shared" si="85"/>
        <v>n/a</v>
      </c>
      <c r="GZ76" s="36" t="str">
        <f t="shared" si="83"/>
        <v>n/a</v>
      </c>
      <c r="HA76" s="36" t="str">
        <f t="shared" si="83"/>
        <v>n/a</v>
      </c>
      <c r="HB76" s="36" t="str">
        <f t="shared" si="83"/>
        <v>n/a</v>
      </c>
      <c r="HC76" s="36" t="str">
        <f t="shared" si="83"/>
        <v>n/a</v>
      </c>
      <c r="HD76" s="36" t="str">
        <f t="shared" si="83"/>
        <v>n/a</v>
      </c>
      <c r="HE76" s="36" t="str">
        <f t="shared" si="83"/>
        <v>n/a</v>
      </c>
      <c r="HF76" s="36" t="str">
        <f t="shared" si="83"/>
        <v>n/a</v>
      </c>
      <c r="HG76" s="36" t="str">
        <f t="shared" si="83"/>
        <v>n/a</v>
      </c>
      <c r="HH76" s="36" t="str">
        <f t="shared" si="83"/>
        <v>n/a</v>
      </c>
      <c r="HI76" s="36" t="str">
        <f t="shared" si="83"/>
        <v>n/a</v>
      </c>
      <c r="HJ76" s="36" t="str">
        <f t="shared" si="83"/>
        <v>n/a</v>
      </c>
      <c r="HK76" s="36" t="str">
        <f t="shared" si="83"/>
        <v>n/a</v>
      </c>
      <c r="HL76" s="36" t="str">
        <f t="shared" si="83"/>
        <v>n/a</v>
      </c>
      <c r="HM76" s="36" t="str">
        <f t="shared" si="83"/>
        <v>n/a</v>
      </c>
    </row>
    <row r="77" spans="1:221" x14ac:dyDescent="0.35">
      <c r="A77" s="7" t="s">
        <v>820</v>
      </c>
      <c r="B77" s="16" t="s">
        <v>821</v>
      </c>
      <c r="C77" s="15">
        <v>155.56200000000001</v>
      </c>
      <c r="D77" s="15">
        <v>49.46</v>
      </c>
      <c r="E77" s="14">
        <f t="shared" ref="E77:E140" si="95">C77*D77</f>
        <v>7694.096520000001</v>
      </c>
      <c r="F77" s="12">
        <f t="shared" si="23"/>
        <v>0</v>
      </c>
      <c r="G77" s="13" t="str">
        <f>IFERROR('[2]CEA-6.2 US Forward MRP'!G76/100, "n/a")</f>
        <v>n/a</v>
      </c>
      <c r="H77" s="13" t="str">
        <f t="shared" si="24"/>
        <v>n/a</v>
      </c>
      <c r="I77" s="33" t="str">
        <f t="shared" si="25"/>
        <v>n/a</v>
      </c>
      <c r="J77" s="13" t="s">
        <v>233</v>
      </c>
      <c r="K77" s="41" t="str">
        <f t="shared" ref="K77:K140" si="96">IF(J77="n/a","n/a",J77-($J77-$P77)/6)</f>
        <v>n/a</v>
      </c>
      <c r="L77" s="1" t="str">
        <f t="shared" ref="L77:L140" si="97">IF(J77="n/a","n/a",K77-($J77-$P77)/6)</f>
        <v>n/a</v>
      </c>
      <c r="M77" s="1" t="str">
        <f t="shared" ref="M77:M140" si="98">IF(J77="n/a","n/a",L77-($J77-$P77)/6)</f>
        <v>n/a</v>
      </c>
      <c r="N77" s="1" t="str">
        <f t="shared" ref="N77:N140" si="99">IF(J77="n/a","n/a",M77-($J77-$P77)/6)</f>
        <v>n/a</v>
      </c>
      <c r="O77" s="1" t="str">
        <f t="shared" ref="O77:O140" si="100">IF(J77="n/a","n/a",N77-($J77-$P77)/6)</f>
        <v>n/a</v>
      </c>
      <c r="P77" s="5">
        <f t="shared" si="32"/>
        <v>4.0396000000000098E-2</v>
      </c>
      <c r="Q77" s="1" t="str">
        <f t="shared" ref="Q77:Q140" si="101">IFERROR(IF(OR(G77="n/a",J77="n/a"),"n/a",(IRR(U77:HM77,9%))),"n/a")</f>
        <v>n/a</v>
      </c>
      <c r="R77" s="12" t="str">
        <f t="shared" ref="R77:R140" si="102">IF(OR(G77="n/a",J77="n/a"),"n/a",$F77*Q77)</f>
        <v>n/a</v>
      </c>
      <c r="S77" s="12">
        <f t="shared" ref="S77:S140" si="103">IF(R77&lt;&gt;0,F77,0)</f>
        <v>0</v>
      </c>
      <c r="T77" s="7"/>
      <c r="U77" s="42">
        <f t="shared" ref="U77:U140" si="104">IFERROR(-D77,"")</f>
        <v>-49.46</v>
      </c>
      <c r="V77" s="36" t="str">
        <f t="shared" ref="V77:V140" si="105">IFERROR($I77*(1+$J77),"n/a")</f>
        <v>n/a</v>
      </c>
      <c r="W77" s="36" t="str">
        <f t="shared" ref="W77:W140" si="106">IFERROR(V77*(1+$J77),"n/a")</f>
        <v>n/a</v>
      </c>
      <c r="X77" s="36" t="str">
        <f t="shared" si="50"/>
        <v>n/a</v>
      </c>
      <c r="Y77" s="36" t="str">
        <f t="shared" si="50"/>
        <v>n/a</v>
      </c>
      <c r="Z77" s="36" t="str">
        <f t="shared" si="50"/>
        <v>n/a</v>
      </c>
      <c r="AA77" s="36" t="str">
        <f t="shared" ref="AA77:AA140" si="107">IFERROR(Z77*(1+K77),"n/a")</f>
        <v>n/a</v>
      </c>
      <c r="AB77" s="36" t="str">
        <f t="shared" si="51"/>
        <v>n/a</v>
      </c>
      <c r="AC77" s="36" t="str">
        <f t="shared" si="51"/>
        <v>n/a</v>
      </c>
      <c r="AD77" s="36" t="str">
        <f t="shared" si="51"/>
        <v>n/a</v>
      </c>
      <c r="AE77" s="36" t="str">
        <f t="shared" si="51"/>
        <v>n/a</v>
      </c>
      <c r="AF77" s="36" t="str">
        <f t="shared" ref="AF77:AF140" si="108">IFERROR(AE77*(1+$P77),"n/a")</f>
        <v>n/a</v>
      </c>
      <c r="AG77" s="36" t="str">
        <f t="shared" si="91"/>
        <v>n/a</v>
      </c>
      <c r="AH77" s="36" t="str">
        <f t="shared" si="91"/>
        <v>n/a</v>
      </c>
      <c r="AI77" s="36" t="str">
        <f t="shared" si="91"/>
        <v>n/a</v>
      </c>
      <c r="AJ77" s="36" t="str">
        <f t="shared" si="91"/>
        <v>n/a</v>
      </c>
      <c r="AK77" s="36" t="str">
        <f t="shared" si="91"/>
        <v>n/a</v>
      </c>
      <c r="AL77" s="36" t="str">
        <f t="shared" si="91"/>
        <v>n/a</v>
      </c>
      <c r="AM77" s="36" t="str">
        <f t="shared" si="91"/>
        <v>n/a</v>
      </c>
      <c r="AN77" s="36" t="str">
        <f t="shared" si="91"/>
        <v>n/a</v>
      </c>
      <c r="AO77" s="36" t="str">
        <f t="shared" si="91"/>
        <v>n/a</v>
      </c>
      <c r="AP77" s="36" t="str">
        <f t="shared" si="91"/>
        <v>n/a</v>
      </c>
      <c r="AQ77" s="36" t="str">
        <f t="shared" si="91"/>
        <v>n/a</v>
      </c>
      <c r="AR77" s="36" t="str">
        <f t="shared" si="91"/>
        <v>n/a</v>
      </c>
      <c r="AS77" s="36" t="str">
        <f t="shared" si="91"/>
        <v>n/a</v>
      </c>
      <c r="AT77" s="36" t="str">
        <f t="shared" si="91"/>
        <v>n/a</v>
      </c>
      <c r="AU77" s="36" t="str">
        <f t="shared" si="91"/>
        <v>n/a</v>
      </c>
      <c r="AV77" s="36" t="str">
        <f t="shared" si="91"/>
        <v>n/a</v>
      </c>
      <c r="AW77" s="36" t="str">
        <f t="shared" si="87"/>
        <v>n/a</v>
      </c>
      <c r="AX77" s="36" t="str">
        <f t="shared" si="87"/>
        <v>n/a</v>
      </c>
      <c r="AY77" s="36" t="str">
        <f t="shared" si="87"/>
        <v>n/a</v>
      </c>
      <c r="AZ77" s="36" t="str">
        <f t="shared" si="87"/>
        <v>n/a</v>
      </c>
      <c r="BA77" s="36" t="str">
        <f t="shared" si="87"/>
        <v>n/a</v>
      </c>
      <c r="BB77" s="36" t="str">
        <f t="shared" si="87"/>
        <v>n/a</v>
      </c>
      <c r="BC77" s="36" t="str">
        <f t="shared" si="87"/>
        <v>n/a</v>
      </c>
      <c r="BD77" s="36" t="str">
        <f t="shared" si="87"/>
        <v>n/a</v>
      </c>
      <c r="BE77" s="36" t="str">
        <f t="shared" si="87"/>
        <v>n/a</v>
      </c>
      <c r="BF77" s="36" t="str">
        <f t="shared" si="87"/>
        <v>n/a</v>
      </c>
      <c r="BG77" s="36" t="str">
        <f t="shared" si="87"/>
        <v>n/a</v>
      </c>
      <c r="BH77" s="36" t="str">
        <f t="shared" si="87"/>
        <v>n/a</v>
      </c>
      <c r="BI77" s="36" t="str">
        <f t="shared" si="87"/>
        <v>n/a</v>
      </c>
      <c r="BJ77" s="36" t="str">
        <f t="shared" si="87"/>
        <v>n/a</v>
      </c>
      <c r="BK77" s="36" t="str">
        <f t="shared" si="87"/>
        <v>n/a</v>
      </c>
      <c r="BL77" s="36" t="str">
        <f t="shared" si="76"/>
        <v>n/a</v>
      </c>
      <c r="BM77" s="36" t="str">
        <f t="shared" si="92"/>
        <v>n/a</v>
      </c>
      <c r="BN77" s="36" t="str">
        <f t="shared" si="92"/>
        <v>n/a</v>
      </c>
      <c r="BO77" s="36" t="str">
        <f t="shared" si="92"/>
        <v>n/a</v>
      </c>
      <c r="BP77" s="36" t="str">
        <f t="shared" si="92"/>
        <v>n/a</v>
      </c>
      <c r="BQ77" s="36" t="str">
        <f t="shared" si="92"/>
        <v>n/a</v>
      </c>
      <c r="BR77" s="36" t="str">
        <f t="shared" si="92"/>
        <v>n/a</v>
      </c>
      <c r="BS77" s="36" t="str">
        <f t="shared" si="92"/>
        <v>n/a</v>
      </c>
      <c r="BT77" s="36" t="str">
        <f t="shared" si="92"/>
        <v>n/a</v>
      </c>
      <c r="BU77" s="36" t="str">
        <f t="shared" si="92"/>
        <v>n/a</v>
      </c>
      <c r="BV77" s="36" t="str">
        <f t="shared" si="92"/>
        <v>n/a</v>
      </c>
      <c r="BW77" s="36" t="str">
        <f t="shared" si="92"/>
        <v>n/a</v>
      </c>
      <c r="BX77" s="36" t="str">
        <f t="shared" si="92"/>
        <v>n/a</v>
      </c>
      <c r="BY77" s="36" t="str">
        <f t="shared" si="92"/>
        <v>n/a</v>
      </c>
      <c r="BZ77" s="36" t="str">
        <f t="shared" si="92"/>
        <v>n/a</v>
      </c>
      <c r="CA77" s="36" t="str">
        <f t="shared" si="92"/>
        <v>n/a</v>
      </c>
      <c r="CB77" s="36" t="str">
        <f t="shared" si="92"/>
        <v>n/a</v>
      </c>
      <c r="CC77" s="36" t="str">
        <f t="shared" si="88"/>
        <v>n/a</v>
      </c>
      <c r="CD77" s="36" t="str">
        <f t="shared" si="88"/>
        <v>n/a</v>
      </c>
      <c r="CE77" s="36" t="str">
        <f t="shared" si="88"/>
        <v>n/a</v>
      </c>
      <c r="CF77" s="36" t="str">
        <f t="shared" si="88"/>
        <v>n/a</v>
      </c>
      <c r="CG77" s="36" t="str">
        <f t="shared" si="88"/>
        <v>n/a</v>
      </c>
      <c r="CH77" s="36" t="str">
        <f t="shared" si="88"/>
        <v>n/a</v>
      </c>
      <c r="CI77" s="36" t="str">
        <f t="shared" si="88"/>
        <v>n/a</v>
      </c>
      <c r="CJ77" s="36" t="str">
        <f t="shared" si="88"/>
        <v>n/a</v>
      </c>
      <c r="CK77" s="36" t="str">
        <f t="shared" si="88"/>
        <v>n/a</v>
      </c>
      <c r="CL77" s="36" t="str">
        <f t="shared" si="88"/>
        <v>n/a</v>
      </c>
      <c r="CM77" s="36" t="str">
        <f t="shared" si="88"/>
        <v>n/a</v>
      </c>
      <c r="CN77" s="36" t="str">
        <f t="shared" si="88"/>
        <v>n/a</v>
      </c>
      <c r="CO77" s="36" t="str">
        <f t="shared" si="88"/>
        <v>n/a</v>
      </c>
      <c r="CP77" s="36" t="str">
        <f t="shared" si="88"/>
        <v>n/a</v>
      </c>
      <c r="CQ77" s="36" t="str">
        <f t="shared" si="88"/>
        <v>n/a</v>
      </c>
      <c r="CR77" s="36" t="str">
        <f t="shared" si="78"/>
        <v>n/a</v>
      </c>
      <c r="CS77" s="36" t="str">
        <f t="shared" si="93"/>
        <v>n/a</v>
      </c>
      <c r="CT77" s="36" t="str">
        <f t="shared" si="93"/>
        <v>n/a</v>
      </c>
      <c r="CU77" s="36" t="str">
        <f t="shared" si="93"/>
        <v>n/a</v>
      </c>
      <c r="CV77" s="36" t="str">
        <f t="shared" si="93"/>
        <v>n/a</v>
      </c>
      <c r="CW77" s="36" t="str">
        <f t="shared" si="93"/>
        <v>n/a</v>
      </c>
      <c r="CX77" s="36" t="str">
        <f t="shared" si="93"/>
        <v>n/a</v>
      </c>
      <c r="CY77" s="36" t="str">
        <f t="shared" si="93"/>
        <v>n/a</v>
      </c>
      <c r="CZ77" s="36" t="str">
        <f t="shared" si="93"/>
        <v>n/a</v>
      </c>
      <c r="DA77" s="36" t="str">
        <f t="shared" si="93"/>
        <v>n/a</v>
      </c>
      <c r="DB77" s="36" t="str">
        <f t="shared" si="93"/>
        <v>n/a</v>
      </c>
      <c r="DC77" s="36" t="str">
        <f t="shared" si="93"/>
        <v>n/a</v>
      </c>
      <c r="DD77" s="36" t="str">
        <f t="shared" si="93"/>
        <v>n/a</v>
      </c>
      <c r="DE77" s="36" t="str">
        <f t="shared" si="93"/>
        <v>n/a</v>
      </c>
      <c r="DF77" s="36" t="str">
        <f t="shared" si="93"/>
        <v>n/a</v>
      </c>
      <c r="DG77" s="36" t="str">
        <f t="shared" si="93"/>
        <v>n/a</v>
      </c>
      <c r="DH77" s="36" t="str">
        <f t="shared" si="93"/>
        <v>n/a</v>
      </c>
      <c r="DI77" s="36" t="str">
        <f t="shared" si="89"/>
        <v>n/a</v>
      </c>
      <c r="DJ77" s="36" t="str">
        <f t="shared" si="89"/>
        <v>n/a</v>
      </c>
      <c r="DK77" s="36" t="str">
        <f t="shared" si="89"/>
        <v>n/a</v>
      </c>
      <c r="DL77" s="36" t="str">
        <f t="shared" si="89"/>
        <v>n/a</v>
      </c>
      <c r="DM77" s="36" t="str">
        <f t="shared" si="89"/>
        <v>n/a</v>
      </c>
      <c r="DN77" s="36" t="str">
        <f t="shared" si="89"/>
        <v>n/a</v>
      </c>
      <c r="DO77" s="36" t="str">
        <f t="shared" si="89"/>
        <v>n/a</v>
      </c>
      <c r="DP77" s="36" t="str">
        <f t="shared" si="89"/>
        <v>n/a</v>
      </c>
      <c r="DQ77" s="36" t="str">
        <f t="shared" si="89"/>
        <v>n/a</v>
      </c>
      <c r="DR77" s="36" t="str">
        <f t="shared" si="89"/>
        <v>n/a</v>
      </c>
      <c r="DS77" s="36" t="str">
        <f t="shared" si="89"/>
        <v>n/a</v>
      </c>
      <c r="DT77" s="36" t="str">
        <f t="shared" si="89"/>
        <v>n/a</v>
      </c>
      <c r="DU77" s="36" t="str">
        <f t="shared" si="89"/>
        <v>n/a</v>
      </c>
      <c r="DV77" s="36" t="str">
        <f t="shared" si="89"/>
        <v>n/a</v>
      </c>
      <c r="DW77" s="36" t="str">
        <f t="shared" si="89"/>
        <v>n/a</v>
      </c>
      <c r="DX77" s="36" t="str">
        <f t="shared" si="80"/>
        <v>n/a</v>
      </c>
      <c r="DY77" s="36" t="str">
        <f t="shared" si="94"/>
        <v>n/a</v>
      </c>
      <c r="DZ77" s="36" t="str">
        <f t="shared" si="94"/>
        <v>n/a</v>
      </c>
      <c r="EA77" s="36" t="str">
        <f t="shared" si="94"/>
        <v>n/a</v>
      </c>
      <c r="EB77" s="36" t="str">
        <f t="shared" si="94"/>
        <v>n/a</v>
      </c>
      <c r="EC77" s="36" t="str">
        <f t="shared" si="94"/>
        <v>n/a</v>
      </c>
      <c r="ED77" s="36" t="str">
        <f t="shared" si="94"/>
        <v>n/a</v>
      </c>
      <c r="EE77" s="36" t="str">
        <f t="shared" si="94"/>
        <v>n/a</v>
      </c>
      <c r="EF77" s="36" t="str">
        <f t="shared" si="94"/>
        <v>n/a</v>
      </c>
      <c r="EG77" s="36" t="str">
        <f t="shared" si="94"/>
        <v>n/a</v>
      </c>
      <c r="EH77" s="36" t="str">
        <f t="shared" si="94"/>
        <v>n/a</v>
      </c>
      <c r="EI77" s="36" t="str">
        <f t="shared" si="94"/>
        <v>n/a</v>
      </c>
      <c r="EJ77" s="36" t="str">
        <f t="shared" si="94"/>
        <v>n/a</v>
      </c>
      <c r="EK77" s="36" t="str">
        <f t="shared" si="94"/>
        <v>n/a</v>
      </c>
      <c r="EL77" s="36" t="str">
        <f t="shared" si="94"/>
        <v>n/a</v>
      </c>
      <c r="EM77" s="36" t="str">
        <f t="shared" si="94"/>
        <v>n/a</v>
      </c>
      <c r="EN77" s="36" t="str">
        <f t="shared" si="94"/>
        <v>n/a</v>
      </c>
      <c r="EO77" s="36" t="str">
        <f t="shared" si="90"/>
        <v>n/a</v>
      </c>
      <c r="EP77" s="36" t="str">
        <f t="shared" si="90"/>
        <v>n/a</v>
      </c>
      <c r="EQ77" s="36" t="str">
        <f t="shared" si="90"/>
        <v>n/a</v>
      </c>
      <c r="ER77" s="36" t="str">
        <f t="shared" si="90"/>
        <v>n/a</v>
      </c>
      <c r="ES77" s="36" t="str">
        <f t="shared" si="90"/>
        <v>n/a</v>
      </c>
      <c r="ET77" s="36" t="str">
        <f t="shared" si="90"/>
        <v>n/a</v>
      </c>
      <c r="EU77" s="36" t="str">
        <f t="shared" si="90"/>
        <v>n/a</v>
      </c>
      <c r="EV77" s="36" t="str">
        <f t="shared" si="90"/>
        <v>n/a</v>
      </c>
      <c r="EW77" s="36" t="str">
        <f t="shared" si="90"/>
        <v>n/a</v>
      </c>
      <c r="EX77" s="36" t="str">
        <f t="shared" si="90"/>
        <v>n/a</v>
      </c>
      <c r="EY77" s="36" t="str">
        <f t="shared" si="90"/>
        <v>n/a</v>
      </c>
      <c r="EZ77" s="36" t="str">
        <f t="shared" si="90"/>
        <v>n/a</v>
      </c>
      <c r="FA77" s="36" t="str">
        <f t="shared" si="90"/>
        <v>n/a</v>
      </c>
      <c r="FB77" s="36" t="str">
        <f t="shared" si="90"/>
        <v>n/a</v>
      </c>
      <c r="FC77" s="36" t="str">
        <f t="shared" si="90"/>
        <v>n/a</v>
      </c>
      <c r="FD77" s="36" t="str">
        <f t="shared" si="82"/>
        <v>n/a</v>
      </c>
      <c r="FE77" s="36" t="str">
        <f t="shared" si="86"/>
        <v>n/a</v>
      </c>
      <c r="FF77" s="36" t="str">
        <f t="shared" si="86"/>
        <v>n/a</v>
      </c>
      <c r="FG77" s="36" t="str">
        <f t="shared" si="86"/>
        <v>n/a</v>
      </c>
      <c r="FH77" s="36" t="str">
        <f t="shared" si="86"/>
        <v>n/a</v>
      </c>
      <c r="FI77" s="36" t="str">
        <f t="shared" si="86"/>
        <v>n/a</v>
      </c>
      <c r="FJ77" s="36" t="str">
        <f t="shared" si="86"/>
        <v>n/a</v>
      </c>
      <c r="FK77" s="36" t="str">
        <f t="shared" si="86"/>
        <v>n/a</v>
      </c>
      <c r="FL77" s="36" t="str">
        <f t="shared" si="86"/>
        <v>n/a</v>
      </c>
      <c r="FM77" s="36" t="str">
        <f t="shared" si="86"/>
        <v>n/a</v>
      </c>
      <c r="FN77" s="36" t="str">
        <f t="shared" si="86"/>
        <v>n/a</v>
      </c>
      <c r="FO77" s="36" t="str">
        <f t="shared" si="86"/>
        <v>n/a</v>
      </c>
      <c r="FP77" s="36" t="str">
        <f t="shared" si="86"/>
        <v>n/a</v>
      </c>
      <c r="FQ77" s="36" t="str">
        <f t="shared" si="86"/>
        <v>n/a</v>
      </c>
      <c r="FR77" s="36" t="str">
        <f t="shared" si="86"/>
        <v>n/a</v>
      </c>
      <c r="FS77" s="36" t="str">
        <f t="shared" si="86"/>
        <v>n/a</v>
      </c>
      <c r="FT77" s="36" t="str">
        <f t="shared" si="86"/>
        <v>n/a</v>
      </c>
      <c r="FU77" s="36" t="str">
        <f t="shared" si="84"/>
        <v>n/a</v>
      </c>
      <c r="FV77" s="36" t="str">
        <f t="shared" si="84"/>
        <v>n/a</v>
      </c>
      <c r="FW77" s="36" t="str">
        <f t="shared" si="84"/>
        <v>n/a</v>
      </c>
      <c r="FX77" s="36" t="str">
        <f t="shared" si="84"/>
        <v>n/a</v>
      </c>
      <c r="FY77" s="36" t="str">
        <f t="shared" si="84"/>
        <v>n/a</v>
      </c>
      <c r="FZ77" s="36" t="str">
        <f t="shared" si="84"/>
        <v>n/a</v>
      </c>
      <c r="GA77" s="36" t="str">
        <f t="shared" si="84"/>
        <v>n/a</v>
      </c>
      <c r="GB77" s="36" t="str">
        <f t="shared" si="84"/>
        <v>n/a</v>
      </c>
      <c r="GC77" s="36" t="str">
        <f t="shared" si="84"/>
        <v>n/a</v>
      </c>
      <c r="GD77" s="36" t="str">
        <f t="shared" si="84"/>
        <v>n/a</v>
      </c>
      <c r="GE77" s="36" t="str">
        <f t="shared" si="84"/>
        <v>n/a</v>
      </c>
      <c r="GF77" s="36" t="str">
        <f t="shared" si="84"/>
        <v>n/a</v>
      </c>
      <c r="GG77" s="36" t="str">
        <f t="shared" si="84"/>
        <v>n/a</v>
      </c>
      <c r="GH77" s="36" t="str">
        <f t="shared" si="84"/>
        <v>n/a</v>
      </c>
      <c r="GI77" s="36" t="str">
        <f t="shared" si="84"/>
        <v>n/a</v>
      </c>
      <c r="GJ77" s="36" t="str">
        <f t="shared" si="85"/>
        <v>n/a</v>
      </c>
      <c r="GK77" s="36" t="str">
        <f t="shared" si="85"/>
        <v>n/a</v>
      </c>
      <c r="GL77" s="36" t="str">
        <f t="shared" si="85"/>
        <v>n/a</v>
      </c>
      <c r="GM77" s="36" t="str">
        <f t="shared" si="85"/>
        <v>n/a</v>
      </c>
      <c r="GN77" s="36" t="str">
        <f t="shared" si="85"/>
        <v>n/a</v>
      </c>
      <c r="GO77" s="36" t="str">
        <f t="shared" si="85"/>
        <v>n/a</v>
      </c>
      <c r="GP77" s="36" t="str">
        <f t="shared" si="85"/>
        <v>n/a</v>
      </c>
      <c r="GQ77" s="36" t="str">
        <f t="shared" si="85"/>
        <v>n/a</v>
      </c>
      <c r="GR77" s="36" t="str">
        <f t="shared" si="85"/>
        <v>n/a</v>
      </c>
      <c r="GS77" s="36" t="str">
        <f t="shared" si="85"/>
        <v>n/a</v>
      </c>
      <c r="GT77" s="36" t="str">
        <f t="shared" si="85"/>
        <v>n/a</v>
      </c>
      <c r="GU77" s="36" t="str">
        <f t="shared" si="85"/>
        <v>n/a</v>
      </c>
      <c r="GV77" s="36" t="str">
        <f t="shared" si="85"/>
        <v>n/a</v>
      </c>
      <c r="GW77" s="36" t="str">
        <f t="shared" si="85"/>
        <v>n/a</v>
      </c>
      <c r="GX77" s="36" t="str">
        <f t="shared" si="85"/>
        <v>n/a</v>
      </c>
      <c r="GY77" s="36" t="str">
        <f t="shared" si="85"/>
        <v>n/a</v>
      </c>
      <c r="GZ77" s="36" t="str">
        <f t="shared" si="83"/>
        <v>n/a</v>
      </c>
      <c r="HA77" s="36" t="str">
        <f t="shared" si="83"/>
        <v>n/a</v>
      </c>
      <c r="HB77" s="36" t="str">
        <f t="shared" si="83"/>
        <v>n/a</v>
      </c>
      <c r="HC77" s="36" t="str">
        <f t="shared" si="83"/>
        <v>n/a</v>
      </c>
      <c r="HD77" s="36" t="str">
        <f t="shared" si="83"/>
        <v>n/a</v>
      </c>
      <c r="HE77" s="36" t="str">
        <f t="shared" si="83"/>
        <v>n/a</v>
      </c>
      <c r="HF77" s="36" t="str">
        <f t="shared" si="83"/>
        <v>n/a</v>
      </c>
      <c r="HG77" s="36" t="str">
        <f t="shared" si="83"/>
        <v>n/a</v>
      </c>
      <c r="HH77" s="36" t="str">
        <f t="shared" si="83"/>
        <v>n/a</v>
      </c>
      <c r="HI77" s="36" t="str">
        <f t="shared" si="83"/>
        <v>n/a</v>
      </c>
      <c r="HJ77" s="36" t="str">
        <f t="shared" si="83"/>
        <v>n/a</v>
      </c>
      <c r="HK77" s="36" t="str">
        <f t="shared" si="83"/>
        <v>n/a</v>
      </c>
      <c r="HL77" s="36" t="str">
        <f t="shared" si="83"/>
        <v>n/a</v>
      </c>
      <c r="HM77" s="36" t="str">
        <f t="shared" si="83"/>
        <v>n/a</v>
      </c>
    </row>
    <row r="78" spans="1:221" x14ac:dyDescent="0.35">
      <c r="A78" s="7" t="s">
        <v>822</v>
      </c>
      <c r="B78" s="16" t="s">
        <v>823</v>
      </c>
      <c r="C78" s="15">
        <v>901.01199999999994</v>
      </c>
      <c r="D78" s="15">
        <v>63.19</v>
      </c>
      <c r="E78" s="14">
        <f t="shared" si="95"/>
        <v>56934.948279999997</v>
      </c>
      <c r="F78" s="12">
        <f t="shared" ref="F78:F141" si="109">IF(OR(G78="n/a",J78="n/a", J78&lt;=0),0%,E78/SUMIFS(E$13:E$515,G$13:G$515,"&lt;&gt;n/a",$J$13:$J$515,"&lt;&gt;n/a", $J$13:$J$515,"&gt;0"))</f>
        <v>1.5830512016983883E-3</v>
      </c>
      <c r="G78" s="13">
        <f>IFERROR('[2]CEA-6.2 US Forward MRP'!G77/100, "n/a")</f>
        <v>1.2027219496755816E-2</v>
      </c>
      <c r="H78" s="13">
        <f t="shared" ref="H78:H141" si="110">IFERROR(G78*(1+(0.5*J78)),"n/a")</f>
        <v>1.2500490583953158E-2</v>
      </c>
      <c r="I78" s="33">
        <f t="shared" ref="I78:I141" si="111">IFERROR(H78*D78,"n/a")</f>
        <v>0.789906</v>
      </c>
      <c r="J78" s="13">
        <v>7.8700000000000006E-2</v>
      </c>
      <c r="K78" s="41">
        <f t="shared" si="96"/>
        <v>7.2316000000000019E-2</v>
      </c>
      <c r="L78" s="1">
        <f t="shared" si="97"/>
        <v>6.5932000000000032E-2</v>
      </c>
      <c r="M78" s="1">
        <f t="shared" si="98"/>
        <v>5.9548000000000045E-2</v>
      </c>
      <c r="N78" s="1">
        <f t="shared" si="99"/>
        <v>5.3164000000000058E-2</v>
      </c>
      <c r="O78" s="1">
        <f t="shared" si="100"/>
        <v>4.6780000000000072E-2</v>
      </c>
      <c r="P78" s="5">
        <f t="shared" si="32"/>
        <v>4.0396000000000098E-2</v>
      </c>
      <c r="Q78" s="1">
        <f t="shared" si="101"/>
        <v>5.6447131154410135E-2</v>
      </c>
      <c r="R78" s="12">
        <f t="shared" si="102"/>
        <v>8.9358698806415491E-5</v>
      </c>
      <c r="S78" s="12">
        <f t="shared" si="103"/>
        <v>1.5830512016983883E-3</v>
      </c>
      <c r="T78" s="7"/>
      <c r="U78" s="42">
        <f t="shared" si="104"/>
        <v>-63.19</v>
      </c>
      <c r="V78" s="36">
        <f t="shared" si="105"/>
        <v>0.8520716022</v>
      </c>
      <c r="W78" s="36">
        <f t="shared" si="106"/>
        <v>0.91912963729314001</v>
      </c>
      <c r="X78" s="36">
        <f t="shared" si="50"/>
        <v>0.99146513974811012</v>
      </c>
      <c r="Y78" s="36">
        <f t="shared" si="50"/>
        <v>1.0694934462462864</v>
      </c>
      <c r="Z78" s="36">
        <f t="shared" si="50"/>
        <v>1.1536625804658691</v>
      </c>
      <c r="AA78" s="36">
        <f t="shared" si="107"/>
        <v>1.2370908436348389</v>
      </c>
      <c r="AB78" s="36">
        <f t="shared" si="51"/>
        <v>1.3186547171373713</v>
      </c>
      <c r="AC78" s="36">
        <f t="shared" si="51"/>
        <v>1.3971779682334673</v>
      </c>
      <c r="AD78" s="36">
        <f t="shared" si="51"/>
        <v>1.4714575377366312</v>
      </c>
      <c r="AE78" s="36">
        <f t="shared" si="51"/>
        <v>1.5402923213519508</v>
      </c>
      <c r="AF78" s="36">
        <f t="shared" si="108"/>
        <v>1.6025139699652844</v>
      </c>
      <c r="AG78" s="36">
        <f t="shared" si="91"/>
        <v>1.6672491242960021</v>
      </c>
      <c r="AH78" s="36">
        <f t="shared" si="91"/>
        <v>1.7345993199210636</v>
      </c>
      <c r="AI78" s="36">
        <f t="shared" si="91"/>
        <v>1.8046701940485952</v>
      </c>
      <c r="AJ78" s="36">
        <f t="shared" si="91"/>
        <v>1.8775716512073823</v>
      </c>
      <c r="AK78" s="36">
        <f t="shared" si="91"/>
        <v>1.9534180356295558</v>
      </c>
      <c r="AL78" s="36">
        <f t="shared" si="91"/>
        <v>2.0323283105968475</v>
      </c>
      <c r="AM78" s="36">
        <f t="shared" si="91"/>
        <v>2.1144262450317179</v>
      </c>
      <c r="AN78" s="36">
        <f t="shared" si="91"/>
        <v>2.1998406076260193</v>
      </c>
      <c r="AO78" s="36">
        <f t="shared" si="91"/>
        <v>2.2887053688116801</v>
      </c>
      <c r="AP78" s="36">
        <f t="shared" si="91"/>
        <v>2.3811599108901969</v>
      </c>
      <c r="AQ78" s="36">
        <f t="shared" si="91"/>
        <v>2.4773492466505176</v>
      </c>
      <c r="AR78" s="36">
        <f t="shared" si="91"/>
        <v>2.5774242468182123</v>
      </c>
      <c r="AS78" s="36">
        <f t="shared" si="91"/>
        <v>2.6815418766926808</v>
      </c>
      <c r="AT78" s="36">
        <f t="shared" si="91"/>
        <v>2.7898654423435585</v>
      </c>
      <c r="AU78" s="36">
        <f t="shared" si="91"/>
        <v>2.902564846752469</v>
      </c>
      <c r="AV78" s="36">
        <f t="shared" si="91"/>
        <v>3.0198168563018819</v>
      </c>
      <c r="AW78" s="36">
        <f t="shared" si="87"/>
        <v>3.1418053780290531</v>
      </c>
      <c r="AX78" s="36">
        <f t="shared" si="87"/>
        <v>3.2687217480799151</v>
      </c>
      <c r="AY78" s="36">
        <f t="shared" si="87"/>
        <v>3.4007650318153515</v>
      </c>
      <c r="AZ78" s="36">
        <f t="shared" si="87"/>
        <v>3.5381423360405648</v>
      </c>
      <c r="BA78" s="36">
        <f t="shared" si="87"/>
        <v>3.6810691338472599</v>
      </c>
      <c r="BB78" s="36">
        <f t="shared" si="87"/>
        <v>3.8297696025781542</v>
      </c>
      <c r="BC78" s="36">
        <f t="shared" si="87"/>
        <v>3.9844769754439016</v>
      </c>
      <c r="BD78" s="36">
        <f t="shared" si="87"/>
        <v>4.1454339073439339</v>
      </c>
      <c r="BE78" s="36">
        <f t="shared" si="87"/>
        <v>4.3128928554649999</v>
      </c>
      <c r="BF78" s="36">
        <f t="shared" si="87"/>
        <v>4.4871164752543642</v>
      </c>
      <c r="BG78" s="36">
        <f t="shared" si="87"/>
        <v>4.6683780323887403</v>
      </c>
      <c r="BH78" s="36">
        <f t="shared" si="87"/>
        <v>4.8569618313851164</v>
      </c>
      <c r="BI78" s="36">
        <f t="shared" si="87"/>
        <v>5.0531636615257502</v>
      </c>
      <c r="BJ78" s="36">
        <f t="shared" si="87"/>
        <v>5.2572912607967446</v>
      </c>
      <c r="BK78" s="36">
        <f t="shared" si="87"/>
        <v>5.4696647985678908</v>
      </c>
      <c r="BL78" s="36">
        <f t="shared" si="76"/>
        <v>5.69061737777084</v>
      </c>
      <c r="BM78" s="36">
        <f t="shared" si="92"/>
        <v>5.9204955573632718</v>
      </c>
      <c r="BN78" s="36">
        <f t="shared" si="92"/>
        <v>6.1596598958985194</v>
      </c>
      <c r="BO78" s="36">
        <f t="shared" si="92"/>
        <v>6.4084855170532364</v>
      </c>
      <c r="BP78" s="36">
        <f t="shared" si="92"/>
        <v>6.6673626980001197</v>
      </c>
      <c r="BQ78" s="36">
        <f t="shared" si="92"/>
        <v>6.9366974815485332</v>
      </c>
      <c r="BR78" s="36">
        <f t="shared" si="92"/>
        <v>7.216912313013168</v>
      </c>
      <c r="BS78" s="36">
        <f t="shared" si="92"/>
        <v>7.5084467028096489</v>
      </c>
      <c r="BT78" s="36">
        <f t="shared" si="92"/>
        <v>7.8117579158163482</v>
      </c>
      <c r="BU78" s="36">
        <f t="shared" si="92"/>
        <v>8.1273216885836668</v>
      </c>
      <c r="BV78" s="36">
        <f t="shared" si="92"/>
        <v>8.4556329755156927</v>
      </c>
      <c r="BW78" s="36">
        <f t="shared" si="92"/>
        <v>8.7972067251946253</v>
      </c>
      <c r="BX78" s="36">
        <f t="shared" si="92"/>
        <v>9.1525786880655886</v>
      </c>
      <c r="BY78" s="36">
        <f t="shared" si="92"/>
        <v>9.5223062567486867</v>
      </c>
      <c r="BZ78" s="36">
        <f t="shared" si="92"/>
        <v>9.9069693402963068</v>
      </c>
      <c r="CA78" s="36">
        <f t="shared" si="92"/>
        <v>10.307171273766917</v>
      </c>
      <c r="CB78" s="36">
        <f t="shared" si="92"/>
        <v>10.723539764542007</v>
      </c>
      <c r="CC78" s="36">
        <f t="shared" si="88"/>
        <v>11.156727876870447</v>
      </c>
      <c r="CD78" s="36">
        <f t="shared" si="88"/>
        <v>11.607415056184506</v>
      </c>
      <c r="CE78" s="36">
        <f t="shared" si="88"/>
        <v>12.076308194794136</v>
      </c>
      <c r="CF78" s="36">
        <f t="shared" si="88"/>
        <v>12.564142740631041</v>
      </c>
      <c r="CG78" s="36">
        <f t="shared" si="88"/>
        <v>13.071683850781573</v>
      </c>
      <c r="CH78" s="36">
        <f t="shared" si="88"/>
        <v>13.599727591617746</v>
      </c>
      <c r="CI78" s="36">
        <f t="shared" si="88"/>
        <v>14.149102187408738</v>
      </c>
      <c r="CJ78" s="36">
        <f t="shared" si="88"/>
        <v>14.720669319371304</v>
      </c>
      <c r="CK78" s="36">
        <f t="shared" si="88"/>
        <v>15.315325477196629</v>
      </c>
      <c r="CL78" s="36">
        <f t="shared" si="88"/>
        <v>15.934003365173465</v>
      </c>
      <c r="CM78" s="36">
        <f t="shared" si="88"/>
        <v>16.577673365113014</v>
      </c>
      <c r="CN78" s="36">
        <f t="shared" si="88"/>
        <v>17.247345058370122</v>
      </c>
      <c r="CO78" s="36">
        <f t="shared" si="88"/>
        <v>17.944068809348042</v>
      </c>
      <c r="CP78" s="36">
        <f t="shared" si="88"/>
        <v>18.668937412970468</v>
      </c>
      <c r="CQ78" s="36">
        <f t="shared" si="88"/>
        <v>19.423087808704825</v>
      </c>
      <c r="CR78" s="36">
        <f t="shared" si="78"/>
        <v>20.207702863825265</v>
      </c>
      <c r="CS78" s="36">
        <f t="shared" si="93"/>
        <v>21.024013228712352</v>
      </c>
      <c r="CT78" s="36">
        <f t="shared" si="93"/>
        <v>21.873299267099419</v>
      </c>
      <c r="CU78" s="36">
        <f t="shared" si="93"/>
        <v>22.75689306429317</v>
      </c>
      <c r="CV78" s="36">
        <f t="shared" si="93"/>
        <v>23.676180516518357</v>
      </c>
      <c r="CW78" s="36">
        <f t="shared" si="93"/>
        <v>24.632603504663635</v>
      </c>
      <c r="CX78" s="36">
        <f t="shared" si="93"/>
        <v>25.627662155838028</v>
      </c>
      <c r="CY78" s="36">
        <f t="shared" si="93"/>
        <v>26.662917196285264</v>
      </c>
      <c r="CZ78" s="36">
        <f t="shared" si="93"/>
        <v>27.739992399346406</v>
      </c>
      <c r="DA78" s="36">
        <f t="shared" si="93"/>
        <v>28.860577132310407</v>
      </c>
      <c r="DB78" s="36">
        <f t="shared" si="93"/>
        <v>30.026429006147222</v>
      </c>
      <c r="DC78" s="36">
        <f t="shared" si="93"/>
        <v>31.239376632279548</v>
      </c>
      <c r="DD78" s="36">
        <f t="shared" si="93"/>
        <v>32.501322490717115</v>
      </c>
      <c r="DE78" s="36">
        <f t="shared" si="93"/>
        <v>33.81424591405213</v>
      </c>
      <c r="DF78" s="36">
        <f t="shared" si="93"/>
        <v>35.180206191996184</v>
      </c>
      <c r="DG78" s="36">
        <f t="shared" si="93"/>
        <v>36.601345801328065</v>
      </c>
      <c r="DH78" s="36">
        <f t="shared" si="93"/>
        <v>38.07989376631852</v>
      </c>
      <c r="DI78" s="36">
        <f t="shared" si="89"/>
        <v>39.618169154902724</v>
      </c>
      <c r="DJ78" s="36">
        <f t="shared" si="89"/>
        <v>41.21858471608418</v>
      </c>
      <c r="DK78" s="36">
        <f t="shared" si="89"/>
        <v>42.883650664275123</v>
      </c>
      <c r="DL78" s="36">
        <f t="shared" si="89"/>
        <v>44.615978616509189</v>
      </c>
      <c r="DM78" s="36">
        <f t="shared" si="89"/>
        <v>46.418285688701701</v>
      </c>
      <c r="DN78" s="36">
        <f t="shared" si="89"/>
        <v>48.293398757382498</v>
      </c>
      <c r="DO78" s="36">
        <f t="shared" si="89"/>
        <v>50.244258893585723</v>
      </c>
      <c r="DP78" s="36">
        <f t="shared" si="89"/>
        <v>52.273925975851014</v>
      </c>
      <c r="DQ78" s="36">
        <f t="shared" si="89"/>
        <v>54.385583489571495</v>
      </c>
      <c r="DR78" s="36">
        <f t="shared" si="89"/>
        <v>56.582543520216234</v>
      </c>
      <c r="DS78" s="36">
        <f t="shared" si="89"/>
        <v>58.868251948258894</v>
      </c>
      <c r="DT78" s="36">
        <f t="shared" si="89"/>
        <v>61.246293853960765</v>
      </c>
      <c r="DU78" s="36">
        <f t="shared" si="89"/>
        <v>63.72039914048537</v>
      </c>
      <c r="DV78" s="36">
        <f t="shared" si="89"/>
        <v>66.294448384164426</v>
      </c>
      <c r="DW78" s="36">
        <f t="shared" si="89"/>
        <v>68.972478921091138</v>
      </c>
      <c r="DX78" s="36">
        <f t="shared" si="80"/>
        <v>71.758691179587544</v>
      </c>
      <c r="DY78" s="36">
        <f t="shared" si="94"/>
        <v>74.657455268478174</v>
      </c>
      <c r="DZ78" s="36">
        <f t="shared" si="94"/>
        <v>77.673317831503624</v>
      </c>
      <c r="EA78" s="36">
        <f t="shared" si="94"/>
        <v>80.811009178625056</v>
      </c>
      <c r="EB78" s="36">
        <f t="shared" si="94"/>
        <v>84.075450705404805</v>
      </c>
      <c r="EC78" s="36">
        <f t="shared" si="94"/>
        <v>87.471762612100349</v>
      </c>
      <c r="ED78" s="36">
        <f t="shared" si="94"/>
        <v>91.005271934578758</v>
      </c>
      <c r="EE78" s="36">
        <f t="shared" si="94"/>
        <v>94.681520899648007</v>
      </c>
      <c r="EF78" s="36">
        <f t="shared" si="94"/>
        <v>98.506275617910191</v>
      </c>
      <c r="EG78" s="36">
        <f t="shared" si="94"/>
        <v>102.4855351277713</v>
      </c>
      <c r="EH78" s="36">
        <f t="shared" si="94"/>
        <v>106.62554080479276</v>
      </c>
      <c r="EI78" s="36">
        <f t="shared" si="94"/>
        <v>110.93278615114318</v>
      </c>
      <c r="EJ78" s="36">
        <f t="shared" si="94"/>
        <v>115.41402698050477</v>
      </c>
      <c r="EK78" s="36">
        <f t="shared" si="94"/>
        <v>120.07629201440925</v>
      </c>
      <c r="EL78" s="36">
        <f t="shared" si="94"/>
        <v>124.92689390662333</v>
      </c>
      <c r="EM78" s="36">
        <f t="shared" si="94"/>
        <v>129.97344071287532</v>
      </c>
      <c r="EN78" s="36">
        <f t="shared" si="94"/>
        <v>135.22384782391265</v>
      </c>
      <c r="EO78" s="36">
        <f t="shared" si="90"/>
        <v>140.68635038060745</v>
      </c>
      <c r="EP78" s="36">
        <f t="shared" si="90"/>
        <v>146.36951619058249</v>
      </c>
      <c r="EQ78" s="36">
        <f t="shared" si="90"/>
        <v>152.28225916661728</v>
      </c>
      <c r="ER78" s="36">
        <f t="shared" si="90"/>
        <v>158.43385330791196</v>
      </c>
      <c r="ES78" s="36">
        <f t="shared" si="90"/>
        <v>164.83394724613839</v>
      </c>
      <c r="ET78" s="36">
        <f t="shared" si="90"/>
        <v>171.49257937909343</v>
      </c>
      <c r="EU78" s="36">
        <f t="shared" si="90"/>
        <v>178.42019361569129</v>
      </c>
      <c r="EV78" s="36">
        <f t="shared" si="90"/>
        <v>185.62765575699078</v>
      </c>
      <c r="EW78" s="36">
        <f t="shared" si="90"/>
        <v>193.12627053895019</v>
      </c>
      <c r="EX78" s="36">
        <f t="shared" si="90"/>
        <v>200.92779936364164</v>
      </c>
      <c r="EY78" s="36">
        <f t="shared" si="90"/>
        <v>209.04447874673534</v>
      </c>
      <c r="EZ78" s="36">
        <f t="shared" si="90"/>
        <v>217.48903951018849</v>
      </c>
      <c r="FA78" s="36">
        <f t="shared" si="90"/>
        <v>226.27472675024208</v>
      </c>
      <c r="FB78" s="36">
        <f t="shared" si="90"/>
        <v>235.41532061204489</v>
      </c>
      <c r="FC78" s="36">
        <f t="shared" si="90"/>
        <v>244.92515790348909</v>
      </c>
      <c r="FD78" s="36">
        <f t="shared" si="82"/>
        <v>254.81915458215846</v>
      </c>
      <c r="FE78" s="36">
        <f t="shared" si="86"/>
        <v>265.11282915065937</v>
      </c>
      <c r="FF78" s="36">
        <f t="shared" si="86"/>
        <v>275.82232699702945</v>
      </c>
      <c r="FG78" s="36">
        <f t="shared" si="86"/>
        <v>286.96444571840146</v>
      </c>
      <c r="FH78" s="36">
        <f t="shared" si="86"/>
        <v>298.55666146764202</v>
      </c>
      <c r="FI78" s="36">
        <f t="shared" si="86"/>
        <v>310.61715636428892</v>
      </c>
      <c r="FJ78" s="36">
        <f t="shared" si="86"/>
        <v>323.16484701278074</v>
      </c>
      <c r="FK78" s="36">
        <f t="shared" si="86"/>
        <v>336.21941417270904</v>
      </c>
      <c r="FL78" s="36">
        <f t="shared" si="86"/>
        <v>349.80133362762984</v>
      </c>
      <c r="FM78" s="36">
        <f t="shared" si="86"/>
        <v>363.9319083008516</v>
      </c>
      <c r="FN78" s="36">
        <f t="shared" si="86"/>
        <v>378.63330166857281</v>
      </c>
      <c r="FO78" s="36">
        <f t="shared" si="86"/>
        <v>393.92857252277651</v>
      </c>
      <c r="FP78" s="36">
        <f t="shared" si="86"/>
        <v>409.84171113840665</v>
      </c>
      <c r="FQ78" s="36">
        <f t="shared" si="86"/>
        <v>426.39767690155378</v>
      </c>
      <c r="FR78" s="36">
        <f t="shared" si="86"/>
        <v>443.62243745766898</v>
      </c>
      <c r="FS78" s="36">
        <f t="shared" si="86"/>
        <v>461.54300944120899</v>
      </c>
      <c r="FT78" s="36">
        <f t="shared" si="86"/>
        <v>480.18750085059611</v>
      </c>
      <c r="FU78" s="36">
        <f t="shared" si="84"/>
        <v>499.58515513495684</v>
      </c>
      <c r="FV78" s="36">
        <f t="shared" si="84"/>
        <v>519.76639706178855</v>
      </c>
      <c r="FW78" s="36">
        <f t="shared" si="84"/>
        <v>540.76288043749662</v>
      </c>
      <c r="FX78" s="36">
        <f t="shared" si="84"/>
        <v>562.60753775564979</v>
      </c>
      <c r="FY78" s="36">
        <f t="shared" si="84"/>
        <v>585.33463185082712</v>
      </c>
      <c r="FZ78" s="36">
        <f t="shared" si="84"/>
        <v>608.97980963907321</v>
      </c>
      <c r="GA78" s="36">
        <f t="shared" si="84"/>
        <v>633.58015802925331</v>
      </c>
      <c r="GB78" s="36">
        <f t="shared" si="84"/>
        <v>659.17426209300311</v>
      </c>
      <c r="GC78" s="36">
        <f t="shared" si="84"/>
        <v>685.80226558451216</v>
      </c>
      <c r="GD78" s="36">
        <f t="shared" si="84"/>
        <v>713.50593390506413</v>
      </c>
      <c r="GE78" s="36">
        <f t="shared" si="84"/>
        <v>742.32871961109322</v>
      </c>
      <c r="GF78" s="36">
        <f t="shared" si="84"/>
        <v>772.31583056850297</v>
      </c>
      <c r="GG78" s="36">
        <f t="shared" si="84"/>
        <v>803.5143008601483</v>
      </c>
      <c r="GH78" s="36">
        <f t="shared" si="84"/>
        <v>835.9730645576949</v>
      </c>
      <c r="GI78" s="36">
        <f t="shared" si="84"/>
        <v>869.74303247356761</v>
      </c>
      <c r="GJ78" s="36">
        <f t="shared" si="85"/>
        <v>904.87717201336989</v>
      </c>
      <c r="GK78" s="36">
        <f t="shared" si="85"/>
        <v>941.43059025402204</v>
      </c>
      <c r="GL78" s="36">
        <f t="shared" si="85"/>
        <v>979.46062037792365</v>
      </c>
      <c r="GM78" s="36">
        <f t="shared" si="85"/>
        <v>1019.0269115987104</v>
      </c>
      <c r="GN78" s="36">
        <f t="shared" si="85"/>
        <v>1060.1915227196521</v>
      </c>
      <c r="GO78" s="36">
        <f t="shared" si="85"/>
        <v>1103.0190194714353</v>
      </c>
      <c r="GP78" s="36">
        <f t="shared" si="85"/>
        <v>1147.5765757820036</v>
      </c>
      <c r="GQ78" s="36">
        <f t="shared" si="85"/>
        <v>1193.9340791372936</v>
      </c>
      <c r="GR78" s="36">
        <f t="shared" si="85"/>
        <v>1242.1642401981237</v>
      </c>
      <c r="GS78" s="36">
        <f t="shared" si="85"/>
        <v>1292.3427068451672</v>
      </c>
      <c r="GT78" s="36">
        <f t="shared" si="85"/>
        <v>1344.5481828308848</v>
      </c>
      <c r="GU78" s="36">
        <f t="shared" si="85"/>
        <v>1398.8625512245214</v>
      </c>
      <c r="GV78" s="36">
        <f t="shared" si="85"/>
        <v>1455.3710028437874</v>
      </c>
      <c r="GW78" s="36">
        <f t="shared" si="85"/>
        <v>1514.1621698746653</v>
      </c>
      <c r="GX78" s="36">
        <f t="shared" si="85"/>
        <v>1575.3282648889224</v>
      </c>
      <c r="GY78" s="36">
        <f t="shared" si="85"/>
        <v>1638.9652254773755</v>
      </c>
      <c r="GZ78" s="36">
        <f t="shared" si="83"/>
        <v>1705.1728647257596</v>
      </c>
      <c r="HA78" s="36">
        <f t="shared" si="83"/>
        <v>1774.0550277692216</v>
      </c>
      <c r="HB78" s="36">
        <f t="shared" si="83"/>
        <v>1845.7197546709872</v>
      </c>
      <c r="HC78" s="36">
        <f t="shared" si="83"/>
        <v>1920.2794498806766</v>
      </c>
      <c r="HD78" s="36">
        <f t="shared" si="83"/>
        <v>1997.8510585380566</v>
      </c>
      <c r="HE78" s="36">
        <f t="shared" si="83"/>
        <v>2078.5562498987601</v>
      </c>
      <c r="HF78" s="36">
        <f t="shared" si="83"/>
        <v>2162.5216081696708</v>
      </c>
      <c r="HG78" s="36">
        <f t="shared" si="83"/>
        <v>2249.8788310532932</v>
      </c>
      <c r="HH78" s="36">
        <f t="shared" si="83"/>
        <v>2340.7649363125224</v>
      </c>
      <c r="HI78" s="36">
        <f t="shared" si="83"/>
        <v>2435.3224766798035</v>
      </c>
      <c r="HJ78" s="36">
        <f t="shared" si="83"/>
        <v>2533.6997634477611</v>
      </c>
      <c r="HK78" s="36">
        <f t="shared" si="83"/>
        <v>2636.051099091997</v>
      </c>
      <c r="HL78" s="36">
        <f t="shared" si="83"/>
        <v>2742.5370192909177</v>
      </c>
      <c r="HM78" s="36">
        <f t="shared" si="83"/>
        <v>2853.3245447221939</v>
      </c>
    </row>
    <row r="79" spans="1:221" x14ac:dyDescent="0.35">
      <c r="A79" s="7" t="s">
        <v>824</v>
      </c>
      <c r="B79" s="16" t="s">
        <v>825</v>
      </c>
      <c r="C79" s="15">
        <v>747.81600000000003</v>
      </c>
      <c r="D79" s="15">
        <v>59.61</v>
      </c>
      <c r="E79" s="14">
        <f t="shared" si="95"/>
        <v>44577.311760000004</v>
      </c>
      <c r="F79" s="12">
        <f t="shared" si="109"/>
        <v>1.2394525521144764E-3</v>
      </c>
      <c r="G79" s="13">
        <f>IFERROR('[2]CEA-6.2 US Forward MRP'!G78/100, "n/a")</f>
        <v>2.8183190739808753E-2</v>
      </c>
      <c r="H79" s="13">
        <f t="shared" si="110"/>
        <v>2.9593054856567685E-2</v>
      </c>
      <c r="I79" s="33">
        <f t="shared" si="111"/>
        <v>1.7640419999999997</v>
      </c>
      <c r="J79" s="13">
        <v>0.10005000000000001</v>
      </c>
      <c r="K79" s="41">
        <f t="shared" si="96"/>
        <v>9.0107666666666697E-2</v>
      </c>
      <c r="L79" s="1">
        <f t="shared" si="97"/>
        <v>8.016533333333338E-2</v>
      </c>
      <c r="M79" s="1">
        <f t="shared" si="98"/>
        <v>7.0223000000000063E-2</v>
      </c>
      <c r="N79" s="1">
        <f t="shared" si="99"/>
        <v>6.0280666666666746E-2</v>
      </c>
      <c r="O79" s="1">
        <f t="shared" si="100"/>
        <v>5.0338333333333429E-2</v>
      </c>
      <c r="P79" s="5">
        <f t="shared" ref="P79:P142" si="112">P78</f>
        <v>4.0396000000000098E-2</v>
      </c>
      <c r="Q79" s="1">
        <f t="shared" si="101"/>
        <v>8.4964883073000541E-2</v>
      </c>
      <c r="R79" s="12">
        <f t="shared" si="102"/>
        <v>1.0530994116493859E-4</v>
      </c>
      <c r="S79" s="12">
        <f t="shared" si="103"/>
        <v>1.2394525521144764E-3</v>
      </c>
      <c r="T79" s="7"/>
      <c r="U79" s="42">
        <f t="shared" si="104"/>
        <v>-59.61</v>
      </c>
      <c r="V79" s="36">
        <f t="shared" si="105"/>
        <v>1.9405344020999995</v>
      </c>
      <c r="W79" s="36">
        <f t="shared" si="106"/>
        <v>2.1346848690301043</v>
      </c>
      <c r="X79" s="36">
        <f t="shared" si="50"/>
        <v>2.3482600901765665</v>
      </c>
      <c r="Y79" s="36">
        <f t="shared" si="50"/>
        <v>2.583203512198732</v>
      </c>
      <c r="Z79" s="36">
        <f t="shared" si="50"/>
        <v>2.841653023594215</v>
      </c>
      <c r="AA79" s="36">
        <f t="shared" si="107"/>
        <v>3.0977077470265679</v>
      </c>
      <c r="AB79" s="36">
        <f t="shared" si="51"/>
        <v>3.346036521136202</v>
      </c>
      <c r="AC79" s="36">
        <f t="shared" si="51"/>
        <v>3.5810052437599498</v>
      </c>
      <c r="AD79" s="36">
        <f t="shared" si="51"/>
        <v>3.7968706271906285</v>
      </c>
      <c r="AE79" s="36">
        <f t="shared" si="51"/>
        <v>3.9879987664456928</v>
      </c>
      <c r="AF79" s="36">
        <f t="shared" si="108"/>
        <v>4.1490979646150334</v>
      </c>
      <c r="AG79" s="36">
        <f t="shared" si="91"/>
        <v>4.3167049259936228</v>
      </c>
      <c r="AH79" s="36">
        <f t="shared" si="91"/>
        <v>4.4910825381840613</v>
      </c>
      <c r="AI79" s="36">
        <f t="shared" si="91"/>
        <v>4.6725043083965447</v>
      </c>
      <c r="AJ79" s="36">
        <f t="shared" si="91"/>
        <v>4.8612547924385323</v>
      </c>
      <c r="AK79" s="36">
        <f t="shared" si="91"/>
        <v>5.0576300410338799</v>
      </c>
      <c r="AL79" s="36">
        <f t="shared" si="91"/>
        <v>5.2619380641714848</v>
      </c>
      <c r="AM79" s="36">
        <f t="shared" si="91"/>
        <v>5.4744993142117568</v>
      </c>
      <c r="AN79" s="36">
        <f t="shared" si="91"/>
        <v>5.6956471885086559</v>
      </c>
      <c r="AO79" s="36">
        <f t="shared" si="91"/>
        <v>5.9257285523356522</v>
      </c>
      <c r="AP79" s="36">
        <f t="shared" si="91"/>
        <v>6.165104282935804</v>
      </c>
      <c r="AQ79" s="36">
        <f t="shared" si="91"/>
        <v>6.4141498355492796</v>
      </c>
      <c r="AR79" s="36">
        <f t="shared" si="91"/>
        <v>6.6732558323061291</v>
      </c>
      <c r="AS79" s="36">
        <f t="shared" si="91"/>
        <v>6.9428286749079682</v>
      </c>
      <c r="AT79" s="36">
        <f t="shared" si="91"/>
        <v>7.2232911820595511</v>
      </c>
      <c r="AU79" s="36">
        <f t="shared" si="91"/>
        <v>7.5150832526500295</v>
      </c>
      <c r="AV79" s="36">
        <f t="shared" si="91"/>
        <v>7.8186625557240808</v>
      </c>
      <c r="AW79" s="36">
        <f t="shared" si="87"/>
        <v>8.1345052483251123</v>
      </c>
      <c r="AX79" s="36">
        <f t="shared" si="87"/>
        <v>8.4631067223364536</v>
      </c>
      <c r="AY79" s="36">
        <f t="shared" si="87"/>
        <v>8.804982381491957</v>
      </c>
      <c r="AZ79" s="36">
        <f t="shared" si="87"/>
        <v>9.1606684497747075</v>
      </c>
      <c r="BA79" s="36">
        <f t="shared" si="87"/>
        <v>9.530722812471808</v>
      </c>
      <c r="BB79" s="36">
        <f t="shared" si="87"/>
        <v>9.9157258912044206</v>
      </c>
      <c r="BC79" s="36">
        <f t="shared" si="87"/>
        <v>10.316281554305515</v>
      </c>
      <c r="BD79" s="36">
        <f t="shared" si="87"/>
        <v>10.733018063973242</v>
      </c>
      <c r="BE79" s="36">
        <f t="shared" si="87"/>
        <v>11.166589061685507</v>
      </c>
      <c r="BF79" s="36">
        <f t="shared" si="87"/>
        <v>11.617674593421356</v>
      </c>
      <c r="BG79" s="36">
        <f t="shared" si="87"/>
        <v>12.086982176297205</v>
      </c>
      <c r="BH79" s="36">
        <f t="shared" si="87"/>
        <v>12.575247908290908</v>
      </c>
      <c r="BI79" s="36">
        <f t="shared" si="87"/>
        <v>13.083237622794229</v>
      </c>
      <c r="BJ79" s="36">
        <f t="shared" si="87"/>
        <v>13.611748089804626</v>
      </c>
      <c r="BK79" s="36">
        <f t="shared" si="87"/>
        <v>14.161608265640375</v>
      </c>
      <c r="BL79" s="36">
        <f t="shared" si="76"/>
        <v>14.733680593139185</v>
      </c>
      <c r="BM79" s="36">
        <f t="shared" si="92"/>
        <v>15.328862354379638</v>
      </c>
      <c r="BN79" s="36">
        <f t="shared" si="92"/>
        <v>15.948087078047159</v>
      </c>
      <c r="BO79" s="36">
        <f t="shared" si="92"/>
        <v>16.592326003651955</v>
      </c>
      <c r="BP79" s="36">
        <f t="shared" si="92"/>
        <v>17.262589604895481</v>
      </c>
      <c r="BQ79" s="36">
        <f t="shared" si="92"/>
        <v>17.959929174574842</v>
      </c>
      <c r="BR79" s="36">
        <f t="shared" si="92"/>
        <v>18.68543847351097</v>
      </c>
      <c r="BS79" s="36">
        <f t="shared" si="92"/>
        <v>19.440255446086923</v>
      </c>
      <c r="BT79" s="36">
        <f t="shared" si="92"/>
        <v>20.225564005087051</v>
      </c>
      <c r="BU79" s="36">
        <f t="shared" si="92"/>
        <v>21.042595888636548</v>
      </c>
      <c r="BV79" s="36">
        <f t="shared" si="92"/>
        <v>21.892632592153912</v>
      </c>
      <c r="BW79" s="36">
        <f t="shared" si="92"/>
        <v>22.777007378346564</v>
      </c>
      <c r="BX79" s="36">
        <f t="shared" si="92"/>
        <v>23.697107368402254</v>
      </c>
      <c r="BY79" s="36">
        <f t="shared" si="92"/>
        <v>24.654375717656233</v>
      </c>
      <c r="BZ79" s="36">
        <f t="shared" si="92"/>
        <v>25.650313879146676</v>
      </c>
      <c r="CA79" s="36">
        <f t="shared" si="92"/>
        <v>26.686483958608687</v>
      </c>
      <c r="CB79" s="36">
        <f t="shared" si="92"/>
        <v>27.764511164600645</v>
      </c>
      <c r="CC79" s="36">
        <f t="shared" si="88"/>
        <v>28.886086357605855</v>
      </c>
      <c r="CD79" s="36">
        <f t="shared" si="88"/>
        <v>30.052968702107705</v>
      </c>
      <c r="CE79" s="36">
        <f t="shared" si="88"/>
        <v>31.266988425798051</v>
      </c>
      <c r="CF79" s="36">
        <f t="shared" si="88"/>
        <v>32.530049690246592</v>
      </c>
      <c r="CG79" s="36">
        <f t="shared" si="88"/>
        <v>33.844133577533796</v>
      </c>
      <c r="CH79" s="36">
        <f t="shared" si="88"/>
        <v>35.211301197531853</v>
      </c>
      <c r="CI79" s="36">
        <f t="shared" si="88"/>
        <v>36.633696920707351</v>
      </c>
      <c r="CJ79" s="36">
        <f t="shared" si="88"/>
        <v>38.113551741516247</v>
      </c>
      <c r="CK79" s="36">
        <f t="shared" si="88"/>
        <v>39.653186777666541</v>
      </c>
      <c r="CL79" s="36">
        <f t="shared" si="88"/>
        <v>41.255016910737162</v>
      </c>
      <c r="CM79" s="36">
        <f t="shared" si="88"/>
        <v>42.921554573863304</v>
      </c>
      <c r="CN79" s="36">
        <f t="shared" si="88"/>
        <v>44.655413692429093</v>
      </c>
      <c r="CO79" s="36">
        <f t="shared" si="88"/>
        <v>46.45931378394846</v>
      </c>
      <c r="CP79" s="36">
        <f t="shared" si="88"/>
        <v>48.336084223564846</v>
      </c>
      <c r="CQ79" s="36">
        <f t="shared" si="88"/>
        <v>50.288668681859974</v>
      </c>
      <c r="CR79" s="36">
        <f t="shared" si="78"/>
        <v>52.320129741932398</v>
      </c>
      <c r="CS79" s="36">
        <f t="shared" si="93"/>
        <v>54.433653702987506</v>
      </c>
      <c r="CT79" s="36">
        <f t="shared" si="93"/>
        <v>56.632555577973392</v>
      </c>
      <c r="CU79" s="36">
        <f t="shared" si="93"/>
        <v>58.920284293101211</v>
      </c>
      <c r="CV79" s="36">
        <f t="shared" si="93"/>
        <v>61.300428097405337</v>
      </c>
      <c r="CW79" s="36">
        <f t="shared" si="93"/>
        <v>63.776720190828129</v>
      </c>
      <c r="CX79" s="36">
        <f t="shared" si="93"/>
        <v>66.353044579656824</v>
      </c>
      <c r="CY79" s="36">
        <f t="shared" si="93"/>
        <v>69.033442168496649</v>
      </c>
      <c r="CZ79" s="36">
        <f t="shared" si="93"/>
        <v>71.822117098335241</v>
      </c>
      <c r="DA79" s="36">
        <f t="shared" si="93"/>
        <v>74.723443340639605</v>
      </c>
      <c r="DB79" s="36">
        <f t="shared" si="93"/>
        <v>77.741971557828094</v>
      </c>
      <c r="DC79" s="36">
        <f t="shared" si="93"/>
        <v>80.882436240878121</v>
      </c>
      <c r="DD79" s="36">
        <f t="shared" si="93"/>
        <v>84.149763135264635</v>
      </c>
      <c r="DE79" s="36">
        <f t="shared" si="93"/>
        <v>87.549076966876797</v>
      </c>
      <c r="DF79" s="36">
        <f t="shared" si="93"/>
        <v>91.085709480030758</v>
      </c>
      <c r="DG79" s="36">
        <f t="shared" si="93"/>
        <v>94.76520780018609</v>
      </c>
      <c r="DH79" s="36">
        <f t="shared" si="93"/>
        <v>98.59334313448241</v>
      </c>
      <c r="DI79" s="36">
        <f t="shared" si="89"/>
        <v>102.57611982374297</v>
      </c>
      <c r="DJ79" s="36">
        <f t="shared" si="89"/>
        <v>106.7197847601429</v>
      </c>
      <c r="DK79" s="36">
        <f t="shared" si="89"/>
        <v>111.03083718531364</v>
      </c>
      <c r="DL79" s="36">
        <f t="shared" si="89"/>
        <v>115.51603888425159</v>
      </c>
      <c r="DM79" s="36">
        <f t="shared" si="89"/>
        <v>120.18242479101983</v>
      </c>
      <c r="DN79" s="36">
        <f t="shared" si="89"/>
        <v>125.03731402287788</v>
      </c>
      <c r="DO79" s="36">
        <f t="shared" si="89"/>
        <v>130.08832136014607</v>
      </c>
      <c r="DP79" s="36">
        <f t="shared" si="89"/>
        <v>135.34336918981055</v>
      </c>
      <c r="DQ79" s="36">
        <f t="shared" si="89"/>
        <v>140.81069993160216</v>
      </c>
      <c r="DR79" s="36">
        <f t="shared" si="89"/>
        <v>146.49888896603917</v>
      </c>
      <c r="DS79" s="36">
        <f t="shared" si="89"/>
        <v>152.41685808471132</v>
      </c>
      <c r="DT79" s="36">
        <f t="shared" si="89"/>
        <v>158.57388948390133</v>
      </c>
      <c r="DU79" s="36">
        <f t="shared" si="89"/>
        <v>164.97964032349302</v>
      </c>
      <c r="DV79" s="36">
        <f t="shared" si="89"/>
        <v>171.64415787400085</v>
      </c>
      <c r="DW79" s="36">
        <f t="shared" si="89"/>
        <v>178.57789527547902</v>
      </c>
      <c r="DX79" s="36">
        <f t="shared" si="80"/>
        <v>185.79172793302729</v>
      </c>
      <c r="DY79" s="36">
        <f t="shared" si="94"/>
        <v>193.29697057460987</v>
      </c>
      <c r="DZ79" s="36">
        <f t="shared" si="94"/>
        <v>201.10539499794183</v>
      </c>
      <c r="EA79" s="36">
        <f t="shared" si="94"/>
        <v>209.2292485342787</v>
      </c>
      <c r="EB79" s="36">
        <f t="shared" si="94"/>
        <v>217.68127325806944</v>
      </c>
      <c r="EC79" s="36">
        <f t="shared" si="94"/>
        <v>226.47472597260244</v>
      </c>
      <c r="ED79" s="36">
        <f t="shared" si="94"/>
        <v>235.6233990029917</v>
      </c>
      <c r="EE79" s="36">
        <f t="shared" si="94"/>
        <v>245.14164182911659</v>
      </c>
      <c r="EF79" s="36">
        <f t="shared" si="94"/>
        <v>255.0443835924456</v>
      </c>
      <c r="EG79" s="36">
        <f t="shared" si="94"/>
        <v>265.34715651204607</v>
      </c>
      <c r="EH79" s="36">
        <f t="shared" si="94"/>
        <v>276.06612024650673</v>
      </c>
      <c r="EI79" s="36">
        <f t="shared" si="94"/>
        <v>287.21808723998464</v>
      </c>
      <c r="EJ79" s="36">
        <f t="shared" si="94"/>
        <v>298.8205490921311</v>
      </c>
      <c r="EK79" s="36">
        <f t="shared" si="94"/>
        <v>310.89170399325684</v>
      </c>
      <c r="EL79" s="36">
        <f t="shared" si="94"/>
        <v>323.4504852677685</v>
      </c>
      <c r="EM79" s="36">
        <f t="shared" si="94"/>
        <v>336.51659107064529</v>
      </c>
      <c r="EN79" s="36">
        <f t="shared" si="94"/>
        <v>350.11051528353511</v>
      </c>
      <c r="EO79" s="36">
        <f t="shared" si="90"/>
        <v>364.2535796589288</v>
      </c>
      <c r="EP79" s="36">
        <f t="shared" si="90"/>
        <v>378.96796726283094</v>
      </c>
      <c r="EQ79" s="36">
        <f t="shared" si="90"/>
        <v>394.27675726838032</v>
      </c>
      <c r="ER79" s="36">
        <f t="shared" si="90"/>
        <v>410.20396115499386</v>
      </c>
      <c r="ES79" s="36">
        <f t="shared" si="90"/>
        <v>426.77456036981101</v>
      </c>
      <c r="ET79" s="36">
        <f t="shared" si="90"/>
        <v>444.01454551050995</v>
      </c>
      <c r="EU79" s="36">
        <f t="shared" si="90"/>
        <v>461.95095709095256</v>
      </c>
      <c r="EV79" s="36">
        <f t="shared" si="90"/>
        <v>480.61192795359869</v>
      </c>
      <c r="EW79" s="36">
        <f t="shared" si="90"/>
        <v>500.02672739521233</v>
      </c>
      <c r="EX79" s="36">
        <f t="shared" si="90"/>
        <v>520.22580707506938</v>
      </c>
      <c r="EY79" s="36">
        <f t="shared" si="90"/>
        <v>541.24084877767393</v>
      </c>
      <c r="EZ79" s="36">
        <f t="shared" si="90"/>
        <v>563.10481410489695</v>
      </c>
      <c r="FA79" s="36">
        <f t="shared" si="90"/>
        <v>585.85199617547846</v>
      </c>
      <c r="FB79" s="36">
        <f t="shared" si="90"/>
        <v>609.5180734129832</v>
      </c>
      <c r="FC79" s="36">
        <f t="shared" si="90"/>
        <v>634.14016550657414</v>
      </c>
      <c r="FD79" s="36">
        <f t="shared" si="82"/>
        <v>659.7568916323778</v>
      </c>
      <c r="FE79" s="36">
        <f t="shared" si="86"/>
        <v>686.40843102675944</v>
      </c>
      <c r="FF79" s="36">
        <f t="shared" si="86"/>
        <v>714.1365860065165</v>
      </c>
      <c r="FG79" s="36">
        <f t="shared" si="86"/>
        <v>742.98484753483581</v>
      </c>
      <c r="FH79" s="36">
        <f t="shared" si="86"/>
        <v>772.99846343585307</v>
      </c>
      <c r="FI79" s="36">
        <f t="shared" si="86"/>
        <v>804.22450936480789</v>
      </c>
      <c r="FJ79" s="36">
        <f t="shared" si="86"/>
        <v>836.71196264510877</v>
      </c>
      <c r="FK79" s="36">
        <f t="shared" si="86"/>
        <v>870.51177908812065</v>
      </c>
      <c r="FL79" s="36">
        <f t="shared" si="86"/>
        <v>905.67697291616446</v>
      </c>
      <c r="FM79" s="36">
        <f t="shared" si="86"/>
        <v>942.26269991408594</v>
      </c>
      <c r="FN79" s="36">
        <f t="shared" si="86"/>
        <v>980.3263439398155</v>
      </c>
      <c r="FO79" s="36">
        <f t="shared" si="86"/>
        <v>1019.9276069296084</v>
      </c>
      <c r="FP79" s="36">
        <f t="shared" si="86"/>
        <v>1061.1286025391369</v>
      </c>
      <c r="FQ79" s="36">
        <f t="shared" si="86"/>
        <v>1103.9939535673079</v>
      </c>
      <c r="FR79" s="36">
        <f t="shared" si="86"/>
        <v>1148.5908933156129</v>
      </c>
      <c r="FS79" s="36">
        <f t="shared" si="86"/>
        <v>1194.9893710419906</v>
      </c>
      <c r="FT79" s="36">
        <f t="shared" si="86"/>
        <v>1243.262161674603</v>
      </c>
      <c r="FU79" s="36">
        <f t="shared" si="84"/>
        <v>1293.4849799576104</v>
      </c>
      <c r="FV79" s="36">
        <f t="shared" si="84"/>
        <v>1345.7365992079783</v>
      </c>
      <c r="FW79" s="36">
        <f t="shared" si="84"/>
        <v>1400.098974869584</v>
      </c>
      <c r="FX79" s="36">
        <f t="shared" si="84"/>
        <v>1456.6573730584159</v>
      </c>
      <c r="FY79" s="36">
        <f t="shared" si="84"/>
        <v>1515.500504300484</v>
      </c>
      <c r="FZ79" s="36">
        <f t="shared" si="84"/>
        <v>1576.7206626722063</v>
      </c>
      <c r="GA79" s="36">
        <f t="shared" si="84"/>
        <v>1640.413870561513</v>
      </c>
      <c r="GB79" s="36">
        <f t="shared" si="84"/>
        <v>1706.6800292767161</v>
      </c>
      <c r="GC79" s="36">
        <f t="shared" si="84"/>
        <v>1775.6230757393785</v>
      </c>
      <c r="GD79" s="36">
        <f t="shared" si="84"/>
        <v>1847.3511455069465</v>
      </c>
      <c r="GE79" s="36">
        <f t="shared" si="84"/>
        <v>1921.9767423808453</v>
      </c>
      <c r="GF79" s="36">
        <f t="shared" si="84"/>
        <v>1999.6169148660622</v>
      </c>
      <c r="GG79" s="36">
        <f t="shared" si="84"/>
        <v>2080.3934397589919</v>
      </c>
      <c r="GH79" s="36">
        <f t="shared" si="84"/>
        <v>2164.4330131514962</v>
      </c>
      <c r="GI79" s="36">
        <f t="shared" si="84"/>
        <v>2251.8674491507641</v>
      </c>
      <c r="GJ79" s="36">
        <f t="shared" si="85"/>
        <v>2342.8338866266586</v>
      </c>
      <c r="GK79" s="36">
        <f t="shared" si="85"/>
        <v>2437.4750043108293</v>
      </c>
      <c r="GL79" s="36">
        <f t="shared" si="85"/>
        <v>2535.9392445849699</v>
      </c>
      <c r="GM79" s="36">
        <f t="shared" si="85"/>
        <v>2638.3810463092245</v>
      </c>
      <c r="GN79" s="36">
        <f t="shared" si="85"/>
        <v>2744.9610870559322</v>
      </c>
      <c r="GO79" s="36">
        <f t="shared" si="85"/>
        <v>2855.8465351286441</v>
      </c>
      <c r="GP79" s="36">
        <f t="shared" si="85"/>
        <v>2971.2113117617009</v>
      </c>
      <c r="GQ79" s="36">
        <f t="shared" si="85"/>
        <v>3091.236363911627</v>
      </c>
      <c r="GR79" s="36">
        <f t="shared" si="85"/>
        <v>3216.1099480682014</v>
      </c>
      <c r="GS79" s="36">
        <f t="shared" si="85"/>
        <v>3346.0279255303649</v>
      </c>
      <c r="GT79" s="36">
        <f t="shared" si="85"/>
        <v>3481.1940696100896</v>
      </c>
      <c r="GU79" s="36">
        <f t="shared" si="85"/>
        <v>3621.8203852460592</v>
      </c>
      <c r="GV79" s="36">
        <f t="shared" si="85"/>
        <v>3768.1274415284593</v>
      </c>
      <c r="GW79" s="36">
        <f t="shared" si="85"/>
        <v>3920.3447176564432</v>
      </c>
      <c r="GX79" s="36">
        <f t="shared" si="85"/>
        <v>4078.7109628708931</v>
      </c>
      <c r="GY79" s="36">
        <f t="shared" si="85"/>
        <v>4243.4745709270264</v>
      </c>
      <c r="GZ79" s="36">
        <f t="shared" si="83"/>
        <v>4414.8939696941952</v>
      </c>
      <c r="HA79" s="36">
        <f t="shared" si="83"/>
        <v>4593.238026493962</v>
      </c>
      <c r="HB79" s="36">
        <f t="shared" si="83"/>
        <v>4778.786469812213</v>
      </c>
      <c r="HC79" s="36">
        <f t="shared" si="83"/>
        <v>4971.830328046748</v>
      </c>
      <c r="HD79" s="36">
        <f t="shared" si="83"/>
        <v>5172.6723859785252</v>
      </c>
      <c r="HE79" s="36">
        <f t="shared" si="83"/>
        <v>5381.6276596825146</v>
      </c>
      <c r="HF79" s="36">
        <f t="shared" si="83"/>
        <v>5599.0238906230497</v>
      </c>
      <c r="HG79" s="36">
        <f t="shared" si="83"/>
        <v>5825.2020597086594</v>
      </c>
      <c r="HH79" s="36">
        <f t="shared" si="83"/>
        <v>6060.5169221126507</v>
      </c>
      <c r="HI79" s="36">
        <f t="shared" si="83"/>
        <v>6305.3375636983137</v>
      </c>
      <c r="HJ79" s="36">
        <f t="shared" si="83"/>
        <v>6560.0479799214718</v>
      </c>
      <c r="HK79" s="36">
        <f t="shared" si="83"/>
        <v>6825.0476781183806</v>
      </c>
      <c r="HL79" s="36">
        <f t="shared" si="83"/>
        <v>7100.7523041236518</v>
      </c>
      <c r="HM79" s="36">
        <f t="shared" si="83"/>
        <v>7387.5942942010315</v>
      </c>
    </row>
    <row r="80" spans="1:221" x14ac:dyDescent="0.35">
      <c r="A80" s="7" t="s">
        <v>826</v>
      </c>
      <c r="B80" s="16" t="s">
        <v>827</v>
      </c>
      <c r="C80" s="15">
        <v>404.32299999999998</v>
      </c>
      <c r="D80" s="15">
        <v>99.2</v>
      </c>
      <c r="E80" s="14">
        <f t="shared" si="95"/>
        <v>40108.8416</v>
      </c>
      <c r="F80" s="12">
        <f t="shared" si="109"/>
        <v>1.1152087041750153E-3</v>
      </c>
      <c r="G80" s="13">
        <f>IFERROR('[2]CEA-6.2 US Forward MRP'!G79/100, "n/a")</f>
        <v>1.5725806451612902E-2</v>
      </c>
      <c r="H80" s="13">
        <f t="shared" si="110"/>
        <v>1.6433467741935482E-2</v>
      </c>
      <c r="I80" s="33">
        <f t="shared" si="111"/>
        <v>1.6301999999999999</v>
      </c>
      <c r="J80" s="13">
        <v>0.09</v>
      </c>
      <c r="K80" s="41">
        <f t="shared" si="96"/>
        <v>8.1732666666666676E-2</v>
      </c>
      <c r="L80" s="1">
        <f t="shared" si="97"/>
        <v>7.3465333333333355E-2</v>
      </c>
      <c r="M80" s="1">
        <f t="shared" si="98"/>
        <v>6.5198000000000034E-2</v>
      </c>
      <c r="N80" s="1">
        <f t="shared" si="99"/>
        <v>5.693066666666672E-2</v>
      </c>
      <c r="O80" s="1">
        <f t="shared" si="100"/>
        <v>4.8663333333333406E-2</v>
      </c>
      <c r="P80" s="5">
        <f t="shared" si="112"/>
        <v>4.0396000000000098E-2</v>
      </c>
      <c r="Q80" s="1">
        <f t="shared" si="101"/>
        <v>6.3827600033538934E-2</v>
      </c>
      <c r="R80" s="12">
        <f t="shared" si="102"/>
        <v>7.1181095124004114E-5</v>
      </c>
      <c r="S80" s="12">
        <f t="shared" si="103"/>
        <v>1.1152087041750153E-3</v>
      </c>
      <c r="T80" s="7"/>
      <c r="U80" s="42">
        <f t="shared" si="104"/>
        <v>-99.2</v>
      </c>
      <c r="V80" s="36">
        <f t="shared" si="105"/>
        <v>1.776918</v>
      </c>
      <c r="W80" s="36">
        <f t="shared" si="106"/>
        <v>1.9368406200000001</v>
      </c>
      <c r="X80" s="36">
        <f t="shared" si="50"/>
        <v>2.1111562758000004</v>
      </c>
      <c r="Y80" s="36">
        <f t="shared" si="50"/>
        <v>2.3011603406220007</v>
      </c>
      <c r="Z80" s="36">
        <f t="shared" si="50"/>
        <v>2.5082647712779811</v>
      </c>
      <c r="AA80" s="36">
        <f t="shared" si="107"/>
        <v>2.7132719397405873</v>
      </c>
      <c r="AB80" s="36">
        <f t="shared" si="51"/>
        <v>2.9126033672176095</v>
      </c>
      <c r="AC80" s="36">
        <f t="shared" si="51"/>
        <v>3.1024992815534636</v>
      </c>
      <c r="AD80" s="36">
        <f t="shared" si="51"/>
        <v>3.2791266339851566</v>
      </c>
      <c r="AE80" s="36">
        <f t="shared" si="51"/>
        <v>3.4386998664169881</v>
      </c>
      <c r="AF80" s="36">
        <f t="shared" si="108"/>
        <v>3.5776095862207691</v>
      </c>
      <c r="AG80" s="36">
        <f t="shared" si="91"/>
        <v>3.7221307030657438</v>
      </c>
      <c r="AH80" s="36">
        <f t="shared" si="91"/>
        <v>3.8724898949467881</v>
      </c>
      <c r="AI80" s="36">
        <f t="shared" si="91"/>
        <v>4.0289229967430593</v>
      </c>
      <c r="AJ80" s="36">
        <f t="shared" si="91"/>
        <v>4.1916753701194924</v>
      </c>
      <c r="AK80" s="36">
        <f t="shared" si="91"/>
        <v>4.3610022883708401</v>
      </c>
      <c r="AL80" s="36">
        <f t="shared" si="91"/>
        <v>4.5371693368118686</v>
      </c>
      <c r="AM80" s="36">
        <f t="shared" si="91"/>
        <v>4.7204528293417214</v>
      </c>
      <c r="AN80" s="36">
        <f t="shared" si="91"/>
        <v>4.9111402418358097</v>
      </c>
      <c r="AO80" s="36">
        <f t="shared" si="91"/>
        <v>5.1095306630450095</v>
      </c>
      <c r="AP80" s="36">
        <f t="shared" si="91"/>
        <v>5.3159352637093757</v>
      </c>
      <c r="AQ80" s="36">
        <f t="shared" si="91"/>
        <v>5.5306777846221804</v>
      </c>
      <c r="AR80" s="36">
        <f t="shared" si="91"/>
        <v>5.7540950444097785</v>
      </c>
      <c r="AS80" s="36">
        <f t="shared" si="91"/>
        <v>5.9865374678237568</v>
      </c>
      <c r="AT80" s="36">
        <f t="shared" si="91"/>
        <v>6.2283696353739657</v>
      </c>
      <c r="AU80" s="36">
        <f t="shared" si="91"/>
        <v>6.4799708551645328</v>
      </c>
      <c r="AV80" s="36">
        <f t="shared" si="91"/>
        <v>6.7417357578297601</v>
      </c>
      <c r="AW80" s="36">
        <f t="shared" si="87"/>
        <v>7.014074915503052</v>
      </c>
      <c r="AX80" s="36">
        <f t="shared" si="87"/>
        <v>7.2974154857897142</v>
      </c>
      <c r="AY80" s="36">
        <f t="shared" si="87"/>
        <v>7.5922018817536765</v>
      </c>
      <c r="AZ80" s="36">
        <f t="shared" si="87"/>
        <v>7.8988964689689984</v>
      </c>
      <c r="BA80" s="36">
        <f t="shared" si="87"/>
        <v>8.2179802907294714</v>
      </c>
      <c r="BB80" s="36">
        <f t="shared" si="87"/>
        <v>8.5499538225537801</v>
      </c>
      <c r="BC80" s="36">
        <f t="shared" si="87"/>
        <v>8.8953377571696635</v>
      </c>
      <c r="BD80" s="36">
        <f t="shared" si="87"/>
        <v>9.2546738212082893</v>
      </c>
      <c r="BE80" s="36">
        <f t="shared" si="87"/>
        <v>9.6285256248898197</v>
      </c>
      <c r="BF80" s="36">
        <f t="shared" si="87"/>
        <v>10.01747954603287</v>
      </c>
      <c r="BG80" s="36">
        <f t="shared" si="87"/>
        <v>10.422145649774414</v>
      </c>
      <c r="BH80" s="36">
        <f t="shared" si="87"/>
        <v>10.843158645442703</v>
      </c>
      <c r="BI80" s="36">
        <f t="shared" si="87"/>
        <v>11.281178882084006</v>
      </c>
      <c r="BJ80" s="36">
        <f t="shared" si="87"/>
        <v>11.736893384204674</v>
      </c>
      <c r="BK80" s="36">
        <f t="shared" si="87"/>
        <v>12.211016929353006</v>
      </c>
      <c r="BL80" s="36">
        <f t="shared" si="76"/>
        <v>12.704293169231152</v>
      </c>
      <c r="BM80" s="36">
        <f t="shared" si="92"/>
        <v>13.217495796095415</v>
      </c>
      <c r="BN80" s="36">
        <f t="shared" si="92"/>
        <v>13.751429756274486</v>
      </c>
      <c r="BO80" s="36">
        <f t="shared" si="92"/>
        <v>14.306932512708952</v>
      </c>
      <c r="BP80" s="36">
        <f t="shared" si="92"/>
        <v>14.884875358492344</v>
      </c>
      <c r="BQ80" s="36">
        <f t="shared" si="92"/>
        <v>15.486164783474003</v>
      </c>
      <c r="BR80" s="36">
        <f t="shared" si="92"/>
        <v>16.111743896067221</v>
      </c>
      <c r="BS80" s="36">
        <f t="shared" si="92"/>
        <v>16.762593902492753</v>
      </c>
      <c r="BT80" s="36">
        <f t="shared" si="92"/>
        <v>17.439735645777851</v>
      </c>
      <c r="BU80" s="36">
        <f t="shared" si="92"/>
        <v>18.144231206924694</v>
      </c>
      <c r="BV80" s="36">
        <f t="shared" si="92"/>
        <v>18.877185570759625</v>
      </c>
      <c r="BW80" s="36">
        <f t="shared" si="92"/>
        <v>19.639748359076034</v>
      </c>
      <c r="BX80" s="36">
        <f t="shared" si="92"/>
        <v>20.433115633789271</v>
      </c>
      <c r="BY80" s="36">
        <f t="shared" si="92"/>
        <v>21.258531772931825</v>
      </c>
      <c r="BZ80" s="36">
        <f t="shared" si="92"/>
        <v>22.11729142243118</v>
      </c>
      <c r="CA80" s="36">
        <f t="shared" si="92"/>
        <v>23.01074152673171</v>
      </c>
      <c r="CB80" s="36">
        <f t="shared" si="92"/>
        <v>23.940283441445565</v>
      </c>
      <c r="CC80" s="36">
        <f t="shared" si="88"/>
        <v>24.907375131346203</v>
      </c>
      <c r="CD80" s="36">
        <f t="shared" si="88"/>
        <v>25.913533457152067</v>
      </c>
      <c r="CE80" s="36">
        <f t="shared" si="88"/>
        <v>26.960336554687185</v>
      </c>
      <c r="CF80" s="36">
        <f t="shared" si="88"/>
        <v>28.049426310150331</v>
      </c>
      <c r="CG80" s="36">
        <f t="shared" si="88"/>
        <v>29.182510935375166</v>
      </c>
      <c r="CH80" s="36">
        <f t="shared" si="88"/>
        <v>30.361367647120584</v>
      </c>
      <c r="CI80" s="36">
        <f t="shared" si="88"/>
        <v>31.587845454593669</v>
      </c>
      <c r="CJ80" s="36">
        <f t="shared" si="88"/>
        <v>32.863868059577435</v>
      </c>
      <c r="CK80" s="36">
        <f t="shared" si="88"/>
        <v>34.191436873712128</v>
      </c>
      <c r="CL80" s="36">
        <f t="shared" si="88"/>
        <v>35.572634157662606</v>
      </c>
      <c r="CM80" s="36">
        <f t="shared" si="88"/>
        <v>37.00962628709555</v>
      </c>
      <c r="CN80" s="36">
        <f t="shared" si="88"/>
        <v>38.504667150589064</v>
      </c>
      <c r="CO80" s="36">
        <f t="shared" si="88"/>
        <v>40.060101684804266</v>
      </c>
      <c r="CP80" s="36">
        <f t="shared" si="88"/>
        <v>41.678369552463622</v>
      </c>
      <c r="CQ80" s="36">
        <f t="shared" si="88"/>
        <v>43.362008968904945</v>
      </c>
      <c r="CR80" s="36">
        <f t="shared" si="78"/>
        <v>45.113660683212835</v>
      </c>
      <c r="CS80" s="36">
        <f t="shared" si="93"/>
        <v>46.936072120171907</v>
      </c>
      <c r="CT80" s="36">
        <f t="shared" si="93"/>
        <v>48.832101689538376</v>
      </c>
      <c r="CU80" s="36">
        <f t="shared" si="93"/>
        <v>50.804723269388973</v>
      </c>
      <c r="CV80" s="36">
        <f t="shared" si="93"/>
        <v>52.857030870579216</v>
      </c>
      <c r="CW80" s="36">
        <f t="shared" si="93"/>
        <v>54.992243489627135</v>
      </c>
      <c r="CX80" s="36">
        <f t="shared" si="93"/>
        <v>57.213710157634118</v>
      </c>
      <c r="CY80" s="36">
        <f t="shared" si="93"/>
        <v>59.52491519316191</v>
      </c>
      <c r="CZ80" s="36">
        <f t="shared" si="93"/>
        <v>61.929483667304886</v>
      </c>
      <c r="DA80" s="36">
        <f t="shared" si="93"/>
        <v>64.431187089529345</v>
      </c>
      <c r="DB80" s="36">
        <f t="shared" si="93"/>
        <v>67.033949323197973</v>
      </c>
      <c r="DC80" s="36">
        <f t="shared" si="93"/>
        <v>69.74185274005788</v>
      </c>
      <c r="DD80" s="36">
        <f t="shared" si="93"/>
        <v>72.559144623345261</v>
      </c>
      <c r="DE80" s="36">
        <f t="shared" si="93"/>
        <v>75.490243829549925</v>
      </c>
      <c r="DF80" s="36">
        <f t="shared" si="93"/>
        <v>78.539747719288428</v>
      </c>
      <c r="DG80" s="36">
        <f t="shared" si="93"/>
        <v>81.712439368156808</v>
      </c>
      <c r="DH80" s="36">
        <f t="shared" si="93"/>
        <v>85.013295068872878</v>
      </c>
      <c r="DI80" s="36">
        <f t="shared" si="89"/>
        <v>88.447492136475077</v>
      </c>
      <c r="DJ80" s="36">
        <f t="shared" si="89"/>
        <v>92.020417028820134</v>
      </c>
      <c r="DK80" s="36">
        <f t="shared" si="89"/>
        <v>95.737673795116365</v>
      </c>
      <c r="DL80" s="36">
        <f t="shared" si="89"/>
        <v>99.605092865743899</v>
      </c>
      <c r="DM80" s="36">
        <f t="shared" si="89"/>
        <v>103.6287401971485</v>
      </c>
      <c r="DN80" s="36">
        <f t="shared" si="89"/>
        <v>107.81492678615253</v>
      </c>
      <c r="DO80" s="36">
        <f t="shared" si="89"/>
        <v>112.17021856860596</v>
      </c>
      <c r="DP80" s="36">
        <f t="shared" si="89"/>
        <v>116.70144671790338</v>
      </c>
      <c r="DQ80" s="36">
        <f t="shared" si="89"/>
        <v>121.41571835951981</v>
      </c>
      <c r="DR80" s="36">
        <f t="shared" si="89"/>
        <v>126.32042771837099</v>
      </c>
      <c r="DS80" s="36">
        <f t="shared" si="89"/>
        <v>131.42326771648231</v>
      </c>
      <c r="DT80" s="36">
        <f t="shared" si="89"/>
        <v>136.73224203915734</v>
      </c>
      <c r="DU80" s="36">
        <f t="shared" si="89"/>
        <v>142.25567768857115</v>
      </c>
      <c r="DV80" s="36">
        <f t="shared" si="89"/>
        <v>148.0022380444787</v>
      </c>
      <c r="DW80" s="36">
        <f t="shared" si="89"/>
        <v>153.98093645252348</v>
      </c>
      <c r="DX80" s="36">
        <f t="shared" si="80"/>
        <v>160.20115036145964</v>
      </c>
      <c r="DY80" s="36">
        <f t="shared" si="94"/>
        <v>166.67263603146117</v>
      </c>
      <c r="DZ80" s="36">
        <f t="shared" si="94"/>
        <v>173.40554383658809</v>
      </c>
      <c r="EA80" s="36">
        <f t="shared" si="94"/>
        <v>180.41043418541094</v>
      </c>
      <c r="EB80" s="36">
        <f t="shared" si="94"/>
        <v>187.69829408476483</v>
      </c>
      <c r="EC80" s="36">
        <f t="shared" si="94"/>
        <v>195.28055437261301</v>
      </c>
      <c r="ED80" s="36">
        <f t="shared" si="94"/>
        <v>203.16910764704912</v>
      </c>
      <c r="EE80" s="36">
        <f t="shared" si="94"/>
        <v>211.37632691955935</v>
      </c>
      <c r="EF80" s="36">
        <f t="shared" si="94"/>
        <v>219.9150850218019</v>
      </c>
      <c r="EG80" s="36">
        <f t="shared" si="94"/>
        <v>228.79877479634263</v>
      </c>
      <c r="EH80" s="36">
        <f t="shared" si="94"/>
        <v>238.0413301030157</v>
      </c>
      <c r="EI80" s="36">
        <f t="shared" si="94"/>
        <v>247.65724767385714</v>
      </c>
      <c r="EJ80" s="36">
        <f t="shared" si="94"/>
        <v>257.66160985089027</v>
      </c>
      <c r="EK80" s="36">
        <f t="shared" si="94"/>
        <v>268.07010824242684</v>
      </c>
      <c r="EL80" s="36">
        <f t="shared" si="94"/>
        <v>278.89906833498793</v>
      </c>
      <c r="EM80" s="36">
        <f t="shared" si="94"/>
        <v>290.16547509944814</v>
      </c>
      <c r="EN80" s="36">
        <f t="shared" si="94"/>
        <v>301.88699963156546</v>
      </c>
      <c r="EO80" s="36">
        <f t="shared" si="90"/>
        <v>314.08202686868219</v>
      </c>
      <c r="EP80" s="36">
        <f t="shared" si="90"/>
        <v>326.76968442606949</v>
      </c>
      <c r="EQ80" s="36">
        <f t="shared" si="90"/>
        <v>339.969872598145</v>
      </c>
      <c r="ER80" s="36">
        <f t="shared" si="90"/>
        <v>353.70329557161972</v>
      </c>
      <c r="ES80" s="36">
        <f t="shared" si="90"/>
        <v>367.99149389953089</v>
      </c>
      <c r="ET80" s="36">
        <f t="shared" si="90"/>
        <v>382.85687828709638</v>
      </c>
      <c r="EU80" s="36">
        <f t="shared" si="90"/>
        <v>398.32276474238193</v>
      </c>
      <c r="EV80" s="36">
        <f t="shared" si="90"/>
        <v>414.41341114691522</v>
      </c>
      <c r="EW80" s="36">
        <f t="shared" si="90"/>
        <v>431.15405530360607</v>
      </c>
      <c r="EX80" s="36">
        <f t="shared" si="90"/>
        <v>448.57095452165061</v>
      </c>
      <c r="EY80" s="36">
        <f t="shared" si="90"/>
        <v>466.69142680050726</v>
      </c>
      <c r="EZ80" s="36">
        <f t="shared" si="90"/>
        <v>485.54389367754061</v>
      </c>
      <c r="FA80" s="36">
        <f t="shared" si="90"/>
        <v>505.15792480653857</v>
      </c>
      <c r="FB80" s="36">
        <f t="shared" si="90"/>
        <v>525.56428433702354</v>
      </c>
      <c r="FC80" s="36">
        <f t="shared" si="90"/>
        <v>546.79497916710204</v>
      </c>
      <c r="FD80" s="36">
        <f t="shared" si="82"/>
        <v>568.88330914553637</v>
      </c>
      <c r="FE80" s="36">
        <f t="shared" si="86"/>
        <v>591.86391930177956</v>
      </c>
      <c r="FF80" s="36">
        <f t="shared" si="86"/>
        <v>615.77285418589429</v>
      </c>
      <c r="FG80" s="36">
        <f t="shared" si="86"/>
        <v>640.64761440358768</v>
      </c>
      <c r="FH80" s="36">
        <f t="shared" si="86"/>
        <v>666.52721543503503</v>
      </c>
      <c r="FI80" s="36">
        <f t="shared" si="86"/>
        <v>693.45224882974878</v>
      </c>
      <c r="FJ80" s="36">
        <f t="shared" si="86"/>
        <v>721.46494587347536</v>
      </c>
      <c r="FK80" s="36">
        <f t="shared" si="86"/>
        <v>750.60924382698033</v>
      </c>
      <c r="FL80" s="36">
        <f t="shared" si="86"/>
        <v>780.9308548406151</v>
      </c>
      <c r="FM80" s="36">
        <f t="shared" si="86"/>
        <v>812.47733765275666</v>
      </c>
      <c r="FN80" s="36">
        <f t="shared" si="86"/>
        <v>845.29817218457754</v>
      </c>
      <c r="FO80" s="36">
        <f t="shared" si="86"/>
        <v>879.44483714814578</v>
      </c>
      <c r="FP80" s="36">
        <f t="shared" si="86"/>
        <v>914.97089078958231</v>
      </c>
      <c r="FQ80" s="36">
        <f t="shared" si="86"/>
        <v>951.93205489391835</v>
      </c>
      <c r="FR80" s="36">
        <f t="shared" si="86"/>
        <v>990.38630218341314</v>
      </c>
      <c r="FS80" s="36">
        <f t="shared" si="86"/>
        <v>1030.3939472464144</v>
      </c>
      <c r="FT80" s="36">
        <f t="shared" si="86"/>
        <v>1072.0177411393806</v>
      </c>
      <c r="FU80" s="36">
        <f t="shared" si="84"/>
        <v>1115.3229698104471</v>
      </c>
      <c r="FV80" s="36">
        <f t="shared" si="84"/>
        <v>1160.3775564989101</v>
      </c>
      <c r="FW80" s="36">
        <f t="shared" si="84"/>
        <v>1207.2521682712402</v>
      </c>
      <c r="FX80" s="36">
        <f t="shared" si="84"/>
        <v>1256.0203268607254</v>
      </c>
      <c r="FY80" s="36">
        <f t="shared" si="84"/>
        <v>1306.7585239845914</v>
      </c>
      <c r="FZ80" s="36">
        <f t="shared" si="84"/>
        <v>1359.5463413194732</v>
      </c>
      <c r="GA80" s="36">
        <f t="shared" si="84"/>
        <v>1414.4665753234146</v>
      </c>
      <c r="GB80" s="36">
        <f t="shared" si="84"/>
        <v>1471.6053671001794</v>
      </c>
      <c r="GC80" s="36">
        <f t="shared" si="84"/>
        <v>1531.0523375095584</v>
      </c>
      <c r="GD80" s="36">
        <f t="shared" si="84"/>
        <v>1592.9007277355947</v>
      </c>
      <c r="GE80" s="36">
        <f t="shared" si="84"/>
        <v>1657.2475455332019</v>
      </c>
      <c r="GF80" s="36">
        <f t="shared" si="84"/>
        <v>1724.1937173825613</v>
      </c>
      <c r="GG80" s="36">
        <f t="shared" si="84"/>
        <v>1793.8442467899474</v>
      </c>
      <c r="GH80" s="36">
        <f t="shared" si="84"/>
        <v>1866.3083789832742</v>
      </c>
      <c r="GI80" s="36">
        <f t="shared" si="84"/>
        <v>1941.6997722606827</v>
      </c>
      <c r="GJ80" s="36">
        <f t="shared" si="85"/>
        <v>2020.1366762609255</v>
      </c>
      <c r="GK80" s="36">
        <f t="shared" si="85"/>
        <v>2101.7421174351621</v>
      </c>
      <c r="GL80" s="36">
        <f t="shared" si="85"/>
        <v>2186.6440920110731</v>
      </c>
      <c r="GM80" s="36">
        <f t="shared" si="85"/>
        <v>2274.9757667519525</v>
      </c>
      <c r="GN80" s="36">
        <f t="shared" si="85"/>
        <v>2366.8756878256645</v>
      </c>
      <c r="GO80" s="36">
        <f t="shared" si="85"/>
        <v>2462.4879981110703</v>
      </c>
      <c r="GP80" s="36">
        <f t="shared" si="85"/>
        <v>2561.9626632827653</v>
      </c>
      <c r="GQ80" s="36">
        <f t="shared" si="85"/>
        <v>2665.455707028736</v>
      </c>
      <c r="GR80" s="36">
        <f t="shared" si="85"/>
        <v>2773.1294557698693</v>
      </c>
      <c r="GS80" s="36">
        <f t="shared" si="85"/>
        <v>2885.1527932651493</v>
      </c>
      <c r="GT80" s="36">
        <f t="shared" si="85"/>
        <v>3001.7014255018885</v>
      </c>
      <c r="GU80" s="36">
        <f t="shared" si="85"/>
        <v>3122.9581562864632</v>
      </c>
      <c r="GV80" s="36">
        <f t="shared" si="85"/>
        <v>3249.1131739678117</v>
      </c>
      <c r="GW80" s="36">
        <f t="shared" si="85"/>
        <v>3380.3643497434159</v>
      </c>
      <c r="GX80" s="36">
        <f t="shared" si="85"/>
        <v>3516.9175480156514</v>
      </c>
      <c r="GY80" s="36">
        <f t="shared" ref="GY80:HM95" si="113">IFERROR(GX80*(1+$P80),"n/a")</f>
        <v>3658.9869492852922</v>
      </c>
      <c r="GZ80" s="36">
        <f t="shared" si="113"/>
        <v>3806.7953860886214</v>
      </c>
      <c r="HA80" s="36">
        <f t="shared" si="113"/>
        <v>3960.5746925050576</v>
      </c>
      <c r="HB80" s="36">
        <f t="shared" si="113"/>
        <v>4120.5660677834921</v>
      </c>
      <c r="HC80" s="36">
        <f t="shared" si="113"/>
        <v>4287.0204546576742</v>
      </c>
      <c r="HD80" s="36">
        <f t="shared" si="113"/>
        <v>4460.1989329440257</v>
      </c>
      <c r="HE80" s="36">
        <f t="shared" si="113"/>
        <v>4640.3731290392334</v>
      </c>
      <c r="HF80" s="36">
        <f t="shared" si="113"/>
        <v>4827.8256419599029</v>
      </c>
      <c r="HG80" s="36">
        <f t="shared" si="113"/>
        <v>5022.8504865925161</v>
      </c>
      <c r="HH80" s="36">
        <f t="shared" si="113"/>
        <v>5225.7535548489077</v>
      </c>
      <c r="HI80" s="36">
        <f t="shared" si="113"/>
        <v>5436.853095450585</v>
      </c>
      <c r="HJ80" s="36">
        <f t="shared" si="113"/>
        <v>5656.4802130944072</v>
      </c>
      <c r="HK80" s="36">
        <f t="shared" si="113"/>
        <v>5884.9793877825696</v>
      </c>
      <c r="HL80" s="36">
        <f t="shared" si="113"/>
        <v>6122.7090151314351</v>
      </c>
      <c r="HM80" s="36">
        <f t="shared" si="113"/>
        <v>6370.0419685066854</v>
      </c>
    </row>
    <row r="81" spans="1:221" x14ac:dyDescent="0.35">
      <c r="A81" s="7" t="s">
        <v>828</v>
      </c>
      <c r="B81" s="16" t="s">
        <v>829</v>
      </c>
      <c r="C81" s="15">
        <v>509.58</v>
      </c>
      <c r="D81" s="15">
        <v>34.090000000000003</v>
      </c>
      <c r="E81" s="14">
        <f t="shared" si="95"/>
        <v>17371.582200000001</v>
      </c>
      <c r="F81" s="12">
        <f t="shared" si="109"/>
        <v>4.8300920450247464E-4</v>
      </c>
      <c r="G81" s="13">
        <f>IFERROR('[2]CEA-6.2 US Forward MRP'!G80/100, "n/a")</f>
        <v>3.4027574068641826E-2</v>
      </c>
      <c r="H81" s="13">
        <f t="shared" si="110"/>
        <v>3.5691522440598408E-2</v>
      </c>
      <c r="I81" s="33">
        <f t="shared" si="111"/>
        <v>1.2167239999999999</v>
      </c>
      <c r="J81" s="13">
        <v>9.7799999999999998E-2</v>
      </c>
      <c r="K81" s="41">
        <f t="shared" si="96"/>
        <v>8.8232666666666681E-2</v>
      </c>
      <c r="L81" s="1">
        <f t="shared" si="97"/>
        <v>7.8665333333333365E-2</v>
      </c>
      <c r="M81" s="1">
        <f t="shared" si="98"/>
        <v>6.9098000000000048E-2</v>
      </c>
      <c r="N81" s="1">
        <f t="shared" si="99"/>
        <v>5.9530666666666732E-2</v>
      </c>
      <c r="O81" s="1">
        <f t="shared" si="100"/>
        <v>4.9963333333333415E-2</v>
      </c>
      <c r="P81" s="5">
        <f t="shared" si="112"/>
        <v>4.0396000000000098E-2</v>
      </c>
      <c r="Q81" s="1">
        <f t="shared" si="101"/>
        <v>9.3020215455523747E-2</v>
      </c>
      <c r="R81" s="12">
        <f t="shared" si="102"/>
        <v>4.4929620269821321E-5</v>
      </c>
      <c r="S81" s="12">
        <f t="shared" si="103"/>
        <v>4.8300920450247464E-4</v>
      </c>
      <c r="T81" s="7"/>
      <c r="U81" s="42">
        <f t="shared" si="104"/>
        <v>-34.090000000000003</v>
      </c>
      <c r="V81" s="36">
        <f t="shared" si="105"/>
        <v>1.3357196071999997</v>
      </c>
      <c r="W81" s="36">
        <f t="shared" si="106"/>
        <v>1.4663529847841594</v>
      </c>
      <c r="X81" s="36">
        <f t="shared" si="50"/>
        <v>1.60976230669605</v>
      </c>
      <c r="Y81" s="36">
        <f t="shared" si="50"/>
        <v>1.7671970602909235</v>
      </c>
      <c r="Z81" s="36">
        <f t="shared" si="50"/>
        <v>1.9400289327873756</v>
      </c>
      <c r="AA81" s="36">
        <f t="shared" si="107"/>
        <v>2.111202858937693</v>
      </c>
      <c r="AB81" s="36">
        <f t="shared" si="51"/>
        <v>2.2772813355703132</v>
      </c>
      <c r="AC81" s="36">
        <f t="shared" si="51"/>
        <v>2.4346369212955508</v>
      </c>
      <c r="AD81" s="36">
        <f t="shared" si="51"/>
        <v>2.5795724803115561</v>
      </c>
      <c r="AE81" s="36">
        <f t="shared" si="51"/>
        <v>2.7084565200028559</v>
      </c>
      <c r="AF81" s="36">
        <f t="shared" si="108"/>
        <v>2.8178673295848915</v>
      </c>
      <c r="AG81" s="36">
        <f t="shared" si="91"/>
        <v>2.9316978982308028</v>
      </c>
      <c r="AH81" s="36">
        <f t="shared" si="91"/>
        <v>3.0501267665277347</v>
      </c>
      <c r="AI81" s="36">
        <f t="shared" si="91"/>
        <v>3.1733396873883892</v>
      </c>
      <c r="AJ81" s="36">
        <f t="shared" si="91"/>
        <v>3.3015299174001309</v>
      </c>
      <c r="AK81" s="36">
        <f t="shared" si="91"/>
        <v>3.434898519943427</v>
      </c>
      <c r="AL81" s="36">
        <f t="shared" si="91"/>
        <v>3.573654680555062</v>
      </c>
      <c r="AM81" s="36">
        <f t="shared" si="91"/>
        <v>3.7180160350307645</v>
      </c>
      <c r="AN81" s="36">
        <f t="shared" si="91"/>
        <v>3.8682090107818676</v>
      </c>
      <c r="AO81" s="36">
        <f t="shared" si="91"/>
        <v>4.024469181981412</v>
      </c>
      <c r="AP81" s="36">
        <f t="shared" si="91"/>
        <v>4.1870416390567335</v>
      </c>
      <c r="AQ81" s="36">
        <f t="shared" si="91"/>
        <v>4.3561813731080701</v>
      </c>
      <c r="AR81" s="36">
        <f t="shared" si="91"/>
        <v>4.5321536758561445</v>
      </c>
      <c r="AS81" s="36">
        <f t="shared" si="91"/>
        <v>4.7152345557460293</v>
      </c>
      <c r="AT81" s="36">
        <f t="shared" si="91"/>
        <v>4.9057111708599468</v>
      </c>
      <c r="AU81" s="36">
        <f t="shared" si="91"/>
        <v>5.1038822793180056</v>
      </c>
      <c r="AV81" s="36">
        <f t="shared" si="91"/>
        <v>5.3100587078733366</v>
      </c>
      <c r="AW81" s="36">
        <f t="shared" si="87"/>
        <v>5.5245638394365884</v>
      </c>
      <c r="AX81" s="36">
        <f t="shared" si="87"/>
        <v>5.747734120294469</v>
      </c>
      <c r="AY81" s="36">
        <f t="shared" si="87"/>
        <v>5.9799195878178848</v>
      </c>
      <c r="AZ81" s="36">
        <f t="shared" si="87"/>
        <v>6.2214844194873766</v>
      </c>
      <c r="BA81" s="36">
        <f t="shared" si="87"/>
        <v>6.4728075040969895</v>
      </c>
      <c r="BB81" s="36">
        <f t="shared" si="87"/>
        <v>6.7342830360324921</v>
      </c>
      <c r="BC81" s="36">
        <f t="shared" si="87"/>
        <v>7.0063211335560611</v>
      </c>
      <c r="BD81" s="36">
        <f t="shared" si="87"/>
        <v>7.2893484820671928</v>
      </c>
      <c r="BE81" s="36">
        <f t="shared" si="87"/>
        <v>7.5838090033487795</v>
      </c>
      <c r="BF81" s="36">
        <f t="shared" si="87"/>
        <v>7.8901645518480574</v>
      </c>
      <c r="BG81" s="36">
        <f t="shared" si="87"/>
        <v>8.2088956390845116</v>
      </c>
      <c r="BH81" s="36">
        <f t="shared" si="87"/>
        <v>8.5405021873209694</v>
      </c>
      <c r="BI81" s="36">
        <f t="shared" si="87"/>
        <v>8.8855043136799878</v>
      </c>
      <c r="BJ81" s="36">
        <f t="shared" si="87"/>
        <v>9.2444431459354046</v>
      </c>
      <c r="BK81" s="36">
        <f t="shared" si="87"/>
        <v>9.6178816712586119</v>
      </c>
      <c r="BL81" s="36">
        <f t="shared" si="76"/>
        <v>10.006405619250776</v>
      </c>
      <c r="BM81" s="36">
        <f t="shared" si="92"/>
        <v>10.410624380646031</v>
      </c>
      <c r="BN81" s="36">
        <f t="shared" si="92"/>
        <v>10.831171963126609</v>
      </c>
      <c r="BO81" s="36">
        <f t="shared" si="92"/>
        <v>11.268707985749073</v>
      </c>
      <c r="BP81" s="36">
        <f t="shared" si="92"/>
        <v>11.723918713541392</v>
      </c>
      <c r="BQ81" s="36">
        <f t="shared" si="92"/>
        <v>12.197518133893611</v>
      </c>
      <c r="BR81" s="36">
        <f t="shared" si="92"/>
        <v>12.690249076430378</v>
      </c>
      <c r="BS81" s="36">
        <f t="shared" si="92"/>
        <v>13.20288437812186</v>
      </c>
      <c r="BT81" s="36">
        <f t="shared" si="92"/>
        <v>13.736228095460472</v>
      </c>
      <c r="BU81" s="36">
        <f t="shared" si="92"/>
        <v>14.291116765604695</v>
      </c>
      <c r="BV81" s="36">
        <f t="shared" si="92"/>
        <v>14.868420718468064</v>
      </c>
      <c r="BW81" s="36">
        <f t="shared" si="92"/>
        <v>15.469045441811302</v>
      </c>
      <c r="BX81" s="36">
        <f t="shared" si="92"/>
        <v>16.093933001478714</v>
      </c>
      <c r="BY81" s="36">
        <f t="shared" si="92"/>
        <v>16.744063519006449</v>
      </c>
      <c r="BZ81" s="36">
        <f t="shared" si="92"/>
        <v>17.420456708920234</v>
      </c>
      <c r="CA81" s="36">
        <f t="shared" si="92"/>
        <v>18.124173478133777</v>
      </c>
      <c r="CB81" s="36">
        <f t="shared" si="92"/>
        <v>18.856317589956472</v>
      </c>
      <c r="CC81" s="36">
        <f t="shared" si="88"/>
        <v>19.618037395320357</v>
      </c>
      <c r="CD81" s="36">
        <f t="shared" si="88"/>
        <v>20.410527633941719</v>
      </c>
      <c r="CE81" s="36">
        <f t="shared" si="88"/>
        <v>21.23503130824243</v>
      </c>
      <c r="CF81" s="36">
        <f t="shared" si="88"/>
        <v>22.092841632970192</v>
      </c>
      <c r="CG81" s="36">
        <f t="shared" si="88"/>
        <v>22.985304063575658</v>
      </c>
      <c r="CH81" s="36">
        <f t="shared" si="88"/>
        <v>23.913818406527863</v>
      </c>
      <c r="CI81" s="36">
        <f t="shared" si="88"/>
        <v>24.879841014877965</v>
      </c>
      <c r="CJ81" s="36">
        <f t="shared" si="88"/>
        <v>25.884887072514978</v>
      </c>
      <c r="CK81" s="36">
        <f t="shared" si="88"/>
        <v>26.930532970696294</v>
      </c>
      <c r="CL81" s="36">
        <f t="shared" si="88"/>
        <v>28.018418780580543</v>
      </c>
      <c r="CM81" s="36">
        <f t="shared" si="88"/>
        <v>29.150250825640878</v>
      </c>
      <c r="CN81" s="36">
        <f t="shared" si="88"/>
        <v>30.327804357993468</v>
      </c>
      <c r="CO81" s="36">
        <f t="shared" si="88"/>
        <v>31.552926342838976</v>
      </c>
      <c r="CP81" s="36">
        <f t="shared" si="88"/>
        <v>32.827538355384306</v>
      </c>
      <c r="CQ81" s="36">
        <f t="shared" si="88"/>
        <v>34.153639594788416</v>
      </c>
      <c r="CR81" s="36">
        <f t="shared" si="78"/>
        <v>35.533310019859492</v>
      </c>
      <c r="CS81" s="36">
        <f t="shared" si="93"/>
        <v>36.968713611421741</v>
      </c>
      <c r="CT81" s="36">
        <f t="shared" si="93"/>
        <v>38.462101766468734</v>
      </c>
      <c r="CU81" s="36">
        <f t="shared" si="93"/>
        <v>40.01581682942701</v>
      </c>
      <c r="CV81" s="36">
        <f t="shared" si="93"/>
        <v>41.632295766068545</v>
      </c>
      <c r="CW81" s="36">
        <f t="shared" si="93"/>
        <v>43.314073985834654</v>
      </c>
      <c r="CX81" s="36">
        <f t="shared" si="93"/>
        <v>45.063789318566435</v>
      </c>
      <c r="CY81" s="36">
        <f t="shared" si="93"/>
        <v>46.884186151879248</v>
      </c>
      <c r="CZ81" s="36">
        <f t="shared" si="93"/>
        <v>48.778119735670565</v>
      </c>
      <c r="DA81" s="36">
        <f t="shared" si="93"/>
        <v>50.748560660512716</v>
      </c>
      <c r="DB81" s="36">
        <f t="shared" si="93"/>
        <v>52.798599516954795</v>
      </c>
      <c r="DC81" s="36">
        <f t="shared" si="93"/>
        <v>54.931451743041706</v>
      </c>
      <c r="DD81" s="36">
        <f t="shared" si="93"/>
        <v>57.15046266765362</v>
      </c>
      <c r="DE81" s="36">
        <f t="shared" si="93"/>
        <v>59.459112757576165</v>
      </c>
      <c r="DF81" s="36">
        <f t="shared" si="93"/>
        <v>61.861023076531218</v>
      </c>
      <c r="DG81" s="36">
        <f t="shared" si="93"/>
        <v>64.359960964730774</v>
      </c>
      <c r="DH81" s="36">
        <f t="shared" si="93"/>
        <v>66.95984594786205</v>
      </c>
      <c r="DI81" s="36">
        <f t="shared" si="89"/>
        <v>69.664755884771893</v>
      </c>
      <c r="DJ81" s="36">
        <f t="shared" si="89"/>
        <v>72.478933363493141</v>
      </c>
      <c r="DK81" s="36">
        <f t="shared" si="89"/>
        <v>75.406792355644811</v>
      </c>
      <c r="DL81" s="36">
        <f t="shared" si="89"/>
        <v>78.45292513964344</v>
      </c>
      <c r="DM81" s="36">
        <f t="shared" si="89"/>
        <v>81.622109503584483</v>
      </c>
      <c r="DN81" s="36">
        <f t="shared" si="89"/>
        <v>84.919316239091287</v>
      </c>
      <c r="DO81" s="36">
        <f t="shared" si="89"/>
        <v>88.349716937885631</v>
      </c>
      <c r="DP81" s="36">
        <f t="shared" si="89"/>
        <v>91.918692103308473</v>
      </c>
      <c r="DQ81" s="36">
        <f t="shared" si="89"/>
        <v>95.631839589513731</v>
      </c>
      <c r="DR81" s="36">
        <f t="shared" si="89"/>
        <v>99.494983381571743</v>
      </c>
      <c r="DS81" s="36">
        <f t="shared" si="89"/>
        <v>103.51418273025372</v>
      </c>
      <c r="DT81" s="36">
        <f t="shared" si="89"/>
        <v>107.69574165582506</v>
      </c>
      <c r="DU81" s="36">
        <f t="shared" si="89"/>
        <v>112.04621883575378</v>
      </c>
      <c r="DV81" s="36">
        <f t="shared" si="89"/>
        <v>116.5724378918429</v>
      </c>
      <c r="DW81" s="36">
        <f t="shared" si="89"/>
        <v>121.28149809292179</v>
      </c>
      <c r="DX81" s="36">
        <f t="shared" si="80"/>
        <v>126.18078548988348</v>
      </c>
      <c r="DY81" s="36">
        <f t="shared" si="94"/>
        <v>131.27798450053282</v>
      </c>
      <c r="DZ81" s="36">
        <f t="shared" si="94"/>
        <v>136.58108996241637</v>
      </c>
      <c r="EA81" s="36">
        <f t="shared" si="94"/>
        <v>142.09841967253814</v>
      </c>
      <c r="EB81" s="36">
        <f t="shared" si="94"/>
        <v>147.83862743362999</v>
      </c>
      <c r="EC81" s="36">
        <f t="shared" si="94"/>
        <v>153.81071662743892</v>
      </c>
      <c r="ED81" s="36">
        <f t="shared" si="94"/>
        <v>160.02405433632097</v>
      </c>
      <c r="EE81" s="36">
        <f t="shared" si="94"/>
        <v>166.488386035291</v>
      </c>
      <c r="EF81" s="36">
        <f t="shared" si="94"/>
        <v>173.21385087757264</v>
      </c>
      <c r="EG81" s="36">
        <f t="shared" si="94"/>
        <v>180.21099759762308</v>
      </c>
      <c r="EH81" s="36">
        <f t="shared" si="94"/>
        <v>187.49080105657669</v>
      </c>
      <c r="EI81" s="36">
        <f t="shared" si="94"/>
        <v>195.06467945605817</v>
      </c>
      <c r="EJ81" s="36">
        <f t="shared" si="94"/>
        <v>202.94451224736511</v>
      </c>
      <c r="EK81" s="36">
        <f t="shared" si="94"/>
        <v>211.14265876410968</v>
      </c>
      <c r="EL81" s="36">
        <f t="shared" si="94"/>
        <v>219.67197760754468</v>
      </c>
      <c r="EM81" s="36">
        <f t="shared" si="94"/>
        <v>228.54584681497909</v>
      </c>
      <c r="EN81" s="36">
        <f t="shared" si="94"/>
        <v>237.778184842917</v>
      </c>
      <c r="EO81" s="36">
        <f t="shared" si="90"/>
        <v>247.3834723978315</v>
      </c>
      <c r="EP81" s="36">
        <f t="shared" si="90"/>
        <v>257.37677514881432</v>
      </c>
      <c r="EQ81" s="36">
        <f t="shared" si="90"/>
        <v>267.77376735772583</v>
      </c>
      <c r="ER81" s="36">
        <f t="shared" si="90"/>
        <v>278.59075646390858</v>
      </c>
      <c r="ES81" s="36">
        <f t="shared" si="90"/>
        <v>289.84470866202463</v>
      </c>
      <c r="ET81" s="36">
        <f t="shared" si="90"/>
        <v>301.55327551313582</v>
      </c>
      <c r="EU81" s="36">
        <f t="shared" si="90"/>
        <v>313.73482163076449</v>
      </c>
      <c r="EV81" s="36">
        <f t="shared" si="90"/>
        <v>326.40845348536089</v>
      </c>
      <c r="EW81" s="36">
        <f t="shared" si="90"/>
        <v>339.59404937235558</v>
      </c>
      <c r="EX81" s="36">
        <f t="shared" si="90"/>
        <v>353.3122905908013</v>
      </c>
      <c r="EY81" s="36">
        <f t="shared" si="90"/>
        <v>367.58469388150735</v>
      </c>
      <c r="EZ81" s="36">
        <f t="shared" si="90"/>
        <v>382.43364517554477</v>
      </c>
      <c r="FA81" s="36">
        <f t="shared" si="90"/>
        <v>397.88243470605613</v>
      </c>
      <c r="FB81" s="36">
        <f t="shared" si="90"/>
        <v>413.95529353844199</v>
      </c>
      <c r="FC81" s="36">
        <f t="shared" si="90"/>
        <v>430.67743157622095</v>
      </c>
      <c r="FD81" s="36">
        <f t="shared" si="82"/>
        <v>448.07507710217402</v>
      </c>
      <c r="FE81" s="36">
        <f t="shared" si="86"/>
        <v>466.17551791679347</v>
      </c>
      <c r="FF81" s="36">
        <f t="shared" si="86"/>
        <v>485.00714413856031</v>
      </c>
      <c r="FG81" s="36">
        <f t="shared" si="86"/>
        <v>504.59949273318165</v>
      </c>
      <c r="FH81" s="36">
        <f t="shared" si="86"/>
        <v>524.98329384163128</v>
      </c>
      <c r="FI81" s="36">
        <f t="shared" si="86"/>
        <v>546.1905189796579</v>
      </c>
      <c r="FJ81" s="36">
        <f t="shared" si="86"/>
        <v>568.25443118436021</v>
      </c>
      <c r="FK81" s="36">
        <f t="shared" si="86"/>
        <v>591.20963718648363</v>
      </c>
      <c r="FL81" s="36">
        <f t="shared" si="86"/>
        <v>615.09214169026893</v>
      </c>
      <c r="FM81" s="36">
        <f t="shared" si="86"/>
        <v>639.93940384598909</v>
      </c>
      <c r="FN81" s="36">
        <f t="shared" si="86"/>
        <v>665.79039600375177</v>
      </c>
      <c r="FO81" s="36">
        <f t="shared" si="86"/>
        <v>692.68566484071937</v>
      </c>
      <c r="FP81" s="36">
        <f t="shared" si="86"/>
        <v>720.66739495762511</v>
      </c>
      <c r="FQ81" s="36">
        <f t="shared" si="86"/>
        <v>749.77947504433337</v>
      </c>
      <c r="FR81" s="36">
        <f t="shared" si="86"/>
        <v>780.06756671822438</v>
      </c>
      <c r="FS81" s="36">
        <f t="shared" si="86"/>
        <v>811.57917614337384</v>
      </c>
      <c r="FT81" s="36">
        <f t="shared" ref="FT81:GI96" si="114">IFERROR(FS81*(1+$P81),"n/a")</f>
        <v>844.36372854286162</v>
      </c>
      <c r="FU81" s="36">
        <f t="shared" si="114"/>
        <v>878.47264572107918</v>
      </c>
      <c r="FV81" s="36">
        <f t="shared" si="114"/>
        <v>913.95942671762793</v>
      </c>
      <c r="FW81" s="36">
        <f t="shared" si="114"/>
        <v>950.87973171931333</v>
      </c>
      <c r="FX81" s="36">
        <f t="shared" si="114"/>
        <v>989.29146936184679</v>
      </c>
      <c r="FY81" s="36">
        <f t="shared" si="114"/>
        <v>1029.2548875581881</v>
      </c>
      <c r="FZ81" s="36">
        <f t="shared" si="114"/>
        <v>1070.8326679959887</v>
      </c>
      <c r="GA81" s="36">
        <f t="shared" si="114"/>
        <v>1114.0900244523548</v>
      </c>
      <c r="GB81" s="36">
        <f t="shared" si="114"/>
        <v>1159.0948050801321</v>
      </c>
      <c r="GC81" s="36">
        <f t="shared" si="114"/>
        <v>1205.9175988261493</v>
      </c>
      <c r="GD81" s="36">
        <f t="shared" si="114"/>
        <v>1254.6318461483306</v>
      </c>
      <c r="GE81" s="36">
        <f t="shared" si="114"/>
        <v>1305.3139542053386</v>
      </c>
      <c r="GF81" s="36">
        <f t="shared" si="114"/>
        <v>1358.0434166994175</v>
      </c>
      <c r="GG81" s="36">
        <f t="shared" si="114"/>
        <v>1412.9029385604074</v>
      </c>
      <c r="GH81" s="36">
        <f t="shared" si="114"/>
        <v>1469.9785656664938</v>
      </c>
      <c r="GI81" s="36">
        <f t="shared" si="114"/>
        <v>1529.3598198051575</v>
      </c>
      <c r="GJ81" s="36">
        <f t="shared" ref="GJ81:GY96" si="115">IFERROR(GI81*(1+$P81),"n/a")</f>
        <v>1591.1398390860068</v>
      </c>
      <c r="GK81" s="36">
        <f t="shared" si="115"/>
        <v>1655.4155240257253</v>
      </c>
      <c r="GL81" s="36">
        <f t="shared" si="115"/>
        <v>1722.2876895342686</v>
      </c>
      <c r="GM81" s="36">
        <f t="shared" si="115"/>
        <v>1791.861223040695</v>
      </c>
      <c r="GN81" s="36">
        <f t="shared" si="115"/>
        <v>1864.2452490066471</v>
      </c>
      <c r="GO81" s="36">
        <f t="shared" si="115"/>
        <v>1939.5533000855198</v>
      </c>
      <c r="GP81" s="36">
        <f t="shared" si="115"/>
        <v>2017.9034951957747</v>
      </c>
      <c r="GQ81" s="36">
        <f t="shared" si="115"/>
        <v>2099.4187247877035</v>
      </c>
      <c r="GR81" s="36">
        <f t="shared" si="115"/>
        <v>2184.2268435942278</v>
      </c>
      <c r="GS81" s="36">
        <f t="shared" si="115"/>
        <v>2272.4608711680603</v>
      </c>
      <c r="GT81" s="36">
        <f t="shared" si="115"/>
        <v>2364.2592005197653</v>
      </c>
      <c r="GU81" s="36">
        <f t="shared" si="115"/>
        <v>2459.7658151839619</v>
      </c>
      <c r="GV81" s="36">
        <f t="shared" si="115"/>
        <v>2559.1305150541334</v>
      </c>
      <c r="GW81" s="36">
        <f t="shared" si="115"/>
        <v>2662.5091513402604</v>
      </c>
      <c r="GX81" s="36">
        <f t="shared" si="115"/>
        <v>2770.0638710178018</v>
      </c>
      <c r="GY81" s="36">
        <f t="shared" si="115"/>
        <v>2881.9633711514371</v>
      </c>
      <c r="GZ81" s="36">
        <f t="shared" si="113"/>
        <v>2998.3831634924709</v>
      </c>
      <c r="HA81" s="36">
        <f t="shared" si="113"/>
        <v>3119.5058497649129</v>
      </c>
      <c r="HB81" s="36">
        <f t="shared" si="113"/>
        <v>3245.5214080720166</v>
      </c>
      <c r="HC81" s="36">
        <f t="shared" si="113"/>
        <v>3376.627490872494</v>
      </c>
      <c r="HD81" s="36">
        <f t="shared" si="113"/>
        <v>3513.0297349937796</v>
      </c>
      <c r="HE81" s="36">
        <f t="shared" si="113"/>
        <v>3654.9420841685887</v>
      </c>
      <c r="HF81" s="36">
        <f t="shared" si="113"/>
        <v>3802.5871246006636</v>
      </c>
      <c r="HG81" s="36">
        <f t="shared" si="113"/>
        <v>3956.1964340860322</v>
      </c>
      <c r="HH81" s="36">
        <f t="shared" si="113"/>
        <v>4116.0109452373717</v>
      </c>
      <c r="HI81" s="36">
        <f t="shared" si="113"/>
        <v>4282.2813233811812</v>
      </c>
      <c r="HJ81" s="36">
        <f t="shared" si="113"/>
        <v>4455.2683597204878</v>
      </c>
      <c r="HK81" s="36">
        <f t="shared" si="113"/>
        <v>4635.2433803797567</v>
      </c>
      <c r="HL81" s="36">
        <f t="shared" si="113"/>
        <v>4822.4886719735778</v>
      </c>
      <c r="HM81" s="36">
        <f t="shared" si="113"/>
        <v>5017.2979243666232</v>
      </c>
    </row>
    <row r="82" spans="1:221" x14ac:dyDescent="0.35">
      <c r="A82" s="7" t="s">
        <v>830</v>
      </c>
      <c r="B82" s="16" t="s">
        <v>831</v>
      </c>
      <c r="C82" s="15">
        <v>289.00599999999997</v>
      </c>
      <c r="D82" s="15">
        <v>231.97</v>
      </c>
      <c r="E82" s="14">
        <f t="shared" si="95"/>
        <v>67040.721819999992</v>
      </c>
      <c r="F82" s="12">
        <f t="shared" si="109"/>
        <v>1.8640377913043459E-3</v>
      </c>
      <c r="G82" s="13">
        <f>IFERROR('[2]CEA-6.2 US Forward MRP'!G81/100, "n/a")</f>
        <v>1.6381428633012889E-2</v>
      </c>
      <c r="H82" s="13">
        <f t="shared" si="110"/>
        <v>1.7017437599689617E-2</v>
      </c>
      <c r="I82" s="33">
        <f t="shared" si="111"/>
        <v>3.9475350000000007</v>
      </c>
      <c r="J82" s="13">
        <v>7.7649999999999997E-2</v>
      </c>
      <c r="K82" s="41">
        <f t="shared" si="96"/>
        <v>7.1441000000000018E-2</v>
      </c>
      <c r="L82" s="1">
        <f t="shared" si="97"/>
        <v>6.523200000000004E-2</v>
      </c>
      <c r="M82" s="1">
        <f t="shared" si="98"/>
        <v>5.9023000000000055E-2</v>
      </c>
      <c r="N82" s="1">
        <f t="shared" si="99"/>
        <v>5.2814000000000069E-2</v>
      </c>
      <c r="O82" s="1">
        <f t="shared" si="100"/>
        <v>4.6605000000000084E-2</v>
      </c>
      <c r="P82" s="5">
        <f t="shared" si="112"/>
        <v>4.0396000000000098E-2</v>
      </c>
      <c r="Q82" s="1">
        <f t="shared" si="101"/>
        <v>6.2739717277849216E-2</v>
      </c>
      <c r="R82" s="12">
        <f t="shared" si="102"/>
        <v>1.1694920402166116E-4</v>
      </c>
      <c r="S82" s="12">
        <f t="shared" si="103"/>
        <v>1.8640377913043459E-3</v>
      </c>
      <c r="T82" s="7"/>
      <c r="U82" s="42">
        <f t="shared" si="104"/>
        <v>-231.97</v>
      </c>
      <c r="V82" s="36">
        <f t="shared" si="105"/>
        <v>4.2540610927500007</v>
      </c>
      <c r="W82" s="36">
        <f t="shared" si="106"/>
        <v>4.5843889366020383</v>
      </c>
      <c r="X82" s="36">
        <f t="shared" si="50"/>
        <v>4.9403667375291862</v>
      </c>
      <c r="Y82" s="36">
        <f t="shared" si="50"/>
        <v>5.3239862146983272</v>
      </c>
      <c r="Z82" s="36">
        <f t="shared" si="50"/>
        <v>5.7373937442696521</v>
      </c>
      <c r="AA82" s="36">
        <f t="shared" si="107"/>
        <v>6.1472788907540208</v>
      </c>
      <c r="AB82" s="36">
        <f t="shared" si="51"/>
        <v>6.5482781873556872</v>
      </c>
      <c r="AC82" s="36">
        <f t="shared" si="51"/>
        <v>6.9347772108079822</v>
      </c>
      <c r="AD82" s="36">
        <f t="shared" si="51"/>
        <v>7.3010305344195956</v>
      </c>
      <c r="AE82" s="36">
        <f t="shared" si="51"/>
        <v>7.641295062476221</v>
      </c>
      <c r="AF82" s="36">
        <f t="shared" si="108"/>
        <v>7.9499728178200115</v>
      </c>
      <c r="AG82" s="36">
        <f t="shared" si="91"/>
        <v>8.2711199197686689</v>
      </c>
      <c r="AH82" s="36">
        <f t="shared" si="91"/>
        <v>8.6052400800476452</v>
      </c>
      <c r="AI82" s="36">
        <f t="shared" si="91"/>
        <v>8.9528573583212498</v>
      </c>
      <c r="AJ82" s="36">
        <f t="shared" si="91"/>
        <v>9.3145169841679962</v>
      </c>
      <c r="AK82" s="36">
        <f t="shared" si="91"/>
        <v>9.6907862122604467</v>
      </c>
      <c r="AL82" s="36">
        <f t="shared" si="91"/>
        <v>10.082255212090921</v>
      </c>
      <c r="AM82" s="36">
        <f t="shared" si="91"/>
        <v>10.489537993638546</v>
      </c>
      <c r="AN82" s="36">
        <f t="shared" si="91"/>
        <v>10.91327337042957</v>
      </c>
      <c r="AO82" s="36">
        <f t="shared" si="91"/>
        <v>11.354125961501444</v>
      </c>
      <c r="AP82" s="36">
        <f t="shared" si="91"/>
        <v>11.812787233842258</v>
      </c>
      <c r="AQ82" s="36">
        <f t="shared" si="91"/>
        <v>12.289976586940551</v>
      </c>
      <c r="AR82" s="36">
        <f t="shared" si="91"/>
        <v>12.786442481146603</v>
      </c>
      <c r="AS82" s="36">
        <f t="shared" si="91"/>
        <v>13.302963611615002</v>
      </c>
      <c r="AT82" s="36">
        <f t="shared" si="91"/>
        <v>13.840350129669803</v>
      </c>
      <c r="AU82" s="36">
        <f t="shared" si="91"/>
        <v>14.399444913507946</v>
      </c>
      <c r="AV82" s="36">
        <f t="shared" si="91"/>
        <v>14.981124890234014</v>
      </c>
      <c r="AW82" s="36">
        <f t="shared" si="87"/>
        <v>15.586302411299908</v>
      </c>
      <c r="AX82" s="36">
        <f t="shared" si="87"/>
        <v>16.21592668350678</v>
      </c>
      <c r="AY82" s="36">
        <f t="shared" si="87"/>
        <v>16.870985257813722</v>
      </c>
      <c r="AZ82" s="36">
        <f t="shared" si="87"/>
        <v>17.552505578288365</v>
      </c>
      <c r="BA82" s="36">
        <f t="shared" si="87"/>
        <v>18.261556593628903</v>
      </c>
      <c r="BB82" s="36">
        <f t="shared" si="87"/>
        <v>18.999250433785139</v>
      </c>
      <c r="BC82" s="36">
        <f t="shared" si="87"/>
        <v>19.766744154308327</v>
      </c>
      <c r="BD82" s="36">
        <f t="shared" si="87"/>
        <v>20.565241551165769</v>
      </c>
      <c r="BE82" s="36">
        <f t="shared" si="87"/>
        <v>21.395995048866663</v>
      </c>
      <c r="BF82" s="36">
        <f t="shared" si="87"/>
        <v>22.260307664860683</v>
      </c>
      <c r="BG82" s="36">
        <f t="shared" si="87"/>
        <v>23.159535053290398</v>
      </c>
      <c r="BH82" s="36">
        <f t="shared" si="87"/>
        <v>24.095087631303119</v>
      </c>
      <c r="BI82" s="36">
        <f t="shared" si="87"/>
        <v>25.068432791257244</v>
      </c>
      <c r="BJ82" s="36">
        <f t="shared" si="87"/>
        <v>26.081097202292874</v>
      </c>
      <c r="BK82" s="36">
        <f t="shared" si="87"/>
        <v>27.134669204876698</v>
      </c>
      <c r="BL82" s="36">
        <f t="shared" si="76"/>
        <v>28.230801302076898</v>
      </c>
      <c r="BM82" s="36">
        <f t="shared" si="92"/>
        <v>29.3712127514756</v>
      </c>
      <c r="BN82" s="36">
        <f t="shared" si="92"/>
        <v>30.557692261784211</v>
      </c>
      <c r="BO82" s="36">
        <f t="shared" si="92"/>
        <v>31.79210079839125</v>
      </c>
      <c r="BP82" s="36">
        <f t="shared" si="92"/>
        <v>33.076374502243063</v>
      </c>
      <c r="BQ82" s="36">
        <f t="shared" si="92"/>
        <v>34.412527726635673</v>
      </c>
      <c r="BR82" s="36">
        <f t="shared" si="92"/>
        <v>35.80265619668085</v>
      </c>
      <c r="BS82" s="36">
        <f t="shared" si="92"/>
        <v>37.248940296401976</v>
      </c>
      <c r="BT82" s="36">
        <f t="shared" si="92"/>
        <v>38.753648488615433</v>
      </c>
      <c r="BU82" s="36">
        <f t="shared" si="92"/>
        <v>40.319140872961547</v>
      </c>
      <c r="BV82" s="36">
        <f t="shared" si="92"/>
        <v>41.947872887665703</v>
      </c>
      <c r="BW82" s="36">
        <f t="shared" si="92"/>
        <v>43.642399160835851</v>
      </c>
      <c r="BX82" s="36">
        <f t="shared" si="92"/>
        <v>45.40537751733698</v>
      </c>
      <c r="BY82" s="36">
        <f t="shared" si="92"/>
        <v>47.239573147527331</v>
      </c>
      <c r="BZ82" s="36">
        <f t="shared" si="92"/>
        <v>49.147862944394852</v>
      </c>
      <c r="CA82" s="36">
        <f t="shared" si="92"/>
        <v>51.133240015896632</v>
      </c>
      <c r="CB82" s="36">
        <f t="shared" si="92"/>
        <v>53.198818379578796</v>
      </c>
      <c r="CC82" s="36">
        <f t="shared" si="88"/>
        <v>55.347837846840264</v>
      </c>
      <c r="CD82" s="36">
        <f t="shared" si="88"/>
        <v>57.583669104501226</v>
      </c>
      <c r="CE82" s="36">
        <f t="shared" si="88"/>
        <v>59.90981900164666</v>
      </c>
      <c r="CF82" s="36">
        <f t="shared" si="88"/>
        <v>62.329936050037183</v>
      </c>
      <c r="CG82" s="36">
        <f t="shared" si="88"/>
        <v>64.847816146714493</v>
      </c>
      <c r="CH82" s="36">
        <f t="shared" si="88"/>
        <v>67.467408527777181</v>
      </c>
      <c r="CI82" s="36">
        <f t="shared" si="88"/>
        <v>70.192821962665278</v>
      </c>
      <c r="CJ82" s="36">
        <f t="shared" si="88"/>
        <v>73.028331198669107</v>
      </c>
      <c r="CK82" s="36">
        <f t="shared" si="88"/>
        <v>75.978383665770551</v>
      </c>
      <c r="CL82" s="36">
        <f t="shared" si="88"/>
        <v>79.047606452333028</v>
      </c>
      <c r="CM82" s="36">
        <f t="shared" si="88"/>
        <v>82.240813562581479</v>
      </c>
      <c r="CN82" s="36">
        <f t="shared" si="88"/>
        <v>85.56301346725553</v>
      </c>
      <c r="CO82" s="36">
        <f t="shared" si="88"/>
        <v>89.019416959278786</v>
      </c>
      <c r="CP82" s="36">
        <f t="shared" si="88"/>
        <v>92.615445326765823</v>
      </c>
      <c r="CQ82" s="36">
        <f t="shared" si="88"/>
        <v>96.356738856185871</v>
      </c>
      <c r="CR82" s="36">
        <f t="shared" si="78"/>
        <v>100.24916567902036</v>
      </c>
      <c r="CS82" s="36">
        <f t="shared" si="93"/>
        <v>104.29883097579008</v>
      </c>
      <c r="CT82" s="36">
        <f t="shared" si="93"/>
        <v>108.5120865518881</v>
      </c>
      <c r="CU82" s="36">
        <f t="shared" si="93"/>
        <v>112.89554080023818</v>
      </c>
      <c r="CV82" s="36">
        <f t="shared" si="93"/>
        <v>117.45606906640461</v>
      </c>
      <c r="CW82" s="36">
        <f t="shared" si="93"/>
        <v>122.2008244324111</v>
      </c>
      <c r="CX82" s="36">
        <f t="shared" si="93"/>
        <v>127.13724893618279</v>
      </c>
      <c r="CY82" s="36">
        <f t="shared" si="93"/>
        <v>132.27308524420883</v>
      </c>
      <c r="CZ82" s="36">
        <f t="shared" si="93"/>
        <v>137.61638879573391</v>
      </c>
      <c r="DA82" s="36">
        <f t="shared" si="93"/>
        <v>143.17554043752639</v>
      </c>
      <c r="DB82" s="36">
        <f t="shared" si="93"/>
        <v>148.95925956904071</v>
      </c>
      <c r="DC82" s="36">
        <f t="shared" si="93"/>
        <v>154.97661781859171</v>
      </c>
      <c r="DD82" s="36">
        <f t="shared" si="93"/>
        <v>161.23705327199156</v>
      </c>
      <c r="DE82" s="36">
        <f t="shared" si="93"/>
        <v>167.75038527596695</v>
      </c>
      <c r="DF82" s="36">
        <f t="shared" si="93"/>
        <v>174.52682983957493</v>
      </c>
      <c r="DG82" s="36">
        <f t="shared" si="93"/>
        <v>181.57701565777441</v>
      </c>
      <c r="DH82" s="36">
        <f t="shared" si="93"/>
        <v>188.91200078228587</v>
      </c>
      <c r="DI82" s="36">
        <f t="shared" si="89"/>
        <v>196.54328996588711</v>
      </c>
      <c r="DJ82" s="36">
        <f t="shared" si="89"/>
        <v>204.48285270734911</v>
      </c>
      <c r="DK82" s="36">
        <f t="shared" si="89"/>
        <v>212.74314202531519</v>
      </c>
      <c r="DL82" s="36">
        <f t="shared" si="89"/>
        <v>221.33711399056986</v>
      </c>
      <c r="DM82" s="36">
        <f t="shared" si="89"/>
        <v>230.27824804733294</v>
      </c>
      <c r="DN82" s="36">
        <f t="shared" si="89"/>
        <v>239.58056815545302</v>
      </c>
      <c r="DO82" s="36">
        <f t="shared" si="89"/>
        <v>249.25866478666072</v>
      </c>
      <c r="DP82" s="36">
        <f t="shared" si="89"/>
        <v>259.3277178093827</v>
      </c>
      <c r="DQ82" s="36">
        <f t="shared" si="89"/>
        <v>269.80352029801054</v>
      </c>
      <c r="DR82" s="36">
        <f t="shared" si="89"/>
        <v>280.70250330396902</v>
      </c>
      <c r="DS82" s="36">
        <f t="shared" si="89"/>
        <v>292.04176162743619</v>
      </c>
      <c r="DT82" s="36">
        <f t="shared" si="89"/>
        <v>303.83908063013814</v>
      </c>
      <c r="DU82" s="36">
        <f t="shared" si="89"/>
        <v>316.11296413127326</v>
      </c>
      <c r="DV82" s="36">
        <f t="shared" si="89"/>
        <v>328.88266343032018</v>
      </c>
      <c r="DW82" s="36">
        <f t="shared" si="89"/>
        <v>342.16820750225145</v>
      </c>
      <c r="DX82" s="36">
        <f t="shared" si="80"/>
        <v>355.99043441251246</v>
      </c>
      <c r="DY82" s="36">
        <f t="shared" si="94"/>
        <v>370.37102400104033</v>
      </c>
      <c r="DZ82" s="36">
        <f t="shared" si="94"/>
        <v>385.33253188658637</v>
      </c>
      <c r="EA82" s="36">
        <f t="shared" si="94"/>
        <v>400.89842484467692</v>
      </c>
      <c r="EB82" s="36">
        <f t="shared" si="94"/>
        <v>417.09311761470252</v>
      </c>
      <c r="EC82" s="36">
        <f t="shared" si="94"/>
        <v>433.94201119386611</v>
      </c>
      <c r="ED82" s="36">
        <f t="shared" si="94"/>
        <v>451.47153267805356</v>
      </c>
      <c r="EE82" s="36">
        <f t="shared" si="94"/>
        <v>469.70917671211623</v>
      </c>
      <c r="EF82" s="36">
        <f t="shared" si="94"/>
        <v>488.68354861457891</v>
      </c>
      <c r="EG82" s="36">
        <f t="shared" si="94"/>
        <v>508.42440924441348</v>
      </c>
      <c r="EH82" s="36">
        <f t="shared" si="94"/>
        <v>528.96272168025087</v>
      </c>
      <c r="EI82" s="36">
        <f t="shared" si="94"/>
        <v>550.33069978524634</v>
      </c>
      <c r="EJ82" s="36">
        <f t="shared" si="94"/>
        <v>572.56185873377126</v>
      </c>
      <c r="EK82" s="36">
        <f t="shared" si="94"/>
        <v>595.69106757918075</v>
      </c>
      <c r="EL82" s="36">
        <f t="shared" si="94"/>
        <v>619.75460394510935</v>
      </c>
      <c r="EM82" s="36">
        <f t="shared" si="94"/>
        <v>644.79021092607604</v>
      </c>
      <c r="EN82" s="36">
        <f t="shared" si="94"/>
        <v>670.83715628664584</v>
      </c>
      <c r="EO82" s="36">
        <f t="shared" si="90"/>
        <v>697.93629405200124</v>
      </c>
      <c r="EP82" s="36">
        <f t="shared" si="90"/>
        <v>726.13012858652598</v>
      </c>
      <c r="EQ82" s="36">
        <f t="shared" si="90"/>
        <v>755.46288126090735</v>
      </c>
      <c r="ER82" s="36">
        <f t="shared" si="90"/>
        <v>785.98055981232301</v>
      </c>
      <c r="ES82" s="36">
        <f t="shared" si="90"/>
        <v>817.73103050650172</v>
      </c>
      <c r="ET82" s="36">
        <f t="shared" si="90"/>
        <v>850.76409321484243</v>
      </c>
      <c r="EU82" s="36">
        <f t="shared" si="90"/>
        <v>885.13155952434931</v>
      </c>
      <c r="EV82" s="36">
        <f t="shared" si="90"/>
        <v>920.88733400289505</v>
      </c>
      <c r="EW82" s="36">
        <f t="shared" si="90"/>
        <v>958.08749874727607</v>
      </c>
      <c r="EX82" s="36">
        <f t="shared" si="90"/>
        <v>996.79040134667116</v>
      </c>
      <c r="EY82" s="36">
        <f t="shared" si="90"/>
        <v>1037.0567463994714</v>
      </c>
      <c r="EZ82" s="36">
        <f t="shared" si="90"/>
        <v>1078.9496907270245</v>
      </c>
      <c r="FA82" s="36">
        <f t="shared" si="90"/>
        <v>1122.5349424336334</v>
      </c>
      <c r="FB82" s="36">
        <f t="shared" si="90"/>
        <v>1167.8808639681827</v>
      </c>
      <c r="FC82" s="36">
        <f t="shared" si="90"/>
        <v>1215.0585793490416</v>
      </c>
      <c r="FD82" s="36">
        <f t="shared" si="82"/>
        <v>1264.1420857204255</v>
      </c>
      <c r="FE82" s="36">
        <f t="shared" ref="FE82:FT97" si="116">IFERROR(FD82*(1+$P82),"n/a")</f>
        <v>1315.2083694151879</v>
      </c>
      <c r="FF82" s="36">
        <f t="shared" si="116"/>
        <v>1368.337526706084</v>
      </c>
      <c r="FG82" s="36">
        <f t="shared" si="116"/>
        <v>1423.6128894349031</v>
      </c>
      <c r="FH82" s="36">
        <f t="shared" si="116"/>
        <v>1481.1211557165157</v>
      </c>
      <c r="FI82" s="36">
        <f t="shared" si="116"/>
        <v>1540.9525259228401</v>
      </c>
      <c r="FJ82" s="36">
        <f t="shared" si="116"/>
        <v>1603.2008441600192</v>
      </c>
      <c r="FK82" s="36">
        <f t="shared" si="116"/>
        <v>1667.9637454607075</v>
      </c>
      <c r="FL82" s="36">
        <f t="shared" si="116"/>
        <v>1735.3428089223385</v>
      </c>
      <c r="FM82" s="36">
        <f t="shared" si="116"/>
        <v>1805.4437170315655</v>
      </c>
      <c r="FN82" s="36">
        <f t="shared" si="116"/>
        <v>1878.3764214247728</v>
      </c>
      <c r="FO82" s="36">
        <f t="shared" si="116"/>
        <v>1954.2553153446481</v>
      </c>
      <c r="FP82" s="36">
        <f t="shared" si="116"/>
        <v>2033.1994130633107</v>
      </c>
      <c r="FQ82" s="36">
        <f t="shared" si="116"/>
        <v>2115.3325365534165</v>
      </c>
      <c r="FR82" s="36">
        <f t="shared" si="116"/>
        <v>2200.7835097000284</v>
      </c>
      <c r="FS82" s="36">
        <f t="shared" si="116"/>
        <v>2289.6863603578709</v>
      </c>
      <c r="FT82" s="36">
        <f t="shared" si="116"/>
        <v>2382.1805305708876</v>
      </c>
      <c r="FU82" s="36">
        <f t="shared" si="114"/>
        <v>2478.4110952838296</v>
      </c>
      <c r="FV82" s="36">
        <f t="shared" si="114"/>
        <v>2578.5289898889155</v>
      </c>
      <c r="FW82" s="36">
        <f t="shared" si="114"/>
        <v>2682.6912469644685</v>
      </c>
      <c r="FX82" s="36">
        <f t="shared" si="114"/>
        <v>2791.0612425768454</v>
      </c>
      <c r="FY82" s="36">
        <f t="shared" si="114"/>
        <v>2903.8089525319801</v>
      </c>
      <c r="FZ82" s="36">
        <f t="shared" si="114"/>
        <v>3021.1112189784621</v>
      </c>
      <c r="GA82" s="36">
        <f t="shared" si="114"/>
        <v>3143.1520277803165</v>
      </c>
      <c r="GB82" s="36">
        <f t="shared" si="114"/>
        <v>3270.1227970945306</v>
      </c>
      <c r="GC82" s="36">
        <f t="shared" si="114"/>
        <v>3402.2226776059615</v>
      </c>
      <c r="GD82" s="36">
        <f t="shared" si="114"/>
        <v>3539.6588648905322</v>
      </c>
      <c r="GE82" s="36">
        <f t="shared" si="114"/>
        <v>3682.6469243966503</v>
      </c>
      <c r="GF82" s="36">
        <f t="shared" si="114"/>
        <v>3831.4111295545777</v>
      </c>
      <c r="GG82" s="36">
        <f t="shared" si="114"/>
        <v>3986.1848135440646</v>
      </c>
      <c r="GH82" s="36">
        <f t="shared" si="114"/>
        <v>4147.2107352719913</v>
      </c>
      <c r="GI82" s="36">
        <f t="shared" si="114"/>
        <v>4314.7414601340388</v>
      </c>
      <c r="GJ82" s="36">
        <f t="shared" si="115"/>
        <v>4489.0397561576137</v>
      </c>
      <c r="GK82" s="36">
        <f t="shared" si="115"/>
        <v>4670.3790061473574</v>
      </c>
      <c r="GL82" s="36">
        <f t="shared" si="115"/>
        <v>4859.043636479686</v>
      </c>
      <c r="GM82" s="36">
        <f t="shared" si="115"/>
        <v>5055.3295632189202</v>
      </c>
      <c r="GN82" s="36">
        <f t="shared" si="115"/>
        <v>5259.5446562547122</v>
      </c>
      <c r="GO82" s="36">
        <f t="shared" si="115"/>
        <v>5472.009222188778</v>
      </c>
      <c r="GP82" s="36">
        <f t="shared" si="115"/>
        <v>5693.0565067283169</v>
      </c>
      <c r="GQ82" s="36">
        <f t="shared" si="115"/>
        <v>5923.0332173741144</v>
      </c>
      <c r="GR82" s="36">
        <f t="shared" si="115"/>
        <v>6162.3000672231601</v>
      </c>
      <c r="GS82" s="36">
        <f t="shared" si="115"/>
        <v>6411.2323407387075</v>
      </c>
      <c r="GT82" s="36">
        <f t="shared" si="115"/>
        <v>6670.220482375189</v>
      </c>
      <c r="GU82" s="36">
        <f t="shared" si="115"/>
        <v>6939.670708981218</v>
      </c>
      <c r="GV82" s="36">
        <f t="shared" si="115"/>
        <v>7220.0056469412239</v>
      </c>
      <c r="GW82" s="36">
        <f t="shared" si="115"/>
        <v>7511.6649950550618</v>
      </c>
      <c r="GX82" s="36">
        <f t="shared" si="115"/>
        <v>7815.1062141953071</v>
      </c>
      <c r="GY82" s="36">
        <f t="shared" si="115"/>
        <v>8130.8052448239414</v>
      </c>
      <c r="GZ82" s="36">
        <f t="shared" si="113"/>
        <v>8459.2572534938499</v>
      </c>
      <c r="HA82" s="36">
        <f t="shared" si="113"/>
        <v>8800.9774095059875</v>
      </c>
      <c r="HB82" s="36">
        <f t="shared" si="113"/>
        <v>9156.5016929403919</v>
      </c>
      <c r="HC82" s="36">
        <f t="shared" si="113"/>
        <v>9526.3877353284133</v>
      </c>
      <c r="HD82" s="36">
        <f t="shared" si="113"/>
        <v>9911.2156942847414</v>
      </c>
      <c r="HE82" s="36">
        <f t="shared" si="113"/>
        <v>10311.58916347107</v>
      </c>
      <c r="HF82" s="36">
        <f t="shared" si="113"/>
        <v>10728.136119318648</v>
      </c>
      <c r="HG82" s="36">
        <f t="shared" si="113"/>
        <v>11161.509905994644</v>
      </c>
      <c r="HH82" s="36">
        <f t="shared" si="113"/>
        <v>11612.390260157204</v>
      </c>
      <c r="HI82" s="36">
        <f t="shared" si="113"/>
        <v>12081.484377106515</v>
      </c>
      <c r="HJ82" s="36">
        <f t="shared" si="113"/>
        <v>12569.528020004111</v>
      </c>
      <c r="HK82" s="36">
        <f t="shared" si="113"/>
        <v>13077.286673900198</v>
      </c>
      <c r="HL82" s="36">
        <f t="shared" si="113"/>
        <v>13605.556746379072</v>
      </c>
      <c r="HM82" s="36">
        <f t="shared" si="113"/>
        <v>14155.166816705803</v>
      </c>
    </row>
    <row r="83" spans="1:221" x14ac:dyDescent="0.35">
      <c r="A83" s="7" t="s">
        <v>832</v>
      </c>
      <c r="B83" s="16" t="s">
        <v>833</v>
      </c>
      <c r="C83" s="15">
        <v>1311.385</v>
      </c>
      <c r="D83" s="15">
        <v>414.4</v>
      </c>
      <c r="E83" s="14">
        <f t="shared" si="95"/>
        <v>543437.94400000002</v>
      </c>
      <c r="F83" s="12">
        <f t="shared" si="109"/>
        <v>0</v>
      </c>
      <c r="G83" s="13" t="str">
        <f>IFERROR('[2]CEA-6.2 US Forward MRP'!G82/100, "n/a")</f>
        <v>n/a</v>
      </c>
      <c r="H83" s="13" t="str">
        <f t="shared" si="110"/>
        <v>n/a</v>
      </c>
      <c r="I83" s="33" t="str">
        <f t="shared" si="111"/>
        <v>n/a</v>
      </c>
      <c r="J83" s="13" t="s">
        <v>233</v>
      </c>
      <c r="K83" s="41" t="str">
        <f t="shared" si="96"/>
        <v>n/a</v>
      </c>
      <c r="L83" s="1" t="str">
        <f t="shared" si="97"/>
        <v>n/a</v>
      </c>
      <c r="M83" s="1" t="str">
        <f t="shared" si="98"/>
        <v>n/a</v>
      </c>
      <c r="N83" s="1" t="str">
        <f t="shared" si="99"/>
        <v>n/a</v>
      </c>
      <c r="O83" s="1" t="str">
        <f t="shared" si="100"/>
        <v>n/a</v>
      </c>
      <c r="P83" s="5">
        <f t="shared" si="112"/>
        <v>4.0396000000000098E-2</v>
      </c>
      <c r="Q83" s="1" t="str">
        <f t="shared" si="101"/>
        <v>n/a</v>
      </c>
      <c r="R83" s="12" t="str">
        <f t="shared" si="102"/>
        <v>n/a</v>
      </c>
      <c r="S83" s="12">
        <f t="shared" si="103"/>
        <v>0</v>
      </c>
      <c r="T83" s="7"/>
      <c r="U83" s="42">
        <f t="shared" si="104"/>
        <v>-414.4</v>
      </c>
      <c r="V83" s="36" t="str">
        <f t="shared" si="105"/>
        <v>n/a</v>
      </c>
      <c r="W83" s="36" t="str">
        <f t="shared" si="106"/>
        <v>n/a</v>
      </c>
      <c r="X83" s="36" t="str">
        <f t="shared" si="50"/>
        <v>n/a</v>
      </c>
      <c r="Y83" s="36" t="str">
        <f t="shared" si="50"/>
        <v>n/a</v>
      </c>
      <c r="Z83" s="36" t="str">
        <f t="shared" si="50"/>
        <v>n/a</v>
      </c>
      <c r="AA83" s="36" t="str">
        <f t="shared" si="107"/>
        <v>n/a</v>
      </c>
      <c r="AB83" s="36" t="str">
        <f t="shared" si="51"/>
        <v>n/a</v>
      </c>
      <c r="AC83" s="36" t="str">
        <f t="shared" si="51"/>
        <v>n/a</v>
      </c>
      <c r="AD83" s="36" t="str">
        <f t="shared" si="51"/>
        <v>n/a</v>
      </c>
      <c r="AE83" s="36" t="str">
        <f t="shared" si="51"/>
        <v>n/a</v>
      </c>
      <c r="AF83" s="36" t="str">
        <f t="shared" si="108"/>
        <v>n/a</v>
      </c>
      <c r="AG83" s="36" t="str">
        <f t="shared" si="91"/>
        <v>n/a</v>
      </c>
      <c r="AH83" s="36" t="str">
        <f t="shared" si="91"/>
        <v>n/a</v>
      </c>
      <c r="AI83" s="36" t="str">
        <f t="shared" si="91"/>
        <v>n/a</v>
      </c>
      <c r="AJ83" s="36" t="str">
        <f t="shared" si="91"/>
        <v>n/a</v>
      </c>
      <c r="AK83" s="36" t="str">
        <f t="shared" si="91"/>
        <v>n/a</v>
      </c>
      <c r="AL83" s="36" t="str">
        <f t="shared" si="91"/>
        <v>n/a</v>
      </c>
      <c r="AM83" s="36" t="str">
        <f t="shared" si="91"/>
        <v>n/a</v>
      </c>
      <c r="AN83" s="36" t="str">
        <f t="shared" si="91"/>
        <v>n/a</v>
      </c>
      <c r="AO83" s="36" t="str">
        <f t="shared" si="91"/>
        <v>n/a</v>
      </c>
      <c r="AP83" s="36" t="str">
        <f t="shared" si="91"/>
        <v>n/a</v>
      </c>
      <c r="AQ83" s="36" t="str">
        <f t="shared" si="91"/>
        <v>n/a</v>
      </c>
      <c r="AR83" s="36" t="str">
        <f t="shared" si="91"/>
        <v>n/a</v>
      </c>
      <c r="AS83" s="36" t="str">
        <f t="shared" si="91"/>
        <v>n/a</v>
      </c>
      <c r="AT83" s="36" t="str">
        <f t="shared" si="91"/>
        <v>n/a</v>
      </c>
      <c r="AU83" s="36" t="str">
        <f t="shared" si="91"/>
        <v>n/a</v>
      </c>
      <c r="AV83" s="36" t="str">
        <f t="shared" si="91"/>
        <v>n/a</v>
      </c>
      <c r="AW83" s="36" t="str">
        <f t="shared" si="87"/>
        <v>n/a</v>
      </c>
      <c r="AX83" s="36" t="str">
        <f t="shared" si="87"/>
        <v>n/a</v>
      </c>
      <c r="AY83" s="36" t="str">
        <f t="shared" si="87"/>
        <v>n/a</v>
      </c>
      <c r="AZ83" s="36" t="str">
        <f t="shared" si="87"/>
        <v>n/a</v>
      </c>
      <c r="BA83" s="36" t="str">
        <f t="shared" si="87"/>
        <v>n/a</v>
      </c>
      <c r="BB83" s="36" t="str">
        <f t="shared" si="87"/>
        <v>n/a</v>
      </c>
      <c r="BC83" s="36" t="str">
        <f t="shared" si="87"/>
        <v>n/a</v>
      </c>
      <c r="BD83" s="36" t="str">
        <f t="shared" si="87"/>
        <v>n/a</v>
      </c>
      <c r="BE83" s="36" t="str">
        <f t="shared" si="87"/>
        <v>n/a</v>
      </c>
      <c r="BF83" s="36" t="str">
        <f t="shared" si="87"/>
        <v>n/a</v>
      </c>
      <c r="BG83" s="36" t="str">
        <f t="shared" si="87"/>
        <v>n/a</v>
      </c>
      <c r="BH83" s="36" t="str">
        <f t="shared" si="87"/>
        <v>n/a</v>
      </c>
      <c r="BI83" s="36" t="str">
        <f t="shared" si="87"/>
        <v>n/a</v>
      </c>
      <c r="BJ83" s="36" t="str">
        <f t="shared" si="87"/>
        <v>n/a</v>
      </c>
      <c r="BK83" s="36" t="str">
        <f t="shared" si="87"/>
        <v>n/a</v>
      </c>
      <c r="BL83" s="36" t="str">
        <f t="shared" si="76"/>
        <v>n/a</v>
      </c>
      <c r="BM83" s="36" t="str">
        <f t="shared" si="92"/>
        <v>n/a</v>
      </c>
      <c r="BN83" s="36" t="str">
        <f t="shared" si="92"/>
        <v>n/a</v>
      </c>
      <c r="BO83" s="36" t="str">
        <f t="shared" si="92"/>
        <v>n/a</v>
      </c>
      <c r="BP83" s="36" t="str">
        <f t="shared" si="92"/>
        <v>n/a</v>
      </c>
      <c r="BQ83" s="36" t="str">
        <f t="shared" si="92"/>
        <v>n/a</v>
      </c>
      <c r="BR83" s="36" t="str">
        <f t="shared" si="92"/>
        <v>n/a</v>
      </c>
      <c r="BS83" s="36" t="str">
        <f t="shared" si="92"/>
        <v>n/a</v>
      </c>
      <c r="BT83" s="36" t="str">
        <f t="shared" si="92"/>
        <v>n/a</v>
      </c>
      <c r="BU83" s="36" t="str">
        <f t="shared" si="92"/>
        <v>n/a</v>
      </c>
      <c r="BV83" s="36" t="str">
        <f t="shared" si="92"/>
        <v>n/a</v>
      </c>
      <c r="BW83" s="36" t="str">
        <f t="shared" si="92"/>
        <v>n/a</v>
      </c>
      <c r="BX83" s="36" t="str">
        <f t="shared" si="92"/>
        <v>n/a</v>
      </c>
      <c r="BY83" s="36" t="str">
        <f t="shared" si="92"/>
        <v>n/a</v>
      </c>
      <c r="BZ83" s="36" t="str">
        <f t="shared" si="92"/>
        <v>n/a</v>
      </c>
      <c r="CA83" s="36" t="str">
        <f t="shared" si="92"/>
        <v>n/a</v>
      </c>
      <c r="CB83" s="36" t="str">
        <f t="shared" si="92"/>
        <v>n/a</v>
      </c>
      <c r="CC83" s="36" t="str">
        <f t="shared" si="88"/>
        <v>n/a</v>
      </c>
      <c r="CD83" s="36" t="str">
        <f t="shared" si="88"/>
        <v>n/a</v>
      </c>
      <c r="CE83" s="36" t="str">
        <f t="shared" si="88"/>
        <v>n/a</v>
      </c>
      <c r="CF83" s="36" t="str">
        <f t="shared" si="88"/>
        <v>n/a</v>
      </c>
      <c r="CG83" s="36" t="str">
        <f t="shared" si="88"/>
        <v>n/a</v>
      </c>
      <c r="CH83" s="36" t="str">
        <f t="shared" si="88"/>
        <v>n/a</v>
      </c>
      <c r="CI83" s="36" t="str">
        <f t="shared" si="88"/>
        <v>n/a</v>
      </c>
      <c r="CJ83" s="36" t="str">
        <f t="shared" si="88"/>
        <v>n/a</v>
      </c>
      <c r="CK83" s="36" t="str">
        <f t="shared" si="88"/>
        <v>n/a</v>
      </c>
      <c r="CL83" s="36" t="str">
        <f t="shared" si="88"/>
        <v>n/a</v>
      </c>
      <c r="CM83" s="36" t="str">
        <f t="shared" si="88"/>
        <v>n/a</v>
      </c>
      <c r="CN83" s="36" t="str">
        <f t="shared" si="88"/>
        <v>n/a</v>
      </c>
      <c r="CO83" s="36" t="str">
        <f t="shared" si="88"/>
        <v>n/a</v>
      </c>
      <c r="CP83" s="36" t="str">
        <f t="shared" si="88"/>
        <v>n/a</v>
      </c>
      <c r="CQ83" s="36" t="str">
        <f t="shared" si="88"/>
        <v>n/a</v>
      </c>
      <c r="CR83" s="36" t="str">
        <f t="shared" si="78"/>
        <v>n/a</v>
      </c>
      <c r="CS83" s="36" t="str">
        <f t="shared" si="93"/>
        <v>n/a</v>
      </c>
      <c r="CT83" s="36" t="str">
        <f t="shared" si="93"/>
        <v>n/a</v>
      </c>
      <c r="CU83" s="36" t="str">
        <f t="shared" si="93"/>
        <v>n/a</v>
      </c>
      <c r="CV83" s="36" t="str">
        <f t="shared" si="93"/>
        <v>n/a</v>
      </c>
      <c r="CW83" s="36" t="str">
        <f t="shared" si="93"/>
        <v>n/a</v>
      </c>
      <c r="CX83" s="36" t="str">
        <f t="shared" si="93"/>
        <v>n/a</v>
      </c>
      <c r="CY83" s="36" t="str">
        <f t="shared" si="93"/>
        <v>n/a</v>
      </c>
      <c r="CZ83" s="36" t="str">
        <f t="shared" si="93"/>
        <v>n/a</v>
      </c>
      <c r="DA83" s="36" t="str">
        <f t="shared" si="93"/>
        <v>n/a</v>
      </c>
      <c r="DB83" s="36" t="str">
        <f t="shared" si="93"/>
        <v>n/a</v>
      </c>
      <c r="DC83" s="36" t="str">
        <f t="shared" si="93"/>
        <v>n/a</v>
      </c>
      <c r="DD83" s="36" t="str">
        <f t="shared" si="93"/>
        <v>n/a</v>
      </c>
      <c r="DE83" s="36" t="str">
        <f t="shared" si="93"/>
        <v>n/a</v>
      </c>
      <c r="DF83" s="36" t="str">
        <f t="shared" si="93"/>
        <v>n/a</v>
      </c>
      <c r="DG83" s="36" t="str">
        <f t="shared" si="93"/>
        <v>n/a</v>
      </c>
      <c r="DH83" s="36" t="str">
        <f t="shared" si="93"/>
        <v>n/a</v>
      </c>
      <c r="DI83" s="36" t="str">
        <f t="shared" si="89"/>
        <v>n/a</v>
      </c>
      <c r="DJ83" s="36" t="str">
        <f t="shared" si="89"/>
        <v>n/a</v>
      </c>
      <c r="DK83" s="36" t="str">
        <f t="shared" si="89"/>
        <v>n/a</v>
      </c>
      <c r="DL83" s="36" t="str">
        <f t="shared" si="89"/>
        <v>n/a</v>
      </c>
      <c r="DM83" s="36" t="str">
        <f t="shared" si="89"/>
        <v>n/a</v>
      </c>
      <c r="DN83" s="36" t="str">
        <f t="shared" si="89"/>
        <v>n/a</v>
      </c>
      <c r="DO83" s="36" t="str">
        <f t="shared" si="89"/>
        <v>n/a</v>
      </c>
      <c r="DP83" s="36" t="str">
        <f t="shared" si="89"/>
        <v>n/a</v>
      </c>
      <c r="DQ83" s="36" t="str">
        <f t="shared" si="89"/>
        <v>n/a</v>
      </c>
      <c r="DR83" s="36" t="str">
        <f t="shared" si="89"/>
        <v>n/a</v>
      </c>
      <c r="DS83" s="36" t="str">
        <f t="shared" si="89"/>
        <v>n/a</v>
      </c>
      <c r="DT83" s="36" t="str">
        <f t="shared" si="89"/>
        <v>n/a</v>
      </c>
      <c r="DU83" s="36" t="str">
        <f t="shared" si="89"/>
        <v>n/a</v>
      </c>
      <c r="DV83" s="36" t="str">
        <f t="shared" si="89"/>
        <v>n/a</v>
      </c>
      <c r="DW83" s="36" t="str">
        <f t="shared" si="89"/>
        <v>n/a</v>
      </c>
      <c r="DX83" s="36" t="str">
        <f t="shared" si="80"/>
        <v>n/a</v>
      </c>
      <c r="DY83" s="36" t="str">
        <f t="shared" si="94"/>
        <v>n/a</v>
      </c>
      <c r="DZ83" s="36" t="str">
        <f t="shared" si="94"/>
        <v>n/a</v>
      </c>
      <c r="EA83" s="36" t="str">
        <f t="shared" si="94"/>
        <v>n/a</v>
      </c>
      <c r="EB83" s="36" t="str">
        <f t="shared" si="94"/>
        <v>n/a</v>
      </c>
      <c r="EC83" s="36" t="str">
        <f t="shared" si="94"/>
        <v>n/a</v>
      </c>
      <c r="ED83" s="36" t="str">
        <f t="shared" si="94"/>
        <v>n/a</v>
      </c>
      <c r="EE83" s="36" t="str">
        <f t="shared" si="94"/>
        <v>n/a</v>
      </c>
      <c r="EF83" s="36" t="str">
        <f t="shared" si="94"/>
        <v>n/a</v>
      </c>
      <c r="EG83" s="36" t="str">
        <f t="shared" si="94"/>
        <v>n/a</v>
      </c>
      <c r="EH83" s="36" t="str">
        <f t="shared" si="94"/>
        <v>n/a</v>
      </c>
      <c r="EI83" s="36" t="str">
        <f t="shared" si="94"/>
        <v>n/a</v>
      </c>
      <c r="EJ83" s="36" t="str">
        <f t="shared" si="94"/>
        <v>n/a</v>
      </c>
      <c r="EK83" s="36" t="str">
        <f t="shared" si="94"/>
        <v>n/a</v>
      </c>
      <c r="EL83" s="36" t="str">
        <f t="shared" si="94"/>
        <v>n/a</v>
      </c>
      <c r="EM83" s="36" t="str">
        <f t="shared" si="94"/>
        <v>n/a</v>
      </c>
      <c r="EN83" s="36" t="str">
        <f t="shared" si="94"/>
        <v>n/a</v>
      </c>
      <c r="EO83" s="36" t="str">
        <f t="shared" si="90"/>
        <v>n/a</v>
      </c>
      <c r="EP83" s="36" t="str">
        <f t="shared" si="90"/>
        <v>n/a</v>
      </c>
      <c r="EQ83" s="36" t="str">
        <f t="shared" si="90"/>
        <v>n/a</v>
      </c>
      <c r="ER83" s="36" t="str">
        <f t="shared" si="90"/>
        <v>n/a</v>
      </c>
      <c r="ES83" s="36" t="str">
        <f t="shared" si="90"/>
        <v>n/a</v>
      </c>
      <c r="ET83" s="36" t="str">
        <f t="shared" si="90"/>
        <v>n/a</v>
      </c>
      <c r="EU83" s="36" t="str">
        <f t="shared" si="90"/>
        <v>n/a</v>
      </c>
      <c r="EV83" s="36" t="str">
        <f t="shared" si="90"/>
        <v>n/a</v>
      </c>
      <c r="EW83" s="36" t="str">
        <f t="shared" si="90"/>
        <v>n/a</v>
      </c>
      <c r="EX83" s="36" t="str">
        <f t="shared" si="90"/>
        <v>n/a</v>
      </c>
      <c r="EY83" s="36" t="str">
        <f t="shared" si="90"/>
        <v>n/a</v>
      </c>
      <c r="EZ83" s="36" t="str">
        <f t="shared" si="90"/>
        <v>n/a</v>
      </c>
      <c r="FA83" s="36" t="str">
        <f t="shared" si="90"/>
        <v>n/a</v>
      </c>
      <c r="FB83" s="36" t="str">
        <f t="shared" si="90"/>
        <v>n/a</v>
      </c>
      <c r="FC83" s="36" t="str">
        <f t="shared" si="90"/>
        <v>n/a</v>
      </c>
      <c r="FD83" s="36" t="str">
        <f t="shared" si="82"/>
        <v>n/a</v>
      </c>
      <c r="FE83" s="36" t="str">
        <f t="shared" si="116"/>
        <v>n/a</v>
      </c>
      <c r="FF83" s="36" t="str">
        <f t="shared" si="116"/>
        <v>n/a</v>
      </c>
      <c r="FG83" s="36" t="str">
        <f t="shared" si="116"/>
        <v>n/a</v>
      </c>
      <c r="FH83" s="36" t="str">
        <f t="shared" si="116"/>
        <v>n/a</v>
      </c>
      <c r="FI83" s="36" t="str">
        <f t="shared" si="116"/>
        <v>n/a</v>
      </c>
      <c r="FJ83" s="36" t="str">
        <f t="shared" si="116"/>
        <v>n/a</v>
      </c>
      <c r="FK83" s="36" t="str">
        <f t="shared" si="116"/>
        <v>n/a</v>
      </c>
      <c r="FL83" s="36" t="str">
        <f t="shared" si="116"/>
        <v>n/a</v>
      </c>
      <c r="FM83" s="36" t="str">
        <f t="shared" si="116"/>
        <v>n/a</v>
      </c>
      <c r="FN83" s="36" t="str">
        <f t="shared" si="116"/>
        <v>n/a</v>
      </c>
      <c r="FO83" s="36" t="str">
        <f t="shared" si="116"/>
        <v>n/a</v>
      </c>
      <c r="FP83" s="36" t="str">
        <f t="shared" si="116"/>
        <v>n/a</v>
      </c>
      <c r="FQ83" s="36" t="str">
        <f t="shared" si="116"/>
        <v>n/a</v>
      </c>
      <c r="FR83" s="36" t="str">
        <f t="shared" si="116"/>
        <v>n/a</v>
      </c>
      <c r="FS83" s="36" t="str">
        <f t="shared" si="116"/>
        <v>n/a</v>
      </c>
      <c r="FT83" s="36" t="str">
        <f t="shared" si="116"/>
        <v>n/a</v>
      </c>
      <c r="FU83" s="36" t="str">
        <f t="shared" si="114"/>
        <v>n/a</v>
      </c>
      <c r="FV83" s="36" t="str">
        <f t="shared" si="114"/>
        <v>n/a</v>
      </c>
      <c r="FW83" s="36" t="str">
        <f t="shared" si="114"/>
        <v>n/a</v>
      </c>
      <c r="FX83" s="36" t="str">
        <f t="shared" si="114"/>
        <v>n/a</v>
      </c>
      <c r="FY83" s="36" t="str">
        <f t="shared" si="114"/>
        <v>n/a</v>
      </c>
      <c r="FZ83" s="36" t="str">
        <f t="shared" si="114"/>
        <v>n/a</v>
      </c>
      <c r="GA83" s="36" t="str">
        <f t="shared" si="114"/>
        <v>n/a</v>
      </c>
      <c r="GB83" s="36" t="str">
        <f t="shared" si="114"/>
        <v>n/a</v>
      </c>
      <c r="GC83" s="36" t="str">
        <f t="shared" si="114"/>
        <v>n/a</v>
      </c>
      <c r="GD83" s="36" t="str">
        <f t="shared" si="114"/>
        <v>n/a</v>
      </c>
      <c r="GE83" s="36" t="str">
        <f t="shared" si="114"/>
        <v>n/a</v>
      </c>
      <c r="GF83" s="36" t="str">
        <f t="shared" si="114"/>
        <v>n/a</v>
      </c>
      <c r="GG83" s="36" t="str">
        <f t="shared" si="114"/>
        <v>n/a</v>
      </c>
      <c r="GH83" s="36" t="str">
        <f t="shared" si="114"/>
        <v>n/a</v>
      </c>
      <c r="GI83" s="36" t="str">
        <f t="shared" si="114"/>
        <v>n/a</v>
      </c>
      <c r="GJ83" s="36" t="str">
        <f t="shared" si="115"/>
        <v>n/a</v>
      </c>
      <c r="GK83" s="36" t="str">
        <f t="shared" si="115"/>
        <v>n/a</v>
      </c>
      <c r="GL83" s="36" t="str">
        <f t="shared" si="115"/>
        <v>n/a</v>
      </c>
      <c r="GM83" s="36" t="str">
        <f t="shared" si="115"/>
        <v>n/a</v>
      </c>
      <c r="GN83" s="36" t="str">
        <f t="shared" si="115"/>
        <v>n/a</v>
      </c>
      <c r="GO83" s="36" t="str">
        <f t="shared" si="115"/>
        <v>n/a</v>
      </c>
      <c r="GP83" s="36" t="str">
        <f t="shared" si="115"/>
        <v>n/a</v>
      </c>
      <c r="GQ83" s="36" t="str">
        <f t="shared" si="115"/>
        <v>n/a</v>
      </c>
      <c r="GR83" s="36" t="str">
        <f t="shared" si="115"/>
        <v>n/a</v>
      </c>
      <c r="GS83" s="36" t="str">
        <f t="shared" si="115"/>
        <v>n/a</v>
      </c>
      <c r="GT83" s="36" t="str">
        <f t="shared" si="115"/>
        <v>n/a</v>
      </c>
      <c r="GU83" s="36" t="str">
        <f t="shared" si="115"/>
        <v>n/a</v>
      </c>
      <c r="GV83" s="36" t="str">
        <f t="shared" si="115"/>
        <v>n/a</v>
      </c>
      <c r="GW83" s="36" t="str">
        <f t="shared" si="115"/>
        <v>n/a</v>
      </c>
      <c r="GX83" s="36" t="str">
        <f t="shared" si="115"/>
        <v>n/a</v>
      </c>
      <c r="GY83" s="36" t="str">
        <f t="shared" si="115"/>
        <v>n/a</v>
      </c>
      <c r="GZ83" s="36" t="str">
        <f t="shared" si="113"/>
        <v>n/a</v>
      </c>
      <c r="HA83" s="36" t="str">
        <f t="shared" si="113"/>
        <v>n/a</v>
      </c>
      <c r="HB83" s="36" t="str">
        <f t="shared" si="113"/>
        <v>n/a</v>
      </c>
      <c r="HC83" s="36" t="str">
        <f t="shared" si="113"/>
        <v>n/a</v>
      </c>
      <c r="HD83" s="36" t="str">
        <f t="shared" si="113"/>
        <v>n/a</v>
      </c>
      <c r="HE83" s="36" t="str">
        <f t="shared" si="113"/>
        <v>n/a</v>
      </c>
      <c r="HF83" s="36" t="str">
        <f t="shared" si="113"/>
        <v>n/a</v>
      </c>
      <c r="HG83" s="36" t="str">
        <f t="shared" si="113"/>
        <v>n/a</v>
      </c>
      <c r="HH83" s="36" t="str">
        <f t="shared" si="113"/>
        <v>n/a</v>
      </c>
      <c r="HI83" s="36" t="str">
        <f t="shared" si="113"/>
        <v>n/a</v>
      </c>
      <c r="HJ83" s="36" t="str">
        <f t="shared" si="113"/>
        <v>n/a</v>
      </c>
      <c r="HK83" s="36" t="str">
        <f t="shared" si="113"/>
        <v>n/a</v>
      </c>
      <c r="HL83" s="36" t="str">
        <f t="shared" si="113"/>
        <v>n/a</v>
      </c>
      <c r="HM83" s="36" t="str">
        <f t="shared" si="113"/>
        <v>n/a</v>
      </c>
    </row>
    <row r="84" spans="1:221" x14ac:dyDescent="0.35">
      <c r="A84" s="7" t="s">
        <v>834</v>
      </c>
      <c r="B84" s="16" t="s">
        <v>835</v>
      </c>
      <c r="C84" s="15">
        <v>215.381</v>
      </c>
      <c r="D84" s="15">
        <v>84.82</v>
      </c>
      <c r="E84" s="14">
        <f t="shared" si="95"/>
        <v>18268.616419999998</v>
      </c>
      <c r="F84" s="12">
        <f t="shared" si="109"/>
        <v>0</v>
      </c>
      <c r="G84" s="13">
        <f>IFERROR('[2]CEA-6.2 US Forward MRP'!G83/100, "n/a")</f>
        <v>4.4329167649139356E-2</v>
      </c>
      <c r="H84" s="13">
        <f t="shared" si="110"/>
        <v>4.3664230134402265E-2</v>
      </c>
      <c r="I84" s="33">
        <f t="shared" si="111"/>
        <v>3.7035999999999998</v>
      </c>
      <c r="J84" s="13">
        <v>-0.03</v>
      </c>
      <c r="K84" s="41">
        <f t="shared" si="96"/>
        <v>-1.8267333333333316E-2</v>
      </c>
      <c r="L84" s="1">
        <f t="shared" si="97"/>
        <v>-6.5346666666666331E-3</v>
      </c>
      <c r="M84" s="1">
        <f t="shared" si="98"/>
        <v>5.1980000000000498E-3</v>
      </c>
      <c r="N84" s="1">
        <f t="shared" si="99"/>
        <v>1.6930666666666733E-2</v>
      </c>
      <c r="O84" s="1">
        <f t="shared" si="100"/>
        <v>2.8663333333333416E-2</v>
      </c>
      <c r="P84" s="5">
        <f t="shared" si="112"/>
        <v>4.0396000000000098E-2</v>
      </c>
      <c r="Q84" s="1">
        <f t="shared" si="101"/>
        <v>6.861834520416954E-2</v>
      </c>
      <c r="R84" s="12">
        <f t="shared" si="102"/>
        <v>0</v>
      </c>
      <c r="S84" s="12">
        <f t="shared" si="103"/>
        <v>0</v>
      </c>
      <c r="T84" s="7"/>
      <c r="U84" s="42">
        <f t="shared" si="104"/>
        <v>-84.82</v>
      </c>
      <c r="V84" s="36">
        <f t="shared" si="105"/>
        <v>3.5924919999999996</v>
      </c>
      <c r="W84" s="36">
        <f t="shared" si="106"/>
        <v>3.4847172399999993</v>
      </c>
      <c r="X84" s="36">
        <f t="shared" si="50"/>
        <v>3.3801757227999993</v>
      </c>
      <c r="Y84" s="36">
        <f t="shared" si="50"/>
        <v>3.2787704511159994</v>
      </c>
      <c r="Z84" s="36">
        <f t="shared" si="50"/>
        <v>3.1804073375825195</v>
      </c>
      <c r="AA84" s="36">
        <f t="shared" si="107"/>
        <v>3.1223097766111203</v>
      </c>
      <c r="AB84" s="36">
        <f t="shared" si="51"/>
        <v>3.1019065229908924</v>
      </c>
      <c r="AC84" s="36">
        <f t="shared" si="51"/>
        <v>3.1180302330973992</v>
      </c>
      <c r="AD84" s="36">
        <f t="shared" si="51"/>
        <v>3.1708205636305604</v>
      </c>
      <c r="AE84" s="36">
        <f t="shared" si="51"/>
        <v>3.2617068503860915</v>
      </c>
      <c r="AF84" s="36">
        <f t="shared" si="108"/>
        <v>3.3934667603142885</v>
      </c>
      <c r="AG84" s="36">
        <f t="shared" si="91"/>
        <v>3.5305492435639447</v>
      </c>
      <c r="AH84" s="36">
        <f t="shared" si="91"/>
        <v>3.6731693108069541</v>
      </c>
      <c r="AI84" s="36">
        <f t="shared" si="91"/>
        <v>3.8215506582863124</v>
      </c>
      <c r="AJ84" s="36">
        <f t="shared" si="91"/>
        <v>3.9759260186784466</v>
      </c>
      <c r="AK84" s="36">
        <f t="shared" si="91"/>
        <v>4.1365375261289818</v>
      </c>
      <c r="AL84" s="36">
        <f t="shared" si="91"/>
        <v>4.303637096034489</v>
      </c>
      <c r="AM84" s="36">
        <f t="shared" si="91"/>
        <v>4.4774868201658986</v>
      </c>
      <c r="AN84" s="36">
        <f t="shared" si="91"/>
        <v>4.658359377753321</v>
      </c>
      <c r="AO84" s="36">
        <f t="shared" si="91"/>
        <v>4.846538463177045</v>
      </c>
      <c r="AP84" s="36">
        <f t="shared" si="91"/>
        <v>5.0423192309355453</v>
      </c>
      <c r="AQ84" s="36">
        <f t="shared" si="91"/>
        <v>5.2460087585884185</v>
      </c>
      <c r="AR84" s="36">
        <f t="shared" si="91"/>
        <v>5.4579265284003569</v>
      </c>
      <c r="AS84" s="36">
        <f t="shared" si="91"/>
        <v>5.6784049284416183</v>
      </c>
      <c r="AT84" s="36">
        <f t="shared" si="91"/>
        <v>5.9077897739309462</v>
      </c>
      <c r="AU84" s="36">
        <f t="shared" si="91"/>
        <v>6.1464408496386609</v>
      </c>
      <c r="AV84" s="36">
        <f t="shared" si="91"/>
        <v>6.3947324742006648</v>
      </c>
      <c r="AW84" s="36">
        <f t="shared" si="87"/>
        <v>6.6530540872284751</v>
      </c>
      <c r="AX84" s="36">
        <f t="shared" si="87"/>
        <v>6.9218108601361577</v>
      </c>
      <c r="AY84" s="36">
        <f t="shared" si="87"/>
        <v>7.2014243316422188</v>
      </c>
      <c r="AZ84" s="36">
        <f t="shared" si="87"/>
        <v>7.492333068943239</v>
      </c>
      <c r="BA84" s="36">
        <f t="shared" si="87"/>
        <v>7.7949933555962705</v>
      </c>
      <c r="BB84" s="36">
        <f t="shared" si="87"/>
        <v>8.1098799071889385</v>
      </c>
      <c r="BC84" s="36">
        <f t="shared" si="87"/>
        <v>8.4374866159197435</v>
      </c>
      <c r="BD84" s="36">
        <f t="shared" si="87"/>
        <v>8.7783273252564378</v>
      </c>
      <c r="BE84" s="36">
        <f t="shared" si="87"/>
        <v>9.1329366358874982</v>
      </c>
      <c r="BF84" s="36">
        <f t="shared" si="87"/>
        <v>9.5018707442308106</v>
      </c>
      <c r="BG84" s="36">
        <f t="shared" si="87"/>
        <v>9.8857083148147602</v>
      </c>
      <c r="BH84" s="36">
        <f t="shared" si="87"/>
        <v>10.285051387900019</v>
      </c>
      <c r="BI84" s="36">
        <f t="shared" si="87"/>
        <v>10.700526323765629</v>
      </c>
      <c r="BJ84" s="36">
        <f t="shared" si="87"/>
        <v>11.132784785140467</v>
      </c>
      <c r="BK84" s="36">
        <f t="shared" si="87"/>
        <v>11.582504759321003</v>
      </c>
      <c r="BL84" s="36">
        <f t="shared" si="76"/>
        <v>12.050391621578536</v>
      </c>
      <c r="BM84" s="36">
        <f t="shared" si="92"/>
        <v>12.537179241523823</v>
      </c>
      <c r="BN84" s="36">
        <f t="shared" si="92"/>
        <v>13.043631134164421</v>
      </c>
      <c r="BO84" s="36">
        <f t="shared" si="92"/>
        <v>13.570541657460129</v>
      </c>
      <c r="BP84" s="36">
        <f t="shared" si="92"/>
        <v>14.118737258254891</v>
      </c>
      <c r="BQ84" s="36">
        <f t="shared" si="92"/>
        <v>14.689077768539356</v>
      </c>
      <c r="BR84" s="36">
        <f t="shared" si="92"/>
        <v>15.282457754077273</v>
      </c>
      <c r="BS84" s="36">
        <f t="shared" si="92"/>
        <v>15.89980791751098</v>
      </c>
      <c r="BT84" s="36">
        <f t="shared" si="92"/>
        <v>16.542096558146756</v>
      </c>
      <c r="BU84" s="36">
        <f t="shared" si="92"/>
        <v>17.210331090709655</v>
      </c>
      <c r="BV84" s="36">
        <f t="shared" si="92"/>
        <v>17.905559625449964</v>
      </c>
      <c r="BW84" s="36">
        <f t="shared" si="92"/>
        <v>18.628872612079643</v>
      </c>
      <c r="BX84" s="36">
        <f t="shared" si="92"/>
        <v>19.381404550117214</v>
      </c>
      <c r="BY84" s="36">
        <f t="shared" si="92"/>
        <v>20.164335768323749</v>
      </c>
      <c r="BZ84" s="36">
        <f t="shared" si="92"/>
        <v>20.978894276020956</v>
      </c>
      <c r="CA84" s="36">
        <f t="shared" si="92"/>
        <v>21.826357689195099</v>
      </c>
      <c r="CB84" s="36">
        <f t="shared" si="92"/>
        <v>22.708055234407826</v>
      </c>
      <c r="CC84" s="36">
        <f t="shared" si="88"/>
        <v>23.625369833656968</v>
      </c>
      <c r="CD84" s="36">
        <f t="shared" si="88"/>
        <v>24.579740273457379</v>
      </c>
      <c r="CE84" s="36">
        <f t="shared" si="88"/>
        <v>25.572663461543964</v>
      </c>
      <c r="CF84" s="36">
        <f t="shared" si="88"/>
        <v>26.605696774736497</v>
      </c>
      <c r="CG84" s="36">
        <f t="shared" si="88"/>
        <v>27.680460501648756</v>
      </c>
      <c r="CH84" s="36">
        <f t="shared" si="88"/>
        <v>28.798640384073362</v>
      </c>
      <c r="CI84" s="36">
        <f t="shared" si="88"/>
        <v>29.961990261028394</v>
      </c>
      <c r="CJ84" s="36">
        <f t="shared" si="88"/>
        <v>31.1723348196129</v>
      </c>
      <c r="CK84" s="36">
        <f t="shared" si="88"/>
        <v>32.431572456985982</v>
      </c>
      <c r="CL84" s="36">
        <f t="shared" si="88"/>
        <v>33.741678257958391</v>
      </c>
      <c r="CM84" s="36">
        <f t="shared" si="88"/>
        <v>35.104707092866882</v>
      </c>
      <c r="CN84" s="36">
        <f t="shared" si="88"/>
        <v>36.522796840590338</v>
      </c>
      <c r="CO84" s="36">
        <f t="shared" si="88"/>
        <v>37.998171741762832</v>
      </c>
      <c r="CP84" s="36">
        <f t="shared" si="88"/>
        <v>39.533145887443084</v>
      </c>
      <c r="CQ84" s="36">
        <f t="shared" si="88"/>
        <v>41.130126848712237</v>
      </c>
      <c r="CR84" s="36">
        <f t="shared" si="78"/>
        <v>42.791619452892817</v>
      </c>
      <c r="CS84" s="36">
        <f t="shared" si="93"/>
        <v>44.520229712311881</v>
      </c>
      <c r="CT84" s="36">
        <f t="shared" si="93"/>
        <v>46.318668911770438</v>
      </c>
      <c r="CU84" s="36">
        <f t="shared" si="93"/>
        <v>48.189757861130317</v>
      </c>
      <c r="CV84" s="36">
        <f t="shared" si="93"/>
        <v>50.13643131968854</v>
      </c>
      <c r="CW84" s="36">
        <f t="shared" si="93"/>
        <v>52.161742599278682</v>
      </c>
      <c r="CX84" s="36">
        <f t="shared" si="93"/>
        <v>54.268868353319149</v>
      </c>
      <c r="CY84" s="36">
        <f t="shared" si="93"/>
        <v>56.461113559319834</v>
      </c>
      <c r="CZ84" s="36">
        <f t="shared" si="93"/>
        <v>58.741916702662124</v>
      </c>
      <c r="DA84" s="36">
        <f t="shared" si="93"/>
        <v>61.114855169782871</v>
      </c>
      <c r="DB84" s="36">
        <f t="shared" si="93"/>
        <v>63.583650859221429</v>
      </c>
      <c r="DC84" s="36">
        <f t="shared" si="93"/>
        <v>66.15217601933054</v>
      </c>
      <c r="DD84" s="36">
        <f t="shared" si="93"/>
        <v>68.824459321807424</v>
      </c>
      <c r="DE84" s="36">
        <f t="shared" si="93"/>
        <v>71.604692180571163</v>
      </c>
      <c r="DF84" s="36">
        <f t="shared" si="93"/>
        <v>74.49723532589752</v>
      </c>
      <c r="DG84" s="36">
        <f t="shared" si="93"/>
        <v>77.506625644122479</v>
      </c>
      <c r="DH84" s="36">
        <f t="shared" si="93"/>
        <v>80.637583293642464</v>
      </c>
      <c r="DI84" s="36">
        <f t="shared" si="89"/>
        <v>83.895019108372452</v>
      </c>
      <c r="DJ84" s="36">
        <f t="shared" si="89"/>
        <v>87.28404230027428</v>
      </c>
      <c r="DK84" s="36">
        <f t="shared" si="89"/>
        <v>90.809968473036164</v>
      </c>
      <c r="DL84" s="36">
        <f t="shared" si="89"/>
        <v>94.478327959472949</v>
      </c>
      <c r="DM84" s="36">
        <f t="shared" si="89"/>
        <v>98.294874495723832</v>
      </c>
      <c r="DN84" s="36">
        <f t="shared" si="89"/>
        <v>102.26559424585309</v>
      </c>
      <c r="DO84" s="36">
        <f t="shared" si="89"/>
        <v>106.39671519100858</v>
      </c>
      <c r="DP84" s="36">
        <f t="shared" si="89"/>
        <v>110.69471689786458</v>
      </c>
      <c r="DQ84" s="36">
        <f t="shared" si="89"/>
        <v>115.16634068167073</v>
      </c>
      <c r="DR84" s="36">
        <f t="shared" si="89"/>
        <v>119.81860017984751</v>
      </c>
      <c r="DS84" s="36">
        <f t="shared" si="89"/>
        <v>124.65879235271264</v>
      </c>
      <c r="DT84" s="36">
        <f t="shared" si="89"/>
        <v>129.69450892859282</v>
      </c>
      <c r="DU84" s="36">
        <f t="shared" si="89"/>
        <v>134.93364831127226</v>
      </c>
      <c r="DV84" s="36">
        <f t="shared" si="89"/>
        <v>140.38442796845445</v>
      </c>
      <c r="DW84" s="36">
        <f t="shared" si="89"/>
        <v>146.05539732066813</v>
      </c>
      <c r="DX84" s="36">
        <f t="shared" si="80"/>
        <v>151.95545115083385</v>
      </c>
      <c r="DY84" s="36">
        <f t="shared" si="94"/>
        <v>158.09384355552294</v>
      </c>
      <c r="DZ84" s="36">
        <f t="shared" si="94"/>
        <v>164.48020245979185</v>
      </c>
      <c r="EA84" s="36">
        <f t="shared" si="94"/>
        <v>171.12454471835761</v>
      </c>
      <c r="EB84" s="36">
        <f t="shared" si="94"/>
        <v>178.03729182680041</v>
      </c>
      <c r="EC84" s="36">
        <f t="shared" si="94"/>
        <v>185.22928626743587</v>
      </c>
      <c r="ED84" s="36">
        <f t="shared" si="94"/>
        <v>192.71180851549522</v>
      </c>
      <c r="EE84" s="36">
        <f t="shared" si="94"/>
        <v>200.49659473228718</v>
      </c>
      <c r="EF84" s="36">
        <f t="shared" si="94"/>
        <v>208.59585517309267</v>
      </c>
      <c r="EG84" s="36">
        <f t="shared" si="94"/>
        <v>217.02229333866495</v>
      </c>
      <c r="EH84" s="36">
        <f t="shared" si="94"/>
        <v>225.78912590037368</v>
      </c>
      <c r="EI84" s="36">
        <f t="shared" si="94"/>
        <v>234.91010343024519</v>
      </c>
      <c r="EJ84" s="36">
        <f t="shared" si="94"/>
        <v>244.39953196841338</v>
      </c>
      <c r="EK84" s="36">
        <f t="shared" si="94"/>
        <v>254.27229546180945</v>
      </c>
      <c r="EL84" s="36">
        <f t="shared" si="94"/>
        <v>264.54387910928472</v>
      </c>
      <c r="EM84" s="36">
        <f t="shared" si="94"/>
        <v>275.23039364978342</v>
      </c>
      <c r="EN84" s="36">
        <f t="shared" si="94"/>
        <v>286.34860063166008</v>
      </c>
      <c r="EO84" s="36">
        <f t="shared" si="90"/>
        <v>297.91593870277666</v>
      </c>
      <c r="EP84" s="36">
        <f t="shared" si="90"/>
        <v>309.95055096261405</v>
      </c>
      <c r="EQ84" s="36">
        <f t="shared" si="90"/>
        <v>322.47131341929986</v>
      </c>
      <c r="ER84" s="36">
        <f t="shared" si="90"/>
        <v>335.49786459618593</v>
      </c>
      <c r="ES84" s="36">
        <f t="shared" si="90"/>
        <v>349.05063633441347</v>
      </c>
      <c r="ET84" s="36">
        <f t="shared" si="90"/>
        <v>363.15088583977848</v>
      </c>
      <c r="EU84" s="36">
        <f t="shared" si="90"/>
        <v>377.82072902416223</v>
      </c>
      <c r="EV84" s="36">
        <f t="shared" si="90"/>
        <v>393.08317519382234</v>
      </c>
      <c r="EW84" s="36">
        <f t="shared" si="90"/>
        <v>408.96216313895201</v>
      </c>
      <c r="EX84" s="36">
        <f t="shared" si="90"/>
        <v>425.48259868111313</v>
      </c>
      <c r="EY84" s="36">
        <f t="shared" si="90"/>
        <v>442.6703937374354</v>
      </c>
      <c r="EZ84" s="36">
        <f t="shared" si="90"/>
        <v>460.55250696285287</v>
      </c>
      <c r="FA84" s="36">
        <f t="shared" si="90"/>
        <v>479.15698603412432</v>
      </c>
      <c r="FB84" s="36">
        <f t="shared" si="90"/>
        <v>498.51301164195883</v>
      </c>
      <c r="FC84" s="36">
        <f t="shared" si="90"/>
        <v>518.65094326024746</v>
      </c>
      <c r="FD84" s="36">
        <f t="shared" si="82"/>
        <v>539.60236676418845</v>
      </c>
      <c r="FE84" s="36">
        <f t="shared" si="116"/>
        <v>561.40014397199468</v>
      </c>
      <c r="FF84" s="36">
        <f t="shared" si="116"/>
        <v>584.07846418788745</v>
      </c>
      <c r="FG84" s="36">
        <f t="shared" si="116"/>
        <v>607.67289782722139</v>
      </c>
      <c r="FH84" s="36">
        <f t="shared" si="116"/>
        <v>632.22045220784992</v>
      </c>
      <c r="FI84" s="36">
        <f t="shared" si="116"/>
        <v>657.75962959523827</v>
      </c>
      <c r="FJ84" s="36">
        <f t="shared" si="116"/>
        <v>684.3304875923676</v>
      </c>
      <c r="FK84" s="36">
        <f t="shared" si="116"/>
        <v>711.97470196914901</v>
      </c>
      <c r="FL84" s="36">
        <f t="shared" si="116"/>
        <v>740.73563202989487</v>
      </c>
      <c r="FM84" s="36">
        <f t="shared" si="116"/>
        <v>770.65838862137457</v>
      </c>
      <c r="FN84" s="36">
        <f t="shared" si="116"/>
        <v>801.78990488812371</v>
      </c>
      <c r="FO84" s="36">
        <f t="shared" si="116"/>
        <v>834.17900988598444</v>
      </c>
      <c r="FP84" s="36">
        <f t="shared" si="116"/>
        <v>867.87650516933877</v>
      </c>
      <c r="FQ84" s="36">
        <f t="shared" si="116"/>
        <v>902.93524447215941</v>
      </c>
      <c r="FR84" s="36">
        <f t="shared" si="116"/>
        <v>939.4102166078568</v>
      </c>
      <c r="FS84" s="36">
        <f t="shared" si="116"/>
        <v>977.3586317179479</v>
      </c>
      <c r="FT84" s="36">
        <f t="shared" si="116"/>
        <v>1016.8400110048262</v>
      </c>
      <c r="FU84" s="36">
        <f t="shared" si="114"/>
        <v>1057.9162800893773</v>
      </c>
      <c r="FV84" s="36">
        <f t="shared" si="114"/>
        <v>1100.6518661398679</v>
      </c>
      <c r="FW84" s="36">
        <f t="shared" si="114"/>
        <v>1145.1137989244542</v>
      </c>
      <c r="FX84" s="36">
        <f t="shared" si="114"/>
        <v>1191.3718159458065</v>
      </c>
      <c r="FY84" s="36">
        <f t="shared" si="114"/>
        <v>1239.4984718227533</v>
      </c>
      <c r="FZ84" s="36">
        <f t="shared" si="114"/>
        <v>1289.5692520905054</v>
      </c>
      <c r="GA84" s="36">
        <f t="shared" si="114"/>
        <v>1341.6626915979537</v>
      </c>
      <c r="GB84" s="36">
        <f t="shared" si="114"/>
        <v>1395.8604976877448</v>
      </c>
      <c r="GC84" s="36">
        <f t="shared" si="114"/>
        <v>1452.2476783523391</v>
      </c>
      <c r="GD84" s="36">
        <f t="shared" si="114"/>
        <v>1510.9126755670604</v>
      </c>
      <c r="GE84" s="36">
        <f t="shared" si="114"/>
        <v>1571.9475040092675</v>
      </c>
      <c r="GF84" s="36">
        <f t="shared" si="114"/>
        <v>1635.4478953812261</v>
      </c>
      <c r="GG84" s="36">
        <f t="shared" si="114"/>
        <v>1701.5134485630463</v>
      </c>
      <c r="GH84" s="36">
        <f t="shared" si="114"/>
        <v>1770.2477858311993</v>
      </c>
      <c r="GI84" s="36">
        <f t="shared" si="114"/>
        <v>1841.7587153876366</v>
      </c>
      <c r="GJ84" s="36">
        <f t="shared" si="115"/>
        <v>1916.1584004544357</v>
      </c>
      <c r="GK84" s="36">
        <f t="shared" si="115"/>
        <v>1993.5635351991932</v>
      </c>
      <c r="GL84" s="36">
        <f t="shared" si="115"/>
        <v>2074.0955277671001</v>
      </c>
      <c r="GM84" s="36">
        <f t="shared" si="115"/>
        <v>2157.8806907067801</v>
      </c>
      <c r="GN84" s="36">
        <f t="shared" si="115"/>
        <v>2245.0504390885712</v>
      </c>
      <c r="GO84" s="36">
        <f t="shared" si="115"/>
        <v>2335.7414966259935</v>
      </c>
      <c r="GP84" s="36">
        <f t="shared" si="115"/>
        <v>2430.0961101236971</v>
      </c>
      <c r="GQ84" s="36">
        <f t="shared" si="115"/>
        <v>2528.2622725882543</v>
      </c>
      <c r="GR84" s="36">
        <f t="shared" si="115"/>
        <v>2630.3939553517298</v>
      </c>
      <c r="GS84" s="36">
        <f t="shared" si="115"/>
        <v>2736.6513495721188</v>
      </c>
      <c r="GT84" s="36">
        <f t="shared" si="115"/>
        <v>2847.2011174894342</v>
      </c>
      <c r="GU84" s="36">
        <f t="shared" si="115"/>
        <v>2962.2166538315378</v>
      </c>
      <c r="GV84" s="36">
        <f t="shared" si="115"/>
        <v>3081.8783577797167</v>
      </c>
      <c r="GW84" s="36">
        <f t="shared" si="115"/>
        <v>3206.3739159205866</v>
      </c>
      <c r="GX84" s="36">
        <f t="shared" si="115"/>
        <v>3335.8985966281148</v>
      </c>
      <c r="GY84" s="36">
        <f t="shared" si="115"/>
        <v>3470.6555563375045</v>
      </c>
      <c r="GZ84" s="36">
        <f t="shared" si="113"/>
        <v>3610.8561581913145</v>
      </c>
      <c r="HA84" s="36">
        <f t="shared" si="113"/>
        <v>3756.7203035576113</v>
      </c>
      <c r="HB84" s="36">
        <f t="shared" si="113"/>
        <v>3908.4767769401251</v>
      </c>
      <c r="HC84" s="36">
        <f t="shared" si="113"/>
        <v>4066.3636048213989</v>
      </c>
      <c r="HD84" s="36">
        <f t="shared" si="113"/>
        <v>4230.6284290017647</v>
      </c>
      <c r="HE84" s="36">
        <f t="shared" si="113"/>
        <v>4401.52889501972</v>
      </c>
      <c r="HF84" s="36">
        <f t="shared" si="113"/>
        <v>4579.3330562629371</v>
      </c>
      <c r="HG84" s="36">
        <f t="shared" si="113"/>
        <v>4764.3197944037356</v>
      </c>
      <c r="HH84" s="36">
        <f t="shared" si="113"/>
        <v>4956.7792568184695</v>
      </c>
      <c r="HI84" s="36">
        <f t="shared" si="113"/>
        <v>5157.0133116769093</v>
      </c>
      <c r="HJ84" s="36">
        <f t="shared" si="113"/>
        <v>5365.33602141541</v>
      </c>
      <c r="HK84" s="36">
        <f t="shared" si="113"/>
        <v>5582.0741353365074</v>
      </c>
      <c r="HL84" s="36">
        <f t="shared" si="113"/>
        <v>5807.5676021075615</v>
      </c>
      <c r="HM84" s="36">
        <f t="shared" si="113"/>
        <v>6042.1701029622991</v>
      </c>
    </row>
    <row r="85" spans="1:221" x14ac:dyDescent="0.35">
      <c r="A85" s="7" t="s">
        <v>836</v>
      </c>
      <c r="B85" s="16" t="s">
        <v>837</v>
      </c>
      <c r="C85" s="15">
        <v>1470.18</v>
      </c>
      <c r="D85" s="15">
        <v>75.569999999999993</v>
      </c>
      <c r="E85" s="14">
        <f t="shared" si="95"/>
        <v>111101.50259999999</v>
      </c>
      <c r="F85" s="12">
        <f t="shared" si="109"/>
        <v>0</v>
      </c>
      <c r="G85" s="13" t="str">
        <f>IFERROR('[2]CEA-6.2 US Forward MRP'!G84/100, "n/a")</f>
        <v>n/a</v>
      </c>
      <c r="H85" s="13" t="str">
        <f t="shared" si="110"/>
        <v>n/a</v>
      </c>
      <c r="I85" s="33" t="str">
        <f t="shared" si="111"/>
        <v>n/a</v>
      </c>
      <c r="J85" s="13">
        <v>0.12075</v>
      </c>
      <c r="K85" s="41">
        <f t="shared" si="96"/>
        <v>0.10735766666666668</v>
      </c>
      <c r="L85" s="1">
        <f t="shared" si="97"/>
        <v>9.3965333333333373E-2</v>
      </c>
      <c r="M85" s="1">
        <f t="shared" si="98"/>
        <v>8.0573000000000061E-2</v>
      </c>
      <c r="N85" s="1">
        <f t="shared" si="99"/>
        <v>6.718066666666675E-2</v>
      </c>
      <c r="O85" s="1">
        <f t="shared" si="100"/>
        <v>5.3788333333333431E-2</v>
      </c>
      <c r="P85" s="5">
        <f t="shared" si="112"/>
        <v>4.0396000000000098E-2</v>
      </c>
      <c r="Q85" s="1" t="str">
        <f t="shared" si="101"/>
        <v>n/a</v>
      </c>
      <c r="R85" s="12" t="str">
        <f t="shared" si="102"/>
        <v>n/a</v>
      </c>
      <c r="S85" s="12">
        <f t="shared" si="103"/>
        <v>0</v>
      </c>
      <c r="T85" s="7"/>
      <c r="U85" s="42">
        <f t="shared" si="104"/>
        <v>-75.569999999999993</v>
      </c>
      <c r="V85" s="36" t="str">
        <f t="shared" si="105"/>
        <v>n/a</v>
      </c>
      <c r="W85" s="36" t="str">
        <f t="shared" si="106"/>
        <v>n/a</v>
      </c>
      <c r="X85" s="36" t="str">
        <f t="shared" si="50"/>
        <v>n/a</v>
      </c>
      <c r="Y85" s="36" t="str">
        <f t="shared" si="50"/>
        <v>n/a</v>
      </c>
      <c r="Z85" s="36" t="str">
        <f t="shared" si="50"/>
        <v>n/a</v>
      </c>
      <c r="AA85" s="36" t="str">
        <f t="shared" si="107"/>
        <v>n/a</v>
      </c>
      <c r="AB85" s="36" t="str">
        <f t="shared" si="51"/>
        <v>n/a</v>
      </c>
      <c r="AC85" s="36" t="str">
        <f t="shared" si="51"/>
        <v>n/a</v>
      </c>
      <c r="AD85" s="36" t="str">
        <f t="shared" si="51"/>
        <v>n/a</v>
      </c>
      <c r="AE85" s="36" t="str">
        <f t="shared" si="51"/>
        <v>n/a</v>
      </c>
      <c r="AF85" s="36" t="str">
        <f t="shared" si="108"/>
        <v>n/a</v>
      </c>
      <c r="AG85" s="36" t="str">
        <f t="shared" si="91"/>
        <v>n/a</v>
      </c>
      <c r="AH85" s="36" t="str">
        <f t="shared" si="91"/>
        <v>n/a</v>
      </c>
      <c r="AI85" s="36" t="str">
        <f t="shared" si="91"/>
        <v>n/a</v>
      </c>
      <c r="AJ85" s="36" t="str">
        <f t="shared" si="91"/>
        <v>n/a</v>
      </c>
      <c r="AK85" s="36" t="str">
        <f t="shared" si="91"/>
        <v>n/a</v>
      </c>
      <c r="AL85" s="36" t="str">
        <f t="shared" si="91"/>
        <v>n/a</v>
      </c>
      <c r="AM85" s="36" t="str">
        <f t="shared" si="91"/>
        <v>n/a</v>
      </c>
      <c r="AN85" s="36" t="str">
        <f t="shared" si="91"/>
        <v>n/a</v>
      </c>
      <c r="AO85" s="36" t="str">
        <f t="shared" si="91"/>
        <v>n/a</v>
      </c>
      <c r="AP85" s="36" t="str">
        <f t="shared" si="91"/>
        <v>n/a</v>
      </c>
      <c r="AQ85" s="36" t="str">
        <f t="shared" si="91"/>
        <v>n/a</v>
      </c>
      <c r="AR85" s="36" t="str">
        <f t="shared" si="91"/>
        <v>n/a</v>
      </c>
      <c r="AS85" s="36" t="str">
        <f t="shared" si="91"/>
        <v>n/a</v>
      </c>
      <c r="AT85" s="36" t="str">
        <f t="shared" si="91"/>
        <v>n/a</v>
      </c>
      <c r="AU85" s="36" t="str">
        <f t="shared" si="91"/>
        <v>n/a</v>
      </c>
      <c r="AV85" s="36" t="str">
        <f t="shared" si="91"/>
        <v>n/a</v>
      </c>
      <c r="AW85" s="36" t="str">
        <f t="shared" si="87"/>
        <v>n/a</v>
      </c>
      <c r="AX85" s="36" t="str">
        <f t="shared" si="87"/>
        <v>n/a</v>
      </c>
      <c r="AY85" s="36" t="str">
        <f t="shared" si="87"/>
        <v>n/a</v>
      </c>
      <c r="AZ85" s="36" t="str">
        <f t="shared" si="87"/>
        <v>n/a</v>
      </c>
      <c r="BA85" s="36" t="str">
        <f t="shared" si="87"/>
        <v>n/a</v>
      </c>
      <c r="BB85" s="36" t="str">
        <f t="shared" si="87"/>
        <v>n/a</v>
      </c>
      <c r="BC85" s="36" t="str">
        <f t="shared" si="87"/>
        <v>n/a</v>
      </c>
      <c r="BD85" s="36" t="str">
        <f t="shared" si="87"/>
        <v>n/a</v>
      </c>
      <c r="BE85" s="36" t="str">
        <f t="shared" si="87"/>
        <v>n/a</v>
      </c>
      <c r="BF85" s="36" t="str">
        <f t="shared" si="87"/>
        <v>n/a</v>
      </c>
      <c r="BG85" s="36" t="str">
        <f t="shared" si="87"/>
        <v>n/a</v>
      </c>
      <c r="BH85" s="36" t="str">
        <f t="shared" si="87"/>
        <v>n/a</v>
      </c>
      <c r="BI85" s="36" t="str">
        <f t="shared" si="87"/>
        <v>n/a</v>
      </c>
      <c r="BJ85" s="36" t="str">
        <f t="shared" si="87"/>
        <v>n/a</v>
      </c>
      <c r="BK85" s="36" t="str">
        <f t="shared" si="87"/>
        <v>n/a</v>
      </c>
      <c r="BL85" s="36" t="str">
        <f t="shared" si="76"/>
        <v>n/a</v>
      </c>
      <c r="BM85" s="36" t="str">
        <f t="shared" si="92"/>
        <v>n/a</v>
      </c>
      <c r="BN85" s="36" t="str">
        <f t="shared" si="92"/>
        <v>n/a</v>
      </c>
      <c r="BO85" s="36" t="str">
        <f t="shared" si="92"/>
        <v>n/a</v>
      </c>
      <c r="BP85" s="36" t="str">
        <f t="shared" si="92"/>
        <v>n/a</v>
      </c>
      <c r="BQ85" s="36" t="str">
        <f t="shared" si="92"/>
        <v>n/a</v>
      </c>
      <c r="BR85" s="36" t="str">
        <f t="shared" si="92"/>
        <v>n/a</v>
      </c>
      <c r="BS85" s="36" t="str">
        <f t="shared" si="92"/>
        <v>n/a</v>
      </c>
      <c r="BT85" s="36" t="str">
        <f t="shared" si="92"/>
        <v>n/a</v>
      </c>
      <c r="BU85" s="36" t="str">
        <f t="shared" si="92"/>
        <v>n/a</v>
      </c>
      <c r="BV85" s="36" t="str">
        <f t="shared" si="92"/>
        <v>n/a</v>
      </c>
      <c r="BW85" s="36" t="str">
        <f t="shared" si="92"/>
        <v>n/a</v>
      </c>
      <c r="BX85" s="36" t="str">
        <f t="shared" si="92"/>
        <v>n/a</v>
      </c>
      <c r="BY85" s="36" t="str">
        <f t="shared" si="92"/>
        <v>n/a</v>
      </c>
      <c r="BZ85" s="36" t="str">
        <f t="shared" si="92"/>
        <v>n/a</v>
      </c>
      <c r="CA85" s="36" t="str">
        <f t="shared" si="92"/>
        <v>n/a</v>
      </c>
      <c r="CB85" s="36" t="str">
        <f t="shared" si="92"/>
        <v>n/a</v>
      </c>
      <c r="CC85" s="36" t="str">
        <f t="shared" si="88"/>
        <v>n/a</v>
      </c>
      <c r="CD85" s="36" t="str">
        <f t="shared" si="88"/>
        <v>n/a</v>
      </c>
      <c r="CE85" s="36" t="str">
        <f t="shared" si="88"/>
        <v>n/a</v>
      </c>
      <c r="CF85" s="36" t="str">
        <f t="shared" si="88"/>
        <v>n/a</v>
      </c>
      <c r="CG85" s="36" t="str">
        <f t="shared" si="88"/>
        <v>n/a</v>
      </c>
      <c r="CH85" s="36" t="str">
        <f t="shared" si="88"/>
        <v>n/a</v>
      </c>
      <c r="CI85" s="36" t="str">
        <f t="shared" si="88"/>
        <v>n/a</v>
      </c>
      <c r="CJ85" s="36" t="str">
        <f t="shared" si="88"/>
        <v>n/a</v>
      </c>
      <c r="CK85" s="36" t="str">
        <f t="shared" si="88"/>
        <v>n/a</v>
      </c>
      <c r="CL85" s="36" t="str">
        <f t="shared" si="88"/>
        <v>n/a</v>
      </c>
      <c r="CM85" s="36" t="str">
        <f t="shared" si="88"/>
        <v>n/a</v>
      </c>
      <c r="CN85" s="36" t="str">
        <f t="shared" si="88"/>
        <v>n/a</v>
      </c>
      <c r="CO85" s="36" t="str">
        <f t="shared" si="88"/>
        <v>n/a</v>
      </c>
      <c r="CP85" s="36" t="str">
        <f t="shared" si="88"/>
        <v>n/a</v>
      </c>
      <c r="CQ85" s="36" t="str">
        <f t="shared" si="88"/>
        <v>n/a</v>
      </c>
      <c r="CR85" s="36" t="str">
        <f t="shared" si="78"/>
        <v>n/a</v>
      </c>
      <c r="CS85" s="36" t="str">
        <f t="shared" si="93"/>
        <v>n/a</v>
      </c>
      <c r="CT85" s="36" t="str">
        <f t="shared" si="93"/>
        <v>n/a</v>
      </c>
      <c r="CU85" s="36" t="str">
        <f t="shared" si="93"/>
        <v>n/a</v>
      </c>
      <c r="CV85" s="36" t="str">
        <f t="shared" si="93"/>
        <v>n/a</v>
      </c>
      <c r="CW85" s="36" t="str">
        <f t="shared" si="93"/>
        <v>n/a</v>
      </c>
      <c r="CX85" s="36" t="str">
        <f t="shared" si="93"/>
        <v>n/a</v>
      </c>
      <c r="CY85" s="36" t="str">
        <f t="shared" si="93"/>
        <v>n/a</v>
      </c>
      <c r="CZ85" s="36" t="str">
        <f t="shared" si="93"/>
        <v>n/a</v>
      </c>
      <c r="DA85" s="36" t="str">
        <f t="shared" si="93"/>
        <v>n/a</v>
      </c>
      <c r="DB85" s="36" t="str">
        <f t="shared" si="93"/>
        <v>n/a</v>
      </c>
      <c r="DC85" s="36" t="str">
        <f t="shared" si="93"/>
        <v>n/a</v>
      </c>
      <c r="DD85" s="36" t="str">
        <f t="shared" si="93"/>
        <v>n/a</v>
      </c>
      <c r="DE85" s="36" t="str">
        <f t="shared" si="93"/>
        <v>n/a</v>
      </c>
      <c r="DF85" s="36" t="str">
        <f t="shared" si="93"/>
        <v>n/a</v>
      </c>
      <c r="DG85" s="36" t="str">
        <f t="shared" si="93"/>
        <v>n/a</v>
      </c>
      <c r="DH85" s="36" t="str">
        <f t="shared" si="93"/>
        <v>n/a</v>
      </c>
      <c r="DI85" s="36" t="str">
        <f t="shared" si="89"/>
        <v>n/a</v>
      </c>
      <c r="DJ85" s="36" t="str">
        <f t="shared" si="89"/>
        <v>n/a</v>
      </c>
      <c r="DK85" s="36" t="str">
        <f t="shared" si="89"/>
        <v>n/a</v>
      </c>
      <c r="DL85" s="36" t="str">
        <f t="shared" si="89"/>
        <v>n/a</v>
      </c>
      <c r="DM85" s="36" t="str">
        <f t="shared" si="89"/>
        <v>n/a</v>
      </c>
      <c r="DN85" s="36" t="str">
        <f t="shared" si="89"/>
        <v>n/a</v>
      </c>
      <c r="DO85" s="36" t="str">
        <f t="shared" si="89"/>
        <v>n/a</v>
      </c>
      <c r="DP85" s="36" t="str">
        <f t="shared" si="89"/>
        <v>n/a</v>
      </c>
      <c r="DQ85" s="36" t="str">
        <f t="shared" si="89"/>
        <v>n/a</v>
      </c>
      <c r="DR85" s="36" t="str">
        <f t="shared" si="89"/>
        <v>n/a</v>
      </c>
      <c r="DS85" s="36" t="str">
        <f t="shared" si="89"/>
        <v>n/a</v>
      </c>
      <c r="DT85" s="36" t="str">
        <f t="shared" si="89"/>
        <v>n/a</v>
      </c>
      <c r="DU85" s="36" t="str">
        <f t="shared" si="89"/>
        <v>n/a</v>
      </c>
      <c r="DV85" s="36" t="str">
        <f t="shared" si="89"/>
        <v>n/a</v>
      </c>
      <c r="DW85" s="36" t="str">
        <f t="shared" si="89"/>
        <v>n/a</v>
      </c>
      <c r="DX85" s="36" t="str">
        <f t="shared" si="80"/>
        <v>n/a</v>
      </c>
      <c r="DY85" s="36" t="str">
        <f t="shared" si="94"/>
        <v>n/a</v>
      </c>
      <c r="DZ85" s="36" t="str">
        <f t="shared" si="94"/>
        <v>n/a</v>
      </c>
      <c r="EA85" s="36" t="str">
        <f t="shared" si="94"/>
        <v>n/a</v>
      </c>
      <c r="EB85" s="36" t="str">
        <f t="shared" si="94"/>
        <v>n/a</v>
      </c>
      <c r="EC85" s="36" t="str">
        <f t="shared" si="94"/>
        <v>n/a</v>
      </c>
      <c r="ED85" s="36" t="str">
        <f t="shared" si="94"/>
        <v>n/a</v>
      </c>
      <c r="EE85" s="36" t="str">
        <f t="shared" si="94"/>
        <v>n/a</v>
      </c>
      <c r="EF85" s="36" t="str">
        <f t="shared" si="94"/>
        <v>n/a</v>
      </c>
      <c r="EG85" s="36" t="str">
        <f t="shared" si="94"/>
        <v>n/a</v>
      </c>
      <c r="EH85" s="36" t="str">
        <f t="shared" si="94"/>
        <v>n/a</v>
      </c>
      <c r="EI85" s="36" t="str">
        <f t="shared" si="94"/>
        <v>n/a</v>
      </c>
      <c r="EJ85" s="36" t="str">
        <f t="shared" si="94"/>
        <v>n/a</v>
      </c>
      <c r="EK85" s="36" t="str">
        <f t="shared" si="94"/>
        <v>n/a</v>
      </c>
      <c r="EL85" s="36" t="str">
        <f t="shared" si="94"/>
        <v>n/a</v>
      </c>
      <c r="EM85" s="36" t="str">
        <f t="shared" si="94"/>
        <v>n/a</v>
      </c>
      <c r="EN85" s="36" t="str">
        <f t="shared" si="94"/>
        <v>n/a</v>
      </c>
      <c r="EO85" s="36" t="str">
        <f t="shared" si="90"/>
        <v>n/a</v>
      </c>
      <c r="EP85" s="36" t="str">
        <f t="shared" si="90"/>
        <v>n/a</v>
      </c>
      <c r="EQ85" s="36" t="str">
        <f t="shared" si="90"/>
        <v>n/a</v>
      </c>
      <c r="ER85" s="36" t="str">
        <f t="shared" si="90"/>
        <v>n/a</v>
      </c>
      <c r="ES85" s="36" t="str">
        <f t="shared" si="90"/>
        <v>n/a</v>
      </c>
      <c r="ET85" s="36" t="str">
        <f t="shared" si="90"/>
        <v>n/a</v>
      </c>
      <c r="EU85" s="36" t="str">
        <f t="shared" si="90"/>
        <v>n/a</v>
      </c>
      <c r="EV85" s="36" t="str">
        <f t="shared" si="90"/>
        <v>n/a</v>
      </c>
      <c r="EW85" s="36" t="str">
        <f t="shared" si="90"/>
        <v>n/a</v>
      </c>
      <c r="EX85" s="36" t="str">
        <f t="shared" si="90"/>
        <v>n/a</v>
      </c>
      <c r="EY85" s="36" t="str">
        <f t="shared" si="90"/>
        <v>n/a</v>
      </c>
      <c r="EZ85" s="36" t="str">
        <f t="shared" si="90"/>
        <v>n/a</v>
      </c>
      <c r="FA85" s="36" t="str">
        <f t="shared" si="90"/>
        <v>n/a</v>
      </c>
      <c r="FB85" s="36" t="str">
        <f t="shared" si="90"/>
        <v>n/a</v>
      </c>
      <c r="FC85" s="36" t="str">
        <f t="shared" si="90"/>
        <v>n/a</v>
      </c>
      <c r="FD85" s="36" t="str">
        <f t="shared" si="82"/>
        <v>n/a</v>
      </c>
      <c r="FE85" s="36" t="str">
        <f t="shared" si="116"/>
        <v>n/a</v>
      </c>
      <c r="FF85" s="36" t="str">
        <f t="shared" si="116"/>
        <v>n/a</v>
      </c>
      <c r="FG85" s="36" t="str">
        <f t="shared" si="116"/>
        <v>n/a</v>
      </c>
      <c r="FH85" s="36" t="str">
        <f t="shared" si="116"/>
        <v>n/a</v>
      </c>
      <c r="FI85" s="36" t="str">
        <f t="shared" si="116"/>
        <v>n/a</v>
      </c>
      <c r="FJ85" s="36" t="str">
        <f t="shared" si="116"/>
        <v>n/a</v>
      </c>
      <c r="FK85" s="36" t="str">
        <f t="shared" si="116"/>
        <v>n/a</v>
      </c>
      <c r="FL85" s="36" t="str">
        <f t="shared" si="116"/>
        <v>n/a</v>
      </c>
      <c r="FM85" s="36" t="str">
        <f t="shared" si="116"/>
        <v>n/a</v>
      </c>
      <c r="FN85" s="36" t="str">
        <f t="shared" si="116"/>
        <v>n/a</v>
      </c>
      <c r="FO85" s="36" t="str">
        <f t="shared" si="116"/>
        <v>n/a</v>
      </c>
      <c r="FP85" s="36" t="str">
        <f t="shared" si="116"/>
        <v>n/a</v>
      </c>
      <c r="FQ85" s="36" t="str">
        <f t="shared" si="116"/>
        <v>n/a</v>
      </c>
      <c r="FR85" s="36" t="str">
        <f t="shared" si="116"/>
        <v>n/a</v>
      </c>
      <c r="FS85" s="36" t="str">
        <f t="shared" si="116"/>
        <v>n/a</v>
      </c>
      <c r="FT85" s="36" t="str">
        <f t="shared" si="116"/>
        <v>n/a</v>
      </c>
      <c r="FU85" s="36" t="str">
        <f t="shared" si="114"/>
        <v>n/a</v>
      </c>
      <c r="FV85" s="36" t="str">
        <f t="shared" si="114"/>
        <v>n/a</v>
      </c>
      <c r="FW85" s="36" t="str">
        <f t="shared" si="114"/>
        <v>n/a</v>
      </c>
      <c r="FX85" s="36" t="str">
        <f t="shared" si="114"/>
        <v>n/a</v>
      </c>
      <c r="FY85" s="36" t="str">
        <f t="shared" si="114"/>
        <v>n/a</v>
      </c>
      <c r="FZ85" s="36" t="str">
        <f t="shared" si="114"/>
        <v>n/a</v>
      </c>
      <c r="GA85" s="36" t="str">
        <f t="shared" si="114"/>
        <v>n/a</v>
      </c>
      <c r="GB85" s="36" t="str">
        <f t="shared" si="114"/>
        <v>n/a</v>
      </c>
      <c r="GC85" s="36" t="str">
        <f t="shared" si="114"/>
        <v>n/a</v>
      </c>
      <c r="GD85" s="36" t="str">
        <f t="shared" si="114"/>
        <v>n/a</v>
      </c>
      <c r="GE85" s="36" t="str">
        <f t="shared" si="114"/>
        <v>n/a</v>
      </c>
      <c r="GF85" s="36" t="str">
        <f t="shared" si="114"/>
        <v>n/a</v>
      </c>
      <c r="GG85" s="36" t="str">
        <f t="shared" si="114"/>
        <v>n/a</v>
      </c>
      <c r="GH85" s="36" t="str">
        <f t="shared" si="114"/>
        <v>n/a</v>
      </c>
      <c r="GI85" s="36" t="str">
        <f t="shared" si="114"/>
        <v>n/a</v>
      </c>
      <c r="GJ85" s="36" t="str">
        <f t="shared" si="115"/>
        <v>n/a</v>
      </c>
      <c r="GK85" s="36" t="str">
        <f t="shared" si="115"/>
        <v>n/a</v>
      </c>
      <c r="GL85" s="36" t="str">
        <f t="shared" si="115"/>
        <v>n/a</v>
      </c>
      <c r="GM85" s="36" t="str">
        <f t="shared" si="115"/>
        <v>n/a</v>
      </c>
      <c r="GN85" s="36" t="str">
        <f t="shared" si="115"/>
        <v>n/a</v>
      </c>
      <c r="GO85" s="36" t="str">
        <f t="shared" si="115"/>
        <v>n/a</v>
      </c>
      <c r="GP85" s="36" t="str">
        <f t="shared" si="115"/>
        <v>n/a</v>
      </c>
      <c r="GQ85" s="36" t="str">
        <f t="shared" si="115"/>
        <v>n/a</v>
      </c>
      <c r="GR85" s="36" t="str">
        <f t="shared" si="115"/>
        <v>n/a</v>
      </c>
      <c r="GS85" s="36" t="str">
        <f t="shared" si="115"/>
        <v>n/a</v>
      </c>
      <c r="GT85" s="36" t="str">
        <f t="shared" si="115"/>
        <v>n/a</v>
      </c>
      <c r="GU85" s="36" t="str">
        <f t="shared" si="115"/>
        <v>n/a</v>
      </c>
      <c r="GV85" s="36" t="str">
        <f t="shared" si="115"/>
        <v>n/a</v>
      </c>
      <c r="GW85" s="36" t="str">
        <f t="shared" si="115"/>
        <v>n/a</v>
      </c>
      <c r="GX85" s="36" t="str">
        <f t="shared" si="115"/>
        <v>n/a</v>
      </c>
      <c r="GY85" s="36" t="str">
        <f t="shared" si="115"/>
        <v>n/a</v>
      </c>
      <c r="GZ85" s="36" t="str">
        <f t="shared" si="113"/>
        <v>n/a</v>
      </c>
      <c r="HA85" s="36" t="str">
        <f t="shared" si="113"/>
        <v>n/a</v>
      </c>
      <c r="HB85" s="36" t="str">
        <f t="shared" si="113"/>
        <v>n/a</v>
      </c>
      <c r="HC85" s="36" t="str">
        <f t="shared" si="113"/>
        <v>n/a</v>
      </c>
      <c r="HD85" s="36" t="str">
        <f t="shared" si="113"/>
        <v>n/a</v>
      </c>
      <c r="HE85" s="36" t="str">
        <f t="shared" si="113"/>
        <v>n/a</v>
      </c>
      <c r="HF85" s="36" t="str">
        <f t="shared" si="113"/>
        <v>n/a</v>
      </c>
      <c r="HG85" s="36" t="str">
        <f t="shared" si="113"/>
        <v>n/a</v>
      </c>
      <c r="HH85" s="36" t="str">
        <f t="shared" si="113"/>
        <v>n/a</v>
      </c>
      <c r="HI85" s="36" t="str">
        <f t="shared" si="113"/>
        <v>n/a</v>
      </c>
      <c r="HJ85" s="36" t="str">
        <f t="shared" si="113"/>
        <v>n/a</v>
      </c>
      <c r="HK85" s="36" t="str">
        <f t="shared" si="113"/>
        <v>n/a</v>
      </c>
      <c r="HL85" s="36" t="str">
        <f t="shared" si="113"/>
        <v>n/a</v>
      </c>
      <c r="HM85" s="36" t="str">
        <f t="shared" si="113"/>
        <v>n/a</v>
      </c>
    </row>
    <row r="86" spans="1:221" x14ac:dyDescent="0.35">
      <c r="A86" s="7" t="s">
        <v>838</v>
      </c>
      <c r="B86" s="16" t="s">
        <v>839</v>
      </c>
      <c r="C86" s="15">
        <v>2027.1</v>
      </c>
      <c r="D86" s="15">
        <v>41.09</v>
      </c>
      <c r="E86" s="14">
        <f t="shared" si="95"/>
        <v>83293.539000000004</v>
      </c>
      <c r="F86" s="12">
        <f t="shared" si="109"/>
        <v>0</v>
      </c>
      <c r="G86" s="13">
        <f>IFERROR('[2]CEA-6.2 US Forward MRP'!G85/100, "n/a")</f>
        <v>5.8408371866634209E-2</v>
      </c>
      <c r="H86" s="13">
        <f t="shared" si="110"/>
        <v>5.7205159406181545E-2</v>
      </c>
      <c r="I86" s="33">
        <f t="shared" si="111"/>
        <v>2.3505599999999998</v>
      </c>
      <c r="J86" s="13">
        <v>-4.1200000000000001E-2</v>
      </c>
      <c r="K86" s="41">
        <f t="shared" si="96"/>
        <v>-2.7600666666666648E-2</v>
      </c>
      <c r="L86" s="1">
        <f t="shared" si="97"/>
        <v>-1.4001333333333298E-2</v>
      </c>
      <c r="M86" s="1">
        <f t="shared" si="98"/>
        <v>-4.0199999999994754E-4</v>
      </c>
      <c r="N86" s="1">
        <f t="shared" si="99"/>
        <v>1.3197333333333403E-2</v>
      </c>
      <c r="O86" s="1">
        <f t="shared" si="100"/>
        <v>2.6796666666666753E-2</v>
      </c>
      <c r="P86" s="5">
        <f t="shared" si="112"/>
        <v>4.0396000000000098E-2</v>
      </c>
      <c r="Q86" s="1">
        <f t="shared" si="101"/>
        <v>7.5196442227204674E-2</v>
      </c>
      <c r="R86" s="12">
        <f t="shared" si="102"/>
        <v>0</v>
      </c>
      <c r="S86" s="12">
        <f t="shared" si="103"/>
        <v>0</v>
      </c>
      <c r="T86" s="7"/>
      <c r="U86" s="42">
        <f t="shared" si="104"/>
        <v>-41.09</v>
      </c>
      <c r="V86" s="36">
        <f t="shared" si="105"/>
        <v>2.2537169279999998</v>
      </c>
      <c r="W86" s="36">
        <f t="shared" si="106"/>
        <v>2.1608637905663999</v>
      </c>
      <c r="X86" s="36">
        <f t="shared" si="50"/>
        <v>2.0718362023950641</v>
      </c>
      <c r="Y86" s="36">
        <f t="shared" si="50"/>
        <v>1.9864765508563873</v>
      </c>
      <c r="Z86" s="36">
        <f t="shared" si="50"/>
        <v>1.9046337169611041</v>
      </c>
      <c r="AA86" s="36">
        <f t="shared" si="107"/>
        <v>1.8520645566171663</v>
      </c>
      <c r="AB86" s="36">
        <f t="shared" si="51"/>
        <v>1.8261331834051171</v>
      </c>
      <c r="AC86" s="36">
        <f t="shared" si="51"/>
        <v>1.8253990778653884</v>
      </c>
      <c r="AD86" s="36">
        <f t="shared" si="51"/>
        <v>1.8494894779623374</v>
      </c>
      <c r="AE86" s="36">
        <f t="shared" si="51"/>
        <v>1.8990496310068017</v>
      </c>
      <c r="AF86" s="36">
        <f t="shared" si="108"/>
        <v>1.9757636399009526</v>
      </c>
      <c r="AG86" s="36">
        <f t="shared" si="91"/>
        <v>2.0555765878983916</v>
      </c>
      <c r="AH86" s="36">
        <f t="shared" si="91"/>
        <v>2.1386136597431351</v>
      </c>
      <c r="AI86" s="36">
        <f t="shared" si="91"/>
        <v>2.2250050971421191</v>
      </c>
      <c r="AJ86" s="36">
        <f t="shared" si="91"/>
        <v>2.3148864030462724</v>
      </c>
      <c r="AK86" s="36">
        <f t="shared" si="91"/>
        <v>2.4083985541837296</v>
      </c>
      <c r="AL86" s="36">
        <f t="shared" si="91"/>
        <v>2.5056882221785357</v>
      </c>
      <c r="AM86" s="36">
        <f t="shared" si="91"/>
        <v>2.6069080036016601</v>
      </c>
      <c r="AN86" s="36">
        <f t="shared" si="91"/>
        <v>2.7122166593151529</v>
      </c>
      <c r="AO86" s="36">
        <f t="shared" si="91"/>
        <v>2.8217793634848483</v>
      </c>
      <c r="AP86" s="36">
        <f t="shared" si="91"/>
        <v>2.9357679626521826</v>
      </c>
      <c r="AQ86" s="36">
        <f t="shared" si="91"/>
        <v>3.0543612452714806</v>
      </c>
      <c r="AR86" s="36">
        <f t="shared" si="91"/>
        <v>3.1777452221354676</v>
      </c>
      <c r="AS86" s="36">
        <f t="shared" si="91"/>
        <v>3.3061134181288523</v>
      </c>
      <c r="AT86" s="36">
        <f t="shared" si="91"/>
        <v>3.4396671757675858</v>
      </c>
      <c r="AU86" s="36">
        <f t="shared" si="91"/>
        <v>3.5786159709998935</v>
      </c>
      <c r="AV86" s="36">
        <f t="shared" si="91"/>
        <v>3.7231777417644056</v>
      </c>
      <c r="AW86" s="36">
        <f t="shared" si="87"/>
        <v>3.873579229820721</v>
      </c>
      <c r="AX86" s="36">
        <f t="shared" si="87"/>
        <v>4.0300563363885589</v>
      </c>
      <c r="AY86" s="36">
        <f t="shared" si="87"/>
        <v>4.1928544921533115</v>
      </c>
      <c r="AZ86" s="36">
        <f t="shared" si="87"/>
        <v>4.3622290422183374</v>
      </c>
      <c r="BA86" s="36">
        <f t="shared" si="87"/>
        <v>4.5384456466077898</v>
      </c>
      <c r="BB86" s="36">
        <f t="shared" si="87"/>
        <v>4.7217806969481586</v>
      </c>
      <c r="BC86" s="36">
        <f t="shared" si="87"/>
        <v>4.9125217499820772</v>
      </c>
      <c r="BD86" s="36">
        <f t="shared" si="87"/>
        <v>5.1109679785943536</v>
      </c>
      <c r="BE86" s="36">
        <f t="shared" si="87"/>
        <v>5.3174306410576513</v>
      </c>
      <c r="BF86" s="36">
        <f t="shared" si="87"/>
        <v>5.5322335692338163</v>
      </c>
      <c r="BG86" s="36">
        <f t="shared" si="87"/>
        <v>5.7557136764965859</v>
      </c>
      <c r="BH86" s="36">
        <f t="shared" si="87"/>
        <v>5.9882214861723426</v>
      </c>
      <c r="BI86" s="36">
        <f t="shared" si="87"/>
        <v>6.2301216813277609</v>
      </c>
      <c r="BJ86" s="36">
        <f t="shared" si="87"/>
        <v>6.4817936767666779</v>
      </c>
      <c r="BK86" s="36">
        <f t="shared" si="87"/>
        <v>6.7436322141333456</v>
      </c>
      <c r="BL86" s="36">
        <f t="shared" ref="BL86:CA86" si="117">IFERROR(BK86*(1+$P86),"n/a")</f>
        <v>7.0160479810554772</v>
      </c>
      <c r="BM86" s="36">
        <f t="shared" si="117"/>
        <v>7.2994682552981951</v>
      </c>
      <c r="BN86" s="36">
        <f t="shared" si="117"/>
        <v>7.5943375749392219</v>
      </c>
      <c r="BO86" s="36">
        <f t="shared" si="117"/>
        <v>7.9011184356164677</v>
      </c>
      <c r="BP86" s="36">
        <f t="shared" si="117"/>
        <v>8.2202920159416308</v>
      </c>
      <c r="BQ86" s="36">
        <f t="shared" si="117"/>
        <v>8.5523589322176097</v>
      </c>
      <c r="BR86" s="36">
        <f t="shared" si="117"/>
        <v>8.8978400236434734</v>
      </c>
      <c r="BS86" s="36">
        <f t="shared" si="117"/>
        <v>9.2572771692385754</v>
      </c>
      <c r="BT86" s="36">
        <f t="shared" si="117"/>
        <v>9.6312341377671373</v>
      </c>
      <c r="BU86" s="36">
        <f t="shared" si="117"/>
        <v>10.020297471996379</v>
      </c>
      <c r="BV86" s="36">
        <f t="shared" si="117"/>
        <v>10.425077408675145</v>
      </c>
      <c r="BW86" s="36">
        <f t="shared" si="117"/>
        <v>10.846208835675988</v>
      </c>
      <c r="BX86" s="36">
        <f t="shared" si="117"/>
        <v>11.284352287801957</v>
      </c>
      <c r="BY86" s="36">
        <f t="shared" si="117"/>
        <v>11.740194982820006</v>
      </c>
      <c r="BZ86" s="36">
        <f t="shared" si="117"/>
        <v>12.214451899346004</v>
      </c>
      <c r="CA86" s="36">
        <f t="shared" si="117"/>
        <v>12.707866898271986</v>
      </c>
      <c r="CB86" s="36">
        <f t="shared" si="92"/>
        <v>13.221213889494582</v>
      </c>
      <c r="CC86" s="36">
        <f t="shared" si="88"/>
        <v>13.755298045774605</v>
      </c>
      <c r="CD86" s="36">
        <f t="shared" si="88"/>
        <v>14.310957065631717</v>
      </c>
      <c r="CE86" s="36">
        <f t="shared" si="88"/>
        <v>14.889062487254977</v>
      </c>
      <c r="CF86" s="36">
        <f t="shared" si="88"/>
        <v>15.490521055490131</v>
      </c>
      <c r="CG86" s="36">
        <f t="shared" si="88"/>
        <v>16.116276144047713</v>
      </c>
      <c r="CH86" s="36">
        <f t="shared" si="88"/>
        <v>16.767309235162667</v>
      </c>
      <c r="CI86" s="36">
        <f t="shared" si="88"/>
        <v>17.4446414590263</v>
      </c>
      <c r="CJ86" s="36">
        <f t="shared" si="88"/>
        <v>18.149335195405129</v>
      </c>
      <c r="CK86" s="36">
        <f t="shared" si="88"/>
        <v>18.882495739958717</v>
      </c>
      <c r="CL86" s="36">
        <f t="shared" si="88"/>
        <v>19.645273037870091</v>
      </c>
      <c r="CM86" s="36">
        <f t="shared" si="88"/>
        <v>20.438863487507891</v>
      </c>
      <c r="CN86" s="36">
        <f t="shared" si="88"/>
        <v>21.264511816949263</v>
      </c>
      <c r="CO86" s="36">
        <f t="shared" si="88"/>
        <v>22.123513036306747</v>
      </c>
      <c r="CP86" s="36">
        <f t="shared" si="88"/>
        <v>23.017214468921395</v>
      </c>
      <c r="CQ86" s="36">
        <f t="shared" si="88"/>
        <v>23.947017864607947</v>
      </c>
      <c r="CR86" s="36">
        <f t="shared" ref="AG86:CR90" si="118">IFERROR(CQ86*(1+$P86),"n/a")</f>
        <v>24.914381598266651</v>
      </c>
      <c r="CS86" s="36">
        <f t="shared" si="93"/>
        <v>25.920822957310232</v>
      </c>
      <c r="CT86" s="36">
        <f t="shared" si="93"/>
        <v>26.967920521493738</v>
      </c>
      <c r="CU86" s="36">
        <f t="shared" si="93"/>
        <v>28.057316638880003</v>
      </c>
      <c r="CV86" s="36">
        <f t="shared" si="93"/>
        <v>29.190720001824204</v>
      </c>
      <c r="CW86" s="36">
        <f t="shared" si="93"/>
        <v>30.369908327017896</v>
      </c>
      <c r="CX86" s="36">
        <f t="shared" si="93"/>
        <v>31.596731143796113</v>
      </c>
      <c r="CY86" s="36">
        <f t="shared" si="93"/>
        <v>32.873112695080906</v>
      </c>
      <c r="CZ86" s="36">
        <f t="shared" si="93"/>
        <v>34.201054955511395</v>
      </c>
      <c r="DA86" s="36">
        <f t="shared" si="93"/>
        <v>35.582640771494241</v>
      </c>
      <c r="DB86" s="36">
        <f t="shared" si="93"/>
        <v>37.020037128099524</v>
      </c>
      <c r="DC86" s="36">
        <f t="shared" si="93"/>
        <v>38.515498547926235</v>
      </c>
      <c r="DD86" s="36">
        <f t="shared" si="93"/>
        <v>40.071370627268266</v>
      </c>
      <c r="DE86" s="36">
        <f t="shared" si="93"/>
        <v>41.690093715127396</v>
      </c>
      <c r="DF86" s="36">
        <f t="shared" si="93"/>
        <v>43.37420674084369</v>
      </c>
      <c r="DG86" s="36">
        <f t="shared" si="93"/>
        <v>45.126351196346818</v>
      </c>
      <c r="DH86" s="36">
        <f t="shared" si="93"/>
        <v>46.949275279274445</v>
      </c>
      <c r="DI86" s="36">
        <f t="shared" si="89"/>
        <v>48.845838203456019</v>
      </c>
      <c r="DJ86" s="36">
        <f t="shared" si="89"/>
        <v>50.81901468352283</v>
      </c>
      <c r="DK86" s="36">
        <f t="shared" si="89"/>
        <v>52.871899600678425</v>
      </c>
      <c r="DL86" s="36">
        <f t="shared" si="89"/>
        <v>55.007712856947435</v>
      </c>
      <c r="DM86" s="36">
        <f t="shared" si="89"/>
        <v>57.22980442551669</v>
      </c>
      <c r="DN86" s="36">
        <f t="shared" si="89"/>
        <v>59.541659605089869</v>
      </c>
      <c r="DO86" s="36">
        <f t="shared" si="89"/>
        <v>61.946904486497083</v>
      </c>
      <c r="DP86" s="36">
        <f t="shared" si="89"/>
        <v>64.449311640133629</v>
      </c>
      <c r="DQ86" s="36">
        <f t="shared" si="89"/>
        <v>67.052806033148471</v>
      </c>
      <c r="DR86" s="36">
        <f t="shared" si="89"/>
        <v>69.761471185663538</v>
      </c>
      <c r="DS86" s="36">
        <f t="shared" si="89"/>
        <v>72.579555575679606</v>
      </c>
      <c r="DT86" s="36">
        <f t="shared" si="89"/>
        <v>75.511479302714761</v>
      </c>
      <c r="DU86" s="36">
        <f t="shared" si="89"/>
        <v>78.561841020627227</v>
      </c>
      <c r="DV86" s="36">
        <f t="shared" si="89"/>
        <v>81.735425150496496</v>
      </c>
      <c r="DW86" s="36">
        <f t="shared" si="89"/>
        <v>85.037209384875965</v>
      </c>
      <c r="DX86" s="36">
        <f t="shared" ref="DX86:EM86" si="119">IFERROR(DW86*(1+$P86),"n/a")</f>
        <v>88.472372495187429</v>
      </c>
      <c r="DY86" s="36">
        <f t="shared" si="119"/>
        <v>92.046302454503035</v>
      </c>
      <c r="DZ86" s="36">
        <f t="shared" si="119"/>
        <v>95.764604888455153</v>
      </c>
      <c r="EA86" s="36">
        <f t="shared" si="119"/>
        <v>99.633111867529195</v>
      </c>
      <c r="EB86" s="36">
        <f t="shared" si="119"/>
        <v>103.65789105452991</v>
      </c>
      <c r="EC86" s="36">
        <f t="shared" si="119"/>
        <v>107.84525522156871</v>
      </c>
      <c r="ED86" s="36">
        <f t="shared" si="119"/>
        <v>112.20177215149921</v>
      </c>
      <c r="EE86" s="36">
        <f t="shared" si="119"/>
        <v>116.73427493933119</v>
      </c>
      <c r="EF86" s="36">
        <f t="shared" si="119"/>
        <v>121.44987270978042</v>
      </c>
      <c r="EG86" s="36">
        <f t="shared" si="119"/>
        <v>126.35596176776473</v>
      </c>
      <c r="EH86" s="36">
        <f t="shared" si="119"/>
        <v>131.46023719933535</v>
      </c>
      <c r="EI86" s="36">
        <f t="shared" si="119"/>
        <v>136.77070494123973</v>
      </c>
      <c r="EJ86" s="36">
        <f t="shared" si="119"/>
        <v>142.29569433804608</v>
      </c>
      <c r="EK86" s="36">
        <f t="shared" si="119"/>
        <v>148.04387120652581</v>
      </c>
      <c r="EL86" s="36">
        <f t="shared" si="119"/>
        <v>154.02425142778463</v>
      </c>
      <c r="EM86" s="36">
        <f t="shared" si="119"/>
        <v>160.24621508846144</v>
      </c>
      <c r="EN86" s="36">
        <f t="shared" si="94"/>
        <v>166.71952119317496</v>
      </c>
      <c r="EO86" s="36">
        <f t="shared" si="90"/>
        <v>173.45432297129446</v>
      </c>
      <c r="EP86" s="36">
        <f t="shared" si="90"/>
        <v>180.46118380204288</v>
      </c>
      <c r="EQ86" s="36">
        <f t="shared" si="90"/>
        <v>187.75109378291023</v>
      </c>
      <c r="ER86" s="36">
        <f t="shared" si="90"/>
        <v>195.33548696736469</v>
      </c>
      <c r="ES86" s="36">
        <f t="shared" si="90"/>
        <v>203.22625929889838</v>
      </c>
      <c r="ET86" s="36">
        <f t="shared" si="90"/>
        <v>211.43578726953669</v>
      </c>
      <c r="EU86" s="36">
        <f t="shared" si="90"/>
        <v>219.97694733207692</v>
      </c>
      <c r="EV86" s="36">
        <f t="shared" si="90"/>
        <v>228.86313609650352</v>
      </c>
      <c r="EW86" s="36">
        <f t="shared" si="90"/>
        <v>238.1082913422579</v>
      </c>
      <c r="EX86" s="36">
        <f t="shared" si="90"/>
        <v>247.72691387931977</v>
      </c>
      <c r="EY86" s="36">
        <f t="shared" si="90"/>
        <v>257.73409029238877</v>
      </c>
      <c r="EZ86" s="36">
        <f t="shared" si="90"/>
        <v>268.14551660384012</v>
      </c>
      <c r="FA86" s="36">
        <f t="shared" si="90"/>
        <v>278.97752289256886</v>
      </c>
      <c r="FB86" s="36">
        <f t="shared" si="90"/>
        <v>290.24709890733709</v>
      </c>
      <c r="FC86" s="36">
        <f t="shared" si="90"/>
        <v>301.97192071479793</v>
      </c>
      <c r="FD86" s="36">
        <f t="shared" ref="CS86:FD90" si="120">IFERROR(FC86*(1+$P86),"n/a")</f>
        <v>314.17037842399293</v>
      </c>
      <c r="FE86" s="36">
        <f t="shared" si="116"/>
        <v>326.86160503080856</v>
      </c>
      <c r="FF86" s="36">
        <f t="shared" si="116"/>
        <v>340.06550642763312</v>
      </c>
      <c r="FG86" s="36">
        <f t="shared" si="116"/>
        <v>353.80279262528381</v>
      </c>
      <c r="FH86" s="36">
        <f t="shared" si="116"/>
        <v>368.0950102361748</v>
      </c>
      <c r="FI86" s="36">
        <f t="shared" si="116"/>
        <v>382.96457626967538</v>
      </c>
      <c r="FJ86" s="36">
        <f t="shared" si="116"/>
        <v>398.43481329266524</v>
      </c>
      <c r="FK86" s="36">
        <f t="shared" si="116"/>
        <v>414.52998601043578</v>
      </c>
      <c r="FL86" s="36">
        <f t="shared" si="116"/>
        <v>431.27533932531338</v>
      </c>
      <c r="FM86" s="36">
        <f t="shared" si="116"/>
        <v>448.69713793269881</v>
      </c>
      <c r="FN86" s="36">
        <f t="shared" si="116"/>
        <v>466.82270751662816</v>
      </c>
      <c r="FO86" s="36">
        <f t="shared" si="116"/>
        <v>485.6804776094699</v>
      </c>
      <c r="FP86" s="36">
        <f t="shared" si="116"/>
        <v>505.30002618298209</v>
      </c>
      <c r="FQ86" s="36">
        <f t="shared" si="116"/>
        <v>525.71212604066989</v>
      </c>
      <c r="FR86" s="36">
        <f t="shared" si="116"/>
        <v>546.94879308420889</v>
      </c>
      <c r="FS86" s="36">
        <f t="shared" si="116"/>
        <v>569.04333652963862</v>
      </c>
      <c r="FT86" s="36">
        <f t="shared" si="116"/>
        <v>592.03041115208998</v>
      </c>
      <c r="FU86" s="36">
        <f t="shared" si="114"/>
        <v>615.94607164098989</v>
      </c>
      <c r="FV86" s="36">
        <f t="shared" si="114"/>
        <v>640.82782915099938</v>
      </c>
      <c r="FW86" s="36">
        <f t="shared" si="114"/>
        <v>666.71471013738324</v>
      </c>
      <c r="FX86" s="36">
        <f t="shared" si="114"/>
        <v>693.64731756809306</v>
      </c>
      <c r="FY86" s="36">
        <f t="shared" si="114"/>
        <v>721.66789460857376</v>
      </c>
      <c r="FZ86" s="36">
        <f t="shared" si="114"/>
        <v>750.82039087918179</v>
      </c>
      <c r="GA86" s="36">
        <f t="shared" si="114"/>
        <v>781.15053138913731</v>
      </c>
      <c r="GB86" s="36">
        <f t="shared" si="114"/>
        <v>812.705888255133</v>
      </c>
      <c r="GC86" s="36">
        <f t="shared" si="114"/>
        <v>845.53595531708743</v>
      </c>
      <c r="GD86" s="36">
        <f t="shared" si="114"/>
        <v>879.69222576807658</v>
      </c>
      <c r="GE86" s="36">
        <f t="shared" si="114"/>
        <v>915.22827292020384</v>
      </c>
      <c r="GF86" s="36">
        <f t="shared" si="114"/>
        <v>952.1998342330885</v>
      </c>
      <c r="GG86" s="36">
        <f t="shared" si="114"/>
        <v>990.66489873676846</v>
      </c>
      <c r="GH86" s="36">
        <f t="shared" si="114"/>
        <v>1030.6837979861391</v>
      </c>
      <c r="GI86" s="36">
        <f t="shared" si="114"/>
        <v>1072.3193006895872</v>
      </c>
      <c r="GJ86" s="36">
        <f t="shared" si="115"/>
        <v>1115.6367111602437</v>
      </c>
      <c r="GK86" s="36">
        <f t="shared" si="115"/>
        <v>1160.7039717442731</v>
      </c>
      <c r="GL86" s="36">
        <f t="shared" si="115"/>
        <v>1207.5917693868548</v>
      </c>
      <c r="GM86" s="36">
        <f t="shared" si="115"/>
        <v>1256.3736465030063</v>
      </c>
      <c r="GN86" s="36">
        <f t="shared" si="115"/>
        <v>1307.1261163271417</v>
      </c>
      <c r="GO86" s="36">
        <f t="shared" si="115"/>
        <v>1359.9287829222931</v>
      </c>
      <c r="GP86" s="36">
        <f t="shared" si="115"/>
        <v>1414.8644660372222</v>
      </c>
      <c r="GQ86" s="36">
        <f t="shared" si="115"/>
        <v>1472.0193310072621</v>
      </c>
      <c r="GR86" s="36">
        <f t="shared" si="115"/>
        <v>1531.4830239026317</v>
      </c>
      <c r="GS86" s="36">
        <f t="shared" si="115"/>
        <v>1593.3488121362025</v>
      </c>
      <c r="GT86" s="36">
        <f t="shared" si="115"/>
        <v>1657.7137307512567</v>
      </c>
      <c r="GU86" s="36">
        <f t="shared" si="115"/>
        <v>1724.6787346186845</v>
      </c>
      <c r="GV86" s="36">
        <f t="shared" si="115"/>
        <v>1794.348856782341</v>
      </c>
      <c r="GW86" s="36">
        <f t="shared" si="115"/>
        <v>1866.8333732009207</v>
      </c>
      <c r="GX86" s="36">
        <f t="shared" si="115"/>
        <v>1942.2459741447453</v>
      </c>
      <c r="GY86" s="36">
        <f t="shared" si="115"/>
        <v>2020.7049425162966</v>
      </c>
      <c r="GZ86" s="36">
        <f t="shared" si="113"/>
        <v>2102.333339374185</v>
      </c>
      <c r="HA86" s="36">
        <f t="shared" si="113"/>
        <v>2187.2591969515447</v>
      </c>
      <c r="HB86" s="36">
        <f t="shared" si="113"/>
        <v>2275.6157194715997</v>
      </c>
      <c r="HC86" s="36">
        <f t="shared" si="113"/>
        <v>2367.5414920753747</v>
      </c>
      <c r="HD86" s="36">
        <f t="shared" si="113"/>
        <v>2463.1806981892519</v>
      </c>
      <c r="HE86" s="36">
        <f t="shared" si="113"/>
        <v>2562.6833456733052</v>
      </c>
      <c r="HF86" s="36">
        <f t="shared" si="113"/>
        <v>2666.2055021051242</v>
      </c>
      <c r="HG86" s="36">
        <f t="shared" si="113"/>
        <v>2773.9095395681629</v>
      </c>
      <c r="HH86" s="36">
        <f t="shared" si="113"/>
        <v>2885.9643893285588</v>
      </c>
      <c r="HI86" s="36">
        <f t="shared" si="113"/>
        <v>3002.5458067998757</v>
      </c>
      <c r="HJ86" s="36">
        <f t="shared" si="113"/>
        <v>3123.8366472113639</v>
      </c>
      <c r="HK86" s="36">
        <f t="shared" si="113"/>
        <v>3250.0271524121144</v>
      </c>
      <c r="HL86" s="36">
        <f t="shared" si="113"/>
        <v>3381.3152492609547</v>
      </c>
      <c r="HM86" s="36">
        <f t="shared" si="113"/>
        <v>3517.9068600701007</v>
      </c>
    </row>
    <row r="87" spans="1:221" x14ac:dyDescent="0.35">
      <c r="A87" s="7" t="s">
        <v>840</v>
      </c>
      <c r="B87" s="16" t="s">
        <v>841</v>
      </c>
      <c r="C87" s="15">
        <v>303.416</v>
      </c>
      <c r="D87" s="15">
        <v>45.86</v>
      </c>
      <c r="E87" s="14">
        <f t="shared" si="95"/>
        <v>13914.65776</v>
      </c>
      <c r="F87" s="12">
        <f t="shared" si="109"/>
        <v>3.8689094051443313E-4</v>
      </c>
      <c r="G87" s="13">
        <f>IFERROR('[2]CEA-6.2 US Forward MRP'!G86/100, "n/a")</f>
        <v>1.8996947230702138E-2</v>
      </c>
      <c r="H87" s="13">
        <f t="shared" si="110"/>
        <v>1.9318945486262541E-2</v>
      </c>
      <c r="I87" s="33">
        <f t="shared" si="111"/>
        <v>0.88596684000000014</v>
      </c>
      <c r="J87" s="13">
        <v>3.39E-2</v>
      </c>
      <c r="K87" s="41">
        <f t="shared" si="96"/>
        <v>3.4982666666666683E-2</v>
      </c>
      <c r="L87" s="1">
        <f t="shared" si="97"/>
        <v>3.6065333333333366E-2</v>
      </c>
      <c r="M87" s="1">
        <f t="shared" si="98"/>
        <v>3.7148000000000049E-2</v>
      </c>
      <c r="N87" s="1">
        <f t="shared" si="99"/>
        <v>3.8230666666666732E-2</v>
      </c>
      <c r="O87" s="1">
        <f t="shared" si="100"/>
        <v>3.9313333333333415E-2</v>
      </c>
      <c r="P87" s="5">
        <f t="shared" si="112"/>
        <v>4.0396000000000098E-2</v>
      </c>
      <c r="Q87" s="1">
        <f t="shared" si="101"/>
        <v>5.9081555595885904E-2</v>
      </c>
      <c r="R87" s="12">
        <f t="shared" si="102"/>
        <v>2.2858118611548067E-5</v>
      </c>
      <c r="S87" s="12">
        <f t="shared" si="103"/>
        <v>3.8689094051443313E-4</v>
      </c>
      <c r="T87" s="7"/>
      <c r="U87" s="42">
        <f t="shared" si="104"/>
        <v>-45.86</v>
      </c>
      <c r="V87" s="36">
        <f t="shared" si="105"/>
        <v>0.91600111587600019</v>
      </c>
      <c r="W87" s="36">
        <f t="shared" si="106"/>
        <v>0.94705355370419664</v>
      </c>
      <c r="X87" s="36">
        <f t="shared" si="50"/>
        <v>0.9791586691747689</v>
      </c>
      <c r="Y87" s="36">
        <f t="shared" si="50"/>
        <v>1.0123521480597937</v>
      </c>
      <c r="Z87" s="36">
        <f t="shared" si="50"/>
        <v>1.0466708858790208</v>
      </c>
      <c r="AA87" s="36">
        <f t="shared" si="107"/>
        <v>1.0832862245894312</v>
      </c>
      <c r="AB87" s="36">
        <f t="shared" si="51"/>
        <v>1.1223553033746574</v>
      </c>
      <c r="AC87" s="36">
        <f t="shared" si="51"/>
        <v>1.1640485581844191</v>
      </c>
      <c r="AD87" s="36">
        <f t="shared" si="51"/>
        <v>1.2085509105961816</v>
      </c>
      <c r="AE87" s="36">
        <f t="shared" si="51"/>
        <v>1.2560630753947528</v>
      </c>
      <c r="AF87" s="36">
        <f t="shared" si="108"/>
        <v>1.3068029993883994</v>
      </c>
      <c r="AG87" s="36">
        <f t="shared" si="118"/>
        <v>1.3595926133516933</v>
      </c>
      <c r="AH87" s="36">
        <f t="shared" si="118"/>
        <v>1.4145147165606484</v>
      </c>
      <c r="AI87" s="36">
        <f t="shared" si="118"/>
        <v>1.4716554530508326</v>
      </c>
      <c r="AJ87" s="36">
        <f t="shared" si="118"/>
        <v>1.5311044467322741</v>
      </c>
      <c r="AK87" s="36">
        <f t="shared" si="118"/>
        <v>1.5929549419624711</v>
      </c>
      <c r="AL87" s="36">
        <f t="shared" si="118"/>
        <v>1.6573039497979873</v>
      </c>
      <c r="AM87" s="36">
        <f t="shared" si="118"/>
        <v>1.7242524001540269</v>
      </c>
      <c r="AN87" s="36">
        <f t="shared" si="118"/>
        <v>1.7939053001106491</v>
      </c>
      <c r="AO87" s="36">
        <f t="shared" si="118"/>
        <v>1.8663718986139191</v>
      </c>
      <c r="AP87" s="36">
        <f t="shared" si="118"/>
        <v>1.9417658578303272</v>
      </c>
      <c r="AQ87" s="36">
        <f t="shared" si="118"/>
        <v>2.0202054314232414</v>
      </c>
      <c r="AR87" s="36">
        <f t="shared" si="118"/>
        <v>2.1018136500310147</v>
      </c>
      <c r="AS87" s="36">
        <f t="shared" si="118"/>
        <v>2.1867185142376679</v>
      </c>
      <c r="AT87" s="36">
        <f t="shared" si="118"/>
        <v>2.2750531953388129</v>
      </c>
      <c r="AU87" s="36">
        <f t="shared" si="118"/>
        <v>2.3669562442177199</v>
      </c>
      <c r="AV87" s="36">
        <f t="shared" si="118"/>
        <v>2.4625718086591393</v>
      </c>
      <c r="AW87" s="36">
        <f t="shared" si="118"/>
        <v>2.5620498594417342</v>
      </c>
      <c r="AX87" s="36">
        <f t="shared" si="118"/>
        <v>2.6655464255637429</v>
      </c>
      <c r="AY87" s="36">
        <f t="shared" si="118"/>
        <v>2.7732238389708161</v>
      </c>
      <c r="AZ87" s="36">
        <f t="shared" si="118"/>
        <v>2.8852509891698817</v>
      </c>
      <c r="BA87" s="36">
        <f t="shared" si="118"/>
        <v>3.0018035881283884</v>
      </c>
      <c r="BB87" s="36">
        <f t="shared" si="118"/>
        <v>3.123064445874423</v>
      </c>
      <c r="BC87" s="36">
        <f t="shared" si="118"/>
        <v>3.2492237572299665</v>
      </c>
      <c r="BD87" s="36">
        <f t="shared" si="118"/>
        <v>3.3804794001270286</v>
      </c>
      <c r="BE87" s="36">
        <f t="shared" si="118"/>
        <v>3.5170372459745605</v>
      </c>
      <c r="BF87" s="36">
        <f t="shared" si="118"/>
        <v>3.6591114825629489</v>
      </c>
      <c r="BG87" s="36">
        <f t="shared" si="118"/>
        <v>3.8069249500125624</v>
      </c>
      <c r="BH87" s="36">
        <f t="shared" si="118"/>
        <v>3.96070949029327</v>
      </c>
      <c r="BI87" s="36">
        <f t="shared" si="118"/>
        <v>4.1207063108631576</v>
      </c>
      <c r="BJ87" s="36">
        <f t="shared" si="118"/>
        <v>4.2871663629967864</v>
      </c>
      <c r="BK87" s="36">
        <f t="shared" si="118"/>
        <v>4.4603507353964051</v>
      </c>
      <c r="BL87" s="36">
        <f t="shared" si="118"/>
        <v>4.6405310637034791</v>
      </c>
      <c r="BM87" s="36">
        <f t="shared" si="118"/>
        <v>4.8279899565528455</v>
      </c>
      <c r="BN87" s="36">
        <f t="shared" si="118"/>
        <v>5.0230214388377545</v>
      </c>
      <c r="BO87" s="36">
        <f t="shared" si="118"/>
        <v>5.225931412881045</v>
      </c>
      <c r="BP87" s="36">
        <f t="shared" si="118"/>
        <v>5.4370381382357884</v>
      </c>
      <c r="BQ87" s="36">
        <f t="shared" si="118"/>
        <v>5.6566727308679621</v>
      </c>
      <c r="BR87" s="36">
        <f t="shared" si="118"/>
        <v>5.8851796825041047</v>
      </c>
      <c r="BS87" s="36">
        <f t="shared" si="118"/>
        <v>6.1229174009585412</v>
      </c>
      <c r="BT87" s="36">
        <f t="shared" si="118"/>
        <v>6.3702587722876629</v>
      </c>
      <c r="BU87" s="36">
        <f t="shared" si="118"/>
        <v>6.627591745652996</v>
      </c>
      <c r="BV87" s="36">
        <f t="shared" si="118"/>
        <v>6.8953199418103948</v>
      </c>
      <c r="BW87" s="36">
        <f t="shared" si="118"/>
        <v>7.1738632861797678</v>
      </c>
      <c r="BX87" s="36">
        <f t="shared" si="118"/>
        <v>7.4636586674882865</v>
      </c>
      <c r="BY87" s="36">
        <f t="shared" si="118"/>
        <v>7.7651606230201438</v>
      </c>
      <c r="BZ87" s="36">
        <f t="shared" si="118"/>
        <v>8.0788420515476655</v>
      </c>
      <c r="CA87" s="36">
        <f t="shared" si="118"/>
        <v>8.4051949550619867</v>
      </c>
      <c r="CB87" s="36">
        <f t="shared" si="118"/>
        <v>8.7447312104666715</v>
      </c>
      <c r="CC87" s="36">
        <f t="shared" si="118"/>
        <v>9.0979833724446841</v>
      </c>
      <c r="CD87" s="36">
        <f t="shared" si="118"/>
        <v>9.4655055087579605</v>
      </c>
      <c r="CE87" s="36">
        <f t="shared" si="118"/>
        <v>9.8478740692897482</v>
      </c>
      <c r="CF87" s="36">
        <f t="shared" si="118"/>
        <v>10.245688790192778</v>
      </c>
      <c r="CG87" s="36">
        <f t="shared" si="118"/>
        <v>10.659573634561406</v>
      </c>
      <c r="CH87" s="36">
        <f t="shared" si="118"/>
        <v>11.09017777110315</v>
      </c>
      <c r="CI87" s="36">
        <f t="shared" si="118"/>
        <v>11.538176592344634</v>
      </c>
      <c r="CJ87" s="36">
        <f t="shared" si="118"/>
        <v>12.004272773968989</v>
      </c>
      <c r="CK87" s="36">
        <f t="shared" si="118"/>
        <v>12.48919737694624</v>
      </c>
      <c r="CL87" s="36">
        <f t="shared" si="118"/>
        <v>12.993710994185362</v>
      </c>
      <c r="CM87" s="36">
        <f t="shared" si="118"/>
        <v>13.518604943506475</v>
      </c>
      <c r="CN87" s="36">
        <f t="shared" si="118"/>
        <v>14.064702508804363</v>
      </c>
      <c r="CO87" s="36">
        <f t="shared" si="118"/>
        <v>14.632860231350024</v>
      </c>
      <c r="CP87" s="36">
        <f t="shared" si="118"/>
        <v>15.223969253255641</v>
      </c>
      <c r="CQ87" s="36">
        <f t="shared" si="118"/>
        <v>15.838956715210157</v>
      </c>
      <c r="CR87" s="36">
        <f t="shared" si="118"/>
        <v>16.478787210677787</v>
      </c>
      <c r="CS87" s="36">
        <f t="shared" si="120"/>
        <v>17.14446429884033</v>
      </c>
      <c r="CT87" s="36">
        <f t="shared" si="120"/>
        <v>17.837032078656286</v>
      </c>
      <c r="CU87" s="36">
        <f t="shared" si="120"/>
        <v>18.557576826505688</v>
      </c>
      <c r="CV87" s="36">
        <f t="shared" si="120"/>
        <v>19.307228699989214</v>
      </c>
      <c r="CW87" s="36">
        <f t="shared" si="120"/>
        <v>20.087163510553978</v>
      </c>
      <c r="CX87" s="36">
        <f t="shared" si="120"/>
        <v>20.89860456772632</v>
      </c>
      <c r="CY87" s="36">
        <f t="shared" si="120"/>
        <v>21.742824597844194</v>
      </c>
      <c r="CZ87" s="36">
        <f t="shared" si="120"/>
        <v>22.62114774029871</v>
      </c>
      <c r="DA87" s="36">
        <f t="shared" si="120"/>
        <v>23.534951624415818</v>
      </c>
      <c r="DB87" s="36">
        <f t="shared" si="120"/>
        <v>24.485669530235722</v>
      </c>
      <c r="DC87" s="36">
        <f t="shared" si="120"/>
        <v>25.474792636579128</v>
      </c>
      <c r="DD87" s="36">
        <f t="shared" si="120"/>
        <v>26.50387235992638</v>
      </c>
      <c r="DE87" s="36">
        <f t="shared" si="120"/>
        <v>27.574522787777969</v>
      </c>
      <c r="DF87" s="36">
        <f t="shared" si="120"/>
        <v>28.688423210313051</v>
      </c>
      <c r="DG87" s="36">
        <f t="shared" si="120"/>
        <v>29.847320754316861</v>
      </c>
      <c r="DH87" s="36">
        <f t="shared" si="120"/>
        <v>31.053033123508246</v>
      </c>
      <c r="DI87" s="36">
        <f t="shared" si="120"/>
        <v>32.307451449565491</v>
      </c>
      <c r="DJ87" s="36">
        <f t="shared" si="120"/>
        <v>33.612543258322141</v>
      </c>
      <c r="DK87" s="36">
        <f t="shared" si="120"/>
        <v>34.970355555785325</v>
      </c>
      <c r="DL87" s="36">
        <f t="shared" si="120"/>
        <v>36.383018038816836</v>
      </c>
      <c r="DM87" s="36">
        <f t="shared" si="120"/>
        <v>37.852746435512884</v>
      </c>
      <c r="DN87" s="36">
        <f t="shared" si="120"/>
        <v>39.381845980521867</v>
      </c>
      <c r="DO87" s="36">
        <f t="shared" si="120"/>
        <v>40.972715030751033</v>
      </c>
      <c r="DP87" s="36">
        <f t="shared" si="120"/>
        <v>42.627848827133256</v>
      </c>
      <c r="DQ87" s="36">
        <f t="shared" si="120"/>
        <v>44.349843408354133</v>
      </c>
      <c r="DR87" s="36">
        <f t="shared" si="120"/>
        <v>46.141399682678014</v>
      </c>
      <c r="DS87" s="36">
        <f t="shared" si="120"/>
        <v>48.005327664259482</v>
      </c>
      <c r="DT87" s="36">
        <f t="shared" si="120"/>
        <v>49.944550880584913</v>
      </c>
      <c r="DU87" s="36">
        <f t="shared" si="120"/>
        <v>51.962110957957023</v>
      </c>
      <c r="DV87" s="36">
        <f t="shared" si="120"/>
        <v>54.061172392214658</v>
      </c>
      <c r="DW87" s="36">
        <f t="shared" si="120"/>
        <v>56.245027512170566</v>
      </c>
      <c r="DX87" s="36">
        <f t="shared" si="120"/>
        <v>58.517101643552216</v>
      </c>
      <c r="DY87" s="36">
        <f t="shared" si="120"/>
        <v>60.880958481545157</v>
      </c>
      <c r="DZ87" s="36">
        <f t="shared" si="120"/>
        <v>63.34030568036566</v>
      </c>
      <c r="EA87" s="36">
        <f t="shared" si="120"/>
        <v>65.899000668629711</v>
      </c>
      <c r="EB87" s="36">
        <f t="shared" si="120"/>
        <v>68.561056699639678</v>
      </c>
      <c r="EC87" s="36">
        <f t="shared" si="120"/>
        <v>71.330649146078329</v>
      </c>
      <c r="ED87" s="36">
        <f t="shared" si="120"/>
        <v>74.212122048983318</v>
      </c>
      <c r="EE87" s="36">
        <f t="shared" si="120"/>
        <v>77.209994931274053</v>
      </c>
      <c r="EF87" s="36">
        <f t="shared" si="120"/>
        <v>80.328969886517811</v>
      </c>
      <c r="EG87" s="36">
        <f t="shared" si="120"/>
        <v>83.573938954053588</v>
      </c>
      <c r="EH87" s="36">
        <f t="shared" si="120"/>
        <v>86.949991792041544</v>
      </c>
      <c r="EI87" s="36">
        <f t="shared" si="120"/>
        <v>90.462423660472865</v>
      </c>
      <c r="EJ87" s="36">
        <f t="shared" si="120"/>
        <v>94.11674372666134</v>
      </c>
      <c r="EK87" s="36">
        <f t="shared" si="120"/>
        <v>97.918683706243556</v>
      </c>
      <c r="EL87" s="36">
        <f t="shared" si="120"/>
        <v>101.87420685324098</v>
      </c>
      <c r="EM87" s="36">
        <f t="shared" si="120"/>
        <v>105.98951731328451</v>
      </c>
      <c r="EN87" s="36">
        <f t="shared" si="120"/>
        <v>110.27106985467196</v>
      </c>
      <c r="EO87" s="36">
        <f t="shared" si="120"/>
        <v>114.7255799925213</v>
      </c>
      <c r="EP87" s="36">
        <f t="shared" si="120"/>
        <v>119.36003452189921</v>
      </c>
      <c r="EQ87" s="36">
        <f t="shared" si="120"/>
        <v>124.18170247644586</v>
      </c>
      <c r="ER87" s="36">
        <f t="shared" si="120"/>
        <v>129.19814652968438</v>
      </c>
      <c r="ES87" s="36">
        <f t="shared" si="120"/>
        <v>134.41723485689752</v>
      </c>
      <c r="ET87" s="36">
        <f t="shared" si="120"/>
        <v>139.84715347617677</v>
      </c>
      <c r="EU87" s="36">
        <f t="shared" si="120"/>
        <v>145.49641908800041</v>
      </c>
      <c r="EV87" s="36">
        <f t="shared" si="120"/>
        <v>151.37389243347928</v>
      </c>
      <c r="EW87" s="36">
        <f t="shared" si="120"/>
        <v>157.48879219222212</v>
      </c>
      <c r="EX87" s="36">
        <f t="shared" si="120"/>
        <v>163.85070944161913</v>
      </c>
      <c r="EY87" s="36">
        <f t="shared" si="120"/>
        <v>170.4696227002228</v>
      </c>
      <c r="EZ87" s="36">
        <f t="shared" si="120"/>
        <v>177.355913578821</v>
      </c>
      <c r="FA87" s="36">
        <f t="shared" si="120"/>
        <v>184.52038306375107</v>
      </c>
      <c r="FB87" s="36">
        <f t="shared" si="120"/>
        <v>191.97426845799438</v>
      </c>
      <c r="FC87" s="36">
        <f t="shared" si="120"/>
        <v>199.72926100662355</v>
      </c>
      <c r="FD87" s="36">
        <f t="shared" si="120"/>
        <v>207.79752423424713</v>
      </c>
      <c r="FE87" s="36">
        <f t="shared" si="116"/>
        <v>216.19171302321379</v>
      </c>
      <c r="FF87" s="36">
        <f t="shared" si="116"/>
        <v>224.92499346249957</v>
      </c>
      <c r="FG87" s="36">
        <f t="shared" si="116"/>
        <v>234.01106349841072</v>
      </c>
      <c r="FH87" s="36">
        <f t="shared" si="116"/>
        <v>243.46417441949254</v>
      </c>
      <c r="FI87" s="36">
        <f t="shared" si="116"/>
        <v>253.29915320934239</v>
      </c>
      <c r="FJ87" s="36">
        <f t="shared" si="116"/>
        <v>263.53142580238699</v>
      </c>
      <c r="FK87" s="36">
        <f t="shared" si="116"/>
        <v>274.17704127910025</v>
      </c>
      <c r="FL87" s="36">
        <f t="shared" si="116"/>
        <v>285.25269703861079</v>
      </c>
      <c r="FM87" s="36">
        <f t="shared" si="116"/>
        <v>296.77576498818252</v>
      </c>
      <c r="FN87" s="36">
        <f t="shared" si="116"/>
        <v>308.76431879064518</v>
      </c>
      <c r="FO87" s="36">
        <f t="shared" si="116"/>
        <v>321.23716221251209</v>
      </c>
      <c r="FP87" s="36">
        <f t="shared" si="116"/>
        <v>334.21385861724877</v>
      </c>
      <c r="FQ87" s="36">
        <f t="shared" si="116"/>
        <v>347.71476164995119</v>
      </c>
      <c r="FR87" s="36">
        <f t="shared" si="116"/>
        <v>361.76104716156266</v>
      </c>
      <c r="FS87" s="36">
        <f t="shared" si="116"/>
        <v>376.37474642270115</v>
      </c>
      <c r="FT87" s="36">
        <f t="shared" si="116"/>
        <v>391.57878067919262</v>
      </c>
      <c r="FU87" s="36">
        <f t="shared" si="114"/>
        <v>407.39699710350931</v>
      </c>
      <c r="FV87" s="36">
        <f t="shared" si="114"/>
        <v>423.85420619850271</v>
      </c>
      <c r="FW87" s="36">
        <f t="shared" si="114"/>
        <v>440.97622071209747</v>
      </c>
      <c r="FX87" s="36">
        <f t="shared" si="114"/>
        <v>458.7898961239834</v>
      </c>
      <c r="FY87" s="36">
        <f t="shared" si="114"/>
        <v>477.32317276780788</v>
      </c>
      <c r="FZ87" s="36">
        <f t="shared" si="114"/>
        <v>496.60511965493629</v>
      </c>
      <c r="GA87" s="36">
        <f t="shared" si="114"/>
        <v>516.66598006851711</v>
      </c>
      <c r="GB87" s="36">
        <f t="shared" si="114"/>
        <v>537.537218999365</v>
      </c>
      <c r="GC87" s="36">
        <f t="shared" si="114"/>
        <v>559.25157249806341</v>
      </c>
      <c r="GD87" s="36">
        <f t="shared" si="114"/>
        <v>581.84309902069526</v>
      </c>
      <c r="GE87" s="36">
        <f t="shared" si="114"/>
        <v>605.3472328487353</v>
      </c>
      <c r="GF87" s="36">
        <f t="shared" si="114"/>
        <v>629.8008396668929</v>
      </c>
      <c r="GG87" s="36">
        <f t="shared" si="114"/>
        <v>655.24227438607682</v>
      </c>
      <c r="GH87" s="36">
        <f t="shared" si="114"/>
        <v>681.71144130217681</v>
      </c>
      <c r="GI87" s="36">
        <f t="shared" si="114"/>
        <v>709.24985668501961</v>
      </c>
      <c r="GJ87" s="36">
        <f t="shared" si="115"/>
        <v>737.90071389566776</v>
      </c>
      <c r="GK87" s="36">
        <f t="shared" si="115"/>
        <v>767.70895113419726</v>
      </c>
      <c r="GL87" s="36">
        <f t="shared" si="115"/>
        <v>798.72132192421441</v>
      </c>
      <c r="GM87" s="36">
        <f t="shared" si="115"/>
        <v>830.98646844466509</v>
      </c>
      <c r="GN87" s="36">
        <f t="shared" si="115"/>
        <v>864.55499782395589</v>
      </c>
      <c r="GO87" s="36">
        <f t="shared" si="115"/>
        <v>899.47956151605251</v>
      </c>
      <c r="GP87" s="36">
        <f t="shared" si="115"/>
        <v>935.81493788305511</v>
      </c>
      <c r="GQ87" s="36">
        <f t="shared" si="115"/>
        <v>973.61811811377913</v>
      </c>
      <c r="GR87" s="36">
        <f t="shared" si="115"/>
        <v>1012.9483956131035</v>
      </c>
      <c r="GS87" s="36">
        <f t="shared" si="115"/>
        <v>1053.8674590022904</v>
      </c>
      <c r="GT87" s="36">
        <f t="shared" si="115"/>
        <v>1096.4394888761469</v>
      </c>
      <c r="GU87" s="36">
        <f t="shared" si="115"/>
        <v>1140.7312584687879</v>
      </c>
      <c r="GV87" s="36">
        <f t="shared" si="115"/>
        <v>1186.8122383858931</v>
      </c>
      <c r="GW87" s="36">
        <f t="shared" si="115"/>
        <v>1234.7547055677298</v>
      </c>
      <c r="GX87" s="36">
        <f t="shared" si="115"/>
        <v>1284.6338566538441</v>
      </c>
      <c r="GY87" s="36">
        <f t="shared" si="115"/>
        <v>1336.5279259272329</v>
      </c>
      <c r="GZ87" s="36">
        <f t="shared" si="113"/>
        <v>1390.5183080229895</v>
      </c>
      <c r="HA87" s="36">
        <f t="shared" si="113"/>
        <v>1446.6896855938862</v>
      </c>
      <c r="HB87" s="36">
        <f t="shared" si="113"/>
        <v>1505.130162133137</v>
      </c>
      <c r="HC87" s="36">
        <f t="shared" si="113"/>
        <v>1565.9314001626674</v>
      </c>
      <c r="HD87" s="36">
        <f t="shared" si="113"/>
        <v>1629.1887650036388</v>
      </c>
      <c r="HE87" s="36">
        <f t="shared" si="113"/>
        <v>1695.0014743547258</v>
      </c>
      <c r="HF87" s="36">
        <f t="shared" si="113"/>
        <v>1763.4727539127596</v>
      </c>
      <c r="HG87" s="36">
        <f t="shared" si="113"/>
        <v>1834.7099992798196</v>
      </c>
      <c r="HH87" s="36">
        <f t="shared" si="113"/>
        <v>1908.8249444107273</v>
      </c>
      <c r="HI87" s="36">
        <f t="shared" si="113"/>
        <v>1985.9338368651433</v>
      </c>
      <c r="HJ87" s="36">
        <f t="shared" si="113"/>
        <v>2066.1576201391481</v>
      </c>
      <c r="HK87" s="36">
        <f t="shared" si="113"/>
        <v>2149.6221233622891</v>
      </c>
      <c r="HL87" s="36">
        <f t="shared" si="113"/>
        <v>2236.4582586576325</v>
      </c>
      <c r="HM87" s="36">
        <f t="shared" si="113"/>
        <v>2326.8022264743663</v>
      </c>
    </row>
    <row r="88" spans="1:221" x14ac:dyDescent="0.35">
      <c r="A88" s="7" t="s">
        <v>842</v>
      </c>
      <c r="B88" s="16" t="s">
        <v>843</v>
      </c>
      <c r="C88" s="15">
        <v>744.23299999999995</v>
      </c>
      <c r="D88" s="15">
        <v>28.52</v>
      </c>
      <c r="E88" s="14">
        <f t="shared" si="95"/>
        <v>21225.525159999997</v>
      </c>
      <c r="F88" s="12">
        <f t="shared" si="109"/>
        <v>0</v>
      </c>
      <c r="G88" s="13">
        <f>IFERROR('[2]CEA-6.2 US Forward MRP'!G87/100, "n/a")</f>
        <v>2.9453015427769985E-2</v>
      </c>
      <c r="H88" s="13" t="str">
        <f t="shared" si="110"/>
        <v>n/a</v>
      </c>
      <c r="I88" s="33" t="str">
        <f t="shared" si="111"/>
        <v>n/a</v>
      </c>
      <c r="J88" s="13" t="s">
        <v>233</v>
      </c>
      <c r="K88" s="41" t="str">
        <f t="shared" si="96"/>
        <v>n/a</v>
      </c>
      <c r="L88" s="1" t="str">
        <f t="shared" si="97"/>
        <v>n/a</v>
      </c>
      <c r="M88" s="1" t="str">
        <f t="shared" si="98"/>
        <v>n/a</v>
      </c>
      <c r="N88" s="1" t="str">
        <f t="shared" si="99"/>
        <v>n/a</v>
      </c>
      <c r="O88" s="1" t="str">
        <f t="shared" si="100"/>
        <v>n/a</v>
      </c>
      <c r="P88" s="5">
        <f t="shared" si="112"/>
        <v>4.0396000000000098E-2</v>
      </c>
      <c r="Q88" s="1" t="str">
        <f t="shared" si="101"/>
        <v>n/a</v>
      </c>
      <c r="R88" s="12" t="str">
        <f t="shared" si="102"/>
        <v>n/a</v>
      </c>
      <c r="S88" s="12">
        <f t="shared" si="103"/>
        <v>0</v>
      </c>
      <c r="T88" s="7"/>
      <c r="U88" s="42">
        <f t="shared" si="104"/>
        <v>-28.52</v>
      </c>
      <c r="V88" s="36" t="str">
        <f t="shared" si="105"/>
        <v>n/a</v>
      </c>
      <c r="W88" s="36" t="str">
        <f t="shared" si="106"/>
        <v>n/a</v>
      </c>
      <c r="X88" s="36" t="str">
        <f t="shared" si="50"/>
        <v>n/a</v>
      </c>
      <c r="Y88" s="36" t="str">
        <f t="shared" si="50"/>
        <v>n/a</v>
      </c>
      <c r="Z88" s="36" t="str">
        <f t="shared" si="50"/>
        <v>n/a</v>
      </c>
      <c r="AA88" s="36" t="str">
        <f t="shared" si="107"/>
        <v>n/a</v>
      </c>
      <c r="AB88" s="36" t="str">
        <f t="shared" si="51"/>
        <v>n/a</v>
      </c>
      <c r="AC88" s="36" t="str">
        <f t="shared" si="51"/>
        <v>n/a</v>
      </c>
      <c r="AD88" s="36" t="str">
        <f t="shared" si="51"/>
        <v>n/a</v>
      </c>
      <c r="AE88" s="36" t="str">
        <f t="shared" si="51"/>
        <v>n/a</v>
      </c>
      <c r="AF88" s="36" t="str">
        <f t="shared" si="108"/>
        <v>n/a</v>
      </c>
      <c r="AG88" s="36" t="str">
        <f t="shared" si="118"/>
        <v>n/a</v>
      </c>
      <c r="AH88" s="36" t="str">
        <f t="shared" si="118"/>
        <v>n/a</v>
      </c>
      <c r="AI88" s="36" t="str">
        <f t="shared" si="118"/>
        <v>n/a</v>
      </c>
      <c r="AJ88" s="36" t="str">
        <f t="shared" si="118"/>
        <v>n/a</v>
      </c>
      <c r="AK88" s="36" t="str">
        <f t="shared" si="118"/>
        <v>n/a</v>
      </c>
      <c r="AL88" s="36" t="str">
        <f t="shared" si="118"/>
        <v>n/a</v>
      </c>
      <c r="AM88" s="36" t="str">
        <f t="shared" si="118"/>
        <v>n/a</v>
      </c>
      <c r="AN88" s="36" t="str">
        <f t="shared" si="118"/>
        <v>n/a</v>
      </c>
      <c r="AO88" s="36" t="str">
        <f t="shared" si="118"/>
        <v>n/a</v>
      </c>
      <c r="AP88" s="36" t="str">
        <f t="shared" si="118"/>
        <v>n/a</v>
      </c>
      <c r="AQ88" s="36" t="str">
        <f t="shared" si="118"/>
        <v>n/a</v>
      </c>
      <c r="AR88" s="36" t="str">
        <f t="shared" si="118"/>
        <v>n/a</v>
      </c>
      <c r="AS88" s="36" t="str">
        <f t="shared" si="118"/>
        <v>n/a</v>
      </c>
      <c r="AT88" s="36" t="str">
        <f t="shared" si="118"/>
        <v>n/a</v>
      </c>
      <c r="AU88" s="36" t="str">
        <f t="shared" si="118"/>
        <v>n/a</v>
      </c>
      <c r="AV88" s="36" t="str">
        <f t="shared" si="118"/>
        <v>n/a</v>
      </c>
      <c r="AW88" s="36" t="str">
        <f t="shared" si="118"/>
        <v>n/a</v>
      </c>
      <c r="AX88" s="36" t="str">
        <f t="shared" si="118"/>
        <v>n/a</v>
      </c>
      <c r="AY88" s="36" t="str">
        <f t="shared" si="118"/>
        <v>n/a</v>
      </c>
      <c r="AZ88" s="36" t="str">
        <f t="shared" si="118"/>
        <v>n/a</v>
      </c>
      <c r="BA88" s="36" t="str">
        <f t="shared" si="118"/>
        <v>n/a</v>
      </c>
      <c r="BB88" s="36" t="str">
        <f t="shared" si="118"/>
        <v>n/a</v>
      </c>
      <c r="BC88" s="36" t="str">
        <f t="shared" si="118"/>
        <v>n/a</v>
      </c>
      <c r="BD88" s="36" t="str">
        <f t="shared" si="118"/>
        <v>n/a</v>
      </c>
      <c r="BE88" s="36" t="str">
        <f t="shared" si="118"/>
        <v>n/a</v>
      </c>
      <c r="BF88" s="36" t="str">
        <f t="shared" si="118"/>
        <v>n/a</v>
      </c>
      <c r="BG88" s="36" t="str">
        <f t="shared" si="118"/>
        <v>n/a</v>
      </c>
      <c r="BH88" s="36" t="str">
        <f t="shared" si="118"/>
        <v>n/a</v>
      </c>
      <c r="BI88" s="36" t="str">
        <f t="shared" si="118"/>
        <v>n/a</v>
      </c>
      <c r="BJ88" s="36" t="str">
        <f t="shared" si="118"/>
        <v>n/a</v>
      </c>
      <c r="BK88" s="36" t="str">
        <f t="shared" si="118"/>
        <v>n/a</v>
      </c>
      <c r="BL88" s="36" t="str">
        <f t="shared" si="118"/>
        <v>n/a</v>
      </c>
      <c r="BM88" s="36" t="str">
        <f t="shared" si="118"/>
        <v>n/a</v>
      </c>
      <c r="BN88" s="36" t="str">
        <f t="shared" si="118"/>
        <v>n/a</v>
      </c>
      <c r="BO88" s="36" t="str">
        <f t="shared" si="118"/>
        <v>n/a</v>
      </c>
      <c r="BP88" s="36" t="str">
        <f t="shared" si="118"/>
        <v>n/a</v>
      </c>
      <c r="BQ88" s="36" t="str">
        <f t="shared" si="118"/>
        <v>n/a</v>
      </c>
      <c r="BR88" s="36" t="str">
        <f t="shared" si="118"/>
        <v>n/a</v>
      </c>
      <c r="BS88" s="36" t="str">
        <f t="shared" si="118"/>
        <v>n/a</v>
      </c>
      <c r="BT88" s="36" t="str">
        <f t="shared" si="118"/>
        <v>n/a</v>
      </c>
      <c r="BU88" s="36" t="str">
        <f t="shared" si="118"/>
        <v>n/a</v>
      </c>
      <c r="BV88" s="36" t="str">
        <f t="shared" si="118"/>
        <v>n/a</v>
      </c>
      <c r="BW88" s="36" t="str">
        <f t="shared" si="118"/>
        <v>n/a</v>
      </c>
      <c r="BX88" s="36" t="str">
        <f t="shared" si="118"/>
        <v>n/a</v>
      </c>
      <c r="BY88" s="36" t="str">
        <f t="shared" si="118"/>
        <v>n/a</v>
      </c>
      <c r="BZ88" s="36" t="str">
        <f t="shared" si="118"/>
        <v>n/a</v>
      </c>
      <c r="CA88" s="36" t="str">
        <f t="shared" si="118"/>
        <v>n/a</v>
      </c>
      <c r="CB88" s="36" t="str">
        <f t="shared" si="118"/>
        <v>n/a</v>
      </c>
      <c r="CC88" s="36" t="str">
        <f t="shared" si="118"/>
        <v>n/a</v>
      </c>
      <c r="CD88" s="36" t="str">
        <f t="shared" si="118"/>
        <v>n/a</v>
      </c>
      <c r="CE88" s="36" t="str">
        <f t="shared" si="118"/>
        <v>n/a</v>
      </c>
      <c r="CF88" s="36" t="str">
        <f t="shared" si="118"/>
        <v>n/a</v>
      </c>
      <c r="CG88" s="36" t="str">
        <f t="shared" si="118"/>
        <v>n/a</v>
      </c>
      <c r="CH88" s="36" t="str">
        <f t="shared" si="118"/>
        <v>n/a</v>
      </c>
      <c r="CI88" s="36" t="str">
        <f t="shared" si="118"/>
        <v>n/a</v>
      </c>
      <c r="CJ88" s="36" t="str">
        <f t="shared" si="118"/>
        <v>n/a</v>
      </c>
      <c r="CK88" s="36" t="str">
        <f t="shared" si="118"/>
        <v>n/a</v>
      </c>
      <c r="CL88" s="36" t="str">
        <f t="shared" si="118"/>
        <v>n/a</v>
      </c>
      <c r="CM88" s="36" t="str">
        <f t="shared" si="118"/>
        <v>n/a</v>
      </c>
      <c r="CN88" s="36" t="str">
        <f t="shared" si="118"/>
        <v>n/a</v>
      </c>
      <c r="CO88" s="36" t="str">
        <f t="shared" si="118"/>
        <v>n/a</v>
      </c>
      <c r="CP88" s="36" t="str">
        <f t="shared" si="118"/>
        <v>n/a</v>
      </c>
      <c r="CQ88" s="36" t="str">
        <f t="shared" si="118"/>
        <v>n/a</v>
      </c>
      <c r="CR88" s="36" t="str">
        <f t="shared" si="118"/>
        <v>n/a</v>
      </c>
      <c r="CS88" s="36" t="str">
        <f t="shared" si="120"/>
        <v>n/a</v>
      </c>
      <c r="CT88" s="36" t="str">
        <f t="shared" si="120"/>
        <v>n/a</v>
      </c>
      <c r="CU88" s="36" t="str">
        <f t="shared" si="120"/>
        <v>n/a</v>
      </c>
      <c r="CV88" s="36" t="str">
        <f t="shared" si="120"/>
        <v>n/a</v>
      </c>
      <c r="CW88" s="36" t="str">
        <f t="shared" si="120"/>
        <v>n/a</v>
      </c>
      <c r="CX88" s="36" t="str">
        <f t="shared" si="120"/>
        <v>n/a</v>
      </c>
      <c r="CY88" s="36" t="str">
        <f t="shared" si="120"/>
        <v>n/a</v>
      </c>
      <c r="CZ88" s="36" t="str">
        <f t="shared" si="120"/>
        <v>n/a</v>
      </c>
      <c r="DA88" s="36" t="str">
        <f t="shared" si="120"/>
        <v>n/a</v>
      </c>
      <c r="DB88" s="36" t="str">
        <f t="shared" si="120"/>
        <v>n/a</v>
      </c>
      <c r="DC88" s="36" t="str">
        <f t="shared" si="120"/>
        <v>n/a</v>
      </c>
      <c r="DD88" s="36" t="str">
        <f t="shared" si="120"/>
        <v>n/a</v>
      </c>
      <c r="DE88" s="36" t="str">
        <f t="shared" si="120"/>
        <v>n/a</v>
      </c>
      <c r="DF88" s="36" t="str">
        <f t="shared" si="120"/>
        <v>n/a</v>
      </c>
      <c r="DG88" s="36" t="str">
        <f t="shared" si="120"/>
        <v>n/a</v>
      </c>
      <c r="DH88" s="36" t="str">
        <f t="shared" si="120"/>
        <v>n/a</v>
      </c>
      <c r="DI88" s="36" t="str">
        <f t="shared" si="120"/>
        <v>n/a</v>
      </c>
      <c r="DJ88" s="36" t="str">
        <f t="shared" si="120"/>
        <v>n/a</v>
      </c>
      <c r="DK88" s="36" t="str">
        <f t="shared" si="120"/>
        <v>n/a</v>
      </c>
      <c r="DL88" s="36" t="str">
        <f t="shared" si="120"/>
        <v>n/a</v>
      </c>
      <c r="DM88" s="36" t="str">
        <f t="shared" si="120"/>
        <v>n/a</v>
      </c>
      <c r="DN88" s="36" t="str">
        <f t="shared" si="120"/>
        <v>n/a</v>
      </c>
      <c r="DO88" s="36" t="str">
        <f t="shared" si="120"/>
        <v>n/a</v>
      </c>
      <c r="DP88" s="36" t="str">
        <f t="shared" si="120"/>
        <v>n/a</v>
      </c>
      <c r="DQ88" s="36" t="str">
        <f t="shared" si="120"/>
        <v>n/a</v>
      </c>
      <c r="DR88" s="36" t="str">
        <f t="shared" si="120"/>
        <v>n/a</v>
      </c>
      <c r="DS88" s="36" t="str">
        <f t="shared" si="120"/>
        <v>n/a</v>
      </c>
      <c r="DT88" s="36" t="str">
        <f t="shared" si="120"/>
        <v>n/a</v>
      </c>
      <c r="DU88" s="36" t="str">
        <f t="shared" si="120"/>
        <v>n/a</v>
      </c>
      <c r="DV88" s="36" t="str">
        <f t="shared" si="120"/>
        <v>n/a</v>
      </c>
      <c r="DW88" s="36" t="str">
        <f t="shared" si="120"/>
        <v>n/a</v>
      </c>
      <c r="DX88" s="36" t="str">
        <f t="shared" si="120"/>
        <v>n/a</v>
      </c>
      <c r="DY88" s="36" t="str">
        <f t="shared" si="120"/>
        <v>n/a</v>
      </c>
      <c r="DZ88" s="36" t="str">
        <f t="shared" si="120"/>
        <v>n/a</v>
      </c>
      <c r="EA88" s="36" t="str">
        <f t="shared" si="120"/>
        <v>n/a</v>
      </c>
      <c r="EB88" s="36" t="str">
        <f t="shared" si="120"/>
        <v>n/a</v>
      </c>
      <c r="EC88" s="36" t="str">
        <f t="shared" si="120"/>
        <v>n/a</v>
      </c>
      <c r="ED88" s="36" t="str">
        <f t="shared" si="120"/>
        <v>n/a</v>
      </c>
      <c r="EE88" s="36" t="str">
        <f t="shared" si="120"/>
        <v>n/a</v>
      </c>
      <c r="EF88" s="36" t="str">
        <f t="shared" si="120"/>
        <v>n/a</v>
      </c>
      <c r="EG88" s="36" t="str">
        <f t="shared" si="120"/>
        <v>n/a</v>
      </c>
      <c r="EH88" s="36" t="str">
        <f t="shared" si="120"/>
        <v>n/a</v>
      </c>
      <c r="EI88" s="36" t="str">
        <f t="shared" si="120"/>
        <v>n/a</v>
      </c>
      <c r="EJ88" s="36" t="str">
        <f t="shared" si="120"/>
        <v>n/a</v>
      </c>
      <c r="EK88" s="36" t="str">
        <f t="shared" si="120"/>
        <v>n/a</v>
      </c>
      <c r="EL88" s="36" t="str">
        <f t="shared" si="120"/>
        <v>n/a</v>
      </c>
      <c r="EM88" s="36" t="str">
        <f t="shared" si="120"/>
        <v>n/a</v>
      </c>
      <c r="EN88" s="36" t="str">
        <f t="shared" si="120"/>
        <v>n/a</v>
      </c>
      <c r="EO88" s="36" t="str">
        <f t="shared" si="120"/>
        <v>n/a</v>
      </c>
      <c r="EP88" s="36" t="str">
        <f t="shared" si="120"/>
        <v>n/a</v>
      </c>
      <c r="EQ88" s="36" t="str">
        <f t="shared" si="120"/>
        <v>n/a</v>
      </c>
      <c r="ER88" s="36" t="str">
        <f t="shared" si="120"/>
        <v>n/a</v>
      </c>
      <c r="ES88" s="36" t="str">
        <f t="shared" si="120"/>
        <v>n/a</v>
      </c>
      <c r="ET88" s="36" t="str">
        <f t="shared" si="120"/>
        <v>n/a</v>
      </c>
      <c r="EU88" s="36" t="str">
        <f t="shared" si="120"/>
        <v>n/a</v>
      </c>
      <c r="EV88" s="36" t="str">
        <f t="shared" si="120"/>
        <v>n/a</v>
      </c>
      <c r="EW88" s="36" t="str">
        <f t="shared" si="120"/>
        <v>n/a</v>
      </c>
      <c r="EX88" s="36" t="str">
        <f t="shared" si="120"/>
        <v>n/a</v>
      </c>
      <c r="EY88" s="36" t="str">
        <f t="shared" si="120"/>
        <v>n/a</v>
      </c>
      <c r="EZ88" s="36" t="str">
        <f t="shared" si="120"/>
        <v>n/a</v>
      </c>
      <c r="FA88" s="36" t="str">
        <f t="shared" si="120"/>
        <v>n/a</v>
      </c>
      <c r="FB88" s="36" t="str">
        <f t="shared" si="120"/>
        <v>n/a</v>
      </c>
      <c r="FC88" s="36" t="str">
        <f t="shared" si="120"/>
        <v>n/a</v>
      </c>
      <c r="FD88" s="36" t="str">
        <f t="shared" si="120"/>
        <v>n/a</v>
      </c>
      <c r="FE88" s="36" t="str">
        <f t="shared" si="116"/>
        <v>n/a</v>
      </c>
      <c r="FF88" s="36" t="str">
        <f t="shared" si="116"/>
        <v>n/a</v>
      </c>
      <c r="FG88" s="36" t="str">
        <f t="shared" si="116"/>
        <v>n/a</v>
      </c>
      <c r="FH88" s="36" t="str">
        <f t="shared" si="116"/>
        <v>n/a</v>
      </c>
      <c r="FI88" s="36" t="str">
        <f t="shared" si="116"/>
        <v>n/a</v>
      </c>
      <c r="FJ88" s="36" t="str">
        <f t="shared" si="116"/>
        <v>n/a</v>
      </c>
      <c r="FK88" s="36" t="str">
        <f t="shared" si="116"/>
        <v>n/a</v>
      </c>
      <c r="FL88" s="36" t="str">
        <f t="shared" si="116"/>
        <v>n/a</v>
      </c>
      <c r="FM88" s="36" t="str">
        <f t="shared" si="116"/>
        <v>n/a</v>
      </c>
      <c r="FN88" s="36" t="str">
        <f t="shared" si="116"/>
        <v>n/a</v>
      </c>
      <c r="FO88" s="36" t="str">
        <f t="shared" si="116"/>
        <v>n/a</v>
      </c>
      <c r="FP88" s="36" t="str">
        <f t="shared" si="116"/>
        <v>n/a</v>
      </c>
      <c r="FQ88" s="36" t="str">
        <f t="shared" si="116"/>
        <v>n/a</v>
      </c>
      <c r="FR88" s="36" t="str">
        <f t="shared" si="116"/>
        <v>n/a</v>
      </c>
      <c r="FS88" s="36" t="str">
        <f t="shared" si="116"/>
        <v>n/a</v>
      </c>
      <c r="FT88" s="36" t="str">
        <f t="shared" si="116"/>
        <v>n/a</v>
      </c>
      <c r="FU88" s="36" t="str">
        <f t="shared" si="114"/>
        <v>n/a</v>
      </c>
      <c r="FV88" s="36" t="str">
        <f t="shared" si="114"/>
        <v>n/a</v>
      </c>
      <c r="FW88" s="36" t="str">
        <f t="shared" si="114"/>
        <v>n/a</v>
      </c>
      <c r="FX88" s="36" t="str">
        <f t="shared" si="114"/>
        <v>n/a</v>
      </c>
      <c r="FY88" s="36" t="str">
        <f t="shared" si="114"/>
        <v>n/a</v>
      </c>
      <c r="FZ88" s="36" t="str">
        <f t="shared" si="114"/>
        <v>n/a</v>
      </c>
      <c r="GA88" s="36" t="str">
        <f t="shared" si="114"/>
        <v>n/a</v>
      </c>
      <c r="GB88" s="36" t="str">
        <f t="shared" si="114"/>
        <v>n/a</v>
      </c>
      <c r="GC88" s="36" t="str">
        <f t="shared" si="114"/>
        <v>n/a</v>
      </c>
      <c r="GD88" s="36" t="str">
        <f t="shared" si="114"/>
        <v>n/a</v>
      </c>
      <c r="GE88" s="36" t="str">
        <f t="shared" si="114"/>
        <v>n/a</v>
      </c>
      <c r="GF88" s="36" t="str">
        <f t="shared" si="114"/>
        <v>n/a</v>
      </c>
      <c r="GG88" s="36" t="str">
        <f t="shared" si="114"/>
        <v>n/a</v>
      </c>
      <c r="GH88" s="36" t="str">
        <f t="shared" si="114"/>
        <v>n/a</v>
      </c>
      <c r="GI88" s="36" t="str">
        <f t="shared" si="114"/>
        <v>n/a</v>
      </c>
      <c r="GJ88" s="36" t="str">
        <f t="shared" si="115"/>
        <v>n/a</v>
      </c>
      <c r="GK88" s="36" t="str">
        <f t="shared" si="115"/>
        <v>n/a</v>
      </c>
      <c r="GL88" s="36" t="str">
        <f t="shared" si="115"/>
        <v>n/a</v>
      </c>
      <c r="GM88" s="36" t="str">
        <f t="shared" si="115"/>
        <v>n/a</v>
      </c>
      <c r="GN88" s="36" t="str">
        <f t="shared" si="115"/>
        <v>n/a</v>
      </c>
      <c r="GO88" s="36" t="str">
        <f t="shared" si="115"/>
        <v>n/a</v>
      </c>
      <c r="GP88" s="36" t="str">
        <f t="shared" si="115"/>
        <v>n/a</v>
      </c>
      <c r="GQ88" s="36" t="str">
        <f t="shared" si="115"/>
        <v>n/a</v>
      </c>
      <c r="GR88" s="36" t="str">
        <f t="shared" si="115"/>
        <v>n/a</v>
      </c>
      <c r="GS88" s="36" t="str">
        <f t="shared" si="115"/>
        <v>n/a</v>
      </c>
      <c r="GT88" s="36" t="str">
        <f t="shared" si="115"/>
        <v>n/a</v>
      </c>
      <c r="GU88" s="36" t="str">
        <f t="shared" si="115"/>
        <v>n/a</v>
      </c>
      <c r="GV88" s="36" t="str">
        <f t="shared" si="115"/>
        <v>n/a</v>
      </c>
      <c r="GW88" s="36" t="str">
        <f t="shared" si="115"/>
        <v>n/a</v>
      </c>
      <c r="GX88" s="36" t="str">
        <f t="shared" si="115"/>
        <v>n/a</v>
      </c>
      <c r="GY88" s="36" t="str">
        <f t="shared" si="115"/>
        <v>n/a</v>
      </c>
      <c r="GZ88" s="36" t="str">
        <f t="shared" si="113"/>
        <v>n/a</v>
      </c>
      <c r="HA88" s="36" t="str">
        <f t="shared" si="113"/>
        <v>n/a</v>
      </c>
      <c r="HB88" s="36" t="str">
        <f t="shared" si="113"/>
        <v>n/a</v>
      </c>
      <c r="HC88" s="36" t="str">
        <f t="shared" si="113"/>
        <v>n/a</v>
      </c>
      <c r="HD88" s="36" t="str">
        <f t="shared" si="113"/>
        <v>n/a</v>
      </c>
      <c r="HE88" s="36" t="str">
        <f t="shared" si="113"/>
        <v>n/a</v>
      </c>
      <c r="HF88" s="36" t="str">
        <f t="shared" si="113"/>
        <v>n/a</v>
      </c>
      <c r="HG88" s="36" t="str">
        <f t="shared" si="113"/>
        <v>n/a</v>
      </c>
      <c r="HH88" s="36" t="str">
        <f t="shared" si="113"/>
        <v>n/a</v>
      </c>
      <c r="HI88" s="36" t="str">
        <f t="shared" si="113"/>
        <v>n/a</v>
      </c>
      <c r="HJ88" s="36" t="str">
        <f t="shared" si="113"/>
        <v>n/a</v>
      </c>
      <c r="HK88" s="36" t="str">
        <f t="shared" si="113"/>
        <v>n/a</v>
      </c>
      <c r="HL88" s="36" t="str">
        <f t="shared" si="113"/>
        <v>n/a</v>
      </c>
      <c r="HM88" s="36" t="str">
        <f t="shared" si="113"/>
        <v>n/a</v>
      </c>
    </row>
    <row r="89" spans="1:221" x14ac:dyDescent="0.35">
      <c r="A89" s="7" t="s">
        <v>844</v>
      </c>
      <c r="B89" s="16" t="s">
        <v>845</v>
      </c>
      <c r="C89" s="15">
        <v>298.10300000000001</v>
      </c>
      <c r="D89" s="15">
        <v>44.38</v>
      </c>
      <c r="E89" s="14">
        <f t="shared" si="95"/>
        <v>13229.811140000002</v>
      </c>
      <c r="F89" s="12">
        <f t="shared" si="109"/>
        <v>3.6784908138358158E-4</v>
      </c>
      <c r="G89" s="13">
        <f>IFERROR('[2]CEA-6.2 US Forward MRP'!G88/100, "n/a")</f>
        <v>3.3348355114916628E-2</v>
      </c>
      <c r="H89" s="13">
        <f t="shared" si="110"/>
        <v>3.416038756196485E-2</v>
      </c>
      <c r="I89" s="33">
        <f t="shared" si="111"/>
        <v>1.5160380000000002</v>
      </c>
      <c r="J89" s="13">
        <v>4.87E-2</v>
      </c>
      <c r="K89" s="41">
        <f t="shared" si="96"/>
        <v>4.7316000000000018E-2</v>
      </c>
      <c r="L89" s="1">
        <f t="shared" si="97"/>
        <v>4.5932000000000035E-2</v>
      </c>
      <c r="M89" s="1">
        <f t="shared" si="98"/>
        <v>4.4548000000000053E-2</v>
      </c>
      <c r="N89" s="1">
        <f t="shared" si="99"/>
        <v>4.316400000000007E-2</v>
      </c>
      <c r="O89" s="1">
        <f t="shared" si="100"/>
        <v>4.1780000000000088E-2</v>
      </c>
      <c r="P89" s="5">
        <f t="shared" si="112"/>
        <v>4.0396000000000098E-2</v>
      </c>
      <c r="Q89" s="1">
        <f t="shared" si="101"/>
        <v>7.7842746248637962E-2</v>
      </c>
      <c r="R89" s="12">
        <f t="shared" si="102"/>
        <v>2.8634382699936717E-5</v>
      </c>
      <c r="S89" s="12">
        <f t="shared" si="103"/>
        <v>3.6784908138358158E-4</v>
      </c>
      <c r="T89" s="7"/>
      <c r="U89" s="42">
        <f t="shared" si="104"/>
        <v>-44.38</v>
      </c>
      <c r="V89" s="36">
        <f t="shared" si="105"/>
        <v>1.5898690506000002</v>
      </c>
      <c r="W89" s="36">
        <f t="shared" si="106"/>
        <v>1.6672956733642201</v>
      </c>
      <c r="X89" s="36">
        <f t="shared" si="50"/>
        <v>1.7484929726570575</v>
      </c>
      <c r="Y89" s="36">
        <f t="shared" si="50"/>
        <v>1.8336445804254562</v>
      </c>
      <c r="Z89" s="36">
        <f t="shared" si="50"/>
        <v>1.9229430714921758</v>
      </c>
      <c r="AA89" s="36">
        <f t="shared" si="107"/>
        <v>2.0139290458628993</v>
      </c>
      <c r="AB89" s="36">
        <f t="shared" si="51"/>
        <v>2.1064328347974741</v>
      </c>
      <c r="AC89" s="36">
        <f t="shared" si="51"/>
        <v>2.2002702047220319</v>
      </c>
      <c r="AD89" s="36">
        <f t="shared" si="51"/>
        <v>2.2952426678386537</v>
      </c>
      <c r="AE89" s="36">
        <f t="shared" si="51"/>
        <v>2.391137906500953</v>
      </c>
      <c r="AF89" s="36">
        <f t="shared" si="108"/>
        <v>2.4877303133719657</v>
      </c>
      <c r="AG89" s="36">
        <f t="shared" si="118"/>
        <v>2.5882246671109397</v>
      </c>
      <c r="AH89" s="36">
        <f t="shared" si="118"/>
        <v>2.6927785907635533</v>
      </c>
      <c r="AI89" s="36">
        <f t="shared" si="118"/>
        <v>2.801556074716038</v>
      </c>
      <c r="AJ89" s="36">
        <f t="shared" si="118"/>
        <v>2.9147277339102673</v>
      </c>
      <c r="AK89" s="36">
        <f t="shared" si="118"/>
        <v>3.0324710754493069</v>
      </c>
      <c r="AL89" s="36">
        <f t="shared" si="118"/>
        <v>3.1549707770131574</v>
      </c>
      <c r="AM89" s="36">
        <f t="shared" si="118"/>
        <v>3.2824189765213814</v>
      </c>
      <c r="AN89" s="36">
        <f t="shared" si="118"/>
        <v>3.4150155734969396</v>
      </c>
      <c r="AO89" s="36">
        <f t="shared" si="118"/>
        <v>3.5529685426039221</v>
      </c>
      <c r="AP89" s="36">
        <f t="shared" si="118"/>
        <v>3.6964942598509505</v>
      </c>
      <c r="AQ89" s="36">
        <f t="shared" si="118"/>
        <v>3.8458178419718898</v>
      </c>
      <c r="AR89" s="36">
        <f t="shared" si="118"/>
        <v>4.0011734995161863</v>
      </c>
      <c r="AS89" s="36">
        <f t="shared" si="118"/>
        <v>4.1628049042026429</v>
      </c>
      <c r="AT89" s="36">
        <f t="shared" si="118"/>
        <v>4.330965571112813</v>
      </c>
      <c r="AU89" s="36">
        <f t="shared" si="118"/>
        <v>4.5059192563234864</v>
      </c>
      <c r="AV89" s="36">
        <f t="shared" si="118"/>
        <v>4.6879403706019307</v>
      </c>
      <c r="AW89" s="36">
        <f t="shared" si="118"/>
        <v>4.877314409812767</v>
      </c>
      <c r="AX89" s="36">
        <f t="shared" si="118"/>
        <v>5.0743384027115637</v>
      </c>
      <c r="AY89" s="36">
        <f t="shared" si="118"/>
        <v>5.2793213768275002</v>
      </c>
      <c r="AZ89" s="36">
        <f t="shared" si="118"/>
        <v>5.4925848431658242</v>
      </c>
      <c r="BA89" s="36">
        <f t="shared" si="118"/>
        <v>5.7144633004903511</v>
      </c>
      <c r="BB89" s="36">
        <f t="shared" si="118"/>
        <v>5.9453047599769597</v>
      </c>
      <c r="BC89" s="36">
        <f t="shared" si="118"/>
        <v>6.1854712910609893</v>
      </c>
      <c r="BD89" s="36">
        <f t="shared" si="118"/>
        <v>6.4353395893346894</v>
      </c>
      <c r="BE89" s="36">
        <f t="shared" si="118"/>
        <v>6.6953015673854539</v>
      </c>
      <c r="BF89" s="36">
        <f t="shared" si="118"/>
        <v>6.9657649695015573</v>
      </c>
      <c r="BG89" s="36">
        <f t="shared" si="118"/>
        <v>7.2471540112095427</v>
      </c>
      <c r="BH89" s="36">
        <f t="shared" si="118"/>
        <v>7.5399100446463638</v>
      </c>
      <c r="BI89" s="36">
        <f t="shared" si="118"/>
        <v>7.8444922508098989</v>
      </c>
      <c r="BJ89" s="36">
        <f t="shared" si="118"/>
        <v>8.1613783597736163</v>
      </c>
      <c r="BK89" s="36">
        <f t="shared" si="118"/>
        <v>8.4910653999950316</v>
      </c>
      <c r="BL89" s="36">
        <f t="shared" si="118"/>
        <v>8.8340704778932313</v>
      </c>
      <c r="BM89" s="36">
        <f t="shared" si="118"/>
        <v>9.1909315889182075</v>
      </c>
      <c r="BN89" s="36">
        <f t="shared" si="118"/>
        <v>9.5622084613841487</v>
      </c>
      <c r="BO89" s="36">
        <f t="shared" si="118"/>
        <v>9.9484834343902229</v>
      </c>
      <c r="BP89" s="36">
        <f t="shared" si="118"/>
        <v>10.350362371205851</v>
      </c>
      <c r="BQ89" s="36">
        <f t="shared" si="118"/>
        <v>10.768475609553082</v>
      </c>
      <c r="BR89" s="36">
        <f t="shared" si="118"/>
        <v>11.20347895027659</v>
      </c>
      <c r="BS89" s="36">
        <f t="shared" si="118"/>
        <v>11.656054685951965</v>
      </c>
      <c r="BT89" s="36">
        <f t="shared" si="118"/>
        <v>12.126912671045682</v>
      </c>
      <c r="BU89" s="36">
        <f t="shared" si="118"/>
        <v>12.616791435305245</v>
      </c>
      <c r="BV89" s="36">
        <f t="shared" si="118"/>
        <v>13.126459342125838</v>
      </c>
      <c r="BW89" s="36">
        <f t="shared" si="118"/>
        <v>13.656715793710354</v>
      </c>
      <c r="BX89" s="36">
        <f t="shared" si="118"/>
        <v>14.208392484913078</v>
      </c>
      <c r="BY89" s="36">
        <f t="shared" si="118"/>
        <v>14.782354707733628</v>
      </c>
      <c r="BZ89" s="36">
        <f t="shared" si="118"/>
        <v>15.379502708507237</v>
      </c>
      <c r="CA89" s="36">
        <f t="shared" si="118"/>
        <v>16.000773099920096</v>
      </c>
      <c r="CB89" s="36">
        <f t="shared" si="118"/>
        <v>16.64714033006447</v>
      </c>
      <c r="CC89" s="36">
        <f t="shared" si="118"/>
        <v>17.319618210837756</v>
      </c>
      <c r="CD89" s="36">
        <f t="shared" si="118"/>
        <v>18.01926150808276</v>
      </c>
      <c r="CE89" s="36">
        <f t="shared" si="118"/>
        <v>18.747167595963273</v>
      </c>
      <c r="CF89" s="36">
        <f t="shared" si="118"/>
        <v>19.504478178169808</v>
      </c>
      <c r="CG89" s="36">
        <f t="shared" si="118"/>
        <v>20.292381078655158</v>
      </c>
      <c r="CH89" s="36">
        <f t="shared" si="118"/>
        <v>21.112112104708512</v>
      </c>
      <c r="CI89" s="36">
        <f t="shared" si="118"/>
        <v>21.964956985290318</v>
      </c>
      <c r="CJ89" s="36">
        <f t="shared" si="118"/>
        <v>22.852253387668107</v>
      </c>
      <c r="CK89" s="36">
        <f t="shared" si="118"/>
        <v>23.77539301551635</v>
      </c>
      <c r="CL89" s="36">
        <f t="shared" si="118"/>
        <v>24.73582379177115</v>
      </c>
      <c r="CM89" s="36">
        <f t="shared" si="118"/>
        <v>25.73505212966354</v>
      </c>
      <c r="CN89" s="36">
        <f t="shared" si="118"/>
        <v>26.774645295493432</v>
      </c>
      <c r="CO89" s="36">
        <f t="shared" si="118"/>
        <v>27.856233866850186</v>
      </c>
      <c r="CP89" s="36">
        <f t="shared" si="118"/>
        <v>28.981514290135468</v>
      </c>
      <c r="CQ89" s="36">
        <f t="shared" si="118"/>
        <v>30.152251541399785</v>
      </c>
      <c r="CR89" s="36">
        <f t="shared" si="118"/>
        <v>31.370281894666174</v>
      </c>
      <c r="CS89" s="36">
        <f t="shared" si="120"/>
        <v>32.637515802083115</v>
      </c>
      <c r="CT89" s="36">
        <f t="shared" si="120"/>
        <v>33.955940890424067</v>
      </c>
      <c r="CU89" s="36">
        <f t="shared" si="120"/>
        <v>35.327625078633638</v>
      </c>
      <c r="CV89" s="36">
        <f t="shared" si="120"/>
        <v>36.754719821310125</v>
      </c>
      <c r="CW89" s="36">
        <f t="shared" si="120"/>
        <v>38.239463483211772</v>
      </c>
      <c r="CX89" s="36">
        <f t="shared" si="120"/>
        <v>39.784184850079598</v>
      </c>
      <c r="CY89" s="36">
        <f t="shared" si="120"/>
        <v>41.391306781283419</v>
      </c>
      <c r="CZ89" s="36">
        <f t="shared" si="120"/>
        <v>43.063350010020145</v>
      </c>
      <c r="DA89" s="36">
        <f t="shared" si="120"/>
        <v>44.802937097024923</v>
      </c>
      <c r="DB89" s="36">
        <f t="shared" si="120"/>
        <v>46.612796543996346</v>
      </c>
      <c r="DC89" s="36">
        <f t="shared" si="120"/>
        <v>48.495767073187629</v>
      </c>
      <c r="DD89" s="36">
        <f t="shared" si="120"/>
        <v>50.454802079876124</v>
      </c>
      <c r="DE89" s="36">
        <f t="shared" si="120"/>
        <v>52.492974264694809</v>
      </c>
      <c r="DF89" s="36">
        <f t="shared" si="120"/>
        <v>54.613480453091427</v>
      </c>
      <c r="DG89" s="36">
        <f t="shared" si="120"/>
        <v>56.819646609474511</v>
      </c>
      <c r="DH89" s="36">
        <f t="shared" si="120"/>
        <v>59.114933053910846</v>
      </c>
      <c r="DI89" s="36">
        <f t="shared" si="120"/>
        <v>61.502939889556636</v>
      </c>
      <c r="DJ89" s="36">
        <f t="shared" si="120"/>
        <v>63.98741264933517</v>
      </c>
      <c r="DK89" s="36">
        <f t="shared" si="120"/>
        <v>66.572248170717714</v>
      </c>
      <c r="DL89" s="36">
        <f t="shared" si="120"/>
        <v>69.261500707822037</v>
      </c>
      <c r="DM89" s="36">
        <f t="shared" si="120"/>
        <v>72.059388290415228</v>
      </c>
      <c r="DN89" s="36">
        <f t="shared" si="120"/>
        <v>74.970299339794849</v>
      </c>
      <c r="DO89" s="36">
        <f t="shared" si="120"/>
        <v>77.998799551925202</v>
      </c>
      <c r="DP89" s="36">
        <f t="shared" si="120"/>
        <v>81.149639058624786</v>
      </c>
      <c r="DQ89" s="36">
        <f t="shared" si="120"/>
        <v>84.427759878036994</v>
      </c>
      <c r="DR89" s="36">
        <f t="shared" si="120"/>
        <v>87.838303666070189</v>
      </c>
      <c r="DS89" s="36">
        <f t="shared" si="120"/>
        <v>91.386619780964764</v>
      </c>
      <c r="DT89" s="36">
        <f t="shared" si="120"/>
        <v>95.07827367363663</v>
      </c>
      <c r="DU89" s="36">
        <f t="shared" si="120"/>
        <v>98.919055616956868</v>
      </c>
      <c r="DV89" s="36">
        <f t="shared" si="120"/>
        <v>102.91498978765947</v>
      </c>
      <c r="DW89" s="36">
        <f t="shared" si="120"/>
        <v>107.07234371512176</v>
      </c>
      <c r="DX89" s="36">
        <f t="shared" si="120"/>
        <v>111.39763811183784</v>
      </c>
      <c r="DY89" s="36">
        <f t="shared" si="120"/>
        <v>115.89765710100365</v>
      </c>
      <c r="DZ89" s="36">
        <f t="shared" si="120"/>
        <v>120.5794588572558</v>
      </c>
      <c r="EA89" s="36">
        <f t="shared" si="120"/>
        <v>125.45038667725352</v>
      </c>
      <c r="EB89" s="36">
        <f t="shared" si="120"/>
        <v>130.51808049746788</v>
      </c>
      <c r="EC89" s="36">
        <f t="shared" si="120"/>
        <v>135.7904888772436</v>
      </c>
      <c r="ED89" s="36">
        <f t="shared" si="120"/>
        <v>141.27588146592876</v>
      </c>
      <c r="EE89" s="36">
        <f t="shared" si="120"/>
        <v>146.98286197362643</v>
      </c>
      <c r="EF89" s="36">
        <f t="shared" si="120"/>
        <v>152.92038166591306</v>
      </c>
      <c r="EG89" s="36">
        <f t="shared" si="120"/>
        <v>159.0977534036893</v>
      </c>
      <c r="EH89" s="36">
        <f t="shared" si="120"/>
        <v>165.52466625018474</v>
      </c>
      <c r="EI89" s="36">
        <f t="shared" si="120"/>
        <v>172.2112006680272</v>
      </c>
      <c r="EJ89" s="36">
        <f t="shared" si="120"/>
        <v>179.16784433021286</v>
      </c>
      <c r="EK89" s="36">
        <f t="shared" si="120"/>
        <v>186.40550856977615</v>
      </c>
      <c r="EL89" s="36">
        <f t="shared" si="120"/>
        <v>193.93554549396083</v>
      </c>
      <c r="EM89" s="36">
        <f t="shared" si="120"/>
        <v>201.76976578973489</v>
      </c>
      <c r="EN89" s="36">
        <f t="shared" si="120"/>
        <v>209.92045724857704</v>
      </c>
      <c r="EO89" s="36">
        <f t="shared" si="120"/>
        <v>218.40040403959057</v>
      </c>
      <c r="EP89" s="36">
        <f t="shared" si="120"/>
        <v>227.2229067611739</v>
      </c>
      <c r="EQ89" s="36">
        <f t="shared" si="120"/>
        <v>236.40180330269831</v>
      </c>
      <c r="ER89" s="36">
        <f t="shared" si="120"/>
        <v>245.95149054891414</v>
      </c>
      <c r="ES89" s="36">
        <f t="shared" si="120"/>
        <v>255.8869469611281</v>
      </c>
      <c r="ET89" s="36">
        <f t="shared" si="120"/>
        <v>266.22375607056983</v>
      </c>
      <c r="EU89" s="36">
        <f t="shared" si="120"/>
        <v>276.97813092079662</v>
      </c>
      <c r="EV89" s="36">
        <f t="shared" si="120"/>
        <v>288.16693949747315</v>
      </c>
      <c r="EW89" s="36">
        <f t="shared" si="120"/>
        <v>299.8077311854131</v>
      </c>
      <c r="EX89" s="36">
        <f t="shared" si="120"/>
        <v>311.91876429437906</v>
      </c>
      <c r="EY89" s="36">
        <f t="shared" si="120"/>
        <v>324.5190346968148</v>
      </c>
      <c r="EZ89" s="36">
        <f t="shared" si="120"/>
        <v>337.62830562242738</v>
      </c>
      <c r="FA89" s="36">
        <f t="shared" si="120"/>
        <v>351.26713865635099</v>
      </c>
      <c r="FB89" s="36">
        <f t="shared" si="120"/>
        <v>365.45692598951297</v>
      </c>
      <c r="FC89" s="36">
        <f t="shared" si="120"/>
        <v>380.21992397178536</v>
      </c>
      <c r="FD89" s="36">
        <f t="shared" si="120"/>
        <v>395.57928802054965</v>
      </c>
      <c r="FE89" s="36">
        <f t="shared" si="116"/>
        <v>411.5591089394278</v>
      </c>
      <c r="FF89" s="36">
        <f t="shared" si="116"/>
        <v>428.18445070414498</v>
      </c>
      <c r="FG89" s="36">
        <f t="shared" si="116"/>
        <v>445.48138977478965</v>
      </c>
      <c r="FH89" s="36">
        <f t="shared" si="116"/>
        <v>463.47705599613209</v>
      </c>
      <c r="FI89" s="36">
        <f t="shared" si="116"/>
        <v>482.1996751501519</v>
      </c>
      <c r="FJ89" s="36">
        <f t="shared" si="116"/>
        <v>501.67861322751747</v>
      </c>
      <c r="FK89" s="36">
        <f t="shared" si="116"/>
        <v>521.94442248745634</v>
      </c>
      <c r="FL89" s="36">
        <f t="shared" si="116"/>
        <v>543.02888937825969</v>
      </c>
      <c r="FM89" s="36">
        <f t="shared" si="116"/>
        <v>564.96508439358388</v>
      </c>
      <c r="FN89" s="36">
        <f t="shared" si="116"/>
        <v>587.78741394274709</v>
      </c>
      <c r="FO89" s="36">
        <f t="shared" si="116"/>
        <v>611.53167431637837</v>
      </c>
      <c r="FP89" s="36">
        <f t="shared" si="116"/>
        <v>636.23510783206291</v>
      </c>
      <c r="FQ89" s="36">
        <f t="shared" si="116"/>
        <v>661.93646124804695</v>
      </c>
      <c r="FR89" s="36">
        <f t="shared" si="116"/>
        <v>688.67604653662318</v>
      </c>
      <c r="FS89" s="36">
        <f t="shared" si="116"/>
        <v>716.49580411251668</v>
      </c>
      <c r="FT89" s="36">
        <f t="shared" si="116"/>
        <v>745.43936861544603</v>
      </c>
      <c r="FU89" s="36">
        <f t="shared" si="114"/>
        <v>775.55213735003565</v>
      </c>
      <c r="FV89" s="36">
        <f t="shared" si="114"/>
        <v>806.88134149042776</v>
      </c>
      <c r="FW89" s="36">
        <f t="shared" si="114"/>
        <v>839.47612016127516</v>
      </c>
      <c r="FX89" s="36">
        <f t="shared" si="114"/>
        <v>873.3875975113101</v>
      </c>
      <c r="FY89" s="36">
        <f t="shared" si="114"/>
        <v>908.6689629003771</v>
      </c>
      <c r="FZ89" s="36">
        <f t="shared" si="114"/>
        <v>945.37555432570082</v>
      </c>
      <c r="GA89" s="36">
        <f t="shared" si="114"/>
        <v>983.56494521824197</v>
      </c>
      <c r="GB89" s="36">
        <f t="shared" si="114"/>
        <v>1023.2970347452782</v>
      </c>
      <c r="GC89" s="36">
        <f t="shared" si="114"/>
        <v>1064.6341417608485</v>
      </c>
      <c r="GD89" s="36">
        <f t="shared" si="114"/>
        <v>1107.6411025514199</v>
      </c>
      <c r="GE89" s="36">
        <f t="shared" si="114"/>
        <v>1152.3853725300871</v>
      </c>
      <c r="GF89" s="36">
        <f t="shared" si="114"/>
        <v>1198.9371320388127</v>
      </c>
      <c r="GG89" s="36">
        <f t="shared" si="114"/>
        <v>1247.3693964246527</v>
      </c>
      <c r="GH89" s="36">
        <f t="shared" si="114"/>
        <v>1297.7581305626231</v>
      </c>
      <c r="GI89" s="36">
        <f t="shared" si="114"/>
        <v>1350.182368004831</v>
      </c>
      <c r="GJ89" s="36">
        <f t="shared" si="115"/>
        <v>1404.7243349427542</v>
      </c>
      <c r="GK89" s="36">
        <f t="shared" si="115"/>
        <v>1461.4695791771019</v>
      </c>
      <c r="GL89" s="36">
        <f t="shared" si="115"/>
        <v>1520.5071042975403</v>
      </c>
      <c r="GM89" s="36">
        <f t="shared" si="115"/>
        <v>1581.929509282744</v>
      </c>
      <c r="GN89" s="36">
        <f t="shared" si="115"/>
        <v>1645.8331337397299</v>
      </c>
      <c r="GO89" s="36">
        <f t="shared" si="115"/>
        <v>1712.3182090102803</v>
      </c>
      <c r="GP89" s="36">
        <f t="shared" si="115"/>
        <v>1781.4890153814597</v>
      </c>
      <c r="GQ89" s="36">
        <f t="shared" si="115"/>
        <v>1853.4540456468094</v>
      </c>
      <c r="GR89" s="36">
        <f t="shared" si="115"/>
        <v>1928.326175274758</v>
      </c>
      <c r="GS89" s="36">
        <f t="shared" si="115"/>
        <v>2006.2228394511574</v>
      </c>
      <c r="GT89" s="36">
        <f t="shared" si="115"/>
        <v>2087.2662172736264</v>
      </c>
      <c r="GU89" s="36">
        <f t="shared" si="115"/>
        <v>2171.5834233866121</v>
      </c>
      <c r="GV89" s="36">
        <f t="shared" si="115"/>
        <v>2259.3067073577381</v>
      </c>
      <c r="GW89" s="36">
        <f t="shared" si="115"/>
        <v>2350.5736611081616</v>
      </c>
      <c r="GX89" s="36">
        <f t="shared" si="115"/>
        <v>2445.5274347222871</v>
      </c>
      <c r="GY89" s="36">
        <f t="shared" si="115"/>
        <v>2544.316960975329</v>
      </c>
      <c r="GZ89" s="36">
        <f t="shared" si="113"/>
        <v>2647.0971889308885</v>
      </c>
      <c r="HA89" s="36">
        <f t="shared" si="113"/>
        <v>2754.0293269749409</v>
      </c>
      <c r="HB89" s="36">
        <f t="shared" si="113"/>
        <v>2865.2810956674207</v>
      </c>
      <c r="HC89" s="36">
        <f t="shared" si="113"/>
        <v>2981.0269908080022</v>
      </c>
      <c r="HD89" s="36">
        <f t="shared" si="113"/>
        <v>3101.4485571286828</v>
      </c>
      <c r="HE89" s="36">
        <f t="shared" si="113"/>
        <v>3226.7346730424533</v>
      </c>
      <c r="HF89" s="36">
        <f t="shared" si="113"/>
        <v>3357.0818468946768</v>
      </c>
      <c r="HG89" s="36">
        <f t="shared" si="113"/>
        <v>3492.6945251818347</v>
      </c>
      <c r="HH89" s="36">
        <f t="shared" si="113"/>
        <v>3633.7854132210805</v>
      </c>
      <c r="HI89" s="36">
        <f t="shared" si="113"/>
        <v>3780.5758087735594</v>
      </c>
      <c r="HJ89" s="36">
        <f t="shared" si="113"/>
        <v>3933.2959491447764</v>
      </c>
      <c r="HK89" s="36">
        <f t="shared" si="113"/>
        <v>4092.1853723064291</v>
      </c>
      <c r="HL89" s="36">
        <f t="shared" si="113"/>
        <v>4257.4932926061201</v>
      </c>
      <c r="HM89" s="36">
        <f t="shared" si="113"/>
        <v>4429.4789916542377</v>
      </c>
    </row>
    <row r="90" spans="1:221" x14ac:dyDescent="0.35">
      <c r="A90" s="7" t="s">
        <v>846</v>
      </c>
      <c r="B90" s="16" t="s">
        <v>847</v>
      </c>
      <c r="C90" s="15">
        <v>250.04599999999999</v>
      </c>
      <c r="D90" s="15">
        <v>200.6</v>
      </c>
      <c r="E90" s="14">
        <f t="shared" si="95"/>
        <v>50159.227599999998</v>
      </c>
      <c r="F90" s="12">
        <f t="shared" si="109"/>
        <v>1.394655267586079E-3</v>
      </c>
      <c r="G90" s="13">
        <f>IFERROR('[2]CEA-6.2 US Forward MRP'!G89/100, "n/a")</f>
        <v>2.9910269192422729E-3</v>
      </c>
      <c r="H90" s="13">
        <f t="shared" si="110"/>
        <v>3.2231306081754729E-3</v>
      </c>
      <c r="I90" s="33">
        <f t="shared" si="111"/>
        <v>0.6465599999999998</v>
      </c>
      <c r="J90" s="13">
        <v>0.1552</v>
      </c>
      <c r="K90" s="41">
        <f t="shared" si="96"/>
        <v>0.13606600000000002</v>
      </c>
      <c r="L90" s="1">
        <f t="shared" si="97"/>
        <v>0.11693200000000004</v>
      </c>
      <c r="M90" s="1">
        <f t="shared" si="98"/>
        <v>9.7798000000000052E-2</v>
      </c>
      <c r="N90" s="1">
        <f t="shared" si="99"/>
        <v>7.8664000000000067E-2</v>
      </c>
      <c r="O90" s="1">
        <f t="shared" si="100"/>
        <v>5.9530000000000083E-2</v>
      </c>
      <c r="P90" s="5">
        <f t="shared" si="112"/>
        <v>4.0396000000000098E-2</v>
      </c>
      <c r="Q90" s="1">
        <f t="shared" si="101"/>
        <v>4.409720585442467E-2</v>
      </c>
      <c r="R90" s="12">
        <f t="shared" si="102"/>
        <v>6.1500400430701053E-5</v>
      </c>
      <c r="S90" s="12">
        <f t="shared" si="103"/>
        <v>1.394655267586079E-3</v>
      </c>
      <c r="T90" s="7"/>
      <c r="U90" s="42">
        <f t="shared" si="104"/>
        <v>-200.6</v>
      </c>
      <c r="V90" s="36">
        <f t="shared" si="105"/>
        <v>0.74690611199999979</v>
      </c>
      <c r="W90" s="36">
        <f t="shared" si="106"/>
        <v>0.86282594058239981</v>
      </c>
      <c r="X90" s="36">
        <f t="shared" si="50"/>
        <v>0.99673652656078826</v>
      </c>
      <c r="Y90" s="36">
        <f t="shared" si="50"/>
        <v>1.1514300354830227</v>
      </c>
      <c r="Z90" s="36">
        <f t="shared" si="50"/>
        <v>1.3301319769899878</v>
      </c>
      <c r="AA90" s="36">
        <f t="shared" si="107"/>
        <v>1.5111177145711074</v>
      </c>
      <c r="AB90" s="36">
        <f t="shared" si="51"/>
        <v>1.6878157311713362</v>
      </c>
      <c r="AC90" s="36">
        <f t="shared" si="51"/>
        <v>1.8528807340484306</v>
      </c>
      <c r="AD90" s="36">
        <f t="shared" si="51"/>
        <v>1.9986357441116165</v>
      </c>
      <c r="AE90" s="36">
        <f t="shared" si="51"/>
        <v>2.1176145299585811</v>
      </c>
      <c r="AF90" s="36">
        <f t="shared" si="108"/>
        <v>2.2031576865107882</v>
      </c>
      <c r="AG90" s="36">
        <f t="shared" si="118"/>
        <v>2.2921564444150784</v>
      </c>
      <c r="AH90" s="36">
        <f t="shared" si="118"/>
        <v>2.3847503961436702</v>
      </c>
      <c r="AI90" s="36">
        <f t="shared" si="118"/>
        <v>2.4810847731462902</v>
      </c>
      <c r="AJ90" s="36">
        <f t="shared" si="118"/>
        <v>2.5813106736423079</v>
      </c>
      <c r="AK90" s="36">
        <f t="shared" si="118"/>
        <v>2.6855852996147629</v>
      </c>
      <c r="AL90" s="36">
        <f t="shared" si="118"/>
        <v>2.794072203378001</v>
      </c>
      <c r="AM90" s="36">
        <f t="shared" si="118"/>
        <v>2.906941544105659</v>
      </c>
      <c r="AN90" s="36">
        <f t="shared" si="118"/>
        <v>3.0243703547213516</v>
      </c>
      <c r="AO90" s="36">
        <f t="shared" si="118"/>
        <v>3.1465428195706755</v>
      </c>
      <c r="AP90" s="36">
        <f t="shared" si="118"/>
        <v>3.2736505633100528</v>
      </c>
      <c r="AQ90" s="36">
        <f t="shared" si="118"/>
        <v>3.4058929514655261</v>
      </c>
      <c r="AR90" s="36">
        <f t="shared" si="118"/>
        <v>3.5434774031329277</v>
      </c>
      <c r="AS90" s="36">
        <f t="shared" si="118"/>
        <v>3.6866197163098859</v>
      </c>
      <c r="AT90" s="36">
        <f t="shared" si="118"/>
        <v>3.8355444063699404</v>
      </c>
      <c r="AU90" s="36">
        <f t="shared" si="118"/>
        <v>3.9904850582096607</v>
      </c>
      <c r="AV90" s="36">
        <f t="shared" si="118"/>
        <v>4.1516846926210986</v>
      </c>
      <c r="AW90" s="36">
        <f t="shared" si="118"/>
        <v>4.3193961474642206</v>
      </c>
      <c r="AX90" s="36">
        <f t="shared" si="118"/>
        <v>4.4938824742371857</v>
      </c>
      <c r="AY90" s="36">
        <f t="shared" si="118"/>
        <v>4.6754173506664713</v>
      </c>
      <c r="AZ90" s="36">
        <f t="shared" si="118"/>
        <v>4.8642855099639943</v>
      </c>
      <c r="BA90" s="36">
        <f t="shared" si="118"/>
        <v>5.0607831874245006</v>
      </c>
      <c r="BB90" s="36">
        <f t="shared" si="118"/>
        <v>5.2652185850637014</v>
      </c>
      <c r="BC90" s="36">
        <f t="shared" si="118"/>
        <v>5.4779123550259357</v>
      </c>
      <c r="BD90" s="36">
        <f t="shared" si="118"/>
        <v>5.6991981025195635</v>
      </c>
      <c r="BE90" s="36">
        <f t="shared" si="118"/>
        <v>5.9294229090689443</v>
      </c>
      <c r="BF90" s="36">
        <f t="shared" si="118"/>
        <v>6.1689478769036938</v>
      </c>
      <c r="BG90" s="36">
        <f t="shared" si="118"/>
        <v>6.418148695339096</v>
      </c>
      <c r="BH90" s="36">
        <f t="shared" si="118"/>
        <v>6.6774162300360151</v>
      </c>
      <c r="BI90" s="36">
        <f t="shared" si="118"/>
        <v>6.9471571360645505</v>
      </c>
      <c r="BJ90" s="36">
        <f t="shared" si="118"/>
        <v>7.2277944957330149</v>
      </c>
      <c r="BK90" s="36">
        <f t="shared" si="118"/>
        <v>7.5197684821826467</v>
      </c>
      <c r="BL90" s="36">
        <f t="shared" si="118"/>
        <v>7.8235370497888974</v>
      </c>
      <c r="BM90" s="36">
        <f t="shared" si="118"/>
        <v>8.1395766524521704</v>
      </c>
      <c r="BN90" s="36">
        <f t="shared" si="118"/>
        <v>8.4683829909046295</v>
      </c>
      <c r="BO90" s="36">
        <f t="shared" si="118"/>
        <v>8.810471790205213</v>
      </c>
      <c r="BP90" s="36">
        <f t="shared" si="118"/>
        <v>9.1663796086423428</v>
      </c>
      <c r="BQ90" s="36">
        <f t="shared" si="118"/>
        <v>9.5366646793130592</v>
      </c>
      <c r="BR90" s="36">
        <f t="shared" si="118"/>
        <v>9.9219077856985898</v>
      </c>
      <c r="BS90" s="36">
        <f t="shared" si="118"/>
        <v>10.322713172609671</v>
      </c>
      <c r="BT90" s="36">
        <f t="shared" si="118"/>
        <v>10.739709493930413</v>
      </c>
      <c r="BU90" s="36">
        <f t="shared" si="118"/>
        <v>11.173550798647227</v>
      </c>
      <c r="BV90" s="36">
        <f t="shared" si="118"/>
        <v>11.624917556709381</v>
      </c>
      <c r="BW90" s="36">
        <f t="shared" si="118"/>
        <v>12.094517726330213</v>
      </c>
      <c r="BX90" s="36">
        <f t="shared" si="118"/>
        <v>12.583087864403049</v>
      </c>
      <c r="BY90" s="36">
        <f t="shared" si="118"/>
        <v>13.091394281773477</v>
      </c>
      <c r="BZ90" s="36">
        <f t="shared" si="118"/>
        <v>13.620234245179999</v>
      </c>
      <c r="CA90" s="36">
        <f t="shared" si="118"/>
        <v>14.170437227748291</v>
      </c>
      <c r="CB90" s="36">
        <f t="shared" si="118"/>
        <v>14.742866210000413</v>
      </c>
      <c r="CC90" s="36">
        <f t="shared" si="118"/>
        <v>15.338419033419591</v>
      </c>
      <c r="CD90" s="36">
        <f t="shared" si="118"/>
        <v>15.95802980869361</v>
      </c>
      <c r="CE90" s="36">
        <f t="shared" si="118"/>
        <v>16.602670380845598</v>
      </c>
      <c r="CF90" s="36">
        <f t="shared" si="118"/>
        <v>17.273351853550238</v>
      </c>
      <c r="CG90" s="36">
        <f t="shared" si="118"/>
        <v>17.971126175026257</v>
      </c>
      <c r="CH90" s="36">
        <f t="shared" si="118"/>
        <v>18.697087787992619</v>
      </c>
      <c r="CI90" s="36">
        <f t="shared" si="118"/>
        <v>19.452375346276369</v>
      </c>
      <c r="CJ90" s="36">
        <f t="shared" si="118"/>
        <v>20.238173500764553</v>
      </c>
      <c r="CK90" s="36">
        <f t="shared" si="118"/>
        <v>21.055714757501441</v>
      </c>
      <c r="CL90" s="36">
        <f t="shared" si="118"/>
        <v>21.906281410845473</v>
      </c>
      <c r="CM90" s="36">
        <f t="shared" si="118"/>
        <v>22.791207554717989</v>
      </c>
      <c r="CN90" s="36">
        <f t="shared" si="118"/>
        <v>23.71188117509838</v>
      </c>
      <c r="CO90" s="36">
        <f t="shared" si="118"/>
        <v>24.669746327047658</v>
      </c>
      <c r="CP90" s="36">
        <f t="shared" si="118"/>
        <v>25.666305399675078</v>
      </c>
      <c r="CQ90" s="36">
        <f t="shared" ref="CQ90:CR90" si="121">IFERROR(CP90*(1+$P90),"n/a")</f>
        <v>26.703121472600355</v>
      </c>
      <c r="CR90" s="36">
        <f t="shared" si="121"/>
        <v>27.78182076760752</v>
      </c>
      <c r="CS90" s="36">
        <f t="shared" si="120"/>
        <v>28.904095199335796</v>
      </c>
      <c r="CT90" s="36">
        <f t="shared" si="120"/>
        <v>30.071705029008168</v>
      </c>
      <c r="CU90" s="36">
        <f t="shared" si="120"/>
        <v>31.286481625359986</v>
      </c>
      <c r="CV90" s="36">
        <f t="shared" si="120"/>
        <v>32.550330337098032</v>
      </c>
      <c r="CW90" s="36">
        <f t="shared" si="120"/>
        <v>33.86523348139545</v>
      </c>
      <c r="CX90" s="36">
        <f t="shared" si="120"/>
        <v>35.233253453109903</v>
      </c>
      <c r="CY90" s="36">
        <f t="shared" si="120"/>
        <v>36.656535959601733</v>
      </c>
      <c r="CZ90" s="36">
        <f t="shared" si="120"/>
        <v>38.137313386225806</v>
      </c>
      <c r="DA90" s="36">
        <f t="shared" si="120"/>
        <v>39.677908297775787</v>
      </c>
      <c r="DB90" s="36">
        <f t="shared" si="120"/>
        <v>41.280737081372742</v>
      </c>
      <c r="DC90" s="36">
        <f t="shared" si="120"/>
        <v>42.948313736511878</v>
      </c>
      <c r="DD90" s="36">
        <f t="shared" si="120"/>
        <v>44.683253818212016</v>
      </c>
      <c r="DE90" s="36">
        <f t="shared" si="120"/>
        <v>46.488278539452516</v>
      </c>
      <c r="DF90" s="36">
        <f t="shared" si="120"/>
        <v>48.366219039332243</v>
      </c>
      <c r="DG90" s="36">
        <f t="shared" si="120"/>
        <v>50.320020823645116</v>
      </c>
      <c r="DH90" s="36">
        <f t="shared" si="120"/>
        <v>52.352748384837092</v>
      </c>
      <c r="DI90" s="36">
        <f t="shared" si="120"/>
        <v>54.467590008590975</v>
      </c>
      <c r="DJ90" s="36">
        <f t="shared" si="120"/>
        <v>56.667862774578019</v>
      </c>
      <c r="DK90" s="36">
        <f t="shared" si="120"/>
        <v>58.95701775921988</v>
      </c>
      <c r="DL90" s="36">
        <f t="shared" si="120"/>
        <v>61.338645448621335</v>
      </c>
      <c r="DM90" s="36">
        <f t="shared" si="120"/>
        <v>63.816481370163849</v>
      </c>
      <c r="DN90" s="36">
        <f t="shared" si="120"/>
        <v>66.394411951593</v>
      </c>
      <c r="DO90" s="36">
        <f t="shared" si="120"/>
        <v>69.076480616789553</v>
      </c>
      <c r="DP90" s="36">
        <f t="shared" si="120"/>
        <v>71.866894127785386</v>
      </c>
      <c r="DQ90" s="36">
        <f t="shared" si="120"/>
        <v>74.770029182971413</v>
      </c>
      <c r="DR90" s="36">
        <f t="shared" si="120"/>
        <v>77.79043928184673</v>
      </c>
      <c r="DS90" s="36">
        <f t="shared" si="120"/>
        <v>80.932861867076213</v>
      </c>
      <c r="DT90" s="36">
        <f t="shared" si="120"/>
        <v>84.202225755058635</v>
      </c>
      <c r="DU90" s="36">
        <f t="shared" si="120"/>
        <v>87.603658866659998</v>
      </c>
      <c r="DV90" s="36">
        <f t="shared" si="120"/>
        <v>91.142496270237601</v>
      </c>
      <c r="DW90" s="36">
        <f t="shared" si="120"/>
        <v>94.824288549570127</v>
      </c>
      <c r="DX90" s="36">
        <f t="shared" si="120"/>
        <v>98.654810509818574</v>
      </c>
      <c r="DY90" s="36">
        <f t="shared" si="120"/>
        <v>102.64007023517321</v>
      </c>
      <c r="DZ90" s="36">
        <f t="shared" si="120"/>
        <v>106.78631851239328</v>
      </c>
      <c r="EA90" s="36">
        <f t="shared" si="120"/>
        <v>111.10005863501993</v>
      </c>
      <c r="EB90" s="36">
        <f t="shared" si="120"/>
        <v>115.58805660364021</v>
      </c>
      <c r="EC90" s="36">
        <f t="shared" si="120"/>
        <v>120.25735173820087</v>
      </c>
      <c r="ED90" s="36">
        <f t="shared" si="120"/>
        <v>125.11526771901724</v>
      </c>
      <c r="EE90" s="36">
        <f t="shared" si="120"/>
        <v>130.16942407379466</v>
      </c>
      <c r="EF90" s="36">
        <f t="shared" si="120"/>
        <v>135.42774812867967</v>
      </c>
      <c r="EG90" s="36">
        <f t="shared" si="120"/>
        <v>140.89848744208584</v>
      </c>
      <c r="EH90" s="36">
        <f t="shared" si="120"/>
        <v>146.59022274079635</v>
      </c>
      <c r="EI90" s="36">
        <f t="shared" si="120"/>
        <v>152.51188137863357</v>
      </c>
      <c r="EJ90" s="36">
        <f t="shared" si="120"/>
        <v>158.67275133880486</v>
      </c>
      <c r="EK90" s="36">
        <f t="shared" si="120"/>
        <v>165.08249580188723</v>
      </c>
      <c r="EL90" s="36">
        <f t="shared" si="120"/>
        <v>171.7511683023003</v>
      </c>
      <c r="EM90" s="36">
        <f t="shared" si="120"/>
        <v>178.68922849704003</v>
      </c>
      <c r="EN90" s="36">
        <f t="shared" si="120"/>
        <v>185.90755857140647</v>
      </c>
      <c r="EO90" s="36">
        <f t="shared" si="120"/>
        <v>193.41748030745703</v>
      </c>
      <c r="EP90" s="36">
        <f t="shared" si="120"/>
        <v>201.23077284195708</v>
      </c>
      <c r="EQ90" s="36">
        <f t="shared" si="120"/>
        <v>209.3596911416808</v>
      </c>
      <c r="ER90" s="36">
        <f t="shared" si="120"/>
        <v>217.81698522504016</v>
      </c>
      <c r="ES90" s="36">
        <f t="shared" si="120"/>
        <v>226.61592016019091</v>
      </c>
      <c r="ET90" s="36">
        <f t="shared" si="120"/>
        <v>235.77029687098201</v>
      </c>
      <c r="EU90" s="36">
        <f t="shared" si="120"/>
        <v>245.29447378338222</v>
      </c>
      <c r="EV90" s="36">
        <f t="shared" si="120"/>
        <v>255.20338934633574</v>
      </c>
      <c r="EW90" s="36">
        <f t="shared" si="120"/>
        <v>265.51258546237034</v>
      </c>
      <c r="EX90" s="36">
        <f t="shared" si="120"/>
        <v>276.23823186470827</v>
      </c>
      <c r="EY90" s="36">
        <f t="shared" si="120"/>
        <v>287.39715147911505</v>
      </c>
      <c r="EZ90" s="36">
        <f t="shared" si="120"/>
        <v>299.00684681026542</v>
      </c>
      <c r="FA90" s="36">
        <f t="shared" si="120"/>
        <v>311.0855273940129</v>
      </c>
      <c r="FB90" s="36">
        <f t="shared" si="120"/>
        <v>323.65213835862147</v>
      </c>
      <c r="FC90" s="36">
        <f t="shared" ref="FC90:FD90" si="122">IFERROR(FB90*(1+$P90),"n/a")</f>
        <v>336.7263901397564</v>
      </c>
      <c r="FD90" s="36">
        <f t="shared" si="122"/>
        <v>350.32878939584202</v>
      </c>
      <c r="FE90" s="36">
        <f t="shared" si="116"/>
        <v>364.48067117227652</v>
      </c>
      <c r="FF90" s="36">
        <f t="shared" si="116"/>
        <v>379.20423236495185</v>
      </c>
      <c r="FG90" s="36">
        <f t="shared" si="116"/>
        <v>394.52256653556645</v>
      </c>
      <c r="FH90" s="36">
        <f t="shared" si="116"/>
        <v>410.45970013333721</v>
      </c>
      <c r="FI90" s="36">
        <f t="shared" si="116"/>
        <v>427.04063017992354</v>
      </c>
      <c r="FJ90" s="36">
        <f t="shared" si="116"/>
        <v>444.29136347667179</v>
      </c>
      <c r="FK90" s="36">
        <f t="shared" si="116"/>
        <v>462.23895739567547</v>
      </c>
      <c r="FL90" s="36">
        <f t="shared" si="116"/>
        <v>480.91156231863124</v>
      </c>
      <c r="FM90" s="36">
        <f t="shared" si="116"/>
        <v>500.33846579005473</v>
      </c>
      <c r="FN90" s="36">
        <f t="shared" si="116"/>
        <v>520.55013845410986</v>
      </c>
      <c r="FO90" s="36">
        <f t="shared" si="116"/>
        <v>541.57828184710218</v>
      </c>
      <c r="FP90" s="36">
        <f t="shared" si="116"/>
        <v>563.45587812059773</v>
      </c>
      <c r="FQ90" s="36">
        <f t="shared" si="116"/>
        <v>586.21724177315741</v>
      </c>
      <c r="FR90" s="36">
        <f t="shared" si="116"/>
        <v>609.89807347182591</v>
      </c>
      <c r="FS90" s="36">
        <f t="shared" si="116"/>
        <v>634.53551604779386</v>
      </c>
      <c r="FT90" s="36">
        <f t="shared" si="116"/>
        <v>660.16821275406062</v>
      </c>
      <c r="FU90" s="36">
        <f t="shared" si="114"/>
        <v>686.83636787647367</v>
      </c>
      <c r="FV90" s="36">
        <f t="shared" si="114"/>
        <v>714.58180979321173</v>
      </c>
      <c r="FW90" s="36">
        <f t="shared" si="114"/>
        <v>743.4480565816184</v>
      </c>
      <c r="FX90" s="36">
        <f t="shared" si="114"/>
        <v>773.48038427528957</v>
      </c>
      <c r="FY90" s="36">
        <f t="shared" si="114"/>
        <v>804.72589787847426</v>
      </c>
      <c r="FZ90" s="36">
        <f t="shared" si="114"/>
        <v>837.23360524917314</v>
      </c>
      <c r="GA90" s="36">
        <f t="shared" si="114"/>
        <v>871.05449396681877</v>
      </c>
      <c r="GB90" s="36">
        <f t="shared" si="114"/>
        <v>906.24161130510242</v>
      </c>
      <c r="GC90" s="36">
        <f t="shared" si="114"/>
        <v>942.85014743538341</v>
      </c>
      <c r="GD90" s="36">
        <f t="shared" si="114"/>
        <v>980.9375219911833</v>
      </c>
      <c r="GE90" s="36">
        <f t="shared" si="114"/>
        <v>1020.5634741295393</v>
      </c>
      <c r="GF90" s="36">
        <f t="shared" si="114"/>
        <v>1061.7901562304762</v>
      </c>
      <c r="GG90" s="36">
        <f t="shared" si="114"/>
        <v>1104.6822313815626</v>
      </c>
      <c r="GH90" s="36">
        <f t="shared" si="114"/>
        <v>1149.3069748004523</v>
      </c>
      <c r="GI90" s="36">
        <f t="shared" si="114"/>
        <v>1195.7343793544915</v>
      </c>
      <c r="GJ90" s="36">
        <f t="shared" si="115"/>
        <v>1244.0372653428956</v>
      </c>
      <c r="GK90" s="36">
        <f t="shared" si="115"/>
        <v>1294.2913947136874</v>
      </c>
      <c r="GL90" s="36">
        <f t="shared" si="115"/>
        <v>1346.5755898945417</v>
      </c>
      <c r="GM90" s="36">
        <f t="shared" si="115"/>
        <v>1400.9718574239218</v>
      </c>
      <c r="GN90" s="36">
        <f t="shared" si="115"/>
        <v>1457.5655165764188</v>
      </c>
      <c r="GO90" s="36">
        <f t="shared" si="115"/>
        <v>1516.44533318404</v>
      </c>
      <c r="GP90" s="36">
        <f t="shared" si="115"/>
        <v>1577.7036588633428</v>
      </c>
      <c r="GQ90" s="36">
        <f t="shared" si="115"/>
        <v>1641.4365758667866</v>
      </c>
      <c r="GR90" s="36">
        <f t="shared" si="115"/>
        <v>1707.7440477855014</v>
      </c>
      <c r="GS90" s="36">
        <f t="shared" si="115"/>
        <v>1776.7300763398446</v>
      </c>
      <c r="GT90" s="36">
        <f t="shared" si="115"/>
        <v>1848.5028645036691</v>
      </c>
      <c r="GU90" s="36">
        <f t="shared" si="115"/>
        <v>1923.1749862181596</v>
      </c>
      <c r="GV90" s="36">
        <f t="shared" si="115"/>
        <v>2000.8635629614284</v>
      </c>
      <c r="GW90" s="36">
        <f t="shared" si="115"/>
        <v>2081.6904474508183</v>
      </c>
      <c r="GX90" s="36">
        <f t="shared" si="115"/>
        <v>2165.7824147660417</v>
      </c>
      <c r="GY90" s="36">
        <f t="shared" si="115"/>
        <v>2253.2713611929307</v>
      </c>
      <c r="GZ90" s="36">
        <f t="shared" si="113"/>
        <v>2344.2945110996807</v>
      </c>
      <c r="HA90" s="36">
        <f t="shared" si="113"/>
        <v>2438.9946321700636</v>
      </c>
      <c r="HB90" s="36">
        <f t="shared" si="113"/>
        <v>2537.5202593312056</v>
      </c>
      <c r="HC90" s="36">
        <f t="shared" si="113"/>
        <v>2640.0259277271493</v>
      </c>
      <c r="HD90" s="36">
        <f t="shared" si="113"/>
        <v>2746.6724151036155</v>
      </c>
      <c r="HE90" s="36">
        <f t="shared" si="113"/>
        <v>2857.6269939841413</v>
      </c>
      <c r="HF90" s="36">
        <f t="shared" si="113"/>
        <v>2973.0636940331251</v>
      </c>
      <c r="HG90" s="36">
        <f t="shared" si="113"/>
        <v>3093.1635750172877</v>
      </c>
      <c r="HH90" s="36">
        <f t="shared" si="113"/>
        <v>3218.1150107936865</v>
      </c>
      <c r="HI90" s="36">
        <f t="shared" si="113"/>
        <v>3348.1139847697086</v>
      </c>
      <c r="HJ90" s="36">
        <f t="shared" si="113"/>
        <v>3483.364397298466</v>
      </c>
      <c r="HK90" s="36">
        <f t="shared" si="113"/>
        <v>3624.0783854917349</v>
      </c>
      <c r="HL90" s="36">
        <f t="shared" si="113"/>
        <v>3770.4766559520594</v>
      </c>
      <c r="HM90" s="36">
        <f t="shared" si="113"/>
        <v>3922.788830945899</v>
      </c>
    </row>
    <row r="91" spans="1:221" x14ac:dyDescent="0.35">
      <c r="A91" s="7" t="s">
        <v>848</v>
      </c>
      <c r="B91" s="16" t="s">
        <v>849</v>
      </c>
      <c r="C91" s="15">
        <v>1122.32</v>
      </c>
      <c r="D91" s="15">
        <v>15.08</v>
      </c>
      <c r="E91" s="14">
        <f t="shared" si="95"/>
        <v>16924.585599999999</v>
      </c>
      <c r="F91" s="12">
        <f t="shared" si="109"/>
        <v>0</v>
      </c>
      <c r="G91" s="13" t="str">
        <f>IFERROR('[2]CEA-6.2 US Forward MRP'!G90/100, "n/a")</f>
        <v>n/a</v>
      </c>
      <c r="H91" s="13" t="str">
        <f t="shared" si="110"/>
        <v>n/a</v>
      </c>
      <c r="I91" s="33" t="str">
        <f t="shared" si="111"/>
        <v>n/a</v>
      </c>
      <c r="J91" s="13" t="s">
        <v>233</v>
      </c>
      <c r="K91" s="41" t="str">
        <f t="shared" si="96"/>
        <v>n/a</v>
      </c>
      <c r="L91" s="1" t="str">
        <f t="shared" si="97"/>
        <v>n/a</v>
      </c>
      <c r="M91" s="1" t="str">
        <f t="shared" si="98"/>
        <v>n/a</v>
      </c>
      <c r="N91" s="1" t="str">
        <f t="shared" si="99"/>
        <v>n/a</v>
      </c>
      <c r="O91" s="1" t="str">
        <f t="shared" si="100"/>
        <v>n/a</v>
      </c>
      <c r="P91" s="5">
        <f t="shared" si="112"/>
        <v>4.0396000000000098E-2</v>
      </c>
      <c r="Q91" s="1" t="str">
        <f t="shared" si="101"/>
        <v>n/a</v>
      </c>
      <c r="R91" s="12" t="str">
        <f t="shared" si="102"/>
        <v>n/a</v>
      </c>
      <c r="S91" s="12">
        <f t="shared" si="103"/>
        <v>0</v>
      </c>
      <c r="T91" s="7"/>
      <c r="U91" s="42">
        <f t="shared" si="104"/>
        <v>-15.08</v>
      </c>
      <c r="V91" s="36" t="str">
        <f t="shared" si="105"/>
        <v>n/a</v>
      </c>
      <c r="W91" s="36" t="str">
        <f t="shared" si="106"/>
        <v>n/a</v>
      </c>
      <c r="X91" s="36" t="str">
        <f t="shared" si="50"/>
        <v>n/a</v>
      </c>
      <c r="Y91" s="36" t="str">
        <f t="shared" si="50"/>
        <v>n/a</v>
      </c>
      <c r="Z91" s="36" t="str">
        <f t="shared" si="50"/>
        <v>n/a</v>
      </c>
      <c r="AA91" s="36" t="str">
        <f t="shared" si="107"/>
        <v>n/a</v>
      </c>
      <c r="AB91" s="36" t="str">
        <f t="shared" si="51"/>
        <v>n/a</v>
      </c>
      <c r="AC91" s="36" t="str">
        <f t="shared" si="51"/>
        <v>n/a</v>
      </c>
      <c r="AD91" s="36" t="str">
        <f t="shared" si="51"/>
        <v>n/a</v>
      </c>
      <c r="AE91" s="36" t="str">
        <f t="shared" si="51"/>
        <v>n/a</v>
      </c>
      <c r="AF91" s="36" t="str">
        <f t="shared" si="108"/>
        <v>n/a</v>
      </c>
      <c r="AG91" s="36" t="str">
        <f t="shared" ref="AG91:AV106" si="123">IFERROR(AF91*(1+$P91),"n/a")</f>
        <v>n/a</v>
      </c>
      <c r="AH91" s="36" t="str">
        <f t="shared" si="123"/>
        <v>n/a</v>
      </c>
      <c r="AI91" s="36" t="str">
        <f t="shared" si="123"/>
        <v>n/a</v>
      </c>
      <c r="AJ91" s="36" t="str">
        <f t="shared" si="123"/>
        <v>n/a</v>
      </c>
      <c r="AK91" s="36" t="str">
        <f t="shared" si="123"/>
        <v>n/a</v>
      </c>
      <c r="AL91" s="36" t="str">
        <f t="shared" si="123"/>
        <v>n/a</v>
      </c>
      <c r="AM91" s="36" t="str">
        <f t="shared" si="123"/>
        <v>n/a</v>
      </c>
      <c r="AN91" s="36" t="str">
        <f t="shared" si="123"/>
        <v>n/a</v>
      </c>
      <c r="AO91" s="36" t="str">
        <f t="shared" si="123"/>
        <v>n/a</v>
      </c>
      <c r="AP91" s="36" t="str">
        <f t="shared" si="123"/>
        <v>n/a</v>
      </c>
      <c r="AQ91" s="36" t="str">
        <f t="shared" si="123"/>
        <v>n/a</v>
      </c>
      <c r="AR91" s="36" t="str">
        <f t="shared" si="123"/>
        <v>n/a</v>
      </c>
      <c r="AS91" s="36" t="str">
        <f t="shared" si="123"/>
        <v>n/a</v>
      </c>
      <c r="AT91" s="36" t="str">
        <f t="shared" si="123"/>
        <v>n/a</v>
      </c>
      <c r="AU91" s="36" t="str">
        <f t="shared" si="123"/>
        <v>n/a</v>
      </c>
      <c r="AV91" s="36" t="str">
        <f t="shared" si="123"/>
        <v>n/a</v>
      </c>
      <c r="AW91" s="36" t="str">
        <f t="shared" ref="AW91:BL120" si="124">IFERROR(AV91*(1+$P91),"n/a")</f>
        <v>n/a</v>
      </c>
      <c r="AX91" s="36" t="str">
        <f t="shared" si="124"/>
        <v>n/a</v>
      </c>
      <c r="AY91" s="36" t="str">
        <f t="shared" si="124"/>
        <v>n/a</v>
      </c>
      <c r="AZ91" s="36" t="str">
        <f t="shared" si="124"/>
        <v>n/a</v>
      </c>
      <c r="BA91" s="36" t="str">
        <f t="shared" si="124"/>
        <v>n/a</v>
      </c>
      <c r="BB91" s="36" t="str">
        <f t="shared" si="124"/>
        <v>n/a</v>
      </c>
      <c r="BC91" s="36" t="str">
        <f t="shared" si="124"/>
        <v>n/a</v>
      </c>
      <c r="BD91" s="36" t="str">
        <f t="shared" si="124"/>
        <v>n/a</v>
      </c>
      <c r="BE91" s="36" t="str">
        <f t="shared" si="124"/>
        <v>n/a</v>
      </c>
      <c r="BF91" s="36" t="str">
        <f t="shared" si="124"/>
        <v>n/a</v>
      </c>
      <c r="BG91" s="36" t="str">
        <f t="shared" si="124"/>
        <v>n/a</v>
      </c>
      <c r="BH91" s="36" t="str">
        <f t="shared" si="124"/>
        <v>n/a</v>
      </c>
      <c r="BI91" s="36" t="str">
        <f t="shared" si="124"/>
        <v>n/a</v>
      </c>
      <c r="BJ91" s="36" t="str">
        <f t="shared" si="124"/>
        <v>n/a</v>
      </c>
      <c r="BK91" s="36" t="str">
        <f t="shared" si="124"/>
        <v>n/a</v>
      </c>
      <c r="BL91" s="36" t="str">
        <f t="shared" si="124"/>
        <v>n/a</v>
      </c>
      <c r="BM91" s="36" t="str">
        <f t="shared" ref="BM91:CB106" si="125">IFERROR(BL91*(1+$P91),"n/a")</f>
        <v>n/a</v>
      </c>
      <c r="BN91" s="36" t="str">
        <f t="shared" si="125"/>
        <v>n/a</v>
      </c>
      <c r="BO91" s="36" t="str">
        <f t="shared" si="125"/>
        <v>n/a</v>
      </c>
      <c r="BP91" s="36" t="str">
        <f t="shared" si="125"/>
        <v>n/a</v>
      </c>
      <c r="BQ91" s="36" t="str">
        <f t="shared" si="125"/>
        <v>n/a</v>
      </c>
      <c r="BR91" s="36" t="str">
        <f t="shared" si="125"/>
        <v>n/a</v>
      </c>
      <c r="BS91" s="36" t="str">
        <f t="shared" si="125"/>
        <v>n/a</v>
      </c>
      <c r="BT91" s="36" t="str">
        <f t="shared" si="125"/>
        <v>n/a</v>
      </c>
      <c r="BU91" s="36" t="str">
        <f t="shared" si="125"/>
        <v>n/a</v>
      </c>
      <c r="BV91" s="36" t="str">
        <f t="shared" si="125"/>
        <v>n/a</v>
      </c>
      <c r="BW91" s="36" t="str">
        <f t="shared" si="125"/>
        <v>n/a</v>
      </c>
      <c r="BX91" s="36" t="str">
        <f t="shared" si="125"/>
        <v>n/a</v>
      </c>
      <c r="BY91" s="36" t="str">
        <f t="shared" si="125"/>
        <v>n/a</v>
      </c>
      <c r="BZ91" s="36" t="str">
        <f t="shared" si="125"/>
        <v>n/a</v>
      </c>
      <c r="CA91" s="36" t="str">
        <f t="shared" si="125"/>
        <v>n/a</v>
      </c>
      <c r="CB91" s="36" t="str">
        <f t="shared" si="125"/>
        <v>n/a</v>
      </c>
      <c r="CC91" s="36" t="str">
        <f t="shared" ref="CC91:CR120" si="126">IFERROR(CB91*(1+$P91),"n/a")</f>
        <v>n/a</v>
      </c>
      <c r="CD91" s="36" t="str">
        <f t="shared" si="126"/>
        <v>n/a</v>
      </c>
      <c r="CE91" s="36" t="str">
        <f t="shared" si="126"/>
        <v>n/a</v>
      </c>
      <c r="CF91" s="36" t="str">
        <f t="shared" si="126"/>
        <v>n/a</v>
      </c>
      <c r="CG91" s="36" t="str">
        <f t="shared" si="126"/>
        <v>n/a</v>
      </c>
      <c r="CH91" s="36" t="str">
        <f t="shared" si="126"/>
        <v>n/a</v>
      </c>
      <c r="CI91" s="36" t="str">
        <f t="shared" si="126"/>
        <v>n/a</v>
      </c>
      <c r="CJ91" s="36" t="str">
        <f t="shared" si="126"/>
        <v>n/a</v>
      </c>
      <c r="CK91" s="36" t="str">
        <f t="shared" si="126"/>
        <v>n/a</v>
      </c>
      <c r="CL91" s="36" t="str">
        <f t="shared" si="126"/>
        <v>n/a</v>
      </c>
      <c r="CM91" s="36" t="str">
        <f t="shared" si="126"/>
        <v>n/a</v>
      </c>
      <c r="CN91" s="36" t="str">
        <f t="shared" si="126"/>
        <v>n/a</v>
      </c>
      <c r="CO91" s="36" t="str">
        <f t="shared" si="126"/>
        <v>n/a</v>
      </c>
      <c r="CP91" s="36" t="str">
        <f t="shared" si="126"/>
        <v>n/a</v>
      </c>
      <c r="CQ91" s="36" t="str">
        <f t="shared" si="126"/>
        <v>n/a</v>
      </c>
      <c r="CR91" s="36" t="str">
        <f t="shared" si="126"/>
        <v>n/a</v>
      </c>
      <c r="CS91" s="36" t="str">
        <f t="shared" ref="CS91:DH106" si="127">IFERROR(CR91*(1+$P91),"n/a")</f>
        <v>n/a</v>
      </c>
      <c r="CT91" s="36" t="str">
        <f t="shared" si="127"/>
        <v>n/a</v>
      </c>
      <c r="CU91" s="36" t="str">
        <f t="shared" si="127"/>
        <v>n/a</v>
      </c>
      <c r="CV91" s="36" t="str">
        <f t="shared" si="127"/>
        <v>n/a</v>
      </c>
      <c r="CW91" s="36" t="str">
        <f t="shared" si="127"/>
        <v>n/a</v>
      </c>
      <c r="CX91" s="36" t="str">
        <f t="shared" si="127"/>
        <v>n/a</v>
      </c>
      <c r="CY91" s="36" t="str">
        <f t="shared" si="127"/>
        <v>n/a</v>
      </c>
      <c r="CZ91" s="36" t="str">
        <f t="shared" si="127"/>
        <v>n/a</v>
      </c>
      <c r="DA91" s="36" t="str">
        <f t="shared" si="127"/>
        <v>n/a</v>
      </c>
      <c r="DB91" s="36" t="str">
        <f t="shared" si="127"/>
        <v>n/a</v>
      </c>
      <c r="DC91" s="36" t="str">
        <f t="shared" si="127"/>
        <v>n/a</v>
      </c>
      <c r="DD91" s="36" t="str">
        <f t="shared" si="127"/>
        <v>n/a</v>
      </c>
      <c r="DE91" s="36" t="str">
        <f t="shared" si="127"/>
        <v>n/a</v>
      </c>
      <c r="DF91" s="36" t="str">
        <f t="shared" si="127"/>
        <v>n/a</v>
      </c>
      <c r="DG91" s="36" t="str">
        <f t="shared" si="127"/>
        <v>n/a</v>
      </c>
      <c r="DH91" s="36" t="str">
        <f t="shared" si="127"/>
        <v>n/a</v>
      </c>
      <c r="DI91" s="36" t="str">
        <f t="shared" ref="DI91:DX120" si="128">IFERROR(DH91*(1+$P91),"n/a")</f>
        <v>n/a</v>
      </c>
      <c r="DJ91" s="36" t="str">
        <f t="shared" si="128"/>
        <v>n/a</v>
      </c>
      <c r="DK91" s="36" t="str">
        <f t="shared" si="128"/>
        <v>n/a</v>
      </c>
      <c r="DL91" s="36" t="str">
        <f t="shared" si="128"/>
        <v>n/a</v>
      </c>
      <c r="DM91" s="36" t="str">
        <f t="shared" si="128"/>
        <v>n/a</v>
      </c>
      <c r="DN91" s="36" t="str">
        <f t="shared" si="128"/>
        <v>n/a</v>
      </c>
      <c r="DO91" s="36" t="str">
        <f t="shared" si="128"/>
        <v>n/a</v>
      </c>
      <c r="DP91" s="36" t="str">
        <f t="shared" si="128"/>
        <v>n/a</v>
      </c>
      <c r="DQ91" s="36" t="str">
        <f t="shared" si="128"/>
        <v>n/a</v>
      </c>
      <c r="DR91" s="36" t="str">
        <f t="shared" si="128"/>
        <v>n/a</v>
      </c>
      <c r="DS91" s="36" t="str">
        <f t="shared" si="128"/>
        <v>n/a</v>
      </c>
      <c r="DT91" s="36" t="str">
        <f t="shared" si="128"/>
        <v>n/a</v>
      </c>
      <c r="DU91" s="36" t="str">
        <f t="shared" si="128"/>
        <v>n/a</v>
      </c>
      <c r="DV91" s="36" t="str">
        <f t="shared" si="128"/>
        <v>n/a</v>
      </c>
      <c r="DW91" s="36" t="str">
        <f t="shared" si="128"/>
        <v>n/a</v>
      </c>
      <c r="DX91" s="36" t="str">
        <f t="shared" si="128"/>
        <v>n/a</v>
      </c>
      <c r="DY91" s="36" t="str">
        <f t="shared" ref="DY91:EN106" si="129">IFERROR(DX91*(1+$P91),"n/a")</f>
        <v>n/a</v>
      </c>
      <c r="DZ91" s="36" t="str">
        <f t="shared" si="129"/>
        <v>n/a</v>
      </c>
      <c r="EA91" s="36" t="str">
        <f t="shared" si="129"/>
        <v>n/a</v>
      </c>
      <c r="EB91" s="36" t="str">
        <f t="shared" si="129"/>
        <v>n/a</v>
      </c>
      <c r="EC91" s="36" t="str">
        <f t="shared" si="129"/>
        <v>n/a</v>
      </c>
      <c r="ED91" s="36" t="str">
        <f t="shared" si="129"/>
        <v>n/a</v>
      </c>
      <c r="EE91" s="36" t="str">
        <f t="shared" si="129"/>
        <v>n/a</v>
      </c>
      <c r="EF91" s="36" t="str">
        <f t="shared" si="129"/>
        <v>n/a</v>
      </c>
      <c r="EG91" s="36" t="str">
        <f t="shared" si="129"/>
        <v>n/a</v>
      </c>
      <c r="EH91" s="36" t="str">
        <f t="shared" si="129"/>
        <v>n/a</v>
      </c>
      <c r="EI91" s="36" t="str">
        <f t="shared" si="129"/>
        <v>n/a</v>
      </c>
      <c r="EJ91" s="36" t="str">
        <f t="shared" si="129"/>
        <v>n/a</v>
      </c>
      <c r="EK91" s="36" t="str">
        <f t="shared" si="129"/>
        <v>n/a</v>
      </c>
      <c r="EL91" s="36" t="str">
        <f t="shared" si="129"/>
        <v>n/a</v>
      </c>
      <c r="EM91" s="36" t="str">
        <f t="shared" si="129"/>
        <v>n/a</v>
      </c>
      <c r="EN91" s="36" t="str">
        <f t="shared" si="129"/>
        <v>n/a</v>
      </c>
      <c r="EO91" s="36" t="str">
        <f t="shared" ref="EO91:FD120" si="130">IFERROR(EN91*(1+$P91),"n/a")</f>
        <v>n/a</v>
      </c>
      <c r="EP91" s="36" t="str">
        <f t="shared" si="130"/>
        <v>n/a</v>
      </c>
      <c r="EQ91" s="36" t="str">
        <f t="shared" si="130"/>
        <v>n/a</v>
      </c>
      <c r="ER91" s="36" t="str">
        <f t="shared" si="130"/>
        <v>n/a</v>
      </c>
      <c r="ES91" s="36" t="str">
        <f t="shared" si="130"/>
        <v>n/a</v>
      </c>
      <c r="ET91" s="36" t="str">
        <f t="shared" si="130"/>
        <v>n/a</v>
      </c>
      <c r="EU91" s="36" t="str">
        <f t="shared" si="130"/>
        <v>n/a</v>
      </c>
      <c r="EV91" s="36" t="str">
        <f t="shared" si="130"/>
        <v>n/a</v>
      </c>
      <c r="EW91" s="36" t="str">
        <f t="shared" si="130"/>
        <v>n/a</v>
      </c>
      <c r="EX91" s="36" t="str">
        <f t="shared" si="130"/>
        <v>n/a</v>
      </c>
      <c r="EY91" s="36" t="str">
        <f t="shared" si="130"/>
        <v>n/a</v>
      </c>
      <c r="EZ91" s="36" t="str">
        <f t="shared" si="130"/>
        <v>n/a</v>
      </c>
      <c r="FA91" s="36" t="str">
        <f t="shared" si="130"/>
        <v>n/a</v>
      </c>
      <c r="FB91" s="36" t="str">
        <f t="shared" si="130"/>
        <v>n/a</v>
      </c>
      <c r="FC91" s="36" t="str">
        <f t="shared" si="130"/>
        <v>n/a</v>
      </c>
      <c r="FD91" s="36" t="str">
        <f t="shared" si="130"/>
        <v>n/a</v>
      </c>
      <c r="FE91" s="36" t="str">
        <f t="shared" si="116"/>
        <v>n/a</v>
      </c>
      <c r="FF91" s="36" t="str">
        <f t="shared" si="116"/>
        <v>n/a</v>
      </c>
      <c r="FG91" s="36" t="str">
        <f t="shared" si="116"/>
        <v>n/a</v>
      </c>
      <c r="FH91" s="36" t="str">
        <f t="shared" si="116"/>
        <v>n/a</v>
      </c>
      <c r="FI91" s="36" t="str">
        <f t="shared" si="116"/>
        <v>n/a</v>
      </c>
      <c r="FJ91" s="36" t="str">
        <f t="shared" si="116"/>
        <v>n/a</v>
      </c>
      <c r="FK91" s="36" t="str">
        <f t="shared" si="116"/>
        <v>n/a</v>
      </c>
      <c r="FL91" s="36" t="str">
        <f t="shared" si="116"/>
        <v>n/a</v>
      </c>
      <c r="FM91" s="36" t="str">
        <f t="shared" si="116"/>
        <v>n/a</v>
      </c>
      <c r="FN91" s="36" t="str">
        <f t="shared" si="116"/>
        <v>n/a</v>
      </c>
      <c r="FO91" s="36" t="str">
        <f t="shared" si="116"/>
        <v>n/a</v>
      </c>
      <c r="FP91" s="36" t="str">
        <f t="shared" si="116"/>
        <v>n/a</v>
      </c>
      <c r="FQ91" s="36" t="str">
        <f t="shared" si="116"/>
        <v>n/a</v>
      </c>
      <c r="FR91" s="36" t="str">
        <f t="shared" si="116"/>
        <v>n/a</v>
      </c>
      <c r="FS91" s="36" t="str">
        <f t="shared" si="116"/>
        <v>n/a</v>
      </c>
      <c r="FT91" s="36" t="str">
        <f t="shared" si="116"/>
        <v>n/a</v>
      </c>
      <c r="FU91" s="36" t="str">
        <f t="shared" si="114"/>
        <v>n/a</v>
      </c>
      <c r="FV91" s="36" t="str">
        <f t="shared" si="114"/>
        <v>n/a</v>
      </c>
      <c r="FW91" s="36" t="str">
        <f t="shared" si="114"/>
        <v>n/a</v>
      </c>
      <c r="FX91" s="36" t="str">
        <f t="shared" si="114"/>
        <v>n/a</v>
      </c>
      <c r="FY91" s="36" t="str">
        <f t="shared" si="114"/>
        <v>n/a</v>
      </c>
      <c r="FZ91" s="36" t="str">
        <f t="shared" si="114"/>
        <v>n/a</v>
      </c>
      <c r="GA91" s="36" t="str">
        <f t="shared" si="114"/>
        <v>n/a</v>
      </c>
      <c r="GB91" s="36" t="str">
        <f t="shared" si="114"/>
        <v>n/a</v>
      </c>
      <c r="GC91" s="36" t="str">
        <f t="shared" si="114"/>
        <v>n/a</v>
      </c>
      <c r="GD91" s="36" t="str">
        <f t="shared" si="114"/>
        <v>n/a</v>
      </c>
      <c r="GE91" s="36" t="str">
        <f t="shared" si="114"/>
        <v>n/a</v>
      </c>
      <c r="GF91" s="36" t="str">
        <f t="shared" si="114"/>
        <v>n/a</v>
      </c>
      <c r="GG91" s="36" t="str">
        <f t="shared" si="114"/>
        <v>n/a</v>
      </c>
      <c r="GH91" s="36" t="str">
        <f t="shared" si="114"/>
        <v>n/a</v>
      </c>
      <c r="GI91" s="36" t="str">
        <f t="shared" si="114"/>
        <v>n/a</v>
      </c>
      <c r="GJ91" s="36" t="str">
        <f t="shared" si="115"/>
        <v>n/a</v>
      </c>
      <c r="GK91" s="36" t="str">
        <f t="shared" si="115"/>
        <v>n/a</v>
      </c>
      <c r="GL91" s="36" t="str">
        <f t="shared" si="115"/>
        <v>n/a</v>
      </c>
      <c r="GM91" s="36" t="str">
        <f t="shared" si="115"/>
        <v>n/a</v>
      </c>
      <c r="GN91" s="36" t="str">
        <f t="shared" si="115"/>
        <v>n/a</v>
      </c>
      <c r="GO91" s="36" t="str">
        <f t="shared" si="115"/>
        <v>n/a</v>
      </c>
      <c r="GP91" s="36" t="str">
        <f t="shared" si="115"/>
        <v>n/a</v>
      </c>
      <c r="GQ91" s="36" t="str">
        <f t="shared" si="115"/>
        <v>n/a</v>
      </c>
      <c r="GR91" s="36" t="str">
        <f t="shared" si="115"/>
        <v>n/a</v>
      </c>
      <c r="GS91" s="36" t="str">
        <f t="shared" si="115"/>
        <v>n/a</v>
      </c>
      <c r="GT91" s="36" t="str">
        <f t="shared" si="115"/>
        <v>n/a</v>
      </c>
      <c r="GU91" s="36" t="str">
        <f t="shared" si="115"/>
        <v>n/a</v>
      </c>
      <c r="GV91" s="36" t="str">
        <f t="shared" si="115"/>
        <v>n/a</v>
      </c>
      <c r="GW91" s="36" t="str">
        <f t="shared" si="115"/>
        <v>n/a</v>
      </c>
      <c r="GX91" s="36" t="str">
        <f t="shared" si="115"/>
        <v>n/a</v>
      </c>
      <c r="GY91" s="36" t="str">
        <f t="shared" si="115"/>
        <v>n/a</v>
      </c>
      <c r="GZ91" s="36" t="str">
        <f t="shared" si="113"/>
        <v>n/a</v>
      </c>
      <c r="HA91" s="36" t="str">
        <f t="shared" si="113"/>
        <v>n/a</v>
      </c>
      <c r="HB91" s="36" t="str">
        <f t="shared" si="113"/>
        <v>n/a</v>
      </c>
      <c r="HC91" s="36" t="str">
        <f t="shared" si="113"/>
        <v>n/a</v>
      </c>
      <c r="HD91" s="36" t="str">
        <f t="shared" si="113"/>
        <v>n/a</v>
      </c>
      <c r="HE91" s="36" t="str">
        <f t="shared" si="113"/>
        <v>n/a</v>
      </c>
      <c r="HF91" s="36" t="str">
        <f t="shared" si="113"/>
        <v>n/a</v>
      </c>
      <c r="HG91" s="36" t="str">
        <f t="shared" si="113"/>
        <v>n/a</v>
      </c>
      <c r="HH91" s="36" t="str">
        <f t="shared" si="113"/>
        <v>n/a</v>
      </c>
      <c r="HI91" s="36" t="str">
        <f t="shared" si="113"/>
        <v>n/a</v>
      </c>
      <c r="HJ91" s="36" t="str">
        <f t="shared" si="113"/>
        <v>n/a</v>
      </c>
      <c r="HK91" s="36" t="str">
        <f t="shared" si="113"/>
        <v>n/a</v>
      </c>
      <c r="HL91" s="36" t="str">
        <f t="shared" si="113"/>
        <v>n/a</v>
      </c>
      <c r="HM91" s="36" t="str">
        <f t="shared" si="113"/>
        <v>n/a</v>
      </c>
    </row>
    <row r="92" spans="1:221" x14ac:dyDescent="0.35">
      <c r="A92" s="7" t="s">
        <v>850</v>
      </c>
      <c r="B92" s="16" t="s">
        <v>851</v>
      </c>
      <c r="C92" s="15">
        <v>95.629000000000005</v>
      </c>
      <c r="D92" s="15">
        <v>98.39</v>
      </c>
      <c r="E92" s="14">
        <f t="shared" si="95"/>
        <v>9408.9373100000012</v>
      </c>
      <c r="F92" s="12">
        <f t="shared" si="109"/>
        <v>0</v>
      </c>
      <c r="G92" s="13" t="str">
        <f>IFERROR('[2]CEA-6.2 US Forward MRP'!G91/100, "n/a")</f>
        <v>n/a</v>
      </c>
      <c r="H92" s="13" t="str">
        <f t="shared" si="110"/>
        <v>n/a</v>
      </c>
      <c r="I92" s="33" t="str">
        <f t="shared" si="111"/>
        <v>n/a</v>
      </c>
      <c r="J92" s="13">
        <v>0.20039999999999999</v>
      </c>
      <c r="K92" s="41">
        <f t="shared" si="96"/>
        <v>0.17373266666666667</v>
      </c>
      <c r="L92" s="1">
        <f t="shared" si="97"/>
        <v>0.14706533333333335</v>
      </c>
      <c r="M92" s="1">
        <f t="shared" si="98"/>
        <v>0.12039800000000003</v>
      </c>
      <c r="N92" s="1">
        <f t="shared" si="99"/>
        <v>9.3730666666666712E-2</v>
      </c>
      <c r="O92" s="1">
        <f t="shared" si="100"/>
        <v>6.7063333333333391E-2</v>
      </c>
      <c r="P92" s="5">
        <f t="shared" si="112"/>
        <v>4.0396000000000098E-2</v>
      </c>
      <c r="Q92" s="1" t="str">
        <f t="shared" si="101"/>
        <v>n/a</v>
      </c>
      <c r="R92" s="12" t="str">
        <f t="shared" si="102"/>
        <v>n/a</v>
      </c>
      <c r="S92" s="12">
        <f t="shared" si="103"/>
        <v>0</v>
      </c>
      <c r="T92" s="7"/>
      <c r="U92" s="42">
        <f t="shared" si="104"/>
        <v>-98.39</v>
      </c>
      <c r="V92" s="36" t="str">
        <f t="shared" si="105"/>
        <v>n/a</v>
      </c>
      <c r="W92" s="36" t="str">
        <f t="shared" si="106"/>
        <v>n/a</v>
      </c>
      <c r="X92" s="36" t="str">
        <f t="shared" si="50"/>
        <v>n/a</v>
      </c>
      <c r="Y92" s="36" t="str">
        <f t="shared" si="50"/>
        <v>n/a</v>
      </c>
      <c r="Z92" s="36" t="str">
        <f t="shared" si="50"/>
        <v>n/a</v>
      </c>
      <c r="AA92" s="36" t="str">
        <f t="shared" si="107"/>
        <v>n/a</v>
      </c>
      <c r="AB92" s="36" t="str">
        <f t="shared" si="51"/>
        <v>n/a</v>
      </c>
      <c r="AC92" s="36" t="str">
        <f t="shared" si="51"/>
        <v>n/a</v>
      </c>
      <c r="AD92" s="36" t="str">
        <f t="shared" si="51"/>
        <v>n/a</v>
      </c>
      <c r="AE92" s="36" t="str">
        <f t="shared" ref="AB92:AE155" si="131">IFERROR(AD92*(1+O92),"n/a")</f>
        <v>n/a</v>
      </c>
      <c r="AF92" s="36" t="str">
        <f t="shared" si="108"/>
        <v>n/a</v>
      </c>
      <c r="AG92" s="36" t="str">
        <f t="shared" si="123"/>
        <v>n/a</v>
      </c>
      <c r="AH92" s="36" t="str">
        <f t="shared" si="123"/>
        <v>n/a</v>
      </c>
      <c r="AI92" s="36" t="str">
        <f t="shared" si="123"/>
        <v>n/a</v>
      </c>
      <c r="AJ92" s="36" t="str">
        <f t="shared" si="123"/>
        <v>n/a</v>
      </c>
      <c r="AK92" s="36" t="str">
        <f t="shared" si="123"/>
        <v>n/a</v>
      </c>
      <c r="AL92" s="36" t="str">
        <f t="shared" si="123"/>
        <v>n/a</v>
      </c>
      <c r="AM92" s="36" t="str">
        <f t="shared" si="123"/>
        <v>n/a</v>
      </c>
      <c r="AN92" s="36" t="str">
        <f t="shared" si="123"/>
        <v>n/a</v>
      </c>
      <c r="AO92" s="36" t="str">
        <f t="shared" si="123"/>
        <v>n/a</v>
      </c>
      <c r="AP92" s="36" t="str">
        <f t="shared" si="123"/>
        <v>n/a</v>
      </c>
      <c r="AQ92" s="36" t="str">
        <f t="shared" si="123"/>
        <v>n/a</v>
      </c>
      <c r="AR92" s="36" t="str">
        <f t="shared" si="123"/>
        <v>n/a</v>
      </c>
      <c r="AS92" s="36" t="str">
        <f t="shared" si="123"/>
        <v>n/a</v>
      </c>
      <c r="AT92" s="36" t="str">
        <f t="shared" si="123"/>
        <v>n/a</v>
      </c>
      <c r="AU92" s="36" t="str">
        <f t="shared" si="123"/>
        <v>n/a</v>
      </c>
      <c r="AV92" s="36" t="str">
        <f t="shared" si="123"/>
        <v>n/a</v>
      </c>
      <c r="AW92" s="36" t="str">
        <f t="shared" si="124"/>
        <v>n/a</v>
      </c>
      <c r="AX92" s="36" t="str">
        <f t="shared" si="124"/>
        <v>n/a</v>
      </c>
      <c r="AY92" s="36" t="str">
        <f t="shared" si="124"/>
        <v>n/a</v>
      </c>
      <c r="AZ92" s="36" t="str">
        <f t="shared" si="124"/>
        <v>n/a</v>
      </c>
      <c r="BA92" s="36" t="str">
        <f t="shared" si="124"/>
        <v>n/a</v>
      </c>
      <c r="BB92" s="36" t="str">
        <f t="shared" si="124"/>
        <v>n/a</v>
      </c>
      <c r="BC92" s="36" t="str">
        <f t="shared" si="124"/>
        <v>n/a</v>
      </c>
      <c r="BD92" s="36" t="str">
        <f t="shared" si="124"/>
        <v>n/a</v>
      </c>
      <c r="BE92" s="36" t="str">
        <f t="shared" si="124"/>
        <v>n/a</v>
      </c>
      <c r="BF92" s="36" t="str">
        <f t="shared" si="124"/>
        <v>n/a</v>
      </c>
      <c r="BG92" s="36" t="str">
        <f t="shared" si="124"/>
        <v>n/a</v>
      </c>
      <c r="BH92" s="36" t="str">
        <f t="shared" si="124"/>
        <v>n/a</v>
      </c>
      <c r="BI92" s="36" t="str">
        <f t="shared" si="124"/>
        <v>n/a</v>
      </c>
      <c r="BJ92" s="36" t="str">
        <f t="shared" si="124"/>
        <v>n/a</v>
      </c>
      <c r="BK92" s="36" t="str">
        <f t="shared" si="124"/>
        <v>n/a</v>
      </c>
      <c r="BL92" s="36" t="str">
        <f t="shared" si="124"/>
        <v>n/a</v>
      </c>
      <c r="BM92" s="36" t="str">
        <f t="shared" si="125"/>
        <v>n/a</v>
      </c>
      <c r="BN92" s="36" t="str">
        <f t="shared" si="125"/>
        <v>n/a</v>
      </c>
      <c r="BO92" s="36" t="str">
        <f t="shared" si="125"/>
        <v>n/a</v>
      </c>
      <c r="BP92" s="36" t="str">
        <f t="shared" si="125"/>
        <v>n/a</v>
      </c>
      <c r="BQ92" s="36" t="str">
        <f t="shared" si="125"/>
        <v>n/a</v>
      </c>
      <c r="BR92" s="36" t="str">
        <f t="shared" si="125"/>
        <v>n/a</v>
      </c>
      <c r="BS92" s="36" t="str">
        <f t="shared" si="125"/>
        <v>n/a</v>
      </c>
      <c r="BT92" s="36" t="str">
        <f t="shared" si="125"/>
        <v>n/a</v>
      </c>
      <c r="BU92" s="36" t="str">
        <f t="shared" si="125"/>
        <v>n/a</v>
      </c>
      <c r="BV92" s="36" t="str">
        <f t="shared" si="125"/>
        <v>n/a</v>
      </c>
      <c r="BW92" s="36" t="str">
        <f t="shared" si="125"/>
        <v>n/a</v>
      </c>
      <c r="BX92" s="36" t="str">
        <f t="shared" si="125"/>
        <v>n/a</v>
      </c>
      <c r="BY92" s="36" t="str">
        <f t="shared" si="125"/>
        <v>n/a</v>
      </c>
      <c r="BZ92" s="36" t="str">
        <f t="shared" si="125"/>
        <v>n/a</v>
      </c>
      <c r="CA92" s="36" t="str">
        <f t="shared" si="125"/>
        <v>n/a</v>
      </c>
      <c r="CB92" s="36" t="str">
        <f t="shared" si="125"/>
        <v>n/a</v>
      </c>
      <c r="CC92" s="36" t="str">
        <f t="shared" si="126"/>
        <v>n/a</v>
      </c>
      <c r="CD92" s="36" t="str">
        <f t="shared" si="126"/>
        <v>n/a</v>
      </c>
      <c r="CE92" s="36" t="str">
        <f t="shared" si="126"/>
        <v>n/a</v>
      </c>
      <c r="CF92" s="36" t="str">
        <f t="shared" si="126"/>
        <v>n/a</v>
      </c>
      <c r="CG92" s="36" t="str">
        <f t="shared" si="126"/>
        <v>n/a</v>
      </c>
      <c r="CH92" s="36" t="str">
        <f t="shared" si="126"/>
        <v>n/a</v>
      </c>
      <c r="CI92" s="36" t="str">
        <f t="shared" si="126"/>
        <v>n/a</v>
      </c>
      <c r="CJ92" s="36" t="str">
        <f t="shared" si="126"/>
        <v>n/a</v>
      </c>
      <c r="CK92" s="36" t="str">
        <f t="shared" si="126"/>
        <v>n/a</v>
      </c>
      <c r="CL92" s="36" t="str">
        <f t="shared" si="126"/>
        <v>n/a</v>
      </c>
      <c r="CM92" s="36" t="str">
        <f t="shared" si="126"/>
        <v>n/a</v>
      </c>
      <c r="CN92" s="36" t="str">
        <f t="shared" si="126"/>
        <v>n/a</v>
      </c>
      <c r="CO92" s="36" t="str">
        <f t="shared" si="126"/>
        <v>n/a</v>
      </c>
      <c r="CP92" s="36" t="str">
        <f t="shared" si="126"/>
        <v>n/a</v>
      </c>
      <c r="CQ92" s="36" t="str">
        <f t="shared" si="126"/>
        <v>n/a</v>
      </c>
      <c r="CR92" s="36" t="str">
        <f t="shared" si="126"/>
        <v>n/a</v>
      </c>
      <c r="CS92" s="36" t="str">
        <f t="shared" si="127"/>
        <v>n/a</v>
      </c>
      <c r="CT92" s="36" t="str">
        <f t="shared" si="127"/>
        <v>n/a</v>
      </c>
      <c r="CU92" s="36" t="str">
        <f t="shared" si="127"/>
        <v>n/a</v>
      </c>
      <c r="CV92" s="36" t="str">
        <f t="shared" si="127"/>
        <v>n/a</v>
      </c>
      <c r="CW92" s="36" t="str">
        <f t="shared" si="127"/>
        <v>n/a</v>
      </c>
      <c r="CX92" s="36" t="str">
        <f t="shared" si="127"/>
        <v>n/a</v>
      </c>
      <c r="CY92" s="36" t="str">
        <f t="shared" si="127"/>
        <v>n/a</v>
      </c>
      <c r="CZ92" s="36" t="str">
        <f t="shared" si="127"/>
        <v>n/a</v>
      </c>
      <c r="DA92" s="36" t="str">
        <f t="shared" si="127"/>
        <v>n/a</v>
      </c>
      <c r="DB92" s="36" t="str">
        <f t="shared" si="127"/>
        <v>n/a</v>
      </c>
      <c r="DC92" s="36" t="str">
        <f t="shared" si="127"/>
        <v>n/a</v>
      </c>
      <c r="DD92" s="36" t="str">
        <f t="shared" si="127"/>
        <v>n/a</v>
      </c>
      <c r="DE92" s="36" t="str">
        <f t="shared" si="127"/>
        <v>n/a</v>
      </c>
      <c r="DF92" s="36" t="str">
        <f t="shared" si="127"/>
        <v>n/a</v>
      </c>
      <c r="DG92" s="36" t="str">
        <f t="shared" si="127"/>
        <v>n/a</v>
      </c>
      <c r="DH92" s="36" t="str">
        <f t="shared" si="127"/>
        <v>n/a</v>
      </c>
      <c r="DI92" s="36" t="str">
        <f t="shared" si="128"/>
        <v>n/a</v>
      </c>
      <c r="DJ92" s="36" t="str">
        <f t="shared" si="128"/>
        <v>n/a</v>
      </c>
      <c r="DK92" s="36" t="str">
        <f t="shared" si="128"/>
        <v>n/a</v>
      </c>
      <c r="DL92" s="36" t="str">
        <f t="shared" si="128"/>
        <v>n/a</v>
      </c>
      <c r="DM92" s="36" t="str">
        <f t="shared" si="128"/>
        <v>n/a</v>
      </c>
      <c r="DN92" s="36" t="str">
        <f t="shared" si="128"/>
        <v>n/a</v>
      </c>
      <c r="DO92" s="36" t="str">
        <f t="shared" si="128"/>
        <v>n/a</v>
      </c>
      <c r="DP92" s="36" t="str">
        <f t="shared" si="128"/>
        <v>n/a</v>
      </c>
      <c r="DQ92" s="36" t="str">
        <f t="shared" si="128"/>
        <v>n/a</v>
      </c>
      <c r="DR92" s="36" t="str">
        <f t="shared" si="128"/>
        <v>n/a</v>
      </c>
      <c r="DS92" s="36" t="str">
        <f t="shared" si="128"/>
        <v>n/a</v>
      </c>
      <c r="DT92" s="36" t="str">
        <f t="shared" si="128"/>
        <v>n/a</v>
      </c>
      <c r="DU92" s="36" t="str">
        <f t="shared" si="128"/>
        <v>n/a</v>
      </c>
      <c r="DV92" s="36" t="str">
        <f t="shared" si="128"/>
        <v>n/a</v>
      </c>
      <c r="DW92" s="36" t="str">
        <f t="shared" si="128"/>
        <v>n/a</v>
      </c>
      <c r="DX92" s="36" t="str">
        <f t="shared" si="128"/>
        <v>n/a</v>
      </c>
      <c r="DY92" s="36" t="str">
        <f t="shared" si="129"/>
        <v>n/a</v>
      </c>
      <c r="DZ92" s="36" t="str">
        <f t="shared" si="129"/>
        <v>n/a</v>
      </c>
      <c r="EA92" s="36" t="str">
        <f t="shared" si="129"/>
        <v>n/a</v>
      </c>
      <c r="EB92" s="36" t="str">
        <f t="shared" si="129"/>
        <v>n/a</v>
      </c>
      <c r="EC92" s="36" t="str">
        <f t="shared" si="129"/>
        <v>n/a</v>
      </c>
      <c r="ED92" s="36" t="str">
        <f t="shared" si="129"/>
        <v>n/a</v>
      </c>
      <c r="EE92" s="36" t="str">
        <f t="shared" si="129"/>
        <v>n/a</v>
      </c>
      <c r="EF92" s="36" t="str">
        <f t="shared" si="129"/>
        <v>n/a</v>
      </c>
      <c r="EG92" s="36" t="str">
        <f t="shared" si="129"/>
        <v>n/a</v>
      </c>
      <c r="EH92" s="36" t="str">
        <f t="shared" si="129"/>
        <v>n/a</v>
      </c>
      <c r="EI92" s="36" t="str">
        <f t="shared" si="129"/>
        <v>n/a</v>
      </c>
      <c r="EJ92" s="36" t="str">
        <f t="shared" si="129"/>
        <v>n/a</v>
      </c>
      <c r="EK92" s="36" t="str">
        <f t="shared" si="129"/>
        <v>n/a</v>
      </c>
      <c r="EL92" s="36" t="str">
        <f t="shared" si="129"/>
        <v>n/a</v>
      </c>
      <c r="EM92" s="36" t="str">
        <f t="shared" si="129"/>
        <v>n/a</v>
      </c>
      <c r="EN92" s="36" t="str">
        <f t="shared" si="129"/>
        <v>n/a</v>
      </c>
      <c r="EO92" s="36" t="str">
        <f t="shared" si="130"/>
        <v>n/a</v>
      </c>
      <c r="EP92" s="36" t="str">
        <f t="shared" si="130"/>
        <v>n/a</v>
      </c>
      <c r="EQ92" s="36" t="str">
        <f t="shared" si="130"/>
        <v>n/a</v>
      </c>
      <c r="ER92" s="36" t="str">
        <f t="shared" si="130"/>
        <v>n/a</v>
      </c>
      <c r="ES92" s="36" t="str">
        <f t="shared" si="130"/>
        <v>n/a</v>
      </c>
      <c r="ET92" s="36" t="str">
        <f t="shared" si="130"/>
        <v>n/a</v>
      </c>
      <c r="EU92" s="36" t="str">
        <f t="shared" si="130"/>
        <v>n/a</v>
      </c>
      <c r="EV92" s="36" t="str">
        <f t="shared" si="130"/>
        <v>n/a</v>
      </c>
      <c r="EW92" s="36" t="str">
        <f t="shared" si="130"/>
        <v>n/a</v>
      </c>
      <c r="EX92" s="36" t="str">
        <f t="shared" si="130"/>
        <v>n/a</v>
      </c>
      <c r="EY92" s="36" t="str">
        <f t="shared" si="130"/>
        <v>n/a</v>
      </c>
      <c r="EZ92" s="36" t="str">
        <f t="shared" si="130"/>
        <v>n/a</v>
      </c>
      <c r="FA92" s="36" t="str">
        <f t="shared" si="130"/>
        <v>n/a</v>
      </c>
      <c r="FB92" s="36" t="str">
        <f t="shared" si="130"/>
        <v>n/a</v>
      </c>
      <c r="FC92" s="36" t="str">
        <f t="shared" si="130"/>
        <v>n/a</v>
      </c>
      <c r="FD92" s="36" t="str">
        <f t="shared" si="130"/>
        <v>n/a</v>
      </c>
      <c r="FE92" s="36" t="str">
        <f t="shared" si="116"/>
        <v>n/a</v>
      </c>
      <c r="FF92" s="36" t="str">
        <f t="shared" si="116"/>
        <v>n/a</v>
      </c>
      <c r="FG92" s="36" t="str">
        <f t="shared" si="116"/>
        <v>n/a</v>
      </c>
      <c r="FH92" s="36" t="str">
        <f t="shared" si="116"/>
        <v>n/a</v>
      </c>
      <c r="FI92" s="36" t="str">
        <f t="shared" si="116"/>
        <v>n/a</v>
      </c>
      <c r="FJ92" s="36" t="str">
        <f t="shared" si="116"/>
        <v>n/a</v>
      </c>
      <c r="FK92" s="36" t="str">
        <f t="shared" si="116"/>
        <v>n/a</v>
      </c>
      <c r="FL92" s="36" t="str">
        <f t="shared" si="116"/>
        <v>n/a</v>
      </c>
      <c r="FM92" s="36" t="str">
        <f t="shared" si="116"/>
        <v>n/a</v>
      </c>
      <c r="FN92" s="36" t="str">
        <f t="shared" si="116"/>
        <v>n/a</v>
      </c>
      <c r="FO92" s="36" t="str">
        <f t="shared" si="116"/>
        <v>n/a</v>
      </c>
      <c r="FP92" s="36" t="str">
        <f t="shared" si="116"/>
        <v>n/a</v>
      </c>
      <c r="FQ92" s="36" t="str">
        <f t="shared" si="116"/>
        <v>n/a</v>
      </c>
      <c r="FR92" s="36" t="str">
        <f t="shared" si="116"/>
        <v>n/a</v>
      </c>
      <c r="FS92" s="36" t="str">
        <f t="shared" si="116"/>
        <v>n/a</v>
      </c>
      <c r="FT92" s="36" t="str">
        <f t="shared" si="116"/>
        <v>n/a</v>
      </c>
      <c r="FU92" s="36" t="str">
        <f t="shared" si="114"/>
        <v>n/a</v>
      </c>
      <c r="FV92" s="36" t="str">
        <f t="shared" si="114"/>
        <v>n/a</v>
      </c>
      <c r="FW92" s="36" t="str">
        <f t="shared" si="114"/>
        <v>n/a</v>
      </c>
      <c r="FX92" s="36" t="str">
        <f t="shared" si="114"/>
        <v>n/a</v>
      </c>
      <c r="FY92" s="36" t="str">
        <f t="shared" si="114"/>
        <v>n/a</v>
      </c>
      <c r="FZ92" s="36" t="str">
        <f t="shared" si="114"/>
        <v>n/a</v>
      </c>
      <c r="GA92" s="36" t="str">
        <f t="shared" si="114"/>
        <v>n/a</v>
      </c>
      <c r="GB92" s="36" t="str">
        <f t="shared" si="114"/>
        <v>n/a</v>
      </c>
      <c r="GC92" s="36" t="str">
        <f t="shared" si="114"/>
        <v>n/a</v>
      </c>
      <c r="GD92" s="36" t="str">
        <f t="shared" si="114"/>
        <v>n/a</v>
      </c>
      <c r="GE92" s="36" t="str">
        <f t="shared" si="114"/>
        <v>n/a</v>
      </c>
      <c r="GF92" s="36" t="str">
        <f t="shared" si="114"/>
        <v>n/a</v>
      </c>
      <c r="GG92" s="36" t="str">
        <f t="shared" si="114"/>
        <v>n/a</v>
      </c>
      <c r="GH92" s="36" t="str">
        <f t="shared" si="114"/>
        <v>n/a</v>
      </c>
      <c r="GI92" s="36" t="str">
        <f t="shared" si="114"/>
        <v>n/a</v>
      </c>
      <c r="GJ92" s="36" t="str">
        <f t="shared" si="115"/>
        <v>n/a</v>
      </c>
      <c r="GK92" s="36" t="str">
        <f t="shared" si="115"/>
        <v>n/a</v>
      </c>
      <c r="GL92" s="36" t="str">
        <f t="shared" si="115"/>
        <v>n/a</v>
      </c>
      <c r="GM92" s="36" t="str">
        <f t="shared" si="115"/>
        <v>n/a</v>
      </c>
      <c r="GN92" s="36" t="str">
        <f t="shared" si="115"/>
        <v>n/a</v>
      </c>
      <c r="GO92" s="36" t="str">
        <f t="shared" si="115"/>
        <v>n/a</v>
      </c>
      <c r="GP92" s="36" t="str">
        <f t="shared" si="115"/>
        <v>n/a</v>
      </c>
      <c r="GQ92" s="36" t="str">
        <f t="shared" si="115"/>
        <v>n/a</v>
      </c>
      <c r="GR92" s="36" t="str">
        <f t="shared" si="115"/>
        <v>n/a</v>
      </c>
      <c r="GS92" s="36" t="str">
        <f t="shared" si="115"/>
        <v>n/a</v>
      </c>
      <c r="GT92" s="36" t="str">
        <f t="shared" si="115"/>
        <v>n/a</v>
      </c>
      <c r="GU92" s="36" t="str">
        <f t="shared" si="115"/>
        <v>n/a</v>
      </c>
      <c r="GV92" s="36" t="str">
        <f t="shared" si="115"/>
        <v>n/a</v>
      </c>
      <c r="GW92" s="36" t="str">
        <f t="shared" si="115"/>
        <v>n/a</v>
      </c>
      <c r="GX92" s="36" t="str">
        <f t="shared" si="115"/>
        <v>n/a</v>
      </c>
      <c r="GY92" s="36" t="str">
        <f t="shared" si="115"/>
        <v>n/a</v>
      </c>
      <c r="GZ92" s="36" t="str">
        <f t="shared" si="113"/>
        <v>n/a</v>
      </c>
      <c r="HA92" s="36" t="str">
        <f t="shared" si="113"/>
        <v>n/a</v>
      </c>
      <c r="HB92" s="36" t="str">
        <f t="shared" si="113"/>
        <v>n/a</v>
      </c>
      <c r="HC92" s="36" t="str">
        <f t="shared" si="113"/>
        <v>n/a</v>
      </c>
      <c r="HD92" s="36" t="str">
        <f t="shared" si="113"/>
        <v>n/a</v>
      </c>
      <c r="HE92" s="36" t="str">
        <f t="shared" si="113"/>
        <v>n/a</v>
      </c>
      <c r="HF92" s="36" t="str">
        <f t="shared" si="113"/>
        <v>n/a</v>
      </c>
      <c r="HG92" s="36" t="str">
        <f t="shared" si="113"/>
        <v>n/a</v>
      </c>
      <c r="HH92" s="36" t="str">
        <f t="shared" si="113"/>
        <v>n/a</v>
      </c>
      <c r="HI92" s="36" t="str">
        <f t="shared" si="113"/>
        <v>n/a</v>
      </c>
      <c r="HJ92" s="36" t="str">
        <f t="shared" si="113"/>
        <v>n/a</v>
      </c>
      <c r="HK92" s="36" t="str">
        <f t="shared" si="113"/>
        <v>n/a</v>
      </c>
      <c r="HL92" s="36" t="str">
        <f t="shared" si="113"/>
        <v>n/a</v>
      </c>
      <c r="HM92" s="36" t="str">
        <f t="shared" si="113"/>
        <v>n/a</v>
      </c>
    </row>
    <row r="93" spans="1:221" x14ac:dyDescent="0.35">
      <c r="A93" s="7" t="s">
        <v>852</v>
      </c>
      <c r="B93" s="16" t="s">
        <v>853</v>
      </c>
      <c r="C93" s="15">
        <v>122.057</v>
      </c>
      <c r="D93" s="15">
        <v>160.79</v>
      </c>
      <c r="E93" s="14">
        <f t="shared" si="95"/>
        <v>19625.545030000001</v>
      </c>
      <c r="F93" s="12">
        <f t="shared" si="109"/>
        <v>0</v>
      </c>
      <c r="G93" s="13" t="str">
        <f>IFERROR('[2]CEA-6.2 US Forward MRP'!G92/100, "n/a")</f>
        <v>n/a</v>
      </c>
      <c r="H93" s="13" t="str">
        <f t="shared" si="110"/>
        <v>n/a</v>
      </c>
      <c r="I93" s="33" t="str">
        <f t="shared" si="111"/>
        <v>n/a</v>
      </c>
      <c r="J93" s="13">
        <v>8.539999999999999E-2</v>
      </c>
      <c r="K93" s="41">
        <f t="shared" si="96"/>
        <v>7.7899333333333348E-2</v>
      </c>
      <c r="L93" s="1">
        <f t="shared" si="97"/>
        <v>7.0398666666666693E-2</v>
      </c>
      <c r="M93" s="1">
        <f t="shared" si="98"/>
        <v>6.2898000000000037E-2</v>
      </c>
      <c r="N93" s="1">
        <f t="shared" si="99"/>
        <v>5.5397333333333389E-2</v>
      </c>
      <c r="O93" s="1">
        <f t="shared" si="100"/>
        <v>4.789666666666674E-2</v>
      </c>
      <c r="P93" s="5">
        <f t="shared" si="112"/>
        <v>4.0396000000000098E-2</v>
      </c>
      <c r="Q93" s="1" t="str">
        <f t="shared" si="101"/>
        <v>n/a</v>
      </c>
      <c r="R93" s="12" t="str">
        <f t="shared" si="102"/>
        <v>n/a</v>
      </c>
      <c r="S93" s="12">
        <f t="shared" si="103"/>
        <v>0</v>
      </c>
      <c r="T93" s="7"/>
      <c r="U93" s="42">
        <f t="shared" si="104"/>
        <v>-160.79</v>
      </c>
      <c r="V93" s="36" t="str">
        <f t="shared" si="105"/>
        <v>n/a</v>
      </c>
      <c r="W93" s="36" t="str">
        <f t="shared" si="106"/>
        <v>n/a</v>
      </c>
      <c r="X93" s="36" t="str">
        <f t="shared" ref="X93:Z156" si="132">IFERROR(W93*(1+$J93),"n/a")</f>
        <v>n/a</v>
      </c>
      <c r="Y93" s="36" t="str">
        <f t="shared" si="132"/>
        <v>n/a</v>
      </c>
      <c r="Z93" s="36" t="str">
        <f t="shared" si="132"/>
        <v>n/a</v>
      </c>
      <c r="AA93" s="36" t="str">
        <f t="shared" si="107"/>
        <v>n/a</v>
      </c>
      <c r="AB93" s="36" t="str">
        <f t="shared" si="131"/>
        <v>n/a</v>
      </c>
      <c r="AC93" s="36" t="str">
        <f t="shared" si="131"/>
        <v>n/a</v>
      </c>
      <c r="AD93" s="36" t="str">
        <f t="shared" si="131"/>
        <v>n/a</v>
      </c>
      <c r="AE93" s="36" t="str">
        <f t="shared" si="131"/>
        <v>n/a</v>
      </c>
      <c r="AF93" s="36" t="str">
        <f t="shared" si="108"/>
        <v>n/a</v>
      </c>
      <c r="AG93" s="36" t="str">
        <f t="shared" si="123"/>
        <v>n/a</v>
      </c>
      <c r="AH93" s="36" t="str">
        <f t="shared" si="123"/>
        <v>n/a</v>
      </c>
      <c r="AI93" s="36" t="str">
        <f t="shared" si="123"/>
        <v>n/a</v>
      </c>
      <c r="AJ93" s="36" t="str">
        <f t="shared" si="123"/>
        <v>n/a</v>
      </c>
      <c r="AK93" s="36" t="str">
        <f t="shared" si="123"/>
        <v>n/a</v>
      </c>
      <c r="AL93" s="36" t="str">
        <f t="shared" si="123"/>
        <v>n/a</v>
      </c>
      <c r="AM93" s="36" t="str">
        <f t="shared" si="123"/>
        <v>n/a</v>
      </c>
      <c r="AN93" s="36" t="str">
        <f t="shared" si="123"/>
        <v>n/a</v>
      </c>
      <c r="AO93" s="36" t="str">
        <f t="shared" si="123"/>
        <v>n/a</v>
      </c>
      <c r="AP93" s="36" t="str">
        <f t="shared" si="123"/>
        <v>n/a</v>
      </c>
      <c r="AQ93" s="36" t="str">
        <f t="shared" si="123"/>
        <v>n/a</v>
      </c>
      <c r="AR93" s="36" t="str">
        <f t="shared" si="123"/>
        <v>n/a</v>
      </c>
      <c r="AS93" s="36" t="str">
        <f t="shared" si="123"/>
        <v>n/a</v>
      </c>
      <c r="AT93" s="36" t="str">
        <f t="shared" si="123"/>
        <v>n/a</v>
      </c>
      <c r="AU93" s="36" t="str">
        <f t="shared" si="123"/>
        <v>n/a</v>
      </c>
      <c r="AV93" s="36" t="str">
        <f t="shared" si="123"/>
        <v>n/a</v>
      </c>
      <c r="AW93" s="36" t="str">
        <f t="shared" si="124"/>
        <v>n/a</v>
      </c>
      <c r="AX93" s="36" t="str">
        <f t="shared" si="124"/>
        <v>n/a</v>
      </c>
      <c r="AY93" s="36" t="str">
        <f t="shared" si="124"/>
        <v>n/a</v>
      </c>
      <c r="AZ93" s="36" t="str">
        <f t="shared" si="124"/>
        <v>n/a</v>
      </c>
      <c r="BA93" s="36" t="str">
        <f t="shared" si="124"/>
        <v>n/a</v>
      </c>
      <c r="BB93" s="36" t="str">
        <f t="shared" si="124"/>
        <v>n/a</v>
      </c>
      <c r="BC93" s="36" t="str">
        <f t="shared" si="124"/>
        <v>n/a</v>
      </c>
      <c r="BD93" s="36" t="str">
        <f t="shared" si="124"/>
        <v>n/a</v>
      </c>
      <c r="BE93" s="36" t="str">
        <f t="shared" si="124"/>
        <v>n/a</v>
      </c>
      <c r="BF93" s="36" t="str">
        <f t="shared" si="124"/>
        <v>n/a</v>
      </c>
      <c r="BG93" s="36" t="str">
        <f t="shared" si="124"/>
        <v>n/a</v>
      </c>
      <c r="BH93" s="36" t="str">
        <f t="shared" si="124"/>
        <v>n/a</v>
      </c>
      <c r="BI93" s="36" t="str">
        <f t="shared" si="124"/>
        <v>n/a</v>
      </c>
      <c r="BJ93" s="36" t="str">
        <f t="shared" si="124"/>
        <v>n/a</v>
      </c>
      <c r="BK93" s="36" t="str">
        <f t="shared" si="124"/>
        <v>n/a</v>
      </c>
      <c r="BL93" s="36" t="str">
        <f t="shared" si="124"/>
        <v>n/a</v>
      </c>
      <c r="BM93" s="36" t="str">
        <f t="shared" si="125"/>
        <v>n/a</v>
      </c>
      <c r="BN93" s="36" t="str">
        <f t="shared" si="125"/>
        <v>n/a</v>
      </c>
      <c r="BO93" s="36" t="str">
        <f t="shared" si="125"/>
        <v>n/a</v>
      </c>
      <c r="BP93" s="36" t="str">
        <f t="shared" si="125"/>
        <v>n/a</v>
      </c>
      <c r="BQ93" s="36" t="str">
        <f t="shared" si="125"/>
        <v>n/a</v>
      </c>
      <c r="BR93" s="36" t="str">
        <f t="shared" si="125"/>
        <v>n/a</v>
      </c>
      <c r="BS93" s="36" t="str">
        <f t="shared" si="125"/>
        <v>n/a</v>
      </c>
      <c r="BT93" s="36" t="str">
        <f t="shared" si="125"/>
        <v>n/a</v>
      </c>
      <c r="BU93" s="36" t="str">
        <f t="shared" si="125"/>
        <v>n/a</v>
      </c>
      <c r="BV93" s="36" t="str">
        <f t="shared" si="125"/>
        <v>n/a</v>
      </c>
      <c r="BW93" s="36" t="str">
        <f t="shared" si="125"/>
        <v>n/a</v>
      </c>
      <c r="BX93" s="36" t="str">
        <f t="shared" si="125"/>
        <v>n/a</v>
      </c>
      <c r="BY93" s="36" t="str">
        <f t="shared" si="125"/>
        <v>n/a</v>
      </c>
      <c r="BZ93" s="36" t="str">
        <f t="shared" si="125"/>
        <v>n/a</v>
      </c>
      <c r="CA93" s="36" t="str">
        <f t="shared" si="125"/>
        <v>n/a</v>
      </c>
      <c r="CB93" s="36" t="str">
        <f t="shared" si="125"/>
        <v>n/a</v>
      </c>
      <c r="CC93" s="36" t="str">
        <f t="shared" si="126"/>
        <v>n/a</v>
      </c>
      <c r="CD93" s="36" t="str">
        <f t="shared" si="126"/>
        <v>n/a</v>
      </c>
      <c r="CE93" s="36" t="str">
        <f t="shared" si="126"/>
        <v>n/a</v>
      </c>
      <c r="CF93" s="36" t="str">
        <f t="shared" si="126"/>
        <v>n/a</v>
      </c>
      <c r="CG93" s="36" t="str">
        <f t="shared" si="126"/>
        <v>n/a</v>
      </c>
      <c r="CH93" s="36" t="str">
        <f t="shared" si="126"/>
        <v>n/a</v>
      </c>
      <c r="CI93" s="36" t="str">
        <f t="shared" si="126"/>
        <v>n/a</v>
      </c>
      <c r="CJ93" s="36" t="str">
        <f t="shared" si="126"/>
        <v>n/a</v>
      </c>
      <c r="CK93" s="36" t="str">
        <f t="shared" si="126"/>
        <v>n/a</v>
      </c>
      <c r="CL93" s="36" t="str">
        <f t="shared" si="126"/>
        <v>n/a</v>
      </c>
      <c r="CM93" s="36" t="str">
        <f t="shared" si="126"/>
        <v>n/a</v>
      </c>
      <c r="CN93" s="36" t="str">
        <f t="shared" si="126"/>
        <v>n/a</v>
      </c>
      <c r="CO93" s="36" t="str">
        <f t="shared" si="126"/>
        <v>n/a</v>
      </c>
      <c r="CP93" s="36" t="str">
        <f t="shared" si="126"/>
        <v>n/a</v>
      </c>
      <c r="CQ93" s="36" t="str">
        <f t="shared" si="126"/>
        <v>n/a</v>
      </c>
      <c r="CR93" s="36" t="str">
        <f t="shared" si="126"/>
        <v>n/a</v>
      </c>
      <c r="CS93" s="36" t="str">
        <f t="shared" si="127"/>
        <v>n/a</v>
      </c>
      <c r="CT93" s="36" t="str">
        <f t="shared" si="127"/>
        <v>n/a</v>
      </c>
      <c r="CU93" s="36" t="str">
        <f t="shared" si="127"/>
        <v>n/a</v>
      </c>
      <c r="CV93" s="36" t="str">
        <f t="shared" si="127"/>
        <v>n/a</v>
      </c>
      <c r="CW93" s="36" t="str">
        <f t="shared" si="127"/>
        <v>n/a</v>
      </c>
      <c r="CX93" s="36" t="str">
        <f t="shared" si="127"/>
        <v>n/a</v>
      </c>
      <c r="CY93" s="36" t="str">
        <f t="shared" si="127"/>
        <v>n/a</v>
      </c>
      <c r="CZ93" s="36" t="str">
        <f t="shared" si="127"/>
        <v>n/a</v>
      </c>
      <c r="DA93" s="36" t="str">
        <f t="shared" si="127"/>
        <v>n/a</v>
      </c>
      <c r="DB93" s="36" t="str">
        <f t="shared" si="127"/>
        <v>n/a</v>
      </c>
      <c r="DC93" s="36" t="str">
        <f t="shared" si="127"/>
        <v>n/a</v>
      </c>
      <c r="DD93" s="36" t="str">
        <f t="shared" si="127"/>
        <v>n/a</v>
      </c>
      <c r="DE93" s="36" t="str">
        <f t="shared" si="127"/>
        <v>n/a</v>
      </c>
      <c r="DF93" s="36" t="str">
        <f t="shared" si="127"/>
        <v>n/a</v>
      </c>
      <c r="DG93" s="36" t="str">
        <f t="shared" si="127"/>
        <v>n/a</v>
      </c>
      <c r="DH93" s="36" t="str">
        <f t="shared" si="127"/>
        <v>n/a</v>
      </c>
      <c r="DI93" s="36" t="str">
        <f t="shared" si="128"/>
        <v>n/a</v>
      </c>
      <c r="DJ93" s="36" t="str">
        <f t="shared" si="128"/>
        <v>n/a</v>
      </c>
      <c r="DK93" s="36" t="str">
        <f t="shared" si="128"/>
        <v>n/a</v>
      </c>
      <c r="DL93" s="36" t="str">
        <f t="shared" si="128"/>
        <v>n/a</v>
      </c>
      <c r="DM93" s="36" t="str">
        <f t="shared" si="128"/>
        <v>n/a</v>
      </c>
      <c r="DN93" s="36" t="str">
        <f t="shared" si="128"/>
        <v>n/a</v>
      </c>
      <c r="DO93" s="36" t="str">
        <f t="shared" si="128"/>
        <v>n/a</v>
      </c>
      <c r="DP93" s="36" t="str">
        <f t="shared" si="128"/>
        <v>n/a</v>
      </c>
      <c r="DQ93" s="36" t="str">
        <f t="shared" si="128"/>
        <v>n/a</v>
      </c>
      <c r="DR93" s="36" t="str">
        <f t="shared" si="128"/>
        <v>n/a</v>
      </c>
      <c r="DS93" s="36" t="str">
        <f t="shared" si="128"/>
        <v>n/a</v>
      </c>
      <c r="DT93" s="36" t="str">
        <f t="shared" si="128"/>
        <v>n/a</v>
      </c>
      <c r="DU93" s="36" t="str">
        <f t="shared" si="128"/>
        <v>n/a</v>
      </c>
      <c r="DV93" s="36" t="str">
        <f t="shared" si="128"/>
        <v>n/a</v>
      </c>
      <c r="DW93" s="36" t="str">
        <f t="shared" si="128"/>
        <v>n/a</v>
      </c>
      <c r="DX93" s="36" t="str">
        <f t="shared" si="128"/>
        <v>n/a</v>
      </c>
      <c r="DY93" s="36" t="str">
        <f t="shared" si="129"/>
        <v>n/a</v>
      </c>
      <c r="DZ93" s="36" t="str">
        <f t="shared" si="129"/>
        <v>n/a</v>
      </c>
      <c r="EA93" s="36" t="str">
        <f t="shared" si="129"/>
        <v>n/a</v>
      </c>
      <c r="EB93" s="36" t="str">
        <f t="shared" si="129"/>
        <v>n/a</v>
      </c>
      <c r="EC93" s="36" t="str">
        <f t="shared" si="129"/>
        <v>n/a</v>
      </c>
      <c r="ED93" s="36" t="str">
        <f t="shared" si="129"/>
        <v>n/a</v>
      </c>
      <c r="EE93" s="36" t="str">
        <f t="shared" si="129"/>
        <v>n/a</v>
      </c>
      <c r="EF93" s="36" t="str">
        <f t="shared" si="129"/>
        <v>n/a</v>
      </c>
      <c r="EG93" s="36" t="str">
        <f t="shared" si="129"/>
        <v>n/a</v>
      </c>
      <c r="EH93" s="36" t="str">
        <f t="shared" si="129"/>
        <v>n/a</v>
      </c>
      <c r="EI93" s="36" t="str">
        <f t="shared" si="129"/>
        <v>n/a</v>
      </c>
      <c r="EJ93" s="36" t="str">
        <f t="shared" si="129"/>
        <v>n/a</v>
      </c>
      <c r="EK93" s="36" t="str">
        <f t="shared" si="129"/>
        <v>n/a</v>
      </c>
      <c r="EL93" s="36" t="str">
        <f t="shared" si="129"/>
        <v>n/a</v>
      </c>
      <c r="EM93" s="36" t="str">
        <f t="shared" si="129"/>
        <v>n/a</v>
      </c>
      <c r="EN93" s="36" t="str">
        <f t="shared" si="129"/>
        <v>n/a</v>
      </c>
      <c r="EO93" s="36" t="str">
        <f t="shared" si="130"/>
        <v>n/a</v>
      </c>
      <c r="EP93" s="36" t="str">
        <f t="shared" si="130"/>
        <v>n/a</v>
      </c>
      <c r="EQ93" s="36" t="str">
        <f t="shared" si="130"/>
        <v>n/a</v>
      </c>
      <c r="ER93" s="36" t="str">
        <f t="shared" si="130"/>
        <v>n/a</v>
      </c>
      <c r="ES93" s="36" t="str">
        <f t="shared" si="130"/>
        <v>n/a</v>
      </c>
      <c r="ET93" s="36" t="str">
        <f t="shared" si="130"/>
        <v>n/a</v>
      </c>
      <c r="EU93" s="36" t="str">
        <f t="shared" si="130"/>
        <v>n/a</v>
      </c>
      <c r="EV93" s="36" t="str">
        <f t="shared" si="130"/>
        <v>n/a</v>
      </c>
      <c r="EW93" s="36" t="str">
        <f t="shared" si="130"/>
        <v>n/a</v>
      </c>
      <c r="EX93" s="36" t="str">
        <f t="shared" si="130"/>
        <v>n/a</v>
      </c>
      <c r="EY93" s="36" t="str">
        <f t="shared" si="130"/>
        <v>n/a</v>
      </c>
      <c r="EZ93" s="36" t="str">
        <f t="shared" si="130"/>
        <v>n/a</v>
      </c>
      <c r="FA93" s="36" t="str">
        <f t="shared" si="130"/>
        <v>n/a</v>
      </c>
      <c r="FB93" s="36" t="str">
        <f t="shared" si="130"/>
        <v>n/a</v>
      </c>
      <c r="FC93" s="36" t="str">
        <f t="shared" si="130"/>
        <v>n/a</v>
      </c>
      <c r="FD93" s="36" t="str">
        <f t="shared" si="130"/>
        <v>n/a</v>
      </c>
      <c r="FE93" s="36" t="str">
        <f t="shared" si="116"/>
        <v>n/a</v>
      </c>
      <c r="FF93" s="36" t="str">
        <f t="shared" si="116"/>
        <v>n/a</v>
      </c>
      <c r="FG93" s="36" t="str">
        <f t="shared" si="116"/>
        <v>n/a</v>
      </c>
      <c r="FH93" s="36" t="str">
        <f t="shared" si="116"/>
        <v>n/a</v>
      </c>
      <c r="FI93" s="36" t="str">
        <f t="shared" si="116"/>
        <v>n/a</v>
      </c>
      <c r="FJ93" s="36" t="str">
        <f t="shared" si="116"/>
        <v>n/a</v>
      </c>
      <c r="FK93" s="36" t="str">
        <f t="shared" si="116"/>
        <v>n/a</v>
      </c>
      <c r="FL93" s="36" t="str">
        <f t="shared" si="116"/>
        <v>n/a</v>
      </c>
      <c r="FM93" s="36" t="str">
        <f t="shared" si="116"/>
        <v>n/a</v>
      </c>
      <c r="FN93" s="36" t="str">
        <f t="shared" si="116"/>
        <v>n/a</v>
      </c>
      <c r="FO93" s="36" t="str">
        <f t="shared" si="116"/>
        <v>n/a</v>
      </c>
      <c r="FP93" s="36" t="str">
        <f t="shared" si="116"/>
        <v>n/a</v>
      </c>
      <c r="FQ93" s="36" t="str">
        <f t="shared" si="116"/>
        <v>n/a</v>
      </c>
      <c r="FR93" s="36" t="str">
        <f t="shared" si="116"/>
        <v>n/a</v>
      </c>
      <c r="FS93" s="36" t="str">
        <f t="shared" si="116"/>
        <v>n/a</v>
      </c>
      <c r="FT93" s="36" t="str">
        <f t="shared" si="116"/>
        <v>n/a</v>
      </c>
      <c r="FU93" s="36" t="str">
        <f t="shared" si="114"/>
        <v>n/a</v>
      </c>
      <c r="FV93" s="36" t="str">
        <f t="shared" si="114"/>
        <v>n/a</v>
      </c>
      <c r="FW93" s="36" t="str">
        <f t="shared" si="114"/>
        <v>n/a</v>
      </c>
      <c r="FX93" s="36" t="str">
        <f t="shared" si="114"/>
        <v>n/a</v>
      </c>
      <c r="FY93" s="36" t="str">
        <f t="shared" si="114"/>
        <v>n/a</v>
      </c>
      <c r="FZ93" s="36" t="str">
        <f t="shared" si="114"/>
        <v>n/a</v>
      </c>
      <c r="GA93" s="36" t="str">
        <f t="shared" si="114"/>
        <v>n/a</v>
      </c>
      <c r="GB93" s="36" t="str">
        <f t="shared" si="114"/>
        <v>n/a</v>
      </c>
      <c r="GC93" s="36" t="str">
        <f t="shared" si="114"/>
        <v>n/a</v>
      </c>
      <c r="GD93" s="36" t="str">
        <f t="shared" si="114"/>
        <v>n/a</v>
      </c>
      <c r="GE93" s="36" t="str">
        <f t="shared" si="114"/>
        <v>n/a</v>
      </c>
      <c r="GF93" s="36" t="str">
        <f t="shared" si="114"/>
        <v>n/a</v>
      </c>
      <c r="GG93" s="36" t="str">
        <f t="shared" si="114"/>
        <v>n/a</v>
      </c>
      <c r="GH93" s="36" t="str">
        <f t="shared" si="114"/>
        <v>n/a</v>
      </c>
      <c r="GI93" s="36" t="str">
        <f t="shared" si="114"/>
        <v>n/a</v>
      </c>
      <c r="GJ93" s="36" t="str">
        <f t="shared" si="115"/>
        <v>n/a</v>
      </c>
      <c r="GK93" s="36" t="str">
        <f t="shared" si="115"/>
        <v>n/a</v>
      </c>
      <c r="GL93" s="36" t="str">
        <f t="shared" si="115"/>
        <v>n/a</v>
      </c>
      <c r="GM93" s="36" t="str">
        <f t="shared" si="115"/>
        <v>n/a</v>
      </c>
      <c r="GN93" s="36" t="str">
        <f t="shared" si="115"/>
        <v>n/a</v>
      </c>
      <c r="GO93" s="36" t="str">
        <f t="shared" si="115"/>
        <v>n/a</v>
      </c>
      <c r="GP93" s="36" t="str">
        <f t="shared" si="115"/>
        <v>n/a</v>
      </c>
      <c r="GQ93" s="36" t="str">
        <f t="shared" si="115"/>
        <v>n/a</v>
      </c>
      <c r="GR93" s="36" t="str">
        <f t="shared" si="115"/>
        <v>n/a</v>
      </c>
      <c r="GS93" s="36" t="str">
        <f t="shared" si="115"/>
        <v>n/a</v>
      </c>
      <c r="GT93" s="36" t="str">
        <f t="shared" si="115"/>
        <v>n/a</v>
      </c>
      <c r="GU93" s="36" t="str">
        <f t="shared" si="115"/>
        <v>n/a</v>
      </c>
      <c r="GV93" s="36" t="str">
        <f t="shared" si="115"/>
        <v>n/a</v>
      </c>
      <c r="GW93" s="36" t="str">
        <f t="shared" si="115"/>
        <v>n/a</v>
      </c>
      <c r="GX93" s="36" t="str">
        <f t="shared" si="115"/>
        <v>n/a</v>
      </c>
      <c r="GY93" s="36" t="str">
        <f t="shared" si="115"/>
        <v>n/a</v>
      </c>
      <c r="GZ93" s="36" t="str">
        <f t="shared" si="113"/>
        <v>n/a</v>
      </c>
      <c r="HA93" s="36" t="str">
        <f t="shared" si="113"/>
        <v>n/a</v>
      </c>
      <c r="HB93" s="36" t="str">
        <f t="shared" si="113"/>
        <v>n/a</v>
      </c>
      <c r="HC93" s="36" t="str">
        <f t="shared" si="113"/>
        <v>n/a</v>
      </c>
      <c r="HD93" s="36" t="str">
        <f t="shared" si="113"/>
        <v>n/a</v>
      </c>
      <c r="HE93" s="36" t="str">
        <f t="shared" si="113"/>
        <v>n/a</v>
      </c>
      <c r="HF93" s="36" t="str">
        <f t="shared" si="113"/>
        <v>n/a</v>
      </c>
      <c r="HG93" s="36" t="str">
        <f t="shared" si="113"/>
        <v>n/a</v>
      </c>
      <c r="HH93" s="36" t="str">
        <f t="shared" si="113"/>
        <v>n/a</v>
      </c>
      <c r="HI93" s="36" t="str">
        <f t="shared" si="113"/>
        <v>n/a</v>
      </c>
      <c r="HJ93" s="36" t="str">
        <f t="shared" si="113"/>
        <v>n/a</v>
      </c>
      <c r="HK93" s="36" t="str">
        <f t="shared" si="113"/>
        <v>n/a</v>
      </c>
      <c r="HL93" s="36" t="str">
        <f t="shared" si="113"/>
        <v>n/a</v>
      </c>
      <c r="HM93" s="36" t="str">
        <f t="shared" si="113"/>
        <v>n/a</v>
      </c>
    </row>
    <row r="94" spans="1:221" x14ac:dyDescent="0.35">
      <c r="A94" s="7" t="s">
        <v>854</v>
      </c>
      <c r="B94" s="16" t="s">
        <v>855</v>
      </c>
      <c r="C94" s="15">
        <v>329.30700000000002</v>
      </c>
      <c r="D94" s="15">
        <v>38.619999999999997</v>
      </c>
      <c r="E94" s="14">
        <f t="shared" si="95"/>
        <v>12717.83634</v>
      </c>
      <c r="F94" s="12">
        <f t="shared" si="109"/>
        <v>3.5361384719326619E-4</v>
      </c>
      <c r="G94" s="13">
        <f>IFERROR('[2]CEA-6.2 US Forward MRP'!G93/100, "n/a")</f>
        <v>4.4018643190056966E-2</v>
      </c>
      <c r="H94" s="13">
        <f t="shared" si="110"/>
        <v>4.4425815639564992E-2</v>
      </c>
      <c r="I94" s="33">
        <f t="shared" si="111"/>
        <v>1.7157249999999999</v>
      </c>
      <c r="J94" s="13">
        <v>1.8500000000000003E-2</v>
      </c>
      <c r="K94" s="41">
        <f t="shared" si="96"/>
        <v>2.2149333333333351E-2</v>
      </c>
      <c r="L94" s="1">
        <f t="shared" si="97"/>
        <v>2.5798666666666699E-2</v>
      </c>
      <c r="M94" s="1">
        <f t="shared" si="98"/>
        <v>2.9448000000000047E-2</v>
      </c>
      <c r="N94" s="1">
        <f t="shared" si="99"/>
        <v>3.3097333333333395E-2</v>
      </c>
      <c r="O94" s="1">
        <f t="shared" si="100"/>
        <v>3.6746666666666747E-2</v>
      </c>
      <c r="P94" s="5">
        <f t="shared" si="112"/>
        <v>4.0396000000000098E-2</v>
      </c>
      <c r="Q94" s="1">
        <f t="shared" si="101"/>
        <v>8.0570759206997522E-2</v>
      </c>
      <c r="R94" s="12">
        <f t="shared" si="102"/>
        <v>2.8490936134468666E-5</v>
      </c>
      <c r="S94" s="12">
        <f t="shared" si="103"/>
        <v>3.5361384719326619E-4</v>
      </c>
      <c r="T94" s="7"/>
      <c r="U94" s="42">
        <f t="shared" si="104"/>
        <v>-38.619999999999997</v>
      </c>
      <c r="V94" s="36">
        <f t="shared" si="105"/>
        <v>1.7474659124999998</v>
      </c>
      <c r="W94" s="36">
        <f t="shared" si="106"/>
        <v>1.7797940318812497</v>
      </c>
      <c r="X94" s="36">
        <f t="shared" si="132"/>
        <v>1.8127202214710527</v>
      </c>
      <c r="Y94" s="36">
        <f t="shared" si="132"/>
        <v>1.8462555455682672</v>
      </c>
      <c r="Z94" s="36">
        <f t="shared" si="132"/>
        <v>1.8804112731612801</v>
      </c>
      <c r="AA94" s="36">
        <f t="shared" si="107"/>
        <v>1.9220611292542871</v>
      </c>
      <c r="AB94" s="36">
        <f t="shared" si="131"/>
        <v>1.9716477436408755</v>
      </c>
      <c r="AC94" s="36">
        <f t="shared" si="131"/>
        <v>2.0297088263956122</v>
      </c>
      <c r="AD94" s="36">
        <f t="shared" si="131"/>
        <v>2.0968867759924366</v>
      </c>
      <c r="AE94" s="36">
        <f t="shared" si="131"/>
        <v>2.1739403753875721</v>
      </c>
      <c r="AF94" s="36">
        <f t="shared" si="108"/>
        <v>2.2617588707917289</v>
      </c>
      <c r="AG94" s="36">
        <f t="shared" si="123"/>
        <v>2.3531248821362318</v>
      </c>
      <c r="AH94" s="36">
        <f t="shared" si="123"/>
        <v>2.4481817148750071</v>
      </c>
      <c r="AI94" s="36">
        <f t="shared" si="123"/>
        <v>2.5470784634290982</v>
      </c>
      <c r="AJ94" s="36">
        <f t="shared" si="123"/>
        <v>2.6499702450377804</v>
      </c>
      <c r="AK94" s="36">
        <f t="shared" si="123"/>
        <v>2.7570184430563267</v>
      </c>
      <c r="AL94" s="36">
        <f t="shared" si="123"/>
        <v>2.8683909600820305</v>
      </c>
      <c r="AM94" s="36">
        <f t="shared" si="123"/>
        <v>2.9842624813055045</v>
      </c>
      <c r="AN94" s="36">
        <f t="shared" si="123"/>
        <v>3.1048147485003219</v>
      </c>
      <c r="AO94" s="36">
        <f t="shared" si="123"/>
        <v>3.230236845080741</v>
      </c>
      <c r="AP94" s="36">
        <f t="shared" si="123"/>
        <v>3.3607254926746228</v>
      </c>
      <c r="AQ94" s="36">
        <f t="shared" si="123"/>
        <v>3.4964853596767074</v>
      </c>
      <c r="AR94" s="36">
        <f t="shared" si="123"/>
        <v>3.6377293822662078</v>
      </c>
      <c r="AS94" s="36">
        <f t="shared" si="123"/>
        <v>3.784679098392234</v>
      </c>
      <c r="AT94" s="36">
        <f t="shared" si="123"/>
        <v>3.9375649952508871</v>
      </c>
      <c r="AU94" s="36">
        <f t="shared" si="123"/>
        <v>4.0966268707990423</v>
      </c>
      <c r="AV94" s="36">
        <f t="shared" si="123"/>
        <v>4.2621142098718412</v>
      </c>
      <c r="AW94" s="36">
        <f t="shared" si="124"/>
        <v>4.4342865754938243</v>
      </c>
      <c r="AX94" s="36">
        <f t="shared" si="124"/>
        <v>4.6134140159974732</v>
      </c>
      <c r="AY94" s="36">
        <f t="shared" si="124"/>
        <v>4.7997774885877078</v>
      </c>
      <c r="AZ94" s="36">
        <f t="shared" si="124"/>
        <v>4.9936693000166974</v>
      </c>
      <c r="BA94" s="36">
        <f t="shared" si="124"/>
        <v>5.1953935650601721</v>
      </c>
      <c r="BB94" s="36">
        <f t="shared" si="124"/>
        <v>5.405266683514343</v>
      </c>
      <c r="BC94" s="36">
        <f t="shared" si="124"/>
        <v>5.6236178364615892</v>
      </c>
      <c r="BD94" s="36">
        <f t="shared" si="124"/>
        <v>5.8507895025832921</v>
      </c>
      <c r="BE94" s="36">
        <f t="shared" si="124"/>
        <v>6.0871379953296474</v>
      </c>
      <c r="BF94" s="36">
        <f t="shared" si="124"/>
        <v>6.3330340217889844</v>
      </c>
      <c r="BG94" s="36">
        <f t="shared" si="124"/>
        <v>6.588863264133173</v>
      </c>
      <c r="BH94" s="36">
        <f t="shared" si="124"/>
        <v>6.8550269845510972</v>
      </c>
      <c r="BI94" s="36">
        <f t="shared" si="124"/>
        <v>7.1319426546190243</v>
      </c>
      <c r="BJ94" s="36">
        <f t="shared" si="124"/>
        <v>7.4200446100950153</v>
      </c>
      <c r="BK94" s="36">
        <f t="shared" si="124"/>
        <v>7.7197847321644142</v>
      </c>
      <c r="BL94" s="36">
        <f t="shared" si="124"/>
        <v>8.0316331562049292</v>
      </c>
      <c r="BM94" s="36">
        <f t="shared" si="125"/>
        <v>8.3560790091829844</v>
      </c>
      <c r="BN94" s="36">
        <f t="shared" si="125"/>
        <v>8.6936311768379415</v>
      </c>
      <c r="BO94" s="36">
        <f t="shared" si="125"/>
        <v>9.0448191018574882</v>
      </c>
      <c r="BP94" s="36">
        <f t="shared" si="125"/>
        <v>9.4101936142961247</v>
      </c>
      <c r="BQ94" s="36">
        <f t="shared" si="125"/>
        <v>9.7903277955392323</v>
      </c>
      <c r="BR94" s="36">
        <f t="shared" si="125"/>
        <v>10.185817877167835</v>
      </c>
      <c r="BS94" s="36">
        <f t="shared" si="125"/>
        <v>10.597284176133908</v>
      </c>
      <c r="BT94" s="36">
        <f t="shared" si="125"/>
        <v>11.025372067713015</v>
      </c>
      <c r="BU94" s="36">
        <f t="shared" si="125"/>
        <v>11.47075299776035</v>
      </c>
      <c r="BV94" s="36">
        <f t="shared" si="125"/>
        <v>11.934125535857879</v>
      </c>
      <c r="BW94" s="36">
        <f t="shared" si="125"/>
        <v>12.416216471004395</v>
      </c>
      <c r="BX94" s="36">
        <f t="shared" si="125"/>
        <v>12.91778195156709</v>
      </c>
      <c r="BY94" s="36">
        <f t="shared" si="125"/>
        <v>13.439608671282596</v>
      </c>
      <c r="BZ94" s="36">
        <f t="shared" si="125"/>
        <v>13.982515103167728</v>
      </c>
      <c r="CA94" s="36">
        <f t="shared" si="125"/>
        <v>14.547352783275294</v>
      </c>
      <c r="CB94" s="36">
        <f t="shared" si="125"/>
        <v>15.135007646308484</v>
      </c>
      <c r="CC94" s="36">
        <f t="shared" si="126"/>
        <v>15.746401415188762</v>
      </c>
      <c r="CD94" s="36">
        <f t="shared" si="126"/>
        <v>16.382493046756728</v>
      </c>
      <c r="CE94" s="36">
        <f t="shared" si="126"/>
        <v>17.044280235873515</v>
      </c>
      <c r="CF94" s="36">
        <f t="shared" si="126"/>
        <v>17.732800980281862</v>
      </c>
      <c r="CG94" s="36">
        <f t="shared" si="126"/>
        <v>18.44913520868133</v>
      </c>
      <c r="CH94" s="36">
        <f t="shared" si="126"/>
        <v>19.194406474571224</v>
      </c>
      <c r="CI94" s="36">
        <f t="shared" si="126"/>
        <v>19.969783718518006</v>
      </c>
      <c r="CJ94" s="36">
        <f t="shared" si="126"/>
        <v>20.776483101611262</v>
      </c>
      <c r="CK94" s="36">
        <f t="shared" si="126"/>
        <v>21.615769912983954</v>
      </c>
      <c r="CL94" s="36">
        <f t="shared" si="126"/>
        <v>22.488960554388857</v>
      </c>
      <c r="CM94" s="36">
        <f t="shared" si="126"/>
        <v>23.39742460494395</v>
      </c>
      <c r="CN94" s="36">
        <f t="shared" si="126"/>
        <v>24.342586969285268</v>
      </c>
      <c r="CO94" s="36">
        <f t="shared" si="126"/>
        <v>25.325930112496518</v>
      </c>
      <c r="CP94" s="36">
        <f t="shared" si="126"/>
        <v>26.34899638532093</v>
      </c>
      <c r="CQ94" s="36">
        <f t="shared" si="126"/>
        <v>27.413390443302358</v>
      </c>
      <c r="CR94" s="36">
        <f t="shared" si="126"/>
        <v>28.520781763650003</v>
      </c>
      <c r="CS94" s="36">
        <f t="shared" si="127"/>
        <v>29.672907263774412</v>
      </c>
      <c r="CT94" s="36">
        <f t="shared" si="127"/>
        <v>30.871574025601845</v>
      </c>
      <c r="CU94" s="36">
        <f t="shared" si="127"/>
        <v>32.118662129940063</v>
      </c>
      <c r="CV94" s="36">
        <f t="shared" si="127"/>
        <v>33.416127605341124</v>
      </c>
      <c r="CW94" s="36">
        <f t="shared" si="127"/>
        <v>34.766005496086485</v>
      </c>
      <c r="CX94" s="36">
        <f t="shared" si="127"/>
        <v>36.170413054106398</v>
      </c>
      <c r="CY94" s="36">
        <f t="shared" si="127"/>
        <v>37.63155305984008</v>
      </c>
      <c r="CZ94" s="36">
        <f t="shared" si="127"/>
        <v>39.151717277245382</v>
      </c>
      <c r="DA94" s="36">
        <f t="shared" si="127"/>
        <v>40.733290048376993</v>
      </c>
      <c r="DB94" s="36">
        <f t="shared" si="127"/>
        <v>42.378752033171232</v>
      </c>
      <c r="DC94" s="36">
        <f t="shared" si="127"/>
        <v>44.090684100303221</v>
      </c>
      <c r="DD94" s="36">
        <f t="shared" si="127"/>
        <v>45.871771375219076</v>
      </c>
      <c r="DE94" s="36">
        <f t="shared" si="127"/>
        <v>47.724807451692428</v>
      </c>
      <c r="DF94" s="36">
        <f t="shared" si="127"/>
        <v>49.652698773510998</v>
      </c>
      <c r="DG94" s="36">
        <f t="shared" si="127"/>
        <v>51.65846919316575</v>
      </c>
      <c r="DH94" s="36">
        <f t="shared" si="127"/>
        <v>53.74526471469288</v>
      </c>
      <c r="DI94" s="36">
        <f t="shared" si="128"/>
        <v>55.916358428107621</v>
      </c>
      <c r="DJ94" s="36">
        <f t="shared" si="128"/>
        <v>58.175155643169461</v>
      </c>
      <c r="DK94" s="36">
        <f t="shared" si="128"/>
        <v>60.525199230530937</v>
      </c>
      <c r="DL94" s="36">
        <f t="shared" si="128"/>
        <v>62.970175178647473</v>
      </c>
      <c r="DM94" s="36">
        <f t="shared" si="128"/>
        <v>65.513918375164124</v>
      </c>
      <c r="DN94" s="36">
        <f t="shared" si="128"/>
        <v>68.160418621847256</v>
      </c>
      <c r="DO94" s="36">
        <f t="shared" si="128"/>
        <v>70.913826892495408</v>
      </c>
      <c r="DP94" s="36">
        <f t="shared" si="128"/>
        <v>73.778461843644664</v>
      </c>
      <c r="DQ94" s="36">
        <f t="shared" si="128"/>
        <v>76.758816588280538</v>
      </c>
      <c r="DR94" s="36">
        <f t="shared" si="128"/>
        <v>79.859565743180724</v>
      </c>
      <c r="DS94" s="36">
        <f t="shared" si="128"/>
        <v>83.085572760942256</v>
      </c>
      <c r="DT94" s="36">
        <f t="shared" si="128"/>
        <v>86.44189755819329</v>
      </c>
      <c r="DU94" s="36">
        <f t="shared" si="128"/>
        <v>89.933804451954074</v>
      </c>
      <c r="DV94" s="36">
        <f t="shared" si="128"/>
        <v>93.566770416595219</v>
      </c>
      <c r="DW94" s="36">
        <f t="shared" si="128"/>
        <v>97.346493674344003</v>
      </c>
      <c r="DX94" s="36">
        <f t="shared" si="128"/>
        <v>101.27890263281282</v>
      </c>
      <c r="DY94" s="36">
        <f t="shared" si="129"/>
        <v>105.37016518356793</v>
      </c>
      <c r="DZ94" s="36">
        <f t="shared" si="129"/>
        <v>109.62669837632336</v>
      </c>
      <c r="EA94" s="36">
        <f t="shared" si="129"/>
        <v>114.05517848393333</v>
      </c>
      <c r="EB94" s="36">
        <f t="shared" si="129"/>
        <v>118.66255147397031</v>
      </c>
      <c r="EC94" s="36">
        <f t="shared" si="129"/>
        <v>123.45604390331283</v>
      </c>
      <c r="ED94" s="36">
        <f t="shared" si="129"/>
        <v>128.44317425283106</v>
      </c>
      <c r="EE94" s="36">
        <f t="shared" si="129"/>
        <v>133.63176471994842</v>
      </c>
      <c r="EF94" s="36">
        <f t="shared" si="129"/>
        <v>139.02995348757548</v>
      </c>
      <c r="EG94" s="36">
        <f t="shared" si="129"/>
        <v>144.6462074886596</v>
      </c>
      <c r="EH94" s="36">
        <f t="shared" si="129"/>
        <v>150.4893356863715</v>
      </c>
      <c r="EI94" s="36">
        <f t="shared" si="129"/>
        <v>156.56850289075817</v>
      </c>
      <c r="EJ94" s="36">
        <f t="shared" si="129"/>
        <v>162.89324413353324</v>
      </c>
      <c r="EK94" s="36">
        <f t="shared" si="129"/>
        <v>169.47347962355147</v>
      </c>
      <c r="EL94" s="36">
        <f t="shared" si="129"/>
        <v>176.31953030642447</v>
      </c>
      <c r="EM94" s="36">
        <f t="shared" si="129"/>
        <v>183.4421340526828</v>
      </c>
      <c r="EN94" s="36">
        <f t="shared" si="129"/>
        <v>190.852462499875</v>
      </c>
      <c r="EO94" s="36">
        <f t="shared" si="130"/>
        <v>198.56213857501999</v>
      </c>
      <c r="EP94" s="36">
        <f t="shared" si="130"/>
        <v>206.58325472489651</v>
      </c>
      <c r="EQ94" s="36">
        <f t="shared" si="130"/>
        <v>214.92839188276344</v>
      </c>
      <c r="ER94" s="36">
        <f t="shared" si="130"/>
        <v>223.61063920125957</v>
      </c>
      <c r="ES94" s="36">
        <f t="shared" si="130"/>
        <v>232.64361458243368</v>
      </c>
      <c r="ET94" s="36">
        <f t="shared" si="130"/>
        <v>242.0414860371057</v>
      </c>
      <c r="EU94" s="36">
        <f t="shared" si="130"/>
        <v>251.81899390706064</v>
      </c>
      <c r="EV94" s="36">
        <f t="shared" si="130"/>
        <v>261.99147398493028</v>
      </c>
      <c r="EW94" s="36">
        <f t="shared" si="130"/>
        <v>272.57488156802555</v>
      </c>
      <c r="EX94" s="36">
        <f t="shared" si="130"/>
        <v>283.58581648384751</v>
      </c>
      <c r="EY94" s="36">
        <f t="shared" si="130"/>
        <v>295.04154912652905</v>
      </c>
      <c r="EZ94" s="36">
        <f t="shared" si="130"/>
        <v>306.96004754504435</v>
      </c>
      <c r="FA94" s="36">
        <f t="shared" si="130"/>
        <v>319.36000562567398</v>
      </c>
      <c r="FB94" s="36">
        <f t="shared" si="130"/>
        <v>332.26087241292873</v>
      </c>
      <c r="FC94" s="36">
        <f t="shared" si="130"/>
        <v>345.68288261492143</v>
      </c>
      <c r="FD94" s="36">
        <f t="shared" si="130"/>
        <v>359.64708834103385</v>
      </c>
      <c r="FE94" s="36">
        <f t="shared" si="116"/>
        <v>374.17539212165826</v>
      </c>
      <c r="FF94" s="36">
        <f t="shared" si="116"/>
        <v>389.29058126180479</v>
      </c>
      <c r="FG94" s="36">
        <f t="shared" si="116"/>
        <v>405.01636358245668</v>
      </c>
      <c r="FH94" s="36">
        <f t="shared" si="116"/>
        <v>421.37740460573366</v>
      </c>
      <c r="FI94" s="36">
        <f t="shared" si="116"/>
        <v>438.39936624218694</v>
      </c>
      <c r="FJ94" s="36">
        <f t="shared" si="116"/>
        <v>456.10894704090634</v>
      </c>
      <c r="FK94" s="36">
        <f t="shared" si="116"/>
        <v>474.53392406557083</v>
      </c>
      <c r="FL94" s="36">
        <f t="shared" si="116"/>
        <v>493.70319646212369</v>
      </c>
      <c r="FM94" s="36">
        <f t="shared" si="116"/>
        <v>513.64683078640769</v>
      </c>
      <c r="FN94" s="36">
        <f t="shared" si="116"/>
        <v>534.39610816285551</v>
      </c>
      <c r="FO94" s="36">
        <f t="shared" si="116"/>
        <v>555.9835733482023</v>
      </c>
      <c r="FP94" s="36">
        <f t="shared" si="116"/>
        <v>578.44308577717629</v>
      </c>
      <c r="FQ94" s="36">
        <f t="shared" si="116"/>
        <v>601.80987267023113</v>
      </c>
      <c r="FR94" s="36">
        <f t="shared" si="116"/>
        <v>626.12058428661783</v>
      </c>
      <c r="FS94" s="36">
        <f t="shared" si="116"/>
        <v>651.41335140946012</v>
      </c>
      <c r="FT94" s="36">
        <f t="shared" si="116"/>
        <v>677.72784515299668</v>
      </c>
      <c r="FU94" s="36">
        <f t="shared" si="114"/>
        <v>705.10533918579722</v>
      </c>
      <c r="FV94" s="36">
        <f t="shared" si="114"/>
        <v>733.58877446754673</v>
      </c>
      <c r="FW94" s="36">
        <f t="shared" si="114"/>
        <v>763.22282660093776</v>
      </c>
      <c r="FX94" s="36">
        <f t="shared" si="114"/>
        <v>794.05397590430937</v>
      </c>
      <c r="FY94" s="36">
        <f t="shared" si="114"/>
        <v>826.13058031493995</v>
      </c>
      <c r="FZ94" s="36">
        <f t="shared" si="114"/>
        <v>859.50295123734236</v>
      </c>
      <c r="GA94" s="36">
        <f t="shared" si="114"/>
        <v>894.22343245552611</v>
      </c>
      <c r="GB94" s="36">
        <f t="shared" si="114"/>
        <v>930.34648223299962</v>
      </c>
      <c r="GC94" s="36">
        <f t="shared" si="114"/>
        <v>967.92875872928391</v>
      </c>
      <c r="GD94" s="36">
        <f t="shared" si="114"/>
        <v>1007.0292088669122</v>
      </c>
      <c r="GE94" s="36">
        <f t="shared" si="114"/>
        <v>1047.7091607883001</v>
      </c>
      <c r="GF94" s="36">
        <f t="shared" si="114"/>
        <v>1090.0324200475043</v>
      </c>
      <c r="GG94" s="36">
        <f t="shared" si="114"/>
        <v>1134.0653696877434</v>
      </c>
      <c r="GH94" s="36">
        <f t="shared" si="114"/>
        <v>1179.8770743616496</v>
      </c>
      <c r="GI94" s="36">
        <f t="shared" si="114"/>
        <v>1227.539388657563</v>
      </c>
      <c r="GJ94" s="36">
        <f t="shared" si="115"/>
        <v>1277.127069801774</v>
      </c>
      <c r="GK94" s="36">
        <f t="shared" si="115"/>
        <v>1328.7178949134866</v>
      </c>
      <c r="GL94" s="36">
        <f t="shared" si="115"/>
        <v>1382.3927829964118</v>
      </c>
      <c r="GM94" s="36">
        <f t="shared" si="115"/>
        <v>1438.2359218583349</v>
      </c>
      <c r="GN94" s="36">
        <f t="shared" si="115"/>
        <v>1496.3349001577244</v>
      </c>
      <c r="GO94" s="36">
        <f t="shared" si="115"/>
        <v>1556.7808447844959</v>
      </c>
      <c r="GP94" s="36">
        <f t="shared" si="115"/>
        <v>1619.6685637904106</v>
      </c>
      <c r="GQ94" s="36">
        <f t="shared" si="115"/>
        <v>1685.0966950932882</v>
      </c>
      <c r="GR94" s="36">
        <f t="shared" si="115"/>
        <v>1753.1678611882769</v>
      </c>
      <c r="GS94" s="36">
        <f t="shared" si="115"/>
        <v>1823.9888301088388</v>
      </c>
      <c r="GT94" s="36">
        <f t="shared" si="115"/>
        <v>1897.6706828899157</v>
      </c>
      <c r="GU94" s="36">
        <f t="shared" si="115"/>
        <v>1974.3289877959369</v>
      </c>
      <c r="GV94" s="36">
        <f t="shared" si="115"/>
        <v>2054.0839815869417</v>
      </c>
      <c r="GW94" s="36">
        <f t="shared" si="115"/>
        <v>2137.0607581071281</v>
      </c>
      <c r="GX94" s="36">
        <f t="shared" si="115"/>
        <v>2223.389464491624</v>
      </c>
      <c r="GY94" s="36">
        <f t="shared" si="115"/>
        <v>2313.2055052992278</v>
      </c>
      <c r="GZ94" s="36">
        <f t="shared" si="113"/>
        <v>2406.6497548912957</v>
      </c>
      <c r="HA94" s="36">
        <f t="shared" si="113"/>
        <v>2503.8687783898849</v>
      </c>
      <c r="HB94" s="36">
        <f t="shared" si="113"/>
        <v>2605.0150615617231</v>
      </c>
      <c r="HC94" s="36">
        <f t="shared" si="113"/>
        <v>2710.2472499885707</v>
      </c>
      <c r="HD94" s="36">
        <f t="shared" si="113"/>
        <v>2819.7303978991094</v>
      </c>
      <c r="HE94" s="36">
        <f t="shared" si="113"/>
        <v>2933.636227052642</v>
      </c>
      <c r="HF94" s="36">
        <f t="shared" si="113"/>
        <v>3052.1433960806608</v>
      </c>
      <c r="HG94" s="36">
        <f t="shared" si="113"/>
        <v>3175.4377807087353</v>
      </c>
      <c r="HH94" s="36">
        <f t="shared" si="113"/>
        <v>3303.7127652982458</v>
      </c>
      <c r="HI94" s="36">
        <f t="shared" si="113"/>
        <v>3437.1695461652339</v>
      </c>
      <c r="HJ94" s="36">
        <f t="shared" si="113"/>
        <v>3576.017447152125</v>
      </c>
      <c r="HK94" s="36">
        <f t="shared" si="113"/>
        <v>3720.4742479472825</v>
      </c>
      <c r="HL94" s="36">
        <f t="shared" si="113"/>
        <v>3870.7665256673613</v>
      </c>
      <c r="HM94" s="36">
        <f t="shared" si="113"/>
        <v>4027.1300102382206</v>
      </c>
    </row>
    <row r="95" spans="1:221" x14ac:dyDescent="0.35">
      <c r="A95" s="7" t="s">
        <v>856</v>
      </c>
      <c r="B95" s="16" t="s">
        <v>857</v>
      </c>
      <c r="C95" s="15">
        <v>124.188</v>
      </c>
      <c r="D95" s="15">
        <v>131.56</v>
      </c>
      <c r="E95" s="14">
        <f t="shared" si="95"/>
        <v>16338.173280000001</v>
      </c>
      <c r="F95" s="12">
        <f t="shared" si="109"/>
        <v>4.5427572388866149E-4</v>
      </c>
      <c r="G95" s="13">
        <f>IFERROR('[2]CEA-6.2 US Forward MRP'!G94/100, "n/a")</f>
        <v>3.6485253876558224E-2</v>
      </c>
      <c r="H95" s="13">
        <f t="shared" si="110"/>
        <v>3.9305564001216174E-2</v>
      </c>
      <c r="I95" s="33">
        <f t="shared" si="111"/>
        <v>5.1710399999999996</v>
      </c>
      <c r="J95" s="13">
        <v>0.15460000000000002</v>
      </c>
      <c r="K95" s="41">
        <f t="shared" si="96"/>
        <v>0.13556600000000002</v>
      </c>
      <c r="L95" s="1">
        <f t="shared" si="97"/>
        <v>0.11653200000000004</v>
      </c>
      <c r="M95" s="1">
        <f t="shared" si="98"/>
        <v>9.7498000000000057E-2</v>
      </c>
      <c r="N95" s="1">
        <f t="shared" si="99"/>
        <v>7.8464000000000075E-2</v>
      </c>
      <c r="O95" s="1">
        <f t="shared" si="100"/>
        <v>5.9430000000000094E-2</v>
      </c>
      <c r="P95" s="5">
        <f t="shared" si="112"/>
        <v>4.0396000000000098E-2</v>
      </c>
      <c r="Q95" s="1">
        <f t="shared" si="101"/>
        <v>0.11843463124895903</v>
      </c>
      <c r="R95" s="12">
        <f t="shared" si="102"/>
        <v>5.3801977844107554E-5</v>
      </c>
      <c r="S95" s="12">
        <f t="shared" si="103"/>
        <v>4.5427572388866149E-4</v>
      </c>
      <c r="T95" s="7"/>
      <c r="U95" s="42">
        <f t="shared" si="104"/>
        <v>-131.56</v>
      </c>
      <c r="V95" s="36">
        <f t="shared" si="105"/>
        <v>5.9704827839999997</v>
      </c>
      <c r="W95" s="36">
        <f t="shared" si="106"/>
        <v>6.8935194224064</v>
      </c>
      <c r="X95" s="36">
        <f t="shared" si="132"/>
        <v>7.9592575251104298</v>
      </c>
      <c r="Y95" s="36">
        <f t="shared" si="132"/>
        <v>9.1897587384925021</v>
      </c>
      <c r="Z95" s="36">
        <f t="shared" si="132"/>
        <v>10.610495439463444</v>
      </c>
      <c r="AA95" s="36">
        <f t="shared" si="107"/>
        <v>12.048917864209745</v>
      </c>
      <c r="AB95" s="36">
        <f t="shared" si="131"/>
        <v>13.453002360761836</v>
      </c>
      <c r="AC95" s="36">
        <f t="shared" si="131"/>
        <v>14.764643184931394</v>
      </c>
      <c r="AD95" s="36">
        <f t="shared" si="131"/>
        <v>15.923136147793853</v>
      </c>
      <c r="AE95" s="36">
        <f t="shared" si="131"/>
        <v>16.869448129057243</v>
      </c>
      <c r="AF95" s="36">
        <f t="shared" si="108"/>
        <v>17.550906355678642</v>
      </c>
      <c r="AG95" s="36">
        <f t="shared" si="123"/>
        <v>18.259892768822638</v>
      </c>
      <c r="AH95" s="36">
        <f t="shared" si="123"/>
        <v>18.997519397112001</v>
      </c>
      <c r="AI95" s="36">
        <f t="shared" si="123"/>
        <v>19.764943190677737</v>
      </c>
      <c r="AJ95" s="36">
        <f t="shared" si="123"/>
        <v>20.563367835808357</v>
      </c>
      <c r="AK95" s="36">
        <f t="shared" si="123"/>
        <v>21.394045642903674</v>
      </c>
      <c r="AL95" s="36">
        <f t="shared" si="123"/>
        <v>22.258279510694411</v>
      </c>
      <c r="AM95" s="36">
        <f t="shared" si="123"/>
        <v>23.157424969808424</v>
      </c>
      <c r="AN95" s="36">
        <f t="shared" si="123"/>
        <v>24.092892308888807</v>
      </c>
      <c r="AO95" s="36">
        <f t="shared" si="123"/>
        <v>25.066148786598681</v>
      </c>
      <c r="AP95" s="36">
        <f t="shared" si="123"/>
        <v>26.078720932982126</v>
      </c>
      <c r="AQ95" s="36">
        <f t="shared" si="123"/>
        <v>27.132196943790873</v>
      </c>
      <c r="AR95" s="36">
        <f t="shared" si="123"/>
        <v>28.228229171532252</v>
      </c>
      <c r="AS95" s="36">
        <f t="shared" si="123"/>
        <v>29.368536717145471</v>
      </c>
      <c r="AT95" s="36">
        <f t="shared" si="123"/>
        <v>30.554908126371281</v>
      </c>
      <c r="AU95" s="36">
        <f t="shared" si="123"/>
        <v>31.789204195044178</v>
      </c>
      <c r="AV95" s="36">
        <f t="shared" si="123"/>
        <v>33.073360887707189</v>
      </c>
      <c r="AW95" s="36">
        <f t="shared" si="124"/>
        <v>34.409392374127009</v>
      </c>
      <c r="AX95" s="36">
        <f t="shared" si="124"/>
        <v>35.799394188472249</v>
      </c>
      <c r="AY95" s="36">
        <f t="shared" si="124"/>
        <v>37.245546516109776</v>
      </c>
      <c r="AZ95" s="36">
        <f t="shared" si="124"/>
        <v>38.750117613174552</v>
      </c>
      <c r="BA95" s="36">
        <f t="shared" si="124"/>
        <v>40.315467364276358</v>
      </c>
      <c r="BB95" s="36">
        <f t="shared" si="124"/>
        <v>41.944050983923667</v>
      </c>
      <c r="BC95" s="36">
        <f t="shared" si="124"/>
        <v>43.638422867470254</v>
      </c>
      <c r="BD95" s="36">
        <f t="shared" si="124"/>
        <v>45.401240597624586</v>
      </c>
      <c r="BE95" s="36">
        <f t="shared" si="124"/>
        <v>47.235269112806236</v>
      </c>
      <c r="BF95" s="36">
        <f t="shared" si="124"/>
        <v>49.143385043887164</v>
      </c>
      <c r="BG95" s="36">
        <f t="shared" si="124"/>
        <v>51.128581226120033</v>
      </c>
      <c r="BH95" s="36">
        <f t="shared" si="124"/>
        <v>53.193971393330386</v>
      </c>
      <c r="BI95" s="36">
        <f t="shared" si="124"/>
        <v>55.342795061735366</v>
      </c>
      <c r="BJ95" s="36">
        <f t="shared" si="124"/>
        <v>57.578422611049234</v>
      </c>
      <c r="BK95" s="36">
        <f t="shared" si="124"/>
        <v>59.904360570845185</v>
      </c>
      <c r="BL95" s="36">
        <f t="shared" si="124"/>
        <v>62.324257120465056</v>
      </c>
      <c r="BM95" s="36">
        <f t="shared" si="125"/>
        <v>64.841907811103368</v>
      </c>
      <c r="BN95" s="36">
        <f t="shared" si="125"/>
        <v>67.461261519040704</v>
      </c>
      <c r="BO95" s="36">
        <f t="shared" si="125"/>
        <v>70.186426639363873</v>
      </c>
      <c r="BP95" s="36">
        <f t="shared" si="125"/>
        <v>73.021677529887626</v>
      </c>
      <c r="BQ95" s="36">
        <f t="shared" si="125"/>
        <v>75.971461215384977</v>
      </c>
      <c r="BR95" s="36">
        <f t="shared" si="125"/>
        <v>79.040404362641681</v>
      </c>
      <c r="BS95" s="36">
        <f t="shared" si="125"/>
        <v>82.233320537274963</v>
      </c>
      <c r="BT95" s="36">
        <f t="shared" si="125"/>
        <v>85.555217753698727</v>
      </c>
      <c r="BU95" s="36">
        <f t="shared" si="125"/>
        <v>89.011306330077147</v>
      </c>
      <c r="BV95" s="36">
        <f t="shared" si="125"/>
        <v>92.607007060586952</v>
      </c>
      <c r="BW95" s="36">
        <f t="shared" si="125"/>
        <v>96.347959717806432</v>
      </c>
      <c r="BX95" s="36">
        <f t="shared" si="125"/>
        <v>100.24003189856695</v>
      </c>
      <c r="BY95" s="36">
        <f t="shared" si="125"/>
        <v>104.28932822714148</v>
      </c>
      <c r="BZ95" s="36">
        <f t="shared" si="125"/>
        <v>108.50219993020509</v>
      </c>
      <c r="CA95" s="36">
        <f t="shared" si="125"/>
        <v>112.88525479858566</v>
      </c>
      <c r="CB95" s="36">
        <f t="shared" si="125"/>
        <v>117.44536755142934</v>
      </c>
      <c r="CC95" s="36">
        <f t="shared" si="126"/>
        <v>122.1896906190369</v>
      </c>
      <c r="CD95" s="36">
        <f t="shared" si="126"/>
        <v>127.12566536128352</v>
      </c>
      <c r="CE95" s="36">
        <f t="shared" si="126"/>
        <v>132.26103373921794</v>
      </c>
      <c r="CF95" s="36">
        <f t="shared" si="126"/>
        <v>137.60385045814741</v>
      </c>
      <c r="CG95" s="36">
        <f t="shared" si="126"/>
        <v>143.16249560125473</v>
      </c>
      <c r="CH95" s="36">
        <f t="shared" si="126"/>
        <v>148.94568777356304</v>
      </c>
      <c r="CI95" s="36">
        <f t="shared" si="126"/>
        <v>154.9624977768639</v>
      </c>
      <c r="CJ95" s="36">
        <f t="shared" si="126"/>
        <v>161.22236283705811</v>
      </c>
      <c r="CK95" s="36">
        <f t="shared" si="126"/>
        <v>167.73510140622392</v>
      </c>
      <c r="CL95" s="36">
        <f t="shared" si="126"/>
        <v>174.51092856262974</v>
      </c>
      <c r="CM95" s="36">
        <f t="shared" si="126"/>
        <v>181.56047203284575</v>
      </c>
      <c r="CN95" s="36">
        <f t="shared" si="126"/>
        <v>188.89478886108461</v>
      </c>
      <c r="CO95" s="36">
        <f t="shared" si="126"/>
        <v>196.52538275191699</v>
      </c>
      <c r="CP95" s="36">
        <f t="shared" si="126"/>
        <v>204.46422211356344</v>
      </c>
      <c r="CQ95" s="36">
        <f t="shared" si="126"/>
        <v>212.72375883006296</v>
      </c>
      <c r="CR95" s="36">
        <f t="shared" si="126"/>
        <v>221.3169477917622</v>
      </c>
      <c r="CS95" s="36">
        <f t="shared" si="127"/>
        <v>230.25726721475826</v>
      </c>
      <c r="CT95" s="36">
        <f t="shared" si="127"/>
        <v>239.55873978116566</v>
      </c>
      <c r="CU95" s="36">
        <f t="shared" si="127"/>
        <v>249.23595463336565</v>
      </c>
      <c r="CV95" s="36">
        <f t="shared" si="127"/>
        <v>259.30409025673509</v>
      </c>
      <c r="CW95" s="36">
        <f t="shared" si="127"/>
        <v>269.77893828674621</v>
      </c>
      <c r="CX95" s="36">
        <f t="shared" si="127"/>
        <v>280.67692827777762</v>
      </c>
      <c r="CY95" s="36">
        <f t="shared" si="127"/>
        <v>292.01515347248676</v>
      </c>
      <c r="CZ95" s="36">
        <f t="shared" si="127"/>
        <v>303.81139761216139</v>
      </c>
      <c r="DA95" s="36">
        <f t="shared" si="127"/>
        <v>316.08416283010229</v>
      </c>
      <c r="DB95" s="36">
        <f t="shared" si="127"/>
        <v>328.85269867178715</v>
      </c>
      <c r="DC95" s="36">
        <f t="shared" si="127"/>
        <v>342.13703228733272</v>
      </c>
      <c r="DD95" s="36">
        <f t="shared" si="127"/>
        <v>355.95799984361184</v>
      </c>
      <c r="DE95" s="36">
        <f t="shared" si="127"/>
        <v>370.33727920529441</v>
      </c>
      <c r="DF95" s="36">
        <f t="shared" si="127"/>
        <v>385.29742393607154</v>
      </c>
      <c r="DG95" s="36">
        <f t="shared" si="127"/>
        <v>400.86189867339311</v>
      </c>
      <c r="DH95" s="36">
        <f t="shared" si="127"/>
        <v>417.05511593220353</v>
      </c>
      <c r="DI95" s="36">
        <f t="shared" si="128"/>
        <v>433.90247439540087</v>
      </c>
      <c r="DJ95" s="36">
        <f t="shared" si="128"/>
        <v>451.43039875107752</v>
      </c>
      <c r="DK95" s="36">
        <f t="shared" si="128"/>
        <v>469.6663811390261</v>
      </c>
      <c r="DL95" s="36">
        <f t="shared" si="128"/>
        <v>488.63902427151822</v>
      </c>
      <c r="DM95" s="36">
        <f t="shared" si="128"/>
        <v>508.3780862959905</v>
      </c>
      <c r="DN95" s="36">
        <f t="shared" si="128"/>
        <v>528.91452747000335</v>
      </c>
      <c r="DO95" s="36">
        <f t="shared" si="128"/>
        <v>550.2805587216817</v>
      </c>
      <c r="DP95" s="36">
        <f t="shared" si="128"/>
        <v>572.50969217180284</v>
      </c>
      <c r="DQ95" s="36">
        <f t="shared" si="128"/>
        <v>595.63679369677504</v>
      </c>
      <c r="DR95" s="36">
        <f t="shared" si="128"/>
        <v>619.69813761495004</v>
      </c>
      <c r="DS95" s="36">
        <f t="shared" si="128"/>
        <v>644.7314635820436</v>
      </c>
      <c r="DT95" s="36">
        <f t="shared" si="128"/>
        <v>670.77603578490391</v>
      </c>
      <c r="DU95" s="36">
        <f t="shared" si="128"/>
        <v>697.87270452647101</v>
      </c>
      <c r="DV95" s="36">
        <f t="shared" si="128"/>
        <v>726.06397029852235</v>
      </c>
      <c r="DW95" s="36">
        <f t="shared" si="128"/>
        <v>755.39405044270154</v>
      </c>
      <c r="DX95" s="36">
        <f t="shared" si="128"/>
        <v>785.90894850438497</v>
      </c>
      <c r="DY95" s="36">
        <f t="shared" si="129"/>
        <v>817.65652638816823</v>
      </c>
      <c r="DZ95" s="36">
        <f t="shared" si="129"/>
        <v>850.6865794281448</v>
      </c>
      <c r="EA95" s="36">
        <f t="shared" si="129"/>
        <v>885.05091449072427</v>
      </c>
      <c r="EB95" s="36">
        <f t="shared" si="129"/>
        <v>920.80343123249168</v>
      </c>
      <c r="EC95" s="36">
        <f t="shared" si="129"/>
        <v>958.00020664055955</v>
      </c>
      <c r="ED95" s="36">
        <f t="shared" si="129"/>
        <v>996.69958298801168</v>
      </c>
      <c r="EE95" s="36">
        <f t="shared" si="129"/>
        <v>1036.9622593423956</v>
      </c>
      <c r="EF95" s="36">
        <f t="shared" si="129"/>
        <v>1078.8513867707911</v>
      </c>
      <c r="EG95" s="36">
        <f t="shared" si="129"/>
        <v>1122.4326673907842</v>
      </c>
      <c r="EH95" s="36">
        <f t="shared" si="129"/>
        <v>1167.7744574227024</v>
      </c>
      <c r="EI95" s="36">
        <f t="shared" si="129"/>
        <v>1214.9478744047501</v>
      </c>
      <c r="EJ95" s="36">
        <f t="shared" si="129"/>
        <v>1264.0269087392046</v>
      </c>
      <c r="EK95" s="36">
        <f t="shared" si="129"/>
        <v>1315.0885397446336</v>
      </c>
      <c r="EL95" s="36">
        <f t="shared" si="129"/>
        <v>1368.212856396158</v>
      </c>
      <c r="EM95" s="36">
        <f t="shared" si="129"/>
        <v>1423.4831829431373</v>
      </c>
      <c r="EN95" s="36">
        <f t="shared" si="129"/>
        <v>1480.9862096013085</v>
      </c>
      <c r="EO95" s="36">
        <f t="shared" si="130"/>
        <v>1540.8121285243631</v>
      </c>
      <c r="EP95" s="36">
        <f t="shared" si="130"/>
        <v>1603.0547752682335</v>
      </c>
      <c r="EQ95" s="36">
        <f t="shared" si="130"/>
        <v>1667.8117759699692</v>
      </c>
      <c r="ER95" s="36">
        <f t="shared" si="130"/>
        <v>1735.1847004720523</v>
      </c>
      <c r="ES95" s="36">
        <f t="shared" si="130"/>
        <v>1805.2792216323214</v>
      </c>
      <c r="ET95" s="36">
        <f t="shared" si="130"/>
        <v>1878.2052810693808</v>
      </c>
      <c r="EU95" s="36">
        <f t="shared" si="130"/>
        <v>1954.0772616034596</v>
      </c>
      <c r="EV95" s="36">
        <f t="shared" si="130"/>
        <v>2033.0141666631932</v>
      </c>
      <c r="EW95" s="36">
        <f t="shared" si="130"/>
        <v>2115.1398069397196</v>
      </c>
      <c r="EX95" s="36">
        <f t="shared" si="130"/>
        <v>2200.5829945808568</v>
      </c>
      <c r="EY95" s="36">
        <f t="shared" si="130"/>
        <v>2289.4777452299454</v>
      </c>
      <c r="EZ95" s="36">
        <f t="shared" si="130"/>
        <v>2381.9634882262544</v>
      </c>
      <c r="FA95" s="36">
        <f t="shared" si="130"/>
        <v>2478.1852852966426</v>
      </c>
      <c r="FB95" s="36">
        <f t="shared" si="130"/>
        <v>2578.2940580814861</v>
      </c>
      <c r="FC95" s="36">
        <f t="shared" si="130"/>
        <v>2682.446824851746</v>
      </c>
      <c r="FD95" s="36">
        <f t="shared" si="130"/>
        <v>2790.8069467884575</v>
      </c>
      <c r="FE95" s="36">
        <f t="shared" si="116"/>
        <v>2903.5443842109244</v>
      </c>
      <c r="FF95" s="36">
        <f t="shared" si="116"/>
        <v>3020.835963155509</v>
      </c>
      <c r="FG95" s="36">
        <f t="shared" si="116"/>
        <v>3142.8656527231392</v>
      </c>
      <c r="FH95" s="36">
        <f t="shared" si="116"/>
        <v>3269.8248536305437</v>
      </c>
      <c r="FI95" s="36">
        <f t="shared" si="116"/>
        <v>3401.9126984178033</v>
      </c>
      <c r="FJ95" s="36">
        <f t="shared" si="116"/>
        <v>3539.3363637830894</v>
      </c>
      <c r="FK95" s="36">
        <f t="shared" si="116"/>
        <v>3682.3113955344716</v>
      </c>
      <c r="FL95" s="36">
        <f t="shared" si="116"/>
        <v>3831.0620466684823</v>
      </c>
      <c r="FM95" s="36">
        <f t="shared" si="116"/>
        <v>3985.8216291057024</v>
      </c>
      <c r="FN95" s="36">
        <f t="shared" si="116"/>
        <v>4146.832879635057</v>
      </c>
      <c r="FO95" s="36">
        <f t="shared" si="116"/>
        <v>4314.348340640795</v>
      </c>
      <c r="FP95" s="36">
        <f t="shared" si="116"/>
        <v>4488.6307562093207</v>
      </c>
      <c r="FQ95" s="36">
        <f t="shared" si="116"/>
        <v>4669.9534842371531</v>
      </c>
      <c r="FR95" s="36">
        <f t="shared" si="116"/>
        <v>4858.6009251863979</v>
      </c>
      <c r="FS95" s="36">
        <f t="shared" si="116"/>
        <v>5054.8689681602282</v>
      </c>
      <c r="FT95" s="36">
        <f t="shared" si="116"/>
        <v>5259.0654549980291</v>
      </c>
      <c r="FU95" s="36">
        <f t="shared" si="114"/>
        <v>5471.5106631181297</v>
      </c>
      <c r="FV95" s="36">
        <f t="shared" si="114"/>
        <v>5692.5378078654503</v>
      </c>
      <c r="FW95" s="36">
        <f t="shared" si="114"/>
        <v>5922.4935651519836</v>
      </c>
      <c r="FX95" s="36">
        <f t="shared" si="114"/>
        <v>6161.7386152098634</v>
      </c>
      <c r="FY95" s="36">
        <f t="shared" si="114"/>
        <v>6410.6482083098817</v>
      </c>
      <c r="FZ95" s="36">
        <f t="shared" si="114"/>
        <v>6669.6127533327681</v>
      </c>
      <c r="GA95" s="36">
        <f t="shared" si="114"/>
        <v>6939.0384301163995</v>
      </c>
      <c r="GB95" s="36">
        <f t="shared" si="114"/>
        <v>7219.3478265393824</v>
      </c>
      <c r="GC95" s="36">
        <f t="shared" si="114"/>
        <v>7510.9806013402676</v>
      </c>
      <c r="GD95" s="36">
        <f t="shared" si="114"/>
        <v>7814.3941737120094</v>
      </c>
      <c r="GE95" s="36">
        <f t="shared" si="114"/>
        <v>8130.0644407532809</v>
      </c>
      <c r="GF95" s="36">
        <f t="shared" si="114"/>
        <v>8458.4865239019509</v>
      </c>
      <c r="GG95" s="36">
        <f t="shared" si="114"/>
        <v>8800.1755455214952</v>
      </c>
      <c r="GH95" s="36">
        <f t="shared" si="114"/>
        <v>9155.6674368583826</v>
      </c>
      <c r="GI95" s="36">
        <f t="shared" si="114"/>
        <v>9525.5197786377139</v>
      </c>
      <c r="GJ95" s="36">
        <f t="shared" si="115"/>
        <v>9910.3126756155634</v>
      </c>
      <c r="GK95" s="36">
        <f t="shared" si="115"/>
        <v>10310.649666459731</v>
      </c>
      <c r="GL95" s="36">
        <f t="shared" si="115"/>
        <v>10727.158670386039</v>
      </c>
      <c r="GM95" s="36">
        <f t="shared" si="115"/>
        <v>11160.492972034956</v>
      </c>
      <c r="GN95" s="36">
        <f t="shared" si="115"/>
        <v>11611.332246133281</v>
      </c>
      <c r="GO95" s="36">
        <f t="shared" si="115"/>
        <v>12080.383623548081</v>
      </c>
      <c r="GP95" s="36">
        <f t="shared" si="115"/>
        <v>12568.38280040493</v>
      </c>
      <c r="GQ95" s="36">
        <f t="shared" si="115"/>
        <v>13076.095192010089</v>
      </c>
      <c r="GR95" s="36">
        <f t="shared" si="115"/>
        <v>13604.31713338653</v>
      </c>
      <c r="GS95" s="36">
        <f t="shared" si="115"/>
        <v>14153.877128306814</v>
      </c>
      <c r="GT95" s="36">
        <f t="shared" si="115"/>
        <v>14725.637148781898</v>
      </c>
      <c r="GU95" s="36">
        <f t="shared" si="115"/>
        <v>15320.493987044092</v>
      </c>
      <c r="GV95" s="36">
        <f t="shared" si="115"/>
        <v>15939.380662144727</v>
      </c>
      <c r="GW95" s="36">
        <f t="shared" si="115"/>
        <v>16583.267883372726</v>
      </c>
      <c r="GX95" s="36">
        <f t="shared" si="115"/>
        <v>17253.16557278945</v>
      </c>
      <c r="GY95" s="36">
        <f t="shared" si="115"/>
        <v>17950.124449267856</v>
      </c>
      <c r="GZ95" s="36">
        <f t="shared" si="113"/>
        <v>18675.237676520483</v>
      </c>
      <c r="HA95" s="36">
        <f t="shared" si="113"/>
        <v>19429.642577701205</v>
      </c>
      <c r="HB95" s="36">
        <f t="shared" si="113"/>
        <v>20214.522419270026</v>
      </c>
      <c r="HC95" s="36">
        <f t="shared" si="113"/>
        <v>21031.108266918862</v>
      </c>
      <c r="HD95" s="36">
        <f t="shared" si="113"/>
        <v>21880.680916469319</v>
      </c>
      <c r="HE95" s="36">
        <f t="shared" si="113"/>
        <v>22764.572902771015</v>
      </c>
      <c r="HF95" s="36">
        <f t="shared" si="113"/>
        <v>23684.170589751357</v>
      </c>
      <c r="HG95" s="36">
        <f t="shared" si="113"/>
        <v>24640.916344894955</v>
      </c>
      <c r="HH95" s="36">
        <f t="shared" si="113"/>
        <v>25636.310801563333</v>
      </c>
      <c r="HI95" s="36">
        <f t="shared" si="113"/>
        <v>26671.915212703287</v>
      </c>
      <c r="HJ95" s="36">
        <f t="shared" si="113"/>
        <v>27749.353899635651</v>
      </c>
      <c r="HK95" s="36">
        <f t="shared" si="113"/>
        <v>28870.316799765336</v>
      </c>
      <c r="HL95" s="36">
        <f t="shared" si="113"/>
        <v>30036.562117208661</v>
      </c>
      <c r="HM95" s="36">
        <f t="shared" si="113"/>
        <v>31249.919080495427</v>
      </c>
    </row>
    <row r="96" spans="1:221" x14ac:dyDescent="0.35">
      <c r="A96" s="7" t="s">
        <v>858</v>
      </c>
      <c r="B96" s="16" t="s">
        <v>859</v>
      </c>
      <c r="C96" s="15">
        <v>58.11</v>
      </c>
      <c r="D96" s="15">
        <v>145.32</v>
      </c>
      <c r="E96" s="14">
        <f t="shared" si="95"/>
        <v>8444.5451999999987</v>
      </c>
      <c r="F96" s="12">
        <f t="shared" si="109"/>
        <v>2.3479686608150117E-4</v>
      </c>
      <c r="G96" s="13">
        <f>IFERROR('[2]CEA-6.2 US Forward MRP'!G95/100, "n/a")</f>
        <v>1.032204789430223E-2</v>
      </c>
      <c r="H96" s="13">
        <f t="shared" si="110"/>
        <v>1.0631709331131297E-2</v>
      </c>
      <c r="I96" s="33">
        <f t="shared" si="111"/>
        <v>1.5450000000000002</v>
      </c>
      <c r="J96" s="13">
        <v>0.06</v>
      </c>
      <c r="K96" s="41">
        <f t="shared" si="96"/>
        <v>5.6732666666666681E-2</v>
      </c>
      <c r="L96" s="1">
        <f t="shared" si="97"/>
        <v>5.3465333333333365E-2</v>
      </c>
      <c r="M96" s="1">
        <f t="shared" si="98"/>
        <v>5.0198000000000048E-2</v>
      </c>
      <c r="N96" s="1">
        <f t="shared" si="99"/>
        <v>4.6930666666666732E-2</v>
      </c>
      <c r="O96" s="1">
        <f t="shared" si="100"/>
        <v>4.3663333333333415E-2</v>
      </c>
      <c r="P96" s="5">
        <f t="shared" si="112"/>
        <v>4.0396000000000098E-2</v>
      </c>
      <c r="Q96" s="1">
        <f t="shared" si="101"/>
        <v>5.155321624760556E-2</v>
      </c>
      <c r="R96" s="12">
        <f t="shared" si="102"/>
        <v>1.2104533611359714E-5</v>
      </c>
      <c r="S96" s="12">
        <f t="shared" si="103"/>
        <v>2.3479686608150117E-4</v>
      </c>
      <c r="T96" s="7"/>
      <c r="U96" s="42">
        <f t="shared" si="104"/>
        <v>-145.32</v>
      </c>
      <c r="V96" s="36">
        <f t="shared" si="105"/>
        <v>1.6377000000000002</v>
      </c>
      <c r="W96" s="36">
        <f t="shared" si="106"/>
        <v>1.7359620000000002</v>
      </c>
      <c r="X96" s="36">
        <f t="shared" si="132"/>
        <v>1.8401197200000003</v>
      </c>
      <c r="Y96" s="36">
        <f t="shared" si="132"/>
        <v>1.9505269032000006</v>
      </c>
      <c r="Z96" s="36">
        <f t="shared" si="132"/>
        <v>2.0675585173920008</v>
      </c>
      <c r="AA96" s="36">
        <f t="shared" si="107"/>
        <v>2.1848566255730288</v>
      </c>
      <c r="AB96" s="36">
        <f t="shared" si="131"/>
        <v>2.3016707133448331</v>
      </c>
      <c r="AC96" s="36">
        <f t="shared" si="131"/>
        <v>2.4172099798133169</v>
      </c>
      <c r="AD96" s="36">
        <f t="shared" si="131"/>
        <v>2.5306512556392757</v>
      </c>
      <c r="AE96" s="36">
        <f t="shared" si="131"/>
        <v>2.6411479249646721</v>
      </c>
      <c r="AF96" s="36">
        <f t="shared" si="108"/>
        <v>2.7478397365415455</v>
      </c>
      <c r="AG96" s="36">
        <f t="shared" si="123"/>
        <v>2.858841470538878</v>
      </c>
      <c r="AH96" s="36">
        <f t="shared" si="123"/>
        <v>2.9743272305827668</v>
      </c>
      <c r="AI96" s="36">
        <f t="shared" si="123"/>
        <v>3.0944781533893884</v>
      </c>
      <c r="AJ96" s="36">
        <f t="shared" si="123"/>
        <v>3.2194826928737066</v>
      </c>
      <c r="AK96" s="36">
        <f t="shared" si="123"/>
        <v>3.3495369157350332</v>
      </c>
      <c r="AL96" s="36">
        <f t="shared" si="123"/>
        <v>3.4848448089830661</v>
      </c>
      <c r="AM96" s="36">
        <f t="shared" si="123"/>
        <v>3.6256185998867463</v>
      </c>
      <c r="AN96" s="36">
        <f t="shared" si="123"/>
        <v>3.7720790888477715</v>
      </c>
      <c r="AO96" s="36">
        <f t="shared" si="123"/>
        <v>3.9244559957208667</v>
      </c>
      <c r="AP96" s="36">
        <f t="shared" si="123"/>
        <v>4.0829883201240076</v>
      </c>
      <c r="AQ96" s="36">
        <f t="shared" si="123"/>
        <v>4.2479247163037375</v>
      </c>
      <c r="AR96" s="36">
        <f t="shared" si="123"/>
        <v>4.4195238831435439</v>
      </c>
      <c r="AS96" s="36">
        <f t="shared" si="123"/>
        <v>4.598054969927011</v>
      </c>
      <c r="AT96" s="36">
        <f t="shared" si="123"/>
        <v>4.783797998492183</v>
      </c>
      <c r="AU96" s="36">
        <f t="shared" si="123"/>
        <v>4.9770443024392739</v>
      </c>
      <c r="AV96" s="36">
        <f t="shared" si="123"/>
        <v>5.1780969840806117</v>
      </c>
      <c r="AW96" s="36">
        <f t="shared" si="124"/>
        <v>5.3872713898495324</v>
      </c>
      <c r="AX96" s="36">
        <f t="shared" si="124"/>
        <v>5.6048956049138949</v>
      </c>
      <c r="AY96" s="36">
        <f t="shared" si="124"/>
        <v>5.8313109677699968</v>
      </c>
      <c r="AZ96" s="36">
        <f t="shared" si="124"/>
        <v>6.0668726056240345</v>
      </c>
      <c r="BA96" s="36">
        <f t="shared" si="124"/>
        <v>6.3119499914008239</v>
      </c>
      <c r="BB96" s="36">
        <f t="shared" si="124"/>
        <v>6.5669275232534519</v>
      </c>
      <c r="BC96" s="36">
        <f t="shared" si="124"/>
        <v>6.8322051274827986</v>
      </c>
      <c r="BD96" s="36">
        <f t="shared" si="124"/>
        <v>7.1081988858125946</v>
      </c>
      <c r="BE96" s="36">
        <f t="shared" si="124"/>
        <v>7.3953416880038807</v>
      </c>
      <c r="BF96" s="36">
        <f t="shared" si="124"/>
        <v>7.6940839108324859</v>
      </c>
      <c r="BG96" s="36">
        <f t="shared" si="124"/>
        <v>8.0048941244944753</v>
      </c>
      <c r="BH96" s="36">
        <f t="shared" si="124"/>
        <v>8.328259827547555</v>
      </c>
      <c r="BI96" s="36">
        <f t="shared" si="124"/>
        <v>8.6646882115411668</v>
      </c>
      <c r="BJ96" s="36">
        <f t="shared" si="124"/>
        <v>9.0147069565345852</v>
      </c>
      <c r="BK96" s="36">
        <f t="shared" si="124"/>
        <v>9.3788650587507565</v>
      </c>
      <c r="BL96" s="36">
        <f t="shared" si="124"/>
        <v>9.7577336916640522</v>
      </c>
      <c r="BM96" s="36">
        <f t="shared" si="125"/>
        <v>10.151907101872514</v>
      </c>
      <c r="BN96" s="36">
        <f t="shared" si="125"/>
        <v>10.562003541159756</v>
      </c>
      <c r="BO96" s="36">
        <f t="shared" si="125"/>
        <v>10.988666236208447</v>
      </c>
      <c r="BP96" s="36">
        <f t="shared" si="125"/>
        <v>11.432564397486324</v>
      </c>
      <c r="BQ96" s="36">
        <f t="shared" si="125"/>
        <v>11.894394268887183</v>
      </c>
      <c r="BR96" s="36">
        <f t="shared" si="125"/>
        <v>12.37488021977315</v>
      </c>
      <c r="BS96" s="36">
        <f t="shared" si="125"/>
        <v>12.874775881131107</v>
      </c>
      <c r="BT96" s="36">
        <f t="shared" si="125"/>
        <v>13.394865327625281</v>
      </c>
      <c r="BU96" s="36">
        <f t="shared" si="125"/>
        <v>13.935964307400033</v>
      </c>
      <c r="BV96" s="36">
        <f t="shared" si="125"/>
        <v>14.498921521561766</v>
      </c>
      <c r="BW96" s="36">
        <f t="shared" si="125"/>
        <v>15.084619955346776</v>
      </c>
      <c r="BX96" s="36">
        <f t="shared" si="125"/>
        <v>15.693978263062967</v>
      </c>
      <c r="BY96" s="36">
        <f t="shared" si="125"/>
        <v>16.32795220897766</v>
      </c>
      <c r="BZ96" s="36">
        <f t="shared" si="125"/>
        <v>16.987536166411523</v>
      </c>
      <c r="CA96" s="36">
        <f t="shared" si="125"/>
        <v>17.673764677389883</v>
      </c>
      <c r="CB96" s="36">
        <f t="shared" si="125"/>
        <v>18.387714075297726</v>
      </c>
      <c r="CC96" s="36">
        <f t="shared" si="126"/>
        <v>19.130504173083455</v>
      </c>
      <c r="CD96" s="36">
        <f t="shared" si="126"/>
        <v>19.903300019659337</v>
      </c>
      <c r="CE96" s="36">
        <f t="shared" si="126"/>
        <v>20.707313727253499</v>
      </c>
      <c r="CF96" s="36">
        <f t="shared" si="126"/>
        <v>21.543806372579635</v>
      </c>
      <c r="CG96" s="36">
        <f t="shared" si="126"/>
        <v>22.414089974806362</v>
      </c>
      <c r="CH96" s="36">
        <f t="shared" si="126"/>
        <v>23.319529553428641</v>
      </c>
      <c r="CI96" s="36">
        <f t="shared" si="126"/>
        <v>24.261545269268947</v>
      </c>
      <c r="CJ96" s="36">
        <f t="shared" si="126"/>
        <v>25.241614651966337</v>
      </c>
      <c r="CK96" s="36">
        <f t="shared" si="126"/>
        <v>26.261274917447171</v>
      </c>
      <c r="CL96" s="36">
        <f t="shared" si="126"/>
        <v>27.32212537901237</v>
      </c>
      <c r="CM96" s="36">
        <f t="shared" si="126"/>
        <v>28.425829955822955</v>
      </c>
      <c r="CN96" s="36">
        <f t="shared" si="126"/>
        <v>29.57411978271838</v>
      </c>
      <c r="CO96" s="36">
        <f t="shared" si="126"/>
        <v>30.768795925461074</v>
      </c>
      <c r="CP96" s="36">
        <f t="shared" si="126"/>
        <v>32.011732205666</v>
      </c>
      <c r="CQ96" s="36">
        <f t="shared" si="126"/>
        <v>33.304878139846089</v>
      </c>
      <c r="CR96" s="36">
        <f t="shared" si="126"/>
        <v>34.650261997183314</v>
      </c>
      <c r="CS96" s="36">
        <f t="shared" si="127"/>
        <v>36.049993980821533</v>
      </c>
      <c r="CT96" s="36">
        <f t="shared" si="127"/>
        <v>37.506269537670804</v>
      </c>
      <c r="CU96" s="36">
        <f t="shared" si="127"/>
        <v>39.021372801914559</v>
      </c>
      <c r="CV96" s="36">
        <f t="shared" si="127"/>
        <v>40.597680177620703</v>
      </c>
      <c r="CW96" s="36">
        <f t="shared" si="127"/>
        <v>42.237664066075872</v>
      </c>
      <c r="CX96" s="36">
        <f t="shared" si="127"/>
        <v>43.943896743689081</v>
      </c>
      <c r="CY96" s="36">
        <f t="shared" si="127"/>
        <v>45.719054396547151</v>
      </c>
      <c r="CZ96" s="36">
        <f t="shared" si="127"/>
        <v>47.565921317950071</v>
      </c>
      <c r="DA96" s="36">
        <f t="shared" si="127"/>
        <v>49.487394275509985</v>
      </c>
      <c r="DB96" s="36">
        <f t="shared" si="127"/>
        <v>51.486487054663492</v>
      </c>
      <c r="DC96" s="36">
        <f t="shared" si="127"/>
        <v>53.56633518572368</v>
      </c>
      <c r="DD96" s="36">
        <f t="shared" si="127"/>
        <v>55.730200861886182</v>
      </c>
      <c r="DE96" s="36">
        <f t="shared" si="127"/>
        <v>57.98147805590294</v>
      </c>
      <c r="DF96" s="36">
        <f t="shared" si="127"/>
        <v>60.323697843449203</v>
      </c>
      <c r="DG96" s="36">
        <f t="shared" si="127"/>
        <v>62.760533941533183</v>
      </c>
      <c r="DH96" s="36">
        <f t="shared" si="127"/>
        <v>65.295808470635365</v>
      </c>
      <c r="DI96" s="36">
        <f t="shared" si="128"/>
        <v>67.933497949615159</v>
      </c>
      <c r="DJ96" s="36">
        <f t="shared" si="128"/>
        <v>70.677739532787825</v>
      </c>
      <c r="DK96" s="36">
        <f t="shared" si="128"/>
        <v>73.532837498954336</v>
      </c>
      <c r="DL96" s="36">
        <f t="shared" si="128"/>
        <v>76.503270002562104</v>
      </c>
      <c r="DM96" s="36">
        <f t="shared" si="128"/>
        <v>79.593696097585607</v>
      </c>
      <c r="DN96" s="36">
        <f t="shared" si="128"/>
        <v>82.808963045143685</v>
      </c>
      <c r="DO96" s="36">
        <f t="shared" si="128"/>
        <v>86.15411391631531</v>
      </c>
      <c r="DP96" s="36">
        <f t="shared" si="128"/>
        <v>89.634395502078789</v>
      </c>
      <c r="DQ96" s="36">
        <f t="shared" si="128"/>
        <v>93.255266542780774</v>
      </c>
      <c r="DR96" s="36">
        <f t="shared" si="128"/>
        <v>97.022406290042952</v>
      </c>
      <c r="DS96" s="36">
        <f t="shared" si="128"/>
        <v>100.94172341453553</v>
      </c>
      <c r="DT96" s="36">
        <f t="shared" si="128"/>
        <v>105.01936527358912</v>
      </c>
      <c r="DU96" s="36">
        <f t="shared" si="128"/>
        <v>109.26172755318103</v>
      </c>
      <c r="DV96" s="36">
        <f t="shared" si="128"/>
        <v>113.67546429941935</v>
      </c>
      <c r="DW96" s="36">
        <f t="shared" si="128"/>
        <v>118.2674983552587</v>
      </c>
      <c r="DX96" s="36">
        <f t="shared" si="128"/>
        <v>123.04503221881774</v>
      </c>
      <c r="DY96" s="36">
        <f t="shared" si="129"/>
        <v>128.0155593403291</v>
      </c>
      <c r="DZ96" s="36">
        <f t="shared" si="129"/>
        <v>133.18687587544105</v>
      </c>
      <c r="EA96" s="36">
        <f t="shared" si="129"/>
        <v>138.56709291330537</v>
      </c>
      <c r="EB96" s="36">
        <f t="shared" si="129"/>
        <v>144.16464919863128</v>
      </c>
      <c r="EC96" s="36">
        <f t="shared" si="129"/>
        <v>149.9883243676592</v>
      </c>
      <c r="ED96" s="36">
        <f t="shared" si="129"/>
        <v>156.04725271881517</v>
      </c>
      <c r="EE96" s="36">
        <f t="shared" si="129"/>
        <v>162.35093753964443</v>
      </c>
      <c r="EF96" s="36">
        <f t="shared" si="129"/>
        <v>168.90926601249592</v>
      </c>
      <c r="EG96" s="36">
        <f t="shared" si="129"/>
        <v>175.73252472233673</v>
      </c>
      <c r="EH96" s="36">
        <f t="shared" si="129"/>
        <v>182.83141579102028</v>
      </c>
      <c r="EI96" s="36">
        <f t="shared" si="129"/>
        <v>190.21707366331435</v>
      </c>
      <c r="EJ96" s="36">
        <f t="shared" si="129"/>
        <v>197.90108257101761</v>
      </c>
      <c r="EK96" s="36">
        <f t="shared" si="129"/>
        <v>205.89549470255645</v>
      </c>
      <c r="EL96" s="36">
        <f t="shared" si="129"/>
        <v>214.21284910656095</v>
      </c>
      <c r="EM96" s="36">
        <f t="shared" si="129"/>
        <v>222.8661913590696</v>
      </c>
      <c r="EN96" s="36">
        <f t="shared" si="129"/>
        <v>231.86909402521061</v>
      </c>
      <c r="EO96" s="36">
        <f t="shared" si="130"/>
        <v>241.23567794745304</v>
      </c>
      <c r="EP96" s="36">
        <f t="shared" si="130"/>
        <v>250.98063439381838</v>
      </c>
      <c r="EQ96" s="36">
        <f t="shared" si="130"/>
        <v>261.11924810079108</v>
      </c>
      <c r="ER96" s="36">
        <f t="shared" si="130"/>
        <v>271.66742124707065</v>
      </c>
      <c r="ES96" s="36">
        <f t="shared" si="130"/>
        <v>282.64169839576732</v>
      </c>
      <c r="ET96" s="36">
        <f t="shared" si="130"/>
        <v>294.05929244416279</v>
      </c>
      <c r="EU96" s="36">
        <f t="shared" si="130"/>
        <v>305.93811162173722</v>
      </c>
      <c r="EV96" s="36">
        <f t="shared" si="130"/>
        <v>318.29678757880896</v>
      </c>
      <c r="EW96" s="36">
        <f t="shared" si="130"/>
        <v>331.15470460984255</v>
      </c>
      <c r="EX96" s="36">
        <f t="shared" si="130"/>
        <v>344.53203005726181</v>
      </c>
      <c r="EY96" s="36">
        <f t="shared" si="130"/>
        <v>358.44974594345501</v>
      </c>
      <c r="EZ96" s="36">
        <f t="shared" si="130"/>
        <v>372.92968188058688</v>
      </c>
      <c r="FA96" s="36">
        <f t="shared" si="130"/>
        <v>387.99454930983512</v>
      </c>
      <c r="FB96" s="36">
        <f t="shared" si="130"/>
        <v>403.66797712375524</v>
      </c>
      <c r="FC96" s="36">
        <f t="shared" si="130"/>
        <v>419.97454872764649</v>
      </c>
      <c r="FD96" s="36">
        <f t="shared" si="130"/>
        <v>436.93984059804853</v>
      </c>
      <c r="FE96" s="36">
        <f t="shared" si="116"/>
        <v>454.59046239884736</v>
      </c>
      <c r="FF96" s="36">
        <f t="shared" si="116"/>
        <v>472.95409871791122</v>
      </c>
      <c r="FG96" s="36">
        <f t="shared" si="116"/>
        <v>492.05955248972003</v>
      </c>
      <c r="FH96" s="36">
        <f t="shared" si="116"/>
        <v>511.93679017209479</v>
      </c>
      <c r="FI96" s="36">
        <f t="shared" si="116"/>
        <v>532.61698874788681</v>
      </c>
      <c r="FJ96" s="36">
        <f t="shared" si="116"/>
        <v>554.13258462534645</v>
      </c>
      <c r="FK96" s="36">
        <f t="shared" si="116"/>
        <v>576.51732451387204</v>
      </c>
      <c r="FL96" s="36">
        <f t="shared" si="116"/>
        <v>599.80631835493443</v>
      </c>
      <c r="FM96" s="36">
        <f t="shared" si="116"/>
        <v>624.03609439120044</v>
      </c>
      <c r="FN96" s="36">
        <f t="shared" si="116"/>
        <v>649.24465646022747</v>
      </c>
      <c r="FO96" s="36">
        <f t="shared" si="116"/>
        <v>675.47154360259492</v>
      </c>
      <c r="FP96" s="36">
        <f t="shared" si="116"/>
        <v>702.75789207796538</v>
      </c>
      <c r="FQ96" s="36">
        <f t="shared" si="116"/>
        <v>731.14649988634699</v>
      </c>
      <c r="FR96" s="36">
        <f t="shared" si="116"/>
        <v>760.68189389575593</v>
      </c>
      <c r="FS96" s="36">
        <f t="shared" si="116"/>
        <v>791.41039968156895</v>
      </c>
      <c r="FT96" s="36">
        <f t="shared" si="116"/>
        <v>823.38021418710571</v>
      </c>
      <c r="FU96" s="36">
        <f t="shared" si="114"/>
        <v>856.64148131940806</v>
      </c>
      <c r="FV96" s="36">
        <f t="shared" si="114"/>
        <v>891.24637059878694</v>
      </c>
      <c r="FW96" s="36">
        <f t="shared" si="114"/>
        <v>927.24915898549557</v>
      </c>
      <c r="FX96" s="36">
        <f t="shared" si="114"/>
        <v>964.7063160118737</v>
      </c>
      <c r="FY96" s="36">
        <f t="shared" si="114"/>
        <v>1003.6765923534895</v>
      </c>
      <c r="FZ96" s="36">
        <f t="shared" si="114"/>
        <v>1044.2211119782012</v>
      </c>
      <c r="GA96" s="36">
        <f t="shared" si="114"/>
        <v>1086.4034680176726</v>
      </c>
      <c r="GB96" s="36">
        <f t="shared" si="114"/>
        <v>1130.2898225117146</v>
      </c>
      <c r="GC96" s="36">
        <f t="shared" si="114"/>
        <v>1175.9490101818981</v>
      </c>
      <c r="GD96" s="36">
        <f t="shared" si="114"/>
        <v>1223.4526463972061</v>
      </c>
      <c r="GE96" s="36">
        <f t="shared" si="114"/>
        <v>1272.8752395010677</v>
      </c>
      <c r="GF96" s="36">
        <f t="shared" si="114"/>
        <v>1324.294307675953</v>
      </c>
      <c r="GG96" s="36">
        <f t="shared" si="114"/>
        <v>1377.790500528831</v>
      </c>
      <c r="GH96" s="36">
        <f t="shared" si="114"/>
        <v>1433.4477255881939</v>
      </c>
      <c r="GI96" s="36">
        <f t="shared" si="114"/>
        <v>1491.3532799110546</v>
      </c>
      <c r="GJ96" s="36">
        <f t="shared" si="115"/>
        <v>1551.5979870063418</v>
      </c>
      <c r="GK96" s="36">
        <f t="shared" si="115"/>
        <v>1614.2763392894501</v>
      </c>
      <c r="GL96" s="36">
        <f t="shared" si="115"/>
        <v>1679.4866462913869</v>
      </c>
      <c r="GM96" s="36">
        <f t="shared" si="115"/>
        <v>1747.331188854974</v>
      </c>
      <c r="GN96" s="36">
        <f t="shared" si="115"/>
        <v>1817.9163795599598</v>
      </c>
      <c r="GO96" s="36">
        <f t="shared" si="115"/>
        <v>1891.352929628664</v>
      </c>
      <c r="GP96" s="36">
        <f t="shared" si="115"/>
        <v>1967.7560225739437</v>
      </c>
      <c r="GQ96" s="36">
        <f t="shared" si="115"/>
        <v>2047.2454948618408</v>
      </c>
      <c r="GR96" s="36">
        <f t="shared" si="115"/>
        <v>2129.94602387228</v>
      </c>
      <c r="GS96" s="36">
        <f t="shared" si="115"/>
        <v>2215.9873234526249</v>
      </c>
      <c r="GT96" s="36">
        <f t="shared" si="115"/>
        <v>2305.5043473708174</v>
      </c>
      <c r="GU96" s="36">
        <f t="shared" si="115"/>
        <v>2398.637500987209</v>
      </c>
      <c r="GV96" s="36">
        <f t="shared" si="115"/>
        <v>2495.5328614770888</v>
      </c>
      <c r="GW96" s="36">
        <f t="shared" si="115"/>
        <v>2596.3424069493176</v>
      </c>
      <c r="GX96" s="36">
        <f t="shared" si="115"/>
        <v>2701.2242548204426</v>
      </c>
      <c r="GY96" s="36">
        <f t="shared" ref="GY96:HM111" si="133">IFERROR(GX96*(1+$P96),"n/a")</f>
        <v>2810.3429098181696</v>
      </c>
      <c r="GZ96" s="36">
        <f t="shared" si="133"/>
        <v>2923.8695220031846</v>
      </c>
      <c r="HA96" s="36">
        <f t="shared" si="133"/>
        <v>3041.9821552140256</v>
      </c>
      <c r="HB96" s="36">
        <f t="shared" si="133"/>
        <v>3164.8660663560518</v>
      </c>
      <c r="HC96" s="36">
        <f t="shared" si="133"/>
        <v>3292.713995972571</v>
      </c>
      <c r="HD96" s="36">
        <f t="shared" si="133"/>
        <v>3425.7264705538792</v>
      </c>
      <c r="HE96" s="36">
        <f t="shared" si="133"/>
        <v>3564.1121170583738</v>
      </c>
      <c r="HF96" s="36">
        <f t="shared" si="133"/>
        <v>3708.087990139064</v>
      </c>
      <c r="HG96" s="36">
        <f t="shared" si="133"/>
        <v>3857.8799125887222</v>
      </c>
      <c r="HH96" s="36">
        <f t="shared" si="133"/>
        <v>4013.7228295376567</v>
      </c>
      <c r="HI96" s="36">
        <f t="shared" si="133"/>
        <v>4175.86117695966</v>
      </c>
      <c r="HJ96" s="36">
        <f t="shared" si="133"/>
        <v>4344.5492650641227</v>
      </c>
      <c r="HK96" s="36">
        <f t="shared" si="133"/>
        <v>4520.0516771756538</v>
      </c>
      <c r="HL96" s="36">
        <f t="shared" si="133"/>
        <v>4702.6436847268424</v>
      </c>
      <c r="HM96" s="36">
        <f t="shared" si="133"/>
        <v>4892.6116790150681</v>
      </c>
    </row>
    <row r="97" spans="1:221" x14ac:dyDescent="0.35">
      <c r="A97" s="7" t="s">
        <v>860</v>
      </c>
      <c r="B97" s="16" t="s">
        <v>861</v>
      </c>
      <c r="C97" s="15">
        <v>298.63499999999999</v>
      </c>
      <c r="D97" s="15">
        <v>62.93</v>
      </c>
      <c r="E97" s="14">
        <f t="shared" si="95"/>
        <v>18793.100549999999</v>
      </c>
      <c r="F97" s="12">
        <f t="shared" si="109"/>
        <v>5.2253389715938004E-4</v>
      </c>
      <c r="G97" s="13">
        <f>IFERROR('[2]CEA-6.2 US Forward MRP'!G96/100, "n/a")</f>
        <v>3.2734784681392022E-2</v>
      </c>
      <c r="H97" s="13">
        <f t="shared" si="110"/>
        <v>3.3949245193071666E-2</v>
      </c>
      <c r="I97" s="33">
        <f t="shared" si="111"/>
        <v>2.1364259999999997</v>
      </c>
      <c r="J97" s="13">
        <v>7.4200000000000002E-2</v>
      </c>
      <c r="K97" s="41">
        <f t="shared" si="96"/>
        <v>6.8566000000000016E-2</v>
      </c>
      <c r="L97" s="1">
        <f t="shared" si="97"/>
        <v>6.293200000000003E-2</v>
      </c>
      <c r="M97" s="1">
        <f t="shared" si="98"/>
        <v>5.7298000000000043E-2</v>
      </c>
      <c r="N97" s="1">
        <f t="shared" si="99"/>
        <v>5.1664000000000057E-2</v>
      </c>
      <c r="O97" s="1">
        <f t="shared" si="100"/>
        <v>4.6030000000000071E-2</v>
      </c>
      <c r="P97" s="5">
        <f t="shared" si="112"/>
        <v>4.0396000000000098E-2</v>
      </c>
      <c r="Q97" s="1">
        <f t="shared" si="101"/>
        <v>8.4015824834304809E-2</v>
      </c>
      <c r="R97" s="12">
        <f t="shared" si="102"/>
        <v>4.3901116373729113E-5</v>
      </c>
      <c r="S97" s="12">
        <f t="shared" si="103"/>
        <v>5.2253389715938004E-4</v>
      </c>
      <c r="T97" s="7"/>
      <c r="U97" s="42">
        <f t="shared" si="104"/>
        <v>-62.93</v>
      </c>
      <c r="V97" s="36">
        <f t="shared" si="105"/>
        <v>2.2949488091999997</v>
      </c>
      <c r="W97" s="36">
        <f t="shared" si="106"/>
        <v>2.4652340108426398</v>
      </c>
      <c r="X97" s="36">
        <f t="shared" si="132"/>
        <v>2.6481543744471638</v>
      </c>
      <c r="Y97" s="36">
        <f t="shared" si="132"/>
        <v>2.8446474290311436</v>
      </c>
      <c r="Z97" s="36">
        <f t="shared" si="132"/>
        <v>3.0557202682652544</v>
      </c>
      <c r="AA97" s="36">
        <f t="shared" si="107"/>
        <v>3.2652387841791302</v>
      </c>
      <c r="AB97" s="36">
        <f t="shared" si="131"/>
        <v>3.4707267913450912</v>
      </c>
      <c r="AC97" s="36">
        <f t="shared" si="131"/>
        <v>3.6695924950355825</v>
      </c>
      <c r="AD97" s="36">
        <f t="shared" si="131"/>
        <v>3.8591783216991016</v>
      </c>
      <c r="AE97" s="36">
        <f t="shared" si="131"/>
        <v>4.0368162998469117</v>
      </c>
      <c r="AF97" s="36">
        <f t="shared" si="108"/>
        <v>4.1998875310955279</v>
      </c>
      <c r="AG97" s="36">
        <f t="shared" si="123"/>
        <v>4.3695461878016637</v>
      </c>
      <c r="AH97" s="36">
        <f t="shared" si="123"/>
        <v>4.5460583756041002</v>
      </c>
      <c r="AI97" s="36">
        <f t="shared" si="123"/>
        <v>4.7297009497450038</v>
      </c>
      <c r="AJ97" s="36">
        <f t="shared" si="123"/>
        <v>4.9207619493109034</v>
      </c>
      <c r="AK97" s="36">
        <f t="shared" si="123"/>
        <v>5.1195410490152673</v>
      </c>
      <c r="AL97" s="36">
        <f t="shared" si="123"/>
        <v>5.3263500292312882</v>
      </c>
      <c r="AM97" s="36">
        <f t="shared" si="123"/>
        <v>5.5415132650121155</v>
      </c>
      <c r="AN97" s="36">
        <f t="shared" si="123"/>
        <v>5.7653682348655453</v>
      </c>
      <c r="AO97" s="36">
        <f t="shared" si="123"/>
        <v>5.9982660500811749</v>
      </c>
      <c r="AP97" s="36">
        <f t="shared" si="123"/>
        <v>6.2405720054402547</v>
      </c>
      <c r="AQ97" s="36">
        <f t="shared" si="123"/>
        <v>6.4926661521720197</v>
      </c>
      <c r="AR97" s="36">
        <f t="shared" si="123"/>
        <v>6.7549438940551614</v>
      </c>
      <c r="AS97" s="36">
        <f t="shared" si="123"/>
        <v>7.027816607599414</v>
      </c>
      <c r="AT97" s="36">
        <f t="shared" si="123"/>
        <v>7.3117122872800007</v>
      </c>
      <c r="AU97" s="36">
        <f t="shared" si="123"/>
        <v>7.6070762168369646</v>
      </c>
      <c r="AV97" s="36">
        <f t="shared" si="123"/>
        <v>7.9143716676923113</v>
      </c>
      <c r="AW97" s="36">
        <f t="shared" si="124"/>
        <v>8.2340806255804111</v>
      </c>
      <c r="AX97" s="36">
        <f t="shared" si="124"/>
        <v>8.5667045465313585</v>
      </c>
      <c r="AY97" s="36">
        <f t="shared" si="124"/>
        <v>8.9127651433930399</v>
      </c>
      <c r="AZ97" s="36">
        <f t="shared" si="124"/>
        <v>9.2728052041255467</v>
      </c>
      <c r="BA97" s="36">
        <f t="shared" si="124"/>
        <v>9.647389443151404</v>
      </c>
      <c r="BB97" s="36">
        <f t="shared" si="124"/>
        <v>10.037105387096949</v>
      </c>
      <c r="BC97" s="36">
        <f t="shared" si="124"/>
        <v>10.442564296314117</v>
      </c>
      <c r="BD97" s="36">
        <f t="shared" si="124"/>
        <v>10.864402123628023</v>
      </c>
      <c r="BE97" s="36">
        <f t="shared" si="124"/>
        <v>11.303280511814101</v>
      </c>
      <c r="BF97" s="36">
        <f t="shared" si="124"/>
        <v>11.759887831369344</v>
      </c>
      <c r="BG97" s="36">
        <f t="shared" si="124"/>
        <v>12.234940260205342</v>
      </c>
      <c r="BH97" s="36">
        <f t="shared" si="124"/>
        <v>12.729182906956598</v>
      </c>
      <c r="BI97" s="36">
        <f t="shared" si="124"/>
        <v>13.243390979666019</v>
      </c>
      <c r="BJ97" s="36">
        <f t="shared" si="124"/>
        <v>13.778371001680609</v>
      </c>
      <c r="BK97" s="36">
        <f t="shared" si="124"/>
        <v>14.334962076664501</v>
      </c>
      <c r="BL97" s="36">
        <f t="shared" si="124"/>
        <v>14.914037204713441</v>
      </c>
      <c r="BM97" s="36">
        <f t="shared" si="125"/>
        <v>15.516504651635048</v>
      </c>
      <c r="BN97" s="36">
        <f t="shared" si="125"/>
        <v>16.143309373542497</v>
      </c>
      <c r="BO97" s="36">
        <f t="shared" si="125"/>
        <v>16.795434498996123</v>
      </c>
      <c r="BP97" s="36">
        <f t="shared" si="125"/>
        <v>17.473902871017572</v>
      </c>
      <c r="BQ97" s="36">
        <f t="shared" si="125"/>
        <v>18.1797786513952</v>
      </c>
      <c r="BR97" s="36">
        <f t="shared" si="125"/>
        <v>18.914168989796963</v>
      </c>
      <c r="BS97" s="36">
        <f t="shared" si="125"/>
        <v>19.678225760308802</v>
      </c>
      <c r="BT97" s="36">
        <f t="shared" si="125"/>
        <v>20.473147368122238</v>
      </c>
      <c r="BU97" s="36">
        <f t="shared" si="125"/>
        <v>21.300180629204906</v>
      </c>
      <c r="BV97" s="36">
        <f t="shared" si="125"/>
        <v>22.160622725902268</v>
      </c>
      <c r="BW97" s="36">
        <f t="shared" si="125"/>
        <v>23.055823241537819</v>
      </c>
      <c r="BX97" s="36">
        <f t="shared" si="125"/>
        <v>23.987186277202984</v>
      </c>
      <c r="BY97" s="36">
        <f t="shared" si="125"/>
        <v>24.956172654056878</v>
      </c>
      <c r="BZ97" s="36">
        <f t="shared" si="125"/>
        <v>25.964302204590162</v>
      </c>
      <c r="CA97" s="36">
        <f t="shared" si="125"/>
        <v>27.01315615644679</v>
      </c>
      <c r="CB97" s="36">
        <f t="shared" si="125"/>
        <v>28.104379612542619</v>
      </c>
      <c r="CC97" s="36">
        <f t="shared" si="126"/>
        <v>29.239684131370893</v>
      </c>
      <c r="CD97" s="36">
        <f t="shared" si="126"/>
        <v>30.420850411541753</v>
      </c>
      <c r="CE97" s="36">
        <f t="shared" si="126"/>
        <v>31.649731084766398</v>
      </c>
      <c r="CF97" s="36">
        <f t="shared" si="126"/>
        <v>32.928253621666627</v>
      </c>
      <c r="CG97" s="36">
        <f t="shared" si="126"/>
        <v>34.258423354967476</v>
      </c>
      <c r="CH97" s="36">
        <f t="shared" si="126"/>
        <v>35.642326624814743</v>
      </c>
      <c r="CI97" s="36">
        <f t="shared" si="126"/>
        <v>37.08213405115076</v>
      </c>
      <c r="CJ97" s="36">
        <f t="shared" si="126"/>
        <v>38.580103938281049</v>
      </c>
      <c r="CK97" s="36">
        <f t="shared" si="126"/>
        <v>40.138585816971855</v>
      </c>
      <c r="CL97" s="36">
        <f t="shared" si="126"/>
        <v>41.760024129634253</v>
      </c>
      <c r="CM97" s="36">
        <f t="shared" si="126"/>
        <v>43.446962064374965</v>
      </c>
      <c r="CN97" s="36">
        <f t="shared" si="126"/>
        <v>45.202045543927461</v>
      </c>
      <c r="CO97" s="36">
        <f t="shared" si="126"/>
        <v>47.028027375719958</v>
      </c>
      <c r="CP97" s="36">
        <f t="shared" si="126"/>
        <v>48.927771569589545</v>
      </c>
      <c r="CQ97" s="36">
        <f t="shared" si="126"/>
        <v>50.904257829914691</v>
      </c>
      <c r="CR97" s="36">
        <f t="shared" si="126"/>
        <v>52.960586229211927</v>
      </c>
      <c r="CS97" s="36">
        <f t="shared" si="127"/>
        <v>55.099982070527176</v>
      </c>
      <c r="CT97" s="36">
        <f t="shared" si="127"/>
        <v>57.325800946248194</v>
      </c>
      <c r="CU97" s="36">
        <f t="shared" si="127"/>
        <v>59.641534001272838</v>
      </c>
      <c r="CV97" s="36">
        <f t="shared" si="127"/>
        <v>62.050813408788258</v>
      </c>
      <c r="CW97" s="36">
        <f t="shared" si="127"/>
        <v>64.557418067249671</v>
      </c>
      <c r="CX97" s="36">
        <f t="shared" si="127"/>
        <v>67.165279527494292</v>
      </c>
      <c r="CY97" s="36">
        <f t="shared" si="127"/>
        <v>69.87848815928696</v>
      </c>
      <c r="CZ97" s="36">
        <f t="shared" si="127"/>
        <v>72.701299566969524</v>
      </c>
      <c r="DA97" s="36">
        <f t="shared" si="127"/>
        <v>75.638141264276825</v>
      </c>
      <c r="DB97" s="36">
        <f t="shared" si="127"/>
        <v>78.69361961878856</v>
      </c>
      <c r="DC97" s="36">
        <f t="shared" si="127"/>
        <v>81.872527076909151</v>
      </c>
      <c r="DD97" s="36">
        <f t="shared" si="127"/>
        <v>85.179849680707974</v>
      </c>
      <c r="DE97" s="36">
        <f t="shared" si="127"/>
        <v>88.620774888409869</v>
      </c>
      <c r="DF97" s="36">
        <f t="shared" si="127"/>
        <v>92.200699710802084</v>
      </c>
      <c r="DG97" s="36">
        <f t="shared" si="127"/>
        <v>95.92523917631965</v>
      </c>
      <c r="DH97" s="36">
        <f t="shared" si="127"/>
        <v>99.800235138086265</v>
      </c>
      <c r="DI97" s="36">
        <f t="shared" si="128"/>
        <v>103.83176543672441</v>
      </c>
      <c r="DJ97" s="36">
        <f t="shared" si="128"/>
        <v>108.02615343330633</v>
      </c>
      <c r="DK97" s="36">
        <f t="shared" si="128"/>
        <v>112.38997792739819</v>
      </c>
      <c r="DL97" s="36">
        <f t="shared" si="128"/>
        <v>116.93008347575338</v>
      </c>
      <c r="DM97" s="36">
        <f t="shared" si="128"/>
        <v>121.65359112783992</v>
      </c>
      <c r="DN97" s="36">
        <f t="shared" si="128"/>
        <v>126.56790959504015</v>
      </c>
      <c r="DO97" s="36">
        <f t="shared" si="128"/>
        <v>131.68074687104141</v>
      </c>
      <c r="DP97" s="36">
        <f t="shared" si="128"/>
        <v>137.000122321644</v>
      </c>
      <c r="DQ97" s="36">
        <f t="shared" si="128"/>
        <v>142.53437926294913</v>
      </c>
      <c r="DR97" s="36">
        <f t="shared" si="128"/>
        <v>148.29219804765523</v>
      </c>
      <c r="DS97" s="36">
        <f t="shared" si="128"/>
        <v>154.28260967998833</v>
      </c>
      <c r="DT97" s="36">
        <f t="shared" si="128"/>
        <v>160.51500998062116</v>
      </c>
      <c r="DU97" s="36">
        <f t="shared" si="128"/>
        <v>166.99917432379834</v>
      </c>
      <c r="DV97" s="36">
        <f t="shared" si="128"/>
        <v>173.74527296978252</v>
      </c>
      <c r="DW97" s="36">
        <f t="shared" si="128"/>
        <v>180.76388701666988</v>
      </c>
      <c r="DX97" s="36">
        <f t="shared" si="128"/>
        <v>188.0660249965953</v>
      </c>
      <c r="DY97" s="36">
        <f t="shared" si="129"/>
        <v>195.66314014235778</v>
      </c>
      <c r="DZ97" s="36">
        <f t="shared" si="129"/>
        <v>203.56714835154847</v>
      </c>
      <c r="EA97" s="36">
        <f t="shared" si="129"/>
        <v>211.79044687635763</v>
      </c>
      <c r="EB97" s="36">
        <f t="shared" si="129"/>
        <v>220.34593376837501</v>
      </c>
      <c r="EC97" s="36">
        <f t="shared" si="129"/>
        <v>229.24702810888229</v>
      </c>
      <c r="ED97" s="36">
        <f t="shared" si="129"/>
        <v>238.50769105636871</v>
      </c>
      <c r="EE97" s="36">
        <f t="shared" si="129"/>
        <v>248.14244774428181</v>
      </c>
      <c r="EF97" s="36">
        <f t="shared" si="129"/>
        <v>258.16641006335982</v>
      </c>
      <c r="EG97" s="36">
        <f t="shared" si="129"/>
        <v>268.59530036427935</v>
      </c>
      <c r="EH97" s="36">
        <f t="shared" si="129"/>
        <v>279.44547611779478</v>
      </c>
      <c r="EI97" s="36">
        <f t="shared" si="129"/>
        <v>290.73395557104925</v>
      </c>
      <c r="EJ97" s="36">
        <f t="shared" si="129"/>
        <v>302.47844444029738</v>
      </c>
      <c r="EK97" s="36">
        <f t="shared" si="129"/>
        <v>314.69736368190769</v>
      </c>
      <c r="EL97" s="36">
        <f t="shared" si="129"/>
        <v>327.40987838520203</v>
      </c>
      <c r="EM97" s="36">
        <f t="shared" si="129"/>
        <v>340.6359278324507</v>
      </c>
      <c r="EN97" s="36">
        <f t="shared" si="129"/>
        <v>354.39625677317042</v>
      </c>
      <c r="EO97" s="36">
        <f t="shared" si="130"/>
        <v>368.71244796177945</v>
      </c>
      <c r="EP97" s="36">
        <f t="shared" si="130"/>
        <v>383.60695600964351</v>
      </c>
      <c r="EQ97" s="36">
        <f t="shared" si="130"/>
        <v>399.1031426046091</v>
      </c>
      <c r="ER97" s="36">
        <f t="shared" si="130"/>
        <v>415.22531315326495</v>
      </c>
      <c r="ES97" s="36">
        <f t="shared" si="130"/>
        <v>431.99875490340429</v>
      </c>
      <c r="ET97" s="36">
        <f t="shared" si="130"/>
        <v>449.44977660648226</v>
      </c>
      <c r="EU97" s="36">
        <f t="shared" si="130"/>
        <v>467.60574978227777</v>
      </c>
      <c r="EV97" s="36">
        <f t="shared" si="130"/>
        <v>486.49515165048268</v>
      </c>
      <c r="EW97" s="36">
        <f t="shared" si="130"/>
        <v>506.14760979655563</v>
      </c>
      <c r="EX97" s="36">
        <f t="shared" si="130"/>
        <v>526.59394864189733</v>
      </c>
      <c r="EY97" s="36">
        <f t="shared" si="130"/>
        <v>547.86623779123545</v>
      </c>
      <c r="EZ97" s="36">
        <f t="shared" si="130"/>
        <v>569.99784233305024</v>
      </c>
      <c r="FA97" s="36">
        <f t="shared" si="130"/>
        <v>593.02347517193618</v>
      </c>
      <c r="FB97" s="36">
        <f t="shared" si="130"/>
        <v>616.97925147498177</v>
      </c>
      <c r="FC97" s="36">
        <f t="shared" si="130"/>
        <v>641.90274531756518</v>
      </c>
      <c r="FD97" s="36">
        <f t="shared" si="130"/>
        <v>667.83304861741362</v>
      </c>
      <c r="FE97" s="36">
        <f t="shared" si="116"/>
        <v>694.81083244936269</v>
      </c>
      <c r="FF97" s="36">
        <f t="shared" si="116"/>
        <v>722.8784108369872</v>
      </c>
      <c r="FG97" s="36">
        <f t="shared" si="116"/>
        <v>752.07980712115818</v>
      </c>
      <c r="FH97" s="36">
        <f t="shared" si="116"/>
        <v>782.46082300962462</v>
      </c>
      <c r="FI97" s="36">
        <f t="shared" si="116"/>
        <v>814.0691104159215</v>
      </c>
      <c r="FJ97" s="36">
        <f t="shared" si="116"/>
        <v>846.95424620028314</v>
      </c>
      <c r="FK97" s="36">
        <f t="shared" si="116"/>
        <v>881.16780992978988</v>
      </c>
      <c r="FL97" s="36">
        <f t="shared" si="116"/>
        <v>916.76346477971379</v>
      </c>
      <c r="FM97" s="36">
        <f t="shared" si="116"/>
        <v>953.7970417029552</v>
      </c>
      <c r="FN97" s="36">
        <f t="shared" si="116"/>
        <v>992.32662699958792</v>
      </c>
      <c r="FO97" s="36">
        <f t="shared" si="116"/>
        <v>1032.4126534238633</v>
      </c>
      <c r="FP97" s="36">
        <f t="shared" si="116"/>
        <v>1074.1179949715738</v>
      </c>
      <c r="FQ97" s="36">
        <f t="shared" si="116"/>
        <v>1117.5080654964456</v>
      </c>
      <c r="FR97" s="36">
        <f t="shared" si="116"/>
        <v>1162.6509213102402</v>
      </c>
      <c r="FS97" s="36">
        <f t="shared" si="116"/>
        <v>1209.6173679274887</v>
      </c>
      <c r="FT97" s="36">
        <f t="shared" ref="FT97:GI112" si="134">IFERROR(FS97*(1+$P97),"n/a")</f>
        <v>1258.4810711222876</v>
      </c>
      <c r="FU97" s="36">
        <f t="shared" si="134"/>
        <v>1309.3186724713437</v>
      </c>
      <c r="FV97" s="36">
        <f t="shared" si="134"/>
        <v>1362.2099095644962</v>
      </c>
      <c r="FW97" s="36">
        <f t="shared" si="134"/>
        <v>1417.2377410712638</v>
      </c>
      <c r="FX97" s="36">
        <f t="shared" si="134"/>
        <v>1474.4884768595787</v>
      </c>
      <c r="FY97" s="36">
        <f t="shared" si="134"/>
        <v>1534.0519133707983</v>
      </c>
      <c r="FZ97" s="36">
        <f t="shared" si="134"/>
        <v>1596.0214744633251</v>
      </c>
      <c r="GA97" s="36">
        <f t="shared" si="134"/>
        <v>1660.4943579457458</v>
      </c>
      <c r="GB97" s="36">
        <f t="shared" si="134"/>
        <v>1727.5716880293223</v>
      </c>
      <c r="GC97" s="36">
        <f t="shared" si="134"/>
        <v>1797.358673938955</v>
      </c>
      <c r="GD97" s="36">
        <f t="shared" si="134"/>
        <v>1869.9647749313933</v>
      </c>
      <c r="GE97" s="36">
        <f t="shared" si="134"/>
        <v>1945.503871979522</v>
      </c>
      <c r="GF97" s="36">
        <f t="shared" si="134"/>
        <v>2024.0944463920071</v>
      </c>
      <c r="GG97" s="36">
        <f t="shared" si="134"/>
        <v>2105.859765648459</v>
      </c>
      <c r="GH97" s="36">
        <f t="shared" si="134"/>
        <v>2190.9280767415944</v>
      </c>
      <c r="GI97" s="36">
        <f t="shared" si="134"/>
        <v>2279.4328073296479</v>
      </c>
      <c r="GJ97" s="36">
        <f t="shared" ref="GJ97:GY112" si="135">IFERROR(GI97*(1+$P97),"n/a")</f>
        <v>2371.5127750145366</v>
      </c>
      <c r="GK97" s="36">
        <f t="shared" si="135"/>
        <v>2467.3124050740239</v>
      </c>
      <c r="GL97" s="36">
        <f t="shared" si="135"/>
        <v>2566.9819569893943</v>
      </c>
      <c r="GM97" s="36">
        <f t="shared" si="135"/>
        <v>2670.6777601239382</v>
      </c>
      <c r="GN97" s="36">
        <f t="shared" si="135"/>
        <v>2778.5624589219051</v>
      </c>
      <c r="GO97" s="36">
        <f t="shared" si="135"/>
        <v>2890.8052680125147</v>
      </c>
      <c r="GP97" s="36">
        <f t="shared" si="135"/>
        <v>3007.5822376191486</v>
      </c>
      <c r="GQ97" s="36">
        <f t="shared" si="135"/>
        <v>3129.0765296900122</v>
      </c>
      <c r="GR97" s="36">
        <f t="shared" si="135"/>
        <v>3255.47870518337</v>
      </c>
      <c r="GS97" s="36">
        <f t="shared" si="135"/>
        <v>3386.9870229579578</v>
      </c>
      <c r="GT97" s="36">
        <f t="shared" si="135"/>
        <v>3523.8077507373678</v>
      </c>
      <c r="GU97" s="36">
        <f t="shared" si="135"/>
        <v>3666.155488636155</v>
      </c>
      <c r="GV97" s="36">
        <f t="shared" si="135"/>
        <v>3814.2535057551017</v>
      </c>
      <c r="GW97" s="36">
        <f t="shared" si="135"/>
        <v>3968.3340903735852</v>
      </c>
      <c r="GX97" s="36">
        <f t="shared" si="135"/>
        <v>4128.6389142883172</v>
      </c>
      <c r="GY97" s="36">
        <f t="shared" si="135"/>
        <v>4295.4194118699088</v>
      </c>
      <c r="GZ97" s="36">
        <f t="shared" si="133"/>
        <v>4468.9371744318059</v>
      </c>
      <c r="HA97" s="36">
        <f t="shared" si="133"/>
        <v>4649.4643605301535</v>
      </c>
      <c r="HB97" s="36">
        <f t="shared" si="133"/>
        <v>4837.2841228381303</v>
      </c>
      <c r="HC97" s="36">
        <f t="shared" si="133"/>
        <v>5032.6910522643002</v>
      </c>
      <c r="HD97" s="36">
        <f t="shared" si="133"/>
        <v>5235.991640011569</v>
      </c>
      <c r="HE97" s="36">
        <f t="shared" si="133"/>
        <v>5447.5047583014766</v>
      </c>
      <c r="HF97" s="36">
        <f t="shared" si="133"/>
        <v>5667.5621605178239</v>
      </c>
      <c r="HG97" s="36">
        <f t="shared" si="133"/>
        <v>5896.5090015541027</v>
      </c>
      <c r="HH97" s="36">
        <f t="shared" si="133"/>
        <v>6134.7043791808828</v>
      </c>
      <c r="HI97" s="36">
        <f t="shared" si="133"/>
        <v>6382.521897282274</v>
      </c>
      <c r="HJ97" s="36">
        <f t="shared" si="133"/>
        <v>6640.3502518448895</v>
      </c>
      <c r="HK97" s="36">
        <f t="shared" si="133"/>
        <v>6908.5938406184159</v>
      </c>
      <c r="HL97" s="36">
        <f t="shared" si="133"/>
        <v>7187.673397404038</v>
      </c>
      <c r="HM97" s="36">
        <f t="shared" si="133"/>
        <v>7478.0266519655725</v>
      </c>
    </row>
    <row r="98" spans="1:221" x14ac:dyDescent="0.35">
      <c r="A98" s="7" t="s">
        <v>862</v>
      </c>
      <c r="B98" s="16" t="s">
        <v>863</v>
      </c>
      <c r="C98" s="15">
        <v>820.44100000000003</v>
      </c>
      <c r="D98" s="15">
        <v>92.96</v>
      </c>
      <c r="E98" s="14">
        <f t="shared" si="95"/>
        <v>76268.195359999998</v>
      </c>
      <c r="F98" s="12">
        <f t="shared" si="109"/>
        <v>2.1206036356131641E-3</v>
      </c>
      <c r="G98" s="13">
        <f>IFERROR('[2]CEA-6.2 US Forward MRP'!G97/100, "n/a")</f>
        <v>2.151462994836489E-2</v>
      </c>
      <c r="H98" s="13">
        <f t="shared" si="110"/>
        <v>2.2413941480206544E-2</v>
      </c>
      <c r="I98" s="33">
        <f t="shared" si="111"/>
        <v>2.0836000000000001</v>
      </c>
      <c r="J98" s="13">
        <v>8.3599999999999994E-2</v>
      </c>
      <c r="K98" s="41">
        <f t="shared" si="96"/>
        <v>7.6399333333333347E-2</v>
      </c>
      <c r="L98" s="1">
        <f t="shared" si="97"/>
        <v>6.91986666666667E-2</v>
      </c>
      <c r="M98" s="1">
        <f t="shared" si="98"/>
        <v>6.1998000000000053E-2</v>
      </c>
      <c r="N98" s="1">
        <f t="shared" si="99"/>
        <v>5.4797333333333406E-2</v>
      </c>
      <c r="O98" s="1">
        <f t="shared" si="100"/>
        <v>4.7596666666666759E-2</v>
      </c>
      <c r="P98" s="5">
        <f t="shared" si="112"/>
        <v>4.0396000000000098E-2</v>
      </c>
      <c r="Q98" s="1">
        <f t="shared" si="101"/>
        <v>7.1142216402709568E-2</v>
      </c>
      <c r="R98" s="12">
        <f t="shared" si="102"/>
        <v>1.5086444274916438E-4</v>
      </c>
      <c r="S98" s="12">
        <f t="shared" si="103"/>
        <v>2.1206036356131641E-3</v>
      </c>
      <c r="T98" s="7"/>
      <c r="U98" s="42">
        <f t="shared" si="104"/>
        <v>-92.96</v>
      </c>
      <c r="V98" s="36">
        <f t="shared" si="105"/>
        <v>2.2577889600000001</v>
      </c>
      <c r="W98" s="36">
        <f t="shared" si="106"/>
        <v>2.4465401170559997</v>
      </c>
      <c r="X98" s="36">
        <f t="shared" si="132"/>
        <v>2.6510708708418811</v>
      </c>
      <c r="Y98" s="36">
        <f t="shared" si="132"/>
        <v>2.8727003956442623</v>
      </c>
      <c r="Z98" s="36">
        <f t="shared" si="132"/>
        <v>3.1128581487201221</v>
      </c>
      <c r="AA98" s="36">
        <f t="shared" si="107"/>
        <v>3.3506784360435735</v>
      </c>
      <c r="AB98" s="36">
        <f t="shared" si="131"/>
        <v>3.5825409162465407</v>
      </c>
      <c r="AC98" s="36">
        <f t="shared" si="131"/>
        <v>3.8046512879719936</v>
      </c>
      <c r="AD98" s="36">
        <f t="shared" si="131"/>
        <v>4.0131360328160914</v>
      </c>
      <c r="AE98" s="36">
        <f t="shared" si="131"/>
        <v>4.2041479308580278</v>
      </c>
      <c r="AF98" s="36">
        <f t="shared" si="108"/>
        <v>4.3739786906729687</v>
      </c>
      <c r="AG98" s="36">
        <f t="shared" si="123"/>
        <v>4.5506699338613945</v>
      </c>
      <c r="AH98" s="36">
        <f t="shared" si="123"/>
        <v>4.7344987965096594</v>
      </c>
      <c r="AI98" s="36">
        <f t="shared" si="123"/>
        <v>4.925753609893464</v>
      </c>
      <c r="AJ98" s="36">
        <f t="shared" si="123"/>
        <v>5.124734352718721</v>
      </c>
      <c r="AK98" s="36">
        <f t="shared" si="123"/>
        <v>5.3317531216311469</v>
      </c>
      <c r="AL98" s="36">
        <f t="shared" si="123"/>
        <v>5.5471346207325594</v>
      </c>
      <c r="AM98" s="36">
        <f t="shared" si="123"/>
        <v>5.7712166708716728</v>
      </c>
      <c r="AN98" s="36">
        <f t="shared" si="123"/>
        <v>6.0043507395082054</v>
      </c>
      <c r="AO98" s="36">
        <f t="shared" si="123"/>
        <v>6.2469024919813796</v>
      </c>
      <c r="AP98" s="36">
        <f t="shared" si="123"/>
        <v>6.4992523650474601</v>
      </c>
      <c r="AQ98" s="36">
        <f t="shared" si="123"/>
        <v>6.7617961635859176</v>
      </c>
      <c r="AR98" s="36">
        <f t="shared" si="123"/>
        <v>7.034945681410135</v>
      </c>
      <c r="AS98" s="36">
        <f t="shared" si="123"/>
        <v>7.3191293471563794</v>
      </c>
      <c r="AT98" s="36">
        <f t="shared" si="123"/>
        <v>7.6147928962641096</v>
      </c>
      <c r="AU98" s="36">
        <f t="shared" si="123"/>
        <v>7.9224000701015953</v>
      </c>
      <c r="AV98" s="36">
        <f t="shared" si="123"/>
        <v>8.2424333433334205</v>
      </c>
      <c r="AW98" s="36">
        <f t="shared" si="124"/>
        <v>8.5753946806707173</v>
      </c>
      <c r="AX98" s="36">
        <f t="shared" si="124"/>
        <v>8.9218063241910919</v>
      </c>
      <c r="AY98" s="36">
        <f t="shared" si="124"/>
        <v>9.2822116124631169</v>
      </c>
      <c r="AZ98" s="36">
        <f t="shared" si="124"/>
        <v>9.6571758327601778</v>
      </c>
      <c r="BA98" s="36">
        <f t="shared" si="124"/>
        <v>10.04728710770036</v>
      </c>
      <c r="BB98" s="36">
        <f t="shared" si="124"/>
        <v>10.453157317703024</v>
      </c>
      <c r="BC98" s="36">
        <f t="shared" si="124"/>
        <v>10.875423060708956</v>
      </c>
      <c r="BD98" s="36">
        <f t="shared" si="124"/>
        <v>11.314746650669356</v>
      </c>
      <c r="BE98" s="36">
        <f t="shared" si="124"/>
        <v>11.771817156369796</v>
      </c>
      <c r="BF98" s="36">
        <f t="shared" si="124"/>
        <v>12.247351482218511</v>
      </c>
      <c r="BG98" s="36">
        <f t="shared" si="124"/>
        <v>12.742095492694212</v>
      </c>
      <c r="BH98" s="36">
        <f t="shared" si="124"/>
        <v>13.256825182217089</v>
      </c>
      <c r="BI98" s="36">
        <f t="shared" si="124"/>
        <v>13.792347892277931</v>
      </c>
      <c r="BJ98" s="36">
        <f t="shared" si="124"/>
        <v>14.349503577734392</v>
      </c>
      <c r="BK98" s="36">
        <f t="shared" si="124"/>
        <v>14.929166124260552</v>
      </c>
      <c r="BL98" s="36">
        <f t="shared" si="124"/>
        <v>15.532244719016184</v>
      </c>
      <c r="BM98" s="36">
        <f t="shared" si="125"/>
        <v>16.159685276685565</v>
      </c>
      <c r="BN98" s="36">
        <f t="shared" si="125"/>
        <v>16.812471923122555</v>
      </c>
      <c r="BO98" s="36">
        <f t="shared" si="125"/>
        <v>17.491628538929014</v>
      </c>
      <c r="BP98" s="36">
        <f t="shared" si="125"/>
        <v>18.198220365387591</v>
      </c>
      <c r="BQ98" s="36">
        <f t="shared" si="125"/>
        <v>18.933355675267791</v>
      </c>
      <c r="BR98" s="36">
        <f t="shared" si="125"/>
        <v>19.698187511125909</v>
      </c>
      <c r="BS98" s="36">
        <f t="shared" si="125"/>
        <v>20.493915493825352</v>
      </c>
      <c r="BT98" s="36">
        <f t="shared" si="125"/>
        <v>21.321787704113923</v>
      </c>
      <c r="BU98" s="36">
        <f t="shared" si="125"/>
        <v>22.183102640209313</v>
      </c>
      <c r="BV98" s="36">
        <f t="shared" si="125"/>
        <v>23.07921125446321</v>
      </c>
      <c r="BW98" s="36">
        <f t="shared" si="125"/>
        <v>24.011519072298508</v>
      </c>
      <c r="BX98" s="36">
        <f t="shared" si="125"/>
        <v>24.981488396743082</v>
      </c>
      <c r="BY98" s="36">
        <f t="shared" si="125"/>
        <v>25.990640602017919</v>
      </c>
      <c r="BZ98" s="36">
        <f t="shared" si="125"/>
        <v>27.040558519777036</v>
      </c>
      <c r="CA98" s="36">
        <f t="shared" si="125"/>
        <v>28.132888921741952</v>
      </c>
      <c r="CB98" s="36">
        <f t="shared" si="125"/>
        <v>29.269345102624641</v>
      </c>
      <c r="CC98" s="36">
        <f t="shared" si="126"/>
        <v>30.451709567390267</v>
      </c>
      <c r="CD98" s="36">
        <f t="shared" si="126"/>
        <v>31.681836827074566</v>
      </c>
      <c r="CE98" s="36">
        <f t="shared" si="126"/>
        <v>32.96165630754107</v>
      </c>
      <c r="CF98" s="36">
        <f t="shared" si="126"/>
        <v>34.293175375740503</v>
      </c>
      <c r="CG98" s="36">
        <f t="shared" si="126"/>
        <v>35.678482488218918</v>
      </c>
      <c r="CH98" s="36">
        <f t="shared" si="126"/>
        <v>37.119750466813016</v>
      </c>
      <c r="CI98" s="36">
        <f t="shared" si="126"/>
        <v>38.619239906670401</v>
      </c>
      <c r="CJ98" s="36">
        <f t="shared" si="126"/>
        <v>40.17930272194026</v>
      </c>
      <c r="CK98" s="36">
        <f t="shared" si="126"/>
        <v>41.802385834695762</v>
      </c>
      <c r="CL98" s="36">
        <f t="shared" si="126"/>
        <v>43.491035012874136</v>
      </c>
      <c r="CM98" s="36">
        <f t="shared" si="126"/>
        <v>45.247898863254207</v>
      </c>
      <c r="CN98" s="36">
        <f t="shared" si="126"/>
        <v>47.075732985734227</v>
      </c>
      <c r="CO98" s="36">
        <f t="shared" si="126"/>
        <v>48.977404295425949</v>
      </c>
      <c r="CP98" s="36">
        <f t="shared" si="126"/>
        <v>50.955895519343983</v>
      </c>
      <c r="CQ98" s="36">
        <f t="shared" si="126"/>
        <v>53.014309874743411</v>
      </c>
      <c r="CR98" s="36">
        <f t="shared" si="126"/>
        <v>55.15587593644355</v>
      </c>
      <c r="CS98" s="36">
        <f t="shared" si="127"/>
        <v>57.383952700772127</v>
      </c>
      <c r="CT98" s="36">
        <f t="shared" si="127"/>
        <v>59.702034854072522</v>
      </c>
      <c r="CU98" s="36">
        <f t="shared" si="127"/>
        <v>62.113758254037641</v>
      </c>
      <c r="CV98" s="36">
        <f t="shared" si="127"/>
        <v>64.622905632467749</v>
      </c>
      <c r="CW98" s="36">
        <f t="shared" si="127"/>
        <v>67.233412528396926</v>
      </c>
      <c r="CX98" s="36">
        <f t="shared" si="127"/>
        <v>69.949373460894051</v>
      </c>
      <c r="CY98" s="36">
        <f t="shared" si="127"/>
        <v>72.775048351220335</v>
      </c>
      <c r="CZ98" s="36">
        <f t="shared" si="127"/>
        <v>75.714869204416232</v>
      </c>
      <c r="DA98" s="36">
        <f t="shared" si="127"/>
        <v>78.773447060797835</v>
      </c>
      <c r="DB98" s="36">
        <f t="shared" si="127"/>
        <v>81.955579228265833</v>
      </c>
      <c r="DC98" s="36">
        <f t="shared" si="127"/>
        <v>85.266256806770869</v>
      </c>
      <c r="DD98" s="36">
        <f t="shared" si="127"/>
        <v>88.710672516737191</v>
      </c>
      <c r="DE98" s="36">
        <f t="shared" si="127"/>
        <v>92.294228843723317</v>
      </c>
      <c r="DF98" s="36">
        <f t="shared" si="127"/>
        <v>96.02254651209438</v>
      </c>
      <c r="DG98" s="36">
        <f t="shared" si="127"/>
        <v>99.901473300996955</v>
      </c>
      <c r="DH98" s="36">
        <f t="shared" si="127"/>
        <v>103.93709321646404</v>
      </c>
      <c r="DI98" s="36">
        <f t="shared" si="128"/>
        <v>108.13573603403633</v>
      </c>
      <c r="DJ98" s="36">
        <f t="shared" si="128"/>
        <v>112.50398722686727</v>
      </c>
      <c r="DK98" s="36">
        <f t="shared" si="128"/>
        <v>117.04869829488381</v>
      </c>
      <c r="DL98" s="36">
        <f t="shared" si="128"/>
        <v>121.77699751120394</v>
      </c>
      <c r="DM98" s="36">
        <f t="shared" si="128"/>
        <v>126.69630110266655</v>
      </c>
      <c r="DN98" s="36">
        <f t="shared" si="128"/>
        <v>131.81432488200988</v>
      </c>
      <c r="DO98" s="36">
        <f t="shared" si="128"/>
        <v>137.13909634994357</v>
      </c>
      <c r="DP98" s="36">
        <f t="shared" si="128"/>
        <v>142.67896728609591</v>
      </c>
      <c r="DQ98" s="36">
        <f t="shared" si="128"/>
        <v>148.44262684858506</v>
      </c>
      <c r="DR98" s="36">
        <f t="shared" si="128"/>
        <v>154.43911520276052</v>
      </c>
      <c r="DS98" s="36">
        <f t="shared" si="128"/>
        <v>160.67783770049124</v>
      </c>
      <c r="DT98" s="36">
        <f t="shared" si="128"/>
        <v>167.1685796322403</v>
      </c>
      <c r="DU98" s="36">
        <f t="shared" si="128"/>
        <v>173.9215215750643</v>
      </c>
      <c r="DV98" s="36">
        <f t="shared" si="128"/>
        <v>180.94725536061063</v>
      </c>
      <c r="DW98" s="36">
        <f t="shared" si="128"/>
        <v>188.25680068815788</v>
      </c>
      <c r="DX98" s="36">
        <f t="shared" si="128"/>
        <v>195.86162240875672</v>
      </c>
      <c r="DY98" s="36">
        <f t="shared" si="129"/>
        <v>203.77364850758087</v>
      </c>
      <c r="DZ98" s="36">
        <f t="shared" si="129"/>
        <v>212.00528881269312</v>
      </c>
      <c r="EA98" s="36">
        <f t="shared" si="129"/>
        <v>220.56945445957069</v>
      </c>
      <c r="EB98" s="36">
        <f t="shared" si="129"/>
        <v>229.47957814191955</v>
      </c>
      <c r="EC98" s="36">
        <f t="shared" si="129"/>
        <v>238.74963518054054</v>
      </c>
      <c r="ED98" s="36">
        <f t="shared" si="129"/>
        <v>248.39416544329367</v>
      </c>
      <c r="EE98" s="36">
        <f t="shared" si="129"/>
        <v>258.42829615054097</v>
      </c>
      <c r="EF98" s="36">
        <f t="shared" si="129"/>
        <v>268.86776560183824</v>
      </c>
      <c r="EG98" s="36">
        <f t="shared" si="129"/>
        <v>279.72894786109015</v>
      </c>
      <c r="EH98" s="36">
        <f t="shared" si="129"/>
        <v>291.02887843888675</v>
      </c>
      <c r="EI98" s="36">
        <f t="shared" si="129"/>
        <v>302.78528101230404</v>
      </c>
      <c r="EJ98" s="36">
        <f t="shared" si="129"/>
        <v>315.01659522407709</v>
      </c>
      <c r="EK98" s="36">
        <f t="shared" si="129"/>
        <v>327.74200560474895</v>
      </c>
      <c r="EL98" s="36">
        <f t="shared" si="129"/>
        <v>340.9814716631584</v>
      </c>
      <c r="EM98" s="36">
        <f t="shared" si="129"/>
        <v>354.75575919246336</v>
      </c>
      <c r="EN98" s="36">
        <f t="shared" si="129"/>
        <v>369.08647284080212</v>
      </c>
      <c r="EO98" s="36">
        <f t="shared" si="130"/>
        <v>383.99608999767918</v>
      </c>
      <c r="EP98" s="36">
        <f t="shared" si="130"/>
        <v>399.50799604922548</v>
      </c>
      <c r="EQ98" s="36">
        <f t="shared" si="130"/>
        <v>415.64652105763003</v>
      </c>
      <c r="ER98" s="36">
        <f t="shared" si="130"/>
        <v>432.43697792227408</v>
      </c>
      <c r="ES98" s="36">
        <f t="shared" si="130"/>
        <v>449.90570208242229</v>
      </c>
      <c r="ET98" s="36">
        <f t="shared" si="130"/>
        <v>468.08009282374388</v>
      </c>
      <c r="EU98" s="36">
        <f t="shared" si="130"/>
        <v>486.98865625345189</v>
      </c>
      <c r="EV98" s="36">
        <f t="shared" si="130"/>
        <v>506.66105001146639</v>
      </c>
      <c r="EW98" s="36">
        <f t="shared" si="130"/>
        <v>527.12812978772968</v>
      </c>
      <c r="EX98" s="36">
        <f t="shared" si="130"/>
        <v>548.42199771863488</v>
      </c>
      <c r="EY98" s="36">
        <f t="shared" si="130"/>
        <v>570.57605273847696</v>
      </c>
      <c r="EZ98" s="36">
        <f t="shared" si="130"/>
        <v>593.62504296490056</v>
      </c>
      <c r="FA98" s="36">
        <f t="shared" si="130"/>
        <v>617.60512020051078</v>
      </c>
      <c r="FB98" s="36">
        <f t="shared" si="130"/>
        <v>642.55389663613073</v>
      </c>
      <c r="FC98" s="36">
        <f t="shared" si="130"/>
        <v>668.51050384464395</v>
      </c>
      <c r="FD98" s="36">
        <f t="shared" si="130"/>
        <v>695.51565415795221</v>
      </c>
      <c r="FE98" s="36">
        <f t="shared" ref="FE98:FT113" si="136">IFERROR(FD98*(1+$P98),"n/a")</f>
        <v>723.61170452331692</v>
      </c>
      <c r="FF98" s="36">
        <f t="shared" si="136"/>
        <v>752.84272293924084</v>
      </c>
      <c r="FG98" s="36">
        <f t="shared" si="136"/>
        <v>783.25455757509451</v>
      </c>
      <c r="FH98" s="36">
        <f t="shared" si="136"/>
        <v>814.89490868289806</v>
      </c>
      <c r="FI98" s="36">
        <f t="shared" si="136"/>
        <v>847.81340341405246</v>
      </c>
      <c r="FJ98" s="36">
        <f t="shared" si="136"/>
        <v>882.06167365836666</v>
      </c>
      <c r="FK98" s="36">
        <f t="shared" si="136"/>
        <v>917.69343702747017</v>
      </c>
      <c r="FL98" s="36">
        <f t="shared" si="136"/>
        <v>954.76458110963199</v>
      </c>
      <c r="FM98" s="36">
        <f t="shared" si="136"/>
        <v>993.33325112813679</v>
      </c>
      <c r="FN98" s="36">
        <f t="shared" si="136"/>
        <v>1033.4599411407091</v>
      </c>
      <c r="FO98" s="36">
        <f t="shared" si="136"/>
        <v>1075.2075889230293</v>
      </c>
      <c r="FP98" s="36">
        <f t="shared" si="136"/>
        <v>1118.6416746851642</v>
      </c>
      <c r="FQ98" s="36">
        <f t="shared" si="136"/>
        <v>1163.8303237757461</v>
      </c>
      <c r="FR98" s="36">
        <f t="shared" si="136"/>
        <v>1210.8444135349912</v>
      </c>
      <c r="FS98" s="36">
        <f t="shared" si="136"/>
        <v>1259.7576844641508</v>
      </c>
      <c r="FT98" s="36">
        <f t="shared" si="136"/>
        <v>1310.6468558857648</v>
      </c>
      <c r="FU98" s="36">
        <f t="shared" si="134"/>
        <v>1363.5917462761263</v>
      </c>
      <c r="FV98" s="36">
        <f t="shared" si="134"/>
        <v>1418.6753984586969</v>
      </c>
      <c r="FW98" s="36">
        <f t="shared" si="134"/>
        <v>1475.9842098548345</v>
      </c>
      <c r="FX98" s="36">
        <f t="shared" si="134"/>
        <v>1535.6080679961306</v>
      </c>
      <c r="FY98" s="36">
        <f t="shared" si="134"/>
        <v>1597.6404915109024</v>
      </c>
      <c r="FZ98" s="36">
        <f t="shared" si="134"/>
        <v>1662.1787768059769</v>
      </c>
      <c r="GA98" s="36">
        <f t="shared" si="134"/>
        <v>1729.3241506738314</v>
      </c>
      <c r="GB98" s="36">
        <f t="shared" si="134"/>
        <v>1799.1819290644517</v>
      </c>
      <c r="GC98" s="36">
        <f t="shared" si="134"/>
        <v>1871.8616822709394</v>
      </c>
      <c r="GD98" s="36">
        <f t="shared" si="134"/>
        <v>1947.4774067879564</v>
      </c>
      <c r="GE98" s="36">
        <f t="shared" si="134"/>
        <v>2026.1477041125629</v>
      </c>
      <c r="GF98" s="36">
        <f t="shared" si="134"/>
        <v>2107.9959667678941</v>
      </c>
      <c r="GG98" s="36">
        <f t="shared" si="134"/>
        <v>2193.1505718414501</v>
      </c>
      <c r="GH98" s="36">
        <f t="shared" si="134"/>
        <v>2281.7450823415575</v>
      </c>
      <c r="GI98" s="36">
        <f t="shared" si="134"/>
        <v>2373.9184566878271</v>
      </c>
      <c r="GJ98" s="36">
        <f t="shared" si="135"/>
        <v>2469.8152666641886</v>
      </c>
      <c r="GK98" s="36">
        <f t="shared" si="135"/>
        <v>2569.5859241763555</v>
      </c>
      <c r="GL98" s="36">
        <f t="shared" si="135"/>
        <v>2673.3869171693837</v>
      </c>
      <c r="GM98" s="36">
        <f t="shared" si="135"/>
        <v>2781.3810550753583</v>
      </c>
      <c r="GN98" s="36">
        <f t="shared" si="135"/>
        <v>2893.7377241761828</v>
      </c>
      <c r="GO98" s="36">
        <f t="shared" si="135"/>
        <v>3010.6331532820041</v>
      </c>
      <c r="GP98" s="36">
        <f t="shared" si="135"/>
        <v>3132.2506901419843</v>
      </c>
      <c r="GQ98" s="36">
        <f t="shared" si="135"/>
        <v>3258.7810890209603</v>
      </c>
      <c r="GR98" s="36">
        <f t="shared" si="135"/>
        <v>3390.4228098930512</v>
      </c>
      <c r="GS98" s="36">
        <f t="shared" si="135"/>
        <v>3527.3823297214913</v>
      </c>
      <c r="GT98" s="36">
        <f t="shared" si="135"/>
        <v>3669.874466312921</v>
      </c>
      <c r="GU98" s="36">
        <f t="shared" si="135"/>
        <v>3818.1227152540982</v>
      </c>
      <c r="GV98" s="36">
        <f t="shared" si="135"/>
        <v>3972.3596004595033</v>
      </c>
      <c r="GW98" s="36">
        <f t="shared" si="135"/>
        <v>4132.8270388796655</v>
      </c>
      <c r="GX98" s="36">
        <f t="shared" si="135"/>
        <v>4299.7767199422487</v>
      </c>
      <c r="GY98" s="36">
        <f t="shared" si="135"/>
        <v>4473.4705003210365</v>
      </c>
      <c r="GZ98" s="36">
        <f t="shared" si="133"/>
        <v>4654.1808146520052</v>
      </c>
      <c r="HA98" s="36">
        <f t="shared" si="133"/>
        <v>4842.1911028406885</v>
      </c>
      <c r="HB98" s="36">
        <f t="shared" si="133"/>
        <v>5037.7962546310418</v>
      </c>
      <c r="HC98" s="36">
        <f t="shared" si="133"/>
        <v>5241.3030721331179</v>
      </c>
      <c r="HD98" s="36">
        <f t="shared" si="133"/>
        <v>5453.0307510350076</v>
      </c>
      <c r="HE98" s="36">
        <f t="shared" si="133"/>
        <v>5673.3113812538186</v>
      </c>
      <c r="HF98" s="36">
        <f t="shared" si="133"/>
        <v>5902.4904678109488</v>
      </c>
      <c r="HG98" s="36">
        <f t="shared" si="133"/>
        <v>6140.9274727486409</v>
      </c>
      <c r="HH98" s="36">
        <f t="shared" si="133"/>
        <v>6388.9963789377953</v>
      </c>
      <c r="HI98" s="36">
        <f t="shared" si="133"/>
        <v>6647.0862766613673</v>
      </c>
      <c r="HJ98" s="36">
        <f t="shared" si="133"/>
        <v>6915.6019738933801</v>
      </c>
      <c r="HK98" s="36">
        <f t="shared" si="133"/>
        <v>7194.9646312307777</v>
      </c>
      <c r="HL98" s="36">
        <f t="shared" si="133"/>
        <v>7485.6124224739769</v>
      </c>
      <c r="HM98" s="36">
        <f t="shared" si="133"/>
        <v>7788.0012218922366</v>
      </c>
    </row>
    <row r="99" spans="1:221" x14ac:dyDescent="0.35">
      <c r="A99" s="7" t="s">
        <v>864</v>
      </c>
      <c r="B99" s="16" t="s">
        <v>865</v>
      </c>
      <c r="C99" s="15">
        <v>57.973999999999997</v>
      </c>
      <c r="D99" s="15">
        <v>177.93</v>
      </c>
      <c r="E99" s="14">
        <f t="shared" si="95"/>
        <v>10315.313819999999</v>
      </c>
      <c r="F99" s="12">
        <f t="shared" si="109"/>
        <v>0</v>
      </c>
      <c r="G99" s="13" t="str">
        <f>IFERROR('[2]CEA-6.2 US Forward MRP'!G98/100, "n/a")</f>
        <v>n/a</v>
      </c>
      <c r="H99" s="13" t="str">
        <f t="shared" si="110"/>
        <v>n/a</v>
      </c>
      <c r="I99" s="33" t="str">
        <f t="shared" si="111"/>
        <v>n/a</v>
      </c>
      <c r="J99" s="13">
        <v>5.5399999999999998E-2</v>
      </c>
      <c r="K99" s="41">
        <f t="shared" si="96"/>
        <v>5.2899333333333347E-2</v>
      </c>
      <c r="L99" s="1">
        <f t="shared" si="97"/>
        <v>5.0398666666666696E-2</v>
      </c>
      <c r="M99" s="1">
        <f t="shared" si="98"/>
        <v>4.7898000000000045E-2</v>
      </c>
      <c r="N99" s="1">
        <f t="shared" si="99"/>
        <v>4.5397333333333394E-2</v>
      </c>
      <c r="O99" s="1">
        <f t="shared" si="100"/>
        <v>4.2896666666666743E-2</v>
      </c>
      <c r="P99" s="5">
        <f t="shared" si="112"/>
        <v>4.0396000000000098E-2</v>
      </c>
      <c r="Q99" s="1" t="str">
        <f t="shared" si="101"/>
        <v>n/a</v>
      </c>
      <c r="R99" s="12" t="str">
        <f t="shared" si="102"/>
        <v>n/a</v>
      </c>
      <c r="S99" s="12">
        <f t="shared" si="103"/>
        <v>0</v>
      </c>
      <c r="T99" s="7"/>
      <c r="U99" s="42">
        <f t="shared" si="104"/>
        <v>-177.93</v>
      </c>
      <c r="V99" s="36" t="str">
        <f t="shared" si="105"/>
        <v>n/a</v>
      </c>
      <c r="W99" s="36" t="str">
        <f t="shared" si="106"/>
        <v>n/a</v>
      </c>
      <c r="X99" s="36" t="str">
        <f t="shared" si="132"/>
        <v>n/a</v>
      </c>
      <c r="Y99" s="36" t="str">
        <f t="shared" si="132"/>
        <v>n/a</v>
      </c>
      <c r="Z99" s="36" t="str">
        <f t="shared" si="132"/>
        <v>n/a</v>
      </c>
      <c r="AA99" s="36" t="str">
        <f t="shared" si="107"/>
        <v>n/a</v>
      </c>
      <c r="AB99" s="36" t="str">
        <f t="shared" si="131"/>
        <v>n/a</v>
      </c>
      <c r="AC99" s="36" t="str">
        <f t="shared" si="131"/>
        <v>n/a</v>
      </c>
      <c r="AD99" s="36" t="str">
        <f t="shared" si="131"/>
        <v>n/a</v>
      </c>
      <c r="AE99" s="36" t="str">
        <f t="shared" si="131"/>
        <v>n/a</v>
      </c>
      <c r="AF99" s="36" t="str">
        <f t="shared" si="108"/>
        <v>n/a</v>
      </c>
      <c r="AG99" s="36" t="str">
        <f t="shared" si="123"/>
        <v>n/a</v>
      </c>
      <c r="AH99" s="36" t="str">
        <f t="shared" si="123"/>
        <v>n/a</v>
      </c>
      <c r="AI99" s="36" t="str">
        <f t="shared" si="123"/>
        <v>n/a</v>
      </c>
      <c r="AJ99" s="36" t="str">
        <f t="shared" si="123"/>
        <v>n/a</v>
      </c>
      <c r="AK99" s="36" t="str">
        <f t="shared" si="123"/>
        <v>n/a</v>
      </c>
      <c r="AL99" s="36" t="str">
        <f t="shared" si="123"/>
        <v>n/a</v>
      </c>
      <c r="AM99" s="36" t="str">
        <f t="shared" si="123"/>
        <v>n/a</v>
      </c>
      <c r="AN99" s="36" t="str">
        <f t="shared" si="123"/>
        <v>n/a</v>
      </c>
      <c r="AO99" s="36" t="str">
        <f t="shared" si="123"/>
        <v>n/a</v>
      </c>
      <c r="AP99" s="36" t="str">
        <f t="shared" si="123"/>
        <v>n/a</v>
      </c>
      <c r="AQ99" s="36" t="str">
        <f t="shared" si="123"/>
        <v>n/a</v>
      </c>
      <c r="AR99" s="36" t="str">
        <f t="shared" si="123"/>
        <v>n/a</v>
      </c>
      <c r="AS99" s="36" t="str">
        <f t="shared" si="123"/>
        <v>n/a</v>
      </c>
      <c r="AT99" s="36" t="str">
        <f t="shared" si="123"/>
        <v>n/a</v>
      </c>
      <c r="AU99" s="36" t="str">
        <f t="shared" si="123"/>
        <v>n/a</v>
      </c>
      <c r="AV99" s="36" t="str">
        <f t="shared" si="123"/>
        <v>n/a</v>
      </c>
      <c r="AW99" s="36" t="str">
        <f t="shared" si="124"/>
        <v>n/a</v>
      </c>
      <c r="AX99" s="36" t="str">
        <f t="shared" si="124"/>
        <v>n/a</v>
      </c>
      <c r="AY99" s="36" t="str">
        <f t="shared" si="124"/>
        <v>n/a</v>
      </c>
      <c r="AZ99" s="36" t="str">
        <f t="shared" si="124"/>
        <v>n/a</v>
      </c>
      <c r="BA99" s="36" t="str">
        <f t="shared" si="124"/>
        <v>n/a</v>
      </c>
      <c r="BB99" s="36" t="str">
        <f t="shared" si="124"/>
        <v>n/a</v>
      </c>
      <c r="BC99" s="36" t="str">
        <f t="shared" si="124"/>
        <v>n/a</v>
      </c>
      <c r="BD99" s="36" t="str">
        <f t="shared" si="124"/>
        <v>n/a</v>
      </c>
      <c r="BE99" s="36" t="str">
        <f t="shared" si="124"/>
        <v>n/a</v>
      </c>
      <c r="BF99" s="36" t="str">
        <f t="shared" si="124"/>
        <v>n/a</v>
      </c>
      <c r="BG99" s="36" t="str">
        <f t="shared" si="124"/>
        <v>n/a</v>
      </c>
      <c r="BH99" s="36" t="str">
        <f t="shared" si="124"/>
        <v>n/a</v>
      </c>
      <c r="BI99" s="36" t="str">
        <f t="shared" si="124"/>
        <v>n/a</v>
      </c>
      <c r="BJ99" s="36" t="str">
        <f t="shared" si="124"/>
        <v>n/a</v>
      </c>
      <c r="BK99" s="36" t="str">
        <f t="shared" si="124"/>
        <v>n/a</v>
      </c>
      <c r="BL99" s="36" t="str">
        <f t="shared" si="124"/>
        <v>n/a</v>
      </c>
      <c r="BM99" s="36" t="str">
        <f t="shared" si="125"/>
        <v>n/a</v>
      </c>
      <c r="BN99" s="36" t="str">
        <f t="shared" si="125"/>
        <v>n/a</v>
      </c>
      <c r="BO99" s="36" t="str">
        <f t="shared" si="125"/>
        <v>n/a</v>
      </c>
      <c r="BP99" s="36" t="str">
        <f t="shared" si="125"/>
        <v>n/a</v>
      </c>
      <c r="BQ99" s="36" t="str">
        <f t="shared" si="125"/>
        <v>n/a</v>
      </c>
      <c r="BR99" s="36" t="str">
        <f t="shared" si="125"/>
        <v>n/a</v>
      </c>
      <c r="BS99" s="36" t="str">
        <f t="shared" si="125"/>
        <v>n/a</v>
      </c>
      <c r="BT99" s="36" t="str">
        <f t="shared" si="125"/>
        <v>n/a</v>
      </c>
      <c r="BU99" s="36" t="str">
        <f t="shared" si="125"/>
        <v>n/a</v>
      </c>
      <c r="BV99" s="36" t="str">
        <f t="shared" si="125"/>
        <v>n/a</v>
      </c>
      <c r="BW99" s="36" t="str">
        <f t="shared" si="125"/>
        <v>n/a</v>
      </c>
      <c r="BX99" s="36" t="str">
        <f t="shared" si="125"/>
        <v>n/a</v>
      </c>
      <c r="BY99" s="36" t="str">
        <f t="shared" si="125"/>
        <v>n/a</v>
      </c>
      <c r="BZ99" s="36" t="str">
        <f t="shared" si="125"/>
        <v>n/a</v>
      </c>
      <c r="CA99" s="36" t="str">
        <f t="shared" si="125"/>
        <v>n/a</v>
      </c>
      <c r="CB99" s="36" t="str">
        <f t="shared" si="125"/>
        <v>n/a</v>
      </c>
      <c r="CC99" s="36" t="str">
        <f t="shared" si="126"/>
        <v>n/a</v>
      </c>
      <c r="CD99" s="36" t="str">
        <f t="shared" si="126"/>
        <v>n/a</v>
      </c>
      <c r="CE99" s="36" t="str">
        <f t="shared" si="126"/>
        <v>n/a</v>
      </c>
      <c r="CF99" s="36" t="str">
        <f t="shared" si="126"/>
        <v>n/a</v>
      </c>
      <c r="CG99" s="36" t="str">
        <f t="shared" si="126"/>
        <v>n/a</v>
      </c>
      <c r="CH99" s="36" t="str">
        <f t="shared" si="126"/>
        <v>n/a</v>
      </c>
      <c r="CI99" s="36" t="str">
        <f t="shared" si="126"/>
        <v>n/a</v>
      </c>
      <c r="CJ99" s="36" t="str">
        <f t="shared" si="126"/>
        <v>n/a</v>
      </c>
      <c r="CK99" s="36" t="str">
        <f t="shared" si="126"/>
        <v>n/a</v>
      </c>
      <c r="CL99" s="36" t="str">
        <f t="shared" si="126"/>
        <v>n/a</v>
      </c>
      <c r="CM99" s="36" t="str">
        <f t="shared" si="126"/>
        <v>n/a</v>
      </c>
      <c r="CN99" s="36" t="str">
        <f t="shared" si="126"/>
        <v>n/a</v>
      </c>
      <c r="CO99" s="36" t="str">
        <f t="shared" si="126"/>
        <v>n/a</v>
      </c>
      <c r="CP99" s="36" t="str">
        <f t="shared" si="126"/>
        <v>n/a</v>
      </c>
      <c r="CQ99" s="36" t="str">
        <f t="shared" si="126"/>
        <v>n/a</v>
      </c>
      <c r="CR99" s="36" t="str">
        <f t="shared" si="126"/>
        <v>n/a</v>
      </c>
      <c r="CS99" s="36" t="str">
        <f t="shared" si="127"/>
        <v>n/a</v>
      </c>
      <c r="CT99" s="36" t="str">
        <f t="shared" si="127"/>
        <v>n/a</v>
      </c>
      <c r="CU99" s="36" t="str">
        <f t="shared" si="127"/>
        <v>n/a</v>
      </c>
      <c r="CV99" s="36" t="str">
        <f t="shared" si="127"/>
        <v>n/a</v>
      </c>
      <c r="CW99" s="36" t="str">
        <f t="shared" si="127"/>
        <v>n/a</v>
      </c>
      <c r="CX99" s="36" t="str">
        <f t="shared" si="127"/>
        <v>n/a</v>
      </c>
      <c r="CY99" s="36" t="str">
        <f t="shared" si="127"/>
        <v>n/a</v>
      </c>
      <c r="CZ99" s="36" t="str">
        <f t="shared" si="127"/>
        <v>n/a</v>
      </c>
      <c r="DA99" s="36" t="str">
        <f t="shared" si="127"/>
        <v>n/a</v>
      </c>
      <c r="DB99" s="36" t="str">
        <f t="shared" si="127"/>
        <v>n/a</v>
      </c>
      <c r="DC99" s="36" t="str">
        <f t="shared" si="127"/>
        <v>n/a</v>
      </c>
      <c r="DD99" s="36" t="str">
        <f t="shared" si="127"/>
        <v>n/a</v>
      </c>
      <c r="DE99" s="36" t="str">
        <f t="shared" si="127"/>
        <v>n/a</v>
      </c>
      <c r="DF99" s="36" t="str">
        <f t="shared" si="127"/>
        <v>n/a</v>
      </c>
      <c r="DG99" s="36" t="str">
        <f t="shared" si="127"/>
        <v>n/a</v>
      </c>
      <c r="DH99" s="36" t="str">
        <f t="shared" si="127"/>
        <v>n/a</v>
      </c>
      <c r="DI99" s="36" t="str">
        <f t="shared" si="128"/>
        <v>n/a</v>
      </c>
      <c r="DJ99" s="36" t="str">
        <f t="shared" si="128"/>
        <v>n/a</v>
      </c>
      <c r="DK99" s="36" t="str">
        <f t="shared" si="128"/>
        <v>n/a</v>
      </c>
      <c r="DL99" s="36" t="str">
        <f t="shared" si="128"/>
        <v>n/a</v>
      </c>
      <c r="DM99" s="36" t="str">
        <f t="shared" si="128"/>
        <v>n/a</v>
      </c>
      <c r="DN99" s="36" t="str">
        <f t="shared" si="128"/>
        <v>n/a</v>
      </c>
      <c r="DO99" s="36" t="str">
        <f t="shared" si="128"/>
        <v>n/a</v>
      </c>
      <c r="DP99" s="36" t="str">
        <f t="shared" si="128"/>
        <v>n/a</v>
      </c>
      <c r="DQ99" s="36" t="str">
        <f t="shared" si="128"/>
        <v>n/a</v>
      </c>
      <c r="DR99" s="36" t="str">
        <f t="shared" si="128"/>
        <v>n/a</v>
      </c>
      <c r="DS99" s="36" t="str">
        <f t="shared" si="128"/>
        <v>n/a</v>
      </c>
      <c r="DT99" s="36" t="str">
        <f t="shared" si="128"/>
        <v>n/a</v>
      </c>
      <c r="DU99" s="36" t="str">
        <f t="shared" si="128"/>
        <v>n/a</v>
      </c>
      <c r="DV99" s="36" t="str">
        <f t="shared" si="128"/>
        <v>n/a</v>
      </c>
      <c r="DW99" s="36" t="str">
        <f t="shared" si="128"/>
        <v>n/a</v>
      </c>
      <c r="DX99" s="36" t="str">
        <f t="shared" si="128"/>
        <v>n/a</v>
      </c>
      <c r="DY99" s="36" t="str">
        <f t="shared" si="129"/>
        <v>n/a</v>
      </c>
      <c r="DZ99" s="36" t="str">
        <f t="shared" si="129"/>
        <v>n/a</v>
      </c>
      <c r="EA99" s="36" t="str">
        <f t="shared" si="129"/>
        <v>n/a</v>
      </c>
      <c r="EB99" s="36" t="str">
        <f t="shared" si="129"/>
        <v>n/a</v>
      </c>
      <c r="EC99" s="36" t="str">
        <f t="shared" si="129"/>
        <v>n/a</v>
      </c>
      <c r="ED99" s="36" t="str">
        <f t="shared" si="129"/>
        <v>n/a</v>
      </c>
      <c r="EE99" s="36" t="str">
        <f t="shared" si="129"/>
        <v>n/a</v>
      </c>
      <c r="EF99" s="36" t="str">
        <f t="shared" si="129"/>
        <v>n/a</v>
      </c>
      <c r="EG99" s="36" t="str">
        <f t="shared" si="129"/>
        <v>n/a</v>
      </c>
      <c r="EH99" s="36" t="str">
        <f t="shared" si="129"/>
        <v>n/a</v>
      </c>
      <c r="EI99" s="36" t="str">
        <f t="shared" si="129"/>
        <v>n/a</v>
      </c>
      <c r="EJ99" s="36" t="str">
        <f t="shared" si="129"/>
        <v>n/a</v>
      </c>
      <c r="EK99" s="36" t="str">
        <f t="shared" si="129"/>
        <v>n/a</v>
      </c>
      <c r="EL99" s="36" t="str">
        <f t="shared" si="129"/>
        <v>n/a</v>
      </c>
      <c r="EM99" s="36" t="str">
        <f t="shared" si="129"/>
        <v>n/a</v>
      </c>
      <c r="EN99" s="36" t="str">
        <f t="shared" si="129"/>
        <v>n/a</v>
      </c>
      <c r="EO99" s="36" t="str">
        <f t="shared" si="130"/>
        <v>n/a</v>
      </c>
      <c r="EP99" s="36" t="str">
        <f t="shared" si="130"/>
        <v>n/a</v>
      </c>
      <c r="EQ99" s="36" t="str">
        <f t="shared" si="130"/>
        <v>n/a</v>
      </c>
      <c r="ER99" s="36" t="str">
        <f t="shared" si="130"/>
        <v>n/a</v>
      </c>
      <c r="ES99" s="36" t="str">
        <f t="shared" si="130"/>
        <v>n/a</v>
      </c>
      <c r="ET99" s="36" t="str">
        <f t="shared" si="130"/>
        <v>n/a</v>
      </c>
      <c r="EU99" s="36" t="str">
        <f t="shared" si="130"/>
        <v>n/a</v>
      </c>
      <c r="EV99" s="36" t="str">
        <f t="shared" si="130"/>
        <v>n/a</v>
      </c>
      <c r="EW99" s="36" t="str">
        <f t="shared" si="130"/>
        <v>n/a</v>
      </c>
      <c r="EX99" s="36" t="str">
        <f t="shared" si="130"/>
        <v>n/a</v>
      </c>
      <c r="EY99" s="36" t="str">
        <f t="shared" si="130"/>
        <v>n/a</v>
      </c>
      <c r="EZ99" s="36" t="str">
        <f t="shared" si="130"/>
        <v>n/a</v>
      </c>
      <c r="FA99" s="36" t="str">
        <f t="shared" si="130"/>
        <v>n/a</v>
      </c>
      <c r="FB99" s="36" t="str">
        <f t="shared" si="130"/>
        <v>n/a</v>
      </c>
      <c r="FC99" s="36" t="str">
        <f t="shared" si="130"/>
        <v>n/a</v>
      </c>
      <c r="FD99" s="36" t="str">
        <f t="shared" si="130"/>
        <v>n/a</v>
      </c>
      <c r="FE99" s="36" t="str">
        <f t="shared" si="136"/>
        <v>n/a</v>
      </c>
      <c r="FF99" s="36" t="str">
        <f t="shared" si="136"/>
        <v>n/a</v>
      </c>
      <c r="FG99" s="36" t="str">
        <f t="shared" si="136"/>
        <v>n/a</v>
      </c>
      <c r="FH99" s="36" t="str">
        <f t="shared" si="136"/>
        <v>n/a</v>
      </c>
      <c r="FI99" s="36" t="str">
        <f t="shared" si="136"/>
        <v>n/a</v>
      </c>
      <c r="FJ99" s="36" t="str">
        <f t="shared" si="136"/>
        <v>n/a</v>
      </c>
      <c r="FK99" s="36" t="str">
        <f t="shared" si="136"/>
        <v>n/a</v>
      </c>
      <c r="FL99" s="36" t="str">
        <f t="shared" si="136"/>
        <v>n/a</v>
      </c>
      <c r="FM99" s="36" t="str">
        <f t="shared" si="136"/>
        <v>n/a</v>
      </c>
      <c r="FN99" s="36" t="str">
        <f t="shared" si="136"/>
        <v>n/a</v>
      </c>
      <c r="FO99" s="36" t="str">
        <f t="shared" si="136"/>
        <v>n/a</v>
      </c>
      <c r="FP99" s="36" t="str">
        <f t="shared" si="136"/>
        <v>n/a</v>
      </c>
      <c r="FQ99" s="36" t="str">
        <f t="shared" si="136"/>
        <v>n/a</v>
      </c>
      <c r="FR99" s="36" t="str">
        <f t="shared" si="136"/>
        <v>n/a</v>
      </c>
      <c r="FS99" s="36" t="str">
        <f t="shared" si="136"/>
        <v>n/a</v>
      </c>
      <c r="FT99" s="36" t="str">
        <f t="shared" si="136"/>
        <v>n/a</v>
      </c>
      <c r="FU99" s="36" t="str">
        <f t="shared" si="134"/>
        <v>n/a</v>
      </c>
      <c r="FV99" s="36" t="str">
        <f t="shared" si="134"/>
        <v>n/a</v>
      </c>
      <c r="FW99" s="36" t="str">
        <f t="shared" si="134"/>
        <v>n/a</v>
      </c>
      <c r="FX99" s="36" t="str">
        <f t="shared" si="134"/>
        <v>n/a</v>
      </c>
      <c r="FY99" s="36" t="str">
        <f t="shared" si="134"/>
        <v>n/a</v>
      </c>
      <c r="FZ99" s="36" t="str">
        <f t="shared" si="134"/>
        <v>n/a</v>
      </c>
      <c r="GA99" s="36" t="str">
        <f t="shared" si="134"/>
        <v>n/a</v>
      </c>
      <c r="GB99" s="36" t="str">
        <f t="shared" si="134"/>
        <v>n/a</v>
      </c>
      <c r="GC99" s="36" t="str">
        <f t="shared" si="134"/>
        <v>n/a</v>
      </c>
      <c r="GD99" s="36" t="str">
        <f t="shared" si="134"/>
        <v>n/a</v>
      </c>
      <c r="GE99" s="36" t="str">
        <f t="shared" si="134"/>
        <v>n/a</v>
      </c>
      <c r="GF99" s="36" t="str">
        <f t="shared" si="134"/>
        <v>n/a</v>
      </c>
      <c r="GG99" s="36" t="str">
        <f t="shared" si="134"/>
        <v>n/a</v>
      </c>
      <c r="GH99" s="36" t="str">
        <f t="shared" si="134"/>
        <v>n/a</v>
      </c>
      <c r="GI99" s="36" t="str">
        <f t="shared" si="134"/>
        <v>n/a</v>
      </c>
      <c r="GJ99" s="36" t="str">
        <f t="shared" si="135"/>
        <v>n/a</v>
      </c>
      <c r="GK99" s="36" t="str">
        <f t="shared" si="135"/>
        <v>n/a</v>
      </c>
      <c r="GL99" s="36" t="str">
        <f t="shared" si="135"/>
        <v>n/a</v>
      </c>
      <c r="GM99" s="36" t="str">
        <f t="shared" si="135"/>
        <v>n/a</v>
      </c>
      <c r="GN99" s="36" t="str">
        <f t="shared" si="135"/>
        <v>n/a</v>
      </c>
      <c r="GO99" s="36" t="str">
        <f t="shared" si="135"/>
        <v>n/a</v>
      </c>
      <c r="GP99" s="36" t="str">
        <f t="shared" si="135"/>
        <v>n/a</v>
      </c>
      <c r="GQ99" s="36" t="str">
        <f t="shared" si="135"/>
        <v>n/a</v>
      </c>
      <c r="GR99" s="36" t="str">
        <f t="shared" si="135"/>
        <v>n/a</v>
      </c>
      <c r="GS99" s="36" t="str">
        <f t="shared" si="135"/>
        <v>n/a</v>
      </c>
      <c r="GT99" s="36" t="str">
        <f t="shared" si="135"/>
        <v>n/a</v>
      </c>
      <c r="GU99" s="36" t="str">
        <f t="shared" si="135"/>
        <v>n/a</v>
      </c>
      <c r="GV99" s="36" t="str">
        <f t="shared" si="135"/>
        <v>n/a</v>
      </c>
      <c r="GW99" s="36" t="str">
        <f t="shared" si="135"/>
        <v>n/a</v>
      </c>
      <c r="GX99" s="36" t="str">
        <f t="shared" si="135"/>
        <v>n/a</v>
      </c>
      <c r="GY99" s="36" t="str">
        <f t="shared" si="135"/>
        <v>n/a</v>
      </c>
      <c r="GZ99" s="36" t="str">
        <f t="shared" si="133"/>
        <v>n/a</v>
      </c>
      <c r="HA99" s="36" t="str">
        <f t="shared" si="133"/>
        <v>n/a</v>
      </c>
      <c r="HB99" s="36" t="str">
        <f t="shared" si="133"/>
        <v>n/a</v>
      </c>
      <c r="HC99" s="36" t="str">
        <f t="shared" si="133"/>
        <v>n/a</v>
      </c>
      <c r="HD99" s="36" t="str">
        <f t="shared" si="133"/>
        <v>n/a</v>
      </c>
      <c r="HE99" s="36" t="str">
        <f t="shared" si="133"/>
        <v>n/a</v>
      </c>
      <c r="HF99" s="36" t="str">
        <f t="shared" si="133"/>
        <v>n/a</v>
      </c>
      <c r="HG99" s="36" t="str">
        <f t="shared" si="133"/>
        <v>n/a</v>
      </c>
      <c r="HH99" s="36" t="str">
        <f t="shared" si="133"/>
        <v>n/a</v>
      </c>
      <c r="HI99" s="36" t="str">
        <f t="shared" si="133"/>
        <v>n/a</v>
      </c>
      <c r="HJ99" s="36" t="str">
        <f t="shared" si="133"/>
        <v>n/a</v>
      </c>
      <c r="HK99" s="36" t="str">
        <f t="shared" si="133"/>
        <v>n/a</v>
      </c>
      <c r="HL99" s="36" t="str">
        <f t="shared" si="133"/>
        <v>n/a</v>
      </c>
      <c r="HM99" s="36" t="str">
        <f t="shared" si="133"/>
        <v>n/a</v>
      </c>
    </row>
    <row r="100" spans="1:221" x14ac:dyDescent="0.35">
      <c r="A100" s="7" t="s">
        <v>866</v>
      </c>
      <c r="B100" s="16" t="s">
        <v>867</v>
      </c>
      <c r="C100" s="15">
        <v>132.58699999999999</v>
      </c>
      <c r="D100" s="15">
        <v>51.24</v>
      </c>
      <c r="E100" s="14">
        <f t="shared" si="95"/>
        <v>6793.7578800000001</v>
      </c>
      <c r="F100" s="12">
        <f t="shared" si="109"/>
        <v>1.8889745052705782E-4</v>
      </c>
      <c r="G100" s="13">
        <f>IFERROR('[2]CEA-6.2 US Forward MRP'!G99/100, "n/a")</f>
        <v>5.5425448868071811E-2</v>
      </c>
      <c r="H100" s="13">
        <f t="shared" si="110"/>
        <v>5.8137138953942229E-2</v>
      </c>
      <c r="I100" s="33">
        <f t="shared" si="111"/>
        <v>2.9789469999999998</v>
      </c>
      <c r="J100" s="13">
        <v>9.7850000000000006E-2</v>
      </c>
      <c r="K100" s="41">
        <f t="shared" si="96"/>
        <v>8.8274333333333357E-2</v>
      </c>
      <c r="L100" s="1">
        <f t="shared" si="97"/>
        <v>7.8698666666666708E-2</v>
      </c>
      <c r="M100" s="1">
        <f t="shared" si="98"/>
        <v>6.9123000000000059E-2</v>
      </c>
      <c r="N100" s="1">
        <f t="shared" si="99"/>
        <v>5.954733333333341E-2</v>
      </c>
      <c r="O100" s="1">
        <f t="shared" si="100"/>
        <v>4.9971666666666761E-2</v>
      </c>
      <c r="P100" s="5">
        <f t="shared" si="112"/>
        <v>4.0396000000000098E-2</v>
      </c>
      <c r="Q100" s="1">
        <f t="shared" si="101"/>
        <v>0.1238886259946006</v>
      </c>
      <c r="R100" s="12">
        <f t="shared" si="102"/>
        <v>2.3402245599680235E-5</v>
      </c>
      <c r="S100" s="12">
        <f t="shared" si="103"/>
        <v>1.8889745052705782E-4</v>
      </c>
      <c r="T100" s="7"/>
      <c r="U100" s="42">
        <f t="shared" si="104"/>
        <v>-51.24</v>
      </c>
      <c r="V100" s="36">
        <f t="shared" si="105"/>
        <v>3.2704369639499999</v>
      </c>
      <c r="W100" s="36">
        <f t="shared" si="106"/>
        <v>3.5904492208725074</v>
      </c>
      <c r="X100" s="36">
        <f t="shared" si="132"/>
        <v>3.9417746771348821</v>
      </c>
      <c r="Y100" s="36">
        <f t="shared" si="132"/>
        <v>4.3274773292925302</v>
      </c>
      <c r="Z100" s="36">
        <f t="shared" si="132"/>
        <v>4.7509209859638046</v>
      </c>
      <c r="AA100" s="36">
        <f t="shared" si="107"/>
        <v>5.1703053687191023</v>
      </c>
      <c r="AB100" s="36">
        <f t="shared" si="131"/>
        <v>5.5772015074968042</v>
      </c>
      <c r="AC100" s="36">
        <f t="shared" si="131"/>
        <v>5.9627144072995062</v>
      </c>
      <c r="AD100" s="36">
        <f t="shared" si="131"/>
        <v>6.3177781496824394</v>
      </c>
      <c r="AE100" s="36">
        <f t="shared" si="131"/>
        <v>6.6334880534523206</v>
      </c>
      <c r="AF100" s="36">
        <f t="shared" si="108"/>
        <v>6.9014544368595816</v>
      </c>
      <c r="AG100" s="36">
        <f t="shared" si="123"/>
        <v>7.1802455902909621</v>
      </c>
      <c r="AH100" s="36">
        <f t="shared" si="123"/>
        <v>7.4702987911563561</v>
      </c>
      <c r="AI100" s="36">
        <f t="shared" si="123"/>
        <v>7.7720689811239092</v>
      </c>
      <c r="AJ100" s="36">
        <f t="shared" si="123"/>
        <v>8.0860294796853918</v>
      </c>
      <c r="AK100" s="36">
        <f t="shared" si="123"/>
        <v>8.4126727265467629</v>
      </c>
      <c r="AL100" s="36">
        <f t="shared" si="123"/>
        <v>8.7525110540083464</v>
      </c>
      <c r="AM100" s="36">
        <f t="shared" si="123"/>
        <v>9.1060774905460686</v>
      </c>
      <c r="AN100" s="36">
        <f t="shared" si="123"/>
        <v>9.4739265968541684</v>
      </c>
      <c r="AO100" s="36">
        <f t="shared" si="123"/>
        <v>9.8566353356606911</v>
      </c>
      <c r="AP100" s="36">
        <f t="shared" si="123"/>
        <v>10.254803976680041</v>
      </c>
      <c r="AQ100" s="36">
        <f t="shared" si="123"/>
        <v>10.669057038122009</v>
      </c>
      <c r="AR100" s="36">
        <f t="shared" si="123"/>
        <v>11.100044266233986</v>
      </c>
      <c r="AS100" s="36">
        <f t="shared" si="123"/>
        <v>11.548441654412775</v>
      </c>
      <c r="AT100" s="36">
        <f t="shared" si="123"/>
        <v>12.014952503484434</v>
      </c>
      <c r="AU100" s="36">
        <f t="shared" si="123"/>
        <v>12.500308524815193</v>
      </c>
      <c r="AV100" s="36">
        <f t="shared" si="123"/>
        <v>13.005270987983629</v>
      </c>
      <c r="AW100" s="36">
        <f t="shared" si="124"/>
        <v>13.530631914814217</v>
      </c>
      <c r="AX100" s="36">
        <f t="shared" si="124"/>
        <v>14.077215321645053</v>
      </c>
      <c r="AY100" s="36">
        <f t="shared" si="124"/>
        <v>14.645878511778228</v>
      </c>
      <c r="AZ100" s="36">
        <f t="shared" si="124"/>
        <v>15.237513420140024</v>
      </c>
      <c r="BA100" s="36">
        <f t="shared" si="124"/>
        <v>15.853048012260002</v>
      </c>
      <c r="BB100" s="36">
        <f t="shared" si="124"/>
        <v>16.493447739763258</v>
      </c>
      <c r="BC100" s="36">
        <f t="shared" si="124"/>
        <v>17.159717054658735</v>
      </c>
      <c r="BD100" s="36">
        <f t="shared" si="124"/>
        <v>17.85290098479873</v>
      </c>
      <c r="BE100" s="36">
        <f t="shared" si="124"/>
        <v>18.57408677298066</v>
      </c>
      <c r="BF100" s="36">
        <f t="shared" si="124"/>
        <v>19.324405582261988</v>
      </c>
      <c r="BG100" s="36">
        <f t="shared" si="124"/>
        <v>20.105034270163046</v>
      </c>
      <c r="BH100" s="36">
        <f t="shared" si="124"/>
        <v>20.917197234540556</v>
      </c>
      <c r="BI100" s="36">
        <f t="shared" si="124"/>
        <v>21.762168334027059</v>
      </c>
      <c r="BJ100" s="36">
        <f t="shared" si="124"/>
        <v>22.641272886048419</v>
      </c>
      <c r="BK100" s="36">
        <f t="shared" si="124"/>
        <v>23.555889745553234</v>
      </c>
      <c r="BL100" s="36">
        <f t="shared" si="124"/>
        <v>24.507453467714605</v>
      </c>
      <c r="BM100" s="36">
        <f t="shared" si="125"/>
        <v>25.497456557996408</v>
      </c>
      <c r="BN100" s="36">
        <f t="shared" si="125"/>
        <v>26.527451813113235</v>
      </c>
      <c r="BO100" s="36">
        <f t="shared" si="125"/>
        <v>27.599054756555759</v>
      </c>
      <c r="BP100" s="36">
        <f t="shared" si="125"/>
        <v>28.71394617250159</v>
      </c>
      <c r="BQ100" s="36">
        <f t="shared" si="125"/>
        <v>29.873874742085967</v>
      </c>
      <c r="BR100" s="36">
        <f t="shared" si="125"/>
        <v>31.080659786167274</v>
      </c>
      <c r="BS100" s="36">
        <f t="shared" si="125"/>
        <v>32.336194118889289</v>
      </c>
      <c r="BT100" s="36">
        <f t="shared" si="125"/>
        <v>33.642447016515945</v>
      </c>
      <c r="BU100" s="36">
        <f t="shared" si="125"/>
        <v>35.001467306195124</v>
      </c>
      <c r="BV100" s="36">
        <f t="shared" si="125"/>
        <v>36.415386579496186</v>
      </c>
      <c r="BW100" s="36">
        <f t="shared" si="125"/>
        <v>37.886422535761518</v>
      </c>
      <c r="BX100" s="36">
        <f t="shared" si="125"/>
        <v>39.416882460516142</v>
      </c>
      <c r="BY100" s="36">
        <f t="shared" si="125"/>
        <v>41.009166844391153</v>
      </c>
      <c r="BZ100" s="36">
        <f t="shared" si="125"/>
        <v>42.665773148237179</v>
      </c>
      <c r="CA100" s="36">
        <f t="shared" si="125"/>
        <v>44.389299720333369</v>
      </c>
      <c r="CB100" s="36">
        <f t="shared" si="125"/>
        <v>46.182449871835964</v>
      </c>
      <c r="CC100" s="36">
        <f t="shared" si="126"/>
        <v>48.048036116858654</v>
      </c>
      <c r="CD100" s="36">
        <f t="shared" si="126"/>
        <v>49.988984583835283</v>
      </c>
      <c r="CE100" s="36">
        <f t="shared" si="126"/>
        <v>52.008339605083897</v>
      </c>
      <c r="CF100" s="36">
        <f t="shared" si="126"/>
        <v>54.10926849177087</v>
      </c>
      <c r="CG100" s="36">
        <f t="shared" si="126"/>
        <v>56.295066501764452</v>
      </c>
      <c r="CH100" s="36">
        <f t="shared" si="126"/>
        <v>58.569162008169734</v>
      </c>
      <c r="CI100" s="36">
        <f t="shared" si="126"/>
        <v>60.935121876651763</v>
      </c>
      <c r="CJ100" s="36">
        <f t="shared" si="126"/>
        <v>63.396657059980996</v>
      </c>
      <c r="CK100" s="36">
        <f t="shared" si="126"/>
        <v>65.957628418575993</v>
      </c>
      <c r="CL100" s="36">
        <f t="shared" si="126"/>
        <v>68.622052776172794</v>
      </c>
      <c r="CM100" s="36">
        <f t="shared" si="126"/>
        <v>71.394109220119077</v>
      </c>
      <c r="CN100" s="36">
        <f t="shared" si="126"/>
        <v>74.278145656175013</v>
      </c>
      <c r="CO100" s="36">
        <f t="shared" si="126"/>
        <v>77.278685628101869</v>
      </c>
      <c r="CP100" s="36">
        <f t="shared" si="126"/>
        <v>80.40043541273468</v>
      </c>
      <c r="CQ100" s="36">
        <f t="shared" si="126"/>
        <v>83.648291401667521</v>
      </c>
      <c r="CR100" s="36">
        <f t="shared" si="126"/>
        <v>87.027347781129293</v>
      </c>
      <c r="CS100" s="36">
        <f t="shared" si="127"/>
        <v>90.542904522095796</v>
      </c>
      <c r="CT100" s="36">
        <f t="shared" si="127"/>
        <v>94.200475693170389</v>
      </c>
      <c r="CU100" s="36">
        <f t="shared" si="127"/>
        <v>98.005798109271709</v>
      </c>
      <c r="CV100" s="36">
        <f t="shared" si="127"/>
        <v>101.96484032969386</v>
      </c>
      <c r="CW100" s="36">
        <f t="shared" si="127"/>
        <v>106.08381201965219</v>
      </c>
      <c r="CX100" s="36">
        <f t="shared" si="127"/>
        <v>110.36917368999806</v>
      </c>
      <c r="CY100" s="36">
        <f t="shared" si="127"/>
        <v>114.82764683037924</v>
      </c>
      <c r="CZ100" s="36">
        <f t="shared" si="127"/>
        <v>119.46622445173925</v>
      </c>
      <c r="DA100" s="36">
        <f t="shared" si="127"/>
        <v>124.29218205469172</v>
      </c>
      <c r="DB100" s="36">
        <f t="shared" si="127"/>
        <v>129.31308904097307</v>
      </c>
      <c r="DC100" s="36">
        <f t="shared" si="127"/>
        <v>134.53682058587222</v>
      </c>
      <c r="DD100" s="36">
        <f t="shared" si="127"/>
        <v>139.97156999025913</v>
      </c>
      <c r="DE100" s="36">
        <f t="shared" si="127"/>
        <v>145.62586153158566</v>
      </c>
      <c r="DF100" s="36">
        <f t="shared" si="127"/>
        <v>151.5085638340156</v>
      </c>
      <c r="DG100" s="36">
        <f t="shared" si="127"/>
        <v>157.62890377865452</v>
      </c>
      <c r="DH100" s="36">
        <f t="shared" si="127"/>
        <v>163.99648097569707</v>
      </c>
      <c r="DI100" s="36">
        <f t="shared" si="128"/>
        <v>170.62128282119133</v>
      </c>
      <c r="DJ100" s="36">
        <f t="shared" si="128"/>
        <v>177.5137001620362</v>
      </c>
      <c r="DK100" s="36">
        <f t="shared" si="128"/>
        <v>184.68454359378183</v>
      </c>
      <c r="DL100" s="36">
        <f t="shared" si="128"/>
        <v>192.14506041679624</v>
      </c>
      <c r="DM100" s="36">
        <f t="shared" si="128"/>
        <v>199.90695227739317</v>
      </c>
      <c r="DN100" s="36">
        <f t="shared" si="128"/>
        <v>207.98239352159078</v>
      </c>
      <c r="DO100" s="36">
        <f t="shared" si="128"/>
        <v>216.38405029028897</v>
      </c>
      <c r="DP100" s="36">
        <f t="shared" si="128"/>
        <v>225.1251003858155</v>
      </c>
      <c r="DQ100" s="36">
        <f t="shared" si="128"/>
        <v>234.21925394100091</v>
      </c>
      <c r="DR100" s="36">
        <f t="shared" si="128"/>
        <v>243.6807749232016</v>
      </c>
      <c r="DS100" s="36">
        <f t="shared" si="128"/>
        <v>253.52450350699928</v>
      </c>
      <c r="DT100" s="36">
        <f t="shared" si="128"/>
        <v>263.76587935066806</v>
      </c>
      <c r="DU100" s="36">
        <f t="shared" si="128"/>
        <v>274.42096581291764</v>
      </c>
      <c r="DV100" s="36">
        <f t="shared" si="128"/>
        <v>285.50647514789631</v>
      </c>
      <c r="DW100" s="36">
        <f t="shared" si="128"/>
        <v>297.03979471797078</v>
      </c>
      <c r="DX100" s="36">
        <f t="shared" si="128"/>
        <v>309.03901426539795</v>
      </c>
      <c r="DY100" s="36">
        <f t="shared" si="129"/>
        <v>321.52295428566299</v>
      </c>
      <c r="DZ100" s="36">
        <f t="shared" si="129"/>
        <v>334.51119554698664</v>
      </c>
      <c r="EA100" s="36">
        <f t="shared" si="129"/>
        <v>348.02410980230275</v>
      </c>
      <c r="EB100" s="36">
        <f t="shared" si="129"/>
        <v>362.08289174187661</v>
      </c>
      <c r="EC100" s="36">
        <f t="shared" si="129"/>
        <v>376.70959223668149</v>
      </c>
      <c r="ED100" s="36">
        <f t="shared" si="129"/>
        <v>391.92715292467449</v>
      </c>
      <c r="EE100" s="36">
        <f t="shared" si="129"/>
        <v>407.75944219421967</v>
      </c>
      <c r="EF100" s="36">
        <f t="shared" si="129"/>
        <v>424.2312926210974</v>
      </c>
      <c r="EG100" s="36">
        <f t="shared" si="129"/>
        <v>441.36853991781931</v>
      </c>
      <c r="EH100" s="36">
        <f t="shared" si="129"/>
        <v>459.19806345633958</v>
      </c>
      <c r="EI100" s="36">
        <f t="shared" si="129"/>
        <v>477.74782842772191</v>
      </c>
      <c r="EJ100" s="36">
        <f t="shared" si="129"/>
        <v>497.04692970488821</v>
      </c>
      <c r="EK100" s="36">
        <f t="shared" si="129"/>
        <v>517.12563747724698</v>
      </c>
      <c r="EL100" s="36">
        <f t="shared" si="129"/>
        <v>538.01544472877788</v>
      </c>
      <c r="EM100" s="36">
        <f t="shared" si="129"/>
        <v>559.74911663404168</v>
      </c>
      <c r="EN100" s="36">
        <f t="shared" si="129"/>
        <v>582.36074194959053</v>
      </c>
      <c r="EO100" s="36">
        <f t="shared" si="130"/>
        <v>605.88578648138628</v>
      </c>
      <c r="EP100" s="36">
        <f t="shared" si="130"/>
        <v>630.36114871208838</v>
      </c>
      <c r="EQ100" s="36">
        <f t="shared" si="130"/>
        <v>655.825217675462</v>
      </c>
      <c r="ER100" s="36">
        <f t="shared" si="130"/>
        <v>682.31793316868004</v>
      </c>
      <c r="ES100" s="36">
        <f t="shared" si="130"/>
        <v>709.88084839696216</v>
      </c>
      <c r="ET100" s="36">
        <f t="shared" si="130"/>
        <v>738.55719514880593</v>
      </c>
      <c r="EU100" s="36">
        <f t="shared" si="130"/>
        <v>768.39195160403722</v>
      </c>
      <c r="EV100" s="36">
        <f t="shared" si="130"/>
        <v>799.43191288103401</v>
      </c>
      <c r="EW100" s="36">
        <f t="shared" si="130"/>
        <v>831.72576443377636</v>
      </c>
      <c r="EX100" s="36">
        <f t="shared" si="130"/>
        <v>865.32415841384329</v>
      </c>
      <c r="EY100" s="36">
        <f t="shared" si="130"/>
        <v>900.27979311712897</v>
      </c>
      <c r="EZ100" s="36">
        <f t="shared" si="130"/>
        <v>936.64749563988858</v>
      </c>
      <c r="FA100" s="36">
        <f t="shared" si="130"/>
        <v>974.48430787375764</v>
      </c>
      <c r="FB100" s="36">
        <f t="shared" si="130"/>
        <v>1013.8495759746261</v>
      </c>
      <c r="FC100" s="36">
        <f t="shared" si="130"/>
        <v>1054.8050434456973</v>
      </c>
      <c r="FD100" s="36">
        <f t="shared" si="130"/>
        <v>1097.4149479807297</v>
      </c>
      <c r="FE100" s="36">
        <f t="shared" si="136"/>
        <v>1141.7461222193594</v>
      </c>
      <c r="FF100" s="36">
        <f t="shared" si="136"/>
        <v>1187.8680985725327</v>
      </c>
      <c r="FG100" s="36">
        <f t="shared" si="136"/>
        <v>1235.8532182824688</v>
      </c>
      <c r="FH100" s="36">
        <f t="shared" si="136"/>
        <v>1285.7767448882075</v>
      </c>
      <c r="FI100" s="36">
        <f t="shared" si="136"/>
        <v>1337.7169822747117</v>
      </c>
      <c r="FJ100" s="36">
        <f t="shared" si="136"/>
        <v>1391.7553974906809</v>
      </c>
      <c r="FK100" s="36">
        <f t="shared" si="136"/>
        <v>1447.9767485277146</v>
      </c>
      <c r="FL100" s="36">
        <f t="shared" si="136"/>
        <v>1506.4692172612404</v>
      </c>
      <c r="FM100" s="36">
        <f t="shared" si="136"/>
        <v>1567.3245477617256</v>
      </c>
      <c r="FN100" s="36">
        <f t="shared" si="136"/>
        <v>1630.6381901931084</v>
      </c>
      <c r="FO100" s="36">
        <f t="shared" si="136"/>
        <v>1696.5094505241493</v>
      </c>
      <c r="FP100" s="36">
        <f t="shared" si="136"/>
        <v>1765.041646287523</v>
      </c>
      <c r="FQ100" s="36">
        <f t="shared" si="136"/>
        <v>1836.3422686309539</v>
      </c>
      <c r="FR100" s="36">
        <f t="shared" si="136"/>
        <v>1910.5231509145701</v>
      </c>
      <c r="FS100" s="36">
        <f t="shared" si="136"/>
        <v>1987.7006441189153</v>
      </c>
      <c r="FT100" s="36">
        <f t="shared" si="136"/>
        <v>2067.9957993387434</v>
      </c>
      <c r="FU100" s="36">
        <f t="shared" si="134"/>
        <v>2151.5345576488317</v>
      </c>
      <c r="FV100" s="36">
        <f t="shared" si="134"/>
        <v>2238.4479476396141</v>
      </c>
      <c r="FW100" s="36">
        <f t="shared" si="134"/>
        <v>2328.8722909324642</v>
      </c>
      <c r="FX100" s="36">
        <f t="shared" si="134"/>
        <v>2422.9494159969722</v>
      </c>
      <c r="FY100" s="36">
        <f t="shared" si="134"/>
        <v>2520.8268806055862</v>
      </c>
      <c r="FZ100" s="36">
        <f t="shared" si="134"/>
        <v>2622.6582032745296</v>
      </c>
      <c r="GA100" s="36">
        <f t="shared" si="134"/>
        <v>2728.6031040540079</v>
      </c>
      <c r="GB100" s="36">
        <f t="shared" si="134"/>
        <v>2838.827755045374</v>
      </c>
      <c r="GC100" s="36">
        <f t="shared" si="134"/>
        <v>2953.5050410381873</v>
      </c>
      <c r="GD100" s="36">
        <f t="shared" si="134"/>
        <v>3072.8148306759663</v>
      </c>
      <c r="GE100" s="36">
        <f t="shared" si="134"/>
        <v>3196.944258575953</v>
      </c>
      <c r="GF100" s="36">
        <f t="shared" si="134"/>
        <v>3326.0880188453875</v>
      </c>
      <c r="GG100" s="36">
        <f t="shared" si="134"/>
        <v>3460.4486704546662</v>
      </c>
      <c r="GH100" s="36">
        <f t="shared" si="134"/>
        <v>3600.2369549463533</v>
      </c>
      <c r="GI100" s="36">
        <f t="shared" si="134"/>
        <v>3745.6721269783666</v>
      </c>
      <c r="GJ100" s="36">
        <f t="shared" si="135"/>
        <v>3896.9822982197852</v>
      </c>
      <c r="GK100" s="36">
        <f t="shared" si="135"/>
        <v>4054.4047951386719</v>
      </c>
      <c r="GL100" s="36">
        <f t="shared" si="135"/>
        <v>4218.1865312430946</v>
      </c>
      <c r="GM100" s="36">
        <f t="shared" si="135"/>
        <v>4388.5843943591908</v>
      </c>
      <c r="GN100" s="36">
        <f t="shared" si="135"/>
        <v>4565.8656495537252</v>
      </c>
      <c r="GO100" s="36">
        <f t="shared" si="135"/>
        <v>4750.3083583330981</v>
      </c>
      <c r="GP100" s="36">
        <f t="shared" si="135"/>
        <v>4942.2018147763229</v>
      </c>
      <c r="GQ100" s="36">
        <f t="shared" si="135"/>
        <v>5141.8469992860273</v>
      </c>
      <c r="GR100" s="36">
        <f t="shared" si="135"/>
        <v>5349.5570506691865</v>
      </c>
      <c r="GS100" s="36">
        <f t="shared" si="135"/>
        <v>5565.6577572880196</v>
      </c>
      <c r="GT100" s="36">
        <f t="shared" si="135"/>
        <v>5790.488068051427</v>
      </c>
      <c r="GU100" s="36">
        <f t="shared" si="135"/>
        <v>6024.4006240484332</v>
      </c>
      <c r="GV100" s="36">
        <f t="shared" si="135"/>
        <v>6267.7623116574941</v>
      </c>
      <c r="GW100" s="36">
        <f t="shared" si="135"/>
        <v>6520.9548379992111</v>
      </c>
      <c r="GX100" s="36">
        <f t="shared" si="135"/>
        <v>6784.3753296350278</v>
      </c>
      <c r="GY100" s="36">
        <f t="shared" si="135"/>
        <v>7058.4369554509649</v>
      </c>
      <c r="GZ100" s="36">
        <f t="shared" si="133"/>
        <v>7343.5695747033624</v>
      </c>
      <c r="HA100" s="36">
        <f t="shared" si="133"/>
        <v>7640.22041124308</v>
      </c>
      <c r="HB100" s="36">
        <f t="shared" si="133"/>
        <v>7948.8547549756559</v>
      </c>
      <c r="HC100" s="36">
        <f t="shared" si="133"/>
        <v>8269.9566916576532</v>
      </c>
      <c r="HD100" s="36">
        <f t="shared" si="133"/>
        <v>8604.0298621738566</v>
      </c>
      <c r="HE100" s="36">
        <f t="shared" si="133"/>
        <v>8951.598252486232</v>
      </c>
      <c r="HF100" s="36">
        <f t="shared" si="133"/>
        <v>9313.2070154936664</v>
      </c>
      <c r="HG100" s="36">
        <f t="shared" si="133"/>
        <v>9689.4233260915498</v>
      </c>
      <c r="HH100" s="36">
        <f t="shared" si="133"/>
        <v>10080.837270772345</v>
      </c>
      <c r="HI100" s="36">
        <f t="shared" si="133"/>
        <v>10488.062773162465</v>
      </c>
      <c r="HJ100" s="36">
        <f t="shared" si="133"/>
        <v>10911.738556947137</v>
      </c>
      <c r="HK100" s="36">
        <f t="shared" si="133"/>
        <v>11352.529147693574</v>
      </c>
      <c r="HL100" s="36">
        <f t="shared" si="133"/>
        <v>11811.125915143804</v>
      </c>
      <c r="HM100" s="36">
        <f t="shared" si="133"/>
        <v>12288.248157611955</v>
      </c>
    </row>
    <row r="101" spans="1:221" x14ac:dyDescent="0.35">
      <c r="A101" s="7" t="s">
        <v>868</v>
      </c>
      <c r="B101" s="16" t="s">
        <v>869</v>
      </c>
      <c r="C101" s="15">
        <v>478.06299999999999</v>
      </c>
      <c r="D101" s="15">
        <v>29.88</v>
      </c>
      <c r="E101" s="14">
        <f t="shared" si="95"/>
        <v>14284.522439999999</v>
      </c>
      <c r="F101" s="12">
        <f t="shared" si="109"/>
        <v>3.9717486530629014E-4</v>
      </c>
      <c r="G101" s="13">
        <f>IFERROR('[2]CEA-6.2 US Forward MRP'!G100/100, "n/a")</f>
        <v>4.6854082998661312E-2</v>
      </c>
      <c r="H101" s="13">
        <f t="shared" si="110"/>
        <v>4.7280455153949137E-2</v>
      </c>
      <c r="I101" s="33">
        <f t="shared" si="111"/>
        <v>1.4127400000000001</v>
      </c>
      <c r="J101" s="13">
        <v>1.8200000000000001E-2</v>
      </c>
      <c r="K101" s="41">
        <f t="shared" si="96"/>
        <v>2.189933333333335E-2</v>
      </c>
      <c r="L101" s="1">
        <f t="shared" si="97"/>
        <v>2.55986666666667E-2</v>
      </c>
      <c r="M101" s="1">
        <f t="shared" si="98"/>
        <v>2.929800000000005E-2</v>
      </c>
      <c r="N101" s="1">
        <f t="shared" si="99"/>
        <v>3.2997333333333399E-2</v>
      </c>
      <c r="O101" s="1">
        <f t="shared" si="100"/>
        <v>3.6696666666666752E-2</v>
      </c>
      <c r="P101" s="5">
        <f t="shared" si="112"/>
        <v>4.0396000000000098E-2</v>
      </c>
      <c r="Q101" s="1">
        <f t="shared" si="101"/>
        <v>8.3125610861949806E-2</v>
      </c>
      <c r="R101" s="12">
        <f t="shared" si="102"/>
        <v>3.3015403297598003E-5</v>
      </c>
      <c r="S101" s="12">
        <f t="shared" si="103"/>
        <v>3.9717486530629014E-4</v>
      </c>
      <c r="T101" s="7"/>
      <c r="U101" s="42">
        <f t="shared" si="104"/>
        <v>-29.88</v>
      </c>
      <c r="V101" s="36">
        <f t="shared" si="105"/>
        <v>1.438451868</v>
      </c>
      <c r="W101" s="36">
        <f t="shared" si="106"/>
        <v>1.4646316919975999</v>
      </c>
      <c r="X101" s="36">
        <f t="shared" si="132"/>
        <v>1.4912879887919561</v>
      </c>
      <c r="Y101" s="36">
        <f t="shared" si="132"/>
        <v>1.5184294301879697</v>
      </c>
      <c r="Z101" s="36">
        <f t="shared" si="132"/>
        <v>1.5460648458173907</v>
      </c>
      <c r="AA101" s="36">
        <f t="shared" si="107"/>
        <v>1.5799226352308942</v>
      </c>
      <c r="AB101" s="36">
        <f t="shared" si="131"/>
        <v>1.6203665481292915</v>
      </c>
      <c r="AC101" s="36">
        <f t="shared" si="131"/>
        <v>1.6678400472563835</v>
      </c>
      <c r="AD101" s="36">
        <f t="shared" si="131"/>
        <v>1.7228743212423847</v>
      </c>
      <c r="AE101" s="36">
        <f t="shared" si="131"/>
        <v>1.7860980659175762</v>
      </c>
      <c r="AF101" s="36">
        <f t="shared" si="108"/>
        <v>1.8582492833883828</v>
      </c>
      <c r="AG101" s="36">
        <f t="shared" si="123"/>
        <v>1.9333151214401401</v>
      </c>
      <c r="AH101" s="36">
        <f t="shared" si="123"/>
        <v>2.0114133190858361</v>
      </c>
      <c r="AI101" s="36">
        <f t="shared" si="123"/>
        <v>2.0926663715236278</v>
      </c>
      <c r="AJ101" s="36">
        <f t="shared" si="123"/>
        <v>2.1772017222676965</v>
      </c>
      <c r="AK101" s="36">
        <f t="shared" si="123"/>
        <v>2.2651519630404224</v>
      </c>
      <c r="AL101" s="36">
        <f t="shared" si="123"/>
        <v>2.3566550417394034</v>
      </c>
      <c r="AM101" s="36">
        <f t="shared" si="123"/>
        <v>2.4518544788055086</v>
      </c>
      <c r="AN101" s="36">
        <f t="shared" si="123"/>
        <v>2.5508995923313362</v>
      </c>
      <c r="AO101" s="36">
        <f t="shared" si="123"/>
        <v>2.653945732263153</v>
      </c>
      <c r="AP101" s="36">
        <f t="shared" si="123"/>
        <v>2.7611545240636555</v>
      </c>
      <c r="AQ101" s="36">
        <f t="shared" si="123"/>
        <v>2.8726941222177311</v>
      </c>
      <c r="AR101" s="36">
        <f t="shared" si="123"/>
        <v>2.9887394739788387</v>
      </c>
      <c r="AS101" s="36">
        <f t="shared" si="123"/>
        <v>3.1094725937696883</v>
      </c>
      <c r="AT101" s="36">
        <f t="shared" si="123"/>
        <v>3.2350828486676089</v>
      </c>
      <c r="AU101" s="36">
        <f t="shared" si="123"/>
        <v>3.3657672554223859</v>
      </c>
      <c r="AV101" s="36">
        <f t="shared" si="123"/>
        <v>3.501730789472429</v>
      </c>
      <c r="AW101" s="36">
        <f t="shared" si="124"/>
        <v>3.6431867064439576</v>
      </c>
      <c r="AX101" s="36">
        <f t="shared" si="124"/>
        <v>3.790356876637468</v>
      </c>
      <c r="AY101" s="36">
        <f t="shared" si="124"/>
        <v>3.9434721330261153</v>
      </c>
      <c r="AZ101" s="36">
        <f t="shared" si="124"/>
        <v>4.1027726333118384</v>
      </c>
      <c r="BA101" s="36">
        <f t="shared" si="124"/>
        <v>4.2685082366071034</v>
      </c>
      <c r="BB101" s="36">
        <f t="shared" si="124"/>
        <v>4.4409388953330842</v>
      </c>
      <c r="BC101" s="36">
        <f t="shared" si="124"/>
        <v>4.6203350629489597</v>
      </c>
      <c r="BD101" s="36">
        <f t="shared" si="124"/>
        <v>4.8069781181518465</v>
      </c>
      <c r="BE101" s="36">
        <f t="shared" si="124"/>
        <v>5.0011608062127086</v>
      </c>
      <c r="BF101" s="36">
        <f t="shared" si="124"/>
        <v>5.2031876981404777</v>
      </c>
      <c r="BG101" s="36">
        <f t="shared" si="124"/>
        <v>5.4133756683945613</v>
      </c>
      <c r="BH101" s="36">
        <f t="shared" si="124"/>
        <v>5.6320543918950285</v>
      </c>
      <c r="BI101" s="36">
        <f t="shared" si="124"/>
        <v>5.8595668611100207</v>
      </c>
      <c r="BJ101" s="36">
        <f t="shared" si="124"/>
        <v>6.0962699240314215</v>
      </c>
      <c r="BK101" s="36">
        <f t="shared" si="124"/>
        <v>6.3425348438825955</v>
      </c>
      <c r="BL101" s="36">
        <f t="shared" si="124"/>
        <v>6.5987478814360774</v>
      </c>
      <c r="BM101" s="36">
        <f t="shared" si="125"/>
        <v>6.8653109008545696</v>
      </c>
      <c r="BN101" s="36">
        <f t="shared" si="125"/>
        <v>7.1426420000054911</v>
      </c>
      <c r="BO101" s="36">
        <f t="shared" si="125"/>
        <v>7.431176166237714</v>
      </c>
      <c r="BP101" s="36">
        <f t="shared" si="125"/>
        <v>7.7313659586490537</v>
      </c>
      <c r="BQ101" s="36">
        <f t="shared" si="125"/>
        <v>8.0436822179146414</v>
      </c>
      <c r="BR101" s="36">
        <f t="shared" si="125"/>
        <v>8.3686148047895212</v>
      </c>
      <c r="BS101" s="36">
        <f t="shared" si="125"/>
        <v>8.7066733684438002</v>
      </c>
      <c r="BT101" s="36">
        <f t="shared" si="125"/>
        <v>9.0583881458354565</v>
      </c>
      <c r="BU101" s="36">
        <f t="shared" si="125"/>
        <v>9.4243107933746266</v>
      </c>
      <c r="BV101" s="36">
        <f t="shared" si="125"/>
        <v>9.8050152521837894</v>
      </c>
      <c r="BW101" s="36">
        <f t="shared" si="125"/>
        <v>10.201098648311007</v>
      </c>
      <c r="BX101" s="36">
        <f t="shared" si="125"/>
        <v>10.61318222930818</v>
      </c>
      <c r="BY101" s="36">
        <f t="shared" si="125"/>
        <v>11.041912338643314</v>
      </c>
      <c r="BZ101" s="36">
        <f t="shared" si="125"/>
        <v>11.487961429475151</v>
      </c>
      <c r="CA101" s="36">
        <f t="shared" si="125"/>
        <v>11.95202911938023</v>
      </c>
      <c r="CB101" s="36">
        <f t="shared" si="125"/>
        <v>12.434843287686714</v>
      </c>
      <c r="CC101" s="36">
        <f t="shared" si="126"/>
        <v>12.937161217136108</v>
      </c>
      <c r="CD101" s="36">
        <f t="shared" si="126"/>
        <v>13.45977078166354</v>
      </c>
      <c r="CE101" s="36">
        <f t="shared" si="126"/>
        <v>14.003491682159622</v>
      </c>
      <c r="CF101" s="36">
        <f t="shared" si="126"/>
        <v>14.569176732152144</v>
      </c>
      <c r="CG101" s="36">
        <f t="shared" si="126"/>
        <v>15.157713195424163</v>
      </c>
      <c r="CH101" s="36">
        <f t="shared" si="126"/>
        <v>15.770024177666519</v>
      </c>
      <c r="CI101" s="36">
        <f t="shared" si="126"/>
        <v>16.407070074347537</v>
      </c>
      <c r="CJ101" s="36">
        <f t="shared" si="126"/>
        <v>17.069850077070882</v>
      </c>
      <c r="CK101" s="36">
        <f t="shared" si="126"/>
        <v>17.75940374078424</v>
      </c>
      <c r="CL101" s="36">
        <f t="shared" si="126"/>
        <v>18.476812614296961</v>
      </c>
      <c r="CM101" s="36">
        <f t="shared" si="126"/>
        <v>19.223201936664104</v>
      </c>
      <c r="CN101" s="36">
        <f t="shared" si="126"/>
        <v>19.999742402097588</v>
      </c>
      <c r="CO101" s="36">
        <f t="shared" si="126"/>
        <v>20.807651996172723</v>
      </c>
      <c r="CP101" s="36">
        <f t="shared" si="126"/>
        <v>21.648197906210118</v>
      </c>
      <c r="CQ101" s="36">
        <f t="shared" si="126"/>
        <v>22.522698508829386</v>
      </c>
      <c r="CR101" s="36">
        <f t="shared" si="126"/>
        <v>23.432525437792059</v>
      </c>
      <c r="CS101" s="36">
        <f t="shared" si="127"/>
        <v>24.379105735377109</v>
      </c>
      <c r="CT101" s="36">
        <f t="shared" si="127"/>
        <v>25.363924090663406</v>
      </c>
      <c r="CU101" s="36">
        <f t="shared" si="127"/>
        <v>26.388525168229847</v>
      </c>
      <c r="CV101" s="36">
        <f t="shared" si="127"/>
        <v>27.454516030925664</v>
      </c>
      <c r="CW101" s="36">
        <f t="shared" si="127"/>
        <v>28.563568660510938</v>
      </c>
      <c r="CX101" s="36">
        <f t="shared" si="127"/>
        <v>29.717422580120942</v>
      </c>
      <c r="CY101" s="36">
        <f t="shared" si="127"/>
        <v>30.917887582667511</v>
      </c>
      <c r="CZ101" s="36">
        <f t="shared" si="127"/>
        <v>32.166846569456951</v>
      </c>
      <c r="DA101" s="36">
        <f t="shared" si="127"/>
        <v>33.466258503476737</v>
      </c>
      <c r="DB101" s="36">
        <f t="shared" si="127"/>
        <v>34.818161481983189</v>
      </c>
      <c r="DC101" s="36">
        <f t="shared" si="127"/>
        <v>36.224675933209383</v>
      </c>
      <c r="DD101" s="36">
        <f t="shared" si="127"/>
        <v>37.688007942207314</v>
      </c>
      <c r="DE101" s="36">
        <f t="shared" si="127"/>
        <v>39.210452711040723</v>
      </c>
      <c r="DF101" s="36">
        <f t="shared" si="127"/>
        <v>40.794398158755925</v>
      </c>
      <c r="DG101" s="36">
        <f t="shared" si="127"/>
        <v>42.44232866677703</v>
      </c>
      <c r="DH101" s="36">
        <f t="shared" si="127"/>
        <v>44.156828975600156</v>
      </c>
      <c r="DI101" s="36">
        <f t="shared" si="128"/>
        <v>45.940588238898506</v>
      </c>
      <c r="DJ101" s="36">
        <f t="shared" si="128"/>
        <v>47.796404241397056</v>
      </c>
      <c r="DK101" s="36">
        <f t="shared" si="128"/>
        <v>49.727187787132536</v>
      </c>
      <c r="DL101" s="36">
        <f t="shared" si="128"/>
        <v>51.735967264981547</v>
      </c>
      <c r="DM101" s="36">
        <f t="shared" si="128"/>
        <v>53.825893398617744</v>
      </c>
      <c r="DN101" s="36">
        <f t="shared" si="128"/>
        <v>56.000244188348312</v>
      </c>
      <c r="DO101" s="36">
        <f t="shared" si="128"/>
        <v>58.262430052580832</v>
      </c>
      <c r="DP101" s="36">
        <f t="shared" si="128"/>
        <v>60.615999176984893</v>
      </c>
      <c r="DQ101" s="36">
        <f t="shared" si="128"/>
        <v>63.064643079738381</v>
      </c>
      <c r="DR101" s="36">
        <f t="shared" si="128"/>
        <v>65.612202401587496</v>
      </c>
      <c r="DS101" s="36">
        <f t="shared" si="128"/>
        <v>68.262672929802036</v>
      </c>
      <c r="DT101" s="36">
        <f t="shared" si="128"/>
        <v>71.020211865474323</v>
      </c>
      <c r="DU101" s="36">
        <f t="shared" si="128"/>
        <v>73.889144343992029</v>
      </c>
      <c r="DV101" s="36">
        <f t="shared" si="128"/>
        <v>76.873970218911936</v>
      </c>
      <c r="DW101" s="36">
        <f t="shared" si="128"/>
        <v>79.979371119875111</v>
      </c>
      <c r="DX101" s="36">
        <f t="shared" si="128"/>
        <v>83.210217795633596</v>
      </c>
      <c r="DY101" s="36">
        <f t="shared" si="129"/>
        <v>86.571577753706023</v>
      </c>
      <c r="DZ101" s="36">
        <f t="shared" si="129"/>
        <v>90.068723208644741</v>
      </c>
      <c r="EA101" s="36">
        <f t="shared" si="129"/>
        <v>93.707139351381159</v>
      </c>
      <c r="EB101" s="36">
        <f t="shared" si="129"/>
        <v>97.492532952619555</v>
      </c>
      <c r="EC101" s="36">
        <f t="shared" si="129"/>
        <v>101.43084131377358</v>
      </c>
      <c r="ED101" s="36">
        <f t="shared" si="129"/>
        <v>105.52824157948479</v>
      </c>
      <c r="EE101" s="36">
        <f t="shared" si="129"/>
        <v>109.79116042632967</v>
      </c>
      <c r="EF101" s="36">
        <f t="shared" si="129"/>
        <v>114.22628414291169</v>
      </c>
      <c r="EG101" s="36">
        <f t="shared" si="129"/>
        <v>118.84056911714876</v>
      </c>
      <c r="EH101" s="36">
        <f t="shared" si="129"/>
        <v>123.64125274720512</v>
      </c>
      <c r="EI101" s="36">
        <f t="shared" si="129"/>
        <v>128.63586479318121</v>
      </c>
      <c r="EJ101" s="36">
        <f t="shared" si="129"/>
        <v>133.83223918736658</v>
      </c>
      <c r="EK101" s="36">
        <f t="shared" si="129"/>
        <v>139.23852632157946</v>
      </c>
      <c r="EL101" s="36">
        <f t="shared" si="129"/>
        <v>144.86320583086601</v>
      </c>
      <c r="EM101" s="36">
        <f t="shared" si="129"/>
        <v>150.71509989360968</v>
      </c>
      <c r="EN101" s="36">
        <f t="shared" si="129"/>
        <v>156.80338706891195</v>
      </c>
      <c r="EO101" s="36">
        <f t="shared" si="130"/>
        <v>163.13761669294772</v>
      </c>
      <c r="EP101" s="36">
        <f t="shared" si="130"/>
        <v>169.72772385687605</v>
      </c>
      <c r="EQ101" s="36">
        <f t="shared" si="130"/>
        <v>176.58404498979843</v>
      </c>
      <c r="ER101" s="36">
        <f t="shared" si="130"/>
        <v>183.71733407120635</v>
      </c>
      <c r="ES101" s="36">
        <f t="shared" si="130"/>
        <v>191.13877949834682</v>
      </c>
      <c r="ET101" s="36">
        <f t="shared" si="130"/>
        <v>198.86002163496207</v>
      </c>
      <c r="EU101" s="36">
        <f t="shared" si="130"/>
        <v>206.89317106892801</v>
      </c>
      <c r="EV101" s="36">
        <f t="shared" si="130"/>
        <v>215.25082760742845</v>
      </c>
      <c r="EW101" s="36">
        <f t="shared" si="130"/>
        <v>223.94610003945814</v>
      </c>
      <c r="EX101" s="36">
        <f t="shared" si="130"/>
        <v>232.99262669665211</v>
      </c>
      <c r="EY101" s="36">
        <f t="shared" si="130"/>
        <v>242.4045968446901</v>
      </c>
      <c r="EZ101" s="36">
        <f t="shared" si="130"/>
        <v>252.19677293882822</v>
      </c>
      <c r="FA101" s="36">
        <f t="shared" si="130"/>
        <v>262.38451377846513</v>
      </c>
      <c r="FB101" s="36">
        <f t="shared" si="130"/>
        <v>272.98379859706006</v>
      </c>
      <c r="FC101" s="36">
        <f t="shared" si="130"/>
        <v>284.0112521251869</v>
      </c>
      <c r="FD101" s="36">
        <f t="shared" si="130"/>
        <v>295.48417066603599</v>
      </c>
      <c r="FE101" s="36">
        <f t="shared" si="136"/>
        <v>307.42054922426121</v>
      </c>
      <c r="FF101" s="36">
        <f t="shared" si="136"/>
        <v>319.83910973072449</v>
      </c>
      <c r="FG101" s="36">
        <f t="shared" si="136"/>
        <v>332.75933040740688</v>
      </c>
      <c r="FH101" s="36">
        <f t="shared" si="136"/>
        <v>346.20147631854451</v>
      </c>
      <c r="FI101" s="36">
        <f t="shared" si="136"/>
        <v>360.18663115590846</v>
      </c>
      <c r="FJ101" s="36">
        <f t="shared" si="136"/>
        <v>374.7367303080826</v>
      </c>
      <c r="FK101" s="36">
        <f t="shared" si="136"/>
        <v>389.87459526560792</v>
      </c>
      <c r="FL101" s="36">
        <f t="shared" si="136"/>
        <v>405.62396941595745</v>
      </c>
      <c r="FM101" s="36">
        <f t="shared" si="136"/>
        <v>422.00955528448452</v>
      </c>
      <c r="FN101" s="36">
        <f t="shared" si="136"/>
        <v>439.05705327975659</v>
      </c>
      <c r="FO101" s="36">
        <f t="shared" si="136"/>
        <v>456.79320200404567</v>
      </c>
      <c r="FP101" s="36">
        <f t="shared" si="136"/>
        <v>475.24582019220117</v>
      </c>
      <c r="FQ101" s="36">
        <f t="shared" si="136"/>
        <v>494.44385034468536</v>
      </c>
      <c r="FR101" s="36">
        <f t="shared" si="136"/>
        <v>514.41740412320928</v>
      </c>
      <c r="FS101" s="36">
        <f t="shared" si="136"/>
        <v>535.19780958017054</v>
      </c>
      <c r="FT101" s="36">
        <f t="shared" si="136"/>
        <v>556.81766029597111</v>
      </c>
      <c r="FU101" s="36">
        <f t="shared" si="134"/>
        <v>579.31086650128725</v>
      </c>
      <c r="FV101" s="36">
        <f t="shared" si="134"/>
        <v>602.71270826447335</v>
      </c>
      <c r="FW101" s="36">
        <f t="shared" si="134"/>
        <v>627.05989082752512</v>
      </c>
      <c r="FX101" s="36">
        <f t="shared" si="134"/>
        <v>652.39060217739393</v>
      </c>
      <c r="FY101" s="36">
        <f t="shared" si="134"/>
        <v>678.744572942952</v>
      </c>
      <c r="FZ101" s="36">
        <f t="shared" si="134"/>
        <v>706.16313871155558</v>
      </c>
      <c r="GA101" s="36">
        <f t="shared" si="134"/>
        <v>734.68930486294767</v>
      </c>
      <c r="GB101" s="36">
        <f t="shared" si="134"/>
        <v>764.3678140221914</v>
      </c>
      <c r="GC101" s="36">
        <f t="shared" si="134"/>
        <v>795.24521623743192</v>
      </c>
      <c r="GD101" s="36">
        <f t="shared" si="134"/>
        <v>827.36994199255935</v>
      </c>
      <c r="GE101" s="36">
        <f t="shared" si="134"/>
        <v>860.79237816929083</v>
      </c>
      <c r="GF101" s="36">
        <f t="shared" si="134"/>
        <v>895.56494707781758</v>
      </c>
      <c r="GG101" s="36">
        <f t="shared" si="134"/>
        <v>931.7421886799732</v>
      </c>
      <c r="GH101" s="36">
        <f t="shared" si="134"/>
        <v>969.38084613388946</v>
      </c>
      <c r="GI101" s="36">
        <f t="shared" si="134"/>
        <v>1008.5399547943142</v>
      </c>
      <c r="GJ101" s="36">
        <f t="shared" si="135"/>
        <v>1049.2809348081855</v>
      </c>
      <c r="GK101" s="36">
        <f t="shared" si="135"/>
        <v>1091.667687450697</v>
      </c>
      <c r="GL101" s="36">
        <f t="shared" si="135"/>
        <v>1135.7666953529556</v>
      </c>
      <c r="GM101" s="36">
        <f t="shared" si="135"/>
        <v>1181.6471267784336</v>
      </c>
      <c r="GN101" s="36">
        <f t="shared" si="135"/>
        <v>1229.3809441117753</v>
      </c>
      <c r="GO101" s="36">
        <f t="shared" si="135"/>
        <v>1279.0430167301147</v>
      </c>
      <c r="GP101" s="36">
        <f t="shared" si="135"/>
        <v>1330.7112384339446</v>
      </c>
      <c r="GQ101" s="36">
        <f t="shared" si="135"/>
        <v>1384.4666496217224</v>
      </c>
      <c r="GR101" s="36">
        <f t="shared" si="135"/>
        <v>1440.3935643998416</v>
      </c>
      <c r="GS101" s="36">
        <f t="shared" si="135"/>
        <v>1498.5797028273378</v>
      </c>
      <c r="GT101" s="36">
        <f t="shared" si="135"/>
        <v>1559.116328502751</v>
      </c>
      <c r="GU101" s="36">
        <f t="shared" si="135"/>
        <v>1622.0983917089484</v>
      </c>
      <c r="GV101" s="36">
        <f t="shared" si="135"/>
        <v>1687.6246783404233</v>
      </c>
      <c r="GW101" s="36">
        <f t="shared" si="135"/>
        <v>1755.7979648466633</v>
      </c>
      <c r="GX101" s="36">
        <f t="shared" si="135"/>
        <v>1826.7251794346093</v>
      </c>
      <c r="GY101" s="36">
        <f t="shared" si="135"/>
        <v>1900.51756978305</v>
      </c>
      <c r="GZ101" s="36">
        <f t="shared" si="133"/>
        <v>1977.2908775320063</v>
      </c>
      <c r="HA101" s="36">
        <f t="shared" si="133"/>
        <v>2057.1655198207895</v>
      </c>
      <c r="HB101" s="36">
        <f t="shared" si="133"/>
        <v>2140.2667781594705</v>
      </c>
      <c r="HC101" s="36">
        <f t="shared" si="133"/>
        <v>2226.7249949300008</v>
      </c>
      <c r="HD101" s="36">
        <f t="shared" si="133"/>
        <v>2316.6757778251931</v>
      </c>
      <c r="HE101" s="36">
        <f t="shared" si="133"/>
        <v>2410.2602125462199</v>
      </c>
      <c r="HF101" s="36">
        <f t="shared" si="133"/>
        <v>2507.6250840922371</v>
      </c>
      <c r="HG101" s="36">
        <f t="shared" si="133"/>
        <v>2608.9231069892276</v>
      </c>
      <c r="HH101" s="36">
        <f t="shared" si="133"/>
        <v>2714.3131648191647</v>
      </c>
      <c r="HI101" s="36">
        <f t="shared" si="133"/>
        <v>2823.9605594251998</v>
      </c>
      <c r="HJ101" s="36">
        <f t="shared" si="133"/>
        <v>2938.0372701837405</v>
      </c>
      <c r="HK101" s="36">
        <f t="shared" si="133"/>
        <v>3056.7222237500832</v>
      </c>
      <c r="HL101" s="36">
        <f t="shared" si="133"/>
        <v>3180.2015747006917</v>
      </c>
      <c r="HM101" s="36">
        <f t="shared" si="133"/>
        <v>3308.6689975123013</v>
      </c>
    </row>
    <row r="102" spans="1:221" x14ac:dyDescent="0.35">
      <c r="A102" s="7" t="s">
        <v>870</v>
      </c>
      <c r="B102" s="16" t="s">
        <v>871</v>
      </c>
      <c r="C102" s="15">
        <v>441.5</v>
      </c>
      <c r="D102" s="15">
        <v>144.93</v>
      </c>
      <c r="E102" s="14">
        <f t="shared" si="95"/>
        <v>63986.595000000001</v>
      </c>
      <c r="F102" s="12">
        <f t="shared" si="109"/>
        <v>0</v>
      </c>
      <c r="G102" s="13" t="str">
        <f>IFERROR('[2]CEA-6.2 US Forward MRP'!G101/100, "n/a")</f>
        <v>n/a</v>
      </c>
      <c r="H102" s="13" t="str">
        <f t="shared" si="110"/>
        <v>n/a</v>
      </c>
      <c r="I102" s="33" t="str">
        <f t="shared" si="111"/>
        <v>n/a</v>
      </c>
      <c r="J102" s="13">
        <v>0.20219999999999999</v>
      </c>
      <c r="K102" s="41">
        <f t="shared" si="96"/>
        <v>0.17523266666666668</v>
      </c>
      <c r="L102" s="1">
        <f t="shared" si="97"/>
        <v>0.14826533333333336</v>
      </c>
      <c r="M102" s="1">
        <f t="shared" si="98"/>
        <v>0.12129800000000004</v>
      </c>
      <c r="N102" s="1">
        <f t="shared" si="99"/>
        <v>9.4330666666666729E-2</v>
      </c>
      <c r="O102" s="1">
        <f t="shared" si="100"/>
        <v>6.7363333333333414E-2</v>
      </c>
      <c r="P102" s="5">
        <f t="shared" si="112"/>
        <v>4.0396000000000098E-2</v>
      </c>
      <c r="Q102" s="1" t="str">
        <f t="shared" si="101"/>
        <v>n/a</v>
      </c>
      <c r="R102" s="12" t="str">
        <f t="shared" si="102"/>
        <v>n/a</v>
      </c>
      <c r="S102" s="12">
        <f t="shared" si="103"/>
        <v>0</v>
      </c>
      <c r="T102" s="7"/>
      <c r="U102" s="42">
        <f t="shared" si="104"/>
        <v>-144.93</v>
      </c>
      <c r="V102" s="36" t="str">
        <f t="shared" si="105"/>
        <v>n/a</v>
      </c>
      <c r="W102" s="36" t="str">
        <f t="shared" si="106"/>
        <v>n/a</v>
      </c>
      <c r="X102" s="36" t="str">
        <f t="shared" si="132"/>
        <v>n/a</v>
      </c>
      <c r="Y102" s="36" t="str">
        <f t="shared" si="132"/>
        <v>n/a</v>
      </c>
      <c r="Z102" s="36" t="str">
        <f t="shared" si="132"/>
        <v>n/a</v>
      </c>
      <c r="AA102" s="36" t="str">
        <f t="shared" si="107"/>
        <v>n/a</v>
      </c>
      <c r="AB102" s="36" t="str">
        <f t="shared" si="131"/>
        <v>n/a</v>
      </c>
      <c r="AC102" s="36" t="str">
        <f t="shared" si="131"/>
        <v>n/a</v>
      </c>
      <c r="AD102" s="36" t="str">
        <f t="shared" si="131"/>
        <v>n/a</v>
      </c>
      <c r="AE102" s="36" t="str">
        <f t="shared" si="131"/>
        <v>n/a</v>
      </c>
      <c r="AF102" s="36" t="str">
        <f t="shared" si="108"/>
        <v>n/a</v>
      </c>
      <c r="AG102" s="36" t="str">
        <f t="shared" si="123"/>
        <v>n/a</v>
      </c>
      <c r="AH102" s="36" t="str">
        <f t="shared" si="123"/>
        <v>n/a</v>
      </c>
      <c r="AI102" s="36" t="str">
        <f t="shared" si="123"/>
        <v>n/a</v>
      </c>
      <c r="AJ102" s="36" t="str">
        <f t="shared" si="123"/>
        <v>n/a</v>
      </c>
      <c r="AK102" s="36" t="str">
        <f t="shared" si="123"/>
        <v>n/a</v>
      </c>
      <c r="AL102" s="36" t="str">
        <f t="shared" si="123"/>
        <v>n/a</v>
      </c>
      <c r="AM102" s="36" t="str">
        <f t="shared" si="123"/>
        <v>n/a</v>
      </c>
      <c r="AN102" s="36" t="str">
        <f t="shared" si="123"/>
        <v>n/a</v>
      </c>
      <c r="AO102" s="36" t="str">
        <f t="shared" si="123"/>
        <v>n/a</v>
      </c>
      <c r="AP102" s="36" t="str">
        <f t="shared" si="123"/>
        <v>n/a</v>
      </c>
      <c r="AQ102" s="36" t="str">
        <f t="shared" si="123"/>
        <v>n/a</v>
      </c>
      <c r="AR102" s="36" t="str">
        <f t="shared" si="123"/>
        <v>n/a</v>
      </c>
      <c r="AS102" s="36" t="str">
        <f t="shared" si="123"/>
        <v>n/a</v>
      </c>
      <c r="AT102" s="36" t="str">
        <f t="shared" si="123"/>
        <v>n/a</v>
      </c>
      <c r="AU102" s="36" t="str">
        <f t="shared" si="123"/>
        <v>n/a</v>
      </c>
      <c r="AV102" s="36" t="str">
        <f t="shared" si="123"/>
        <v>n/a</v>
      </c>
      <c r="AW102" s="36" t="str">
        <f t="shared" si="124"/>
        <v>n/a</v>
      </c>
      <c r="AX102" s="36" t="str">
        <f t="shared" si="124"/>
        <v>n/a</v>
      </c>
      <c r="AY102" s="36" t="str">
        <f t="shared" si="124"/>
        <v>n/a</v>
      </c>
      <c r="AZ102" s="36" t="str">
        <f t="shared" si="124"/>
        <v>n/a</v>
      </c>
      <c r="BA102" s="36" t="str">
        <f t="shared" si="124"/>
        <v>n/a</v>
      </c>
      <c r="BB102" s="36" t="str">
        <f t="shared" si="124"/>
        <v>n/a</v>
      </c>
      <c r="BC102" s="36" t="str">
        <f t="shared" si="124"/>
        <v>n/a</v>
      </c>
      <c r="BD102" s="36" t="str">
        <f t="shared" si="124"/>
        <v>n/a</v>
      </c>
      <c r="BE102" s="36" t="str">
        <f t="shared" si="124"/>
        <v>n/a</v>
      </c>
      <c r="BF102" s="36" t="str">
        <f t="shared" si="124"/>
        <v>n/a</v>
      </c>
      <c r="BG102" s="36" t="str">
        <f t="shared" si="124"/>
        <v>n/a</v>
      </c>
      <c r="BH102" s="36" t="str">
        <f t="shared" si="124"/>
        <v>n/a</v>
      </c>
      <c r="BI102" s="36" t="str">
        <f t="shared" si="124"/>
        <v>n/a</v>
      </c>
      <c r="BJ102" s="36" t="str">
        <f t="shared" si="124"/>
        <v>n/a</v>
      </c>
      <c r="BK102" s="36" t="str">
        <f t="shared" si="124"/>
        <v>n/a</v>
      </c>
      <c r="BL102" s="36" t="str">
        <f t="shared" si="124"/>
        <v>n/a</v>
      </c>
      <c r="BM102" s="36" t="str">
        <f t="shared" si="125"/>
        <v>n/a</v>
      </c>
      <c r="BN102" s="36" t="str">
        <f t="shared" si="125"/>
        <v>n/a</v>
      </c>
      <c r="BO102" s="36" t="str">
        <f t="shared" si="125"/>
        <v>n/a</v>
      </c>
      <c r="BP102" s="36" t="str">
        <f t="shared" si="125"/>
        <v>n/a</v>
      </c>
      <c r="BQ102" s="36" t="str">
        <f t="shared" si="125"/>
        <v>n/a</v>
      </c>
      <c r="BR102" s="36" t="str">
        <f t="shared" si="125"/>
        <v>n/a</v>
      </c>
      <c r="BS102" s="36" t="str">
        <f t="shared" si="125"/>
        <v>n/a</v>
      </c>
      <c r="BT102" s="36" t="str">
        <f t="shared" si="125"/>
        <v>n/a</v>
      </c>
      <c r="BU102" s="36" t="str">
        <f t="shared" si="125"/>
        <v>n/a</v>
      </c>
      <c r="BV102" s="36" t="str">
        <f t="shared" si="125"/>
        <v>n/a</v>
      </c>
      <c r="BW102" s="36" t="str">
        <f t="shared" si="125"/>
        <v>n/a</v>
      </c>
      <c r="BX102" s="36" t="str">
        <f t="shared" si="125"/>
        <v>n/a</v>
      </c>
      <c r="BY102" s="36" t="str">
        <f t="shared" si="125"/>
        <v>n/a</v>
      </c>
      <c r="BZ102" s="36" t="str">
        <f t="shared" si="125"/>
        <v>n/a</v>
      </c>
      <c r="CA102" s="36" t="str">
        <f t="shared" si="125"/>
        <v>n/a</v>
      </c>
      <c r="CB102" s="36" t="str">
        <f t="shared" si="125"/>
        <v>n/a</v>
      </c>
      <c r="CC102" s="36" t="str">
        <f t="shared" si="126"/>
        <v>n/a</v>
      </c>
      <c r="CD102" s="36" t="str">
        <f t="shared" si="126"/>
        <v>n/a</v>
      </c>
      <c r="CE102" s="36" t="str">
        <f t="shared" si="126"/>
        <v>n/a</v>
      </c>
      <c r="CF102" s="36" t="str">
        <f t="shared" si="126"/>
        <v>n/a</v>
      </c>
      <c r="CG102" s="36" t="str">
        <f t="shared" si="126"/>
        <v>n/a</v>
      </c>
      <c r="CH102" s="36" t="str">
        <f t="shared" si="126"/>
        <v>n/a</v>
      </c>
      <c r="CI102" s="36" t="str">
        <f t="shared" si="126"/>
        <v>n/a</v>
      </c>
      <c r="CJ102" s="36" t="str">
        <f t="shared" si="126"/>
        <v>n/a</v>
      </c>
      <c r="CK102" s="36" t="str">
        <f t="shared" si="126"/>
        <v>n/a</v>
      </c>
      <c r="CL102" s="36" t="str">
        <f t="shared" si="126"/>
        <v>n/a</v>
      </c>
      <c r="CM102" s="36" t="str">
        <f t="shared" si="126"/>
        <v>n/a</v>
      </c>
      <c r="CN102" s="36" t="str">
        <f t="shared" si="126"/>
        <v>n/a</v>
      </c>
      <c r="CO102" s="36" t="str">
        <f t="shared" si="126"/>
        <v>n/a</v>
      </c>
      <c r="CP102" s="36" t="str">
        <f t="shared" si="126"/>
        <v>n/a</v>
      </c>
      <c r="CQ102" s="36" t="str">
        <f t="shared" si="126"/>
        <v>n/a</v>
      </c>
      <c r="CR102" s="36" t="str">
        <f t="shared" si="126"/>
        <v>n/a</v>
      </c>
      <c r="CS102" s="36" t="str">
        <f t="shared" si="127"/>
        <v>n/a</v>
      </c>
      <c r="CT102" s="36" t="str">
        <f t="shared" si="127"/>
        <v>n/a</v>
      </c>
      <c r="CU102" s="36" t="str">
        <f t="shared" si="127"/>
        <v>n/a</v>
      </c>
      <c r="CV102" s="36" t="str">
        <f t="shared" si="127"/>
        <v>n/a</v>
      </c>
      <c r="CW102" s="36" t="str">
        <f t="shared" si="127"/>
        <v>n/a</v>
      </c>
      <c r="CX102" s="36" t="str">
        <f t="shared" si="127"/>
        <v>n/a</v>
      </c>
      <c r="CY102" s="36" t="str">
        <f t="shared" si="127"/>
        <v>n/a</v>
      </c>
      <c r="CZ102" s="36" t="str">
        <f t="shared" si="127"/>
        <v>n/a</v>
      </c>
      <c r="DA102" s="36" t="str">
        <f t="shared" si="127"/>
        <v>n/a</v>
      </c>
      <c r="DB102" s="36" t="str">
        <f t="shared" si="127"/>
        <v>n/a</v>
      </c>
      <c r="DC102" s="36" t="str">
        <f t="shared" si="127"/>
        <v>n/a</v>
      </c>
      <c r="DD102" s="36" t="str">
        <f t="shared" si="127"/>
        <v>n/a</v>
      </c>
      <c r="DE102" s="36" t="str">
        <f t="shared" si="127"/>
        <v>n/a</v>
      </c>
      <c r="DF102" s="36" t="str">
        <f t="shared" si="127"/>
        <v>n/a</v>
      </c>
      <c r="DG102" s="36" t="str">
        <f t="shared" si="127"/>
        <v>n/a</v>
      </c>
      <c r="DH102" s="36" t="str">
        <f t="shared" si="127"/>
        <v>n/a</v>
      </c>
      <c r="DI102" s="36" t="str">
        <f t="shared" si="128"/>
        <v>n/a</v>
      </c>
      <c r="DJ102" s="36" t="str">
        <f t="shared" si="128"/>
        <v>n/a</v>
      </c>
      <c r="DK102" s="36" t="str">
        <f t="shared" si="128"/>
        <v>n/a</v>
      </c>
      <c r="DL102" s="36" t="str">
        <f t="shared" si="128"/>
        <v>n/a</v>
      </c>
      <c r="DM102" s="36" t="str">
        <f t="shared" si="128"/>
        <v>n/a</v>
      </c>
      <c r="DN102" s="36" t="str">
        <f t="shared" si="128"/>
        <v>n/a</v>
      </c>
      <c r="DO102" s="36" t="str">
        <f t="shared" si="128"/>
        <v>n/a</v>
      </c>
      <c r="DP102" s="36" t="str">
        <f t="shared" si="128"/>
        <v>n/a</v>
      </c>
      <c r="DQ102" s="36" t="str">
        <f t="shared" si="128"/>
        <v>n/a</v>
      </c>
      <c r="DR102" s="36" t="str">
        <f t="shared" si="128"/>
        <v>n/a</v>
      </c>
      <c r="DS102" s="36" t="str">
        <f t="shared" si="128"/>
        <v>n/a</v>
      </c>
      <c r="DT102" s="36" t="str">
        <f t="shared" si="128"/>
        <v>n/a</v>
      </c>
      <c r="DU102" s="36" t="str">
        <f t="shared" si="128"/>
        <v>n/a</v>
      </c>
      <c r="DV102" s="36" t="str">
        <f t="shared" si="128"/>
        <v>n/a</v>
      </c>
      <c r="DW102" s="36" t="str">
        <f t="shared" si="128"/>
        <v>n/a</v>
      </c>
      <c r="DX102" s="36" t="str">
        <f t="shared" si="128"/>
        <v>n/a</v>
      </c>
      <c r="DY102" s="36" t="str">
        <f t="shared" si="129"/>
        <v>n/a</v>
      </c>
      <c r="DZ102" s="36" t="str">
        <f t="shared" si="129"/>
        <v>n/a</v>
      </c>
      <c r="EA102" s="36" t="str">
        <f t="shared" si="129"/>
        <v>n/a</v>
      </c>
      <c r="EB102" s="36" t="str">
        <f t="shared" si="129"/>
        <v>n/a</v>
      </c>
      <c r="EC102" s="36" t="str">
        <f t="shared" si="129"/>
        <v>n/a</v>
      </c>
      <c r="ED102" s="36" t="str">
        <f t="shared" si="129"/>
        <v>n/a</v>
      </c>
      <c r="EE102" s="36" t="str">
        <f t="shared" si="129"/>
        <v>n/a</v>
      </c>
      <c r="EF102" s="36" t="str">
        <f t="shared" si="129"/>
        <v>n/a</v>
      </c>
      <c r="EG102" s="36" t="str">
        <f t="shared" si="129"/>
        <v>n/a</v>
      </c>
      <c r="EH102" s="36" t="str">
        <f t="shared" si="129"/>
        <v>n/a</v>
      </c>
      <c r="EI102" s="36" t="str">
        <f t="shared" si="129"/>
        <v>n/a</v>
      </c>
      <c r="EJ102" s="36" t="str">
        <f t="shared" si="129"/>
        <v>n/a</v>
      </c>
      <c r="EK102" s="36" t="str">
        <f t="shared" si="129"/>
        <v>n/a</v>
      </c>
      <c r="EL102" s="36" t="str">
        <f t="shared" si="129"/>
        <v>n/a</v>
      </c>
      <c r="EM102" s="36" t="str">
        <f t="shared" si="129"/>
        <v>n/a</v>
      </c>
      <c r="EN102" s="36" t="str">
        <f t="shared" si="129"/>
        <v>n/a</v>
      </c>
      <c r="EO102" s="36" t="str">
        <f t="shared" si="130"/>
        <v>n/a</v>
      </c>
      <c r="EP102" s="36" t="str">
        <f t="shared" si="130"/>
        <v>n/a</v>
      </c>
      <c r="EQ102" s="36" t="str">
        <f t="shared" si="130"/>
        <v>n/a</v>
      </c>
      <c r="ER102" s="36" t="str">
        <f t="shared" si="130"/>
        <v>n/a</v>
      </c>
      <c r="ES102" s="36" t="str">
        <f t="shared" si="130"/>
        <v>n/a</v>
      </c>
      <c r="ET102" s="36" t="str">
        <f t="shared" si="130"/>
        <v>n/a</v>
      </c>
      <c r="EU102" s="36" t="str">
        <f t="shared" si="130"/>
        <v>n/a</v>
      </c>
      <c r="EV102" s="36" t="str">
        <f t="shared" si="130"/>
        <v>n/a</v>
      </c>
      <c r="EW102" s="36" t="str">
        <f t="shared" si="130"/>
        <v>n/a</v>
      </c>
      <c r="EX102" s="36" t="str">
        <f t="shared" si="130"/>
        <v>n/a</v>
      </c>
      <c r="EY102" s="36" t="str">
        <f t="shared" si="130"/>
        <v>n/a</v>
      </c>
      <c r="EZ102" s="36" t="str">
        <f t="shared" si="130"/>
        <v>n/a</v>
      </c>
      <c r="FA102" s="36" t="str">
        <f t="shared" si="130"/>
        <v>n/a</v>
      </c>
      <c r="FB102" s="36" t="str">
        <f t="shared" si="130"/>
        <v>n/a</v>
      </c>
      <c r="FC102" s="36" t="str">
        <f t="shared" si="130"/>
        <v>n/a</v>
      </c>
      <c r="FD102" s="36" t="str">
        <f t="shared" si="130"/>
        <v>n/a</v>
      </c>
      <c r="FE102" s="36" t="str">
        <f t="shared" si="136"/>
        <v>n/a</v>
      </c>
      <c r="FF102" s="36" t="str">
        <f t="shared" si="136"/>
        <v>n/a</v>
      </c>
      <c r="FG102" s="36" t="str">
        <f t="shared" si="136"/>
        <v>n/a</v>
      </c>
      <c r="FH102" s="36" t="str">
        <f t="shared" si="136"/>
        <v>n/a</v>
      </c>
      <c r="FI102" s="36" t="str">
        <f t="shared" si="136"/>
        <v>n/a</v>
      </c>
      <c r="FJ102" s="36" t="str">
        <f t="shared" si="136"/>
        <v>n/a</v>
      </c>
      <c r="FK102" s="36" t="str">
        <f t="shared" si="136"/>
        <v>n/a</v>
      </c>
      <c r="FL102" s="36" t="str">
        <f t="shared" si="136"/>
        <v>n/a</v>
      </c>
      <c r="FM102" s="36" t="str">
        <f t="shared" si="136"/>
        <v>n/a</v>
      </c>
      <c r="FN102" s="36" t="str">
        <f t="shared" si="136"/>
        <v>n/a</v>
      </c>
      <c r="FO102" s="36" t="str">
        <f t="shared" si="136"/>
        <v>n/a</v>
      </c>
      <c r="FP102" s="36" t="str">
        <f t="shared" si="136"/>
        <v>n/a</v>
      </c>
      <c r="FQ102" s="36" t="str">
        <f t="shared" si="136"/>
        <v>n/a</v>
      </c>
      <c r="FR102" s="36" t="str">
        <f t="shared" si="136"/>
        <v>n/a</v>
      </c>
      <c r="FS102" s="36" t="str">
        <f t="shared" si="136"/>
        <v>n/a</v>
      </c>
      <c r="FT102" s="36" t="str">
        <f t="shared" si="136"/>
        <v>n/a</v>
      </c>
      <c r="FU102" s="36" t="str">
        <f t="shared" si="134"/>
        <v>n/a</v>
      </c>
      <c r="FV102" s="36" t="str">
        <f t="shared" si="134"/>
        <v>n/a</v>
      </c>
      <c r="FW102" s="36" t="str">
        <f t="shared" si="134"/>
        <v>n/a</v>
      </c>
      <c r="FX102" s="36" t="str">
        <f t="shared" si="134"/>
        <v>n/a</v>
      </c>
      <c r="FY102" s="36" t="str">
        <f t="shared" si="134"/>
        <v>n/a</v>
      </c>
      <c r="FZ102" s="36" t="str">
        <f t="shared" si="134"/>
        <v>n/a</v>
      </c>
      <c r="GA102" s="36" t="str">
        <f t="shared" si="134"/>
        <v>n/a</v>
      </c>
      <c r="GB102" s="36" t="str">
        <f t="shared" si="134"/>
        <v>n/a</v>
      </c>
      <c r="GC102" s="36" t="str">
        <f t="shared" si="134"/>
        <v>n/a</v>
      </c>
      <c r="GD102" s="36" t="str">
        <f t="shared" si="134"/>
        <v>n/a</v>
      </c>
      <c r="GE102" s="36" t="str">
        <f t="shared" si="134"/>
        <v>n/a</v>
      </c>
      <c r="GF102" s="36" t="str">
        <f t="shared" si="134"/>
        <v>n/a</v>
      </c>
      <c r="GG102" s="36" t="str">
        <f t="shared" si="134"/>
        <v>n/a</v>
      </c>
      <c r="GH102" s="36" t="str">
        <f t="shared" si="134"/>
        <v>n/a</v>
      </c>
      <c r="GI102" s="36" t="str">
        <f t="shared" si="134"/>
        <v>n/a</v>
      </c>
      <c r="GJ102" s="36" t="str">
        <f t="shared" si="135"/>
        <v>n/a</v>
      </c>
      <c r="GK102" s="36" t="str">
        <f t="shared" si="135"/>
        <v>n/a</v>
      </c>
      <c r="GL102" s="36" t="str">
        <f t="shared" si="135"/>
        <v>n/a</v>
      </c>
      <c r="GM102" s="36" t="str">
        <f t="shared" si="135"/>
        <v>n/a</v>
      </c>
      <c r="GN102" s="36" t="str">
        <f t="shared" si="135"/>
        <v>n/a</v>
      </c>
      <c r="GO102" s="36" t="str">
        <f t="shared" si="135"/>
        <v>n/a</v>
      </c>
      <c r="GP102" s="36" t="str">
        <f t="shared" si="135"/>
        <v>n/a</v>
      </c>
      <c r="GQ102" s="36" t="str">
        <f t="shared" si="135"/>
        <v>n/a</v>
      </c>
      <c r="GR102" s="36" t="str">
        <f t="shared" si="135"/>
        <v>n/a</v>
      </c>
      <c r="GS102" s="36" t="str">
        <f t="shared" si="135"/>
        <v>n/a</v>
      </c>
      <c r="GT102" s="36" t="str">
        <f t="shared" si="135"/>
        <v>n/a</v>
      </c>
      <c r="GU102" s="36" t="str">
        <f t="shared" si="135"/>
        <v>n/a</v>
      </c>
      <c r="GV102" s="36" t="str">
        <f t="shared" si="135"/>
        <v>n/a</v>
      </c>
      <c r="GW102" s="36" t="str">
        <f t="shared" si="135"/>
        <v>n/a</v>
      </c>
      <c r="GX102" s="36" t="str">
        <f t="shared" si="135"/>
        <v>n/a</v>
      </c>
      <c r="GY102" s="36" t="str">
        <f t="shared" si="135"/>
        <v>n/a</v>
      </c>
      <c r="GZ102" s="36" t="str">
        <f t="shared" si="133"/>
        <v>n/a</v>
      </c>
      <c r="HA102" s="36" t="str">
        <f t="shared" si="133"/>
        <v>n/a</v>
      </c>
      <c r="HB102" s="36" t="str">
        <f t="shared" si="133"/>
        <v>n/a</v>
      </c>
      <c r="HC102" s="36" t="str">
        <f t="shared" si="133"/>
        <v>n/a</v>
      </c>
      <c r="HD102" s="36" t="str">
        <f t="shared" si="133"/>
        <v>n/a</v>
      </c>
      <c r="HE102" s="36" t="str">
        <f t="shared" si="133"/>
        <v>n/a</v>
      </c>
      <c r="HF102" s="36" t="str">
        <f t="shared" si="133"/>
        <v>n/a</v>
      </c>
      <c r="HG102" s="36" t="str">
        <f t="shared" si="133"/>
        <v>n/a</v>
      </c>
      <c r="HH102" s="36" t="str">
        <f t="shared" si="133"/>
        <v>n/a</v>
      </c>
      <c r="HI102" s="36" t="str">
        <f t="shared" si="133"/>
        <v>n/a</v>
      </c>
      <c r="HJ102" s="36" t="str">
        <f t="shared" si="133"/>
        <v>n/a</v>
      </c>
      <c r="HK102" s="36" t="str">
        <f t="shared" si="133"/>
        <v>n/a</v>
      </c>
      <c r="HL102" s="36" t="str">
        <f t="shared" si="133"/>
        <v>n/a</v>
      </c>
      <c r="HM102" s="36" t="str">
        <f t="shared" si="133"/>
        <v>n/a</v>
      </c>
    </row>
    <row r="103" spans="1:221" x14ac:dyDescent="0.35">
      <c r="A103" s="7" t="s">
        <v>872</v>
      </c>
      <c r="B103" s="16" t="s">
        <v>873</v>
      </c>
      <c r="C103" s="15">
        <v>344.92399999999998</v>
      </c>
      <c r="D103" s="15">
        <v>94.55</v>
      </c>
      <c r="E103" s="14">
        <f t="shared" si="95"/>
        <v>32612.564199999997</v>
      </c>
      <c r="F103" s="12">
        <f t="shared" si="109"/>
        <v>9.0677800730366864E-4</v>
      </c>
      <c r="G103" s="13">
        <f>IFERROR('[2]CEA-6.2 US Forward MRP'!G102/100, "n/a")</f>
        <v>3.5113696456901107E-2</v>
      </c>
      <c r="H103" s="13">
        <f t="shared" si="110"/>
        <v>3.6114436805922787E-2</v>
      </c>
      <c r="I103" s="33">
        <f t="shared" si="111"/>
        <v>3.4146199999999993</v>
      </c>
      <c r="J103" s="13">
        <v>5.7000000000000002E-2</v>
      </c>
      <c r="K103" s="41">
        <f t="shared" si="96"/>
        <v>5.4232666666666686E-2</v>
      </c>
      <c r="L103" s="1">
        <f t="shared" si="97"/>
        <v>5.146533333333337E-2</v>
      </c>
      <c r="M103" s="1">
        <f t="shared" si="98"/>
        <v>4.8698000000000054E-2</v>
      </c>
      <c r="N103" s="1">
        <f t="shared" si="99"/>
        <v>4.5930666666666738E-2</v>
      </c>
      <c r="O103" s="1">
        <f t="shared" si="100"/>
        <v>4.3163333333333422E-2</v>
      </c>
      <c r="P103" s="5">
        <f t="shared" si="112"/>
        <v>4.0396000000000098E-2</v>
      </c>
      <c r="Q103" s="1">
        <f t="shared" si="101"/>
        <v>8.2100323982229773E-2</v>
      </c>
      <c r="R103" s="12">
        <f t="shared" si="102"/>
        <v>7.4446768179591916E-5</v>
      </c>
      <c r="S103" s="12">
        <f t="shared" si="103"/>
        <v>9.0677800730366864E-4</v>
      </c>
      <c r="T103" s="7"/>
      <c r="U103" s="42">
        <f t="shared" si="104"/>
        <v>-94.55</v>
      </c>
      <c r="V103" s="36">
        <f t="shared" si="105"/>
        <v>3.6092533399999991</v>
      </c>
      <c r="W103" s="36">
        <f t="shared" si="106"/>
        <v>3.8149807803799987</v>
      </c>
      <c r="X103" s="36">
        <f t="shared" si="132"/>
        <v>4.0324346848616583</v>
      </c>
      <c r="Y103" s="36">
        <f t="shared" si="132"/>
        <v>4.2622834618987726</v>
      </c>
      <c r="Z103" s="36">
        <f t="shared" si="132"/>
        <v>4.5052336192270026</v>
      </c>
      <c r="AA103" s="36">
        <f t="shared" si="107"/>
        <v>4.7495644523540008</v>
      </c>
      <c r="AB103" s="36">
        <f t="shared" si="131"/>
        <v>4.9940023700825513</v>
      </c>
      <c r="AC103" s="36">
        <f t="shared" si="131"/>
        <v>5.2372002975008325</v>
      </c>
      <c r="AD103" s="36">
        <f t="shared" si="131"/>
        <v>5.4777483986319115</v>
      </c>
      <c r="AE103" s="36">
        <f t="shared" si="131"/>
        <v>5.7141862786781941</v>
      </c>
      <c r="AF103" s="36">
        <f t="shared" si="108"/>
        <v>5.9450165475916785</v>
      </c>
      <c r="AG103" s="36">
        <f t="shared" si="123"/>
        <v>6.1851714360481926</v>
      </c>
      <c r="AH103" s="36">
        <f t="shared" si="123"/>
        <v>6.4350276213787962</v>
      </c>
      <c r="AI103" s="36">
        <f t="shared" si="123"/>
        <v>6.6949769971720148</v>
      </c>
      <c r="AJ103" s="36">
        <f t="shared" si="123"/>
        <v>6.9654272879497761</v>
      </c>
      <c r="AK103" s="36">
        <f t="shared" si="123"/>
        <v>7.246802688673796</v>
      </c>
      <c r="AL103" s="36">
        <f t="shared" si="123"/>
        <v>7.5395445300854638</v>
      </c>
      <c r="AM103" s="36">
        <f t="shared" si="123"/>
        <v>7.8441119709227971</v>
      </c>
      <c r="AN103" s="36">
        <f t="shared" si="123"/>
        <v>8.160982718100195</v>
      </c>
      <c r="AO103" s="36">
        <f t="shared" si="123"/>
        <v>8.4906537759805705</v>
      </c>
      <c r="AP103" s="36">
        <f t="shared" si="123"/>
        <v>8.8336422259150833</v>
      </c>
      <c r="AQ103" s="36">
        <f t="shared" si="123"/>
        <v>9.1904860372731498</v>
      </c>
      <c r="AR103" s="36">
        <f t="shared" si="123"/>
        <v>9.5617449112348361</v>
      </c>
      <c r="AS103" s="36">
        <f t="shared" si="123"/>
        <v>9.9480011586690793</v>
      </c>
      <c r="AT103" s="36">
        <f t="shared" si="123"/>
        <v>10.349860613474677</v>
      </c>
      <c r="AU103" s="36">
        <f t="shared" si="123"/>
        <v>10.767953582816601</v>
      </c>
      <c r="AV103" s="36">
        <f t="shared" si="123"/>
        <v>11.202935835748061</v>
      </c>
      <c r="AW103" s="36">
        <f t="shared" si="124"/>
        <v>11.65548963176894</v>
      </c>
      <c r="AX103" s="36">
        <f t="shared" si="124"/>
        <v>12.12632479093388</v>
      </c>
      <c r="AY103" s="36">
        <f t="shared" si="124"/>
        <v>12.616179807188447</v>
      </c>
      <c r="AZ103" s="36">
        <f t="shared" si="124"/>
        <v>13.125823006679632</v>
      </c>
      <c r="BA103" s="36">
        <f t="shared" si="124"/>
        <v>13.656053752857463</v>
      </c>
      <c r="BB103" s="36">
        <f t="shared" si="124"/>
        <v>14.207703700257895</v>
      </c>
      <c r="BC103" s="36">
        <f t="shared" si="124"/>
        <v>14.781638098933515</v>
      </c>
      <c r="BD103" s="36">
        <f t="shared" si="124"/>
        <v>15.378757151578034</v>
      </c>
      <c r="BE103" s="36">
        <f t="shared" si="124"/>
        <v>15.999997425473182</v>
      </c>
      <c r="BF103" s="36">
        <f t="shared" si="124"/>
        <v>16.6463333214726</v>
      </c>
      <c r="BG103" s="36">
        <f t="shared" si="124"/>
        <v>17.318778602326809</v>
      </c>
      <c r="BH103" s="36">
        <f t="shared" si="124"/>
        <v>18.018387982746404</v>
      </c>
      <c r="BI103" s="36">
        <f t="shared" si="124"/>
        <v>18.746258783697428</v>
      </c>
      <c r="BJ103" s="36">
        <f t="shared" si="124"/>
        <v>19.503532653523671</v>
      </c>
      <c r="BK103" s="36">
        <f t="shared" si="124"/>
        <v>20.291397358595415</v>
      </c>
      <c r="BL103" s="36">
        <f t="shared" si="124"/>
        <v>21.111088646293236</v>
      </c>
      <c r="BM103" s="36">
        <f t="shared" si="125"/>
        <v>21.963892183248898</v>
      </c>
      <c r="BN103" s="36">
        <f t="shared" si="125"/>
        <v>22.851145571883421</v>
      </c>
      <c r="BO103" s="36">
        <f t="shared" si="125"/>
        <v>23.774240448405227</v>
      </c>
      <c r="BP103" s="36">
        <f t="shared" si="125"/>
        <v>24.734624665559007</v>
      </c>
      <c r="BQ103" s="36">
        <f t="shared" si="125"/>
        <v>25.733804563548933</v>
      </c>
      <c r="BR103" s="36">
        <f t="shared" si="125"/>
        <v>26.773347332698059</v>
      </c>
      <c r="BS103" s="36">
        <f t="shared" si="125"/>
        <v>27.854883471549734</v>
      </c>
      <c r="BT103" s="36">
        <f t="shared" si="125"/>
        <v>28.980109344266459</v>
      </c>
      <c r="BU103" s="36">
        <f t="shared" si="125"/>
        <v>30.150789841337449</v>
      </c>
      <c r="BV103" s="36">
        <f t="shared" si="125"/>
        <v>31.368761147768119</v>
      </c>
      <c r="BW103" s="36">
        <f t="shared" si="125"/>
        <v>32.635933623093365</v>
      </c>
      <c r="BX103" s="36">
        <f t="shared" si="125"/>
        <v>33.954294797731848</v>
      </c>
      <c r="BY103" s="36">
        <f t="shared" si="125"/>
        <v>35.325912490381029</v>
      </c>
      <c r="BZ103" s="36">
        <f t="shared" si="125"/>
        <v>36.752938051342461</v>
      </c>
      <c r="CA103" s="36">
        <f t="shared" si="125"/>
        <v>38.237609736864492</v>
      </c>
      <c r="CB103" s="36">
        <f t="shared" si="125"/>
        <v>39.782256219794874</v>
      </c>
      <c r="CC103" s="36">
        <f t="shared" si="126"/>
        <v>41.389300242049714</v>
      </c>
      <c r="CD103" s="36">
        <f t="shared" si="126"/>
        <v>43.061262414627556</v>
      </c>
      <c r="CE103" s="36">
        <f t="shared" si="126"/>
        <v>44.800765171128859</v>
      </c>
      <c r="CF103" s="36">
        <f t="shared" si="126"/>
        <v>46.610536880981783</v>
      </c>
      <c r="CG103" s="36">
        <f t="shared" si="126"/>
        <v>48.493416128825928</v>
      </c>
      <c r="CH103" s="36">
        <f t="shared" si="126"/>
        <v>50.452356166765988</v>
      </c>
      <c r="CI103" s="36">
        <f t="shared" si="126"/>
        <v>52.490429546478673</v>
      </c>
      <c r="CJ103" s="36">
        <f t="shared" si="126"/>
        <v>54.610832938438229</v>
      </c>
      <c r="CK103" s="36">
        <f t="shared" si="126"/>
        <v>56.816892145819388</v>
      </c>
      <c r="CL103" s="36">
        <f t="shared" si="126"/>
        <v>59.112067320941911</v>
      </c>
      <c r="CM103" s="36">
        <f t="shared" si="126"/>
        <v>61.499958392438685</v>
      </c>
      <c r="CN103" s="36">
        <f t="shared" si="126"/>
        <v>63.984310711659646</v>
      </c>
      <c r="CO103" s="36">
        <f t="shared" si="126"/>
        <v>66.569020927167855</v>
      </c>
      <c r="CP103" s="36">
        <f t="shared" si="126"/>
        <v>69.25814309654173</v>
      </c>
      <c r="CQ103" s="36">
        <f t="shared" si="126"/>
        <v>72.055895045069633</v>
      </c>
      <c r="CR103" s="36">
        <f t="shared" si="126"/>
        <v>74.966664981310274</v>
      </c>
      <c r="CS103" s="36">
        <f t="shared" si="127"/>
        <v>77.995018379895285</v>
      </c>
      <c r="CT103" s="36">
        <f t="shared" si="127"/>
        <v>81.145705142369536</v>
      </c>
      <c r="CU103" s="36">
        <f t="shared" si="127"/>
        <v>84.423667047300711</v>
      </c>
      <c r="CV103" s="36">
        <f t="shared" si="127"/>
        <v>87.834045501343482</v>
      </c>
      <c r="CW103" s="36">
        <f t="shared" si="127"/>
        <v>91.382189603415767</v>
      </c>
      <c r="CX103" s="36">
        <f t="shared" si="127"/>
        <v>95.073664534635355</v>
      </c>
      <c r="CY103" s="36">
        <f t="shared" si="127"/>
        <v>98.914260287176489</v>
      </c>
      <c r="CZ103" s="36">
        <f t="shared" si="127"/>
        <v>102.91000074573728</v>
      </c>
      <c r="DA103" s="36">
        <f t="shared" si="127"/>
        <v>107.06715313586209</v>
      </c>
      <c r="DB103" s="36">
        <f t="shared" si="127"/>
        <v>111.39223785393838</v>
      </c>
      <c r="DC103" s="36">
        <f t="shared" si="127"/>
        <v>115.89203869428609</v>
      </c>
      <c r="DD103" s="36">
        <f t="shared" si="127"/>
        <v>120.57361348938048</v>
      </c>
      <c r="DE103" s="36">
        <f t="shared" si="127"/>
        <v>125.4443051798975</v>
      </c>
      <c r="DF103" s="36">
        <f t="shared" si="127"/>
        <v>130.51175333194465</v>
      </c>
      <c r="DG103" s="36">
        <f t="shared" si="127"/>
        <v>135.78390611954188</v>
      </c>
      <c r="DH103" s="36">
        <f t="shared" si="127"/>
        <v>141.26903279114691</v>
      </c>
      <c r="DI103" s="36">
        <f t="shared" si="128"/>
        <v>146.97573663977809</v>
      </c>
      <c r="DJ103" s="36">
        <f t="shared" si="128"/>
        <v>152.91296849707859</v>
      </c>
      <c r="DK103" s="36">
        <f t="shared" si="128"/>
        <v>159.09004077248659</v>
      </c>
      <c r="DL103" s="36">
        <f t="shared" si="128"/>
        <v>165.51664205953196</v>
      </c>
      <c r="DM103" s="36">
        <f t="shared" si="128"/>
        <v>172.20285233216882</v>
      </c>
      <c r="DN103" s="36">
        <f t="shared" si="128"/>
        <v>179.15915875497913</v>
      </c>
      <c r="DO103" s="36">
        <f t="shared" si="128"/>
        <v>186.39647213204529</v>
      </c>
      <c r="DP103" s="36">
        <f t="shared" si="128"/>
        <v>193.92614402029142</v>
      </c>
      <c r="DQ103" s="36">
        <f t="shared" si="128"/>
        <v>201.75998453413513</v>
      </c>
      <c r="DR103" s="36">
        <f t="shared" si="128"/>
        <v>209.91028086937607</v>
      </c>
      <c r="DS103" s="36">
        <f t="shared" si="128"/>
        <v>218.38981657537539</v>
      </c>
      <c r="DT103" s="36">
        <f t="shared" si="128"/>
        <v>227.21189160575429</v>
      </c>
      <c r="DU103" s="36">
        <f t="shared" si="128"/>
        <v>236.39034317906035</v>
      </c>
      <c r="DV103" s="36">
        <f t="shared" si="128"/>
        <v>245.9395674821217</v>
      </c>
      <c r="DW103" s="36">
        <f t="shared" si="128"/>
        <v>255.87454225012951</v>
      </c>
      <c r="DX103" s="36">
        <f t="shared" si="128"/>
        <v>266.21085025886578</v>
      </c>
      <c r="DY103" s="36">
        <f t="shared" si="129"/>
        <v>276.96470376592293</v>
      </c>
      <c r="DZ103" s="36">
        <f t="shared" si="129"/>
        <v>288.15296993925119</v>
      </c>
      <c r="EA103" s="36">
        <f t="shared" si="129"/>
        <v>299.79319731291719</v>
      </c>
      <c r="EB103" s="36">
        <f t="shared" si="129"/>
        <v>311.90364331156979</v>
      </c>
      <c r="EC103" s="36">
        <f t="shared" si="129"/>
        <v>324.50330288678401</v>
      </c>
      <c r="ED103" s="36">
        <f t="shared" si="129"/>
        <v>337.61193831019858</v>
      </c>
      <c r="EE103" s="36">
        <f t="shared" si="129"/>
        <v>351.25011017017738</v>
      </c>
      <c r="EF103" s="36">
        <f t="shared" si="129"/>
        <v>365.4392096206119</v>
      </c>
      <c r="EG103" s="36">
        <f t="shared" si="129"/>
        <v>380.20149193244617</v>
      </c>
      <c r="EH103" s="36">
        <f t="shared" si="129"/>
        <v>395.56011140054932</v>
      </c>
      <c r="EI103" s="36">
        <f t="shared" si="129"/>
        <v>411.53915766068593</v>
      </c>
      <c r="EJ103" s="36">
        <f t="shared" si="129"/>
        <v>428.16369347354703</v>
      </c>
      <c r="EK103" s="36">
        <f t="shared" si="129"/>
        <v>445.45979403510449</v>
      </c>
      <c r="EL103" s="36">
        <f t="shared" si="129"/>
        <v>463.45458787494664</v>
      </c>
      <c r="EM103" s="36">
        <f t="shared" si="129"/>
        <v>482.17629940674306</v>
      </c>
      <c r="EN103" s="36">
        <f t="shared" si="129"/>
        <v>501.65429319757789</v>
      </c>
      <c r="EO103" s="36">
        <f t="shared" si="130"/>
        <v>521.91912002558729</v>
      </c>
      <c r="EP103" s="36">
        <f t="shared" si="130"/>
        <v>543.00256479814095</v>
      </c>
      <c r="EQ103" s="36">
        <f t="shared" si="130"/>
        <v>564.93769640572668</v>
      </c>
      <c r="ER103" s="36">
        <f t="shared" si="130"/>
        <v>587.7589195897325</v>
      </c>
      <c r="ES103" s="36">
        <f t="shared" si="130"/>
        <v>611.50202890547939</v>
      </c>
      <c r="ET103" s="36">
        <f t="shared" si="130"/>
        <v>636.20426486514521</v>
      </c>
      <c r="EU103" s="36">
        <f t="shared" si="130"/>
        <v>661.90437234863771</v>
      </c>
      <c r="EV103" s="36">
        <f t="shared" si="130"/>
        <v>688.64266137403331</v>
      </c>
      <c r="EW103" s="36">
        <f t="shared" si="130"/>
        <v>716.46107032289888</v>
      </c>
      <c r="EX103" s="36">
        <f t="shared" si="130"/>
        <v>745.40323171966281</v>
      </c>
      <c r="EY103" s="36">
        <f t="shared" si="130"/>
        <v>775.51454066821043</v>
      </c>
      <c r="EZ103" s="36">
        <f t="shared" si="130"/>
        <v>806.84222605304353</v>
      </c>
      <c r="FA103" s="36">
        <f t="shared" si="130"/>
        <v>839.43542461668233</v>
      </c>
      <c r="FB103" s="36">
        <f t="shared" si="130"/>
        <v>873.34525802949793</v>
      </c>
      <c r="FC103" s="36">
        <f t="shared" si="130"/>
        <v>908.62491307285757</v>
      </c>
      <c r="FD103" s="36">
        <f t="shared" si="130"/>
        <v>945.32972506134877</v>
      </c>
      <c r="FE103" s="36">
        <f t="shared" si="136"/>
        <v>983.51726463492707</v>
      </c>
      <c r="FF103" s="36">
        <f t="shared" si="136"/>
        <v>1023.2474280571197</v>
      </c>
      <c r="FG103" s="36">
        <f t="shared" si="136"/>
        <v>1064.5825311609151</v>
      </c>
      <c r="FH103" s="36">
        <f t="shared" si="136"/>
        <v>1107.5874070896916</v>
      </c>
      <c r="FI103" s="36">
        <f t="shared" si="136"/>
        <v>1152.329507986487</v>
      </c>
      <c r="FJ103" s="36">
        <f t="shared" si="136"/>
        <v>1198.8790107911093</v>
      </c>
      <c r="FK103" s="36">
        <f t="shared" si="136"/>
        <v>1247.308927311027</v>
      </c>
      <c r="FL103" s="36">
        <f t="shared" si="136"/>
        <v>1297.6952187386833</v>
      </c>
      <c r="FM103" s="36">
        <f t="shared" si="136"/>
        <v>1350.1169147948513</v>
      </c>
      <c r="FN103" s="36">
        <f t="shared" si="136"/>
        <v>1404.6562376849042</v>
      </c>
      <c r="FO103" s="36">
        <f t="shared" si="136"/>
        <v>1461.3987310624238</v>
      </c>
      <c r="FP103" s="36">
        <f t="shared" si="136"/>
        <v>1520.4333942024216</v>
      </c>
      <c r="FQ103" s="36">
        <f t="shared" si="136"/>
        <v>1581.8528215946228</v>
      </c>
      <c r="FR103" s="36">
        <f t="shared" si="136"/>
        <v>1645.7533481757594</v>
      </c>
      <c r="FS103" s="36">
        <f t="shared" si="136"/>
        <v>1712.2352004286674</v>
      </c>
      <c r="FT103" s="36">
        <f t="shared" si="136"/>
        <v>1781.402653585184</v>
      </c>
      <c r="FU103" s="36">
        <f t="shared" si="134"/>
        <v>1853.3641951794114</v>
      </c>
      <c r="FV103" s="36">
        <f t="shared" si="134"/>
        <v>1928.232695207879</v>
      </c>
      <c r="FW103" s="36">
        <f t="shared" si="134"/>
        <v>2006.1255831634967</v>
      </c>
      <c r="FX103" s="36">
        <f t="shared" si="134"/>
        <v>2087.1650322209694</v>
      </c>
      <c r="FY103" s="36">
        <f t="shared" si="134"/>
        <v>2171.4781508625679</v>
      </c>
      <c r="FZ103" s="36">
        <f t="shared" si="134"/>
        <v>2259.1971822448122</v>
      </c>
      <c r="GA103" s="36">
        <f t="shared" si="134"/>
        <v>2350.4597116187738</v>
      </c>
      <c r="GB103" s="36">
        <f t="shared" si="134"/>
        <v>2445.4088821293258</v>
      </c>
      <c r="GC103" s="36">
        <f t="shared" si="134"/>
        <v>2544.1936193318224</v>
      </c>
      <c r="GD103" s="36">
        <f t="shared" si="134"/>
        <v>2646.968864778351</v>
      </c>
      <c r="GE103" s="36">
        <f t="shared" si="134"/>
        <v>2753.8958190399376</v>
      </c>
      <c r="GF103" s="36">
        <f t="shared" si="134"/>
        <v>2865.1421945458751</v>
      </c>
      <c r="GG103" s="36">
        <f t="shared" si="134"/>
        <v>2980.8824786367504</v>
      </c>
      <c r="GH103" s="36">
        <f t="shared" si="134"/>
        <v>3101.2982072437608</v>
      </c>
      <c r="GI103" s="36">
        <f t="shared" si="134"/>
        <v>3226.5782496235802</v>
      </c>
      <c r="GJ103" s="36">
        <f t="shared" si="135"/>
        <v>3356.9191045953748</v>
      </c>
      <c r="GK103" s="36">
        <f t="shared" si="135"/>
        <v>3492.5252087446102</v>
      </c>
      <c r="GL103" s="36">
        <f t="shared" si="135"/>
        <v>3633.6092570770579</v>
      </c>
      <c r="GM103" s="36">
        <f t="shared" si="135"/>
        <v>3780.3925366259432</v>
      </c>
      <c r="GN103" s="36">
        <f t="shared" si="135"/>
        <v>3933.1052735354851</v>
      </c>
      <c r="GO103" s="36">
        <f t="shared" si="135"/>
        <v>4091.986994165225</v>
      </c>
      <c r="GP103" s="36">
        <f t="shared" si="135"/>
        <v>4257.2869007815243</v>
      </c>
      <c r="GQ103" s="36">
        <f t="shared" si="135"/>
        <v>4429.264262425495</v>
      </c>
      <c r="GR103" s="36">
        <f t="shared" si="135"/>
        <v>4608.1888215704357</v>
      </c>
      <c r="GS103" s="36">
        <f t="shared" si="135"/>
        <v>4794.3412172065955</v>
      </c>
      <c r="GT103" s="36">
        <f t="shared" si="135"/>
        <v>4988.013425016874</v>
      </c>
      <c r="GU103" s="36">
        <f t="shared" si="135"/>
        <v>5189.5092153338564</v>
      </c>
      <c r="GV103" s="36">
        <f t="shared" si="135"/>
        <v>5399.1446295964834</v>
      </c>
      <c r="GW103" s="36">
        <f t="shared" si="135"/>
        <v>5617.2484760536636</v>
      </c>
      <c r="GX103" s="36">
        <f t="shared" si="135"/>
        <v>5844.1628454923275</v>
      </c>
      <c r="GY103" s="36">
        <f t="shared" si="135"/>
        <v>6080.2436477988358</v>
      </c>
      <c r="GZ103" s="36">
        <f t="shared" si="133"/>
        <v>6325.8611701953178</v>
      </c>
      <c r="HA103" s="36">
        <f t="shared" si="133"/>
        <v>6581.4006580265286</v>
      </c>
      <c r="HB103" s="36">
        <f t="shared" si="133"/>
        <v>6847.2629190081689</v>
      </c>
      <c r="HC103" s="36">
        <f t="shared" si="133"/>
        <v>7123.8649518844231</v>
      </c>
      <c r="HD103" s="36">
        <f t="shared" si="133"/>
        <v>7411.6406004807468</v>
      </c>
      <c r="HE103" s="36">
        <f t="shared" si="133"/>
        <v>7711.0412341777674</v>
      </c>
      <c r="HF103" s="36">
        <f t="shared" si="133"/>
        <v>8022.5364558736128</v>
      </c>
      <c r="HG103" s="36">
        <f t="shared" si="133"/>
        <v>8346.6148385450833</v>
      </c>
      <c r="HH103" s="36">
        <f t="shared" si="133"/>
        <v>8683.7846915629507</v>
      </c>
      <c r="HI103" s="36">
        <f t="shared" si="133"/>
        <v>9034.5748579633291</v>
      </c>
      <c r="HJ103" s="36">
        <f t="shared" si="133"/>
        <v>9399.5355439256164</v>
      </c>
      <c r="HK103" s="36">
        <f t="shared" si="133"/>
        <v>9779.2391817580374</v>
      </c>
      <c r="HL103" s="36">
        <f t="shared" si="133"/>
        <v>10174.281327744337</v>
      </c>
      <c r="HM103" s="36">
        <f t="shared" si="133"/>
        <v>10585.281596259898</v>
      </c>
    </row>
    <row r="104" spans="1:221" x14ac:dyDescent="0.35">
      <c r="A104" s="7" t="s">
        <v>874</v>
      </c>
      <c r="B104" s="16" t="s">
        <v>875</v>
      </c>
      <c r="C104" s="15">
        <v>856.61900000000003</v>
      </c>
      <c r="D104" s="15">
        <v>37.26</v>
      </c>
      <c r="E104" s="14">
        <f t="shared" si="95"/>
        <v>31917.623939999998</v>
      </c>
      <c r="F104" s="12">
        <f t="shared" si="109"/>
        <v>8.8745549895095552E-4</v>
      </c>
      <c r="G104" s="13">
        <f>IFERROR('[2]CEA-6.2 US Forward MRP'!G103/100, "n/a")</f>
        <v>3.005904455179818E-2</v>
      </c>
      <c r="H104" s="13">
        <f t="shared" si="110"/>
        <v>3.1867096081588837E-2</v>
      </c>
      <c r="I104" s="33">
        <f t="shared" si="111"/>
        <v>1.187368</v>
      </c>
      <c r="J104" s="13">
        <v>0.12029999999999999</v>
      </c>
      <c r="K104" s="41">
        <f t="shared" si="96"/>
        <v>0.10698266666666667</v>
      </c>
      <c r="L104" s="1">
        <f t="shared" si="97"/>
        <v>9.366533333333335E-2</v>
      </c>
      <c r="M104" s="1">
        <f t="shared" si="98"/>
        <v>8.0348000000000031E-2</v>
      </c>
      <c r="N104" s="1">
        <f t="shared" si="99"/>
        <v>6.7030666666666711E-2</v>
      </c>
      <c r="O104" s="1">
        <f t="shared" si="100"/>
        <v>5.3713333333333398E-2</v>
      </c>
      <c r="P104" s="5">
        <f t="shared" si="112"/>
        <v>4.0396000000000098E-2</v>
      </c>
      <c r="Q104" s="1">
        <f t="shared" si="101"/>
        <v>9.4094785318493468E-2</v>
      </c>
      <c r="R104" s="12">
        <f t="shared" si="102"/>
        <v>8.3504934653506668E-5</v>
      </c>
      <c r="S104" s="12">
        <f t="shared" si="103"/>
        <v>8.8745549895095552E-4</v>
      </c>
      <c r="T104" s="7"/>
      <c r="U104" s="42">
        <f t="shared" si="104"/>
        <v>-37.26</v>
      </c>
      <c r="V104" s="36">
        <f t="shared" si="105"/>
        <v>1.3302083704000001</v>
      </c>
      <c r="W104" s="36">
        <f t="shared" si="106"/>
        <v>1.4902324373591203</v>
      </c>
      <c r="X104" s="36">
        <f t="shared" si="132"/>
        <v>1.6695073995734224</v>
      </c>
      <c r="Y104" s="36">
        <f t="shared" si="132"/>
        <v>1.8703491397421053</v>
      </c>
      <c r="Z104" s="36">
        <f t="shared" si="132"/>
        <v>2.0953521412530804</v>
      </c>
      <c r="AA104" s="36">
        <f t="shared" si="107"/>
        <v>2.319518500930045</v>
      </c>
      <c r="AB104" s="36">
        <f t="shared" si="131"/>
        <v>2.5367769744924913</v>
      </c>
      <c r="AC104" s="36">
        <f t="shared" si="131"/>
        <v>2.7406019308390142</v>
      </c>
      <c r="AD104" s="36">
        <f t="shared" si="131"/>
        <v>2.9243063053311071</v>
      </c>
      <c r="AE104" s="36">
        <f t="shared" si="131"/>
        <v>3.0813805446781259</v>
      </c>
      <c r="AF104" s="36">
        <f t="shared" si="108"/>
        <v>3.2058559931609438</v>
      </c>
      <c r="AG104" s="36">
        <f t="shared" si="123"/>
        <v>3.3353597518606737</v>
      </c>
      <c r="AH104" s="36">
        <f t="shared" si="123"/>
        <v>3.4700949443968376</v>
      </c>
      <c r="AI104" s="36">
        <f t="shared" si="123"/>
        <v>3.6102728997706928</v>
      </c>
      <c r="AJ104" s="36">
        <f t="shared" si="123"/>
        <v>3.75611348382983</v>
      </c>
      <c r="AK104" s="36">
        <f t="shared" si="123"/>
        <v>3.90784544412262</v>
      </c>
      <c r="AL104" s="36">
        <f t="shared" si="123"/>
        <v>4.0657067686833974</v>
      </c>
      <c r="AM104" s="36">
        <f t="shared" si="123"/>
        <v>4.2299450593111327</v>
      </c>
      <c r="AN104" s="36">
        <f t="shared" si="123"/>
        <v>4.4008179199270661</v>
      </c>
      <c r="AO104" s="36">
        <f t="shared" si="123"/>
        <v>4.5785933606204399</v>
      </c>
      <c r="AP104" s="36">
        <f t="shared" si="123"/>
        <v>4.7635502180160634</v>
      </c>
      <c r="AQ104" s="36">
        <f t="shared" si="123"/>
        <v>4.9559785926230404</v>
      </c>
      <c r="AR104" s="36">
        <f t="shared" si="123"/>
        <v>5.1561803038506415</v>
      </c>
      <c r="AS104" s="36">
        <f t="shared" si="123"/>
        <v>5.3644693634049929</v>
      </c>
      <c r="AT104" s="36">
        <f t="shared" si="123"/>
        <v>5.5811724678091013</v>
      </c>
      <c r="AU104" s="36">
        <f t="shared" si="123"/>
        <v>5.806629510818718</v>
      </c>
      <c r="AV104" s="36">
        <f t="shared" si="123"/>
        <v>6.0411941165377518</v>
      </c>
      <c r="AW104" s="36">
        <f t="shared" si="124"/>
        <v>6.2852341940694112</v>
      </c>
      <c r="AX104" s="36">
        <f t="shared" si="124"/>
        <v>6.5391325145730397</v>
      </c>
      <c r="AY104" s="36">
        <f t="shared" si="124"/>
        <v>6.8032873116317329</v>
      </c>
      <c r="AZ104" s="36">
        <f t="shared" si="124"/>
        <v>7.078112905872409</v>
      </c>
      <c r="BA104" s="36">
        <f t="shared" si="124"/>
        <v>7.364040354818032</v>
      </c>
      <c r="BB104" s="36">
        <f t="shared" si="124"/>
        <v>7.6615181289912622</v>
      </c>
      <c r="BC104" s="36">
        <f t="shared" si="124"/>
        <v>7.9710128153299937</v>
      </c>
      <c r="BD104" s="36">
        <f t="shared" si="124"/>
        <v>8.2930098490180644</v>
      </c>
      <c r="BE104" s="36">
        <f t="shared" si="124"/>
        <v>8.6280142748789981</v>
      </c>
      <c r="BF104" s="36">
        <f t="shared" si="124"/>
        <v>8.9765515395270103</v>
      </c>
      <c r="BG104" s="36">
        <f t="shared" si="124"/>
        <v>9.3391683155177443</v>
      </c>
      <c r="BH104" s="36">
        <f t="shared" si="124"/>
        <v>9.7164333587914005</v>
      </c>
      <c r="BI104" s="36">
        <f t="shared" si="124"/>
        <v>10.108938400753139</v>
      </c>
      <c r="BJ104" s="36">
        <f t="shared" si="124"/>
        <v>10.517299076389964</v>
      </c>
      <c r="BK104" s="36">
        <f t="shared" si="124"/>
        <v>10.942155889879814</v>
      </c>
      <c r="BL104" s="36">
        <f t="shared" si="124"/>
        <v>11.3841752192074</v>
      </c>
      <c r="BM104" s="36">
        <f t="shared" si="125"/>
        <v>11.844050361362504</v>
      </c>
      <c r="BN104" s="36">
        <f t="shared" si="125"/>
        <v>12.322502619760105</v>
      </c>
      <c r="BO104" s="36">
        <f t="shared" si="125"/>
        <v>12.820282435587934</v>
      </c>
      <c r="BP104" s="36">
        <f t="shared" si="125"/>
        <v>13.338170564855945</v>
      </c>
      <c r="BQ104" s="36">
        <f t="shared" si="125"/>
        <v>13.876979302993867</v>
      </c>
      <c r="BR104" s="36">
        <f t="shared" si="125"/>
        <v>14.437553758917609</v>
      </c>
      <c r="BS104" s="36">
        <f t="shared" si="125"/>
        <v>15.020773180562847</v>
      </c>
      <c r="BT104" s="36">
        <f t="shared" si="125"/>
        <v>15.627552333964864</v>
      </c>
      <c r="BU104" s="36">
        <f t="shared" si="125"/>
        <v>16.25884293804771</v>
      </c>
      <c r="BV104" s="36">
        <f t="shared" si="125"/>
        <v>16.915635157373089</v>
      </c>
      <c r="BW104" s="36">
        <f t="shared" si="125"/>
        <v>17.598959155190332</v>
      </c>
      <c r="BX104" s="36">
        <f t="shared" si="125"/>
        <v>18.309886709223402</v>
      </c>
      <c r="BY104" s="36">
        <f t="shared" si="125"/>
        <v>19.049532892729193</v>
      </c>
      <c r="BZ104" s="36">
        <f t="shared" si="125"/>
        <v>19.819057823463883</v>
      </c>
      <c r="CA104" s="36">
        <f t="shared" si="125"/>
        <v>20.619668483300533</v>
      </c>
      <c r="CB104" s="36">
        <f t="shared" si="125"/>
        <v>21.452620611351943</v>
      </c>
      <c r="CC104" s="36">
        <f t="shared" si="126"/>
        <v>22.319220673568118</v>
      </c>
      <c r="CD104" s="36">
        <f t="shared" si="126"/>
        <v>23.22082791189758</v>
      </c>
      <c r="CE104" s="36">
        <f t="shared" si="126"/>
        <v>24.158856476226596</v>
      </c>
      <c r="CF104" s="36">
        <f t="shared" si="126"/>
        <v>25.134777642440248</v>
      </c>
      <c r="CG104" s="36">
        <f t="shared" si="126"/>
        <v>26.150122120084266</v>
      </c>
      <c r="CH104" s="36">
        <f t="shared" si="126"/>
        <v>27.206482453247194</v>
      </c>
      <c r="CI104" s="36">
        <f t="shared" si="126"/>
        <v>28.305515518428571</v>
      </c>
      <c r="CJ104" s="36">
        <f t="shared" si="126"/>
        <v>29.448945123311013</v>
      </c>
      <c r="CK104" s="36">
        <f t="shared" si="126"/>
        <v>30.638564710512288</v>
      </c>
      <c r="CL104" s="36">
        <f t="shared" si="126"/>
        <v>31.876240170558145</v>
      </c>
      <c r="CM104" s="36">
        <f t="shared" si="126"/>
        <v>33.163912768488018</v>
      </c>
      <c r="CN104" s="36">
        <f t="shared" si="126"/>
        <v>34.503602188683864</v>
      </c>
      <c r="CO104" s="36">
        <f t="shared" si="126"/>
        <v>35.897409702697942</v>
      </c>
      <c r="CP104" s="36">
        <f t="shared" si="126"/>
        <v>37.347521465048132</v>
      </c>
      <c r="CQ104" s="36">
        <f t="shared" si="126"/>
        <v>38.856211942150217</v>
      </c>
      <c r="CR104" s="36">
        <f t="shared" si="126"/>
        <v>40.425847479765324</v>
      </c>
      <c r="CS104" s="36">
        <f t="shared" si="127"/>
        <v>42.058890014557925</v>
      </c>
      <c r="CT104" s="36">
        <f t="shared" si="127"/>
        <v>43.757900935586008</v>
      </c>
      <c r="CU104" s="36">
        <f t="shared" si="127"/>
        <v>45.525545101779947</v>
      </c>
      <c r="CV104" s="36">
        <f t="shared" si="127"/>
        <v>47.364595021711452</v>
      </c>
      <c r="CW104" s="36">
        <f t="shared" si="127"/>
        <v>49.277935202208511</v>
      </c>
      <c r="CX104" s="36">
        <f t="shared" si="127"/>
        <v>51.268566672636929</v>
      </c>
      <c r="CY104" s="36">
        <f t="shared" si="127"/>
        <v>53.339611691944775</v>
      </c>
      <c r="CZ104" s="36">
        <f t="shared" si="127"/>
        <v>55.49431864585258</v>
      </c>
      <c r="DA104" s="36">
        <f t="shared" si="127"/>
        <v>57.73606714187045</v>
      </c>
      <c r="DB104" s="36">
        <f t="shared" si="127"/>
        <v>60.068373310133452</v>
      </c>
      <c r="DC104" s="36">
        <f t="shared" si="127"/>
        <v>62.494895318369608</v>
      </c>
      <c r="DD104" s="36">
        <f t="shared" si="127"/>
        <v>65.019439109650477</v>
      </c>
      <c r="DE104" s="36">
        <f t="shared" si="127"/>
        <v>67.645964371923924</v>
      </c>
      <c r="DF104" s="36">
        <f t="shared" si="127"/>
        <v>70.378590748692176</v>
      </c>
      <c r="DG104" s="36">
        <f t="shared" si="127"/>
        <v>73.221604300576345</v>
      </c>
      <c r="DH104" s="36">
        <f t="shared" si="127"/>
        <v>76.179464227902429</v>
      </c>
      <c r="DI104" s="36">
        <f t="shared" si="128"/>
        <v>79.256809864852784</v>
      </c>
      <c r="DJ104" s="36">
        <f t="shared" si="128"/>
        <v>82.458467956153385</v>
      </c>
      <c r="DK104" s="36">
        <f t="shared" si="128"/>
        <v>85.789460227710165</v>
      </c>
      <c r="DL104" s="36">
        <f t="shared" si="128"/>
        <v>89.255011263068752</v>
      </c>
      <c r="DM104" s="36">
        <f t="shared" si="128"/>
        <v>92.860556698051681</v>
      </c>
      <c r="DN104" s="36">
        <f t="shared" si="128"/>
        <v>96.611751746426179</v>
      </c>
      <c r="DO104" s="36">
        <f t="shared" si="128"/>
        <v>100.51448006997482</v>
      </c>
      <c r="DP104" s="36">
        <f t="shared" si="128"/>
        <v>104.57486300688154</v>
      </c>
      <c r="DQ104" s="36">
        <f t="shared" si="128"/>
        <v>108.79926917290754</v>
      </c>
      <c r="DR104" s="36">
        <f t="shared" si="128"/>
        <v>113.19432445041633</v>
      </c>
      <c r="DS104" s="36">
        <f t="shared" si="128"/>
        <v>117.76692238091536</v>
      </c>
      <c r="DT104" s="36">
        <f t="shared" si="128"/>
        <v>122.52423497741484</v>
      </c>
      <c r="DU104" s="36">
        <f t="shared" si="128"/>
        <v>127.4737239735625</v>
      </c>
      <c r="DV104" s="36">
        <f t="shared" si="128"/>
        <v>132.62315252719856</v>
      </c>
      <c r="DW104" s="36">
        <f t="shared" si="128"/>
        <v>137.98059739668727</v>
      </c>
      <c r="DX104" s="36">
        <f t="shared" si="128"/>
        <v>143.55446160912388</v>
      </c>
      <c r="DY104" s="36">
        <f t="shared" si="129"/>
        <v>149.35348764028606</v>
      </c>
      <c r="DZ104" s="36">
        <f t="shared" si="129"/>
        <v>155.38677112700307</v>
      </c>
      <c r="EA104" s="36">
        <f t="shared" si="129"/>
        <v>161.66377513344949</v>
      </c>
      <c r="EB104" s="36">
        <f t="shared" si="129"/>
        <v>168.19434499374034</v>
      </c>
      <c r="EC104" s="36">
        <f t="shared" si="129"/>
        <v>174.9887237541075</v>
      </c>
      <c r="ED104" s="36">
        <f t="shared" si="129"/>
        <v>182.05756823887845</v>
      </c>
      <c r="EE104" s="36">
        <f t="shared" si="129"/>
        <v>189.41196576545619</v>
      </c>
      <c r="EF104" s="36">
        <f t="shared" si="129"/>
        <v>197.06345153451758</v>
      </c>
      <c r="EG104" s="36">
        <f t="shared" si="129"/>
        <v>205.02402672270597</v>
      </c>
      <c r="EH104" s="36">
        <f t="shared" si="129"/>
        <v>213.30617730619642</v>
      </c>
      <c r="EI104" s="36">
        <f t="shared" si="129"/>
        <v>221.92289364465756</v>
      </c>
      <c r="EJ104" s="36">
        <f t="shared" si="129"/>
        <v>230.88769085632717</v>
      </c>
      <c r="EK104" s="36">
        <f t="shared" si="129"/>
        <v>240.21463001615939</v>
      </c>
      <c r="EL104" s="36">
        <f t="shared" si="129"/>
        <v>249.9183402102922</v>
      </c>
      <c r="EM104" s="36">
        <f t="shared" si="129"/>
        <v>260.01404148142717</v>
      </c>
      <c r="EN104" s="36">
        <f t="shared" si="129"/>
        <v>270.51756870111092</v>
      </c>
      <c r="EO104" s="36">
        <f t="shared" si="130"/>
        <v>281.445396406361</v>
      </c>
      <c r="EP104" s="36">
        <f t="shared" si="130"/>
        <v>292.81466463959237</v>
      </c>
      <c r="EQ104" s="36">
        <f t="shared" si="130"/>
        <v>304.64320583237338</v>
      </c>
      <c r="ER104" s="36">
        <f t="shared" si="130"/>
        <v>316.94957277517796</v>
      </c>
      <c r="ES104" s="36">
        <f t="shared" si="130"/>
        <v>329.75306771700406</v>
      </c>
      <c r="ET104" s="36">
        <f t="shared" si="130"/>
        <v>343.07377264050018</v>
      </c>
      <c r="EU104" s="36">
        <f t="shared" si="130"/>
        <v>356.93258076008584</v>
      </c>
      <c r="EV104" s="36">
        <f t="shared" si="130"/>
        <v>371.35122929247029</v>
      </c>
      <c r="EW104" s="36">
        <f t="shared" si="130"/>
        <v>386.35233355096898</v>
      </c>
      <c r="EX104" s="36">
        <f t="shared" si="130"/>
        <v>401.95942241709395</v>
      </c>
      <c r="EY104" s="36">
        <f t="shared" si="130"/>
        <v>418.19697524505489</v>
      </c>
      <c r="EZ104" s="36">
        <f t="shared" si="130"/>
        <v>435.09046025705419</v>
      </c>
      <c r="FA104" s="36">
        <f t="shared" si="130"/>
        <v>452.66637448959818</v>
      </c>
      <c r="FB104" s="36">
        <f t="shared" si="130"/>
        <v>470.95228535348002</v>
      </c>
      <c r="FC104" s="36">
        <f t="shared" si="130"/>
        <v>489.97687387261925</v>
      </c>
      <c r="FD104" s="36">
        <f t="shared" si="130"/>
        <v>509.76997966957765</v>
      </c>
      <c r="FE104" s="36">
        <f t="shared" si="136"/>
        <v>530.36264776831001</v>
      </c>
      <c r="FF104" s="36">
        <f t="shared" si="136"/>
        <v>551.78717728755873</v>
      </c>
      <c r="FG104" s="36">
        <f t="shared" si="136"/>
        <v>574.07717210126702</v>
      </c>
      <c r="FH104" s="36">
        <f t="shared" si="136"/>
        <v>597.26759354546982</v>
      </c>
      <c r="FI104" s="36">
        <f t="shared" si="136"/>
        <v>621.39481525433268</v>
      </c>
      <c r="FJ104" s="36">
        <f t="shared" si="136"/>
        <v>646.49668021134676</v>
      </c>
      <c r="FK104" s="36">
        <f t="shared" si="136"/>
        <v>672.61256010516433</v>
      </c>
      <c r="FL104" s="36">
        <f t="shared" si="136"/>
        <v>699.78341708317259</v>
      </c>
      <c r="FM104" s="36">
        <f t="shared" si="136"/>
        <v>728.05186799966452</v>
      </c>
      <c r="FN104" s="36">
        <f t="shared" si="136"/>
        <v>757.46225125937906</v>
      </c>
      <c r="FO104" s="36">
        <f t="shared" si="136"/>
        <v>788.06069636125301</v>
      </c>
      <c r="FP104" s="36">
        <f t="shared" si="136"/>
        <v>819.89519625146227</v>
      </c>
      <c r="FQ104" s="36">
        <f t="shared" si="136"/>
        <v>853.01568259923647</v>
      </c>
      <c r="FR104" s="36">
        <f t="shared" si="136"/>
        <v>887.4741041135153</v>
      </c>
      <c r="FS104" s="36">
        <f t="shared" si="136"/>
        <v>923.32450802328492</v>
      </c>
      <c r="FT104" s="36">
        <f t="shared" si="136"/>
        <v>960.62312484939366</v>
      </c>
      <c r="FU104" s="36">
        <f t="shared" si="134"/>
        <v>999.42845660080991</v>
      </c>
      <c r="FV104" s="36">
        <f t="shared" si="134"/>
        <v>1039.8013685336564</v>
      </c>
      <c r="FW104" s="36">
        <f t="shared" si="134"/>
        <v>1081.8051846169421</v>
      </c>
      <c r="FX104" s="36">
        <f t="shared" si="134"/>
        <v>1125.5057868547283</v>
      </c>
      <c r="FY104" s="36">
        <f t="shared" si="134"/>
        <v>1170.9717186205121</v>
      </c>
      <c r="FZ104" s="36">
        <f t="shared" si="134"/>
        <v>1218.2742921659064</v>
      </c>
      <c r="GA104" s="36">
        <f t="shared" si="134"/>
        <v>1267.4877004722405</v>
      </c>
      <c r="GB104" s="36">
        <f t="shared" si="134"/>
        <v>1318.6891336205172</v>
      </c>
      <c r="GC104" s="36">
        <f t="shared" si="134"/>
        <v>1371.9588998622517</v>
      </c>
      <c r="GD104" s="36">
        <f t="shared" si="134"/>
        <v>1427.3805515810873</v>
      </c>
      <c r="GE104" s="36">
        <f t="shared" si="134"/>
        <v>1485.0410163427571</v>
      </c>
      <c r="GF104" s="36">
        <f t="shared" si="134"/>
        <v>1545.0307332389393</v>
      </c>
      <c r="GG104" s="36">
        <f t="shared" si="134"/>
        <v>1607.4437947388597</v>
      </c>
      <c r="GH104" s="36">
        <f t="shared" si="134"/>
        <v>1672.3780942711307</v>
      </c>
      <c r="GI104" s="36">
        <f t="shared" si="134"/>
        <v>1739.9354797673075</v>
      </c>
      <c r="GJ104" s="36">
        <f t="shared" si="135"/>
        <v>1810.2219134079878</v>
      </c>
      <c r="GK104" s="36">
        <f t="shared" si="135"/>
        <v>1883.3476378220171</v>
      </c>
      <c r="GL104" s="36">
        <f t="shared" si="135"/>
        <v>1959.4273489994755</v>
      </c>
      <c r="GM104" s="36">
        <f t="shared" si="135"/>
        <v>2038.5803761896584</v>
      </c>
      <c r="GN104" s="36">
        <f t="shared" si="135"/>
        <v>2120.930869066216</v>
      </c>
      <c r="GO104" s="36">
        <f t="shared" si="135"/>
        <v>2206.607992453015</v>
      </c>
      <c r="GP104" s="36">
        <f t="shared" si="135"/>
        <v>2295.746128916147</v>
      </c>
      <c r="GQ104" s="36">
        <f t="shared" si="135"/>
        <v>2388.485089539844</v>
      </c>
      <c r="GR104" s="36">
        <f t="shared" si="135"/>
        <v>2484.9703332168956</v>
      </c>
      <c r="GS104" s="36">
        <f t="shared" si="135"/>
        <v>2585.3531947975257</v>
      </c>
      <c r="GT104" s="36">
        <f t="shared" si="135"/>
        <v>2689.7911224545669</v>
      </c>
      <c r="GU104" s="36">
        <f t="shared" si="135"/>
        <v>2798.4479246372421</v>
      </c>
      <c r="GV104" s="36">
        <f t="shared" si="135"/>
        <v>2911.4940270008883</v>
      </c>
      <c r="GW104" s="36">
        <f t="shared" si="135"/>
        <v>3029.1067397156166</v>
      </c>
      <c r="GX104" s="36">
        <f t="shared" si="135"/>
        <v>3151.4705355731689</v>
      </c>
      <c r="GY104" s="36">
        <f t="shared" si="135"/>
        <v>3278.7773393281832</v>
      </c>
      <c r="GZ104" s="36">
        <f t="shared" si="133"/>
        <v>3411.2268287276847</v>
      </c>
      <c r="HA104" s="36">
        <f t="shared" si="133"/>
        <v>3549.0267477009688</v>
      </c>
      <c r="HB104" s="36">
        <f t="shared" si="133"/>
        <v>3692.3932322010974</v>
      </c>
      <c r="HC104" s="36">
        <f t="shared" si="133"/>
        <v>3841.5511492090932</v>
      </c>
      <c r="HD104" s="36">
        <f t="shared" si="133"/>
        <v>3996.7344494325439</v>
      </c>
      <c r="HE104" s="36">
        <f t="shared" si="133"/>
        <v>4158.1865342518213</v>
      </c>
      <c r="HF104" s="36">
        <f t="shared" si="133"/>
        <v>4326.1606374894582</v>
      </c>
      <c r="HG104" s="36">
        <f t="shared" si="133"/>
        <v>4500.9202226014831</v>
      </c>
      <c r="HH104" s="36">
        <f t="shared" si="133"/>
        <v>4682.7393959136934</v>
      </c>
      <c r="HI104" s="36">
        <f t="shared" si="133"/>
        <v>4871.9033365510231</v>
      </c>
      <c r="HJ104" s="36">
        <f t="shared" si="133"/>
        <v>5068.7087437343389</v>
      </c>
      <c r="HK104" s="36">
        <f t="shared" si="133"/>
        <v>5273.4643021462316</v>
      </c>
      <c r="HL104" s="36">
        <f t="shared" si="133"/>
        <v>5486.4911660957314</v>
      </c>
      <c r="HM104" s="36">
        <f t="shared" si="133"/>
        <v>5708.1234632413352</v>
      </c>
    </row>
    <row r="105" spans="1:221" x14ac:dyDescent="0.35">
      <c r="A105" s="7" t="s">
        <v>876</v>
      </c>
      <c r="B105" s="16" t="s">
        <v>877</v>
      </c>
      <c r="C105" s="15">
        <v>136.78</v>
      </c>
      <c r="D105" s="15">
        <v>281.73</v>
      </c>
      <c r="E105" s="14">
        <f t="shared" si="95"/>
        <v>38535.029399999999</v>
      </c>
      <c r="F105" s="12">
        <f t="shared" si="109"/>
        <v>1.071449547984954E-3</v>
      </c>
      <c r="G105" s="13">
        <f>IFERROR('[2]CEA-6.2 US Forward MRP'!G104/100, "n/a")</f>
        <v>2.3852624853583214E-2</v>
      </c>
      <c r="H105" s="13">
        <f t="shared" si="110"/>
        <v>2.4754254073048661E-2</v>
      </c>
      <c r="I105" s="33">
        <f t="shared" si="111"/>
        <v>6.9740159999999998</v>
      </c>
      <c r="J105" s="13">
        <v>7.5600000000000001E-2</v>
      </c>
      <c r="K105" s="41">
        <f t="shared" si="96"/>
        <v>6.9732666666666679E-2</v>
      </c>
      <c r="L105" s="1">
        <f t="shared" si="97"/>
        <v>6.3865333333333357E-2</v>
      </c>
      <c r="M105" s="1">
        <f t="shared" si="98"/>
        <v>5.7998000000000043E-2</v>
      </c>
      <c r="N105" s="1">
        <f t="shared" si="99"/>
        <v>5.2130666666666728E-2</v>
      </c>
      <c r="O105" s="1">
        <f t="shared" si="100"/>
        <v>4.6263333333333413E-2</v>
      </c>
      <c r="P105" s="5">
        <f t="shared" si="112"/>
        <v>4.0396000000000098E-2</v>
      </c>
      <c r="Q105" s="1">
        <f t="shared" si="101"/>
        <v>7.2646613652028069E-2</v>
      </c>
      <c r="R105" s="12">
        <f t="shared" si="102"/>
        <v>7.7837181360103063E-5</v>
      </c>
      <c r="S105" s="12">
        <f t="shared" si="103"/>
        <v>1.071449547984954E-3</v>
      </c>
      <c r="T105" s="7"/>
      <c r="U105" s="42">
        <f t="shared" si="104"/>
        <v>-281.73</v>
      </c>
      <c r="V105" s="36">
        <f t="shared" si="105"/>
        <v>7.5012516096000006</v>
      </c>
      <c r="W105" s="36">
        <f t="shared" si="106"/>
        <v>8.0683462312857621</v>
      </c>
      <c r="X105" s="36">
        <f t="shared" si="132"/>
        <v>8.6783132063709658</v>
      </c>
      <c r="Y105" s="36">
        <f t="shared" si="132"/>
        <v>9.3343936847726123</v>
      </c>
      <c r="Z105" s="36">
        <f t="shared" si="132"/>
        <v>10.040073847341423</v>
      </c>
      <c r="AA105" s="36">
        <f t="shared" si="107"/>
        <v>10.740194970246801</v>
      </c>
      <c r="AB105" s="36">
        <f t="shared" si="131"/>
        <v>11.426121102086604</v>
      </c>
      <c r="AC105" s="36">
        <f t="shared" si="131"/>
        <v>12.088813273765423</v>
      </c>
      <c r="AD105" s="36">
        <f t="shared" si="131"/>
        <v>12.719011168935666</v>
      </c>
      <c r="AE105" s="36">
        <f t="shared" si="131"/>
        <v>13.307435022314525</v>
      </c>
      <c r="AF105" s="36">
        <f t="shared" si="108"/>
        <v>13.845002167475943</v>
      </c>
      <c r="AG105" s="36">
        <f t="shared" si="123"/>
        <v>14.404284875033303</v>
      </c>
      <c r="AH105" s="36">
        <f t="shared" si="123"/>
        <v>14.98616036684515</v>
      </c>
      <c r="AI105" s="36">
        <f t="shared" si="123"/>
        <v>15.591541301024227</v>
      </c>
      <c r="AJ105" s="36">
        <f t="shared" si="123"/>
        <v>16.221377203420403</v>
      </c>
      <c r="AK105" s="36">
        <f t="shared" si="123"/>
        <v>16.876655956929774</v>
      </c>
      <c r="AL105" s="36">
        <f t="shared" si="123"/>
        <v>17.558405350965909</v>
      </c>
      <c r="AM105" s="36">
        <f t="shared" si="123"/>
        <v>18.267694693523531</v>
      </c>
      <c r="AN105" s="36">
        <f t="shared" si="123"/>
        <v>19.005636488363109</v>
      </c>
      <c r="AO105" s="36">
        <f t="shared" si="123"/>
        <v>19.773388179947027</v>
      </c>
      <c r="AP105" s="36">
        <f t="shared" si="123"/>
        <v>20.572153968864168</v>
      </c>
      <c r="AQ105" s="36">
        <f t="shared" si="123"/>
        <v>21.403186700590407</v>
      </c>
      <c r="AR105" s="36">
        <f t="shared" si="123"/>
        <v>22.267789830547461</v>
      </c>
      <c r="AS105" s="36">
        <f t="shared" si="123"/>
        <v>23.167319468542257</v>
      </c>
      <c r="AT105" s="36">
        <f t="shared" si="123"/>
        <v>24.103186505793492</v>
      </c>
      <c r="AU105" s="36">
        <f t="shared" si="123"/>
        <v>25.076858827881527</v>
      </c>
      <c r="AV105" s="36">
        <f t="shared" si="123"/>
        <v>26.089863617092632</v>
      </c>
      <c r="AW105" s="36">
        <f t="shared" si="124"/>
        <v>27.143789747768707</v>
      </c>
      <c r="AX105" s="36">
        <f t="shared" si="124"/>
        <v>28.240290278419575</v>
      </c>
      <c r="AY105" s="36">
        <f t="shared" si="124"/>
        <v>29.381085044506616</v>
      </c>
      <c r="AZ105" s="36">
        <f t="shared" si="124"/>
        <v>30.567963355964508</v>
      </c>
      <c r="BA105" s="36">
        <f t="shared" si="124"/>
        <v>31.802786803692054</v>
      </c>
      <c r="BB105" s="36">
        <f t="shared" si="124"/>
        <v>33.087492179413999</v>
      </c>
      <c r="BC105" s="36">
        <f t="shared" si="124"/>
        <v>34.424094513493614</v>
      </c>
      <c r="BD105" s="36">
        <f t="shared" si="124"/>
        <v>35.814690235460702</v>
      </c>
      <c r="BE105" s="36">
        <f t="shared" si="124"/>
        <v>37.261460462212376</v>
      </c>
      <c r="BF105" s="36">
        <f t="shared" si="124"/>
        <v>38.766674419043909</v>
      </c>
      <c r="BG105" s="36">
        <f t="shared" si="124"/>
        <v>40.332692998875608</v>
      </c>
      <c r="BH105" s="36">
        <f t="shared" si="124"/>
        <v>41.961972465258192</v>
      </c>
      <c r="BI105" s="36">
        <f t="shared" si="124"/>
        <v>43.657068304964767</v>
      </c>
      <c r="BJ105" s="36">
        <f t="shared" si="124"/>
        <v>45.420639236212125</v>
      </c>
      <c r="BK105" s="36">
        <f t="shared" si="124"/>
        <v>47.255451378798156</v>
      </c>
      <c r="BL105" s="36">
        <f t="shared" si="124"/>
        <v>49.164382592696093</v>
      </c>
      <c r="BM105" s="36">
        <f t="shared" si="125"/>
        <v>51.150426991910649</v>
      </c>
      <c r="BN105" s="36">
        <f t="shared" si="125"/>
        <v>53.216699640675877</v>
      </c>
      <c r="BO105" s="36">
        <f t="shared" si="125"/>
        <v>55.366441439360628</v>
      </c>
      <c r="BP105" s="36">
        <f t="shared" si="125"/>
        <v>57.603024207745044</v>
      </c>
      <c r="BQ105" s="36">
        <f t="shared" si="125"/>
        <v>59.929955973641121</v>
      </c>
      <c r="BR105" s="36">
        <f t="shared" si="125"/>
        <v>62.350886475152336</v>
      </c>
      <c r="BS105" s="36">
        <f t="shared" si="125"/>
        <v>64.869612885202599</v>
      </c>
      <c r="BT105" s="36">
        <f t="shared" si="125"/>
        <v>67.490085767313246</v>
      </c>
      <c r="BU105" s="36">
        <f t="shared" si="125"/>
        <v>70.216415271969638</v>
      </c>
      <c r="BV105" s="36">
        <f t="shared" si="125"/>
        <v>73.052877583296123</v>
      </c>
      <c r="BW105" s="36">
        <f t="shared" si="125"/>
        <v>76.003921626150955</v>
      </c>
      <c r="BX105" s="36">
        <f t="shared" si="125"/>
        <v>79.07417604416095</v>
      </c>
      <c r="BY105" s="36">
        <f t="shared" si="125"/>
        <v>82.268456459640888</v>
      </c>
      <c r="BZ105" s="36">
        <f t="shared" si="125"/>
        <v>85.591773026784551</v>
      </c>
      <c r="CA105" s="36">
        <f t="shared" si="125"/>
        <v>89.049338289974543</v>
      </c>
      <c r="CB105" s="36">
        <f t="shared" si="125"/>
        <v>92.646575359536357</v>
      </c>
      <c r="CC105" s="36">
        <f t="shared" si="126"/>
        <v>96.389126417760195</v>
      </c>
      <c r="CD105" s="36">
        <f t="shared" si="126"/>
        <v>100.28286156853204</v>
      </c>
      <c r="CE105" s="36">
        <f t="shared" si="126"/>
        <v>104.33388804445447</v>
      </c>
      <c r="CF105" s="36">
        <f t="shared" si="126"/>
        <v>108.54855978589826</v>
      </c>
      <c r="CG105" s="36">
        <f t="shared" si="126"/>
        <v>112.93348740700942</v>
      </c>
      <c r="CH105" s="36">
        <f t="shared" si="126"/>
        <v>117.49554856430299</v>
      </c>
      <c r="CI105" s="36">
        <f t="shared" si="126"/>
        <v>122.24189874410659</v>
      </c>
      <c r="CJ105" s="36">
        <f t="shared" si="126"/>
        <v>127.17998248577354</v>
      </c>
      <c r="CK105" s="36">
        <f t="shared" si="126"/>
        <v>132.31754505826885</v>
      </c>
      <c r="CL105" s="36">
        <f t="shared" si="126"/>
        <v>137.66264460844269</v>
      </c>
      <c r="CM105" s="36">
        <f t="shared" si="126"/>
        <v>143.22366480004536</v>
      </c>
      <c r="CN105" s="36">
        <f t="shared" si="126"/>
        <v>149.00932796330801</v>
      </c>
      <c r="CO105" s="36">
        <f t="shared" si="126"/>
        <v>155.02870877571382</v>
      </c>
      <c r="CP105" s="36">
        <f t="shared" si="126"/>
        <v>161.29124849541756</v>
      </c>
      <c r="CQ105" s="36">
        <f t="shared" si="126"/>
        <v>167.80676976963846</v>
      </c>
      <c r="CR105" s="36">
        <f t="shared" si="126"/>
        <v>174.58549204125279</v>
      </c>
      <c r="CS105" s="36">
        <f t="shared" si="127"/>
        <v>181.63804757775125</v>
      </c>
      <c r="CT105" s="36">
        <f t="shared" si="127"/>
        <v>188.9754981477021</v>
      </c>
      <c r="CU105" s="36">
        <f t="shared" si="127"/>
        <v>196.60935237087668</v>
      </c>
      <c r="CV105" s="36">
        <f t="shared" si="127"/>
        <v>204.55158376925064</v>
      </c>
      <c r="CW105" s="36">
        <f t="shared" si="127"/>
        <v>212.81464954719331</v>
      </c>
      <c r="CX105" s="36">
        <f t="shared" si="127"/>
        <v>221.41151013030176</v>
      </c>
      <c r="CY105" s="36">
        <f t="shared" si="127"/>
        <v>230.35564949352545</v>
      </c>
      <c r="CZ105" s="36">
        <f t="shared" si="127"/>
        <v>239.66109631046592</v>
      </c>
      <c r="DA105" s="36">
        <f t="shared" si="127"/>
        <v>249.34244595702353</v>
      </c>
      <c r="DB105" s="36">
        <f t="shared" si="127"/>
        <v>259.4148834039035</v>
      </c>
      <c r="DC105" s="36">
        <f t="shared" si="127"/>
        <v>269.8942070338876</v>
      </c>
      <c r="DD105" s="36">
        <f t="shared" si="127"/>
        <v>280.79685342122855</v>
      </c>
      <c r="DE105" s="36">
        <f t="shared" si="127"/>
        <v>292.13992311203253</v>
      </c>
      <c r="DF105" s="36">
        <f t="shared" si="127"/>
        <v>303.94120744606624</v>
      </c>
      <c r="DG105" s="36">
        <f t="shared" si="127"/>
        <v>316.21921646205755</v>
      </c>
      <c r="DH105" s="36">
        <f t="shared" si="127"/>
        <v>328.99320793025885</v>
      </c>
      <c r="DI105" s="36">
        <f t="shared" si="128"/>
        <v>342.28321755780962</v>
      </c>
      <c r="DJ105" s="36">
        <f t="shared" si="128"/>
        <v>356.11009041427491</v>
      </c>
      <c r="DK105" s="36">
        <f t="shared" si="128"/>
        <v>370.49551362664999</v>
      </c>
      <c r="DL105" s="36">
        <f t="shared" si="128"/>
        <v>385.46205039511216</v>
      </c>
      <c r="DM105" s="36">
        <f t="shared" si="128"/>
        <v>401.03317538287314</v>
      </c>
      <c r="DN105" s="36">
        <f t="shared" si="128"/>
        <v>417.2333115356397</v>
      </c>
      <c r="DO105" s="36">
        <f t="shared" si="128"/>
        <v>434.08786838843344</v>
      </c>
      <c r="DP105" s="36">
        <f t="shared" si="128"/>
        <v>451.62328191985262</v>
      </c>
      <c r="DQ105" s="36">
        <f t="shared" si="128"/>
        <v>469.86705601628705</v>
      </c>
      <c r="DR105" s="36">
        <f t="shared" si="128"/>
        <v>488.84780561112103</v>
      </c>
      <c r="DS105" s="36">
        <f t="shared" si="128"/>
        <v>508.59530156658792</v>
      </c>
      <c r="DT105" s="36">
        <f t="shared" si="128"/>
        <v>529.14051736867191</v>
      </c>
      <c r="DU105" s="36">
        <f t="shared" si="128"/>
        <v>550.51567770829683</v>
      </c>
      <c r="DV105" s="36">
        <f t="shared" si="128"/>
        <v>572.75430902500125</v>
      </c>
      <c r="DW105" s="36">
        <f t="shared" si="128"/>
        <v>595.89129209237524</v>
      </c>
      <c r="DX105" s="36">
        <f t="shared" si="128"/>
        <v>619.96291672773884</v>
      </c>
      <c r="DY105" s="36">
        <f t="shared" si="129"/>
        <v>645.00693871187264</v>
      </c>
      <c r="DZ105" s="36">
        <f t="shared" si="129"/>
        <v>671.06263900807755</v>
      </c>
      <c r="EA105" s="36">
        <f t="shared" si="129"/>
        <v>698.17088537344796</v>
      </c>
      <c r="EB105" s="36">
        <f t="shared" si="129"/>
        <v>726.37419645899388</v>
      </c>
      <c r="EC105" s="36">
        <f t="shared" si="129"/>
        <v>755.71680849915151</v>
      </c>
      <c r="ED105" s="36">
        <f t="shared" si="129"/>
        <v>786.24474469528332</v>
      </c>
      <c r="EE105" s="36">
        <f t="shared" si="129"/>
        <v>818.00588740199407</v>
      </c>
      <c r="EF105" s="36">
        <f t="shared" si="129"/>
        <v>851.05005322948512</v>
      </c>
      <c r="EG105" s="36">
        <f t="shared" si="129"/>
        <v>885.42907117974346</v>
      </c>
      <c r="EH105" s="36">
        <f t="shared" si="129"/>
        <v>921.19686393912048</v>
      </c>
      <c r="EI105" s="36">
        <f t="shared" si="129"/>
        <v>958.40953245480523</v>
      </c>
      <c r="EJ105" s="36">
        <f t="shared" si="129"/>
        <v>997.12544392784969</v>
      </c>
      <c r="EK105" s="36">
        <f t="shared" si="129"/>
        <v>1037.4053233607592</v>
      </c>
      <c r="EL105" s="36">
        <f t="shared" si="129"/>
        <v>1079.3123488032406</v>
      </c>
      <c r="EM105" s="36">
        <f t="shared" si="129"/>
        <v>1122.9122504454965</v>
      </c>
      <c r="EN105" s="36">
        <f t="shared" si="129"/>
        <v>1168.2734137144928</v>
      </c>
      <c r="EO105" s="36">
        <f t="shared" si="130"/>
        <v>1215.4669865349035</v>
      </c>
      <c r="EP105" s="36">
        <f t="shared" si="130"/>
        <v>1264.5669909229675</v>
      </c>
      <c r="EQ105" s="36">
        <f t="shared" si="130"/>
        <v>1315.6504390882919</v>
      </c>
      <c r="ER105" s="36">
        <f t="shared" si="130"/>
        <v>1368.7974542257027</v>
      </c>
      <c r="ES105" s="36">
        <f t="shared" si="130"/>
        <v>1424.0913961866042</v>
      </c>
      <c r="ET105" s="36">
        <f t="shared" si="130"/>
        <v>1481.6189922269584</v>
      </c>
      <c r="EU105" s="36">
        <f t="shared" si="130"/>
        <v>1541.4704730369588</v>
      </c>
      <c r="EV105" s="36">
        <f t="shared" si="130"/>
        <v>1603.7397142657599</v>
      </c>
      <c r="EW105" s="36">
        <f t="shared" si="130"/>
        <v>1668.5243837632397</v>
      </c>
      <c r="EX105" s="36">
        <f t="shared" si="130"/>
        <v>1735.9260947697396</v>
      </c>
      <c r="EY105" s="36">
        <f t="shared" si="130"/>
        <v>1806.0505652940583</v>
      </c>
      <c r="EZ105" s="36">
        <f t="shared" si="130"/>
        <v>1879.0077839296773</v>
      </c>
      <c r="FA105" s="36">
        <f t="shared" si="130"/>
        <v>1954.9121823693008</v>
      </c>
      <c r="FB105" s="36">
        <f t="shared" si="130"/>
        <v>2033.8828148882913</v>
      </c>
      <c r="FC105" s="36">
        <f t="shared" si="130"/>
        <v>2116.0435450785189</v>
      </c>
      <c r="FD105" s="36">
        <f t="shared" si="130"/>
        <v>2201.5232401255112</v>
      </c>
      <c r="FE105" s="36">
        <f t="shared" si="136"/>
        <v>2290.4559729336215</v>
      </c>
      <c r="FF105" s="36">
        <f t="shared" si="136"/>
        <v>2382.9812324162485</v>
      </c>
      <c r="FG105" s="36">
        <f t="shared" si="136"/>
        <v>2479.2441422809356</v>
      </c>
      <c r="FH105" s="36">
        <f t="shared" si="136"/>
        <v>2579.3956886525166</v>
      </c>
      <c r="FI105" s="36">
        <f t="shared" si="136"/>
        <v>2683.5929568913239</v>
      </c>
      <c r="FJ105" s="36">
        <f t="shared" si="136"/>
        <v>2791.9993779779061</v>
      </c>
      <c r="FK105" s="36">
        <f t="shared" si="136"/>
        <v>2904.7849848507017</v>
      </c>
      <c r="FL105" s="36">
        <f t="shared" si="136"/>
        <v>3022.1266790987311</v>
      </c>
      <c r="FM105" s="36">
        <f t="shared" si="136"/>
        <v>3144.2085084276036</v>
      </c>
      <c r="FN105" s="36">
        <f t="shared" si="136"/>
        <v>3271.2219553340456</v>
      </c>
      <c r="FO105" s="36">
        <f t="shared" si="136"/>
        <v>3403.3662374417199</v>
      </c>
      <c r="FP105" s="36">
        <f t="shared" si="136"/>
        <v>3540.8486199694162</v>
      </c>
      <c r="FQ105" s="36">
        <f t="shared" si="136"/>
        <v>3683.8847408217011</v>
      </c>
      <c r="FR105" s="36">
        <f t="shared" si="136"/>
        <v>3832.6989488119348</v>
      </c>
      <c r="FS105" s="36">
        <f t="shared" si="136"/>
        <v>3987.5246555481422</v>
      </c>
      <c r="FT105" s="36">
        <f t="shared" si="136"/>
        <v>4148.6047015336653</v>
      </c>
      <c r="FU105" s="36">
        <f t="shared" si="134"/>
        <v>4316.1917370568199</v>
      </c>
      <c r="FV105" s="36">
        <f t="shared" si="134"/>
        <v>4490.548618466968</v>
      </c>
      <c r="FW105" s="36">
        <f t="shared" si="134"/>
        <v>4671.9488204585605</v>
      </c>
      <c r="FX105" s="36">
        <f t="shared" si="134"/>
        <v>4860.6768650098047</v>
      </c>
      <c r="FY105" s="36">
        <f t="shared" si="134"/>
        <v>5057.0287676487415</v>
      </c>
      <c r="FZ105" s="36">
        <f t="shared" si="134"/>
        <v>5261.3125017466809</v>
      </c>
      <c r="GA105" s="36">
        <f t="shared" si="134"/>
        <v>5473.84848156724</v>
      </c>
      <c r="GB105" s="36">
        <f t="shared" si="134"/>
        <v>5694.9700648286307</v>
      </c>
      <c r="GC105" s="36">
        <f t="shared" si="134"/>
        <v>5925.0240755674486</v>
      </c>
      <c r="GD105" s="36">
        <f t="shared" si="134"/>
        <v>6164.371348124072</v>
      </c>
      <c r="GE105" s="36">
        <f t="shared" si="134"/>
        <v>6413.3872931028927</v>
      </c>
      <c r="GF105" s="36">
        <f t="shared" si="134"/>
        <v>6672.4624861950779</v>
      </c>
      <c r="GG105" s="36">
        <f t="shared" si="134"/>
        <v>6942.003280787415</v>
      </c>
      <c r="GH105" s="36">
        <f t="shared" si="134"/>
        <v>7222.4324453181043</v>
      </c>
      <c r="GI105" s="36">
        <f t="shared" si="134"/>
        <v>7514.1898263791754</v>
      </c>
      <c r="GJ105" s="36">
        <f t="shared" si="135"/>
        <v>7817.7330386055892</v>
      </c>
      <c r="GK105" s="36">
        <f t="shared" si="135"/>
        <v>8133.5381824331016</v>
      </c>
      <c r="GL105" s="36">
        <f t="shared" si="135"/>
        <v>8462.1005908506704</v>
      </c>
      <c r="GM105" s="36">
        <f t="shared" si="135"/>
        <v>8803.9356063186751</v>
      </c>
      <c r="GN105" s="36">
        <f t="shared" si="135"/>
        <v>9159.5793890715249</v>
      </c>
      <c r="GO105" s="36">
        <f t="shared" si="135"/>
        <v>9529.5897580724595</v>
      </c>
      <c r="GP105" s="36">
        <f t="shared" si="135"/>
        <v>9914.547065939556</v>
      </c>
      <c r="GQ105" s="36">
        <f t="shared" si="135"/>
        <v>10315.055109215251</v>
      </c>
      <c r="GR105" s="36">
        <f t="shared" si="135"/>
        <v>10731.742075407112</v>
      </c>
      <c r="GS105" s="36">
        <f t="shared" si="135"/>
        <v>11165.261528285258</v>
      </c>
      <c r="GT105" s="36">
        <f t="shared" si="135"/>
        <v>11616.293432981871</v>
      </c>
      <c r="GU105" s="36">
        <f t="shared" si="135"/>
        <v>12085.545222500608</v>
      </c>
      <c r="GV105" s="36">
        <f t="shared" si="135"/>
        <v>12573.752907308744</v>
      </c>
      <c r="GW105" s="36">
        <f t="shared" si="135"/>
        <v>13081.68222975239</v>
      </c>
      <c r="GX105" s="36">
        <f t="shared" si="135"/>
        <v>13610.129865105469</v>
      </c>
      <c r="GY105" s="36">
        <f t="shared" si="135"/>
        <v>14159.924671136272</v>
      </c>
      <c r="GZ105" s="36">
        <f t="shared" si="133"/>
        <v>14731.928988151494</v>
      </c>
      <c r="HA105" s="36">
        <f t="shared" si="133"/>
        <v>15327.039991556863</v>
      </c>
      <c r="HB105" s="36">
        <f t="shared" si="133"/>
        <v>15946.191099055795</v>
      </c>
      <c r="HC105" s="36">
        <f t="shared" si="133"/>
        <v>16590.353434693254</v>
      </c>
      <c r="HD105" s="36">
        <f t="shared" si="133"/>
        <v>17260.537352041123</v>
      </c>
      <c r="HE105" s="36">
        <f t="shared" si="133"/>
        <v>17957.794018914177</v>
      </c>
      <c r="HF105" s="36">
        <f t="shared" si="133"/>
        <v>18683.217066102236</v>
      </c>
      <c r="HG105" s="36">
        <f t="shared" si="133"/>
        <v>19437.944302704502</v>
      </c>
      <c r="HH105" s="36">
        <f t="shared" si="133"/>
        <v>20223.159500756556</v>
      </c>
      <c r="HI105" s="36">
        <f t="shared" si="133"/>
        <v>21040.094251949118</v>
      </c>
      <c r="HJ105" s="36">
        <f t="shared" si="133"/>
        <v>21890.029899350859</v>
      </c>
      <c r="HK105" s="36">
        <f t="shared" si="133"/>
        <v>22774.299547165039</v>
      </c>
      <c r="HL105" s="36">
        <f t="shared" si="133"/>
        <v>23694.290151672321</v>
      </c>
      <c r="HM105" s="36">
        <f t="shared" si="133"/>
        <v>24651.444696639279</v>
      </c>
    </row>
    <row r="106" spans="1:221" x14ac:dyDescent="0.35">
      <c r="A106" s="7" t="s">
        <v>878</v>
      </c>
      <c r="B106" s="16" t="s">
        <v>879</v>
      </c>
      <c r="C106" s="15">
        <v>216.416</v>
      </c>
      <c r="D106" s="15">
        <v>35.56</v>
      </c>
      <c r="E106" s="14">
        <f t="shared" si="95"/>
        <v>7695.7529600000007</v>
      </c>
      <c r="F106" s="12">
        <f t="shared" si="109"/>
        <v>0</v>
      </c>
      <c r="G106" s="13" t="str">
        <f>IFERROR('[2]CEA-6.2 US Forward MRP'!G105/100, "n/a")</f>
        <v>n/a</v>
      </c>
      <c r="H106" s="13" t="str">
        <f t="shared" si="110"/>
        <v>n/a</v>
      </c>
      <c r="I106" s="33" t="str">
        <f t="shared" si="111"/>
        <v>n/a</v>
      </c>
      <c r="J106" s="13">
        <v>-0.32439999999999997</v>
      </c>
      <c r="K106" s="41">
        <f t="shared" si="96"/>
        <v>-0.26360066666666659</v>
      </c>
      <c r="L106" s="1">
        <f t="shared" si="97"/>
        <v>-0.20280133333333325</v>
      </c>
      <c r="M106" s="1">
        <f t="shared" si="98"/>
        <v>-0.14200199999999991</v>
      </c>
      <c r="N106" s="1">
        <f t="shared" si="99"/>
        <v>-8.1202666666666562E-2</v>
      </c>
      <c r="O106" s="1">
        <f t="shared" si="100"/>
        <v>-2.0403333333333218E-2</v>
      </c>
      <c r="P106" s="5">
        <f t="shared" si="112"/>
        <v>4.0396000000000098E-2</v>
      </c>
      <c r="Q106" s="1" t="str">
        <f t="shared" si="101"/>
        <v>n/a</v>
      </c>
      <c r="R106" s="12" t="str">
        <f t="shared" si="102"/>
        <v>n/a</v>
      </c>
      <c r="S106" s="12">
        <f t="shared" si="103"/>
        <v>0</v>
      </c>
      <c r="T106" s="7"/>
      <c r="U106" s="42">
        <f t="shared" si="104"/>
        <v>-35.56</v>
      </c>
      <c r="V106" s="36" t="str">
        <f t="shared" si="105"/>
        <v>n/a</v>
      </c>
      <c r="W106" s="36" t="str">
        <f t="shared" si="106"/>
        <v>n/a</v>
      </c>
      <c r="X106" s="36" t="str">
        <f t="shared" si="132"/>
        <v>n/a</v>
      </c>
      <c r="Y106" s="36" t="str">
        <f t="shared" si="132"/>
        <v>n/a</v>
      </c>
      <c r="Z106" s="36" t="str">
        <f t="shared" si="132"/>
        <v>n/a</v>
      </c>
      <c r="AA106" s="36" t="str">
        <f t="shared" si="107"/>
        <v>n/a</v>
      </c>
      <c r="AB106" s="36" t="str">
        <f t="shared" si="131"/>
        <v>n/a</v>
      </c>
      <c r="AC106" s="36" t="str">
        <f t="shared" si="131"/>
        <v>n/a</v>
      </c>
      <c r="AD106" s="36" t="str">
        <f t="shared" si="131"/>
        <v>n/a</v>
      </c>
      <c r="AE106" s="36" t="str">
        <f t="shared" si="131"/>
        <v>n/a</v>
      </c>
      <c r="AF106" s="36" t="str">
        <f t="shared" si="108"/>
        <v>n/a</v>
      </c>
      <c r="AG106" s="36" t="str">
        <f t="shared" si="123"/>
        <v>n/a</v>
      </c>
      <c r="AH106" s="36" t="str">
        <f t="shared" si="123"/>
        <v>n/a</v>
      </c>
      <c r="AI106" s="36" t="str">
        <f t="shared" si="123"/>
        <v>n/a</v>
      </c>
      <c r="AJ106" s="36" t="str">
        <f t="shared" si="123"/>
        <v>n/a</v>
      </c>
      <c r="AK106" s="36" t="str">
        <f t="shared" si="123"/>
        <v>n/a</v>
      </c>
      <c r="AL106" s="36" t="str">
        <f t="shared" si="123"/>
        <v>n/a</v>
      </c>
      <c r="AM106" s="36" t="str">
        <f t="shared" si="123"/>
        <v>n/a</v>
      </c>
      <c r="AN106" s="36" t="str">
        <f t="shared" si="123"/>
        <v>n/a</v>
      </c>
      <c r="AO106" s="36" t="str">
        <f t="shared" si="123"/>
        <v>n/a</v>
      </c>
      <c r="AP106" s="36" t="str">
        <f t="shared" si="123"/>
        <v>n/a</v>
      </c>
      <c r="AQ106" s="36" t="str">
        <f t="shared" si="123"/>
        <v>n/a</v>
      </c>
      <c r="AR106" s="36" t="str">
        <f t="shared" si="123"/>
        <v>n/a</v>
      </c>
      <c r="AS106" s="36" t="str">
        <f t="shared" si="123"/>
        <v>n/a</v>
      </c>
      <c r="AT106" s="36" t="str">
        <f t="shared" si="123"/>
        <v>n/a</v>
      </c>
      <c r="AU106" s="36" t="str">
        <f t="shared" si="123"/>
        <v>n/a</v>
      </c>
      <c r="AV106" s="36" t="str">
        <f t="shared" ref="AV106:BK121" si="137">IFERROR(AU106*(1+$P106),"n/a")</f>
        <v>n/a</v>
      </c>
      <c r="AW106" s="36" t="str">
        <f t="shared" si="137"/>
        <v>n/a</v>
      </c>
      <c r="AX106" s="36" t="str">
        <f t="shared" si="137"/>
        <v>n/a</v>
      </c>
      <c r="AY106" s="36" t="str">
        <f t="shared" si="137"/>
        <v>n/a</v>
      </c>
      <c r="AZ106" s="36" t="str">
        <f t="shared" si="137"/>
        <v>n/a</v>
      </c>
      <c r="BA106" s="36" t="str">
        <f t="shared" si="137"/>
        <v>n/a</v>
      </c>
      <c r="BB106" s="36" t="str">
        <f t="shared" si="137"/>
        <v>n/a</v>
      </c>
      <c r="BC106" s="36" t="str">
        <f t="shared" si="137"/>
        <v>n/a</v>
      </c>
      <c r="BD106" s="36" t="str">
        <f t="shared" si="137"/>
        <v>n/a</v>
      </c>
      <c r="BE106" s="36" t="str">
        <f t="shared" si="137"/>
        <v>n/a</v>
      </c>
      <c r="BF106" s="36" t="str">
        <f t="shared" si="137"/>
        <v>n/a</v>
      </c>
      <c r="BG106" s="36" t="str">
        <f t="shared" si="137"/>
        <v>n/a</v>
      </c>
      <c r="BH106" s="36" t="str">
        <f t="shared" si="137"/>
        <v>n/a</v>
      </c>
      <c r="BI106" s="36" t="str">
        <f t="shared" si="137"/>
        <v>n/a</v>
      </c>
      <c r="BJ106" s="36" t="str">
        <f t="shared" si="137"/>
        <v>n/a</v>
      </c>
      <c r="BK106" s="36" t="str">
        <f t="shared" si="137"/>
        <v>n/a</v>
      </c>
      <c r="BL106" s="36" t="str">
        <f t="shared" si="124"/>
        <v>n/a</v>
      </c>
      <c r="BM106" s="36" t="str">
        <f t="shared" si="125"/>
        <v>n/a</v>
      </c>
      <c r="BN106" s="36" t="str">
        <f t="shared" si="125"/>
        <v>n/a</v>
      </c>
      <c r="BO106" s="36" t="str">
        <f t="shared" si="125"/>
        <v>n/a</v>
      </c>
      <c r="BP106" s="36" t="str">
        <f t="shared" si="125"/>
        <v>n/a</v>
      </c>
      <c r="BQ106" s="36" t="str">
        <f t="shared" si="125"/>
        <v>n/a</v>
      </c>
      <c r="BR106" s="36" t="str">
        <f t="shared" si="125"/>
        <v>n/a</v>
      </c>
      <c r="BS106" s="36" t="str">
        <f t="shared" si="125"/>
        <v>n/a</v>
      </c>
      <c r="BT106" s="36" t="str">
        <f t="shared" si="125"/>
        <v>n/a</v>
      </c>
      <c r="BU106" s="36" t="str">
        <f t="shared" si="125"/>
        <v>n/a</v>
      </c>
      <c r="BV106" s="36" t="str">
        <f t="shared" si="125"/>
        <v>n/a</v>
      </c>
      <c r="BW106" s="36" t="str">
        <f t="shared" si="125"/>
        <v>n/a</v>
      </c>
      <c r="BX106" s="36" t="str">
        <f t="shared" si="125"/>
        <v>n/a</v>
      </c>
      <c r="BY106" s="36" t="str">
        <f t="shared" si="125"/>
        <v>n/a</v>
      </c>
      <c r="BZ106" s="36" t="str">
        <f t="shared" si="125"/>
        <v>n/a</v>
      </c>
      <c r="CA106" s="36" t="str">
        <f t="shared" si="125"/>
        <v>n/a</v>
      </c>
      <c r="CB106" s="36" t="str">
        <f t="shared" ref="CB106:CQ121" si="138">IFERROR(CA106*(1+$P106),"n/a")</f>
        <v>n/a</v>
      </c>
      <c r="CC106" s="36" t="str">
        <f t="shared" si="138"/>
        <v>n/a</v>
      </c>
      <c r="CD106" s="36" t="str">
        <f t="shared" si="138"/>
        <v>n/a</v>
      </c>
      <c r="CE106" s="36" t="str">
        <f t="shared" si="138"/>
        <v>n/a</v>
      </c>
      <c r="CF106" s="36" t="str">
        <f t="shared" si="138"/>
        <v>n/a</v>
      </c>
      <c r="CG106" s="36" t="str">
        <f t="shared" si="138"/>
        <v>n/a</v>
      </c>
      <c r="CH106" s="36" t="str">
        <f t="shared" si="138"/>
        <v>n/a</v>
      </c>
      <c r="CI106" s="36" t="str">
        <f t="shared" si="138"/>
        <v>n/a</v>
      </c>
      <c r="CJ106" s="36" t="str">
        <f t="shared" si="138"/>
        <v>n/a</v>
      </c>
      <c r="CK106" s="36" t="str">
        <f t="shared" si="138"/>
        <v>n/a</v>
      </c>
      <c r="CL106" s="36" t="str">
        <f t="shared" si="138"/>
        <v>n/a</v>
      </c>
      <c r="CM106" s="36" t="str">
        <f t="shared" si="138"/>
        <v>n/a</v>
      </c>
      <c r="CN106" s="36" t="str">
        <f t="shared" si="138"/>
        <v>n/a</v>
      </c>
      <c r="CO106" s="36" t="str">
        <f t="shared" si="138"/>
        <v>n/a</v>
      </c>
      <c r="CP106" s="36" t="str">
        <f t="shared" si="138"/>
        <v>n/a</v>
      </c>
      <c r="CQ106" s="36" t="str">
        <f t="shared" si="138"/>
        <v>n/a</v>
      </c>
      <c r="CR106" s="36" t="str">
        <f t="shared" si="126"/>
        <v>n/a</v>
      </c>
      <c r="CS106" s="36" t="str">
        <f t="shared" si="127"/>
        <v>n/a</v>
      </c>
      <c r="CT106" s="36" t="str">
        <f t="shared" si="127"/>
        <v>n/a</v>
      </c>
      <c r="CU106" s="36" t="str">
        <f t="shared" si="127"/>
        <v>n/a</v>
      </c>
      <c r="CV106" s="36" t="str">
        <f t="shared" si="127"/>
        <v>n/a</v>
      </c>
      <c r="CW106" s="36" t="str">
        <f t="shared" si="127"/>
        <v>n/a</v>
      </c>
      <c r="CX106" s="36" t="str">
        <f t="shared" si="127"/>
        <v>n/a</v>
      </c>
      <c r="CY106" s="36" t="str">
        <f t="shared" si="127"/>
        <v>n/a</v>
      </c>
      <c r="CZ106" s="36" t="str">
        <f t="shared" si="127"/>
        <v>n/a</v>
      </c>
      <c r="DA106" s="36" t="str">
        <f t="shared" si="127"/>
        <v>n/a</v>
      </c>
      <c r="DB106" s="36" t="str">
        <f t="shared" si="127"/>
        <v>n/a</v>
      </c>
      <c r="DC106" s="36" t="str">
        <f t="shared" si="127"/>
        <v>n/a</v>
      </c>
      <c r="DD106" s="36" t="str">
        <f t="shared" si="127"/>
        <v>n/a</v>
      </c>
      <c r="DE106" s="36" t="str">
        <f t="shared" si="127"/>
        <v>n/a</v>
      </c>
      <c r="DF106" s="36" t="str">
        <f t="shared" si="127"/>
        <v>n/a</v>
      </c>
      <c r="DG106" s="36" t="str">
        <f t="shared" si="127"/>
        <v>n/a</v>
      </c>
      <c r="DH106" s="36" t="str">
        <f t="shared" ref="DH106:DW121" si="139">IFERROR(DG106*(1+$P106),"n/a")</f>
        <v>n/a</v>
      </c>
      <c r="DI106" s="36" t="str">
        <f t="shared" si="139"/>
        <v>n/a</v>
      </c>
      <c r="DJ106" s="36" t="str">
        <f t="shared" si="139"/>
        <v>n/a</v>
      </c>
      <c r="DK106" s="36" t="str">
        <f t="shared" si="139"/>
        <v>n/a</v>
      </c>
      <c r="DL106" s="36" t="str">
        <f t="shared" si="139"/>
        <v>n/a</v>
      </c>
      <c r="DM106" s="36" t="str">
        <f t="shared" si="139"/>
        <v>n/a</v>
      </c>
      <c r="DN106" s="36" t="str">
        <f t="shared" si="139"/>
        <v>n/a</v>
      </c>
      <c r="DO106" s="36" t="str">
        <f t="shared" si="139"/>
        <v>n/a</v>
      </c>
      <c r="DP106" s="36" t="str">
        <f t="shared" si="139"/>
        <v>n/a</v>
      </c>
      <c r="DQ106" s="36" t="str">
        <f t="shared" si="139"/>
        <v>n/a</v>
      </c>
      <c r="DR106" s="36" t="str">
        <f t="shared" si="139"/>
        <v>n/a</v>
      </c>
      <c r="DS106" s="36" t="str">
        <f t="shared" si="139"/>
        <v>n/a</v>
      </c>
      <c r="DT106" s="36" t="str">
        <f t="shared" si="139"/>
        <v>n/a</v>
      </c>
      <c r="DU106" s="36" t="str">
        <f t="shared" si="139"/>
        <v>n/a</v>
      </c>
      <c r="DV106" s="36" t="str">
        <f t="shared" si="139"/>
        <v>n/a</v>
      </c>
      <c r="DW106" s="36" t="str">
        <f t="shared" si="139"/>
        <v>n/a</v>
      </c>
      <c r="DX106" s="36" t="str">
        <f t="shared" si="128"/>
        <v>n/a</v>
      </c>
      <c r="DY106" s="36" t="str">
        <f t="shared" si="129"/>
        <v>n/a</v>
      </c>
      <c r="DZ106" s="36" t="str">
        <f t="shared" si="129"/>
        <v>n/a</v>
      </c>
      <c r="EA106" s="36" t="str">
        <f t="shared" si="129"/>
        <v>n/a</v>
      </c>
      <c r="EB106" s="36" t="str">
        <f t="shared" si="129"/>
        <v>n/a</v>
      </c>
      <c r="EC106" s="36" t="str">
        <f t="shared" si="129"/>
        <v>n/a</v>
      </c>
      <c r="ED106" s="36" t="str">
        <f t="shared" si="129"/>
        <v>n/a</v>
      </c>
      <c r="EE106" s="36" t="str">
        <f t="shared" si="129"/>
        <v>n/a</v>
      </c>
      <c r="EF106" s="36" t="str">
        <f t="shared" si="129"/>
        <v>n/a</v>
      </c>
      <c r="EG106" s="36" t="str">
        <f t="shared" si="129"/>
        <v>n/a</v>
      </c>
      <c r="EH106" s="36" t="str">
        <f t="shared" si="129"/>
        <v>n/a</v>
      </c>
      <c r="EI106" s="36" t="str">
        <f t="shared" si="129"/>
        <v>n/a</v>
      </c>
      <c r="EJ106" s="36" t="str">
        <f t="shared" si="129"/>
        <v>n/a</v>
      </c>
      <c r="EK106" s="36" t="str">
        <f t="shared" si="129"/>
        <v>n/a</v>
      </c>
      <c r="EL106" s="36" t="str">
        <f t="shared" si="129"/>
        <v>n/a</v>
      </c>
      <c r="EM106" s="36" t="str">
        <f t="shared" si="129"/>
        <v>n/a</v>
      </c>
      <c r="EN106" s="36" t="str">
        <f t="shared" ref="EN106:FC121" si="140">IFERROR(EM106*(1+$P106),"n/a")</f>
        <v>n/a</v>
      </c>
      <c r="EO106" s="36" t="str">
        <f t="shared" si="140"/>
        <v>n/a</v>
      </c>
      <c r="EP106" s="36" t="str">
        <f t="shared" si="140"/>
        <v>n/a</v>
      </c>
      <c r="EQ106" s="36" t="str">
        <f t="shared" si="140"/>
        <v>n/a</v>
      </c>
      <c r="ER106" s="36" t="str">
        <f t="shared" si="140"/>
        <v>n/a</v>
      </c>
      <c r="ES106" s="36" t="str">
        <f t="shared" si="140"/>
        <v>n/a</v>
      </c>
      <c r="ET106" s="36" t="str">
        <f t="shared" si="140"/>
        <v>n/a</v>
      </c>
      <c r="EU106" s="36" t="str">
        <f t="shared" si="140"/>
        <v>n/a</v>
      </c>
      <c r="EV106" s="36" t="str">
        <f t="shared" si="140"/>
        <v>n/a</v>
      </c>
      <c r="EW106" s="36" t="str">
        <f t="shared" si="140"/>
        <v>n/a</v>
      </c>
      <c r="EX106" s="36" t="str">
        <f t="shared" si="140"/>
        <v>n/a</v>
      </c>
      <c r="EY106" s="36" t="str">
        <f t="shared" si="140"/>
        <v>n/a</v>
      </c>
      <c r="EZ106" s="36" t="str">
        <f t="shared" si="140"/>
        <v>n/a</v>
      </c>
      <c r="FA106" s="36" t="str">
        <f t="shared" si="140"/>
        <v>n/a</v>
      </c>
      <c r="FB106" s="36" t="str">
        <f t="shared" si="140"/>
        <v>n/a</v>
      </c>
      <c r="FC106" s="36" t="str">
        <f t="shared" si="140"/>
        <v>n/a</v>
      </c>
      <c r="FD106" s="36" t="str">
        <f t="shared" si="130"/>
        <v>n/a</v>
      </c>
      <c r="FE106" s="36" t="str">
        <f t="shared" si="136"/>
        <v>n/a</v>
      </c>
      <c r="FF106" s="36" t="str">
        <f t="shared" si="136"/>
        <v>n/a</v>
      </c>
      <c r="FG106" s="36" t="str">
        <f t="shared" si="136"/>
        <v>n/a</v>
      </c>
      <c r="FH106" s="36" t="str">
        <f t="shared" si="136"/>
        <v>n/a</v>
      </c>
      <c r="FI106" s="36" t="str">
        <f t="shared" si="136"/>
        <v>n/a</v>
      </c>
      <c r="FJ106" s="36" t="str">
        <f t="shared" si="136"/>
        <v>n/a</v>
      </c>
      <c r="FK106" s="36" t="str">
        <f t="shared" si="136"/>
        <v>n/a</v>
      </c>
      <c r="FL106" s="36" t="str">
        <f t="shared" si="136"/>
        <v>n/a</v>
      </c>
      <c r="FM106" s="36" t="str">
        <f t="shared" si="136"/>
        <v>n/a</v>
      </c>
      <c r="FN106" s="36" t="str">
        <f t="shared" si="136"/>
        <v>n/a</v>
      </c>
      <c r="FO106" s="36" t="str">
        <f t="shared" si="136"/>
        <v>n/a</v>
      </c>
      <c r="FP106" s="36" t="str">
        <f t="shared" si="136"/>
        <v>n/a</v>
      </c>
      <c r="FQ106" s="36" t="str">
        <f t="shared" si="136"/>
        <v>n/a</v>
      </c>
      <c r="FR106" s="36" t="str">
        <f t="shared" si="136"/>
        <v>n/a</v>
      </c>
      <c r="FS106" s="36" t="str">
        <f t="shared" si="136"/>
        <v>n/a</v>
      </c>
      <c r="FT106" s="36" t="str">
        <f t="shared" si="136"/>
        <v>n/a</v>
      </c>
      <c r="FU106" s="36" t="str">
        <f t="shared" si="134"/>
        <v>n/a</v>
      </c>
      <c r="FV106" s="36" t="str">
        <f t="shared" si="134"/>
        <v>n/a</v>
      </c>
      <c r="FW106" s="36" t="str">
        <f t="shared" si="134"/>
        <v>n/a</v>
      </c>
      <c r="FX106" s="36" t="str">
        <f t="shared" si="134"/>
        <v>n/a</v>
      </c>
      <c r="FY106" s="36" t="str">
        <f t="shared" si="134"/>
        <v>n/a</v>
      </c>
      <c r="FZ106" s="36" t="str">
        <f t="shared" si="134"/>
        <v>n/a</v>
      </c>
      <c r="GA106" s="36" t="str">
        <f t="shared" si="134"/>
        <v>n/a</v>
      </c>
      <c r="GB106" s="36" t="str">
        <f t="shared" si="134"/>
        <v>n/a</v>
      </c>
      <c r="GC106" s="36" t="str">
        <f t="shared" si="134"/>
        <v>n/a</v>
      </c>
      <c r="GD106" s="36" t="str">
        <f t="shared" si="134"/>
        <v>n/a</v>
      </c>
      <c r="GE106" s="36" t="str">
        <f t="shared" si="134"/>
        <v>n/a</v>
      </c>
      <c r="GF106" s="36" t="str">
        <f t="shared" si="134"/>
        <v>n/a</v>
      </c>
      <c r="GG106" s="36" t="str">
        <f t="shared" si="134"/>
        <v>n/a</v>
      </c>
      <c r="GH106" s="36" t="str">
        <f t="shared" si="134"/>
        <v>n/a</v>
      </c>
      <c r="GI106" s="36" t="str">
        <f t="shared" si="134"/>
        <v>n/a</v>
      </c>
      <c r="GJ106" s="36" t="str">
        <f t="shared" si="135"/>
        <v>n/a</v>
      </c>
      <c r="GK106" s="36" t="str">
        <f t="shared" si="135"/>
        <v>n/a</v>
      </c>
      <c r="GL106" s="36" t="str">
        <f t="shared" si="135"/>
        <v>n/a</v>
      </c>
      <c r="GM106" s="36" t="str">
        <f t="shared" si="135"/>
        <v>n/a</v>
      </c>
      <c r="GN106" s="36" t="str">
        <f t="shared" si="135"/>
        <v>n/a</v>
      </c>
      <c r="GO106" s="36" t="str">
        <f t="shared" si="135"/>
        <v>n/a</v>
      </c>
      <c r="GP106" s="36" t="str">
        <f t="shared" si="135"/>
        <v>n/a</v>
      </c>
      <c r="GQ106" s="36" t="str">
        <f t="shared" si="135"/>
        <v>n/a</v>
      </c>
      <c r="GR106" s="36" t="str">
        <f t="shared" si="135"/>
        <v>n/a</v>
      </c>
      <c r="GS106" s="36" t="str">
        <f t="shared" si="135"/>
        <v>n/a</v>
      </c>
      <c r="GT106" s="36" t="str">
        <f t="shared" si="135"/>
        <v>n/a</v>
      </c>
      <c r="GU106" s="36" t="str">
        <f t="shared" si="135"/>
        <v>n/a</v>
      </c>
      <c r="GV106" s="36" t="str">
        <f t="shared" si="135"/>
        <v>n/a</v>
      </c>
      <c r="GW106" s="36" t="str">
        <f t="shared" si="135"/>
        <v>n/a</v>
      </c>
      <c r="GX106" s="36" t="str">
        <f t="shared" si="135"/>
        <v>n/a</v>
      </c>
      <c r="GY106" s="36" t="str">
        <f t="shared" si="135"/>
        <v>n/a</v>
      </c>
      <c r="GZ106" s="36" t="str">
        <f t="shared" si="133"/>
        <v>n/a</v>
      </c>
      <c r="HA106" s="36" t="str">
        <f t="shared" si="133"/>
        <v>n/a</v>
      </c>
      <c r="HB106" s="36" t="str">
        <f t="shared" si="133"/>
        <v>n/a</v>
      </c>
      <c r="HC106" s="36" t="str">
        <f t="shared" si="133"/>
        <v>n/a</v>
      </c>
      <c r="HD106" s="36" t="str">
        <f t="shared" si="133"/>
        <v>n/a</v>
      </c>
      <c r="HE106" s="36" t="str">
        <f t="shared" si="133"/>
        <v>n/a</v>
      </c>
      <c r="HF106" s="36" t="str">
        <f t="shared" si="133"/>
        <v>n/a</v>
      </c>
      <c r="HG106" s="36" t="str">
        <f t="shared" si="133"/>
        <v>n/a</v>
      </c>
      <c r="HH106" s="36" t="str">
        <f t="shared" si="133"/>
        <v>n/a</v>
      </c>
      <c r="HI106" s="36" t="str">
        <f t="shared" si="133"/>
        <v>n/a</v>
      </c>
      <c r="HJ106" s="36" t="str">
        <f t="shared" si="133"/>
        <v>n/a</v>
      </c>
      <c r="HK106" s="36" t="str">
        <f t="shared" si="133"/>
        <v>n/a</v>
      </c>
      <c r="HL106" s="36" t="str">
        <f t="shared" si="133"/>
        <v>n/a</v>
      </c>
      <c r="HM106" s="36" t="str">
        <f t="shared" si="133"/>
        <v>n/a</v>
      </c>
    </row>
    <row r="107" spans="1:221" x14ac:dyDescent="0.35">
      <c r="A107" s="7" t="s">
        <v>880</v>
      </c>
      <c r="B107" s="16" t="s">
        <v>881</v>
      </c>
      <c r="C107" s="15">
        <v>740.68700000000001</v>
      </c>
      <c r="D107" s="15">
        <v>256.8</v>
      </c>
      <c r="E107" s="14">
        <f t="shared" si="95"/>
        <v>190208.4216</v>
      </c>
      <c r="F107" s="12">
        <f t="shared" si="109"/>
        <v>5.2886615248372319E-3</v>
      </c>
      <c r="G107" s="13">
        <f>IFERROR('[2]CEA-6.2 US Forward MRP'!G106/100, "n/a")</f>
        <v>4.2056074766355141E-3</v>
      </c>
      <c r="H107" s="13">
        <f t="shared" si="110"/>
        <v>4.2863551401869163E-3</v>
      </c>
      <c r="I107" s="33">
        <f t="shared" si="111"/>
        <v>1.1007360000000002</v>
      </c>
      <c r="J107" s="13">
        <v>3.8399999999999997E-2</v>
      </c>
      <c r="K107" s="41">
        <f t="shared" si="96"/>
        <v>3.8732666666666679E-2</v>
      </c>
      <c r="L107" s="1">
        <f t="shared" si="97"/>
        <v>3.9065333333333362E-2</v>
      </c>
      <c r="M107" s="1">
        <f t="shared" si="98"/>
        <v>3.9398000000000044E-2</v>
      </c>
      <c r="N107" s="1">
        <f t="shared" si="99"/>
        <v>3.9730666666666727E-2</v>
      </c>
      <c r="O107" s="1">
        <f t="shared" si="100"/>
        <v>4.0063333333333409E-2</v>
      </c>
      <c r="P107" s="5">
        <f t="shared" si="112"/>
        <v>4.0396000000000098E-2</v>
      </c>
      <c r="Q107" s="1">
        <f t="shared" si="101"/>
        <v>3.8702013826353188E-2</v>
      </c>
      <c r="R107" s="12">
        <f t="shared" si="102"/>
        <v>2.0468185145715268E-4</v>
      </c>
      <c r="S107" s="12">
        <f t="shared" si="103"/>
        <v>5.2886615248372319E-3</v>
      </c>
      <c r="T107" s="7"/>
      <c r="U107" s="42">
        <f t="shared" si="104"/>
        <v>-256.8</v>
      </c>
      <c r="V107" s="36">
        <f t="shared" si="105"/>
        <v>1.1430042624000001</v>
      </c>
      <c r="W107" s="36">
        <f t="shared" si="106"/>
        <v>1.1868956260761601</v>
      </c>
      <c r="X107" s="36">
        <f t="shared" si="132"/>
        <v>1.2324724181174846</v>
      </c>
      <c r="Y107" s="36">
        <f t="shared" si="132"/>
        <v>1.279799358973196</v>
      </c>
      <c r="Z107" s="36">
        <f t="shared" si="132"/>
        <v>1.3289436543577666</v>
      </c>
      <c r="AA107" s="36">
        <f t="shared" si="107"/>
        <v>1.3804171859407879</v>
      </c>
      <c r="AB107" s="36">
        <f t="shared" si="131"/>
        <v>1.4343436434486267</v>
      </c>
      <c r="AC107" s="36">
        <f t="shared" si="131"/>
        <v>1.4908539143132158</v>
      </c>
      <c r="AD107" s="36">
        <f t="shared" si="131"/>
        <v>1.5500865342314896</v>
      </c>
      <c r="AE107" s="36">
        <f t="shared" si="131"/>
        <v>1.6121881677479171</v>
      </c>
      <c r="AF107" s="36">
        <f t="shared" si="108"/>
        <v>1.6773141209722622</v>
      </c>
      <c r="AG107" s="36">
        <f t="shared" ref="AG107:AV121" si="141">IFERROR(AF107*(1+$P107),"n/a")</f>
        <v>1.7450709022030579</v>
      </c>
      <c r="AH107" s="36">
        <f t="shared" si="141"/>
        <v>1.8155647863684528</v>
      </c>
      <c r="AI107" s="36">
        <f t="shared" si="141"/>
        <v>1.8889063414785929</v>
      </c>
      <c r="AJ107" s="36">
        <f t="shared" si="141"/>
        <v>1.9652106020489624</v>
      </c>
      <c r="AK107" s="36">
        <f t="shared" si="141"/>
        <v>2.0445972495293323</v>
      </c>
      <c r="AL107" s="36">
        <f t="shared" si="141"/>
        <v>2.1271908000213195</v>
      </c>
      <c r="AM107" s="36">
        <f t="shared" si="141"/>
        <v>2.2131207995789808</v>
      </c>
      <c r="AN107" s="36">
        <f t="shared" si="141"/>
        <v>2.3025220273987737</v>
      </c>
      <c r="AO107" s="36">
        <f t="shared" si="141"/>
        <v>2.3955347072175748</v>
      </c>
      <c r="AP107" s="36">
        <f t="shared" si="141"/>
        <v>2.4923047272503362</v>
      </c>
      <c r="AQ107" s="36">
        <f t="shared" si="141"/>
        <v>2.592983869012341</v>
      </c>
      <c r="AR107" s="36">
        <f t="shared" si="141"/>
        <v>2.6977300453849637</v>
      </c>
      <c r="AS107" s="36">
        <f t="shared" si="141"/>
        <v>2.806707548298335</v>
      </c>
      <c r="AT107" s="36">
        <f t="shared" si="141"/>
        <v>2.9200873064193948</v>
      </c>
      <c r="AU107" s="36">
        <f t="shared" si="141"/>
        <v>3.0380471532495128</v>
      </c>
      <c r="AV107" s="36">
        <f t="shared" si="141"/>
        <v>3.1607721060521805</v>
      </c>
      <c r="AW107" s="36">
        <f t="shared" si="137"/>
        <v>3.2884546560482648</v>
      </c>
      <c r="AX107" s="36">
        <f t="shared" si="137"/>
        <v>3.4212950703339908</v>
      </c>
      <c r="AY107" s="36">
        <f t="shared" si="137"/>
        <v>3.5595017059952032</v>
      </c>
      <c r="AZ107" s="36">
        <f t="shared" si="137"/>
        <v>3.7032913369105858</v>
      </c>
      <c r="BA107" s="36">
        <f t="shared" si="137"/>
        <v>3.8528894937564262</v>
      </c>
      <c r="BB107" s="36">
        <f t="shared" si="137"/>
        <v>4.0085308177462116</v>
      </c>
      <c r="BC107" s="36">
        <f t="shared" si="137"/>
        <v>4.1704594286598882</v>
      </c>
      <c r="BD107" s="36">
        <f t="shared" si="137"/>
        <v>4.3389293077400337</v>
      </c>
      <c r="BE107" s="36">
        <f t="shared" si="137"/>
        <v>4.5142046960555007</v>
      </c>
      <c r="BF107" s="36">
        <f t="shared" si="137"/>
        <v>4.6965605089573588</v>
      </c>
      <c r="BG107" s="36">
        <f t="shared" si="137"/>
        <v>4.8862827672772005</v>
      </c>
      <c r="BH107" s="36">
        <f t="shared" si="137"/>
        <v>5.0836690459441307</v>
      </c>
      <c r="BI107" s="36">
        <f t="shared" si="137"/>
        <v>5.2890289407240907</v>
      </c>
      <c r="BJ107" s="36">
        <f t="shared" si="137"/>
        <v>5.502684553813582</v>
      </c>
      <c r="BK107" s="36">
        <f t="shared" si="137"/>
        <v>5.724970999049436</v>
      </c>
      <c r="BL107" s="36">
        <f t="shared" si="124"/>
        <v>5.9562369275270379</v>
      </c>
      <c r="BM107" s="36">
        <f t="shared" ref="BM107:CB121" si="142">IFERROR(BL107*(1+$P107),"n/a")</f>
        <v>6.1968450744514207</v>
      </c>
      <c r="BN107" s="36">
        <f t="shared" si="142"/>
        <v>6.4471728280789611</v>
      </c>
      <c r="BO107" s="36">
        <f t="shared" si="142"/>
        <v>6.7076128216420399</v>
      </c>
      <c r="BP107" s="36">
        <f t="shared" si="142"/>
        <v>6.978573549185092</v>
      </c>
      <c r="BQ107" s="36">
        <f t="shared" si="142"/>
        <v>7.260480006277974</v>
      </c>
      <c r="BR107" s="36">
        <f t="shared" si="142"/>
        <v>7.55377435661158</v>
      </c>
      <c r="BS107" s="36">
        <f t="shared" si="142"/>
        <v>7.8589166255212621</v>
      </c>
      <c r="BT107" s="36">
        <f t="shared" si="142"/>
        <v>8.1763854215258203</v>
      </c>
      <c r="BU107" s="36">
        <f t="shared" si="142"/>
        <v>8.5066786870137783</v>
      </c>
      <c r="BV107" s="36">
        <f t="shared" si="142"/>
        <v>8.8503144792543882</v>
      </c>
      <c r="BW107" s="36">
        <f t="shared" si="142"/>
        <v>9.2078317829583494</v>
      </c>
      <c r="BX107" s="36">
        <f t="shared" si="142"/>
        <v>9.579791355662735</v>
      </c>
      <c r="BY107" s="36">
        <f t="shared" si="142"/>
        <v>9.9667766072660875</v>
      </c>
      <c r="BZ107" s="36">
        <f t="shared" si="142"/>
        <v>10.369394515093209</v>
      </c>
      <c r="CA107" s="36">
        <f t="shared" si="142"/>
        <v>10.788276575924915</v>
      </c>
      <c r="CB107" s="36">
        <f t="shared" si="142"/>
        <v>11.224079796485979</v>
      </c>
      <c r="CC107" s="36">
        <f t="shared" si="138"/>
        <v>11.677487723944827</v>
      </c>
      <c r="CD107" s="36">
        <f t="shared" si="138"/>
        <v>12.149211518041303</v>
      </c>
      <c r="CE107" s="36">
        <f t="shared" si="138"/>
        <v>12.6399910665241</v>
      </c>
      <c r="CF107" s="36">
        <f t="shared" si="138"/>
        <v>13.150596145647409</v>
      </c>
      <c r="CG107" s="36">
        <f t="shared" si="138"/>
        <v>13.681827627546983</v>
      </c>
      <c r="CH107" s="36">
        <f t="shared" si="138"/>
        <v>14.234518736389372</v>
      </c>
      <c r="CI107" s="36">
        <f t="shared" si="138"/>
        <v>14.809536355264559</v>
      </c>
      <c r="CJ107" s="36">
        <f t="shared" si="138"/>
        <v>15.407782385871828</v>
      </c>
      <c r="CK107" s="36">
        <f t="shared" si="138"/>
        <v>16.030195163131509</v>
      </c>
      <c r="CL107" s="36">
        <f t="shared" si="138"/>
        <v>16.677750926941371</v>
      </c>
      <c r="CM107" s="36">
        <f t="shared" si="138"/>
        <v>17.351465353386097</v>
      </c>
      <c r="CN107" s="36">
        <f t="shared" si="138"/>
        <v>18.052395147801484</v>
      </c>
      <c r="CO107" s="36">
        <f t="shared" si="138"/>
        <v>18.781639702192074</v>
      </c>
      <c r="CP107" s="36">
        <f t="shared" si="138"/>
        <v>19.540342819601825</v>
      </c>
      <c r="CQ107" s="36">
        <f t="shared" si="138"/>
        <v>20.329694508142463</v>
      </c>
      <c r="CR107" s="36">
        <f t="shared" si="126"/>
        <v>21.150932847493387</v>
      </c>
      <c r="CS107" s="36">
        <f t="shared" ref="CS107:DH121" si="143">IFERROR(CR107*(1+$P107),"n/a")</f>
        <v>22.005345930800733</v>
      </c>
      <c r="CT107" s="36">
        <f t="shared" si="143"/>
        <v>22.894273885021363</v>
      </c>
      <c r="CU107" s="36">
        <f t="shared" si="143"/>
        <v>23.819110972880686</v>
      </c>
      <c r="CV107" s="36">
        <f t="shared" si="143"/>
        <v>24.781307779741176</v>
      </c>
      <c r="CW107" s="36">
        <f t="shared" si="143"/>
        <v>25.782373488811604</v>
      </c>
      <c r="CX107" s="36">
        <f t="shared" si="143"/>
        <v>26.82387824826564</v>
      </c>
      <c r="CY107" s="36">
        <f t="shared" si="143"/>
        <v>27.907455633982583</v>
      </c>
      <c r="CZ107" s="36">
        <f t="shared" si="143"/>
        <v>29.034805211772944</v>
      </c>
      <c r="DA107" s="36">
        <f t="shared" si="143"/>
        <v>30.207695203107725</v>
      </c>
      <c r="DB107" s="36">
        <f t="shared" si="143"/>
        <v>31.427965258532467</v>
      </c>
      <c r="DC107" s="36">
        <f t="shared" si="143"/>
        <v>32.697529343116145</v>
      </c>
      <c r="DD107" s="36">
        <f t="shared" si="143"/>
        <v>34.018378738460669</v>
      </c>
      <c r="DE107" s="36">
        <f t="shared" si="143"/>
        <v>35.392585165979533</v>
      </c>
      <c r="DF107" s="36">
        <f t="shared" si="143"/>
        <v>36.822304036344448</v>
      </c>
      <c r="DG107" s="36">
        <f t="shared" si="143"/>
        <v>38.309777830196623</v>
      </c>
      <c r="DH107" s="36">
        <f t="shared" si="143"/>
        <v>39.857339615425246</v>
      </c>
      <c r="DI107" s="36">
        <f t="shared" si="139"/>
        <v>41.467416706529967</v>
      </c>
      <c r="DJ107" s="36">
        <f t="shared" si="139"/>
        <v>43.142534471806954</v>
      </c>
      <c r="DK107" s="36">
        <f t="shared" si="139"/>
        <v>44.885320294330072</v>
      </c>
      <c r="DL107" s="36">
        <f t="shared" si="139"/>
        <v>46.698507692939835</v>
      </c>
      <c r="DM107" s="36">
        <f t="shared" si="139"/>
        <v>48.584940609703835</v>
      </c>
      <c r="DN107" s="36">
        <f t="shared" si="139"/>
        <v>50.547577870573434</v>
      </c>
      <c r="DO107" s="36">
        <f t="shared" si="139"/>
        <v>52.589497826233121</v>
      </c>
      <c r="DP107" s="36">
        <f t="shared" si="139"/>
        <v>54.713903180421639</v>
      </c>
      <c r="DQ107" s="36">
        <f t="shared" si="139"/>
        <v>56.924126013297958</v>
      </c>
      <c r="DR107" s="36">
        <f t="shared" si="139"/>
        <v>59.223633007731145</v>
      </c>
      <c r="DS107" s="36">
        <f t="shared" si="139"/>
        <v>61.616030886711457</v>
      </c>
      <c r="DT107" s="36">
        <f t="shared" si="139"/>
        <v>64.105072070411055</v>
      </c>
      <c r="DU107" s="36">
        <f t="shared" si="139"/>
        <v>66.694660561767392</v>
      </c>
      <c r="DV107" s="36">
        <f t="shared" si="139"/>
        <v>69.388858069820557</v>
      </c>
      <c r="DW107" s="36">
        <f t="shared" si="139"/>
        <v>72.191890380409035</v>
      </c>
      <c r="DX107" s="36">
        <f t="shared" si="128"/>
        <v>75.108153984216045</v>
      </c>
      <c r="DY107" s="36">
        <f t="shared" ref="DY107:EN121" si="144">IFERROR(DX107*(1+$P107),"n/a")</f>
        <v>78.14222297256245</v>
      </c>
      <c r="DZ107" s="36">
        <f t="shared" si="144"/>
        <v>81.298856211762086</v>
      </c>
      <c r="EA107" s="36">
        <f t="shared" si="144"/>
        <v>84.58300480729244</v>
      </c>
      <c r="EB107" s="36">
        <f t="shared" si="144"/>
        <v>87.999819869487837</v>
      </c>
      <c r="EC107" s="36">
        <f t="shared" si="144"/>
        <v>91.554660592935676</v>
      </c>
      <c r="ED107" s="36">
        <f t="shared" si="144"/>
        <v>95.253102662247912</v>
      </c>
      <c r="EE107" s="36">
        <f t="shared" si="144"/>
        <v>99.100946997392086</v>
      </c>
      <c r="EF107" s="36">
        <f t="shared" si="144"/>
        <v>103.10422885229875</v>
      </c>
      <c r="EG107" s="36">
        <f t="shared" si="144"/>
        <v>107.26922728101621</v>
      </c>
      <c r="EH107" s="36">
        <f t="shared" si="144"/>
        <v>111.60247498626015</v>
      </c>
      <c r="EI107" s="36">
        <f t="shared" si="144"/>
        <v>116.11076856580513</v>
      </c>
      <c r="EJ107" s="36">
        <f t="shared" si="144"/>
        <v>120.8011791727894</v>
      </c>
      <c r="EK107" s="36">
        <f t="shared" si="144"/>
        <v>125.68106360665341</v>
      </c>
      <c r="EL107" s="36">
        <f t="shared" si="144"/>
        <v>130.75807585210779</v>
      </c>
      <c r="EM107" s="36">
        <f t="shared" si="144"/>
        <v>136.04017908422955</v>
      </c>
      <c r="EN107" s="36">
        <f t="shared" si="144"/>
        <v>141.5356581585161</v>
      </c>
      <c r="EO107" s="36">
        <f t="shared" si="140"/>
        <v>147.25313260548754</v>
      </c>
      <c r="EP107" s="36">
        <f t="shared" si="140"/>
        <v>153.20157015021883</v>
      </c>
      <c r="EQ107" s="36">
        <f t="shared" si="140"/>
        <v>159.39030077800709</v>
      </c>
      <c r="ER107" s="36">
        <f t="shared" si="140"/>
        <v>165.82903136823549</v>
      </c>
      <c r="ES107" s="36">
        <f t="shared" si="140"/>
        <v>172.52786091938674</v>
      </c>
      <c r="ET107" s="36">
        <f t="shared" si="140"/>
        <v>179.4972963890863</v>
      </c>
      <c r="EU107" s="36">
        <f t="shared" si="140"/>
        <v>186.74826917401984</v>
      </c>
      <c r="EV107" s="36">
        <f t="shared" si="140"/>
        <v>194.29215225557357</v>
      </c>
      <c r="EW107" s="36">
        <f t="shared" si="140"/>
        <v>202.14077803808973</v>
      </c>
      <c r="EX107" s="36">
        <f t="shared" si="140"/>
        <v>210.30645690771644</v>
      </c>
      <c r="EY107" s="36">
        <f t="shared" si="140"/>
        <v>218.80199654096057</v>
      </c>
      <c r="EZ107" s="36">
        <f t="shared" si="140"/>
        <v>227.64072199322925</v>
      </c>
      <c r="FA107" s="36">
        <f t="shared" si="140"/>
        <v>236.83649659886777</v>
      </c>
      <c r="FB107" s="36">
        <f t="shared" si="140"/>
        <v>246.40374371547566</v>
      </c>
      <c r="FC107" s="36">
        <f t="shared" si="140"/>
        <v>256.35746934660602</v>
      </c>
      <c r="FD107" s="36">
        <f t="shared" si="130"/>
        <v>266.71328567833154</v>
      </c>
      <c r="FE107" s="36">
        <f t="shared" si="136"/>
        <v>277.48743556659343</v>
      </c>
      <c r="FF107" s="36">
        <f t="shared" si="136"/>
        <v>288.69681801374156</v>
      </c>
      <c r="FG107" s="36">
        <f t="shared" si="136"/>
        <v>300.35901467422468</v>
      </c>
      <c r="FH107" s="36">
        <f t="shared" si="136"/>
        <v>312.49231743100466</v>
      </c>
      <c r="FI107" s="36">
        <f t="shared" si="136"/>
        <v>325.11575708594756</v>
      </c>
      <c r="FJ107" s="36">
        <f t="shared" si="136"/>
        <v>338.24913320919154</v>
      </c>
      <c r="FK107" s="36">
        <f t="shared" si="136"/>
        <v>351.91304519431009</v>
      </c>
      <c r="FL107" s="36">
        <f t="shared" si="136"/>
        <v>366.12892456797948</v>
      </c>
      <c r="FM107" s="36">
        <f t="shared" si="136"/>
        <v>380.9190686048276</v>
      </c>
      <c r="FN107" s="36">
        <f t="shared" si="136"/>
        <v>396.30667530018826</v>
      </c>
      <c r="FO107" s="36">
        <f t="shared" si="136"/>
        <v>412.31587975561473</v>
      </c>
      <c r="FP107" s="36">
        <f t="shared" si="136"/>
        <v>428.97179203422257</v>
      </c>
      <c r="FQ107" s="36">
        <f t="shared" si="136"/>
        <v>446.30053654523709</v>
      </c>
      <c r="FR107" s="36">
        <f t="shared" si="136"/>
        <v>464.32929301951856</v>
      </c>
      <c r="FS107" s="36">
        <f t="shared" si="136"/>
        <v>483.0863391403351</v>
      </c>
      <c r="FT107" s="36">
        <f t="shared" si="136"/>
        <v>502.60109489624813</v>
      </c>
      <c r="FU107" s="36">
        <f t="shared" si="134"/>
        <v>522.90416872567698</v>
      </c>
      <c r="FV107" s="36">
        <f t="shared" si="134"/>
        <v>544.0274055255195</v>
      </c>
      <c r="FW107" s="36">
        <f t="shared" si="134"/>
        <v>566.00393659912845</v>
      </c>
      <c r="FX107" s="36">
        <f t="shared" si="134"/>
        <v>588.86823162198687</v>
      </c>
      <c r="FY107" s="36">
        <f t="shared" si="134"/>
        <v>612.65615270658873</v>
      </c>
      <c r="FZ107" s="36">
        <f t="shared" si="134"/>
        <v>637.40501065132412</v>
      </c>
      <c r="GA107" s="36">
        <f t="shared" si="134"/>
        <v>663.15362346159509</v>
      </c>
      <c r="GB107" s="36">
        <f t="shared" si="134"/>
        <v>689.94237723494973</v>
      </c>
      <c r="GC107" s="36">
        <f t="shared" si="134"/>
        <v>717.81328950573288</v>
      </c>
      <c r="GD107" s="36">
        <f t="shared" si="134"/>
        <v>746.81007514860653</v>
      </c>
      <c r="GE107" s="36">
        <f t="shared" si="134"/>
        <v>776.97821494430968</v>
      </c>
      <c r="GF107" s="36">
        <f t="shared" si="134"/>
        <v>808.36502691520013</v>
      </c>
      <c r="GG107" s="36">
        <f t="shared" si="134"/>
        <v>841.01974054246659</v>
      </c>
      <c r="GH107" s="36">
        <f t="shared" si="134"/>
        <v>874.99357398142013</v>
      </c>
      <c r="GI107" s="36">
        <f t="shared" si="134"/>
        <v>910.33981439597369</v>
      </c>
      <c r="GJ107" s="36">
        <f t="shared" si="135"/>
        <v>947.11390153831348</v>
      </c>
      <c r="GK107" s="36">
        <f t="shared" si="135"/>
        <v>985.37351470485532</v>
      </c>
      <c r="GL107" s="36">
        <f t="shared" si="135"/>
        <v>1025.1786632048727</v>
      </c>
      <c r="GM107" s="36">
        <f t="shared" si="135"/>
        <v>1066.5917804836968</v>
      </c>
      <c r="GN107" s="36">
        <f t="shared" si="135"/>
        <v>1109.6778220481162</v>
      </c>
      <c r="GO107" s="36">
        <f t="shared" si="135"/>
        <v>1154.504367347572</v>
      </c>
      <c r="GP107" s="36">
        <f t="shared" si="135"/>
        <v>1201.1417257709447</v>
      </c>
      <c r="GQ107" s="36">
        <f t="shared" si="135"/>
        <v>1249.6630469251879</v>
      </c>
      <c r="GR107" s="36">
        <f t="shared" si="135"/>
        <v>1300.144435368778</v>
      </c>
      <c r="GS107" s="36">
        <f t="shared" si="135"/>
        <v>1352.6650699799352</v>
      </c>
      <c r="GT107" s="36">
        <f t="shared" si="135"/>
        <v>1407.3073281468448</v>
      </c>
      <c r="GU107" s="36">
        <f t="shared" si="135"/>
        <v>1464.1569149746649</v>
      </c>
      <c r="GV107" s="36">
        <f t="shared" si="135"/>
        <v>1523.3029977119816</v>
      </c>
      <c r="GW107" s="36">
        <f t="shared" si="135"/>
        <v>1584.8383456075549</v>
      </c>
      <c r="GX107" s="36">
        <f t="shared" si="135"/>
        <v>1648.8594754167177</v>
      </c>
      <c r="GY107" s="36">
        <f t="shared" si="135"/>
        <v>1715.4668027856517</v>
      </c>
      <c r="GZ107" s="36">
        <f t="shared" si="133"/>
        <v>1784.764799750981</v>
      </c>
      <c r="HA107" s="36">
        <f t="shared" si="133"/>
        <v>1856.8621586017218</v>
      </c>
      <c r="HB107" s="36">
        <f t="shared" si="133"/>
        <v>1931.8719623605971</v>
      </c>
      <c r="HC107" s="36">
        <f t="shared" si="133"/>
        <v>2009.9118621521159</v>
      </c>
      <c r="HD107" s="36">
        <f t="shared" si="133"/>
        <v>2091.1042617356129</v>
      </c>
      <c r="HE107" s="36">
        <f t="shared" si="133"/>
        <v>2175.5765094926851</v>
      </c>
      <c r="HF107" s="36">
        <f t="shared" si="133"/>
        <v>2263.4610981701517</v>
      </c>
      <c r="HG107" s="36">
        <f t="shared" si="133"/>
        <v>2354.8958726918331</v>
      </c>
      <c r="HH107" s="36">
        <f t="shared" si="133"/>
        <v>2450.0242463650925</v>
      </c>
      <c r="HI107" s="36">
        <f t="shared" si="133"/>
        <v>2548.995425821257</v>
      </c>
      <c r="HJ107" s="36">
        <f t="shared" si="133"/>
        <v>2651.9646450427326</v>
      </c>
      <c r="HK107" s="36">
        <f t="shared" si="133"/>
        <v>2759.0934088438789</v>
      </c>
      <c r="HL107" s="36">
        <f t="shared" si="133"/>
        <v>2870.5497461875366</v>
      </c>
      <c r="HM107" s="36">
        <f t="shared" si="133"/>
        <v>2986.5084737345287</v>
      </c>
    </row>
    <row r="108" spans="1:221" x14ac:dyDescent="0.35">
      <c r="A108" s="7" t="s">
        <v>882</v>
      </c>
      <c r="B108" s="16" t="s">
        <v>883</v>
      </c>
      <c r="C108" s="15">
        <v>462.637</v>
      </c>
      <c r="D108" s="15">
        <v>156.16</v>
      </c>
      <c r="E108" s="14">
        <f t="shared" si="95"/>
        <v>72245.393920000002</v>
      </c>
      <c r="F108" s="12">
        <f t="shared" si="109"/>
        <v>2.0087514104654854E-3</v>
      </c>
      <c r="G108" s="13">
        <f>IFERROR('[2]CEA-6.2 US Forward MRP'!G107/100, "n/a")</f>
        <v>2.8176229508196725E-2</v>
      </c>
      <c r="H108" s="13">
        <f t="shared" si="110"/>
        <v>3.0143634733606563E-2</v>
      </c>
      <c r="I108" s="33">
        <f t="shared" si="111"/>
        <v>4.7072300000000009</v>
      </c>
      <c r="J108" s="13">
        <v>0.13965</v>
      </c>
      <c r="K108" s="41">
        <f t="shared" si="96"/>
        <v>0.12310766666666668</v>
      </c>
      <c r="L108" s="1">
        <f t="shared" si="97"/>
        <v>0.10656533333333337</v>
      </c>
      <c r="M108" s="1">
        <f t="shared" si="98"/>
        <v>9.0023000000000061E-2</v>
      </c>
      <c r="N108" s="1">
        <f t="shared" si="99"/>
        <v>7.348066666666675E-2</v>
      </c>
      <c r="O108" s="1">
        <f t="shared" si="100"/>
        <v>5.6938333333333438E-2</v>
      </c>
      <c r="P108" s="5">
        <f t="shared" si="112"/>
        <v>4.0396000000000098E-2</v>
      </c>
      <c r="Q108" s="1">
        <f t="shared" si="101"/>
        <v>9.7116708620505587E-2</v>
      </c>
      <c r="R108" s="12">
        <f t="shared" si="102"/>
        <v>1.9508332542120615E-4</v>
      </c>
      <c r="S108" s="12">
        <f t="shared" si="103"/>
        <v>2.0087514104654854E-3</v>
      </c>
      <c r="T108" s="7"/>
      <c r="U108" s="42">
        <f t="shared" si="104"/>
        <v>-156.16</v>
      </c>
      <c r="V108" s="36">
        <f t="shared" si="105"/>
        <v>5.3645946695000015</v>
      </c>
      <c r="W108" s="36">
        <f t="shared" si="106"/>
        <v>6.1137603150956767</v>
      </c>
      <c r="X108" s="36">
        <f t="shared" si="132"/>
        <v>6.967546943098788</v>
      </c>
      <c r="Y108" s="36">
        <f t="shared" si="132"/>
        <v>7.9405648737025345</v>
      </c>
      <c r="Z108" s="36">
        <f t="shared" si="132"/>
        <v>9.0494647583150947</v>
      </c>
      <c r="AA108" s="36">
        <f t="shared" si="107"/>
        <v>10.163523249293496</v>
      </c>
      <c r="AB108" s="36">
        <f t="shared" si="131"/>
        <v>11.246602492195541</v>
      </c>
      <c r="AC108" s="36">
        <f t="shared" si="131"/>
        <v>12.259055388350459</v>
      </c>
      <c r="AD108" s="36">
        <f t="shared" si="131"/>
        <v>13.159858950990044</v>
      </c>
      <c r="AE108" s="36">
        <f t="shared" si="131"/>
        <v>13.909159386561168</v>
      </c>
      <c r="AF108" s="36">
        <f t="shared" si="108"/>
        <v>14.471033789140694</v>
      </c>
      <c r="AG108" s="36">
        <f t="shared" si="141"/>
        <v>15.055605670086823</v>
      </c>
      <c r="AH108" s="36">
        <f t="shared" si="141"/>
        <v>15.663791916735653</v>
      </c>
      <c r="AI108" s="36">
        <f t="shared" si="141"/>
        <v>16.296546455004108</v>
      </c>
      <c r="AJ108" s="36">
        <f t="shared" si="141"/>
        <v>16.954861745600457</v>
      </c>
      <c r="AK108" s="36">
        <f t="shared" si="141"/>
        <v>17.639770340675735</v>
      </c>
      <c r="AL108" s="36">
        <f t="shared" si="141"/>
        <v>18.352346503357673</v>
      </c>
      <c r="AM108" s="36">
        <f t="shared" si="141"/>
        <v>19.093707892707311</v>
      </c>
      <c r="AN108" s="36">
        <f t="shared" si="141"/>
        <v>19.865017316741117</v>
      </c>
      <c r="AO108" s="36">
        <f t="shared" si="141"/>
        <v>20.667484556268192</v>
      </c>
      <c r="AP108" s="36">
        <f t="shared" si="141"/>
        <v>21.502368262403206</v>
      </c>
      <c r="AQ108" s="36">
        <f t="shared" si="141"/>
        <v>22.370977930731247</v>
      </c>
      <c r="AR108" s="36">
        <f t="shared" si="141"/>
        <v>23.274675955221067</v>
      </c>
      <c r="AS108" s="36">
        <f t="shared" si="141"/>
        <v>24.214879765108179</v>
      </c>
      <c r="AT108" s="36">
        <f t="shared" si="141"/>
        <v>25.19306404809949</v>
      </c>
      <c r="AU108" s="36">
        <f t="shared" si="141"/>
        <v>26.210763063386519</v>
      </c>
      <c r="AV108" s="36">
        <f t="shared" si="141"/>
        <v>27.269573048095083</v>
      </c>
      <c r="AW108" s="36">
        <f t="shared" si="137"/>
        <v>28.371154720945935</v>
      </c>
      <c r="AX108" s="36">
        <f t="shared" si="137"/>
        <v>29.517235887053271</v>
      </c>
      <c r="AY108" s="36">
        <f t="shared" si="137"/>
        <v>30.709614147946677</v>
      </c>
      <c r="AZ108" s="36">
        <f t="shared" si="137"/>
        <v>31.950159721067134</v>
      </c>
      <c r="BA108" s="36">
        <f t="shared" si="137"/>
        <v>33.240818373159364</v>
      </c>
      <c r="BB108" s="36">
        <f t="shared" si="137"/>
        <v>34.583614472161514</v>
      </c>
      <c r="BC108" s="36">
        <f t="shared" si="137"/>
        <v>35.980654162378954</v>
      </c>
      <c r="BD108" s="36">
        <f t="shared" si="137"/>
        <v>37.434128667922415</v>
      </c>
      <c r="BE108" s="36">
        <f t="shared" si="137"/>
        <v>38.946317729591811</v>
      </c>
      <c r="BF108" s="36">
        <f t="shared" si="137"/>
        <v>40.519593180596409</v>
      </c>
      <c r="BG108" s="36">
        <f t="shared" si="137"/>
        <v>42.156422666719784</v>
      </c>
      <c r="BH108" s="36">
        <f t="shared" si="137"/>
        <v>43.859373516764599</v>
      </c>
      <c r="BI108" s="36">
        <f t="shared" si="137"/>
        <v>45.631116769347827</v>
      </c>
      <c r="BJ108" s="36">
        <f t="shared" si="137"/>
        <v>47.474431362362409</v>
      </c>
      <c r="BK108" s="36">
        <f t="shared" si="137"/>
        <v>49.392208491676406</v>
      </c>
      <c r="BL108" s="36">
        <f t="shared" si="124"/>
        <v>51.387456145906171</v>
      </c>
      <c r="BM108" s="36">
        <f t="shared" si="142"/>
        <v>53.463303824376204</v>
      </c>
      <c r="BN108" s="36">
        <f t="shared" si="142"/>
        <v>55.623007445665714</v>
      </c>
      <c r="BO108" s="36">
        <f t="shared" si="142"/>
        <v>57.86995445444083</v>
      </c>
      <c r="BP108" s="36">
        <f t="shared" si="142"/>
        <v>60.207669134582424</v>
      </c>
      <c r="BQ108" s="36">
        <f t="shared" si="142"/>
        <v>62.63981813694302</v>
      </c>
      <c r="BR108" s="36">
        <f t="shared" si="142"/>
        <v>65.170216230402971</v>
      </c>
      <c r="BS108" s="36">
        <f t="shared" si="142"/>
        <v>67.802832285246339</v>
      </c>
      <c r="BT108" s="36">
        <f t="shared" si="142"/>
        <v>70.541795498241157</v>
      </c>
      <c r="BU108" s="36">
        <f t="shared" si="142"/>
        <v>73.391401869188115</v>
      </c>
      <c r="BV108" s="36">
        <f t="shared" si="142"/>
        <v>76.356120939095845</v>
      </c>
      <c r="BW108" s="36">
        <f t="shared" si="142"/>
        <v>79.440602800551574</v>
      </c>
      <c r="BX108" s="36">
        <f t="shared" si="142"/>
        <v>82.649685391282659</v>
      </c>
      <c r="BY108" s="36">
        <f t="shared" si="142"/>
        <v>85.988402082348927</v>
      </c>
      <c r="BZ108" s="36">
        <f t="shared" si="142"/>
        <v>89.461989572867509</v>
      </c>
      <c r="CA108" s="36">
        <f t="shared" si="142"/>
        <v>93.075896103653079</v>
      </c>
      <c r="CB108" s="36">
        <f t="shared" si="142"/>
        <v>96.835790002656253</v>
      </c>
      <c r="CC108" s="36">
        <f t="shared" si="138"/>
        <v>100.74756857560357</v>
      </c>
      <c r="CD108" s="36">
        <f t="shared" si="138"/>
        <v>104.81736735578366</v>
      </c>
      <c r="CE108" s="36">
        <f t="shared" si="138"/>
        <v>109.0515697274879</v>
      </c>
      <c r="CF108" s="36">
        <f t="shared" si="138"/>
        <v>113.45681693819951</v>
      </c>
      <c r="CG108" s="36">
        <f t="shared" si="138"/>
        <v>118.04001851523503</v>
      </c>
      <c r="CH108" s="36">
        <f t="shared" si="138"/>
        <v>122.80836310317648</v>
      </c>
      <c r="CI108" s="36">
        <f t="shared" si="138"/>
        <v>127.7693297390924</v>
      </c>
      <c r="CJ108" s="36">
        <f t="shared" si="138"/>
        <v>132.93069958323278</v>
      </c>
      <c r="CK108" s="36">
        <f t="shared" si="138"/>
        <v>138.30056812359706</v>
      </c>
      <c r="CL108" s="36">
        <f t="shared" si="138"/>
        <v>143.88735787351791</v>
      </c>
      <c r="CM108" s="36">
        <f t="shared" si="138"/>
        <v>149.69983158217656</v>
      </c>
      <c r="CN108" s="36">
        <f t="shared" si="138"/>
        <v>155.74710597877018</v>
      </c>
      <c r="CO108" s="36">
        <f t="shared" si="138"/>
        <v>162.0386660718886</v>
      </c>
      <c r="CP108" s="36">
        <f t="shared" si="138"/>
        <v>168.58438002652863</v>
      </c>
      <c r="CQ108" s="36">
        <f t="shared" si="138"/>
        <v>175.39451464208031</v>
      </c>
      <c r="CR108" s="36">
        <f t="shared" si="126"/>
        <v>182.4797514555618</v>
      </c>
      <c r="CS108" s="36">
        <f t="shared" si="143"/>
        <v>189.85120349536069</v>
      </c>
      <c r="CT108" s="36">
        <f t="shared" si="143"/>
        <v>197.5204327117593</v>
      </c>
      <c r="CU108" s="36">
        <f t="shared" si="143"/>
        <v>205.49946811158355</v>
      </c>
      <c r="CV108" s="36">
        <f t="shared" si="143"/>
        <v>213.8008246254191</v>
      </c>
      <c r="CW108" s="36">
        <f t="shared" si="143"/>
        <v>222.43752273698755</v>
      </c>
      <c r="CX108" s="36">
        <f t="shared" si="143"/>
        <v>231.42310890547091</v>
      </c>
      <c r="CY108" s="36">
        <f t="shared" si="143"/>
        <v>240.77167681281634</v>
      </c>
      <c r="CZ108" s="36">
        <f t="shared" si="143"/>
        <v>250.49788946934689</v>
      </c>
      <c r="DA108" s="36">
        <f t="shared" si="143"/>
        <v>260.61700221235066</v>
      </c>
      <c r="DB108" s="36">
        <f t="shared" si="143"/>
        <v>271.14488663372077</v>
      </c>
      <c r="DC108" s="36">
        <f t="shared" si="143"/>
        <v>282.09805547417659</v>
      </c>
      <c r="DD108" s="36">
        <f t="shared" si="143"/>
        <v>293.49368852311147</v>
      </c>
      <c r="DE108" s="36">
        <f t="shared" si="143"/>
        <v>305.34965956469114</v>
      </c>
      <c r="DF108" s="36">
        <f t="shared" si="143"/>
        <v>317.68456441246644</v>
      </c>
      <c r="DG108" s="36">
        <f t="shared" si="143"/>
        <v>330.51775007647245</v>
      </c>
      <c r="DH108" s="36">
        <f t="shared" si="143"/>
        <v>343.86934510856167</v>
      </c>
      <c r="DI108" s="36">
        <f t="shared" si="139"/>
        <v>357.76029117356717</v>
      </c>
      <c r="DJ108" s="36">
        <f t="shared" si="139"/>
        <v>372.2123758958146</v>
      </c>
      <c r="DK108" s="36">
        <f t="shared" si="139"/>
        <v>387.24826703250199</v>
      </c>
      <c r="DL108" s="36">
        <f t="shared" si="139"/>
        <v>402.89154802754695</v>
      </c>
      <c r="DM108" s="36">
        <f t="shared" si="139"/>
        <v>419.16675500166775</v>
      </c>
      <c r="DN108" s="36">
        <f t="shared" si="139"/>
        <v>436.09941523671517</v>
      </c>
      <c r="DO108" s="36">
        <f t="shared" si="139"/>
        <v>453.71608721461757</v>
      </c>
      <c r="DP108" s="36">
        <f t="shared" si="139"/>
        <v>472.04440227373931</v>
      </c>
      <c r="DQ108" s="36">
        <f t="shared" si="139"/>
        <v>491.11310794798931</v>
      </c>
      <c r="DR108" s="36">
        <f t="shared" si="139"/>
        <v>510.95211305665634</v>
      </c>
      <c r="DS108" s="36">
        <f t="shared" si="139"/>
        <v>531.59253461569313</v>
      </c>
      <c r="DT108" s="36">
        <f t="shared" si="139"/>
        <v>553.06674664402874</v>
      </c>
      <c r="DU108" s="36">
        <f t="shared" si="139"/>
        <v>575.40843094146101</v>
      </c>
      <c r="DV108" s="36">
        <f t="shared" si="139"/>
        <v>598.65262991777229</v>
      </c>
      <c r="DW108" s="36">
        <f t="shared" si="139"/>
        <v>622.83580155593063</v>
      </c>
      <c r="DX108" s="36">
        <f t="shared" si="128"/>
        <v>647.99587659558404</v>
      </c>
      <c r="DY108" s="36">
        <f t="shared" si="144"/>
        <v>674.1723180265393</v>
      </c>
      <c r="DZ108" s="36">
        <f t="shared" si="144"/>
        <v>701.40618298553943</v>
      </c>
      <c r="EA108" s="36">
        <f t="shared" si="144"/>
        <v>729.74018715342334</v>
      </c>
      <c r="EB108" s="36">
        <f t="shared" si="144"/>
        <v>759.21877175367308</v>
      </c>
      <c r="EC108" s="36">
        <f t="shared" si="144"/>
        <v>789.88817325743457</v>
      </c>
      <c r="ED108" s="36">
        <f t="shared" si="144"/>
        <v>821.79649590434201</v>
      </c>
      <c r="EE108" s="36">
        <f t="shared" si="144"/>
        <v>854.9937871528939</v>
      </c>
      <c r="EF108" s="36">
        <f t="shared" si="144"/>
        <v>889.53211617872228</v>
      </c>
      <c r="EG108" s="36">
        <f t="shared" si="144"/>
        <v>925.46565554387803</v>
      </c>
      <c r="EH108" s="36">
        <f t="shared" si="144"/>
        <v>962.85076616522861</v>
      </c>
      <c r="EI108" s="36">
        <f t="shared" si="144"/>
        <v>1001.7460857152392</v>
      </c>
      <c r="EJ108" s="36">
        <f t="shared" si="144"/>
        <v>1042.2126205937921</v>
      </c>
      <c r="EK108" s="36">
        <f t="shared" si="144"/>
        <v>1084.313841615299</v>
      </c>
      <c r="EL108" s="36">
        <f t="shared" si="144"/>
        <v>1128.1157835611907</v>
      </c>
      <c r="EM108" s="36">
        <f t="shared" si="144"/>
        <v>1173.6871487539286</v>
      </c>
      <c r="EN108" s="36">
        <f t="shared" si="144"/>
        <v>1221.0994148149923</v>
      </c>
      <c r="EO108" s="36">
        <f t="shared" si="140"/>
        <v>1270.4269467758588</v>
      </c>
      <c r="EP108" s="36">
        <f t="shared" si="140"/>
        <v>1321.7471137178165</v>
      </c>
      <c r="EQ108" s="36">
        <f t="shared" si="140"/>
        <v>1375.1404101235617</v>
      </c>
      <c r="ER108" s="36">
        <f t="shared" si="140"/>
        <v>1430.6905821309131</v>
      </c>
      <c r="ES108" s="36">
        <f t="shared" si="140"/>
        <v>1488.4847588866735</v>
      </c>
      <c r="ET108" s="36">
        <f t="shared" si="140"/>
        <v>1548.6135892066598</v>
      </c>
      <c r="EU108" s="36">
        <f t="shared" si="140"/>
        <v>1611.1713837562522</v>
      </c>
      <c r="EV108" s="36">
        <f t="shared" si="140"/>
        <v>1676.25626297447</v>
      </c>
      <c r="EW108" s="36">
        <f t="shared" si="140"/>
        <v>1743.9703109735869</v>
      </c>
      <c r="EX108" s="36">
        <f t="shared" si="140"/>
        <v>1814.419735655676</v>
      </c>
      <c r="EY108" s="36">
        <f t="shared" si="140"/>
        <v>1887.7150352972228</v>
      </c>
      <c r="EZ108" s="36">
        <f t="shared" si="140"/>
        <v>1963.9711718630897</v>
      </c>
      <c r="FA108" s="36">
        <f t="shared" si="140"/>
        <v>2043.3077513216713</v>
      </c>
      <c r="FB108" s="36">
        <f t="shared" si="140"/>
        <v>2125.8492112440617</v>
      </c>
      <c r="FC108" s="36">
        <f t="shared" si="140"/>
        <v>2211.7250159814771</v>
      </c>
      <c r="FD108" s="36">
        <f t="shared" si="130"/>
        <v>2301.0698597270652</v>
      </c>
      <c r="FE108" s="36">
        <f t="shared" si="136"/>
        <v>2394.0238777805998</v>
      </c>
      <c r="FF108" s="36">
        <f t="shared" si="136"/>
        <v>2490.732866347425</v>
      </c>
      <c r="FG108" s="36">
        <f t="shared" si="136"/>
        <v>2591.3485112163958</v>
      </c>
      <c r="FH108" s="36">
        <f t="shared" si="136"/>
        <v>2696.0286256754935</v>
      </c>
      <c r="FI108" s="36">
        <f t="shared" si="136"/>
        <v>2804.9373980382811</v>
      </c>
      <c r="FJ108" s="36">
        <f t="shared" si="136"/>
        <v>2918.2456491694356</v>
      </c>
      <c r="FK108" s="36">
        <f t="shared" si="136"/>
        <v>3036.1311004132845</v>
      </c>
      <c r="FL108" s="36">
        <f t="shared" si="136"/>
        <v>3158.7786523455798</v>
      </c>
      <c r="FM108" s="36">
        <f t="shared" si="136"/>
        <v>3286.380674785732</v>
      </c>
      <c r="FN108" s="36">
        <f t="shared" si="136"/>
        <v>3419.1373085243767</v>
      </c>
      <c r="FO108" s="36">
        <f t="shared" si="136"/>
        <v>3557.256779239528</v>
      </c>
      <c r="FP108" s="36">
        <f t="shared" si="136"/>
        <v>3700.9557240936883</v>
      </c>
      <c r="FQ108" s="36">
        <f t="shared" si="136"/>
        <v>3850.4595315241772</v>
      </c>
      <c r="FR108" s="36">
        <f t="shared" si="136"/>
        <v>4006.0026947596284</v>
      </c>
      <c r="FS108" s="36">
        <f t="shared" si="136"/>
        <v>4167.8291796171388</v>
      </c>
      <c r="FT108" s="36">
        <f t="shared" si="136"/>
        <v>4336.1928071569528</v>
      </c>
      <c r="FU108" s="36">
        <f t="shared" si="134"/>
        <v>4511.3576517948659</v>
      </c>
      <c r="FV108" s="36">
        <f t="shared" si="134"/>
        <v>4693.5984554967717</v>
      </c>
      <c r="FW108" s="36">
        <f t="shared" si="134"/>
        <v>4883.2010587050199</v>
      </c>
      <c r="FX108" s="36">
        <f t="shared" si="134"/>
        <v>5080.4628486724687</v>
      </c>
      <c r="FY108" s="36">
        <f t="shared" si="134"/>
        <v>5285.693225907442</v>
      </c>
      <c r="FZ108" s="36">
        <f t="shared" si="134"/>
        <v>5499.2140894611994</v>
      </c>
      <c r="GA108" s="36">
        <f t="shared" si="134"/>
        <v>5721.3603418190742</v>
      </c>
      <c r="GB108" s="36">
        <f t="shared" si="134"/>
        <v>5952.4804141871982</v>
      </c>
      <c r="GC108" s="36">
        <f t="shared" si="134"/>
        <v>6192.9368129987051</v>
      </c>
      <c r="GD108" s="36">
        <f t="shared" si="134"/>
        <v>6443.1066884966012</v>
      </c>
      <c r="GE108" s="36">
        <f t="shared" si="134"/>
        <v>6703.3824262851103</v>
      </c>
      <c r="GF108" s="36">
        <f t="shared" si="134"/>
        <v>6974.1722627773242</v>
      </c>
      <c r="GG108" s="36">
        <f t="shared" si="134"/>
        <v>7255.9009255044775</v>
      </c>
      <c r="GH108" s="36">
        <f t="shared" si="134"/>
        <v>7549.010299291157</v>
      </c>
      <c r="GI108" s="36">
        <f t="shared" si="134"/>
        <v>7853.9601193413237</v>
      </c>
      <c r="GJ108" s="36">
        <f t="shared" si="135"/>
        <v>8171.2286923222364</v>
      </c>
      <c r="GK108" s="36">
        <f t="shared" si="135"/>
        <v>8501.3136465772859</v>
      </c>
      <c r="GL108" s="36">
        <f t="shared" si="135"/>
        <v>8844.7327126444234</v>
      </c>
      <c r="GM108" s="36">
        <f t="shared" si="135"/>
        <v>9202.0245353044083</v>
      </c>
      <c r="GN108" s="36">
        <f t="shared" si="135"/>
        <v>9573.7495184325653</v>
      </c>
      <c r="GO108" s="36">
        <f t="shared" si="135"/>
        <v>9960.4907039791688</v>
      </c>
      <c r="GP108" s="36">
        <f t="shared" si="135"/>
        <v>10362.854686457113</v>
      </c>
      <c r="GQ108" s="36">
        <f t="shared" si="135"/>
        <v>10781.472564371235</v>
      </c>
      <c r="GR108" s="36">
        <f t="shared" si="135"/>
        <v>11217.000930081576</v>
      </c>
      <c r="GS108" s="36">
        <f t="shared" si="135"/>
        <v>11670.122899653154</v>
      </c>
      <c r="GT108" s="36">
        <f t="shared" si="135"/>
        <v>12141.549184307543</v>
      </c>
      <c r="GU108" s="36">
        <f t="shared" si="135"/>
        <v>12632.019205156832</v>
      </c>
      <c r="GV108" s="36">
        <f t="shared" si="135"/>
        <v>13142.302252968349</v>
      </c>
      <c r="GW108" s="36">
        <f t="shared" si="135"/>
        <v>13673.198694779259</v>
      </c>
      <c r="GX108" s="36">
        <f t="shared" si="135"/>
        <v>14225.541229253564</v>
      </c>
      <c r="GY108" s="36">
        <f t="shared" si="135"/>
        <v>14800.196192750493</v>
      </c>
      <c r="GZ108" s="36">
        <f t="shared" si="133"/>
        <v>15398.064918152842</v>
      </c>
      <c r="HA108" s="36">
        <f t="shared" si="133"/>
        <v>16020.085148586546</v>
      </c>
      <c r="HB108" s="36">
        <f t="shared" si="133"/>
        <v>16667.23250824885</v>
      </c>
      <c r="HC108" s="36">
        <f t="shared" si="133"/>
        <v>17340.522032652072</v>
      </c>
      <c r="HD108" s="36">
        <f t="shared" si="133"/>
        <v>18041.009760683086</v>
      </c>
      <c r="HE108" s="36">
        <f t="shared" si="133"/>
        <v>18769.794390975643</v>
      </c>
      <c r="HF108" s="36">
        <f t="shared" si="133"/>
        <v>19528.019005193499</v>
      </c>
      <c r="HG108" s="36">
        <f t="shared" si="133"/>
        <v>20316.872860927298</v>
      </c>
      <c r="HH108" s="36">
        <f t="shared" si="133"/>
        <v>21137.593257017321</v>
      </c>
      <c r="HI108" s="36">
        <f t="shared" si="133"/>
        <v>21991.467474227793</v>
      </c>
      <c r="HJ108" s="36">
        <f t="shared" si="133"/>
        <v>22879.834794316703</v>
      </c>
      <c r="HK108" s="36">
        <f t="shared" si="133"/>
        <v>23804.088600667921</v>
      </c>
      <c r="HL108" s="36">
        <f t="shared" si="133"/>
        <v>24765.678563780504</v>
      </c>
      <c r="HM108" s="36">
        <f t="shared" si="133"/>
        <v>25766.112915042984</v>
      </c>
    </row>
    <row r="109" spans="1:221" x14ac:dyDescent="0.35">
      <c r="A109" s="7" t="s">
        <v>884</v>
      </c>
      <c r="B109" s="16" t="s">
        <v>885</v>
      </c>
      <c r="C109" s="15">
        <v>275.57</v>
      </c>
      <c r="D109" s="15">
        <v>374.76</v>
      </c>
      <c r="E109" s="14">
        <f t="shared" si="95"/>
        <v>103272.61319999999</v>
      </c>
      <c r="F109" s="12">
        <f t="shared" si="109"/>
        <v>0</v>
      </c>
      <c r="G109" s="13">
        <f>IFERROR('[2]CEA-6.2 US Forward MRP'!G108/100, "n/a")</f>
        <v>1.569004162664105E-2</v>
      </c>
      <c r="H109" s="13">
        <f t="shared" si="110"/>
        <v>1.5153442203009926E-2</v>
      </c>
      <c r="I109" s="33">
        <f t="shared" si="111"/>
        <v>5.6789040000000002</v>
      </c>
      <c r="J109" s="13">
        <v>-6.8400000000000002E-2</v>
      </c>
      <c r="K109" s="41">
        <f t="shared" si="96"/>
        <v>-5.0267333333333317E-2</v>
      </c>
      <c r="L109" s="1">
        <f t="shared" si="97"/>
        <v>-3.2134666666666631E-2</v>
      </c>
      <c r="M109" s="1">
        <f t="shared" si="98"/>
        <v>-1.4001999999999949E-2</v>
      </c>
      <c r="N109" s="1">
        <f t="shared" si="99"/>
        <v>4.1306666666667338E-3</v>
      </c>
      <c r="O109" s="1">
        <f t="shared" si="100"/>
        <v>2.2263333333333416E-2</v>
      </c>
      <c r="P109" s="5">
        <f t="shared" si="112"/>
        <v>4.0396000000000098E-2</v>
      </c>
      <c r="Q109" s="1">
        <f t="shared" si="101"/>
        <v>4.38015788139412E-2</v>
      </c>
      <c r="R109" s="12">
        <f t="shared" si="102"/>
        <v>0</v>
      </c>
      <c r="S109" s="12">
        <f t="shared" si="103"/>
        <v>0</v>
      </c>
      <c r="T109" s="7"/>
      <c r="U109" s="42">
        <f t="shared" si="104"/>
        <v>-374.76</v>
      </c>
      <c r="V109" s="36">
        <f t="shared" si="105"/>
        <v>5.2904669664000004</v>
      </c>
      <c r="W109" s="36">
        <f t="shared" si="106"/>
        <v>4.9285990258982402</v>
      </c>
      <c r="X109" s="36">
        <f t="shared" si="132"/>
        <v>4.5914828525268003</v>
      </c>
      <c r="Y109" s="36">
        <f t="shared" si="132"/>
        <v>4.2774254254139672</v>
      </c>
      <c r="Z109" s="36">
        <f t="shared" si="132"/>
        <v>3.9848495263156516</v>
      </c>
      <c r="AA109" s="36">
        <f t="shared" si="107"/>
        <v>3.7845417668931671</v>
      </c>
      <c r="AB109" s="36">
        <f t="shared" si="131"/>
        <v>3.6629267787279778</v>
      </c>
      <c r="AC109" s="36">
        <f t="shared" si="131"/>
        <v>3.6116384779722286</v>
      </c>
      <c r="AD109" s="36">
        <f t="shared" si="131"/>
        <v>3.6265569526452395</v>
      </c>
      <c r="AE109" s="36">
        <f t="shared" si="131"/>
        <v>3.7072961989342987</v>
      </c>
      <c r="AF109" s="36">
        <f t="shared" si="108"/>
        <v>3.8570561361864488</v>
      </c>
      <c r="AG109" s="36">
        <f t="shared" si="141"/>
        <v>4.0128657758638369</v>
      </c>
      <c r="AH109" s="36">
        <f t="shared" si="141"/>
        <v>4.1749695017456325</v>
      </c>
      <c r="AI109" s="36">
        <f t="shared" si="141"/>
        <v>4.3436215697381497</v>
      </c>
      <c r="AJ109" s="36">
        <f t="shared" si="141"/>
        <v>4.519086506669292</v>
      </c>
      <c r="AK109" s="36">
        <f t="shared" si="141"/>
        <v>4.7016395251927054</v>
      </c>
      <c r="AL109" s="36">
        <f t="shared" si="141"/>
        <v>4.8915669554523902</v>
      </c>
      <c r="AM109" s="36">
        <f t="shared" si="141"/>
        <v>5.0891666941848452</v>
      </c>
      <c r="AN109" s="36">
        <f t="shared" si="141"/>
        <v>5.2947486719631369</v>
      </c>
      <c r="AO109" s="36">
        <f t="shared" si="141"/>
        <v>5.5086353393157603</v>
      </c>
      <c r="AP109" s="36">
        <f t="shared" si="141"/>
        <v>5.7311621724827599</v>
      </c>
      <c r="AQ109" s="36">
        <f t="shared" si="141"/>
        <v>5.9626781996023741</v>
      </c>
      <c r="AR109" s="36">
        <f t="shared" si="141"/>
        <v>6.2035465481535121</v>
      </c>
      <c r="AS109" s="36">
        <f t="shared" si="141"/>
        <v>6.4541450145127222</v>
      </c>
      <c r="AT109" s="36">
        <f t="shared" si="141"/>
        <v>6.7148666565189785</v>
      </c>
      <c r="AU109" s="36">
        <f t="shared" si="141"/>
        <v>6.9861204099757197</v>
      </c>
      <c r="AV109" s="36">
        <f t="shared" si="141"/>
        <v>7.2683317300571</v>
      </c>
      <c r="AW109" s="36">
        <f t="shared" si="137"/>
        <v>7.5619432586244875</v>
      </c>
      <c r="AX109" s="36">
        <f t="shared" si="137"/>
        <v>7.8674155184998833</v>
      </c>
      <c r="AY109" s="36">
        <f t="shared" si="137"/>
        <v>8.1852276357852052</v>
      </c>
      <c r="AZ109" s="36">
        <f t="shared" si="137"/>
        <v>8.5158780913603849</v>
      </c>
      <c r="BA109" s="36">
        <f t="shared" si="137"/>
        <v>8.8598855027389796</v>
      </c>
      <c r="BB109" s="36">
        <f t="shared" si="137"/>
        <v>9.2177894375076246</v>
      </c>
      <c r="BC109" s="36">
        <f t="shared" si="137"/>
        <v>9.5901512596251841</v>
      </c>
      <c r="BD109" s="36">
        <f t="shared" si="137"/>
        <v>9.977555009909004</v>
      </c>
      <c r="BE109" s="36">
        <f t="shared" si="137"/>
        <v>10.380608322089289</v>
      </c>
      <c r="BF109" s="36">
        <f t="shared" si="137"/>
        <v>10.799943375868409</v>
      </c>
      <c r="BG109" s="36">
        <f t="shared" si="137"/>
        <v>11.23621788847999</v>
      </c>
      <c r="BH109" s="36">
        <f t="shared" si="137"/>
        <v>11.690116146303028</v>
      </c>
      <c r="BI109" s="36">
        <f t="shared" si="137"/>
        <v>12.162350078149087</v>
      </c>
      <c r="BJ109" s="36">
        <f t="shared" si="137"/>
        <v>12.653660371906</v>
      </c>
      <c r="BK109" s="36">
        <f t="shared" si="137"/>
        <v>13.164817636289516</v>
      </c>
      <c r="BL109" s="36">
        <f t="shared" si="124"/>
        <v>13.696623609525069</v>
      </c>
      <c r="BM109" s="36">
        <f t="shared" si="142"/>
        <v>14.249912416855445</v>
      </c>
      <c r="BN109" s="36">
        <f t="shared" si="142"/>
        <v>14.825551878846738</v>
      </c>
      <c r="BO109" s="36">
        <f t="shared" si="142"/>
        <v>15.424444872544633</v>
      </c>
      <c r="BP109" s="36">
        <f t="shared" si="142"/>
        <v>16.047530747615948</v>
      </c>
      <c r="BQ109" s="36">
        <f t="shared" si="142"/>
        <v>16.695786799696645</v>
      </c>
      <c r="BR109" s="36">
        <f t="shared" si="142"/>
        <v>17.370229803257192</v>
      </c>
      <c r="BS109" s="36">
        <f t="shared" si="142"/>
        <v>18.071917606389572</v>
      </c>
      <c r="BT109" s="36">
        <f t="shared" si="142"/>
        <v>18.801950790017287</v>
      </c>
      <c r="BU109" s="36">
        <f t="shared" si="142"/>
        <v>19.561474394130826</v>
      </c>
      <c r="BV109" s="36">
        <f t="shared" si="142"/>
        <v>20.351679713756138</v>
      </c>
      <c r="BW109" s="36">
        <f t="shared" si="142"/>
        <v>21.173806167473032</v>
      </c>
      <c r="BX109" s="36">
        <f t="shared" si="142"/>
        <v>22.029143241414275</v>
      </c>
      <c r="BY109" s="36">
        <f t="shared" si="142"/>
        <v>22.919032511794448</v>
      </c>
      <c r="BZ109" s="36">
        <f t="shared" si="142"/>
        <v>23.844869749140898</v>
      </c>
      <c r="CA109" s="36">
        <f t="shared" si="142"/>
        <v>24.808107107527196</v>
      </c>
      <c r="CB109" s="36">
        <f t="shared" si="142"/>
        <v>25.810255402242866</v>
      </c>
      <c r="CC109" s="36">
        <f t="shared" si="138"/>
        <v>26.85288647947187</v>
      </c>
      <c r="CD109" s="36">
        <f t="shared" si="138"/>
        <v>27.937635681696619</v>
      </c>
      <c r="CE109" s="36">
        <f t="shared" si="138"/>
        <v>29.066204412694439</v>
      </c>
      <c r="CF109" s="36">
        <f t="shared" si="138"/>
        <v>30.240362806149648</v>
      </c>
      <c r="CG109" s="36">
        <f t="shared" si="138"/>
        <v>31.461952502066872</v>
      </c>
      <c r="CH109" s="36">
        <f t="shared" si="138"/>
        <v>32.732889535340369</v>
      </c>
      <c r="CI109" s="36">
        <f t="shared" si="138"/>
        <v>34.055167341009984</v>
      </c>
      <c r="CJ109" s="36">
        <f t="shared" si="138"/>
        <v>35.430859880917424</v>
      </c>
      <c r="CK109" s="36">
        <f t="shared" si="138"/>
        <v>36.86212489666697</v>
      </c>
      <c r="CL109" s="36">
        <f t="shared" si="138"/>
        <v>38.351207293992729</v>
      </c>
      <c r="CM109" s="36">
        <f t="shared" si="138"/>
        <v>39.900442663840863</v>
      </c>
      <c r="CN109" s="36">
        <f t="shared" si="138"/>
        <v>41.512260945689384</v>
      </c>
      <c r="CO109" s="36">
        <f t="shared" si="138"/>
        <v>43.189190238851459</v>
      </c>
      <c r="CP109" s="36">
        <f t="shared" si="138"/>
        <v>44.933860767740107</v>
      </c>
      <c r="CQ109" s="36">
        <f t="shared" si="138"/>
        <v>46.749009007313738</v>
      </c>
      <c r="CR109" s="36">
        <f t="shared" si="126"/>
        <v>48.637481975173188</v>
      </c>
      <c r="CS109" s="36">
        <f t="shared" si="143"/>
        <v>50.602241697042288</v>
      </c>
      <c r="CT109" s="36">
        <f t="shared" si="143"/>
        <v>52.646369852636013</v>
      </c>
      <c r="CU109" s="36">
        <f t="shared" si="143"/>
        <v>54.773072609203105</v>
      </c>
      <c r="CV109" s="36">
        <f t="shared" si="143"/>
        <v>56.985685650324477</v>
      </c>
      <c r="CW109" s="36">
        <f t="shared" si="143"/>
        <v>59.287679407854988</v>
      </c>
      <c r="CX109" s="36">
        <f t="shared" si="143"/>
        <v>61.682664505214703</v>
      </c>
      <c r="CY109" s="36">
        <f t="shared" si="143"/>
        <v>64.17439742056736</v>
      </c>
      <c r="CZ109" s="36">
        <f t="shared" si="143"/>
        <v>66.7667863787686</v>
      </c>
      <c r="DA109" s="36">
        <f t="shared" si="143"/>
        <v>69.463897481325347</v>
      </c>
      <c r="DB109" s="36">
        <f t="shared" si="143"/>
        <v>72.269961083980974</v>
      </c>
      <c r="DC109" s="36">
        <f t="shared" si="143"/>
        <v>75.18937843192947</v>
      </c>
      <c r="DD109" s="36">
        <f t="shared" si="143"/>
        <v>78.226728563065706</v>
      </c>
      <c r="DE109" s="36">
        <f t="shared" si="143"/>
        <v>81.386775490099311</v>
      </c>
      <c r="DF109" s="36">
        <f t="shared" si="143"/>
        <v>84.674475672797371</v>
      </c>
      <c r="DG109" s="36">
        <f t="shared" si="143"/>
        <v>88.094985792075704</v>
      </c>
      <c r="DH109" s="36">
        <f t="shared" si="143"/>
        <v>91.653670838132399</v>
      </c>
      <c r="DI109" s="36">
        <f t="shared" si="139"/>
        <v>95.356112525309598</v>
      </c>
      <c r="DJ109" s="36">
        <f t="shared" si="139"/>
        <v>99.208118046882021</v>
      </c>
      <c r="DK109" s="36">
        <f t="shared" si="139"/>
        <v>103.21572918350388</v>
      </c>
      <c r="DL109" s="36">
        <f t="shared" si="139"/>
        <v>107.38523177960072</v>
      </c>
      <c r="DM109" s="36">
        <f t="shared" si="139"/>
        <v>111.72316560256948</v>
      </c>
      <c r="DN109" s="36">
        <f t="shared" si="139"/>
        <v>116.23633460025088</v>
      </c>
      <c r="DO109" s="36">
        <f t="shared" si="139"/>
        <v>120.93181757276263</v>
      </c>
      <c r="DP109" s="36">
        <f t="shared" si="139"/>
        <v>125.81697927543196</v>
      </c>
      <c r="DQ109" s="36">
        <f t="shared" si="139"/>
        <v>130.89948197024233</v>
      </c>
      <c r="DR109" s="36">
        <f t="shared" si="139"/>
        <v>136.18729744391226</v>
      </c>
      <c r="DS109" s="36">
        <f t="shared" si="139"/>
        <v>141.68871951145655</v>
      </c>
      <c r="DT109" s="36">
        <f t="shared" si="139"/>
        <v>147.41237702484136</v>
      </c>
      <c r="DU109" s="36">
        <f t="shared" si="139"/>
        <v>153.36724740713686</v>
      </c>
      <c r="DV109" s="36">
        <f t="shared" si="139"/>
        <v>159.56267073339558</v>
      </c>
      <c r="DW109" s="36">
        <f t="shared" si="139"/>
        <v>166.00836438034185</v>
      </c>
      <c r="DX109" s="36">
        <f t="shared" si="128"/>
        <v>172.71443826785014</v>
      </c>
      <c r="DY109" s="36">
        <f t="shared" si="144"/>
        <v>179.69141071611824</v>
      </c>
      <c r="DZ109" s="36">
        <f t="shared" si="144"/>
        <v>186.95022494340657</v>
      </c>
      <c r="EA109" s="36">
        <f t="shared" si="144"/>
        <v>194.50226623022044</v>
      </c>
      <c r="EB109" s="36">
        <f t="shared" si="144"/>
        <v>202.35937977685646</v>
      </c>
      <c r="EC109" s="36">
        <f t="shared" si="144"/>
        <v>210.53388928232238</v>
      </c>
      <c r="ED109" s="36">
        <f t="shared" si="144"/>
        <v>219.03861627377108</v>
      </c>
      <c r="EE109" s="36">
        <f t="shared" si="144"/>
        <v>227.88690021676635</v>
      </c>
      <c r="EF109" s="36">
        <f t="shared" si="144"/>
        <v>237.09261943792288</v>
      </c>
      <c r="EG109" s="36">
        <f t="shared" si="144"/>
        <v>246.67021289273723</v>
      </c>
      <c r="EH109" s="36">
        <f t="shared" si="144"/>
        <v>256.63470281275227</v>
      </c>
      <c r="EI109" s="36">
        <f t="shared" si="144"/>
        <v>267.00171826757622</v>
      </c>
      <c r="EJ109" s="36">
        <f t="shared" si="144"/>
        <v>277.78751967871324</v>
      </c>
      <c r="EK109" s="36">
        <f t="shared" si="144"/>
        <v>289.00902432365456</v>
      </c>
      <c r="EL109" s="36">
        <f t="shared" si="144"/>
        <v>300.68383287023295</v>
      </c>
      <c r="EM109" s="36">
        <f t="shared" si="144"/>
        <v>312.83025698285888</v>
      </c>
      <c r="EN109" s="36">
        <f t="shared" si="144"/>
        <v>325.4673480439385</v>
      </c>
      <c r="EO109" s="36">
        <f t="shared" si="140"/>
        <v>338.61492703552148</v>
      </c>
      <c r="EP109" s="36">
        <f t="shared" si="140"/>
        <v>352.29361562804843</v>
      </c>
      <c r="EQ109" s="36">
        <f t="shared" si="140"/>
        <v>366.52486852495912</v>
      </c>
      <c r="ER109" s="36">
        <f t="shared" si="140"/>
        <v>381.33100711389341</v>
      </c>
      <c r="ES109" s="36">
        <f t="shared" si="140"/>
        <v>396.73525447726627</v>
      </c>
      <c r="ET109" s="36">
        <f t="shared" si="140"/>
        <v>412.76177181712995</v>
      </c>
      <c r="EU109" s="36">
        <f t="shared" si="140"/>
        <v>429.43569635145479</v>
      </c>
      <c r="EV109" s="36">
        <f t="shared" si="140"/>
        <v>446.78318074126821</v>
      </c>
      <c r="EW109" s="36">
        <f t="shared" si="140"/>
        <v>464.83143411049252</v>
      </c>
      <c r="EX109" s="36">
        <f t="shared" si="140"/>
        <v>483.60876472282001</v>
      </c>
      <c r="EY109" s="36">
        <f t="shared" si="140"/>
        <v>503.14462438256311</v>
      </c>
      <c r="EZ109" s="36">
        <f t="shared" si="140"/>
        <v>523.46965462912112</v>
      </c>
      <c r="FA109" s="36">
        <f t="shared" si="140"/>
        <v>544.61573479751917</v>
      </c>
      <c r="FB109" s="36">
        <f t="shared" si="140"/>
        <v>566.61603202039976</v>
      </c>
      <c r="FC109" s="36">
        <f t="shared" si="140"/>
        <v>589.50505324989592</v>
      </c>
      <c r="FD109" s="36">
        <f t="shared" si="130"/>
        <v>613.31869938097873</v>
      </c>
      <c r="FE109" s="36">
        <f t="shared" si="136"/>
        <v>638.09432156117282</v>
      </c>
      <c r="FF109" s="36">
        <f t="shared" si="136"/>
        <v>663.87077977495801</v>
      </c>
      <c r="FG109" s="36">
        <f t="shared" si="136"/>
        <v>690.68850379474725</v>
      </c>
      <c r="FH109" s="36">
        <f t="shared" si="136"/>
        <v>718.58955659403989</v>
      </c>
      <c r="FI109" s="36">
        <f t="shared" si="136"/>
        <v>747.61770032221284</v>
      </c>
      <c r="FJ109" s="36">
        <f t="shared" si="136"/>
        <v>777.81846494442902</v>
      </c>
      <c r="FK109" s="36">
        <f t="shared" si="136"/>
        <v>809.2392196543243</v>
      </c>
      <c r="FL109" s="36">
        <f t="shared" si="136"/>
        <v>841.92924717148048</v>
      </c>
      <c r="FM109" s="36">
        <f t="shared" si="136"/>
        <v>875.93982104021973</v>
      </c>
      <c r="FN109" s="36">
        <f t="shared" si="136"/>
        <v>911.3242860509605</v>
      </c>
      <c r="FO109" s="36">
        <f t="shared" si="136"/>
        <v>948.13814191027518</v>
      </c>
      <c r="FP109" s="36">
        <f t="shared" si="136"/>
        <v>986.43913029088276</v>
      </c>
      <c r="FQ109" s="36">
        <f t="shared" si="136"/>
        <v>1026.2873253981134</v>
      </c>
      <c r="FR109" s="36">
        <f t="shared" si="136"/>
        <v>1067.7452281948956</v>
      </c>
      <c r="FS109" s="36">
        <f t="shared" si="136"/>
        <v>1110.8778644330566</v>
      </c>
      <c r="FT109" s="36">
        <f t="shared" si="136"/>
        <v>1155.7528866446944</v>
      </c>
      <c r="FU109" s="36">
        <f t="shared" si="134"/>
        <v>1202.4406802535937</v>
      </c>
      <c r="FV109" s="36">
        <f t="shared" si="134"/>
        <v>1251.0144739731179</v>
      </c>
      <c r="FW109" s="36">
        <f t="shared" si="134"/>
        <v>1301.550454663736</v>
      </c>
      <c r="FX109" s="36">
        <f t="shared" si="134"/>
        <v>1354.1278868303325</v>
      </c>
      <c r="FY109" s="36">
        <f t="shared" si="134"/>
        <v>1408.8292369467308</v>
      </c>
      <c r="FZ109" s="36">
        <f t="shared" si="134"/>
        <v>1465.7403028024312</v>
      </c>
      <c r="GA109" s="36">
        <f t="shared" si="134"/>
        <v>1524.9503480744384</v>
      </c>
      <c r="GB109" s="36">
        <f t="shared" si="134"/>
        <v>1586.5522423352536</v>
      </c>
      <c r="GC109" s="36">
        <f t="shared" si="134"/>
        <v>1650.6426067166287</v>
      </c>
      <c r="GD109" s="36">
        <f t="shared" si="134"/>
        <v>1717.3219654575539</v>
      </c>
      <c r="GE109" s="36">
        <f t="shared" si="134"/>
        <v>1786.6949035741775</v>
      </c>
      <c r="GF109" s="36">
        <f t="shared" si="134"/>
        <v>1858.8702308989602</v>
      </c>
      <c r="GG109" s="36">
        <f t="shared" si="134"/>
        <v>1933.9611527463549</v>
      </c>
      <c r="GH109" s="36">
        <f t="shared" si="134"/>
        <v>2012.0854474726968</v>
      </c>
      <c r="GI109" s="36">
        <f t="shared" si="134"/>
        <v>2093.3656512088041</v>
      </c>
      <c r="GJ109" s="36">
        <f t="shared" si="135"/>
        <v>2177.929250055035</v>
      </c>
      <c r="GK109" s="36">
        <f t="shared" si="135"/>
        <v>2265.9088800402583</v>
      </c>
      <c r="GL109" s="36">
        <f t="shared" si="135"/>
        <v>2357.442535158365</v>
      </c>
      <c r="GM109" s="36">
        <f t="shared" si="135"/>
        <v>2452.6737838086224</v>
      </c>
      <c r="GN109" s="36">
        <f t="shared" si="135"/>
        <v>2551.7519939793556</v>
      </c>
      <c r="GO109" s="36">
        <f t="shared" si="135"/>
        <v>2654.8325675281458</v>
      </c>
      <c r="GP109" s="36">
        <f t="shared" si="135"/>
        <v>2762.0771839260128</v>
      </c>
      <c r="GQ109" s="36">
        <f t="shared" si="135"/>
        <v>2873.6540538478885</v>
      </c>
      <c r="GR109" s="36">
        <f t="shared" si="135"/>
        <v>2989.7381830071281</v>
      </c>
      <c r="GS109" s="36">
        <f t="shared" si="135"/>
        <v>3110.5116466478844</v>
      </c>
      <c r="GT109" s="36">
        <f t="shared" si="135"/>
        <v>3236.1638751258724</v>
      </c>
      <c r="GU109" s="36">
        <f t="shared" si="135"/>
        <v>3366.8919510254573</v>
      </c>
      <c r="GV109" s="36">
        <f t="shared" si="135"/>
        <v>3502.9009182790819</v>
      </c>
      <c r="GW109" s="36">
        <f t="shared" si="135"/>
        <v>3644.4041037738839</v>
      </c>
      <c r="GX109" s="36">
        <f t="shared" si="135"/>
        <v>3791.623451949934</v>
      </c>
      <c r="GY109" s="36">
        <f t="shared" si="135"/>
        <v>3944.7898729149038</v>
      </c>
      <c r="GZ109" s="36">
        <f t="shared" si="133"/>
        <v>4104.1436046211747</v>
      </c>
      <c r="HA109" s="36">
        <f t="shared" si="133"/>
        <v>4269.9345896734521</v>
      </c>
      <c r="HB109" s="36">
        <f t="shared" si="133"/>
        <v>4442.4228673579009</v>
      </c>
      <c r="HC109" s="36">
        <f t="shared" si="133"/>
        <v>4621.8789815076907</v>
      </c>
      <c r="HD109" s="36">
        <f t="shared" si="133"/>
        <v>4808.5844048446761</v>
      </c>
      <c r="HE109" s="36">
        <f t="shared" si="133"/>
        <v>5002.8319804627818</v>
      </c>
      <c r="HF109" s="36">
        <f t="shared" si="133"/>
        <v>5204.9263811455567</v>
      </c>
      <c r="HG109" s="36">
        <f t="shared" si="133"/>
        <v>5415.1845872383128</v>
      </c>
      <c r="HH109" s="36">
        <f t="shared" si="133"/>
        <v>5633.9363838243926</v>
      </c>
      <c r="HI109" s="36">
        <f t="shared" si="133"/>
        <v>5861.5248779853637</v>
      </c>
      <c r="HJ109" s="36">
        <f t="shared" si="133"/>
        <v>6098.3070369564612</v>
      </c>
      <c r="HK109" s="36">
        <f t="shared" si="133"/>
        <v>6344.6542480213548</v>
      </c>
      <c r="HL109" s="36">
        <f t="shared" si="133"/>
        <v>6600.952901024426</v>
      </c>
      <c r="HM109" s="36">
        <f t="shared" si="133"/>
        <v>6867.6049944142096</v>
      </c>
    </row>
    <row r="110" spans="1:221" x14ac:dyDescent="0.35">
      <c r="A110" s="7" t="s">
        <v>886</v>
      </c>
      <c r="B110" s="16" t="s">
        <v>887</v>
      </c>
      <c r="C110" s="15">
        <v>837.59299999999996</v>
      </c>
      <c r="D110" s="15">
        <v>53.92</v>
      </c>
      <c r="E110" s="14">
        <f t="shared" si="95"/>
        <v>45163.014559999996</v>
      </c>
      <c r="F110" s="12">
        <f t="shared" si="109"/>
        <v>1.2557377609253852E-3</v>
      </c>
      <c r="G110" s="13">
        <f>IFERROR('[2]CEA-6.2 US Forward MRP'!G109/100, "n/a")</f>
        <v>4.9517804154302666E-2</v>
      </c>
      <c r="H110" s="13">
        <f t="shared" si="110"/>
        <v>5.3022921921364985E-2</v>
      </c>
      <c r="I110" s="33">
        <f t="shared" si="111"/>
        <v>2.8589959500000002</v>
      </c>
      <c r="J110" s="13">
        <v>0.14157</v>
      </c>
      <c r="K110" s="41">
        <f t="shared" si="96"/>
        <v>0.12470766666666669</v>
      </c>
      <c r="L110" s="1">
        <f t="shared" si="97"/>
        <v>0.10784533333333338</v>
      </c>
      <c r="M110" s="1">
        <f t="shared" si="98"/>
        <v>9.0983000000000064E-2</v>
      </c>
      <c r="N110" s="1">
        <f t="shared" si="99"/>
        <v>7.4120666666666751E-2</v>
      </c>
      <c r="O110" s="1">
        <f t="shared" si="100"/>
        <v>5.7258333333333439E-2</v>
      </c>
      <c r="P110" s="5">
        <f t="shared" si="112"/>
        <v>4.0396000000000098E-2</v>
      </c>
      <c r="Q110" s="1">
        <f t="shared" si="101"/>
        <v>0.13601232952816233</v>
      </c>
      <c r="R110" s="12">
        <f t="shared" si="102"/>
        <v>1.7079581813994024E-4</v>
      </c>
      <c r="S110" s="12">
        <f t="shared" si="103"/>
        <v>1.2557377609253852E-3</v>
      </c>
      <c r="T110" s="7"/>
      <c r="U110" s="42">
        <f t="shared" si="104"/>
        <v>-53.92</v>
      </c>
      <c r="V110" s="36">
        <f t="shared" si="105"/>
        <v>3.2637440066415002</v>
      </c>
      <c r="W110" s="36">
        <f t="shared" si="106"/>
        <v>3.7257922456617374</v>
      </c>
      <c r="X110" s="36">
        <f t="shared" si="132"/>
        <v>4.253252653880069</v>
      </c>
      <c r="Y110" s="36">
        <f t="shared" si="132"/>
        <v>4.8553856320898703</v>
      </c>
      <c r="Z110" s="36">
        <f t="shared" si="132"/>
        <v>5.5427625760248329</v>
      </c>
      <c r="AA110" s="36">
        <f t="shared" si="107"/>
        <v>6.2339875637682125</v>
      </c>
      <c r="AB110" s="36">
        <f t="shared" si="131"/>
        <v>6.9062940305786498</v>
      </c>
      <c r="AC110" s="36">
        <f t="shared" si="131"/>
        <v>7.5346493803627874</v>
      </c>
      <c r="AD110" s="36">
        <f t="shared" si="131"/>
        <v>8.093122615534865</v>
      </c>
      <c r="AE110" s="36">
        <f t="shared" si="131"/>
        <v>8.5565213279626988</v>
      </c>
      <c r="AF110" s="36">
        <f t="shared" si="108"/>
        <v>8.9021705635270809</v>
      </c>
      <c r="AG110" s="36">
        <f t="shared" si="141"/>
        <v>9.261782645611321</v>
      </c>
      <c r="AH110" s="36">
        <f t="shared" si="141"/>
        <v>9.6359216173634366</v>
      </c>
      <c r="AI110" s="36">
        <f t="shared" si="141"/>
        <v>10.025174307018451</v>
      </c>
      <c r="AJ110" s="36">
        <f t="shared" si="141"/>
        <v>10.430151248324769</v>
      </c>
      <c r="AK110" s="36">
        <f t="shared" si="141"/>
        <v>10.851487638152097</v>
      </c>
      <c r="AL110" s="36">
        <f t="shared" si="141"/>
        <v>11.28984433278289</v>
      </c>
      <c r="AM110" s="36">
        <f t="shared" si="141"/>
        <v>11.745908884449989</v>
      </c>
      <c r="AN110" s="36">
        <f t="shared" si="141"/>
        <v>12.220396619746232</v>
      </c>
      <c r="AO110" s="36">
        <f t="shared" si="141"/>
        <v>12.714051761597503</v>
      </c>
      <c r="AP110" s="36">
        <f t="shared" si="141"/>
        <v>13.227648596558996</v>
      </c>
      <c r="AQ110" s="36">
        <f t="shared" si="141"/>
        <v>13.761992689265595</v>
      </c>
      <c r="AR110" s="36">
        <f t="shared" si="141"/>
        <v>14.31792214594117</v>
      </c>
      <c r="AS110" s="36">
        <f t="shared" si="141"/>
        <v>14.89630892894861</v>
      </c>
      <c r="AT110" s="36">
        <f t="shared" si="141"/>
        <v>15.498060224442419</v>
      </c>
      <c r="AU110" s="36">
        <f t="shared" si="141"/>
        <v>16.124119865268998</v>
      </c>
      <c r="AV110" s="36">
        <f t="shared" si="141"/>
        <v>16.775469811346404</v>
      </c>
      <c r="AW110" s="36">
        <f t="shared" si="137"/>
        <v>17.453131689845556</v>
      </c>
      <c r="AX110" s="36">
        <f t="shared" si="137"/>
        <v>18.158168397588557</v>
      </c>
      <c r="AY110" s="36">
        <f t="shared" si="137"/>
        <v>18.891685768177545</v>
      </c>
      <c r="AZ110" s="36">
        <f t="shared" si="137"/>
        <v>19.654834306468846</v>
      </c>
      <c r="BA110" s="36">
        <f t="shared" si="137"/>
        <v>20.448810993112964</v>
      </c>
      <c r="BB110" s="36">
        <f t="shared" si="137"/>
        <v>21.274861161990756</v>
      </c>
      <c r="BC110" s="36">
        <f t="shared" si="137"/>
        <v>22.134280453490536</v>
      </c>
      <c r="BD110" s="36">
        <f t="shared" si="137"/>
        <v>23.028416846689741</v>
      </c>
      <c r="BE110" s="36">
        <f t="shared" si="137"/>
        <v>23.958672773628621</v>
      </c>
      <c r="BF110" s="36">
        <f t="shared" si="137"/>
        <v>24.926507318992126</v>
      </c>
      <c r="BG110" s="36">
        <f t="shared" si="137"/>
        <v>25.933438508650134</v>
      </c>
      <c r="BH110" s="36">
        <f t="shared" si="137"/>
        <v>26.981045690645569</v>
      </c>
      <c r="BI110" s="36">
        <f t="shared" si="137"/>
        <v>28.070972012364891</v>
      </c>
      <c r="BJ110" s="36">
        <f t="shared" si="137"/>
        <v>29.204926997776386</v>
      </c>
      <c r="BK110" s="36">
        <f t="shared" si="137"/>
        <v>30.384689228778566</v>
      </c>
      <c r="BL110" s="36">
        <f t="shared" si="124"/>
        <v>31.612109134864308</v>
      </c>
      <c r="BM110" s="36">
        <f t="shared" si="142"/>
        <v>32.88911189547629</v>
      </c>
      <c r="BN110" s="36">
        <f t="shared" si="142"/>
        <v>34.21770045960595</v>
      </c>
      <c r="BO110" s="36">
        <f t="shared" si="142"/>
        <v>35.599958687372194</v>
      </c>
      <c r="BP110" s="36">
        <f t="shared" si="142"/>
        <v>37.038054618507282</v>
      </c>
      <c r="BQ110" s="36">
        <f t="shared" si="142"/>
        <v>38.534243872876509</v>
      </c>
      <c r="BR110" s="36">
        <f t="shared" si="142"/>
        <v>40.090873188365229</v>
      </c>
      <c r="BS110" s="36">
        <f t="shared" si="142"/>
        <v>41.710384101682436</v>
      </c>
      <c r="BT110" s="36">
        <f t="shared" si="142"/>
        <v>43.395316777854006</v>
      </c>
      <c r="BU110" s="36">
        <f t="shared" si="142"/>
        <v>45.148313994412199</v>
      </c>
      <c r="BV110" s="36">
        <f t="shared" si="142"/>
        <v>46.972125286530478</v>
      </c>
      <c r="BW110" s="36">
        <f t="shared" si="142"/>
        <v>48.869611259605165</v>
      </c>
      <c r="BX110" s="36">
        <f t="shared" si="142"/>
        <v>50.843748076048179</v>
      </c>
      <c r="BY110" s="36">
        <f t="shared" si="142"/>
        <v>52.897632123328229</v>
      </c>
      <c r="BZ110" s="36">
        <f t="shared" si="142"/>
        <v>55.034484870582205</v>
      </c>
      <c r="CA110" s="36">
        <f t="shared" si="142"/>
        <v>57.25765792141425</v>
      </c>
      <c r="CB110" s="36">
        <f t="shared" si="142"/>
        <v>59.570638270807706</v>
      </c>
      <c r="CC110" s="36">
        <f t="shared" si="138"/>
        <v>61.977053774395259</v>
      </c>
      <c r="CD110" s="36">
        <f t="shared" si="138"/>
        <v>64.480678838665739</v>
      </c>
      <c r="CE110" s="36">
        <f t="shared" si="138"/>
        <v>67.085440341032481</v>
      </c>
      <c r="CF110" s="36">
        <f t="shared" si="138"/>
        <v>69.79542378904884</v>
      </c>
      <c r="CG110" s="36">
        <f t="shared" si="138"/>
        <v>72.614879728431262</v>
      </c>
      <c r="CH110" s="36">
        <f t="shared" si="138"/>
        <v>75.548230409940984</v>
      </c>
      <c r="CI110" s="36">
        <f t="shared" si="138"/>
        <v>78.600076725580962</v>
      </c>
      <c r="CJ110" s="36">
        <f t="shared" si="138"/>
        <v>81.775205424987533</v>
      </c>
      <c r="CK110" s="36">
        <f t="shared" si="138"/>
        <v>85.078596623335343</v>
      </c>
      <c r="CL110" s="36">
        <f t="shared" si="138"/>
        <v>88.5154316125316</v>
      </c>
      <c r="CM110" s="36">
        <f t="shared" si="138"/>
        <v>92.091100987951435</v>
      </c>
      <c r="CN110" s="36">
        <f t="shared" si="138"/>
        <v>95.81121310346073</v>
      </c>
      <c r="CO110" s="36">
        <f t="shared" si="138"/>
        <v>99.681602867988133</v>
      </c>
      <c r="CP110" s="36">
        <f t="shared" si="138"/>
        <v>103.70834089744339</v>
      </c>
      <c r="CQ110" s="36">
        <f t="shared" si="138"/>
        <v>107.89774303633652</v>
      </c>
      <c r="CR110" s="36">
        <f t="shared" si="126"/>
        <v>112.25638026403239</v>
      </c>
      <c r="CS110" s="36">
        <f t="shared" si="143"/>
        <v>116.79108900117825</v>
      </c>
      <c r="CT110" s="36">
        <f t="shared" si="143"/>
        <v>121.50898183246986</v>
      </c>
      <c r="CU110" s="36">
        <f t="shared" si="143"/>
        <v>126.41745866257432</v>
      </c>
      <c r="CV110" s="36">
        <f t="shared" si="143"/>
        <v>131.5242183227077</v>
      </c>
      <c r="CW110" s="36">
        <f t="shared" si="143"/>
        <v>136.8372706460718</v>
      </c>
      <c r="CX110" s="36">
        <f t="shared" si="143"/>
        <v>142.36494903109053</v>
      </c>
      <c r="CY110" s="36">
        <f t="shared" si="143"/>
        <v>148.11592351215049</v>
      </c>
      <c r="CZ110" s="36">
        <f t="shared" si="143"/>
        <v>154.09921435834733</v>
      </c>
      <c r="DA110" s="36">
        <f t="shared" si="143"/>
        <v>160.32420622156715</v>
      </c>
      <c r="DB110" s="36">
        <f t="shared" si="143"/>
        <v>166.8006628560936</v>
      </c>
      <c r="DC110" s="36">
        <f t="shared" si="143"/>
        <v>173.53874243282837</v>
      </c>
      <c r="DD110" s="36">
        <f t="shared" si="143"/>
        <v>180.54901347214494</v>
      </c>
      <c r="DE110" s="36">
        <f t="shared" si="143"/>
        <v>187.84247142036571</v>
      </c>
      <c r="DF110" s="36">
        <f t="shared" si="143"/>
        <v>195.43055589586282</v>
      </c>
      <c r="DG110" s="36">
        <f t="shared" si="143"/>
        <v>203.32516863183213</v>
      </c>
      <c r="DH110" s="36">
        <f t="shared" si="143"/>
        <v>211.53869214388365</v>
      </c>
      <c r="DI110" s="36">
        <f t="shared" si="139"/>
        <v>220.084009151728</v>
      </c>
      <c r="DJ110" s="36">
        <f t="shared" si="139"/>
        <v>228.97452278542121</v>
      </c>
      <c r="DK110" s="36">
        <f t="shared" si="139"/>
        <v>238.22417760786112</v>
      </c>
      <c r="DL110" s="36">
        <f t="shared" si="139"/>
        <v>247.84748148650831</v>
      </c>
      <c r="DM110" s="36">
        <f t="shared" si="139"/>
        <v>257.85952834863735</v>
      </c>
      <c r="DN110" s="36">
        <f t="shared" si="139"/>
        <v>268.27602185580895</v>
      </c>
      <c r="DO110" s="36">
        <f t="shared" si="139"/>
        <v>279.11330003469624</v>
      </c>
      <c r="DP110" s="36">
        <f t="shared" si="139"/>
        <v>290.38836090289783</v>
      </c>
      <c r="DQ110" s="36">
        <f t="shared" si="139"/>
        <v>302.11888912993135</v>
      </c>
      <c r="DR110" s="36">
        <f t="shared" si="139"/>
        <v>314.32328377522407</v>
      </c>
      <c r="DS110" s="36">
        <f t="shared" si="139"/>
        <v>327.02068714660805</v>
      </c>
      <c r="DT110" s="36">
        <f t="shared" si="139"/>
        <v>340.23101482458247</v>
      </c>
      <c r="DU110" s="36">
        <f t="shared" si="139"/>
        <v>353.97498689943632</v>
      </c>
      <c r="DV110" s="36">
        <f t="shared" si="139"/>
        <v>368.27416047022598</v>
      </c>
      <c r="DW110" s="36">
        <f t="shared" si="139"/>
        <v>383.15096345658128</v>
      </c>
      <c r="DX110" s="36">
        <f t="shared" si="128"/>
        <v>398.62872977637335</v>
      </c>
      <c r="DY110" s="36">
        <f t="shared" si="144"/>
        <v>414.73173594441977</v>
      </c>
      <c r="DZ110" s="36">
        <f t="shared" si="144"/>
        <v>431.48523914963062</v>
      </c>
      <c r="EA110" s="36">
        <f t="shared" si="144"/>
        <v>448.91551687031915</v>
      </c>
      <c r="EB110" s="36">
        <f t="shared" si="144"/>
        <v>467.04990808981262</v>
      </c>
      <c r="EC110" s="36">
        <f t="shared" si="144"/>
        <v>485.91685617700875</v>
      </c>
      <c r="ED110" s="36">
        <f t="shared" si="144"/>
        <v>505.54595349913524</v>
      </c>
      <c r="EE110" s="36">
        <f t="shared" si="144"/>
        <v>525.96798783668635</v>
      </c>
      <c r="EF110" s="36">
        <f t="shared" si="144"/>
        <v>547.21499067333718</v>
      </c>
      <c r="EG110" s="36">
        <f t="shared" si="144"/>
        <v>569.32028743657736</v>
      </c>
      <c r="EH110" s="36">
        <f t="shared" si="144"/>
        <v>592.31854976786542</v>
      </c>
      <c r="EI110" s="36">
        <f t="shared" si="144"/>
        <v>616.24584990428821</v>
      </c>
      <c r="EJ110" s="36">
        <f t="shared" si="144"/>
        <v>641.13971725702186</v>
      </c>
      <c r="EK110" s="36">
        <f t="shared" si="144"/>
        <v>667.03919727533662</v>
      </c>
      <c r="EL110" s="36">
        <f t="shared" si="144"/>
        <v>693.98491268847113</v>
      </c>
      <c r="EM110" s="36">
        <f t="shared" si="144"/>
        <v>722.0191272214347</v>
      </c>
      <c r="EN110" s="36">
        <f t="shared" si="144"/>
        <v>751.18581188467181</v>
      </c>
      <c r="EO110" s="36">
        <f t="shared" si="140"/>
        <v>781.53071394156507</v>
      </c>
      <c r="EP110" s="36">
        <f t="shared" si="140"/>
        <v>813.1014286619486</v>
      </c>
      <c r="EQ110" s="36">
        <f t="shared" si="140"/>
        <v>845.94747397417677</v>
      </c>
      <c r="ER110" s="36">
        <f t="shared" si="140"/>
        <v>880.12036813283771</v>
      </c>
      <c r="ES110" s="36">
        <f t="shared" si="140"/>
        <v>915.67371052393196</v>
      </c>
      <c r="ET110" s="36">
        <f t="shared" si="140"/>
        <v>952.66326573425681</v>
      </c>
      <c r="EU110" s="36">
        <f t="shared" si="140"/>
        <v>991.14705101685797</v>
      </c>
      <c r="EV110" s="36">
        <f t="shared" si="140"/>
        <v>1031.1854272897351</v>
      </c>
      <c r="EW110" s="36">
        <f t="shared" si="140"/>
        <v>1072.8411938105314</v>
      </c>
      <c r="EX110" s="36">
        <f t="shared" si="140"/>
        <v>1116.1796866757018</v>
      </c>
      <c r="EY110" s="36">
        <f t="shared" si="140"/>
        <v>1161.2688812986535</v>
      </c>
      <c r="EZ110" s="36">
        <f t="shared" si="140"/>
        <v>1208.1794990275939</v>
      </c>
      <c r="FA110" s="36">
        <f t="shared" si="140"/>
        <v>1256.9851180703126</v>
      </c>
      <c r="FB110" s="36">
        <f t="shared" si="140"/>
        <v>1307.762288899881</v>
      </c>
      <c r="FC110" s="36">
        <f t="shared" si="140"/>
        <v>1360.5906543222807</v>
      </c>
      <c r="FD110" s="36">
        <f t="shared" si="130"/>
        <v>1415.5530743942836</v>
      </c>
      <c r="FE110" s="36">
        <f t="shared" si="136"/>
        <v>1472.7357563875153</v>
      </c>
      <c r="FF110" s="36">
        <f t="shared" si="136"/>
        <v>1532.2283900025454</v>
      </c>
      <c r="FG110" s="36">
        <f t="shared" si="136"/>
        <v>1594.1242880450884</v>
      </c>
      <c r="FH110" s="36">
        <f t="shared" si="136"/>
        <v>1658.520532784958</v>
      </c>
      <c r="FI110" s="36">
        <f t="shared" si="136"/>
        <v>1725.5181282273393</v>
      </c>
      <c r="FJ110" s="36">
        <f t="shared" si="136"/>
        <v>1795.2221585352111</v>
      </c>
      <c r="FK110" s="36">
        <f t="shared" si="136"/>
        <v>1867.7419528513997</v>
      </c>
      <c r="FL110" s="36">
        <f t="shared" si="136"/>
        <v>1943.1912567787849</v>
      </c>
      <c r="FM110" s="36">
        <f t="shared" si="136"/>
        <v>2021.6884107876208</v>
      </c>
      <c r="FN110" s="36">
        <f t="shared" si="136"/>
        <v>2103.3565358297978</v>
      </c>
      <c r="FO110" s="36">
        <f t="shared" si="136"/>
        <v>2188.3237264511786</v>
      </c>
      <c r="FP110" s="36">
        <f t="shared" si="136"/>
        <v>2276.7232517049006</v>
      </c>
      <c r="FQ110" s="36">
        <f t="shared" si="136"/>
        <v>2368.6937641807722</v>
      </c>
      <c r="FR110" s="36">
        <f t="shared" si="136"/>
        <v>2464.3795174786187</v>
      </c>
      <c r="FS110" s="36">
        <f t="shared" si="136"/>
        <v>2563.9305924666851</v>
      </c>
      <c r="FT110" s="36">
        <f t="shared" si="136"/>
        <v>2667.5031326799694</v>
      </c>
      <c r="FU110" s="36">
        <f t="shared" si="134"/>
        <v>2775.25958922771</v>
      </c>
      <c r="FV110" s="36">
        <f t="shared" si="134"/>
        <v>2887.3689755941527</v>
      </c>
      <c r="FW110" s="36">
        <f t="shared" si="134"/>
        <v>3004.0071327322544</v>
      </c>
      <c r="FX110" s="36">
        <f t="shared" si="134"/>
        <v>3125.3570048661068</v>
      </c>
      <c r="FY110" s="36">
        <f t="shared" si="134"/>
        <v>3251.6089264346783</v>
      </c>
      <c r="FZ110" s="36">
        <f t="shared" si="134"/>
        <v>3382.9609206269338</v>
      </c>
      <c r="GA110" s="36">
        <f t="shared" si="134"/>
        <v>3519.6190099765799</v>
      </c>
      <c r="GB110" s="36">
        <f t="shared" si="134"/>
        <v>3661.7975395035942</v>
      </c>
      <c r="GC110" s="36">
        <f t="shared" si="134"/>
        <v>3809.7195129093816</v>
      </c>
      <c r="GD110" s="36">
        <f t="shared" si="134"/>
        <v>3963.6169423528695</v>
      </c>
      <c r="GE110" s="36">
        <f t="shared" si="134"/>
        <v>4123.731212356156</v>
      </c>
      <c r="GF110" s="36">
        <f t="shared" si="134"/>
        <v>4290.3134584104955</v>
      </c>
      <c r="GG110" s="36">
        <f t="shared" si="134"/>
        <v>4463.6249608764465</v>
      </c>
      <c r="GH110" s="36">
        <f t="shared" si="134"/>
        <v>4643.9375547960117</v>
      </c>
      <c r="GI110" s="36">
        <f t="shared" si="134"/>
        <v>4831.534056259552</v>
      </c>
      <c r="GJ110" s="36">
        <f t="shared" si="135"/>
        <v>5026.7087059962132</v>
      </c>
      <c r="GK110" s="36">
        <f t="shared" si="135"/>
        <v>5229.7676308836371</v>
      </c>
      <c r="GL110" s="36">
        <f t="shared" si="135"/>
        <v>5441.029324100813</v>
      </c>
      <c r="GM110" s="36">
        <f t="shared" si="135"/>
        <v>5660.8251446771901</v>
      </c>
      <c r="GN110" s="36">
        <f t="shared" si="135"/>
        <v>5889.4998372215705</v>
      </c>
      <c r="GO110" s="36">
        <f t="shared" si="135"/>
        <v>6127.4120726459732</v>
      </c>
      <c r="GP110" s="36">
        <f t="shared" si="135"/>
        <v>6374.9350107325808</v>
      </c>
      <c r="GQ110" s="36">
        <f t="shared" si="135"/>
        <v>6632.4568854261352</v>
      </c>
      <c r="GR110" s="36">
        <f t="shared" si="135"/>
        <v>6900.3816137698095</v>
      </c>
      <c r="GS110" s="36">
        <f t="shared" si="135"/>
        <v>7179.1294294396557</v>
      </c>
      <c r="GT110" s="36">
        <f t="shared" si="135"/>
        <v>7469.1375418713005</v>
      </c>
      <c r="GU110" s="36">
        <f t="shared" si="135"/>
        <v>7770.8608220127344</v>
      </c>
      <c r="GV110" s="36">
        <f t="shared" si="135"/>
        <v>8084.7725157787618</v>
      </c>
      <c r="GW110" s="36">
        <f t="shared" si="135"/>
        <v>8411.3649863261617</v>
      </c>
      <c r="GX110" s="36">
        <f t="shared" si="135"/>
        <v>8751.1504863137943</v>
      </c>
      <c r="GY110" s="36">
        <f t="shared" si="135"/>
        <v>9104.6619613589264</v>
      </c>
      <c r="GZ110" s="36">
        <f t="shared" si="133"/>
        <v>9472.4538859499826</v>
      </c>
      <c r="HA110" s="36">
        <f t="shared" si="133"/>
        <v>9855.1031331268186</v>
      </c>
      <c r="HB110" s="36">
        <f t="shared" si="133"/>
        <v>10253.20987929261</v>
      </c>
      <c r="HC110" s="36">
        <f t="shared" si="133"/>
        <v>10667.398545576516</v>
      </c>
      <c r="HD110" s="36">
        <f t="shared" si="133"/>
        <v>11098.318777223625</v>
      </c>
      <c r="HE110" s="36">
        <f t="shared" si="133"/>
        <v>11546.646462548351</v>
      </c>
      <c r="HF110" s="36">
        <f t="shared" si="133"/>
        <v>12013.084793049456</v>
      </c>
      <c r="HG110" s="36">
        <f t="shared" si="133"/>
        <v>12498.365366349484</v>
      </c>
      <c r="HH110" s="36">
        <f t="shared" si="133"/>
        <v>13003.24933368854</v>
      </c>
      <c r="HI110" s="36">
        <f t="shared" si="133"/>
        <v>13528.528593772224</v>
      </c>
      <c r="HJ110" s="36">
        <f t="shared" si="133"/>
        <v>14075.027034846247</v>
      </c>
      <c r="HK110" s="36">
        <f t="shared" si="133"/>
        <v>14643.601826945898</v>
      </c>
      <c r="HL110" s="36">
        <f t="shared" si="133"/>
        <v>15235.144766347206</v>
      </c>
      <c r="HM110" s="36">
        <f t="shared" si="133"/>
        <v>15850.583674328569</v>
      </c>
    </row>
    <row r="111" spans="1:221" x14ac:dyDescent="0.35">
      <c r="A111" s="7" t="s">
        <v>888</v>
      </c>
      <c r="B111" s="16" t="s">
        <v>889</v>
      </c>
      <c r="C111" s="15">
        <v>137.43</v>
      </c>
      <c r="D111" s="15">
        <v>183.82</v>
      </c>
      <c r="E111" s="14">
        <f t="shared" si="95"/>
        <v>25262.382600000001</v>
      </c>
      <c r="F111" s="12">
        <f t="shared" si="109"/>
        <v>7.0240943991061193E-4</v>
      </c>
      <c r="G111" s="13">
        <f>IFERROR('[2]CEA-6.2 US Forward MRP'!G110/100, "n/a")</f>
        <v>1.1097813078011099E-2</v>
      </c>
      <c r="H111" s="13">
        <f t="shared" si="110"/>
        <v>1.151731041235992E-2</v>
      </c>
      <c r="I111" s="33">
        <f t="shared" si="111"/>
        <v>2.1171120000000005</v>
      </c>
      <c r="J111" s="13">
        <v>7.5600000000000001E-2</v>
      </c>
      <c r="K111" s="41">
        <f t="shared" si="96"/>
        <v>6.9732666666666679E-2</v>
      </c>
      <c r="L111" s="1">
        <f t="shared" si="97"/>
        <v>6.3865333333333357E-2</v>
      </c>
      <c r="M111" s="1">
        <f t="shared" si="98"/>
        <v>5.7998000000000043E-2</v>
      </c>
      <c r="N111" s="1">
        <f t="shared" si="99"/>
        <v>5.2130666666666728E-2</v>
      </c>
      <c r="O111" s="1">
        <f t="shared" si="100"/>
        <v>4.6263333333333413E-2</v>
      </c>
      <c r="P111" s="5">
        <f t="shared" si="112"/>
        <v>4.0396000000000098E-2</v>
      </c>
      <c r="Q111" s="1">
        <f t="shared" si="101"/>
        <v>5.4600407790771577E-2</v>
      </c>
      <c r="R111" s="12">
        <f t="shared" si="102"/>
        <v>3.8351841855206876E-5</v>
      </c>
      <c r="S111" s="12">
        <f t="shared" si="103"/>
        <v>7.0240943991061193E-4</v>
      </c>
      <c r="T111" s="7"/>
      <c r="U111" s="42">
        <f t="shared" si="104"/>
        <v>-183.82</v>
      </c>
      <c r="V111" s="36">
        <f t="shared" si="105"/>
        <v>2.2771656672000007</v>
      </c>
      <c r="W111" s="36">
        <f t="shared" si="106"/>
        <v>2.4493193916403211</v>
      </c>
      <c r="X111" s="36">
        <f t="shared" si="132"/>
        <v>2.6344879376483297</v>
      </c>
      <c r="Y111" s="36">
        <f t="shared" si="132"/>
        <v>2.8336552257345438</v>
      </c>
      <c r="Z111" s="36">
        <f t="shared" si="132"/>
        <v>3.0478795608000757</v>
      </c>
      <c r="AA111" s="36">
        <f t="shared" si="107"/>
        <v>3.2604163302534936</v>
      </c>
      <c r="AB111" s="36">
        <f t="shared" si="131"/>
        <v>3.4686439059905769</v>
      </c>
      <c r="AC111" s="36">
        <f t="shared" si="131"/>
        <v>3.6698183152502182</v>
      </c>
      <c r="AD111" s="36">
        <f t="shared" si="131"/>
        <v>3.861128390569756</v>
      </c>
      <c r="AE111" s="36">
        <f t="shared" si="131"/>
        <v>4.0397570603454813</v>
      </c>
      <c r="AF111" s="36">
        <f t="shared" si="108"/>
        <v>4.2029470865551977</v>
      </c>
      <c r="AG111" s="36">
        <f t="shared" si="141"/>
        <v>4.3727293370636815</v>
      </c>
      <c r="AH111" s="36">
        <f t="shared" si="141"/>
        <v>4.5493701113637064</v>
      </c>
      <c r="AI111" s="36">
        <f t="shared" si="141"/>
        <v>4.7331464663823555</v>
      </c>
      <c r="AJ111" s="36">
        <f t="shared" si="141"/>
        <v>4.9243466510383378</v>
      </c>
      <c r="AK111" s="36">
        <f t="shared" si="141"/>
        <v>5.1232705583536831</v>
      </c>
      <c r="AL111" s="36">
        <f t="shared" si="141"/>
        <v>5.3302301958289391</v>
      </c>
      <c r="AM111" s="36">
        <f t="shared" si="141"/>
        <v>5.5455501748196454</v>
      </c>
      <c r="AN111" s="36">
        <f t="shared" si="141"/>
        <v>5.76956821968166</v>
      </c>
      <c r="AO111" s="36">
        <f t="shared" si="141"/>
        <v>6.002635697483921</v>
      </c>
      <c r="AP111" s="36">
        <f t="shared" si="141"/>
        <v>6.2451181691194817</v>
      </c>
      <c r="AQ111" s="36">
        <f t="shared" si="141"/>
        <v>6.4973959626792333</v>
      </c>
      <c r="AR111" s="36">
        <f t="shared" si="141"/>
        <v>6.7598647699876242</v>
      </c>
      <c r="AS111" s="36">
        <f t="shared" si="141"/>
        <v>7.0329362672360451</v>
      </c>
      <c r="AT111" s="36">
        <f t="shared" si="141"/>
        <v>7.3170387606873133</v>
      </c>
      <c r="AU111" s="36">
        <f t="shared" si="141"/>
        <v>7.6126178584640387</v>
      </c>
      <c r="AV111" s="36">
        <f t="shared" si="141"/>
        <v>7.920137169474553</v>
      </c>
      <c r="AW111" s="36">
        <f t="shared" si="137"/>
        <v>8.2400790305726481</v>
      </c>
      <c r="AX111" s="36">
        <f t="shared" si="137"/>
        <v>8.5729452630916612</v>
      </c>
      <c r="AY111" s="36">
        <f t="shared" si="137"/>
        <v>8.9192579599395128</v>
      </c>
      <c r="AZ111" s="36">
        <f t="shared" si="137"/>
        <v>9.2795603044892303</v>
      </c>
      <c r="BA111" s="36">
        <f t="shared" si="137"/>
        <v>9.6544174225493773</v>
      </c>
      <c r="BB111" s="36">
        <f t="shared" si="137"/>
        <v>10.044417268750683</v>
      </c>
      <c r="BC111" s="36">
        <f t="shared" si="137"/>
        <v>10.450171548739137</v>
      </c>
      <c r="BD111" s="36">
        <f t="shared" si="137"/>
        <v>10.872316678622004</v>
      </c>
      <c r="BE111" s="36">
        <f t="shared" si="137"/>
        <v>11.311514783171621</v>
      </c>
      <c r="BF111" s="36">
        <f t="shared" si="137"/>
        <v>11.768454734352623</v>
      </c>
      <c r="BG111" s="36">
        <f t="shared" si="137"/>
        <v>12.243853231801532</v>
      </c>
      <c r="BH111" s="36">
        <f t="shared" si="137"/>
        <v>12.738455926953389</v>
      </c>
      <c r="BI111" s="36">
        <f t="shared" si="137"/>
        <v>13.2530385925786</v>
      </c>
      <c r="BJ111" s="36">
        <f t="shared" si="137"/>
        <v>13.788408339564405</v>
      </c>
      <c r="BK111" s="36">
        <f t="shared" si="137"/>
        <v>14.345404882849451</v>
      </c>
      <c r="BL111" s="36">
        <f t="shared" si="124"/>
        <v>14.924901858497039</v>
      </c>
      <c r="BM111" s="36">
        <f t="shared" si="142"/>
        <v>15.527808193972886</v>
      </c>
      <c r="BN111" s="36">
        <f t="shared" si="142"/>
        <v>16.155069533776615</v>
      </c>
      <c r="BO111" s="36">
        <f t="shared" si="142"/>
        <v>16.807669722663057</v>
      </c>
      <c r="BP111" s="36">
        <f t="shared" si="142"/>
        <v>17.486632348779757</v>
      </c>
      <c r="BQ111" s="36">
        <f t="shared" si="142"/>
        <v>18.193022349141067</v>
      </c>
      <c r="BR111" s="36">
        <f t="shared" si="142"/>
        <v>18.927947679956972</v>
      </c>
      <c r="BS111" s="36">
        <f t="shared" si="142"/>
        <v>19.692561054436517</v>
      </c>
      <c r="BT111" s="36">
        <f t="shared" si="142"/>
        <v>20.488061750791537</v>
      </c>
      <c r="BU111" s="36">
        <f t="shared" si="142"/>
        <v>21.315697493276513</v>
      </c>
      <c r="BV111" s="36">
        <f t="shared" si="142"/>
        <v>22.176766409214913</v>
      </c>
      <c r="BW111" s="36">
        <f t="shared" si="142"/>
        <v>23.072619065081561</v>
      </c>
      <c r="BX111" s="36">
        <f t="shared" si="142"/>
        <v>24.0046605848346</v>
      </c>
      <c r="BY111" s="36">
        <f t="shared" si="142"/>
        <v>24.974352853819582</v>
      </c>
      <c r="BZ111" s="36">
        <f t="shared" si="142"/>
        <v>25.98321681170248</v>
      </c>
      <c r="CA111" s="36">
        <f t="shared" si="142"/>
        <v>27.032834838028016</v>
      </c>
      <c r="CB111" s="36">
        <f t="shared" si="142"/>
        <v>28.124853234145</v>
      </c>
      <c r="CC111" s="36">
        <f t="shared" si="138"/>
        <v>29.260984805391523</v>
      </c>
      <c r="CD111" s="36">
        <f t="shared" si="138"/>
        <v>30.443011547590121</v>
      </c>
      <c r="CE111" s="36">
        <f t="shared" si="138"/>
        <v>31.672787442066575</v>
      </c>
      <c r="CF111" s="36">
        <f t="shared" si="138"/>
        <v>32.952241363576299</v>
      </c>
      <c r="CG111" s="36">
        <f t="shared" si="138"/>
        <v>34.283380105699329</v>
      </c>
      <c r="CH111" s="36">
        <f t="shared" si="138"/>
        <v>35.66829152844916</v>
      </c>
      <c r="CI111" s="36">
        <f t="shared" si="138"/>
        <v>37.109147833032395</v>
      </c>
      <c r="CJ111" s="36">
        <f t="shared" si="138"/>
        <v>38.608208968895575</v>
      </c>
      <c r="CK111" s="36">
        <f t="shared" si="138"/>
        <v>40.167826178403082</v>
      </c>
      <c r="CL111" s="36">
        <f t="shared" si="138"/>
        <v>41.790445684705858</v>
      </c>
      <c r="CM111" s="36">
        <f t="shared" si="138"/>
        <v>43.478612528585238</v>
      </c>
      <c r="CN111" s="36">
        <f t="shared" si="138"/>
        <v>45.23497456028997</v>
      </c>
      <c r="CO111" s="36">
        <f t="shared" si="138"/>
        <v>47.062286592627451</v>
      </c>
      <c r="CP111" s="36">
        <f t="shared" si="138"/>
        <v>48.963414721823234</v>
      </c>
      <c r="CQ111" s="36">
        <f t="shared" si="138"/>
        <v>50.941340822926009</v>
      </c>
      <c r="CR111" s="36">
        <f t="shared" si="126"/>
        <v>52.999167226808936</v>
      </c>
      <c r="CS111" s="36">
        <f t="shared" si="143"/>
        <v>55.140121586103113</v>
      </c>
      <c r="CT111" s="36">
        <f t="shared" si="143"/>
        <v>57.367561937695342</v>
      </c>
      <c r="CU111" s="36">
        <f t="shared" si="143"/>
        <v>59.684981969730487</v>
      </c>
      <c r="CV111" s="36">
        <f t="shared" si="143"/>
        <v>62.096016501379722</v>
      </c>
      <c r="CW111" s="36">
        <f t="shared" si="143"/>
        <v>64.604447183969469</v>
      </c>
      <c r="CX111" s="36">
        <f t="shared" si="143"/>
        <v>67.214208432413102</v>
      </c>
      <c r="CY111" s="36">
        <f t="shared" si="143"/>
        <v>69.929393596248872</v>
      </c>
      <c r="CZ111" s="36">
        <f t="shared" si="143"/>
        <v>72.754261379962955</v>
      </c>
      <c r="DA111" s="36">
        <f t="shared" si="143"/>
        <v>75.693242522667944</v>
      </c>
      <c r="DB111" s="36">
        <f t="shared" si="143"/>
        <v>78.750946747613639</v>
      </c>
      <c r="DC111" s="36">
        <f t="shared" si="143"/>
        <v>81.932169992430246</v>
      </c>
      <c r="DD111" s="36">
        <f t="shared" si="143"/>
        <v>85.24190193144446</v>
      </c>
      <c r="DE111" s="36">
        <f t="shared" si="143"/>
        <v>88.685333801867102</v>
      </c>
      <c r="DF111" s="36">
        <f t="shared" si="143"/>
        <v>92.267866546127337</v>
      </c>
      <c r="DG111" s="36">
        <f t="shared" si="143"/>
        <v>95.995119283124708</v>
      </c>
      <c r="DH111" s="36">
        <f t="shared" si="143"/>
        <v>99.87293812168582</v>
      </c>
      <c r="DI111" s="36">
        <f t="shared" si="139"/>
        <v>103.90740533004946</v>
      </c>
      <c r="DJ111" s="36">
        <f t="shared" si="139"/>
        <v>108.10484887576214</v>
      </c>
      <c r="DK111" s="36">
        <f t="shared" si="139"/>
        <v>112.47185235094744</v>
      </c>
      <c r="DL111" s="36">
        <f t="shared" si="139"/>
        <v>117.01526529851633</v>
      </c>
      <c r="DM111" s="36">
        <f t="shared" si="139"/>
        <v>121.7422139555152</v>
      </c>
      <c r="DN111" s="36">
        <f t="shared" si="139"/>
        <v>126.66011243046221</v>
      </c>
      <c r="DO111" s="36">
        <f t="shared" si="139"/>
        <v>131.77667433220316</v>
      </c>
      <c r="DP111" s="36">
        <f t="shared" si="139"/>
        <v>137.09992486852684</v>
      </c>
      <c r="DQ111" s="36">
        <f t="shared" si="139"/>
        <v>142.63821343351586</v>
      </c>
      <c r="DR111" s="36">
        <f t="shared" si="139"/>
        <v>148.40022670337618</v>
      </c>
      <c r="DS111" s="36">
        <f t="shared" si="139"/>
        <v>154.39500226128578</v>
      </c>
      <c r="DT111" s="36">
        <f t="shared" si="139"/>
        <v>160.6319427726327</v>
      </c>
      <c r="DU111" s="36">
        <f t="shared" si="139"/>
        <v>167.12083073287599</v>
      </c>
      <c r="DV111" s="36">
        <f t="shared" si="139"/>
        <v>173.87184381116126</v>
      </c>
      <c r="DW111" s="36">
        <f t="shared" si="139"/>
        <v>180.89557081375693</v>
      </c>
      <c r="DX111" s="36">
        <f t="shared" si="128"/>
        <v>188.20302829234947</v>
      </c>
      <c r="DY111" s="36">
        <f t="shared" si="144"/>
        <v>195.80567782324724</v>
      </c>
      <c r="DZ111" s="36">
        <f t="shared" si="144"/>
        <v>203.71544398459514</v>
      </c>
      <c r="EA111" s="36">
        <f t="shared" si="144"/>
        <v>211.94473305979687</v>
      </c>
      <c r="EB111" s="36">
        <f t="shared" si="144"/>
        <v>220.50645249648045</v>
      </c>
      <c r="EC111" s="36">
        <f t="shared" si="144"/>
        <v>229.41403115152829</v>
      </c>
      <c r="ED111" s="36">
        <f t="shared" si="144"/>
        <v>238.68144035392544</v>
      </c>
      <c r="EE111" s="36">
        <f t="shared" si="144"/>
        <v>248.32321581846264</v>
      </c>
      <c r="EF111" s="36">
        <f t="shared" si="144"/>
        <v>258.35448044466528</v>
      </c>
      <c r="EG111" s="36">
        <f t="shared" si="144"/>
        <v>268.79096803670802</v>
      </c>
      <c r="EH111" s="36">
        <f t="shared" si="144"/>
        <v>279.64904798151889</v>
      </c>
      <c r="EI111" s="36">
        <f t="shared" si="144"/>
        <v>290.94575092378034</v>
      </c>
      <c r="EJ111" s="36">
        <f t="shared" si="144"/>
        <v>302.6987954780974</v>
      </c>
      <c r="EK111" s="36">
        <f t="shared" si="144"/>
        <v>314.92661602023065</v>
      </c>
      <c r="EL111" s="36">
        <f t="shared" si="144"/>
        <v>327.64839160098393</v>
      </c>
      <c r="EM111" s="36">
        <f t="shared" si="144"/>
        <v>340.8840760280973</v>
      </c>
      <c r="EN111" s="36">
        <f t="shared" si="144"/>
        <v>354.65442916332836</v>
      </c>
      <c r="EO111" s="36">
        <f t="shared" si="140"/>
        <v>368.98104948381018</v>
      </c>
      <c r="EP111" s="36">
        <f t="shared" si="140"/>
        <v>383.88640795875824</v>
      </c>
      <c r="EQ111" s="36">
        <f t="shared" si="140"/>
        <v>399.39388329466027</v>
      </c>
      <c r="ER111" s="36">
        <f t="shared" si="140"/>
        <v>415.52779860423141</v>
      </c>
      <c r="ES111" s="36">
        <f t="shared" si="140"/>
        <v>432.31345955664796</v>
      </c>
      <c r="ET111" s="36">
        <f t="shared" si="140"/>
        <v>449.77719406889832</v>
      </c>
      <c r="EU111" s="36">
        <f t="shared" si="140"/>
        <v>467.94639360050559</v>
      </c>
      <c r="EV111" s="36">
        <f t="shared" si="140"/>
        <v>486.84955611639168</v>
      </c>
      <c r="EW111" s="36">
        <f t="shared" si="140"/>
        <v>506.51633078526947</v>
      </c>
      <c r="EX111" s="36">
        <f t="shared" si="140"/>
        <v>526.97756448367124</v>
      </c>
      <c r="EY111" s="36">
        <f t="shared" si="140"/>
        <v>548.26535017855372</v>
      </c>
      <c r="EZ111" s="36">
        <f t="shared" si="140"/>
        <v>570.41307726436662</v>
      </c>
      <c r="FA111" s="36">
        <f t="shared" si="140"/>
        <v>593.45548393353806</v>
      </c>
      <c r="FB111" s="36">
        <f t="shared" si="140"/>
        <v>617.42871166251734</v>
      </c>
      <c r="FC111" s="36">
        <f t="shared" si="140"/>
        <v>642.37036189883645</v>
      </c>
      <c r="FD111" s="36">
        <f t="shared" si="130"/>
        <v>668.31955503810195</v>
      </c>
      <c r="FE111" s="36">
        <f t="shared" si="136"/>
        <v>695.31699178342114</v>
      </c>
      <c r="FF111" s="36">
        <f t="shared" si="136"/>
        <v>723.40501698350431</v>
      </c>
      <c r="FG111" s="36">
        <f t="shared" si="136"/>
        <v>752.62768604957</v>
      </c>
      <c r="FH111" s="36">
        <f t="shared" si="136"/>
        <v>783.03083405522852</v>
      </c>
      <c r="FI111" s="36">
        <f t="shared" si="136"/>
        <v>814.66214762772358</v>
      </c>
      <c r="FJ111" s="36">
        <f t="shared" si="136"/>
        <v>847.57123974329318</v>
      </c>
      <c r="FK111" s="36">
        <f t="shared" si="136"/>
        <v>881.80972754396328</v>
      </c>
      <c r="FL111" s="36">
        <f t="shared" si="136"/>
        <v>917.43131329782932</v>
      </c>
      <c r="FM111" s="36">
        <f t="shared" si="136"/>
        <v>954.49186862980855</v>
      </c>
      <c r="FN111" s="36">
        <f t="shared" si="136"/>
        <v>993.04952215497838</v>
      </c>
      <c r="FO111" s="36">
        <f t="shared" si="136"/>
        <v>1033.164750651951</v>
      </c>
      <c r="FP111" s="36">
        <f t="shared" si="136"/>
        <v>1074.9004739192874</v>
      </c>
      <c r="FQ111" s="36">
        <f t="shared" si="136"/>
        <v>1118.322153463731</v>
      </c>
      <c r="FR111" s="36">
        <f t="shared" si="136"/>
        <v>1163.497895175052</v>
      </c>
      <c r="FS111" s="36">
        <f t="shared" si="136"/>
        <v>1210.4985561485435</v>
      </c>
      <c r="FT111" s="36">
        <f t="shared" si="136"/>
        <v>1259.3978558227202</v>
      </c>
      <c r="FU111" s="36">
        <f t="shared" si="134"/>
        <v>1310.2724916065349</v>
      </c>
      <c r="FV111" s="36">
        <f t="shared" si="134"/>
        <v>1363.2022591774726</v>
      </c>
      <c r="FW111" s="36">
        <f t="shared" si="134"/>
        <v>1418.2701776392059</v>
      </c>
      <c r="FX111" s="36">
        <f t="shared" si="134"/>
        <v>1475.5626197351194</v>
      </c>
      <c r="FY111" s="36">
        <f t="shared" si="134"/>
        <v>1535.1694473219393</v>
      </c>
      <c r="FZ111" s="36">
        <f t="shared" si="134"/>
        <v>1597.1841523159565</v>
      </c>
      <c r="GA111" s="36">
        <f t="shared" si="134"/>
        <v>1661.704003332912</v>
      </c>
      <c r="GB111" s="36">
        <f t="shared" si="134"/>
        <v>1728.8301982515484</v>
      </c>
      <c r="GC111" s="36">
        <f t="shared" si="134"/>
        <v>1798.6680229401181</v>
      </c>
      <c r="GD111" s="36">
        <f t="shared" si="134"/>
        <v>1871.3270163948073</v>
      </c>
      <c r="GE111" s="36">
        <f t="shared" si="134"/>
        <v>1946.9211425490921</v>
      </c>
      <c r="GF111" s="36">
        <f t="shared" si="134"/>
        <v>2025.5689690235054</v>
      </c>
      <c r="GG111" s="36">
        <f t="shared" si="134"/>
        <v>2107.3938530961791</v>
      </c>
      <c r="GH111" s="36">
        <f t="shared" si="134"/>
        <v>2192.5241351858526</v>
      </c>
      <c r="GI111" s="36">
        <f t="shared" si="134"/>
        <v>2281.0933401508205</v>
      </c>
      <c r="GJ111" s="36">
        <f t="shared" si="135"/>
        <v>2373.240386719553</v>
      </c>
      <c r="GK111" s="36">
        <f t="shared" si="135"/>
        <v>2469.1098053814762</v>
      </c>
      <c r="GL111" s="36">
        <f t="shared" si="135"/>
        <v>2568.8519650796666</v>
      </c>
      <c r="GM111" s="36">
        <f t="shared" si="135"/>
        <v>2672.6233090610249</v>
      </c>
      <c r="GN111" s="36">
        <f t="shared" si="135"/>
        <v>2780.5866002538542</v>
      </c>
      <c r="GO111" s="36">
        <f t="shared" si="135"/>
        <v>2892.911176557709</v>
      </c>
      <c r="GP111" s="36">
        <f t="shared" si="135"/>
        <v>3009.7732164459344</v>
      </c>
      <c r="GQ111" s="36">
        <f t="shared" si="135"/>
        <v>3131.3560152974846</v>
      </c>
      <c r="GR111" s="36">
        <f t="shared" si="135"/>
        <v>3257.8502728914423</v>
      </c>
      <c r="GS111" s="36">
        <f t="shared" si="135"/>
        <v>3389.4543925151652</v>
      </c>
      <c r="GT111" s="36">
        <f t="shared" si="135"/>
        <v>3526.3747921552081</v>
      </c>
      <c r="GU111" s="36">
        <f t="shared" si="135"/>
        <v>3668.8262282591104</v>
      </c>
      <c r="GV111" s="36">
        <f t="shared" si="135"/>
        <v>3817.0321325758659</v>
      </c>
      <c r="GW111" s="36">
        <f t="shared" si="135"/>
        <v>3971.2249626034009</v>
      </c>
      <c r="GX111" s="36">
        <f t="shared" si="135"/>
        <v>4131.6465661927286</v>
      </c>
      <c r="GY111" s="36">
        <f t="shared" si="135"/>
        <v>4298.5485608806503</v>
      </c>
      <c r="GZ111" s="36">
        <f t="shared" si="133"/>
        <v>4472.1927285459851</v>
      </c>
      <c r="HA111" s="36">
        <f t="shared" si="133"/>
        <v>4652.8514260083293</v>
      </c>
      <c r="HB111" s="36">
        <f t="shared" si="133"/>
        <v>4840.8080122133624</v>
      </c>
      <c r="HC111" s="36">
        <f t="shared" si="133"/>
        <v>5036.3572926747338</v>
      </c>
      <c r="HD111" s="36">
        <f t="shared" si="133"/>
        <v>5239.8059818696229</v>
      </c>
      <c r="HE111" s="36">
        <f t="shared" si="133"/>
        <v>5451.4731843132286</v>
      </c>
      <c r="HF111" s="36">
        <f t="shared" si="133"/>
        <v>5671.6908950667466</v>
      </c>
      <c r="HG111" s="36">
        <f t="shared" si="133"/>
        <v>5900.8045204638638</v>
      </c>
      <c r="HH111" s="36">
        <f t="shared" si="133"/>
        <v>6139.1734198725226</v>
      </c>
      <c r="HI111" s="36">
        <f t="shared" si="133"/>
        <v>6387.1714693416934</v>
      </c>
      <c r="HJ111" s="36">
        <f t="shared" si="133"/>
        <v>6645.1876480172214</v>
      </c>
      <c r="HK111" s="36">
        <f t="shared" si="133"/>
        <v>6913.6266482465253</v>
      </c>
      <c r="HL111" s="36">
        <f t="shared" si="133"/>
        <v>7192.9095103290929</v>
      </c>
      <c r="HM111" s="36">
        <f t="shared" si="133"/>
        <v>7483.474282908348</v>
      </c>
    </row>
    <row r="112" spans="1:221" x14ac:dyDescent="0.35">
      <c r="A112" s="7" t="s">
        <v>890</v>
      </c>
      <c r="B112" s="16" t="s">
        <v>891</v>
      </c>
      <c r="C112" s="15">
        <v>256.37900000000002</v>
      </c>
      <c r="D112" s="15">
        <v>51.49</v>
      </c>
      <c r="E112" s="14">
        <f t="shared" si="95"/>
        <v>13200.954710000002</v>
      </c>
      <c r="F112" s="12">
        <f t="shared" si="109"/>
        <v>3.6704674103607538E-4</v>
      </c>
      <c r="G112" s="13">
        <f>IFERROR('[2]CEA-6.2 US Forward MRP'!G111/100, "n/a")</f>
        <v>3.7288793940570983E-2</v>
      </c>
      <c r="H112" s="13">
        <f t="shared" si="110"/>
        <v>3.8593901728490962E-2</v>
      </c>
      <c r="I112" s="33">
        <f t="shared" si="111"/>
        <v>1.9871999999999996</v>
      </c>
      <c r="J112" s="13">
        <v>7.0000000000000007E-2</v>
      </c>
      <c r="K112" s="41">
        <f t="shared" si="96"/>
        <v>6.5066000000000027E-2</v>
      </c>
      <c r="L112" s="1">
        <f t="shared" si="97"/>
        <v>6.013200000000004E-2</v>
      </c>
      <c r="M112" s="1">
        <f t="shared" si="98"/>
        <v>5.5198000000000053E-2</v>
      </c>
      <c r="N112" s="1">
        <f t="shared" si="99"/>
        <v>5.0264000000000066E-2</v>
      </c>
      <c r="O112" s="1">
        <f t="shared" si="100"/>
        <v>4.5330000000000079E-2</v>
      </c>
      <c r="P112" s="5">
        <f t="shared" si="112"/>
        <v>4.0396000000000098E-2</v>
      </c>
      <c r="Q112" s="1">
        <f t="shared" si="101"/>
        <v>8.8598878421128457E-2</v>
      </c>
      <c r="R112" s="12">
        <f t="shared" si="102"/>
        <v>3.2519929583926665E-5</v>
      </c>
      <c r="S112" s="12">
        <f t="shared" si="103"/>
        <v>3.6704674103607538E-4</v>
      </c>
      <c r="T112" s="7"/>
      <c r="U112" s="42">
        <f t="shared" si="104"/>
        <v>-51.49</v>
      </c>
      <c r="V112" s="36">
        <f t="shared" si="105"/>
        <v>2.1263039999999997</v>
      </c>
      <c r="W112" s="36">
        <f t="shared" si="106"/>
        <v>2.2751452799999998</v>
      </c>
      <c r="X112" s="36">
        <f t="shared" si="132"/>
        <v>2.4344054495999998</v>
      </c>
      <c r="Y112" s="36">
        <f t="shared" si="132"/>
        <v>2.6048138310720002</v>
      </c>
      <c r="Z112" s="36">
        <f t="shared" si="132"/>
        <v>2.7871507992470401</v>
      </c>
      <c r="AA112" s="36">
        <f t="shared" si="107"/>
        <v>2.9684995531508482</v>
      </c>
      <c r="AB112" s="36">
        <f t="shared" si="131"/>
        <v>3.1470013682809155</v>
      </c>
      <c r="AC112" s="36">
        <f t="shared" si="131"/>
        <v>3.3207095498072858</v>
      </c>
      <c r="AD112" s="36">
        <f t="shared" si="131"/>
        <v>3.4876216946187997</v>
      </c>
      <c r="AE112" s="36">
        <f t="shared" si="131"/>
        <v>3.6457155860358701</v>
      </c>
      <c r="AF112" s="36">
        <f t="shared" si="108"/>
        <v>3.7929879128493753</v>
      </c>
      <c r="AG112" s="36">
        <f t="shared" si="141"/>
        <v>3.9462094525768392</v>
      </c>
      <c r="AH112" s="36">
        <f t="shared" si="141"/>
        <v>4.1056205296231338</v>
      </c>
      <c r="AI112" s="36">
        <f t="shared" si="141"/>
        <v>4.2714711765377906</v>
      </c>
      <c r="AJ112" s="36">
        <f t="shared" si="141"/>
        <v>4.4440215261852121</v>
      </c>
      <c r="AK112" s="36">
        <f t="shared" si="141"/>
        <v>4.62354221975699</v>
      </c>
      <c r="AL112" s="36">
        <f t="shared" si="141"/>
        <v>4.810314831266294</v>
      </c>
      <c r="AM112" s="36">
        <f t="shared" si="141"/>
        <v>5.0046323091901277</v>
      </c>
      <c r="AN112" s="36">
        <f t="shared" si="141"/>
        <v>5.2067994359521723</v>
      </c>
      <c r="AO112" s="36">
        <f t="shared" si="141"/>
        <v>5.4171333059668969</v>
      </c>
      <c r="AP112" s="36">
        <f t="shared" si="141"/>
        <v>5.6359638229947366</v>
      </c>
      <c r="AQ112" s="36">
        <f t="shared" si="141"/>
        <v>5.8636342175884328</v>
      </c>
      <c r="AR112" s="36">
        <f t="shared" si="141"/>
        <v>6.1005015854421361</v>
      </c>
      <c r="AS112" s="36">
        <f t="shared" si="141"/>
        <v>6.3469374474876572</v>
      </c>
      <c r="AT112" s="36">
        <f t="shared" si="141"/>
        <v>6.6033283326163694</v>
      </c>
      <c r="AU112" s="36">
        <f t="shared" si="141"/>
        <v>6.8700763839407406</v>
      </c>
      <c r="AV112" s="36">
        <f t="shared" si="141"/>
        <v>7.1475999895464115</v>
      </c>
      <c r="AW112" s="36">
        <f t="shared" si="137"/>
        <v>7.4363344387241295</v>
      </c>
      <c r="AX112" s="36">
        <f t="shared" si="137"/>
        <v>7.7367326047108298</v>
      </c>
      <c r="AY112" s="36">
        <f t="shared" si="137"/>
        <v>8.0492656550107284</v>
      </c>
      <c r="AZ112" s="36">
        <f t="shared" si="137"/>
        <v>8.3744237904105425</v>
      </c>
      <c r="BA112" s="36">
        <f t="shared" si="137"/>
        <v>8.7127170138479677</v>
      </c>
      <c r="BB112" s="36">
        <f t="shared" si="137"/>
        <v>9.0646759303393711</v>
      </c>
      <c r="BC112" s="36">
        <f t="shared" si="137"/>
        <v>9.4308525792213604</v>
      </c>
      <c r="BD112" s="36">
        <f t="shared" si="137"/>
        <v>9.8118213000115873</v>
      </c>
      <c r="BE112" s="36">
        <f t="shared" si="137"/>
        <v>10.208179633246857</v>
      </c>
      <c r="BF112" s="36">
        <f t="shared" si="137"/>
        <v>10.620549257711499</v>
      </c>
      <c r="BG112" s="36">
        <f t="shared" si="137"/>
        <v>11.049576965526013</v>
      </c>
      <c r="BH112" s="36">
        <f t="shared" si="137"/>
        <v>11.495935676625402</v>
      </c>
      <c r="BI112" s="36">
        <f t="shared" si="137"/>
        <v>11.960325494218363</v>
      </c>
      <c r="BJ112" s="36">
        <f t="shared" si="137"/>
        <v>12.443474802882809</v>
      </c>
      <c r="BK112" s="36">
        <f t="shared" si="137"/>
        <v>12.946141411020065</v>
      </c>
      <c r="BL112" s="36">
        <f t="shared" si="124"/>
        <v>13.469113739459633</v>
      </c>
      <c r="BM112" s="36">
        <f t="shared" si="142"/>
        <v>14.013212058078846</v>
      </c>
      <c r="BN112" s="36">
        <f t="shared" si="142"/>
        <v>14.579289772377001</v>
      </c>
      <c r="BO112" s="36">
        <f t="shared" si="142"/>
        <v>15.168234762021944</v>
      </c>
      <c r="BP112" s="36">
        <f t="shared" si="142"/>
        <v>15.780970773468583</v>
      </c>
      <c r="BQ112" s="36">
        <f t="shared" si="142"/>
        <v>16.418458868833621</v>
      </c>
      <c r="BR112" s="36">
        <f t="shared" si="142"/>
        <v>17.081698933299027</v>
      </c>
      <c r="BS112" s="36">
        <f t="shared" si="142"/>
        <v>17.771731243408578</v>
      </c>
      <c r="BT112" s="36">
        <f t="shared" si="142"/>
        <v>18.489638098717311</v>
      </c>
      <c r="BU112" s="36">
        <f t="shared" si="142"/>
        <v>19.236545519353097</v>
      </c>
      <c r="BV112" s="36">
        <f t="shared" si="142"/>
        <v>20.013625012152886</v>
      </c>
      <c r="BW112" s="36">
        <f t="shared" si="142"/>
        <v>20.822095408143817</v>
      </c>
      <c r="BX112" s="36">
        <f t="shared" si="142"/>
        <v>21.663224774251198</v>
      </c>
      <c r="BY112" s="36">
        <f t="shared" si="142"/>
        <v>22.538332402231852</v>
      </c>
      <c r="BZ112" s="36">
        <f t="shared" si="142"/>
        <v>23.448790877952412</v>
      </c>
      <c r="CA112" s="36">
        <f t="shared" si="142"/>
        <v>24.396028234258178</v>
      </c>
      <c r="CB112" s="36">
        <f t="shared" si="142"/>
        <v>25.381530190809276</v>
      </c>
      <c r="CC112" s="36">
        <f t="shared" si="138"/>
        <v>26.40684248439721</v>
      </c>
      <c r="CD112" s="36">
        <f t="shared" si="138"/>
        <v>27.473573293396921</v>
      </c>
      <c r="CE112" s="36">
        <f t="shared" si="138"/>
        <v>28.583395760156986</v>
      </c>
      <c r="CF112" s="36">
        <f t="shared" si="138"/>
        <v>29.738050615284291</v>
      </c>
      <c r="CG112" s="36">
        <f t="shared" si="138"/>
        <v>30.939348907939319</v>
      </c>
      <c r="CH112" s="36">
        <f t="shared" si="138"/>
        <v>32.189174846424436</v>
      </c>
      <c r="CI112" s="36">
        <f t="shared" si="138"/>
        <v>33.489488753520604</v>
      </c>
      <c r="CJ112" s="36">
        <f t="shared" si="138"/>
        <v>34.842330141207825</v>
      </c>
      <c r="CK112" s="36">
        <f t="shared" si="138"/>
        <v>36.24982090959206</v>
      </c>
      <c r="CL112" s="36">
        <f t="shared" si="138"/>
        <v>37.714168675055944</v>
      </c>
      <c r="CM112" s="36">
        <f t="shared" si="138"/>
        <v>39.23767023285351</v>
      </c>
      <c r="CN112" s="36">
        <f t="shared" si="138"/>
        <v>40.822715159579865</v>
      </c>
      <c r="CO112" s="36">
        <f t="shared" si="138"/>
        <v>42.471789561166254</v>
      </c>
      <c r="CP112" s="36">
        <f t="shared" si="138"/>
        <v>44.187479972279128</v>
      </c>
      <c r="CQ112" s="36">
        <f t="shared" si="138"/>
        <v>45.972477413239318</v>
      </c>
      <c r="CR112" s="36">
        <f t="shared" si="126"/>
        <v>47.82958161082454</v>
      </c>
      <c r="CS112" s="36">
        <f t="shared" si="143"/>
        <v>49.761705389575411</v>
      </c>
      <c r="CT112" s="36">
        <f t="shared" si="143"/>
        <v>51.771879240492702</v>
      </c>
      <c r="CU112" s="36">
        <f t="shared" si="143"/>
        <v>53.863256074291648</v>
      </c>
      <c r="CV112" s="36">
        <f t="shared" si="143"/>
        <v>56.039116166668741</v>
      </c>
      <c r="CW112" s="36">
        <f t="shared" si="143"/>
        <v>58.302872303337494</v>
      </c>
      <c r="CX112" s="36">
        <f t="shared" si="143"/>
        <v>60.658075132903122</v>
      </c>
      <c r="CY112" s="36">
        <f t="shared" si="143"/>
        <v>63.108418735971881</v>
      </c>
      <c r="CZ112" s="36">
        <f t="shared" si="143"/>
        <v>65.657746419230207</v>
      </c>
      <c r="DA112" s="36">
        <f t="shared" si="143"/>
        <v>68.310056743581441</v>
      </c>
      <c r="DB112" s="36">
        <f t="shared" si="143"/>
        <v>71.06950979579517</v>
      </c>
      <c r="DC112" s="36">
        <f t="shared" si="143"/>
        <v>73.940433713506124</v>
      </c>
      <c r="DD112" s="36">
        <f t="shared" si="143"/>
        <v>76.927331473796926</v>
      </c>
      <c r="DE112" s="36">
        <f t="shared" si="143"/>
        <v>80.03488795601244</v>
      </c>
      <c r="DF112" s="36">
        <f t="shared" si="143"/>
        <v>83.267977289883532</v>
      </c>
      <c r="DG112" s="36">
        <f t="shared" si="143"/>
        <v>86.631670500485683</v>
      </c>
      <c r="DH112" s="36">
        <f t="shared" si="143"/>
        <v>90.131243462023306</v>
      </c>
      <c r="DI112" s="36">
        <f t="shared" si="139"/>
        <v>93.772185172915215</v>
      </c>
      <c r="DJ112" s="36">
        <f t="shared" si="139"/>
        <v>97.560206365160312</v>
      </c>
      <c r="DK112" s="36">
        <f t="shared" si="139"/>
        <v>101.50124846148734</v>
      </c>
      <c r="DL112" s="36">
        <f t="shared" si="139"/>
        <v>105.60149289433758</v>
      </c>
      <c r="DM112" s="36">
        <f t="shared" si="139"/>
        <v>109.86737080129726</v>
      </c>
      <c r="DN112" s="36">
        <f t="shared" si="139"/>
        <v>114.30557311218647</v>
      </c>
      <c r="DO112" s="36">
        <f t="shared" si="139"/>
        <v>118.92306104362636</v>
      </c>
      <c r="DP112" s="36">
        <f t="shared" si="139"/>
        <v>123.7270770175447</v>
      </c>
      <c r="DQ112" s="36">
        <f t="shared" si="139"/>
        <v>128.72515602074546</v>
      </c>
      <c r="DR112" s="36">
        <f t="shared" si="139"/>
        <v>133.9251374233595</v>
      </c>
      <c r="DS112" s="36">
        <f t="shared" si="139"/>
        <v>139.33517727471354</v>
      </c>
      <c r="DT112" s="36">
        <f t="shared" si="139"/>
        <v>144.9637610959029</v>
      </c>
      <c r="DU112" s="36">
        <f t="shared" si="139"/>
        <v>150.819717189133</v>
      </c>
      <c r="DV112" s="36">
        <f t="shared" si="139"/>
        <v>156.91223048470522</v>
      </c>
      <c r="DW112" s="36">
        <f t="shared" si="139"/>
        <v>163.25085694736538</v>
      </c>
      <c r="DX112" s="36">
        <f t="shared" si="128"/>
        <v>169.84553856461116</v>
      </c>
      <c r="DY112" s="36">
        <f t="shared" si="144"/>
        <v>176.70661894046722</v>
      </c>
      <c r="DZ112" s="36">
        <f t="shared" si="144"/>
        <v>183.84485951918634</v>
      </c>
      <c r="EA112" s="36">
        <f t="shared" si="144"/>
        <v>191.27145646432342</v>
      </c>
      <c r="EB112" s="36">
        <f t="shared" si="144"/>
        <v>198.99805821965626</v>
      </c>
      <c r="EC112" s="36">
        <f t="shared" si="144"/>
        <v>207.03678377949751</v>
      </c>
      <c r="ED112" s="36">
        <f t="shared" si="144"/>
        <v>215.40024169705413</v>
      </c>
      <c r="EE112" s="36">
        <f t="shared" si="144"/>
        <v>224.10154986064833</v>
      </c>
      <c r="EF112" s="36">
        <f t="shared" si="144"/>
        <v>233.15435606881911</v>
      </c>
      <c r="EG112" s="36">
        <f t="shared" si="144"/>
        <v>242.57285943657516</v>
      </c>
      <c r="EH112" s="36">
        <f t="shared" si="144"/>
        <v>252.37183266637507</v>
      </c>
      <c r="EI112" s="36">
        <f t="shared" si="144"/>
        <v>262.56664521876598</v>
      </c>
      <c r="EJ112" s="36">
        <f t="shared" si="144"/>
        <v>273.17328741902327</v>
      </c>
      <c r="EK112" s="36">
        <f t="shared" si="144"/>
        <v>284.20839553760214</v>
      </c>
      <c r="EL112" s="36">
        <f t="shared" si="144"/>
        <v>295.68927788373912</v>
      </c>
      <c r="EM112" s="36">
        <f t="shared" si="144"/>
        <v>307.63394195313066</v>
      </c>
      <c r="EN112" s="36">
        <f t="shared" si="144"/>
        <v>320.06112267226933</v>
      </c>
      <c r="EO112" s="36">
        <f t="shared" si="140"/>
        <v>332.99031178373838</v>
      </c>
      <c r="EP112" s="36">
        <f t="shared" si="140"/>
        <v>346.44178841855432</v>
      </c>
      <c r="EQ112" s="36">
        <f t="shared" si="140"/>
        <v>360.43665090351027</v>
      </c>
      <c r="ER112" s="36">
        <f t="shared" si="140"/>
        <v>374.99684985340849</v>
      </c>
      <c r="ES112" s="36">
        <f t="shared" si="140"/>
        <v>390.14522260008681</v>
      </c>
      <c r="ET112" s="36">
        <f t="shared" si="140"/>
        <v>405.90552901223998</v>
      </c>
      <c r="EU112" s="36">
        <f t="shared" si="140"/>
        <v>422.30248876221845</v>
      </c>
      <c r="EV112" s="36">
        <f t="shared" si="140"/>
        <v>439.36182009825706</v>
      </c>
      <c r="EW112" s="36">
        <f t="shared" si="140"/>
        <v>457.11028018294627</v>
      </c>
      <c r="EX112" s="36">
        <f t="shared" si="140"/>
        <v>475.57570706121663</v>
      </c>
      <c r="EY112" s="36">
        <f t="shared" si="140"/>
        <v>494.78706332366158</v>
      </c>
      <c r="EZ112" s="36">
        <f t="shared" si="140"/>
        <v>514.77448153368425</v>
      </c>
      <c r="FA112" s="36">
        <f t="shared" si="140"/>
        <v>535.56931148971898</v>
      </c>
      <c r="FB112" s="36">
        <f t="shared" si="140"/>
        <v>557.20416939665768</v>
      </c>
      <c r="FC112" s="36">
        <f t="shared" si="140"/>
        <v>579.71298902360513</v>
      </c>
      <c r="FD112" s="36">
        <f t="shared" si="130"/>
        <v>603.13107492820279</v>
      </c>
      <c r="FE112" s="36">
        <f t="shared" si="136"/>
        <v>627.49515783100253</v>
      </c>
      <c r="FF112" s="36">
        <f t="shared" si="136"/>
        <v>652.84345222674381</v>
      </c>
      <c r="FG112" s="36">
        <f t="shared" si="136"/>
        <v>679.21571632289545</v>
      </c>
      <c r="FH112" s="36">
        <f t="shared" si="136"/>
        <v>706.65331439947522</v>
      </c>
      <c r="FI112" s="36">
        <f t="shared" si="136"/>
        <v>735.1992816879565</v>
      </c>
      <c r="FJ112" s="36">
        <f t="shared" si="136"/>
        <v>764.89839187102325</v>
      </c>
      <c r="FK112" s="36">
        <f t="shared" si="136"/>
        <v>795.79722730904518</v>
      </c>
      <c r="FL112" s="36">
        <f t="shared" si="136"/>
        <v>827.94425210342149</v>
      </c>
      <c r="FM112" s="36">
        <f t="shared" si="136"/>
        <v>861.38988811139143</v>
      </c>
      <c r="FN112" s="36">
        <f t="shared" si="136"/>
        <v>896.18659403153924</v>
      </c>
      <c r="FO112" s="36">
        <f t="shared" si="136"/>
        <v>932.38894768403736</v>
      </c>
      <c r="FP112" s="36">
        <f t="shared" si="136"/>
        <v>970.05373161468185</v>
      </c>
      <c r="FQ112" s="36">
        <f t="shared" si="136"/>
        <v>1009.2400221569886</v>
      </c>
      <c r="FR112" s="36">
        <f t="shared" si="136"/>
        <v>1050.0092820920424</v>
      </c>
      <c r="FS112" s="36">
        <f t="shared" si="136"/>
        <v>1092.4254570514327</v>
      </c>
      <c r="FT112" s="36">
        <f t="shared" si="136"/>
        <v>1136.5550758144825</v>
      </c>
      <c r="FU112" s="36">
        <f t="shared" si="134"/>
        <v>1182.4673546570843</v>
      </c>
      <c r="FV112" s="36">
        <f t="shared" si="134"/>
        <v>1230.234305915812</v>
      </c>
      <c r="FW112" s="36">
        <f t="shared" si="134"/>
        <v>1279.9308509375874</v>
      </c>
      <c r="FX112" s="36">
        <f t="shared" si="134"/>
        <v>1331.6349375920622</v>
      </c>
      <c r="FY112" s="36">
        <f t="shared" si="134"/>
        <v>1385.4276625310313</v>
      </c>
      <c r="FZ112" s="36">
        <f t="shared" si="134"/>
        <v>1441.393398386635</v>
      </c>
      <c r="GA112" s="36">
        <f t="shared" si="134"/>
        <v>1499.6199261078616</v>
      </c>
      <c r="GB112" s="36">
        <f t="shared" si="134"/>
        <v>1560.198572642915</v>
      </c>
      <c r="GC112" s="36">
        <f t="shared" si="134"/>
        <v>1623.2243541833984</v>
      </c>
      <c r="GD112" s="36">
        <f t="shared" si="134"/>
        <v>1688.7961251949912</v>
      </c>
      <c r="GE112" s="36">
        <f t="shared" si="134"/>
        <v>1757.0167334683683</v>
      </c>
      <c r="GF112" s="36">
        <f t="shared" si="134"/>
        <v>1827.9931814335566</v>
      </c>
      <c r="GG112" s="36">
        <f t="shared" si="134"/>
        <v>1901.8367939907469</v>
      </c>
      <c r="GH112" s="36">
        <f t="shared" si="134"/>
        <v>1978.6633931207973</v>
      </c>
      <c r="GI112" s="36">
        <f t="shared" si="134"/>
        <v>2058.5934795493054</v>
      </c>
      <c r="GJ112" s="36">
        <f t="shared" si="135"/>
        <v>2141.7524217491791</v>
      </c>
      <c r="GK112" s="36">
        <f t="shared" si="135"/>
        <v>2228.2706525781591</v>
      </c>
      <c r="GL112" s="36">
        <f t="shared" si="135"/>
        <v>2318.2838738597065</v>
      </c>
      <c r="GM112" s="36">
        <f t="shared" si="135"/>
        <v>2411.9332692281437</v>
      </c>
      <c r="GN112" s="36">
        <f t="shared" si="135"/>
        <v>2509.365725571884</v>
      </c>
      <c r="GO112" s="36">
        <f t="shared" si="135"/>
        <v>2610.7340634220859</v>
      </c>
      <c r="GP112" s="36">
        <f t="shared" si="135"/>
        <v>2716.1972766480849</v>
      </c>
      <c r="GQ112" s="36">
        <f t="shared" si="135"/>
        <v>2825.9207818355612</v>
      </c>
      <c r="GR112" s="36">
        <f t="shared" si="135"/>
        <v>2940.0766777385907</v>
      </c>
      <c r="GS112" s="36">
        <f t="shared" si="135"/>
        <v>3058.844015212519</v>
      </c>
      <c r="GT112" s="36">
        <f t="shared" si="135"/>
        <v>3182.4090780510442</v>
      </c>
      <c r="GU112" s="36">
        <f t="shared" si="135"/>
        <v>3310.9656751679945</v>
      </c>
      <c r="GV112" s="36">
        <f t="shared" si="135"/>
        <v>3444.7154445820811</v>
      </c>
      <c r="GW112" s="36">
        <f t="shared" si="135"/>
        <v>3583.8681696814192</v>
      </c>
      <c r="GX112" s="36">
        <f t="shared" si="135"/>
        <v>3728.6421082638703</v>
      </c>
      <c r="GY112" s="36">
        <f t="shared" ref="GY112:HM127" si="145">IFERROR(GX112*(1+$P112),"n/a")</f>
        <v>3879.2643348692982</v>
      </c>
      <c r="GZ112" s="36">
        <f t="shared" si="145"/>
        <v>4035.9710969406788</v>
      </c>
      <c r="HA112" s="36">
        <f t="shared" si="145"/>
        <v>4199.0081853726952</v>
      </c>
      <c r="HB112" s="36">
        <f t="shared" si="145"/>
        <v>4368.6313200290106</v>
      </c>
      <c r="HC112" s="36">
        <f t="shared" si="145"/>
        <v>4545.1065508329029</v>
      </c>
      <c r="HD112" s="36">
        <f t="shared" si="145"/>
        <v>4728.7106750603498</v>
      </c>
      <c r="HE112" s="36">
        <f t="shared" si="145"/>
        <v>4919.731671490088</v>
      </c>
      <c r="HF112" s="36">
        <f t="shared" si="145"/>
        <v>5118.4691520916022</v>
      </c>
      <c r="HG112" s="36">
        <f t="shared" si="145"/>
        <v>5325.2348319594948</v>
      </c>
      <c r="HH112" s="36">
        <f t="shared" si="145"/>
        <v>5540.3530182313307</v>
      </c>
      <c r="HI112" s="36">
        <f t="shared" si="145"/>
        <v>5764.1611187558037</v>
      </c>
      <c r="HJ112" s="36">
        <f t="shared" si="145"/>
        <v>5997.0101713090635</v>
      </c>
      <c r="HK112" s="36">
        <f t="shared" si="145"/>
        <v>6239.265394189265</v>
      </c>
      <c r="HL112" s="36">
        <f t="shared" si="145"/>
        <v>6491.3067590529354</v>
      </c>
      <c r="HM112" s="36">
        <f t="shared" si="145"/>
        <v>6753.5295868916382</v>
      </c>
    </row>
    <row r="113" spans="1:221" x14ac:dyDescent="0.35">
      <c r="A113" s="7" t="s">
        <v>892</v>
      </c>
      <c r="B113" s="16" t="s">
        <v>893</v>
      </c>
      <c r="C113" s="15">
        <v>157.13300000000001</v>
      </c>
      <c r="D113" s="15">
        <v>133.87</v>
      </c>
      <c r="E113" s="14">
        <f t="shared" si="95"/>
        <v>21035.39471</v>
      </c>
      <c r="F113" s="12">
        <f t="shared" si="109"/>
        <v>0</v>
      </c>
      <c r="G113" s="13">
        <f>IFERROR('[2]CEA-6.2 US Forward MRP'!G112/100, "n/a")</f>
        <v>1.3744677672368717E-2</v>
      </c>
      <c r="H113" s="13">
        <f t="shared" si="110"/>
        <v>1.3516516023007397E-2</v>
      </c>
      <c r="I113" s="33">
        <f t="shared" si="111"/>
        <v>1.8094560000000004</v>
      </c>
      <c r="J113" s="13">
        <v>-3.32E-2</v>
      </c>
      <c r="K113" s="41">
        <f t="shared" si="96"/>
        <v>-2.093399999999998E-2</v>
      </c>
      <c r="L113" s="1">
        <f t="shared" si="97"/>
        <v>-8.6679999999999622E-3</v>
      </c>
      <c r="M113" s="1">
        <f t="shared" si="98"/>
        <v>3.598000000000056E-3</v>
      </c>
      <c r="N113" s="1">
        <f t="shared" si="99"/>
        <v>1.5864000000000072E-2</v>
      </c>
      <c r="O113" s="1">
        <f t="shared" si="100"/>
        <v>2.8130000000000092E-2</v>
      </c>
      <c r="P113" s="5">
        <f t="shared" si="112"/>
        <v>4.0396000000000098E-2</v>
      </c>
      <c r="Q113" s="1">
        <f t="shared" si="101"/>
        <v>4.5647871502389137E-2</v>
      </c>
      <c r="R113" s="12">
        <f t="shared" si="102"/>
        <v>0</v>
      </c>
      <c r="S113" s="12">
        <f t="shared" si="103"/>
        <v>0</v>
      </c>
      <c r="T113" s="7"/>
      <c r="U113" s="42">
        <f t="shared" si="104"/>
        <v>-133.87</v>
      </c>
      <c r="V113" s="36">
        <f t="shared" si="105"/>
        <v>1.7493820608000004</v>
      </c>
      <c r="W113" s="36">
        <f t="shared" si="106"/>
        <v>1.6913025763814404</v>
      </c>
      <c r="X113" s="36">
        <f t="shared" si="132"/>
        <v>1.6351513308455765</v>
      </c>
      <c r="Y113" s="36">
        <f t="shared" si="132"/>
        <v>1.5808643066615033</v>
      </c>
      <c r="Z113" s="36">
        <f t="shared" si="132"/>
        <v>1.5283796116803414</v>
      </c>
      <c r="AA113" s="36">
        <f t="shared" si="107"/>
        <v>1.4963845128894251</v>
      </c>
      <c r="AB113" s="36">
        <f t="shared" si="131"/>
        <v>1.4834138519316995</v>
      </c>
      <c r="AC113" s="36">
        <f t="shared" si="131"/>
        <v>1.4887511749709497</v>
      </c>
      <c r="AD113" s="36">
        <f t="shared" si="131"/>
        <v>1.5123687236106889</v>
      </c>
      <c r="AE113" s="36">
        <f t="shared" si="131"/>
        <v>1.5549116558058576</v>
      </c>
      <c r="AF113" s="36">
        <f t="shared" si="108"/>
        <v>1.6177238670537912</v>
      </c>
      <c r="AG113" s="36">
        <f t="shared" si="141"/>
        <v>1.6830734403872964</v>
      </c>
      <c r="AH113" s="36">
        <f t="shared" si="141"/>
        <v>1.7510628750851818</v>
      </c>
      <c r="AI113" s="36">
        <f t="shared" si="141"/>
        <v>1.821798810987123</v>
      </c>
      <c r="AJ113" s="36">
        <f t="shared" si="141"/>
        <v>1.8953921957557591</v>
      </c>
      <c r="AK113" s="36">
        <f t="shared" si="141"/>
        <v>1.971958458895509</v>
      </c>
      <c r="AL113" s="36">
        <f t="shared" si="141"/>
        <v>2.0516176928010523</v>
      </c>
      <c r="AM113" s="36">
        <f t="shared" si="141"/>
        <v>2.134494841119444</v>
      </c>
      <c r="AN113" s="36">
        <f t="shared" si="141"/>
        <v>2.2207198947213054</v>
      </c>
      <c r="AO113" s="36">
        <f t="shared" si="141"/>
        <v>2.3104280955884673</v>
      </c>
      <c r="AP113" s="36">
        <f t="shared" si="141"/>
        <v>2.4037601489378591</v>
      </c>
      <c r="AQ113" s="36">
        <f t="shared" si="141"/>
        <v>2.500862443914353</v>
      </c>
      <c r="AR113" s="36">
        <f t="shared" si="141"/>
        <v>2.6018872831987174</v>
      </c>
      <c r="AS113" s="36">
        <f t="shared" si="141"/>
        <v>2.7069931218908132</v>
      </c>
      <c r="AT113" s="36">
        <f t="shared" si="141"/>
        <v>2.8163448160427147</v>
      </c>
      <c r="AU113" s="36">
        <f t="shared" si="141"/>
        <v>2.9301138812315766</v>
      </c>
      <c r="AV113" s="36">
        <f t="shared" si="141"/>
        <v>3.0484787615778077</v>
      </c>
      <c r="AW113" s="36">
        <f t="shared" si="137"/>
        <v>3.1716251096305053</v>
      </c>
      <c r="AX113" s="36">
        <f t="shared" si="137"/>
        <v>3.2997460775591394</v>
      </c>
      <c r="AY113" s="36">
        <f t="shared" si="137"/>
        <v>3.4330426201082189</v>
      </c>
      <c r="AZ113" s="36">
        <f t="shared" si="137"/>
        <v>3.5717238097901109</v>
      </c>
      <c r="BA113" s="36">
        <f t="shared" si="137"/>
        <v>3.7160071648103927</v>
      </c>
      <c r="BB113" s="36">
        <f t="shared" si="137"/>
        <v>3.8661189902400737</v>
      </c>
      <c r="BC113" s="36">
        <f t="shared" si="137"/>
        <v>4.0222947329698124</v>
      </c>
      <c r="BD113" s="36">
        <f t="shared" si="137"/>
        <v>4.1847793510028612</v>
      </c>
      <c r="BE113" s="36">
        <f t="shared" si="137"/>
        <v>4.3538276976659729</v>
      </c>
      <c r="BF113" s="36">
        <f t="shared" si="137"/>
        <v>4.5297049213408878</v>
      </c>
      <c r="BG113" s="36">
        <f t="shared" si="137"/>
        <v>4.7126868813433749</v>
      </c>
      <c r="BH113" s="36">
        <f t="shared" si="137"/>
        <v>4.9030605806021219</v>
      </c>
      <c r="BI113" s="36">
        <f t="shared" si="137"/>
        <v>5.1011246158161256</v>
      </c>
      <c r="BJ113" s="36">
        <f t="shared" si="137"/>
        <v>5.3071896457966341</v>
      </c>
      <c r="BK113" s="36">
        <f t="shared" si="137"/>
        <v>5.5215788787282358</v>
      </c>
      <c r="BL113" s="36">
        <f t="shared" si="124"/>
        <v>5.7446285791133418</v>
      </c>
      <c r="BM113" s="36">
        <f t="shared" si="142"/>
        <v>5.9766885951952053</v>
      </c>
      <c r="BN113" s="36">
        <f t="shared" si="142"/>
        <v>6.2181229076867117</v>
      </c>
      <c r="BO113" s="36">
        <f t="shared" si="142"/>
        <v>6.4693102006656247</v>
      </c>
      <c r="BP113" s="36">
        <f t="shared" si="142"/>
        <v>6.7306444555317135</v>
      </c>
      <c r="BQ113" s="36">
        <f t="shared" si="142"/>
        <v>7.0025355689573736</v>
      </c>
      <c r="BR113" s="36">
        <f t="shared" si="142"/>
        <v>7.2854099958009764</v>
      </c>
      <c r="BS113" s="36">
        <f t="shared" si="142"/>
        <v>7.5797114179913532</v>
      </c>
      <c r="BT113" s="36">
        <f t="shared" si="142"/>
        <v>7.8859014404325327</v>
      </c>
      <c r="BU113" s="36">
        <f t="shared" si="142"/>
        <v>8.2044603150202455</v>
      </c>
      <c r="BV113" s="36">
        <f t="shared" si="142"/>
        <v>8.5358876939058046</v>
      </c>
      <c r="BW113" s="36">
        <f t="shared" si="142"/>
        <v>8.8807034131888241</v>
      </c>
      <c r="BX113" s="36">
        <f t="shared" si="142"/>
        <v>9.2394483082680008</v>
      </c>
      <c r="BY113" s="36">
        <f t="shared" si="142"/>
        <v>9.6126850621287954</v>
      </c>
      <c r="BZ113" s="36">
        <f t="shared" si="142"/>
        <v>10.000999087898551</v>
      </c>
      <c r="CA113" s="36">
        <f t="shared" si="142"/>
        <v>10.404999447053301</v>
      </c>
      <c r="CB113" s="36">
        <f t="shared" si="142"/>
        <v>10.825319804716468</v>
      </c>
      <c r="CC113" s="36">
        <f t="shared" si="138"/>
        <v>11.262619423547795</v>
      </c>
      <c r="CD113" s="36">
        <f t="shared" si="138"/>
        <v>11.717584197781433</v>
      </c>
      <c r="CE113" s="36">
        <f t="shared" si="138"/>
        <v>12.190927729035012</v>
      </c>
      <c r="CF113" s="36">
        <f t="shared" si="138"/>
        <v>12.683392445577113</v>
      </c>
      <c r="CG113" s="36">
        <f t="shared" si="138"/>
        <v>13.195750766808647</v>
      </c>
      <c r="CH113" s="36">
        <f t="shared" si="138"/>
        <v>13.72880631478465</v>
      </c>
      <c r="CI113" s="36">
        <f t="shared" si="138"/>
        <v>14.283395174676693</v>
      </c>
      <c r="CJ113" s="36">
        <f t="shared" si="138"/>
        <v>14.860387206152934</v>
      </c>
      <c r="CK113" s="36">
        <f t="shared" si="138"/>
        <v>15.460687407732689</v>
      </c>
      <c r="CL113" s="36">
        <f t="shared" si="138"/>
        <v>16.08523733625546</v>
      </c>
      <c r="CM113" s="36">
        <f t="shared" si="138"/>
        <v>16.735016583690836</v>
      </c>
      <c r="CN113" s="36">
        <f t="shared" si="138"/>
        <v>17.411044313605611</v>
      </c>
      <c r="CO113" s="36">
        <f t="shared" si="138"/>
        <v>18.114380859698024</v>
      </c>
      <c r="CP113" s="36">
        <f t="shared" si="138"/>
        <v>18.846129388906387</v>
      </c>
      <c r="CQ113" s="36">
        <f t="shared" si="138"/>
        <v>19.607437631700652</v>
      </c>
      <c r="CR113" s="36">
        <f t="shared" si="126"/>
        <v>20.399499682270832</v>
      </c>
      <c r="CS113" s="36">
        <f t="shared" si="143"/>
        <v>21.223557871435847</v>
      </c>
      <c r="CT113" s="36">
        <f t="shared" si="143"/>
        <v>22.080904715210373</v>
      </c>
      <c r="CU113" s="36">
        <f t="shared" si="143"/>
        <v>22.972884942086015</v>
      </c>
      <c r="CV113" s="36">
        <f t="shared" si="143"/>
        <v>23.900897602206523</v>
      </c>
      <c r="CW113" s="36">
        <f t="shared" si="143"/>
        <v>24.86639826174526</v>
      </c>
      <c r="CX113" s="36">
        <f t="shared" si="143"/>
        <v>25.870901285926724</v>
      </c>
      <c r="CY113" s="36">
        <f t="shared" si="143"/>
        <v>26.915982214273022</v>
      </c>
      <c r="CZ113" s="36">
        <f t="shared" si="143"/>
        <v>28.003280231800797</v>
      </c>
      <c r="DA113" s="36">
        <f t="shared" si="143"/>
        <v>29.134500740044626</v>
      </c>
      <c r="DB113" s="36">
        <f t="shared" si="143"/>
        <v>30.311418031939471</v>
      </c>
      <c r="DC113" s="36">
        <f t="shared" si="143"/>
        <v>31.535878074757701</v>
      </c>
      <c r="DD113" s="36">
        <f t="shared" si="143"/>
        <v>32.809801405465613</v>
      </c>
      <c r="DE113" s="36">
        <f t="shared" si="143"/>
        <v>34.135186143040805</v>
      </c>
      <c r="DF113" s="36">
        <f t="shared" si="143"/>
        <v>35.514111122475086</v>
      </c>
      <c r="DG113" s="36">
        <f t="shared" si="143"/>
        <v>36.94873915537859</v>
      </c>
      <c r="DH113" s="36">
        <f t="shared" si="143"/>
        <v>38.44132042229927</v>
      </c>
      <c r="DI113" s="36">
        <f t="shared" si="139"/>
        <v>39.994196002078475</v>
      </c>
      <c r="DJ113" s="36">
        <f t="shared" si="139"/>
        <v>41.609801543778438</v>
      </c>
      <c r="DK113" s="36">
        <f t="shared" si="139"/>
        <v>43.290671086940918</v>
      </c>
      <c r="DL113" s="36">
        <f t="shared" si="139"/>
        <v>45.039441036168988</v>
      </c>
      <c r="DM113" s="36">
        <f t="shared" si="139"/>
        <v>46.858854296266074</v>
      </c>
      <c r="DN113" s="36">
        <f t="shared" si="139"/>
        <v>48.75176457441804</v>
      </c>
      <c r="DO113" s="36">
        <f t="shared" si="139"/>
        <v>50.721140856166237</v>
      </c>
      <c r="DP113" s="36">
        <f t="shared" si="139"/>
        <v>52.770072062191936</v>
      </c>
      <c r="DQ113" s="36">
        <f t="shared" si="139"/>
        <v>54.90177189321625</v>
      </c>
      <c r="DR113" s="36">
        <f t="shared" si="139"/>
        <v>57.119583870614619</v>
      </c>
      <c r="DS113" s="36">
        <f t="shared" si="139"/>
        <v>59.42698658065197</v>
      </c>
      <c r="DT113" s="36">
        <f t="shared" si="139"/>
        <v>61.827599130563996</v>
      </c>
      <c r="DU113" s="36">
        <f t="shared" si="139"/>
        <v>64.325186825042266</v>
      </c>
      <c r="DV113" s="36">
        <f t="shared" si="139"/>
        <v>66.923667072026674</v>
      </c>
      <c r="DW113" s="36">
        <f t="shared" si="139"/>
        <v>69.62711552706827</v>
      </c>
      <c r="DX113" s="36">
        <f t="shared" si="128"/>
        <v>72.439772485899724</v>
      </c>
      <c r="DY113" s="36">
        <f t="shared" si="144"/>
        <v>75.366049535240137</v>
      </c>
      <c r="DZ113" s="36">
        <f t="shared" si="144"/>
        <v>78.410536472265704</v>
      </c>
      <c r="EA113" s="36">
        <f t="shared" si="144"/>
        <v>81.578008503599364</v>
      </c>
      <c r="EB113" s="36">
        <f t="shared" si="144"/>
        <v>84.873433735110765</v>
      </c>
      <c r="EC113" s="36">
        <f t="shared" si="144"/>
        <v>88.301980964274307</v>
      </c>
      <c r="ED113" s="36">
        <f t="shared" si="144"/>
        <v>91.869027787307147</v>
      </c>
      <c r="EE113" s="36">
        <f t="shared" si="144"/>
        <v>95.580169033803216</v>
      </c>
      <c r="EF113" s="36">
        <f t="shared" si="144"/>
        <v>99.441225542092738</v>
      </c>
      <c r="EG113" s="36">
        <f t="shared" si="144"/>
        <v>103.45825328909113</v>
      </c>
      <c r="EH113" s="36">
        <f t="shared" si="144"/>
        <v>107.63755288895727</v>
      </c>
      <c r="EI113" s="36">
        <f t="shared" si="144"/>
        <v>111.98567947545961</v>
      </c>
      <c r="EJ113" s="36">
        <f t="shared" si="144"/>
        <v>116.50945298355028</v>
      </c>
      <c r="EK113" s="36">
        <f t="shared" si="144"/>
        <v>121.21596884627378</v>
      </c>
      <c r="EL113" s="36">
        <f t="shared" si="144"/>
        <v>126.11260912378786</v>
      </c>
      <c r="EM113" s="36">
        <f t="shared" si="144"/>
        <v>131.20705408195241</v>
      </c>
      <c r="EN113" s="36">
        <f t="shared" si="144"/>
        <v>136.50729423864698</v>
      </c>
      <c r="EO113" s="36">
        <f t="shared" si="140"/>
        <v>142.02164289671137</v>
      </c>
      <c r="EP113" s="36">
        <f t="shared" si="140"/>
        <v>147.75874918316694</v>
      </c>
      <c r="EQ113" s="36">
        <f t="shared" si="140"/>
        <v>153.72761161517016</v>
      </c>
      <c r="ER113" s="36">
        <f t="shared" si="140"/>
        <v>159.93759221397659</v>
      </c>
      <c r="ES113" s="36">
        <f t="shared" si="140"/>
        <v>166.39843118905239</v>
      </c>
      <c r="ET113" s="36">
        <f t="shared" si="140"/>
        <v>173.12026221536536</v>
      </c>
      <c r="EU113" s="36">
        <f t="shared" si="140"/>
        <v>180.11362832781728</v>
      </c>
      <c r="EV113" s="36">
        <f t="shared" si="140"/>
        <v>187.38949845774781</v>
      </c>
      <c r="EW113" s="36">
        <f t="shared" si="140"/>
        <v>194.95928463744701</v>
      </c>
      <c r="EX113" s="36">
        <f t="shared" si="140"/>
        <v>202.83485989966135</v>
      </c>
      <c r="EY113" s="36">
        <f t="shared" si="140"/>
        <v>211.0285769001681</v>
      </c>
      <c r="EZ113" s="36">
        <f t="shared" si="140"/>
        <v>219.55328729262732</v>
      </c>
      <c r="FA113" s="36">
        <f t="shared" si="140"/>
        <v>228.4223618861003</v>
      </c>
      <c r="FB113" s="36">
        <f t="shared" si="140"/>
        <v>237.64971161685125</v>
      </c>
      <c r="FC113" s="36">
        <f t="shared" si="140"/>
        <v>247.24980936732558</v>
      </c>
      <c r="FD113" s="36">
        <f t="shared" si="130"/>
        <v>257.23771266652807</v>
      </c>
      <c r="FE113" s="36">
        <f t="shared" si="136"/>
        <v>267.62908730740514</v>
      </c>
      <c r="FF113" s="36">
        <f t="shared" si="136"/>
        <v>278.44023191827512</v>
      </c>
      <c r="FG113" s="36">
        <f t="shared" si="136"/>
        <v>289.68810352684579</v>
      </c>
      <c r="FH113" s="36">
        <f t="shared" si="136"/>
        <v>301.39034415691629</v>
      </c>
      <c r="FI113" s="36">
        <f t="shared" si="136"/>
        <v>313.5653084994791</v>
      </c>
      <c r="FJ113" s="36">
        <f t="shared" si="136"/>
        <v>326.23209270162408</v>
      </c>
      <c r="FK113" s="36">
        <f t="shared" si="136"/>
        <v>339.41056431839894</v>
      </c>
      <c r="FL113" s="36">
        <f t="shared" si="136"/>
        <v>353.12139347460504</v>
      </c>
      <c r="FM113" s="36">
        <f t="shared" si="136"/>
        <v>367.38608528540522</v>
      </c>
      <c r="FN113" s="36">
        <f t="shared" si="136"/>
        <v>382.22701358659447</v>
      </c>
      <c r="FO113" s="36">
        <f t="shared" si="136"/>
        <v>397.66745602743856</v>
      </c>
      <c r="FP113" s="36">
        <f t="shared" si="136"/>
        <v>413.731630581123</v>
      </c>
      <c r="FQ113" s="36">
        <f t="shared" si="136"/>
        <v>430.44473353007811</v>
      </c>
      <c r="FR113" s="36">
        <f t="shared" si="136"/>
        <v>447.83297898575921</v>
      </c>
      <c r="FS113" s="36">
        <f t="shared" si="136"/>
        <v>465.92364000486799</v>
      </c>
      <c r="FT113" s="36">
        <f t="shared" ref="FT113:GI128" si="146">IFERROR(FS113*(1+$P113),"n/a")</f>
        <v>484.74509136650471</v>
      </c>
      <c r="FU113" s="36">
        <f t="shared" si="146"/>
        <v>504.32685407734607</v>
      </c>
      <c r="FV113" s="36">
        <f t="shared" si="146"/>
        <v>524.69964167465457</v>
      </c>
      <c r="FW113" s="36">
        <f t="shared" si="146"/>
        <v>545.89540839974393</v>
      </c>
      <c r="FX113" s="36">
        <f t="shared" si="146"/>
        <v>567.94739931746005</v>
      </c>
      <c r="FY113" s="36">
        <f t="shared" si="146"/>
        <v>590.89020246028826</v>
      </c>
      <c r="FZ113" s="36">
        <f t="shared" si="146"/>
        <v>614.75980307887414</v>
      </c>
      <c r="GA113" s="36">
        <f t="shared" si="146"/>
        <v>639.59364008404839</v>
      </c>
      <c r="GB113" s="36">
        <f t="shared" si="146"/>
        <v>665.43066476888362</v>
      </c>
      <c r="GC113" s="36">
        <f t="shared" si="146"/>
        <v>692.3114019028875</v>
      </c>
      <c r="GD113" s="36">
        <f t="shared" si="146"/>
        <v>720.27801329415661</v>
      </c>
      <c r="GE113" s="36">
        <f t="shared" si="146"/>
        <v>749.37436391918743</v>
      </c>
      <c r="GF113" s="36">
        <f t="shared" si="146"/>
        <v>779.64609072406699</v>
      </c>
      <c r="GG113" s="36">
        <f t="shared" si="146"/>
        <v>811.14067420495644</v>
      </c>
      <c r="GH113" s="36">
        <f t="shared" si="146"/>
        <v>843.90751288013996</v>
      </c>
      <c r="GI113" s="36">
        <f t="shared" si="146"/>
        <v>877.9980007704462</v>
      </c>
      <c r="GJ113" s="36">
        <f t="shared" ref="GJ113:GY128" si="147">IFERROR(GI113*(1+$P113),"n/a")</f>
        <v>913.46560800956922</v>
      </c>
      <c r="GK113" s="36">
        <f t="shared" si="147"/>
        <v>950.36596471072392</v>
      </c>
      <c r="GL113" s="36">
        <f t="shared" si="147"/>
        <v>988.75694822117839</v>
      </c>
      <c r="GM113" s="36">
        <f t="shared" si="147"/>
        <v>1028.6987739015212</v>
      </c>
      <c r="GN113" s="36">
        <f t="shared" si="147"/>
        <v>1070.2540895720472</v>
      </c>
      <c r="GO113" s="36">
        <f t="shared" si="147"/>
        <v>1113.4880737743997</v>
      </c>
      <c r="GP113" s="36">
        <f t="shared" si="147"/>
        <v>1158.4685380025905</v>
      </c>
      <c r="GQ113" s="36">
        <f t="shared" si="147"/>
        <v>1205.2660330637434</v>
      </c>
      <c r="GR113" s="36">
        <f t="shared" si="147"/>
        <v>1253.9539597353864</v>
      </c>
      <c r="GS113" s="36">
        <f t="shared" si="147"/>
        <v>1304.6086838928572</v>
      </c>
      <c r="GT113" s="36">
        <f t="shared" si="147"/>
        <v>1357.3096562873932</v>
      </c>
      <c r="GU113" s="36">
        <f t="shared" si="147"/>
        <v>1412.1395371627789</v>
      </c>
      <c r="GV113" s="36">
        <f t="shared" si="147"/>
        <v>1469.1843259060067</v>
      </c>
      <c r="GW113" s="36">
        <f t="shared" si="147"/>
        <v>1528.5334959353058</v>
      </c>
      <c r="GX113" s="36">
        <f t="shared" si="147"/>
        <v>1590.2801350371085</v>
      </c>
      <c r="GY113" s="36">
        <f t="shared" si="147"/>
        <v>1654.5210913720678</v>
      </c>
      <c r="GZ113" s="36">
        <f t="shared" si="145"/>
        <v>1721.357125379134</v>
      </c>
      <c r="HA113" s="36">
        <f t="shared" si="145"/>
        <v>1790.8930678159497</v>
      </c>
      <c r="HB113" s="36">
        <f t="shared" si="145"/>
        <v>1863.2379841834429</v>
      </c>
      <c r="HC113" s="36">
        <f t="shared" si="145"/>
        <v>1938.5053457925173</v>
      </c>
      <c r="HD113" s="36">
        <f t="shared" si="145"/>
        <v>2016.8132077411522</v>
      </c>
      <c r="HE113" s="36">
        <f t="shared" si="145"/>
        <v>2098.284394081064</v>
      </c>
      <c r="HF113" s="36">
        <f t="shared" si="145"/>
        <v>2183.0466904643627</v>
      </c>
      <c r="HG113" s="36">
        <f t="shared" si="145"/>
        <v>2271.2330445723615</v>
      </c>
      <c r="HH113" s="36">
        <f t="shared" si="145"/>
        <v>2362.9817746409067</v>
      </c>
      <c r="HI113" s="36">
        <f t="shared" si="145"/>
        <v>2458.436786409301</v>
      </c>
      <c r="HJ113" s="36">
        <f t="shared" si="145"/>
        <v>2557.7477988330916</v>
      </c>
      <c r="HK113" s="36">
        <f t="shared" si="145"/>
        <v>2661.0705789147532</v>
      </c>
      <c r="HL113" s="36">
        <f t="shared" si="145"/>
        <v>2768.5671860205939</v>
      </c>
      <c r="HM113" s="36">
        <f t="shared" si="145"/>
        <v>2880.4062260670821</v>
      </c>
    </row>
    <row r="114" spans="1:221" x14ac:dyDescent="0.35">
      <c r="A114" s="7" t="s">
        <v>894</v>
      </c>
      <c r="B114" s="16" t="s">
        <v>895</v>
      </c>
      <c r="C114" s="15">
        <v>771</v>
      </c>
      <c r="D114" s="15">
        <v>103.57</v>
      </c>
      <c r="E114" s="14">
        <f t="shared" si="95"/>
        <v>79852.47</v>
      </c>
      <c r="F114" s="12">
        <f t="shared" si="109"/>
        <v>2.2202628159142417E-3</v>
      </c>
      <c r="G114" s="13">
        <f>IFERROR('[2]CEA-6.2 US Forward MRP'!G113/100, "n/a")</f>
        <v>3.958675292072994E-2</v>
      </c>
      <c r="H114" s="13">
        <f t="shared" si="110"/>
        <v>4.0879854204885581E-2</v>
      </c>
      <c r="I114" s="33">
        <f t="shared" si="111"/>
        <v>4.233926499999999</v>
      </c>
      <c r="J114" s="13">
        <v>6.5329999999999999E-2</v>
      </c>
      <c r="K114" s="41">
        <f t="shared" si="96"/>
        <v>6.1174333333333351E-2</v>
      </c>
      <c r="L114" s="1">
        <f t="shared" si="97"/>
        <v>5.7018666666666704E-2</v>
      </c>
      <c r="M114" s="1">
        <f t="shared" si="98"/>
        <v>5.2863000000000056E-2</v>
      </c>
      <c r="N114" s="1">
        <f t="shared" si="99"/>
        <v>4.8707333333333408E-2</v>
      </c>
      <c r="O114" s="1">
        <f t="shared" si="100"/>
        <v>4.455166666666676E-2</v>
      </c>
      <c r="P114" s="5">
        <f t="shared" si="112"/>
        <v>4.0396000000000098E-2</v>
      </c>
      <c r="Q114" s="1">
        <f t="shared" si="101"/>
        <v>8.9979962160871896E-2</v>
      </c>
      <c r="R114" s="12">
        <f t="shared" si="102"/>
        <v>1.9977916416315434E-4</v>
      </c>
      <c r="S114" s="12">
        <f t="shared" si="103"/>
        <v>2.2202628159142417E-3</v>
      </c>
      <c r="T114" s="7"/>
      <c r="U114" s="42">
        <f t="shared" si="104"/>
        <v>-103.57</v>
      </c>
      <c r="V114" s="36">
        <f t="shared" si="105"/>
        <v>4.5105289182449981</v>
      </c>
      <c r="W114" s="36">
        <f t="shared" si="106"/>
        <v>4.8052017724739438</v>
      </c>
      <c r="X114" s="36">
        <f t="shared" si="132"/>
        <v>5.1191256042696658</v>
      </c>
      <c r="Y114" s="36">
        <f t="shared" si="132"/>
        <v>5.4535580799966024</v>
      </c>
      <c r="Z114" s="36">
        <f t="shared" si="132"/>
        <v>5.80983902936278</v>
      </c>
      <c r="AA114" s="36">
        <f t="shared" si="107"/>
        <v>6.1652520587580293</v>
      </c>
      <c r="AB114" s="36">
        <f t="shared" si="131"/>
        <v>6.5167865108123344</v>
      </c>
      <c r="AC114" s="36">
        <f t="shared" si="131"/>
        <v>6.8612833961334072</v>
      </c>
      <c r="AD114" s="36">
        <f t="shared" si="131"/>
        <v>7.1954782136033435</v>
      </c>
      <c r="AE114" s="36">
        <f t="shared" si="131"/>
        <v>7.5160487604830628</v>
      </c>
      <c r="AF114" s="36">
        <f t="shared" si="108"/>
        <v>7.8196670662115375</v>
      </c>
      <c r="AG114" s="36">
        <f t="shared" si="141"/>
        <v>8.1355503370182198</v>
      </c>
      <c r="AH114" s="36">
        <f t="shared" si="141"/>
        <v>8.4641940284324093</v>
      </c>
      <c r="AI114" s="36">
        <f t="shared" si="141"/>
        <v>8.8061136104049655</v>
      </c>
      <c r="AJ114" s="36">
        <f t="shared" si="141"/>
        <v>9.161845375810886</v>
      </c>
      <c r="AK114" s="36">
        <f t="shared" si="141"/>
        <v>9.531947281612144</v>
      </c>
      <c r="AL114" s="36">
        <f t="shared" si="141"/>
        <v>9.9169998240001487</v>
      </c>
      <c r="AM114" s="36">
        <f t="shared" si="141"/>
        <v>10.317606948890459</v>
      </c>
      <c r="AN114" s="36">
        <f t="shared" si="141"/>
        <v>10.734396999197839</v>
      </c>
      <c r="AO114" s="36">
        <f t="shared" si="141"/>
        <v>11.168023700377436</v>
      </c>
      <c r="AP114" s="36">
        <f t="shared" si="141"/>
        <v>11.619167185777885</v>
      </c>
      <c r="AQ114" s="36">
        <f t="shared" si="141"/>
        <v>12.08853506341457</v>
      </c>
      <c r="AR114" s="36">
        <f t="shared" si="141"/>
        <v>12.576863525836266</v>
      </c>
      <c r="AS114" s="36">
        <f t="shared" si="141"/>
        <v>13.08491850482595</v>
      </c>
      <c r="AT114" s="36">
        <f t="shared" si="141"/>
        <v>13.6134968727469</v>
      </c>
      <c r="AU114" s="36">
        <f t="shared" si="141"/>
        <v>14.163427692418384</v>
      </c>
      <c r="AV114" s="36">
        <f t="shared" si="141"/>
        <v>14.735573517481319</v>
      </c>
      <c r="AW114" s="36">
        <f t="shared" si="137"/>
        <v>15.330831745293496</v>
      </c>
      <c r="AX114" s="36">
        <f t="shared" si="137"/>
        <v>15.950136024476373</v>
      </c>
      <c r="AY114" s="36">
        <f t="shared" si="137"/>
        <v>16.594457719321124</v>
      </c>
      <c r="AZ114" s="36">
        <f t="shared" si="137"/>
        <v>17.264807433350821</v>
      </c>
      <c r="BA114" s="36">
        <f t="shared" si="137"/>
        <v>17.962236594428461</v>
      </c>
      <c r="BB114" s="36">
        <f t="shared" si="137"/>
        <v>18.687839103896994</v>
      </c>
      <c r="BC114" s="36">
        <f t="shared" si="137"/>
        <v>19.44275305233802</v>
      </c>
      <c r="BD114" s="36">
        <f t="shared" si="137"/>
        <v>20.228162504640267</v>
      </c>
      <c r="BE114" s="36">
        <f t="shared" si="137"/>
        <v>21.045299357177718</v>
      </c>
      <c r="BF114" s="36">
        <f t="shared" si="137"/>
        <v>21.895445270010271</v>
      </c>
      <c r="BG114" s="36">
        <f t="shared" si="137"/>
        <v>22.779933677137606</v>
      </c>
      <c r="BH114" s="36">
        <f t="shared" si="137"/>
        <v>23.700151877959261</v>
      </c>
      <c r="BI114" s="36">
        <f t="shared" si="137"/>
        <v>24.657543213221306</v>
      </c>
      <c r="BJ114" s="36">
        <f t="shared" si="137"/>
        <v>25.653609328862597</v>
      </c>
      <c r="BK114" s="36">
        <f t="shared" si="137"/>
        <v>26.689912531311332</v>
      </c>
      <c r="BL114" s="36">
        <f t="shared" si="124"/>
        <v>27.768078237926186</v>
      </c>
      <c r="BM114" s="36">
        <f t="shared" si="142"/>
        <v>28.889797526425454</v>
      </c>
      <c r="BN114" s="36">
        <f t="shared" si="142"/>
        <v>30.056829787302938</v>
      </c>
      <c r="BO114" s="36">
        <f t="shared" si="142"/>
        <v>31.27100548339083</v>
      </c>
      <c r="BP114" s="36">
        <f t="shared" si="142"/>
        <v>32.534229020897889</v>
      </c>
      <c r="BQ114" s="36">
        <f t="shared" si="142"/>
        <v>33.848481736426081</v>
      </c>
      <c r="BR114" s="36">
        <f t="shared" si="142"/>
        <v>35.215825004650753</v>
      </c>
      <c r="BS114" s="36">
        <f t="shared" si="142"/>
        <v>36.638403471538631</v>
      </c>
      <c r="BT114" s="36">
        <f t="shared" si="142"/>
        <v>38.118448418174907</v>
      </c>
      <c r="BU114" s="36">
        <f t="shared" si="142"/>
        <v>39.658281260475505</v>
      </c>
      <c r="BV114" s="36">
        <f t="shared" si="142"/>
        <v>41.260317190273675</v>
      </c>
      <c r="BW114" s="36">
        <f t="shared" si="142"/>
        <v>42.927068963491976</v>
      </c>
      <c r="BX114" s="36">
        <f t="shared" si="142"/>
        <v>44.661150841341204</v>
      </c>
      <c r="BY114" s="36">
        <f t="shared" si="142"/>
        <v>46.465282690728024</v>
      </c>
      <c r="BZ114" s="36">
        <f t="shared" si="142"/>
        <v>48.342294250302679</v>
      </c>
      <c r="CA114" s="36">
        <f t="shared" si="142"/>
        <v>50.295129568837908</v>
      </c>
      <c r="CB114" s="36">
        <f t="shared" si="142"/>
        <v>52.326851622900691</v>
      </c>
      <c r="CC114" s="36">
        <f t="shared" si="138"/>
        <v>54.440647121059392</v>
      </c>
      <c r="CD114" s="36">
        <f t="shared" si="138"/>
        <v>56.639831502161712</v>
      </c>
      <c r="CE114" s="36">
        <f t="shared" si="138"/>
        <v>58.927854135523042</v>
      </c>
      <c r="CF114" s="36">
        <f t="shared" si="138"/>
        <v>61.308303731181638</v>
      </c>
      <c r="CG114" s="36">
        <f t="shared" si="138"/>
        <v>63.784913968706455</v>
      </c>
      <c r="CH114" s="36">
        <f t="shared" si="138"/>
        <v>66.361569353386329</v>
      </c>
      <c r="CI114" s="36">
        <f t="shared" si="138"/>
        <v>69.042311308985731</v>
      </c>
      <c r="CJ114" s="36">
        <f t="shared" si="138"/>
        <v>71.831344516623531</v>
      </c>
      <c r="CK114" s="36">
        <f t="shared" si="138"/>
        <v>74.733043509717064</v>
      </c>
      <c r="CL114" s="36">
        <f t="shared" si="138"/>
        <v>77.751959535335601</v>
      </c>
      <c r="CM114" s="36">
        <f t="shared" si="138"/>
        <v>80.892827692725021</v>
      </c>
      <c r="CN114" s="36">
        <f t="shared" si="138"/>
        <v>84.160574360200343</v>
      </c>
      <c r="CO114" s="36">
        <f t="shared" si="138"/>
        <v>87.560324922055003</v>
      </c>
      <c r="CP114" s="36">
        <f t="shared" si="138"/>
        <v>91.097411807606349</v>
      </c>
      <c r="CQ114" s="36">
        <f t="shared" si="138"/>
        <v>94.777382854986428</v>
      </c>
      <c r="CR114" s="36">
        <f t="shared" si="126"/>
        <v>98.606010012796474</v>
      </c>
      <c r="CS114" s="36">
        <f t="shared" si="143"/>
        <v>102.58929839327341</v>
      </c>
      <c r="CT114" s="36">
        <f t="shared" si="143"/>
        <v>106.73349569116809</v>
      </c>
      <c r="CU114" s="36">
        <f t="shared" si="143"/>
        <v>111.04510198310852</v>
      </c>
      <c r="CV114" s="36">
        <f t="shared" si="143"/>
        <v>115.53087992281819</v>
      </c>
      <c r="CW114" s="36">
        <f t="shared" si="143"/>
        <v>120.19786534818036</v>
      </c>
      <c r="CX114" s="36">
        <f t="shared" si="143"/>
        <v>125.05337831678547</v>
      </c>
      <c r="CY114" s="36">
        <f t="shared" si="143"/>
        <v>130.10503458727035</v>
      </c>
      <c r="CZ114" s="36">
        <f t="shared" si="143"/>
        <v>135.36075756445774</v>
      </c>
      <c r="DA114" s="36">
        <f t="shared" si="143"/>
        <v>140.82879072703159</v>
      </c>
      <c r="DB114" s="36">
        <f t="shared" si="143"/>
        <v>146.51771055724078</v>
      </c>
      <c r="DC114" s="36">
        <f t="shared" si="143"/>
        <v>152.43643999291109</v>
      </c>
      <c r="DD114" s="36">
        <f t="shared" si="143"/>
        <v>158.59426242286474</v>
      </c>
      <c r="DE114" s="36">
        <f t="shared" si="143"/>
        <v>165.0008362476988</v>
      </c>
      <c r="DF114" s="36">
        <f t="shared" si="143"/>
        <v>171.66621002876084</v>
      </c>
      <c r="DG114" s="36">
        <f t="shared" si="143"/>
        <v>178.60083824908267</v>
      </c>
      <c r="DH114" s="36">
        <f t="shared" si="143"/>
        <v>185.81559771099262</v>
      </c>
      <c r="DI114" s="36">
        <f t="shared" si="139"/>
        <v>193.3218045961259</v>
      </c>
      <c r="DJ114" s="36">
        <f t="shared" si="139"/>
        <v>201.13123221459102</v>
      </c>
      <c r="DK114" s="36">
        <f t="shared" si="139"/>
        <v>209.25612947113166</v>
      </c>
      <c r="DL114" s="36">
        <f t="shared" si="139"/>
        <v>217.7092400772475</v>
      </c>
      <c r="DM114" s="36">
        <f t="shared" si="139"/>
        <v>226.50382253940802</v>
      </c>
      <c r="DN114" s="36">
        <f t="shared" si="139"/>
        <v>235.65367095470998</v>
      </c>
      <c r="DO114" s="36">
        <f t="shared" si="139"/>
        <v>245.17313664659648</v>
      </c>
      <c r="DP114" s="36">
        <f t="shared" si="139"/>
        <v>255.07715067457241</v>
      </c>
      <c r="DQ114" s="36">
        <f t="shared" si="139"/>
        <v>265.38124725322245</v>
      </c>
      <c r="DR114" s="36">
        <f t="shared" si="139"/>
        <v>276.10158811726365</v>
      </c>
      <c r="DS114" s="36">
        <f t="shared" si="139"/>
        <v>287.25498787084865</v>
      </c>
      <c r="DT114" s="36">
        <f t="shared" si="139"/>
        <v>298.8589403608795</v>
      </c>
      <c r="DU114" s="36">
        <f t="shared" si="139"/>
        <v>310.93164611569762</v>
      </c>
      <c r="DV114" s="36">
        <f t="shared" si="139"/>
        <v>323.49204089218739</v>
      </c>
      <c r="DW114" s="36">
        <f t="shared" si="139"/>
        <v>336.5598253760682</v>
      </c>
      <c r="DX114" s="36">
        <f t="shared" si="128"/>
        <v>350.15549608195988</v>
      </c>
      <c r="DY114" s="36">
        <f t="shared" si="144"/>
        <v>364.30037750168674</v>
      </c>
      <c r="DZ114" s="36">
        <f t="shared" si="144"/>
        <v>379.01665555124492</v>
      </c>
      <c r="EA114" s="36">
        <f t="shared" si="144"/>
        <v>394.32741236889308</v>
      </c>
      <c r="EB114" s="36">
        <f t="shared" si="144"/>
        <v>410.25666251894694</v>
      </c>
      <c r="EC114" s="36">
        <f t="shared" si="144"/>
        <v>426.82939065806238</v>
      </c>
      <c r="ED114" s="36">
        <f t="shared" si="144"/>
        <v>444.07159072308554</v>
      </c>
      <c r="EE114" s="36">
        <f t="shared" si="144"/>
        <v>462.01030670193535</v>
      </c>
      <c r="EF114" s="36">
        <f t="shared" si="144"/>
        <v>480.67367505146677</v>
      </c>
      <c r="EG114" s="36">
        <f t="shared" si="144"/>
        <v>500.09096882884586</v>
      </c>
      <c r="EH114" s="36">
        <f t="shared" si="144"/>
        <v>520.29264360565594</v>
      </c>
      <c r="EI114" s="36">
        <f t="shared" si="144"/>
        <v>541.31038523675011</v>
      </c>
      <c r="EJ114" s="36">
        <f t="shared" si="144"/>
        <v>563.17715955877395</v>
      </c>
      <c r="EK114" s="36">
        <f t="shared" si="144"/>
        <v>585.9272640963103</v>
      </c>
      <c r="EL114" s="36">
        <f t="shared" si="144"/>
        <v>609.59638185674487</v>
      </c>
      <c r="EM114" s="36">
        <f t="shared" si="144"/>
        <v>634.22163729823001</v>
      </c>
      <c r="EN114" s="36">
        <f t="shared" si="144"/>
        <v>659.8416545585294</v>
      </c>
      <c r="EO114" s="36">
        <f t="shared" si="140"/>
        <v>686.4966180360758</v>
      </c>
      <c r="EP114" s="36">
        <f t="shared" si="140"/>
        <v>714.22833541826117</v>
      </c>
      <c r="EQ114" s="36">
        <f t="shared" si="140"/>
        <v>743.08030325581728</v>
      </c>
      <c r="ER114" s="36">
        <f t="shared" si="140"/>
        <v>773.0977751861393</v>
      </c>
      <c r="ES114" s="36">
        <f t="shared" si="140"/>
        <v>804.32783291255862</v>
      </c>
      <c r="ET114" s="36">
        <f t="shared" si="140"/>
        <v>836.81946005089446</v>
      </c>
      <c r="EU114" s="36">
        <f t="shared" si="140"/>
        <v>870.62361895911044</v>
      </c>
      <c r="EV114" s="36">
        <f t="shared" si="140"/>
        <v>905.7933306705828</v>
      </c>
      <c r="EW114" s="36">
        <f t="shared" si="140"/>
        <v>942.38375805635178</v>
      </c>
      <c r="EX114" s="36">
        <f t="shared" si="140"/>
        <v>980.4522923467963</v>
      </c>
      <c r="EY114" s="36">
        <f t="shared" si="140"/>
        <v>1020.0586431484376</v>
      </c>
      <c r="EZ114" s="36">
        <f t="shared" si="140"/>
        <v>1061.264932097062</v>
      </c>
      <c r="FA114" s="36">
        <f t="shared" si="140"/>
        <v>1104.1357902940549</v>
      </c>
      <c r="FB114" s="36">
        <f t="shared" si="140"/>
        <v>1148.7384596787736</v>
      </c>
      <c r="FC114" s="36">
        <f t="shared" si="140"/>
        <v>1195.1428984959573</v>
      </c>
      <c r="FD114" s="36">
        <f t="shared" si="130"/>
        <v>1243.4218910236002</v>
      </c>
      <c r="FE114" s="36">
        <f t="shared" ref="FE114:FT129" si="148">IFERROR(FD114*(1+$P114),"n/a")</f>
        <v>1293.6511617333897</v>
      </c>
      <c r="FF114" s="36">
        <f t="shared" si="148"/>
        <v>1345.9094940627717</v>
      </c>
      <c r="FG114" s="36">
        <f t="shared" si="148"/>
        <v>1400.2788539849316</v>
      </c>
      <c r="FH114" s="36">
        <f t="shared" si="148"/>
        <v>1456.844518570507</v>
      </c>
      <c r="FI114" s="36">
        <f t="shared" si="148"/>
        <v>1515.6952097426813</v>
      </c>
      <c r="FJ114" s="36">
        <f t="shared" si="148"/>
        <v>1576.9232334354467</v>
      </c>
      <c r="FK114" s="36">
        <f t="shared" si="148"/>
        <v>1640.6246243733051</v>
      </c>
      <c r="FL114" s="36">
        <f t="shared" si="148"/>
        <v>1706.8992966994892</v>
      </c>
      <c r="FM114" s="36">
        <f t="shared" si="148"/>
        <v>1775.8512006889621</v>
      </c>
      <c r="FN114" s="36">
        <f t="shared" si="148"/>
        <v>1847.5884857919937</v>
      </c>
      <c r="FO114" s="36">
        <f t="shared" si="148"/>
        <v>1922.2236702640473</v>
      </c>
      <c r="FP114" s="36">
        <f t="shared" si="148"/>
        <v>1999.873817648034</v>
      </c>
      <c r="FQ114" s="36">
        <f t="shared" si="148"/>
        <v>2080.6607203857443</v>
      </c>
      <c r="FR114" s="36">
        <f t="shared" si="148"/>
        <v>2164.711090846447</v>
      </c>
      <c r="FS114" s="36">
        <f t="shared" si="148"/>
        <v>2252.1567600722801</v>
      </c>
      <c r="FT114" s="36">
        <f t="shared" si="148"/>
        <v>2343.1348845521602</v>
      </c>
      <c r="FU114" s="36">
        <f t="shared" si="146"/>
        <v>2437.7881613485297</v>
      </c>
      <c r="FV114" s="36">
        <f t="shared" si="146"/>
        <v>2536.2650519143649</v>
      </c>
      <c r="FW114" s="36">
        <f t="shared" si="146"/>
        <v>2638.7200149514979</v>
      </c>
      <c r="FX114" s="36">
        <f t="shared" si="146"/>
        <v>2745.313748675479</v>
      </c>
      <c r="FY114" s="36">
        <f t="shared" si="146"/>
        <v>2856.2134428669738</v>
      </c>
      <c r="FZ114" s="36">
        <f t="shared" si="146"/>
        <v>2971.5930411050285</v>
      </c>
      <c r="GA114" s="36">
        <f t="shared" si="146"/>
        <v>3091.6335135935074</v>
      </c>
      <c r="GB114" s="36">
        <f t="shared" si="146"/>
        <v>3216.5231410086308</v>
      </c>
      <c r="GC114" s="36">
        <f t="shared" si="146"/>
        <v>3346.4578098128159</v>
      </c>
      <c r="GD114" s="36">
        <f t="shared" si="146"/>
        <v>3481.6413194980146</v>
      </c>
      <c r="GE114" s="36">
        <f t="shared" si="146"/>
        <v>3622.2857022404569</v>
      </c>
      <c r="GF114" s="36">
        <f t="shared" si="146"/>
        <v>3768.6115554681628</v>
      </c>
      <c r="GG114" s="36">
        <f t="shared" si="146"/>
        <v>3920.8483878628549</v>
      </c>
      <c r="GH114" s="36">
        <f t="shared" si="146"/>
        <v>4079.2349793389631</v>
      </c>
      <c r="GI114" s="36">
        <f t="shared" si="146"/>
        <v>4244.0197555643399</v>
      </c>
      <c r="GJ114" s="36">
        <f t="shared" si="147"/>
        <v>4415.4611776101174</v>
      </c>
      <c r="GK114" s="36">
        <f t="shared" si="147"/>
        <v>4593.828147340856</v>
      </c>
      <c r="GL114" s="36">
        <f t="shared" si="147"/>
        <v>4779.4004291808378</v>
      </c>
      <c r="GM114" s="36">
        <f t="shared" si="147"/>
        <v>4972.4690889180274</v>
      </c>
      <c r="GN114" s="36">
        <f t="shared" si="147"/>
        <v>5173.3369502339601</v>
      </c>
      <c r="GO114" s="36">
        <f t="shared" si="147"/>
        <v>5382.3190696756119</v>
      </c>
      <c r="GP114" s="36">
        <f t="shared" si="147"/>
        <v>5599.7432308142288</v>
      </c>
      <c r="GQ114" s="36">
        <f t="shared" si="147"/>
        <v>5825.950458366201</v>
      </c>
      <c r="GR114" s="36">
        <f t="shared" si="147"/>
        <v>6061.2955530823629</v>
      </c>
      <c r="GS114" s="36">
        <f t="shared" si="147"/>
        <v>6306.1476482446787</v>
      </c>
      <c r="GT114" s="36">
        <f t="shared" si="147"/>
        <v>6560.8907886431716</v>
      </c>
      <c r="GU114" s="36">
        <f t="shared" si="147"/>
        <v>6825.9245329412015</v>
      </c>
      <c r="GV114" s="36">
        <f t="shared" si="147"/>
        <v>7101.6645803738948</v>
      </c>
      <c r="GW114" s="36">
        <f t="shared" si="147"/>
        <v>7388.5434227626793</v>
      </c>
      <c r="GX114" s="36">
        <f t="shared" si="147"/>
        <v>7687.0110228686008</v>
      </c>
      <c r="GY114" s="36">
        <f t="shared" si="147"/>
        <v>7997.5355201484017</v>
      </c>
      <c r="GZ114" s="36">
        <f t="shared" si="145"/>
        <v>8320.6039650203165</v>
      </c>
      <c r="HA114" s="36">
        <f t="shared" si="145"/>
        <v>8656.7230827912772</v>
      </c>
      <c r="HB114" s="36">
        <f t="shared" si="145"/>
        <v>9006.4200684437146</v>
      </c>
      <c r="HC114" s="36">
        <f t="shared" si="145"/>
        <v>9370.2434135285675</v>
      </c>
      <c r="HD114" s="36">
        <f t="shared" si="145"/>
        <v>9748.7637664614685</v>
      </c>
      <c r="HE114" s="36">
        <f t="shared" si="145"/>
        <v>10142.574827571447</v>
      </c>
      <c r="HF114" s="36">
        <f t="shared" si="145"/>
        <v>10552.294280306023</v>
      </c>
      <c r="HG114" s="36">
        <f t="shared" si="145"/>
        <v>10978.564760053267</v>
      </c>
      <c r="HH114" s="36">
        <f t="shared" si="145"/>
        <v>11422.05486210038</v>
      </c>
      <c r="HI114" s="36">
        <f t="shared" si="145"/>
        <v>11883.460190309788</v>
      </c>
      <c r="HJ114" s="36">
        <f t="shared" si="145"/>
        <v>12363.504448157544</v>
      </c>
      <c r="HK114" s="36">
        <f t="shared" si="145"/>
        <v>12862.940573845317</v>
      </c>
      <c r="HL114" s="36">
        <f t="shared" si="145"/>
        <v>13382.551921266373</v>
      </c>
      <c r="HM114" s="36">
        <f t="shared" si="145"/>
        <v>13923.15348867785</v>
      </c>
    </row>
    <row r="115" spans="1:221" x14ac:dyDescent="0.35">
      <c r="A115" s="7" t="s">
        <v>896</v>
      </c>
      <c r="B115" s="16" t="s">
        <v>897</v>
      </c>
      <c r="C115" s="15">
        <v>184.58099999999999</v>
      </c>
      <c r="D115" s="15">
        <v>61.4</v>
      </c>
      <c r="E115" s="14">
        <f t="shared" si="95"/>
        <v>11333.273399999998</v>
      </c>
      <c r="F115" s="12">
        <f t="shared" si="109"/>
        <v>3.1511668346151308E-4</v>
      </c>
      <c r="G115" s="13">
        <f>IFERROR('[2]CEA-6.2 US Forward MRP'!G114/100, "n/a")</f>
        <v>4.3648208469055379E-2</v>
      </c>
      <c r="H115" s="13">
        <f t="shared" si="110"/>
        <v>4.4361856677524437E-2</v>
      </c>
      <c r="I115" s="33">
        <f t="shared" si="111"/>
        <v>2.7238180000000005</v>
      </c>
      <c r="J115" s="13">
        <v>3.27E-2</v>
      </c>
      <c r="K115" s="41">
        <f t="shared" si="96"/>
        <v>3.3982666666666682E-2</v>
      </c>
      <c r="L115" s="1">
        <f t="shared" si="97"/>
        <v>3.5265333333333364E-2</v>
      </c>
      <c r="M115" s="1">
        <f t="shared" si="98"/>
        <v>3.6548000000000046E-2</v>
      </c>
      <c r="N115" s="1">
        <f t="shared" si="99"/>
        <v>3.7830666666666728E-2</v>
      </c>
      <c r="O115" s="1">
        <f t="shared" si="100"/>
        <v>3.911333333333341E-2</v>
      </c>
      <c r="P115" s="5">
        <f t="shared" si="112"/>
        <v>4.0396000000000098E-2</v>
      </c>
      <c r="Q115" s="1">
        <f t="shared" si="101"/>
        <v>8.4357434062911629E-2</v>
      </c>
      <c r="R115" s="12">
        <f t="shared" si="102"/>
        <v>2.6582434847227986E-5</v>
      </c>
      <c r="S115" s="12">
        <f t="shared" si="103"/>
        <v>3.1511668346151308E-4</v>
      </c>
      <c r="T115" s="7"/>
      <c r="U115" s="42">
        <f t="shared" si="104"/>
        <v>-61.4</v>
      </c>
      <c r="V115" s="36">
        <f t="shared" si="105"/>
        <v>2.8128868486000003</v>
      </c>
      <c r="W115" s="36">
        <f t="shared" si="106"/>
        <v>2.9048682485492203</v>
      </c>
      <c r="X115" s="36">
        <f t="shared" si="132"/>
        <v>2.9998574402767795</v>
      </c>
      <c r="Y115" s="36">
        <f t="shared" si="132"/>
        <v>3.0979527785738301</v>
      </c>
      <c r="Z115" s="36">
        <f t="shared" si="132"/>
        <v>3.1992558344331941</v>
      </c>
      <c r="AA115" s="36">
        <f t="shared" si="107"/>
        <v>3.307975079036126</v>
      </c>
      <c r="AB115" s="36">
        <f t="shared" si="131"/>
        <v>3.4246319228566944</v>
      </c>
      <c r="AC115" s="36">
        <f t="shared" si="131"/>
        <v>3.549795370373261</v>
      </c>
      <c r="AD115" s="36">
        <f t="shared" si="131"/>
        <v>3.684086495764729</v>
      </c>
      <c r="AE115" s="36">
        <f t="shared" si="131"/>
        <v>3.8281833989024068</v>
      </c>
      <c r="AF115" s="36">
        <f t="shared" si="108"/>
        <v>3.9828266954844689</v>
      </c>
      <c r="AG115" s="36">
        <f t="shared" si="141"/>
        <v>4.1437169626752599</v>
      </c>
      <c r="AH115" s="36">
        <f t="shared" si="141"/>
        <v>4.3111065530994903</v>
      </c>
      <c r="AI115" s="36">
        <f t="shared" si="141"/>
        <v>4.4852580134184974</v>
      </c>
      <c r="AJ115" s="36">
        <f t="shared" si="141"/>
        <v>4.6664444961285518</v>
      </c>
      <c r="AK115" s="36">
        <f t="shared" si="141"/>
        <v>4.8549501879941612</v>
      </c>
      <c r="AL115" s="36">
        <f t="shared" si="141"/>
        <v>5.0510707557883743</v>
      </c>
      <c r="AM115" s="36">
        <f t="shared" si="141"/>
        <v>5.2551138100392016</v>
      </c>
      <c r="AN115" s="36">
        <f t="shared" si="141"/>
        <v>5.4673993875095457</v>
      </c>
      <c r="AO115" s="36">
        <f t="shared" si="141"/>
        <v>5.6882604531673815</v>
      </c>
      <c r="AP115" s="36">
        <f t="shared" si="141"/>
        <v>5.9180434224335317</v>
      </c>
      <c r="AQ115" s="36">
        <f t="shared" si="141"/>
        <v>6.1571087045261574</v>
      </c>
      <c r="AR115" s="36">
        <f t="shared" si="141"/>
        <v>6.4058312677541966</v>
      </c>
      <c r="AS115" s="36">
        <f t="shared" si="141"/>
        <v>6.6646012276463962</v>
      </c>
      <c r="AT115" s="36">
        <f t="shared" si="141"/>
        <v>6.9338244588384006</v>
      </c>
      <c r="AU115" s="36">
        <f t="shared" si="141"/>
        <v>7.2139232316776374</v>
      </c>
      <c r="AV115" s="36">
        <f t="shared" si="141"/>
        <v>7.5053368745444882</v>
      </c>
      <c r="AW115" s="36">
        <f t="shared" si="137"/>
        <v>7.8085224629285879</v>
      </c>
      <c r="AX115" s="36">
        <f t="shared" si="137"/>
        <v>8.1239555363410521</v>
      </c>
      <c r="AY115" s="36">
        <f t="shared" si="137"/>
        <v>8.4521308441870868</v>
      </c>
      <c r="AZ115" s="36">
        <f t="shared" si="137"/>
        <v>8.7935631217688695</v>
      </c>
      <c r="BA115" s="36">
        <f t="shared" si="137"/>
        <v>9.1487878976358452</v>
      </c>
      <c r="BB115" s="36">
        <f t="shared" si="137"/>
        <v>9.5183623335487439</v>
      </c>
      <c r="BC115" s="36">
        <f t="shared" si="137"/>
        <v>9.9028660983747798</v>
      </c>
      <c r="BD115" s="36">
        <f t="shared" si="137"/>
        <v>10.302902277284728</v>
      </c>
      <c r="BE115" s="36">
        <f t="shared" si="137"/>
        <v>10.719098317677924</v>
      </c>
      <c r="BF115" s="36">
        <f t="shared" si="137"/>
        <v>11.152107013318842</v>
      </c>
      <c r="BG115" s="36">
        <f t="shared" si="137"/>
        <v>11.602607528228871</v>
      </c>
      <c r="BH115" s="36">
        <f t="shared" si="137"/>
        <v>12.071306461939205</v>
      </c>
      <c r="BI115" s="36">
        <f t="shared" si="137"/>
        <v>12.558938957775702</v>
      </c>
      <c r="BJ115" s="36">
        <f t="shared" si="137"/>
        <v>13.06626985591401</v>
      </c>
      <c r="BK115" s="36">
        <f t="shared" si="137"/>
        <v>13.594094893013514</v>
      </c>
      <c r="BL115" s="36">
        <f t="shared" si="124"/>
        <v>14.143241950311689</v>
      </c>
      <c r="BM115" s="36">
        <f t="shared" si="142"/>
        <v>14.71457235213648</v>
      </c>
      <c r="BN115" s="36">
        <f t="shared" si="142"/>
        <v>15.308982216873387</v>
      </c>
      <c r="BO115" s="36">
        <f t="shared" si="142"/>
        <v>15.927403862506205</v>
      </c>
      <c r="BP115" s="36">
        <f t="shared" si="142"/>
        <v>16.570807268936008</v>
      </c>
      <c r="BQ115" s="36">
        <f t="shared" si="142"/>
        <v>17.24020159937195</v>
      </c>
      <c r="BR115" s="36">
        <f t="shared" si="142"/>
        <v>17.93663678318018</v>
      </c>
      <c r="BS115" s="36">
        <f t="shared" si="142"/>
        <v>18.661205162673529</v>
      </c>
      <c r="BT115" s="36">
        <f t="shared" si="142"/>
        <v>19.41504320642489</v>
      </c>
      <c r="BU115" s="36">
        <f t="shared" si="142"/>
        <v>20.199333291791632</v>
      </c>
      <c r="BV115" s="36">
        <f t="shared" si="142"/>
        <v>21.015305559446848</v>
      </c>
      <c r="BW115" s="36">
        <f t="shared" si="142"/>
        <v>21.864239842826265</v>
      </c>
      <c r="BX115" s="36">
        <f t="shared" si="142"/>
        <v>22.747467675517075</v>
      </c>
      <c r="BY115" s="36">
        <f t="shared" si="142"/>
        <v>23.666374379737267</v>
      </c>
      <c r="BZ115" s="36">
        <f t="shared" si="142"/>
        <v>24.622401239181137</v>
      </c>
      <c r="CA115" s="36">
        <f t="shared" si="142"/>
        <v>25.6170477596391</v>
      </c>
      <c r="CB115" s="36">
        <f t="shared" si="142"/>
        <v>26.651874020937484</v>
      </c>
      <c r="CC115" s="36">
        <f t="shared" si="138"/>
        <v>27.728503123887279</v>
      </c>
      <c r="CD115" s="36">
        <f t="shared" si="138"/>
        <v>28.848623736079833</v>
      </c>
      <c r="CE115" s="36">
        <f t="shared" si="138"/>
        <v>30.013992740522518</v>
      </c>
      <c r="CF115" s="36">
        <f t="shared" si="138"/>
        <v>31.226437991268668</v>
      </c>
      <c r="CG115" s="36">
        <f t="shared" si="138"/>
        <v>32.487861180363957</v>
      </c>
      <c r="CH115" s="36">
        <f t="shared" si="138"/>
        <v>33.800240820605943</v>
      </c>
      <c r="CI115" s="36">
        <f t="shared" si="138"/>
        <v>35.165635348795142</v>
      </c>
      <c r="CJ115" s="36">
        <f t="shared" si="138"/>
        <v>36.586186354345074</v>
      </c>
      <c r="CK115" s="36">
        <f t="shared" si="138"/>
        <v>38.064121938315203</v>
      </c>
      <c r="CL115" s="36">
        <f t="shared" si="138"/>
        <v>39.601760208135389</v>
      </c>
      <c r="CM115" s="36">
        <f t="shared" si="138"/>
        <v>41.20151291350323</v>
      </c>
      <c r="CN115" s="36">
        <f t="shared" si="138"/>
        <v>42.865889229157112</v>
      </c>
      <c r="CO115" s="36">
        <f t="shared" si="138"/>
        <v>44.59749969045815</v>
      </c>
      <c r="CP115" s="36">
        <f t="shared" si="138"/>
        <v>46.399060287953901</v>
      </c>
      <c r="CQ115" s="36">
        <f t="shared" si="138"/>
        <v>48.273396727346089</v>
      </c>
      <c r="CR115" s="36">
        <f t="shared" si="126"/>
        <v>50.223448861543964</v>
      </c>
      <c r="CS115" s="36">
        <f t="shared" si="143"/>
        <v>52.252275301754899</v>
      </c>
      <c r="CT115" s="36">
        <f t="shared" si="143"/>
        <v>54.363058214844592</v>
      </c>
      <c r="CU115" s="36">
        <f t="shared" si="143"/>
        <v>56.559108314491461</v>
      </c>
      <c r="CV115" s="36">
        <f t="shared" si="143"/>
        <v>58.843870053963663</v>
      </c>
      <c r="CW115" s="36">
        <f t="shared" si="143"/>
        <v>61.220927028663581</v>
      </c>
      <c r="CX115" s="36">
        <f t="shared" si="143"/>
        <v>63.69400759691348</v>
      </c>
      <c r="CY115" s="36">
        <f t="shared" si="143"/>
        <v>66.266990727798401</v>
      </c>
      <c r="CZ115" s="36">
        <f t="shared" si="143"/>
        <v>68.943912085238551</v>
      </c>
      <c r="DA115" s="36">
        <f t="shared" si="143"/>
        <v>71.728970357833859</v>
      </c>
      <c r="DB115" s="36">
        <f t="shared" si="143"/>
        <v>74.626533844408925</v>
      </c>
      <c r="DC115" s="36">
        <f t="shared" si="143"/>
        <v>77.64114730558768</v>
      </c>
      <c r="DD115" s="36">
        <f t="shared" si="143"/>
        <v>80.77753909214421</v>
      </c>
      <c r="DE115" s="36">
        <f t="shared" si="143"/>
        <v>84.04062856131047</v>
      </c>
      <c r="DF115" s="36">
        <f t="shared" si="143"/>
        <v>87.435533792673169</v>
      </c>
      <c r="DG115" s="36">
        <f t="shared" si="143"/>
        <v>90.967579615762006</v>
      </c>
      <c r="DH115" s="36">
        <f t="shared" si="143"/>
        <v>94.642305961920343</v>
      </c>
      <c r="DI115" s="36">
        <f t="shared" si="139"/>
        <v>98.465476553558091</v>
      </c>
      <c r="DJ115" s="36">
        <f t="shared" si="139"/>
        <v>102.44308794441564</v>
      </c>
      <c r="DK115" s="36">
        <f t="shared" si="139"/>
        <v>106.58137892501826</v>
      </c>
      <c r="DL115" s="36">
        <f t="shared" si="139"/>
        <v>110.8868403080733</v>
      </c>
      <c r="DM115" s="36">
        <f t="shared" si="139"/>
        <v>115.36622510915824</v>
      </c>
      <c r="DN115" s="36">
        <f t="shared" si="139"/>
        <v>120.02655913866781</v>
      </c>
      <c r="DO115" s="36">
        <f t="shared" si="139"/>
        <v>124.87515202163344</v>
      </c>
      <c r="DP115" s="36">
        <f t="shared" si="139"/>
        <v>129.91960866269935</v>
      </c>
      <c r="DQ115" s="36">
        <f t="shared" si="139"/>
        <v>135.16784117423776</v>
      </c>
      <c r="DR115" s="36">
        <f t="shared" si="139"/>
        <v>140.62808128631229</v>
      </c>
      <c r="DS115" s="36">
        <f t="shared" si="139"/>
        <v>146.30889325795417</v>
      </c>
      <c r="DT115" s="36">
        <f t="shared" si="139"/>
        <v>152.2191873100025</v>
      </c>
      <c r="DU115" s="36">
        <f t="shared" si="139"/>
        <v>158.36823360057738</v>
      </c>
      <c r="DV115" s="36">
        <f t="shared" si="139"/>
        <v>164.76567676510632</v>
      </c>
      <c r="DW115" s="36">
        <f t="shared" si="139"/>
        <v>171.42155104370957</v>
      </c>
      <c r="DX115" s="36">
        <f t="shared" si="128"/>
        <v>178.34629601967129</v>
      </c>
      <c r="DY115" s="36">
        <f t="shared" si="144"/>
        <v>185.55077299368193</v>
      </c>
      <c r="DZ115" s="36">
        <f t="shared" si="144"/>
        <v>193.04628201953471</v>
      </c>
      <c r="EA115" s="36">
        <f t="shared" si="144"/>
        <v>200.84457962799587</v>
      </c>
      <c r="EB115" s="36">
        <f t="shared" si="144"/>
        <v>208.95789726664842</v>
      </c>
      <c r="EC115" s="36">
        <f t="shared" si="144"/>
        <v>217.39896048463197</v>
      </c>
      <c r="ED115" s="36">
        <f t="shared" si="144"/>
        <v>226.18100889236919</v>
      </c>
      <c r="EE115" s="36">
        <f t="shared" si="144"/>
        <v>235.31781692758537</v>
      </c>
      <c r="EF115" s="36">
        <f t="shared" si="144"/>
        <v>244.82371546019212</v>
      </c>
      <c r="EG115" s="36">
        <f t="shared" si="144"/>
        <v>254.71361426992206</v>
      </c>
      <c r="EH115" s="36">
        <f t="shared" si="144"/>
        <v>265.00302543196983</v>
      </c>
      <c r="EI115" s="36">
        <f t="shared" si="144"/>
        <v>275.7080876473197</v>
      </c>
      <c r="EJ115" s="36">
        <f t="shared" si="144"/>
        <v>286.84559155592086</v>
      </c>
      <c r="EK115" s="36">
        <f t="shared" si="144"/>
        <v>298.43300607241389</v>
      </c>
      <c r="EL115" s="36">
        <f t="shared" si="144"/>
        <v>310.48850578571518</v>
      </c>
      <c r="EM115" s="36">
        <f t="shared" si="144"/>
        <v>323.03099946543495</v>
      </c>
      <c r="EN115" s="36">
        <f t="shared" si="144"/>
        <v>336.08015971984071</v>
      </c>
      <c r="EO115" s="36">
        <f t="shared" si="140"/>
        <v>349.65645385188344</v>
      </c>
      <c r="EP115" s="36">
        <f t="shared" si="140"/>
        <v>363.78117596168414</v>
      </c>
      <c r="EQ115" s="36">
        <f t="shared" si="140"/>
        <v>378.47648034583239</v>
      </c>
      <c r="ER115" s="36">
        <f t="shared" si="140"/>
        <v>393.76541624588265</v>
      </c>
      <c r="ES115" s="36">
        <f t="shared" si="140"/>
        <v>409.67196400055138</v>
      </c>
      <c r="ET115" s="36">
        <f t="shared" si="140"/>
        <v>426.22107265831772</v>
      </c>
      <c r="EU115" s="36">
        <f t="shared" si="140"/>
        <v>443.43869910942317</v>
      </c>
      <c r="EV115" s="36">
        <f t="shared" si="140"/>
        <v>461.3518487986475</v>
      </c>
      <c r="EW115" s="36">
        <f t="shared" si="140"/>
        <v>479.98861808271772</v>
      </c>
      <c r="EX115" s="36">
        <f t="shared" si="140"/>
        <v>499.37823829878721</v>
      </c>
      <c r="EY115" s="36">
        <f t="shared" si="140"/>
        <v>519.55112161310501</v>
      </c>
      <c r="EZ115" s="36">
        <f t="shared" si="140"/>
        <v>540.53890872178806</v>
      </c>
      <c r="FA115" s="36">
        <f t="shared" si="140"/>
        <v>562.37451847851344</v>
      </c>
      <c r="FB115" s="36">
        <f t="shared" si="140"/>
        <v>585.09219952697151</v>
      </c>
      <c r="FC115" s="36">
        <f t="shared" si="140"/>
        <v>608.7275840190631</v>
      </c>
      <c r="FD115" s="36">
        <f t="shared" si="130"/>
        <v>633.31774350309729</v>
      </c>
      <c r="FE115" s="36">
        <f t="shared" si="148"/>
        <v>658.90124706964843</v>
      </c>
      <c r="FF115" s="36">
        <f t="shared" si="148"/>
        <v>685.51822184627406</v>
      </c>
      <c r="FG115" s="36">
        <f t="shared" si="148"/>
        <v>713.21041593597624</v>
      </c>
      <c r="FH115" s="36">
        <f t="shared" si="148"/>
        <v>742.02126389812599</v>
      </c>
      <c r="FI115" s="36">
        <f t="shared" si="148"/>
        <v>771.99595487455474</v>
      </c>
      <c r="FJ115" s="36">
        <f t="shared" si="148"/>
        <v>803.18150346766731</v>
      </c>
      <c r="FK115" s="36">
        <f t="shared" si="148"/>
        <v>835.62682348174724</v>
      </c>
      <c r="FL115" s="36">
        <f t="shared" si="148"/>
        <v>869.38280464311595</v>
      </c>
      <c r="FM115" s="36">
        <f t="shared" si="148"/>
        <v>904.50239241947929</v>
      </c>
      <c r="FN115" s="36">
        <f t="shared" si="148"/>
        <v>941.04067106365665</v>
      </c>
      <c r="FO115" s="36">
        <f t="shared" si="148"/>
        <v>979.05495001194424</v>
      </c>
      <c r="FP115" s="36">
        <f t="shared" si="148"/>
        <v>1018.6048537726268</v>
      </c>
      <c r="FQ115" s="36">
        <f t="shared" si="148"/>
        <v>1059.752415445626</v>
      </c>
      <c r="FR115" s="36">
        <f t="shared" si="148"/>
        <v>1102.5621740199676</v>
      </c>
      <c r="FS115" s="36">
        <f t="shared" si="148"/>
        <v>1147.1012756016783</v>
      </c>
      <c r="FT115" s="36">
        <f t="shared" si="148"/>
        <v>1193.4395787308838</v>
      </c>
      <c r="FU115" s="36">
        <f t="shared" si="146"/>
        <v>1241.6497639532968</v>
      </c>
      <c r="FV115" s="36">
        <f t="shared" si="146"/>
        <v>1291.8074478179542</v>
      </c>
      <c r="FW115" s="36">
        <f t="shared" si="146"/>
        <v>1343.9913014800084</v>
      </c>
      <c r="FX115" s="36">
        <f t="shared" si="146"/>
        <v>1398.2831740945949</v>
      </c>
      <c r="FY115" s="36">
        <f t="shared" si="146"/>
        <v>1454.7682211953202</v>
      </c>
      <c r="FZ115" s="36">
        <f t="shared" si="146"/>
        <v>1513.5350382587264</v>
      </c>
      <c r="GA115" s="36">
        <f t="shared" si="146"/>
        <v>1574.6757996642261</v>
      </c>
      <c r="GB115" s="36">
        <f t="shared" si="146"/>
        <v>1638.2864032674624</v>
      </c>
      <c r="GC115" s="36">
        <f t="shared" si="146"/>
        <v>1704.4666208138551</v>
      </c>
      <c r="GD115" s="36">
        <f t="shared" si="146"/>
        <v>1773.3202544282517</v>
      </c>
      <c r="GE115" s="36">
        <f t="shared" si="146"/>
        <v>1844.9552994261355</v>
      </c>
      <c r="GF115" s="36">
        <f t="shared" si="146"/>
        <v>1919.4841137017538</v>
      </c>
      <c r="GG115" s="36">
        <f t="shared" si="146"/>
        <v>1997.0235939588501</v>
      </c>
      <c r="GH115" s="36">
        <f t="shared" si="146"/>
        <v>2077.6953590604121</v>
      </c>
      <c r="GI115" s="36">
        <f t="shared" si="146"/>
        <v>2161.6259407850166</v>
      </c>
      <c r="GJ115" s="36">
        <f t="shared" si="147"/>
        <v>2248.9469822889682</v>
      </c>
      <c r="GK115" s="36">
        <f t="shared" si="147"/>
        <v>2339.7954445855135</v>
      </c>
      <c r="GL115" s="36">
        <f t="shared" si="147"/>
        <v>2434.31382136499</v>
      </c>
      <c r="GM115" s="36">
        <f t="shared" si="147"/>
        <v>2532.6503624928505</v>
      </c>
      <c r="GN115" s="36">
        <f t="shared" si="147"/>
        <v>2634.9593065361119</v>
      </c>
      <c r="GO115" s="36">
        <f t="shared" si="147"/>
        <v>2741.4011226829448</v>
      </c>
      <c r="GP115" s="36">
        <f t="shared" si="147"/>
        <v>2852.1427624348453</v>
      </c>
      <c r="GQ115" s="36">
        <f t="shared" si="147"/>
        <v>2967.3579214661636</v>
      </c>
      <c r="GR115" s="36">
        <f t="shared" si="147"/>
        <v>3087.227312061711</v>
      </c>
      <c r="GS115" s="36">
        <f t="shared" si="147"/>
        <v>3211.938946559756</v>
      </c>
      <c r="GT115" s="36">
        <f t="shared" si="147"/>
        <v>3341.6884322449841</v>
      </c>
      <c r="GU115" s="36">
        <f t="shared" si="147"/>
        <v>3476.679278153953</v>
      </c>
      <c r="GV115" s="36">
        <f t="shared" si="147"/>
        <v>3617.1232142742606</v>
      </c>
      <c r="GW115" s="36">
        <f t="shared" si="147"/>
        <v>3763.2405236380841</v>
      </c>
      <c r="GX115" s="36">
        <f t="shared" si="147"/>
        <v>3915.2603878309687</v>
      </c>
      <c r="GY115" s="36">
        <f t="shared" si="147"/>
        <v>4073.421246457789</v>
      </c>
      <c r="GZ115" s="36">
        <f t="shared" si="145"/>
        <v>4237.9711711296986</v>
      </c>
      <c r="HA115" s="36">
        <f t="shared" si="145"/>
        <v>4409.1682545586546</v>
      </c>
      <c r="HB115" s="36">
        <f t="shared" si="145"/>
        <v>4587.2810153698065</v>
      </c>
      <c r="HC115" s="36">
        <f t="shared" si="145"/>
        <v>4772.5888192666853</v>
      </c>
      <c r="HD115" s="36">
        <f t="shared" si="145"/>
        <v>4965.3823172097827</v>
      </c>
      <c r="HE115" s="36">
        <f t="shared" si="145"/>
        <v>5165.9639012957896</v>
      </c>
      <c r="HF115" s="36">
        <f t="shared" si="145"/>
        <v>5374.6481790525349</v>
      </c>
      <c r="HG115" s="36">
        <f t="shared" si="145"/>
        <v>5591.7624668935414</v>
      </c>
      <c r="HH115" s="36">
        <f t="shared" si="145"/>
        <v>5817.6473035061736</v>
      </c>
      <c r="HI115" s="36">
        <f t="shared" si="145"/>
        <v>6052.6569839786098</v>
      </c>
      <c r="HJ115" s="36">
        <f t="shared" si="145"/>
        <v>6297.1601155034105</v>
      </c>
      <c r="HK115" s="36">
        <f t="shared" si="145"/>
        <v>6551.5401955292864</v>
      </c>
      <c r="HL115" s="36">
        <f t="shared" si="145"/>
        <v>6816.1962132678882</v>
      </c>
      <c r="HM115" s="36">
        <f t="shared" si="145"/>
        <v>7091.5432754990588</v>
      </c>
    </row>
    <row r="116" spans="1:221" x14ac:dyDescent="0.35">
      <c r="A116" s="7" t="s">
        <v>898</v>
      </c>
      <c r="B116" s="16" t="s">
        <v>899</v>
      </c>
      <c r="C116" s="15">
        <v>399.892</v>
      </c>
      <c r="D116" s="15">
        <v>332.85</v>
      </c>
      <c r="E116" s="14">
        <f t="shared" si="95"/>
        <v>133104.05220000001</v>
      </c>
      <c r="F116" s="12">
        <f t="shared" si="109"/>
        <v>3.7008996433944776E-3</v>
      </c>
      <c r="G116" s="13">
        <f>IFERROR('[2]CEA-6.2 US Forward MRP'!G115/100, "n/a")</f>
        <v>1.1296379750638425E-2</v>
      </c>
      <c r="H116" s="13">
        <f t="shared" si="110"/>
        <v>1.2077524410395073E-2</v>
      </c>
      <c r="I116" s="33">
        <f t="shared" si="111"/>
        <v>4.0200040000000001</v>
      </c>
      <c r="J116" s="13">
        <v>0.13830000000000001</v>
      </c>
      <c r="K116" s="41">
        <f t="shared" si="96"/>
        <v>0.12198266666666668</v>
      </c>
      <c r="L116" s="1">
        <f t="shared" si="97"/>
        <v>0.10566533333333336</v>
      </c>
      <c r="M116" s="1">
        <f t="shared" si="98"/>
        <v>8.9348000000000039E-2</v>
      </c>
      <c r="N116" s="1">
        <f t="shared" si="99"/>
        <v>7.3030666666666716E-2</v>
      </c>
      <c r="O116" s="1">
        <f t="shared" si="100"/>
        <v>5.6713333333333393E-2</v>
      </c>
      <c r="P116" s="5">
        <f t="shared" si="112"/>
        <v>4.0396000000000098E-2</v>
      </c>
      <c r="Q116" s="1">
        <f t="shared" si="101"/>
        <v>6.3864467417507953E-2</v>
      </c>
      <c r="R116" s="12">
        <f t="shared" si="102"/>
        <v>2.3635598469103341E-4</v>
      </c>
      <c r="S116" s="12">
        <f t="shared" si="103"/>
        <v>3.7008996433944776E-3</v>
      </c>
      <c r="T116" s="7"/>
      <c r="U116" s="42">
        <f t="shared" si="104"/>
        <v>-332.85</v>
      </c>
      <c r="V116" s="36">
        <f t="shared" si="105"/>
        <v>4.5759705532000003</v>
      </c>
      <c r="W116" s="36">
        <f t="shared" si="106"/>
        <v>5.2088272807075606</v>
      </c>
      <c r="X116" s="36">
        <f t="shared" si="132"/>
        <v>5.9292080936294171</v>
      </c>
      <c r="Y116" s="36">
        <f t="shared" si="132"/>
        <v>6.7492175729783659</v>
      </c>
      <c r="Z116" s="36">
        <f t="shared" si="132"/>
        <v>7.6826343633212746</v>
      </c>
      <c r="AA116" s="36">
        <f t="shared" si="107"/>
        <v>8.6197825899841742</v>
      </c>
      <c r="AB116" s="36">
        <f t="shared" si="131"/>
        <v>9.530594790615714</v>
      </c>
      <c r="AC116" s="36">
        <f t="shared" si="131"/>
        <v>10.382134373967647</v>
      </c>
      <c r="AD116" s="36">
        <f t="shared" si="131"/>
        <v>11.14034856872142</v>
      </c>
      <c r="AE116" s="36">
        <f t="shared" si="131"/>
        <v>11.772154870548841</v>
      </c>
      <c r="AF116" s="36">
        <f t="shared" si="108"/>
        <v>12.247702838699533</v>
      </c>
      <c r="AG116" s="36">
        <f t="shared" si="141"/>
        <v>12.742461042571641</v>
      </c>
      <c r="AH116" s="36">
        <f t="shared" si="141"/>
        <v>13.257205498847366</v>
      </c>
      <c r="AI116" s="36">
        <f t="shared" si="141"/>
        <v>13.792743572178805</v>
      </c>
      <c r="AJ116" s="36">
        <f t="shared" si="141"/>
        <v>14.349915241520542</v>
      </c>
      <c r="AK116" s="36">
        <f t="shared" si="141"/>
        <v>14.929594417617007</v>
      </c>
      <c r="AL116" s="36">
        <f t="shared" si="141"/>
        <v>15.532690313711065</v>
      </c>
      <c r="AM116" s="36">
        <f t="shared" si="141"/>
        <v>16.16014887162374</v>
      </c>
      <c r="AN116" s="36">
        <f t="shared" si="141"/>
        <v>16.812954245441855</v>
      </c>
      <c r="AO116" s="36">
        <f t="shared" si="141"/>
        <v>17.492130345140726</v>
      </c>
      <c r="AP116" s="36">
        <f t="shared" si="141"/>
        <v>18.198742442563034</v>
      </c>
      <c r="AQ116" s="36">
        <f t="shared" si="141"/>
        <v>18.933898842272814</v>
      </c>
      <c r="AR116" s="36">
        <f t="shared" si="141"/>
        <v>19.698752619905267</v>
      </c>
      <c r="AS116" s="36">
        <f t="shared" si="141"/>
        <v>20.494503430738963</v>
      </c>
      <c r="AT116" s="36">
        <f t="shared" si="141"/>
        <v>21.322399391327096</v>
      </c>
      <c r="AU116" s="36">
        <f t="shared" si="141"/>
        <v>22.183739037139148</v>
      </c>
      <c r="AV116" s="36">
        <f t="shared" si="141"/>
        <v>23.079873359283422</v>
      </c>
      <c r="AW116" s="36">
        <f t="shared" si="137"/>
        <v>24.012207923505038</v>
      </c>
      <c r="AX116" s="36">
        <f t="shared" si="137"/>
        <v>24.98220507478295</v>
      </c>
      <c r="AY116" s="36">
        <f t="shared" si="137"/>
        <v>25.991386230983885</v>
      </c>
      <c r="AZ116" s="36">
        <f t="shared" si="137"/>
        <v>27.041334269170711</v>
      </c>
      <c r="BA116" s="36">
        <f t="shared" si="137"/>
        <v>28.133696008308135</v>
      </c>
      <c r="BB116" s="36">
        <f t="shared" si="137"/>
        <v>29.270184792259752</v>
      </c>
      <c r="BC116" s="36">
        <f t="shared" si="137"/>
        <v>30.452583177127881</v>
      </c>
      <c r="BD116" s="36">
        <f t="shared" si="137"/>
        <v>31.682745727151143</v>
      </c>
      <c r="BE116" s="36">
        <f t="shared" si="137"/>
        <v>32.962601923545144</v>
      </c>
      <c r="BF116" s="36">
        <f t="shared" si="137"/>
        <v>34.294159190848674</v>
      </c>
      <c r="BG116" s="36">
        <f t="shared" si="137"/>
        <v>35.679506045522203</v>
      </c>
      <c r="BH116" s="36">
        <f t="shared" si="137"/>
        <v>37.120815371737123</v>
      </c>
      <c r="BI116" s="36">
        <f t="shared" si="137"/>
        <v>38.620347829493817</v>
      </c>
      <c r="BJ116" s="36">
        <f t="shared" si="137"/>
        <v>40.180455400414054</v>
      </c>
      <c r="BK116" s="36">
        <f t="shared" si="137"/>
        <v>41.803585076769181</v>
      </c>
      <c r="BL116" s="36">
        <f t="shared" si="124"/>
        <v>43.492282699530357</v>
      </c>
      <c r="BM116" s="36">
        <f t="shared" si="142"/>
        <v>45.24919695146059</v>
      </c>
      <c r="BN116" s="36">
        <f t="shared" si="142"/>
        <v>47.077083511511795</v>
      </c>
      <c r="BO116" s="36">
        <f t="shared" si="142"/>
        <v>48.978809377042829</v>
      </c>
      <c r="BP116" s="36">
        <f t="shared" si="142"/>
        <v>50.957357360637857</v>
      </c>
      <c r="BQ116" s="36">
        <f t="shared" si="142"/>
        <v>53.015830768578191</v>
      </c>
      <c r="BR116" s="36">
        <f t="shared" si="142"/>
        <v>55.157458268305682</v>
      </c>
      <c r="BS116" s="36">
        <f t="shared" si="142"/>
        <v>57.385598952512161</v>
      </c>
      <c r="BT116" s="36">
        <f t="shared" si="142"/>
        <v>59.703747607797851</v>
      </c>
      <c r="BU116" s="36">
        <f t="shared" si="142"/>
        <v>62.115540196162456</v>
      </c>
      <c r="BV116" s="36">
        <f t="shared" si="142"/>
        <v>64.624759557926637</v>
      </c>
      <c r="BW116" s="36">
        <f t="shared" si="142"/>
        <v>67.235341345028644</v>
      </c>
      <c r="BX116" s="36">
        <f t="shared" si="142"/>
        <v>69.951380194002425</v>
      </c>
      <c r="BY116" s="36">
        <f t="shared" si="142"/>
        <v>72.777136148319357</v>
      </c>
      <c r="BZ116" s="36">
        <f t="shared" si="142"/>
        <v>75.717041340166872</v>
      </c>
      <c r="CA116" s="36">
        <f t="shared" si="142"/>
        <v>78.775706942144268</v>
      </c>
      <c r="CB116" s="36">
        <f t="shared" si="142"/>
        <v>81.95793039977913</v>
      </c>
      <c r="CC116" s="36">
        <f t="shared" si="138"/>
        <v>85.268702956208614</v>
      </c>
      <c r="CD116" s="36">
        <f t="shared" si="138"/>
        <v>88.713217480827623</v>
      </c>
      <c r="CE116" s="36">
        <f t="shared" si="138"/>
        <v>92.296876614183148</v>
      </c>
      <c r="CF116" s="36">
        <f t="shared" si="138"/>
        <v>96.025301241889693</v>
      </c>
      <c r="CG116" s="36">
        <f t="shared" si="138"/>
        <v>99.904339310857083</v>
      </c>
      <c r="CH116" s="36">
        <f t="shared" si="138"/>
        <v>103.94007500165847</v>
      </c>
      <c r="CI116" s="36">
        <f t="shared" si="138"/>
        <v>108.13883827142547</v>
      </c>
      <c r="CJ116" s="36">
        <f t="shared" si="138"/>
        <v>112.50721478223798</v>
      </c>
      <c r="CK116" s="36">
        <f t="shared" si="138"/>
        <v>117.05205623058127</v>
      </c>
      <c r="CL116" s="36">
        <f t="shared" si="138"/>
        <v>121.78049109407185</v>
      </c>
      <c r="CM116" s="36">
        <f t="shared" si="138"/>
        <v>126.69993581230798</v>
      </c>
      <c r="CN116" s="36">
        <f t="shared" si="138"/>
        <v>131.81810641938199</v>
      </c>
      <c r="CO116" s="36">
        <f t="shared" si="138"/>
        <v>137.14303064629937</v>
      </c>
      <c r="CP116" s="36">
        <f t="shared" si="138"/>
        <v>142.68306051228728</v>
      </c>
      <c r="CQ116" s="36">
        <f t="shared" si="138"/>
        <v>148.44688542474165</v>
      </c>
      <c r="CR116" s="36">
        <f t="shared" si="126"/>
        <v>154.44354580835952</v>
      </c>
      <c r="CS116" s="36">
        <f t="shared" si="143"/>
        <v>160.68244728483401</v>
      </c>
      <c r="CT116" s="36">
        <f t="shared" si="143"/>
        <v>167.17337542535219</v>
      </c>
      <c r="CU116" s="36">
        <f t="shared" si="143"/>
        <v>173.92651109903474</v>
      </c>
      <c r="CV116" s="36">
        <f t="shared" si="143"/>
        <v>180.95244644139137</v>
      </c>
      <c r="CW116" s="36">
        <f t="shared" si="143"/>
        <v>188.26220146783783</v>
      </c>
      <c r="CX116" s="36">
        <f t="shared" si="143"/>
        <v>195.86724135833262</v>
      </c>
      <c r="CY116" s="36">
        <f t="shared" si="143"/>
        <v>203.77949444024384</v>
      </c>
      <c r="CZ116" s="36">
        <f t="shared" si="143"/>
        <v>212.01137089765194</v>
      </c>
      <c r="DA116" s="36">
        <f t="shared" si="143"/>
        <v>220.57578223643353</v>
      </c>
      <c r="DB116" s="36">
        <f t="shared" si="143"/>
        <v>229.48616153565652</v>
      </c>
      <c r="DC116" s="36">
        <f t="shared" si="143"/>
        <v>238.75648451705092</v>
      </c>
      <c r="DD116" s="36">
        <f t="shared" si="143"/>
        <v>248.40129146560173</v>
      </c>
      <c r="DE116" s="36">
        <f t="shared" si="143"/>
        <v>258.4357100356462</v>
      </c>
      <c r="DF116" s="36">
        <f t="shared" si="143"/>
        <v>268.87547897824618</v>
      </c>
      <c r="DG116" s="36">
        <f t="shared" si="143"/>
        <v>279.73697282705143</v>
      </c>
      <c r="DH116" s="36">
        <f t="shared" si="143"/>
        <v>291.03722758137303</v>
      </c>
      <c r="DI116" s="36">
        <f t="shared" si="139"/>
        <v>302.79396742675021</v>
      </c>
      <c r="DJ116" s="36">
        <f t="shared" si="139"/>
        <v>315.02563253492127</v>
      </c>
      <c r="DK116" s="36">
        <f t="shared" si="139"/>
        <v>327.75140798680201</v>
      </c>
      <c r="DL116" s="36">
        <f t="shared" si="139"/>
        <v>340.9912538638369</v>
      </c>
      <c r="DM116" s="36">
        <f t="shared" si="139"/>
        <v>354.76593655492047</v>
      </c>
      <c r="DN116" s="36">
        <f t="shared" si="139"/>
        <v>369.09706132799306</v>
      </c>
      <c r="DO116" s="36">
        <f t="shared" si="139"/>
        <v>384.0071062173987</v>
      </c>
      <c r="DP116" s="36">
        <f t="shared" si="139"/>
        <v>399.51945728015676</v>
      </c>
      <c r="DQ116" s="36">
        <f t="shared" si="139"/>
        <v>415.658445276446</v>
      </c>
      <c r="DR116" s="36">
        <f t="shared" si="139"/>
        <v>432.44938383183336</v>
      </c>
      <c r="DS116" s="36">
        <f t="shared" si="139"/>
        <v>449.91860914110413</v>
      </c>
      <c r="DT116" s="36">
        <f t="shared" si="139"/>
        <v>468.09352127596821</v>
      </c>
      <c r="DU116" s="36">
        <f t="shared" si="139"/>
        <v>487.00262716143226</v>
      </c>
      <c r="DV116" s="36">
        <f t="shared" si="139"/>
        <v>506.67558528824554</v>
      </c>
      <c r="DW116" s="36">
        <f t="shared" si="139"/>
        <v>527.14325223154958</v>
      </c>
      <c r="DX116" s="36">
        <f t="shared" si="128"/>
        <v>548.43773104869535</v>
      </c>
      <c r="DY116" s="36">
        <f t="shared" si="144"/>
        <v>570.59242163213855</v>
      </c>
      <c r="DZ116" s="36">
        <f t="shared" si="144"/>
        <v>593.6420730963905</v>
      </c>
      <c r="EA116" s="36">
        <f t="shared" si="144"/>
        <v>617.62283828119234</v>
      </c>
      <c r="EB116" s="36">
        <f t="shared" si="144"/>
        <v>642.57233045639941</v>
      </c>
      <c r="EC116" s="36">
        <f t="shared" si="144"/>
        <v>668.52968231751618</v>
      </c>
      <c r="ED116" s="36">
        <f t="shared" si="144"/>
        <v>695.53560736441466</v>
      </c>
      <c r="EE116" s="36">
        <f t="shared" si="144"/>
        <v>723.63246375950757</v>
      </c>
      <c r="EF116" s="36">
        <f t="shared" si="144"/>
        <v>752.86432076553672</v>
      </c>
      <c r="EG116" s="36">
        <f t="shared" si="144"/>
        <v>783.27702786718146</v>
      </c>
      <c r="EH116" s="36">
        <f t="shared" si="144"/>
        <v>814.91828668490416</v>
      </c>
      <c r="EI116" s="36">
        <f t="shared" si="144"/>
        <v>847.83772579382764</v>
      </c>
      <c r="EJ116" s="36">
        <f t="shared" si="144"/>
        <v>882.08697856499521</v>
      </c>
      <c r="EK116" s="36">
        <f t="shared" si="144"/>
        <v>917.7197641511068</v>
      </c>
      <c r="EL116" s="36">
        <f t="shared" si="144"/>
        <v>954.79197174375497</v>
      </c>
      <c r="EM116" s="36">
        <f t="shared" si="144"/>
        <v>993.36174823431577</v>
      </c>
      <c r="EN116" s="36">
        <f t="shared" si="144"/>
        <v>1033.4895894159893</v>
      </c>
      <c r="EO116" s="36">
        <f t="shared" si="140"/>
        <v>1075.2384348700377</v>
      </c>
      <c r="EP116" s="36">
        <f t="shared" si="140"/>
        <v>1118.6737666850479</v>
      </c>
      <c r="EQ116" s="36">
        <f t="shared" si="140"/>
        <v>1163.8637121640572</v>
      </c>
      <c r="ER116" s="36">
        <f t="shared" si="140"/>
        <v>1210.8791506806367</v>
      </c>
      <c r="ES116" s="36">
        <f t="shared" si="140"/>
        <v>1259.7938248515318</v>
      </c>
      <c r="ET116" s="36">
        <f t="shared" si="140"/>
        <v>1310.6844562002343</v>
      </c>
      <c r="EU116" s="36">
        <f t="shared" si="140"/>
        <v>1363.6308654928991</v>
      </c>
      <c r="EV116" s="36">
        <f t="shared" si="140"/>
        <v>1418.7160979353505</v>
      </c>
      <c r="EW116" s="36">
        <f t="shared" si="140"/>
        <v>1476.026553427547</v>
      </c>
      <c r="EX116" s="36">
        <f t="shared" si="140"/>
        <v>1535.6521220798063</v>
      </c>
      <c r="EY116" s="36">
        <f t="shared" si="140"/>
        <v>1597.6863252033422</v>
      </c>
      <c r="EZ116" s="36">
        <f t="shared" si="140"/>
        <v>1662.2264619962566</v>
      </c>
      <c r="FA116" s="36">
        <f t="shared" si="140"/>
        <v>1729.3737621550576</v>
      </c>
      <c r="FB116" s="36">
        <f t="shared" si="140"/>
        <v>1799.2335446510735</v>
      </c>
      <c r="FC116" s="36">
        <f t="shared" si="140"/>
        <v>1871.9153829207985</v>
      </c>
      <c r="FD116" s="36">
        <f t="shared" si="130"/>
        <v>1947.5332767292673</v>
      </c>
      <c r="FE116" s="36">
        <f t="shared" si="148"/>
        <v>2026.205830976023</v>
      </c>
      <c r="FF116" s="36">
        <f t="shared" si="148"/>
        <v>2108.0564417241308</v>
      </c>
      <c r="FG116" s="36">
        <f t="shared" si="148"/>
        <v>2193.2134897440192</v>
      </c>
      <c r="FH116" s="36">
        <f t="shared" si="148"/>
        <v>2281.8105418757186</v>
      </c>
      <c r="FI116" s="36">
        <f t="shared" si="148"/>
        <v>2373.9865605253303</v>
      </c>
      <c r="FJ116" s="36">
        <f t="shared" si="148"/>
        <v>2469.8861216243117</v>
      </c>
      <c r="FK116" s="36">
        <f t="shared" si="148"/>
        <v>2569.6596413934476</v>
      </c>
      <c r="FL116" s="36">
        <f t="shared" si="148"/>
        <v>2673.4636122671777</v>
      </c>
      <c r="FM116" s="36">
        <f t="shared" si="148"/>
        <v>2781.460848348323</v>
      </c>
      <c r="FN116" s="36">
        <f t="shared" si="148"/>
        <v>2893.820740778202</v>
      </c>
      <c r="FO116" s="36">
        <f t="shared" si="148"/>
        <v>3010.7195234226783</v>
      </c>
      <c r="FP116" s="36">
        <f t="shared" si="148"/>
        <v>3132.340549290861</v>
      </c>
      <c r="FQ116" s="36">
        <f t="shared" si="148"/>
        <v>3258.874578120015</v>
      </c>
      <c r="FR116" s="36">
        <f t="shared" si="148"/>
        <v>3390.5200755777514</v>
      </c>
      <c r="FS116" s="36">
        <f t="shared" si="148"/>
        <v>3527.4835245507907</v>
      </c>
      <c r="FT116" s="36">
        <f t="shared" si="148"/>
        <v>3669.9797490085448</v>
      </c>
      <c r="FU116" s="36">
        <f t="shared" si="146"/>
        <v>3818.2322509494943</v>
      </c>
      <c r="FV116" s="36">
        <f t="shared" si="146"/>
        <v>3972.4735609588506</v>
      </c>
      <c r="FW116" s="36">
        <f t="shared" si="146"/>
        <v>4132.9456029273451</v>
      </c>
      <c r="FX116" s="36">
        <f t="shared" si="146"/>
        <v>4299.9000735031987</v>
      </c>
      <c r="FY116" s="36">
        <f t="shared" si="146"/>
        <v>4473.5988368724347</v>
      </c>
      <c r="FZ116" s="36">
        <f t="shared" si="146"/>
        <v>4654.3143354867343</v>
      </c>
      <c r="GA116" s="36">
        <f t="shared" si="146"/>
        <v>4842.3300173830567</v>
      </c>
      <c r="GB116" s="36">
        <f t="shared" si="146"/>
        <v>5037.9407807652633</v>
      </c>
      <c r="GC116" s="36">
        <f t="shared" si="146"/>
        <v>5241.4534365450572</v>
      </c>
      <c r="GD116" s="36">
        <f t="shared" si="146"/>
        <v>5453.1871895677323</v>
      </c>
      <c r="GE116" s="36">
        <f t="shared" si="146"/>
        <v>5673.4741392775113</v>
      </c>
      <c r="GF116" s="36">
        <f t="shared" si="146"/>
        <v>5902.6598006077666</v>
      </c>
      <c r="GG116" s="36">
        <f t="shared" si="146"/>
        <v>6141.1036459131183</v>
      </c>
      <c r="GH116" s="36">
        <f t="shared" si="146"/>
        <v>6389.1796687934248</v>
      </c>
      <c r="GI116" s="36">
        <f t="shared" si="146"/>
        <v>6647.2769706940044</v>
      </c>
      <c r="GJ116" s="36">
        <f t="shared" si="147"/>
        <v>6915.80037120216</v>
      </c>
      <c r="GK116" s="36">
        <f t="shared" si="147"/>
        <v>7195.1710429972436</v>
      </c>
      <c r="GL116" s="36">
        <f t="shared" si="147"/>
        <v>7485.827172450161</v>
      </c>
      <c r="GM116" s="36">
        <f t="shared" si="147"/>
        <v>7788.2246469084585</v>
      </c>
      <c r="GN116" s="36">
        <f t="shared" si="147"/>
        <v>8102.8377697449732</v>
      </c>
      <c r="GO116" s="36">
        <f t="shared" si="147"/>
        <v>8430.1600042915925</v>
      </c>
      <c r="GP116" s="36">
        <f t="shared" si="147"/>
        <v>8770.7047478249569</v>
      </c>
      <c r="GQ116" s="36">
        <f t="shared" si="147"/>
        <v>9125.0061368180941</v>
      </c>
      <c r="GR116" s="36">
        <f t="shared" si="147"/>
        <v>9493.619884720998</v>
      </c>
      <c r="GS116" s="36">
        <f t="shared" si="147"/>
        <v>9877.1241535841891</v>
      </c>
      <c r="GT116" s="36">
        <f t="shared" si="147"/>
        <v>10276.120460892376</v>
      </c>
      <c r="GU116" s="36">
        <f t="shared" si="147"/>
        <v>10691.234623030587</v>
      </c>
      <c r="GV116" s="36">
        <f t="shared" si="147"/>
        <v>11123.11773686253</v>
      </c>
      <c r="GW116" s="36">
        <f t="shared" si="147"/>
        <v>11572.447200960831</v>
      </c>
      <c r="GX116" s="36">
        <f t="shared" si="147"/>
        <v>12039.927778090845</v>
      </c>
      <c r="GY116" s="36">
        <f t="shared" si="147"/>
        <v>12526.292700614604</v>
      </c>
      <c r="GZ116" s="36">
        <f t="shared" si="145"/>
        <v>13032.304820548632</v>
      </c>
      <c r="HA116" s="36">
        <f t="shared" si="145"/>
        <v>13558.757806079517</v>
      </c>
      <c r="HB116" s="36">
        <f t="shared" si="145"/>
        <v>14106.477386413906</v>
      </c>
      <c r="HC116" s="36">
        <f t="shared" si="145"/>
        <v>14676.322646915483</v>
      </c>
      <c r="HD116" s="36">
        <f t="shared" si="145"/>
        <v>15269.187376560283</v>
      </c>
      <c r="HE116" s="36">
        <f t="shared" si="145"/>
        <v>15886.001469823814</v>
      </c>
      <c r="HF116" s="36">
        <f t="shared" si="145"/>
        <v>16527.732385198819</v>
      </c>
      <c r="HG116" s="36">
        <f t="shared" si="145"/>
        <v>17195.38666263131</v>
      </c>
      <c r="HH116" s="36">
        <f t="shared" si="145"/>
        <v>17890.011502254965</v>
      </c>
      <c r="HI116" s="36">
        <f t="shared" si="145"/>
        <v>18612.696406900057</v>
      </c>
      <c r="HJ116" s="36">
        <f t="shared" si="145"/>
        <v>19364.574890953194</v>
      </c>
      <c r="HK116" s="36">
        <f t="shared" si="145"/>
        <v>20146.82625824814</v>
      </c>
      <c r="HL116" s="36">
        <f t="shared" si="145"/>
        <v>20960.677451776333</v>
      </c>
      <c r="HM116" s="36">
        <f t="shared" si="145"/>
        <v>21807.404978118291</v>
      </c>
    </row>
    <row r="117" spans="1:221" x14ac:dyDescent="0.35">
      <c r="A117" s="7" t="s">
        <v>900</v>
      </c>
      <c r="B117" s="16" t="s">
        <v>901</v>
      </c>
      <c r="C117" s="15">
        <v>285.57</v>
      </c>
      <c r="D117" s="15">
        <v>232.2</v>
      </c>
      <c r="E117" s="14">
        <f t="shared" si="95"/>
        <v>66309.353999999992</v>
      </c>
      <c r="F117" s="12">
        <f t="shared" si="109"/>
        <v>1.8437024306636259E-3</v>
      </c>
      <c r="G117" s="13">
        <f>IFERROR('[2]CEA-6.2 US Forward MRP'!G116/100, "n/a")</f>
        <v>9.8191214470284231E-3</v>
      </c>
      <c r="H117" s="13">
        <f t="shared" si="110"/>
        <v>1.0668966408268732E-2</v>
      </c>
      <c r="I117" s="33">
        <f t="shared" si="111"/>
        <v>2.4773339999999995</v>
      </c>
      <c r="J117" s="13">
        <v>0.17309999999999998</v>
      </c>
      <c r="K117" s="41">
        <f t="shared" si="96"/>
        <v>0.15098266666666665</v>
      </c>
      <c r="L117" s="1">
        <f t="shared" si="97"/>
        <v>0.12886533333333333</v>
      </c>
      <c r="M117" s="1">
        <f t="shared" si="98"/>
        <v>0.10674800000000002</v>
      </c>
      <c r="N117" s="1">
        <f t="shared" si="99"/>
        <v>8.4630666666666715E-2</v>
      </c>
      <c r="O117" s="1">
        <f t="shared" si="100"/>
        <v>6.2513333333333407E-2</v>
      </c>
      <c r="P117" s="5">
        <f t="shared" si="112"/>
        <v>4.0396000000000098E-2</v>
      </c>
      <c r="Q117" s="1">
        <f t="shared" si="101"/>
        <v>6.6152212872867988E-2</v>
      </c>
      <c r="R117" s="12">
        <f t="shared" si="102"/>
        <v>1.2196499566748431E-4</v>
      </c>
      <c r="S117" s="12">
        <f t="shared" si="103"/>
        <v>1.8437024306636259E-3</v>
      </c>
      <c r="T117" s="7"/>
      <c r="U117" s="42">
        <f t="shared" si="104"/>
        <v>-232.2</v>
      </c>
      <c r="V117" s="36">
        <f t="shared" si="105"/>
        <v>2.9061605153999994</v>
      </c>
      <c r="W117" s="36">
        <f t="shared" si="106"/>
        <v>3.4092169006157396</v>
      </c>
      <c r="X117" s="36">
        <f t="shared" si="132"/>
        <v>3.9993523461123242</v>
      </c>
      <c r="Y117" s="36">
        <f t="shared" si="132"/>
        <v>4.6916402372243677</v>
      </c>
      <c r="Z117" s="36">
        <f t="shared" si="132"/>
        <v>5.503763162287906</v>
      </c>
      <c r="AA117" s="36">
        <f t="shared" si="107"/>
        <v>6.3347360012319003</v>
      </c>
      <c r="AB117" s="36">
        <f t="shared" si="131"/>
        <v>7.1510638676093166</v>
      </c>
      <c r="AC117" s="36">
        <f t="shared" si="131"/>
        <v>7.9144256333488761</v>
      </c>
      <c r="AD117" s="36">
        <f t="shared" si="131"/>
        <v>8.5842287509829482</v>
      </c>
      <c r="AE117" s="36">
        <f t="shared" si="131"/>
        <v>9.1208575043027302</v>
      </c>
      <c r="AF117" s="36">
        <f t="shared" si="108"/>
        <v>9.4893036640465436</v>
      </c>
      <c r="AG117" s="36">
        <f t="shared" si="141"/>
        <v>9.8726335748593694</v>
      </c>
      <c r="AH117" s="36">
        <f t="shared" si="141"/>
        <v>10.27144848074939</v>
      </c>
      <c r="AI117" s="36">
        <f t="shared" si="141"/>
        <v>10.686373913577743</v>
      </c>
      <c r="AJ117" s="36">
        <f t="shared" si="141"/>
        <v>11.11806067419063</v>
      </c>
      <c r="AK117" s="36">
        <f t="shared" si="141"/>
        <v>11.567185853185237</v>
      </c>
      <c r="AL117" s="36">
        <f t="shared" si="141"/>
        <v>12.034453892910509</v>
      </c>
      <c r="AM117" s="36">
        <f t="shared" si="141"/>
        <v>12.520597692368524</v>
      </c>
      <c r="AN117" s="36">
        <f t="shared" si="141"/>
        <v>13.026379756749444</v>
      </c>
      <c r="AO117" s="36">
        <f t="shared" si="141"/>
        <v>13.552593393403095</v>
      </c>
      <c r="AP117" s="36">
        <f t="shared" si="141"/>
        <v>14.100063956123007</v>
      </c>
      <c r="AQ117" s="36">
        <f t="shared" si="141"/>
        <v>14.669650139694554</v>
      </c>
      <c r="AR117" s="36">
        <f t="shared" si="141"/>
        <v>15.262245326737656</v>
      </c>
      <c r="AS117" s="36">
        <f t="shared" si="141"/>
        <v>15.878778988956551</v>
      </c>
      <c r="AT117" s="36">
        <f t="shared" si="141"/>
        <v>16.520218144994441</v>
      </c>
      <c r="AU117" s="36">
        <f t="shared" si="141"/>
        <v>17.18756887717964</v>
      </c>
      <c r="AV117" s="36">
        <f t="shared" si="141"/>
        <v>17.88187790954219</v>
      </c>
      <c r="AW117" s="36">
        <f t="shared" si="137"/>
        <v>18.604234249576059</v>
      </c>
      <c r="AX117" s="36">
        <f t="shared" si="137"/>
        <v>19.355770896321935</v>
      </c>
      <c r="AY117" s="36">
        <f t="shared" si="137"/>
        <v>20.13766661744976</v>
      </c>
      <c r="AZ117" s="36">
        <f t="shared" si="137"/>
        <v>20.951147798128261</v>
      </c>
      <c r="BA117" s="36">
        <f t="shared" si="137"/>
        <v>21.797490364581453</v>
      </c>
      <c r="BB117" s="36">
        <f t="shared" si="137"/>
        <v>22.678021785349088</v>
      </c>
      <c r="BC117" s="36">
        <f t="shared" si="137"/>
        <v>23.594123153390051</v>
      </c>
      <c r="BD117" s="36">
        <f t="shared" si="137"/>
        <v>24.547231352294396</v>
      </c>
      <c r="BE117" s="36">
        <f t="shared" si="137"/>
        <v>25.538841310001683</v>
      </c>
      <c r="BF117" s="36">
        <f t="shared" si="137"/>
        <v>26.570508343560512</v>
      </c>
      <c r="BG117" s="36">
        <f t="shared" si="137"/>
        <v>27.643850598606985</v>
      </c>
      <c r="BH117" s="36">
        <f t="shared" si="137"/>
        <v>28.760551587388317</v>
      </c>
      <c r="BI117" s="36">
        <f t="shared" si="137"/>
        <v>29.922362829312458</v>
      </c>
      <c r="BJ117" s="36">
        <f t="shared" si="137"/>
        <v>31.131106598165367</v>
      </c>
      <c r="BK117" s="36">
        <f t="shared" si="137"/>
        <v>32.388678780304858</v>
      </c>
      <c r="BL117" s="36">
        <f t="shared" si="124"/>
        <v>33.697051848314054</v>
      </c>
      <c r="BM117" s="36">
        <f t="shared" si="142"/>
        <v>35.058277954778553</v>
      </c>
      <c r="BN117" s="36">
        <f t="shared" si="142"/>
        <v>36.47449215103979</v>
      </c>
      <c r="BO117" s="36">
        <f t="shared" si="142"/>
        <v>37.947915735973197</v>
      </c>
      <c r="BP117" s="36">
        <f t="shared" si="142"/>
        <v>39.480859740043577</v>
      </c>
      <c r="BQ117" s="36">
        <f t="shared" si="142"/>
        <v>41.075728550102383</v>
      </c>
      <c r="BR117" s="36">
        <f t="shared" si="142"/>
        <v>42.735023680612322</v>
      </c>
      <c r="BS117" s="36">
        <f t="shared" si="142"/>
        <v>44.461347697214343</v>
      </c>
      <c r="BT117" s="36">
        <f t="shared" si="142"/>
        <v>46.25740829879102</v>
      </c>
      <c r="BU117" s="36">
        <f t="shared" si="142"/>
        <v>48.126022564428986</v>
      </c>
      <c r="BV117" s="36">
        <f t="shared" si="142"/>
        <v>50.070121371941667</v>
      </c>
      <c r="BW117" s="36">
        <f t="shared" si="142"/>
        <v>52.092753994882628</v>
      </c>
      <c r="BX117" s="36">
        <f t="shared" si="142"/>
        <v>54.197092885259913</v>
      </c>
      <c r="BY117" s="36">
        <f t="shared" si="142"/>
        <v>56.386438649452877</v>
      </c>
      <c r="BZ117" s="36">
        <f t="shared" si="142"/>
        <v>58.664225225136178</v>
      </c>
      <c r="CA117" s="36">
        <f t="shared" si="142"/>
        <v>61.034025267330783</v>
      </c>
      <c r="CB117" s="36">
        <f t="shared" si="142"/>
        <v>63.499555752029885</v>
      </c>
      <c r="CC117" s="36">
        <f t="shared" si="138"/>
        <v>66.064683806188896</v>
      </c>
      <c r="CD117" s="36">
        <f t="shared" si="138"/>
        <v>68.733432773223711</v>
      </c>
      <c r="CE117" s="36">
        <f t="shared" si="138"/>
        <v>71.509988523530865</v>
      </c>
      <c r="CF117" s="36">
        <f t="shared" si="138"/>
        <v>74.398706019927431</v>
      </c>
      <c r="CG117" s="36">
        <f t="shared" si="138"/>
        <v>77.404116148308432</v>
      </c>
      <c r="CH117" s="36">
        <f t="shared" si="138"/>
        <v>80.530932824235506</v>
      </c>
      <c r="CI117" s="36">
        <f t="shared" si="138"/>
        <v>83.784060386603329</v>
      </c>
      <c r="CJ117" s="36">
        <f t="shared" si="138"/>
        <v>87.168601289980572</v>
      </c>
      <c r="CK117" s="36">
        <f t="shared" si="138"/>
        <v>90.689864107690639</v>
      </c>
      <c r="CL117" s="36">
        <f t="shared" si="138"/>
        <v>94.353371858184914</v>
      </c>
      <c r="CM117" s="36">
        <f t="shared" si="138"/>
        <v>98.164870667768156</v>
      </c>
      <c r="CN117" s="36">
        <f t="shared" si="138"/>
        <v>102.13033878326333</v>
      </c>
      <c r="CO117" s="36">
        <f t="shared" si="138"/>
        <v>106.25599594875204</v>
      </c>
      <c r="CP117" s="36">
        <f t="shared" si="138"/>
        <v>110.54831316109784</v>
      </c>
      <c r="CQ117" s="36">
        <f t="shared" si="138"/>
        <v>115.01402281955356</v>
      </c>
      <c r="CR117" s="36">
        <f t="shared" si="126"/>
        <v>119.66012928537225</v>
      </c>
      <c r="CS117" s="36">
        <f t="shared" si="143"/>
        <v>124.49391986798416</v>
      </c>
      <c r="CT117" s="36">
        <f t="shared" si="143"/>
        <v>129.52297625497127</v>
      </c>
      <c r="CU117" s="36">
        <f t="shared" si="143"/>
        <v>134.75518640376711</v>
      </c>
      <c r="CV117" s="36">
        <f t="shared" si="143"/>
        <v>140.19875691373369</v>
      </c>
      <c r="CW117" s="36">
        <f t="shared" si="143"/>
        <v>145.86222589802088</v>
      </c>
      <c r="CX117" s="36">
        <f t="shared" si="143"/>
        <v>151.75447637539736</v>
      </c>
      <c r="CY117" s="36">
        <f t="shared" si="143"/>
        <v>157.88475020305793</v>
      </c>
      <c r="CZ117" s="36">
        <f t="shared" si="143"/>
        <v>164.26266257226067</v>
      </c>
      <c r="DA117" s="36">
        <f t="shared" si="143"/>
        <v>170.89821708952974</v>
      </c>
      <c r="DB117" s="36">
        <f t="shared" si="143"/>
        <v>177.80182146707838</v>
      </c>
      <c r="DC117" s="36">
        <f t="shared" si="143"/>
        <v>184.98430384706251</v>
      </c>
      <c r="DD117" s="36">
        <f t="shared" si="143"/>
        <v>192.45692978526847</v>
      </c>
      <c r="DE117" s="36">
        <f t="shared" si="143"/>
        <v>200.2314199208742</v>
      </c>
      <c r="DF117" s="36">
        <f t="shared" si="143"/>
        <v>208.31996835999786</v>
      </c>
      <c r="DG117" s="36">
        <f t="shared" si="143"/>
        <v>216.73526180186835</v>
      </c>
      <c r="DH117" s="36">
        <f t="shared" si="143"/>
        <v>225.49049943761665</v>
      </c>
      <c r="DI117" s="36">
        <f t="shared" si="139"/>
        <v>234.59941365289862</v>
      </c>
      <c r="DJ117" s="36">
        <f t="shared" si="139"/>
        <v>244.07629156682114</v>
      </c>
      <c r="DK117" s="36">
        <f t="shared" si="139"/>
        <v>253.93599744095448</v>
      </c>
      <c r="DL117" s="36">
        <f t="shared" si="139"/>
        <v>264.19399599357928</v>
      </c>
      <c r="DM117" s="36">
        <f t="shared" si="139"/>
        <v>274.86637665573591</v>
      </c>
      <c r="DN117" s="36">
        <f t="shared" si="139"/>
        <v>285.96987880712106</v>
      </c>
      <c r="DO117" s="36">
        <f t="shared" si="139"/>
        <v>297.52191803141358</v>
      </c>
      <c r="DP117" s="36">
        <f t="shared" si="139"/>
        <v>309.54061343221059</v>
      </c>
      <c r="DQ117" s="36">
        <f t="shared" si="139"/>
        <v>322.04481605241818</v>
      </c>
      <c r="DR117" s="36">
        <f t="shared" si="139"/>
        <v>335.05413844167168</v>
      </c>
      <c r="DS117" s="36">
        <f t="shared" si="139"/>
        <v>348.58898541816149</v>
      </c>
      <c r="DT117" s="36">
        <f t="shared" si="139"/>
        <v>362.67058607311355</v>
      </c>
      <c r="DU117" s="36">
        <f t="shared" si="139"/>
        <v>377.3210270681231</v>
      </c>
      <c r="DV117" s="36">
        <f t="shared" si="139"/>
        <v>392.56328727756704</v>
      </c>
      <c r="DW117" s="36">
        <f t="shared" si="139"/>
        <v>408.42127383043169</v>
      </c>
      <c r="DX117" s="36">
        <f t="shared" si="128"/>
        <v>424.91985960808586</v>
      </c>
      <c r="DY117" s="36">
        <f t="shared" si="144"/>
        <v>442.08492225681414</v>
      </c>
      <c r="DZ117" s="36">
        <f t="shared" si="144"/>
        <v>459.94338477630043</v>
      </c>
      <c r="EA117" s="36">
        <f t="shared" si="144"/>
        <v>478.5232577477239</v>
      </c>
      <c r="EB117" s="36">
        <f t="shared" si="144"/>
        <v>497.853683267701</v>
      </c>
      <c r="EC117" s="36">
        <f t="shared" si="144"/>
        <v>517.96498065698313</v>
      </c>
      <c r="ED117" s="36">
        <f t="shared" si="144"/>
        <v>538.88869401560271</v>
      </c>
      <c r="EE117" s="36">
        <f t="shared" si="144"/>
        <v>560.65764169905708</v>
      </c>
      <c r="EF117" s="36">
        <f t="shared" si="144"/>
        <v>583.30596779313225</v>
      </c>
      <c r="EG117" s="36">
        <f t="shared" si="144"/>
        <v>606.86919566810366</v>
      </c>
      <c r="EH117" s="36">
        <f t="shared" si="144"/>
        <v>631.38428369631242</v>
      </c>
      <c r="EI117" s="36">
        <f t="shared" si="144"/>
        <v>656.88968322050869</v>
      </c>
      <c r="EJ117" s="36">
        <f t="shared" si="144"/>
        <v>683.42539886388442</v>
      </c>
      <c r="EK117" s="36">
        <f t="shared" si="144"/>
        <v>711.03305127638998</v>
      </c>
      <c r="EL117" s="36">
        <f t="shared" si="144"/>
        <v>739.75594241575106</v>
      </c>
      <c r="EM117" s="36">
        <f t="shared" si="144"/>
        <v>769.63912346557777</v>
      </c>
      <c r="EN117" s="36">
        <f t="shared" si="144"/>
        <v>800.72946549709332</v>
      </c>
      <c r="EO117" s="36">
        <f t="shared" si="140"/>
        <v>833.07573298531395</v>
      </c>
      <c r="EP117" s="36">
        <f t="shared" si="140"/>
        <v>866.7286602949888</v>
      </c>
      <c r="EQ117" s="36">
        <f t="shared" si="140"/>
        <v>901.74103125626527</v>
      </c>
      <c r="ER117" s="36">
        <f t="shared" si="140"/>
        <v>938.16776195489342</v>
      </c>
      <c r="ES117" s="36">
        <f t="shared" si="140"/>
        <v>976.06598686682344</v>
      </c>
      <c r="ET117" s="36">
        <f t="shared" si="140"/>
        <v>1015.4951484722957</v>
      </c>
      <c r="EU117" s="36">
        <f t="shared" si="140"/>
        <v>1056.5170904899826</v>
      </c>
      <c r="EV117" s="36">
        <f t="shared" si="140"/>
        <v>1099.1961548774161</v>
      </c>
      <c r="EW117" s="36">
        <f t="shared" si="140"/>
        <v>1143.5992827498444</v>
      </c>
      <c r="EX117" s="36">
        <f t="shared" si="140"/>
        <v>1189.7961193758072</v>
      </c>
      <c r="EY117" s="36">
        <f t="shared" si="140"/>
        <v>1237.8591234141124</v>
      </c>
      <c r="EZ117" s="36">
        <f t="shared" si="140"/>
        <v>1287.863680563549</v>
      </c>
      <c r="FA117" s="36">
        <f t="shared" si="140"/>
        <v>1339.8882218035942</v>
      </c>
      <c r="FB117" s="36">
        <f t="shared" si="140"/>
        <v>1394.0143464115724</v>
      </c>
      <c r="FC117" s="36">
        <f t="shared" si="140"/>
        <v>1450.3269499492144</v>
      </c>
      <c r="FD117" s="36">
        <f t="shared" si="130"/>
        <v>1508.9143574193631</v>
      </c>
      <c r="FE117" s="36">
        <f t="shared" si="148"/>
        <v>1569.8684618016759</v>
      </c>
      <c r="FF117" s="36">
        <f t="shared" si="148"/>
        <v>1633.2848681846167</v>
      </c>
      <c r="FG117" s="36">
        <f t="shared" si="148"/>
        <v>1699.2630437198027</v>
      </c>
      <c r="FH117" s="36">
        <f t="shared" si="148"/>
        <v>1767.906473633908</v>
      </c>
      <c r="FI117" s="36">
        <f t="shared" si="148"/>
        <v>1839.3228235428235</v>
      </c>
      <c r="FJ117" s="36">
        <f t="shared" si="148"/>
        <v>1913.6241083226596</v>
      </c>
      <c r="FK117" s="36">
        <f t="shared" si="148"/>
        <v>1990.9268678024619</v>
      </c>
      <c r="FL117" s="36">
        <f t="shared" si="148"/>
        <v>2071.3523495542104</v>
      </c>
      <c r="FM117" s="36">
        <f t="shared" si="148"/>
        <v>2155.0266990668024</v>
      </c>
      <c r="FN117" s="36">
        <f t="shared" si="148"/>
        <v>2242.0811576023052</v>
      </c>
      <c r="FO117" s="36">
        <f t="shared" si="148"/>
        <v>2332.6522680448084</v>
      </c>
      <c r="FP117" s="36">
        <f t="shared" si="148"/>
        <v>2426.8820890647467</v>
      </c>
      <c r="FQ117" s="36">
        <f t="shared" si="148"/>
        <v>2524.9184179346066</v>
      </c>
      <c r="FR117" s="36">
        <f t="shared" si="148"/>
        <v>2626.9150223454931</v>
      </c>
      <c r="FS117" s="36">
        <f t="shared" si="148"/>
        <v>2733.0318815881619</v>
      </c>
      <c r="FT117" s="36">
        <f t="shared" si="148"/>
        <v>2843.4354374767977</v>
      </c>
      <c r="FU117" s="36">
        <f t="shared" si="146"/>
        <v>2958.2988554091107</v>
      </c>
      <c r="FV117" s="36">
        <f t="shared" si="146"/>
        <v>3077.8022959722175</v>
      </c>
      <c r="FW117" s="36">
        <f t="shared" si="146"/>
        <v>3202.1331975203116</v>
      </c>
      <c r="FX117" s="36">
        <f t="shared" si="146"/>
        <v>3331.4865701673425</v>
      </c>
      <c r="FY117" s="36">
        <f t="shared" si="146"/>
        <v>3466.0653016558226</v>
      </c>
      <c r="FZ117" s="36">
        <f t="shared" si="146"/>
        <v>3606.0804755815116</v>
      </c>
      <c r="GA117" s="36">
        <f t="shared" si="146"/>
        <v>3751.7517024731028</v>
      </c>
      <c r="GB117" s="36">
        <f t="shared" si="146"/>
        <v>3903.3074642462066</v>
      </c>
      <c r="GC117" s="36">
        <f t="shared" si="146"/>
        <v>4060.9854725718969</v>
      </c>
      <c r="GD117" s="36">
        <f t="shared" si="146"/>
        <v>4225.033041721912</v>
      </c>
      <c r="GE117" s="36">
        <f t="shared" si="146"/>
        <v>4395.7074764753106</v>
      </c>
      <c r="GF117" s="36">
        <f t="shared" si="146"/>
        <v>4573.2764756950073</v>
      </c>
      <c r="GG117" s="36">
        <f t="shared" si="146"/>
        <v>4758.0185522071833</v>
      </c>
      <c r="GH117" s="36">
        <f t="shared" si="146"/>
        <v>4950.2234696421456</v>
      </c>
      <c r="GI117" s="36">
        <f t="shared" si="146"/>
        <v>5150.1926969218102</v>
      </c>
      <c r="GJ117" s="36">
        <f t="shared" si="147"/>
        <v>5358.2398811066641</v>
      </c>
      <c r="GK117" s="36">
        <f t="shared" si="147"/>
        <v>5574.6913393438499</v>
      </c>
      <c r="GL117" s="36">
        <f t="shared" si="147"/>
        <v>5799.8865706879842</v>
      </c>
      <c r="GM117" s="36">
        <f t="shared" si="147"/>
        <v>6034.1787885974964</v>
      </c>
      <c r="GN117" s="36">
        <f t="shared" si="147"/>
        <v>6277.9354749416816</v>
      </c>
      <c r="GO117" s="36">
        <f t="shared" si="147"/>
        <v>6531.538956387426</v>
      </c>
      <c r="GP117" s="36">
        <f t="shared" si="147"/>
        <v>6795.3870040696529</v>
      </c>
      <c r="GQ117" s="36">
        <f t="shared" si="147"/>
        <v>7069.8934574860514</v>
      </c>
      <c r="GR117" s="36">
        <f t="shared" si="147"/>
        <v>7355.4888735946588</v>
      </c>
      <c r="GS117" s="36">
        <f t="shared" si="147"/>
        <v>7652.621202132389</v>
      </c>
      <c r="GT117" s="36">
        <f t="shared" si="147"/>
        <v>7961.7564882137294</v>
      </c>
      <c r="GU117" s="36">
        <f t="shared" si="147"/>
        <v>8283.3796033116123</v>
      </c>
      <c r="GV117" s="36">
        <f t="shared" si="147"/>
        <v>8617.9950057669885</v>
      </c>
      <c r="GW117" s="36">
        <f t="shared" si="147"/>
        <v>8966.1275320199529</v>
      </c>
      <c r="GX117" s="36">
        <f t="shared" si="147"/>
        <v>9328.3232198034311</v>
      </c>
      <c r="GY117" s="36">
        <f t="shared" si="147"/>
        <v>9705.1501645906119</v>
      </c>
      <c r="GZ117" s="36">
        <f t="shared" si="145"/>
        <v>10097.199410639416</v>
      </c>
      <c r="HA117" s="36">
        <f t="shared" si="145"/>
        <v>10505.085878031607</v>
      </c>
      <c r="HB117" s="36">
        <f t="shared" si="145"/>
        <v>10929.449327160572</v>
      </c>
      <c r="HC117" s="36">
        <f t="shared" si="145"/>
        <v>11370.955362180552</v>
      </c>
      <c r="HD117" s="36">
        <f t="shared" si="145"/>
        <v>11830.296474991199</v>
      </c>
      <c r="HE117" s="36">
        <f t="shared" si="145"/>
        <v>12308.193131394944</v>
      </c>
      <c r="HF117" s="36">
        <f t="shared" si="145"/>
        <v>12805.394901130776</v>
      </c>
      <c r="HG117" s="36">
        <f t="shared" si="145"/>
        <v>13322.681633556856</v>
      </c>
      <c r="HH117" s="36">
        <f t="shared" si="145"/>
        <v>13860.86468082602</v>
      </c>
      <c r="HI117" s="36">
        <f t="shared" si="145"/>
        <v>14420.78817047267</v>
      </c>
      <c r="HJ117" s="36">
        <f t="shared" si="145"/>
        <v>15003.330329407085</v>
      </c>
      <c r="HK117" s="36">
        <f t="shared" si="145"/>
        <v>15609.404861393814</v>
      </c>
      <c r="HL117" s="36">
        <f t="shared" si="145"/>
        <v>16239.96238017468</v>
      </c>
      <c r="HM117" s="36">
        <f t="shared" si="145"/>
        <v>16895.99190048422</v>
      </c>
    </row>
    <row r="118" spans="1:221" x14ac:dyDescent="0.35">
      <c r="A118" s="7" t="s">
        <v>902</v>
      </c>
      <c r="B118" s="16" t="s">
        <v>903</v>
      </c>
      <c r="C118" s="15">
        <v>123.393</v>
      </c>
      <c r="D118" s="15">
        <v>109.26</v>
      </c>
      <c r="E118" s="14">
        <f t="shared" si="95"/>
        <v>13481.919180000001</v>
      </c>
      <c r="F118" s="12">
        <f t="shared" si="109"/>
        <v>3.7485883457975724E-4</v>
      </c>
      <c r="G118" s="13">
        <f>IFERROR('[2]CEA-6.2 US Forward MRP'!G117/100, "n/a")</f>
        <v>2.5626944902068464E-3</v>
      </c>
      <c r="H118" s="13">
        <f t="shared" si="110"/>
        <v>2.668533772652389E-3</v>
      </c>
      <c r="I118" s="33">
        <f t="shared" si="111"/>
        <v>0.29156400000000005</v>
      </c>
      <c r="J118" s="13">
        <v>8.2599999999999993E-2</v>
      </c>
      <c r="K118" s="41">
        <f t="shared" si="96"/>
        <v>7.5566000000000008E-2</v>
      </c>
      <c r="L118" s="1">
        <f t="shared" si="97"/>
        <v>6.8532000000000023E-2</v>
      </c>
      <c r="M118" s="1">
        <f t="shared" si="98"/>
        <v>6.1498000000000039E-2</v>
      </c>
      <c r="N118" s="1">
        <f t="shared" si="99"/>
        <v>5.4464000000000054E-2</v>
      </c>
      <c r="O118" s="1">
        <f t="shared" si="100"/>
        <v>4.7430000000000069E-2</v>
      </c>
      <c r="P118" s="5">
        <f t="shared" si="112"/>
        <v>4.0396000000000098E-2</v>
      </c>
      <c r="Q118" s="1">
        <f t="shared" si="101"/>
        <v>3.7130582239593979E-2</v>
      </c>
      <c r="R118" s="12">
        <f t="shared" si="102"/>
        <v>1.3918726785602031E-5</v>
      </c>
      <c r="S118" s="12">
        <f t="shared" si="103"/>
        <v>3.7485883457975724E-4</v>
      </c>
      <c r="T118" s="7"/>
      <c r="U118" s="42">
        <f t="shared" si="104"/>
        <v>-109.26</v>
      </c>
      <c r="V118" s="36">
        <f t="shared" si="105"/>
        <v>0.31564718640000006</v>
      </c>
      <c r="W118" s="36">
        <f t="shared" si="106"/>
        <v>0.34171964399664007</v>
      </c>
      <c r="X118" s="36">
        <f t="shared" si="132"/>
        <v>0.36994568659076255</v>
      </c>
      <c r="Y118" s="36">
        <f t="shared" si="132"/>
        <v>0.40050320030315956</v>
      </c>
      <c r="Z118" s="36">
        <f t="shared" si="132"/>
        <v>0.43358476464820056</v>
      </c>
      <c r="AA118" s="36">
        <f t="shared" si="107"/>
        <v>0.46634903097360647</v>
      </c>
      <c r="AB118" s="36">
        <f t="shared" si="131"/>
        <v>0.49830886276428971</v>
      </c>
      <c r="AC118" s="36">
        <f t="shared" si="131"/>
        <v>0.52895386120656807</v>
      </c>
      <c r="AD118" s="36">
        <f t="shared" si="131"/>
        <v>0.55776280430332259</v>
      </c>
      <c r="AE118" s="36">
        <f t="shared" si="131"/>
        <v>0.5842174941114292</v>
      </c>
      <c r="AF118" s="36">
        <f t="shared" si="108"/>
        <v>0.60781754400355459</v>
      </c>
      <c r="AG118" s="36">
        <f t="shared" si="141"/>
        <v>0.63237094151112228</v>
      </c>
      <c r="AH118" s="36">
        <f t="shared" si="141"/>
        <v>0.6579161980644056</v>
      </c>
      <c r="AI118" s="36">
        <f t="shared" si="141"/>
        <v>0.68449338080141542</v>
      </c>
      <c r="AJ118" s="36">
        <f t="shared" si="141"/>
        <v>0.71214417541226949</v>
      </c>
      <c r="AK118" s="36">
        <f t="shared" si="141"/>
        <v>0.74091195152222356</v>
      </c>
      <c r="AL118" s="36">
        <f t="shared" si="141"/>
        <v>0.77084183071591539</v>
      </c>
      <c r="AM118" s="36">
        <f t="shared" si="141"/>
        <v>0.80198075730951557</v>
      </c>
      <c r="AN118" s="36">
        <f t="shared" si="141"/>
        <v>0.83437757198179086</v>
      </c>
      <c r="AO118" s="36">
        <f t="shared" si="141"/>
        <v>0.86808308837956738</v>
      </c>
      <c r="AP118" s="36">
        <f t="shared" si="141"/>
        <v>0.90315017281774845</v>
      </c>
      <c r="AQ118" s="36">
        <f t="shared" si="141"/>
        <v>0.93963382719889432</v>
      </c>
      <c r="AR118" s="36">
        <f t="shared" si="141"/>
        <v>0.97759127528242096</v>
      </c>
      <c r="AS118" s="36">
        <f t="shared" si="141"/>
        <v>1.0170820524387296</v>
      </c>
      <c r="AT118" s="36">
        <f t="shared" si="141"/>
        <v>1.0581680990290447</v>
      </c>
      <c r="AU118" s="36">
        <f t="shared" si="141"/>
        <v>1.1009138575574222</v>
      </c>
      <c r="AV118" s="36">
        <f t="shared" si="141"/>
        <v>1.145386373747312</v>
      </c>
      <c r="AW118" s="36">
        <f t="shared" si="137"/>
        <v>1.1916554017012084</v>
      </c>
      <c r="AX118" s="36">
        <f t="shared" si="137"/>
        <v>1.2397935133083307</v>
      </c>
      <c r="AY118" s="36">
        <f t="shared" si="137"/>
        <v>1.289876212071934</v>
      </c>
      <c r="AZ118" s="36">
        <f t="shared" si="137"/>
        <v>1.341982051534792</v>
      </c>
      <c r="BA118" s="36">
        <f t="shared" si="137"/>
        <v>1.3961927584885916</v>
      </c>
      <c r="BB118" s="36">
        <f t="shared" si="137"/>
        <v>1.4525933611604969</v>
      </c>
      <c r="BC118" s="36">
        <f t="shared" si="137"/>
        <v>1.5112723225779365</v>
      </c>
      <c r="BD118" s="36">
        <f t="shared" si="137"/>
        <v>1.572321679320795</v>
      </c>
      <c r="BE118" s="36">
        <f t="shared" si="137"/>
        <v>1.635837185878638</v>
      </c>
      <c r="BF118" s="36">
        <f t="shared" si="137"/>
        <v>1.7019184648393917</v>
      </c>
      <c r="BG118" s="36">
        <f t="shared" si="137"/>
        <v>1.770669163145044</v>
      </c>
      <c r="BH118" s="36">
        <f t="shared" si="137"/>
        <v>1.8421971146594514</v>
      </c>
      <c r="BI118" s="36">
        <f t="shared" si="137"/>
        <v>1.9166145093032347</v>
      </c>
      <c r="BJ118" s="36">
        <f t="shared" si="137"/>
        <v>1.9940380690210484</v>
      </c>
      <c r="BK118" s="36">
        <f t="shared" si="137"/>
        <v>2.0745892308572227</v>
      </c>
      <c r="BL118" s="36">
        <f t="shared" si="124"/>
        <v>2.1583943374269312</v>
      </c>
      <c r="BM118" s="36">
        <f t="shared" si="142"/>
        <v>2.2455848350816296</v>
      </c>
      <c r="BN118" s="36">
        <f t="shared" si="142"/>
        <v>2.3362974800795873</v>
      </c>
      <c r="BO118" s="36">
        <f t="shared" si="142"/>
        <v>2.4306745530848826</v>
      </c>
      <c r="BP118" s="36">
        <f t="shared" si="142"/>
        <v>2.5288640823312996</v>
      </c>
      <c r="BQ118" s="36">
        <f t="shared" si="142"/>
        <v>2.631020075801155</v>
      </c>
      <c r="BR118" s="36">
        <f t="shared" si="142"/>
        <v>2.7373027627832189</v>
      </c>
      <c r="BS118" s="36">
        <f t="shared" si="142"/>
        <v>2.8478788451886099</v>
      </c>
      <c r="BT118" s="36">
        <f t="shared" si="142"/>
        <v>2.9629217590188492</v>
      </c>
      <c r="BU118" s="36">
        <f t="shared" si="142"/>
        <v>3.0826119463961748</v>
      </c>
      <c r="BV118" s="36">
        <f t="shared" si="142"/>
        <v>3.2071371385827949</v>
      </c>
      <c r="BW118" s="36">
        <f t="shared" si="142"/>
        <v>3.3366926504329859</v>
      </c>
      <c r="BX118" s="36">
        <f t="shared" si="142"/>
        <v>3.4714816867398772</v>
      </c>
      <c r="BY118" s="36">
        <f t="shared" si="142"/>
        <v>3.6117156609574215</v>
      </c>
      <c r="BZ118" s="36">
        <f t="shared" si="142"/>
        <v>3.7576145267974579</v>
      </c>
      <c r="CA118" s="36">
        <f t="shared" si="142"/>
        <v>3.9094071232219685</v>
      </c>
      <c r="CB118" s="36">
        <f t="shared" si="142"/>
        <v>4.0673315333716431</v>
      </c>
      <c r="CC118" s="36">
        <f t="shared" si="138"/>
        <v>4.2316354579937245</v>
      </c>
      <c r="CD118" s="36">
        <f t="shared" si="138"/>
        <v>4.4025766039548397</v>
      </c>
      <c r="CE118" s="36">
        <f t="shared" si="138"/>
        <v>4.5804230884481996</v>
      </c>
      <c r="CF118" s="36">
        <f t="shared" si="138"/>
        <v>4.7654538595291536</v>
      </c>
      <c r="CG118" s="36">
        <f t="shared" si="138"/>
        <v>4.9579591336386937</v>
      </c>
      <c r="CH118" s="36">
        <f t="shared" si="138"/>
        <v>5.158240850801163</v>
      </c>
      <c r="CI118" s="36">
        <f t="shared" si="138"/>
        <v>5.3666131482101269</v>
      </c>
      <c r="CJ118" s="36">
        <f t="shared" si="138"/>
        <v>5.5834028529452233</v>
      </c>
      <c r="CK118" s="36">
        <f t="shared" si="138"/>
        <v>5.8089499945927994</v>
      </c>
      <c r="CL118" s="36">
        <f t="shared" si="138"/>
        <v>6.0436083385743711</v>
      </c>
      <c r="CM118" s="36">
        <f t="shared" si="138"/>
        <v>6.2877459410194216</v>
      </c>
      <c r="CN118" s="36">
        <f t="shared" si="138"/>
        <v>6.5417457260528424</v>
      </c>
      <c r="CO118" s="36">
        <f t="shared" si="138"/>
        <v>6.8060060864024736</v>
      </c>
      <c r="CP118" s="36">
        <f t="shared" si="138"/>
        <v>7.080941508268789</v>
      </c>
      <c r="CQ118" s="36">
        <f t="shared" si="138"/>
        <v>7.3669832214368158</v>
      </c>
      <c r="CR118" s="36">
        <f t="shared" si="126"/>
        <v>7.6645798756499781</v>
      </c>
      <c r="CS118" s="36">
        <f t="shared" si="143"/>
        <v>7.9741982443067352</v>
      </c>
      <c r="CT118" s="36">
        <f t="shared" si="143"/>
        <v>8.2963239565837501</v>
      </c>
      <c r="CU118" s="36">
        <f t="shared" si="143"/>
        <v>8.6314622591339081</v>
      </c>
      <c r="CV118" s="36">
        <f t="shared" si="143"/>
        <v>8.9801388085538818</v>
      </c>
      <c r="CW118" s="36">
        <f t="shared" si="143"/>
        <v>9.3429004958642246</v>
      </c>
      <c r="CX118" s="36">
        <f t="shared" si="143"/>
        <v>9.7203163042951566</v>
      </c>
      <c r="CY118" s="36">
        <f t="shared" si="143"/>
        <v>10.112978201723465</v>
      </c>
      <c r="CZ118" s="36">
        <f t="shared" si="143"/>
        <v>10.521502069160286</v>
      </c>
      <c r="DA118" s="36">
        <f t="shared" si="143"/>
        <v>10.946528666746087</v>
      </c>
      <c r="DB118" s="36">
        <f t="shared" si="143"/>
        <v>11.388724638767963</v>
      </c>
      <c r="DC118" s="36">
        <f t="shared" si="143"/>
        <v>11.848783559275635</v>
      </c>
      <c r="DD118" s="36">
        <f t="shared" si="143"/>
        <v>12.327427019936135</v>
      </c>
      <c r="DE118" s="36">
        <f t="shared" si="143"/>
        <v>12.825405761833476</v>
      </c>
      <c r="DF118" s="36">
        <f t="shared" si="143"/>
        <v>13.343500852988502</v>
      </c>
      <c r="DG118" s="36">
        <f t="shared" si="143"/>
        <v>13.882524913445826</v>
      </c>
      <c r="DH118" s="36">
        <f t="shared" si="143"/>
        <v>14.443323389849384</v>
      </c>
      <c r="DI118" s="36">
        <f t="shared" si="139"/>
        <v>15.026775881505742</v>
      </c>
      <c r="DJ118" s="36">
        <f t="shared" si="139"/>
        <v>15.633797520015049</v>
      </c>
      <c r="DK118" s="36">
        <f t="shared" si="139"/>
        <v>16.26534040463358</v>
      </c>
      <c r="DL118" s="36">
        <f t="shared" si="139"/>
        <v>16.922395095619159</v>
      </c>
      <c r="DM118" s="36">
        <f t="shared" si="139"/>
        <v>17.605992167901793</v>
      </c>
      <c r="DN118" s="36">
        <f t="shared" si="139"/>
        <v>18.317203827516355</v>
      </c>
      <c r="DO118" s="36">
        <f t="shared" si="139"/>
        <v>19.057145593332706</v>
      </c>
      <c r="DP118" s="36">
        <f t="shared" si="139"/>
        <v>19.826978046720974</v>
      </c>
      <c r="DQ118" s="36">
        <f t="shared" si="139"/>
        <v>20.627908651896316</v>
      </c>
      <c r="DR118" s="36">
        <f t="shared" si="139"/>
        <v>21.461193649798322</v>
      </c>
      <c r="DS118" s="36">
        <f t="shared" si="139"/>
        <v>22.328140028475577</v>
      </c>
      <c r="DT118" s="36">
        <f t="shared" si="139"/>
        <v>23.230107573065879</v>
      </c>
      <c r="DU118" s="36">
        <f t="shared" si="139"/>
        <v>24.16851099858745</v>
      </c>
      <c r="DV118" s="36">
        <f t="shared" si="139"/>
        <v>25.144822168886392</v>
      </c>
      <c r="DW118" s="36">
        <f t="shared" si="139"/>
        <v>26.16057240522073</v>
      </c>
      <c r="DX118" s="36">
        <f t="shared" si="128"/>
        <v>27.21735488810203</v>
      </c>
      <c r="DY118" s="36">
        <f t="shared" si="144"/>
        <v>28.316827156161803</v>
      </c>
      <c r="DZ118" s="36">
        <f t="shared" si="144"/>
        <v>29.460713705962117</v>
      </c>
      <c r="EA118" s="36">
        <f t="shared" si="144"/>
        <v>30.650808696828165</v>
      </c>
      <c r="EB118" s="36">
        <f t="shared" si="144"/>
        <v>31.888978764945239</v>
      </c>
      <c r="EC118" s="36">
        <f t="shared" si="144"/>
        <v>33.177165951133972</v>
      </c>
      <c r="ED118" s="36">
        <f t="shared" si="144"/>
        <v>34.517390746895984</v>
      </c>
      <c r="EE118" s="36">
        <f t="shared" si="144"/>
        <v>35.911755263507601</v>
      </c>
      <c r="EF118" s="36">
        <f t="shared" si="144"/>
        <v>37.362446529132257</v>
      </c>
      <c r="EG118" s="36">
        <f t="shared" si="144"/>
        <v>38.871739919123087</v>
      </c>
      <c r="EH118" s="36">
        <f t="shared" si="144"/>
        <v>40.442002724895985</v>
      </c>
      <c r="EI118" s="36">
        <f t="shared" si="144"/>
        <v>42.075697866970884</v>
      </c>
      <c r="EJ118" s="36">
        <f t="shared" si="144"/>
        <v>43.775387758005046</v>
      </c>
      <c r="EK118" s="36">
        <f t="shared" si="144"/>
        <v>45.54373832187742</v>
      </c>
      <c r="EL118" s="36">
        <f t="shared" si="144"/>
        <v>47.383523175127984</v>
      </c>
      <c r="EM118" s="36">
        <f t="shared" si="144"/>
        <v>49.297627977310455</v>
      </c>
      <c r="EN118" s="36">
        <f t="shared" si="144"/>
        <v>51.289054957081895</v>
      </c>
      <c r="EO118" s="36">
        <f t="shared" si="140"/>
        <v>53.360927621128177</v>
      </c>
      <c r="EP118" s="36">
        <f t="shared" si="140"/>
        <v>55.516495653311274</v>
      </c>
      <c r="EQ118" s="36">
        <f t="shared" si="140"/>
        <v>57.759140011722444</v>
      </c>
      <c r="ER118" s="36">
        <f t="shared" si="140"/>
        <v>60.09237823163599</v>
      </c>
      <c r="ES118" s="36">
        <f t="shared" si="140"/>
        <v>62.519869942681161</v>
      </c>
      <c r="ET118" s="36">
        <f t="shared" si="140"/>
        <v>65.045422608885715</v>
      </c>
      <c r="EU118" s="36">
        <f t="shared" si="140"/>
        <v>67.672997500594263</v>
      </c>
      <c r="EV118" s="36">
        <f t="shared" si="140"/>
        <v>70.406715907628282</v>
      </c>
      <c r="EW118" s="36">
        <f t="shared" si="140"/>
        <v>73.250865603432842</v>
      </c>
      <c r="EX118" s="36">
        <f t="shared" si="140"/>
        <v>76.209907570349117</v>
      </c>
      <c r="EY118" s="36">
        <f t="shared" si="140"/>
        <v>79.288482996560944</v>
      </c>
      <c r="EZ118" s="36">
        <f t="shared" si="140"/>
        <v>82.491420555690027</v>
      </c>
      <c r="FA118" s="36">
        <f t="shared" si="140"/>
        <v>85.823743980457692</v>
      </c>
      <c r="FB118" s="36">
        <f t="shared" si="140"/>
        <v>89.290679942292272</v>
      </c>
      <c r="FC118" s="36">
        <f t="shared" si="140"/>
        <v>92.897666249241112</v>
      </c>
      <c r="FD118" s="36">
        <f t="shared" si="130"/>
        <v>96.650360375045466</v>
      </c>
      <c r="FE118" s="36">
        <f t="shared" si="148"/>
        <v>100.55464833275582</v>
      </c>
      <c r="FF118" s="36">
        <f t="shared" si="148"/>
        <v>104.61665390680584</v>
      </c>
      <c r="FG118" s="36">
        <f t="shared" si="148"/>
        <v>108.84274825802518</v>
      </c>
      <c r="FH118" s="36">
        <f t="shared" si="148"/>
        <v>113.23955991665638</v>
      </c>
      <c r="FI118" s="36">
        <f t="shared" si="148"/>
        <v>117.81398517904964</v>
      </c>
      <c r="FJ118" s="36">
        <f t="shared" si="148"/>
        <v>122.57319892434253</v>
      </c>
      <c r="FK118" s="36">
        <f t="shared" si="148"/>
        <v>127.52466586809028</v>
      </c>
      <c r="FL118" s="36">
        <f t="shared" si="148"/>
        <v>132.67615227049768</v>
      </c>
      <c r="FM118" s="36">
        <f t="shared" si="148"/>
        <v>138.03573811761672</v>
      </c>
      <c r="FN118" s="36">
        <f t="shared" si="148"/>
        <v>143.61182979461597</v>
      </c>
      <c r="FO118" s="36">
        <f t="shared" si="148"/>
        <v>149.41317327099929</v>
      </c>
      <c r="FP118" s="36">
        <f t="shared" si="148"/>
        <v>155.4488678184546</v>
      </c>
      <c r="FQ118" s="36">
        <f t="shared" si="148"/>
        <v>161.72838028284892</v>
      </c>
      <c r="FR118" s="36">
        <f t="shared" si="148"/>
        <v>168.26155993275489</v>
      </c>
      <c r="FS118" s="36">
        <f t="shared" si="148"/>
        <v>175.05865390779849</v>
      </c>
      <c r="FT118" s="36">
        <f t="shared" si="148"/>
        <v>182.13032329105792</v>
      </c>
      <c r="FU118" s="36">
        <f t="shared" si="146"/>
        <v>189.48765983072352</v>
      </c>
      <c r="FV118" s="36">
        <f t="shared" si="146"/>
        <v>197.14220333724543</v>
      </c>
      <c r="FW118" s="36">
        <f t="shared" si="146"/>
        <v>205.10595978325682</v>
      </c>
      <c r="FX118" s="36">
        <f t="shared" si="146"/>
        <v>213.39142013466127</v>
      </c>
      <c r="FY118" s="36">
        <f t="shared" si="146"/>
        <v>222.01157994242106</v>
      </c>
      <c r="FZ118" s="36">
        <f t="shared" si="146"/>
        <v>230.97995972577513</v>
      </c>
      <c r="GA118" s="36">
        <f t="shared" si="146"/>
        <v>240.31062617885758</v>
      </c>
      <c r="GB118" s="36">
        <f t="shared" si="146"/>
        <v>250.01821423397874</v>
      </c>
      <c r="GC118" s="36">
        <f t="shared" si="146"/>
        <v>260.11795001617458</v>
      </c>
      <c r="GD118" s="36">
        <f t="shared" si="146"/>
        <v>270.62567472502798</v>
      </c>
      <c r="GE118" s="36">
        <f t="shared" si="146"/>
        <v>281.55786948122022</v>
      </c>
      <c r="GF118" s="36">
        <f t="shared" si="146"/>
        <v>292.93168117678363</v>
      </c>
      <c r="GG118" s="36">
        <f t="shared" si="146"/>
        <v>304.76494936960103</v>
      </c>
      <c r="GH118" s="36">
        <f t="shared" si="146"/>
        <v>317.07623426433548</v>
      </c>
      <c r="GI118" s="36">
        <f t="shared" si="146"/>
        <v>329.88484582367761</v>
      </c>
      <c r="GJ118" s="36">
        <f t="shared" si="147"/>
        <v>343.21087405557091</v>
      </c>
      <c r="GK118" s="36">
        <f t="shared" si="147"/>
        <v>357.07522052391977</v>
      </c>
      <c r="GL118" s="36">
        <f t="shared" si="147"/>
        <v>371.49963113220406</v>
      </c>
      <c r="GM118" s="36">
        <f t="shared" si="147"/>
        <v>386.50673023142059</v>
      </c>
      <c r="GN118" s="36">
        <f t="shared" si="147"/>
        <v>402.12005610584907</v>
      </c>
      <c r="GO118" s="36">
        <f t="shared" si="147"/>
        <v>418.364097892301</v>
      </c>
      <c r="GP118" s="36">
        <f t="shared" si="147"/>
        <v>435.26433399075842</v>
      </c>
      <c r="GQ118" s="36">
        <f t="shared" si="147"/>
        <v>452.84727202664914</v>
      </c>
      <c r="GR118" s="36">
        <f t="shared" si="147"/>
        <v>471.14049042743773</v>
      </c>
      <c r="GS118" s="36">
        <f t="shared" si="147"/>
        <v>490.17268167874454</v>
      </c>
      <c r="GT118" s="36">
        <f t="shared" si="147"/>
        <v>509.97369732783915</v>
      </c>
      <c r="GU118" s="36">
        <f t="shared" si="147"/>
        <v>530.57459480509453</v>
      </c>
      <c r="GV118" s="36">
        <f t="shared" si="147"/>
        <v>552.00768613684113</v>
      </c>
      <c r="GW118" s="36">
        <f t="shared" si="147"/>
        <v>574.30658862602502</v>
      </c>
      <c r="GX118" s="36">
        <f t="shared" si="147"/>
        <v>597.50627758016196</v>
      </c>
      <c r="GY118" s="36">
        <f t="shared" si="147"/>
        <v>621.64314116929029</v>
      </c>
      <c r="GZ118" s="36">
        <f t="shared" si="145"/>
        <v>646.75503749996506</v>
      </c>
      <c r="HA118" s="36">
        <f t="shared" si="145"/>
        <v>672.88135399481371</v>
      </c>
      <c r="HB118" s="36">
        <f t="shared" si="145"/>
        <v>700.06306917078825</v>
      </c>
      <c r="HC118" s="36">
        <f t="shared" si="145"/>
        <v>728.34281691301146</v>
      </c>
      <c r="HD118" s="36">
        <f t="shared" si="145"/>
        <v>757.76495334502954</v>
      </c>
      <c r="HE118" s="36">
        <f t="shared" si="145"/>
        <v>788.37562640035537</v>
      </c>
      <c r="HF118" s="36">
        <f t="shared" si="145"/>
        <v>820.22284820442417</v>
      </c>
      <c r="HG118" s="36">
        <f t="shared" si="145"/>
        <v>853.35657038049021</v>
      </c>
      <c r="HH118" s="36">
        <f t="shared" si="145"/>
        <v>887.82876239758059</v>
      </c>
      <c r="HI118" s="36">
        <f t="shared" si="145"/>
        <v>923.69349308339338</v>
      </c>
      <c r="HJ118" s="36">
        <f t="shared" si="145"/>
        <v>961.00701542999025</v>
      </c>
      <c r="HK118" s="36">
        <f t="shared" si="145"/>
        <v>999.82785482530028</v>
      </c>
      <c r="HL118" s="36">
        <f t="shared" si="145"/>
        <v>1040.2169008488231</v>
      </c>
      <c r="HM118" s="36">
        <f t="shared" si="145"/>
        <v>1082.2375027755122</v>
      </c>
    </row>
    <row r="119" spans="1:221" x14ac:dyDescent="0.35">
      <c r="A119" s="7" t="s">
        <v>904</v>
      </c>
      <c r="B119" s="16" t="s">
        <v>905</v>
      </c>
      <c r="C119" s="15">
        <v>572.1</v>
      </c>
      <c r="D119" s="15">
        <v>112.16</v>
      </c>
      <c r="E119" s="14">
        <f t="shared" si="95"/>
        <v>64166.735999999997</v>
      </c>
      <c r="F119" s="12">
        <f t="shared" si="109"/>
        <v>1.7841278793177687E-3</v>
      </c>
      <c r="G119" s="13">
        <f>IFERROR('[2]CEA-6.2 US Forward MRP'!G118/100, "n/a")</f>
        <v>1.8723252496433668E-2</v>
      </c>
      <c r="H119" s="13">
        <f t="shared" si="110"/>
        <v>2.0134049572039944E-2</v>
      </c>
      <c r="I119" s="33">
        <f t="shared" si="111"/>
        <v>2.258235</v>
      </c>
      <c r="J119" s="13">
        <v>0.1507</v>
      </c>
      <c r="K119" s="41">
        <f t="shared" si="96"/>
        <v>0.13231600000000002</v>
      </c>
      <c r="L119" s="1">
        <f t="shared" si="97"/>
        <v>0.11393200000000003</v>
      </c>
      <c r="M119" s="1">
        <f t="shared" si="98"/>
        <v>9.554800000000005E-2</v>
      </c>
      <c r="N119" s="1">
        <f t="shared" si="99"/>
        <v>7.7164000000000066E-2</v>
      </c>
      <c r="O119" s="1">
        <f t="shared" si="100"/>
        <v>5.8780000000000082E-2</v>
      </c>
      <c r="P119" s="5">
        <f t="shared" si="112"/>
        <v>4.0396000000000098E-2</v>
      </c>
      <c r="Q119" s="1">
        <f t="shared" si="101"/>
        <v>8.1842061102636254E-2</v>
      </c>
      <c r="R119" s="12">
        <f t="shared" si="102"/>
        <v>1.4601670291404168E-4</v>
      </c>
      <c r="S119" s="12">
        <f t="shared" si="103"/>
        <v>1.7841278793177687E-3</v>
      </c>
      <c r="T119" s="7"/>
      <c r="U119" s="42">
        <f t="shared" si="104"/>
        <v>-112.16</v>
      </c>
      <c r="V119" s="36">
        <f t="shared" si="105"/>
        <v>2.5985510144999999</v>
      </c>
      <c r="W119" s="36">
        <f t="shared" si="106"/>
        <v>2.99015265238515</v>
      </c>
      <c r="X119" s="36">
        <f t="shared" si="132"/>
        <v>3.4407686570995923</v>
      </c>
      <c r="Y119" s="36">
        <f t="shared" si="132"/>
        <v>3.9592924937245013</v>
      </c>
      <c r="Z119" s="36">
        <f t="shared" si="132"/>
        <v>4.5559578725287837</v>
      </c>
      <c r="AA119" s="36">
        <f t="shared" si="107"/>
        <v>5.1587839943903031</v>
      </c>
      <c r="AB119" s="36">
        <f t="shared" si="131"/>
        <v>5.7465345724391801</v>
      </c>
      <c r="AC119" s="36">
        <f t="shared" si="131"/>
        <v>6.2956044577665988</v>
      </c>
      <c r="AD119" s="36">
        <f t="shared" si="131"/>
        <v>6.7813984801457003</v>
      </c>
      <c r="AE119" s="36">
        <f t="shared" si="131"/>
        <v>7.1800090828086649</v>
      </c>
      <c r="AF119" s="36">
        <f t="shared" si="108"/>
        <v>7.4700527297178043</v>
      </c>
      <c r="AG119" s="36">
        <f t="shared" si="141"/>
        <v>7.7718129797874855</v>
      </c>
      <c r="AH119" s="36">
        <f t="shared" si="141"/>
        <v>8.0857631369189811</v>
      </c>
      <c r="AI119" s="36">
        <f t="shared" si="141"/>
        <v>8.412395624597961</v>
      </c>
      <c r="AJ119" s="36">
        <f t="shared" si="141"/>
        <v>8.7522227582492214</v>
      </c>
      <c r="AK119" s="36">
        <f t="shared" si="141"/>
        <v>9.1057775487914583</v>
      </c>
      <c r="AL119" s="36">
        <f t="shared" si="141"/>
        <v>9.4736145386524395</v>
      </c>
      <c r="AM119" s="36">
        <f t="shared" si="141"/>
        <v>9.8563106715558444</v>
      </c>
      <c r="AN119" s="36">
        <f t="shared" si="141"/>
        <v>10.254466197444016</v>
      </c>
      <c r="AO119" s="36">
        <f t="shared" si="141"/>
        <v>10.668705613955964</v>
      </c>
      <c r="AP119" s="36">
        <f t="shared" si="141"/>
        <v>11.099678645937331</v>
      </c>
      <c r="AQ119" s="36">
        <f t="shared" si="141"/>
        <v>11.548061264518617</v>
      </c>
      <c r="AR119" s="36">
        <f t="shared" si="141"/>
        <v>12.014556747360112</v>
      </c>
      <c r="AS119" s="36">
        <f t="shared" si="141"/>
        <v>12.499896781726472</v>
      </c>
      <c r="AT119" s="36">
        <f t="shared" si="141"/>
        <v>13.004842612121095</v>
      </c>
      <c r="AU119" s="36">
        <f t="shared" si="141"/>
        <v>13.53018623428034</v>
      </c>
      <c r="AV119" s="36">
        <f t="shared" si="141"/>
        <v>14.07675163740033</v>
      </c>
      <c r="AW119" s="36">
        <f t="shared" si="137"/>
        <v>14.645396096544754</v>
      </c>
      <c r="AX119" s="36">
        <f t="shared" si="137"/>
        <v>15.237011517260777</v>
      </c>
      <c r="AY119" s="36">
        <f t="shared" si="137"/>
        <v>15.852525834512045</v>
      </c>
      <c r="AZ119" s="36">
        <f t="shared" si="137"/>
        <v>16.492904468122994</v>
      </c>
      <c r="BA119" s="36">
        <f t="shared" si="137"/>
        <v>17.159151837017291</v>
      </c>
      <c r="BB119" s="36">
        <f t="shared" si="137"/>
        <v>17.852312934625441</v>
      </c>
      <c r="BC119" s="36">
        <f t="shared" si="137"/>
        <v>18.573474967932572</v>
      </c>
      <c r="BD119" s="36">
        <f t="shared" si="137"/>
        <v>19.323769062737178</v>
      </c>
      <c r="BE119" s="36">
        <f t="shared" si="137"/>
        <v>20.10437203779551</v>
      </c>
      <c r="BF119" s="36">
        <f t="shared" si="137"/>
        <v>20.916508250634301</v>
      </c>
      <c r="BG119" s="36">
        <f t="shared" si="137"/>
        <v>21.761451517926925</v>
      </c>
      <c r="BH119" s="36">
        <f t="shared" si="137"/>
        <v>22.640527113445103</v>
      </c>
      <c r="BI119" s="36">
        <f t="shared" si="137"/>
        <v>23.555113846719834</v>
      </c>
      <c r="BJ119" s="36">
        <f t="shared" si="137"/>
        <v>24.506646225671933</v>
      </c>
      <c r="BK119" s="36">
        <f t="shared" si="137"/>
        <v>25.496616706604179</v>
      </c>
      <c r="BL119" s="36">
        <f t="shared" si="124"/>
        <v>26.526578035084164</v>
      </c>
      <c r="BM119" s="36">
        <f t="shared" si="142"/>
        <v>27.598145681389425</v>
      </c>
      <c r="BN119" s="36">
        <f t="shared" si="142"/>
        <v>28.713000374334836</v>
      </c>
      <c r="BO119" s="36">
        <f t="shared" si="142"/>
        <v>29.872890737456469</v>
      </c>
      <c r="BP119" s="36">
        <f t="shared" si="142"/>
        <v>31.079636031686764</v>
      </c>
      <c r="BQ119" s="36">
        <f t="shared" si="142"/>
        <v>32.335129008822783</v>
      </c>
      <c r="BR119" s="36">
        <f t="shared" si="142"/>
        <v>33.641338880263191</v>
      </c>
      <c r="BS119" s="36">
        <f t="shared" si="142"/>
        <v>35.000314405670309</v>
      </c>
      <c r="BT119" s="36">
        <f t="shared" si="142"/>
        <v>36.414187106401769</v>
      </c>
      <c r="BU119" s="36">
        <f t="shared" si="142"/>
        <v>37.885174608751981</v>
      </c>
      <c r="BV119" s="36">
        <f t="shared" si="142"/>
        <v>39.415584122247132</v>
      </c>
      <c r="BW119" s="36">
        <f t="shared" si="142"/>
        <v>41.007816058449428</v>
      </c>
      <c r="BX119" s="36">
        <f t="shared" si="142"/>
        <v>42.664367795946553</v>
      </c>
      <c r="BY119" s="36">
        <f t="shared" si="142"/>
        <v>44.387837597431613</v>
      </c>
      <c r="BZ119" s="36">
        <f t="shared" si="142"/>
        <v>46.180928685017463</v>
      </c>
      <c r="CA119" s="36">
        <f t="shared" si="142"/>
        <v>48.046453480177433</v>
      </c>
      <c r="CB119" s="36">
        <f t="shared" si="142"/>
        <v>49.987338014962688</v>
      </c>
      <c r="CC119" s="36">
        <f t="shared" si="138"/>
        <v>52.006626521415129</v>
      </c>
      <c r="CD119" s="36">
        <f t="shared" si="138"/>
        <v>54.107486206374219</v>
      </c>
      <c r="CE119" s="36">
        <f t="shared" si="138"/>
        <v>56.293212219166918</v>
      </c>
      <c r="CF119" s="36">
        <f t="shared" si="138"/>
        <v>58.567232819972389</v>
      </c>
      <c r="CG119" s="36">
        <f t="shared" si="138"/>
        <v>60.933114756968003</v>
      </c>
      <c r="CH119" s="36">
        <f t="shared" si="138"/>
        <v>63.394568860690491</v>
      </c>
      <c r="CI119" s="36">
        <f t="shared" si="138"/>
        <v>65.955455864386948</v>
      </c>
      <c r="CJ119" s="36">
        <f t="shared" si="138"/>
        <v>68.619792459484728</v>
      </c>
      <c r="CK119" s="36">
        <f t="shared" si="138"/>
        <v>71.391757595678087</v>
      </c>
      <c r="CL119" s="36">
        <f t="shared" si="138"/>
        <v>74.275699035513099</v>
      </c>
      <c r="CM119" s="36">
        <f t="shared" si="138"/>
        <v>77.276140173751699</v>
      </c>
      <c r="CN119" s="36">
        <f t="shared" si="138"/>
        <v>80.397787132210581</v>
      </c>
      <c r="CO119" s="36">
        <f t="shared" si="138"/>
        <v>83.645536141203365</v>
      </c>
      <c r="CP119" s="36">
        <f t="shared" si="138"/>
        <v>87.02448121916342</v>
      </c>
      <c r="CQ119" s="36">
        <f t="shared" si="138"/>
        <v>90.539922162492758</v>
      </c>
      <c r="CR119" s="36">
        <f t="shared" si="126"/>
        <v>94.197372858168819</v>
      </c>
      <c r="CS119" s="36">
        <f t="shared" si="143"/>
        <v>98.002569932147409</v>
      </c>
      <c r="CT119" s="36">
        <f t="shared" si="143"/>
        <v>101.96148174712644</v>
      </c>
      <c r="CU119" s="36">
        <f t="shared" si="143"/>
        <v>106.08031776378337</v>
      </c>
      <c r="CV119" s="36">
        <f t="shared" si="143"/>
        <v>110.36553828016918</v>
      </c>
      <c r="CW119" s="36">
        <f t="shared" si="143"/>
        <v>114.8238645645349</v>
      </c>
      <c r="CX119" s="36">
        <f t="shared" si="143"/>
        <v>119.46228939748386</v>
      </c>
      <c r="CY119" s="36">
        <f t="shared" si="143"/>
        <v>124.28808803998463</v>
      </c>
      <c r="CZ119" s="36">
        <f t="shared" si="143"/>
        <v>129.30882964444785</v>
      </c>
      <c r="DA119" s="36">
        <f t="shared" si="143"/>
        <v>134.53238912676497</v>
      </c>
      <c r="DB119" s="36">
        <f t="shared" si="143"/>
        <v>139.96695951792978</v>
      </c>
      <c r="DC119" s="36">
        <f t="shared" si="143"/>
        <v>145.62106481461609</v>
      </c>
      <c r="DD119" s="36">
        <f t="shared" si="143"/>
        <v>151.50357334886735</v>
      </c>
      <c r="DE119" s="36">
        <f t="shared" si="143"/>
        <v>157.6237116978682</v>
      </c>
      <c r="DF119" s="36">
        <f t="shared" si="143"/>
        <v>163.9910791556153</v>
      </c>
      <c r="DG119" s="36">
        <f t="shared" si="143"/>
        <v>170.61566278918554</v>
      </c>
      <c r="DH119" s="36">
        <f t="shared" si="143"/>
        <v>177.50785310321749</v>
      </c>
      <c r="DI119" s="36">
        <f t="shared" si="139"/>
        <v>184.67846033717507</v>
      </c>
      <c r="DJ119" s="36">
        <f t="shared" si="139"/>
        <v>192.13873142095562</v>
      </c>
      <c r="DK119" s="36">
        <f t="shared" si="139"/>
        <v>199.90036761543655</v>
      </c>
      <c r="DL119" s="36">
        <f t="shared" si="139"/>
        <v>207.97554286562973</v>
      </c>
      <c r="DM119" s="36">
        <f t="shared" si="139"/>
        <v>216.37692289522974</v>
      </c>
      <c r="DN119" s="36">
        <f t="shared" si="139"/>
        <v>225.11768507250545</v>
      </c>
      <c r="DO119" s="36">
        <f t="shared" si="139"/>
        <v>234.21153907869441</v>
      </c>
      <c r="DP119" s="36">
        <f t="shared" si="139"/>
        <v>243.67274841131737</v>
      </c>
      <c r="DQ119" s="36">
        <f t="shared" si="139"/>
        <v>253.51615275614097</v>
      </c>
      <c r="DR119" s="36">
        <f t="shared" si="139"/>
        <v>263.75719126287805</v>
      </c>
      <c r="DS119" s="36">
        <f t="shared" si="139"/>
        <v>274.41192676113332</v>
      </c>
      <c r="DT119" s="36">
        <f t="shared" si="139"/>
        <v>285.49707095457609</v>
      </c>
      <c r="DU119" s="36">
        <f t="shared" si="139"/>
        <v>297.03001063285717</v>
      </c>
      <c r="DV119" s="36">
        <f t="shared" si="139"/>
        <v>309.0288349423821</v>
      </c>
      <c r="DW119" s="36">
        <f t="shared" si="139"/>
        <v>321.51236375871463</v>
      </c>
      <c r="DX119" s="36">
        <f t="shared" si="128"/>
        <v>334.5001772051117</v>
      </c>
      <c r="DY119" s="36">
        <f t="shared" si="144"/>
        <v>348.01264636348941</v>
      </c>
      <c r="DZ119" s="36">
        <f t="shared" si="144"/>
        <v>362.07096522598897</v>
      </c>
      <c r="EA119" s="36">
        <f t="shared" si="144"/>
        <v>376.69718393725805</v>
      </c>
      <c r="EB119" s="36">
        <f t="shared" si="144"/>
        <v>391.91424337958756</v>
      </c>
      <c r="EC119" s="36">
        <f t="shared" si="144"/>
        <v>407.7460111551494</v>
      </c>
      <c r="ED119" s="36">
        <f t="shared" si="144"/>
        <v>424.21731902177288</v>
      </c>
      <c r="EE119" s="36">
        <f t="shared" si="144"/>
        <v>441.35400184097648</v>
      </c>
      <c r="EF119" s="36">
        <f t="shared" si="144"/>
        <v>459.1829380993446</v>
      </c>
      <c r="EG119" s="36">
        <f t="shared" si="144"/>
        <v>477.73209206680576</v>
      </c>
      <c r="EH119" s="36">
        <f t="shared" si="144"/>
        <v>497.03055765793647</v>
      </c>
      <c r="EI119" s="36">
        <f t="shared" si="144"/>
        <v>517.10860406508652</v>
      </c>
      <c r="EJ119" s="36">
        <f t="shared" si="144"/>
        <v>537.99772323489981</v>
      </c>
      <c r="EK119" s="36">
        <f t="shared" si="144"/>
        <v>559.73067926269687</v>
      </c>
      <c r="EL119" s="36">
        <f t="shared" si="144"/>
        <v>582.3415597821928</v>
      </c>
      <c r="EM119" s="36">
        <f t="shared" si="144"/>
        <v>605.86582943115434</v>
      </c>
      <c r="EN119" s="36">
        <f t="shared" si="144"/>
        <v>630.34038547685532</v>
      </c>
      <c r="EO119" s="36">
        <f t="shared" si="140"/>
        <v>655.80361568857847</v>
      </c>
      <c r="EP119" s="36">
        <f t="shared" si="140"/>
        <v>682.29545854793435</v>
      </c>
      <c r="EQ119" s="36">
        <f t="shared" si="140"/>
        <v>709.85746589143673</v>
      </c>
      <c r="ER119" s="36">
        <f t="shared" si="140"/>
        <v>738.53286808358723</v>
      </c>
      <c r="ES119" s="36">
        <f t="shared" si="140"/>
        <v>768.36664182269192</v>
      </c>
      <c r="ET119" s="36">
        <f t="shared" si="140"/>
        <v>799.40558068576149</v>
      </c>
      <c r="EU119" s="36">
        <f t="shared" si="140"/>
        <v>831.69836852314359</v>
      </c>
      <c r="EV119" s="36">
        <f t="shared" si="140"/>
        <v>865.29565581800455</v>
      </c>
      <c r="EW119" s="36">
        <f t="shared" si="140"/>
        <v>900.25013913042869</v>
      </c>
      <c r="EX119" s="36">
        <f t="shared" si="140"/>
        <v>936.61664375074156</v>
      </c>
      <c r="EY119" s="36">
        <f t="shared" si="140"/>
        <v>974.45220969169657</v>
      </c>
      <c r="EZ119" s="36">
        <f t="shared" si="140"/>
        <v>1013.8161811544024</v>
      </c>
      <c r="FA119" s="36">
        <f t="shared" si="140"/>
        <v>1054.7702996083158</v>
      </c>
      <c r="FB119" s="36">
        <f t="shared" si="140"/>
        <v>1097.3788006312934</v>
      </c>
      <c r="FC119" s="36">
        <f t="shared" si="140"/>
        <v>1141.7085146615952</v>
      </c>
      <c r="FD119" s="36">
        <f t="shared" si="130"/>
        <v>1187.828971819865</v>
      </c>
      <c r="FE119" s="36">
        <f t="shared" si="148"/>
        <v>1235.8125109655005</v>
      </c>
      <c r="FF119" s="36">
        <f t="shared" si="148"/>
        <v>1285.734393158463</v>
      </c>
      <c r="FG119" s="36">
        <f t="shared" si="148"/>
        <v>1337.6729197044924</v>
      </c>
      <c r="FH119" s="36">
        <f t="shared" si="148"/>
        <v>1391.7095549688752</v>
      </c>
      <c r="FI119" s="36">
        <f t="shared" si="148"/>
        <v>1447.9290541513981</v>
      </c>
      <c r="FJ119" s="36">
        <f t="shared" si="148"/>
        <v>1506.419596222898</v>
      </c>
      <c r="FK119" s="36">
        <f t="shared" si="148"/>
        <v>1567.2729222319183</v>
      </c>
      <c r="FL119" s="36">
        <f t="shared" si="148"/>
        <v>1630.5844791983991</v>
      </c>
      <c r="FM119" s="36">
        <f t="shared" si="148"/>
        <v>1696.4535698200978</v>
      </c>
      <c r="FN119" s="36">
        <f t="shared" si="148"/>
        <v>1764.9835082265506</v>
      </c>
      <c r="FO119" s="36">
        <f t="shared" si="148"/>
        <v>1836.2817820248706</v>
      </c>
      <c r="FP119" s="36">
        <f t="shared" si="148"/>
        <v>1910.4602208915474</v>
      </c>
      <c r="FQ119" s="36">
        <f t="shared" si="148"/>
        <v>1987.6351719746824</v>
      </c>
      <c r="FR119" s="36">
        <f t="shared" si="148"/>
        <v>2067.9276823817718</v>
      </c>
      <c r="FS119" s="36">
        <f t="shared" si="148"/>
        <v>2151.4636890392662</v>
      </c>
      <c r="FT119" s="36">
        <f t="shared" si="148"/>
        <v>2238.3742162216968</v>
      </c>
      <c r="FU119" s="36">
        <f t="shared" si="146"/>
        <v>2328.7955810601889</v>
      </c>
      <c r="FV119" s="36">
        <f t="shared" si="146"/>
        <v>2422.8696073526967</v>
      </c>
      <c r="FW119" s="36">
        <f t="shared" si="146"/>
        <v>2520.7438480113165</v>
      </c>
      <c r="FX119" s="36">
        <f t="shared" si="146"/>
        <v>2622.571816495582</v>
      </c>
      <c r="FY119" s="36">
        <f t="shared" si="146"/>
        <v>2728.5132275947376</v>
      </c>
      <c r="FZ119" s="36">
        <f t="shared" si="146"/>
        <v>2838.7342479366548</v>
      </c>
      <c r="GA119" s="36">
        <f t="shared" si="146"/>
        <v>2953.4077566163041</v>
      </c>
      <c r="GB119" s="36">
        <f t="shared" si="146"/>
        <v>3072.7136163525765</v>
      </c>
      <c r="GC119" s="36">
        <f t="shared" si="146"/>
        <v>3196.8389555987555</v>
      </c>
      <c r="GD119" s="36">
        <f t="shared" si="146"/>
        <v>3325.9784620491232</v>
      </c>
      <c r="GE119" s="36">
        <f t="shared" si="146"/>
        <v>3460.3346880020599</v>
      </c>
      <c r="GF119" s="36">
        <f t="shared" si="146"/>
        <v>3600.1183680585914</v>
      </c>
      <c r="GG119" s="36">
        <f t="shared" si="146"/>
        <v>3745.5487496546866</v>
      </c>
      <c r="GH119" s="36">
        <f t="shared" si="146"/>
        <v>3896.8539369457376</v>
      </c>
      <c r="GI119" s="36">
        <f t="shared" si="146"/>
        <v>4054.2712485825978</v>
      </c>
      <c r="GJ119" s="36">
        <f t="shared" si="147"/>
        <v>4218.0475899403409</v>
      </c>
      <c r="GK119" s="36">
        <f t="shared" si="147"/>
        <v>4388.4398403835712</v>
      </c>
      <c r="GL119" s="36">
        <f t="shared" si="147"/>
        <v>4565.7152561757066</v>
      </c>
      <c r="GM119" s="36">
        <f t="shared" si="147"/>
        <v>4750.151889664181</v>
      </c>
      <c r="GN119" s="36">
        <f t="shared" si="147"/>
        <v>4942.0390253990554</v>
      </c>
      <c r="GO119" s="36">
        <f t="shared" si="147"/>
        <v>5141.6776338690761</v>
      </c>
      <c r="GP119" s="36">
        <f t="shared" si="147"/>
        <v>5349.3808435668516</v>
      </c>
      <c r="GQ119" s="36">
        <f t="shared" si="147"/>
        <v>5565.4744321235785</v>
      </c>
      <c r="GR119" s="36">
        <f t="shared" si="147"/>
        <v>5790.2973372836432</v>
      </c>
      <c r="GS119" s="36">
        <f t="shared" si="147"/>
        <v>6024.202188520554</v>
      </c>
      <c r="GT119" s="36">
        <f t="shared" si="147"/>
        <v>6267.5558601280309</v>
      </c>
      <c r="GU119" s="36">
        <f t="shared" si="147"/>
        <v>6520.7400466537638</v>
      </c>
      <c r="GV119" s="36">
        <f t="shared" si="147"/>
        <v>6784.1518615783898</v>
      </c>
      <c r="GW119" s="36">
        <f t="shared" si="147"/>
        <v>7058.2044601787111</v>
      </c>
      <c r="GX119" s="36">
        <f t="shared" si="147"/>
        <v>7343.3276875520914</v>
      </c>
      <c r="GY119" s="36">
        <f t="shared" si="147"/>
        <v>7639.9687528184468</v>
      </c>
      <c r="GZ119" s="36">
        <f t="shared" si="145"/>
        <v>7948.5929305573018</v>
      </c>
      <c r="HA119" s="36">
        <f t="shared" si="145"/>
        <v>8269.684290580095</v>
      </c>
      <c r="HB119" s="36">
        <f t="shared" si="145"/>
        <v>8603.7464571823693</v>
      </c>
      <c r="HC119" s="36">
        <f t="shared" si="145"/>
        <v>8951.30339906671</v>
      </c>
      <c r="HD119" s="36">
        <f t="shared" si="145"/>
        <v>9312.9002511754097</v>
      </c>
      <c r="HE119" s="36">
        <f t="shared" si="145"/>
        <v>9689.1041697218916</v>
      </c>
      <c r="HF119" s="36">
        <f t="shared" si="145"/>
        <v>10080.505221761978</v>
      </c>
      <c r="HG119" s="36">
        <f t="shared" si="145"/>
        <v>10487.717310700276</v>
      </c>
      <c r="HH119" s="36">
        <f t="shared" si="145"/>
        <v>10911.379139183326</v>
      </c>
      <c r="HI119" s="36">
        <f t="shared" si="145"/>
        <v>11352.155210889776</v>
      </c>
      <c r="HJ119" s="36">
        <f t="shared" si="145"/>
        <v>11810.736872788881</v>
      </c>
      <c r="HK119" s="36">
        <f t="shared" si="145"/>
        <v>12287.843399502062</v>
      </c>
      <c r="HL119" s="36">
        <f t="shared" si="145"/>
        <v>12784.223121468349</v>
      </c>
      <c r="HM119" s="36">
        <f t="shared" si="145"/>
        <v>13300.654598683186</v>
      </c>
    </row>
    <row r="120" spans="1:221" x14ac:dyDescent="0.35">
      <c r="A120" s="7" t="s">
        <v>906</v>
      </c>
      <c r="B120" s="16" t="s">
        <v>907</v>
      </c>
      <c r="C120" s="15">
        <v>574.71100000000001</v>
      </c>
      <c r="D120" s="15">
        <v>124.55</v>
      </c>
      <c r="E120" s="14">
        <f t="shared" si="95"/>
        <v>71580.255050000007</v>
      </c>
      <c r="F120" s="12">
        <f t="shared" si="109"/>
        <v>0</v>
      </c>
      <c r="G120" s="13">
        <f>IFERROR('[2]CEA-6.2 US Forward MRP'!G119/100, "n/a")</f>
        <v>2.9225210758731433E-2</v>
      </c>
      <c r="H120" s="13" t="str">
        <f t="shared" si="110"/>
        <v>n/a</v>
      </c>
      <c r="I120" s="33" t="str">
        <f t="shared" si="111"/>
        <v>n/a</v>
      </c>
      <c r="J120" s="13" t="s">
        <v>233</v>
      </c>
      <c r="K120" s="41" t="str">
        <f t="shared" si="96"/>
        <v>n/a</v>
      </c>
      <c r="L120" s="1" t="str">
        <f t="shared" si="97"/>
        <v>n/a</v>
      </c>
      <c r="M120" s="1" t="str">
        <f t="shared" si="98"/>
        <v>n/a</v>
      </c>
      <c r="N120" s="1" t="str">
        <f t="shared" si="99"/>
        <v>n/a</v>
      </c>
      <c r="O120" s="1" t="str">
        <f t="shared" si="100"/>
        <v>n/a</v>
      </c>
      <c r="P120" s="5">
        <f t="shared" si="112"/>
        <v>4.0396000000000098E-2</v>
      </c>
      <c r="Q120" s="1" t="str">
        <f t="shared" si="101"/>
        <v>n/a</v>
      </c>
      <c r="R120" s="12" t="str">
        <f t="shared" si="102"/>
        <v>n/a</v>
      </c>
      <c r="S120" s="12">
        <f t="shared" si="103"/>
        <v>0</v>
      </c>
      <c r="T120" s="7"/>
      <c r="U120" s="42">
        <f t="shared" si="104"/>
        <v>-124.55</v>
      </c>
      <c r="V120" s="36" t="str">
        <f t="shared" si="105"/>
        <v>n/a</v>
      </c>
      <c r="W120" s="36" t="str">
        <f t="shared" si="106"/>
        <v>n/a</v>
      </c>
      <c r="X120" s="36" t="str">
        <f t="shared" si="132"/>
        <v>n/a</v>
      </c>
      <c r="Y120" s="36" t="str">
        <f t="shared" si="132"/>
        <v>n/a</v>
      </c>
      <c r="Z120" s="36" t="str">
        <f t="shared" si="132"/>
        <v>n/a</v>
      </c>
      <c r="AA120" s="36" t="str">
        <f t="shared" si="107"/>
        <v>n/a</v>
      </c>
      <c r="AB120" s="36" t="str">
        <f t="shared" si="131"/>
        <v>n/a</v>
      </c>
      <c r="AC120" s="36" t="str">
        <f t="shared" si="131"/>
        <v>n/a</v>
      </c>
      <c r="AD120" s="36" t="str">
        <f t="shared" si="131"/>
        <v>n/a</v>
      </c>
      <c r="AE120" s="36" t="str">
        <f t="shared" si="131"/>
        <v>n/a</v>
      </c>
      <c r="AF120" s="36" t="str">
        <f t="shared" si="108"/>
        <v>n/a</v>
      </c>
      <c r="AG120" s="36" t="str">
        <f t="shared" si="141"/>
        <v>n/a</v>
      </c>
      <c r="AH120" s="36" t="str">
        <f t="shared" si="141"/>
        <v>n/a</v>
      </c>
      <c r="AI120" s="36" t="str">
        <f t="shared" si="141"/>
        <v>n/a</v>
      </c>
      <c r="AJ120" s="36" t="str">
        <f t="shared" si="141"/>
        <v>n/a</v>
      </c>
      <c r="AK120" s="36" t="str">
        <f t="shared" si="141"/>
        <v>n/a</v>
      </c>
      <c r="AL120" s="36" t="str">
        <f t="shared" si="141"/>
        <v>n/a</v>
      </c>
      <c r="AM120" s="36" t="str">
        <f t="shared" si="141"/>
        <v>n/a</v>
      </c>
      <c r="AN120" s="36" t="str">
        <f t="shared" si="141"/>
        <v>n/a</v>
      </c>
      <c r="AO120" s="36" t="str">
        <f t="shared" si="141"/>
        <v>n/a</v>
      </c>
      <c r="AP120" s="36" t="str">
        <f t="shared" si="141"/>
        <v>n/a</v>
      </c>
      <c r="AQ120" s="36" t="str">
        <f t="shared" si="141"/>
        <v>n/a</v>
      </c>
      <c r="AR120" s="36" t="str">
        <f t="shared" si="141"/>
        <v>n/a</v>
      </c>
      <c r="AS120" s="36" t="str">
        <f t="shared" si="141"/>
        <v>n/a</v>
      </c>
      <c r="AT120" s="36" t="str">
        <f t="shared" si="141"/>
        <v>n/a</v>
      </c>
      <c r="AU120" s="36" t="str">
        <f t="shared" si="141"/>
        <v>n/a</v>
      </c>
      <c r="AV120" s="36" t="str">
        <f t="shared" si="141"/>
        <v>n/a</v>
      </c>
      <c r="AW120" s="36" t="str">
        <f t="shared" si="137"/>
        <v>n/a</v>
      </c>
      <c r="AX120" s="36" t="str">
        <f t="shared" si="137"/>
        <v>n/a</v>
      </c>
      <c r="AY120" s="36" t="str">
        <f t="shared" si="137"/>
        <v>n/a</v>
      </c>
      <c r="AZ120" s="36" t="str">
        <f t="shared" si="137"/>
        <v>n/a</v>
      </c>
      <c r="BA120" s="36" t="str">
        <f t="shared" si="137"/>
        <v>n/a</v>
      </c>
      <c r="BB120" s="36" t="str">
        <f t="shared" si="137"/>
        <v>n/a</v>
      </c>
      <c r="BC120" s="36" t="str">
        <f t="shared" si="137"/>
        <v>n/a</v>
      </c>
      <c r="BD120" s="36" t="str">
        <f t="shared" si="137"/>
        <v>n/a</v>
      </c>
      <c r="BE120" s="36" t="str">
        <f t="shared" si="137"/>
        <v>n/a</v>
      </c>
      <c r="BF120" s="36" t="str">
        <f t="shared" si="137"/>
        <v>n/a</v>
      </c>
      <c r="BG120" s="36" t="str">
        <f t="shared" si="137"/>
        <v>n/a</v>
      </c>
      <c r="BH120" s="36" t="str">
        <f t="shared" si="137"/>
        <v>n/a</v>
      </c>
      <c r="BI120" s="36" t="str">
        <f t="shared" si="137"/>
        <v>n/a</v>
      </c>
      <c r="BJ120" s="36" t="str">
        <f t="shared" si="137"/>
        <v>n/a</v>
      </c>
      <c r="BK120" s="36" t="str">
        <f t="shared" si="137"/>
        <v>n/a</v>
      </c>
      <c r="BL120" s="36" t="str">
        <f t="shared" si="124"/>
        <v>n/a</v>
      </c>
      <c r="BM120" s="36" t="str">
        <f t="shared" si="142"/>
        <v>n/a</v>
      </c>
      <c r="BN120" s="36" t="str">
        <f t="shared" si="142"/>
        <v>n/a</v>
      </c>
      <c r="BO120" s="36" t="str">
        <f t="shared" si="142"/>
        <v>n/a</v>
      </c>
      <c r="BP120" s="36" t="str">
        <f t="shared" si="142"/>
        <v>n/a</v>
      </c>
      <c r="BQ120" s="36" t="str">
        <f t="shared" si="142"/>
        <v>n/a</v>
      </c>
      <c r="BR120" s="36" t="str">
        <f t="shared" si="142"/>
        <v>n/a</v>
      </c>
      <c r="BS120" s="36" t="str">
        <f t="shared" si="142"/>
        <v>n/a</v>
      </c>
      <c r="BT120" s="36" t="str">
        <f t="shared" si="142"/>
        <v>n/a</v>
      </c>
      <c r="BU120" s="36" t="str">
        <f t="shared" si="142"/>
        <v>n/a</v>
      </c>
      <c r="BV120" s="36" t="str">
        <f t="shared" si="142"/>
        <v>n/a</v>
      </c>
      <c r="BW120" s="36" t="str">
        <f t="shared" si="142"/>
        <v>n/a</v>
      </c>
      <c r="BX120" s="36" t="str">
        <f t="shared" si="142"/>
        <v>n/a</v>
      </c>
      <c r="BY120" s="36" t="str">
        <f t="shared" si="142"/>
        <v>n/a</v>
      </c>
      <c r="BZ120" s="36" t="str">
        <f t="shared" si="142"/>
        <v>n/a</v>
      </c>
      <c r="CA120" s="36" t="str">
        <f t="shared" si="142"/>
        <v>n/a</v>
      </c>
      <c r="CB120" s="36" t="str">
        <f t="shared" si="142"/>
        <v>n/a</v>
      </c>
      <c r="CC120" s="36" t="str">
        <f t="shared" si="138"/>
        <v>n/a</v>
      </c>
      <c r="CD120" s="36" t="str">
        <f t="shared" si="138"/>
        <v>n/a</v>
      </c>
      <c r="CE120" s="36" t="str">
        <f t="shared" si="138"/>
        <v>n/a</v>
      </c>
      <c r="CF120" s="36" t="str">
        <f t="shared" si="138"/>
        <v>n/a</v>
      </c>
      <c r="CG120" s="36" t="str">
        <f t="shared" si="138"/>
        <v>n/a</v>
      </c>
      <c r="CH120" s="36" t="str">
        <f t="shared" si="138"/>
        <v>n/a</v>
      </c>
      <c r="CI120" s="36" t="str">
        <f t="shared" si="138"/>
        <v>n/a</v>
      </c>
      <c r="CJ120" s="36" t="str">
        <f t="shared" si="138"/>
        <v>n/a</v>
      </c>
      <c r="CK120" s="36" t="str">
        <f t="shared" si="138"/>
        <v>n/a</v>
      </c>
      <c r="CL120" s="36" t="str">
        <f t="shared" si="138"/>
        <v>n/a</v>
      </c>
      <c r="CM120" s="36" t="str">
        <f t="shared" si="138"/>
        <v>n/a</v>
      </c>
      <c r="CN120" s="36" t="str">
        <f t="shared" si="138"/>
        <v>n/a</v>
      </c>
      <c r="CO120" s="36" t="str">
        <f t="shared" si="138"/>
        <v>n/a</v>
      </c>
      <c r="CP120" s="36" t="str">
        <f t="shared" si="138"/>
        <v>n/a</v>
      </c>
      <c r="CQ120" s="36" t="str">
        <f t="shared" si="138"/>
        <v>n/a</v>
      </c>
      <c r="CR120" s="36" t="str">
        <f t="shared" si="126"/>
        <v>n/a</v>
      </c>
      <c r="CS120" s="36" t="str">
        <f t="shared" si="143"/>
        <v>n/a</v>
      </c>
      <c r="CT120" s="36" t="str">
        <f t="shared" si="143"/>
        <v>n/a</v>
      </c>
      <c r="CU120" s="36" t="str">
        <f t="shared" si="143"/>
        <v>n/a</v>
      </c>
      <c r="CV120" s="36" t="str">
        <f t="shared" si="143"/>
        <v>n/a</v>
      </c>
      <c r="CW120" s="36" t="str">
        <f t="shared" si="143"/>
        <v>n/a</v>
      </c>
      <c r="CX120" s="36" t="str">
        <f t="shared" si="143"/>
        <v>n/a</v>
      </c>
      <c r="CY120" s="36" t="str">
        <f t="shared" si="143"/>
        <v>n/a</v>
      </c>
      <c r="CZ120" s="36" t="str">
        <f t="shared" si="143"/>
        <v>n/a</v>
      </c>
      <c r="DA120" s="36" t="str">
        <f t="shared" si="143"/>
        <v>n/a</v>
      </c>
      <c r="DB120" s="36" t="str">
        <f t="shared" si="143"/>
        <v>n/a</v>
      </c>
      <c r="DC120" s="36" t="str">
        <f t="shared" si="143"/>
        <v>n/a</v>
      </c>
      <c r="DD120" s="36" t="str">
        <f t="shared" si="143"/>
        <v>n/a</v>
      </c>
      <c r="DE120" s="36" t="str">
        <f t="shared" si="143"/>
        <v>n/a</v>
      </c>
      <c r="DF120" s="36" t="str">
        <f t="shared" si="143"/>
        <v>n/a</v>
      </c>
      <c r="DG120" s="36" t="str">
        <f t="shared" si="143"/>
        <v>n/a</v>
      </c>
      <c r="DH120" s="36" t="str">
        <f t="shared" si="143"/>
        <v>n/a</v>
      </c>
      <c r="DI120" s="36" t="str">
        <f t="shared" si="139"/>
        <v>n/a</v>
      </c>
      <c r="DJ120" s="36" t="str">
        <f t="shared" si="139"/>
        <v>n/a</v>
      </c>
      <c r="DK120" s="36" t="str">
        <f t="shared" si="139"/>
        <v>n/a</v>
      </c>
      <c r="DL120" s="36" t="str">
        <f t="shared" si="139"/>
        <v>n/a</v>
      </c>
      <c r="DM120" s="36" t="str">
        <f t="shared" si="139"/>
        <v>n/a</v>
      </c>
      <c r="DN120" s="36" t="str">
        <f t="shared" si="139"/>
        <v>n/a</v>
      </c>
      <c r="DO120" s="36" t="str">
        <f t="shared" si="139"/>
        <v>n/a</v>
      </c>
      <c r="DP120" s="36" t="str">
        <f t="shared" si="139"/>
        <v>n/a</v>
      </c>
      <c r="DQ120" s="36" t="str">
        <f t="shared" si="139"/>
        <v>n/a</v>
      </c>
      <c r="DR120" s="36" t="str">
        <f t="shared" si="139"/>
        <v>n/a</v>
      </c>
      <c r="DS120" s="36" t="str">
        <f t="shared" si="139"/>
        <v>n/a</v>
      </c>
      <c r="DT120" s="36" t="str">
        <f t="shared" si="139"/>
        <v>n/a</v>
      </c>
      <c r="DU120" s="36" t="str">
        <f t="shared" si="139"/>
        <v>n/a</v>
      </c>
      <c r="DV120" s="36" t="str">
        <f t="shared" si="139"/>
        <v>n/a</v>
      </c>
      <c r="DW120" s="36" t="str">
        <f t="shared" si="139"/>
        <v>n/a</v>
      </c>
      <c r="DX120" s="36" t="str">
        <f t="shared" si="128"/>
        <v>n/a</v>
      </c>
      <c r="DY120" s="36" t="str">
        <f t="shared" si="144"/>
        <v>n/a</v>
      </c>
      <c r="DZ120" s="36" t="str">
        <f t="shared" si="144"/>
        <v>n/a</v>
      </c>
      <c r="EA120" s="36" t="str">
        <f t="shared" si="144"/>
        <v>n/a</v>
      </c>
      <c r="EB120" s="36" t="str">
        <f t="shared" si="144"/>
        <v>n/a</v>
      </c>
      <c r="EC120" s="36" t="str">
        <f t="shared" si="144"/>
        <v>n/a</v>
      </c>
      <c r="ED120" s="36" t="str">
        <f t="shared" si="144"/>
        <v>n/a</v>
      </c>
      <c r="EE120" s="36" t="str">
        <f t="shared" si="144"/>
        <v>n/a</v>
      </c>
      <c r="EF120" s="36" t="str">
        <f t="shared" si="144"/>
        <v>n/a</v>
      </c>
      <c r="EG120" s="36" t="str">
        <f t="shared" si="144"/>
        <v>n/a</v>
      </c>
      <c r="EH120" s="36" t="str">
        <f t="shared" si="144"/>
        <v>n/a</v>
      </c>
      <c r="EI120" s="36" t="str">
        <f t="shared" si="144"/>
        <v>n/a</v>
      </c>
      <c r="EJ120" s="36" t="str">
        <f t="shared" si="144"/>
        <v>n/a</v>
      </c>
      <c r="EK120" s="36" t="str">
        <f t="shared" si="144"/>
        <v>n/a</v>
      </c>
      <c r="EL120" s="36" t="str">
        <f t="shared" si="144"/>
        <v>n/a</v>
      </c>
      <c r="EM120" s="36" t="str">
        <f t="shared" si="144"/>
        <v>n/a</v>
      </c>
      <c r="EN120" s="36" t="str">
        <f t="shared" si="144"/>
        <v>n/a</v>
      </c>
      <c r="EO120" s="36" t="str">
        <f t="shared" si="140"/>
        <v>n/a</v>
      </c>
      <c r="EP120" s="36" t="str">
        <f t="shared" si="140"/>
        <v>n/a</v>
      </c>
      <c r="EQ120" s="36" t="str">
        <f t="shared" si="140"/>
        <v>n/a</v>
      </c>
      <c r="ER120" s="36" t="str">
        <f t="shared" si="140"/>
        <v>n/a</v>
      </c>
      <c r="ES120" s="36" t="str">
        <f t="shared" si="140"/>
        <v>n/a</v>
      </c>
      <c r="ET120" s="36" t="str">
        <f t="shared" si="140"/>
        <v>n/a</v>
      </c>
      <c r="EU120" s="36" t="str">
        <f t="shared" si="140"/>
        <v>n/a</v>
      </c>
      <c r="EV120" s="36" t="str">
        <f t="shared" si="140"/>
        <v>n/a</v>
      </c>
      <c r="EW120" s="36" t="str">
        <f t="shared" si="140"/>
        <v>n/a</v>
      </c>
      <c r="EX120" s="36" t="str">
        <f t="shared" si="140"/>
        <v>n/a</v>
      </c>
      <c r="EY120" s="36" t="str">
        <f t="shared" si="140"/>
        <v>n/a</v>
      </c>
      <c r="EZ120" s="36" t="str">
        <f t="shared" si="140"/>
        <v>n/a</v>
      </c>
      <c r="FA120" s="36" t="str">
        <f t="shared" si="140"/>
        <v>n/a</v>
      </c>
      <c r="FB120" s="36" t="str">
        <f t="shared" si="140"/>
        <v>n/a</v>
      </c>
      <c r="FC120" s="36" t="str">
        <f t="shared" si="140"/>
        <v>n/a</v>
      </c>
      <c r="FD120" s="36" t="str">
        <f t="shared" si="130"/>
        <v>n/a</v>
      </c>
      <c r="FE120" s="36" t="str">
        <f t="shared" si="148"/>
        <v>n/a</v>
      </c>
      <c r="FF120" s="36" t="str">
        <f t="shared" si="148"/>
        <v>n/a</v>
      </c>
      <c r="FG120" s="36" t="str">
        <f t="shared" si="148"/>
        <v>n/a</v>
      </c>
      <c r="FH120" s="36" t="str">
        <f t="shared" si="148"/>
        <v>n/a</v>
      </c>
      <c r="FI120" s="36" t="str">
        <f t="shared" si="148"/>
        <v>n/a</v>
      </c>
      <c r="FJ120" s="36" t="str">
        <f t="shared" si="148"/>
        <v>n/a</v>
      </c>
      <c r="FK120" s="36" t="str">
        <f t="shared" si="148"/>
        <v>n/a</v>
      </c>
      <c r="FL120" s="36" t="str">
        <f t="shared" si="148"/>
        <v>n/a</v>
      </c>
      <c r="FM120" s="36" t="str">
        <f t="shared" si="148"/>
        <v>n/a</v>
      </c>
      <c r="FN120" s="36" t="str">
        <f t="shared" si="148"/>
        <v>n/a</v>
      </c>
      <c r="FO120" s="36" t="str">
        <f t="shared" si="148"/>
        <v>n/a</v>
      </c>
      <c r="FP120" s="36" t="str">
        <f t="shared" si="148"/>
        <v>n/a</v>
      </c>
      <c r="FQ120" s="36" t="str">
        <f t="shared" si="148"/>
        <v>n/a</v>
      </c>
      <c r="FR120" s="36" t="str">
        <f t="shared" si="148"/>
        <v>n/a</v>
      </c>
      <c r="FS120" s="36" t="str">
        <f t="shared" si="148"/>
        <v>n/a</v>
      </c>
      <c r="FT120" s="36" t="str">
        <f t="shared" si="148"/>
        <v>n/a</v>
      </c>
      <c r="FU120" s="36" t="str">
        <f t="shared" si="146"/>
        <v>n/a</v>
      </c>
      <c r="FV120" s="36" t="str">
        <f t="shared" si="146"/>
        <v>n/a</v>
      </c>
      <c r="FW120" s="36" t="str">
        <f t="shared" si="146"/>
        <v>n/a</v>
      </c>
      <c r="FX120" s="36" t="str">
        <f t="shared" si="146"/>
        <v>n/a</v>
      </c>
      <c r="FY120" s="36" t="str">
        <f t="shared" si="146"/>
        <v>n/a</v>
      </c>
      <c r="FZ120" s="36" t="str">
        <f t="shared" si="146"/>
        <v>n/a</v>
      </c>
      <c r="GA120" s="36" t="str">
        <f t="shared" si="146"/>
        <v>n/a</v>
      </c>
      <c r="GB120" s="36" t="str">
        <f t="shared" si="146"/>
        <v>n/a</v>
      </c>
      <c r="GC120" s="36" t="str">
        <f t="shared" si="146"/>
        <v>n/a</v>
      </c>
      <c r="GD120" s="36" t="str">
        <f t="shared" si="146"/>
        <v>n/a</v>
      </c>
      <c r="GE120" s="36" t="str">
        <f t="shared" si="146"/>
        <v>n/a</v>
      </c>
      <c r="GF120" s="36" t="str">
        <f t="shared" si="146"/>
        <v>n/a</v>
      </c>
      <c r="GG120" s="36" t="str">
        <f t="shared" si="146"/>
        <v>n/a</v>
      </c>
      <c r="GH120" s="36" t="str">
        <f t="shared" si="146"/>
        <v>n/a</v>
      </c>
      <c r="GI120" s="36" t="str">
        <f t="shared" si="146"/>
        <v>n/a</v>
      </c>
      <c r="GJ120" s="36" t="str">
        <f t="shared" si="147"/>
        <v>n/a</v>
      </c>
      <c r="GK120" s="36" t="str">
        <f t="shared" si="147"/>
        <v>n/a</v>
      </c>
      <c r="GL120" s="36" t="str">
        <f t="shared" si="147"/>
        <v>n/a</v>
      </c>
      <c r="GM120" s="36" t="str">
        <f t="shared" si="147"/>
        <v>n/a</v>
      </c>
      <c r="GN120" s="36" t="str">
        <f t="shared" si="147"/>
        <v>n/a</v>
      </c>
      <c r="GO120" s="36" t="str">
        <f t="shared" si="147"/>
        <v>n/a</v>
      </c>
      <c r="GP120" s="36" t="str">
        <f t="shared" si="147"/>
        <v>n/a</v>
      </c>
      <c r="GQ120" s="36" t="str">
        <f t="shared" si="147"/>
        <v>n/a</v>
      </c>
      <c r="GR120" s="36" t="str">
        <f t="shared" si="147"/>
        <v>n/a</v>
      </c>
      <c r="GS120" s="36" t="str">
        <f t="shared" si="147"/>
        <v>n/a</v>
      </c>
      <c r="GT120" s="36" t="str">
        <f t="shared" si="147"/>
        <v>n/a</v>
      </c>
      <c r="GU120" s="36" t="str">
        <f t="shared" si="147"/>
        <v>n/a</v>
      </c>
      <c r="GV120" s="36" t="str">
        <f t="shared" si="147"/>
        <v>n/a</v>
      </c>
      <c r="GW120" s="36" t="str">
        <f t="shared" si="147"/>
        <v>n/a</v>
      </c>
      <c r="GX120" s="36" t="str">
        <f t="shared" si="147"/>
        <v>n/a</v>
      </c>
      <c r="GY120" s="36" t="str">
        <f t="shared" si="147"/>
        <v>n/a</v>
      </c>
      <c r="GZ120" s="36" t="str">
        <f t="shared" si="145"/>
        <v>n/a</v>
      </c>
      <c r="HA120" s="36" t="str">
        <f t="shared" si="145"/>
        <v>n/a</v>
      </c>
      <c r="HB120" s="36" t="str">
        <f t="shared" si="145"/>
        <v>n/a</v>
      </c>
      <c r="HC120" s="36" t="str">
        <f t="shared" si="145"/>
        <v>n/a</v>
      </c>
      <c r="HD120" s="36" t="str">
        <f t="shared" si="145"/>
        <v>n/a</v>
      </c>
      <c r="HE120" s="36" t="str">
        <f t="shared" si="145"/>
        <v>n/a</v>
      </c>
      <c r="HF120" s="36" t="str">
        <f t="shared" si="145"/>
        <v>n/a</v>
      </c>
      <c r="HG120" s="36" t="str">
        <f t="shared" si="145"/>
        <v>n/a</v>
      </c>
      <c r="HH120" s="36" t="str">
        <f t="shared" si="145"/>
        <v>n/a</v>
      </c>
      <c r="HI120" s="36" t="str">
        <f t="shared" si="145"/>
        <v>n/a</v>
      </c>
      <c r="HJ120" s="36" t="str">
        <f t="shared" si="145"/>
        <v>n/a</v>
      </c>
      <c r="HK120" s="36" t="str">
        <f t="shared" si="145"/>
        <v>n/a</v>
      </c>
      <c r="HL120" s="36" t="str">
        <f t="shared" si="145"/>
        <v>n/a</v>
      </c>
      <c r="HM120" s="36" t="str">
        <f t="shared" si="145"/>
        <v>n/a</v>
      </c>
    </row>
    <row r="121" spans="1:221" x14ac:dyDescent="0.35">
      <c r="A121" s="7" t="s">
        <v>908</v>
      </c>
      <c r="B121" s="16" t="s">
        <v>909</v>
      </c>
      <c r="C121" s="15">
        <v>217.43100000000001</v>
      </c>
      <c r="D121" s="15">
        <v>281.64</v>
      </c>
      <c r="E121" s="14">
        <f t="shared" si="95"/>
        <v>61237.266840000004</v>
      </c>
      <c r="F121" s="12">
        <f t="shared" si="109"/>
        <v>1.7026752774594227E-3</v>
      </c>
      <c r="G121" s="13">
        <f>IFERROR('[2]CEA-6.2 US Forward MRP'!G120/100, "n/a")</f>
        <v>9.5867064337452085E-3</v>
      </c>
      <c r="H121" s="13">
        <f t="shared" si="110"/>
        <v>1.008401682999574E-2</v>
      </c>
      <c r="I121" s="33">
        <f t="shared" si="111"/>
        <v>2.8400625000000002</v>
      </c>
      <c r="J121" s="13">
        <v>0.10375</v>
      </c>
      <c r="K121" s="41">
        <f t="shared" si="96"/>
        <v>9.319100000000001E-2</v>
      </c>
      <c r="L121" s="1">
        <f t="shared" si="97"/>
        <v>8.2632000000000025E-2</v>
      </c>
      <c r="M121" s="1">
        <f t="shared" si="98"/>
        <v>7.207300000000004E-2</v>
      </c>
      <c r="N121" s="1">
        <f t="shared" si="99"/>
        <v>6.1514000000000055E-2</v>
      </c>
      <c r="O121" s="1">
        <f t="shared" si="100"/>
        <v>5.095500000000007E-2</v>
      </c>
      <c r="P121" s="5">
        <f t="shared" si="112"/>
        <v>4.0396000000000098E-2</v>
      </c>
      <c r="Q121" s="1">
        <f t="shared" si="101"/>
        <v>5.5552195443468788E-2</v>
      </c>
      <c r="R121" s="12">
        <f t="shared" si="102"/>
        <v>9.4587349790188291E-5</v>
      </c>
      <c r="S121" s="12">
        <f t="shared" si="103"/>
        <v>1.7026752774594227E-3</v>
      </c>
      <c r="T121" s="7"/>
      <c r="U121" s="42">
        <f t="shared" si="104"/>
        <v>-281.64</v>
      </c>
      <c r="V121" s="36">
        <f t="shared" si="105"/>
        <v>3.1347189843750001</v>
      </c>
      <c r="W121" s="36">
        <f t="shared" si="106"/>
        <v>3.4599460790039065</v>
      </c>
      <c r="X121" s="36">
        <f t="shared" si="132"/>
        <v>3.818915484700562</v>
      </c>
      <c r="Y121" s="36">
        <f t="shared" si="132"/>
        <v>4.2151279662382457</v>
      </c>
      <c r="Z121" s="36">
        <f t="shared" si="132"/>
        <v>4.6524474927354635</v>
      </c>
      <c r="AA121" s="36">
        <f t="shared" si="107"/>
        <v>5.0860137270309744</v>
      </c>
      <c r="AB121" s="36">
        <f t="shared" si="131"/>
        <v>5.5062812133229979</v>
      </c>
      <c r="AC121" s="36">
        <f t="shared" si="131"/>
        <v>5.9031354192108267</v>
      </c>
      <c r="AD121" s="36">
        <f t="shared" si="131"/>
        <v>6.2662608913881623</v>
      </c>
      <c r="AE121" s="36">
        <f t="shared" si="131"/>
        <v>6.585558215108847</v>
      </c>
      <c r="AF121" s="36">
        <f t="shared" si="108"/>
        <v>6.8515884247663843</v>
      </c>
      <c r="AG121" s="36">
        <f t="shared" si="141"/>
        <v>7.1283651907732475</v>
      </c>
      <c r="AH121" s="36">
        <f t="shared" si="141"/>
        <v>7.4163226310197246</v>
      </c>
      <c r="AI121" s="36">
        <f t="shared" si="141"/>
        <v>7.7159124000223978</v>
      </c>
      <c r="AJ121" s="36">
        <f t="shared" si="141"/>
        <v>8.0276043973337039</v>
      </c>
      <c r="AK121" s="36">
        <f t="shared" si="141"/>
        <v>8.3518875045683973</v>
      </c>
      <c r="AL121" s="36">
        <f t="shared" si="141"/>
        <v>8.6892703522029429</v>
      </c>
      <c r="AM121" s="36">
        <f t="shared" si="141"/>
        <v>9.0402821173505341</v>
      </c>
      <c r="AN121" s="36">
        <f t="shared" si="141"/>
        <v>9.4054733537630266</v>
      </c>
      <c r="AO121" s="36">
        <f t="shared" si="141"/>
        <v>9.785416855361639</v>
      </c>
      <c r="AP121" s="36">
        <f t="shared" si="141"/>
        <v>10.180708554650829</v>
      </c>
      <c r="AQ121" s="36">
        <f t="shared" si="141"/>
        <v>10.591968457424505</v>
      </c>
      <c r="AR121" s="36">
        <f t="shared" si="141"/>
        <v>11.019841615230627</v>
      </c>
      <c r="AS121" s="36">
        <f t="shared" si="141"/>
        <v>11.464999137119484</v>
      </c>
      <c r="AT121" s="36">
        <f t="shared" si="141"/>
        <v>11.928139242262564</v>
      </c>
      <c r="AU121" s="36">
        <f t="shared" si="141"/>
        <v>12.409988355093004</v>
      </c>
      <c r="AV121" s="36">
        <f t="shared" si="141"/>
        <v>12.911302244685343</v>
      </c>
      <c r="AW121" s="36">
        <f t="shared" si="137"/>
        <v>13.432867210161653</v>
      </c>
      <c r="AX121" s="36">
        <f t="shared" si="137"/>
        <v>13.975501313983345</v>
      </c>
      <c r="AY121" s="36">
        <f t="shared" si="137"/>
        <v>14.540055665063019</v>
      </c>
      <c r="AZ121" s="36">
        <f t="shared" si="137"/>
        <v>15.127415753708906</v>
      </c>
      <c r="BA121" s="36">
        <f t="shared" si="137"/>
        <v>15.738502840495732</v>
      </c>
      <c r="BB121" s="36">
        <f t="shared" si="137"/>
        <v>16.3742754012404</v>
      </c>
      <c r="BC121" s="36">
        <f t="shared" si="137"/>
        <v>17.035730630348908</v>
      </c>
      <c r="BD121" s="36">
        <f t="shared" si="137"/>
        <v>17.723906004892484</v>
      </c>
      <c r="BE121" s="36">
        <f t="shared" si="137"/>
        <v>18.439880911866123</v>
      </c>
      <c r="BF121" s="36">
        <f t="shared" si="137"/>
        <v>19.184778341181868</v>
      </c>
      <c r="BG121" s="36">
        <f t="shared" si="137"/>
        <v>19.959766647052252</v>
      </c>
      <c r="BH121" s="36">
        <f t="shared" si="137"/>
        <v>20.766061380526576</v>
      </c>
      <c r="BI121" s="36">
        <f t="shared" si="137"/>
        <v>21.60492719605433</v>
      </c>
      <c r="BJ121" s="36">
        <f t="shared" si="137"/>
        <v>22.477679835066144</v>
      </c>
      <c r="BK121" s="36">
        <f t="shared" si="137"/>
        <v>23.385688189683478</v>
      </c>
      <c r="BL121" s="36">
        <f t="shared" ref="BL121:CA121" si="149">IFERROR(BK121*(1+$P121),"n/a")</f>
        <v>24.330376449793935</v>
      </c>
      <c r="BM121" s="36">
        <f t="shared" si="149"/>
        <v>25.313226336859813</v>
      </c>
      <c r="BN121" s="36">
        <f t="shared" si="149"/>
        <v>26.335779427963605</v>
      </c>
      <c r="BO121" s="36">
        <f t="shared" si="149"/>
        <v>27.399639573735627</v>
      </c>
      <c r="BP121" s="36">
        <f t="shared" si="149"/>
        <v>28.506475413956252</v>
      </c>
      <c r="BQ121" s="36">
        <f t="shared" si="149"/>
        <v>29.658022994778431</v>
      </c>
      <c r="BR121" s="36">
        <f t="shared" si="149"/>
        <v>30.856088491675504</v>
      </c>
      <c r="BS121" s="36">
        <f t="shared" si="149"/>
        <v>32.10255104238523</v>
      </c>
      <c r="BT121" s="36">
        <f t="shared" si="149"/>
        <v>33.399365694293429</v>
      </c>
      <c r="BU121" s="36">
        <f t="shared" si="149"/>
        <v>34.748566470880107</v>
      </c>
      <c r="BV121" s="36">
        <f t="shared" si="149"/>
        <v>36.15226956203778</v>
      </c>
      <c r="BW121" s="36">
        <f t="shared" si="149"/>
        <v>37.612676643265864</v>
      </c>
      <c r="BX121" s="36">
        <f t="shared" si="149"/>
        <v>39.132078328947237</v>
      </c>
      <c r="BY121" s="36">
        <f t="shared" si="149"/>
        <v>40.712857765123395</v>
      </c>
      <c r="BZ121" s="36">
        <f t="shared" si="149"/>
        <v>42.357494367403326</v>
      </c>
      <c r="CA121" s="36">
        <f t="shared" si="149"/>
        <v>44.068567709868958</v>
      </c>
      <c r="CB121" s="36">
        <f t="shared" si="142"/>
        <v>45.848761571076828</v>
      </c>
      <c r="CC121" s="36">
        <f t="shared" si="138"/>
        <v>47.700868143502049</v>
      </c>
      <c r="CD121" s="36">
        <f t="shared" si="138"/>
        <v>49.62779241302696</v>
      </c>
      <c r="CE121" s="36">
        <f t="shared" si="138"/>
        <v>51.632556715343604</v>
      </c>
      <c r="CF121" s="36">
        <f t="shared" si="138"/>
        <v>53.718305476416631</v>
      </c>
      <c r="CG121" s="36">
        <f t="shared" si="138"/>
        <v>55.888310144441959</v>
      </c>
      <c r="CH121" s="36">
        <f t="shared" si="138"/>
        <v>58.145974321036846</v>
      </c>
      <c r="CI121" s="36">
        <f t="shared" si="138"/>
        <v>60.494839099709459</v>
      </c>
      <c r="CJ121" s="36">
        <f t="shared" si="138"/>
        <v>62.938588619981331</v>
      </c>
      <c r="CK121" s="36">
        <f t="shared" si="138"/>
        <v>65.48105584587411</v>
      </c>
      <c r="CL121" s="36">
        <f t="shared" si="138"/>
        <v>68.126228577824051</v>
      </c>
      <c r="CM121" s="36">
        <f t="shared" si="138"/>
        <v>70.878255707453832</v>
      </c>
      <c r="CN121" s="36">
        <f t="shared" si="138"/>
        <v>73.74145372501215</v>
      </c>
      <c r="CO121" s="36">
        <f t="shared" si="138"/>
        <v>76.720313489687754</v>
      </c>
      <c r="CP121" s="36">
        <f t="shared" si="138"/>
        <v>79.819507273417187</v>
      </c>
      <c r="CQ121" s="36">
        <f t="shared" si="138"/>
        <v>83.043896089234153</v>
      </c>
      <c r="CR121" s="36">
        <f t="shared" ref="AG121:CR125" si="150">IFERROR(CQ121*(1+$P121),"n/a")</f>
        <v>86.398537315654863</v>
      </c>
      <c r="CS121" s="36">
        <f t="shared" si="143"/>
        <v>89.88869262905807</v>
      </c>
      <c r="CT121" s="36">
        <f t="shared" si="143"/>
        <v>93.519836256501506</v>
      </c>
      <c r="CU121" s="36">
        <f t="shared" si="143"/>
        <v>97.297663561919151</v>
      </c>
      <c r="CV121" s="36">
        <f t="shared" si="143"/>
        <v>101.22809997916644</v>
      </c>
      <c r="CW121" s="36">
        <f t="shared" si="143"/>
        <v>105.31731030592486</v>
      </c>
      <c r="CX121" s="36">
        <f t="shared" si="143"/>
        <v>109.57170837304301</v>
      </c>
      <c r="CY121" s="36">
        <f t="shared" si="143"/>
        <v>113.99796710448047</v>
      </c>
      <c r="CZ121" s="36">
        <f t="shared" si="143"/>
        <v>118.60302898363307</v>
      </c>
      <c r="DA121" s="36">
        <f t="shared" si="143"/>
        <v>123.39411694245592</v>
      </c>
      <c r="DB121" s="36">
        <f t="shared" si="143"/>
        <v>128.37874569046338</v>
      </c>
      <c r="DC121" s="36">
        <f t="shared" si="143"/>
        <v>133.56473350137534</v>
      </c>
      <c r="DD121" s="36">
        <f t="shared" si="143"/>
        <v>138.96021447589692</v>
      </c>
      <c r="DE121" s="36">
        <f t="shared" si="143"/>
        <v>144.57365129986528</v>
      </c>
      <c r="DF121" s="36">
        <f t="shared" si="143"/>
        <v>150.41384851777465</v>
      </c>
      <c r="DG121" s="36">
        <f t="shared" si="143"/>
        <v>156.48996634249869</v>
      </c>
      <c r="DH121" s="36">
        <f t="shared" si="143"/>
        <v>162.81153502287029</v>
      </c>
      <c r="DI121" s="36">
        <f t="shared" si="139"/>
        <v>169.38846979165416</v>
      </c>
      <c r="DJ121" s="36">
        <f t="shared" si="139"/>
        <v>176.23108641735783</v>
      </c>
      <c r="DK121" s="36">
        <f t="shared" si="139"/>
        <v>183.35011738427343</v>
      </c>
      <c r="DL121" s="36">
        <f t="shared" si="139"/>
        <v>190.75672872612856</v>
      </c>
      <c r="DM121" s="36">
        <f t="shared" si="139"/>
        <v>198.46253753974926</v>
      </c>
      <c r="DN121" s="36">
        <f t="shared" si="139"/>
        <v>206.479630206205</v>
      </c>
      <c r="DO121" s="36">
        <f t="shared" si="139"/>
        <v>214.82058134801488</v>
      </c>
      <c r="DP121" s="36">
        <f t="shared" si="139"/>
        <v>223.49847355214931</v>
      </c>
      <c r="DQ121" s="36">
        <f t="shared" si="139"/>
        <v>232.52691788976196</v>
      </c>
      <c r="DR121" s="36">
        <f t="shared" si="139"/>
        <v>241.92007526483681</v>
      </c>
      <c r="DS121" s="36">
        <f t="shared" si="139"/>
        <v>251.69267862523517</v>
      </c>
      <c r="DT121" s="36">
        <f t="shared" si="139"/>
        <v>261.86005607098019</v>
      </c>
      <c r="DU121" s="36">
        <f t="shared" si="139"/>
        <v>272.43815489602355</v>
      </c>
      <c r="DV121" s="36">
        <f t="shared" si="139"/>
        <v>283.44356660120332</v>
      </c>
      <c r="DW121" s="36">
        <f t="shared" si="139"/>
        <v>294.89355291762553</v>
      </c>
      <c r="DX121" s="36">
        <f t="shared" ref="DX121:EM121" si="151">IFERROR(DW121*(1+$P121),"n/a")</f>
        <v>306.80607288128596</v>
      </c>
      <c r="DY121" s="36">
        <f t="shared" si="151"/>
        <v>319.19981100139842</v>
      </c>
      <c r="DZ121" s="36">
        <f t="shared" si="151"/>
        <v>332.09420656661092</v>
      </c>
      <c r="EA121" s="36">
        <f t="shared" si="151"/>
        <v>345.50948413507575</v>
      </c>
      <c r="EB121" s="36">
        <f t="shared" si="151"/>
        <v>359.46668525619629</v>
      </c>
      <c r="EC121" s="36">
        <f t="shared" si="151"/>
        <v>373.9877014738056</v>
      </c>
      <c r="ED121" s="36">
        <f t="shared" si="151"/>
        <v>389.09530866254147</v>
      </c>
      <c r="EE121" s="36">
        <f t="shared" si="151"/>
        <v>404.81320275127354</v>
      </c>
      <c r="EF121" s="36">
        <f t="shared" si="151"/>
        <v>421.16603688961402</v>
      </c>
      <c r="EG121" s="36">
        <f t="shared" si="151"/>
        <v>438.17946011580693</v>
      </c>
      <c r="EH121" s="36">
        <f t="shared" si="151"/>
        <v>455.88015758664511</v>
      </c>
      <c r="EI121" s="36">
        <f t="shared" si="151"/>
        <v>474.29589243251525</v>
      </c>
      <c r="EJ121" s="36">
        <f t="shared" si="151"/>
        <v>493.45554930321919</v>
      </c>
      <c r="EK121" s="36">
        <f t="shared" si="151"/>
        <v>513.38917967287205</v>
      </c>
      <c r="EL121" s="36">
        <f t="shared" si="151"/>
        <v>534.12804897493743</v>
      </c>
      <c r="EM121" s="36">
        <f t="shared" si="151"/>
        <v>555.70468564132909</v>
      </c>
      <c r="EN121" s="36">
        <f t="shared" si="144"/>
        <v>578.15293212249628</v>
      </c>
      <c r="EO121" s="36">
        <f t="shared" si="140"/>
        <v>601.50799796851675</v>
      </c>
      <c r="EP121" s="36">
        <f t="shared" si="140"/>
        <v>625.80651505445303</v>
      </c>
      <c r="EQ121" s="36">
        <f t="shared" si="140"/>
        <v>651.08659503659283</v>
      </c>
      <c r="ER121" s="36">
        <f t="shared" si="140"/>
        <v>677.38788912969108</v>
      </c>
      <c r="ES121" s="36">
        <f t="shared" si="140"/>
        <v>704.75165029897414</v>
      </c>
      <c r="ET121" s="36">
        <f t="shared" si="140"/>
        <v>733.22079796445155</v>
      </c>
      <c r="EU121" s="36">
        <f t="shared" si="140"/>
        <v>762.83998531902364</v>
      </c>
      <c r="EV121" s="36">
        <f t="shared" si="140"/>
        <v>793.65566936597099</v>
      </c>
      <c r="EW121" s="36">
        <f t="shared" si="140"/>
        <v>825.71618378567882</v>
      </c>
      <c r="EX121" s="36">
        <f t="shared" si="140"/>
        <v>859.07181474588515</v>
      </c>
      <c r="EY121" s="36">
        <f t="shared" si="140"/>
        <v>893.77487977435999</v>
      </c>
      <c r="EZ121" s="36">
        <f t="shared" si="140"/>
        <v>929.87980981772512</v>
      </c>
      <c r="FA121" s="36">
        <f t="shared" si="140"/>
        <v>967.44323461512204</v>
      </c>
      <c r="FB121" s="36">
        <f t="shared" si="140"/>
        <v>1006.5240715206346</v>
      </c>
      <c r="FC121" s="36">
        <f t="shared" si="140"/>
        <v>1047.1836179137822</v>
      </c>
      <c r="FD121" s="36">
        <f t="shared" ref="CS121:FD125" si="152">IFERROR(FC121*(1+$P121),"n/a")</f>
        <v>1089.4856473430275</v>
      </c>
      <c r="FE121" s="36">
        <f t="shared" si="148"/>
        <v>1133.4965095530965</v>
      </c>
      <c r="FF121" s="36">
        <f t="shared" si="148"/>
        <v>1179.2852345530034</v>
      </c>
      <c r="FG121" s="36">
        <f t="shared" si="148"/>
        <v>1226.9236408880067</v>
      </c>
      <c r="FH121" s="36">
        <f t="shared" si="148"/>
        <v>1276.4864482853188</v>
      </c>
      <c r="FI121" s="36">
        <f t="shared" si="148"/>
        <v>1328.0513948502528</v>
      </c>
      <c r="FJ121" s="36">
        <f t="shared" si="148"/>
        <v>1381.6993589966237</v>
      </c>
      <c r="FK121" s="36">
        <f t="shared" si="148"/>
        <v>1437.5144863026514</v>
      </c>
      <c r="FL121" s="36">
        <f t="shared" si="148"/>
        <v>1495.5843214913334</v>
      </c>
      <c r="FM121" s="36">
        <f t="shared" si="148"/>
        <v>1555.9999457422975</v>
      </c>
      <c r="FN121" s="36">
        <f t="shared" si="148"/>
        <v>1618.8561195505035</v>
      </c>
      <c r="FO121" s="36">
        <f t="shared" si="148"/>
        <v>1684.2514313558659</v>
      </c>
      <c r="FP121" s="36">
        <f t="shared" si="148"/>
        <v>1752.2884521769176</v>
      </c>
      <c r="FQ121" s="36">
        <f t="shared" si="148"/>
        <v>1823.0738964910565</v>
      </c>
      <c r="FR121" s="36">
        <f t="shared" si="148"/>
        <v>1896.7187896137095</v>
      </c>
      <c r="FS121" s="36">
        <f t="shared" si="148"/>
        <v>1973.338641838945</v>
      </c>
      <c r="FT121" s="36">
        <f t="shared" si="148"/>
        <v>2053.0536296146711</v>
      </c>
      <c r="FU121" s="36">
        <f t="shared" si="146"/>
        <v>2135.9887840365855</v>
      </c>
      <c r="FV121" s="36">
        <f t="shared" si="146"/>
        <v>2222.2741869565275</v>
      </c>
      <c r="FW121" s="36">
        <f t="shared" si="146"/>
        <v>2312.0451750128236</v>
      </c>
      <c r="FX121" s="36">
        <f t="shared" si="146"/>
        <v>2405.4425519026418</v>
      </c>
      <c r="FY121" s="36">
        <f t="shared" si="146"/>
        <v>2502.6128092293011</v>
      </c>
      <c r="FZ121" s="36">
        <f t="shared" si="146"/>
        <v>2603.7083562709281</v>
      </c>
      <c r="GA121" s="36">
        <f t="shared" si="146"/>
        <v>2708.8877590308489</v>
      </c>
      <c r="GB121" s="36">
        <f t="shared" si="146"/>
        <v>2818.3159889446592</v>
      </c>
      <c r="GC121" s="36">
        <f t="shared" si="146"/>
        <v>2932.1646816340681</v>
      </c>
      <c r="GD121" s="36">
        <f t="shared" si="146"/>
        <v>3050.6124061133582</v>
      </c>
      <c r="GE121" s="36">
        <f t="shared" si="146"/>
        <v>3173.8449448707138</v>
      </c>
      <c r="GF121" s="36">
        <f t="shared" si="146"/>
        <v>3302.0555852637112</v>
      </c>
      <c r="GG121" s="36">
        <f t="shared" si="146"/>
        <v>3435.4454226860244</v>
      </c>
      <c r="GH121" s="36">
        <f t="shared" si="146"/>
        <v>3574.2236759808493</v>
      </c>
      <c r="GI121" s="36">
        <f t="shared" si="146"/>
        <v>3718.608015595772</v>
      </c>
      <c r="GJ121" s="36">
        <f t="shared" si="147"/>
        <v>3868.824904993779</v>
      </c>
      <c r="GK121" s="36">
        <f t="shared" si="147"/>
        <v>4025.1099558559081</v>
      </c>
      <c r="GL121" s="36">
        <f t="shared" si="147"/>
        <v>4187.7082976326637</v>
      </c>
      <c r="GM121" s="36">
        <f t="shared" si="147"/>
        <v>4356.8749620238332</v>
      </c>
      <c r="GN121" s="36">
        <f t="shared" si="147"/>
        <v>4532.8752829897485</v>
      </c>
      <c r="GO121" s="36">
        <f t="shared" si="147"/>
        <v>4715.9853129214025</v>
      </c>
      <c r="GP121" s="36">
        <f t="shared" si="147"/>
        <v>4906.4922556221763</v>
      </c>
      <c r="GQ121" s="36">
        <f t="shared" si="147"/>
        <v>5104.6949167802904</v>
      </c>
      <c r="GR121" s="36">
        <f t="shared" si="147"/>
        <v>5310.9041726385476</v>
      </c>
      <c r="GS121" s="36">
        <f t="shared" si="147"/>
        <v>5525.4434575964551</v>
      </c>
      <c r="GT121" s="36">
        <f t="shared" si="147"/>
        <v>5748.6492715095219</v>
      </c>
      <c r="GU121" s="36">
        <f t="shared" si="147"/>
        <v>5980.8717074814213</v>
      </c>
      <c r="GV121" s="36">
        <f t="shared" si="147"/>
        <v>6222.4750009768413</v>
      </c>
      <c r="GW121" s="36">
        <f t="shared" si="147"/>
        <v>6473.8381011163028</v>
      </c>
      <c r="GX121" s="36">
        <f t="shared" si="147"/>
        <v>6735.3552650489974</v>
      </c>
      <c r="GY121" s="36">
        <f t="shared" si="147"/>
        <v>7007.4366763359176</v>
      </c>
      <c r="GZ121" s="36">
        <f t="shared" si="145"/>
        <v>7290.5090883131843</v>
      </c>
      <c r="HA121" s="36">
        <f t="shared" si="145"/>
        <v>7585.0164934446848</v>
      </c>
      <c r="HB121" s="36">
        <f t="shared" si="145"/>
        <v>7891.4208197138769</v>
      </c>
      <c r="HC121" s="36">
        <f t="shared" si="145"/>
        <v>8210.202655147039</v>
      </c>
      <c r="HD121" s="36">
        <f t="shared" si="145"/>
        <v>8541.8620016043587</v>
      </c>
      <c r="HE121" s="36">
        <f t="shared" si="145"/>
        <v>8886.9190590211692</v>
      </c>
      <c r="HF121" s="36">
        <f t="shared" si="145"/>
        <v>9245.9150413293901</v>
      </c>
      <c r="HG121" s="36">
        <f t="shared" si="145"/>
        <v>9619.4130253389321</v>
      </c>
      <c r="HH121" s="36">
        <f t="shared" si="145"/>
        <v>10007.998833910524</v>
      </c>
      <c r="HI121" s="36">
        <f t="shared" si="145"/>
        <v>10412.281954805174</v>
      </c>
      <c r="HJ121" s="36">
        <f t="shared" si="145"/>
        <v>10832.896496651485</v>
      </c>
      <c r="HK121" s="36">
        <f t="shared" si="145"/>
        <v>11270.50218353022</v>
      </c>
      <c r="HL121" s="36">
        <f t="shared" si="145"/>
        <v>11725.785389736107</v>
      </c>
      <c r="HM121" s="36">
        <f t="shared" si="145"/>
        <v>12199.460216339889</v>
      </c>
    </row>
    <row r="122" spans="1:221" x14ac:dyDescent="0.35">
      <c r="A122" s="7" t="s">
        <v>910</v>
      </c>
      <c r="B122" s="16" t="s">
        <v>911</v>
      </c>
      <c r="C122" s="15">
        <v>213.273</v>
      </c>
      <c r="D122" s="15">
        <v>112.49</v>
      </c>
      <c r="E122" s="14">
        <f t="shared" si="95"/>
        <v>23991.07977</v>
      </c>
      <c r="F122" s="12">
        <f t="shared" si="109"/>
        <v>6.6706142373508797E-4</v>
      </c>
      <c r="G122" s="13">
        <f>IFERROR('[2]CEA-6.2 US Forward MRP'!G121/100, "n/a")</f>
        <v>4.0181349453284734E-2</v>
      </c>
      <c r="H122" s="13">
        <f t="shared" si="110"/>
        <v>4.1583075828962576E-2</v>
      </c>
      <c r="I122" s="33">
        <f t="shared" si="111"/>
        <v>4.6776802000000002</v>
      </c>
      <c r="J122" s="13">
        <v>6.9769999999999999E-2</v>
      </c>
      <c r="K122" s="41">
        <f t="shared" si="96"/>
        <v>6.4874333333333353E-2</v>
      </c>
      <c r="L122" s="1">
        <f t="shared" si="97"/>
        <v>5.9978666666666701E-2</v>
      </c>
      <c r="M122" s="1">
        <f t="shared" si="98"/>
        <v>5.5083000000000049E-2</v>
      </c>
      <c r="N122" s="1">
        <f t="shared" si="99"/>
        <v>5.0187333333333396E-2</v>
      </c>
      <c r="O122" s="1">
        <f t="shared" si="100"/>
        <v>4.5291666666666744E-2</v>
      </c>
      <c r="P122" s="5">
        <f t="shared" si="112"/>
        <v>4.0396000000000098E-2</v>
      </c>
      <c r="Q122" s="1">
        <f t="shared" si="101"/>
        <v>9.2168971459192006E-2</v>
      </c>
      <c r="R122" s="12">
        <f t="shared" si="102"/>
        <v>6.148236532576731E-5</v>
      </c>
      <c r="S122" s="12">
        <f t="shared" si="103"/>
        <v>6.6706142373508797E-4</v>
      </c>
      <c r="T122" s="7"/>
      <c r="U122" s="42">
        <f t="shared" si="104"/>
        <v>-112.49</v>
      </c>
      <c r="V122" s="36">
        <f t="shared" si="105"/>
        <v>5.0040419475540006</v>
      </c>
      <c r="W122" s="36">
        <f t="shared" si="106"/>
        <v>5.353173954234844</v>
      </c>
      <c r="X122" s="36">
        <f t="shared" si="132"/>
        <v>5.7266649010218096</v>
      </c>
      <c r="Y122" s="36">
        <f t="shared" si="132"/>
        <v>6.1262143111661018</v>
      </c>
      <c r="Z122" s="36">
        <f t="shared" si="132"/>
        <v>6.5536402836561614</v>
      </c>
      <c r="AA122" s="36">
        <f t="shared" si="107"/>
        <v>6.9788033279648323</v>
      </c>
      <c r="AB122" s="36">
        <f t="shared" si="131"/>
        <v>7.3973826465050587</v>
      </c>
      <c r="AC122" s="36">
        <f t="shared" si="131"/>
        <v>7.8048526748224969</v>
      </c>
      <c r="AD122" s="36">
        <f t="shared" si="131"/>
        <v>8.1965574176313716</v>
      </c>
      <c r="AE122" s="36">
        <f t="shared" si="131"/>
        <v>8.567793164004927</v>
      </c>
      <c r="AF122" s="36">
        <f t="shared" si="108"/>
        <v>8.9138977366580701</v>
      </c>
      <c r="AG122" s="36">
        <f t="shared" si="150"/>
        <v>9.2739835496281096</v>
      </c>
      <c r="AH122" s="36">
        <f t="shared" si="150"/>
        <v>9.6486153890988877</v>
      </c>
      <c r="AI122" s="36">
        <f t="shared" si="150"/>
        <v>10.038380856356927</v>
      </c>
      <c r="AJ122" s="36">
        <f t="shared" si="150"/>
        <v>10.443891289430322</v>
      </c>
      <c r="AK122" s="36">
        <f t="shared" si="150"/>
        <v>10.865782721958151</v>
      </c>
      <c r="AL122" s="36">
        <f t="shared" si="150"/>
        <v>11.304716880794373</v>
      </c>
      <c r="AM122" s="36">
        <f t="shared" si="150"/>
        <v>11.761382223910944</v>
      </c>
      <c r="AN122" s="36">
        <f t="shared" si="150"/>
        <v>12.236495020228052</v>
      </c>
      <c r="AO122" s="36">
        <f t="shared" si="150"/>
        <v>12.730800473065186</v>
      </c>
      <c r="AP122" s="36">
        <f t="shared" si="150"/>
        <v>13.245073888975128</v>
      </c>
      <c r="AQ122" s="36">
        <f t="shared" si="150"/>
        <v>13.780121893794169</v>
      </c>
      <c r="AR122" s="36">
        <f t="shared" si="150"/>
        <v>14.336783697815878</v>
      </c>
      <c r="AS122" s="36">
        <f t="shared" si="150"/>
        <v>14.91593241207285</v>
      </c>
      <c r="AT122" s="36">
        <f t="shared" si="150"/>
        <v>15.518476417790946</v>
      </c>
      <c r="AU122" s="36">
        <f t="shared" si="150"/>
        <v>16.14536079116403</v>
      </c>
      <c r="AV122" s="36">
        <f t="shared" si="150"/>
        <v>16.797568785683893</v>
      </c>
      <c r="AW122" s="36">
        <f t="shared" si="150"/>
        <v>17.476123374350383</v>
      </c>
      <c r="AX122" s="36">
        <f t="shared" si="150"/>
        <v>18.182088854180641</v>
      </c>
      <c r="AY122" s="36">
        <f t="shared" si="150"/>
        <v>18.916572515534124</v>
      </c>
      <c r="AZ122" s="36">
        <f t="shared" si="150"/>
        <v>19.680726378871643</v>
      </c>
      <c r="BA122" s="36">
        <f t="shared" si="150"/>
        <v>20.475749001672543</v>
      </c>
      <c r="BB122" s="36">
        <f t="shared" si="150"/>
        <v>21.302887358344108</v>
      </c>
      <c r="BC122" s="36">
        <f t="shared" si="150"/>
        <v>22.16343879607178</v>
      </c>
      <c r="BD122" s="36">
        <f t="shared" si="150"/>
        <v>23.058753069677898</v>
      </c>
      <c r="BE122" s="36">
        <f t="shared" si="150"/>
        <v>23.990234458680607</v>
      </c>
      <c r="BF122" s="36">
        <f t="shared" si="150"/>
        <v>24.959343969873473</v>
      </c>
      <c r="BG122" s="36">
        <f t="shared" si="150"/>
        <v>25.967601628880484</v>
      </c>
      <c r="BH122" s="36">
        <f t="shared" si="150"/>
        <v>27.016588864280742</v>
      </c>
      <c r="BI122" s="36">
        <f t="shared" si="150"/>
        <v>28.10795098804223</v>
      </c>
      <c r="BJ122" s="36">
        <f t="shared" si="150"/>
        <v>29.243399776155186</v>
      </c>
      <c r="BK122" s="36">
        <f t="shared" si="150"/>
        <v>30.424716153512755</v>
      </c>
      <c r="BL122" s="36">
        <f t="shared" si="150"/>
        <v>31.653752987250058</v>
      </c>
      <c r="BM122" s="36">
        <f t="shared" si="150"/>
        <v>32.932437992923013</v>
      </c>
      <c r="BN122" s="36">
        <f t="shared" si="150"/>
        <v>34.262776758085131</v>
      </c>
      <c r="BO122" s="36">
        <f t="shared" si="150"/>
        <v>35.646855888004744</v>
      </c>
      <c r="BP122" s="36">
        <f t="shared" si="150"/>
        <v>37.086846278456584</v>
      </c>
      <c r="BQ122" s="36">
        <f t="shared" si="150"/>
        <v>38.585006520721116</v>
      </c>
      <c r="BR122" s="36">
        <f t="shared" si="150"/>
        <v>40.143686444132172</v>
      </c>
      <c r="BS122" s="36">
        <f t="shared" si="150"/>
        <v>41.765330801729341</v>
      </c>
      <c r="BT122" s="36">
        <f t="shared" si="150"/>
        <v>43.452483104796002</v>
      </c>
      <c r="BU122" s="36">
        <f t="shared" si="150"/>
        <v>45.207789612297347</v>
      </c>
      <c r="BV122" s="36">
        <f t="shared" si="150"/>
        <v>47.034003481475715</v>
      </c>
      <c r="BW122" s="36">
        <f t="shared" si="150"/>
        <v>48.933989086113414</v>
      </c>
      <c r="BX122" s="36">
        <f t="shared" si="150"/>
        <v>50.910726509236056</v>
      </c>
      <c r="BY122" s="36">
        <f t="shared" si="150"/>
        <v>52.967316217303164</v>
      </c>
      <c r="BZ122" s="36">
        <f t="shared" si="150"/>
        <v>55.106983923217349</v>
      </c>
      <c r="CA122" s="36">
        <f t="shared" si="150"/>
        <v>57.33308564577964</v>
      </c>
      <c r="CB122" s="36">
        <f t="shared" si="150"/>
        <v>59.649112973526563</v>
      </c>
      <c r="CC122" s="36">
        <f t="shared" si="150"/>
        <v>62.058698541205146</v>
      </c>
      <c r="CD122" s="36">
        <f t="shared" si="150"/>
        <v>64.565621727475673</v>
      </c>
      <c r="CE122" s="36">
        <f t="shared" si="150"/>
        <v>67.173814582778789</v>
      </c>
      <c r="CF122" s="36">
        <f t="shared" si="150"/>
        <v>69.887367996664722</v>
      </c>
      <c r="CG122" s="36">
        <f t="shared" si="150"/>
        <v>72.710538114258</v>
      </c>
      <c r="CH122" s="36">
        <f t="shared" si="150"/>
        <v>75.64775301192158</v>
      </c>
      <c r="CI122" s="36">
        <f t="shared" si="150"/>
        <v>78.703619642591178</v>
      </c>
      <c r="CJ122" s="36">
        <f t="shared" si="150"/>
        <v>81.882931061673304</v>
      </c>
      <c r="CK122" s="36">
        <f t="shared" si="150"/>
        <v>85.190673944840668</v>
      </c>
      <c r="CL122" s="36">
        <f t="shared" si="150"/>
        <v>88.632036409516459</v>
      </c>
      <c r="CM122" s="36">
        <f t="shared" si="150"/>
        <v>92.212416152315299</v>
      </c>
      <c r="CN122" s="36">
        <f t="shared" si="150"/>
        <v>95.937428915204237</v>
      </c>
      <c r="CO122" s="36">
        <f t="shared" si="150"/>
        <v>99.812917293662835</v>
      </c>
      <c r="CP122" s="36">
        <f t="shared" si="150"/>
        <v>103.84495990065764</v>
      </c>
      <c r="CQ122" s="36">
        <f t="shared" si="150"/>
        <v>108.03988090080462</v>
      </c>
      <c r="CR122" s="36">
        <f t="shared" si="150"/>
        <v>112.40425992967353</v>
      </c>
      <c r="CS122" s="36">
        <f t="shared" si="152"/>
        <v>116.94494241379263</v>
      </c>
      <c r="CT122" s="36">
        <f t="shared" si="152"/>
        <v>121.6690503075402</v>
      </c>
      <c r="CU122" s="36">
        <f t="shared" si="152"/>
        <v>126.5839932637636</v>
      </c>
      <c r="CV122" s="36">
        <f t="shared" si="152"/>
        <v>131.69748025564661</v>
      </c>
      <c r="CW122" s="36">
        <f t="shared" si="152"/>
        <v>137.01753166805372</v>
      </c>
      <c r="CX122" s="36">
        <f t="shared" si="152"/>
        <v>142.55249187731644</v>
      </c>
      <c r="CY122" s="36">
        <f t="shared" si="152"/>
        <v>148.31104233919254</v>
      </c>
      <c r="CZ122" s="36">
        <f t="shared" si="152"/>
        <v>154.30221520552658</v>
      </c>
      <c r="DA122" s="36">
        <f t="shared" si="152"/>
        <v>160.53540749096905</v>
      </c>
      <c r="DB122" s="36">
        <f t="shared" si="152"/>
        <v>167.02039581197425</v>
      </c>
      <c r="DC122" s="36">
        <f t="shared" si="152"/>
        <v>173.76735172119479</v>
      </c>
      <c r="DD122" s="36">
        <f t="shared" si="152"/>
        <v>180.78685766132418</v>
      </c>
      <c r="DE122" s="36">
        <f t="shared" si="152"/>
        <v>188.08992356341105</v>
      </c>
      <c r="DF122" s="36">
        <f t="shared" si="152"/>
        <v>195.68800411567861</v>
      </c>
      <c r="DG122" s="36">
        <f t="shared" si="152"/>
        <v>203.59301672993558</v>
      </c>
      <c r="DH122" s="36">
        <f t="shared" si="152"/>
        <v>211.81736023375808</v>
      </c>
      <c r="DI122" s="36">
        <f t="shared" si="152"/>
        <v>220.37393431776098</v>
      </c>
      <c r="DJ122" s="36">
        <f t="shared" si="152"/>
        <v>229.27615976846127</v>
      </c>
      <c r="DK122" s="36">
        <f t="shared" si="152"/>
        <v>238.53799951846804</v>
      </c>
      <c r="DL122" s="36">
        <f t="shared" si="152"/>
        <v>248.1739805470161</v>
      </c>
      <c r="DM122" s="36">
        <f t="shared" si="152"/>
        <v>258.19921666519338</v>
      </c>
      <c r="DN122" s="36">
        <f t="shared" si="152"/>
        <v>268.62943222160055</v>
      </c>
      <c r="DO122" s="36">
        <f t="shared" si="152"/>
        <v>279.48098676562438</v>
      </c>
      <c r="DP122" s="36">
        <f t="shared" si="152"/>
        <v>290.77090070700859</v>
      </c>
      <c r="DQ122" s="36">
        <f t="shared" si="152"/>
        <v>302.51688201196896</v>
      </c>
      <c r="DR122" s="36">
        <f t="shared" si="152"/>
        <v>314.73735397772447</v>
      </c>
      <c r="DS122" s="36">
        <f t="shared" si="152"/>
        <v>327.45148412900863</v>
      </c>
      <c r="DT122" s="36">
        <f t="shared" si="152"/>
        <v>340.67921428188407</v>
      </c>
      <c r="DU122" s="36">
        <f t="shared" si="152"/>
        <v>354.4412918220151</v>
      </c>
      <c r="DV122" s="36">
        <f t="shared" si="152"/>
        <v>368.75930224645725</v>
      </c>
      <c r="DW122" s="36">
        <f t="shared" si="152"/>
        <v>383.65570302000515</v>
      </c>
      <c r="DX122" s="36">
        <f t="shared" si="152"/>
        <v>399.15385879920132</v>
      </c>
      <c r="DY122" s="36">
        <f t="shared" si="152"/>
        <v>415.27807807925387</v>
      </c>
      <c r="DZ122" s="36">
        <f t="shared" si="152"/>
        <v>432.05365132134347</v>
      </c>
      <c r="EA122" s="36">
        <f t="shared" si="152"/>
        <v>449.50689062012049</v>
      </c>
      <c r="EB122" s="36">
        <f t="shared" si="152"/>
        <v>467.66517097361094</v>
      </c>
      <c r="EC122" s="36">
        <f t="shared" si="152"/>
        <v>486.556973220261</v>
      </c>
      <c r="ED122" s="36">
        <f t="shared" si="152"/>
        <v>506.21192871046674</v>
      </c>
      <c r="EE122" s="36">
        <f t="shared" si="152"/>
        <v>526.66086578265481</v>
      </c>
      <c r="EF122" s="36">
        <f t="shared" si="152"/>
        <v>547.935858116811</v>
      </c>
      <c r="EG122" s="36">
        <f t="shared" si="152"/>
        <v>570.0702750412978</v>
      </c>
      <c r="EH122" s="36">
        <f t="shared" si="152"/>
        <v>593.09883387186608</v>
      </c>
      <c r="EI122" s="36">
        <f t="shared" si="152"/>
        <v>617.05765436495403</v>
      </c>
      <c r="EJ122" s="36">
        <f t="shared" si="152"/>
        <v>641.98431537068075</v>
      </c>
      <c r="EK122" s="36">
        <f t="shared" si="152"/>
        <v>667.91791377439483</v>
      </c>
      <c r="EL122" s="36">
        <f t="shared" si="152"/>
        <v>694.89912581922533</v>
      </c>
      <c r="EM122" s="36">
        <f t="shared" si="152"/>
        <v>722.97027090581878</v>
      </c>
      <c r="EN122" s="36">
        <f t="shared" si="152"/>
        <v>752.17537796933027</v>
      </c>
      <c r="EO122" s="36">
        <f t="shared" si="152"/>
        <v>782.56025453777943</v>
      </c>
      <c r="EP122" s="36">
        <f t="shared" si="152"/>
        <v>814.17255858008764</v>
      </c>
      <c r="EQ122" s="36">
        <f t="shared" si="152"/>
        <v>847.06187325648898</v>
      </c>
      <c r="ER122" s="36">
        <f t="shared" si="152"/>
        <v>881.27978468855815</v>
      </c>
      <c r="ES122" s="36">
        <f t="shared" si="152"/>
        <v>916.87996287083729</v>
      </c>
      <c r="ET122" s="36">
        <f t="shared" si="152"/>
        <v>953.91824585096776</v>
      </c>
      <c r="EU122" s="36">
        <f t="shared" si="152"/>
        <v>992.45272731036357</v>
      </c>
      <c r="EV122" s="36">
        <f t="shared" si="152"/>
        <v>1032.5438476827931</v>
      </c>
      <c r="EW122" s="36">
        <f t="shared" si="152"/>
        <v>1074.2544889537874</v>
      </c>
      <c r="EX122" s="36">
        <f t="shared" si="152"/>
        <v>1117.6500732895647</v>
      </c>
      <c r="EY122" s="36">
        <f t="shared" si="152"/>
        <v>1162.7986656501701</v>
      </c>
      <c r="EZ122" s="36">
        <f t="shared" si="152"/>
        <v>1209.7710805477745</v>
      </c>
      <c r="FA122" s="36">
        <f t="shared" si="152"/>
        <v>1258.6409931175826</v>
      </c>
      <c r="FB122" s="36">
        <f t="shared" si="152"/>
        <v>1309.4850546755606</v>
      </c>
      <c r="FC122" s="36">
        <f t="shared" si="152"/>
        <v>1362.3830129442347</v>
      </c>
      <c r="FD122" s="36">
        <f t="shared" si="152"/>
        <v>1417.4178371351302</v>
      </c>
      <c r="FE122" s="36">
        <f t="shared" si="148"/>
        <v>1474.675848084041</v>
      </c>
      <c r="FF122" s="36">
        <f t="shared" si="148"/>
        <v>1534.2468536432441</v>
      </c>
      <c r="FG122" s="36">
        <f t="shared" si="148"/>
        <v>1596.2242895430168</v>
      </c>
      <c r="FH122" s="36">
        <f t="shared" si="148"/>
        <v>1660.7053659433966</v>
      </c>
      <c r="FI122" s="36">
        <f t="shared" si="148"/>
        <v>1727.7912199060463</v>
      </c>
      <c r="FJ122" s="36">
        <f t="shared" si="148"/>
        <v>1797.5870740253711</v>
      </c>
      <c r="FK122" s="36">
        <f t="shared" si="148"/>
        <v>1870.2024014677002</v>
      </c>
      <c r="FL122" s="36">
        <f t="shared" si="148"/>
        <v>1945.7510976773895</v>
      </c>
      <c r="FM122" s="36">
        <f t="shared" si="148"/>
        <v>2024.3516590191655</v>
      </c>
      <c r="FN122" s="36">
        <f t="shared" si="148"/>
        <v>2106.1273686369041</v>
      </c>
      <c r="FO122" s="36">
        <f t="shared" si="148"/>
        <v>2191.2064898203607</v>
      </c>
      <c r="FP122" s="36">
        <f t="shared" si="148"/>
        <v>2279.7224671831441</v>
      </c>
      <c r="FQ122" s="36">
        <f t="shared" si="148"/>
        <v>2371.8141359674746</v>
      </c>
      <c r="FR122" s="36">
        <f t="shared" si="148"/>
        <v>2467.625939804017</v>
      </c>
      <c r="FS122" s="36">
        <f t="shared" si="148"/>
        <v>2567.3081572683404</v>
      </c>
      <c r="FT122" s="36">
        <f t="shared" si="148"/>
        <v>2671.0171375893524</v>
      </c>
      <c r="FU122" s="36">
        <f t="shared" si="146"/>
        <v>2778.9155458794121</v>
      </c>
      <c r="FV122" s="36">
        <f t="shared" si="146"/>
        <v>2891.1726182707571</v>
      </c>
      <c r="FW122" s="36">
        <f t="shared" si="146"/>
        <v>3007.9644273584227</v>
      </c>
      <c r="FX122" s="36">
        <f t="shared" si="146"/>
        <v>3129.4741583659938</v>
      </c>
      <c r="FY122" s="36">
        <f t="shared" si="146"/>
        <v>3255.8923964673468</v>
      </c>
      <c r="FZ122" s="36">
        <f t="shared" si="146"/>
        <v>3387.4174257150421</v>
      </c>
      <c r="GA122" s="36">
        <f t="shared" si="146"/>
        <v>3524.2555400442275</v>
      </c>
      <c r="GB122" s="36">
        <f t="shared" si="146"/>
        <v>3666.6213668398545</v>
      </c>
      <c r="GC122" s="36">
        <f t="shared" si="146"/>
        <v>3814.7382035747178</v>
      </c>
      <c r="GD122" s="36">
        <f t="shared" si="146"/>
        <v>3968.8383680463226</v>
      </c>
      <c r="GE122" s="36">
        <f t="shared" si="146"/>
        <v>4129.1635627619225</v>
      </c>
      <c r="GF122" s="36">
        <f t="shared" si="146"/>
        <v>4295.9652540432535</v>
      </c>
      <c r="GG122" s="36">
        <f t="shared" si="146"/>
        <v>4469.5050664455848</v>
      </c>
      <c r="GH122" s="36">
        <f t="shared" si="146"/>
        <v>4650.0551931097207</v>
      </c>
      <c r="GI122" s="36">
        <f t="shared" si="146"/>
        <v>4837.8988226905813</v>
      </c>
      <c r="GJ122" s="36">
        <f t="shared" si="147"/>
        <v>5033.3305835319907</v>
      </c>
      <c r="GK122" s="36">
        <f t="shared" si="147"/>
        <v>5236.6570057843492</v>
      </c>
      <c r="GL122" s="36">
        <f t="shared" si="147"/>
        <v>5448.1970021900142</v>
      </c>
      <c r="GM122" s="36">
        <f t="shared" si="147"/>
        <v>5668.2823682904827</v>
      </c>
      <c r="GN122" s="36">
        <f t="shared" si="147"/>
        <v>5897.2583028399458</v>
      </c>
      <c r="GO122" s="36">
        <f t="shared" si="147"/>
        <v>6135.4839492414685</v>
      </c>
      <c r="GP122" s="36">
        <f t="shared" si="147"/>
        <v>6383.3329588550278</v>
      </c>
      <c r="GQ122" s="36">
        <f t="shared" si="147"/>
        <v>6641.1940770609363</v>
      </c>
      <c r="GR122" s="36">
        <f t="shared" si="147"/>
        <v>6909.4717529978907</v>
      </c>
      <c r="GS122" s="36">
        <f t="shared" si="147"/>
        <v>7188.5867739319938</v>
      </c>
      <c r="GT122" s="36">
        <f t="shared" si="147"/>
        <v>7478.9769252517517</v>
      </c>
      <c r="GU122" s="36">
        <f t="shared" si="147"/>
        <v>7781.0976771242222</v>
      </c>
      <c r="GV122" s="36">
        <f t="shared" si="147"/>
        <v>8095.4228988893328</v>
      </c>
      <c r="GW122" s="36">
        <f t="shared" si="147"/>
        <v>8422.4456023128678</v>
      </c>
      <c r="GX122" s="36">
        <f t="shared" si="147"/>
        <v>8762.6787148638996</v>
      </c>
      <c r="GY122" s="36">
        <f t="shared" si="147"/>
        <v>9116.6558842295417</v>
      </c>
      <c r="GZ122" s="36">
        <f t="shared" si="145"/>
        <v>9484.9323153288788</v>
      </c>
      <c r="HA122" s="36">
        <f t="shared" si="145"/>
        <v>9868.085641138905</v>
      </c>
      <c r="HB122" s="36">
        <f t="shared" si="145"/>
        <v>10266.716828698352</v>
      </c>
      <c r="HC122" s="36">
        <f t="shared" si="145"/>
        <v>10681.451121710452</v>
      </c>
      <c r="HD122" s="36">
        <f t="shared" si="145"/>
        <v>11112.939021223068</v>
      </c>
      <c r="HE122" s="36">
        <f t="shared" si="145"/>
        <v>11561.857305924397</v>
      </c>
      <c r="HF122" s="36">
        <f t="shared" si="145"/>
        <v>12028.91009365452</v>
      </c>
      <c r="HG122" s="36">
        <f t="shared" si="145"/>
        <v>12514.82994579779</v>
      </c>
      <c r="HH122" s="36">
        <f t="shared" si="145"/>
        <v>13020.37901628824</v>
      </c>
      <c r="HI122" s="36">
        <f t="shared" si="145"/>
        <v>13546.350247030221</v>
      </c>
      <c r="HJ122" s="36">
        <f t="shared" si="145"/>
        <v>14093.568611609255</v>
      </c>
      <c r="HK122" s="36">
        <f t="shared" si="145"/>
        <v>14662.892409243823</v>
      </c>
      <c r="HL122" s="36">
        <f t="shared" si="145"/>
        <v>15255.214611007637</v>
      </c>
      <c r="HM122" s="36">
        <f t="shared" si="145"/>
        <v>15871.464260433904</v>
      </c>
    </row>
    <row r="123" spans="1:221" x14ac:dyDescent="0.35">
      <c r="A123" s="7" t="s">
        <v>912</v>
      </c>
      <c r="B123" s="16" t="s">
        <v>913</v>
      </c>
      <c r="C123" s="15">
        <v>123.611</v>
      </c>
      <c r="D123" s="15">
        <v>231.39</v>
      </c>
      <c r="E123" s="14">
        <f t="shared" si="95"/>
        <v>28602.349289999998</v>
      </c>
      <c r="F123" s="12">
        <f t="shared" si="109"/>
        <v>7.9527574508813704E-4</v>
      </c>
      <c r="G123" s="13">
        <f>IFERROR('[2]CEA-6.2 US Forward MRP'!G122/100, "n/a")</f>
        <v>6.7418643848048757E-3</v>
      </c>
      <c r="H123" s="13">
        <f t="shared" si="110"/>
        <v>7.2579541034616894E-3</v>
      </c>
      <c r="I123" s="33">
        <f t="shared" si="111"/>
        <v>1.6794180000000003</v>
      </c>
      <c r="J123" s="13">
        <v>0.15310000000000001</v>
      </c>
      <c r="K123" s="41">
        <f t="shared" si="96"/>
        <v>0.13431600000000002</v>
      </c>
      <c r="L123" s="1">
        <f t="shared" si="97"/>
        <v>0.11553200000000004</v>
      </c>
      <c r="M123" s="1">
        <f t="shared" si="98"/>
        <v>9.6748000000000056E-2</v>
      </c>
      <c r="N123" s="1">
        <f t="shared" si="99"/>
        <v>7.7964000000000075E-2</v>
      </c>
      <c r="O123" s="1">
        <f t="shared" si="100"/>
        <v>5.9180000000000094E-2</v>
      </c>
      <c r="P123" s="5">
        <f t="shared" si="112"/>
        <v>4.0396000000000098E-2</v>
      </c>
      <c r="Q123" s="1">
        <f t="shared" si="101"/>
        <v>5.5382787599915995E-2</v>
      </c>
      <c r="R123" s="12">
        <f t="shared" si="102"/>
        <v>4.4044587673581233E-5</v>
      </c>
      <c r="S123" s="12">
        <f t="shared" si="103"/>
        <v>7.9527574508813704E-4</v>
      </c>
      <c r="T123" s="7"/>
      <c r="U123" s="42">
        <f t="shared" si="104"/>
        <v>-231.39</v>
      </c>
      <c r="V123" s="36">
        <f t="shared" si="105"/>
        <v>1.9365368958000004</v>
      </c>
      <c r="W123" s="36">
        <f t="shared" si="106"/>
        <v>2.2330206945469806</v>
      </c>
      <c r="X123" s="36">
        <f t="shared" si="132"/>
        <v>2.5748961628821232</v>
      </c>
      <c r="Y123" s="36">
        <f t="shared" si="132"/>
        <v>2.9691127654193763</v>
      </c>
      <c r="Z123" s="36">
        <f t="shared" si="132"/>
        <v>3.4236839298050827</v>
      </c>
      <c r="AA123" s="36">
        <f t="shared" si="107"/>
        <v>3.8835394605207827</v>
      </c>
      <c r="AB123" s="36">
        <f t="shared" si="131"/>
        <v>4.3322125414736696</v>
      </c>
      <c r="AC123" s="36">
        <f t="shared" si="131"/>
        <v>4.7513454404361646</v>
      </c>
      <c r="AD123" s="36">
        <f t="shared" si="131"/>
        <v>5.1217793363543302</v>
      </c>
      <c r="AE123" s="36">
        <f t="shared" si="131"/>
        <v>5.4248862374797797</v>
      </c>
      <c r="AF123" s="36">
        <f t="shared" si="108"/>
        <v>5.6440299419290136</v>
      </c>
      <c r="AG123" s="36">
        <f t="shared" si="150"/>
        <v>5.8720261754631791</v>
      </c>
      <c r="AH123" s="36">
        <f t="shared" si="150"/>
        <v>6.10923254484719</v>
      </c>
      <c r="AI123" s="36">
        <f t="shared" si="150"/>
        <v>6.356021102728838</v>
      </c>
      <c r="AJ123" s="36">
        <f t="shared" si="150"/>
        <v>6.612778931194673</v>
      </c>
      <c r="AK123" s="36">
        <f t="shared" si="150"/>
        <v>6.8799087488992132</v>
      </c>
      <c r="AL123" s="36">
        <f t="shared" si="150"/>
        <v>7.1578295427197469</v>
      </c>
      <c r="AM123" s="36">
        <f t="shared" si="150"/>
        <v>7.4469772249274548</v>
      </c>
      <c r="AN123" s="36">
        <f t="shared" si="150"/>
        <v>7.7478053169056249</v>
      </c>
      <c r="AO123" s="36">
        <f t="shared" si="150"/>
        <v>8.0607856604873458</v>
      </c>
      <c r="AP123" s="36">
        <f t="shared" si="150"/>
        <v>8.3864091580283926</v>
      </c>
      <c r="AQ123" s="36">
        <f t="shared" si="150"/>
        <v>8.7251865423761092</v>
      </c>
      <c r="AR123" s="36">
        <f t="shared" si="150"/>
        <v>9.0776491779419359</v>
      </c>
      <c r="AS123" s="36">
        <f t="shared" si="150"/>
        <v>9.4443498941340795</v>
      </c>
      <c r="AT123" s="36">
        <f t="shared" si="150"/>
        <v>9.8258638524575215</v>
      </c>
      <c r="AU123" s="36">
        <f t="shared" si="150"/>
        <v>10.222789448641397</v>
      </c>
      <c r="AV123" s="36">
        <f t="shared" si="150"/>
        <v>10.635749251208715</v>
      </c>
      <c r="AW123" s="36">
        <f t="shared" si="150"/>
        <v>11.065390977960543</v>
      </c>
      <c r="AX123" s="36">
        <f t="shared" si="150"/>
        <v>11.512388511906238</v>
      </c>
      <c r="AY123" s="36">
        <f t="shared" si="150"/>
        <v>11.977442958233203</v>
      </c>
      <c r="AZ123" s="36">
        <f t="shared" si="150"/>
        <v>12.461283743973993</v>
      </c>
      <c r="BA123" s="36">
        <f t="shared" si="150"/>
        <v>12.964669762095568</v>
      </c>
      <c r="BB123" s="36">
        <f t="shared" si="150"/>
        <v>13.488390561805181</v>
      </c>
      <c r="BC123" s="36">
        <f t="shared" si="150"/>
        <v>14.033267586939864</v>
      </c>
      <c r="BD123" s="36">
        <f t="shared" si="150"/>
        <v>14.600155464381888</v>
      </c>
      <c r="BE123" s="36">
        <f t="shared" si="150"/>
        <v>15.18994334452106</v>
      </c>
      <c r="BF123" s="36">
        <f t="shared" si="150"/>
        <v>15.803556295866334</v>
      </c>
      <c r="BG123" s="36">
        <f t="shared" si="150"/>
        <v>16.441956755994152</v>
      </c>
      <c r="BH123" s="36">
        <f t="shared" si="150"/>
        <v>17.106146041109294</v>
      </c>
      <c r="BI123" s="36">
        <f t="shared" si="150"/>
        <v>17.797165916585946</v>
      </c>
      <c r="BJ123" s="36">
        <f t="shared" si="150"/>
        <v>18.516100230952354</v>
      </c>
      <c r="BK123" s="36">
        <f t="shared" si="150"/>
        <v>19.264076615881908</v>
      </c>
      <c r="BL123" s="36">
        <f t="shared" si="150"/>
        <v>20.042268254857074</v>
      </c>
      <c r="BM123" s="36">
        <f t="shared" si="150"/>
        <v>20.851895723280283</v>
      </c>
      <c r="BN123" s="36">
        <f t="shared" si="150"/>
        <v>21.694228902917914</v>
      </c>
      <c r="BO123" s="36">
        <f t="shared" si="150"/>
        <v>22.570588973680188</v>
      </c>
      <c r="BP123" s="36">
        <f t="shared" si="150"/>
        <v>23.482350485860977</v>
      </c>
      <c r="BQ123" s="36">
        <f t="shared" si="150"/>
        <v>24.430943516087819</v>
      </c>
      <c r="BR123" s="36">
        <f t="shared" si="150"/>
        <v>25.417855910363706</v>
      </c>
      <c r="BS123" s="36">
        <f t="shared" si="150"/>
        <v>26.44463561771876</v>
      </c>
      <c r="BT123" s="36">
        <f t="shared" si="150"/>
        <v>27.51289311813213</v>
      </c>
      <c r="BU123" s="36">
        <f t="shared" si="150"/>
        <v>28.624303948532198</v>
      </c>
      <c r="BV123" s="36">
        <f t="shared" si="150"/>
        <v>29.780611330837107</v>
      </c>
      <c r="BW123" s="36">
        <f t="shared" si="150"/>
        <v>30.983628906157605</v>
      </c>
      <c r="BX123" s="36">
        <f t="shared" si="150"/>
        <v>32.235243579450753</v>
      </c>
      <c r="BY123" s="36">
        <f t="shared" si="150"/>
        <v>33.537418479086249</v>
      </c>
      <c r="BZ123" s="36">
        <f t="shared" si="150"/>
        <v>34.892196035967423</v>
      </c>
      <c r="CA123" s="36">
        <f t="shared" si="150"/>
        <v>36.301701187036365</v>
      </c>
      <c r="CB123" s="36">
        <f t="shared" si="150"/>
        <v>37.76814470818789</v>
      </c>
      <c r="CC123" s="36">
        <f t="shared" si="150"/>
        <v>39.293826681819851</v>
      </c>
      <c r="CD123" s="36">
        <f t="shared" si="150"/>
        <v>40.881140104458652</v>
      </c>
      <c r="CE123" s="36">
        <f t="shared" si="150"/>
        <v>42.532574640118369</v>
      </c>
      <c r="CF123" s="36">
        <f t="shared" si="150"/>
        <v>44.250720525280592</v>
      </c>
      <c r="CG123" s="36">
        <f t="shared" si="150"/>
        <v>46.038272631619833</v>
      </c>
      <c r="CH123" s="36">
        <f t="shared" si="150"/>
        <v>47.89803469284675</v>
      </c>
      <c r="CI123" s="36">
        <f t="shared" si="150"/>
        <v>49.832923702298991</v>
      </c>
      <c r="CJ123" s="36">
        <f t="shared" si="150"/>
        <v>51.845974488177063</v>
      </c>
      <c r="CK123" s="36">
        <f t="shared" si="150"/>
        <v>53.940344473601471</v>
      </c>
      <c r="CL123" s="36">
        <f t="shared" si="150"/>
        <v>56.119318628957082</v>
      </c>
      <c r="CM123" s="36">
        <f t="shared" si="150"/>
        <v>58.386314624292439</v>
      </c>
      <c r="CN123" s="36">
        <f t="shared" si="150"/>
        <v>60.744888189855359</v>
      </c>
      <c r="CO123" s="36">
        <f t="shared" si="150"/>
        <v>63.198738693172764</v>
      </c>
      <c r="CP123" s="36">
        <f t="shared" si="150"/>
        <v>65.751714941422179</v>
      </c>
      <c r="CQ123" s="36">
        <f t="shared" si="150"/>
        <v>68.407821218195878</v>
      </c>
      <c r="CR123" s="36">
        <f t="shared" si="150"/>
        <v>71.171223564126123</v>
      </c>
      <c r="CS123" s="36">
        <f t="shared" si="152"/>
        <v>74.046256311222564</v>
      </c>
      <c r="CT123" s="36">
        <f t="shared" si="152"/>
        <v>77.037428881170712</v>
      </c>
      <c r="CU123" s="36">
        <f t="shared" si="152"/>
        <v>80.149432858254485</v>
      </c>
      <c r="CV123" s="36">
        <f t="shared" si="152"/>
        <v>83.387149347996541</v>
      </c>
      <c r="CW123" s="36">
        <f t="shared" si="152"/>
        <v>86.755656633058223</v>
      </c>
      <c r="CX123" s="36">
        <f t="shared" si="152"/>
        <v>90.260238138407246</v>
      </c>
      <c r="CY123" s="36">
        <f t="shared" si="152"/>
        <v>93.906390718246357</v>
      </c>
      <c r="CZ123" s="36">
        <f t="shared" si="152"/>
        <v>97.699833277700648</v>
      </c>
      <c r="DA123" s="36">
        <f t="shared" si="152"/>
        <v>101.64651574278665</v>
      </c>
      <c r="DB123" s="36">
        <f t="shared" si="152"/>
        <v>105.75262839273226</v>
      </c>
      <c r="DC123" s="36">
        <f t="shared" si="152"/>
        <v>110.02461156928509</v>
      </c>
      <c r="DD123" s="36">
        <f t="shared" si="152"/>
        <v>114.46916577823794</v>
      </c>
      <c r="DE123" s="36">
        <f t="shared" si="152"/>
        <v>119.09326219901564</v>
      </c>
      <c r="DF123" s="36">
        <f t="shared" si="152"/>
        <v>123.90415361880709</v>
      </c>
      <c r="DG123" s="36">
        <f t="shared" si="152"/>
        <v>128.90938580839244</v>
      </c>
      <c r="DH123" s="36">
        <f t="shared" si="152"/>
        <v>134.11680935750829</v>
      </c>
      <c r="DI123" s="36">
        <f t="shared" si="152"/>
        <v>139.53459198831422</v>
      </c>
      <c r="DJ123" s="36">
        <f t="shared" si="152"/>
        <v>145.17123136627418</v>
      </c>
      <c r="DK123" s="36">
        <f t="shared" si="152"/>
        <v>151.03556842854621</v>
      </c>
      <c r="DL123" s="36">
        <f t="shared" si="152"/>
        <v>157.13680125078579</v>
      </c>
      <c r="DM123" s="36">
        <f t="shared" si="152"/>
        <v>163.48449947411254</v>
      </c>
      <c r="DN123" s="36">
        <f t="shared" si="152"/>
        <v>170.08861931486879</v>
      </c>
      <c r="DO123" s="36">
        <f t="shared" si="152"/>
        <v>176.95951918071225</v>
      </c>
      <c r="DP123" s="36">
        <f t="shared" si="152"/>
        <v>184.10797591753632</v>
      </c>
      <c r="DQ123" s="36">
        <f t="shared" si="152"/>
        <v>191.54520171270113</v>
      </c>
      <c r="DR123" s="36">
        <f t="shared" si="152"/>
        <v>199.28286168108741</v>
      </c>
      <c r="DS123" s="36">
        <f t="shared" si="152"/>
        <v>207.33309216155664</v>
      </c>
      <c r="DT123" s="36">
        <f t="shared" si="152"/>
        <v>215.70851975251489</v>
      </c>
      <c r="DU123" s="36">
        <f t="shared" si="152"/>
        <v>224.42228111643749</v>
      </c>
      <c r="DV123" s="36">
        <f t="shared" si="152"/>
        <v>233.48804358441711</v>
      </c>
      <c r="DW123" s="36">
        <f t="shared" si="152"/>
        <v>242.92002659305325</v>
      </c>
      <c r="DX123" s="36">
        <f t="shared" si="152"/>
        <v>252.73302398730627</v>
      </c>
      <c r="DY123" s="36">
        <f t="shared" si="152"/>
        <v>262.94242722429749</v>
      </c>
      <c r="DZ123" s="36">
        <f t="shared" si="152"/>
        <v>273.56424951445024</v>
      </c>
      <c r="EA123" s="36">
        <f t="shared" si="152"/>
        <v>284.61515093783601</v>
      </c>
      <c r="EB123" s="36">
        <f t="shared" si="152"/>
        <v>296.11246457512084</v>
      </c>
      <c r="EC123" s="36">
        <f t="shared" si="152"/>
        <v>308.07422369409744</v>
      </c>
      <c r="ED123" s="36">
        <f t="shared" si="152"/>
        <v>320.51919003444425</v>
      </c>
      <c r="EE123" s="36">
        <f t="shared" si="152"/>
        <v>333.46688323507567</v>
      </c>
      <c r="EF123" s="36">
        <f t="shared" si="152"/>
        <v>346.93761145023984</v>
      </c>
      <c r="EG123" s="36">
        <f t="shared" si="152"/>
        <v>360.95250320238375</v>
      </c>
      <c r="EH123" s="36">
        <f t="shared" si="152"/>
        <v>375.53354052174728</v>
      </c>
      <c r="EI123" s="36">
        <f t="shared" si="152"/>
        <v>390.70359342466384</v>
      </c>
      <c r="EJ123" s="36">
        <f t="shared" si="152"/>
        <v>406.48645578464658</v>
      </c>
      <c r="EK123" s="36">
        <f t="shared" si="152"/>
        <v>422.90688265252322</v>
      </c>
      <c r="EL123" s="36">
        <f t="shared" si="152"/>
        <v>439.99062908415459</v>
      </c>
      <c r="EM123" s="36">
        <f t="shared" si="152"/>
        <v>457.76449053663816</v>
      </c>
      <c r="EN123" s="36">
        <f t="shared" si="152"/>
        <v>476.25634489635627</v>
      </c>
      <c r="EO123" s="36">
        <f t="shared" si="152"/>
        <v>495.49519620478952</v>
      </c>
      <c r="EP123" s="36">
        <f t="shared" si="152"/>
        <v>515.51122015067824</v>
      </c>
      <c r="EQ123" s="36">
        <f t="shared" si="152"/>
        <v>536.33581139988507</v>
      </c>
      <c r="ER123" s="36">
        <f t="shared" si="152"/>
        <v>558.00163283719485</v>
      </c>
      <c r="ES123" s="36">
        <f t="shared" si="152"/>
        <v>580.54266679728619</v>
      </c>
      <c r="ET123" s="36">
        <f t="shared" si="152"/>
        <v>603.99426836522946</v>
      </c>
      <c r="EU123" s="36">
        <f t="shared" si="152"/>
        <v>628.39322083011132</v>
      </c>
      <c r="EV123" s="36">
        <f t="shared" si="152"/>
        <v>653.7777933787645</v>
      </c>
      <c r="EW123" s="36">
        <f t="shared" si="152"/>
        <v>680.18780112009313</v>
      </c>
      <c r="EX123" s="36">
        <f t="shared" si="152"/>
        <v>707.66466753414045</v>
      </c>
      <c r="EY123" s="36">
        <f t="shared" si="152"/>
        <v>736.25148944384966</v>
      </c>
      <c r="EZ123" s="36">
        <f t="shared" si="152"/>
        <v>765.99310461142352</v>
      </c>
      <c r="FA123" s="36">
        <f t="shared" si="152"/>
        <v>796.93616206530669</v>
      </c>
      <c r="FB123" s="36">
        <f t="shared" si="152"/>
        <v>829.12919526809685</v>
      </c>
      <c r="FC123" s="36">
        <f t="shared" si="152"/>
        <v>862.62269824014697</v>
      </c>
      <c r="FD123" s="36">
        <f t="shared" si="152"/>
        <v>897.46920475825607</v>
      </c>
      <c r="FE123" s="36">
        <f t="shared" si="148"/>
        <v>933.72337075367068</v>
      </c>
      <c r="FF123" s="36">
        <f t="shared" si="148"/>
        <v>971.4420600386361</v>
      </c>
      <c r="FG123" s="36">
        <f t="shared" si="148"/>
        <v>1010.6844334959569</v>
      </c>
      <c r="FH123" s="36">
        <f t="shared" si="148"/>
        <v>1051.5120418714596</v>
      </c>
      <c r="FI123" s="36">
        <f t="shared" si="148"/>
        <v>1093.9889223148991</v>
      </c>
      <c r="FJ123" s="36">
        <f t="shared" si="148"/>
        <v>1138.181698820732</v>
      </c>
      <c r="FK123" s="36">
        <f t="shared" si="148"/>
        <v>1184.1596867262945</v>
      </c>
      <c r="FL123" s="36">
        <f t="shared" si="148"/>
        <v>1231.9950014312899</v>
      </c>
      <c r="FM123" s="36">
        <f t="shared" si="148"/>
        <v>1281.7626715091085</v>
      </c>
      <c r="FN123" s="36">
        <f t="shared" si="148"/>
        <v>1333.5407563873905</v>
      </c>
      <c r="FO123" s="36">
        <f t="shared" si="148"/>
        <v>1387.4104687824156</v>
      </c>
      <c r="FP123" s="36">
        <f t="shared" si="148"/>
        <v>1443.4563020793503</v>
      </c>
      <c r="FQ123" s="36">
        <f t="shared" si="148"/>
        <v>1501.7661628581479</v>
      </c>
      <c r="FR123" s="36">
        <f t="shared" si="148"/>
        <v>1562.4315087729658</v>
      </c>
      <c r="FS123" s="36">
        <f t="shared" si="148"/>
        <v>1625.5474920013587</v>
      </c>
      <c r="FT123" s="36">
        <f t="shared" si="148"/>
        <v>1691.2131084882458</v>
      </c>
      <c r="FU123" s="36">
        <f t="shared" si="146"/>
        <v>1759.5313532187372</v>
      </c>
      <c r="FV123" s="36">
        <f t="shared" si="146"/>
        <v>1830.6093817633614</v>
      </c>
      <c r="FW123" s="36">
        <f t="shared" si="146"/>
        <v>1904.5586783490744</v>
      </c>
      <c r="FX123" s="36">
        <f t="shared" si="146"/>
        <v>1981.4952307196638</v>
      </c>
      <c r="FY123" s="36">
        <f t="shared" si="146"/>
        <v>2061.5397120598154</v>
      </c>
      <c r="FZ123" s="36">
        <f t="shared" si="146"/>
        <v>2144.817670268184</v>
      </c>
      <c r="GA123" s="36">
        <f t="shared" si="146"/>
        <v>2231.4597248763375</v>
      </c>
      <c r="GB123" s="36">
        <f t="shared" si="146"/>
        <v>2321.6017719224424</v>
      </c>
      <c r="GC123" s="36">
        <f t="shared" si="146"/>
        <v>2415.3851971010217</v>
      </c>
      <c r="GD123" s="36">
        <f t="shared" si="146"/>
        <v>2512.957097523115</v>
      </c>
      <c r="GE123" s="36">
        <f t="shared" si="146"/>
        <v>2614.4705124346588</v>
      </c>
      <c r="GF123" s="36">
        <f t="shared" si="146"/>
        <v>2720.0846632549697</v>
      </c>
      <c r="GG123" s="36">
        <f t="shared" si="146"/>
        <v>2829.9652033118177</v>
      </c>
      <c r="GH123" s="36">
        <f t="shared" si="146"/>
        <v>2944.2844776648021</v>
      </c>
      <c r="GI123" s="36">
        <f t="shared" si="146"/>
        <v>3063.2217934245496</v>
      </c>
      <c r="GJ123" s="36">
        <f t="shared" si="147"/>
        <v>3186.9637009917278</v>
      </c>
      <c r="GK123" s="36">
        <f t="shared" si="147"/>
        <v>3315.70428665699</v>
      </c>
      <c r="GL123" s="36">
        <f t="shared" si="147"/>
        <v>3449.6454770207861</v>
      </c>
      <c r="GM123" s="36">
        <f t="shared" si="147"/>
        <v>3588.9973557105181</v>
      </c>
      <c r="GN123" s="36">
        <f t="shared" si="147"/>
        <v>3733.9784928918007</v>
      </c>
      <c r="GO123" s="36">
        <f t="shared" si="147"/>
        <v>3884.8162880906584</v>
      </c>
      <c r="GP123" s="36">
        <f t="shared" si="147"/>
        <v>4041.7473268643689</v>
      </c>
      <c r="GQ123" s="36">
        <f t="shared" si="147"/>
        <v>4205.0177518803821</v>
      </c>
      <c r="GR123" s="36">
        <f t="shared" si="147"/>
        <v>4374.883648985342</v>
      </c>
      <c r="GS123" s="36">
        <f t="shared" si="147"/>
        <v>4551.611448869754</v>
      </c>
      <c r="GT123" s="36">
        <f t="shared" si="147"/>
        <v>4735.4783449582974</v>
      </c>
      <c r="GU123" s="36">
        <f t="shared" si="147"/>
        <v>4926.7727281812331</v>
      </c>
      <c r="GV123" s="36">
        <f t="shared" si="147"/>
        <v>5125.7946393088423</v>
      </c>
      <c r="GW123" s="36">
        <f t="shared" si="147"/>
        <v>5332.8562395583631</v>
      </c>
      <c r="GX123" s="36">
        <f t="shared" si="147"/>
        <v>5548.2823002115629</v>
      </c>
      <c r="GY123" s="36">
        <f t="shared" si="147"/>
        <v>5772.4107120109093</v>
      </c>
      <c r="GZ123" s="36">
        <f t="shared" si="145"/>
        <v>6005.5930151333023</v>
      </c>
      <c r="HA123" s="36">
        <f t="shared" si="145"/>
        <v>6248.1949505726279</v>
      </c>
      <c r="HB123" s="36">
        <f t="shared" si="145"/>
        <v>6500.5970337959607</v>
      </c>
      <c r="HC123" s="36">
        <f t="shared" si="145"/>
        <v>6763.1951515731826</v>
      </c>
      <c r="HD123" s="36">
        <f t="shared" si="145"/>
        <v>7036.4011829161336</v>
      </c>
      <c r="HE123" s="36">
        <f t="shared" si="145"/>
        <v>7320.6436451012141</v>
      </c>
      <c r="HF123" s="36">
        <f t="shared" si="145"/>
        <v>7616.3683657887232</v>
      </c>
      <c r="HG123" s="36">
        <f t="shared" si="145"/>
        <v>7924.0391822931251</v>
      </c>
      <c r="HH123" s="36">
        <f t="shared" si="145"/>
        <v>8244.1386691010393</v>
      </c>
      <c r="HI123" s="36">
        <f t="shared" si="145"/>
        <v>8577.1688947780458</v>
      </c>
      <c r="HJ123" s="36">
        <f t="shared" si="145"/>
        <v>8923.6522094515003</v>
      </c>
      <c r="HK123" s="36">
        <f t="shared" si="145"/>
        <v>9284.132064104504</v>
      </c>
      <c r="HL123" s="36">
        <f t="shared" si="145"/>
        <v>9659.1738629660704</v>
      </c>
      <c r="HM123" s="36">
        <f t="shared" si="145"/>
        <v>10049.365850334449</v>
      </c>
    </row>
    <row r="124" spans="1:221" x14ac:dyDescent="0.35">
      <c r="A124" s="7" t="s">
        <v>914</v>
      </c>
      <c r="B124" s="16" t="s">
        <v>915</v>
      </c>
      <c r="C124" s="15">
        <v>441.59199999999998</v>
      </c>
      <c r="D124" s="15">
        <v>41.09</v>
      </c>
      <c r="E124" s="14">
        <f t="shared" si="95"/>
        <v>18145.01528</v>
      </c>
      <c r="F124" s="12">
        <f t="shared" si="109"/>
        <v>0</v>
      </c>
      <c r="G124" s="13">
        <f>IFERROR('[2]CEA-6.2 US Forward MRP'!G123/100, "n/a")</f>
        <v>1.533219761499148E-2</v>
      </c>
      <c r="H124" s="13" t="str">
        <f t="shared" si="110"/>
        <v>n/a</v>
      </c>
      <c r="I124" s="33" t="str">
        <f t="shared" si="111"/>
        <v>n/a</v>
      </c>
      <c r="J124" s="13" t="s">
        <v>233</v>
      </c>
      <c r="K124" s="41" t="str">
        <f t="shared" si="96"/>
        <v>n/a</v>
      </c>
      <c r="L124" s="1" t="str">
        <f t="shared" si="97"/>
        <v>n/a</v>
      </c>
      <c r="M124" s="1" t="str">
        <f t="shared" si="98"/>
        <v>n/a</v>
      </c>
      <c r="N124" s="1" t="str">
        <f t="shared" si="99"/>
        <v>n/a</v>
      </c>
      <c r="O124" s="1" t="str">
        <f t="shared" si="100"/>
        <v>n/a</v>
      </c>
      <c r="P124" s="5">
        <f t="shared" si="112"/>
        <v>4.0396000000000098E-2</v>
      </c>
      <c r="Q124" s="1" t="str">
        <f t="shared" si="101"/>
        <v>n/a</v>
      </c>
      <c r="R124" s="12" t="str">
        <f t="shared" si="102"/>
        <v>n/a</v>
      </c>
      <c r="S124" s="12">
        <f t="shared" si="103"/>
        <v>0</v>
      </c>
      <c r="T124" s="7"/>
      <c r="U124" s="42">
        <f t="shared" si="104"/>
        <v>-41.09</v>
      </c>
      <c r="V124" s="36" t="str">
        <f t="shared" si="105"/>
        <v>n/a</v>
      </c>
      <c r="W124" s="36" t="str">
        <f t="shared" si="106"/>
        <v>n/a</v>
      </c>
      <c r="X124" s="36" t="str">
        <f t="shared" si="132"/>
        <v>n/a</v>
      </c>
      <c r="Y124" s="36" t="str">
        <f t="shared" si="132"/>
        <v>n/a</v>
      </c>
      <c r="Z124" s="36" t="str">
        <f t="shared" si="132"/>
        <v>n/a</v>
      </c>
      <c r="AA124" s="36" t="str">
        <f t="shared" si="107"/>
        <v>n/a</v>
      </c>
      <c r="AB124" s="36" t="str">
        <f t="shared" si="131"/>
        <v>n/a</v>
      </c>
      <c r="AC124" s="36" t="str">
        <f t="shared" si="131"/>
        <v>n/a</v>
      </c>
      <c r="AD124" s="36" t="str">
        <f t="shared" si="131"/>
        <v>n/a</v>
      </c>
      <c r="AE124" s="36" t="str">
        <f t="shared" si="131"/>
        <v>n/a</v>
      </c>
      <c r="AF124" s="36" t="str">
        <f t="shared" si="108"/>
        <v>n/a</v>
      </c>
      <c r="AG124" s="36" t="str">
        <f t="shared" si="150"/>
        <v>n/a</v>
      </c>
      <c r="AH124" s="36" t="str">
        <f t="shared" si="150"/>
        <v>n/a</v>
      </c>
      <c r="AI124" s="36" t="str">
        <f t="shared" si="150"/>
        <v>n/a</v>
      </c>
      <c r="AJ124" s="36" t="str">
        <f t="shared" si="150"/>
        <v>n/a</v>
      </c>
      <c r="AK124" s="36" t="str">
        <f t="shared" si="150"/>
        <v>n/a</v>
      </c>
      <c r="AL124" s="36" t="str">
        <f t="shared" si="150"/>
        <v>n/a</v>
      </c>
      <c r="AM124" s="36" t="str">
        <f t="shared" si="150"/>
        <v>n/a</v>
      </c>
      <c r="AN124" s="36" t="str">
        <f t="shared" si="150"/>
        <v>n/a</v>
      </c>
      <c r="AO124" s="36" t="str">
        <f t="shared" si="150"/>
        <v>n/a</v>
      </c>
      <c r="AP124" s="36" t="str">
        <f t="shared" si="150"/>
        <v>n/a</v>
      </c>
      <c r="AQ124" s="36" t="str">
        <f t="shared" si="150"/>
        <v>n/a</v>
      </c>
      <c r="AR124" s="36" t="str">
        <f t="shared" si="150"/>
        <v>n/a</v>
      </c>
      <c r="AS124" s="36" t="str">
        <f t="shared" si="150"/>
        <v>n/a</v>
      </c>
      <c r="AT124" s="36" t="str">
        <f t="shared" si="150"/>
        <v>n/a</v>
      </c>
      <c r="AU124" s="36" t="str">
        <f t="shared" si="150"/>
        <v>n/a</v>
      </c>
      <c r="AV124" s="36" t="str">
        <f t="shared" si="150"/>
        <v>n/a</v>
      </c>
      <c r="AW124" s="36" t="str">
        <f t="shared" si="150"/>
        <v>n/a</v>
      </c>
      <c r="AX124" s="36" t="str">
        <f t="shared" si="150"/>
        <v>n/a</v>
      </c>
      <c r="AY124" s="36" t="str">
        <f t="shared" si="150"/>
        <v>n/a</v>
      </c>
      <c r="AZ124" s="36" t="str">
        <f t="shared" si="150"/>
        <v>n/a</v>
      </c>
      <c r="BA124" s="36" t="str">
        <f t="shared" si="150"/>
        <v>n/a</v>
      </c>
      <c r="BB124" s="36" t="str">
        <f t="shared" si="150"/>
        <v>n/a</v>
      </c>
      <c r="BC124" s="36" t="str">
        <f t="shared" si="150"/>
        <v>n/a</v>
      </c>
      <c r="BD124" s="36" t="str">
        <f t="shared" si="150"/>
        <v>n/a</v>
      </c>
      <c r="BE124" s="36" t="str">
        <f t="shared" si="150"/>
        <v>n/a</v>
      </c>
      <c r="BF124" s="36" t="str">
        <f t="shared" si="150"/>
        <v>n/a</v>
      </c>
      <c r="BG124" s="36" t="str">
        <f t="shared" si="150"/>
        <v>n/a</v>
      </c>
      <c r="BH124" s="36" t="str">
        <f t="shared" si="150"/>
        <v>n/a</v>
      </c>
      <c r="BI124" s="36" t="str">
        <f t="shared" si="150"/>
        <v>n/a</v>
      </c>
      <c r="BJ124" s="36" t="str">
        <f t="shared" si="150"/>
        <v>n/a</v>
      </c>
      <c r="BK124" s="36" t="str">
        <f t="shared" si="150"/>
        <v>n/a</v>
      </c>
      <c r="BL124" s="36" t="str">
        <f t="shared" si="150"/>
        <v>n/a</v>
      </c>
      <c r="BM124" s="36" t="str">
        <f t="shared" si="150"/>
        <v>n/a</v>
      </c>
      <c r="BN124" s="36" t="str">
        <f t="shared" si="150"/>
        <v>n/a</v>
      </c>
      <c r="BO124" s="36" t="str">
        <f t="shared" si="150"/>
        <v>n/a</v>
      </c>
      <c r="BP124" s="36" t="str">
        <f t="shared" si="150"/>
        <v>n/a</v>
      </c>
      <c r="BQ124" s="36" t="str">
        <f t="shared" si="150"/>
        <v>n/a</v>
      </c>
      <c r="BR124" s="36" t="str">
        <f t="shared" si="150"/>
        <v>n/a</v>
      </c>
      <c r="BS124" s="36" t="str">
        <f t="shared" si="150"/>
        <v>n/a</v>
      </c>
      <c r="BT124" s="36" t="str">
        <f t="shared" si="150"/>
        <v>n/a</v>
      </c>
      <c r="BU124" s="36" t="str">
        <f t="shared" si="150"/>
        <v>n/a</v>
      </c>
      <c r="BV124" s="36" t="str">
        <f t="shared" si="150"/>
        <v>n/a</v>
      </c>
      <c r="BW124" s="36" t="str">
        <f t="shared" si="150"/>
        <v>n/a</v>
      </c>
      <c r="BX124" s="36" t="str">
        <f t="shared" si="150"/>
        <v>n/a</v>
      </c>
      <c r="BY124" s="36" t="str">
        <f t="shared" si="150"/>
        <v>n/a</v>
      </c>
      <c r="BZ124" s="36" t="str">
        <f t="shared" si="150"/>
        <v>n/a</v>
      </c>
      <c r="CA124" s="36" t="str">
        <f t="shared" si="150"/>
        <v>n/a</v>
      </c>
      <c r="CB124" s="36" t="str">
        <f t="shared" si="150"/>
        <v>n/a</v>
      </c>
      <c r="CC124" s="36" t="str">
        <f t="shared" si="150"/>
        <v>n/a</v>
      </c>
      <c r="CD124" s="36" t="str">
        <f t="shared" si="150"/>
        <v>n/a</v>
      </c>
      <c r="CE124" s="36" t="str">
        <f t="shared" si="150"/>
        <v>n/a</v>
      </c>
      <c r="CF124" s="36" t="str">
        <f t="shared" si="150"/>
        <v>n/a</v>
      </c>
      <c r="CG124" s="36" t="str">
        <f t="shared" si="150"/>
        <v>n/a</v>
      </c>
      <c r="CH124" s="36" t="str">
        <f t="shared" si="150"/>
        <v>n/a</v>
      </c>
      <c r="CI124" s="36" t="str">
        <f t="shared" si="150"/>
        <v>n/a</v>
      </c>
      <c r="CJ124" s="36" t="str">
        <f t="shared" si="150"/>
        <v>n/a</v>
      </c>
      <c r="CK124" s="36" t="str">
        <f t="shared" si="150"/>
        <v>n/a</v>
      </c>
      <c r="CL124" s="36" t="str">
        <f t="shared" si="150"/>
        <v>n/a</v>
      </c>
      <c r="CM124" s="36" t="str">
        <f t="shared" si="150"/>
        <v>n/a</v>
      </c>
      <c r="CN124" s="36" t="str">
        <f t="shared" si="150"/>
        <v>n/a</v>
      </c>
      <c r="CO124" s="36" t="str">
        <f t="shared" si="150"/>
        <v>n/a</v>
      </c>
      <c r="CP124" s="36" t="str">
        <f t="shared" si="150"/>
        <v>n/a</v>
      </c>
      <c r="CQ124" s="36" t="str">
        <f t="shared" si="150"/>
        <v>n/a</v>
      </c>
      <c r="CR124" s="36" t="str">
        <f t="shared" si="150"/>
        <v>n/a</v>
      </c>
      <c r="CS124" s="36" t="str">
        <f t="shared" si="152"/>
        <v>n/a</v>
      </c>
      <c r="CT124" s="36" t="str">
        <f t="shared" si="152"/>
        <v>n/a</v>
      </c>
      <c r="CU124" s="36" t="str">
        <f t="shared" si="152"/>
        <v>n/a</v>
      </c>
      <c r="CV124" s="36" t="str">
        <f t="shared" si="152"/>
        <v>n/a</v>
      </c>
      <c r="CW124" s="36" t="str">
        <f t="shared" si="152"/>
        <v>n/a</v>
      </c>
      <c r="CX124" s="36" t="str">
        <f t="shared" si="152"/>
        <v>n/a</v>
      </c>
      <c r="CY124" s="36" t="str">
        <f t="shared" si="152"/>
        <v>n/a</v>
      </c>
      <c r="CZ124" s="36" t="str">
        <f t="shared" si="152"/>
        <v>n/a</v>
      </c>
      <c r="DA124" s="36" t="str">
        <f t="shared" si="152"/>
        <v>n/a</v>
      </c>
      <c r="DB124" s="36" t="str">
        <f t="shared" si="152"/>
        <v>n/a</v>
      </c>
      <c r="DC124" s="36" t="str">
        <f t="shared" si="152"/>
        <v>n/a</v>
      </c>
      <c r="DD124" s="36" t="str">
        <f t="shared" si="152"/>
        <v>n/a</v>
      </c>
      <c r="DE124" s="36" t="str">
        <f t="shared" si="152"/>
        <v>n/a</v>
      </c>
      <c r="DF124" s="36" t="str">
        <f t="shared" si="152"/>
        <v>n/a</v>
      </c>
      <c r="DG124" s="36" t="str">
        <f t="shared" si="152"/>
        <v>n/a</v>
      </c>
      <c r="DH124" s="36" t="str">
        <f t="shared" si="152"/>
        <v>n/a</v>
      </c>
      <c r="DI124" s="36" t="str">
        <f t="shared" si="152"/>
        <v>n/a</v>
      </c>
      <c r="DJ124" s="36" t="str">
        <f t="shared" si="152"/>
        <v>n/a</v>
      </c>
      <c r="DK124" s="36" t="str">
        <f t="shared" si="152"/>
        <v>n/a</v>
      </c>
      <c r="DL124" s="36" t="str">
        <f t="shared" si="152"/>
        <v>n/a</v>
      </c>
      <c r="DM124" s="36" t="str">
        <f t="shared" si="152"/>
        <v>n/a</v>
      </c>
      <c r="DN124" s="36" t="str">
        <f t="shared" si="152"/>
        <v>n/a</v>
      </c>
      <c r="DO124" s="36" t="str">
        <f t="shared" si="152"/>
        <v>n/a</v>
      </c>
      <c r="DP124" s="36" t="str">
        <f t="shared" si="152"/>
        <v>n/a</v>
      </c>
      <c r="DQ124" s="36" t="str">
        <f t="shared" si="152"/>
        <v>n/a</v>
      </c>
      <c r="DR124" s="36" t="str">
        <f t="shared" si="152"/>
        <v>n/a</v>
      </c>
      <c r="DS124" s="36" t="str">
        <f t="shared" si="152"/>
        <v>n/a</v>
      </c>
      <c r="DT124" s="36" t="str">
        <f t="shared" si="152"/>
        <v>n/a</v>
      </c>
      <c r="DU124" s="36" t="str">
        <f t="shared" si="152"/>
        <v>n/a</v>
      </c>
      <c r="DV124" s="36" t="str">
        <f t="shared" si="152"/>
        <v>n/a</v>
      </c>
      <c r="DW124" s="36" t="str">
        <f t="shared" si="152"/>
        <v>n/a</v>
      </c>
      <c r="DX124" s="36" t="str">
        <f t="shared" si="152"/>
        <v>n/a</v>
      </c>
      <c r="DY124" s="36" t="str">
        <f t="shared" si="152"/>
        <v>n/a</v>
      </c>
      <c r="DZ124" s="36" t="str">
        <f t="shared" si="152"/>
        <v>n/a</v>
      </c>
      <c r="EA124" s="36" t="str">
        <f t="shared" si="152"/>
        <v>n/a</v>
      </c>
      <c r="EB124" s="36" t="str">
        <f t="shared" si="152"/>
        <v>n/a</v>
      </c>
      <c r="EC124" s="36" t="str">
        <f t="shared" si="152"/>
        <v>n/a</v>
      </c>
      <c r="ED124" s="36" t="str">
        <f t="shared" si="152"/>
        <v>n/a</v>
      </c>
      <c r="EE124" s="36" t="str">
        <f t="shared" si="152"/>
        <v>n/a</v>
      </c>
      <c r="EF124" s="36" t="str">
        <f t="shared" si="152"/>
        <v>n/a</v>
      </c>
      <c r="EG124" s="36" t="str">
        <f t="shared" si="152"/>
        <v>n/a</v>
      </c>
      <c r="EH124" s="36" t="str">
        <f t="shared" si="152"/>
        <v>n/a</v>
      </c>
      <c r="EI124" s="36" t="str">
        <f t="shared" si="152"/>
        <v>n/a</v>
      </c>
      <c r="EJ124" s="36" t="str">
        <f t="shared" si="152"/>
        <v>n/a</v>
      </c>
      <c r="EK124" s="36" t="str">
        <f t="shared" si="152"/>
        <v>n/a</v>
      </c>
      <c r="EL124" s="36" t="str">
        <f t="shared" si="152"/>
        <v>n/a</v>
      </c>
      <c r="EM124" s="36" t="str">
        <f t="shared" si="152"/>
        <v>n/a</v>
      </c>
      <c r="EN124" s="36" t="str">
        <f t="shared" si="152"/>
        <v>n/a</v>
      </c>
      <c r="EO124" s="36" t="str">
        <f t="shared" si="152"/>
        <v>n/a</v>
      </c>
      <c r="EP124" s="36" t="str">
        <f t="shared" si="152"/>
        <v>n/a</v>
      </c>
      <c r="EQ124" s="36" t="str">
        <f t="shared" si="152"/>
        <v>n/a</v>
      </c>
      <c r="ER124" s="36" t="str">
        <f t="shared" si="152"/>
        <v>n/a</v>
      </c>
      <c r="ES124" s="36" t="str">
        <f t="shared" si="152"/>
        <v>n/a</v>
      </c>
      <c r="ET124" s="36" t="str">
        <f t="shared" si="152"/>
        <v>n/a</v>
      </c>
      <c r="EU124" s="36" t="str">
        <f t="shared" si="152"/>
        <v>n/a</v>
      </c>
      <c r="EV124" s="36" t="str">
        <f t="shared" si="152"/>
        <v>n/a</v>
      </c>
      <c r="EW124" s="36" t="str">
        <f t="shared" si="152"/>
        <v>n/a</v>
      </c>
      <c r="EX124" s="36" t="str">
        <f t="shared" si="152"/>
        <v>n/a</v>
      </c>
      <c r="EY124" s="36" t="str">
        <f t="shared" si="152"/>
        <v>n/a</v>
      </c>
      <c r="EZ124" s="36" t="str">
        <f t="shared" si="152"/>
        <v>n/a</v>
      </c>
      <c r="FA124" s="36" t="str">
        <f t="shared" si="152"/>
        <v>n/a</v>
      </c>
      <c r="FB124" s="36" t="str">
        <f t="shared" si="152"/>
        <v>n/a</v>
      </c>
      <c r="FC124" s="36" t="str">
        <f t="shared" si="152"/>
        <v>n/a</v>
      </c>
      <c r="FD124" s="36" t="str">
        <f t="shared" si="152"/>
        <v>n/a</v>
      </c>
      <c r="FE124" s="36" t="str">
        <f t="shared" si="148"/>
        <v>n/a</v>
      </c>
      <c r="FF124" s="36" t="str">
        <f t="shared" si="148"/>
        <v>n/a</v>
      </c>
      <c r="FG124" s="36" t="str">
        <f t="shared" si="148"/>
        <v>n/a</v>
      </c>
      <c r="FH124" s="36" t="str">
        <f t="shared" si="148"/>
        <v>n/a</v>
      </c>
      <c r="FI124" s="36" t="str">
        <f t="shared" si="148"/>
        <v>n/a</v>
      </c>
      <c r="FJ124" s="36" t="str">
        <f t="shared" si="148"/>
        <v>n/a</v>
      </c>
      <c r="FK124" s="36" t="str">
        <f t="shared" si="148"/>
        <v>n/a</v>
      </c>
      <c r="FL124" s="36" t="str">
        <f t="shared" si="148"/>
        <v>n/a</v>
      </c>
      <c r="FM124" s="36" t="str">
        <f t="shared" si="148"/>
        <v>n/a</v>
      </c>
      <c r="FN124" s="36" t="str">
        <f t="shared" si="148"/>
        <v>n/a</v>
      </c>
      <c r="FO124" s="36" t="str">
        <f t="shared" si="148"/>
        <v>n/a</v>
      </c>
      <c r="FP124" s="36" t="str">
        <f t="shared" si="148"/>
        <v>n/a</v>
      </c>
      <c r="FQ124" s="36" t="str">
        <f t="shared" si="148"/>
        <v>n/a</v>
      </c>
      <c r="FR124" s="36" t="str">
        <f t="shared" si="148"/>
        <v>n/a</v>
      </c>
      <c r="FS124" s="36" t="str">
        <f t="shared" si="148"/>
        <v>n/a</v>
      </c>
      <c r="FT124" s="36" t="str">
        <f t="shared" si="148"/>
        <v>n/a</v>
      </c>
      <c r="FU124" s="36" t="str">
        <f t="shared" si="146"/>
        <v>n/a</v>
      </c>
      <c r="FV124" s="36" t="str">
        <f t="shared" si="146"/>
        <v>n/a</v>
      </c>
      <c r="FW124" s="36" t="str">
        <f t="shared" si="146"/>
        <v>n/a</v>
      </c>
      <c r="FX124" s="36" t="str">
        <f t="shared" si="146"/>
        <v>n/a</v>
      </c>
      <c r="FY124" s="36" t="str">
        <f t="shared" si="146"/>
        <v>n/a</v>
      </c>
      <c r="FZ124" s="36" t="str">
        <f t="shared" si="146"/>
        <v>n/a</v>
      </c>
      <c r="GA124" s="36" t="str">
        <f t="shared" si="146"/>
        <v>n/a</v>
      </c>
      <c r="GB124" s="36" t="str">
        <f t="shared" si="146"/>
        <v>n/a</v>
      </c>
      <c r="GC124" s="36" t="str">
        <f t="shared" si="146"/>
        <v>n/a</v>
      </c>
      <c r="GD124" s="36" t="str">
        <f t="shared" si="146"/>
        <v>n/a</v>
      </c>
      <c r="GE124" s="36" t="str">
        <f t="shared" si="146"/>
        <v>n/a</v>
      </c>
      <c r="GF124" s="36" t="str">
        <f t="shared" si="146"/>
        <v>n/a</v>
      </c>
      <c r="GG124" s="36" t="str">
        <f t="shared" si="146"/>
        <v>n/a</v>
      </c>
      <c r="GH124" s="36" t="str">
        <f t="shared" si="146"/>
        <v>n/a</v>
      </c>
      <c r="GI124" s="36" t="str">
        <f t="shared" si="146"/>
        <v>n/a</v>
      </c>
      <c r="GJ124" s="36" t="str">
        <f t="shared" si="147"/>
        <v>n/a</v>
      </c>
      <c r="GK124" s="36" t="str">
        <f t="shared" si="147"/>
        <v>n/a</v>
      </c>
      <c r="GL124" s="36" t="str">
        <f t="shared" si="147"/>
        <v>n/a</v>
      </c>
      <c r="GM124" s="36" t="str">
        <f t="shared" si="147"/>
        <v>n/a</v>
      </c>
      <c r="GN124" s="36" t="str">
        <f t="shared" si="147"/>
        <v>n/a</v>
      </c>
      <c r="GO124" s="36" t="str">
        <f t="shared" si="147"/>
        <v>n/a</v>
      </c>
      <c r="GP124" s="36" t="str">
        <f t="shared" si="147"/>
        <v>n/a</v>
      </c>
      <c r="GQ124" s="36" t="str">
        <f t="shared" si="147"/>
        <v>n/a</v>
      </c>
      <c r="GR124" s="36" t="str">
        <f t="shared" si="147"/>
        <v>n/a</v>
      </c>
      <c r="GS124" s="36" t="str">
        <f t="shared" si="147"/>
        <v>n/a</v>
      </c>
      <c r="GT124" s="36" t="str">
        <f t="shared" si="147"/>
        <v>n/a</v>
      </c>
      <c r="GU124" s="36" t="str">
        <f t="shared" si="147"/>
        <v>n/a</v>
      </c>
      <c r="GV124" s="36" t="str">
        <f t="shared" si="147"/>
        <v>n/a</v>
      </c>
      <c r="GW124" s="36" t="str">
        <f t="shared" si="147"/>
        <v>n/a</v>
      </c>
      <c r="GX124" s="36" t="str">
        <f t="shared" si="147"/>
        <v>n/a</v>
      </c>
      <c r="GY124" s="36" t="str">
        <f t="shared" si="147"/>
        <v>n/a</v>
      </c>
      <c r="GZ124" s="36" t="str">
        <f t="shared" si="145"/>
        <v>n/a</v>
      </c>
      <c r="HA124" s="36" t="str">
        <f t="shared" si="145"/>
        <v>n/a</v>
      </c>
      <c r="HB124" s="36" t="str">
        <f t="shared" si="145"/>
        <v>n/a</v>
      </c>
      <c r="HC124" s="36" t="str">
        <f t="shared" si="145"/>
        <v>n/a</v>
      </c>
      <c r="HD124" s="36" t="str">
        <f t="shared" si="145"/>
        <v>n/a</v>
      </c>
      <c r="HE124" s="36" t="str">
        <f t="shared" si="145"/>
        <v>n/a</v>
      </c>
      <c r="HF124" s="36" t="str">
        <f t="shared" si="145"/>
        <v>n/a</v>
      </c>
      <c r="HG124" s="36" t="str">
        <f t="shared" si="145"/>
        <v>n/a</v>
      </c>
      <c r="HH124" s="36" t="str">
        <f t="shared" si="145"/>
        <v>n/a</v>
      </c>
      <c r="HI124" s="36" t="str">
        <f t="shared" si="145"/>
        <v>n/a</v>
      </c>
      <c r="HJ124" s="36" t="str">
        <f t="shared" si="145"/>
        <v>n/a</v>
      </c>
      <c r="HK124" s="36" t="str">
        <f t="shared" si="145"/>
        <v>n/a</v>
      </c>
      <c r="HL124" s="36" t="str">
        <f t="shared" si="145"/>
        <v>n/a</v>
      </c>
      <c r="HM124" s="36" t="str">
        <f t="shared" si="145"/>
        <v>n/a</v>
      </c>
    </row>
    <row r="125" spans="1:221" x14ac:dyDescent="0.35">
      <c r="A125" s="7" t="s">
        <v>916</v>
      </c>
      <c r="B125" s="16" t="s">
        <v>917</v>
      </c>
      <c r="C125" s="15">
        <v>182.2</v>
      </c>
      <c r="D125" s="15">
        <v>219.09</v>
      </c>
      <c r="E125" s="14">
        <f t="shared" si="95"/>
        <v>39918.197999999997</v>
      </c>
      <c r="F125" s="12">
        <f t="shared" si="109"/>
        <v>0</v>
      </c>
      <c r="G125" s="13" t="str">
        <f>IFERROR('[2]CEA-6.2 US Forward MRP'!G124/100, "n/a")</f>
        <v>n/a</v>
      </c>
      <c r="H125" s="13" t="str">
        <f t="shared" si="110"/>
        <v>n/a</v>
      </c>
      <c r="I125" s="33" t="str">
        <f t="shared" si="111"/>
        <v>n/a</v>
      </c>
      <c r="J125" s="13">
        <v>0.10439999999999999</v>
      </c>
      <c r="K125" s="41">
        <f t="shared" si="96"/>
        <v>9.3732666666666672E-2</v>
      </c>
      <c r="L125" s="1">
        <f t="shared" si="97"/>
        <v>8.3065333333333352E-2</v>
      </c>
      <c r="M125" s="1">
        <f t="shared" si="98"/>
        <v>7.2398000000000032E-2</v>
      </c>
      <c r="N125" s="1">
        <f t="shared" si="99"/>
        <v>6.1730666666666718E-2</v>
      </c>
      <c r="O125" s="1">
        <f t="shared" si="100"/>
        <v>5.1063333333333405E-2</v>
      </c>
      <c r="P125" s="5">
        <f t="shared" si="112"/>
        <v>4.0396000000000098E-2</v>
      </c>
      <c r="Q125" s="1" t="str">
        <f t="shared" si="101"/>
        <v>n/a</v>
      </c>
      <c r="R125" s="12" t="str">
        <f t="shared" si="102"/>
        <v>n/a</v>
      </c>
      <c r="S125" s="12">
        <f t="shared" si="103"/>
        <v>0</v>
      </c>
      <c r="T125" s="7"/>
      <c r="U125" s="42">
        <f t="shared" si="104"/>
        <v>-219.09</v>
      </c>
      <c r="V125" s="36" t="str">
        <f t="shared" si="105"/>
        <v>n/a</v>
      </c>
      <c r="W125" s="36" t="str">
        <f t="shared" si="106"/>
        <v>n/a</v>
      </c>
      <c r="X125" s="36" t="str">
        <f t="shared" si="132"/>
        <v>n/a</v>
      </c>
      <c r="Y125" s="36" t="str">
        <f t="shared" si="132"/>
        <v>n/a</v>
      </c>
      <c r="Z125" s="36" t="str">
        <f t="shared" si="132"/>
        <v>n/a</v>
      </c>
      <c r="AA125" s="36" t="str">
        <f t="shared" si="107"/>
        <v>n/a</v>
      </c>
      <c r="AB125" s="36" t="str">
        <f t="shared" si="131"/>
        <v>n/a</v>
      </c>
      <c r="AC125" s="36" t="str">
        <f t="shared" si="131"/>
        <v>n/a</v>
      </c>
      <c r="AD125" s="36" t="str">
        <f t="shared" si="131"/>
        <v>n/a</v>
      </c>
      <c r="AE125" s="36" t="str">
        <f t="shared" si="131"/>
        <v>n/a</v>
      </c>
      <c r="AF125" s="36" t="str">
        <f t="shared" si="108"/>
        <v>n/a</v>
      </c>
      <c r="AG125" s="36" t="str">
        <f t="shared" si="150"/>
        <v>n/a</v>
      </c>
      <c r="AH125" s="36" t="str">
        <f t="shared" si="150"/>
        <v>n/a</v>
      </c>
      <c r="AI125" s="36" t="str">
        <f t="shared" si="150"/>
        <v>n/a</v>
      </c>
      <c r="AJ125" s="36" t="str">
        <f t="shared" si="150"/>
        <v>n/a</v>
      </c>
      <c r="AK125" s="36" t="str">
        <f t="shared" si="150"/>
        <v>n/a</v>
      </c>
      <c r="AL125" s="36" t="str">
        <f t="shared" si="150"/>
        <v>n/a</v>
      </c>
      <c r="AM125" s="36" t="str">
        <f t="shared" si="150"/>
        <v>n/a</v>
      </c>
      <c r="AN125" s="36" t="str">
        <f t="shared" si="150"/>
        <v>n/a</v>
      </c>
      <c r="AO125" s="36" t="str">
        <f t="shared" si="150"/>
        <v>n/a</v>
      </c>
      <c r="AP125" s="36" t="str">
        <f t="shared" si="150"/>
        <v>n/a</v>
      </c>
      <c r="AQ125" s="36" t="str">
        <f t="shared" si="150"/>
        <v>n/a</v>
      </c>
      <c r="AR125" s="36" t="str">
        <f t="shared" si="150"/>
        <v>n/a</v>
      </c>
      <c r="AS125" s="36" t="str">
        <f t="shared" si="150"/>
        <v>n/a</v>
      </c>
      <c r="AT125" s="36" t="str">
        <f t="shared" si="150"/>
        <v>n/a</v>
      </c>
      <c r="AU125" s="36" t="str">
        <f t="shared" si="150"/>
        <v>n/a</v>
      </c>
      <c r="AV125" s="36" t="str">
        <f t="shared" si="150"/>
        <v>n/a</v>
      </c>
      <c r="AW125" s="36" t="str">
        <f t="shared" si="150"/>
        <v>n/a</v>
      </c>
      <c r="AX125" s="36" t="str">
        <f t="shared" si="150"/>
        <v>n/a</v>
      </c>
      <c r="AY125" s="36" t="str">
        <f t="shared" si="150"/>
        <v>n/a</v>
      </c>
      <c r="AZ125" s="36" t="str">
        <f t="shared" si="150"/>
        <v>n/a</v>
      </c>
      <c r="BA125" s="36" t="str">
        <f t="shared" si="150"/>
        <v>n/a</v>
      </c>
      <c r="BB125" s="36" t="str">
        <f t="shared" si="150"/>
        <v>n/a</v>
      </c>
      <c r="BC125" s="36" t="str">
        <f t="shared" si="150"/>
        <v>n/a</v>
      </c>
      <c r="BD125" s="36" t="str">
        <f t="shared" si="150"/>
        <v>n/a</v>
      </c>
      <c r="BE125" s="36" t="str">
        <f t="shared" si="150"/>
        <v>n/a</v>
      </c>
      <c r="BF125" s="36" t="str">
        <f t="shared" si="150"/>
        <v>n/a</v>
      </c>
      <c r="BG125" s="36" t="str">
        <f t="shared" si="150"/>
        <v>n/a</v>
      </c>
      <c r="BH125" s="36" t="str">
        <f t="shared" si="150"/>
        <v>n/a</v>
      </c>
      <c r="BI125" s="36" t="str">
        <f t="shared" si="150"/>
        <v>n/a</v>
      </c>
      <c r="BJ125" s="36" t="str">
        <f t="shared" si="150"/>
        <v>n/a</v>
      </c>
      <c r="BK125" s="36" t="str">
        <f t="shared" si="150"/>
        <v>n/a</v>
      </c>
      <c r="BL125" s="36" t="str">
        <f t="shared" si="150"/>
        <v>n/a</v>
      </c>
      <c r="BM125" s="36" t="str">
        <f t="shared" si="150"/>
        <v>n/a</v>
      </c>
      <c r="BN125" s="36" t="str">
        <f t="shared" si="150"/>
        <v>n/a</v>
      </c>
      <c r="BO125" s="36" t="str">
        <f t="shared" si="150"/>
        <v>n/a</v>
      </c>
      <c r="BP125" s="36" t="str">
        <f t="shared" si="150"/>
        <v>n/a</v>
      </c>
      <c r="BQ125" s="36" t="str">
        <f t="shared" si="150"/>
        <v>n/a</v>
      </c>
      <c r="BR125" s="36" t="str">
        <f t="shared" si="150"/>
        <v>n/a</v>
      </c>
      <c r="BS125" s="36" t="str">
        <f t="shared" si="150"/>
        <v>n/a</v>
      </c>
      <c r="BT125" s="36" t="str">
        <f t="shared" si="150"/>
        <v>n/a</v>
      </c>
      <c r="BU125" s="36" t="str">
        <f t="shared" si="150"/>
        <v>n/a</v>
      </c>
      <c r="BV125" s="36" t="str">
        <f t="shared" si="150"/>
        <v>n/a</v>
      </c>
      <c r="BW125" s="36" t="str">
        <f t="shared" si="150"/>
        <v>n/a</v>
      </c>
      <c r="BX125" s="36" t="str">
        <f t="shared" si="150"/>
        <v>n/a</v>
      </c>
      <c r="BY125" s="36" t="str">
        <f t="shared" si="150"/>
        <v>n/a</v>
      </c>
      <c r="BZ125" s="36" t="str">
        <f t="shared" si="150"/>
        <v>n/a</v>
      </c>
      <c r="CA125" s="36" t="str">
        <f t="shared" si="150"/>
        <v>n/a</v>
      </c>
      <c r="CB125" s="36" t="str">
        <f t="shared" si="150"/>
        <v>n/a</v>
      </c>
      <c r="CC125" s="36" t="str">
        <f t="shared" si="150"/>
        <v>n/a</v>
      </c>
      <c r="CD125" s="36" t="str">
        <f t="shared" si="150"/>
        <v>n/a</v>
      </c>
      <c r="CE125" s="36" t="str">
        <f t="shared" si="150"/>
        <v>n/a</v>
      </c>
      <c r="CF125" s="36" t="str">
        <f t="shared" si="150"/>
        <v>n/a</v>
      </c>
      <c r="CG125" s="36" t="str">
        <f t="shared" si="150"/>
        <v>n/a</v>
      </c>
      <c r="CH125" s="36" t="str">
        <f t="shared" si="150"/>
        <v>n/a</v>
      </c>
      <c r="CI125" s="36" t="str">
        <f t="shared" si="150"/>
        <v>n/a</v>
      </c>
      <c r="CJ125" s="36" t="str">
        <f t="shared" si="150"/>
        <v>n/a</v>
      </c>
      <c r="CK125" s="36" t="str">
        <f t="shared" si="150"/>
        <v>n/a</v>
      </c>
      <c r="CL125" s="36" t="str">
        <f t="shared" si="150"/>
        <v>n/a</v>
      </c>
      <c r="CM125" s="36" t="str">
        <f t="shared" si="150"/>
        <v>n/a</v>
      </c>
      <c r="CN125" s="36" t="str">
        <f t="shared" si="150"/>
        <v>n/a</v>
      </c>
      <c r="CO125" s="36" t="str">
        <f t="shared" si="150"/>
        <v>n/a</v>
      </c>
      <c r="CP125" s="36" t="str">
        <f t="shared" si="150"/>
        <v>n/a</v>
      </c>
      <c r="CQ125" s="36" t="str">
        <f t="shared" ref="CQ125:CR125" si="153">IFERROR(CP125*(1+$P125),"n/a")</f>
        <v>n/a</v>
      </c>
      <c r="CR125" s="36" t="str">
        <f t="shared" si="153"/>
        <v>n/a</v>
      </c>
      <c r="CS125" s="36" t="str">
        <f t="shared" si="152"/>
        <v>n/a</v>
      </c>
      <c r="CT125" s="36" t="str">
        <f t="shared" si="152"/>
        <v>n/a</v>
      </c>
      <c r="CU125" s="36" t="str">
        <f t="shared" si="152"/>
        <v>n/a</v>
      </c>
      <c r="CV125" s="36" t="str">
        <f t="shared" si="152"/>
        <v>n/a</v>
      </c>
      <c r="CW125" s="36" t="str">
        <f t="shared" si="152"/>
        <v>n/a</v>
      </c>
      <c r="CX125" s="36" t="str">
        <f t="shared" si="152"/>
        <v>n/a</v>
      </c>
      <c r="CY125" s="36" t="str">
        <f t="shared" si="152"/>
        <v>n/a</v>
      </c>
      <c r="CZ125" s="36" t="str">
        <f t="shared" si="152"/>
        <v>n/a</v>
      </c>
      <c r="DA125" s="36" t="str">
        <f t="shared" si="152"/>
        <v>n/a</v>
      </c>
      <c r="DB125" s="36" t="str">
        <f t="shared" si="152"/>
        <v>n/a</v>
      </c>
      <c r="DC125" s="36" t="str">
        <f t="shared" si="152"/>
        <v>n/a</v>
      </c>
      <c r="DD125" s="36" t="str">
        <f t="shared" si="152"/>
        <v>n/a</v>
      </c>
      <c r="DE125" s="36" t="str">
        <f t="shared" si="152"/>
        <v>n/a</v>
      </c>
      <c r="DF125" s="36" t="str">
        <f t="shared" si="152"/>
        <v>n/a</v>
      </c>
      <c r="DG125" s="36" t="str">
        <f t="shared" si="152"/>
        <v>n/a</v>
      </c>
      <c r="DH125" s="36" t="str">
        <f t="shared" si="152"/>
        <v>n/a</v>
      </c>
      <c r="DI125" s="36" t="str">
        <f t="shared" si="152"/>
        <v>n/a</v>
      </c>
      <c r="DJ125" s="36" t="str">
        <f t="shared" si="152"/>
        <v>n/a</v>
      </c>
      <c r="DK125" s="36" t="str">
        <f t="shared" si="152"/>
        <v>n/a</v>
      </c>
      <c r="DL125" s="36" t="str">
        <f t="shared" si="152"/>
        <v>n/a</v>
      </c>
      <c r="DM125" s="36" t="str">
        <f t="shared" si="152"/>
        <v>n/a</v>
      </c>
      <c r="DN125" s="36" t="str">
        <f t="shared" si="152"/>
        <v>n/a</v>
      </c>
      <c r="DO125" s="36" t="str">
        <f t="shared" si="152"/>
        <v>n/a</v>
      </c>
      <c r="DP125" s="36" t="str">
        <f t="shared" si="152"/>
        <v>n/a</v>
      </c>
      <c r="DQ125" s="36" t="str">
        <f t="shared" si="152"/>
        <v>n/a</v>
      </c>
      <c r="DR125" s="36" t="str">
        <f t="shared" si="152"/>
        <v>n/a</v>
      </c>
      <c r="DS125" s="36" t="str">
        <f t="shared" si="152"/>
        <v>n/a</v>
      </c>
      <c r="DT125" s="36" t="str">
        <f t="shared" si="152"/>
        <v>n/a</v>
      </c>
      <c r="DU125" s="36" t="str">
        <f t="shared" si="152"/>
        <v>n/a</v>
      </c>
      <c r="DV125" s="36" t="str">
        <f t="shared" si="152"/>
        <v>n/a</v>
      </c>
      <c r="DW125" s="36" t="str">
        <f t="shared" si="152"/>
        <v>n/a</v>
      </c>
      <c r="DX125" s="36" t="str">
        <f t="shared" si="152"/>
        <v>n/a</v>
      </c>
      <c r="DY125" s="36" t="str">
        <f t="shared" si="152"/>
        <v>n/a</v>
      </c>
      <c r="DZ125" s="36" t="str">
        <f t="shared" si="152"/>
        <v>n/a</v>
      </c>
      <c r="EA125" s="36" t="str">
        <f t="shared" si="152"/>
        <v>n/a</v>
      </c>
      <c r="EB125" s="36" t="str">
        <f t="shared" si="152"/>
        <v>n/a</v>
      </c>
      <c r="EC125" s="36" t="str">
        <f t="shared" si="152"/>
        <v>n/a</v>
      </c>
      <c r="ED125" s="36" t="str">
        <f t="shared" si="152"/>
        <v>n/a</v>
      </c>
      <c r="EE125" s="36" t="str">
        <f t="shared" si="152"/>
        <v>n/a</v>
      </c>
      <c r="EF125" s="36" t="str">
        <f t="shared" si="152"/>
        <v>n/a</v>
      </c>
      <c r="EG125" s="36" t="str">
        <f t="shared" si="152"/>
        <v>n/a</v>
      </c>
      <c r="EH125" s="36" t="str">
        <f t="shared" si="152"/>
        <v>n/a</v>
      </c>
      <c r="EI125" s="36" t="str">
        <f t="shared" si="152"/>
        <v>n/a</v>
      </c>
      <c r="EJ125" s="36" t="str">
        <f t="shared" si="152"/>
        <v>n/a</v>
      </c>
      <c r="EK125" s="36" t="str">
        <f t="shared" si="152"/>
        <v>n/a</v>
      </c>
      <c r="EL125" s="36" t="str">
        <f t="shared" si="152"/>
        <v>n/a</v>
      </c>
      <c r="EM125" s="36" t="str">
        <f t="shared" si="152"/>
        <v>n/a</v>
      </c>
      <c r="EN125" s="36" t="str">
        <f t="shared" si="152"/>
        <v>n/a</v>
      </c>
      <c r="EO125" s="36" t="str">
        <f t="shared" si="152"/>
        <v>n/a</v>
      </c>
      <c r="EP125" s="36" t="str">
        <f t="shared" si="152"/>
        <v>n/a</v>
      </c>
      <c r="EQ125" s="36" t="str">
        <f t="shared" si="152"/>
        <v>n/a</v>
      </c>
      <c r="ER125" s="36" t="str">
        <f t="shared" si="152"/>
        <v>n/a</v>
      </c>
      <c r="ES125" s="36" t="str">
        <f t="shared" si="152"/>
        <v>n/a</v>
      </c>
      <c r="ET125" s="36" t="str">
        <f t="shared" si="152"/>
        <v>n/a</v>
      </c>
      <c r="EU125" s="36" t="str">
        <f t="shared" si="152"/>
        <v>n/a</v>
      </c>
      <c r="EV125" s="36" t="str">
        <f t="shared" si="152"/>
        <v>n/a</v>
      </c>
      <c r="EW125" s="36" t="str">
        <f t="shared" si="152"/>
        <v>n/a</v>
      </c>
      <c r="EX125" s="36" t="str">
        <f t="shared" si="152"/>
        <v>n/a</v>
      </c>
      <c r="EY125" s="36" t="str">
        <f t="shared" si="152"/>
        <v>n/a</v>
      </c>
      <c r="EZ125" s="36" t="str">
        <f t="shared" si="152"/>
        <v>n/a</v>
      </c>
      <c r="FA125" s="36" t="str">
        <f t="shared" si="152"/>
        <v>n/a</v>
      </c>
      <c r="FB125" s="36" t="str">
        <f t="shared" si="152"/>
        <v>n/a</v>
      </c>
      <c r="FC125" s="36" t="str">
        <f t="shared" ref="FC125:FD125" si="154">IFERROR(FB125*(1+$P125),"n/a")</f>
        <v>n/a</v>
      </c>
      <c r="FD125" s="36" t="str">
        <f t="shared" si="154"/>
        <v>n/a</v>
      </c>
      <c r="FE125" s="36" t="str">
        <f t="shared" si="148"/>
        <v>n/a</v>
      </c>
      <c r="FF125" s="36" t="str">
        <f t="shared" si="148"/>
        <v>n/a</v>
      </c>
      <c r="FG125" s="36" t="str">
        <f t="shared" si="148"/>
        <v>n/a</v>
      </c>
      <c r="FH125" s="36" t="str">
        <f t="shared" si="148"/>
        <v>n/a</v>
      </c>
      <c r="FI125" s="36" t="str">
        <f t="shared" si="148"/>
        <v>n/a</v>
      </c>
      <c r="FJ125" s="36" t="str">
        <f t="shared" si="148"/>
        <v>n/a</v>
      </c>
      <c r="FK125" s="36" t="str">
        <f t="shared" si="148"/>
        <v>n/a</v>
      </c>
      <c r="FL125" s="36" t="str">
        <f t="shared" si="148"/>
        <v>n/a</v>
      </c>
      <c r="FM125" s="36" t="str">
        <f t="shared" si="148"/>
        <v>n/a</v>
      </c>
      <c r="FN125" s="36" t="str">
        <f t="shared" si="148"/>
        <v>n/a</v>
      </c>
      <c r="FO125" s="36" t="str">
        <f t="shared" si="148"/>
        <v>n/a</v>
      </c>
      <c r="FP125" s="36" t="str">
        <f t="shared" si="148"/>
        <v>n/a</v>
      </c>
      <c r="FQ125" s="36" t="str">
        <f t="shared" si="148"/>
        <v>n/a</v>
      </c>
      <c r="FR125" s="36" t="str">
        <f t="shared" si="148"/>
        <v>n/a</v>
      </c>
      <c r="FS125" s="36" t="str">
        <f t="shared" si="148"/>
        <v>n/a</v>
      </c>
      <c r="FT125" s="36" t="str">
        <f t="shared" si="148"/>
        <v>n/a</v>
      </c>
      <c r="FU125" s="36" t="str">
        <f t="shared" si="146"/>
        <v>n/a</v>
      </c>
      <c r="FV125" s="36" t="str">
        <f t="shared" si="146"/>
        <v>n/a</v>
      </c>
      <c r="FW125" s="36" t="str">
        <f t="shared" si="146"/>
        <v>n/a</v>
      </c>
      <c r="FX125" s="36" t="str">
        <f t="shared" si="146"/>
        <v>n/a</v>
      </c>
      <c r="FY125" s="36" t="str">
        <f t="shared" si="146"/>
        <v>n/a</v>
      </c>
      <c r="FZ125" s="36" t="str">
        <f t="shared" si="146"/>
        <v>n/a</v>
      </c>
      <c r="GA125" s="36" t="str">
        <f t="shared" si="146"/>
        <v>n/a</v>
      </c>
      <c r="GB125" s="36" t="str">
        <f t="shared" si="146"/>
        <v>n/a</v>
      </c>
      <c r="GC125" s="36" t="str">
        <f t="shared" si="146"/>
        <v>n/a</v>
      </c>
      <c r="GD125" s="36" t="str">
        <f t="shared" si="146"/>
        <v>n/a</v>
      </c>
      <c r="GE125" s="36" t="str">
        <f t="shared" si="146"/>
        <v>n/a</v>
      </c>
      <c r="GF125" s="36" t="str">
        <f t="shared" si="146"/>
        <v>n/a</v>
      </c>
      <c r="GG125" s="36" t="str">
        <f t="shared" si="146"/>
        <v>n/a</v>
      </c>
      <c r="GH125" s="36" t="str">
        <f t="shared" si="146"/>
        <v>n/a</v>
      </c>
      <c r="GI125" s="36" t="str">
        <f t="shared" si="146"/>
        <v>n/a</v>
      </c>
      <c r="GJ125" s="36" t="str">
        <f t="shared" si="147"/>
        <v>n/a</v>
      </c>
      <c r="GK125" s="36" t="str">
        <f t="shared" si="147"/>
        <v>n/a</v>
      </c>
      <c r="GL125" s="36" t="str">
        <f t="shared" si="147"/>
        <v>n/a</v>
      </c>
      <c r="GM125" s="36" t="str">
        <f t="shared" si="147"/>
        <v>n/a</v>
      </c>
      <c r="GN125" s="36" t="str">
        <f t="shared" si="147"/>
        <v>n/a</v>
      </c>
      <c r="GO125" s="36" t="str">
        <f t="shared" si="147"/>
        <v>n/a</v>
      </c>
      <c r="GP125" s="36" t="str">
        <f t="shared" si="147"/>
        <v>n/a</v>
      </c>
      <c r="GQ125" s="36" t="str">
        <f t="shared" si="147"/>
        <v>n/a</v>
      </c>
      <c r="GR125" s="36" t="str">
        <f t="shared" si="147"/>
        <v>n/a</v>
      </c>
      <c r="GS125" s="36" t="str">
        <f t="shared" si="147"/>
        <v>n/a</v>
      </c>
      <c r="GT125" s="36" t="str">
        <f t="shared" si="147"/>
        <v>n/a</v>
      </c>
      <c r="GU125" s="36" t="str">
        <f t="shared" si="147"/>
        <v>n/a</v>
      </c>
      <c r="GV125" s="36" t="str">
        <f t="shared" si="147"/>
        <v>n/a</v>
      </c>
      <c r="GW125" s="36" t="str">
        <f t="shared" si="147"/>
        <v>n/a</v>
      </c>
      <c r="GX125" s="36" t="str">
        <f t="shared" si="147"/>
        <v>n/a</v>
      </c>
      <c r="GY125" s="36" t="str">
        <f t="shared" si="147"/>
        <v>n/a</v>
      </c>
      <c r="GZ125" s="36" t="str">
        <f t="shared" si="145"/>
        <v>n/a</v>
      </c>
      <c r="HA125" s="36" t="str">
        <f t="shared" si="145"/>
        <v>n/a</v>
      </c>
      <c r="HB125" s="36" t="str">
        <f t="shared" si="145"/>
        <v>n/a</v>
      </c>
      <c r="HC125" s="36" t="str">
        <f t="shared" si="145"/>
        <v>n/a</v>
      </c>
      <c r="HD125" s="36" t="str">
        <f t="shared" si="145"/>
        <v>n/a</v>
      </c>
      <c r="HE125" s="36" t="str">
        <f t="shared" si="145"/>
        <v>n/a</v>
      </c>
      <c r="HF125" s="36" t="str">
        <f t="shared" si="145"/>
        <v>n/a</v>
      </c>
      <c r="HG125" s="36" t="str">
        <f t="shared" si="145"/>
        <v>n/a</v>
      </c>
      <c r="HH125" s="36" t="str">
        <f t="shared" si="145"/>
        <v>n/a</v>
      </c>
      <c r="HI125" s="36" t="str">
        <f t="shared" si="145"/>
        <v>n/a</v>
      </c>
      <c r="HJ125" s="36" t="str">
        <f t="shared" si="145"/>
        <v>n/a</v>
      </c>
      <c r="HK125" s="36" t="str">
        <f t="shared" si="145"/>
        <v>n/a</v>
      </c>
      <c r="HL125" s="36" t="str">
        <f t="shared" si="145"/>
        <v>n/a</v>
      </c>
      <c r="HM125" s="36" t="str">
        <f t="shared" si="145"/>
        <v>n/a</v>
      </c>
    </row>
    <row r="126" spans="1:221" x14ac:dyDescent="0.35">
      <c r="A126" s="7" t="s">
        <v>918</v>
      </c>
      <c r="B126" s="16" t="s">
        <v>919</v>
      </c>
      <c r="C126" s="15">
        <v>77.63</v>
      </c>
      <c r="D126" s="15">
        <v>419.67</v>
      </c>
      <c r="E126" s="14">
        <f t="shared" si="95"/>
        <v>32578.982100000001</v>
      </c>
      <c r="F126" s="12">
        <f t="shared" si="109"/>
        <v>0</v>
      </c>
      <c r="G126" s="13" t="str">
        <f>IFERROR('[2]CEA-6.2 US Forward MRP'!G125/100, "n/a")</f>
        <v>n/a</v>
      </c>
      <c r="H126" s="13" t="str">
        <f t="shared" si="110"/>
        <v>n/a</v>
      </c>
      <c r="I126" s="33" t="str">
        <f t="shared" si="111"/>
        <v>n/a</v>
      </c>
      <c r="J126" s="13">
        <v>9.8900000000000002E-2</v>
      </c>
      <c r="K126" s="41">
        <f t="shared" si="96"/>
        <v>8.9149333333333358E-2</v>
      </c>
      <c r="L126" s="1">
        <f t="shared" si="97"/>
        <v>7.9398666666666701E-2</v>
      </c>
      <c r="M126" s="1">
        <f t="shared" si="98"/>
        <v>6.9648000000000043E-2</v>
      </c>
      <c r="N126" s="1">
        <f t="shared" si="99"/>
        <v>5.9897333333333393E-2</v>
      </c>
      <c r="O126" s="1">
        <f t="shared" si="100"/>
        <v>5.0146666666666742E-2</v>
      </c>
      <c r="P126" s="5">
        <f t="shared" si="112"/>
        <v>4.0396000000000098E-2</v>
      </c>
      <c r="Q126" s="1" t="str">
        <f t="shared" si="101"/>
        <v>n/a</v>
      </c>
      <c r="R126" s="12" t="str">
        <f t="shared" si="102"/>
        <v>n/a</v>
      </c>
      <c r="S126" s="12">
        <f t="shared" si="103"/>
        <v>0</v>
      </c>
      <c r="T126" s="7"/>
      <c r="U126" s="42">
        <f t="shared" si="104"/>
        <v>-419.67</v>
      </c>
      <c r="V126" s="36" t="str">
        <f t="shared" si="105"/>
        <v>n/a</v>
      </c>
      <c r="W126" s="36" t="str">
        <f t="shared" si="106"/>
        <v>n/a</v>
      </c>
      <c r="X126" s="36" t="str">
        <f t="shared" si="132"/>
        <v>n/a</v>
      </c>
      <c r="Y126" s="36" t="str">
        <f t="shared" si="132"/>
        <v>n/a</v>
      </c>
      <c r="Z126" s="36" t="str">
        <f t="shared" si="132"/>
        <v>n/a</v>
      </c>
      <c r="AA126" s="36" t="str">
        <f t="shared" si="107"/>
        <v>n/a</v>
      </c>
      <c r="AB126" s="36" t="str">
        <f t="shared" si="131"/>
        <v>n/a</v>
      </c>
      <c r="AC126" s="36" t="str">
        <f t="shared" si="131"/>
        <v>n/a</v>
      </c>
      <c r="AD126" s="36" t="str">
        <f t="shared" si="131"/>
        <v>n/a</v>
      </c>
      <c r="AE126" s="36" t="str">
        <f t="shared" si="131"/>
        <v>n/a</v>
      </c>
      <c r="AF126" s="36" t="str">
        <f t="shared" si="108"/>
        <v>n/a</v>
      </c>
      <c r="AG126" s="36" t="str">
        <f t="shared" ref="AG126:AV141" si="155">IFERROR(AF126*(1+$P126),"n/a")</f>
        <v>n/a</v>
      </c>
      <c r="AH126" s="36" t="str">
        <f t="shared" si="155"/>
        <v>n/a</v>
      </c>
      <c r="AI126" s="36" t="str">
        <f t="shared" si="155"/>
        <v>n/a</v>
      </c>
      <c r="AJ126" s="36" t="str">
        <f t="shared" si="155"/>
        <v>n/a</v>
      </c>
      <c r="AK126" s="36" t="str">
        <f t="shared" si="155"/>
        <v>n/a</v>
      </c>
      <c r="AL126" s="36" t="str">
        <f t="shared" si="155"/>
        <v>n/a</v>
      </c>
      <c r="AM126" s="36" t="str">
        <f t="shared" si="155"/>
        <v>n/a</v>
      </c>
      <c r="AN126" s="36" t="str">
        <f t="shared" si="155"/>
        <v>n/a</v>
      </c>
      <c r="AO126" s="36" t="str">
        <f t="shared" si="155"/>
        <v>n/a</v>
      </c>
      <c r="AP126" s="36" t="str">
        <f t="shared" si="155"/>
        <v>n/a</v>
      </c>
      <c r="AQ126" s="36" t="str">
        <f t="shared" si="155"/>
        <v>n/a</v>
      </c>
      <c r="AR126" s="36" t="str">
        <f t="shared" si="155"/>
        <v>n/a</v>
      </c>
      <c r="AS126" s="36" t="str">
        <f t="shared" si="155"/>
        <v>n/a</v>
      </c>
      <c r="AT126" s="36" t="str">
        <f t="shared" si="155"/>
        <v>n/a</v>
      </c>
      <c r="AU126" s="36" t="str">
        <f t="shared" si="155"/>
        <v>n/a</v>
      </c>
      <c r="AV126" s="36" t="str">
        <f t="shared" si="155"/>
        <v>n/a</v>
      </c>
      <c r="AW126" s="36" t="str">
        <f t="shared" ref="AW126:BL155" si="156">IFERROR(AV126*(1+$P126),"n/a")</f>
        <v>n/a</v>
      </c>
      <c r="AX126" s="36" t="str">
        <f t="shared" si="156"/>
        <v>n/a</v>
      </c>
      <c r="AY126" s="36" t="str">
        <f t="shared" si="156"/>
        <v>n/a</v>
      </c>
      <c r="AZ126" s="36" t="str">
        <f t="shared" si="156"/>
        <v>n/a</v>
      </c>
      <c r="BA126" s="36" t="str">
        <f t="shared" si="156"/>
        <v>n/a</v>
      </c>
      <c r="BB126" s="36" t="str">
        <f t="shared" si="156"/>
        <v>n/a</v>
      </c>
      <c r="BC126" s="36" t="str">
        <f t="shared" si="156"/>
        <v>n/a</v>
      </c>
      <c r="BD126" s="36" t="str">
        <f t="shared" si="156"/>
        <v>n/a</v>
      </c>
      <c r="BE126" s="36" t="str">
        <f t="shared" si="156"/>
        <v>n/a</v>
      </c>
      <c r="BF126" s="36" t="str">
        <f t="shared" si="156"/>
        <v>n/a</v>
      </c>
      <c r="BG126" s="36" t="str">
        <f t="shared" si="156"/>
        <v>n/a</v>
      </c>
      <c r="BH126" s="36" t="str">
        <f t="shared" si="156"/>
        <v>n/a</v>
      </c>
      <c r="BI126" s="36" t="str">
        <f t="shared" si="156"/>
        <v>n/a</v>
      </c>
      <c r="BJ126" s="36" t="str">
        <f t="shared" si="156"/>
        <v>n/a</v>
      </c>
      <c r="BK126" s="36" t="str">
        <f t="shared" si="156"/>
        <v>n/a</v>
      </c>
      <c r="BL126" s="36" t="str">
        <f t="shared" si="156"/>
        <v>n/a</v>
      </c>
      <c r="BM126" s="36" t="str">
        <f t="shared" ref="BM126:CB141" si="157">IFERROR(BL126*(1+$P126),"n/a")</f>
        <v>n/a</v>
      </c>
      <c r="BN126" s="36" t="str">
        <f t="shared" si="157"/>
        <v>n/a</v>
      </c>
      <c r="BO126" s="36" t="str">
        <f t="shared" si="157"/>
        <v>n/a</v>
      </c>
      <c r="BP126" s="36" t="str">
        <f t="shared" si="157"/>
        <v>n/a</v>
      </c>
      <c r="BQ126" s="36" t="str">
        <f t="shared" si="157"/>
        <v>n/a</v>
      </c>
      <c r="BR126" s="36" t="str">
        <f t="shared" si="157"/>
        <v>n/a</v>
      </c>
      <c r="BS126" s="36" t="str">
        <f t="shared" si="157"/>
        <v>n/a</v>
      </c>
      <c r="BT126" s="36" t="str">
        <f t="shared" si="157"/>
        <v>n/a</v>
      </c>
      <c r="BU126" s="36" t="str">
        <f t="shared" si="157"/>
        <v>n/a</v>
      </c>
      <c r="BV126" s="36" t="str">
        <f t="shared" si="157"/>
        <v>n/a</v>
      </c>
      <c r="BW126" s="36" t="str">
        <f t="shared" si="157"/>
        <v>n/a</v>
      </c>
      <c r="BX126" s="36" t="str">
        <f t="shared" si="157"/>
        <v>n/a</v>
      </c>
      <c r="BY126" s="36" t="str">
        <f t="shared" si="157"/>
        <v>n/a</v>
      </c>
      <c r="BZ126" s="36" t="str">
        <f t="shared" si="157"/>
        <v>n/a</v>
      </c>
      <c r="CA126" s="36" t="str">
        <f t="shared" si="157"/>
        <v>n/a</v>
      </c>
      <c r="CB126" s="36" t="str">
        <f t="shared" si="157"/>
        <v>n/a</v>
      </c>
      <c r="CC126" s="36" t="str">
        <f t="shared" ref="CC126:CR155" si="158">IFERROR(CB126*(1+$P126),"n/a")</f>
        <v>n/a</v>
      </c>
      <c r="CD126" s="36" t="str">
        <f t="shared" si="158"/>
        <v>n/a</v>
      </c>
      <c r="CE126" s="36" t="str">
        <f t="shared" si="158"/>
        <v>n/a</v>
      </c>
      <c r="CF126" s="36" t="str">
        <f t="shared" si="158"/>
        <v>n/a</v>
      </c>
      <c r="CG126" s="36" t="str">
        <f t="shared" si="158"/>
        <v>n/a</v>
      </c>
      <c r="CH126" s="36" t="str">
        <f t="shared" si="158"/>
        <v>n/a</v>
      </c>
      <c r="CI126" s="36" t="str">
        <f t="shared" si="158"/>
        <v>n/a</v>
      </c>
      <c r="CJ126" s="36" t="str">
        <f t="shared" si="158"/>
        <v>n/a</v>
      </c>
      <c r="CK126" s="36" t="str">
        <f t="shared" si="158"/>
        <v>n/a</v>
      </c>
      <c r="CL126" s="36" t="str">
        <f t="shared" si="158"/>
        <v>n/a</v>
      </c>
      <c r="CM126" s="36" t="str">
        <f t="shared" si="158"/>
        <v>n/a</v>
      </c>
      <c r="CN126" s="36" t="str">
        <f t="shared" si="158"/>
        <v>n/a</v>
      </c>
      <c r="CO126" s="36" t="str">
        <f t="shared" si="158"/>
        <v>n/a</v>
      </c>
      <c r="CP126" s="36" t="str">
        <f t="shared" si="158"/>
        <v>n/a</v>
      </c>
      <c r="CQ126" s="36" t="str">
        <f t="shared" si="158"/>
        <v>n/a</v>
      </c>
      <c r="CR126" s="36" t="str">
        <f t="shared" si="158"/>
        <v>n/a</v>
      </c>
      <c r="CS126" s="36" t="str">
        <f t="shared" ref="CS126:DH141" si="159">IFERROR(CR126*(1+$P126),"n/a")</f>
        <v>n/a</v>
      </c>
      <c r="CT126" s="36" t="str">
        <f t="shared" si="159"/>
        <v>n/a</v>
      </c>
      <c r="CU126" s="36" t="str">
        <f t="shared" si="159"/>
        <v>n/a</v>
      </c>
      <c r="CV126" s="36" t="str">
        <f t="shared" si="159"/>
        <v>n/a</v>
      </c>
      <c r="CW126" s="36" t="str">
        <f t="shared" si="159"/>
        <v>n/a</v>
      </c>
      <c r="CX126" s="36" t="str">
        <f t="shared" si="159"/>
        <v>n/a</v>
      </c>
      <c r="CY126" s="36" t="str">
        <f t="shared" si="159"/>
        <v>n/a</v>
      </c>
      <c r="CZ126" s="36" t="str">
        <f t="shared" si="159"/>
        <v>n/a</v>
      </c>
      <c r="DA126" s="36" t="str">
        <f t="shared" si="159"/>
        <v>n/a</v>
      </c>
      <c r="DB126" s="36" t="str">
        <f t="shared" si="159"/>
        <v>n/a</v>
      </c>
      <c r="DC126" s="36" t="str">
        <f t="shared" si="159"/>
        <v>n/a</v>
      </c>
      <c r="DD126" s="36" t="str">
        <f t="shared" si="159"/>
        <v>n/a</v>
      </c>
      <c r="DE126" s="36" t="str">
        <f t="shared" si="159"/>
        <v>n/a</v>
      </c>
      <c r="DF126" s="36" t="str">
        <f t="shared" si="159"/>
        <v>n/a</v>
      </c>
      <c r="DG126" s="36" t="str">
        <f t="shared" si="159"/>
        <v>n/a</v>
      </c>
      <c r="DH126" s="36" t="str">
        <f t="shared" si="159"/>
        <v>n/a</v>
      </c>
      <c r="DI126" s="36" t="str">
        <f t="shared" ref="DI126:DX155" si="160">IFERROR(DH126*(1+$P126),"n/a")</f>
        <v>n/a</v>
      </c>
      <c r="DJ126" s="36" t="str">
        <f t="shared" si="160"/>
        <v>n/a</v>
      </c>
      <c r="DK126" s="36" t="str">
        <f t="shared" si="160"/>
        <v>n/a</v>
      </c>
      <c r="DL126" s="36" t="str">
        <f t="shared" si="160"/>
        <v>n/a</v>
      </c>
      <c r="DM126" s="36" t="str">
        <f t="shared" si="160"/>
        <v>n/a</v>
      </c>
      <c r="DN126" s="36" t="str">
        <f t="shared" si="160"/>
        <v>n/a</v>
      </c>
      <c r="DO126" s="36" t="str">
        <f t="shared" si="160"/>
        <v>n/a</v>
      </c>
      <c r="DP126" s="36" t="str">
        <f t="shared" si="160"/>
        <v>n/a</v>
      </c>
      <c r="DQ126" s="36" t="str">
        <f t="shared" si="160"/>
        <v>n/a</v>
      </c>
      <c r="DR126" s="36" t="str">
        <f t="shared" si="160"/>
        <v>n/a</v>
      </c>
      <c r="DS126" s="36" t="str">
        <f t="shared" si="160"/>
        <v>n/a</v>
      </c>
      <c r="DT126" s="36" t="str">
        <f t="shared" si="160"/>
        <v>n/a</v>
      </c>
      <c r="DU126" s="36" t="str">
        <f t="shared" si="160"/>
        <v>n/a</v>
      </c>
      <c r="DV126" s="36" t="str">
        <f t="shared" si="160"/>
        <v>n/a</v>
      </c>
      <c r="DW126" s="36" t="str">
        <f t="shared" si="160"/>
        <v>n/a</v>
      </c>
      <c r="DX126" s="36" t="str">
        <f t="shared" si="160"/>
        <v>n/a</v>
      </c>
      <c r="DY126" s="36" t="str">
        <f t="shared" ref="DY126:EN141" si="161">IFERROR(DX126*(1+$P126),"n/a")</f>
        <v>n/a</v>
      </c>
      <c r="DZ126" s="36" t="str">
        <f t="shared" si="161"/>
        <v>n/a</v>
      </c>
      <c r="EA126" s="36" t="str">
        <f t="shared" si="161"/>
        <v>n/a</v>
      </c>
      <c r="EB126" s="36" t="str">
        <f t="shared" si="161"/>
        <v>n/a</v>
      </c>
      <c r="EC126" s="36" t="str">
        <f t="shared" si="161"/>
        <v>n/a</v>
      </c>
      <c r="ED126" s="36" t="str">
        <f t="shared" si="161"/>
        <v>n/a</v>
      </c>
      <c r="EE126" s="36" t="str">
        <f t="shared" si="161"/>
        <v>n/a</v>
      </c>
      <c r="EF126" s="36" t="str">
        <f t="shared" si="161"/>
        <v>n/a</v>
      </c>
      <c r="EG126" s="36" t="str">
        <f t="shared" si="161"/>
        <v>n/a</v>
      </c>
      <c r="EH126" s="36" t="str">
        <f t="shared" si="161"/>
        <v>n/a</v>
      </c>
      <c r="EI126" s="36" t="str">
        <f t="shared" si="161"/>
        <v>n/a</v>
      </c>
      <c r="EJ126" s="36" t="str">
        <f t="shared" si="161"/>
        <v>n/a</v>
      </c>
      <c r="EK126" s="36" t="str">
        <f t="shared" si="161"/>
        <v>n/a</v>
      </c>
      <c r="EL126" s="36" t="str">
        <f t="shared" si="161"/>
        <v>n/a</v>
      </c>
      <c r="EM126" s="36" t="str">
        <f t="shared" si="161"/>
        <v>n/a</v>
      </c>
      <c r="EN126" s="36" t="str">
        <f t="shared" si="161"/>
        <v>n/a</v>
      </c>
      <c r="EO126" s="36" t="str">
        <f t="shared" ref="EO126:FD155" si="162">IFERROR(EN126*(1+$P126),"n/a")</f>
        <v>n/a</v>
      </c>
      <c r="EP126" s="36" t="str">
        <f t="shared" si="162"/>
        <v>n/a</v>
      </c>
      <c r="EQ126" s="36" t="str">
        <f t="shared" si="162"/>
        <v>n/a</v>
      </c>
      <c r="ER126" s="36" t="str">
        <f t="shared" si="162"/>
        <v>n/a</v>
      </c>
      <c r="ES126" s="36" t="str">
        <f t="shared" si="162"/>
        <v>n/a</v>
      </c>
      <c r="ET126" s="36" t="str">
        <f t="shared" si="162"/>
        <v>n/a</v>
      </c>
      <c r="EU126" s="36" t="str">
        <f t="shared" si="162"/>
        <v>n/a</v>
      </c>
      <c r="EV126" s="36" t="str">
        <f t="shared" si="162"/>
        <v>n/a</v>
      </c>
      <c r="EW126" s="36" t="str">
        <f t="shared" si="162"/>
        <v>n/a</v>
      </c>
      <c r="EX126" s="36" t="str">
        <f t="shared" si="162"/>
        <v>n/a</v>
      </c>
      <c r="EY126" s="36" t="str">
        <f t="shared" si="162"/>
        <v>n/a</v>
      </c>
      <c r="EZ126" s="36" t="str">
        <f t="shared" si="162"/>
        <v>n/a</v>
      </c>
      <c r="FA126" s="36" t="str">
        <f t="shared" si="162"/>
        <v>n/a</v>
      </c>
      <c r="FB126" s="36" t="str">
        <f t="shared" si="162"/>
        <v>n/a</v>
      </c>
      <c r="FC126" s="36" t="str">
        <f t="shared" si="162"/>
        <v>n/a</v>
      </c>
      <c r="FD126" s="36" t="str">
        <f t="shared" si="162"/>
        <v>n/a</v>
      </c>
      <c r="FE126" s="36" t="str">
        <f t="shared" si="148"/>
        <v>n/a</v>
      </c>
      <c r="FF126" s="36" t="str">
        <f t="shared" si="148"/>
        <v>n/a</v>
      </c>
      <c r="FG126" s="36" t="str">
        <f t="shared" si="148"/>
        <v>n/a</v>
      </c>
      <c r="FH126" s="36" t="str">
        <f t="shared" si="148"/>
        <v>n/a</v>
      </c>
      <c r="FI126" s="36" t="str">
        <f t="shared" si="148"/>
        <v>n/a</v>
      </c>
      <c r="FJ126" s="36" t="str">
        <f t="shared" si="148"/>
        <v>n/a</v>
      </c>
      <c r="FK126" s="36" t="str">
        <f t="shared" si="148"/>
        <v>n/a</v>
      </c>
      <c r="FL126" s="36" t="str">
        <f t="shared" si="148"/>
        <v>n/a</v>
      </c>
      <c r="FM126" s="36" t="str">
        <f t="shared" si="148"/>
        <v>n/a</v>
      </c>
      <c r="FN126" s="36" t="str">
        <f t="shared" si="148"/>
        <v>n/a</v>
      </c>
      <c r="FO126" s="36" t="str">
        <f t="shared" si="148"/>
        <v>n/a</v>
      </c>
      <c r="FP126" s="36" t="str">
        <f t="shared" si="148"/>
        <v>n/a</v>
      </c>
      <c r="FQ126" s="36" t="str">
        <f t="shared" si="148"/>
        <v>n/a</v>
      </c>
      <c r="FR126" s="36" t="str">
        <f t="shared" si="148"/>
        <v>n/a</v>
      </c>
      <c r="FS126" s="36" t="str">
        <f t="shared" si="148"/>
        <v>n/a</v>
      </c>
      <c r="FT126" s="36" t="str">
        <f t="shared" si="148"/>
        <v>n/a</v>
      </c>
      <c r="FU126" s="36" t="str">
        <f t="shared" si="146"/>
        <v>n/a</v>
      </c>
      <c r="FV126" s="36" t="str">
        <f t="shared" si="146"/>
        <v>n/a</v>
      </c>
      <c r="FW126" s="36" t="str">
        <f t="shared" si="146"/>
        <v>n/a</v>
      </c>
      <c r="FX126" s="36" t="str">
        <f t="shared" si="146"/>
        <v>n/a</v>
      </c>
      <c r="FY126" s="36" t="str">
        <f t="shared" si="146"/>
        <v>n/a</v>
      </c>
      <c r="FZ126" s="36" t="str">
        <f t="shared" si="146"/>
        <v>n/a</v>
      </c>
      <c r="GA126" s="36" t="str">
        <f t="shared" si="146"/>
        <v>n/a</v>
      </c>
      <c r="GB126" s="36" t="str">
        <f t="shared" si="146"/>
        <v>n/a</v>
      </c>
      <c r="GC126" s="36" t="str">
        <f t="shared" si="146"/>
        <v>n/a</v>
      </c>
      <c r="GD126" s="36" t="str">
        <f t="shared" si="146"/>
        <v>n/a</v>
      </c>
      <c r="GE126" s="36" t="str">
        <f t="shared" si="146"/>
        <v>n/a</v>
      </c>
      <c r="GF126" s="36" t="str">
        <f t="shared" si="146"/>
        <v>n/a</v>
      </c>
      <c r="GG126" s="36" t="str">
        <f t="shared" si="146"/>
        <v>n/a</v>
      </c>
      <c r="GH126" s="36" t="str">
        <f t="shared" si="146"/>
        <v>n/a</v>
      </c>
      <c r="GI126" s="36" t="str">
        <f t="shared" si="146"/>
        <v>n/a</v>
      </c>
      <c r="GJ126" s="36" t="str">
        <f t="shared" si="147"/>
        <v>n/a</v>
      </c>
      <c r="GK126" s="36" t="str">
        <f t="shared" si="147"/>
        <v>n/a</v>
      </c>
      <c r="GL126" s="36" t="str">
        <f t="shared" si="147"/>
        <v>n/a</v>
      </c>
      <c r="GM126" s="36" t="str">
        <f t="shared" si="147"/>
        <v>n/a</v>
      </c>
      <c r="GN126" s="36" t="str">
        <f t="shared" si="147"/>
        <v>n/a</v>
      </c>
      <c r="GO126" s="36" t="str">
        <f t="shared" si="147"/>
        <v>n/a</v>
      </c>
      <c r="GP126" s="36" t="str">
        <f t="shared" si="147"/>
        <v>n/a</v>
      </c>
      <c r="GQ126" s="36" t="str">
        <f t="shared" si="147"/>
        <v>n/a</v>
      </c>
      <c r="GR126" s="36" t="str">
        <f t="shared" si="147"/>
        <v>n/a</v>
      </c>
      <c r="GS126" s="36" t="str">
        <f t="shared" si="147"/>
        <v>n/a</v>
      </c>
      <c r="GT126" s="36" t="str">
        <f t="shared" si="147"/>
        <v>n/a</v>
      </c>
      <c r="GU126" s="36" t="str">
        <f t="shared" si="147"/>
        <v>n/a</v>
      </c>
      <c r="GV126" s="36" t="str">
        <f t="shared" si="147"/>
        <v>n/a</v>
      </c>
      <c r="GW126" s="36" t="str">
        <f t="shared" si="147"/>
        <v>n/a</v>
      </c>
      <c r="GX126" s="36" t="str">
        <f t="shared" si="147"/>
        <v>n/a</v>
      </c>
      <c r="GY126" s="36" t="str">
        <f t="shared" si="147"/>
        <v>n/a</v>
      </c>
      <c r="GZ126" s="36" t="str">
        <f t="shared" si="145"/>
        <v>n/a</v>
      </c>
      <c r="HA126" s="36" t="str">
        <f t="shared" si="145"/>
        <v>n/a</v>
      </c>
      <c r="HB126" s="36" t="str">
        <f t="shared" si="145"/>
        <v>n/a</v>
      </c>
      <c r="HC126" s="36" t="str">
        <f t="shared" si="145"/>
        <v>n/a</v>
      </c>
      <c r="HD126" s="36" t="str">
        <f t="shared" si="145"/>
        <v>n/a</v>
      </c>
      <c r="HE126" s="36" t="str">
        <f t="shared" si="145"/>
        <v>n/a</v>
      </c>
      <c r="HF126" s="36" t="str">
        <f t="shared" si="145"/>
        <v>n/a</v>
      </c>
      <c r="HG126" s="36" t="str">
        <f t="shared" si="145"/>
        <v>n/a</v>
      </c>
      <c r="HH126" s="36" t="str">
        <f t="shared" si="145"/>
        <v>n/a</v>
      </c>
      <c r="HI126" s="36" t="str">
        <f t="shared" si="145"/>
        <v>n/a</v>
      </c>
      <c r="HJ126" s="36" t="str">
        <f t="shared" si="145"/>
        <v>n/a</v>
      </c>
      <c r="HK126" s="36" t="str">
        <f t="shared" si="145"/>
        <v>n/a</v>
      </c>
      <c r="HL126" s="36" t="str">
        <f t="shared" si="145"/>
        <v>n/a</v>
      </c>
      <c r="HM126" s="36" t="str">
        <f t="shared" si="145"/>
        <v>n/a</v>
      </c>
    </row>
    <row r="127" spans="1:221" x14ac:dyDescent="0.35">
      <c r="A127" s="7" t="s">
        <v>920</v>
      </c>
      <c r="B127" s="16" t="s">
        <v>921</v>
      </c>
      <c r="C127" s="15">
        <v>246.08099999999999</v>
      </c>
      <c r="D127" s="15">
        <v>253.96</v>
      </c>
      <c r="E127" s="14">
        <f t="shared" si="95"/>
        <v>62494.730759999999</v>
      </c>
      <c r="F127" s="12">
        <f t="shared" si="109"/>
        <v>1.7376385088275913E-3</v>
      </c>
      <c r="G127" s="13">
        <f>IFERROR('[2]CEA-6.2 US Forward MRP'!G126/100, "n/a")</f>
        <v>1.9845644983461964E-2</v>
      </c>
      <c r="H127" s="13">
        <f t="shared" si="110"/>
        <v>2.1602976846747519E-2</v>
      </c>
      <c r="I127" s="33">
        <f t="shared" si="111"/>
        <v>5.4862919999999997</v>
      </c>
      <c r="J127" s="13">
        <v>0.17710000000000001</v>
      </c>
      <c r="K127" s="41">
        <f t="shared" si="96"/>
        <v>0.15431600000000001</v>
      </c>
      <c r="L127" s="1">
        <f t="shared" si="97"/>
        <v>0.13153200000000004</v>
      </c>
      <c r="M127" s="1">
        <f t="shared" si="98"/>
        <v>0.10874800000000005</v>
      </c>
      <c r="N127" s="1">
        <f t="shared" si="99"/>
        <v>8.5964000000000068E-2</v>
      </c>
      <c r="O127" s="1">
        <f t="shared" si="100"/>
        <v>6.3180000000000083E-2</v>
      </c>
      <c r="P127" s="5">
        <f t="shared" si="112"/>
        <v>4.0396000000000098E-2</v>
      </c>
      <c r="Q127" s="1">
        <f t="shared" si="101"/>
        <v>9.1519470901603839E-2</v>
      </c>
      <c r="R127" s="12">
        <f t="shared" si="102"/>
        <v>1.5902775694615304E-4</v>
      </c>
      <c r="S127" s="12">
        <f t="shared" si="103"/>
        <v>1.7376385088275913E-3</v>
      </c>
      <c r="T127" s="7"/>
      <c r="U127" s="42">
        <f t="shared" si="104"/>
        <v>-253.96</v>
      </c>
      <c r="V127" s="36">
        <f t="shared" si="105"/>
        <v>6.4579143131999999</v>
      </c>
      <c r="W127" s="36">
        <f t="shared" si="106"/>
        <v>7.6016109380677204</v>
      </c>
      <c r="X127" s="36">
        <f t="shared" si="132"/>
        <v>8.9478562351995148</v>
      </c>
      <c r="Y127" s="36">
        <f t="shared" si="132"/>
        <v>10.53252157445335</v>
      </c>
      <c r="Z127" s="36">
        <f t="shared" si="132"/>
        <v>12.397831145289038</v>
      </c>
      <c r="AA127" s="36">
        <f t="shared" si="107"/>
        <v>14.311014856305462</v>
      </c>
      <c r="AB127" s="36">
        <f t="shared" si="131"/>
        <v>16.193371262385032</v>
      </c>
      <c r="AC127" s="36">
        <f t="shared" si="131"/>
        <v>17.954368000426879</v>
      </c>
      <c r="AD127" s="36">
        <f t="shared" si="131"/>
        <v>19.497797291215576</v>
      </c>
      <c r="AE127" s="36">
        <f t="shared" si="131"/>
        <v>20.729668124074578</v>
      </c>
      <c r="AF127" s="36">
        <f t="shared" si="108"/>
        <v>21.567063797614697</v>
      </c>
      <c r="AG127" s="36">
        <f t="shared" si="155"/>
        <v>22.438286906783141</v>
      </c>
      <c r="AH127" s="36">
        <f t="shared" si="155"/>
        <v>23.344703944669554</v>
      </c>
      <c r="AI127" s="36">
        <f t="shared" si="155"/>
        <v>24.287736605218427</v>
      </c>
      <c r="AJ127" s="36">
        <f t="shared" si="155"/>
        <v>25.268864013122833</v>
      </c>
      <c r="AK127" s="36">
        <f t="shared" si="155"/>
        <v>26.289625043796946</v>
      </c>
      <c r="AL127" s="36">
        <f t="shared" si="155"/>
        <v>27.35162073706617</v>
      </c>
      <c r="AM127" s="36">
        <f t="shared" si="155"/>
        <v>28.456516808360696</v>
      </c>
      <c r="AN127" s="36">
        <f t="shared" si="155"/>
        <v>29.606046261351239</v>
      </c>
      <c r="AO127" s="36">
        <f t="shared" si="155"/>
        <v>30.802012106124785</v>
      </c>
      <c r="AP127" s="36">
        <f t="shared" si="155"/>
        <v>32.046290187163805</v>
      </c>
      <c r="AQ127" s="36">
        <f t="shared" si="155"/>
        <v>33.340832125564475</v>
      </c>
      <c r="AR127" s="36">
        <f t="shared" si="155"/>
        <v>34.687668380108782</v>
      </c>
      <c r="AS127" s="36">
        <f t="shared" si="155"/>
        <v>36.088911431991662</v>
      </c>
      <c r="AT127" s="36">
        <f t="shared" si="155"/>
        <v>37.5467590981984</v>
      </c>
      <c r="AU127" s="36">
        <f t="shared" si="155"/>
        <v>39.063497978729224</v>
      </c>
      <c r="AV127" s="36">
        <f t="shared" si="155"/>
        <v>40.641507043077972</v>
      </c>
      <c r="AW127" s="36">
        <f t="shared" si="156"/>
        <v>42.283261361590156</v>
      </c>
      <c r="AX127" s="36">
        <f t="shared" si="156"/>
        <v>43.991335987552958</v>
      </c>
      <c r="AY127" s="36">
        <f t="shared" si="156"/>
        <v>45.768409996106151</v>
      </c>
      <c r="AZ127" s="36">
        <f t="shared" si="156"/>
        <v>47.617270686308856</v>
      </c>
      <c r="BA127" s="36">
        <f t="shared" si="156"/>
        <v>49.540817952952992</v>
      </c>
      <c r="BB127" s="36">
        <f t="shared" si="156"/>
        <v>51.542068834980483</v>
      </c>
      <c r="BC127" s="36">
        <f t="shared" si="156"/>
        <v>53.62416224763836</v>
      </c>
      <c r="BD127" s="36">
        <f t="shared" si="156"/>
        <v>55.790363905793967</v>
      </c>
      <c r="BE127" s="36">
        <f t="shared" si="156"/>
        <v>58.044071446132428</v>
      </c>
      <c r="BF127" s="36">
        <f t="shared" si="156"/>
        <v>60.388819756270401</v>
      </c>
      <c r="BG127" s="36">
        <f t="shared" si="156"/>
        <v>62.828286519144704</v>
      </c>
      <c r="BH127" s="36">
        <f t="shared" si="156"/>
        <v>65.366297981372085</v>
      </c>
      <c r="BI127" s="36">
        <f t="shared" si="156"/>
        <v>68.006834954627593</v>
      </c>
      <c r="BJ127" s="36">
        <f t="shared" si="156"/>
        <v>70.75403905945474</v>
      </c>
      <c r="BK127" s="36">
        <f t="shared" si="156"/>
        <v>73.612219221300478</v>
      </c>
      <c r="BL127" s="36">
        <f t="shared" si="156"/>
        <v>76.585858428964144</v>
      </c>
      <c r="BM127" s="36">
        <f t="shared" si="157"/>
        <v>79.679620766060594</v>
      </c>
      <c r="BN127" s="36">
        <f t="shared" si="157"/>
        <v>82.898358726526382</v>
      </c>
      <c r="BO127" s="36">
        <f t="shared" si="157"/>
        <v>86.247120825643151</v>
      </c>
      <c r="BP127" s="36">
        <f t="shared" si="157"/>
        <v>89.731159518515838</v>
      </c>
      <c r="BQ127" s="36">
        <f t="shared" si="157"/>
        <v>93.355939438425807</v>
      </c>
      <c r="BR127" s="36">
        <f t="shared" si="157"/>
        <v>97.127145967980468</v>
      </c>
      <c r="BS127" s="36">
        <f t="shared" si="157"/>
        <v>101.05069415650301</v>
      </c>
      <c r="BT127" s="36">
        <f t="shared" si="157"/>
        <v>105.13273799764912</v>
      </c>
      <c r="BU127" s="36">
        <f t="shared" si="157"/>
        <v>109.37968008180216</v>
      </c>
      <c r="BV127" s="36">
        <f t="shared" si="157"/>
        <v>113.79818163838665</v>
      </c>
      <c r="BW127" s="36">
        <f t="shared" si="157"/>
        <v>118.39517298385093</v>
      </c>
      <c r="BX127" s="36">
        <f t="shared" si="157"/>
        <v>123.17786439170658</v>
      </c>
      <c r="BY127" s="36">
        <f t="shared" si="157"/>
        <v>128.15375740167397</v>
      </c>
      <c r="BZ127" s="36">
        <f t="shared" si="157"/>
        <v>133.33065658567202</v>
      </c>
      <c r="CA127" s="36">
        <f t="shared" si="157"/>
        <v>138.71668178910684</v>
      </c>
      <c r="CB127" s="36">
        <f t="shared" si="157"/>
        <v>144.32028086665963</v>
      </c>
      <c r="CC127" s="36">
        <f t="shared" si="158"/>
        <v>150.15024293254922</v>
      </c>
      <c r="CD127" s="36">
        <f t="shared" si="158"/>
        <v>156.21571214605248</v>
      </c>
      <c r="CE127" s="36">
        <f t="shared" si="158"/>
        <v>162.52620205390443</v>
      </c>
      <c r="CF127" s="36">
        <f t="shared" si="158"/>
        <v>169.09161051207397</v>
      </c>
      <c r="CG127" s="36">
        <f t="shared" si="158"/>
        <v>175.92223521031974</v>
      </c>
      <c r="CH127" s="36">
        <f t="shared" si="158"/>
        <v>183.02878982387583</v>
      </c>
      <c r="CI127" s="36">
        <f t="shared" si="158"/>
        <v>190.42242081760114</v>
      </c>
      <c r="CJ127" s="36">
        <f t="shared" si="158"/>
        <v>198.11472492894896</v>
      </c>
      <c r="CK127" s="36">
        <f t="shared" si="158"/>
        <v>206.11776735717879</v>
      </c>
      <c r="CL127" s="36">
        <f t="shared" si="158"/>
        <v>214.44410068733941</v>
      </c>
      <c r="CM127" s="36">
        <f t="shared" si="158"/>
        <v>223.1067845787052</v>
      </c>
      <c r="CN127" s="36">
        <f t="shared" si="158"/>
        <v>232.1194062485466</v>
      </c>
      <c r="CO127" s="36">
        <f t="shared" si="158"/>
        <v>241.49610178336292</v>
      </c>
      <c r="CP127" s="36">
        <f t="shared" si="158"/>
        <v>251.25157831100367</v>
      </c>
      <c r="CQ127" s="36">
        <f t="shared" si="158"/>
        <v>261.401137068455</v>
      </c>
      <c r="CR127" s="36">
        <f t="shared" si="158"/>
        <v>271.96069740147232</v>
      </c>
      <c r="CS127" s="36">
        <f t="shared" si="159"/>
        <v>282.94682173370222</v>
      </c>
      <c r="CT127" s="36">
        <f t="shared" si="159"/>
        <v>294.37674154445688</v>
      </c>
      <c r="CU127" s="36">
        <f t="shared" si="159"/>
        <v>306.26838439588681</v>
      </c>
      <c r="CV127" s="36">
        <f t="shared" si="159"/>
        <v>318.64040205194311</v>
      </c>
      <c r="CW127" s="36">
        <f t="shared" si="159"/>
        <v>331.51219973323344</v>
      </c>
      <c r="CX127" s="36">
        <f t="shared" si="159"/>
        <v>344.9039665536572</v>
      </c>
      <c r="CY127" s="36">
        <f t="shared" si="159"/>
        <v>358.83670718655878</v>
      </c>
      <c r="CZ127" s="36">
        <f t="shared" si="159"/>
        <v>373.33227481006702</v>
      </c>
      <c r="DA127" s="36">
        <f t="shared" si="159"/>
        <v>388.4134053832945</v>
      </c>
      <c r="DB127" s="36">
        <f t="shared" si="159"/>
        <v>404.10375330715812</v>
      </c>
      <c r="DC127" s="36">
        <f t="shared" si="159"/>
        <v>420.42792852575411</v>
      </c>
      <c r="DD127" s="36">
        <f t="shared" si="159"/>
        <v>437.41153512648054</v>
      </c>
      <c r="DE127" s="36">
        <f t="shared" si="159"/>
        <v>455.08121149944992</v>
      </c>
      <c r="DF127" s="36">
        <f t="shared" si="159"/>
        <v>473.46467211918173</v>
      </c>
      <c r="DG127" s="36">
        <f t="shared" si="159"/>
        <v>492.59075101410826</v>
      </c>
      <c r="DH127" s="36">
        <f t="shared" si="159"/>
        <v>512.48944699207425</v>
      </c>
      <c r="DI127" s="36">
        <f t="shared" si="160"/>
        <v>533.19197069276618</v>
      </c>
      <c r="DJ127" s="36">
        <f t="shared" si="160"/>
        <v>554.73079354087122</v>
      </c>
      <c r="DK127" s="36">
        <f t="shared" si="160"/>
        <v>577.13969867674825</v>
      </c>
      <c r="DL127" s="36">
        <f t="shared" si="160"/>
        <v>600.45383394449425</v>
      </c>
      <c r="DM127" s="36">
        <f t="shared" si="160"/>
        <v>624.7097670205161</v>
      </c>
      <c r="DN127" s="36">
        <f t="shared" si="160"/>
        <v>649.94554276907695</v>
      </c>
      <c r="DO127" s="36">
        <f t="shared" si="160"/>
        <v>676.2007429147767</v>
      </c>
      <c r="DP127" s="36">
        <f t="shared" si="160"/>
        <v>703.51654812556205</v>
      </c>
      <c r="DQ127" s="36">
        <f t="shared" si="160"/>
        <v>731.93580260364229</v>
      </c>
      <c r="DR127" s="36">
        <f t="shared" si="160"/>
        <v>761.50308128561915</v>
      </c>
      <c r="DS127" s="36">
        <f t="shared" si="160"/>
        <v>792.26475975723304</v>
      </c>
      <c r="DT127" s="36">
        <f t="shared" si="160"/>
        <v>824.26908699238629</v>
      </c>
      <c r="DU127" s="36">
        <f t="shared" si="160"/>
        <v>857.56626103053077</v>
      </c>
      <c r="DV127" s="36">
        <f t="shared" si="160"/>
        <v>892.20850771112021</v>
      </c>
      <c r="DW127" s="36">
        <f t="shared" si="160"/>
        <v>928.25016258861865</v>
      </c>
      <c r="DX127" s="36">
        <f t="shared" si="160"/>
        <v>965.74775615654858</v>
      </c>
      <c r="DY127" s="36">
        <f t="shared" si="161"/>
        <v>1004.7601025142486</v>
      </c>
      <c r="DZ127" s="36">
        <f t="shared" si="161"/>
        <v>1045.3483916154144</v>
      </c>
      <c r="EA127" s="36">
        <f t="shared" si="161"/>
        <v>1087.5762852431108</v>
      </c>
      <c r="EB127" s="36">
        <f t="shared" si="161"/>
        <v>1131.5100168617917</v>
      </c>
      <c r="EC127" s="36">
        <f t="shared" si="161"/>
        <v>1177.2184955029406</v>
      </c>
      <c r="ED127" s="36">
        <f t="shared" si="161"/>
        <v>1224.7734138472777</v>
      </c>
      <c r="EE127" s="36">
        <f t="shared" si="161"/>
        <v>1274.2493606730525</v>
      </c>
      <c r="EF127" s="36">
        <f t="shared" si="161"/>
        <v>1325.7239378468012</v>
      </c>
      <c r="EG127" s="36">
        <f t="shared" si="161"/>
        <v>1379.2778820400606</v>
      </c>
      <c r="EH127" s="36">
        <f t="shared" si="161"/>
        <v>1434.9951913629511</v>
      </c>
      <c r="EI127" s="36">
        <f t="shared" si="161"/>
        <v>1492.963257113249</v>
      </c>
      <c r="EJ127" s="36">
        <f t="shared" si="161"/>
        <v>1553.273000847596</v>
      </c>
      <c r="EK127" s="36">
        <f t="shared" si="161"/>
        <v>1616.0190169898356</v>
      </c>
      <c r="EL127" s="36">
        <f t="shared" si="161"/>
        <v>1681.2997212001571</v>
      </c>
      <c r="EM127" s="36">
        <f t="shared" si="161"/>
        <v>1749.2175047377589</v>
      </c>
      <c r="EN127" s="36">
        <f t="shared" si="161"/>
        <v>1819.8788950591456</v>
      </c>
      <c r="EO127" s="36">
        <f t="shared" si="162"/>
        <v>1893.394722903955</v>
      </c>
      <c r="EP127" s="36">
        <f t="shared" si="162"/>
        <v>1969.8802961303834</v>
      </c>
      <c r="EQ127" s="36">
        <f t="shared" si="162"/>
        <v>2049.4555805728664</v>
      </c>
      <c r="ER127" s="36">
        <f t="shared" si="162"/>
        <v>2132.245388205688</v>
      </c>
      <c r="ES127" s="36">
        <f t="shared" si="162"/>
        <v>2218.3795729076451</v>
      </c>
      <c r="ET127" s="36">
        <f t="shared" si="162"/>
        <v>2307.9932341348226</v>
      </c>
      <c r="EU127" s="36">
        <f t="shared" si="162"/>
        <v>2401.2269288209332</v>
      </c>
      <c r="EV127" s="36">
        <f t="shared" si="162"/>
        <v>2498.2268918375839</v>
      </c>
      <c r="EW127" s="36">
        <f t="shared" si="162"/>
        <v>2599.1452653602551</v>
      </c>
      <c r="EX127" s="36">
        <f t="shared" si="162"/>
        <v>2704.1403374997481</v>
      </c>
      <c r="EY127" s="36">
        <f t="shared" si="162"/>
        <v>2813.376790573388</v>
      </c>
      <c r="EZ127" s="36">
        <f t="shared" si="162"/>
        <v>2927.0259594053909</v>
      </c>
      <c r="FA127" s="36">
        <f t="shared" si="162"/>
        <v>3045.2661000615312</v>
      </c>
      <c r="FB127" s="36">
        <f t="shared" si="162"/>
        <v>3168.2826694396172</v>
      </c>
      <c r="FC127" s="36">
        <f t="shared" si="162"/>
        <v>3296.2686161543002</v>
      </c>
      <c r="FD127" s="36">
        <f t="shared" si="162"/>
        <v>3429.4246831724695</v>
      </c>
      <c r="FE127" s="36">
        <f t="shared" si="148"/>
        <v>3567.9597226739047</v>
      </c>
      <c r="FF127" s="36">
        <f t="shared" si="148"/>
        <v>3712.0910236310401</v>
      </c>
      <c r="FG127" s="36">
        <f t="shared" si="148"/>
        <v>3862.0446526216401</v>
      </c>
      <c r="FH127" s="36">
        <f t="shared" si="148"/>
        <v>4018.0558084089444</v>
      </c>
      <c r="FI127" s="36">
        <f t="shared" si="148"/>
        <v>4180.3691908454321</v>
      </c>
      <c r="FJ127" s="36">
        <f t="shared" si="148"/>
        <v>4349.2393846788245</v>
      </c>
      <c r="FK127" s="36">
        <f t="shared" si="148"/>
        <v>4524.9312588623106</v>
      </c>
      <c r="FL127" s="36">
        <f t="shared" si="148"/>
        <v>4707.7203819953129</v>
      </c>
      <c r="FM127" s="36">
        <f t="shared" si="148"/>
        <v>4897.8934545463962</v>
      </c>
      <c r="FN127" s="36">
        <f t="shared" si="148"/>
        <v>5095.7487585362533</v>
      </c>
      <c r="FO127" s="36">
        <f t="shared" si="148"/>
        <v>5301.5966253860843</v>
      </c>
      <c r="FP127" s="36">
        <f t="shared" si="148"/>
        <v>5515.759922665181</v>
      </c>
      <c r="FQ127" s="36">
        <f t="shared" si="148"/>
        <v>5738.5745605011643</v>
      </c>
      <c r="FR127" s="36">
        <f t="shared" si="148"/>
        <v>5970.3900184471695</v>
      </c>
      <c r="FS127" s="36">
        <f t="shared" si="148"/>
        <v>6211.5698936323615</v>
      </c>
      <c r="FT127" s="36">
        <f t="shared" si="148"/>
        <v>6462.4924710555351</v>
      </c>
      <c r="FU127" s="36">
        <f t="shared" si="146"/>
        <v>6723.551316916295</v>
      </c>
      <c r="FV127" s="36">
        <f t="shared" si="146"/>
        <v>6995.1558959144468</v>
      </c>
      <c r="FW127" s="36">
        <f t="shared" si="146"/>
        <v>7277.7322134858077</v>
      </c>
      <c r="FX127" s="36">
        <f t="shared" si="146"/>
        <v>7571.7234839817811</v>
      </c>
      <c r="FY127" s="36">
        <f t="shared" si="146"/>
        <v>7877.5908258407098</v>
      </c>
      <c r="FZ127" s="36">
        <f t="shared" si="146"/>
        <v>8195.8139848413721</v>
      </c>
      <c r="GA127" s="36">
        <f t="shared" si="146"/>
        <v>8526.8920865730252</v>
      </c>
      <c r="GB127" s="36">
        <f t="shared" si="146"/>
        <v>8871.3444193022297</v>
      </c>
      <c r="GC127" s="36">
        <f t="shared" si="146"/>
        <v>9229.711248464364</v>
      </c>
      <c r="GD127" s="36">
        <f t="shared" si="146"/>
        <v>9602.554664057332</v>
      </c>
      <c r="GE127" s="36">
        <f t="shared" si="146"/>
        <v>9990.4594622665936</v>
      </c>
      <c r="GF127" s="36">
        <f t="shared" si="146"/>
        <v>10394.034062704315</v>
      </c>
      <c r="GG127" s="36">
        <f t="shared" si="146"/>
        <v>10813.91146270132</v>
      </c>
      <c r="GH127" s="36">
        <f t="shared" si="146"/>
        <v>11250.750230148604</v>
      </c>
      <c r="GI127" s="36">
        <f t="shared" si="146"/>
        <v>11705.235536445687</v>
      </c>
      <c r="GJ127" s="36">
        <f t="shared" si="147"/>
        <v>12178.080231175949</v>
      </c>
      <c r="GK127" s="36">
        <f t="shared" si="147"/>
        <v>12670.025960194534</v>
      </c>
      <c r="GL127" s="36">
        <f t="shared" si="147"/>
        <v>13181.844328882555</v>
      </c>
      <c r="GM127" s="36">
        <f t="shared" si="147"/>
        <v>13714.338112392095</v>
      </c>
      <c r="GN127" s="36">
        <f t="shared" si="147"/>
        <v>14268.342514780288</v>
      </c>
      <c r="GO127" s="36">
        <f t="shared" si="147"/>
        <v>14844.726479007355</v>
      </c>
      <c r="GP127" s="36">
        <f t="shared" si="147"/>
        <v>15444.394049853337</v>
      </c>
      <c r="GQ127" s="36">
        <f t="shared" si="147"/>
        <v>16068.285791891214</v>
      </c>
      <c r="GR127" s="36">
        <f t="shared" si="147"/>
        <v>16717.380264740452</v>
      </c>
      <c r="GS127" s="36">
        <f t="shared" si="147"/>
        <v>17392.695557914907</v>
      </c>
      <c r="GT127" s="36">
        <f t="shared" si="147"/>
        <v>18095.29088767244</v>
      </c>
      <c r="GU127" s="36">
        <f t="shared" si="147"/>
        <v>18826.268258370856</v>
      </c>
      <c r="GV127" s="36">
        <f t="shared" si="147"/>
        <v>19586.774190936005</v>
      </c>
      <c r="GW127" s="36">
        <f t="shared" si="147"/>
        <v>20378.001521153059</v>
      </c>
      <c r="GX127" s="36">
        <f t="shared" si="147"/>
        <v>21201.191270601561</v>
      </c>
      <c r="GY127" s="36">
        <f t="shared" si="147"/>
        <v>22057.634593168783</v>
      </c>
      <c r="GZ127" s="36">
        <f t="shared" si="145"/>
        <v>22948.674800194432</v>
      </c>
      <c r="HA127" s="36">
        <f t="shared" si="145"/>
        <v>23875.70946742309</v>
      </c>
      <c r="HB127" s="36">
        <f t="shared" si="145"/>
        <v>24840.192627069115</v>
      </c>
      <c r="HC127" s="36">
        <f t="shared" si="145"/>
        <v>25843.6370484322</v>
      </c>
      <c r="HD127" s="36">
        <f t="shared" si="145"/>
        <v>26887.616610640671</v>
      </c>
      <c r="HE127" s="36">
        <f t="shared" si="145"/>
        <v>27973.768771244115</v>
      </c>
      <c r="HF127" s="36">
        <f t="shared" si="145"/>
        <v>29103.797134527296</v>
      </c>
      <c r="HG127" s="36">
        <f t="shared" si="145"/>
        <v>30279.474123573666</v>
      </c>
      <c r="HH127" s="36">
        <f t="shared" si="145"/>
        <v>31502.643760269551</v>
      </c>
      <c r="HI127" s="36">
        <f t="shared" si="145"/>
        <v>32775.224557609406</v>
      </c>
      <c r="HJ127" s="36">
        <f t="shared" si="145"/>
        <v>34099.212528838601</v>
      </c>
      <c r="HK127" s="36">
        <f t="shared" si="145"/>
        <v>35476.684318153566</v>
      </c>
      <c r="HL127" s="36">
        <f t="shared" si="145"/>
        <v>36909.8004578697</v>
      </c>
      <c r="HM127" s="36">
        <f t="shared" si="145"/>
        <v>38400.808757165811</v>
      </c>
    </row>
    <row r="128" spans="1:221" x14ac:dyDescent="0.35">
      <c r="A128" s="7" t="s">
        <v>922</v>
      </c>
      <c r="B128" s="16" t="s">
        <v>923</v>
      </c>
      <c r="C128" s="15">
        <v>124.818</v>
      </c>
      <c r="D128" s="15">
        <v>60.95</v>
      </c>
      <c r="E128" s="14">
        <f t="shared" si="95"/>
        <v>7607.6571000000004</v>
      </c>
      <c r="F128" s="12">
        <f t="shared" si="109"/>
        <v>2.1152756045437262E-4</v>
      </c>
      <c r="G128" s="13">
        <f>IFERROR('[2]CEA-6.2 US Forward MRP'!G127/100, "n/a")</f>
        <v>3.8063986874487282E-2</v>
      </c>
      <c r="H128" s="13">
        <f t="shared" si="110"/>
        <v>4.1657227235438882E-2</v>
      </c>
      <c r="I128" s="33">
        <f t="shared" si="111"/>
        <v>2.5390079999999999</v>
      </c>
      <c r="J128" s="13">
        <v>0.1888</v>
      </c>
      <c r="K128" s="41">
        <f t="shared" si="96"/>
        <v>0.16406600000000002</v>
      </c>
      <c r="L128" s="1">
        <f t="shared" si="97"/>
        <v>0.13933200000000004</v>
      </c>
      <c r="M128" s="1">
        <f t="shared" si="98"/>
        <v>0.11459800000000006</v>
      </c>
      <c r="N128" s="1">
        <f t="shared" si="99"/>
        <v>8.9864000000000083E-2</v>
      </c>
      <c r="O128" s="1">
        <f t="shared" si="100"/>
        <v>6.5130000000000104E-2</v>
      </c>
      <c r="P128" s="5">
        <f t="shared" si="112"/>
        <v>4.0396000000000098E-2</v>
      </c>
      <c r="Q128" s="1">
        <f t="shared" si="101"/>
        <v>0.13708264780495538</v>
      </c>
      <c r="R128" s="12">
        <f t="shared" si="102"/>
        <v>2.8996758070808168E-5</v>
      </c>
      <c r="S128" s="12">
        <f t="shared" si="103"/>
        <v>2.1152756045437262E-4</v>
      </c>
      <c r="T128" s="7"/>
      <c r="U128" s="42">
        <f t="shared" si="104"/>
        <v>-60.95</v>
      </c>
      <c r="V128" s="36">
        <f t="shared" si="105"/>
        <v>3.0183727104</v>
      </c>
      <c r="W128" s="36">
        <f t="shared" si="106"/>
        <v>3.5882414781235203</v>
      </c>
      <c r="X128" s="36">
        <f t="shared" si="132"/>
        <v>4.2657014691932416</v>
      </c>
      <c r="Y128" s="36">
        <f t="shared" si="132"/>
        <v>5.0710659065769255</v>
      </c>
      <c r="Z128" s="36">
        <f t="shared" si="132"/>
        <v>6.0284831497386495</v>
      </c>
      <c r="AA128" s="36">
        <f t="shared" si="107"/>
        <v>7.0175522661836709</v>
      </c>
      <c r="AB128" s="36">
        <f t="shared" si="131"/>
        <v>7.9953218585355739</v>
      </c>
      <c r="AC128" s="36">
        <f t="shared" si="131"/>
        <v>8.9115697528800339</v>
      </c>
      <c r="AD128" s="36">
        <f t="shared" si="131"/>
        <v>9.7123990571528473</v>
      </c>
      <c r="AE128" s="36">
        <f t="shared" si="131"/>
        <v>10.344967607745213</v>
      </c>
      <c r="AF128" s="36">
        <f t="shared" si="108"/>
        <v>10.76286291922769</v>
      </c>
      <c r="AG128" s="36">
        <f t="shared" si="155"/>
        <v>11.197639529712813</v>
      </c>
      <c r="AH128" s="36">
        <f t="shared" si="155"/>
        <v>11.649979376155093</v>
      </c>
      <c r="AI128" s="36">
        <f t="shared" si="155"/>
        <v>12.120591943034254</v>
      </c>
      <c r="AJ128" s="36">
        <f t="shared" si="155"/>
        <v>12.610215375165067</v>
      </c>
      <c r="AK128" s="36">
        <f t="shared" si="155"/>
        <v>13.119617635460237</v>
      </c>
      <c r="AL128" s="36">
        <f t="shared" si="155"/>
        <v>13.64959770946229</v>
      </c>
      <c r="AM128" s="36">
        <f t="shared" si="155"/>
        <v>14.20098685853373</v>
      </c>
      <c r="AN128" s="36">
        <f t="shared" si="155"/>
        <v>14.77464992367106</v>
      </c>
      <c r="AO128" s="36">
        <f t="shared" si="155"/>
        <v>15.371486681987678</v>
      </c>
      <c r="AP128" s="36">
        <f t="shared" si="155"/>
        <v>15.992433257993254</v>
      </c>
      <c r="AQ128" s="36">
        <f t="shared" si="155"/>
        <v>16.638463591883152</v>
      </c>
      <c r="AR128" s="36">
        <f t="shared" si="155"/>
        <v>17.310590967140865</v>
      </c>
      <c r="AS128" s="36">
        <f t="shared" si="155"/>
        <v>18.009869599849488</v>
      </c>
      <c r="AT128" s="36">
        <f t="shared" si="155"/>
        <v>18.737396292205009</v>
      </c>
      <c r="AU128" s="36">
        <f t="shared" si="155"/>
        <v>19.494312152824925</v>
      </c>
      <c r="AV128" s="36">
        <f t="shared" si="155"/>
        <v>20.281804386550444</v>
      </c>
      <c r="AW128" s="36">
        <f t="shared" si="156"/>
        <v>21.10110815654954</v>
      </c>
      <c r="AX128" s="36">
        <f t="shared" si="156"/>
        <v>21.953508521641517</v>
      </c>
      <c r="AY128" s="36">
        <f t="shared" si="156"/>
        <v>22.840342451881749</v>
      </c>
      <c r="AZ128" s="36">
        <f t="shared" si="156"/>
        <v>23.763000925567965</v>
      </c>
      <c r="BA128" s="36">
        <f t="shared" si="156"/>
        <v>24.722931110957212</v>
      </c>
      <c r="BB128" s="36">
        <f t="shared" si="156"/>
        <v>25.721638636115443</v>
      </c>
      <c r="BC128" s="36">
        <f t="shared" si="156"/>
        <v>26.760689950459966</v>
      </c>
      <c r="BD128" s="36">
        <f t="shared" si="156"/>
        <v>27.841714781698748</v>
      </c>
      <c r="BE128" s="36">
        <f t="shared" si="156"/>
        <v>28.966408692020252</v>
      </c>
      <c r="BF128" s="36">
        <f t="shared" si="156"/>
        <v>30.136535737543106</v>
      </c>
      <c r="BG128" s="36">
        <f t="shared" si="156"/>
        <v>31.3539312351969</v>
      </c>
      <c r="BH128" s="36">
        <f t="shared" si="156"/>
        <v>32.62050464137392</v>
      </c>
      <c r="BI128" s="36">
        <f t="shared" si="156"/>
        <v>33.938242546866867</v>
      </c>
      <c r="BJ128" s="36">
        <f t="shared" si="156"/>
        <v>35.309211792790101</v>
      </c>
      <c r="BK128" s="36">
        <f t="shared" si="156"/>
        <v>36.735562712371653</v>
      </c>
      <c r="BL128" s="36">
        <f t="shared" si="156"/>
        <v>38.21953250370062</v>
      </c>
      <c r="BM128" s="36">
        <f t="shared" si="157"/>
        <v>39.763448738720115</v>
      </c>
      <c r="BN128" s="36">
        <f t="shared" si="157"/>
        <v>41.369733013969459</v>
      </c>
      <c r="BO128" s="36">
        <f t="shared" si="157"/>
        <v>43.040904748801772</v>
      </c>
      <c r="BP128" s="36">
        <f t="shared" si="157"/>
        <v>44.779585137034374</v>
      </c>
      <c r="BQ128" s="36">
        <f t="shared" si="157"/>
        <v>46.588501258230018</v>
      </c>
      <c r="BR128" s="36">
        <f t="shared" si="157"/>
        <v>48.470490355057485</v>
      </c>
      <c r="BS128" s="36">
        <f t="shared" si="157"/>
        <v>50.42850428344039</v>
      </c>
      <c r="BT128" s="36">
        <f t="shared" si="157"/>
        <v>52.465614142474251</v>
      </c>
      <c r="BU128" s="36">
        <f t="shared" si="157"/>
        <v>54.585015091373648</v>
      </c>
      <c r="BV128" s="36">
        <f t="shared" si="157"/>
        <v>56.790031361004786</v>
      </c>
      <c r="BW128" s="36">
        <f t="shared" si="157"/>
        <v>59.084121467863937</v>
      </c>
      <c r="BX128" s="36">
        <f t="shared" si="157"/>
        <v>61.470883638679773</v>
      </c>
      <c r="BY128" s="36">
        <f t="shared" si="157"/>
        <v>63.95406145414789</v>
      </c>
      <c r="BZ128" s="36">
        <f t="shared" si="157"/>
        <v>66.53754972064965</v>
      </c>
      <c r="CA128" s="36">
        <f t="shared" si="157"/>
        <v>69.225400579165026</v>
      </c>
      <c r="CB128" s="36">
        <f t="shared" si="157"/>
        <v>72.021829860960977</v>
      </c>
      <c r="CC128" s="36">
        <f t="shared" si="158"/>
        <v>74.931223700024361</v>
      </c>
      <c r="CD128" s="36">
        <f t="shared" si="158"/>
        <v>77.958145412610548</v>
      </c>
      <c r="CE128" s="36">
        <f t="shared" si="158"/>
        <v>81.107342654698371</v>
      </c>
      <c r="CF128" s="36">
        <f t="shared" si="158"/>
        <v>84.383754868577569</v>
      </c>
      <c r="CG128" s="36">
        <f t="shared" si="158"/>
        <v>87.792521030248636</v>
      </c>
      <c r="CH128" s="36">
        <f t="shared" si="158"/>
        <v>91.338987709786565</v>
      </c>
      <c r="CI128" s="36">
        <f t="shared" si="158"/>
        <v>95.028717457311117</v>
      </c>
      <c r="CJ128" s="36">
        <f t="shared" si="158"/>
        <v>98.867497527716665</v>
      </c>
      <c r="CK128" s="36">
        <f t="shared" si="158"/>
        <v>102.86134895784632</v>
      </c>
      <c r="CL128" s="36">
        <f t="shared" si="158"/>
        <v>107.01653601034749</v>
      </c>
      <c r="CM128" s="36">
        <f t="shared" si="158"/>
        <v>111.33957599902151</v>
      </c>
      <c r="CN128" s="36">
        <f t="shared" si="158"/>
        <v>115.83724951107799</v>
      </c>
      <c r="CO128" s="36">
        <f t="shared" si="158"/>
        <v>120.5166110423275</v>
      </c>
      <c r="CP128" s="36">
        <f t="shared" si="158"/>
        <v>125.38500006199337</v>
      </c>
      <c r="CQ128" s="36">
        <f t="shared" si="158"/>
        <v>130.45005252449766</v>
      </c>
      <c r="CR128" s="36">
        <f t="shared" si="158"/>
        <v>135.71971284627728</v>
      </c>
      <c r="CS128" s="36">
        <f t="shared" si="159"/>
        <v>141.20224636641549</v>
      </c>
      <c r="CT128" s="36">
        <f t="shared" si="159"/>
        <v>146.90625231063322</v>
      </c>
      <c r="CU128" s="36">
        <f t="shared" si="159"/>
        <v>152.84067727897357</v>
      </c>
      <c r="CV128" s="36">
        <f t="shared" si="159"/>
        <v>159.01482927833501</v>
      </c>
      <c r="CW128" s="36">
        <f t="shared" si="159"/>
        <v>165.43839232186266</v>
      </c>
      <c r="CX128" s="36">
        <f t="shared" si="159"/>
        <v>172.12144161809664</v>
      </c>
      <c r="CY128" s="36">
        <f t="shared" si="159"/>
        <v>179.0744593737013</v>
      </c>
      <c r="CZ128" s="36">
        <f t="shared" si="159"/>
        <v>186.30835123456137</v>
      </c>
      <c r="DA128" s="36">
        <f t="shared" si="159"/>
        <v>193.83446339103273</v>
      </c>
      <c r="DB128" s="36">
        <f t="shared" si="159"/>
        <v>201.6646003741769</v>
      </c>
      <c r="DC128" s="36">
        <f t="shared" si="159"/>
        <v>209.81104357089217</v>
      </c>
      <c r="DD128" s="36">
        <f t="shared" si="159"/>
        <v>218.28657048698196</v>
      </c>
      <c r="DE128" s="36">
        <f t="shared" si="159"/>
        <v>227.10447478837409</v>
      </c>
      <c r="DF128" s="36">
        <f t="shared" si="159"/>
        <v>236.27858715192528</v>
      </c>
      <c r="DG128" s="36">
        <f t="shared" si="159"/>
        <v>245.82329695851448</v>
      </c>
      <c r="DH128" s="36">
        <f t="shared" si="159"/>
        <v>255.75357486245065</v>
      </c>
      <c r="DI128" s="36">
        <f t="shared" si="160"/>
        <v>266.08499627259425</v>
      </c>
      <c r="DJ128" s="36">
        <f t="shared" si="160"/>
        <v>276.833765782022</v>
      </c>
      <c r="DK128" s="36">
        <f t="shared" si="160"/>
        <v>288.01674258455256</v>
      </c>
      <c r="DL128" s="36">
        <f t="shared" si="160"/>
        <v>299.65146691799816</v>
      </c>
      <c r="DM128" s="36">
        <f t="shared" si="160"/>
        <v>311.75618757561767</v>
      </c>
      <c r="DN128" s="36">
        <f t="shared" si="160"/>
        <v>324.34989052892234</v>
      </c>
      <c r="DO128" s="36">
        <f t="shared" si="160"/>
        <v>337.45232870672874</v>
      </c>
      <c r="DP128" s="36">
        <f t="shared" si="160"/>
        <v>351.08405297716581</v>
      </c>
      <c r="DQ128" s="36">
        <f t="shared" si="160"/>
        <v>365.26644438123145</v>
      </c>
      <c r="DR128" s="36">
        <f t="shared" si="160"/>
        <v>380.0217476684557</v>
      </c>
      <c r="DS128" s="36">
        <f t="shared" si="160"/>
        <v>395.37310618727065</v>
      </c>
      <c r="DT128" s="36">
        <f t="shared" si="160"/>
        <v>411.34459818481167</v>
      </c>
      <c r="DU128" s="36">
        <f t="shared" si="160"/>
        <v>427.96127457308535</v>
      </c>
      <c r="DV128" s="36">
        <f t="shared" si="160"/>
        <v>445.24919822073974</v>
      </c>
      <c r="DW128" s="36">
        <f t="shared" si="160"/>
        <v>463.2354848320648</v>
      </c>
      <c r="DX128" s="36">
        <f t="shared" si="160"/>
        <v>481.94834547734092</v>
      </c>
      <c r="DY128" s="36">
        <f t="shared" si="161"/>
        <v>501.41713084124365</v>
      </c>
      <c r="DZ128" s="36">
        <f t="shared" si="161"/>
        <v>521.67237725870655</v>
      </c>
      <c r="EA128" s="36">
        <f t="shared" si="161"/>
        <v>542.74585461044933</v>
      </c>
      <c r="EB128" s="36">
        <f t="shared" si="161"/>
        <v>564.67061615329305</v>
      </c>
      <c r="EC128" s="36">
        <f t="shared" si="161"/>
        <v>587.48105036342156</v>
      </c>
      <c r="ED128" s="36">
        <f t="shared" si="161"/>
        <v>611.21293487390244</v>
      </c>
      <c r="EE128" s="36">
        <f t="shared" si="161"/>
        <v>635.9034925910687</v>
      </c>
      <c r="EF128" s="36">
        <f t="shared" si="161"/>
        <v>661.59145007777761</v>
      </c>
      <c r="EG128" s="36">
        <f t="shared" si="161"/>
        <v>688.31709829511954</v>
      </c>
      <c r="EH128" s="36">
        <f t="shared" si="161"/>
        <v>716.1223557978492</v>
      </c>
      <c r="EI128" s="36">
        <f t="shared" si="161"/>
        <v>745.05083448265918</v>
      </c>
      <c r="EJ128" s="36">
        <f t="shared" si="161"/>
        <v>775.14790799242076</v>
      </c>
      <c r="EK128" s="36">
        <f t="shared" si="161"/>
        <v>806.46078288368267</v>
      </c>
      <c r="EL128" s="36">
        <f t="shared" si="161"/>
        <v>839.03857266905197</v>
      </c>
      <c r="EM128" s="36">
        <f t="shared" si="161"/>
        <v>872.93237485059103</v>
      </c>
      <c r="EN128" s="36">
        <f t="shared" si="161"/>
        <v>908.19535106505555</v>
      </c>
      <c r="EO128" s="36">
        <f t="shared" si="162"/>
        <v>944.88281046667964</v>
      </c>
      <c r="EP128" s="36">
        <f t="shared" si="162"/>
        <v>983.05229647829174</v>
      </c>
      <c r="EQ128" s="36">
        <f t="shared" si="162"/>
        <v>1022.7636770468289</v>
      </c>
      <c r="ER128" s="36">
        <f t="shared" si="162"/>
        <v>1064.0792385448126</v>
      </c>
      <c r="ES128" s="36">
        <f t="shared" si="162"/>
        <v>1107.063783465069</v>
      </c>
      <c r="ET128" s="36">
        <f t="shared" si="162"/>
        <v>1151.7847320619242</v>
      </c>
      <c r="EU128" s="36">
        <f t="shared" si="162"/>
        <v>1198.3122280982977</v>
      </c>
      <c r="EV128" s="36">
        <f t="shared" si="162"/>
        <v>1246.7192488645567</v>
      </c>
      <c r="EW128" s="36">
        <f t="shared" si="162"/>
        <v>1297.0817196416895</v>
      </c>
      <c r="EX128" s="36">
        <f t="shared" si="162"/>
        <v>1349.4786327883353</v>
      </c>
      <c r="EY128" s="36">
        <f t="shared" si="162"/>
        <v>1403.9921716384531</v>
      </c>
      <c r="EZ128" s="36">
        <f t="shared" si="162"/>
        <v>1460.7078394039602</v>
      </c>
      <c r="FA128" s="36">
        <f t="shared" si="162"/>
        <v>1519.7145932845226</v>
      </c>
      <c r="FB128" s="36">
        <f t="shared" si="162"/>
        <v>1581.1049839948444</v>
      </c>
      <c r="FC128" s="36">
        <f t="shared" si="162"/>
        <v>1644.9753009283002</v>
      </c>
      <c r="FD128" s="36">
        <f t="shared" si="162"/>
        <v>1711.4257231846</v>
      </c>
      <c r="FE128" s="36">
        <f t="shared" si="148"/>
        <v>1780.5604766983652</v>
      </c>
      <c r="FF128" s="36">
        <f t="shared" si="148"/>
        <v>1852.4879977150724</v>
      </c>
      <c r="FG128" s="36">
        <f t="shared" si="148"/>
        <v>1927.3211028707706</v>
      </c>
      <c r="FH128" s="36">
        <f t="shared" si="148"/>
        <v>2005.1771661423384</v>
      </c>
      <c r="FI128" s="36">
        <f t="shared" si="148"/>
        <v>2086.1783029458243</v>
      </c>
      <c r="FJ128" s="36">
        <f t="shared" si="148"/>
        <v>2170.4515616716239</v>
      </c>
      <c r="FK128" s="36">
        <f t="shared" si="148"/>
        <v>2258.129122956911</v>
      </c>
      <c r="FL128" s="36">
        <f t="shared" si="148"/>
        <v>2349.3485070078787</v>
      </c>
      <c r="FM128" s="36">
        <f t="shared" si="148"/>
        <v>2444.2527892969692</v>
      </c>
      <c r="FN128" s="36">
        <f t="shared" si="148"/>
        <v>2542.9908249734099</v>
      </c>
      <c r="FO128" s="36">
        <f t="shared" si="148"/>
        <v>2645.717482339036</v>
      </c>
      <c r="FP128" s="36">
        <f t="shared" si="148"/>
        <v>2752.5938857556039</v>
      </c>
      <c r="FQ128" s="36">
        <f t="shared" si="148"/>
        <v>2863.7876683645877</v>
      </c>
      <c r="FR128" s="36">
        <f t="shared" si="148"/>
        <v>2979.4732350158438</v>
      </c>
      <c r="FS128" s="36">
        <f t="shared" si="148"/>
        <v>3099.8320358175442</v>
      </c>
      <c r="FT128" s="36">
        <f t="shared" si="148"/>
        <v>3225.0528507364302</v>
      </c>
      <c r="FU128" s="36">
        <f t="shared" si="146"/>
        <v>3355.3320856947794</v>
      </c>
      <c r="FV128" s="36">
        <f t="shared" si="146"/>
        <v>3490.8740806285059</v>
      </c>
      <c r="FW128" s="36">
        <f t="shared" si="146"/>
        <v>3631.8914299895755</v>
      </c>
      <c r="FX128" s="36">
        <f t="shared" si="146"/>
        <v>3778.6053161954346</v>
      </c>
      <c r="FY128" s="36">
        <f t="shared" si="146"/>
        <v>3931.2458565484658</v>
      </c>
      <c r="FZ128" s="36">
        <f t="shared" si="146"/>
        <v>4090.0524641695979</v>
      </c>
      <c r="GA128" s="36">
        <f t="shared" si="146"/>
        <v>4255.2742235121932</v>
      </c>
      <c r="GB128" s="36">
        <f t="shared" si="146"/>
        <v>4427.1702810451925</v>
      </c>
      <c r="GC128" s="36">
        <f t="shared" si="146"/>
        <v>4606.010251718295</v>
      </c>
      <c r="GD128" s="36">
        <f t="shared" si="146"/>
        <v>4792.0746418467079</v>
      </c>
      <c r="GE128" s="36">
        <f t="shared" si="146"/>
        <v>4985.655289078748</v>
      </c>
      <c r="GF128" s="36">
        <f t="shared" si="146"/>
        <v>5187.0558201363738</v>
      </c>
      <c r="GG128" s="36">
        <f t="shared" si="146"/>
        <v>5396.5921270466033</v>
      </c>
      <c r="GH128" s="36">
        <f t="shared" si="146"/>
        <v>5614.5928626107789</v>
      </c>
      <c r="GI128" s="36">
        <f t="shared" si="146"/>
        <v>5841.3999558888045</v>
      </c>
      <c r="GJ128" s="36">
        <f t="shared" si="147"/>
        <v>6077.3691485068894</v>
      </c>
      <c r="GK128" s="36">
        <f t="shared" si="147"/>
        <v>6322.8705526299746</v>
      </c>
      <c r="GL128" s="36">
        <f t="shared" si="147"/>
        <v>6578.2892314740157</v>
      </c>
      <c r="GM128" s="36">
        <f t="shared" si="147"/>
        <v>6844.0258032686406</v>
      </c>
      <c r="GN128" s="36">
        <f t="shared" si="147"/>
        <v>7120.4970696174814</v>
      </c>
      <c r="GO128" s="36">
        <f t="shared" si="147"/>
        <v>7408.1366692417496</v>
      </c>
      <c r="GP128" s="36">
        <f t="shared" si="147"/>
        <v>7707.3957581324403</v>
      </c>
      <c r="GQ128" s="36">
        <f t="shared" si="147"/>
        <v>8018.7437171779593</v>
      </c>
      <c r="GR128" s="36">
        <f t="shared" si="147"/>
        <v>8342.6688883770803</v>
      </c>
      <c r="GS128" s="36">
        <f t="shared" si="147"/>
        <v>8679.6793407919613</v>
      </c>
      <c r="GT128" s="36">
        <f t="shared" si="147"/>
        <v>9030.3036674425948</v>
      </c>
      <c r="GU128" s="36">
        <f t="shared" si="147"/>
        <v>9395.0918143926065</v>
      </c>
      <c r="GV128" s="36">
        <f t="shared" si="147"/>
        <v>9774.6159433268112</v>
      </c>
      <c r="GW128" s="36">
        <f t="shared" si="147"/>
        <v>10169.471328973443</v>
      </c>
      <c r="GX128" s="36">
        <f t="shared" si="147"/>
        <v>10580.277292778655</v>
      </c>
      <c r="GY128" s="36">
        <f t="shared" ref="GY128:HM143" si="163">IFERROR(GX128*(1+$P128),"n/a")</f>
        <v>11007.678174297744</v>
      </c>
      <c r="GZ128" s="36">
        <f t="shared" si="163"/>
        <v>11452.344341826676</v>
      </c>
      <c r="HA128" s="36">
        <f t="shared" si="163"/>
        <v>11914.973243859107</v>
      </c>
      <c r="HB128" s="36">
        <f t="shared" si="163"/>
        <v>12396.290503018041</v>
      </c>
      <c r="HC128" s="36">
        <f t="shared" si="163"/>
        <v>12897.051054177959</v>
      </c>
      <c r="HD128" s="36">
        <f t="shared" si="163"/>
        <v>13418.040328562533</v>
      </c>
      <c r="HE128" s="36">
        <f t="shared" si="163"/>
        <v>13960.075485675146</v>
      </c>
      <c r="HF128" s="36">
        <f t="shared" si="163"/>
        <v>14524.006694994481</v>
      </c>
      <c r="HG128" s="36">
        <f t="shared" si="163"/>
        <v>15110.718469445479</v>
      </c>
      <c r="HH128" s="36">
        <f t="shared" si="163"/>
        <v>15721.131052737201</v>
      </c>
      <c r="HI128" s="36">
        <f t="shared" si="163"/>
        <v>16356.201862743574</v>
      </c>
      <c r="HJ128" s="36">
        <f t="shared" si="163"/>
        <v>17016.926993190966</v>
      </c>
      <c r="HK128" s="36">
        <f t="shared" si="163"/>
        <v>17704.34277600791</v>
      </c>
      <c r="HL128" s="36">
        <f t="shared" si="163"/>
        <v>18419.527406787529</v>
      </c>
      <c r="HM128" s="36">
        <f t="shared" si="163"/>
        <v>19163.602635912121</v>
      </c>
    </row>
    <row r="129" spans="1:221" x14ac:dyDescent="0.35">
      <c r="A129" s="7" t="s">
        <v>924</v>
      </c>
      <c r="B129" s="16" t="s">
        <v>925</v>
      </c>
      <c r="C129" s="15">
        <v>285.24900000000002</v>
      </c>
      <c r="D129" s="15">
        <v>89.51</v>
      </c>
      <c r="E129" s="14">
        <f t="shared" si="95"/>
        <v>25532.637990000003</v>
      </c>
      <c r="F129" s="12">
        <f t="shared" si="109"/>
        <v>7.099237721938514E-4</v>
      </c>
      <c r="G129" s="13">
        <f>IFERROR('[2]CEA-6.2 US Forward MRP'!G128/100, "n/a")</f>
        <v>5.8094067701932742E-3</v>
      </c>
      <c r="H129" s="13">
        <f t="shared" si="110"/>
        <v>6.093196290917216E-3</v>
      </c>
      <c r="I129" s="33">
        <f t="shared" si="111"/>
        <v>0.54540200000000005</v>
      </c>
      <c r="J129" s="13">
        <v>9.7699999999999995E-2</v>
      </c>
      <c r="K129" s="41">
        <f t="shared" si="96"/>
        <v>8.8149333333333343E-2</v>
      </c>
      <c r="L129" s="1">
        <f t="shared" si="97"/>
        <v>7.8598666666666692E-2</v>
      </c>
      <c r="M129" s="1">
        <f t="shared" si="98"/>
        <v>6.904800000000004E-2</v>
      </c>
      <c r="N129" s="1">
        <f t="shared" si="99"/>
        <v>5.9497333333333388E-2</v>
      </c>
      <c r="O129" s="1">
        <f t="shared" si="100"/>
        <v>4.9946666666666736E-2</v>
      </c>
      <c r="P129" s="5">
        <f t="shared" si="112"/>
        <v>4.0396000000000098E-2</v>
      </c>
      <c r="Q129" s="1">
        <f t="shared" si="101"/>
        <v>4.726535066528359E-2</v>
      </c>
      <c r="R129" s="12">
        <f t="shared" si="102"/>
        <v>3.3554796038363289E-5</v>
      </c>
      <c r="S129" s="12">
        <f t="shared" si="103"/>
        <v>7.099237721938514E-4</v>
      </c>
      <c r="T129" s="7"/>
      <c r="U129" s="42">
        <f t="shared" si="104"/>
        <v>-89.51</v>
      </c>
      <c r="V129" s="36">
        <f t="shared" si="105"/>
        <v>0.59868777539999996</v>
      </c>
      <c r="W129" s="36">
        <f t="shared" si="106"/>
        <v>0.65717957105657987</v>
      </c>
      <c r="X129" s="36">
        <f t="shared" si="132"/>
        <v>0.72138601514880762</v>
      </c>
      <c r="Y129" s="36">
        <f t="shared" si="132"/>
        <v>0.79186542882884603</v>
      </c>
      <c r="Z129" s="36">
        <f t="shared" si="132"/>
        <v>0.86923068122542424</v>
      </c>
      <c r="AA129" s="36">
        <f t="shared" si="107"/>
        <v>0.94585278628832459</v>
      </c>
      <c r="AB129" s="36">
        <f t="shared" si="131"/>
        <v>1.0201955541535386</v>
      </c>
      <c r="AC129" s="36">
        <f t="shared" si="131"/>
        <v>1.090638016776732</v>
      </c>
      <c r="AD129" s="36">
        <f t="shared" si="131"/>
        <v>1.1555280704069029</v>
      </c>
      <c r="AE129" s="36">
        <f t="shared" si="131"/>
        <v>1.2132428457634932</v>
      </c>
      <c r="AF129" s="36">
        <f t="shared" si="108"/>
        <v>1.2622530037609554</v>
      </c>
      <c r="AG129" s="36">
        <f t="shared" si="155"/>
        <v>1.313242976100883</v>
      </c>
      <c r="AH129" s="36">
        <f t="shared" si="155"/>
        <v>1.3662927393634545</v>
      </c>
      <c r="AI129" s="36">
        <f t="shared" si="155"/>
        <v>1.4214855008627807</v>
      </c>
      <c r="AJ129" s="36">
        <f t="shared" si="155"/>
        <v>1.4789078291556337</v>
      </c>
      <c r="AK129" s="36">
        <f t="shared" si="155"/>
        <v>1.5386497898222049</v>
      </c>
      <c r="AL129" s="36">
        <f t="shared" si="155"/>
        <v>1.6008050867318628</v>
      </c>
      <c r="AM129" s="36">
        <f t="shared" si="155"/>
        <v>1.6654712090154833</v>
      </c>
      <c r="AN129" s="36">
        <f t="shared" si="155"/>
        <v>1.732749583974873</v>
      </c>
      <c r="AO129" s="36">
        <f t="shared" si="155"/>
        <v>1.8027457361691221</v>
      </c>
      <c r="AP129" s="36">
        <f t="shared" si="155"/>
        <v>1.8755694529274103</v>
      </c>
      <c r="AQ129" s="36">
        <f t="shared" si="155"/>
        <v>1.9513349565478662</v>
      </c>
      <c r="AR129" s="36">
        <f t="shared" si="155"/>
        <v>2.0301610834525738</v>
      </c>
      <c r="AS129" s="36">
        <f t="shared" si="155"/>
        <v>2.1121714705797241</v>
      </c>
      <c r="AT129" s="36">
        <f t="shared" si="155"/>
        <v>2.197494749305263</v>
      </c>
      <c r="AU129" s="36">
        <f t="shared" si="155"/>
        <v>2.2862647471981985</v>
      </c>
      <c r="AV129" s="36">
        <f t="shared" si="155"/>
        <v>2.3786206979260172</v>
      </c>
      <c r="AW129" s="36">
        <f t="shared" si="156"/>
        <v>2.4747074596394367</v>
      </c>
      <c r="AX129" s="36">
        <f t="shared" si="156"/>
        <v>2.5746757421790316</v>
      </c>
      <c r="AY129" s="36">
        <f t="shared" si="156"/>
        <v>2.6786823434600961</v>
      </c>
      <c r="AZ129" s="36">
        <f t="shared" si="156"/>
        <v>2.7868903954065103</v>
      </c>
      <c r="BA129" s="36">
        <f t="shared" si="156"/>
        <v>2.8994696198193521</v>
      </c>
      <c r="BB129" s="36">
        <f t="shared" si="156"/>
        <v>3.0165965945815749</v>
      </c>
      <c r="BC129" s="36">
        <f t="shared" si="156"/>
        <v>3.1384550306162926</v>
      </c>
      <c r="BD129" s="36">
        <f t="shared" si="156"/>
        <v>3.2652360600330685</v>
      </c>
      <c r="BE129" s="36">
        <f t="shared" si="156"/>
        <v>3.3971385359141646</v>
      </c>
      <c r="BF129" s="36">
        <f t="shared" si="156"/>
        <v>3.5343693442109534</v>
      </c>
      <c r="BG129" s="36">
        <f t="shared" si="156"/>
        <v>3.6771437282396993</v>
      </c>
      <c r="BH129" s="36">
        <f t="shared" si="156"/>
        <v>3.8256856262856704</v>
      </c>
      <c r="BI129" s="36">
        <f t="shared" si="156"/>
        <v>3.9802280228451066</v>
      </c>
      <c r="BJ129" s="36">
        <f t="shared" si="156"/>
        <v>4.1410133140559582</v>
      </c>
      <c r="BK129" s="36">
        <f t="shared" si="156"/>
        <v>4.3082936878905631</v>
      </c>
      <c r="BL129" s="36">
        <f t="shared" si="156"/>
        <v>4.4823315197065909</v>
      </c>
      <c r="BM129" s="36">
        <f t="shared" si="157"/>
        <v>4.6633997837766588</v>
      </c>
      <c r="BN129" s="36">
        <f t="shared" si="157"/>
        <v>4.8517824814421013</v>
      </c>
      <c r="BO129" s="36">
        <f t="shared" si="157"/>
        <v>5.0477750865624369</v>
      </c>
      <c r="BP129" s="36">
        <f t="shared" si="157"/>
        <v>5.251685008959214</v>
      </c>
      <c r="BQ129" s="36">
        <f t="shared" si="157"/>
        <v>5.4638320765811308</v>
      </c>
      <c r="BR129" s="36">
        <f t="shared" si="157"/>
        <v>5.6845490371467031</v>
      </c>
      <c r="BS129" s="36">
        <f t="shared" si="157"/>
        <v>5.9141820800512823</v>
      </c>
      <c r="BT129" s="36">
        <f t="shared" si="157"/>
        <v>6.1530913793570345</v>
      </c>
      <c r="BU129" s="36">
        <f t="shared" si="157"/>
        <v>6.401651658717542</v>
      </c>
      <c r="BV129" s="36">
        <f t="shared" si="157"/>
        <v>6.6602527791230965</v>
      </c>
      <c r="BW129" s="36">
        <f t="shared" si="157"/>
        <v>6.9293003503885542</v>
      </c>
      <c r="BX129" s="36">
        <f t="shared" si="157"/>
        <v>7.2092163673428509</v>
      </c>
      <c r="BY129" s="36">
        <f t="shared" si="157"/>
        <v>7.5004398717180329</v>
      </c>
      <c r="BZ129" s="36">
        <f t="shared" si="157"/>
        <v>7.8034276407759551</v>
      </c>
      <c r="CA129" s="36">
        <f t="shared" si="157"/>
        <v>8.1186549037527413</v>
      </c>
      <c r="CB129" s="36">
        <f t="shared" si="157"/>
        <v>8.4466160872447382</v>
      </c>
      <c r="CC129" s="36">
        <f t="shared" si="158"/>
        <v>8.7878255907050775</v>
      </c>
      <c r="CD129" s="36">
        <f t="shared" si="158"/>
        <v>9.1428185932672008</v>
      </c>
      <c r="CE129" s="36">
        <f t="shared" si="158"/>
        <v>9.5121518931608229</v>
      </c>
      <c r="CF129" s="36">
        <f t="shared" si="158"/>
        <v>9.8964047810369475</v>
      </c>
      <c r="CG129" s="36">
        <f t="shared" si="158"/>
        <v>10.296179948571718</v>
      </c>
      <c r="CH129" s="36">
        <f t="shared" si="158"/>
        <v>10.712104433774222</v>
      </c>
      <c r="CI129" s="36">
        <f t="shared" si="158"/>
        <v>11.144830604480967</v>
      </c>
      <c r="CJ129" s="36">
        <f t="shared" si="158"/>
        <v>11.595037181579581</v>
      </c>
      <c r="CK129" s="36">
        <f t="shared" si="158"/>
        <v>12.063430303566671</v>
      </c>
      <c r="CL129" s="36">
        <f t="shared" si="158"/>
        <v>12.550744634109551</v>
      </c>
      <c r="CM129" s="36">
        <f t="shared" si="158"/>
        <v>13.057744514349041</v>
      </c>
      <c r="CN129" s="36">
        <f t="shared" si="158"/>
        <v>13.585225161750687</v>
      </c>
      <c r="CO129" s="36">
        <f t="shared" si="158"/>
        <v>14.134013917384769</v>
      </c>
      <c r="CP129" s="36">
        <f t="shared" si="158"/>
        <v>14.704971543591444</v>
      </c>
      <c r="CQ129" s="36">
        <f t="shared" si="158"/>
        <v>15.298993574066365</v>
      </c>
      <c r="CR129" s="36">
        <f t="shared" si="158"/>
        <v>15.917011718484352</v>
      </c>
      <c r="CS129" s="36">
        <f t="shared" si="159"/>
        <v>16.559995323864246</v>
      </c>
      <c r="CT129" s="36">
        <f t="shared" si="159"/>
        <v>17.228952894967069</v>
      </c>
      <c r="CU129" s="36">
        <f t="shared" si="159"/>
        <v>17.924933676112161</v>
      </c>
      <c r="CV129" s="36">
        <f t="shared" si="159"/>
        <v>18.64902929689239</v>
      </c>
      <c r="CW129" s="36">
        <f t="shared" si="159"/>
        <v>19.402375484369657</v>
      </c>
      <c r="CX129" s="36">
        <f t="shared" si="159"/>
        <v>20.186153844436255</v>
      </c>
      <c r="CY129" s="36">
        <f t="shared" si="159"/>
        <v>21.001593715136103</v>
      </c>
      <c r="CZ129" s="36">
        <f t="shared" si="159"/>
        <v>21.849974094852744</v>
      </c>
      <c r="DA129" s="36">
        <f t="shared" si="159"/>
        <v>22.732625648388417</v>
      </c>
      <c r="DB129" s="36">
        <f t="shared" si="159"/>
        <v>23.650932794080717</v>
      </c>
      <c r="DC129" s="36">
        <f t="shared" si="159"/>
        <v>24.606335875230403</v>
      </c>
      <c r="DD129" s="36">
        <f t="shared" si="159"/>
        <v>25.600333419246212</v>
      </c>
      <c r="DE129" s="36">
        <f t="shared" si="159"/>
        <v>26.634484488050084</v>
      </c>
      <c r="DF129" s="36">
        <f t="shared" si="159"/>
        <v>27.71041112342936</v>
      </c>
      <c r="DG129" s="36">
        <f t="shared" si="159"/>
        <v>28.829800891171416</v>
      </c>
      <c r="DH129" s="36">
        <f t="shared" si="159"/>
        <v>29.994409527971179</v>
      </c>
      <c r="DI129" s="36">
        <f t="shared" si="160"/>
        <v>31.206063695263104</v>
      </c>
      <c r="DJ129" s="36">
        <f t="shared" si="160"/>
        <v>32.466663844296953</v>
      </c>
      <c r="DK129" s="36">
        <f t="shared" si="160"/>
        <v>33.778187196951173</v>
      </c>
      <c r="DL129" s="36">
        <f t="shared" si="160"/>
        <v>35.142690846959212</v>
      </c>
      <c r="DM129" s="36">
        <f t="shared" si="160"/>
        <v>36.562314986412979</v>
      </c>
      <c r="DN129" s="36">
        <f t="shared" si="160"/>
        <v>38.039286262604122</v>
      </c>
      <c r="DO129" s="36">
        <f t="shared" si="160"/>
        <v>39.575921270468285</v>
      </c>
      <c r="DP129" s="36">
        <f t="shared" si="160"/>
        <v>41.174630186110129</v>
      </c>
      <c r="DQ129" s="36">
        <f t="shared" si="160"/>
        <v>42.83792054710824</v>
      </c>
      <c r="DR129" s="36">
        <f t="shared" si="160"/>
        <v>44.568401185529225</v>
      </c>
      <c r="DS129" s="36">
        <f t="shared" si="160"/>
        <v>46.368786319819868</v>
      </c>
      <c r="DT129" s="36">
        <f t="shared" si="160"/>
        <v>48.241899811995317</v>
      </c>
      <c r="DU129" s="36">
        <f t="shared" si="160"/>
        <v>50.190679596800685</v>
      </c>
      <c r="DV129" s="36">
        <f t="shared" si="160"/>
        <v>52.218182289793049</v>
      </c>
      <c r="DW129" s="36">
        <f t="shared" si="160"/>
        <v>54.327587981571533</v>
      </c>
      <c r="DX129" s="36">
        <f t="shared" si="160"/>
        <v>56.522205225675101</v>
      </c>
      <c r="DY129" s="36">
        <f t="shared" si="161"/>
        <v>58.805476227971475</v>
      </c>
      <c r="DZ129" s="36">
        <f t="shared" si="161"/>
        <v>61.180982245676617</v>
      </c>
      <c r="EA129" s="36">
        <f t="shared" si="161"/>
        <v>63.652449204472973</v>
      </c>
      <c r="EB129" s="36">
        <f t="shared" si="161"/>
        <v>66.223753542536869</v>
      </c>
      <c r="EC129" s="36">
        <f t="shared" si="161"/>
        <v>68.898928290641194</v>
      </c>
      <c r="ED129" s="36">
        <f t="shared" si="161"/>
        <v>71.682169397869941</v>
      </c>
      <c r="EE129" s="36">
        <f t="shared" si="161"/>
        <v>74.577842312866309</v>
      </c>
      <c r="EF129" s="36">
        <f t="shared" si="161"/>
        <v>77.590488830936863</v>
      </c>
      <c r="EG129" s="36">
        <f t="shared" si="161"/>
        <v>80.724834217751393</v>
      </c>
      <c r="EH129" s="36">
        <f t="shared" si="161"/>
        <v>83.985794620811689</v>
      </c>
      <c r="EI129" s="36">
        <f t="shared" si="161"/>
        <v>87.378484780314011</v>
      </c>
      <c r="EJ129" s="36">
        <f t="shared" si="161"/>
        <v>90.908226051499582</v>
      </c>
      <c r="EK129" s="36">
        <f t="shared" si="161"/>
        <v>94.580554751075965</v>
      </c>
      <c r="EL129" s="36">
        <f t="shared" si="161"/>
        <v>98.401230840800437</v>
      </c>
      <c r="EM129" s="36">
        <f t="shared" si="161"/>
        <v>102.37624696184542</v>
      </c>
      <c r="EN129" s="36">
        <f t="shared" si="161"/>
        <v>106.51183783411614</v>
      </c>
      <c r="EO129" s="36">
        <f t="shared" si="162"/>
        <v>110.81449003526311</v>
      </c>
      <c r="EP129" s="36">
        <f t="shared" si="162"/>
        <v>115.29095217472761</v>
      </c>
      <c r="EQ129" s="36">
        <f t="shared" si="162"/>
        <v>119.94824547877792</v>
      </c>
      <c r="ER129" s="36">
        <f t="shared" si="162"/>
        <v>124.79367480313864</v>
      </c>
      <c r="ES129" s="36">
        <f t="shared" si="162"/>
        <v>129.83484009048624</v>
      </c>
      <c r="ET129" s="36">
        <f t="shared" si="162"/>
        <v>135.07964829078153</v>
      </c>
      <c r="EU129" s="36">
        <f t="shared" si="162"/>
        <v>140.53632576313595</v>
      </c>
      <c r="EV129" s="36">
        <f t="shared" si="162"/>
        <v>146.2134311786636</v>
      </c>
      <c r="EW129" s="36">
        <f t="shared" si="162"/>
        <v>152.11986894455691</v>
      </c>
      <c r="EX129" s="36">
        <f t="shared" si="162"/>
        <v>158.26490317044124</v>
      </c>
      <c r="EY129" s="36">
        <f t="shared" si="162"/>
        <v>164.6581721989144</v>
      </c>
      <c r="EZ129" s="36">
        <f t="shared" si="162"/>
        <v>171.30970372306177</v>
      </c>
      <c r="FA129" s="36">
        <f t="shared" si="162"/>
        <v>178.22993051465861</v>
      </c>
      <c r="FB129" s="36">
        <f t="shared" si="162"/>
        <v>185.42970678772878</v>
      </c>
      <c r="FC129" s="36">
        <f t="shared" si="162"/>
        <v>192.92032522312587</v>
      </c>
      <c r="FD129" s="36">
        <f t="shared" si="162"/>
        <v>200.71353468083927</v>
      </c>
      <c r="FE129" s="36">
        <f t="shared" si="148"/>
        <v>208.82155862780647</v>
      </c>
      <c r="FF129" s="36">
        <f t="shared" si="148"/>
        <v>217.25711431013536</v>
      </c>
      <c r="FG129" s="36">
        <f t="shared" si="148"/>
        <v>226.03343269980761</v>
      </c>
      <c r="FH129" s="36">
        <f t="shared" si="148"/>
        <v>235.16427924714907</v>
      </c>
      <c r="FI129" s="36">
        <f t="shared" si="148"/>
        <v>244.66397547161694</v>
      </c>
      <c r="FJ129" s="36">
        <f t="shared" si="148"/>
        <v>254.5474214247684</v>
      </c>
      <c r="FK129" s="36">
        <f t="shared" si="148"/>
        <v>264.83011906064337</v>
      </c>
      <c r="FL129" s="36">
        <f t="shared" si="148"/>
        <v>275.52819655021716</v>
      </c>
      <c r="FM129" s="36">
        <f t="shared" si="148"/>
        <v>286.65843357805977</v>
      </c>
      <c r="FN129" s="36">
        <f t="shared" si="148"/>
        <v>298.23828766087911</v>
      </c>
      <c r="FO129" s="36">
        <f t="shared" si="148"/>
        <v>310.28592152922801</v>
      </c>
      <c r="FP129" s="36">
        <f t="shared" si="148"/>
        <v>322.82023161532271</v>
      </c>
      <c r="FQ129" s="36">
        <f t="shared" si="148"/>
        <v>335.86087769165533</v>
      </c>
      <c r="FR129" s="36">
        <f t="shared" si="148"/>
        <v>349.42831370688748</v>
      </c>
      <c r="FS129" s="36">
        <f t="shared" si="148"/>
        <v>363.54381986739094</v>
      </c>
      <c r="FT129" s="36">
        <f t="shared" ref="FT129:GI144" si="164">IFERROR(FS129*(1+$P129),"n/a")</f>
        <v>378.2295360147541</v>
      </c>
      <c r="FU129" s="36">
        <f t="shared" si="164"/>
        <v>393.50849635160614</v>
      </c>
      <c r="FV129" s="36">
        <f t="shared" si="164"/>
        <v>409.40466557022569</v>
      </c>
      <c r="FW129" s="36">
        <f t="shared" si="164"/>
        <v>425.94297644060055</v>
      </c>
      <c r="FX129" s="36">
        <f t="shared" si="164"/>
        <v>443.14936891689507</v>
      </c>
      <c r="FY129" s="36">
        <f t="shared" si="164"/>
        <v>461.05083082366201</v>
      </c>
      <c r="FZ129" s="36">
        <f t="shared" si="164"/>
        <v>479.67544018561472</v>
      </c>
      <c r="GA129" s="36">
        <f t="shared" si="164"/>
        <v>499.05240926735286</v>
      </c>
      <c r="GB129" s="36">
        <f t="shared" si="164"/>
        <v>519.21213039211693</v>
      </c>
      <c r="GC129" s="36">
        <f t="shared" si="164"/>
        <v>540.18622361143696</v>
      </c>
      <c r="GD129" s="36">
        <f t="shared" si="164"/>
        <v>562.00758630044459</v>
      </c>
      <c r="GE129" s="36">
        <f t="shared" si="164"/>
        <v>584.71044475663746</v>
      </c>
      <c r="GF129" s="36">
        <f t="shared" si="164"/>
        <v>608.33040788302662</v>
      </c>
      <c r="GG129" s="36">
        <f t="shared" si="164"/>
        <v>632.90452303986945</v>
      </c>
      <c r="GH129" s="36">
        <f t="shared" si="164"/>
        <v>658.47133415258804</v>
      </c>
      <c r="GI129" s="36">
        <f t="shared" si="164"/>
        <v>685.07094216701603</v>
      </c>
      <c r="GJ129" s="36">
        <f t="shared" ref="GJ129:GY144" si="165">IFERROR(GI129*(1+$P129),"n/a")</f>
        <v>712.74506794679485</v>
      </c>
      <c r="GK129" s="36">
        <f t="shared" si="165"/>
        <v>741.53711771157361</v>
      </c>
      <c r="GL129" s="36">
        <f t="shared" si="165"/>
        <v>771.49225111865042</v>
      </c>
      <c r="GM129" s="36">
        <f t="shared" si="165"/>
        <v>802.65745209483953</v>
      </c>
      <c r="GN129" s="36">
        <f t="shared" si="165"/>
        <v>835.08160252966275</v>
      </c>
      <c r="GO129" s="36">
        <f t="shared" si="165"/>
        <v>868.81555894545113</v>
      </c>
      <c r="GP129" s="36">
        <f t="shared" si="165"/>
        <v>903.9122322646117</v>
      </c>
      <c r="GQ129" s="36">
        <f t="shared" si="165"/>
        <v>940.42667079917305</v>
      </c>
      <c r="GR129" s="36">
        <f t="shared" si="165"/>
        <v>978.4161465927765</v>
      </c>
      <c r="GS129" s="36">
        <f t="shared" si="165"/>
        <v>1017.9402452505384</v>
      </c>
      <c r="GT129" s="36">
        <f t="shared" si="165"/>
        <v>1059.0609593976792</v>
      </c>
      <c r="GU129" s="36">
        <f t="shared" si="165"/>
        <v>1101.8427859135079</v>
      </c>
      <c r="GV129" s="36">
        <f t="shared" si="165"/>
        <v>1146.35282709327</v>
      </c>
      <c r="GW129" s="36">
        <f t="shared" si="165"/>
        <v>1192.6608958965298</v>
      </c>
      <c r="GX129" s="36">
        <f t="shared" si="165"/>
        <v>1240.8396254471661</v>
      </c>
      <c r="GY129" s="36">
        <f t="shared" si="165"/>
        <v>1290.9645829567301</v>
      </c>
      <c r="GZ129" s="36">
        <f t="shared" si="163"/>
        <v>1343.1143882498502</v>
      </c>
      <c r="HA129" s="36">
        <f t="shared" si="163"/>
        <v>1397.3708370775912</v>
      </c>
      <c r="HB129" s="36">
        <f t="shared" si="163"/>
        <v>1453.8190294121778</v>
      </c>
      <c r="HC129" s="36">
        <f t="shared" si="163"/>
        <v>1512.5475029243123</v>
      </c>
      <c r="HD129" s="36">
        <f t="shared" si="163"/>
        <v>1573.648371852443</v>
      </c>
      <c r="HE129" s="36">
        <f t="shared" si="163"/>
        <v>1637.2174714817945</v>
      </c>
      <c r="HF129" s="36">
        <f t="shared" si="163"/>
        <v>1703.3545084597733</v>
      </c>
      <c r="HG129" s="36">
        <f t="shared" si="163"/>
        <v>1772.1632171835145</v>
      </c>
      <c r="HH129" s="36">
        <f t="shared" si="163"/>
        <v>1843.7515225048598</v>
      </c>
      <c r="HI129" s="36">
        <f t="shared" si="163"/>
        <v>1918.2317090079664</v>
      </c>
      <c r="HJ129" s="36">
        <f t="shared" si="163"/>
        <v>1995.7205971250523</v>
      </c>
      <c r="HK129" s="36">
        <f t="shared" si="163"/>
        <v>2076.3397263665161</v>
      </c>
      <c r="HL129" s="36">
        <f t="shared" si="163"/>
        <v>2160.215545952818</v>
      </c>
      <c r="HM129" s="36">
        <f t="shared" si="163"/>
        <v>2247.4796131471285</v>
      </c>
    </row>
    <row r="130" spans="1:221" x14ac:dyDescent="0.35">
      <c r="A130" s="7" t="s">
        <v>926</v>
      </c>
      <c r="B130" s="16" t="s">
        <v>927</v>
      </c>
      <c r="C130" s="15">
        <v>3921.4850000000001</v>
      </c>
      <c r="D130" s="15">
        <v>12.13</v>
      </c>
      <c r="E130" s="14">
        <f t="shared" si="95"/>
        <v>47567.613050000007</v>
      </c>
      <c r="F130" s="12">
        <f t="shared" si="109"/>
        <v>1.3225965645985911E-3</v>
      </c>
      <c r="G130" s="13">
        <f>IFERROR('[2]CEA-6.2 US Forward MRP'!G129/100, "n/a")</f>
        <v>4.9464138499587793E-2</v>
      </c>
      <c r="H130" s="13">
        <f t="shared" si="110"/>
        <v>4.9877164056059353E-2</v>
      </c>
      <c r="I130" s="33">
        <f t="shared" si="111"/>
        <v>0.60501000000000005</v>
      </c>
      <c r="J130" s="13">
        <v>1.67E-2</v>
      </c>
      <c r="K130" s="41">
        <f t="shared" si="96"/>
        <v>2.0649333333333349E-2</v>
      </c>
      <c r="L130" s="1">
        <f t="shared" si="97"/>
        <v>2.4598666666666699E-2</v>
      </c>
      <c r="M130" s="1">
        <f t="shared" si="98"/>
        <v>2.8548000000000049E-2</v>
      </c>
      <c r="N130" s="1">
        <f t="shared" si="99"/>
        <v>3.2497333333333399E-2</v>
      </c>
      <c r="O130" s="1">
        <f t="shared" si="100"/>
        <v>3.6446666666666752E-2</v>
      </c>
      <c r="P130" s="5">
        <f t="shared" si="112"/>
        <v>4.0396000000000098E-2</v>
      </c>
      <c r="Q130" s="1">
        <f t="shared" si="101"/>
        <v>8.5089260333271799E-2</v>
      </c>
      <c r="R130" s="12">
        <f t="shared" si="102"/>
        <v>1.1253876340102044E-4</v>
      </c>
      <c r="S130" s="12">
        <f t="shared" si="103"/>
        <v>1.3225965645985911E-3</v>
      </c>
      <c r="T130" s="7"/>
      <c r="U130" s="42">
        <f t="shared" si="104"/>
        <v>-12.13</v>
      </c>
      <c r="V130" s="36">
        <f t="shared" si="105"/>
        <v>0.61511366700000003</v>
      </c>
      <c r="W130" s="36">
        <f t="shared" si="106"/>
        <v>0.62538606523889995</v>
      </c>
      <c r="X130" s="36">
        <f t="shared" si="132"/>
        <v>0.63583001252838955</v>
      </c>
      <c r="Y130" s="36">
        <f t="shared" si="132"/>
        <v>0.64644837373761366</v>
      </c>
      <c r="Z130" s="36">
        <f t="shared" si="132"/>
        <v>0.65724406157903181</v>
      </c>
      <c r="AA130" s="36">
        <f t="shared" si="107"/>
        <v>0.6708157132879311</v>
      </c>
      <c r="AB130" s="36">
        <f t="shared" si="131"/>
        <v>0.68731688541386315</v>
      </c>
      <c r="AC130" s="36">
        <f t="shared" si="131"/>
        <v>0.70693840785865814</v>
      </c>
      <c r="AD130" s="36">
        <f t="shared" si="131"/>
        <v>0.72991202094497698</v>
      </c>
      <c r="AE130" s="36">
        <f t="shared" si="131"/>
        <v>0.75651488106835163</v>
      </c>
      <c r="AF130" s="36">
        <f t="shared" si="108"/>
        <v>0.78707505620398888</v>
      </c>
      <c r="AG130" s="36">
        <f t="shared" si="155"/>
        <v>0.81886974017440528</v>
      </c>
      <c r="AH130" s="36">
        <f t="shared" si="155"/>
        <v>0.85194880219849067</v>
      </c>
      <c r="AI130" s="36">
        <f t="shared" si="155"/>
        <v>0.88636412601210102</v>
      </c>
      <c r="AJ130" s="36">
        <f t="shared" si="155"/>
        <v>0.92216969124648596</v>
      </c>
      <c r="AK130" s="36">
        <f t="shared" si="155"/>
        <v>0.95942165809407909</v>
      </c>
      <c r="AL130" s="36">
        <f t="shared" si="155"/>
        <v>0.99817845539444761</v>
      </c>
      <c r="AM130" s="36">
        <f t="shared" si="155"/>
        <v>1.0385008722785618</v>
      </c>
      <c r="AN130" s="36">
        <f t="shared" si="155"/>
        <v>1.0804521535151266</v>
      </c>
      <c r="AO130" s="36">
        <f t="shared" si="155"/>
        <v>1.1240980987085238</v>
      </c>
      <c r="AP130" s="36">
        <f t="shared" si="155"/>
        <v>1.1695071655039535</v>
      </c>
      <c r="AQ130" s="36">
        <f t="shared" si="155"/>
        <v>1.2167505769616513</v>
      </c>
      <c r="AR130" s="36">
        <f t="shared" si="155"/>
        <v>1.2659024332685944</v>
      </c>
      <c r="AS130" s="36">
        <f t="shared" si="155"/>
        <v>1.3170398279629127</v>
      </c>
      <c r="AT130" s="36">
        <f t="shared" si="155"/>
        <v>1.3702429688533027</v>
      </c>
      <c r="AU130" s="36">
        <f t="shared" si="155"/>
        <v>1.4255953038231008</v>
      </c>
      <c r="AV130" s="36">
        <f t="shared" si="155"/>
        <v>1.483183651716339</v>
      </c>
      <c r="AW130" s="36">
        <f t="shared" si="156"/>
        <v>1.5430983385110724</v>
      </c>
      <c r="AX130" s="36">
        <f t="shared" si="156"/>
        <v>1.6054333389935658</v>
      </c>
      <c r="AY130" s="36">
        <f t="shared" si="156"/>
        <v>1.67028642415555</v>
      </c>
      <c r="AZ130" s="36">
        <f t="shared" si="156"/>
        <v>1.7377593145457377</v>
      </c>
      <c r="BA130" s="36">
        <f t="shared" si="156"/>
        <v>1.8079578398161276</v>
      </c>
      <c r="BB130" s="36">
        <f t="shared" si="156"/>
        <v>1.88099210471334</v>
      </c>
      <c r="BC130" s="36">
        <f t="shared" si="156"/>
        <v>1.9569766617753404</v>
      </c>
      <c r="BD130" s="36">
        <f t="shared" si="156"/>
        <v>2.036030691004417</v>
      </c>
      <c r="BE130" s="36">
        <f t="shared" si="156"/>
        <v>2.1182781867982317</v>
      </c>
      <c r="BF130" s="36">
        <f t="shared" si="156"/>
        <v>2.2038481524321334</v>
      </c>
      <c r="BG130" s="36">
        <f t="shared" si="156"/>
        <v>2.2928748023977819</v>
      </c>
      <c r="BH130" s="36">
        <f t="shared" si="156"/>
        <v>2.3854977729154427</v>
      </c>
      <c r="BI130" s="36">
        <f t="shared" si="156"/>
        <v>2.4818623409501352</v>
      </c>
      <c r="BJ130" s="36">
        <f t="shared" si="156"/>
        <v>2.582119652075157</v>
      </c>
      <c r="BK130" s="36">
        <f t="shared" si="156"/>
        <v>2.6864269575403852</v>
      </c>
      <c r="BL130" s="36">
        <f t="shared" si="156"/>
        <v>2.7949478609171869</v>
      </c>
      <c r="BM130" s="36">
        <f t="shared" si="157"/>
        <v>2.9078525747067978</v>
      </c>
      <c r="BN130" s="36">
        <f t="shared" si="157"/>
        <v>3.025318187314654</v>
      </c>
      <c r="BO130" s="36">
        <f t="shared" si="157"/>
        <v>3.1475289408094169</v>
      </c>
      <c r="BP130" s="36">
        <f t="shared" si="157"/>
        <v>3.2746765199023544</v>
      </c>
      <c r="BQ130" s="36">
        <f t="shared" si="157"/>
        <v>3.40696035260033</v>
      </c>
      <c r="BR130" s="36">
        <f t="shared" si="157"/>
        <v>3.5445879230039732</v>
      </c>
      <c r="BS130" s="36">
        <f t="shared" si="157"/>
        <v>3.6877750967416421</v>
      </c>
      <c r="BT130" s="36">
        <f t="shared" si="157"/>
        <v>3.8367464595496177</v>
      </c>
      <c r="BU130" s="36">
        <f t="shared" si="157"/>
        <v>3.9917356695295845</v>
      </c>
      <c r="BV130" s="36">
        <f t="shared" si="157"/>
        <v>4.1529858236359019</v>
      </c>
      <c r="BW130" s="36">
        <f t="shared" si="157"/>
        <v>4.3207498389674983</v>
      </c>
      <c r="BX130" s="36">
        <f t="shared" si="157"/>
        <v>4.49529084946243</v>
      </c>
      <c r="BY130" s="36">
        <f t="shared" si="157"/>
        <v>4.6768826186173147</v>
      </c>
      <c r="BZ130" s="36">
        <f t="shared" si="157"/>
        <v>4.8658099688789802</v>
      </c>
      <c r="CA130" s="36">
        <f t="shared" si="157"/>
        <v>5.062369228381816</v>
      </c>
      <c r="CB130" s="36">
        <f t="shared" si="157"/>
        <v>5.266868695731528</v>
      </c>
      <c r="CC130" s="36">
        <f t="shared" si="158"/>
        <v>5.4796291235642993</v>
      </c>
      <c r="CD130" s="36">
        <f t="shared" si="158"/>
        <v>5.7009842216398035</v>
      </c>
      <c r="CE130" s="36">
        <f t="shared" si="158"/>
        <v>5.9312811802571659</v>
      </c>
      <c r="CF130" s="36">
        <f t="shared" si="158"/>
        <v>6.1708812148148349</v>
      </c>
      <c r="CG130" s="36">
        <f t="shared" si="158"/>
        <v>6.4201601323684958</v>
      </c>
      <c r="CH130" s="36">
        <f t="shared" si="158"/>
        <v>6.6795089210756542</v>
      </c>
      <c r="CI130" s="36">
        <f t="shared" si="158"/>
        <v>6.9493343634514266</v>
      </c>
      <c r="CJ130" s="36">
        <f t="shared" si="158"/>
        <v>7.2300596743974115</v>
      </c>
      <c r="CK130" s="36">
        <f t="shared" si="158"/>
        <v>7.5221251650043701</v>
      </c>
      <c r="CL130" s="36">
        <f t="shared" si="158"/>
        <v>7.8259889331698878</v>
      </c>
      <c r="CM130" s="36">
        <f t="shared" si="158"/>
        <v>8.1421275821142185</v>
      </c>
      <c r="CN130" s="36">
        <f t="shared" si="158"/>
        <v>8.4710369679213056</v>
      </c>
      <c r="CO130" s="36">
        <f t="shared" si="158"/>
        <v>8.8132329772774547</v>
      </c>
      <c r="CP130" s="36">
        <f t="shared" si="158"/>
        <v>9.1692523366275562</v>
      </c>
      <c r="CQ130" s="36">
        <f t="shared" si="158"/>
        <v>9.5396534540179641</v>
      </c>
      <c r="CR130" s="36">
        <f t="shared" si="158"/>
        <v>9.9250172949464748</v>
      </c>
      <c r="CS130" s="36">
        <f t="shared" si="159"/>
        <v>10.325948293593134</v>
      </c>
      <c r="CT130" s="36">
        <f t="shared" si="159"/>
        <v>10.743075300861124</v>
      </c>
      <c r="CU130" s="36">
        <f t="shared" si="159"/>
        <v>11.177052570714711</v>
      </c>
      <c r="CV130" s="36">
        <f t="shared" si="159"/>
        <v>11.628560786361303</v>
      </c>
      <c r="CW130" s="36">
        <f t="shared" si="159"/>
        <v>12.098308127887156</v>
      </c>
      <c r="CX130" s="36">
        <f t="shared" si="159"/>
        <v>12.587031383021287</v>
      </c>
      <c r="CY130" s="36">
        <f t="shared" si="159"/>
        <v>13.095497102769816</v>
      </c>
      <c r="CZ130" s="36">
        <f t="shared" si="159"/>
        <v>13.624502803733307</v>
      </c>
      <c r="DA130" s="36">
        <f t="shared" si="159"/>
        <v>14.174878218992919</v>
      </c>
      <c r="DB130" s="36">
        <f t="shared" si="159"/>
        <v>14.74748659952736</v>
      </c>
      <c r="DC130" s="36">
        <f t="shared" si="159"/>
        <v>15.343226068201869</v>
      </c>
      <c r="DD130" s="36">
        <f t="shared" si="159"/>
        <v>15.963031028452953</v>
      </c>
      <c r="DE130" s="36">
        <f t="shared" si="159"/>
        <v>16.607873629878341</v>
      </c>
      <c r="DF130" s="36">
        <f t="shared" si="159"/>
        <v>17.278765293030908</v>
      </c>
      <c r="DG130" s="36">
        <f t="shared" si="159"/>
        <v>17.976758295808185</v>
      </c>
      <c r="DH130" s="36">
        <f t="shared" si="159"/>
        <v>18.702947423925654</v>
      </c>
      <c r="DI130" s="36">
        <f t="shared" si="160"/>
        <v>19.458471688062556</v>
      </c>
      <c r="DJ130" s="36">
        <f t="shared" si="160"/>
        <v>20.244516110373532</v>
      </c>
      <c r="DK130" s="36">
        <f t="shared" si="160"/>
        <v>21.062313583168184</v>
      </c>
      <c r="DL130" s="36">
        <f t="shared" si="160"/>
        <v>21.913146802673847</v>
      </c>
      <c r="DM130" s="36">
        <f t="shared" si="160"/>
        <v>22.798350280914661</v>
      </c>
      <c r="DN130" s="36">
        <f t="shared" si="160"/>
        <v>23.719312438862492</v>
      </c>
      <c r="DO130" s="36">
        <f t="shared" si="160"/>
        <v>24.677477784142784</v>
      </c>
      <c r="DP130" s="36">
        <f t="shared" si="160"/>
        <v>25.674349176711019</v>
      </c>
      <c r="DQ130" s="36">
        <f t="shared" si="160"/>
        <v>26.711490186053439</v>
      </c>
      <c r="DR130" s="36">
        <f t="shared" si="160"/>
        <v>27.790527543609254</v>
      </c>
      <c r="DS130" s="36">
        <f t="shared" si="160"/>
        <v>28.913153694260895</v>
      </c>
      <c r="DT130" s="36">
        <f t="shared" si="160"/>
        <v>30.081129450894263</v>
      </c>
      <c r="DU130" s="36">
        <f t="shared" si="160"/>
        <v>31.29628675619259</v>
      </c>
      <c r="DV130" s="36">
        <f t="shared" si="160"/>
        <v>32.560531555995752</v>
      </c>
      <c r="DW130" s="36">
        <f t="shared" si="160"/>
        <v>33.875846788731756</v>
      </c>
      <c r="DX130" s="36">
        <f t="shared" si="160"/>
        <v>35.244295495609364</v>
      </c>
      <c r="DY130" s="36">
        <f t="shared" si="161"/>
        <v>36.668024056450001</v>
      </c>
      <c r="DZ130" s="36">
        <f t="shared" si="161"/>
        <v>38.149265556234361</v>
      </c>
      <c r="EA130" s="36">
        <f t="shared" si="161"/>
        <v>39.690343287644005</v>
      </c>
      <c r="EB130" s="36">
        <f t="shared" si="161"/>
        <v>41.293674395091678</v>
      </c>
      <c r="EC130" s="36">
        <f t="shared" si="161"/>
        <v>42.961773665955803</v>
      </c>
      <c r="ED130" s="36">
        <f t="shared" si="161"/>
        <v>44.69725747496576</v>
      </c>
      <c r="EE130" s="36">
        <f t="shared" si="161"/>
        <v>46.502847887924482</v>
      </c>
      <c r="EF130" s="36">
        <f t="shared" si="161"/>
        <v>48.381376931205082</v>
      </c>
      <c r="EG130" s="36">
        <f t="shared" si="161"/>
        <v>50.335791033718046</v>
      </c>
      <c r="EH130" s="36">
        <f t="shared" si="161"/>
        <v>52.369155648316124</v>
      </c>
      <c r="EI130" s="36">
        <f t="shared" si="161"/>
        <v>54.484660059885506</v>
      </c>
      <c r="EJ130" s="36">
        <f t="shared" si="161"/>
        <v>56.685622387664644</v>
      </c>
      <c r="EK130" s="36">
        <f t="shared" si="161"/>
        <v>58.975494789636748</v>
      </c>
      <c r="EL130" s="36">
        <f t="shared" si="161"/>
        <v>61.357868877158921</v>
      </c>
      <c r="EM130" s="36">
        <f t="shared" si="161"/>
        <v>63.836481348320639</v>
      </c>
      <c r="EN130" s="36">
        <f t="shared" si="161"/>
        <v>66.415219848867409</v>
      </c>
      <c r="EO130" s="36">
        <f t="shared" si="162"/>
        <v>69.098129069882262</v>
      </c>
      <c r="EP130" s="36">
        <f t="shared" si="162"/>
        <v>71.889417091789227</v>
      </c>
      <c r="EQ130" s="36">
        <f t="shared" si="162"/>
        <v>74.793461984629147</v>
      </c>
      <c r="ER130" s="36">
        <f t="shared" si="162"/>
        <v>77.814818674960236</v>
      </c>
      <c r="ES130" s="36">
        <f t="shared" si="162"/>
        <v>80.958226090153943</v>
      </c>
      <c r="ET130" s="36">
        <f t="shared" si="162"/>
        <v>84.228614591291816</v>
      </c>
      <c r="EU130" s="36">
        <f t="shared" si="162"/>
        <v>87.631113706321642</v>
      </c>
      <c r="EV130" s="36">
        <f t="shared" si="162"/>
        <v>91.171060175602221</v>
      </c>
      <c r="EW130" s="36">
        <f t="shared" si="162"/>
        <v>94.854006322455859</v>
      </c>
      <c r="EX130" s="36">
        <f t="shared" si="162"/>
        <v>98.685728761857789</v>
      </c>
      <c r="EY130" s="36">
        <f t="shared" si="162"/>
        <v>102.67223746092181</v>
      </c>
      <c r="EZ130" s="36">
        <f t="shared" si="162"/>
        <v>106.81978516539321</v>
      </c>
      <c r="FA130" s="36">
        <f t="shared" si="162"/>
        <v>111.13487720693445</v>
      </c>
      <c r="FB130" s="36">
        <f t="shared" si="162"/>
        <v>115.62428170658578</v>
      </c>
      <c r="FC130" s="36">
        <f t="shared" si="162"/>
        <v>120.29504019040503</v>
      </c>
      <c r="FD130" s="36">
        <f t="shared" si="162"/>
        <v>125.15447863393665</v>
      </c>
      <c r="FE130" s="36">
        <f t="shared" ref="FE130:FT145" si="166">IFERROR(FD130*(1+$P130),"n/a")</f>
        <v>130.21021895283317</v>
      </c>
      <c r="FF130" s="36">
        <f t="shared" si="166"/>
        <v>135.47019095765182</v>
      </c>
      <c r="FG130" s="36">
        <f t="shared" si="166"/>
        <v>140.94264479157715</v>
      </c>
      <c r="FH130" s="36">
        <f t="shared" si="166"/>
        <v>146.63616387057772</v>
      </c>
      <c r="FI130" s="36">
        <f t="shared" si="166"/>
        <v>152.55967834629359</v>
      </c>
      <c r="FJ130" s="36">
        <f t="shared" si="166"/>
        <v>158.72247911277049</v>
      </c>
      <c r="FK130" s="36">
        <f t="shared" si="166"/>
        <v>165.13423237900997</v>
      </c>
      <c r="FL130" s="36">
        <f t="shared" si="166"/>
        <v>171.80499483019247</v>
      </c>
      <c r="FM130" s="36">
        <f t="shared" si="166"/>
        <v>178.74522940135293</v>
      </c>
      <c r="FN130" s="36">
        <f t="shared" si="166"/>
        <v>185.96582168825</v>
      </c>
      <c r="FO130" s="36">
        <f t="shared" si="166"/>
        <v>193.47809702116857</v>
      </c>
      <c r="FP130" s="36">
        <f t="shared" si="166"/>
        <v>201.2938382284357</v>
      </c>
      <c r="FQ130" s="36">
        <f t="shared" si="166"/>
        <v>209.42530411751162</v>
      </c>
      <c r="FR130" s="36">
        <f t="shared" si="166"/>
        <v>217.88524870264263</v>
      </c>
      <c r="FS130" s="36">
        <f t="shared" si="166"/>
        <v>226.68694120923459</v>
      </c>
      <c r="FT130" s="36">
        <f t="shared" si="166"/>
        <v>235.84418688632286</v>
      </c>
      <c r="FU130" s="36">
        <f t="shared" si="164"/>
        <v>245.37134865978277</v>
      </c>
      <c r="FV130" s="36">
        <f t="shared" si="164"/>
        <v>255.28336966024338</v>
      </c>
      <c r="FW130" s="36">
        <f t="shared" si="164"/>
        <v>265.59579666103861</v>
      </c>
      <c r="FX130" s="36">
        <f t="shared" si="164"/>
        <v>276.32480446295796</v>
      </c>
      <c r="FY130" s="36">
        <f t="shared" si="164"/>
        <v>287.48722126404363</v>
      </c>
      <c r="FZ130" s="36">
        <f t="shared" si="164"/>
        <v>299.10055505422594</v>
      </c>
      <c r="GA130" s="36">
        <f t="shared" si="164"/>
        <v>311.1830210761965</v>
      </c>
      <c r="GB130" s="36">
        <f t="shared" si="164"/>
        <v>323.75357039559054</v>
      </c>
      <c r="GC130" s="36">
        <f t="shared" si="164"/>
        <v>336.83191962529082</v>
      </c>
      <c r="GD130" s="36">
        <f t="shared" si="164"/>
        <v>350.43858185047412</v>
      </c>
      <c r="GE130" s="36">
        <f t="shared" si="164"/>
        <v>364.5948988029059</v>
      </c>
      <c r="GF130" s="36">
        <f t="shared" si="164"/>
        <v>379.3230743349481</v>
      </c>
      <c r="GG130" s="36">
        <f t="shared" si="164"/>
        <v>394.6462092457827</v>
      </c>
      <c r="GH130" s="36">
        <f t="shared" si="164"/>
        <v>410.58833751447537</v>
      </c>
      <c r="GI130" s="36">
        <f t="shared" si="164"/>
        <v>427.17446399671013</v>
      </c>
      <c r="GJ130" s="36">
        <f t="shared" si="165"/>
        <v>444.43060364432125</v>
      </c>
      <c r="GK130" s="36">
        <f t="shared" si="165"/>
        <v>462.38382230913732</v>
      </c>
      <c r="GL130" s="36">
        <f t="shared" si="165"/>
        <v>481.06227919513725</v>
      </c>
      <c r="GM130" s="36">
        <f t="shared" si="165"/>
        <v>500.49527102550405</v>
      </c>
      <c r="GN130" s="36">
        <f t="shared" si="165"/>
        <v>520.7132779938504</v>
      </c>
      <c r="GO130" s="36">
        <f t="shared" si="165"/>
        <v>541.74801157169009</v>
      </c>
      <c r="GP130" s="36">
        <f t="shared" si="165"/>
        <v>563.63246424714009</v>
      </c>
      <c r="GQ130" s="36">
        <f t="shared" si="165"/>
        <v>586.40096127286756</v>
      </c>
      <c r="GR130" s="36">
        <f t="shared" si="165"/>
        <v>610.08921450444643</v>
      </c>
      <c r="GS130" s="36">
        <f t="shared" si="165"/>
        <v>634.73437841356815</v>
      </c>
      <c r="GT130" s="36">
        <f t="shared" si="165"/>
        <v>660.37510836396268</v>
      </c>
      <c r="GU130" s="36">
        <f t="shared" si="165"/>
        <v>687.05162124143339</v>
      </c>
      <c r="GV130" s="36">
        <f t="shared" si="165"/>
        <v>714.80575853310245</v>
      </c>
      <c r="GW130" s="36">
        <f t="shared" si="165"/>
        <v>743.68105195480575</v>
      </c>
      <c r="GX130" s="36">
        <f t="shared" si="165"/>
        <v>773.72279172957212</v>
      </c>
      <c r="GY130" s="36">
        <f t="shared" si="165"/>
        <v>804.97809762427994</v>
      </c>
      <c r="GZ130" s="36">
        <f t="shared" si="163"/>
        <v>837.49599285591046</v>
      </c>
      <c r="HA130" s="36">
        <f t="shared" si="163"/>
        <v>871.32748098331786</v>
      </c>
      <c r="HB130" s="36">
        <f t="shared" si="163"/>
        <v>906.52562590512002</v>
      </c>
      <c r="HC130" s="36">
        <f t="shared" si="163"/>
        <v>943.14563508918332</v>
      </c>
      <c r="HD130" s="36">
        <f t="shared" si="163"/>
        <v>981.24494616424602</v>
      </c>
      <c r="HE130" s="36">
        <f t="shared" si="163"/>
        <v>1020.883317009497</v>
      </c>
      <c r="HF130" s="36">
        <f t="shared" si="163"/>
        <v>1062.1229194834127</v>
      </c>
      <c r="HG130" s="36">
        <f t="shared" si="163"/>
        <v>1105.0284369388648</v>
      </c>
      <c r="HH130" s="36">
        <f t="shared" si="163"/>
        <v>1149.6671656774474</v>
      </c>
      <c r="HI130" s="36">
        <f t="shared" si="163"/>
        <v>1196.1091205021537</v>
      </c>
      <c r="HJ130" s="36">
        <f t="shared" si="163"/>
        <v>1244.4271445339589</v>
      </c>
      <c r="HK130" s="36">
        <f t="shared" si="163"/>
        <v>1294.6970234645528</v>
      </c>
      <c r="HL130" s="36">
        <f t="shared" si="163"/>
        <v>1346.997604424427</v>
      </c>
      <c r="HM130" s="36">
        <f t="shared" si="163"/>
        <v>1401.4109196527563</v>
      </c>
    </row>
    <row r="131" spans="1:221" x14ac:dyDescent="0.35">
      <c r="A131" s="7" t="s">
        <v>928</v>
      </c>
      <c r="B131" s="16" t="s">
        <v>929</v>
      </c>
      <c r="C131" s="15">
        <v>2055</v>
      </c>
      <c r="D131" s="15">
        <v>80.02</v>
      </c>
      <c r="E131" s="14">
        <f t="shared" si="95"/>
        <v>164441.1</v>
      </c>
      <c r="F131" s="12">
        <f t="shared" si="109"/>
        <v>4.5722124780615478E-3</v>
      </c>
      <c r="G131" s="13">
        <f>IFERROR('[2]CEA-6.2 US Forward MRP'!G130/100, "n/a")</f>
        <v>2.5743564108972758E-2</v>
      </c>
      <c r="H131" s="13">
        <f t="shared" si="110"/>
        <v>2.6786178455386153E-2</v>
      </c>
      <c r="I131" s="33">
        <f t="shared" si="111"/>
        <v>2.1434299999999999</v>
      </c>
      <c r="J131" s="13">
        <v>8.1000000000000003E-2</v>
      </c>
      <c r="K131" s="41">
        <f t="shared" si="96"/>
        <v>7.4232666666666683E-2</v>
      </c>
      <c r="L131" s="1">
        <f t="shared" si="97"/>
        <v>6.7465333333333363E-2</v>
      </c>
      <c r="M131" s="1">
        <f t="shared" si="98"/>
        <v>6.0698000000000044E-2</v>
      </c>
      <c r="N131" s="1">
        <f t="shared" si="99"/>
        <v>5.3930666666666724E-2</v>
      </c>
      <c r="O131" s="1">
        <f t="shared" si="100"/>
        <v>4.7163333333333404E-2</v>
      </c>
      <c r="P131" s="5">
        <f t="shared" si="112"/>
        <v>4.0396000000000098E-2</v>
      </c>
      <c r="Q131" s="1">
        <f t="shared" si="101"/>
        <v>7.6459641737470108E-2</v>
      </c>
      <c r="R131" s="12">
        <f t="shared" si="102"/>
        <v>3.4958972802017635E-4</v>
      </c>
      <c r="S131" s="12">
        <f t="shared" si="103"/>
        <v>4.5722124780615478E-3</v>
      </c>
      <c r="T131" s="7"/>
      <c r="U131" s="42">
        <f t="shared" si="104"/>
        <v>-80.02</v>
      </c>
      <c r="V131" s="36">
        <f t="shared" si="105"/>
        <v>2.3170478299999999</v>
      </c>
      <c r="W131" s="36">
        <f t="shared" si="106"/>
        <v>2.5047287042299997</v>
      </c>
      <c r="X131" s="36">
        <f t="shared" si="132"/>
        <v>2.7076117292726294</v>
      </c>
      <c r="Y131" s="36">
        <f t="shared" si="132"/>
        <v>2.9269282793437124</v>
      </c>
      <c r="Z131" s="36">
        <f t="shared" si="132"/>
        <v>3.1640094699705528</v>
      </c>
      <c r="AA131" s="36">
        <f t="shared" si="107"/>
        <v>3.3988823302850535</v>
      </c>
      <c r="AB131" s="36">
        <f t="shared" si="131"/>
        <v>3.6281890596585114</v>
      </c>
      <c r="AC131" s="36">
        <f t="shared" si="131"/>
        <v>3.8484128792016641</v>
      </c>
      <c r="AD131" s="36">
        <f t="shared" si="131"/>
        <v>4.0559603513855969</v>
      </c>
      <c r="AE131" s="36">
        <f t="shared" si="131"/>
        <v>4.2472529614247803</v>
      </c>
      <c r="AF131" s="36">
        <f t="shared" si="108"/>
        <v>4.4188249920544962</v>
      </c>
      <c r="AG131" s="36">
        <f t="shared" si="155"/>
        <v>4.5973278464335303</v>
      </c>
      <c r="AH131" s="36">
        <f t="shared" si="155"/>
        <v>4.7830415021180599</v>
      </c>
      <c r="AI131" s="36">
        <f t="shared" si="155"/>
        <v>4.9762572466376218</v>
      </c>
      <c r="AJ131" s="36">
        <f t="shared" si="155"/>
        <v>5.1772781343727958</v>
      </c>
      <c r="AK131" s="36">
        <f t="shared" si="155"/>
        <v>5.3864194618889201</v>
      </c>
      <c r="AL131" s="36">
        <f t="shared" si="155"/>
        <v>5.6040092624713855</v>
      </c>
      <c r="AM131" s="36">
        <f t="shared" si="155"/>
        <v>5.8303888206381798</v>
      </c>
      <c r="AN131" s="36">
        <f t="shared" si="155"/>
        <v>6.0659132074366804</v>
      </c>
      <c r="AO131" s="36">
        <f t="shared" si="155"/>
        <v>6.3109518373642928</v>
      </c>
      <c r="AP131" s="36">
        <f t="shared" si="155"/>
        <v>6.5658890477864613</v>
      </c>
      <c r="AQ131" s="36">
        <f t="shared" si="155"/>
        <v>6.8311247017608441</v>
      </c>
      <c r="AR131" s="36">
        <f t="shared" si="155"/>
        <v>7.107074815213176</v>
      </c>
      <c r="AS131" s="36">
        <f t="shared" si="155"/>
        <v>7.394172209448528</v>
      </c>
      <c r="AT131" s="36">
        <f t="shared" si="155"/>
        <v>7.6928671900214116</v>
      </c>
      <c r="AU131" s="36">
        <f t="shared" si="155"/>
        <v>8.0036282530295182</v>
      </c>
      <c r="AV131" s="36">
        <f t="shared" si="155"/>
        <v>8.3269428199388997</v>
      </c>
      <c r="AW131" s="36">
        <f t="shared" si="156"/>
        <v>8.6633180020931526</v>
      </c>
      <c r="AX131" s="36">
        <f t="shared" si="156"/>
        <v>9.0132813961057092</v>
      </c>
      <c r="AY131" s="36">
        <f t="shared" si="156"/>
        <v>9.3773819113827965</v>
      </c>
      <c r="AZ131" s="36">
        <f t="shared" si="156"/>
        <v>9.7561906310750164</v>
      </c>
      <c r="BA131" s="36">
        <f t="shared" si="156"/>
        <v>10.150301707807923</v>
      </c>
      <c r="BB131" s="36">
        <f t="shared" si="156"/>
        <v>10.560333295596534</v>
      </c>
      <c r="BC131" s="36">
        <f t="shared" si="156"/>
        <v>10.986928519405453</v>
      </c>
      <c r="BD131" s="36">
        <f t="shared" si="156"/>
        <v>11.430756483875356</v>
      </c>
      <c r="BE131" s="36">
        <f t="shared" si="156"/>
        <v>11.892513322797987</v>
      </c>
      <c r="BF131" s="36">
        <f t="shared" si="156"/>
        <v>12.372923290985735</v>
      </c>
      <c r="BG131" s="36">
        <f t="shared" si="156"/>
        <v>12.872739900248396</v>
      </c>
      <c r="BH131" s="36">
        <f t="shared" si="156"/>
        <v>13.392747101258831</v>
      </c>
      <c r="BI131" s="36">
        <f t="shared" si="156"/>
        <v>13.933760513161284</v>
      </c>
      <c r="BJ131" s="36">
        <f t="shared" si="156"/>
        <v>14.496628702850948</v>
      </c>
      <c r="BK131" s="36">
        <f t="shared" si="156"/>
        <v>15.082234515931317</v>
      </c>
      <c r="BL131" s="36">
        <f t="shared" si="156"/>
        <v>15.691496461436881</v>
      </c>
      <c r="BM131" s="36">
        <f t="shared" si="157"/>
        <v>16.325370152493086</v>
      </c>
      <c r="BN131" s="36">
        <f t="shared" si="157"/>
        <v>16.984849805173198</v>
      </c>
      <c r="BO131" s="36">
        <f t="shared" si="157"/>
        <v>17.670969797902977</v>
      </c>
      <c r="BP131" s="36">
        <f t="shared" si="157"/>
        <v>18.384806293859068</v>
      </c>
      <c r="BQ131" s="36">
        <f t="shared" si="157"/>
        <v>19.127478928905802</v>
      </c>
      <c r="BR131" s="36">
        <f t="shared" si="157"/>
        <v>19.900152567717882</v>
      </c>
      <c r="BS131" s="36">
        <f t="shared" si="157"/>
        <v>20.704039130843416</v>
      </c>
      <c r="BT131" s="36">
        <f t="shared" si="157"/>
        <v>21.54039949557297</v>
      </c>
      <c r="BU131" s="36">
        <f t="shared" si="157"/>
        <v>22.410545473596137</v>
      </c>
      <c r="BV131" s="36">
        <f t="shared" si="157"/>
        <v>23.31584186854753</v>
      </c>
      <c r="BW131" s="36">
        <f t="shared" si="157"/>
        <v>24.25770861666938</v>
      </c>
      <c r="BX131" s="36">
        <f t="shared" si="157"/>
        <v>25.237623013948358</v>
      </c>
      <c r="BY131" s="36">
        <f t="shared" si="157"/>
        <v>26.257122033219819</v>
      </c>
      <c r="BZ131" s="36">
        <f t="shared" si="157"/>
        <v>27.317804734873768</v>
      </c>
      <c r="CA131" s="36">
        <f t="shared" si="157"/>
        <v>28.42133477494373</v>
      </c>
      <c r="CB131" s="36">
        <f t="shared" si="157"/>
        <v>29.569443014512359</v>
      </c>
      <c r="CC131" s="36">
        <f t="shared" si="158"/>
        <v>30.763930234526605</v>
      </c>
      <c r="CD131" s="36">
        <f t="shared" si="158"/>
        <v>32.006669960280547</v>
      </c>
      <c r="CE131" s="36">
        <f t="shared" si="158"/>
        <v>33.299611399996046</v>
      </c>
      <c r="CF131" s="36">
        <f t="shared" si="158"/>
        <v>34.644782502110289</v>
      </c>
      <c r="CG131" s="36">
        <f t="shared" si="158"/>
        <v>36.044293136065541</v>
      </c>
      <c r="CH131" s="36">
        <f t="shared" si="158"/>
        <v>37.500338401590049</v>
      </c>
      <c r="CI131" s="36">
        <f t="shared" si="158"/>
        <v>39.015202071660681</v>
      </c>
      <c r="CJ131" s="36">
        <f t="shared" si="158"/>
        <v>40.591260174547493</v>
      </c>
      <c r="CK131" s="36">
        <f t="shared" si="158"/>
        <v>42.230984720558517</v>
      </c>
      <c r="CL131" s="36">
        <f t="shared" si="158"/>
        <v>43.936947579330202</v>
      </c>
      <c r="CM131" s="36">
        <f t="shared" si="158"/>
        <v>45.71182451374483</v>
      </c>
      <c r="CN131" s="36">
        <f t="shared" si="158"/>
        <v>47.558399376802072</v>
      </c>
      <c r="CO131" s="36">
        <f t="shared" si="158"/>
        <v>49.479568478027375</v>
      </c>
      <c r="CP131" s="36">
        <f t="shared" si="158"/>
        <v>51.478345126265772</v>
      </c>
      <c r="CQ131" s="36">
        <f t="shared" si="158"/>
        <v>53.55786435598641</v>
      </c>
      <c r="CR131" s="36">
        <f t="shared" si="158"/>
        <v>55.721387844510843</v>
      </c>
      <c r="CS131" s="36">
        <f t="shared" si="159"/>
        <v>57.972309027877706</v>
      </c>
      <c r="CT131" s="36">
        <f t="shared" si="159"/>
        <v>60.314158423367857</v>
      </c>
      <c r="CU131" s="36">
        <f t="shared" si="159"/>
        <v>62.750609167038228</v>
      </c>
      <c r="CV131" s="36">
        <f t="shared" si="159"/>
        <v>65.285482774949912</v>
      </c>
      <c r="CW131" s="36">
        <f t="shared" si="159"/>
        <v>67.922755137126799</v>
      </c>
      <c r="CX131" s="36">
        <f t="shared" si="159"/>
        <v>70.666562753646176</v>
      </c>
      <c r="CY131" s="36">
        <f t="shared" si="159"/>
        <v>73.521209222642469</v>
      </c>
      <c r="CZ131" s="36">
        <f t="shared" si="159"/>
        <v>76.491171990400346</v>
      </c>
      <c r="DA131" s="36">
        <f t="shared" si="159"/>
        <v>79.581109374124566</v>
      </c>
      <c r="DB131" s="36">
        <f t="shared" si="159"/>
        <v>82.795867868401714</v>
      </c>
      <c r="DC131" s="36">
        <f t="shared" si="159"/>
        <v>86.140489746813685</v>
      </c>
      <c r="DD131" s="36">
        <f t="shared" si="159"/>
        <v>89.620220970625979</v>
      </c>
      <c r="DE131" s="36">
        <f t="shared" si="159"/>
        <v>93.240519416955394</v>
      </c>
      <c r="DF131" s="36">
        <f t="shared" si="159"/>
        <v>97.007063439322735</v>
      </c>
      <c r="DG131" s="36">
        <f t="shared" si="159"/>
        <v>100.92576077401763</v>
      </c>
      <c r="DH131" s="36">
        <f t="shared" si="159"/>
        <v>105.00275780624486</v>
      </c>
      <c r="DI131" s="36">
        <f t="shared" si="160"/>
        <v>109.24444921058594</v>
      </c>
      <c r="DJ131" s="36">
        <f t="shared" si="160"/>
        <v>113.65748798089678</v>
      </c>
      <c r="DK131" s="36">
        <f t="shared" si="160"/>
        <v>118.2487958653731</v>
      </c>
      <c r="DL131" s="36">
        <f t="shared" si="160"/>
        <v>123.02557422315073</v>
      </c>
      <c r="DM131" s="36">
        <f t="shared" si="160"/>
        <v>127.99531531946914</v>
      </c>
      <c r="DN131" s="36">
        <f t="shared" si="160"/>
        <v>133.16581407711442</v>
      </c>
      <c r="DO131" s="36">
        <f t="shared" si="160"/>
        <v>138.54518030257356</v>
      </c>
      <c r="DP131" s="36">
        <f t="shared" si="160"/>
        <v>144.14185140607634</v>
      </c>
      <c r="DQ131" s="36">
        <f t="shared" si="160"/>
        <v>149.9646056354762</v>
      </c>
      <c r="DR131" s="36">
        <f t="shared" si="160"/>
        <v>156.0225758447269</v>
      </c>
      <c r="DS131" s="36">
        <f t="shared" si="160"/>
        <v>162.3252638185505</v>
      </c>
      <c r="DT131" s="36">
        <f t="shared" si="160"/>
        <v>168.88255517576468</v>
      </c>
      <c r="DU131" s="36">
        <f t="shared" si="160"/>
        <v>175.70473487464488</v>
      </c>
      <c r="DV131" s="36">
        <f t="shared" si="160"/>
        <v>182.80250334464105</v>
      </c>
      <c r="DW131" s="36">
        <f t="shared" si="160"/>
        <v>190.18699326975118</v>
      </c>
      <c r="DX131" s="36">
        <f t="shared" si="160"/>
        <v>197.86978704987607</v>
      </c>
      <c r="DY131" s="36">
        <f t="shared" si="161"/>
        <v>205.86293496754288</v>
      </c>
      <c r="DZ131" s="36">
        <f t="shared" si="161"/>
        <v>214.17897408849177</v>
      </c>
      <c r="EA131" s="36">
        <f t="shared" si="161"/>
        <v>222.83094792577052</v>
      </c>
      <c r="EB131" s="36">
        <f t="shared" si="161"/>
        <v>231.83242689817996</v>
      </c>
      <c r="EC131" s="36">
        <f t="shared" si="161"/>
        <v>241.19752961515886</v>
      </c>
      <c r="ED131" s="36">
        <f t="shared" si="161"/>
        <v>250.94094502149284</v>
      </c>
      <c r="EE131" s="36">
        <f t="shared" si="161"/>
        <v>261.07795543658108</v>
      </c>
      <c r="EF131" s="36">
        <f t="shared" si="161"/>
        <v>271.62446052439725</v>
      </c>
      <c r="EG131" s="36">
        <f t="shared" si="161"/>
        <v>282.59700223174082</v>
      </c>
      <c r="EH131" s="36">
        <f t="shared" si="161"/>
        <v>294.01279073389424</v>
      </c>
      <c r="EI131" s="36">
        <f t="shared" si="161"/>
        <v>305.88973142838063</v>
      </c>
      <c r="EJ131" s="36">
        <f t="shared" si="161"/>
        <v>318.24645301916155</v>
      </c>
      <c r="EK131" s="36">
        <f t="shared" si="161"/>
        <v>331.1023367353236</v>
      </c>
      <c r="EL131" s="36">
        <f t="shared" si="161"/>
        <v>344.47754673008376</v>
      </c>
      <c r="EM131" s="36">
        <f t="shared" si="161"/>
        <v>358.39306170779224</v>
      </c>
      <c r="EN131" s="36">
        <f t="shared" si="161"/>
        <v>372.87070782854028</v>
      </c>
      <c r="EO131" s="36">
        <f t="shared" si="162"/>
        <v>387.93319294198204</v>
      </c>
      <c r="EP131" s="36">
        <f t="shared" si="162"/>
        <v>403.60414220406636</v>
      </c>
      <c r="EQ131" s="36">
        <f t="shared" si="162"/>
        <v>419.90813513254187</v>
      </c>
      <c r="ER131" s="36">
        <f t="shared" si="162"/>
        <v>436.87074415935609</v>
      </c>
      <c r="ES131" s="36">
        <f t="shared" si="162"/>
        <v>454.51857474041748</v>
      </c>
      <c r="ET131" s="36">
        <f t="shared" si="162"/>
        <v>472.87930708563141</v>
      </c>
      <c r="EU131" s="36">
        <f t="shared" si="162"/>
        <v>491.98173957466264</v>
      </c>
      <c r="EV131" s="36">
        <f t="shared" si="162"/>
        <v>511.85583392652075</v>
      </c>
      <c r="EW131" s="36">
        <f t="shared" si="162"/>
        <v>532.53276219381655</v>
      </c>
      <c r="EX131" s="36">
        <f t="shared" si="162"/>
        <v>554.04495565539798</v>
      </c>
      <c r="EY131" s="36">
        <f t="shared" si="162"/>
        <v>576.42615568405347</v>
      </c>
      <c r="EZ131" s="36">
        <f t="shared" si="162"/>
        <v>599.71146666906657</v>
      </c>
      <c r="FA131" s="36">
        <f t="shared" si="162"/>
        <v>623.93741107663027</v>
      </c>
      <c r="FB131" s="36">
        <f t="shared" si="162"/>
        <v>649.14198673448186</v>
      </c>
      <c r="FC131" s="36">
        <f t="shared" si="162"/>
        <v>675.36472643060802</v>
      </c>
      <c r="FD131" s="36">
        <f t="shared" si="162"/>
        <v>702.64675991949889</v>
      </c>
      <c r="FE131" s="36">
        <f t="shared" si="166"/>
        <v>731.03087843320702</v>
      </c>
      <c r="FF131" s="36">
        <f t="shared" si="166"/>
        <v>760.56160179839492</v>
      </c>
      <c r="FG131" s="36">
        <f t="shared" si="166"/>
        <v>791.28524826464297</v>
      </c>
      <c r="FH131" s="36">
        <f t="shared" si="166"/>
        <v>823.25000715354156</v>
      </c>
      <c r="FI131" s="36">
        <f t="shared" si="166"/>
        <v>856.50601444251606</v>
      </c>
      <c r="FJ131" s="36">
        <f t="shared" si="166"/>
        <v>891.10543140193602</v>
      </c>
      <c r="FK131" s="36">
        <f t="shared" si="166"/>
        <v>927.10252640884869</v>
      </c>
      <c r="FL131" s="36">
        <f t="shared" si="166"/>
        <v>964.55376006566064</v>
      </c>
      <c r="FM131" s="36">
        <f t="shared" si="166"/>
        <v>1003.5178737572732</v>
      </c>
      <c r="FN131" s="36">
        <f t="shared" si="166"/>
        <v>1044.0559817855722</v>
      </c>
      <c r="FO131" s="36">
        <f t="shared" si="166"/>
        <v>1086.2316672257823</v>
      </c>
      <c r="FP131" s="36">
        <f t="shared" si="166"/>
        <v>1130.1110816550352</v>
      </c>
      <c r="FQ131" s="36">
        <f t="shared" si="166"/>
        <v>1175.763048909572</v>
      </c>
      <c r="FR131" s="36">
        <f t="shared" si="166"/>
        <v>1223.2591730333231</v>
      </c>
      <c r="FS131" s="36">
        <f t="shared" si="166"/>
        <v>1272.6739505871774</v>
      </c>
      <c r="FT131" s="36">
        <f t="shared" si="166"/>
        <v>1324.0848874950971</v>
      </c>
      <c r="FU131" s="36">
        <f t="shared" si="164"/>
        <v>1377.5726206103491</v>
      </c>
      <c r="FV131" s="36">
        <f t="shared" si="164"/>
        <v>1433.2210441925249</v>
      </c>
      <c r="FW131" s="36">
        <f t="shared" si="164"/>
        <v>1491.1174414937263</v>
      </c>
      <c r="FX131" s="36">
        <f t="shared" si="164"/>
        <v>1551.352621660307</v>
      </c>
      <c r="FY131" s="36">
        <f t="shared" si="164"/>
        <v>1614.0210621648969</v>
      </c>
      <c r="FZ131" s="36">
        <f t="shared" si="164"/>
        <v>1679.2210569921101</v>
      </c>
      <c r="GA131" s="36">
        <f t="shared" si="164"/>
        <v>1747.0548708103636</v>
      </c>
      <c r="GB131" s="36">
        <f t="shared" si="164"/>
        <v>1817.6288993716191</v>
      </c>
      <c r="GC131" s="36">
        <f t="shared" si="164"/>
        <v>1891.0538363906353</v>
      </c>
      <c r="GD131" s="36">
        <f t="shared" si="164"/>
        <v>1967.4448471654716</v>
      </c>
      <c r="GE131" s="36">
        <f t="shared" si="164"/>
        <v>2046.9217492115681</v>
      </c>
      <c r="GF131" s="36">
        <f t="shared" si="164"/>
        <v>2129.6092001927186</v>
      </c>
      <c r="GG131" s="36">
        <f t="shared" si="164"/>
        <v>2215.6368934437037</v>
      </c>
      <c r="GH131" s="36">
        <f t="shared" si="164"/>
        <v>2305.1397613912559</v>
      </c>
      <c r="GI131" s="36">
        <f t="shared" si="164"/>
        <v>2398.2581871924172</v>
      </c>
      <c r="GJ131" s="36">
        <f t="shared" si="165"/>
        <v>2495.1382249222424</v>
      </c>
      <c r="GK131" s="36">
        <f t="shared" si="165"/>
        <v>2595.9318286562016</v>
      </c>
      <c r="GL131" s="36">
        <f t="shared" si="165"/>
        <v>2700.7970908065977</v>
      </c>
      <c r="GM131" s="36">
        <f t="shared" si="165"/>
        <v>2809.8984900868213</v>
      </c>
      <c r="GN131" s="36">
        <f t="shared" si="165"/>
        <v>2923.4071494923687</v>
      </c>
      <c r="GO131" s="36">
        <f t="shared" si="165"/>
        <v>3041.5011047032626</v>
      </c>
      <c r="GP131" s="36">
        <f t="shared" si="165"/>
        <v>3164.3655833288558</v>
      </c>
      <c r="GQ131" s="36">
        <f t="shared" si="165"/>
        <v>3292.1932954330086</v>
      </c>
      <c r="GR131" s="36">
        <f t="shared" si="165"/>
        <v>3425.1847357953206</v>
      </c>
      <c r="GS131" s="36">
        <f t="shared" si="165"/>
        <v>3563.5484983825086</v>
      </c>
      <c r="GT131" s="36">
        <f t="shared" si="165"/>
        <v>3707.5016035231688</v>
      </c>
      <c r="GU131" s="36">
        <f t="shared" si="165"/>
        <v>3857.2698382990911</v>
      </c>
      <c r="GV131" s="36">
        <f t="shared" si="165"/>
        <v>4013.0881106870215</v>
      </c>
      <c r="GW131" s="36">
        <f t="shared" si="165"/>
        <v>4175.2008180063349</v>
      </c>
      <c r="GX131" s="36">
        <f t="shared" si="165"/>
        <v>4343.8622302505191</v>
      </c>
      <c r="GY131" s="36">
        <f t="shared" si="165"/>
        <v>4519.3368889037192</v>
      </c>
      <c r="GZ131" s="36">
        <f t="shared" si="163"/>
        <v>4701.9000218678739</v>
      </c>
      <c r="HA131" s="36">
        <f t="shared" si="163"/>
        <v>4891.8379751512493</v>
      </c>
      <c r="HB131" s="36">
        <f t="shared" si="163"/>
        <v>5089.4486619954596</v>
      </c>
      <c r="HC131" s="36">
        <f t="shared" si="163"/>
        <v>5295.0420301454287</v>
      </c>
      <c r="HD131" s="36">
        <f t="shared" si="163"/>
        <v>5508.9405479951838</v>
      </c>
      <c r="HE131" s="36">
        <f t="shared" si="163"/>
        <v>5731.4797103719975</v>
      </c>
      <c r="HF131" s="36">
        <f t="shared" si="163"/>
        <v>5963.0085647521855</v>
      </c>
      <c r="HG131" s="36">
        <f t="shared" si="163"/>
        <v>6203.8902587339153</v>
      </c>
      <c r="HH131" s="36">
        <f t="shared" si="163"/>
        <v>6454.5026096257316</v>
      </c>
      <c r="HI131" s="36">
        <f t="shared" si="163"/>
        <v>6715.238697044173</v>
      </c>
      <c r="HJ131" s="36">
        <f t="shared" si="163"/>
        <v>6986.5074794499697</v>
      </c>
      <c r="HK131" s="36">
        <f t="shared" si="163"/>
        <v>7268.7344355898313</v>
      </c>
      <c r="HL131" s="36">
        <f t="shared" si="163"/>
        <v>7562.3622318499192</v>
      </c>
      <c r="HM131" s="36">
        <f t="shared" si="163"/>
        <v>7867.8514165677298</v>
      </c>
    </row>
    <row r="132" spans="1:221" x14ac:dyDescent="0.35">
      <c r="A132" s="7" t="s">
        <v>930</v>
      </c>
      <c r="B132" s="16" t="s">
        <v>931</v>
      </c>
      <c r="C132" s="15">
        <v>526.09100000000001</v>
      </c>
      <c r="D132" s="15">
        <v>23.6</v>
      </c>
      <c r="E132" s="14">
        <f t="shared" si="95"/>
        <v>12415.747600000001</v>
      </c>
      <c r="F132" s="12">
        <f t="shared" si="109"/>
        <v>0</v>
      </c>
      <c r="G132" s="13">
        <f>IFERROR('[2]CEA-6.2 US Forward MRP'!G131/100, "n/a")</f>
        <v>5.2542372881355923E-2</v>
      </c>
      <c r="H132" s="13" t="str">
        <f t="shared" si="110"/>
        <v>n/a</v>
      </c>
      <c r="I132" s="33" t="str">
        <f t="shared" si="111"/>
        <v>n/a</v>
      </c>
      <c r="J132" s="13" t="s">
        <v>233</v>
      </c>
      <c r="K132" s="41" t="str">
        <f t="shared" si="96"/>
        <v>n/a</v>
      </c>
      <c r="L132" s="1" t="str">
        <f t="shared" si="97"/>
        <v>n/a</v>
      </c>
      <c r="M132" s="1" t="str">
        <f t="shared" si="98"/>
        <v>n/a</v>
      </c>
      <c r="N132" s="1" t="str">
        <f t="shared" si="99"/>
        <v>n/a</v>
      </c>
      <c r="O132" s="1" t="str">
        <f t="shared" si="100"/>
        <v>n/a</v>
      </c>
      <c r="P132" s="5">
        <f t="shared" si="112"/>
        <v>4.0396000000000098E-2</v>
      </c>
      <c r="Q132" s="1" t="str">
        <f t="shared" si="101"/>
        <v>n/a</v>
      </c>
      <c r="R132" s="12" t="str">
        <f t="shared" si="102"/>
        <v>n/a</v>
      </c>
      <c r="S132" s="12">
        <f t="shared" si="103"/>
        <v>0</v>
      </c>
      <c r="T132" s="7"/>
      <c r="U132" s="42">
        <f t="shared" si="104"/>
        <v>-23.6</v>
      </c>
      <c r="V132" s="36" t="str">
        <f t="shared" si="105"/>
        <v>n/a</v>
      </c>
      <c r="W132" s="36" t="str">
        <f t="shared" si="106"/>
        <v>n/a</v>
      </c>
      <c r="X132" s="36" t="str">
        <f t="shared" si="132"/>
        <v>n/a</v>
      </c>
      <c r="Y132" s="36" t="str">
        <f t="shared" si="132"/>
        <v>n/a</v>
      </c>
      <c r="Z132" s="36" t="str">
        <f t="shared" si="132"/>
        <v>n/a</v>
      </c>
      <c r="AA132" s="36" t="str">
        <f t="shared" si="107"/>
        <v>n/a</v>
      </c>
      <c r="AB132" s="36" t="str">
        <f t="shared" si="131"/>
        <v>n/a</v>
      </c>
      <c r="AC132" s="36" t="str">
        <f t="shared" si="131"/>
        <v>n/a</v>
      </c>
      <c r="AD132" s="36" t="str">
        <f t="shared" si="131"/>
        <v>n/a</v>
      </c>
      <c r="AE132" s="36" t="str">
        <f t="shared" si="131"/>
        <v>n/a</v>
      </c>
      <c r="AF132" s="36" t="str">
        <f t="shared" si="108"/>
        <v>n/a</v>
      </c>
      <c r="AG132" s="36" t="str">
        <f t="shared" si="155"/>
        <v>n/a</v>
      </c>
      <c r="AH132" s="36" t="str">
        <f t="shared" si="155"/>
        <v>n/a</v>
      </c>
      <c r="AI132" s="36" t="str">
        <f t="shared" si="155"/>
        <v>n/a</v>
      </c>
      <c r="AJ132" s="36" t="str">
        <f t="shared" si="155"/>
        <v>n/a</v>
      </c>
      <c r="AK132" s="36" t="str">
        <f t="shared" si="155"/>
        <v>n/a</v>
      </c>
      <c r="AL132" s="36" t="str">
        <f t="shared" si="155"/>
        <v>n/a</v>
      </c>
      <c r="AM132" s="36" t="str">
        <f t="shared" si="155"/>
        <v>n/a</v>
      </c>
      <c r="AN132" s="36" t="str">
        <f t="shared" si="155"/>
        <v>n/a</v>
      </c>
      <c r="AO132" s="36" t="str">
        <f t="shared" si="155"/>
        <v>n/a</v>
      </c>
      <c r="AP132" s="36" t="str">
        <f t="shared" si="155"/>
        <v>n/a</v>
      </c>
      <c r="AQ132" s="36" t="str">
        <f t="shared" si="155"/>
        <v>n/a</v>
      </c>
      <c r="AR132" s="36" t="str">
        <f t="shared" si="155"/>
        <v>n/a</v>
      </c>
      <c r="AS132" s="36" t="str">
        <f t="shared" si="155"/>
        <v>n/a</v>
      </c>
      <c r="AT132" s="36" t="str">
        <f t="shared" si="155"/>
        <v>n/a</v>
      </c>
      <c r="AU132" s="36" t="str">
        <f t="shared" si="155"/>
        <v>n/a</v>
      </c>
      <c r="AV132" s="36" t="str">
        <f t="shared" si="155"/>
        <v>n/a</v>
      </c>
      <c r="AW132" s="36" t="str">
        <f t="shared" si="156"/>
        <v>n/a</v>
      </c>
      <c r="AX132" s="36" t="str">
        <f t="shared" si="156"/>
        <v>n/a</v>
      </c>
      <c r="AY132" s="36" t="str">
        <f t="shared" si="156"/>
        <v>n/a</v>
      </c>
      <c r="AZ132" s="36" t="str">
        <f t="shared" si="156"/>
        <v>n/a</v>
      </c>
      <c r="BA132" s="36" t="str">
        <f t="shared" si="156"/>
        <v>n/a</v>
      </c>
      <c r="BB132" s="36" t="str">
        <f t="shared" si="156"/>
        <v>n/a</v>
      </c>
      <c r="BC132" s="36" t="str">
        <f t="shared" si="156"/>
        <v>n/a</v>
      </c>
      <c r="BD132" s="36" t="str">
        <f t="shared" si="156"/>
        <v>n/a</v>
      </c>
      <c r="BE132" s="36" t="str">
        <f t="shared" si="156"/>
        <v>n/a</v>
      </c>
      <c r="BF132" s="36" t="str">
        <f t="shared" si="156"/>
        <v>n/a</v>
      </c>
      <c r="BG132" s="36" t="str">
        <f t="shared" si="156"/>
        <v>n/a</v>
      </c>
      <c r="BH132" s="36" t="str">
        <f t="shared" si="156"/>
        <v>n/a</v>
      </c>
      <c r="BI132" s="36" t="str">
        <f t="shared" si="156"/>
        <v>n/a</v>
      </c>
      <c r="BJ132" s="36" t="str">
        <f t="shared" si="156"/>
        <v>n/a</v>
      </c>
      <c r="BK132" s="36" t="str">
        <f t="shared" si="156"/>
        <v>n/a</v>
      </c>
      <c r="BL132" s="36" t="str">
        <f t="shared" si="156"/>
        <v>n/a</v>
      </c>
      <c r="BM132" s="36" t="str">
        <f t="shared" si="157"/>
        <v>n/a</v>
      </c>
      <c r="BN132" s="36" t="str">
        <f t="shared" si="157"/>
        <v>n/a</v>
      </c>
      <c r="BO132" s="36" t="str">
        <f t="shared" si="157"/>
        <v>n/a</v>
      </c>
      <c r="BP132" s="36" t="str">
        <f t="shared" si="157"/>
        <v>n/a</v>
      </c>
      <c r="BQ132" s="36" t="str">
        <f t="shared" si="157"/>
        <v>n/a</v>
      </c>
      <c r="BR132" s="36" t="str">
        <f t="shared" si="157"/>
        <v>n/a</v>
      </c>
      <c r="BS132" s="36" t="str">
        <f t="shared" si="157"/>
        <v>n/a</v>
      </c>
      <c r="BT132" s="36" t="str">
        <f t="shared" si="157"/>
        <v>n/a</v>
      </c>
      <c r="BU132" s="36" t="str">
        <f t="shared" si="157"/>
        <v>n/a</v>
      </c>
      <c r="BV132" s="36" t="str">
        <f t="shared" si="157"/>
        <v>n/a</v>
      </c>
      <c r="BW132" s="36" t="str">
        <f t="shared" si="157"/>
        <v>n/a</v>
      </c>
      <c r="BX132" s="36" t="str">
        <f t="shared" si="157"/>
        <v>n/a</v>
      </c>
      <c r="BY132" s="36" t="str">
        <f t="shared" si="157"/>
        <v>n/a</v>
      </c>
      <c r="BZ132" s="36" t="str">
        <f t="shared" si="157"/>
        <v>n/a</v>
      </c>
      <c r="CA132" s="36" t="str">
        <f t="shared" si="157"/>
        <v>n/a</v>
      </c>
      <c r="CB132" s="36" t="str">
        <f t="shared" si="157"/>
        <v>n/a</v>
      </c>
      <c r="CC132" s="36" t="str">
        <f t="shared" si="158"/>
        <v>n/a</v>
      </c>
      <c r="CD132" s="36" t="str">
        <f t="shared" si="158"/>
        <v>n/a</v>
      </c>
      <c r="CE132" s="36" t="str">
        <f t="shared" si="158"/>
        <v>n/a</v>
      </c>
      <c r="CF132" s="36" t="str">
        <f t="shared" si="158"/>
        <v>n/a</v>
      </c>
      <c r="CG132" s="36" t="str">
        <f t="shared" si="158"/>
        <v>n/a</v>
      </c>
      <c r="CH132" s="36" t="str">
        <f t="shared" si="158"/>
        <v>n/a</v>
      </c>
      <c r="CI132" s="36" t="str">
        <f t="shared" si="158"/>
        <v>n/a</v>
      </c>
      <c r="CJ132" s="36" t="str">
        <f t="shared" si="158"/>
        <v>n/a</v>
      </c>
      <c r="CK132" s="36" t="str">
        <f t="shared" si="158"/>
        <v>n/a</v>
      </c>
      <c r="CL132" s="36" t="str">
        <f t="shared" si="158"/>
        <v>n/a</v>
      </c>
      <c r="CM132" s="36" t="str">
        <f t="shared" si="158"/>
        <v>n/a</v>
      </c>
      <c r="CN132" s="36" t="str">
        <f t="shared" si="158"/>
        <v>n/a</v>
      </c>
      <c r="CO132" s="36" t="str">
        <f t="shared" si="158"/>
        <v>n/a</v>
      </c>
      <c r="CP132" s="36" t="str">
        <f t="shared" si="158"/>
        <v>n/a</v>
      </c>
      <c r="CQ132" s="36" t="str">
        <f t="shared" si="158"/>
        <v>n/a</v>
      </c>
      <c r="CR132" s="36" t="str">
        <f t="shared" si="158"/>
        <v>n/a</v>
      </c>
      <c r="CS132" s="36" t="str">
        <f t="shared" si="159"/>
        <v>n/a</v>
      </c>
      <c r="CT132" s="36" t="str">
        <f t="shared" si="159"/>
        <v>n/a</v>
      </c>
      <c r="CU132" s="36" t="str">
        <f t="shared" si="159"/>
        <v>n/a</v>
      </c>
      <c r="CV132" s="36" t="str">
        <f t="shared" si="159"/>
        <v>n/a</v>
      </c>
      <c r="CW132" s="36" t="str">
        <f t="shared" si="159"/>
        <v>n/a</v>
      </c>
      <c r="CX132" s="36" t="str">
        <f t="shared" si="159"/>
        <v>n/a</v>
      </c>
      <c r="CY132" s="36" t="str">
        <f t="shared" si="159"/>
        <v>n/a</v>
      </c>
      <c r="CZ132" s="36" t="str">
        <f t="shared" si="159"/>
        <v>n/a</v>
      </c>
      <c r="DA132" s="36" t="str">
        <f t="shared" si="159"/>
        <v>n/a</v>
      </c>
      <c r="DB132" s="36" t="str">
        <f t="shared" si="159"/>
        <v>n/a</v>
      </c>
      <c r="DC132" s="36" t="str">
        <f t="shared" si="159"/>
        <v>n/a</v>
      </c>
      <c r="DD132" s="36" t="str">
        <f t="shared" si="159"/>
        <v>n/a</v>
      </c>
      <c r="DE132" s="36" t="str">
        <f t="shared" si="159"/>
        <v>n/a</v>
      </c>
      <c r="DF132" s="36" t="str">
        <f t="shared" si="159"/>
        <v>n/a</v>
      </c>
      <c r="DG132" s="36" t="str">
        <f t="shared" si="159"/>
        <v>n/a</v>
      </c>
      <c r="DH132" s="36" t="str">
        <f t="shared" si="159"/>
        <v>n/a</v>
      </c>
      <c r="DI132" s="36" t="str">
        <f t="shared" si="160"/>
        <v>n/a</v>
      </c>
      <c r="DJ132" s="36" t="str">
        <f t="shared" si="160"/>
        <v>n/a</v>
      </c>
      <c r="DK132" s="36" t="str">
        <f t="shared" si="160"/>
        <v>n/a</v>
      </c>
      <c r="DL132" s="36" t="str">
        <f t="shared" si="160"/>
        <v>n/a</v>
      </c>
      <c r="DM132" s="36" t="str">
        <f t="shared" si="160"/>
        <v>n/a</v>
      </c>
      <c r="DN132" s="36" t="str">
        <f t="shared" si="160"/>
        <v>n/a</v>
      </c>
      <c r="DO132" s="36" t="str">
        <f t="shared" si="160"/>
        <v>n/a</v>
      </c>
      <c r="DP132" s="36" t="str">
        <f t="shared" si="160"/>
        <v>n/a</v>
      </c>
      <c r="DQ132" s="36" t="str">
        <f t="shared" si="160"/>
        <v>n/a</v>
      </c>
      <c r="DR132" s="36" t="str">
        <f t="shared" si="160"/>
        <v>n/a</v>
      </c>
      <c r="DS132" s="36" t="str">
        <f t="shared" si="160"/>
        <v>n/a</v>
      </c>
      <c r="DT132" s="36" t="str">
        <f t="shared" si="160"/>
        <v>n/a</v>
      </c>
      <c r="DU132" s="36" t="str">
        <f t="shared" si="160"/>
        <v>n/a</v>
      </c>
      <c r="DV132" s="36" t="str">
        <f t="shared" si="160"/>
        <v>n/a</v>
      </c>
      <c r="DW132" s="36" t="str">
        <f t="shared" si="160"/>
        <v>n/a</v>
      </c>
      <c r="DX132" s="36" t="str">
        <f t="shared" si="160"/>
        <v>n/a</v>
      </c>
      <c r="DY132" s="36" t="str">
        <f t="shared" si="161"/>
        <v>n/a</v>
      </c>
      <c r="DZ132" s="36" t="str">
        <f t="shared" si="161"/>
        <v>n/a</v>
      </c>
      <c r="EA132" s="36" t="str">
        <f t="shared" si="161"/>
        <v>n/a</v>
      </c>
      <c r="EB132" s="36" t="str">
        <f t="shared" si="161"/>
        <v>n/a</v>
      </c>
      <c r="EC132" s="36" t="str">
        <f t="shared" si="161"/>
        <v>n/a</v>
      </c>
      <c r="ED132" s="36" t="str">
        <f t="shared" si="161"/>
        <v>n/a</v>
      </c>
      <c r="EE132" s="36" t="str">
        <f t="shared" si="161"/>
        <v>n/a</v>
      </c>
      <c r="EF132" s="36" t="str">
        <f t="shared" si="161"/>
        <v>n/a</v>
      </c>
      <c r="EG132" s="36" t="str">
        <f t="shared" si="161"/>
        <v>n/a</v>
      </c>
      <c r="EH132" s="36" t="str">
        <f t="shared" si="161"/>
        <v>n/a</v>
      </c>
      <c r="EI132" s="36" t="str">
        <f t="shared" si="161"/>
        <v>n/a</v>
      </c>
      <c r="EJ132" s="36" t="str">
        <f t="shared" si="161"/>
        <v>n/a</v>
      </c>
      <c r="EK132" s="36" t="str">
        <f t="shared" si="161"/>
        <v>n/a</v>
      </c>
      <c r="EL132" s="36" t="str">
        <f t="shared" si="161"/>
        <v>n/a</v>
      </c>
      <c r="EM132" s="36" t="str">
        <f t="shared" si="161"/>
        <v>n/a</v>
      </c>
      <c r="EN132" s="36" t="str">
        <f t="shared" si="161"/>
        <v>n/a</v>
      </c>
      <c r="EO132" s="36" t="str">
        <f t="shared" si="162"/>
        <v>n/a</v>
      </c>
      <c r="EP132" s="36" t="str">
        <f t="shared" si="162"/>
        <v>n/a</v>
      </c>
      <c r="EQ132" s="36" t="str">
        <f t="shared" si="162"/>
        <v>n/a</v>
      </c>
      <c r="ER132" s="36" t="str">
        <f t="shared" si="162"/>
        <v>n/a</v>
      </c>
      <c r="ES132" s="36" t="str">
        <f t="shared" si="162"/>
        <v>n/a</v>
      </c>
      <c r="ET132" s="36" t="str">
        <f t="shared" si="162"/>
        <v>n/a</v>
      </c>
      <c r="EU132" s="36" t="str">
        <f t="shared" si="162"/>
        <v>n/a</v>
      </c>
      <c r="EV132" s="36" t="str">
        <f t="shared" si="162"/>
        <v>n/a</v>
      </c>
      <c r="EW132" s="36" t="str">
        <f t="shared" si="162"/>
        <v>n/a</v>
      </c>
      <c r="EX132" s="36" t="str">
        <f t="shared" si="162"/>
        <v>n/a</v>
      </c>
      <c r="EY132" s="36" t="str">
        <f t="shared" si="162"/>
        <v>n/a</v>
      </c>
      <c r="EZ132" s="36" t="str">
        <f t="shared" si="162"/>
        <v>n/a</v>
      </c>
      <c r="FA132" s="36" t="str">
        <f t="shared" si="162"/>
        <v>n/a</v>
      </c>
      <c r="FB132" s="36" t="str">
        <f t="shared" si="162"/>
        <v>n/a</v>
      </c>
      <c r="FC132" s="36" t="str">
        <f t="shared" si="162"/>
        <v>n/a</v>
      </c>
      <c r="FD132" s="36" t="str">
        <f t="shared" si="162"/>
        <v>n/a</v>
      </c>
      <c r="FE132" s="36" t="str">
        <f t="shared" si="166"/>
        <v>n/a</v>
      </c>
      <c r="FF132" s="36" t="str">
        <f t="shared" si="166"/>
        <v>n/a</v>
      </c>
      <c r="FG132" s="36" t="str">
        <f t="shared" si="166"/>
        <v>n/a</v>
      </c>
      <c r="FH132" s="36" t="str">
        <f t="shared" si="166"/>
        <v>n/a</v>
      </c>
      <c r="FI132" s="36" t="str">
        <f t="shared" si="166"/>
        <v>n/a</v>
      </c>
      <c r="FJ132" s="36" t="str">
        <f t="shared" si="166"/>
        <v>n/a</v>
      </c>
      <c r="FK132" s="36" t="str">
        <f t="shared" si="166"/>
        <v>n/a</v>
      </c>
      <c r="FL132" s="36" t="str">
        <f t="shared" si="166"/>
        <v>n/a</v>
      </c>
      <c r="FM132" s="36" t="str">
        <f t="shared" si="166"/>
        <v>n/a</v>
      </c>
      <c r="FN132" s="36" t="str">
        <f t="shared" si="166"/>
        <v>n/a</v>
      </c>
      <c r="FO132" s="36" t="str">
        <f t="shared" si="166"/>
        <v>n/a</v>
      </c>
      <c r="FP132" s="36" t="str">
        <f t="shared" si="166"/>
        <v>n/a</v>
      </c>
      <c r="FQ132" s="36" t="str">
        <f t="shared" si="166"/>
        <v>n/a</v>
      </c>
      <c r="FR132" s="36" t="str">
        <f t="shared" si="166"/>
        <v>n/a</v>
      </c>
      <c r="FS132" s="36" t="str">
        <f t="shared" si="166"/>
        <v>n/a</v>
      </c>
      <c r="FT132" s="36" t="str">
        <f t="shared" si="166"/>
        <v>n/a</v>
      </c>
      <c r="FU132" s="36" t="str">
        <f t="shared" si="164"/>
        <v>n/a</v>
      </c>
      <c r="FV132" s="36" t="str">
        <f t="shared" si="164"/>
        <v>n/a</v>
      </c>
      <c r="FW132" s="36" t="str">
        <f t="shared" si="164"/>
        <v>n/a</v>
      </c>
      <c r="FX132" s="36" t="str">
        <f t="shared" si="164"/>
        <v>n/a</v>
      </c>
      <c r="FY132" s="36" t="str">
        <f t="shared" si="164"/>
        <v>n/a</v>
      </c>
      <c r="FZ132" s="36" t="str">
        <f t="shared" si="164"/>
        <v>n/a</v>
      </c>
      <c r="GA132" s="36" t="str">
        <f t="shared" si="164"/>
        <v>n/a</v>
      </c>
      <c r="GB132" s="36" t="str">
        <f t="shared" si="164"/>
        <v>n/a</v>
      </c>
      <c r="GC132" s="36" t="str">
        <f t="shared" si="164"/>
        <v>n/a</v>
      </c>
      <c r="GD132" s="36" t="str">
        <f t="shared" si="164"/>
        <v>n/a</v>
      </c>
      <c r="GE132" s="36" t="str">
        <f t="shared" si="164"/>
        <v>n/a</v>
      </c>
      <c r="GF132" s="36" t="str">
        <f t="shared" si="164"/>
        <v>n/a</v>
      </c>
      <c r="GG132" s="36" t="str">
        <f t="shared" si="164"/>
        <v>n/a</v>
      </c>
      <c r="GH132" s="36" t="str">
        <f t="shared" si="164"/>
        <v>n/a</v>
      </c>
      <c r="GI132" s="36" t="str">
        <f t="shared" si="164"/>
        <v>n/a</v>
      </c>
      <c r="GJ132" s="36" t="str">
        <f t="shared" si="165"/>
        <v>n/a</v>
      </c>
      <c r="GK132" s="36" t="str">
        <f t="shared" si="165"/>
        <v>n/a</v>
      </c>
      <c r="GL132" s="36" t="str">
        <f t="shared" si="165"/>
        <v>n/a</v>
      </c>
      <c r="GM132" s="36" t="str">
        <f t="shared" si="165"/>
        <v>n/a</v>
      </c>
      <c r="GN132" s="36" t="str">
        <f t="shared" si="165"/>
        <v>n/a</v>
      </c>
      <c r="GO132" s="36" t="str">
        <f t="shared" si="165"/>
        <v>n/a</v>
      </c>
      <c r="GP132" s="36" t="str">
        <f t="shared" si="165"/>
        <v>n/a</v>
      </c>
      <c r="GQ132" s="36" t="str">
        <f t="shared" si="165"/>
        <v>n/a</v>
      </c>
      <c r="GR132" s="36" t="str">
        <f t="shared" si="165"/>
        <v>n/a</v>
      </c>
      <c r="GS132" s="36" t="str">
        <f t="shared" si="165"/>
        <v>n/a</v>
      </c>
      <c r="GT132" s="36" t="str">
        <f t="shared" si="165"/>
        <v>n/a</v>
      </c>
      <c r="GU132" s="36" t="str">
        <f t="shared" si="165"/>
        <v>n/a</v>
      </c>
      <c r="GV132" s="36" t="str">
        <f t="shared" si="165"/>
        <v>n/a</v>
      </c>
      <c r="GW132" s="36" t="str">
        <f t="shared" si="165"/>
        <v>n/a</v>
      </c>
      <c r="GX132" s="36" t="str">
        <f t="shared" si="165"/>
        <v>n/a</v>
      </c>
      <c r="GY132" s="36" t="str">
        <f t="shared" si="165"/>
        <v>n/a</v>
      </c>
      <c r="GZ132" s="36" t="str">
        <f t="shared" si="163"/>
        <v>n/a</v>
      </c>
      <c r="HA132" s="36" t="str">
        <f t="shared" si="163"/>
        <v>n/a</v>
      </c>
      <c r="HB132" s="36" t="str">
        <f t="shared" si="163"/>
        <v>n/a</v>
      </c>
      <c r="HC132" s="36" t="str">
        <f t="shared" si="163"/>
        <v>n/a</v>
      </c>
      <c r="HD132" s="36" t="str">
        <f t="shared" si="163"/>
        <v>n/a</v>
      </c>
      <c r="HE132" s="36" t="str">
        <f t="shared" si="163"/>
        <v>n/a</v>
      </c>
      <c r="HF132" s="36" t="str">
        <f t="shared" si="163"/>
        <v>n/a</v>
      </c>
      <c r="HG132" s="36" t="str">
        <f t="shared" si="163"/>
        <v>n/a</v>
      </c>
      <c r="HH132" s="36" t="str">
        <f t="shared" si="163"/>
        <v>n/a</v>
      </c>
      <c r="HI132" s="36" t="str">
        <f t="shared" si="163"/>
        <v>n/a</v>
      </c>
      <c r="HJ132" s="36" t="str">
        <f t="shared" si="163"/>
        <v>n/a</v>
      </c>
      <c r="HK132" s="36" t="str">
        <f t="shared" si="163"/>
        <v>n/a</v>
      </c>
      <c r="HL132" s="36" t="str">
        <f t="shared" si="163"/>
        <v>n/a</v>
      </c>
      <c r="HM132" s="36" t="str">
        <f t="shared" si="163"/>
        <v>n/a</v>
      </c>
    </row>
    <row r="133" spans="1:221" x14ac:dyDescent="0.35">
      <c r="A133" s="7" t="s">
        <v>932</v>
      </c>
      <c r="B133" s="16" t="s">
        <v>933</v>
      </c>
      <c r="C133" s="15">
        <v>192.078</v>
      </c>
      <c r="D133" s="15">
        <v>163.85</v>
      </c>
      <c r="E133" s="14">
        <f t="shared" si="95"/>
        <v>31471.980299999999</v>
      </c>
      <c r="F133" s="12">
        <f t="shared" si="109"/>
        <v>8.750645734975454E-4</v>
      </c>
      <c r="G133" s="13">
        <f>IFERROR('[2]CEA-6.2 US Forward MRP'!G132/100, "n/a")</f>
        <v>1.8309429356118401E-2</v>
      </c>
      <c r="H133" s="13">
        <f t="shared" si="110"/>
        <v>1.9045468416234362E-2</v>
      </c>
      <c r="I133" s="33">
        <f t="shared" si="111"/>
        <v>3.1206</v>
      </c>
      <c r="J133" s="13">
        <v>8.0399999999999985E-2</v>
      </c>
      <c r="K133" s="41">
        <f t="shared" si="96"/>
        <v>7.3732666666666669E-2</v>
      </c>
      <c r="L133" s="1">
        <f t="shared" si="97"/>
        <v>6.7065333333333352E-2</v>
      </c>
      <c r="M133" s="1">
        <f t="shared" si="98"/>
        <v>6.0398000000000035E-2</v>
      </c>
      <c r="N133" s="1">
        <f t="shared" si="99"/>
        <v>5.3730666666666718E-2</v>
      </c>
      <c r="O133" s="1">
        <f t="shared" si="100"/>
        <v>4.7063333333333401E-2</v>
      </c>
      <c r="P133" s="5">
        <f t="shared" si="112"/>
        <v>4.0396000000000098E-2</v>
      </c>
      <c r="Q133" s="1">
        <f t="shared" si="101"/>
        <v>6.5964351344658612E-2</v>
      </c>
      <c r="R133" s="12">
        <f t="shared" si="102"/>
        <v>5.7723066975455925E-5</v>
      </c>
      <c r="S133" s="12">
        <f t="shared" si="103"/>
        <v>8.750645734975454E-4</v>
      </c>
      <c r="T133" s="7"/>
      <c r="U133" s="42">
        <f t="shared" si="104"/>
        <v>-163.85</v>
      </c>
      <c r="V133" s="36">
        <f t="shared" si="105"/>
        <v>3.3714962399999999</v>
      </c>
      <c r="W133" s="36">
        <f t="shared" si="106"/>
        <v>3.6425645376959999</v>
      </c>
      <c r="X133" s="36">
        <f t="shared" si="132"/>
        <v>3.9354267265267584</v>
      </c>
      <c r="Y133" s="36">
        <f t="shared" si="132"/>
        <v>4.2518350353395098</v>
      </c>
      <c r="Z133" s="36">
        <f t="shared" si="132"/>
        <v>4.5936825721808061</v>
      </c>
      <c r="AA133" s="36">
        <f t="shared" si="107"/>
        <v>4.9323870380478896</v>
      </c>
      <c r="AB133" s="36">
        <f t="shared" si="131"/>
        <v>5.2631792188835842</v>
      </c>
      <c r="AC133" s="36">
        <f t="shared" si="131"/>
        <v>5.5810647173457149</v>
      </c>
      <c r="AD133" s="36">
        <f t="shared" si="131"/>
        <v>5.8809390453185122</v>
      </c>
      <c r="AE133" s="36">
        <f t="shared" si="131"/>
        <v>6.1577156399213528</v>
      </c>
      <c r="AF133" s="36">
        <f t="shared" si="108"/>
        <v>6.4064627209116161</v>
      </c>
      <c r="AG133" s="36">
        <f t="shared" si="155"/>
        <v>6.665258188985562</v>
      </c>
      <c r="AH133" s="36">
        <f t="shared" si="155"/>
        <v>6.9345079587878233</v>
      </c>
      <c r="AI133" s="36">
        <f t="shared" si="155"/>
        <v>7.2146343422910171</v>
      </c>
      <c r="AJ133" s="36">
        <f t="shared" si="155"/>
        <v>7.5060767111822058</v>
      </c>
      <c r="AK133" s="36">
        <f t="shared" si="155"/>
        <v>7.8092921860071227</v>
      </c>
      <c r="AL133" s="36">
        <f t="shared" si="155"/>
        <v>8.1247563531530673</v>
      </c>
      <c r="AM133" s="36">
        <f t="shared" si="155"/>
        <v>8.4529640107950392</v>
      </c>
      <c r="AN133" s="36">
        <f t="shared" si="155"/>
        <v>8.794429944975116</v>
      </c>
      <c r="AO133" s="36">
        <f t="shared" si="155"/>
        <v>9.1496897370323325</v>
      </c>
      <c r="AP133" s="36">
        <f t="shared" si="155"/>
        <v>9.5193006036494907</v>
      </c>
      <c r="AQ133" s="36">
        <f t="shared" si="155"/>
        <v>9.9038422708345166</v>
      </c>
      <c r="AR133" s="36">
        <f t="shared" si="155"/>
        <v>10.303917883207149</v>
      </c>
      <c r="AS133" s="36">
        <f t="shared" si="155"/>
        <v>10.720154950017186</v>
      </c>
      <c r="AT133" s="36">
        <f t="shared" si="155"/>
        <v>11.153206329378081</v>
      </c>
      <c r="AU133" s="36">
        <f t="shared" si="155"/>
        <v>11.60375125225964</v>
      </c>
      <c r="AV133" s="36">
        <f t="shared" si="155"/>
        <v>12.072496387845922</v>
      </c>
      <c r="AW133" s="36">
        <f t="shared" si="156"/>
        <v>12.560176951929346</v>
      </c>
      <c r="AX133" s="36">
        <f t="shared" si="156"/>
        <v>13.067557860079486</v>
      </c>
      <c r="AY133" s="36">
        <f t="shared" si="156"/>
        <v>13.595434927395258</v>
      </c>
      <c r="AZ133" s="36">
        <f t="shared" si="156"/>
        <v>14.144636116722319</v>
      </c>
      <c r="BA133" s="36">
        <f t="shared" si="156"/>
        <v>14.716022837293435</v>
      </c>
      <c r="BB133" s="36">
        <f t="shared" si="156"/>
        <v>15.310491295828742</v>
      </c>
      <c r="BC133" s="36">
        <f t="shared" si="156"/>
        <v>15.928973902215041</v>
      </c>
      <c r="BD133" s="36">
        <f t="shared" si="156"/>
        <v>16.572440731968921</v>
      </c>
      <c r="BE133" s="36">
        <f t="shared" si="156"/>
        <v>17.241901047777539</v>
      </c>
      <c r="BF133" s="36">
        <f t="shared" si="156"/>
        <v>17.938404882503562</v>
      </c>
      <c r="BG133" s="36">
        <f t="shared" si="156"/>
        <v>18.663044686137177</v>
      </c>
      <c r="BH133" s="36">
        <f t="shared" si="156"/>
        <v>19.416957039278376</v>
      </c>
      <c r="BI133" s="36">
        <f t="shared" si="156"/>
        <v>20.201324435837066</v>
      </c>
      <c r="BJ133" s="36">
        <f t="shared" si="156"/>
        <v>21.017377137747143</v>
      </c>
      <c r="BK133" s="36">
        <f t="shared" si="156"/>
        <v>21.86639510460358</v>
      </c>
      <c r="BL133" s="36">
        <f t="shared" si="156"/>
        <v>22.749710001249149</v>
      </c>
      <c r="BM133" s="36">
        <f t="shared" si="157"/>
        <v>23.668707286459611</v>
      </c>
      <c r="BN133" s="36">
        <f t="shared" si="157"/>
        <v>24.624828386003436</v>
      </c>
      <c r="BO133" s="36">
        <f t="shared" si="157"/>
        <v>25.619572953484433</v>
      </c>
      <c r="BP133" s="36">
        <f t="shared" si="157"/>
        <v>26.654501222513392</v>
      </c>
      <c r="BQ133" s="36">
        <f t="shared" si="157"/>
        <v>27.731236453898045</v>
      </c>
      <c r="BR133" s="36">
        <f t="shared" si="157"/>
        <v>28.851467481689713</v>
      </c>
      <c r="BS133" s="36">
        <f t="shared" si="157"/>
        <v>30.016951362080054</v>
      </c>
      <c r="BT133" s="36">
        <f t="shared" si="157"/>
        <v>31.229516129302642</v>
      </c>
      <c r="BU133" s="36">
        <f t="shared" si="157"/>
        <v>32.491063662861954</v>
      </c>
      <c r="BV133" s="36">
        <f t="shared" si="157"/>
        <v>33.803572670586931</v>
      </c>
      <c r="BW133" s="36">
        <f t="shared" si="157"/>
        <v>35.169101792187966</v>
      </c>
      <c r="BX133" s="36">
        <f t="shared" si="157"/>
        <v>36.589792828185196</v>
      </c>
      <c r="BY133" s="36">
        <f t="shared" si="157"/>
        <v>38.067874099272572</v>
      </c>
      <c r="BZ133" s="36">
        <f t="shared" si="157"/>
        <v>39.605663941386794</v>
      </c>
      <c r="CA133" s="36">
        <f t="shared" si="157"/>
        <v>41.205574341963057</v>
      </c>
      <c r="CB133" s="36">
        <f t="shared" si="157"/>
        <v>42.870114723081002</v>
      </c>
      <c r="CC133" s="36">
        <f t="shared" si="158"/>
        <v>44.601895877434586</v>
      </c>
      <c r="CD133" s="36">
        <f t="shared" si="158"/>
        <v>46.403634063299435</v>
      </c>
      <c r="CE133" s="36">
        <f t="shared" si="158"/>
        <v>48.278155264920485</v>
      </c>
      <c r="CF133" s="36">
        <f t="shared" si="158"/>
        <v>50.228399625002218</v>
      </c>
      <c r="CG133" s="36">
        <f t="shared" si="158"/>
        <v>52.257426056253813</v>
      </c>
      <c r="CH133" s="36">
        <f t="shared" si="158"/>
        <v>54.368417039222244</v>
      </c>
      <c r="CI133" s="36">
        <f t="shared" si="158"/>
        <v>56.564683613938669</v>
      </c>
      <c r="CJ133" s="36">
        <f t="shared" si="158"/>
        <v>58.849670573207341</v>
      </c>
      <c r="CK133" s="36">
        <f t="shared" si="158"/>
        <v>61.226961865682632</v>
      </c>
      <c r="CL133" s="36">
        <f t="shared" si="158"/>
        <v>63.700286217208756</v>
      </c>
      <c r="CM133" s="36">
        <f t="shared" si="158"/>
        <v>66.273522979239132</v>
      </c>
      <c r="CN133" s="36">
        <f t="shared" si="158"/>
        <v>68.950708213508477</v>
      </c>
      <c r="CO133" s="36">
        <f t="shared" si="158"/>
        <v>71.736041022501368</v>
      </c>
      <c r="CP133" s="36">
        <f t="shared" si="158"/>
        <v>74.63389013564634</v>
      </c>
      <c r="CQ133" s="36">
        <f t="shared" si="158"/>
        <v>77.648800761565923</v>
      </c>
      <c r="CR133" s="36">
        <f t="shared" si="158"/>
        <v>80.785501717130145</v>
      </c>
      <c r="CS133" s="36">
        <f t="shared" si="159"/>
        <v>84.048912844495348</v>
      </c>
      <c r="CT133" s="36">
        <f t="shared" si="159"/>
        <v>87.44415272776159</v>
      </c>
      <c r="CU133" s="36">
        <f t="shared" si="159"/>
        <v>90.97654672135225</v>
      </c>
      <c r="CV133" s="36">
        <f t="shared" si="159"/>
        <v>94.651635302708002</v>
      </c>
      <c r="CW133" s="36">
        <f t="shared" si="159"/>
        <v>98.475182762396201</v>
      </c>
      <c r="CX133" s="36">
        <f t="shared" si="159"/>
        <v>102.45318624526597</v>
      </c>
      <c r="CY133" s="36">
        <f t="shared" si="159"/>
        <v>106.59188515682975</v>
      </c>
      <c r="CZ133" s="36">
        <f t="shared" si="159"/>
        <v>110.89777094962506</v>
      </c>
      <c r="DA133" s="36">
        <f t="shared" si="159"/>
        <v>115.37759730490612</v>
      </c>
      <c r="DB133" s="36">
        <f t="shared" si="159"/>
        <v>120.03839072563511</v>
      </c>
      <c r="DC133" s="36">
        <f t="shared" si="159"/>
        <v>124.88746155738788</v>
      </c>
      <c r="DD133" s="36">
        <f t="shared" si="159"/>
        <v>129.93241545446014</v>
      </c>
      <c r="DE133" s="36">
        <f t="shared" si="159"/>
        <v>135.18116530915853</v>
      </c>
      <c r="DF133" s="36">
        <f t="shared" si="159"/>
        <v>140.6419436629873</v>
      </c>
      <c r="DG133" s="36">
        <f t="shared" si="159"/>
        <v>146.32331561919736</v>
      </c>
      <c r="DH133" s="36">
        <f t="shared" si="159"/>
        <v>152.23419227695047</v>
      </c>
      <c r="DI133" s="36">
        <f t="shared" si="160"/>
        <v>158.38384470817016</v>
      </c>
      <c r="DJ133" s="36">
        <f t="shared" si="160"/>
        <v>164.78191849900142</v>
      </c>
      <c r="DK133" s="36">
        <f t="shared" si="160"/>
        <v>171.4384488786871</v>
      </c>
      <c r="DL133" s="36">
        <f t="shared" si="160"/>
        <v>178.36387645959056</v>
      </c>
      <c r="DM133" s="36">
        <f t="shared" si="160"/>
        <v>185.56906361305221</v>
      </c>
      <c r="DN133" s="36">
        <f t="shared" si="160"/>
        <v>193.06531150676508</v>
      </c>
      <c r="DO133" s="36">
        <f t="shared" si="160"/>
        <v>200.86437783039239</v>
      </c>
      <c r="DP133" s="36">
        <f t="shared" si="160"/>
        <v>208.97849523722894</v>
      </c>
      <c r="DQ133" s="36">
        <f t="shared" si="160"/>
        <v>217.42039053083207</v>
      </c>
      <c r="DR133" s="36">
        <f t="shared" si="160"/>
        <v>226.20330462671558</v>
      </c>
      <c r="DS133" s="36">
        <f t="shared" si="160"/>
        <v>235.34101332041641</v>
      </c>
      <c r="DT133" s="36">
        <f t="shared" si="160"/>
        <v>244.84784889450796</v>
      </c>
      <c r="DU133" s="36">
        <f t="shared" si="160"/>
        <v>254.73872259845052</v>
      </c>
      <c r="DV133" s="36">
        <f t="shared" si="160"/>
        <v>265.02914803653755</v>
      </c>
      <c r="DW133" s="36">
        <f t="shared" si="160"/>
        <v>275.73526550062155</v>
      </c>
      <c r="DX133" s="36">
        <f t="shared" si="160"/>
        <v>286.87386728578468</v>
      </c>
      <c r="DY133" s="36">
        <f t="shared" si="161"/>
        <v>298.46242402866125</v>
      </c>
      <c r="DZ133" s="36">
        <f t="shared" si="161"/>
        <v>310.5191121097231</v>
      </c>
      <c r="EA133" s="36">
        <f t="shared" si="161"/>
        <v>323.06284216250748</v>
      </c>
      <c r="EB133" s="36">
        <f t="shared" si="161"/>
        <v>336.11328873450418</v>
      </c>
      <c r="EC133" s="36">
        <f t="shared" si="161"/>
        <v>349.69092114622322</v>
      </c>
      <c r="ED133" s="36">
        <f t="shared" si="161"/>
        <v>363.8170355968461</v>
      </c>
      <c r="EE133" s="36">
        <f t="shared" si="161"/>
        <v>378.51378856681634</v>
      </c>
      <c r="EF133" s="36">
        <f t="shared" si="161"/>
        <v>393.8042315697615</v>
      </c>
      <c r="EG133" s="36">
        <f t="shared" si="161"/>
        <v>409.71234730825364</v>
      </c>
      <c r="EH133" s="36">
        <f t="shared" si="161"/>
        <v>426.26308729011788</v>
      </c>
      <c r="EI133" s="36">
        <f t="shared" si="161"/>
        <v>443.4824109642895</v>
      </c>
      <c r="EJ133" s="36">
        <f t="shared" si="161"/>
        <v>461.397326437603</v>
      </c>
      <c r="EK133" s="36">
        <f t="shared" si="161"/>
        <v>480.03593283637645</v>
      </c>
      <c r="EL133" s="36">
        <f t="shared" si="161"/>
        <v>499.42746437923478</v>
      </c>
      <c r="EM133" s="36">
        <f t="shared" si="161"/>
        <v>519.60233623029842</v>
      </c>
      <c r="EN133" s="36">
        <f t="shared" si="161"/>
        <v>540.59219220465764</v>
      </c>
      <c r="EO133" s="36">
        <f t="shared" si="162"/>
        <v>562.42995440095706</v>
      </c>
      <c r="EP133" s="36">
        <f t="shared" si="162"/>
        <v>585.14987483893822</v>
      </c>
      <c r="EQ133" s="36">
        <f t="shared" si="162"/>
        <v>608.78758918293204</v>
      </c>
      <c r="ER133" s="36">
        <f t="shared" si="162"/>
        <v>633.38017263556583</v>
      </c>
      <c r="ES133" s="36">
        <f t="shared" si="162"/>
        <v>658.96619808935225</v>
      </c>
      <c r="ET133" s="36">
        <f t="shared" si="162"/>
        <v>685.58579662736975</v>
      </c>
      <c r="EU133" s="36">
        <f t="shared" si="162"/>
        <v>713.28072046792909</v>
      </c>
      <c r="EV133" s="36">
        <f t="shared" si="162"/>
        <v>742.09440845195161</v>
      </c>
      <c r="EW133" s="36">
        <f t="shared" si="162"/>
        <v>772.07205417577677</v>
      </c>
      <c r="EX133" s="36">
        <f t="shared" si="162"/>
        <v>803.26067687626153</v>
      </c>
      <c r="EY133" s="36">
        <f t="shared" si="162"/>
        <v>835.70919517935511</v>
      </c>
      <c r="EZ133" s="36">
        <f t="shared" si="162"/>
        <v>869.46850382782043</v>
      </c>
      <c r="FA133" s="36">
        <f t="shared" si="162"/>
        <v>904.59155350844912</v>
      </c>
      <c r="FB133" s="36">
        <f t="shared" si="162"/>
        <v>941.13343390397654</v>
      </c>
      <c r="FC133" s="36">
        <f t="shared" si="162"/>
        <v>979.1514600999617</v>
      </c>
      <c r="FD133" s="36">
        <f t="shared" si="162"/>
        <v>1018.7052624821598</v>
      </c>
      <c r="FE133" s="36">
        <f t="shared" si="166"/>
        <v>1059.8568802653892</v>
      </c>
      <c r="FF133" s="36">
        <f t="shared" si="166"/>
        <v>1102.6708588005899</v>
      </c>
      <c r="FG133" s="36">
        <f t="shared" si="166"/>
        <v>1147.2143508126987</v>
      </c>
      <c r="FH133" s="36">
        <f t="shared" si="166"/>
        <v>1193.5572217281285</v>
      </c>
      <c r="FI133" s="36">
        <f t="shared" si="166"/>
        <v>1241.7721592570581</v>
      </c>
      <c r="FJ133" s="36">
        <f t="shared" si="166"/>
        <v>1291.9347874024063</v>
      </c>
      <c r="FK133" s="36">
        <f t="shared" si="166"/>
        <v>1344.1237850743141</v>
      </c>
      <c r="FL133" s="36">
        <f t="shared" si="166"/>
        <v>1398.4210094961763</v>
      </c>
      <c r="FM133" s="36">
        <f t="shared" si="166"/>
        <v>1454.9116245957839</v>
      </c>
      <c r="FN133" s="36">
        <f t="shared" si="166"/>
        <v>1513.6842345829552</v>
      </c>
      <c r="FO133" s="36">
        <f t="shared" si="166"/>
        <v>1574.8310229231683</v>
      </c>
      <c r="FP133" s="36">
        <f t="shared" si="166"/>
        <v>1638.4478969251727</v>
      </c>
      <c r="FQ133" s="36">
        <f t="shared" si="166"/>
        <v>1704.6346381693622</v>
      </c>
      <c r="FR133" s="36">
        <f t="shared" si="166"/>
        <v>1773.4950590128519</v>
      </c>
      <c r="FS133" s="36">
        <f t="shared" si="166"/>
        <v>1845.1371654167353</v>
      </c>
      <c r="FT133" s="36">
        <f t="shared" si="166"/>
        <v>1919.67332635091</v>
      </c>
      <c r="FU133" s="36">
        <f t="shared" si="164"/>
        <v>1997.2204500421815</v>
      </c>
      <c r="FV133" s="36">
        <f t="shared" si="164"/>
        <v>2077.9001673420858</v>
      </c>
      <c r="FW133" s="36">
        <f t="shared" si="164"/>
        <v>2161.8390225020366</v>
      </c>
      <c r="FX133" s="36">
        <f t="shared" si="164"/>
        <v>2249.1686716550289</v>
      </c>
      <c r="FY133" s="36">
        <f t="shared" si="164"/>
        <v>2340.0260893152058</v>
      </c>
      <c r="FZ133" s="36">
        <f t="shared" si="164"/>
        <v>2434.5537832191831</v>
      </c>
      <c r="GA133" s="36">
        <f t="shared" si="164"/>
        <v>2532.9000178461056</v>
      </c>
      <c r="GB133" s="36">
        <f t="shared" si="164"/>
        <v>2635.2190469670172</v>
      </c>
      <c r="GC133" s="36">
        <f t="shared" si="164"/>
        <v>2741.671355588297</v>
      </c>
      <c r="GD133" s="36">
        <f t="shared" si="164"/>
        <v>2852.4239116686422</v>
      </c>
      <c r="GE133" s="36">
        <f t="shared" si="164"/>
        <v>2967.6504280044092</v>
      </c>
      <c r="GF133" s="36">
        <f t="shared" si="164"/>
        <v>3087.5316346940754</v>
      </c>
      <c r="GG133" s="36">
        <f t="shared" si="164"/>
        <v>3212.2555626091776</v>
      </c>
      <c r="GH133" s="36">
        <f t="shared" si="164"/>
        <v>3342.0178383163384</v>
      </c>
      <c r="GI133" s="36">
        <f t="shared" si="164"/>
        <v>3477.0219909129655</v>
      </c>
      <c r="GJ133" s="36">
        <f t="shared" si="165"/>
        <v>3617.4797712578861</v>
      </c>
      <c r="GK133" s="36">
        <f t="shared" si="165"/>
        <v>3763.6114840976202</v>
      </c>
      <c r="GL133" s="36">
        <f t="shared" si="165"/>
        <v>3915.6463336092279</v>
      </c>
      <c r="GM133" s="36">
        <f t="shared" si="165"/>
        <v>4073.8227829017064</v>
      </c>
      <c r="GN133" s="36">
        <f t="shared" si="165"/>
        <v>4238.3889280398043</v>
      </c>
      <c r="GO133" s="36">
        <f t="shared" si="165"/>
        <v>4409.6028871769004</v>
      </c>
      <c r="GP133" s="36">
        <f t="shared" si="165"/>
        <v>4587.7332054072986</v>
      </c>
      <c r="GQ133" s="36">
        <f t="shared" si="165"/>
        <v>4773.0592759729325</v>
      </c>
      <c r="GR133" s="36">
        <f t="shared" si="165"/>
        <v>4965.8717784851351</v>
      </c>
      <c r="GS133" s="36">
        <f t="shared" si="165"/>
        <v>5166.4731348488212</v>
      </c>
      <c r="GT133" s="36">
        <f t="shared" si="165"/>
        <v>5375.1779836041751</v>
      </c>
      <c r="GU133" s="36">
        <f t="shared" si="165"/>
        <v>5592.3136734298496</v>
      </c>
      <c r="GV133" s="36">
        <f t="shared" si="165"/>
        <v>5818.220776581722</v>
      </c>
      <c r="GW133" s="36">
        <f t="shared" si="165"/>
        <v>6053.2536230725182</v>
      </c>
      <c r="GX133" s="36">
        <f t="shared" si="165"/>
        <v>6297.7808564301558</v>
      </c>
      <c r="GY133" s="36">
        <f t="shared" si="165"/>
        <v>6552.1860119065086</v>
      </c>
      <c r="GZ133" s="36">
        <f t="shared" si="163"/>
        <v>6816.8681180434842</v>
      </c>
      <c r="HA133" s="36">
        <f t="shared" si="163"/>
        <v>7092.2423225399698</v>
      </c>
      <c r="HB133" s="36">
        <f t="shared" si="163"/>
        <v>7378.7405434012953</v>
      </c>
      <c r="HC133" s="36">
        <f t="shared" si="163"/>
        <v>7676.8121463925345</v>
      </c>
      <c r="HD133" s="36">
        <f t="shared" si="163"/>
        <v>7986.9246498582079</v>
      </c>
      <c r="HE133" s="36">
        <f t="shared" si="163"/>
        <v>8309.5644580138814</v>
      </c>
      <c r="HF133" s="36">
        <f t="shared" si="163"/>
        <v>8645.2376238598117</v>
      </c>
      <c r="HG133" s="36">
        <f t="shared" si="163"/>
        <v>8994.470642913253</v>
      </c>
      <c r="HH133" s="36">
        <f t="shared" si="163"/>
        <v>9357.8112790043779</v>
      </c>
      <c r="HI133" s="36">
        <f t="shared" si="163"/>
        <v>9735.8294234310397</v>
      </c>
      <c r="HJ133" s="36">
        <f t="shared" si="163"/>
        <v>10129.11798881996</v>
      </c>
      <c r="HK133" s="36">
        <f t="shared" si="163"/>
        <v>10538.293839096332</v>
      </c>
      <c r="HL133" s="36">
        <f t="shared" si="163"/>
        <v>10963.998757020468</v>
      </c>
      <c r="HM133" s="36">
        <f t="shared" si="163"/>
        <v>11406.900450809069</v>
      </c>
    </row>
    <row r="134" spans="1:221" x14ac:dyDescent="0.35">
      <c r="A134" s="7" t="s">
        <v>934</v>
      </c>
      <c r="B134" s="16" t="s">
        <v>935</v>
      </c>
      <c r="C134" s="15">
        <v>1436.49</v>
      </c>
      <c r="D134" s="15">
        <v>52.73</v>
      </c>
      <c r="E134" s="14">
        <f t="shared" si="95"/>
        <v>75746.117700000003</v>
      </c>
      <c r="F134" s="12">
        <f t="shared" si="109"/>
        <v>2.1060874958429413E-3</v>
      </c>
      <c r="G134" s="13">
        <f>IFERROR('[2]CEA-6.2 US Forward MRP'!G133/100, "n/a")</f>
        <v>1.1378721790252228E-2</v>
      </c>
      <c r="H134" s="13">
        <f t="shared" si="110"/>
        <v>1.2316897401858522E-2</v>
      </c>
      <c r="I134" s="33">
        <f t="shared" si="111"/>
        <v>0.64946999999999988</v>
      </c>
      <c r="J134" s="13">
        <v>0.16489999999999999</v>
      </c>
      <c r="K134" s="41">
        <f t="shared" si="96"/>
        <v>0.14414933333333335</v>
      </c>
      <c r="L134" s="1">
        <f t="shared" si="97"/>
        <v>0.1233986666666667</v>
      </c>
      <c r="M134" s="1">
        <f t="shared" si="98"/>
        <v>0.10264800000000004</v>
      </c>
      <c r="N134" s="1">
        <f t="shared" si="99"/>
        <v>8.1897333333333391E-2</v>
      </c>
      <c r="O134" s="1">
        <f t="shared" si="100"/>
        <v>6.1146666666666738E-2</v>
      </c>
      <c r="P134" s="5">
        <f t="shared" si="112"/>
        <v>4.0396000000000098E-2</v>
      </c>
      <c r="Q134" s="1">
        <f t="shared" si="101"/>
        <v>6.8604773517569217E-2</v>
      </c>
      <c r="R134" s="12">
        <f t="shared" si="102"/>
        <v>1.444876556604895E-4</v>
      </c>
      <c r="S134" s="12">
        <f t="shared" si="103"/>
        <v>2.1060874958429413E-3</v>
      </c>
      <c r="T134" s="7"/>
      <c r="U134" s="42">
        <f t="shared" si="104"/>
        <v>-52.73</v>
      </c>
      <c r="V134" s="36">
        <f t="shared" si="105"/>
        <v>0.75656760299999992</v>
      </c>
      <c r="W134" s="36">
        <f t="shared" si="106"/>
        <v>0.8813256007346999</v>
      </c>
      <c r="X134" s="36">
        <f t="shared" si="132"/>
        <v>1.0266561922958519</v>
      </c>
      <c r="Y134" s="36">
        <f t="shared" si="132"/>
        <v>1.195951798405438</v>
      </c>
      <c r="Z134" s="36">
        <f t="shared" si="132"/>
        <v>1.3931642499624948</v>
      </c>
      <c r="AA134" s="36">
        <f t="shared" si="107"/>
        <v>1.593987947818422</v>
      </c>
      <c r="AB134" s="36">
        <f t="shared" si="131"/>
        <v>1.7906839352619515</v>
      </c>
      <c r="AC134" s="36">
        <f t="shared" si="131"/>
        <v>1.9744940598487204</v>
      </c>
      <c r="AD134" s="36">
        <f t="shared" si="131"/>
        <v>2.1361998580328381</v>
      </c>
      <c r="AE134" s="36">
        <f t="shared" si="131"/>
        <v>2.2668213586853527</v>
      </c>
      <c r="AF134" s="36">
        <f t="shared" si="108"/>
        <v>2.3583918742908065</v>
      </c>
      <c r="AG134" s="36">
        <f t="shared" si="155"/>
        <v>2.4536614724446584</v>
      </c>
      <c r="AH134" s="36">
        <f t="shared" si="155"/>
        <v>2.5527795812855332</v>
      </c>
      <c r="AI134" s="36">
        <f t="shared" si="155"/>
        <v>2.655901665251144</v>
      </c>
      <c r="AJ134" s="36">
        <f t="shared" si="155"/>
        <v>2.7631894689206296</v>
      </c>
      <c r="AK134" s="36">
        <f t="shared" si="155"/>
        <v>2.8748112707071476</v>
      </c>
      <c r="AL134" s="36">
        <f t="shared" si="155"/>
        <v>2.9909421467986337</v>
      </c>
      <c r="AM134" s="36">
        <f t="shared" si="155"/>
        <v>3.1117642457607118</v>
      </c>
      <c r="AN134" s="36">
        <f t="shared" si="155"/>
        <v>3.2374670742324616</v>
      </c>
      <c r="AO134" s="36">
        <f t="shared" si="155"/>
        <v>3.3682477941631563</v>
      </c>
      <c r="AP134" s="36">
        <f t="shared" si="155"/>
        <v>3.5043115320561715</v>
      </c>
      <c r="AQ134" s="36">
        <f t="shared" si="155"/>
        <v>3.6458717007051131</v>
      </c>
      <c r="AR134" s="36">
        <f t="shared" si="155"/>
        <v>3.7931503339267971</v>
      </c>
      <c r="AS134" s="36">
        <f t="shared" si="155"/>
        <v>3.9463784348161042</v>
      </c>
      <c r="AT134" s="36">
        <f t="shared" si="155"/>
        <v>4.1057963380689362</v>
      </c>
      <c r="AU134" s="36">
        <f t="shared" si="155"/>
        <v>4.2716540869415693</v>
      </c>
      <c r="AV134" s="36">
        <f t="shared" si="155"/>
        <v>4.4442118254376615</v>
      </c>
      <c r="AW134" s="36">
        <f t="shared" si="156"/>
        <v>4.6237402063380415</v>
      </c>
      <c r="AX134" s="36">
        <f t="shared" si="156"/>
        <v>4.8105208157132733</v>
      </c>
      <c r="AY134" s="36">
        <f t="shared" si="156"/>
        <v>5.0048466145848272</v>
      </c>
      <c r="AZ134" s="36">
        <f t="shared" si="156"/>
        <v>5.2070223984275961</v>
      </c>
      <c r="BA134" s="36">
        <f t="shared" si="156"/>
        <v>5.4173652752344781</v>
      </c>
      <c r="BB134" s="36">
        <f t="shared" si="156"/>
        <v>5.6362051628928507</v>
      </c>
      <c r="BC134" s="36">
        <f t="shared" si="156"/>
        <v>5.8638853066530707</v>
      </c>
      <c r="BD134" s="36">
        <f t="shared" si="156"/>
        <v>6.1007628175006285</v>
      </c>
      <c r="BE134" s="36">
        <f t="shared" si="156"/>
        <v>6.3472092322763842</v>
      </c>
      <c r="BF134" s="36">
        <f t="shared" si="156"/>
        <v>6.603611096423422</v>
      </c>
      <c r="BG134" s="36">
        <f t="shared" si="156"/>
        <v>6.8703705702745435</v>
      </c>
      <c r="BH134" s="36">
        <f t="shared" si="156"/>
        <v>7.1479060598313549</v>
      </c>
      <c r="BI134" s="36">
        <f t="shared" si="156"/>
        <v>7.4366528730243031</v>
      </c>
      <c r="BJ134" s="36">
        <f t="shared" si="156"/>
        <v>7.7370639024829932</v>
      </c>
      <c r="BK134" s="36">
        <f t="shared" si="156"/>
        <v>8.0496103358876976</v>
      </c>
      <c r="BL134" s="36">
        <f t="shared" si="156"/>
        <v>8.3747823950162186</v>
      </c>
      <c r="BM134" s="36">
        <f t="shared" si="157"/>
        <v>8.7130901046452944</v>
      </c>
      <c r="BN134" s="36">
        <f t="shared" si="157"/>
        <v>9.0650640925125465</v>
      </c>
      <c r="BO134" s="36">
        <f t="shared" si="157"/>
        <v>9.4312564215936838</v>
      </c>
      <c r="BP134" s="36">
        <f t="shared" si="157"/>
        <v>9.8122414560003826</v>
      </c>
      <c r="BQ134" s="36">
        <f t="shared" si="157"/>
        <v>10.208616761856975</v>
      </c>
      <c r="BR134" s="36">
        <f t="shared" si="157"/>
        <v>10.62100404456895</v>
      </c>
      <c r="BS134" s="36">
        <f t="shared" si="157"/>
        <v>11.050050123953358</v>
      </c>
      <c r="BT134" s="36">
        <f t="shared" si="157"/>
        <v>11.49642794876058</v>
      </c>
      <c r="BU134" s="36">
        <f t="shared" si="157"/>
        <v>11.960837652178714</v>
      </c>
      <c r="BV134" s="36">
        <f t="shared" si="157"/>
        <v>12.444007649976127</v>
      </c>
      <c r="BW134" s="36">
        <f t="shared" si="157"/>
        <v>12.946695783004564</v>
      </c>
      <c r="BX134" s="36">
        <f t="shared" si="157"/>
        <v>13.469690505854818</v>
      </c>
      <c r="BY134" s="36">
        <f t="shared" si="157"/>
        <v>14.01381212352933</v>
      </c>
      <c r="BZ134" s="36">
        <f t="shared" si="157"/>
        <v>14.579914078071422</v>
      </c>
      <c r="CA134" s="36">
        <f t="shared" si="157"/>
        <v>15.168884287169197</v>
      </c>
      <c r="CB134" s="36">
        <f t="shared" si="157"/>
        <v>15.781646536833685</v>
      </c>
      <c r="CC134" s="36">
        <f t="shared" si="158"/>
        <v>16.419161930335619</v>
      </c>
      <c r="CD134" s="36">
        <f t="shared" si="158"/>
        <v>17.082430395673459</v>
      </c>
      <c r="CE134" s="36">
        <f t="shared" si="158"/>
        <v>17.772492253937084</v>
      </c>
      <c r="CF134" s="36">
        <f t="shared" si="158"/>
        <v>18.49042985102713</v>
      </c>
      <c r="CG134" s="36">
        <f t="shared" si="158"/>
        <v>19.237369255289224</v>
      </c>
      <c r="CH134" s="36">
        <f t="shared" si="158"/>
        <v>20.01448202372589</v>
      </c>
      <c r="CI134" s="36">
        <f t="shared" si="158"/>
        <v>20.822987039556324</v>
      </c>
      <c r="CJ134" s="36">
        <f t="shared" si="158"/>
        <v>21.664152424006243</v>
      </c>
      <c r="CK134" s="36">
        <f t="shared" si="158"/>
        <v>22.539297525326401</v>
      </c>
      <c r="CL134" s="36">
        <f t="shared" si="158"/>
        <v>23.449794988159489</v>
      </c>
      <c r="CM134" s="36">
        <f t="shared" si="158"/>
        <v>24.397072906501183</v>
      </c>
      <c r="CN134" s="36">
        <f t="shared" si="158"/>
        <v>25.382617063632207</v>
      </c>
      <c r="CO134" s="36">
        <f t="shared" si="158"/>
        <v>26.407973262534696</v>
      </c>
      <c r="CP134" s="36">
        <f t="shared" si="158"/>
        <v>27.474749750448051</v>
      </c>
      <c r="CQ134" s="36">
        <f t="shared" si="158"/>
        <v>28.584619741367153</v>
      </c>
      <c r="CR134" s="36">
        <f t="shared" si="158"/>
        <v>29.739324040439424</v>
      </c>
      <c r="CS134" s="36">
        <f t="shared" si="159"/>
        <v>30.940673774377018</v>
      </c>
      <c r="CT134" s="36">
        <f t="shared" si="159"/>
        <v>32.190553232166756</v>
      </c>
      <c r="CU134" s="36">
        <f t="shared" si="159"/>
        <v>33.49092282053337</v>
      </c>
      <c r="CV134" s="36">
        <f t="shared" si="159"/>
        <v>34.843822138791637</v>
      </c>
      <c r="CW134" s="36">
        <f t="shared" si="159"/>
        <v>36.251373177910267</v>
      </c>
      <c r="CX134" s="36">
        <f t="shared" si="159"/>
        <v>37.715783648805136</v>
      </c>
      <c r="CY134" s="36">
        <f t="shared" si="159"/>
        <v>39.239350445082273</v>
      </c>
      <c r="CZ134" s="36">
        <f t="shared" si="159"/>
        <v>40.824463245661818</v>
      </c>
      <c r="DA134" s="36">
        <f t="shared" si="159"/>
        <v>42.473608262933574</v>
      </c>
      <c r="DB134" s="36">
        <f t="shared" si="159"/>
        <v>44.189372142323045</v>
      </c>
      <c r="DC134" s="36">
        <f t="shared" si="159"/>
        <v>45.974446019384331</v>
      </c>
      <c r="DD134" s="36">
        <f t="shared" si="159"/>
        <v>47.831629740783384</v>
      </c>
      <c r="DE134" s="36">
        <f t="shared" si="159"/>
        <v>49.763836255792071</v>
      </c>
      <c r="DF134" s="36">
        <f t="shared" si="159"/>
        <v>51.774096185181051</v>
      </c>
      <c r="DG134" s="36">
        <f t="shared" si="159"/>
        <v>53.865562574677632</v>
      </c>
      <c r="DH134" s="36">
        <f t="shared" si="159"/>
        <v>56.041515840444312</v>
      </c>
      <c r="DI134" s="36">
        <f t="shared" si="160"/>
        <v>58.305368914334906</v>
      </c>
      <c r="DJ134" s="36">
        <f t="shared" si="160"/>
        <v>60.660672596998381</v>
      </c>
      <c r="DK134" s="36">
        <f t="shared" si="160"/>
        <v>63.111121127226731</v>
      </c>
      <c r="DL134" s="36">
        <f t="shared" si="160"/>
        <v>65.660557976282192</v>
      </c>
      <c r="DM134" s="36">
        <f t="shared" si="160"/>
        <v>68.312981876292099</v>
      </c>
      <c r="DN134" s="36">
        <f t="shared" si="160"/>
        <v>71.0725530921668</v>
      </c>
      <c r="DO134" s="36">
        <f t="shared" si="160"/>
        <v>73.943599946877981</v>
      </c>
      <c r="DP134" s="36">
        <f t="shared" si="160"/>
        <v>76.930625610332072</v>
      </c>
      <c r="DQ134" s="36">
        <f t="shared" si="160"/>
        <v>80.038315162487052</v>
      </c>
      <c r="DR134" s="36">
        <f t="shared" si="160"/>
        <v>83.271542941790884</v>
      </c>
      <c r="DS134" s="36">
        <f t="shared" si="160"/>
        <v>86.635380190467473</v>
      </c>
      <c r="DT134" s="36">
        <f t="shared" si="160"/>
        <v>90.135103008641607</v>
      </c>
      <c r="DU134" s="36">
        <f t="shared" si="160"/>
        <v>93.7762006297787</v>
      </c>
      <c r="DV134" s="36">
        <f t="shared" si="160"/>
        <v>97.564384030419248</v>
      </c>
      <c r="DW134" s="36">
        <f t="shared" si="160"/>
        <v>101.50559488771208</v>
      </c>
      <c r="DX134" s="36">
        <f t="shared" si="160"/>
        <v>105.6060148987961</v>
      </c>
      <c r="DY134" s="36">
        <f t="shared" si="161"/>
        <v>109.87207547664788</v>
      </c>
      <c r="DZ134" s="36">
        <f t="shared" si="161"/>
        <v>114.31046783760256</v>
      </c>
      <c r="EA134" s="36">
        <f t="shared" si="161"/>
        <v>118.92815349637036</v>
      </c>
      <c r="EB134" s="36">
        <f t="shared" si="161"/>
        <v>123.73237518500974</v>
      </c>
      <c r="EC134" s="36">
        <f t="shared" si="161"/>
        <v>128.7306682129834</v>
      </c>
      <c r="ED134" s="36">
        <f t="shared" si="161"/>
        <v>133.93087228611509</v>
      </c>
      <c r="EE134" s="36">
        <f t="shared" si="161"/>
        <v>139.34114380298502</v>
      </c>
      <c r="EF134" s="36">
        <f t="shared" si="161"/>
        <v>144.96996864805041</v>
      </c>
      <c r="EG134" s="36">
        <f t="shared" si="161"/>
        <v>150.82617550155706</v>
      </c>
      <c r="EH134" s="36">
        <f t="shared" si="161"/>
        <v>156.91894968711799</v>
      </c>
      <c r="EI134" s="36">
        <f t="shared" si="161"/>
        <v>163.25784757867882</v>
      </c>
      <c r="EJ134" s="36">
        <f t="shared" si="161"/>
        <v>169.85281158946714</v>
      </c>
      <c r="EK134" s="36">
        <f t="shared" si="161"/>
        <v>176.71418576643526</v>
      </c>
      <c r="EL134" s="36">
        <f t="shared" si="161"/>
        <v>183.8527320146562</v>
      </c>
      <c r="EM134" s="36">
        <f t="shared" si="161"/>
        <v>191.27964697712028</v>
      </c>
      <c r="EN134" s="36">
        <f t="shared" si="161"/>
        <v>199.00657959640805</v>
      </c>
      <c r="EO134" s="36">
        <f t="shared" si="162"/>
        <v>207.04564938578457</v>
      </c>
      <c r="EP134" s="36">
        <f t="shared" si="162"/>
        <v>215.40946543837273</v>
      </c>
      <c r="EQ134" s="36">
        <f t="shared" si="162"/>
        <v>224.11114620422126</v>
      </c>
      <c r="ER134" s="36">
        <f t="shared" si="162"/>
        <v>233.164340066287</v>
      </c>
      <c r="ES134" s="36">
        <f t="shared" si="162"/>
        <v>242.58324674760476</v>
      </c>
      <c r="ET134" s="36">
        <f t="shared" si="162"/>
        <v>252.38263958322102</v>
      </c>
      <c r="EU134" s="36">
        <f t="shared" si="162"/>
        <v>262.57788869182485</v>
      </c>
      <c r="EV134" s="36">
        <f t="shared" si="162"/>
        <v>273.18498508341986</v>
      </c>
      <c r="EW134" s="36">
        <f t="shared" si="162"/>
        <v>284.22056574084974</v>
      </c>
      <c r="EX134" s="36">
        <f t="shared" si="162"/>
        <v>295.70193971451715</v>
      </c>
      <c r="EY134" s="36">
        <f t="shared" si="162"/>
        <v>307.64711527122483</v>
      </c>
      <c r="EZ134" s="36">
        <f t="shared" si="162"/>
        <v>320.07482813972126</v>
      </c>
      <c r="FA134" s="36">
        <f t="shared" si="162"/>
        <v>333.00457089725347</v>
      </c>
      <c r="FB134" s="36">
        <f t="shared" si="162"/>
        <v>346.45662354321894</v>
      </c>
      <c r="FC134" s="36">
        <f t="shared" si="162"/>
        <v>360.45208530787085</v>
      </c>
      <c r="FD134" s="36">
        <f t="shared" si="162"/>
        <v>375.01290774596765</v>
      </c>
      <c r="FE134" s="36">
        <f t="shared" si="166"/>
        <v>390.1619291672738</v>
      </c>
      <c r="FF134" s="36">
        <f t="shared" si="166"/>
        <v>405.92291045791501</v>
      </c>
      <c r="FG134" s="36">
        <f t="shared" si="166"/>
        <v>422.320572348773</v>
      </c>
      <c r="FH134" s="36">
        <f t="shared" si="166"/>
        <v>439.38063418937406</v>
      </c>
      <c r="FI134" s="36">
        <f t="shared" si="166"/>
        <v>457.12985428808804</v>
      </c>
      <c r="FJ134" s="36">
        <f t="shared" si="166"/>
        <v>475.59607188190967</v>
      </c>
      <c r="FK134" s="36">
        <f t="shared" si="166"/>
        <v>494.80825080165135</v>
      </c>
      <c r="FL134" s="36">
        <f t="shared" si="166"/>
        <v>514.7965249010349</v>
      </c>
      <c r="FM134" s="36">
        <f t="shared" si="166"/>
        <v>535.5922453209372</v>
      </c>
      <c r="FN134" s="36">
        <f t="shared" si="166"/>
        <v>557.22802966292181</v>
      </c>
      <c r="FO134" s="36">
        <f t="shared" si="166"/>
        <v>579.73781314918529</v>
      </c>
      <c r="FP134" s="36">
        <f t="shared" si="166"/>
        <v>603.15690184915979</v>
      </c>
      <c r="FQ134" s="36">
        <f t="shared" si="166"/>
        <v>627.52202805625848</v>
      </c>
      <c r="FR134" s="36">
        <f t="shared" si="166"/>
        <v>652.87140790161914</v>
      </c>
      <c r="FS134" s="36">
        <f t="shared" si="166"/>
        <v>679.24480129521305</v>
      </c>
      <c r="FT134" s="36">
        <f t="shared" si="166"/>
        <v>706.68357428833451</v>
      </c>
      <c r="FU134" s="36">
        <f t="shared" si="164"/>
        <v>735.23076395528619</v>
      </c>
      <c r="FV134" s="36">
        <f t="shared" si="164"/>
        <v>764.93114589602396</v>
      </c>
      <c r="FW134" s="36">
        <f t="shared" si="164"/>
        <v>795.83130446563985</v>
      </c>
      <c r="FX134" s="36">
        <f t="shared" si="164"/>
        <v>827.97970584083396</v>
      </c>
      <c r="FY134" s="36">
        <f t="shared" si="164"/>
        <v>861.42677403798041</v>
      </c>
      <c r="FZ134" s="36">
        <f t="shared" si="164"/>
        <v>896.22497000201872</v>
      </c>
      <c r="GA134" s="36">
        <f t="shared" si="164"/>
        <v>932.4288738902203</v>
      </c>
      <c r="GB134" s="36">
        <f t="shared" si="164"/>
        <v>970.09527067988972</v>
      </c>
      <c r="GC134" s="36">
        <f t="shared" si="164"/>
        <v>1009.2832392342747</v>
      </c>
      <c r="GD134" s="36">
        <f t="shared" si="164"/>
        <v>1050.0542449663826</v>
      </c>
      <c r="GE134" s="36">
        <f t="shared" si="164"/>
        <v>1092.4722362460448</v>
      </c>
      <c r="GF134" s="36">
        <f t="shared" si="164"/>
        <v>1136.6037447014401</v>
      </c>
      <c r="GG134" s="36">
        <f t="shared" si="164"/>
        <v>1182.5179895723995</v>
      </c>
      <c r="GH134" s="36">
        <f t="shared" si="164"/>
        <v>1230.2869862791663</v>
      </c>
      <c r="GI134" s="36">
        <f t="shared" si="164"/>
        <v>1279.9856593768995</v>
      </c>
      <c r="GJ134" s="36">
        <f t="shared" si="165"/>
        <v>1331.6919600730889</v>
      </c>
      <c r="GK134" s="36">
        <f t="shared" si="165"/>
        <v>1385.4869884922016</v>
      </c>
      <c r="GL134" s="36">
        <f t="shared" si="165"/>
        <v>1441.4551208793328</v>
      </c>
      <c r="GM134" s="36">
        <f t="shared" si="165"/>
        <v>1499.6841419423745</v>
      </c>
      <c r="GN134" s="36">
        <f t="shared" si="165"/>
        <v>1560.2653825402788</v>
      </c>
      <c r="GO134" s="36">
        <f t="shared" si="165"/>
        <v>1623.293862933376</v>
      </c>
      <c r="GP134" s="36">
        <f t="shared" si="165"/>
        <v>1688.8684418204327</v>
      </c>
      <c r="GQ134" s="36">
        <f t="shared" si="165"/>
        <v>1757.0919713962112</v>
      </c>
      <c r="GR134" s="36">
        <f t="shared" si="165"/>
        <v>1828.0714586727327</v>
      </c>
      <c r="GS134" s="36">
        <f t="shared" si="165"/>
        <v>1901.9182333172766</v>
      </c>
      <c r="GT134" s="36">
        <f t="shared" si="165"/>
        <v>1978.7481222703616</v>
      </c>
      <c r="GU134" s="36">
        <f t="shared" si="165"/>
        <v>2058.6816314175953</v>
      </c>
      <c r="GV134" s="36">
        <f t="shared" si="165"/>
        <v>2141.8441346003406</v>
      </c>
      <c r="GW134" s="36">
        <f t="shared" si="165"/>
        <v>2228.3660702616562</v>
      </c>
      <c r="GX134" s="36">
        <f t="shared" si="165"/>
        <v>2318.3831460359461</v>
      </c>
      <c r="GY134" s="36">
        <f t="shared" si="165"/>
        <v>2412.0365516032143</v>
      </c>
      <c r="GZ134" s="36">
        <f t="shared" si="163"/>
        <v>2509.4731801417779</v>
      </c>
      <c r="HA134" s="36">
        <f t="shared" si="163"/>
        <v>2610.8458587267855</v>
      </c>
      <c r="HB134" s="36">
        <f t="shared" si="163"/>
        <v>2716.3135880359132</v>
      </c>
      <c r="HC134" s="36">
        <f t="shared" si="163"/>
        <v>2826.0417917382124</v>
      </c>
      <c r="HD134" s="36">
        <f t="shared" si="163"/>
        <v>2940.2025759572693</v>
      </c>
      <c r="HE134" s="36">
        <f t="shared" si="163"/>
        <v>3058.9749992156394</v>
      </c>
      <c r="HF134" s="36">
        <f t="shared" si="163"/>
        <v>3182.5453532839547</v>
      </c>
      <c r="HG134" s="36">
        <f t="shared" si="163"/>
        <v>3311.1074553752137</v>
      </c>
      <c r="HH134" s="36">
        <f t="shared" si="163"/>
        <v>3444.862952142551</v>
      </c>
      <c r="HI134" s="36">
        <f t="shared" si="163"/>
        <v>3584.0216359573019</v>
      </c>
      <c r="HJ134" s="36">
        <f t="shared" si="163"/>
        <v>3728.8017739634333</v>
      </c>
      <c r="HK134" s="36">
        <f t="shared" si="163"/>
        <v>3879.4304504244606</v>
      </c>
      <c r="HL134" s="36">
        <f t="shared" si="163"/>
        <v>4036.1439228998074</v>
      </c>
      <c r="HM134" s="36">
        <f t="shared" si="163"/>
        <v>4199.1879928092685</v>
      </c>
    </row>
    <row r="135" spans="1:221" x14ac:dyDescent="0.35">
      <c r="A135" s="7" t="s">
        <v>936</v>
      </c>
      <c r="B135" s="16" t="s">
        <v>937</v>
      </c>
      <c r="C135" s="15">
        <v>397.68400000000003</v>
      </c>
      <c r="D135" s="15">
        <v>118.77</v>
      </c>
      <c r="E135" s="14">
        <f t="shared" si="95"/>
        <v>47232.928680000005</v>
      </c>
      <c r="F135" s="12">
        <f t="shared" si="109"/>
        <v>0</v>
      </c>
      <c r="G135" s="13" t="str">
        <f>IFERROR('[2]CEA-6.2 US Forward MRP'!G134/100, "n/a")</f>
        <v>n/a</v>
      </c>
      <c r="H135" s="13" t="str">
        <f t="shared" si="110"/>
        <v>n/a</v>
      </c>
      <c r="I135" s="33" t="str">
        <f t="shared" si="111"/>
        <v>n/a</v>
      </c>
      <c r="J135" s="13">
        <v>0.23629999999999998</v>
      </c>
      <c r="K135" s="41">
        <f t="shared" si="96"/>
        <v>0.20364933333333335</v>
      </c>
      <c r="L135" s="1">
        <f t="shared" si="97"/>
        <v>0.17099866666666669</v>
      </c>
      <c r="M135" s="1">
        <f t="shared" si="98"/>
        <v>0.13834800000000003</v>
      </c>
      <c r="N135" s="1">
        <f t="shared" si="99"/>
        <v>0.10569733333333338</v>
      </c>
      <c r="O135" s="1">
        <f t="shared" si="100"/>
        <v>7.3046666666666732E-2</v>
      </c>
      <c r="P135" s="5">
        <f t="shared" si="112"/>
        <v>4.0396000000000098E-2</v>
      </c>
      <c r="Q135" s="1" t="str">
        <f t="shared" si="101"/>
        <v>n/a</v>
      </c>
      <c r="R135" s="12" t="str">
        <f t="shared" si="102"/>
        <v>n/a</v>
      </c>
      <c r="S135" s="12">
        <f t="shared" si="103"/>
        <v>0</v>
      </c>
      <c r="T135" s="7"/>
      <c r="U135" s="42">
        <f t="shared" si="104"/>
        <v>-118.77</v>
      </c>
      <c r="V135" s="36" t="str">
        <f t="shared" si="105"/>
        <v>n/a</v>
      </c>
      <c r="W135" s="36" t="str">
        <f t="shared" si="106"/>
        <v>n/a</v>
      </c>
      <c r="X135" s="36" t="str">
        <f t="shared" si="132"/>
        <v>n/a</v>
      </c>
      <c r="Y135" s="36" t="str">
        <f t="shared" si="132"/>
        <v>n/a</v>
      </c>
      <c r="Z135" s="36" t="str">
        <f t="shared" si="132"/>
        <v>n/a</v>
      </c>
      <c r="AA135" s="36" t="str">
        <f t="shared" si="107"/>
        <v>n/a</v>
      </c>
      <c r="AB135" s="36" t="str">
        <f t="shared" si="131"/>
        <v>n/a</v>
      </c>
      <c r="AC135" s="36" t="str">
        <f t="shared" si="131"/>
        <v>n/a</v>
      </c>
      <c r="AD135" s="36" t="str">
        <f t="shared" si="131"/>
        <v>n/a</v>
      </c>
      <c r="AE135" s="36" t="str">
        <f t="shared" si="131"/>
        <v>n/a</v>
      </c>
      <c r="AF135" s="36" t="str">
        <f t="shared" si="108"/>
        <v>n/a</v>
      </c>
      <c r="AG135" s="36" t="str">
        <f t="shared" si="155"/>
        <v>n/a</v>
      </c>
      <c r="AH135" s="36" t="str">
        <f t="shared" si="155"/>
        <v>n/a</v>
      </c>
      <c r="AI135" s="36" t="str">
        <f t="shared" si="155"/>
        <v>n/a</v>
      </c>
      <c r="AJ135" s="36" t="str">
        <f t="shared" si="155"/>
        <v>n/a</v>
      </c>
      <c r="AK135" s="36" t="str">
        <f t="shared" si="155"/>
        <v>n/a</v>
      </c>
      <c r="AL135" s="36" t="str">
        <f t="shared" si="155"/>
        <v>n/a</v>
      </c>
      <c r="AM135" s="36" t="str">
        <f t="shared" si="155"/>
        <v>n/a</v>
      </c>
      <c r="AN135" s="36" t="str">
        <f t="shared" si="155"/>
        <v>n/a</v>
      </c>
      <c r="AO135" s="36" t="str">
        <f t="shared" si="155"/>
        <v>n/a</v>
      </c>
      <c r="AP135" s="36" t="str">
        <f t="shared" si="155"/>
        <v>n/a</v>
      </c>
      <c r="AQ135" s="36" t="str">
        <f t="shared" si="155"/>
        <v>n/a</v>
      </c>
      <c r="AR135" s="36" t="str">
        <f t="shared" si="155"/>
        <v>n/a</v>
      </c>
      <c r="AS135" s="36" t="str">
        <f t="shared" si="155"/>
        <v>n/a</v>
      </c>
      <c r="AT135" s="36" t="str">
        <f t="shared" si="155"/>
        <v>n/a</v>
      </c>
      <c r="AU135" s="36" t="str">
        <f t="shared" si="155"/>
        <v>n/a</v>
      </c>
      <c r="AV135" s="36" t="str">
        <f t="shared" si="155"/>
        <v>n/a</v>
      </c>
      <c r="AW135" s="36" t="str">
        <f t="shared" si="156"/>
        <v>n/a</v>
      </c>
      <c r="AX135" s="36" t="str">
        <f t="shared" si="156"/>
        <v>n/a</v>
      </c>
      <c r="AY135" s="36" t="str">
        <f t="shared" si="156"/>
        <v>n/a</v>
      </c>
      <c r="AZ135" s="36" t="str">
        <f t="shared" si="156"/>
        <v>n/a</v>
      </c>
      <c r="BA135" s="36" t="str">
        <f t="shared" si="156"/>
        <v>n/a</v>
      </c>
      <c r="BB135" s="36" t="str">
        <f t="shared" si="156"/>
        <v>n/a</v>
      </c>
      <c r="BC135" s="36" t="str">
        <f t="shared" si="156"/>
        <v>n/a</v>
      </c>
      <c r="BD135" s="36" t="str">
        <f t="shared" si="156"/>
        <v>n/a</v>
      </c>
      <c r="BE135" s="36" t="str">
        <f t="shared" si="156"/>
        <v>n/a</v>
      </c>
      <c r="BF135" s="36" t="str">
        <f t="shared" si="156"/>
        <v>n/a</v>
      </c>
      <c r="BG135" s="36" t="str">
        <f t="shared" si="156"/>
        <v>n/a</v>
      </c>
      <c r="BH135" s="36" t="str">
        <f t="shared" si="156"/>
        <v>n/a</v>
      </c>
      <c r="BI135" s="36" t="str">
        <f t="shared" si="156"/>
        <v>n/a</v>
      </c>
      <c r="BJ135" s="36" t="str">
        <f t="shared" si="156"/>
        <v>n/a</v>
      </c>
      <c r="BK135" s="36" t="str">
        <f t="shared" si="156"/>
        <v>n/a</v>
      </c>
      <c r="BL135" s="36" t="str">
        <f t="shared" si="156"/>
        <v>n/a</v>
      </c>
      <c r="BM135" s="36" t="str">
        <f t="shared" si="157"/>
        <v>n/a</v>
      </c>
      <c r="BN135" s="36" t="str">
        <f t="shared" si="157"/>
        <v>n/a</v>
      </c>
      <c r="BO135" s="36" t="str">
        <f t="shared" si="157"/>
        <v>n/a</v>
      </c>
      <c r="BP135" s="36" t="str">
        <f t="shared" si="157"/>
        <v>n/a</v>
      </c>
      <c r="BQ135" s="36" t="str">
        <f t="shared" si="157"/>
        <v>n/a</v>
      </c>
      <c r="BR135" s="36" t="str">
        <f t="shared" si="157"/>
        <v>n/a</v>
      </c>
      <c r="BS135" s="36" t="str">
        <f t="shared" si="157"/>
        <v>n/a</v>
      </c>
      <c r="BT135" s="36" t="str">
        <f t="shared" si="157"/>
        <v>n/a</v>
      </c>
      <c r="BU135" s="36" t="str">
        <f t="shared" si="157"/>
        <v>n/a</v>
      </c>
      <c r="BV135" s="36" t="str">
        <f t="shared" si="157"/>
        <v>n/a</v>
      </c>
      <c r="BW135" s="36" t="str">
        <f t="shared" si="157"/>
        <v>n/a</v>
      </c>
      <c r="BX135" s="36" t="str">
        <f t="shared" si="157"/>
        <v>n/a</v>
      </c>
      <c r="BY135" s="36" t="str">
        <f t="shared" si="157"/>
        <v>n/a</v>
      </c>
      <c r="BZ135" s="36" t="str">
        <f t="shared" si="157"/>
        <v>n/a</v>
      </c>
      <c r="CA135" s="36" t="str">
        <f t="shared" si="157"/>
        <v>n/a</v>
      </c>
      <c r="CB135" s="36" t="str">
        <f t="shared" si="157"/>
        <v>n/a</v>
      </c>
      <c r="CC135" s="36" t="str">
        <f t="shared" si="158"/>
        <v>n/a</v>
      </c>
      <c r="CD135" s="36" t="str">
        <f t="shared" si="158"/>
        <v>n/a</v>
      </c>
      <c r="CE135" s="36" t="str">
        <f t="shared" si="158"/>
        <v>n/a</v>
      </c>
      <c r="CF135" s="36" t="str">
        <f t="shared" si="158"/>
        <v>n/a</v>
      </c>
      <c r="CG135" s="36" t="str">
        <f t="shared" si="158"/>
        <v>n/a</v>
      </c>
      <c r="CH135" s="36" t="str">
        <f t="shared" si="158"/>
        <v>n/a</v>
      </c>
      <c r="CI135" s="36" t="str">
        <f t="shared" si="158"/>
        <v>n/a</v>
      </c>
      <c r="CJ135" s="36" t="str">
        <f t="shared" si="158"/>
        <v>n/a</v>
      </c>
      <c r="CK135" s="36" t="str">
        <f t="shared" si="158"/>
        <v>n/a</v>
      </c>
      <c r="CL135" s="36" t="str">
        <f t="shared" si="158"/>
        <v>n/a</v>
      </c>
      <c r="CM135" s="36" t="str">
        <f t="shared" si="158"/>
        <v>n/a</v>
      </c>
      <c r="CN135" s="36" t="str">
        <f t="shared" si="158"/>
        <v>n/a</v>
      </c>
      <c r="CO135" s="36" t="str">
        <f t="shared" si="158"/>
        <v>n/a</v>
      </c>
      <c r="CP135" s="36" t="str">
        <f t="shared" si="158"/>
        <v>n/a</v>
      </c>
      <c r="CQ135" s="36" t="str">
        <f t="shared" si="158"/>
        <v>n/a</v>
      </c>
      <c r="CR135" s="36" t="str">
        <f t="shared" si="158"/>
        <v>n/a</v>
      </c>
      <c r="CS135" s="36" t="str">
        <f t="shared" si="159"/>
        <v>n/a</v>
      </c>
      <c r="CT135" s="36" t="str">
        <f t="shared" si="159"/>
        <v>n/a</v>
      </c>
      <c r="CU135" s="36" t="str">
        <f t="shared" si="159"/>
        <v>n/a</v>
      </c>
      <c r="CV135" s="36" t="str">
        <f t="shared" si="159"/>
        <v>n/a</v>
      </c>
      <c r="CW135" s="36" t="str">
        <f t="shared" si="159"/>
        <v>n/a</v>
      </c>
      <c r="CX135" s="36" t="str">
        <f t="shared" si="159"/>
        <v>n/a</v>
      </c>
      <c r="CY135" s="36" t="str">
        <f t="shared" si="159"/>
        <v>n/a</v>
      </c>
      <c r="CZ135" s="36" t="str">
        <f t="shared" si="159"/>
        <v>n/a</v>
      </c>
      <c r="DA135" s="36" t="str">
        <f t="shared" si="159"/>
        <v>n/a</v>
      </c>
      <c r="DB135" s="36" t="str">
        <f t="shared" si="159"/>
        <v>n/a</v>
      </c>
      <c r="DC135" s="36" t="str">
        <f t="shared" si="159"/>
        <v>n/a</v>
      </c>
      <c r="DD135" s="36" t="str">
        <f t="shared" si="159"/>
        <v>n/a</v>
      </c>
      <c r="DE135" s="36" t="str">
        <f t="shared" si="159"/>
        <v>n/a</v>
      </c>
      <c r="DF135" s="36" t="str">
        <f t="shared" si="159"/>
        <v>n/a</v>
      </c>
      <c r="DG135" s="36" t="str">
        <f t="shared" si="159"/>
        <v>n/a</v>
      </c>
      <c r="DH135" s="36" t="str">
        <f t="shared" si="159"/>
        <v>n/a</v>
      </c>
      <c r="DI135" s="36" t="str">
        <f t="shared" si="160"/>
        <v>n/a</v>
      </c>
      <c r="DJ135" s="36" t="str">
        <f t="shared" si="160"/>
        <v>n/a</v>
      </c>
      <c r="DK135" s="36" t="str">
        <f t="shared" si="160"/>
        <v>n/a</v>
      </c>
      <c r="DL135" s="36" t="str">
        <f t="shared" si="160"/>
        <v>n/a</v>
      </c>
      <c r="DM135" s="36" t="str">
        <f t="shared" si="160"/>
        <v>n/a</v>
      </c>
      <c r="DN135" s="36" t="str">
        <f t="shared" si="160"/>
        <v>n/a</v>
      </c>
      <c r="DO135" s="36" t="str">
        <f t="shared" si="160"/>
        <v>n/a</v>
      </c>
      <c r="DP135" s="36" t="str">
        <f t="shared" si="160"/>
        <v>n/a</v>
      </c>
      <c r="DQ135" s="36" t="str">
        <f t="shared" si="160"/>
        <v>n/a</v>
      </c>
      <c r="DR135" s="36" t="str">
        <f t="shared" si="160"/>
        <v>n/a</v>
      </c>
      <c r="DS135" s="36" t="str">
        <f t="shared" si="160"/>
        <v>n/a</v>
      </c>
      <c r="DT135" s="36" t="str">
        <f t="shared" si="160"/>
        <v>n/a</v>
      </c>
      <c r="DU135" s="36" t="str">
        <f t="shared" si="160"/>
        <v>n/a</v>
      </c>
      <c r="DV135" s="36" t="str">
        <f t="shared" si="160"/>
        <v>n/a</v>
      </c>
      <c r="DW135" s="36" t="str">
        <f t="shared" si="160"/>
        <v>n/a</v>
      </c>
      <c r="DX135" s="36" t="str">
        <f t="shared" si="160"/>
        <v>n/a</v>
      </c>
      <c r="DY135" s="36" t="str">
        <f t="shared" si="161"/>
        <v>n/a</v>
      </c>
      <c r="DZ135" s="36" t="str">
        <f t="shared" si="161"/>
        <v>n/a</v>
      </c>
      <c r="EA135" s="36" t="str">
        <f t="shared" si="161"/>
        <v>n/a</v>
      </c>
      <c r="EB135" s="36" t="str">
        <f t="shared" si="161"/>
        <v>n/a</v>
      </c>
      <c r="EC135" s="36" t="str">
        <f t="shared" si="161"/>
        <v>n/a</v>
      </c>
      <c r="ED135" s="36" t="str">
        <f t="shared" si="161"/>
        <v>n/a</v>
      </c>
      <c r="EE135" s="36" t="str">
        <f t="shared" si="161"/>
        <v>n/a</v>
      </c>
      <c r="EF135" s="36" t="str">
        <f t="shared" si="161"/>
        <v>n/a</v>
      </c>
      <c r="EG135" s="36" t="str">
        <f t="shared" si="161"/>
        <v>n/a</v>
      </c>
      <c r="EH135" s="36" t="str">
        <f t="shared" si="161"/>
        <v>n/a</v>
      </c>
      <c r="EI135" s="36" t="str">
        <f t="shared" si="161"/>
        <v>n/a</v>
      </c>
      <c r="EJ135" s="36" t="str">
        <f t="shared" si="161"/>
        <v>n/a</v>
      </c>
      <c r="EK135" s="36" t="str">
        <f t="shared" si="161"/>
        <v>n/a</v>
      </c>
      <c r="EL135" s="36" t="str">
        <f t="shared" si="161"/>
        <v>n/a</v>
      </c>
      <c r="EM135" s="36" t="str">
        <f t="shared" si="161"/>
        <v>n/a</v>
      </c>
      <c r="EN135" s="36" t="str">
        <f t="shared" si="161"/>
        <v>n/a</v>
      </c>
      <c r="EO135" s="36" t="str">
        <f t="shared" si="162"/>
        <v>n/a</v>
      </c>
      <c r="EP135" s="36" t="str">
        <f t="shared" si="162"/>
        <v>n/a</v>
      </c>
      <c r="EQ135" s="36" t="str">
        <f t="shared" si="162"/>
        <v>n/a</v>
      </c>
      <c r="ER135" s="36" t="str">
        <f t="shared" si="162"/>
        <v>n/a</v>
      </c>
      <c r="ES135" s="36" t="str">
        <f t="shared" si="162"/>
        <v>n/a</v>
      </c>
      <c r="ET135" s="36" t="str">
        <f t="shared" si="162"/>
        <v>n/a</v>
      </c>
      <c r="EU135" s="36" t="str">
        <f t="shared" si="162"/>
        <v>n/a</v>
      </c>
      <c r="EV135" s="36" t="str">
        <f t="shared" si="162"/>
        <v>n/a</v>
      </c>
      <c r="EW135" s="36" t="str">
        <f t="shared" si="162"/>
        <v>n/a</v>
      </c>
      <c r="EX135" s="36" t="str">
        <f t="shared" si="162"/>
        <v>n/a</v>
      </c>
      <c r="EY135" s="36" t="str">
        <f t="shared" si="162"/>
        <v>n/a</v>
      </c>
      <c r="EZ135" s="36" t="str">
        <f t="shared" si="162"/>
        <v>n/a</v>
      </c>
      <c r="FA135" s="36" t="str">
        <f t="shared" si="162"/>
        <v>n/a</v>
      </c>
      <c r="FB135" s="36" t="str">
        <f t="shared" si="162"/>
        <v>n/a</v>
      </c>
      <c r="FC135" s="36" t="str">
        <f t="shared" si="162"/>
        <v>n/a</v>
      </c>
      <c r="FD135" s="36" t="str">
        <f t="shared" si="162"/>
        <v>n/a</v>
      </c>
      <c r="FE135" s="36" t="str">
        <f t="shared" si="166"/>
        <v>n/a</v>
      </c>
      <c r="FF135" s="36" t="str">
        <f t="shared" si="166"/>
        <v>n/a</v>
      </c>
      <c r="FG135" s="36" t="str">
        <f t="shared" si="166"/>
        <v>n/a</v>
      </c>
      <c r="FH135" s="36" t="str">
        <f t="shared" si="166"/>
        <v>n/a</v>
      </c>
      <c r="FI135" s="36" t="str">
        <f t="shared" si="166"/>
        <v>n/a</v>
      </c>
      <c r="FJ135" s="36" t="str">
        <f t="shared" si="166"/>
        <v>n/a</v>
      </c>
      <c r="FK135" s="36" t="str">
        <f t="shared" si="166"/>
        <v>n/a</v>
      </c>
      <c r="FL135" s="36" t="str">
        <f t="shared" si="166"/>
        <v>n/a</v>
      </c>
      <c r="FM135" s="36" t="str">
        <f t="shared" si="166"/>
        <v>n/a</v>
      </c>
      <c r="FN135" s="36" t="str">
        <f t="shared" si="166"/>
        <v>n/a</v>
      </c>
      <c r="FO135" s="36" t="str">
        <f t="shared" si="166"/>
        <v>n/a</v>
      </c>
      <c r="FP135" s="36" t="str">
        <f t="shared" si="166"/>
        <v>n/a</v>
      </c>
      <c r="FQ135" s="36" t="str">
        <f t="shared" si="166"/>
        <v>n/a</v>
      </c>
      <c r="FR135" s="36" t="str">
        <f t="shared" si="166"/>
        <v>n/a</v>
      </c>
      <c r="FS135" s="36" t="str">
        <f t="shared" si="166"/>
        <v>n/a</v>
      </c>
      <c r="FT135" s="36" t="str">
        <f t="shared" si="166"/>
        <v>n/a</v>
      </c>
      <c r="FU135" s="36" t="str">
        <f t="shared" si="164"/>
        <v>n/a</v>
      </c>
      <c r="FV135" s="36" t="str">
        <f t="shared" si="164"/>
        <v>n/a</v>
      </c>
      <c r="FW135" s="36" t="str">
        <f t="shared" si="164"/>
        <v>n/a</v>
      </c>
      <c r="FX135" s="36" t="str">
        <f t="shared" si="164"/>
        <v>n/a</v>
      </c>
      <c r="FY135" s="36" t="str">
        <f t="shared" si="164"/>
        <v>n/a</v>
      </c>
      <c r="FZ135" s="36" t="str">
        <f t="shared" si="164"/>
        <v>n/a</v>
      </c>
      <c r="GA135" s="36" t="str">
        <f t="shared" si="164"/>
        <v>n/a</v>
      </c>
      <c r="GB135" s="36" t="str">
        <f t="shared" si="164"/>
        <v>n/a</v>
      </c>
      <c r="GC135" s="36" t="str">
        <f t="shared" si="164"/>
        <v>n/a</v>
      </c>
      <c r="GD135" s="36" t="str">
        <f t="shared" si="164"/>
        <v>n/a</v>
      </c>
      <c r="GE135" s="36" t="str">
        <f t="shared" si="164"/>
        <v>n/a</v>
      </c>
      <c r="GF135" s="36" t="str">
        <f t="shared" si="164"/>
        <v>n/a</v>
      </c>
      <c r="GG135" s="36" t="str">
        <f t="shared" si="164"/>
        <v>n/a</v>
      </c>
      <c r="GH135" s="36" t="str">
        <f t="shared" si="164"/>
        <v>n/a</v>
      </c>
      <c r="GI135" s="36" t="str">
        <f t="shared" si="164"/>
        <v>n/a</v>
      </c>
      <c r="GJ135" s="36" t="str">
        <f t="shared" si="165"/>
        <v>n/a</v>
      </c>
      <c r="GK135" s="36" t="str">
        <f t="shared" si="165"/>
        <v>n/a</v>
      </c>
      <c r="GL135" s="36" t="str">
        <f t="shared" si="165"/>
        <v>n/a</v>
      </c>
      <c r="GM135" s="36" t="str">
        <f t="shared" si="165"/>
        <v>n/a</v>
      </c>
      <c r="GN135" s="36" t="str">
        <f t="shared" si="165"/>
        <v>n/a</v>
      </c>
      <c r="GO135" s="36" t="str">
        <f t="shared" si="165"/>
        <v>n/a</v>
      </c>
      <c r="GP135" s="36" t="str">
        <f t="shared" si="165"/>
        <v>n/a</v>
      </c>
      <c r="GQ135" s="36" t="str">
        <f t="shared" si="165"/>
        <v>n/a</v>
      </c>
      <c r="GR135" s="36" t="str">
        <f t="shared" si="165"/>
        <v>n/a</v>
      </c>
      <c r="GS135" s="36" t="str">
        <f t="shared" si="165"/>
        <v>n/a</v>
      </c>
      <c r="GT135" s="36" t="str">
        <f t="shared" si="165"/>
        <v>n/a</v>
      </c>
      <c r="GU135" s="36" t="str">
        <f t="shared" si="165"/>
        <v>n/a</v>
      </c>
      <c r="GV135" s="36" t="str">
        <f t="shared" si="165"/>
        <v>n/a</v>
      </c>
      <c r="GW135" s="36" t="str">
        <f t="shared" si="165"/>
        <v>n/a</v>
      </c>
      <c r="GX135" s="36" t="str">
        <f t="shared" si="165"/>
        <v>n/a</v>
      </c>
      <c r="GY135" s="36" t="str">
        <f t="shared" si="165"/>
        <v>n/a</v>
      </c>
      <c r="GZ135" s="36" t="str">
        <f t="shared" si="163"/>
        <v>n/a</v>
      </c>
      <c r="HA135" s="36" t="str">
        <f t="shared" si="163"/>
        <v>n/a</v>
      </c>
      <c r="HB135" s="36" t="str">
        <f t="shared" si="163"/>
        <v>n/a</v>
      </c>
      <c r="HC135" s="36" t="str">
        <f t="shared" si="163"/>
        <v>n/a</v>
      </c>
      <c r="HD135" s="36" t="str">
        <f t="shared" si="163"/>
        <v>n/a</v>
      </c>
      <c r="HE135" s="36" t="str">
        <f t="shared" si="163"/>
        <v>n/a</v>
      </c>
      <c r="HF135" s="36" t="str">
        <f t="shared" si="163"/>
        <v>n/a</v>
      </c>
      <c r="HG135" s="36" t="str">
        <f t="shared" si="163"/>
        <v>n/a</v>
      </c>
      <c r="HH135" s="36" t="str">
        <f t="shared" si="163"/>
        <v>n/a</v>
      </c>
      <c r="HI135" s="36" t="str">
        <f t="shared" si="163"/>
        <v>n/a</v>
      </c>
      <c r="HJ135" s="36" t="str">
        <f t="shared" si="163"/>
        <v>n/a</v>
      </c>
      <c r="HK135" s="36" t="str">
        <f t="shared" si="163"/>
        <v>n/a</v>
      </c>
      <c r="HL135" s="36" t="str">
        <f t="shared" si="163"/>
        <v>n/a</v>
      </c>
      <c r="HM135" s="36" t="str">
        <f t="shared" si="163"/>
        <v>n/a</v>
      </c>
    </row>
    <row r="136" spans="1:221" x14ac:dyDescent="0.35">
      <c r="A136" s="7" t="s">
        <v>938</v>
      </c>
      <c r="B136" s="16" t="s">
        <v>939</v>
      </c>
      <c r="C136" s="15">
        <v>274.36399999999998</v>
      </c>
      <c r="D136" s="15">
        <v>299.77</v>
      </c>
      <c r="E136" s="14">
        <f t="shared" si="95"/>
        <v>82246.096279999983</v>
      </c>
      <c r="F136" s="12">
        <f t="shared" si="109"/>
        <v>2.2868165421130568E-3</v>
      </c>
      <c r="G136" s="13">
        <f>IFERROR('[2]CEA-6.2 US Forward MRP'!G135/100, "n/a")</f>
        <v>1.894786002601995E-2</v>
      </c>
      <c r="H136" s="13">
        <f t="shared" si="110"/>
        <v>2.0290789605364117E-2</v>
      </c>
      <c r="I136" s="33">
        <f t="shared" si="111"/>
        <v>6.0825700000000005</v>
      </c>
      <c r="J136" s="13">
        <v>0.14175000000000001</v>
      </c>
      <c r="K136" s="41">
        <f t="shared" si="96"/>
        <v>0.1248576666666667</v>
      </c>
      <c r="L136" s="1">
        <f t="shared" si="97"/>
        <v>0.10796533333333339</v>
      </c>
      <c r="M136" s="1">
        <f t="shared" si="98"/>
        <v>9.1073000000000071E-2</v>
      </c>
      <c r="N136" s="1">
        <f t="shared" si="99"/>
        <v>7.4180666666666756E-2</v>
      </c>
      <c r="O136" s="1">
        <f t="shared" si="100"/>
        <v>5.7288333333333441E-2</v>
      </c>
      <c r="P136" s="5">
        <f t="shared" si="112"/>
        <v>4.0396000000000098E-2</v>
      </c>
      <c r="Q136" s="1">
        <f t="shared" si="101"/>
        <v>8.0068572822185935E-2</v>
      </c>
      <c r="R136" s="12">
        <f t="shared" si="102"/>
        <v>1.8310213683315872E-4</v>
      </c>
      <c r="S136" s="12">
        <f t="shared" si="103"/>
        <v>2.2868165421130568E-3</v>
      </c>
      <c r="T136" s="7"/>
      <c r="U136" s="42">
        <f t="shared" si="104"/>
        <v>-299.77</v>
      </c>
      <c r="V136" s="36">
        <f t="shared" si="105"/>
        <v>6.9447742975000004</v>
      </c>
      <c r="W136" s="36">
        <f t="shared" si="106"/>
        <v>7.9291960541706255</v>
      </c>
      <c r="X136" s="36">
        <f t="shared" si="132"/>
        <v>9.053159594849312</v>
      </c>
      <c r="Y136" s="36">
        <f t="shared" si="132"/>
        <v>10.336444967419203</v>
      </c>
      <c r="Z136" s="36">
        <f t="shared" si="132"/>
        <v>11.801636041550875</v>
      </c>
      <c r="AA136" s="36">
        <f t="shared" si="107"/>
        <v>13.275160780548156</v>
      </c>
      <c r="AB136" s="36">
        <f t="shared" si="131"/>
        <v>14.708417939273632</v>
      </c>
      <c r="AC136" s="36">
        <f t="shared" si="131"/>
        <v>16.047957686257103</v>
      </c>
      <c r="AD136" s="36">
        <f t="shared" si="131"/>
        <v>17.238405886062111</v>
      </c>
      <c r="AE136" s="36">
        <f t="shared" si="131"/>
        <v>18.225965428598133</v>
      </c>
      <c r="AF136" s="36">
        <f t="shared" si="108"/>
        <v>18.962221528051785</v>
      </c>
      <c r="AG136" s="36">
        <f t="shared" si="155"/>
        <v>19.728219428898967</v>
      </c>
      <c r="AH136" s="36">
        <f t="shared" si="155"/>
        <v>20.525160580948771</v>
      </c>
      <c r="AI136" s="36">
        <f t="shared" si="155"/>
        <v>21.354294967776781</v>
      </c>
      <c r="AJ136" s="36">
        <f t="shared" si="155"/>
        <v>22.216923067295095</v>
      </c>
      <c r="AK136" s="36">
        <f t="shared" si="155"/>
        <v>23.114397891521548</v>
      </c>
      <c r="AL136" s="36">
        <f t="shared" si="155"/>
        <v>24.048127108747455</v>
      </c>
      <c r="AM136" s="36">
        <f t="shared" si="155"/>
        <v>25.019575251432418</v>
      </c>
      <c r="AN136" s="36">
        <f t="shared" si="155"/>
        <v>26.030266013289285</v>
      </c>
      <c r="AO136" s="36">
        <f t="shared" si="155"/>
        <v>27.081784639162123</v>
      </c>
      <c r="AP136" s="36">
        <f t="shared" si="155"/>
        <v>28.175780411445718</v>
      </c>
      <c r="AQ136" s="36">
        <f t="shared" si="155"/>
        <v>29.31396923694648</v>
      </c>
      <c r="AR136" s="36">
        <f t="shared" si="155"/>
        <v>30.498136338242173</v>
      </c>
      <c r="AS136" s="36">
        <f t="shared" si="155"/>
        <v>31.730139053761807</v>
      </c>
      <c r="AT136" s="36">
        <f t="shared" si="155"/>
        <v>33.011909750977573</v>
      </c>
      <c r="AU136" s="36">
        <f t="shared" si="155"/>
        <v>34.345458857278068</v>
      </c>
      <c r="AV136" s="36">
        <f t="shared" si="155"/>
        <v>35.732878013276675</v>
      </c>
      <c r="AW136" s="36">
        <f t="shared" si="156"/>
        <v>37.176343353501004</v>
      </c>
      <c r="AX136" s="36">
        <f t="shared" si="156"/>
        <v>38.678118919609034</v>
      </c>
      <c r="AY136" s="36">
        <f t="shared" si="156"/>
        <v>40.240560211485565</v>
      </c>
      <c r="AZ136" s="36">
        <f t="shared" si="156"/>
        <v>41.866117881788739</v>
      </c>
      <c r="BA136" s="36">
        <f t="shared" si="156"/>
        <v>43.557341579741482</v>
      </c>
      <c r="BB136" s="36">
        <f t="shared" si="156"/>
        <v>45.316883950196726</v>
      </c>
      <c r="BC136" s="36">
        <f t="shared" si="156"/>
        <v>47.147504794248874</v>
      </c>
      <c r="BD136" s="36">
        <f t="shared" si="156"/>
        <v>49.052075397917356</v>
      </c>
      <c r="BE136" s="36">
        <f t="shared" si="156"/>
        <v>51.033583035691628</v>
      </c>
      <c r="BF136" s="36">
        <f t="shared" si="156"/>
        <v>53.095135656001432</v>
      </c>
      <c r="BG136" s="36">
        <f t="shared" si="156"/>
        <v>55.239966755961269</v>
      </c>
      <c r="BH136" s="36">
        <f t="shared" si="156"/>
        <v>57.471440453035086</v>
      </c>
      <c r="BI136" s="36">
        <f t="shared" si="156"/>
        <v>59.793056761575897</v>
      </c>
      <c r="BJ136" s="36">
        <f t="shared" si="156"/>
        <v>62.208457082516524</v>
      </c>
      <c r="BK136" s="36">
        <f t="shared" si="156"/>
        <v>64.721429914821869</v>
      </c>
      <c r="BL136" s="36">
        <f t="shared" si="156"/>
        <v>67.335916797661014</v>
      </c>
      <c r="BM136" s="36">
        <f t="shared" si="157"/>
        <v>70.05601849261933</v>
      </c>
      <c r="BN136" s="36">
        <f t="shared" si="157"/>
        <v>72.886001415647186</v>
      </c>
      <c r="BO136" s="36">
        <f t="shared" si="157"/>
        <v>75.830304328833677</v>
      </c>
      <c r="BP136" s="36">
        <f t="shared" si="157"/>
        <v>78.893545302501252</v>
      </c>
      <c r="BQ136" s="36">
        <f t="shared" si="157"/>
        <v>82.080528958541095</v>
      </c>
      <c r="BR136" s="36">
        <f t="shared" si="157"/>
        <v>85.396254006350333</v>
      </c>
      <c r="BS136" s="36">
        <f t="shared" si="157"/>
        <v>88.845921083190873</v>
      </c>
      <c r="BT136" s="36">
        <f t="shared" si="157"/>
        <v>92.434940911267461</v>
      </c>
      <c r="BU136" s="36">
        <f t="shared" si="157"/>
        <v>96.168942784319029</v>
      </c>
      <c r="BV136" s="36">
        <f t="shared" si="157"/>
        <v>100.05378339703439</v>
      </c>
      <c r="BW136" s="36">
        <f t="shared" si="157"/>
        <v>104.095556031141</v>
      </c>
      <c r="BX136" s="36">
        <f t="shared" si="157"/>
        <v>108.30060011257498</v>
      </c>
      <c r="BY136" s="36">
        <f t="shared" si="157"/>
        <v>112.67551115472257</v>
      </c>
      <c r="BZ136" s="36">
        <f t="shared" si="157"/>
        <v>117.22715110332875</v>
      </c>
      <c r="CA136" s="36">
        <f t="shared" si="157"/>
        <v>121.96265909929883</v>
      </c>
      <c r="CB136" s="36">
        <f t="shared" si="157"/>
        <v>126.88946267627412</v>
      </c>
      <c r="CC136" s="36">
        <f t="shared" si="158"/>
        <v>132.01528941054491</v>
      </c>
      <c r="CD136" s="36">
        <f t="shared" si="158"/>
        <v>137.3481790415733</v>
      </c>
      <c r="CE136" s="36">
        <f t="shared" si="158"/>
        <v>142.89649608213671</v>
      </c>
      <c r="CF136" s="36">
        <f t="shared" si="158"/>
        <v>148.66894293787072</v>
      </c>
      <c r="CG136" s="36">
        <f t="shared" si="158"/>
        <v>154.67457355678897</v>
      </c>
      <c r="CH136" s="36">
        <f t="shared" si="158"/>
        <v>160.92280763018903</v>
      </c>
      <c r="CI136" s="36">
        <f t="shared" si="158"/>
        <v>167.42344536721816</v>
      </c>
      <c r="CJ136" s="36">
        <f t="shared" si="158"/>
        <v>174.18668286627232</v>
      </c>
      <c r="CK136" s="36">
        <f t="shared" si="158"/>
        <v>181.22312810733828</v>
      </c>
      <c r="CL136" s="36">
        <f t="shared" si="158"/>
        <v>188.54381759036235</v>
      </c>
      <c r="CM136" s="36">
        <f t="shared" si="158"/>
        <v>196.16023364574264</v>
      </c>
      <c r="CN136" s="36">
        <f t="shared" si="158"/>
        <v>204.08432244409607</v>
      </c>
      <c r="CO136" s="36">
        <f t="shared" si="158"/>
        <v>212.3285127335478</v>
      </c>
      <c r="CP136" s="36">
        <f t="shared" si="158"/>
        <v>220.90573533393223</v>
      </c>
      <c r="CQ136" s="36">
        <f t="shared" si="158"/>
        <v>229.82944341848179</v>
      </c>
      <c r="CR136" s="36">
        <f t="shared" si="158"/>
        <v>239.1136336148148</v>
      </c>
      <c r="CS136" s="36">
        <f t="shared" si="159"/>
        <v>248.7728679583189</v>
      </c>
      <c r="CT136" s="36">
        <f t="shared" si="159"/>
        <v>258.82229673236316</v>
      </c>
      <c r="CU136" s="36">
        <f t="shared" si="159"/>
        <v>269.27768223116374</v>
      </c>
      <c r="CV136" s="36">
        <f t="shared" si="159"/>
        <v>280.15542348257384</v>
      </c>
      <c r="CW136" s="36">
        <f t="shared" si="159"/>
        <v>291.47258196957591</v>
      </c>
      <c r="CX136" s="36">
        <f t="shared" si="159"/>
        <v>303.24690839081893</v>
      </c>
      <c r="CY136" s="36">
        <f t="shared" si="159"/>
        <v>315.49687050217449</v>
      </c>
      <c r="CZ136" s="36">
        <f t="shared" si="159"/>
        <v>328.24168208298033</v>
      </c>
      <c r="DA136" s="36">
        <f t="shared" si="159"/>
        <v>341.50133307240446</v>
      </c>
      <c r="DB136" s="36">
        <f t="shared" si="159"/>
        <v>355.29662092319734</v>
      </c>
      <c r="DC136" s="36">
        <f t="shared" si="159"/>
        <v>369.64918322201083</v>
      </c>
      <c r="DD136" s="36">
        <f t="shared" si="159"/>
        <v>384.58153162744725</v>
      </c>
      <c r="DE136" s="36">
        <f t="shared" si="159"/>
        <v>400.11708717906964</v>
      </c>
      <c r="DF136" s="36">
        <f t="shared" si="159"/>
        <v>416.28021703275539</v>
      </c>
      <c r="DG136" s="36">
        <f t="shared" si="159"/>
        <v>433.0962726800106</v>
      </c>
      <c r="DH136" s="36">
        <f t="shared" si="159"/>
        <v>450.59162971119235</v>
      </c>
      <c r="DI136" s="36">
        <f t="shared" si="160"/>
        <v>468.7937291850057</v>
      </c>
      <c r="DJ136" s="36">
        <f t="shared" si="160"/>
        <v>487.73112066916326</v>
      </c>
      <c r="DK136" s="36">
        <f t="shared" si="160"/>
        <v>507.43350701971485</v>
      </c>
      <c r="DL136" s="36">
        <f t="shared" si="160"/>
        <v>527.93179096928327</v>
      </c>
      <c r="DM136" s="36">
        <f t="shared" si="160"/>
        <v>549.25812359727854</v>
      </c>
      <c r="DN136" s="36">
        <f t="shared" si="160"/>
        <v>571.44595475811423</v>
      </c>
      <c r="DO136" s="36">
        <f t="shared" si="160"/>
        <v>594.53008554652308</v>
      </c>
      <c r="DP136" s="36">
        <f t="shared" si="160"/>
        <v>618.5467228822605</v>
      </c>
      <c r="DQ136" s="36">
        <f t="shared" si="160"/>
        <v>643.53353629981234</v>
      </c>
      <c r="DR136" s="36">
        <f t="shared" si="160"/>
        <v>669.52971703217963</v>
      </c>
      <c r="DS136" s="36">
        <f t="shared" si="160"/>
        <v>696.57603948141161</v>
      </c>
      <c r="DT136" s="36">
        <f t="shared" si="160"/>
        <v>724.71492517230274</v>
      </c>
      <c r="DU136" s="36">
        <f t="shared" si="160"/>
        <v>753.99050928956319</v>
      </c>
      <c r="DV136" s="36">
        <f t="shared" si="160"/>
        <v>784.44870990282448</v>
      </c>
      <c r="DW136" s="36">
        <f t="shared" si="160"/>
        <v>816.137299988059</v>
      </c>
      <c r="DX136" s="36">
        <f t="shared" si="160"/>
        <v>849.10598235837676</v>
      </c>
      <c r="DY136" s="36">
        <f t="shared" si="161"/>
        <v>883.40646762172582</v>
      </c>
      <c r="DZ136" s="36">
        <f t="shared" si="161"/>
        <v>919.09255528777317</v>
      </c>
      <c r="EA136" s="36">
        <f t="shared" si="161"/>
        <v>956.22021815117819</v>
      </c>
      <c r="EB136" s="36">
        <f t="shared" si="161"/>
        <v>994.84769008361332</v>
      </c>
      <c r="EC136" s="36">
        <f t="shared" si="161"/>
        <v>1035.0355573722311</v>
      </c>
      <c r="ED136" s="36">
        <f t="shared" si="161"/>
        <v>1076.8468537478398</v>
      </c>
      <c r="EE136" s="36">
        <f t="shared" si="161"/>
        <v>1120.3471592518376</v>
      </c>
      <c r="EF136" s="36">
        <f t="shared" si="161"/>
        <v>1165.6047030969751</v>
      </c>
      <c r="EG136" s="36">
        <f t="shared" si="161"/>
        <v>1212.6904706832806</v>
      </c>
      <c r="EH136" s="36">
        <f t="shared" si="161"/>
        <v>1261.6783149370026</v>
      </c>
      <c r="EI136" s="36">
        <f t="shared" si="161"/>
        <v>1312.6450721471979</v>
      </c>
      <c r="EJ136" s="36">
        <f t="shared" si="161"/>
        <v>1365.6706824816563</v>
      </c>
      <c r="EK136" s="36">
        <f t="shared" si="161"/>
        <v>1420.8383153711854</v>
      </c>
      <c r="EL136" s="36">
        <f t="shared" si="161"/>
        <v>1478.23449995892</v>
      </c>
      <c r="EM136" s="36">
        <f t="shared" si="161"/>
        <v>1537.9492608192606</v>
      </c>
      <c r="EN136" s="36">
        <f t="shared" si="161"/>
        <v>1600.0762591593157</v>
      </c>
      <c r="EO136" s="36">
        <f t="shared" si="162"/>
        <v>1664.7129397243154</v>
      </c>
      <c r="EP136" s="36">
        <f t="shared" si="162"/>
        <v>1731.9606836374192</v>
      </c>
      <c r="EQ136" s="36">
        <f t="shared" si="162"/>
        <v>1801.9249674136365</v>
      </c>
      <c r="ER136" s="36">
        <f t="shared" si="162"/>
        <v>1874.7155283972779</v>
      </c>
      <c r="ES136" s="36">
        <f t="shared" si="162"/>
        <v>1950.4465368824146</v>
      </c>
      <c r="ET136" s="36">
        <f t="shared" si="162"/>
        <v>2029.2367751863169</v>
      </c>
      <c r="EU136" s="36">
        <f t="shared" si="162"/>
        <v>2111.2098239567435</v>
      </c>
      <c r="EV136" s="36">
        <f t="shared" si="162"/>
        <v>2196.4942560053005</v>
      </c>
      <c r="EW136" s="36">
        <f t="shared" si="162"/>
        <v>2285.2238379708906</v>
      </c>
      <c r="EX136" s="36">
        <f t="shared" si="162"/>
        <v>2377.5377401295627</v>
      </c>
      <c r="EY136" s="36">
        <f t="shared" si="162"/>
        <v>2473.5807546798369</v>
      </c>
      <c r="EZ136" s="36">
        <f t="shared" si="162"/>
        <v>2573.5035228458837</v>
      </c>
      <c r="FA136" s="36">
        <f t="shared" si="162"/>
        <v>2677.4627711547664</v>
      </c>
      <c r="FB136" s="36">
        <f t="shared" si="162"/>
        <v>2785.6215572583346</v>
      </c>
      <c r="FC136" s="36">
        <f t="shared" si="162"/>
        <v>2898.1495256853427</v>
      </c>
      <c r="FD136" s="36">
        <f t="shared" si="162"/>
        <v>3015.2231739249282</v>
      </c>
      <c r="FE136" s="36">
        <f t="shared" si="166"/>
        <v>3137.0261292587998</v>
      </c>
      <c r="FF136" s="36">
        <f t="shared" si="166"/>
        <v>3263.7494367763384</v>
      </c>
      <c r="FG136" s="36">
        <f t="shared" si="166"/>
        <v>3395.5918590243555</v>
      </c>
      <c r="FH136" s="36">
        <f t="shared" si="166"/>
        <v>3532.7601877615039</v>
      </c>
      <c r="FI136" s="36">
        <f t="shared" si="166"/>
        <v>3675.4695683063178</v>
      </c>
      <c r="FJ136" s="36">
        <f t="shared" si="166"/>
        <v>3823.9438369876202</v>
      </c>
      <c r="FK136" s="36">
        <f t="shared" si="166"/>
        <v>3978.4158722265724</v>
      </c>
      <c r="FL136" s="36">
        <f t="shared" si="166"/>
        <v>4139.1279598010378</v>
      </c>
      <c r="FM136" s="36">
        <f t="shared" si="166"/>
        <v>4306.3321728651608</v>
      </c>
      <c r="FN136" s="36">
        <f t="shared" si="166"/>
        <v>4480.2907673202226</v>
      </c>
      <c r="FO136" s="36">
        <f t="shared" si="166"/>
        <v>4661.2765931568911</v>
      </c>
      <c r="FP136" s="36">
        <f t="shared" si="166"/>
        <v>4849.5735224140572</v>
      </c>
      <c r="FQ136" s="36">
        <f t="shared" si="166"/>
        <v>5045.4768944254956</v>
      </c>
      <c r="FR136" s="36">
        <f t="shared" si="166"/>
        <v>5249.2939790527089</v>
      </c>
      <c r="FS136" s="36">
        <f t="shared" si="166"/>
        <v>5461.3444586305222</v>
      </c>
      <c r="FT136" s="36">
        <f t="shared" si="166"/>
        <v>5681.960929381361</v>
      </c>
      <c r="FU136" s="36">
        <f t="shared" si="164"/>
        <v>5911.4894230846512</v>
      </c>
      <c r="FV136" s="36">
        <f t="shared" si="164"/>
        <v>6150.2899498195793</v>
      </c>
      <c r="FW136" s="36">
        <f t="shared" si="164"/>
        <v>6398.7370626324919</v>
      </c>
      <c r="FX136" s="36">
        <f t="shared" si="164"/>
        <v>6657.2204450145946</v>
      </c>
      <c r="FY136" s="36">
        <f t="shared" si="164"/>
        <v>6926.1455221114047</v>
      </c>
      <c r="FZ136" s="36">
        <f t="shared" si="164"/>
        <v>7205.9340966226173</v>
      </c>
      <c r="GA136" s="36">
        <f t="shared" si="164"/>
        <v>7497.0250103897852</v>
      </c>
      <c r="GB136" s="36">
        <f t="shared" si="164"/>
        <v>7799.8748327094918</v>
      </c>
      <c r="GC136" s="36">
        <f t="shared" si="164"/>
        <v>8114.958576451625</v>
      </c>
      <c r="GD136" s="36">
        <f t="shared" si="164"/>
        <v>8442.7704431059665</v>
      </c>
      <c r="GE136" s="36">
        <f t="shared" si="164"/>
        <v>8783.8245979256753</v>
      </c>
      <c r="GF136" s="36">
        <f t="shared" si="164"/>
        <v>9138.6559763834812</v>
      </c>
      <c r="GG136" s="36">
        <f t="shared" si="164"/>
        <v>9507.8211232054691</v>
      </c>
      <c r="GH136" s="36">
        <f t="shared" si="164"/>
        <v>9891.8990652984776</v>
      </c>
      <c r="GI136" s="36">
        <f t="shared" si="164"/>
        <v>10291.492219940275</v>
      </c>
      <c r="GJ136" s="36">
        <f t="shared" si="165"/>
        <v>10707.227339656984</v>
      </c>
      <c r="GK136" s="36">
        <f t="shared" si="165"/>
        <v>11139.756495269768</v>
      </c>
      <c r="GL136" s="36">
        <f t="shared" si="165"/>
        <v>11589.758098652686</v>
      </c>
      <c r="GM136" s="36">
        <f t="shared" si="165"/>
        <v>12057.937966805861</v>
      </c>
      <c r="GN136" s="36">
        <f t="shared" si="165"/>
        <v>12545.030428912951</v>
      </c>
      <c r="GO136" s="36">
        <f t="shared" si="165"/>
        <v>13051.799478119319</v>
      </c>
      <c r="GP136" s="36">
        <f t="shared" si="165"/>
        <v>13579.039969837429</v>
      </c>
      <c r="GQ136" s="36">
        <f t="shared" si="165"/>
        <v>14127.578868458984</v>
      </c>
      <c r="GR136" s="36">
        <f t="shared" si="165"/>
        <v>14698.276544429254</v>
      </c>
      <c r="GS136" s="36">
        <f t="shared" si="165"/>
        <v>15292.028123718021</v>
      </c>
      <c r="GT136" s="36">
        <f t="shared" si="165"/>
        <v>15909.764891803736</v>
      </c>
      <c r="GU136" s="36">
        <f t="shared" si="165"/>
        <v>16552.455754373041</v>
      </c>
      <c r="GV136" s="36">
        <f t="shared" si="165"/>
        <v>17221.108757026697</v>
      </c>
      <c r="GW136" s="36">
        <f t="shared" si="165"/>
        <v>17916.772666375549</v>
      </c>
      <c r="GX136" s="36">
        <f t="shared" si="165"/>
        <v>18640.538615006459</v>
      </c>
      <c r="GY136" s="36">
        <f t="shared" si="165"/>
        <v>19393.54181289826</v>
      </c>
      <c r="GZ136" s="36">
        <f t="shared" si="163"/>
        <v>20176.963327972098</v>
      </c>
      <c r="HA136" s="36">
        <f t="shared" si="163"/>
        <v>20992.03193856886</v>
      </c>
      <c r="HB136" s="36">
        <f t="shared" si="163"/>
        <v>21840.02606075929</v>
      </c>
      <c r="HC136" s="36">
        <f t="shared" si="163"/>
        <v>22722.275753509726</v>
      </c>
      <c r="HD136" s="36">
        <f t="shared" si="163"/>
        <v>23640.164804848508</v>
      </c>
      <c r="HE136" s="36">
        <f t="shared" si="163"/>
        <v>24595.132902305169</v>
      </c>
      <c r="HF136" s="36">
        <f t="shared" si="163"/>
        <v>25588.677891026691</v>
      </c>
      <c r="HG136" s="36">
        <f t="shared" si="163"/>
        <v>26622.358123112608</v>
      </c>
      <c r="HH136" s="36">
        <f t="shared" si="163"/>
        <v>27697.794901853867</v>
      </c>
      <c r="HI136" s="36">
        <f t="shared" si="163"/>
        <v>28816.675024709159</v>
      </c>
      <c r="HJ136" s="36">
        <f t="shared" si="163"/>
        <v>29980.753429007313</v>
      </c>
      <c r="HK136" s="36">
        <f t="shared" si="163"/>
        <v>31191.855944525494</v>
      </c>
      <c r="HL136" s="36">
        <f t="shared" si="163"/>
        <v>32451.882157260548</v>
      </c>
      <c r="HM136" s="36">
        <f t="shared" si="163"/>
        <v>33762.808388885249</v>
      </c>
    </row>
    <row r="137" spans="1:221" x14ac:dyDescent="0.35">
      <c r="A137" s="7" t="s">
        <v>940</v>
      </c>
      <c r="B137" s="16" t="s">
        <v>941</v>
      </c>
      <c r="C137" s="15">
        <v>564.54899999999998</v>
      </c>
      <c r="D137" s="15">
        <v>68.75</v>
      </c>
      <c r="E137" s="14">
        <f t="shared" si="95"/>
        <v>38812.743750000001</v>
      </c>
      <c r="F137" s="12">
        <f t="shared" si="109"/>
        <v>0</v>
      </c>
      <c r="G137" s="13">
        <f>IFERROR('[2]CEA-6.2 US Forward MRP'!G136/100, "n/a")</f>
        <v>3.4327272727272727E-2</v>
      </c>
      <c r="H137" s="13">
        <f t="shared" si="110"/>
        <v>3.4327272727272727E-2</v>
      </c>
      <c r="I137" s="33">
        <f t="shared" si="111"/>
        <v>2.36</v>
      </c>
      <c r="J137" s="13">
        <v>0</v>
      </c>
      <c r="K137" s="41">
        <f t="shared" si="96"/>
        <v>6.7326666666666828E-3</v>
      </c>
      <c r="L137" s="1">
        <f t="shared" si="97"/>
        <v>1.3465333333333366E-2</v>
      </c>
      <c r="M137" s="1">
        <f t="shared" si="98"/>
        <v>2.0198000000000049E-2</v>
      </c>
      <c r="N137" s="1">
        <f t="shared" si="99"/>
        <v>2.6930666666666731E-2</v>
      </c>
      <c r="O137" s="1">
        <f t="shared" si="100"/>
        <v>3.3663333333333413E-2</v>
      </c>
      <c r="P137" s="5">
        <f t="shared" si="112"/>
        <v>4.0396000000000098E-2</v>
      </c>
      <c r="Q137" s="1">
        <f t="shared" si="101"/>
        <v>6.7512435576382757E-2</v>
      </c>
      <c r="R137" s="12">
        <f t="shared" si="102"/>
        <v>0</v>
      </c>
      <c r="S137" s="12">
        <f t="shared" si="103"/>
        <v>0</v>
      </c>
      <c r="T137" s="7"/>
      <c r="U137" s="42">
        <f t="shared" si="104"/>
        <v>-68.75</v>
      </c>
      <c r="V137" s="36">
        <f t="shared" si="105"/>
        <v>2.36</v>
      </c>
      <c r="W137" s="36">
        <f t="shared" si="106"/>
        <v>2.36</v>
      </c>
      <c r="X137" s="36">
        <f t="shared" si="132"/>
        <v>2.36</v>
      </c>
      <c r="Y137" s="36">
        <f t="shared" si="132"/>
        <v>2.36</v>
      </c>
      <c r="Z137" s="36">
        <f t="shared" si="132"/>
        <v>2.36</v>
      </c>
      <c r="AA137" s="36">
        <f t="shared" si="107"/>
        <v>2.3758890933333334</v>
      </c>
      <c r="AB137" s="36">
        <f t="shared" si="131"/>
        <v>2.4078812319380982</v>
      </c>
      <c r="AC137" s="36">
        <f t="shared" si="131"/>
        <v>2.4565156170607843</v>
      </c>
      <c r="AD137" s="36">
        <f t="shared" si="131"/>
        <v>2.522671220305309</v>
      </c>
      <c r="AE137" s="36">
        <f t="shared" si="131"/>
        <v>2.6075927424848535</v>
      </c>
      <c r="AF137" s="36">
        <f t="shared" si="108"/>
        <v>2.7129290589102717</v>
      </c>
      <c r="AG137" s="36">
        <f t="shared" si="155"/>
        <v>2.8225205411740113</v>
      </c>
      <c r="AH137" s="36">
        <f t="shared" si="155"/>
        <v>2.9365390809552769</v>
      </c>
      <c r="AI137" s="36">
        <f t="shared" si="155"/>
        <v>3.0551635136695467</v>
      </c>
      <c r="AJ137" s="36">
        <f t="shared" si="155"/>
        <v>3.1785798989677421</v>
      </c>
      <c r="AK137" s="36">
        <f t="shared" si="155"/>
        <v>3.3069818125664434</v>
      </c>
      <c r="AL137" s="36">
        <f t="shared" si="155"/>
        <v>3.4405706498668778</v>
      </c>
      <c r="AM137" s="36">
        <f t="shared" si="155"/>
        <v>3.5795559418389007</v>
      </c>
      <c r="AN137" s="36">
        <f t="shared" si="155"/>
        <v>3.7241556836654253</v>
      </c>
      <c r="AO137" s="36">
        <f t="shared" si="155"/>
        <v>3.8745966766627742</v>
      </c>
      <c r="AP137" s="36">
        <f t="shared" si="155"/>
        <v>4.0311148840132436</v>
      </c>
      <c r="AQ137" s="36">
        <f t="shared" si="155"/>
        <v>4.193955800867843</v>
      </c>
      <c r="AR137" s="36">
        <f t="shared" si="155"/>
        <v>4.3633748393997012</v>
      </c>
      <c r="AS137" s="36">
        <f t="shared" si="155"/>
        <v>4.5396377294120915</v>
      </c>
      <c r="AT137" s="36">
        <f t="shared" si="155"/>
        <v>4.7230209351294228</v>
      </c>
      <c r="AU137" s="36">
        <f t="shared" si="155"/>
        <v>4.9138120888249111</v>
      </c>
      <c r="AV137" s="36">
        <f t="shared" si="155"/>
        <v>5.1123104419650822</v>
      </c>
      <c r="AW137" s="36">
        <f t="shared" si="156"/>
        <v>5.318827334578704</v>
      </c>
      <c r="AX137" s="36">
        <f t="shared" si="156"/>
        <v>5.5336866835863461</v>
      </c>
      <c r="AY137" s="36">
        <f t="shared" si="156"/>
        <v>5.7572254908565004</v>
      </c>
      <c r="AZ137" s="36">
        <f t="shared" si="156"/>
        <v>5.9897943717851403</v>
      </c>
      <c r="BA137" s="36">
        <f t="shared" si="156"/>
        <v>6.2317581052277733</v>
      </c>
      <c r="BB137" s="36">
        <f t="shared" si="156"/>
        <v>6.4834962056465546</v>
      </c>
      <c r="BC137" s="36">
        <f t="shared" si="156"/>
        <v>6.7454035183698533</v>
      </c>
      <c r="BD137" s="36">
        <f t="shared" si="156"/>
        <v>7.0178908388979222</v>
      </c>
      <c r="BE137" s="36">
        <f t="shared" si="156"/>
        <v>7.3013855572260438</v>
      </c>
      <c r="BF137" s="36">
        <f t="shared" si="156"/>
        <v>7.5963323281957473</v>
      </c>
      <c r="BG137" s="36">
        <f t="shared" si="156"/>
        <v>7.9031937689255436</v>
      </c>
      <c r="BH137" s="36">
        <f t="shared" si="156"/>
        <v>8.2224511844150605</v>
      </c>
      <c r="BI137" s="36">
        <f t="shared" si="156"/>
        <v>8.5546053224606915</v>
      </c>
      <c r="BJ137" s="36">
        <f t="shared" si="156"/>
        <v>8.9001771590668142</v>
      </c>
      <c r="BK137" s="36">
        <f t="shared" si="156"/>
        <v>9.2597087155844786</v>
      </c>
      <c r="BL137" s="36">
        <f t="shared" si="156"/>
        <v>9.6337639088592297</v>
      </c>
      <c r="BM137" s="36">
        <f t="shared" si="157"/>
        <v>10.022929435721508</v>
      </c>
      <c r="BN137" s="36">
        <f t="shared" si="157"/>
        <v>10.427815693206915</v>
      </c>
      <c r="BO137" s="36">
        <f t="shared" si="157"/>
        <v>10.849057735949703</v>
      </c>
      <c r="BP137" s="36">
        <f t="shared" si="157"/>
        <v>11.287316272251129</v>
      </c>
      <c r="BQ137" s="36">
        <f t="shared" si="157"/>
        <v>11.743278700384987</v>
      </c>
      <c r="BR137" s="36">
        <f t="shared" si="157"/>
        <v>12.217660186765741</v>
      </c>
      <c r="BS137" s="36">
        <f t="shared" si="157"/>
        <v>12.711204787670331</v>
      </c>
      <c r="BT137" s="36">
        <f t="shared" si="157"/>
        <v>13.224686616273063</v>
      </c>
      <c r="BU137" s="36">
        <f t="shared" si="157"/>
        <v>13.758911056824031</v>
      </c>
      <c r="BV137" s="36">
        <f t="shared" si="157"/>
        <v>14.314716027875496</v>
      </c>
      <c r="BW137" s="36">
        <f t="shared" si="157"/>
        <v>14.892973296537557</v>
      </c>
      <c r="BX137" s="36">
        <f t="shared" si="157"/>
        <v>15.494589845824489</v>
      </c>
      <c r="BY137" s="36">
        <f t="shared" si="157"/>
        <v>16.120509297236417</v>
      </c>
      <c r="BZ137" s="36">
        <f t="shared" si="157"/>
        <v>16.77171339080758</v>
      </c>
      <c r="CA137" s="36">
        <f t="shared" si="157"/>
        <v>17.449223524942646</v>
      </c>
      <c r="CB137" s="36">
        <f t="shared" si="157"/>
        <v>18.154102358456232</v>
      </c>
      <c r="CC137" s="36">
        <f t="shared" si="158"/>
        <v>18.88745547732843</v>
      </c>
      <c r="CD137" s="36">
        <f t="shared" si="158"/>
        <v>19.650433128790592</v>
      </c>
      <c r="CE137" s="36">
        <f t="shared" si="158"/>
        <v>20.444232025461218</v>
      </c>
      <c r="CF137" s="36">
        <f t="shared" si="158"/>
        <v>21.270097222361752</v>
      </c>
      <c r="CG137" s="36">
        <f t="shared" si="158"/>
        <v>22.129324069756279</v>
      </c>
      <c r="CH137" s="36">
        <f t="shared" si="158"/>
        <v>23.023260244878156</v>
      </c>
      <c r="CI137" s="36">
        <f t="shared" si="158"/>
        <v>23.953307865730256</v>
      </c>
      <c r="CJ137" s="36">
        <f t="shared" si="158"/>
        <v>24.920925690274299</v>
      </c>
      <c r="CK137" s="36">
        <f t="shared" si="158"/>
        <v>25.927631404458623</v>
      </c>
      <c r="CL137" s="36">
        <f t="shared" si="158"/>
        <v>26.975004002673135</v>
      </c>
      <c r="CM137" s="36">
        <f t="shared" si="158"/>
        <v>28.064686264365122</v>
      </c>
      <c r="CN137" s="36">
        <f t="shared" si="158"/>
        <v>29.198387330700417</v>
      </c>
      <c r="CO137" s="36">
        <f t="shared" si="158"/>
        <v>30.377885385311394</v>
      </c>
      <c r="CP137" s="36">
        <f t="shared" si="158"/>
        <v>31.605030443336435</v>
      </c>
      <c r="CQ137" s="36">
        <f t="shared" si="158"/>
        <v>32.881747253125454</v>
      </c>
      <c r="CR137" s="36">
        <f t="shared" si="158"/>
        <v>34.210038315162713</v>
      </c>
      <c r="CS137" s="36">
        <f t="shared" si="159"/>
        <v>35.591987022942028</v>
      </c>
      <c r="CT137" s="36">
        <f t="shared" si="159"/>
        <v>37.029760930720798</v>
      </c>
      <c r="CU137" s="36">
        <f t="shared" si="159"/>
        <v>38.525615153278196</v>
      </c>
      <c r="CV137" s="36">
        <f t="shared" si="159"/>
        <v>40.081895903010029</v>
      </c>
      <c r="CW137" s="36">
        <f t="shared" si="159"/>
        <v>41.701044169908023</v>
      </c>
      <c r="CX137" s="36">
        <f t="shared" si="159"/>
        <v>43.385599550195629</v>
      </c>
      <c r="CY137" s="36">
        <f t="shared" si="159"/>
        <v>45.138204229625337</v>
      </c>
      <c r="CZ137" s="36">
        <f t="shared" si="159"/>
        <v>46.961607127685284</v>
      </c>
      <c r="DA137" s="36">
        <f t="shared" si="159"/>
        <v>48.85866820921526</v>
      </c>
      <c r="DB137" s="36">
        <f t="shared" si="159"/>
        <v>50.832362970194723</v>
      </c>
      <c r="DC137" s="36">
        <f t="shared" si="159"/>
        <v>52.885787104738711</v>
      </c>
      <c r="DD137" s="36">
        <f t="shared" si="159"/>
        <v>55.022161360621737</v>
      </c>
      <c r="DE137" s="36">
        <f t="shared" si="159"/>
        <v>57.244836590945418</v>
      </c>
      <c r="DF137" s="36">
        <f t="shared" si="159"/>
        <v>59.557299009873255</v>
      </c>
      <c r="DG137" s="36">
        <f t="shared" si="159"/>
        <v>61.9631756606761</v>
      </c>
      <c r="DH137" s="36">
        <f t="shared" si="159"/>
        <v>64.466240104664777</v>
      </c>
      <c r="DI137" s="36">
        <f t="shared" si="160"/>
        <v>67.070418339932829</v>
      </c>
      <c r="DJ137" s="36">
        <f t="shared" si="160"/>
        <v>69.779794959192756</v>
      </c>
      <c r="DK137" s="36">
        <f t="shared" si="160"/>
        <v>72.598619556364312</v>
      </c>
      <c r="DL137" s="36">
        <f t="shared" si="160"/>
        <v>75.531313391963209</v>
      </c>
      <c r="DM137" s="36">
        <f t="shared" si="160"/>
        <v>78.582476327744956</v>
      </c>
      <c r="DN137" s="36">
        <f t="shared" si="160"/>
        <v>81.75689404148055</v>
      </c>
      <c r="DO137" s="36">
        <f t="shared" si="160"/>
        <v>85.059545533180213</v>
      </c>
      <c r="DP137" s="36">
        <f t="shared" si="160"/>
        <v>88.495610934538576</v>
      </c>
      <c r="DQ137" s="36">
        <f t="shared" si="160"/>
        <v>92.070479633850198</v>
      </c>
      <c r="DR137" s="36">
        <f t="shared" si="160"/>
        <v>95.789758729139223</v>
      </c>
      <c r="DS137" s="36">
        <f t="shared" si="160"/>
        <v>99.659281822761542</v>
      </c>
      <c r="DT137" s="36">
        <f t="shared" si="160"/>
        <v>103.68511817127383</v>
      </c>
      <c r="DU137" s="36">
        <f t="shared" si="160"/>
        <v>107.87358220492061</v>
      </c>
      <c r="DV137" s="36">
        <f t="shared" si="160"/>
        <v>112.23124343167059</v>
      </c>
      <c r="DW137" s="36">
        <f t="shared" si="160"/>
        <v>116.76493674133637</v>
      </c>
      <c r="DX137" s="36">
        <f t="shared" si="160"/>
        <v>121.48177312593941</v>
      </c>
      <c r="DY137" s="36">
        <f t="shared" si="161"/>
        <v>126.38915083313488</v>
      </c>
      <c r="DZ137" s="36">
        <f t="shared" si="161"/>
        <v>131.4947669701902</v>
      </c>
      <c r="EA137" s="36">
        <f t="shared" si="161"/>
        <v>136.80662957671802</v>
      </c>
      <c r="EB137" s="36">
        <f t="shared" si="161"/>
        <v>142.33307018509913</v>
      </c>
      <c r="EC137" s="36">
        <f t="shared" si="161"/>
        <v>148.08275688829642</v>
      </c>
      <c r="ED137" s="36">
        <f t="shared" si="161"/>
        <v>154.06470793555604</v>
      </c>
      <c r="EE137" s="36">
        <f t="shared" si="161"/>
        <v>160.28830587732077</v>
      </c>
      <c r="EF137" s="36">
        <f t="shared" si="161"/>
        <v>166.76331228154103</v>
      </c>
      <c r="EG137" s="36">
        <f t="shared" si="161"/>
        <v>173.49988304446617</v>
      </c>
      <c r="EH137" s="36">
        <f t="shared" si="161"/>
        <v>180.50858431993043</v>
      </c>
      <c r="EI137" s="36">
        <f t="shared" si="161"/>
        <v>187.80040909211837</v>
      </c>
      <c r="EJ137" s="36">
        <f t="shared" si="161"/>
        <v>195.3867944178036</v>
      </c>
      <c r="EK137" s="36">
        <f t="shared" si="161"/>
        <v>203.27963936510523</v>
      </c>
      <c r="EL137" s="36">
        <f t="shared" si="161"/>
        <v>211.49132367689805</v>
      </c>
      <c r="EM137" s="36">
        <f t="shared" si="161"/>
        <v>220.03472718815004</v>
      </c>
      <c r="EN137" s="36">
        <f t="shared" si="161"/>
        <v>228.92325002764258</v>
      </c>
      <c r="EO137" s="36">
        <f t="shared" si="162"/>
        <v>238.17083363575927</v>
      </c>
      <c r="EP137" s="36">
        <f t="shared" si="162"/>
        <v>247.79198263130942</v>
      </c>
      <c r="EQ137" s="36">
        <f t="shared" si="162"/>
        <v>257.8017875616838</v>
      </c>
      <c r="ER137" s="36">
        <f t="shared" si="162"/>
        <v>268.21594857202558</v>
      </c>
      <c r="ES137" s="36">
        <f t="shared" si="162"/>
        <v>279.05080003054115</v>
      </c>
      <c r="ET137" s="36">
        <f t="shared" si="162"/>
        <v>290.32333614857492</v>
      </c>
      <c r="EU137" s="36">
        <f t="shared" si="162"/>
        <v>302.05123763563279</v>
      </c>
      <c r="EV137" s="36">
        <f t="shared" si="162"/>
        <v>314.25289943116184</v>
      </c>
      <c r="EW137" s="36">
        <f t="shared" si="162"/>
        <v>326.94745955658306</v>
      </c>
      <c r="EX137" s="36">
        <f t="shared" si="162"/>
        <v>340.1548291328308</v>
      </c>
      <c r="EY137" s="36">
        <f t="shared" si="162"/>
        <v>353.89572361048067</v>
      </c>
      <c r="EZ137" s="36">
        <f t="shared" si="162"/>
        <v>368.19169526144969</v>
      </c>
      <c r="FA137" s="36">
        <f t="shared" si="162"/>
        <v>383.06516698323128</v>
      </c>
      <c r="FB137" s="36">
        <f t="shared" si="162"/>
        <v>398.53946746868593</v>
      </c>
      <c r="FC137" s="36">
        <f t="shared" si="162"/>
        <v>414.63886779655098</v>
      </c>
      <c r="FD137" s="36">
        <f t="shared" si="162"/>
        <v>431.38861950006049</v>
      </c>
      <c r="FE137" s="36">
        <f t="shared" si="166"/>
        <v>448.81499417338495</v>
      </c>
      <c r="FF137" s="36">
        <f t="shared" si="166"/>
        <v>466.94532467801304</v>
      </c>
      <c r="FG137" s="36">
        <f t="shared" si="166"/>
        <v>485.80804801370607</v>
      </c>
      <c r="FH137" s="36">
        <f t="shared" si="166"/>
        <v>505.43274992126777</v>
      </c>
      <c r="FI137" s="36">
        <f t="shared" si="166"/>
        <v>525.8502112870874</v>
      </c>
      <c r="FJ137" s="36">
        <f t="shared" si="166"/>
        <v>547.09245642224062</v>
      </c>
      <c r="FK137" s="36">
        <f t="shared" si="166"/>
        <v>569.19280329187347</v>
      </c>
      <c r="FL137" s="36">
        <f t="shared" si="166"/>
        <v>592.18591577365203</v>
      </c>
      <c r="FM137" s="36">
        <f t="shared" si="166"/>
        <v>616.10785802724456</v>
      </c>
      <c r="FN137" s="36">
        <f t="shared" si="166"/>
        <v>640.99615106011322</v>
      </c>
      <c r="FO137" s="36">
        <f t="shared" si="166"/>
        <v>666.88983157833763</v>
      </c>
      <c r="FP137" s="36">
        <f t="shared" si="166"/>
        <v>693.82951321477628</v>
      </c>
      <c r="FQ137" s="36">
        <f t="shared" si="166"/>
        <v>721.85745023060042</v>
      </c>
      <c r="FR137" s="36">
        <f t="shared" si="166"/>
        <v>751.0176037901158</v>
      </c>
      <c r="FS137" s="36">
        <f t="shared" si="166"/>
        <v>781.35571091282134</v>
      </c>
      <c r="FT137" s="36">
        <f t="shared" si="166"/>
        <v>812.91935621085577</v>
      </c>
      <c r="FU137" s="36">
        <f t="shared" si="164"/>
        <v>845.75804652434954</v>
      </c>
      <c r="FV137" s="36">
        <f t="shared" si="164"/>
        <v>879.92328857174721</v>
      </c>
      <c r="FW137" s="36">
        <f t="shared" si="164"/>
        <v>915.46866973689157</v>
      </c>
      <c r="FX137" s="36">
        <f t="shared" si="164"/>
        <v>952.44994211958317</v>
      </c>
      <c r="FY137" s="36">
        <f t="shared" si="164"/>
        <v>990.92510998144598</v>
      </c>
      <c r="FZ137" s="36">
        <f t="shared" si="164"/>
        <v>1030.9545207242566</v>
      </c>
      <c r="GA137" s="36">
        <f t="shared" si="164"/>
        <v>1072.6009595434336</v>
      </c>
      <c r="GB137" s="36">
        <f t="shared" si="164"/>
        <v>1115.9297479051504</v>
      </c>
      <c r="GC137" s="36">
        <f t="shared" si="164"/>
        <v>1161.008846001527</v>
      </c>
      <c r="GD137" s="36">
        <f t="shared" si="164"/>
        <v>1207.9089593446047</v>
      </c>
      <c r="GE137" s="36">
        <f t="shared" si="164"/>
        <v>1256.7036496662895</v>
      </c>
      <c r="GF137" s="36">
        <f t="shared" si="164"/>
        <v>1307.469450298209</v>
      </c>
      <c r="GG137" s="36">
        <f t="shared" si="164"/>
        <v>1360.2859862124556</v>
      </c>
      <c r="GH137" s="36">
        <f t="shared" si="164"/>
        <v>1415.2360989114941</v>
      </c>
      <c r="GI137" s="36">
        <f t="shared" si="164"/>
        <v>1472.405976363123</v>
      </c>
      <c r="GJ137" s="36">
        <f t="shared" si="165"/>
        <v>1531.8852881842879</v>
      </c>
      <c r="GK137" s="36">
        <f t="shared" si="165"/>
        <v>1593.7673262857807</v>
      </c>
      <c r="GL137" s="36">
        <f t="shared" si="165"/>
        <v>1658.1491511984211</v>
      </c>
      <c r="GM137" s="36">
        <f t="shared" si="165"/>
        <v>1725.1317443102328</v>
      </c>
      <c r="GN137" s="36">
        <f t="shared" si="165"/>
        <v>1794.8201662533891</v>
      </c>
      <c r="GO137" s="36">
        <f t="shared" si="165"/>
        <v>1867.323721689361</v>
      </c>
      <c r="GP137" s="36">
        <f t="shared" si="165"/>
        <v>1942.7561307507247</v>
      </c>
      <c r="GQ137" s="36">
        <f t="shared" si="165"/>
        <v>2021.2357074085312</v>
      </c>
      <c r="GR137" s="36">
        <f t="shared" si="165"/>
        <v>2102.8855450450064</v>
      </c>
      <c r="GS137" s="36">
        <f t="shared" si="165"/>
        <v>2187.8337095226448</v>
      </c>
      <c r="GT137" s="36">
        <f t="shared" si="165"/>
        <v>2276.2134400525219</v>
      </c>
      <c r="GU137" s="36">
        <f t="shared" si="165"/>
        <v>2368.1633581768838</v>
      </c>
      <c r="GV137" s="36">
        <f t="shared" si="165"/>
        <v>2463.8276851937976</v>
      </c>
      <c r="GW137" s="36">
        <f t="shared" si="165"/>
        <v>2563.3564683648865</v>
      </c>
      <c r="GX137" s="36">
        <f t="shared" si="165"/>
        <v>2666.9058162609549</v>
      </c>
      <c r="GY137" s="36">
        <f t="shared" si="165"/>
        <v>2774.6381436146326</v>
      </c>
      <c r="GZ137" s="36">
        <f t="shared" si="163"/>
        <v>2886.7224260640896</v>
      </c>
      <c r="HA137" s="36">
        <f t="shared" si="163"/>
        <v>3003.3344651873749</v>
      </c>
      <c r="HB137" s="36">
        <f t="shared" si="163"/>
        <v>3124.6571642430845</v>
      </c>
      <c r="HC137" s="36">
        <f t="shared" si="163"/>
        <v>3250.8808150498485</v>
      </c>
      <c r="HD137" s="36">
        <f t="shared" si="163"/>
        <v>3382.2033964546026</v>
      </c>
      <c r="HE137" s="36">
        <f t="shared" si="163"/>
        <v>3518.8308848577831</v>
      </c>
      <c r="HF137" s="36">
        <f t="shared" si="163"/>
        <v>3660.9775772824983</v>
      </c>
      <c r="HG137" s="36">
        <f t="shared" si="163"/>
        <v>3808.8664274944026</v>
      </c>
      <c r="HH137" s="36">
        <f t="shared" si="163"/>
        <v>3962.7293956994667</v>
      </c>
      <c r="HI137" s="36">
        <f t="shared" si="163"/>
        <v>4122.8078123681425</v>
      </c>
      <c r="HJ137" s="36">
        <f t="shared" si="163"/>
        <v>4289.3527567565661</v>
      </c>
      <c r="HK137" s="36">
        <f t="shared" si="163"/>
        <v>4462.6254507185049</v>
      </c>
      <c r="HL137" s="36">
        <f t="shared" si="163"/>
        <v>4642.8976684257304</v>
      </c>
      <c r="HM137" s="36">
        <f t="shared" si="163"/>
        <v>4830.4521626394571</v>
      </c>
    </row>
    <row r="138" spans="1:221" x14ac:dyDescent="0.35">
      <c r="A138" s="7" t="s">
        <v>942</v>
      </c>
      <c r="B138" s="16" t="s">
        <v>943</v>
      </c>
      <c r="C138" s="15">
        <v>139.29900000000001</v>
      </c>
      <c r="D138" s="15">
        <v>144.13999999999999</v>
      </c>
      <c r="E138" s="14">
        <f t="shared" si="95"/>
        <v>20078.557860000001</v>
      </c>
      <c r="F138" s="12">
        <f t="shared" si="109"/>
        <v>0</v>
      </c>
      <c r="G138" s="13">
        <f>IFERROR('[2]CEA-6.2 US Forward MRP'!G137/100, "n/a")</f>
        <v>2.7750797835437772E-2</v>
      </c>
      <c r="H138" s="13" t="str">
        <f t="shared" si="110"/>
        <v>n/a</v>
      </c>
      <c r="I138" s="33" t="str">
        <f t="shared" si="111"/>
        <v>n/a</v>
      </c>
      <c r="J138" s="13" t="s">
        <v>233</v>
      </c>
      <c r="K138" s="41" t="str">
        <f t="shared" si="96"/>
        <v>n/a</v>
      </c>
      <c r="L138" s="1" t="str">
        <f t="shared" si="97"/>
        <v>n/a</v>
      </c>
      <c r="M138" s="1" t="str">
        <f t="shared" si="98"/>
        <v>n/a</v>
      </c>
      <c r="N138" s="1" t="str">
        <f t="shared" si="99"/>
        <v>n/a</v>
      </c>
      <c r="O138" s="1" t="str">
        <f t="shared" si="100"/>
        <v>n/a</v>
      </c>
      <c r="P138" s="5">
        <f t="shared" si="112"/>
        <v>4.0396000000000098E-2</v>
      </c>
      <c r="Q138" s="1" t="str">
        <f t="shared" si="101"/>
        <v>n/a</v>
      </c>
      <c r="R138" s="12" t="str">
        <f t="shared" si="102"/>
        <v>n/a</v>
      </c>
      <c r="S138" s="12">
        <f t="shared" si="103"/>
        <v>0</v>
      </c>
      <c r="T138" s="7"/>
      <c r="U138" s="42">
        <f t="shared" si="104"/>
        <v>-144.13999999999999</v>
      </c>
      <c r="V138" s="36" t="str">
        <f t="shared" si="105"/>
        <v>n/a</v>
      </c>
      <c r="W138" s="36" t="str">
        <f t="shared" si="106"/>
        <v>n/a</v>
      </c>
      <c r="X138" s="36" t="str">
        <f t="shared" si="132"/>
        <v>n/a</v>
      </c>
      <c r="Y138" s="36" t="str">
        <f t="shared" si="132"/>
        <v>n/a</v>
      </c>
      <c r="Z138" s="36" t="str">
        <f t="shared" si="132"/>
        <v>n/a</v>
      </c>
      <c r="AA138" s="36" t="str">
        <f t="shared" si="107"/>
        <v>n/a</v>
      </c>
      <c r="AB138" s="36" t="str">
        <f t="shared" si="131"/>
        <v>n/a</v>
      </c>
      <c r="AC138" s="36" t="str">
        <f t="shared" si="131"/>
        <v>n/a</v>
      </c>
      <c r="AD138" s="36" t="str">
        <f t="shared" si="131"/>
        <v>n/a</v>
      </c>
      <c r="AE138" s="36" t="str">
        <f t="shared" si="131"/>
        <v>n/a</v>
      </c>
      <c r="AF138" s="36" t="str">
        <f t="shared" si="108"/>
        <v>n/a</v>
      </c>
      <c r="AG138" s="36" t="str">
        <f t="shared" si="155"/>
        <v>n/a</v>
      </c>
      <c r="AH138" s="36" t="str">
        <f t="shared" si="155"/>
        <v>n/a</v>
      </c>
      <c r="AI138" s="36" t="str">
        <f t="shared" si="155"/>
        <v>n/a</v>
      </c>
      <c r="AJ138" s="36" t="str">
        <f t="shared" si="155"/>
        <v>n/a</v>
      </c>
      <c r="AK138" s="36" t="str">
        <f t="shared" si="155"/>
        <v>n/a</v>
      </c>
      <c r="AL138" s="36" t="str">
        <f t="shared" si="155"/>
        <v>n/a</v>
      </c>
      <c r="AM138" s="36" t="str">
        <f t="shared" si="155"/>
        <v>n/a</v>
      </c>
      <c r="AN138" s="36" t="str">
        <f t="shared" si="155"/>
        <v>n/a</v>
      </c>
      <c r="AO138" s="36" t="str">
        <f t="shared" si="155"/>
        <v>n/a</v>
      </c>
      <c r="AP138" s="36" t="str">
        <f t="shared" si="155"/>
        <v>n/a</v>
      </c>
      <c r="AQ138" s="36" t="str">
        <f t="shared" si="155"/>
        <v>n/a</v>
      </c>
      <c r="AR138" s="36" t="str">
        <f t="shared" si="155"/>
        <v>n/a</v>
      </c>
      <c r="AS138" s="36" t="str">
        <f t="shared" si="155"/>
        <v>n/a</v>
      </c>
      <c r="AT138" s="36" t="str">
        <f t="shared" si="155"/>
        <v>n/a</v>
      </c>
      <c r="AU138" s="36" t="str">
        <f t="shared" si="155"/>
        <v>n/a</v>
      </c>
      <c r="AV138" s="36" t="str">
        <f t="shared" si="155"/>
        <v>n/a</v>
      </c>
      <c r="AW138" s="36" t="str">
        <f t="shared" si="156"/>
        <v>n/a</v>
      </c>
      <c r="AX138" s="36" t="str">
        <f t="shared" si="156"/>
        <v>n/a</v>
      </c>
      <c r="AY138" s="36" t="str">
        <f t="shared" si="156"/>
        <v>n/a</v>
      </c>
      <c r="AZ138" s="36" t="str">
        <f t="shared" si="156"/>
        <v>n/a</v>
      </c>
      <c r="BA138" s="36" t="str">
        <f t="shared" si="156"/>
        <v>n/a</v>
      </c>
      <c r="BB138" s="36" t="str">
        <f t="shared" si="156"/>
        <v>n/a</v>
      </c>
      <c r="BC138" s="36" t="str">
        <f t="shared" si="156"/>
        <v>n/a</v>
      </c>
      <c r="BD138" s="36" t="str">
        <f t="shared" si="156"/>
        <v>n/a</v>
      </c>
      <c r="BE138" s="36" t="str">
        <f t="shared" si="156"/>
        <v>n/a</v>
      </c>
      <c r="BF138" s="36" t="str">
        <f t="shared" si="156"/>
        <v>n/a</v>
      </c>
      <c r="BG138" s="36" t="str">
        <f t="shared" si="156"/>
        <v>n/a</v>
      </c>
      <c r="BH138" s="36" t="str">
        <f t="shared" si="156"/>
        <v>n/a</v>
      </c>
      <c r="BI138" s="36" t="str">
        <f t="shared" si="156"/>
        <v>n/a</v>
      </c>
      <c r="BJ138" s="36" t="str">
        <f t="shared" si="156"/>
        <v>n/a</v>
      </c>
      <c r="BK138" s="36" t="str">
        <f t="shared" si="156"/>
        <v>n/a</v>
      </c>
      <c r="BL138" s="36" t="str">
        <f t="shared" si="156"/>
        <v>n/a</v>
      </c>
      <c r="BM138" s="36" t="str">
        <f t="shared" si="157"/>
        <v>n/a</v>
      </c>
      <c r="BN138" s="36" t="str">
        <f t="shared" si="157"/>
        <v>n/a</v>
      </c>
      <c r="BO138" s="36" t="str">
        <f t="shared" si="157"/>
        <v>n/a</v>
      </c>
      <c r="BP138" s="36" t="str">
        <f t="shared" si="157"/>
        <v>n/a</v>
      </c>
      <c r="BQ138" s="36" t="str">
        <f t="shared" si="157"/>
        <v>n/a</v>
      </c>
      <c r="BR138" s="36" t="str">
        <f t="shared" si="157"/>
        <v>n/a</v>
      </c>
      <c r="BS138" s="36" t="str">
        <f t="shared" si="157"/>
        <v>n/a</v>
      </c>
      <c r="BT138" s="36" t="str">
        <f t="shared" si="157"/>
        <v>n/a</v>
      </c>
      <c r="BU138" s="36" t="str">
        <f t="shared" si="157"/>
        <v>n/a</v>
      </c>
      <c r="BV138" s="36" t="str">
        <f t="shared" si="157"/>
        <v>n/a</v>
      </c>
      <c r="BW138" s="36" t="str">
        <f t="shared" si="157"/>
        <v>n/a</v>
      </c>
      <c r="BX138" s="36" t="str">
        <f t="shared" si="157"/>
        <v>n/a</v>
      </c>
      <c r="BY138" s="36" t="str">
        <f t="shared" si="157"/>
        <v>n/a</v>
      </c>
      <c r="BZ138" s="36" t="str">
        <f t="shared" si="157"/>
        <v>n/a</v>
      </c>
      <c r="CA138" s="36" t="str">
        <f t="shared" si="157"/>
        <v>n/a</v>
      </c>
      <c r="CB138" s="36" t="str">
        <f t="shared" si="157"/>
        <v>n/a</v>
      </c>
      <c r="CC138" s="36" t="str">
        <f t="shared" si="158"/>
        <v>n/a</v>
      </c>
      <c r="CD138" s="36" t="str">
        <f t="shared" si="158"/>
        <v>n/a</v>
      </c>
      <c r="CE138" s="36" t="str">
        <f t="shared" si="158"/>
        <v>n/a</v>
      </c>
      <c r="CF138" s="36" t="str">
        <f t="shared" si="158"/>
        <v>n/a</v>
      </c>
      <c r="CG138" s="36" t="str">
        <f t="shared" si="158"/>
        <v>n/a</v>
      </c>
      <c r="CH138" s="36" t="str">
        <f t="shared" si="158"/>
        <v>n/a</v>
      </c>
      <c r="CI138" s="36" t="str">
        <f t="shared" si="158"/>
        <v>n/a</v>
      </c>
      <c r="CJ138" s="36" t="str">
        <f t="shared" si="158"/>
        <v>n/a</v>
      </c>
      <c r="CK138" s="36" t="str">
        <f t="shared" si="158"/>
        <v>n/a</v>
      </c>
      <c r="CL138" s="36" t="str">
        <f t="shared" si="158"/>
        <v>n/a</v>
      </c>
      <c r="CM138" s="36" t="str">
        <f t="shared" si="158"/>
        <v>n/a</v>
      </c>
      <c r="CN138" s="36" t="str">
        <f t="shared" si="158"/>
        <v>n/a</v>
      </c>
      <c r="CO138" s="36" t="str">
        <f t="shared" si="158"/>
        <v>n/a</v>
      </c>
      <c r="CP138" s="36" t="str">
        <f t="shared" si="158"/>
        <v>n/a</v>
      </c>
      <c r="CQ138" s="36" t="str">
        <f t="shared" si="158"/>
        <v>n/a</v>
      </c>
      <c r="CR138" s="36" t="str">
        <f t="shared" si="158"/>
        <v>n/a</v>
      </c>
      <c r="CS138" s="36" t="str">
        <f t="shared" si="159"/>
        <v>n/a</v>
      </c>
      <c r="CT138" s="36" t="str">
        <f t="shared" si="159"/>
        <v>n/a</v>
      </c>
      <c r="CU138" s="36" t="str">
        <f t="shared" si="159"/>
        <v>n/a</v>
      </c>
      <c r="CV138" s="36" t="str">
        <f t="shared" si="159"/>
        <v>n/a</v>
      </c>
      <c r="CW138" s="36" t="str">
        <f t="shared" si="159"/>
        <v>n/a</v>
      </c>
      <c r="CX138" s="36" t="str">
        <f t="shared" si="159"/>
        <v>n/a</v>
      </c>
      <c r="CY138" s="36" t="str">
        <f t="shared" si="159"/>
        <v>n/a</v>
      </c>
      <c r="CZ138" s="36" t="str">
        <f t="shared" si="159"/>
        <v>n/a</v>
      </c>
      <c r="DA138" s="36" t="str">
        <f t="shared" si="159"/>
        <v>n/a</v>
      </c>
      <c r="DB138" s="36" t="str">
        <f t="shared" si="159"/>
        <v>n/a</v>
      </c>
      <c r="DC138" s="36" t="str">
        <f t="shared" si="159"/>
        <v>n/a</v>
      </c>
      <c r="DD138" s="36" t="str">
        <f t="shared" si="159"/>
        <v>n/a</v>
      </c>
      <c r="DE138" s="36" t="str">
        <f t="shared" si="159"/>
        <v>n/a</v>
      </c>
      <c r="DF138" s="36" t="str">
        <f t="shared" si="159"/>
        <v>n/a</v>
      </c>
      <c r="DG138" s="36" t="str">
        <f t="shared" si="159"/>
        <v>n/a</v>
      </c>
      <c r="DH138" s="36" t="str">
        <f t="shared" si="159"/>
        <v>n/a</v>
      </c>
      <c r="DI138" s="36" t="str">
        <f t="shared" si="160"/>
        <v>n/a</v>
      </c>
      <c r="DJ138" s="36" t="str">
        <f t="shared" si="160"/>
        <v>n/a</v>
      </c>
      <c r="DK138" s="36" t="str">
        <f t="shared" si="160"/>
        <v>n/a</v>
      </c>
      <c r="DL138" s="36" t="str">
        <f t="shared" si="160"/>
        <v>n/a</v>
      </c>
      <c r="DM138" s="36" t="str">
        <f t="shared" si="160"/>
        <v>n/a</v>
      </c>
      <c r="DN138" s="36" t="str">
        <f t="shared" si="160"/>
        <v>n/a</v>
      </c>
      <c r="DO138" s="36" t="str">
        <f t="shared" si="160"/>
        <v>n/a</v>
      </c>
      <c r="DP138" s="36" t="str">
        <f t="shared" si="160"/>
        <v>n/a</v>
      </c>
      <c r="DQ138" s="36" t="str">
        <f t="shared" si="160"/>
        <v>n/a</v>
      </c>
      <c r="DR138" s="36" t="str">
        <f t="shared" si="160"/>
        <v>n/a</v>
      </c>
      <c r="DS138" s="36" t="str">
        <f t="shared" si="160"/>
        <v>n/a</v>
      </c>
      <c r="DT138" s="36" t="str">
        <f t="shared" si="160"/>
        <v>n/a</v>
      </c>
      <c r="DU138" s="36" t="str">
        <f t="shared" si="160"/>
        <v>n/a</v>
      </c>
      <c r="DV138" s="36" t="str">
        <f t="shared" si="160"/>
        <v>n/a</v>
      </c>
      <c r="DW138" s="36" t="str">
        <f t="shared" si="160"/>
        <v>n/a</v>
      </c>
      <c r="DX138" s="36" t="str">
        <f t="shared" si="160"/>
        <v>n/a</v>
      </c>
      <c r="DY138" s="36" t="str">
        <f t="shared" si="161"/>
        <v>n/a</v>
      </c>
      <c r="DZ138" s="36" t="str">
        <f t="shared" si="161"/>
        <v>n/a</v>
      </c>
      <c r="EA138" s="36" t="str">
        <f t="shared" si="161"/>
        <v>n/a</v>
      </c>
      <c r="EB138" s="36" t="str">
        <f t="shared" si="161"/>
        <v>n/a</v>
      </c>
      <c r="EC138" s="36" t="str">
        <f t="shared" si="161"/>
        <v>n/a</v>
      </c>
      <c r="ED138" s="36" t="str">
        <f t="shared" si="161"/>
        <v>n/a</v>
      </c>
      <c r="EE138" s="36" t="str">
        <f t="shared" si="161"/>
        <v>n/a</v>
      </c>
      <c r="EF138" s="36" t="str">
        <f t="shared" si="161"/>
        <v>n/a</v>
      </c>
      <c r="EG138" s="36" t="str">
        <f t="shared" si="161"/>
        <v>n/a</v>
      </c>
      <c r="EH138" s="36" t="str">
        <f t="shared" si="161"/>
        <v>n/a</v>
      </c>
      <c r="EI138" s="36" t="str">
        <f t="shared" si="161"/>
        <v>n/a</v>
      </c>
      <c r="EJ138" s="36" t="str">
        <f t="shared" si="161"/>
        <v>n/a</v>
      </c>
      <c r="EK138" s="36" t="str">
        <f t="shared" si="161"/>
        <v>n/a</v>
      </c>
      <c r="EL138" s="36" t="str">
        <f t="shared" si="161"/>
        <v>n/a</v>
      </c>
      <c r="EM138" s="36" t="str">
        <f t="shared" si="161"/>
        <v>n/a</v>
      </c>
      <c r="EN138" s="36" t="str">
        <f t="shared" si="161"/>
        <v>n/a</v>
      </c>
      <c r="EO138" s="36" t="str">
        <f t="shared" si="162"/>
        <v>n/a</v>
      </c>
      <c r="EP138" s="36" t="str">
        <f t="shared" si="162"/>
        <v>n/a</v>
      </c>
      <c r="EQ138" s="36" t="str">
        <f t="shared" si="162"/>
        <v>n/a</v>
      </c>
      <c r="ER138" s="36" t="str">
        <f t="shared" si="162"/>
        <v>n/a</v>
      </c>
      <c r="ES138" s="36" t="str">
        <f t="shared" si="162"/>
        <v>n/a</v>
      </c>
      <c r="ET138" s="36" t="str">
        <f t="shared" si="162"/>
        <v>n/a</v>
      </c>
      <c r="EU138" s="36" t="str">
        <f t="shared" si="162"/>
        <v>n/a</v>
      </c>
      <c r="EV138" s="36" t="str">
        <f t="shared" si="162"/>
        <v>n/a</v>
      </c>
      <c r="EW138" s="36" t="str">
        <f t="shared" si="162"/>
        <v>n/a</v>
      </c>
      <c r="EX138" s="36" t="str">
        <f t="shared" si="162"/>
        <v>n/a</v>
      </c>
      <c r="EY138" s="36" t="str">
        <f t="shared" si="162"/>
        <v>n/a</v>
      </c>
      <c r="EZ138" s="36" t="str">
        <f t="shared" si="162"/>
        <v>n/a</v>
      </c>
      <c r="FA138" s="36" t="str">
        <f t="shared" si="162"/>
        <v>n/a</v>
      </c>
      <c r="FB138" s="36" t="str">
        <f t="shared" si="162"/>
        <v>n/a</v>
      </c>
      <c r="FC138" s="36" t="str">
        <f t="shared" si="162"/>
        <v>n/a</v>
      </c>
      <c r="FD138" s="36" t="str">
        <f t="shared" si="162"/>
        <v>n/a</v>
      </c>
      <c r="FE138" s="36" t="str">
        <f t="shared" si="166"/>
        <v>n/a</v>
      </c>
      <c r="FF138" s="36" t="str">
        <f t="shared" si="166"/>
        <v>n/a</v>
      </c>
      <c r="FG138" s="36" t="str">
        <f t="shared" si="166"/>
        <v>n/a</v>
      </c>
      <c r="FH138" s="36" t="str">
        <f t="shared" si="166"/>
        <v>n/a</v>
      </c>
      <c r="FI138" s="36" t="str">
        <f t="shared" si="166"/>
        <v>n/a</v>
      </c>
      <c r="FJ138" s="36" t="str">
        <f t="shared" si="166"/>
        <v>n/a</v>
      </c>
      <c r="FK138" s="36" t="str">
        <f t="shared" si="166"/>
        <v>n/a</v>
      </c>
      <c r="FL138" s="36" t="str">
        <f t="shared" si="166"/>
        <v>n/a</v>
      </c>
      <c r="FM138" s="36" t="str">
        <f t="shared" si="166"/>
        <v>n/a</v>
      </c>
      <c r="FN138" s="36" t="str">
        <f t="shared" si="166"/>
        <v>n/a</v>
      </c>
      <c r="FO138" s="36" t="str">
        <f t="shared" si="166"/>
        <v>n/a</v>
      </c>
      <c r="FP138" s="36" t="str">
        <f t="shared" si="166"/>
        <v>n/a</v>
      </c>
      <c r="FQ138" s="36" t="str">
        <f t="shared" si="166"/>
        <v>n/a</v>
      </c>
      <c r="FR138" s="36" t="str">
        <f t="shared" si="166"/>
        <v>n/a</v>
      </c>
      <c r="FS138" s="36" t="str">
        <f t="shared" si="166"/>
        <v>n/a</v>
      </c>
      <c r="FT138" s="36" t="str">
        <f t="shared" si="166"/>
        <v>n/a</v>
      </c>
      <c r="FU138" s="36" t="str">
        <f t="shared" si="164"/>
        <v>n/a</v>
      </c>
      <c r="FV138" s="36" t="str">
        <f t="shared" si="164"/>
        <v>n/a</v>
      </c>
      <c r="FW138" s="36" t="str">
        <f t="shared" si="164"/>
        <v>n/a</v>
      </c>
      <c r="FX138" s="36" t="str">
        <f t="shared" si="164"/>
        <v>n/a</v>
      </c>
      <c r="FY138" s="36" t="str">
        <f t="shared" si="164"/>
        <v>n/a</v>
      </c>
      <c r="FZ138" s="36" t="str">
        <f t="shared" si="164"/>
        <v>n/a</v>
      </c>
      <c r="GA138" s="36" t="str">
        <f t="shared" si="164"/>
        <v>n/a</v>
      </c>
      <c r="GB138" s="36" t="str">
        <f t="shared" si="164"/>
        <v>n/a</v>
      </c>
      <c r="GC138" s="36" t="str">
        <f t="shared" si="164"/>
        <v>n/a</v>
      </c>
      <c r="GD138" s="36" t="str">
        <f t="shared" si="164"/>
        <v>n/a</v>
      </c>
      <c r="GE138" s="36" t="str">
        <f t="shared" si="164"/>
        <v>n/a</v>
      </c>
      <c r="GF138" s="36" t="str">
        <f t="shared" si="164"/>
        <v>n/a</v>
      </c>
      <c r="GG138" s="36" t="str">
        <f t="shared" si="164"/>
        <v>n/a</v>
      </c>
      <c r="GH138" s="36" t="str">
        <f t="shared" si="164"/>
        <v>n/a</v>
      </c>
      <c r="GI138" s="36" t="str">
        <f t="shared" si="164"/>
        <v>n/a</v>
      </c>
      <c r="GJ138" s="36" t="str">
        <f t="shared" si="165"/>
        <v>n/a</v>
      </c>
      <c r="GK138" s="36" t="str">
        <f t="shared" si="165"/>
        <v>n/a</v>
      </c>
      <c r="GL138" s="36" t="str">
        <f t="shared" si="165"/>
        <v>n/a</v>
      </c>
      <c r="GM138" s="36" t="str">
        <f t="shared" si="165"/>
        <v>n/a</v>
      </c>
      <c r="GN138" s="36" t="str">
        <f t="shared" si="165"/>
        <v>n/a</v>
      </c>
      <c r="GO138" s="36" t="str">
        <f t="shared" si="165"/>
        <v>n/a</v>
      </c>
      <c r="GP138" s="36" t="str">
        <f t="shared" si="165"/>
        <v>n/a</v>
      </c>
      <c r="GQ138" s="36" t="str">
        <f t="shared" si="165"/>
        <v>n/a</v>
      </c>
      <c r="GR138" s="36" t="str">
        <f t="shared" si="165"/>
        <v>n/a</v>
      </c>
      <c r="GS138" s="36" t="str">
        <f t="shared" si="165"/>
        <v>n/a</v>
      </c>
      <c r="GT138" s="36" t="str">
        <f t="shared" si="165"/>
        <v>n/a</v>
      </c>
      <c r="GU138" s="36" t="str">
        <f t="shared" si="165"/>
        <v>n/a</v>
      </c>
      <c r="GV138" s="36" t="str">
        <f t="shared" si="165"/>
        <v>n/a</v>
      </c>
      <c r="GW138" s="36" t="str">
        <f t="shared" si="165"/>
        <v>n/a</v>
      </c>
      <c r="GX138" s="36" t="str">
        <f t="shared" si="165"/>
        <v>n/a</v>
      </c>
      <c r="GY138" s="36" t="str">
        <f t="shared" si="165"/>
        <v>n/a</v>
      </c>
      <c r="GZ138" s="36" t="str">
        <f t="shared" si="163"/>
        <v>n/a</v>
      </c>
      <c r="HA138" s="36" t="str">
        <f t="shared" si="163"/>
        <v>n/a</v>
      </c>
      <c r="HB138" s="36" t="str">
        <f t="shared" si="163"/>
        <v>n/a</v>
      </c>
      <c r="HC138" s="36" t="str">
        <f t="shared" si="163"/>
        <v>n/a</v>
      </c>
      <c r="HD138" s="36" t="str">
        <f t="shared" si="163"/>
        <v>n/a</v>
      </c>
      <c r="HE138" s="36" t="str">
        <f t="shared" si="163"/>
        <v>n/a</v>
      </c>
      <c r="HF138" s="36" t="str">
        <f t="shared" si="163"/>
        <v>n/a</v>
      </c>
      <c r="HG138" s="36" t="str">
        <f t="shared" si="163"/>
        <v>n/a</v>
      </c>
      <c r="HH138" s="36" t="str">
        <f t="shared" si="163"/>
        <v>n/a</v>
      </c>
      <c r="HI138" s="36" t="str">
        <f t="shared" si="163"/>
        <v>n/a</v>
      </c>
      <c r="HJ138" s="36" t="str">
        <f t="shared" si="163"/>
        <v>n/a</v>
      </c>
      <c r="HK138" s="36" t="str">
        <f t="shared" si="163"/>
        <v>n/a</v>
      </c>
      <c r="HL138" s="36" t="str">
        <f t="shared" si="163"/>
        <v>n/a</v>
      </c>
      <c r="HM138" s="36" t="str">
        <f t="shared" si="163"/>
        <v>n/a</v>
      </c>
    </row>
    <row r="139" spans="1:221" x14ac:dyDescent="0.35">
      <c r="A139" s="7" t="s">
        <v>944</v>
      </c>
      <c r="B139" s="16" t="s">
        <v>945</v>
      </c>
      <c r="C139" s="15">
        <v>150.87700000000001</v>
      </c>
      <c r="D139" s="15">
        <v>115.92</v>
      </c>
      <c r="E139" s="14">
        <f t="shared" si="95"/>
        <v>17489.661840000001</v>
      </c>
      <c r="F139" s="12">
        <f t="shared" si="109"/>
        <v>4.8629235697112761E-4</v>
      </c>
      <c r="G139" s="13">
        <f>IFERROR('[2]CEA-6.2 US Forward MRP'!G138/100, "n/a")</f>
        <v>2.777777777777778E-2</v>
      </c>
      <c r="H139" s="13">
        <f t="shared" si="110"/>
        <v>2.8750000000000001E-2</v>
      </c>
      <c r="I139" s="33">
        <f t="shared" si="111"/>
        <v>3.3327</v>
      </c>
      <c r="J139" s="13">
        <v>7.0000000000000007E-2</v>
      </c>
      <c r="K139" s="41">
        <f t="shared" si="96"/>
        <v>6.5066000000000027E-2</v>
      </c>
      <c r="L139" s="1">
        <f t="shared" si="97"/>
        <v>6.013200000000004E-2</v>
      </c>
      <c r="M139" s="1">
        <f t="shared" si="98"/>
        <v>5.5198000000000053E-2</v>
      </c>
      <c r="N139" s="1">
        <f t="shared" si="99"/>
        <v>5.0264000000000066E-2</v>
      </c>
      <c r="O139" s="1">
        <f t="shared" si="100"/>
        <v>4.5330000000000079E-2</v>
      </c>
      <c r="P139" s="5">
        <f t="shared" si="112"/>
        <v>4.0396000000000098E-2</v>
      </c>
      <c r="Q139" s="1">
        <f t="shared" si="101"/>
        <v>7.6497813527555802E-2</v>
      </c>
      <c r="R139" s="12">
        <f t="shared" si="102"/>
        <v>3.7200302043452921E-5</v>
      </c>
      <c r="S139" s="12">
        <f t="shared" si="103"/>
        <v>4.8629235697112761E-4</v>
      </c>
      <c r="T139" s="7"/>
      <c r="U139" s="42">
        <f t="shared" si="104"/>
        <v>-115.92</v>
      </c>
      <c r="V139" s="36">
        <f t="shared" si="105"/>
        <v>3.5659890000000001</v>
      </c>
      <c r="W139" s="36">
        <f t="shared" si="106"/>
        <v>3.8156082300000005</v>
      </c>
      <c r="X139" s="36">
        <f t="shared" si="132"/>
        <v>4.082700806100001</v>
      </c>
      <c r="Y139" s="36">
        <f t="shared" si="132"/>
        <v>4.3684898625270012</v>
      </c>
      <c r="Z139" s="36">
        <f t="shared" si="132"/>
        <v>4.6742841529038914</v>
      </c>
      <c r="AA139" s="36">
        <f t="shared" si="107"/>
        <v>4.9784211255967366</v>
      </c>
      <c r="AB139" s="36">
        <f t="shared" si="131"/>
        <v>5.2777835447211201</v>
      </c>
      <c r="AC139" s="36">
        <f t="shared" si="131"/>
        <v>5.5691066408226373</v>
      </c>
      <c r="AD139" s="36">
        <f t="shared" si="131"/>
        <v>5.8490322170169469</v>
      </c>
      <c r="AE139" s="36">
        <f t="shared" si="131"/>
        <v>6.1141688474143256</v>
      </c>
      <c r="AF139" s="36">
        <f t="shared" si="108"/>
        <v>6.3611568121744755</v>
      </c>
      <c r="AG139" s="36">
        <f t="shared" si="155"/>
        <v>6.6181221027590764</v>
      </c>
      <c r="AH139" s="36">
        <f t="shared" si="155"/>
        <v>6.8854677632221328</v>
      </c>
      <c r="AI139" s="36">
        <f t="shared" si="155"/>
        <v>7.1636131189852552</v>
      </c>
      <c r="AJ139" s="36">
        <f t="shared" si="155"/>
        <v>7.4529944345397841</v>
      </c>
      <c r="AK139" s="36">
        <f t="shared" si="155"/>
        <v>7.754065597717454</v>
      </c>
      <c r="AL139" s="36">
        <f t="shared" si="155"/>
        <v>8.0672988316028498</v>
      </c>
      <c r="AM139" s="36">
        <f t="shared" si="155"/>
        <v>8.3931854352042787</v>
      </c>
      <c r="AN139" s="36">
        <f t="shared" si="155"/>
        <v>8.7322365540447908</v>
      </c>
      <c r="AO139" s="36">
        <f t="shared" si="155"/>
        <v>9.0849839818819849</v>
      </c>
      <c r="AP139" s="36">
        <f t="shared" si="155"/>
        <v>9.4519809948140896</v>
      </c>
      <c r="AQ139" s="36">
        <f t="shared" si="155"/>
        <v>9.8338032190806004</v>
      </c>
      <c r="AR139" s="36">
        <f t="shared" si="155"/>
        <v>10.231049533918581</v>
      </c>
      <c r="AS139" s="36">
        <f t="shared" si="155"/>
        <v>10.644343010890758</v>
      </c>
      <c r="AT139" s="36">
        <f t="shared" si="155"/>
        <v>11.074331891158701</v>
      </c>
      <c r="AU139" s="36">
        <f t="shared" si="155"/>
        <v>11.521690602233949</v>
      </c>
      <c r="AV139" s="36">
        <f t="shared" si="155"/>
        <v>11.987120815801793</v>
      </c>
      <c r="AW139" s="36">
        <f t="shared" si="156"/>
        <v>12.471352548276924</v>
      </c>
      <c r="AX139" s="36">
        <f t="shared" si="156"/>
        <v>12.97514530581712</v>
      </c>
      <c r="AY139" s="36">
        <f t="shared" si="156"/>
        <v>13.499289275590909</v>
      </c>
      <c r="AZ139" s="36">
        <f t="shared" si="156"/>
        <v>14.044606565167681</v>
      </c>
      <c r="BA139" s="36">
        <f t="shared" si="156"/>
        <v>14.611952491974197</v>
      </c>
      <c r="BB139" s="36">
        <f t="shared" si="156"/>
        <v>15.202216924839988</v>
      </c>
      <c r="BC139" s="36">
        <f t="shared" si="156"/>
        <v>15.816325679735826</v>
      </c>
      <c r="BD139" s="36">
        <f t="shared" si="156"/>
        <v>16.455241971894434</v>
      </c>
      <c r="BE139" s="36">
        <f t="shared" si="156"/>
        <v>17.119967926591084</v>
      </c>
      <c r="BF139" s="36">
        <f t="shared" si="156"/>
        <v>17.81154615095366</v>
      </c>
      <c r="BG139" s="36">
        <f t="shared" si="156"/>
        <v>18.531061369267587</v>
      </c>
      <c r="BH139" s="36">
        <f t="shared" si="156"/>
        <v>19.279642124340523</v>
      </c>
      <c r="BI139" s="36">
        <f t="shared" si="156"/>
        <v>20.058462547595383</v>
      </c>
      <c r="BJ139" s="36">
        <f t="shared" si="156"/>
        <v>20.868744200668047</v>
      </c>
      <c r="BK139" s="36">
        <f t="shared" si="156"/>
        <v>21.711757991398237</v>
      </c>
      <c r="BL139" s="36">
        <f t="shared" si="156"/>
        <v>22.588826167218762</v>
      </c>
      <c r="BM139" s="36">
        <f t="shared" si="157"/>
        <v>23.501324389069733</v>
      </c>
      <c r="BN139" s="36">
        <f t="shared" si="157"/>
        <v>24.450683889090598</v>
      </c>
      <c r="BO139" s="36">
        <f t="shared" si="157"/>
        <v>25.438393715474305</v>
      </c>
      <c r="BP139" s="36">
        <f t="shared" si="157"/>
        <v>26.466003068004607</v>
      </c>
      <c r="BQ139" s="36">
        <f t="shared" si="157"/>
        <v>27.535123727939723</v>
      </c>
      <c r="BR139" s="36">
        <f t="shared" si="157"/>
        <v>28.647432586053579</v>
      </c>
      <c r="BS139" s="36">
        <f t="shared" si="157"/>
        <v>29.804674272799801</v>
      </c>
      <c r="BT139" s="36">
        <f t="shared" si="157"/>
        <v>31.008663894723824</v>
      </c>
      <c r="BU139" s="36">
        <f t="shared" si="157"/>
        <v>32.261289881415088</v>
      </c>
      <c r="BV139" s="36">
        <f t="shared" si="157"/>
        <v>33.564516947464732</v>
      </c>
      <c r="BW139" s="36">
        <f t="shared" si="157"/>
        <v>34.920389174074522</v>
      </c>
      <c r="BX139" s="36">
        <f t="shared" si="157"/>
        <v>36.331033215150441</v>
      </c>
      <c r="BY139" s="36">
        <f t="shared" si="157"/>
        <v>37.798661632909663</v>
      </c>
      <c r="BZ139" s="36">
        <f t="shared" si="157"/>
        <v>39.325576368232689</v>
      </c>
      <c r="CA139" s="36">
        <f t="shared" si="157"/>
        <v>40.914172351203817</v>
      </c>
      <c r="CB139" s="36">
        <f t="shared" si="157"/>
        <v>42.566941257503053</v>
      </c>
      <c r="CC139" s="36">
        <f t="shared" si="158"/>
        <v>44.286475416541151</v>
      </c>
      <c r="CD139" s="36">
        <f t="shared" si="158"/>
        <v>46.075471877467749</v>
      </c>
      <c r="CE139" s="36">
        <f t="shared" si="158"/>
        <v>47.936736639429938</v>
      </c>
      <c r="CF139" s="36">
        <f t="shared" si="158"/>
        <v>49.873189052716356</v>
      </c>
      <c r="CG139" s="36">
        <f t="shared" si="158"/>
        <v>51.887866397689891</v>
      </c>
      <c r="CH139" s="36">
        <f t="shared" si="158"/>
        <v>53.983928648690977</v>
      </c>
      <c r="CI139" s="36">
        <f t="shared" si="158"/>
        <v>56.164663430383506</v>
      </c>
      <c r="CJ139" s="36">
        <f t="shared" si="158"/>
        <v>58.433491174317282</v>
      </c>
      <c r="CK139" s="36">
        <f t="shared" si="158"/>
        <v>60.793970483795007</v>
      </c>
      <c r="CL139" s="36">
        <f t="shared" si="158"/>
        <v>63.249803715458398</v>
      </c>
      <c r="CM139" s="36">
        <f t="shared" si="158"/>
        <v>65.804842786348061</v>
      </c>
      <c r="CN139" s="36">
        <f t="shared" si="158"/>
        <v>68.46309521554538</v>
      </c>
      <c r="CO139" s="36">
        <f t="shared" si="158"/>
        <v>71.228730409872554</v>
      </c>
      <c r="CP139" s="36">
        <f t="shared" si="158"/>
        <v>74.106086203509776</v>
      </c>
      <c r="CQ139" s="36">
        <f t="shared" si="158"/>
        <v>77.099675661786762</v>
      </c>
      <c r="CR139" s="36">
        <f t="shared" si="158"/>
        <v>80.214194159820309</v>
      </c>
      <c r="CS139" s="36">
        <f t="shared" si="159"/>
        <v>83.454526747100417</v>
      </c>
      <c r="CT139" s="36">
        <f t="shared" si="159"/>
        <v>86.825755809576293</v>
      </c>
      <c r="CU139" s="36">
        <f t="shared" si="159"/>
        <v>90.33316904125995</v>
      </c>
      <c r="CV139" s="36">
        <f t="shared" si="159"/>
        <v>93.982267737850691</v>
      </c>
      <c r="CW139" s="36">
        <f t="shared" si="159"/>
        <v>97.778775425388915</v>
      </c>
      <c r="CX139" s="36">
        <f t="shared" si="159"/>
        <v>101.72864683747294</v>
      </c>
      <c r="CY139" s="36">
        <f t="shared" si="159"/>
        <v>105.8380772551195</v>
      </c>
      <c r="CZ139" s="36">
        <f t="shared" si="159"/>
        <v>110.11351222391733</v>
      </c>
      <c r="DA139" s="36">
        <f t="shared" si="159"/>
        <v>114.5616576637147</v>
      </c>
      <c r="DB139" s="36">
        <f t="shared" si="159"/>
        <v>119.18949038669813</v>
      </c>
      <c r="DC139" s="36">
        <f t="shared" si="159"/>
        <v>124.00426904035919</v>
      </c>
      <c r="DD139" s="36">
        <f t="shared" si="159"/>
        <v>129.01354549251354</v>
      </c>
      <c r="DE139" s="36">
        <f t="shared" si="159"/>
        <v>134.22517667622913</v>
      </c>
      <c r="DF139" s="36">
        <f t="shared" si="159"/>
        <v>139.6473369132421</v>
      </c>
      <c r="DG139" s="36">
        <f t="shared" si="159"/>
        <v>145.28853073518945</v>
      </c>
      <c r="DH139" s="36">
        <f t="shared" si="159"/>
        <v>151.15760622276818</v>
      </c>
      <c r="DI139" s="36">
        <f t="shared" si="160"/>
        <v>157.26376888374313</v>
      </c>
      <c r="DJ139" s="36">
        <f t="shared" si="160"/>
        <v>163.61659609157084</v>
      </c>
      <c r="DK139" s="36">
        <f t="shared" si="160"/>
        <v>170.22605210728597</v>
      </c>
      <c r="DL139" s="36">
        <f t="shared" si="160"/>
        <v>177.10250370821191</v>
      </c>
      <c r="DM139" s="36">
        <f t="shared" si="160"/>
        <v>184.25673644800887</v>
      </c>
      <c r="DN139" s="36">
        <f t="shared" si="160"/>
        <v>191.69997157356266</v>
      </c>
      <c r="DO139" s="36">
        <f t="shared" si="160"/>
        <v>199.44388362524833</v>
      </c>
      <c r="DP139" s="36">
        <f t="shared" si="160"/>
        <v>207.50061874817388</v>
      </c>
      <c r="DQ139" s="36">
        <f t="shared" si="160"/>
        <v>215.88281374312513</v>
      </c>
      <c r="DR139" s="36">
        <f t="shared" si="160"/>
        <v>224.60361588709242</v>
      </c>
      <c r="DS139" s="36">
        <f t="shared" si="160"/>
        <v>233.67670355446742</v>
      </c>
      <c r="DT139" s="36">
        <f t="shared" si="160"/>
        <v>243.11630767125371</v>
      </c>
      <c r="DU139" s="36">
        <f t="shared" si="160"/>
        <v>252.93723403594169</v>
      </c>
      <c r="DV139" s="36">
        <f t="shared" si="160"/>
        <v>263.15488654205762</v>
      </c>
      <c r="DW139" s="36">
        <f t="shared" si="160"/>
        <v>273.78529133881062</v>
      </c>
      <c r="DX139" s="36">
        <f t="shared" si="160"/>
        <v>284.84512196773323</v>
      </c>
      <c r="DY139" s="36">
        <f t="shared" si="161"/>
        <v>296.35172551474182</v>
      </c>
      <c r="DZ139" s="36">
        <f t="shared" si="161"/>
        <v>308.32314981863533</v>
      </c>
      <c r="EA139" s="36">
        <f t="shared" si="161"/>
        <v>320.77817177870895</v>
      </c>
      <c r="EB139" s="36">
        <f t="shared" si="161"/>
        <v>333.73632680588173</v>
      </c>
      <c r="EC139" s="36">
        <f t="shared" si="161"/>
        <v>347.21793946353216</v>
      </c>
      <c r="ED139" s="36">
        <f t="shared" si="161"/>
        <v>361.24415534610102</v>
      </c>
      <c r="EE139" s="36">
        <f t="shared" si="161"/>
        <v>375.83697424546216</v>
      </c>
      <c r="EF139" s="36">
        <f t="shared" si="161"/>
        <v>391.01928465708187</v>
      </c>
      <c r="EG139" s="36">
        <f t="shared" si="161"/>
        <v>406.81489968008941</v>
      </c>
      <c r="EH139" s="36">
        <f t="shared" si="161"/>
        <v>423.24859436756634</v>
      </c>
      <c r="EI139" s="36">
        <f t="shared" si="161"/>
        <v>440.34614458563857</v>
      </c>
      <c r="EJ139" s="36">
        <f t="shared" si="161"/>
        <v>458.13436744232007</v>
      </c>
      <c r="EK139" s="36">
        <f t="shared" si="161"/>
        <v>476.64116334952007</v>
      </c>
      <c r="EL139" s="36">
        <f t="shared" si="161"/>
        <v>495.89555978418736</v>
      </c>
      <c r="EM139" s="36">
        <f t="shared" si="161"/>
        <v>515.92775681722947</v>
      </c>
      <c r="EN139" s="36">
        <f t="shared" si="161"/>
        <v>536.76917448161828</v>
      </c>
      <c r="EO139" s="36">
        <f t="shared" si="162"/>
        <v>558.45250205397781</v>
      </c>
      <c r="EP139" s="36">
        <f t="shared" si="162"/>
        <v>581.01174932695039</v>
      </c>
      <c r="EQ139" s="36">
        <f t="shared" si="162"/>
        <v>604.48229995276199</v>
      </c>
      <c r="ER139" s="36">
        <f t="shared" si="162"/>
        <v>628.90096694165379</v>
      </c>
      <c r="ES139" s="36">
        <f t="shared" si="162"/>
        <v>654.30605040222895</v>
      </c>
      <c r="ET139" s="36">
        <f t="shared" si="162"/>
        <v>680.73739761427748</v>
      </c>
      <c r="EU139" s="36">
        <f t="shared" si="162"/>
        <v>708.23646552830394</v>
      </c>
      <c r="EV139" s="36">
        <f t="shared" si="162"/>
        <v>736.84638578978536</v>
      </c>
      <c r="EW139" s="36">
        <f t="shared" si="162"/>
        <v>766.61203239014958</v>
      </c>
      <c r="EX139" s="36">
        <f t="shared" si="162"/>
        <v>797.58009205058215</v>
      </c>
      <c r="EY139" s="36">
        <f t="shared" si="162"/>
        <v>829.79913744905753</v>
      </c>
      <c r="EZ139" s="36">
        <f t="shared" si="162"/>
        <v>863.31970340544979</v>
      </c>
      <c r="FA139" s="36">
        <f t="shared" si="162"/>
        <v>898.19436614421647</v>
      </c>
      <c r="FB139" s="36">
        <f t="shared" si="162"/>
        <v>934.47782575897838</v>
      </c>
      <c r="FC139" s="36">
        <f t="shared" si="162"/>
        <v>972.22699200833813</v>
      </c>
      <c r="FD139" s="36">
        <f t="shared" si="162"/>
        <v>1011.5010735775071</v>
      </c>
      <c r="FE139" s="36">
        <f t="shared" si="166"/>
        <v>1052.3616709457442</v>
      </c>
      <c r="FF139" s="36">
        <f t="shared" si="166"/>
        <v>1094.8728730052685</v>
      </c>
      <c r="FG139" s="36">
        <f t="shared" si="166"/>
        <v>1139.1013575831894</v>
      </c>
      <c r="FH139" s="36">
        <f t="shared" si="166"/>
        <v>1185.1164960241201</v>
      </c>
      <c r="FI139" s="36">
        <f t="shared" si="166"/>
        <v>1232.9904619975107</v>
      </c>
      <c r="FJ139" s="36">
        <f t="shared" si="166"/>
        <v>1282.7983447003623</v>
      </c>
      <c r="FK139" s="36">
        <f t="shared" si="166"/>
        <v>1334.6182666328782</v>
      </c>
      <c r="FL139" s="36">
        <f t="shared" si="166"/>
        <v>1388.5315061317801</v>
      </c>
      <c r="FM139" s="36">
        <f t="shared" si="166"/>
        <v>1444.6226248534797</v>
      </c>
      <c r="FN139" s="36">
        <f t="shared" si="166"/>
        <v>1502.9796004070611</v>
      </c>
      <c r="FO139" s="36">
        <f t="shared" si="166"/>
        <v>1563.6939643451049</v>
      </c>
      <c r="FP139" s="36">
        <f t="shared" si="166"/>
        <v>1626.8609457287898</v>
      </c>
      <c r="FQ139" s="36">
        <f t="shared" si="166"/>
        <v>1692.5796204924502</v>
      </c>
      <c r="FR139" s="36">
        <f t="shared" si="166"/>
        <v>1760.9530668418633</v>
      </c>
      <c r="FS139" s="36">
        <f t="shared" si="166"/>
        <v>1832.0885269300074</v>
      </c>
      <c r="FT139" s="36">
        <f t="shared" si="166"/>
        <v>1906.0975750638722</v>
      </c>
      <c r="FU139" s="36">
        <f t="shared" si="164"/>
        <v>1983.0962927061526</v>
      </c>
      <c r="FV139" s="36">
        <f t="shared" si="164"/>
        <v>2063.2054505463107</v>
      </c>
      <c r="FW139" s="36">
        <f t="shared" si="164"/>
        <v>2146.5506979265797</v>
      </c>
      <c r="FX139" s="36">
        <f t="shared" si="164"/>
        <v>2233.2627599200218</v>
      </c>
      <c r="FY139" s="36">
        <f t="shared" si="164"/>
        <v>2323.4776423697513</v>
      </c>
      <c r="FZ139" s="36">
        <f t="shared" si="164"/>
        <v>2417.3368452109198</v>
      </c>
      <c r="GA139" s="36">
        <f t="shared" si="164"/>
        <v>2514.9875844100602</v>
      </c>
      <c r="GB139" s="36">
        <f t="shared" si="164"/>
        <v>2616.5830228698892</v>
      </c>
      <c r="GC139" s="36">
        <f t="shared" si="164"/>
        <v>2722.2825106617415</v>
      </c>
      <c r="GD139" s="36">
        <f t="shared" si="164"/>
        <v>2832.2518349624333</v>
      </c>
      <c r="GE139" s="36">
        <f t="shared" si="164"/>
        <v>2946.6634800875759</v>
      </c>
      <c r="GF139" s="36">
        <f t="shared" si="164"/>
        <v>3065.696898029194</v>
      </c>
      <c r="GG139" s="36">
        <f t="shared" si="164"/>
        <v>3189.5387899219818</v>
      </c>
      <c r="GH139" s="36">
        <f t="shared" si="164"/>
        <v>3318.3833988796705</v>
      </c>
      <c r="GI139" s="36">
        <f t="shared" si="164"/>
        <v>3452.4328146608141</v>
      </c>
      <c r="GJ139" s="36">
        <f t="shared" si="165"/>
        <v>3591.8972906418526</v>
      </c>
      <c r="GK139" s="36">
        <f t="shared" si="165"/>
        <v>3736.9955735946214</v>
      </c>
      <c r="GL139" s="36">
        <f t="shared" si="165"/>
        <v>3887.9552467855501</v>
      </c>
      <c r="GM139" s="36">
        <f t="shared" si="165"/>
        <v>4045.0130869346995</v>
      </c>
      <c r="GN139" s="36">
        <f t="shared" si="165"/>
        <v>4208.4154355945138</v>
      </c>
      <c r="GO139" s="36">
        <f t="shared" si="165"/>
        <v>4378.4185855307906</v>
      </c>
      <c r="GP139" s="36">
        <f t="shared" si="165"/>
        <v>4555.2891827118929</v>
      </c>
      <c r="GQ139" s="36">
        <f t="shared" si="165"/>
        <v>4739.3046445367227</v>
      </c>
      <c r="GR139" s="36">
        <f t="shared" si="165"/>
        <v>4930.7535949574285</v>
      </c>
      <c r="GS139" s="36">
        <f t="shared" si="165"/>
        <v>5129.9363171793293</v>
      </c>
      <c r="GT139" s="36">
        <f t="shared" si="165"/>
        <v>5337.1652246481062</v>
      </c>
      <c r="GU139" s="36">
        <f t="shared" si="165"/>
        <v>5552.7653510629916</v>
      </c>
      <c r="GV139" s="36">
        <f t="shared" si="165"/>
        <v>5777.0748601845326</v>
      </c>
      <c r="GW139" s="36">
        <f t="shared" si="165"/>
        <v>6010.4455762365478</v>
      </c>
      <c r="GX139" s="36">
        <f t="shared" si="165"/>
        <v>6253.2435357342001</v>
      </c>
      <c r="GY139" s="36">
        <f t="shared" si="165"/>
        <v>6505.8495616037198</v>
      </c>
      <c r="GZ139" s="36">
        <f t="shared" si="163"/>
        <v>6768.6598604942646</v>
      </c>
      <c r="HA139" s="36">
        <f t="shared" si="163"/>
        <v>7042.0866442187917</v>
      </c>
      <c r="HB139" s="36">
        <f t="shared" si="163"/>
        <v>7326.5587762986543</v>
      </c>
      <c r="HC139" s="36">
        <f t="shared" si="163"/>
        <v>7622.5224446260154</v>
      </c>
      <c r="HD139" s="36">
        <f t="shared" si="163"/>
        <v>7930.4418612991285</v>
      </c>
      <c r="HE139" s="36">
        <f t="shared" si="163"/>
        <v>8250.7999907281683</v>
      </c>
      <c r="HF139" s="36">
        <f t="shared" si="163"/>
        <v>8584.099307153625</v>
      </c>
      <c r="HG139" s="36">
        <f t="shared" si="163"/>
        <v>8930.8625827654032</v>
      </c>
      <c r="HH139" s="36">
        <f t="shared" si="163"/>
        <v>9291.6337076587952</v>
      </c>
      <c r="HI139" s="36">
        <f t="shared" si="163"/>
        <v>9666.9785429133808</v>
      </c>
      <c r="HJ139" s="36">
        <f t="shared" si="163"/>
        <v>10057.485808132911</v>
      </c>
      <c r="HK139" s="36">
        <f t="shared" si="163"/>
        <v>10463.76800483825</v>
      </c>
      <c r="HL139" s="36">
        <f t="shared" si="163"/>
        <v>10886.462377161697</v>
      </c>
      <c r="HM139" s="36">
        <f t="shared" si="163"/>
        <v>11326.231911349521</v>
      </c>
    </row>
    <row r="140" spans="1:221" x14ac:dyDescent="0.35">
      <c r="A140" s="7" t="s">
        <v>946</v>
      </c>
      <c r="B140" s="16" t="s">
        <v>947</v>
      </c>
      <c r="C140" s="15">
        <v>49.069000000000003</v>
      </c>
      <c r="D140" s="15">
        <v>921.46</v>
      </c>
      <c r="E140" s="14">
        <f t="shared" si="95"/>
        <v>45215.120740000006</v>
      </c>
      <c r="F140" s="12">
        <f t="shared" si="109"/>
        <v>0</v>
      </c>
      <c r="G140" s="13">
        <f>IFERROR('[2]CEA-6.2 US Forward MRP'!G139/100, "n/a")</f>
        <v>8.898921277103726E-3</v>
      </c>
      <c r="H140" s="13" t="str">
        <f t="shared" si="110"/>
        <v>n/a</v>
      </c>
      <c r="I140" s="33" t="str">
        <f t="shared" si="111"/>
        <v>n/a</v>
      </c>
      <c r="J140" s="13" t="s">
        <v>233</v>
      </c>
      <c r="K140" s="41" t="str">
        <f t="shared" si="96"/>
        <v>n/a</v>
      </c>
      <c r="L140" s="1" t="str">
        <f t="shared" si="97"/>
        <v>n/a</v>
      </c>
      <c r="M140" s="1" t="str">
        <f t="shared" si="98"/>
        <v>n/a</v>
      </c>
      <c r="N140" s="1" t="str">
        <f t="shared" si="99"/>
        <v>n/a</v>
      </c>
      <c r="O140" s="1" t="str">
        <f t="shared" si="100"/>
        <v>n/a</v>
      </c>
      <c r="P140" s="5">
        <f t="shared" si="112"/>
        <v>4.0396000000000098E-2</v>
      </c>
      <c r="Q140" s="1" t="str">
        <f t="shared" si="101"/>
        <v>n/a</v>
      </c>
      <c r="R140" s="12" t="str">
        <f t="shared" si="102"/>
        <v>n/a</v>
      </c>
      <c r="S140" s="12">
        <f t="shared" si="103"/>
        <v>0</v>
      </c>
      <c r="T140" s="7"/>
      <c r="U140" s="42">
        <f t="shared" si="104"/>
        <v>-921.46</v>
      </c>
      <c r="V140" s="36" t="str">
        <f t="shared" si="105"/>
        <v>n/a</v>
      </c>
      <c r="W140" s="36" t="str">
        <f t="shared" si="106"/>
        <v>n/a</v>
      </c>
      <c r="X140" s="36" t="str">
        <f t="shared" si="132"/>
        <v>n/a</v>
      </c>
      <c r="Y140" s="36" t="str">
        <f t="shared" si="132"/>
        <v>n/a</v>
      </c>
      <c r="Z140" s="36" t="str">
        <f t="shared" si="132"/>
        <v>n/a</v>
      </c>
      <c r="AA140" s="36" t="str">
        <f t="shared" si="107"/>
        <v>n/a</v>
      </c>
      <c r="AB140" s="36" t="str">
        <f t="shared" si="131"/>
        <v>n/a</v>
      </c>
      <c r="AC140" s="36" t="str">
        <f t="shared" si="131"/>
        <v>n/a</v>
      </c>
      <c r="AD140" s="36" t="str">
        <f t="shared" si="131"/>
        <v>n/a</v>
      </c>
      <c r="AE140" s="36" t="str">
        <f t="shared" si="131"/>
        <v>n/a</v>
      </c>
      <c r="AF140" s="36" t="str">
        <f t="shared" si="108"/>
        <v>n/a</v>
      </c>
      <c r="AG140" s="36" t="str">
        <f t="shared" si="155"/>
        <v>n/a</v>
      </c>
      <c r="AH140" s="36" t="str">
        <f t="shared" si="155"/>
        <v>n/a</v>
      </c>
      <c r="AI140" s="36" t="str">
        <f t="shared" si="155"/>
        <v>n/a</v>
      </c>
      <c r="AJ140" s="36" t="str">
        <f t="shared" si="155"/>
        <v>n/a</v>
      </c>
      <c r="AK140" s="36" t="str">
        <f t="shared" si="155"/>
        <v>n/a</v>
      </c>
      <c r="AL140" s="36" t="str">
        <f t="shared" si="155"/>
        <v>n/a</v>
      </c>
      <c r="AM140" s="36" t="str">
        <f t="shared" si="155"/>
        <v>n/a</v>
      </c>
      <c r="AN140" s="36" t="str">
        <f t="shared" si="155"/>
        <v>n/a</v>
      </c>
      <c r="AO140" s="36" t="str">
        <f t="shared" si="155"/>
        <v>n/a</v>
      </c>
      <c r="AP140" s="36" t="str">
        <f t="shared" si="155"/>
        <v>n/a</v>
      </c>
      <c r="AQ140" s="36" t="str">
        <f t="shared" si="155"/>
        <v>n/a</v>
      </c>
      <c r="AR140" s="36" t="str">
        <f t="shared" si="155"/>
        <v>n/a</v>
      </c>
      <c r="AS140" s="36" t="str">
        <f t="shared" si="155"/>
        <v>n/a</v>
      </c>
      <c r="AT140" s="36" t="str">
        <f t="shared" si="155"/>
        <v>n/a</v>
      </c>
      <c r="AU140" s="36" t="str">
        <f t="shared" si="155"/>
        <v>n/a</v>
      </c>
      <c r="AV140" s="36" t="str">
        <f t="shared" si="155"/>
        <v>n/a</v>
      </c>
      <c r="AW140" s="36" t="str">
        <f t="shared" si="156"/>
        <v>n/a</v>
      </c>
      <c r="AX140" s="36" t="str">
        <f t="shared" si="156"/>
        <v>n/a</v>
      </c>
      <c r="AY140" s="36" t="str">
        <f t="shared" si="156"/>
        <v>n/a</v>
      </c>
      <c r="AZ140" s="36" t="str">
        <f t="shared" si="156"/>
        <v>n/a</v>
      </c>
      <c r="BA140" s="36" t="str">
        <f t="shared" si="156"/>
        <v>n/a</v>
      </c>
      <c r="BB140" s="36" t="str">
        <f t="shared" si="156"/>
        <v>n/a</v>
      </c>
      <c r="BC140" s="36" t="str">
        <f t="shared" si="156"/>
        <v>n/a</v>
      </c>
      <c r="BD140" s="36" t="str">
        <f t="shared" si="156"/>
        <v>n/a</v>
      </c>
      <c r="BE140" s="36" t="str">
        <f t="shared" si="156"/>
        <v>n/a</v>
      </c>
      <c r="BF140" s="36" t="str">
        <f t="shared" si="156"/>
        <v>n/a</v>
      </c>
      <c r="BG140" s="36" t="str">
        <f t="shared" si="156"/>
        <v>n/a</v>
      </c>
      <c r="BH140" s="36" t="str">
        <f t="shared" si="156"/>
        <v>n/a</v>
      </c>
      <c r="BI140" s="36" t="str">
        <f t="shared" si="156"/>
        <v>n/a</v>
      </c>
      <c r="BJ140" s="36" t="str">
        <f t="shared" si="156"/>
        <v>n/a</v>
      </c>
      <c r="BK140" s="36" t="str">
        <f t="shared" si="156"/>
        <v>n/a</v>
      </c>
      <c r="BL140" s="36" t="str">
        <f t="shared" si="156"/>
        <v>n/a</v>
      </c>
      <c r="BM140" s="36" t="str">
        <f t="shared" si="157"/>
        <v>n/a</v>
      </c>
      <c r="BN140" s="36" t="str">
        <f t="shared" si="157"/>
        <v>n/a</v>
      </c>
      <c r="BO140" s="36" t="str">
        <f t="shared" si="157"/>
        <v>n/a</v>
      </c>
      <c r="BP140" s="36" t="str">
        <f t="shared" si="157"/>
        <v>n/a</v>
      </c>
      <c r="BQ140" s="36" t="str">
        <f t="shared" si="157"/>
        <v>n/a</v>
      </c>
      <c r="BR140" s="36" t="str">
        <f t="shared" si="157"/>
        <v>n/a</v>
      </c>
      <c r="BS140" s="36" t="str">
        <f t="shared" si="157"/>
        <v>n/a</v>
      </c>
      <c r="BT140" s="36" t="str">
        <f t="shared" si="157"/>
        <v>n/a</v>
      </c>
      <c r="BU140" s="36" t="str">
        <f t="shared" si="157"/>
        <v>n/a</v>
      </c>
      <c r="BV140" s="36" t="str">
        <f t="shared" si="157"/>
        <v>n/a</v>
      </c>
      <c r="BW140" s="36" t="str">
        <f t="shared" si="157"/>
        <v>n/a</v>
      </c>
      <c r="BX140" s="36" t="str">
        <f t="shared" si="157"/>
        <v>n/a</v>
      </c>
      <c r="BY140" s="36" t="str">
        <f t="shared" si="157"/>
        <v>n/a</v>
      </c>
      <c r="BZ140" s="36" t="str">
        <f t="shared" si="157"/>
        <v>n/a</v>
      </c>
      <c r="CA140" s="36" t="str">
        <f t="shared" si="157"/>
        <v>n/a</v>
      </c>
      <c r="CB140" s="36" t="str">
        <f t="shared" si="157"/>
        <v>n/a</v>
      </c>
      <c r="CC140" s="36" t="str">
        <f t="shared" si="158"/>
        <v>n/a</v>
      </c>
      <c r="CD140" s="36" t="str">
        <f t="shared" si="158"/>
        <v>n/a</v>
      </c>
      <c r="CE140" s="36" t="str">
        <f t="shared" si="158"/>
        <v>n/a</v>
      </c>
      <c r="CF140" s="36" t="str">
        <f t="shared" si="158"/>
        <v>n/a</v>
      </c>
      <c r="CG140" s="36" t="str">
        <f t="shared" si="158"/>
        <v>n/a</v>
      </c>
      <c r="CH140" s="36" t="str">
        <f t="shared" si="158"/>
        <v>n/a</v>
      </c>
      <c r="CI140" s="36" t="str">
        <f t="shared" si="158"/>
        <v>n/a</v>
      </c>
      <c r="CJ140" s="36" t="str">
        <f t="shared" si="158"/>
        <v>n/a</v>
      </c>
      <c r="CK140" s="36" t="str">
        <f t="shared" si="158"/>
        <v>n/a</v>
      </c>
      <c r="CL140" s="36" t="str">
        <f t="shared" si="158"/>
        <v>n/a</v>
      </c>
      <c r="CM140" s="36" t="str">
        <f t="shared" si="158"/>
        <v>n/a</v>
      </c>
      <c r="CN140" s="36" t="str">
        <f t="shared" si="158"/>
        <v>n/a</v>
      </c>
      <c r="CO140" s="36" t="str">
        <f t="shared" si="158"/>
        <v>n/a</v>
      </c>
      <c r="CP140" s="36" t="str">
        <f t="shared" si="158"/>
        <v>n/a</v>
      </c>
      <c r="CQ140" s="36" t="str">
        <f t="shared" si="158"/>
        <v>n/a</v>
      </c>
      <c r="CR140" s="36" t="str">
        <f t="shared" si="158"/>
        <v>n/a</v>
      </c>
      <c r="CS140" s="36" t="str">
        <f t="shared" si="159"/>
        <v>n/a</v>
      </c>
      <c r="CT140" s="36" t="str">
        <f t="shared" si="159"/>
        <v>n/a</v>
      </c>
      <c r="CU140" s="36" t="str">
        <f t="shared" si="159"/>
        <v>n/a</v>
      </c>
      <c r="CV140" s="36" t="str">
        <f t="shared" si="159"/>
        <v>n/a</v>
      </c>
      <c r="CW140" s="36" t="str">
        <f t="shared" si="159"/>
        <v>n/a</v>
      </c>
      <c r="CX140" s="36" t="str">
        <f t="shared" si="159"/>
        <v>n/a</v>
      </c>
      <c r="CY140" s="36" t="str">
        <f t="shared" si="159"/>
        <v>n/a</v>
      </c>
      <c r="CZ140" s="36" t="str">
        <f t="shared" si="159"/>
        <v>n/a</v>
      </c>
      <c r="DA140" s="36" t="str">
        <f t="shared" si="159"/>
        <v>n/a</v>
      </c>
      <c r="DB140" s="36" t="str">
        <f t="shared" si="159"/>
        <v>n/a</v>
      </c>
      <c r="DC140" s="36" t="str">
        <f t="shared" si="159"/>
        <v>n/a</v>
      </c>
      <c r="DD140" s="36" t="str">
        <f t="shared" si="159"/>
        <v>n/a</v>
      </c>
      <c r="DE140" s="36" t="str">
        <f t="shared" si="159"/>
        <v>n/a</v>
      </c>
      <c r="DF140" s="36" t="str">
        <f t="shared" si="159"/>
        <v>n/a</v>
      </c>
      <c r="DG140" s="36" t="str">
        <f t="shared" si="159"/>
        <v>n/a</v>
      </c>
      <c r="DH140" s="36" t="str">
        <f t="shared" si="159"/>
        <v>n/a</v>
      </c>
      <c r="DI140" s="36" t="str">
        <f t="shared" si="160"/>
        <v>n/a</v>
      </c>
      <c r="DJ140" s="36" t="str">
        <f t="shared" si="160"/>
        <v>n/a</v>
      </c>
      <c r="DK140" s="36" t="str">
        <f t="shared" si="160"/>
        <v>n/a</v>
      </c>
      <c r="DL140" s="36" t="str">
        <f t="shared" si="160"/>
        <v>n/a</v>
      </c>
      <c r="DM140" s="36" t="str">
        <f t="shared" si="160"/>
        <v>n/a</v>
      </c>
      <c r="DN140" s="36" t="str">
        <f t="shared" si="160"/>
        <v>n/a</v>
      </c>
      <c r="DO140" s="36" t="str">
        <f t="shared" si="160"/>
        <v>n/a</v>
      </c>
      <c r="DP140" s="36" t="str">
        <f t="shared" si="160"/>
        <v>n/a</v>
      </c>
      <c r="DQ140" s="36" t="str">
        <f t="shared" si="160"/>
        <v>n/a</v>
      </c>
      <c r="DR140" s="36" t="str">
        <f t="shared" si="160"/>
        <v>n/a</v>
      </c>
      <c r="DS140" s="36" t="str">
        <f t="shared" si="160"/>
        <v>n/a</v>
      </c>
      <c r="DT140" s="36" t="str">
        <f t="shared" si="160"/>
        <v>n/a</v>
      </c>
      <c r="DU140" s="36" t="str">
        <f t="shared" si="160"/>
        <v>n/a</v>
      </c>
      <c r="DV140" s="36" t="str">
        <f t="shared" si="160"/>
        <v>n/a</v>
      </c>
      <c r="DW140" s="36" t="str">
        <f t="shared" si="160"/>
        <v>n/a</v>
      </c>
      <c r="DX140" s="36" t="str">
        <f t="shared" si="160"/>
        <v>n/a</v>
      </c>
      <c r="DY140" s="36" t="str">
        <f t="shared" si="161"/>
        <v>n/a</v>
      </c>
      <c r="DZ140" s="36" t="str">
        <f t="shared" si="161"/>
        <v>n/a</v>
      </c>
      <c r="EA140" s="36" t="str">
        <f t="shared" si="161"/>
        <v>n/a</v>
      </c>
      <c r="EB140" s="36" t="str">
        <f t="shared" si="161"/>
        <v>n/a</v>
      </c>
      <c r="EC140" s="36" t="str">
        <f t="shared" si="161"/>
        <v>n/a</v>
      </c>
      <c r="ED140" s="36" t="str">
        <f t="shared" si="161"/>
        <v>n/a</v>
      </c>
      <c r="EE140" s="36" t="str">
        <f t="shared" si="161"/>
        <v>n/a</v>
      </c>
      <c r="EF140" s="36" t="str">
        <f t="shared" si="161"/>
        <v>n/a</v>
      </c>
      <c r="EG140" s="36" t="str">
        <f t="shared" si="161"/>
        <v>n/a</v>
      </c>
      <c r="EH140" s="36" t="str">
        <f t="shared" si="161"/>
        <v>n/a</v>
      </c>
      <c r="EI140" s="36" t="str">
        <f t="shared" si="161"/>
        <v>n/a</v>
      </c>
      <c r="EJ140" s="36" t="str">
        <f t="shared" si="161"/>
        <v>n/a</v>
      </c>
      <c r="EK140" s="36" t="str">
        <f t="shared" si="161"/>
        <v>n/a</v>
      </c>
      <c r="EL140" s="36" t="str">
        <f t="shared" si="161"/>
        <v>n/a</v>
      </c>
      <c r="EM140" s="36" t="str">
        <f t="shared" si="161"/>
        <v>n/a</v>
      </c>
      <c r="EN140" s="36" t="str">
        <f t="shared" si="161"/>
        <v>n/a</v>
      </c>
      <c r="EO140" s="36" t="str">
        <f t="shared" si="162"/>
        <v>n/a</v>
      </c>
      <c r="EP140" s="36" t="str">
        <f t="shared" si="162"/>
        <v>n/a</v>
      </c>
      <c r="EQ140" s="36" t="str">
        <f t="shared" si="162"/>
        <v>n/a</v>
      </c>
      <c r="ER140" s="36" t="str">
        <f t="shared" si="162"/>
        <v>n/a</v>
      </c>
      <c r="ES140" s="36" t="str">
        <f t="shared" si="162"/>
        <v>n/a</v>
      </c>
      <c r="ET140" s="36" t="str">
        <f t="shared" si="162"/>
        <v>n/a</v>
      </c>
      <c r="EU140" s="36" t="str">
        <f t="shared" si="162"/>
        <v>n/a</v>
      </c>
      <c r="EV140" s="36" t="str">
        <f t="shared" si="162"/>
        <v>n/a</v>
      </c>
      <c r="EW140" s="36" t="str">
        <f t="shared" si="162"/>
        <v>n/a</v>
      </c>
      <c r="EX140" s="36" t="str">
        <f t="shared" si="162"/>
        <v>n/a</v>
      </c>
      <c r="EY140" s="36" t="str">
        <f t="shared" si="162"/>
        <v>n/a</v>
      </c>
      <c r="EZ140" s="36" t="str">
        <f t="shared" si="162"/>
        <v>n/a</v>
      </c>
      <c r="FA140" s="36" t="str">
        <f t="shared" si="162"/>
        <v>n/a</v>
      </c>
      <c r="FB140" s="36" t="str">
        <f t="shared" si="162"/>
        <v>n/a</v>
      </c>
      <c r="FC140" s="36" t="str">
        <f t="shared" si="162"/>
        <v>n/a</v>
      </c>
      <c r="FD140" s="36" t="str">
        <f t="shared" si="162"/>
        <v>n/a</v>
      </c>
      <c r="FE140" s="36" t="str">
        <f t="shared" si="166"/>
        <v>n/a</v>
      </c>
      <c r="FF140" s="36" t="str">
        <f t="shared" si="166"/>
        <v>n/a</v>
      </c>
      <c r="FG140" s="36" t="str">
        <f t="shared" si="166"/>
        <v>n/a</v>
      </c>
      <c r="FH140" s="36" t="str">
        <f t="shared" si="166"/>
        <v>n/a</v>
      </c>
      <c r="FI140" s="36" t="str">
        <f t="shared" si="166"/>
        <v>n/a</v>
      </c>
      <c r="FJ140" s="36" t="str">
        <f t="shared" si="166"/>
        <v>n/a</v>
      </c>
      <c r="FK140" s="36" t="str">
        <f t="shared" si="166"/>
        <v>n/a</v>
      </c>
      <c r="FL140" s="36" t="str">
        <f t="shared" si="166"/>
        <v>n/a</v>
      </c>
      <c r="FM140" s="36" t="str">
        <f t="shared" si="166"/>
        <v>n/a</v>
      </c>
      <c r="FN140" s="36" t="str">
        <f t="shared" si="166"/>
        <v>n/a</v>
      </c>
      <c r="FO140" s="36" t="str">
        <f t="shared" si="166"/>
        <v>n/a</v>
      </c>
      <c r="FP140" s="36" t="str">
        <f t="shared" si="166"/>
        <v>n/a</v>
      </c>
      <c r="FQ140" s="36" t="str">
        <f t="shared" si="166"/>
        <v>n/a</v>
      </c>
      <c r="FR140" s="36" t="str">
        <f t="shared" si="166"/>
        <v>n/a</v>
      </c>
      <c r="FS140" s="36" t="str">
        <f t="shared" si="166"/>
        <v>n/a</v>
      </c>
      <c r="FT140" s="36" t="str">
        <f t="shared" si="166"/>
        <v>n/a</v>
      </c>
      <c r="FU140" s="36" t="str">
        <f t="shared" si="164"/>
        <v>n/a</v>
      </c>
      <c r="FV140" s="36" t="str">
        <f t="shared" si="164"/>
        <v>n/a</v>
      </c>
      <c r="FW140" s="36" t="str">
        <f t="shared" si="164"/>
        <v>n/a</v>
      </c>
      <c r="FX140" s="36" t="str">
        <f t="shared" si="164"/>
        <v>n/a</v>
      </c>
      <c r="FY140" s="36" t="str">
        <f t="shared" si="164"/>
        <v>n/a</v>
      </c>
      <c r="FZ140" s="36" t="str">
        <f t="shared" si="164"/>
        <v>n/a</v>
      </c>
      <c r="GA140" s="36" t="str">
        <f t="shared" si="164"/>
        <v>n/a</v>
      </c>
      <c r="GB140" s="36" t="str">
        <f t="shared" si="164"/>
        <v>n/a</v>
      </c>
      <c r="GC140" s="36" t="str">
        <f t="shared" si="164"/>
        <v>n/a</v>
      </c>
      <c r="GD140" s="36" t="str">
        <f t="shared" si="164"/>
        <v>n/a</v>
      </c>
      <c r="GE140" s="36" t="str">
        <f t="shared" si="164"/>
        <v>n/a</v>
      </c>
      <c r="GF140" s="36" t="str">
        <f t="shared" si="164"/>
        <v>n/a</v>
      </c>
      <c r="GG140" s="36" t="str">
        <f t="shared" si="164"/>
        <v>n/a</v>
      </c>
      <c r="GH140" s="36" t="str">
        <f t="shared" si="164"/>
        <v>n/a</v>
      </c>
      <c r="GI140" s="36" t="str">
        <f t="shared" si="164"/>
        <v>n/a</v>
      </c>
      <c r="GJ140" s="36" t="str">
        <f t="shared" si="165"/>
        <v>n/a</v>
      </c>
      <c r="GK140" s="36" t="str">
        <f t="shared" si="165"/>
        <v>n/a</v>
      </c>
      <c r="GL140" s="36" t="str">
        <f t="shared" si="165"/>
        <v>n/a</v>
      </c>
      <c r="GM140" s="36" t="str">
        <f t="shared" si="165"/>
        <v>n/a</v>
      </c>
      <c r="GN140" s="36" t="str">
        <f t="shared" si="165"/>
        <v>n/a</v>
      </c>
      <c r="GO140" s="36" t="str">
        <f t="shared" si="165"/>
        <v>n/a</v>
      </c>
      <c r="GP140" s="36" t="str">
        <f t="shared" si="165"/>
        <v>n/a</v>
      </c>
      <c r="GQ140" s="36" t="str">
        <f t="shared" si="165"/>
        <v>n/a</v>
      </c>
      <c r="GR140" s="36" t="str">
        <f t="shared" si="165"/>
        <v>n/a</v>
      </c>
      <c r="GS140" s="36" t="str">
        <f t="shared" si="165"/>
        <v>n/a</v>
      </c>
      <c r="GT140" s="36" t="str">
        <f t="shared" si="165"/>
        <v>n/a</v>
      </c>
      <c r="GU140" s="36" t="str">
        <f t="shared" si="165"/>
        <v>n/a</v>
      </c>
      <c r="GV140" s="36" t="str">
        <f t="shared" si="165"/>
        <v>n/a</v>
      </c>
      <c r="GW140" s="36" t="str">
        <f t="shared" si="165"/>
        <v>n/a</v>
      </c>
      <c r="GX140" s="36" t="str">
        <f t="shared" si="165"/>
        <v>n/a</v>
      </c>
      <c r="GY140" s="36" t="str">
        <f t="shared" si="165"/>
        <v>n/a</v>
      </c>
      <c r="GZ140" s="36" t="str">
        <f t="shared" si="163"/>
        <v>n/a</v>
      </c>
      <c r="HA140" s="36" t="str">
        <f t="shared" si="163"/>
        <v>n/a</v>
      </c>
      <c r="HB140" s="36" t="str">
        <f t="shared" si="163"/>
        <v>n/a</v>
      </c>
      <c r="HC140" s="36" t="str">
        <f t="shared" si="163"/>
        <v>n/a</v>
      </c>
      <c r="HD140" s="36" t="str">
        <f t="shared" si="163"/>
        <v>n/a</v>
      </c>
      <c r="HE140" s="36" t="str">
        <f t="shared" si="163"/>
        <v>n/a</v>
      </c>
      <c r="HF140" s="36" t="str">
        <f t="shared" si="163"/>
        <v>n/a</v>
      </c>
      <c r="HG140" s="36" t="str">
        <f t="shared" si="163"/>
        <v>n/a</v>
      </c>
      <c r="HH140" s="36" t="str">
        <f t="shared" si="163"/>
        <v>n/a</v>
      </c>
      <c r="HI140" s="36" t="str">
        <f t="shared" si="163"/>
        <v>n/a</v>
      </c>
      <c r="HJ140" s="36" t="str">
        <f t="shared" si="163"/>
        <v>n/a</v>
      </c>
      <c r="HK140" s="36" t="str">
        <f t="shared" si="163"/>
        <v>n/a</v>
      </c>
      <c r="HL140" s="36" t="str">
        <f t="shared" si="163"/>
        <v>n/a</v>
      </c>
      <c r="HM140" s="36" t="str">
        <f t="shared" si="163"/>
        <v>n/a</v>
      </c>
    </row>
    <row r="141" spans="1:221" x14ac:dyDescent="0.35">
      <c r="A141" s="7" t="s">
        <v>948</v>
      </c>
      <c r="B141" s="16" t="s">
        <v>949</v>
      </c>
      <c r="C141" s="15">
        <v>885.30100000000004</v>
      </c>
      <c r="D141" s="15">
        <v>36.700000000000003</v>
      </c>
      <c r="E141" s="14">
        <f t="shared" ref="E141:E204" si="167">C141*D141</f>
        <v>32490.546700000003</v>
      </c>
      <c r="F141" s="12">
        <f t="shared" si="109"/>
        <v>9.0338536436925724E-4</v>
      </c>
      <c r="G141" s="13">
        <f>IFERROR('[2]CEA-6.2 US Forward MRP'!G140/100, "n/a")</f>
        <v>1.8528610354223433E-2</v>
      </c>
      <c r="H141" s="13">
        <f t="shared" si="110"/>
        <v>1.9603269754768393E-2</v>
      </c>
      <c r="I141" s="33">
        <f t="shared" si="111"/>
        <v>0.71944000000000008</v>
      </c>
      <c r="J141" s="13">
        <v>0.11599999999999999</v>
      </c>
      <c r="K141" s="41">
        <f t="shared" ref="K141:K204" si="168">IF(J141="n/a","n/a",J141-($J141-$P141)/6)</f>
        <v>0.10339933333333334</v>
      </c>
      <c r="L141" s="1">
        <f t="shared" ref="L141:L204" si="169">IF(J141="n/a","n/a",K141-($J141-$P141)/6)</f>
        <v>9.0798666666666694E-2</v>
      </c>
      <c r="M141" s="1">
        <f t="shared" ref="M141:M204" si="170">IF(J141="n/a","n/a",L141-($J141-$P141)/6)</f>
        <v>7.8198000000000045E-2</v>
      </c>
      <c r="N141" s="1">
        <f t="shared" ref="N141:N204" si="171">IF(J141="n/a","n/a",M141-($J141-$P141)/6)</f>
        <v>6.5597333333333396E-2</v>
      </c>
      <c r="O141" s="1">
        <f t="shared" ref="O141:O204" si="172">IF(J141="n/a","n/a",N141-($J141-$P141)/6)</f>
        <v>5.2996666666666747E-2</v>
      </c>
      <c r="P141" s="5">
        <f t="shared" si="112"/>
        <v>4.0396000000000098E-2</v>
      </c>
      <c r="Q141" s="1">
        <f t="shared" ref="Q141:Q204" si="173">IFERROR(IF(OR(G141="n/a",J141="n/a"),"n/a",(IRR(U141:HM141,9%))),"n/a")</f>
        <v>7.3364569200676799E-2</v>
      </c>
      <c r="R141" s="12">
        <f t="shared" ref="R141:R204" si="174">IF(OR(G141="n/a",J141="n/a"),"n/a",$F141*Q141)</f>
        <v>6.6276478079147004E-5</v>
      </c>
      <c r="S141" s="12">
        <f t="shared" ref="S141:S204" si="175">IF(R141&lt;&gt;0,F141,0)</f>
        <v>9.0338536436925724E-4</v>
      </c>
      <c r="T141" s="7"/>
      <c r="U141" s="42">
        <f t="shared" ref="U141:U204" si="176">IFERROR(-D141,"")</f>
        <v>-36.700000000000003</v>
      </c>
      <c r="V141" s="36">
        <f t="shared" ref="V141:V204" si="177">IFERROR($I141*(1+$J141),"n/a")</f>
        <v>0.80289504000000012</v>
      </c>
      <c r="W141" s="36">
        <f t="shared" ref="W141:W204" si="178">IFERROR(V141*(1+$J141),"n/a")</f>
        <v>0.89603086464000026</v>
      </c>
      <c r="X141" s="36">
        <f t="shared" si="132"/>
        <v>0.99997044493824039</v>
      </c>
      <c r="Y141" s="36">
        <f t="shared" si="132"/>
        <v>1.1159670165510764</v>
      </c>
      <c r="Z141" s="36">
        <f t="shared" si="132"/>
        <v>1.2454191904710015</v>
      </c>
      <c r="AA141" s="36">
        <f t="shared" ref="AA141:AA204" si="179">IFERROR(Z141*(1+K141),"n/a")</f>
        <v>1.3741947044862428</v>
      </c>
      <c r="AB141" s="36">
        <f t="shared" si="131"/>
        <v>1.4989697513939877</v>
      </c>
      <c r="AC141" s="36">
        <f t="shared" si="131"/>
        <v>1.6161861880134947</v>
      </c>
      <c r="AD141" s="36">
        <f t="shared" si="131"/>
        <v>1.7222036921173451</v>
      </c>
      <c r="AE141" s="36">
        <f t="shared" si="131"/>
        <v>1.813474747120591</v>
      </c>
      <c r="AF141" s="36">
        <f t="shared" ref="AF141:AF204" si="180">IFERROR(AE141*(1+$P141),"n/a")</f>
        <v>1.8867318730052745</v>
      </c>
      <c r="AG141" s="36">
        <f t="shared" si="155"/>
        <v>1.9629482937471956</v>
      </c>
      <c r="AH141" s="36">
        <f t="shared" si="155"/>
        <v>2.0422435530214074</v>
      </c>
      <c r="AI141" s="36">
        <f t="shared" si="155"/>
        <v>2.1247420235892602</v>
      </c>
      <c r="AJ141" s="36">
        <f t="shared" si="155"/>
        <v>2.2105731023741724</v>
      </c>
      <c r="AK141" s="36">
        <f t="shared" si="155"/>
        <v>2.2998714134176796</v>
      </c>
      <c r="AL141" s="36">
        <f t="shared" si="155"/>
        <v>2.3927770190341007</v>
      </c>
      <c r="AM141" s="36">
        <f t="shared" si="155"/>
        <v>2.4894356394950026</v>
      </c>
      <c r="AN141" s="36">
        <f t="shared" si="155"/>
        <v>2.589998881588043</v>
      </c>
      <c r="AO141" s="36">
        <f t="shared" si="155"/>
        <v>2.694624476408674</v>
      </c>
      <c r="AP141" s="36">
        <f t="shared" si="155"/>
        <v>2.8034765267576791</v>
      </c>
      <c r="AQ141" s="36">
        <f t="shared" si="155"/>
        <v>2.9167257645325826</v>
      </c>
      <c r="AR141" s="36">
        <f t="shared" si="155"/>
        <v>3.0345498185166413</v>
      </c>
      <c r="AS141" s="36">
        <f t="shared" si="155"/>
        <v>3.15713349298544</v>
      </c>
      <c r="AT141" s="36">
        <f t="shared" si="155"/>
        <v>3.2846690575680801</v>
      </c>
      <c r="AU141" s="36">
        <f t="shared" si="155"/>
        <v>3.4173565488176005</v>
      </c>
      <c r="AV141" s="36">
        <f t="shared" ref="AV141:BK156" si="181">IFERROR(AU141*(1+$P141),"n/a")</f>
        <v>3.5554040839636367</v>
      </c>
      <c r="AW141" s="36">
        <f t="shared" si="181"/>
        <v>3.6990281873394322</v>
      </c>
      <c r="AX141" s="36">
        <f t="shared" si="181"/>
        <v>3.8484541299951962</v>
      </c>
      <c r="AY141" s="36">
        <f t="shared" si="181"/>
        <v>4.0039162830304829</v>
      </c>
      <c r="AZ141" s="36">
        <f t="shared" si="181"/>
        <v>4.1656584851997822</v>
      </c>
      <c r="BA141" s="36">
        <f t="shared" si="181"/>
        <v>4.3339344253679126</v>
      </c>
      <c r="BB141" s="36">
        <f t="shared" si="181"/>
        <v>4.5090080404150754</v>
      </c>
      <c r="BC141" s="36">
        <f t="shared" si="181"/>
        <v>4.691153929215683</v>
      </c>
      <c r="BD141" s="36">
        <f t="shared" si="181"/>
        <v>4.88065778334028</v>
      </c>
      <c r="BE141" s="36">
        <f t="shared" si="181"/>
        <v>5.0778168351560948</v>
      </c>
      <c r="BF141" s="36">
        <f t="shared" si="181"/>
        <v>5.2829403240290613</v>
      </c>
      <c r="BG141" s="36">
        <f t="shared" si="181"/>
        <v>5.4963499813585397</v>
      </c>
      <c r="BH141" s="36">
        <f t="shared" si="181"/>
        <v>5.7183805352055002</v>
      </c>
      <c r="BI141" s="36">
        <f t="shared" si="181"/>
        <v>5.9493802353056617</v>
      </c>
      <c r="BJ141" s="36">
        <f t="shared" si="181"/>
        <v>6.1897113992910695</v>
      </c>
      <c r="BK141" s="36">
        <f t="shared" si="181"/>
        <v>6.4397509809768323</v>
      </c>
      <c r="BL141" s="36">
        <f t="shared" si="156"/>
        <v>6.6998911616043735</v>
      </c>
      <c r="BM141" s="36">
        <f t="shared" si="157"/>
        <v>6.9705399649685447</v>
      </c>
      <c r="BN141" s="36">
        <f t="shared" si="157"/>
        <v>7.2521218973934145</v>
      </c>
      <c r="BO141" s="36">
        <f t="shared" si="157"/>
        <v>7.5450786135605199</v>
      </c>
      <c r="BP141" s="36">
        <f t="shared" si="157"/>
        <v>7.8498696092339113</v>
      </c>
      <c r="BQ141" s="36">
        <f t="shared" si="157"/>
        <v>8.1669729419685257</v>
      </c>
      <c r="BR141" s="36">
        <f t="shared" si="157"/>
        <v>8.4968859809322872</v>
      </c>
      <c r="BS141" s="36">
        <f t="shared" si="157"/>
        <v>8.8401261870180292</v>
      </c>
      <c r="BT141" s="36">
        <f t="shared" si="157"/>
        <v>9.1972319244688112</v>
      </c>
      <c r="BU141" s="36">
        <f t="shared" si="157"/>
        <v>9.5687633052896537</v>
      </c>
      <c r="BV141" s="36">
        <f t="shared" si="157"/>
        <v>9.9553030677701351</v>
      </c>
      <c r="BW141" s="36">
        <f t="shared" si="157"/>
        <v>10.357457490495779</v>
      </c>
      <c r="BX141" s="36">
        <f t="shared" si="157"/>
        <v>10.775857343281848</v>
      </c>
      <c r="BY141" s="36">
        <f t="shared" si="157"/>
        <v>11.211158876521063</v>
      </c>
      <c r="BZ141" s="36">
        <f t="shared" si="157"/>
        <v>11.664044850497008</v>
      </c>
      <c r="CA141" s="36">
        <f t="shared" si="157"/>
        <v>12.135225606277686</v>
      </c>
      <c r="CB141" s="36">
        <f t="shared" ref="CB141:CQ156" si="182">IFERROR(CA141*(1+$P141),"n/a")</f>
        <v>12.62544017986888</v>
      </c>
      <c r="CC141" s="36">
        <f t="shared" si="182"/>
        <v>13.135457461374864</v>
      </c>
      <c r="CD141" s="36">
        <f t="shared" si="182"/>
        <v>13.666077400984564</v>
      </c>
      <c r="CE141" s="36">
        <f t="shared" si="182"/>
        <v>14.218132263674738</v>
      </c>
      <c r="CF141" s="36">
        <f t="shared" si="182"/>
        <v>14.792487934598144</v>
      </c>
      <c r="CG141" s="36">
        <f t="shared" si="182"/>
        <v>15.390045277204171</v>
      </c>
      <c r="CH141" s="36">
        <f t="shared" si="182"/>
        <v>16.011741546222112</v>
      </c>
      <c r="CI141" s="36">
        <f t="shared" si="182"/>
        <v>16.658551857723303</v>
      </c>
      <c r="CJ141" s="36">
        <f t="shared" si="182"/>
        <v>17.331490718567895</v>
      </c>
      <c r="CK141" s="36">
        <f t="shared" si="182"/>
        <v>18.031613617635166</v>
      </c>
      <c r="CL141" s="36">
        <f t="shared" si="182"/>
        <v>18.760018681333158</v>
      </c>
      <c r="CM141" s="36">
        <f t="shared" si="182"/>
        <v>19.517848395984295</v>
      </c>
      <c r="CN141" s="36">
        <f t="shared" si="182"/>
        <v>20.306291399788478</v>
      </c>
      <c r="CO141" s="36">
        <f t="shared" si="182"/>
        <v>21.126584347174337</v>
      </c>
      <c r="CP141" s="36">
        <f t="shared" si="182"/>
        <v>21.980013848462793</v>
      </c>
      <c r="CQ141" s="36">
        <f t="shared" si="182"/>
        <v>22.867918487885298</v>
      </c>
      <c r="CR141" s="36">
        <f t="shared" si="158"/>
        <v>23.791690923121916</v>
      </c>
      <c r="CS141" s="36">
        <f t="shared" si="159"/>
        <v>24.752780069652353</v>
      </c>
      <c r="CT141" s="36">
        <f t="shared" si="159"/>
        <v>25.75269337334603</v>
      </c>
      <c r="CU141" s="36">
        <f t="shared" si="159"/>
        <v>26.792999174855719</v>
      </c>
      <c r="CV141" s="36">
        <f t="shared" si="159"/>
        <v>27.875329169523194</v>
      </c>
      <c r="CW141" s="36">
        <f t="shared" si="159"/>
        <v>29.001380966655255</v>
      </c>
      <c r="CX141" s="36">
        <f t="shared" si="159"/>
        <v>30.172920752184265</v>
      </c>
      <c r="CY141" s="36">
        <f t="shared" si="159"/>
        <v>31.391786058889505</v>
      </c>
      <c r="CZ141" s="36">
        <f t="shared" si="159"/>
        <v>32.659888648524408</v>
      </c>
      <c r="DA141" s="36">
        <f t="shared" si="159"/>
        <v>33.979217510370205</v>
      </c>
      <c r="DB141" s="36">
        <f t="shared" si="159"/>
        <v>35.351841980919126</v>
      </c>
      <c r="DC141" s="36">
        <f t="shared" si="159"/>
        <v>36.779914989580341</v>
      </c>
      <c r="DD141" s="36">
        <f t="shared" si="159"/>
        <v>38.265676435499429</v>
      </c>
      <c r="DE141" s="36">
        <f t="shared" si="159"/>
        <v>39.811456700787865</v>
      </c>
      <c r="DF141" s="36">
        <f t="shared" si="159"/>
        <v>41.419680305672898</v>
      </c>
      <c r="DG141" s="36">
        <f t="shared" si="159"/>
        <v>43.092869711300864</v>
      </c>
      <c r="DH141" s="36">
        <f t="shared" ref="DH141:DW156" si="183">IFERROR(DG141*(1+$P141),"n/a")</f>
        <v>44.833649276158575</v>
      </c>
      <c r="DI141" s="36">
        <f t="shared" si="183"/>
        <v>46.64474937231828</v>
      </c>
      <c r="DJ141" s="36">
        <f t="shared" si="183"/>
        <v>48.529010667962453</v>
      </c>
      <c r="DK141" s="36">
        <f t="shared" si="183"/>
        <v>50.48938858290547</v>
      </c>
      <c r="DL141" s="36">
        <f t="shared" si="183"/>
        <v>52.528957924100524</v>
      </c>
      <c r="DM141" s="36">
        <f t="shared" si="183"/>
        <v>54.650917708402496</v>
      </c>
      <c r="DN141" s="36">
        <f t="shared" si="183"/>
        <v>56.858596180151125</v>
      </c>
      <c r="DO141" s="36">
        <f t="shared" si="183"/>
        <v>59.155456031444515</v>
      </c>
      <c r="DP141" s="36">
        <f t="shared" si="183"/>
        <v>61.545099833290756</v>
      </c>
      <c r="DQ141" s="36">
        <f t="shared" si="183"/>
        <v>64.031275686156377</v>
      </c>
      <c r="DR141" s="36">
        <f t="shared" si="183"/>
        <v>66.617883098774357</v>
      </c>
      <c r="DS141" s="36">
        <f t="shared" si="183"/>
        <v>69.308979104432453</v>
      </c>
      <c r="DT141" s="36">
        <f t="shared" si="183"/>
        <v>72.108784624335115</v>
      </c>
      <c r="DU141" s="36">
        <f t="shared" si="183"/>
        <v>75.021691088019764</v>
      </c>
      <c r="DV141" s="36">
        <f t="shared" si="183"/>
        <v>78.052267321211417</v>
      </c>
      <c r="DW141" s="36">
        <f t="shared" si="183"/>
        <v>81.20526671191908</v>
      </c>
      <c r="DX141" s="36">
        <f t="shared" si="160"/>
        <v>84.485634666013766</v>
      </c>
      <c r="DY141" s="36">
        <f t="shared" si="161"/>
        <v>87.898516363982068</v>
      </c>
      <c r="DZ141" s="36">
        <f t="shared" si="161"/>
        <v>91.449264831021495</v>
      </c>
      <c r="EA141" s="36">
        <f t="shared" si="161"/>
        <v>95.14344933313545</v>
      </c>
      <c r="EB141" s="36">
        <f t="shared" si="161"/>
        <v>98.986864112396802</v>
      </c>
      <c r="EC141" s="36">
        <f t="shared" si="161"/>
        <v>102.98553747508119</v>
      </c>
      <c r="ED141" s="36">
        <f t="shared" si="161"/>
        <v>107.14574124692457</v>
      </c>
      <c r="EE141" s="36">
        <f t="shared" si="161"/>
        <v>111.47400061033535</v>
      </c>
      <c r="EF141" s="36">
        <f t="shared" si="161"/>
        <v>115.97710433899047</v>
      </c>
      <c r="EG141" s="36">
        <f t="shared" si="161"/>
        <v>120.66211544586834</v>
      </c>
      <c r="EH141" s="36">
        <f t="shared" si="161"/>
        <v>125.53638226141965</v>
      </c>
      <c r="EI141" s="36">
        <f t="shared" si="161"/>
        <v>130.60754995925197</v>
      </c>
      <c r="EJ141" s="36">
        <f t="shared" si="161"/>
        <v>135.88357254740592</v>
      </c>
      <c r="EK141" s="36">
        <f t="shared" si="161"/>
        <v>141.37272534403095</v>
      </c>
      <c r="EL141" s="36">
        <f t="shared" si="161"/>
        <v>147.08361795702845</v>
      </c>
      <c r="EM141" s="36">
        <f t="shared" si="161"/>
        <v>153.02520778802059</v>
      </c>
      <c r="EN141" s="36">
        <f t="shared" ref="EN141:FC156" si="184">IFERROR(EM141*(1+$P141),"n/a")</f>
        <v>159.20681408182548</v>
      </c>
      <c r="EO141" s="36">
        <f t="shared" si="184"/>
        <v>165.63813254347491</v>
      </c>
      <c r="EP141" s="36">
        <f t="shared" si="184"/>
        <v>172.32925054570114</v>
      </c>
      <c r="EQ141" s="36">
        <f t="shared" si="184"/>
        <v>179.29066295074531</v>
      </c>
      <c r="ER141" s="36">
        <f t="shared" si="184"/>
        <v>186.53328857130364</v>
      </c>
      <c r="ES141" s="36">
        <f t="shared" si="184"/>
        <v>194.06848729643005</v>
      </c>
      <c r="ET141" s="36">
        <f t="shared" si="184"/>
        <v>201.90807790925666</v>
      </c>
      <c r="EU141" s="36">
        <f t="shared" si="184"/>
        <v>210.06435662447902</v>
      </c>
      <c r="EV141" s="36">
        <f t="shared" si="184"/>
        <v>218.55011637468149</v>
      </c>
      <c r="EW141" s="36">
        <f t="shared" si="184"/>
        <v>227.37866687575314</v>
      </c>
      <c r="EX141" s="36">
        <f t="shared" si="184"/>
        <v>236.56385550286609</v>
      </c>
      <c r="EY141" s="36">
        <f t="shared" si="184"/>
        <v>246.12008900975988</v>
      </c>
      <c r="EZ141" s="36">
        <f t="shared" si="184"/>
        <v>256.06235612539814</v>
      </c>
      <c r="FA141" s="36">
        <f t="shared" si="184"/>
        <v>266.40625106343975</v>
      </c>
      <c r="FB141" s="36">
        <f t="shared" si="184"/>
        <v>277.16799798139851</v>
      </c>
      <c r="FC141" s="36">
        <f t="shared" si="184"/>
        <v>288.3644764278551</v>
      </c>
      <c r="FD141" s="36">
        <f t="shared" si="162"/>
        <v>300.01324781763475</v>
      </c>
      <c r="FE141" s="36">
        <f t="shared" si="166"/>
        <v>312.13258297647593</v>
      </c>
      <c r="FF141" s="36">
        <f t="shared" si="166"/>
        <v>324.74149079839367</v>
      </c>
      <c r="FG141" s="36">
        <f t="shared" si="166"/>
        <v>337.8597480606856</v>
      </c>
      <c r="FH141" s="36">
        <f t="shared" si="166"/>
        <v>351.50793044334512</v>
      </c>
      <c r="FI141" s="36">
        <f t="shared" si="166"/>
        <v>365.70744480153451</v>
      </c>
      <c r="FJ141" s="36">
        <f t="shared" si="166"/>
        <v>380.48056274173734</v>
      </c>
      <c r="FK141" s="36">
        <f t="shared" si="166"/>
        <v>395.85045555425262</v>
      </c>
      <c r="FL141" s="36">
        <f t="shared" si="166"/>
        <v>411.84123055682227</v>
      </c>
      <c r="FM141" s="36">
        <f t="shared" si="166"/>
        <v>428.47796890639569</v>
      </c>
      <c r="FN141" s="36">
        <f t="shared" si="166"/>
        <v>445.78676493833848</v>
      </c>
      <c r="FO141" s="36">
        <f t="shared" si="166"/>
        <v>463.79476709478763</v>
      </c>
      <c r="FP141" s="36">
        <f t="shared" si="166"/>
        <v>482.53022050634871</v>
      </c>
      <c r="FQ141" s="36">
        <f t="shared" si="166"/>
        <v>502.02251129392323</v>
      </c>
      <c r="FR141" s="36">
        <f t="shared" si="166"/>
        <v>522.30221266015258</v>
      </c>
      <c r="FS141" s="36">
        <f t="shared" si="166"/>
        <v>543.4011328427722</v>
      </c>
      <c r="FT141" s="36">
        <f t="shared" si="166"/>
        <v>565.35236500508893</v>
      </c>
      <c r="FU141" s="36">
        <f t="shared" si="164"/>
        <v>588.19033914183456</v>
      </c>
      <c r="FV141" s="36">
        <f t="shared" si="164"/>
        <v>611.95087608180813</v>
      </c>
      <c r="FW141" s="36">
        <f t="shared" si="164"/>
        <v>636.67124367200893</v>
      </c>
      <c r="FX141" s="36">
        <f t="shared" si="164"/>
        <v>662.39021523138342</v>
      </c>
      <c r="FY141" s="36">
        <f t="shared" si="164"/>
        <v>689.14813036587043</v>
      </c>
      <c r="FZ141" s="36">
        <f t="shared" si="164"/>
        <v>716.98695824013021</v>
      </c>
      <c r="GA141" s="36">
        <f t="shared" si="164"/>
        <v>745.95036340519857</v>
      </c>
      <c r="GB141" s="36">
        <f t="shared" si="164"/>
        <v>776.08377428531503</v>
      </c>
      <c r="GC141" s="36">
        <f t="shared" si="164"/>
        <v>807.43445443134465</v>
      </c>
      <c r="GD141" s="36">
        <f t="shared" si="164"/>
        <v>840.05157665255331</v>
      </c>
      <c r="GE141" s="36">
        <f t="shared" si="164"/>
        <v>873.98630014300988</v>
      </c>
      <c r="GF141" s="36">
        <f t="shared" si="164"/>
        <v>909.291850723587</v>
      </c>
      <c r="GG141" s="36">
        <f t="shared" si="164"/>
        <v>946.02360432541707</v>
      </c>
      <c r="GH141" s="36">
        <f t="shared" si="164"/>
        <v>984.23917384574668</v>
      </c>
      <c r="GI141" s="36">
        <f t="shared" si="164"/>
        <v>1023.9984995124196</v>
      </c>
      <c r="GJ141" s="36">
        <f t="shared" si="165"/>
        <v>1065.3639428987233</v>
      </c>
      <c r="GK141" s="36">
        <f t="shared" si="165"/>
        <v>1108.4003847360602</v>
      </c>
      <c r="GL141" s="36">
        <f t="shared" si="165"/>
        <v>1153.1753266778583</v>
      </c>
      <c r="GM141" s="36">
        <f t="shared" si="165"/>
        <v>1199.7589971743371</v>
      </c>
      <c r="GN141" s="36">
        <f t="shared" si="165"/>
        <v>1248.2244616241917</v>
      </c>
      <c r="GO141" s="36">
        <f t="shared" si="165"/>
        <v>1298.6477369759627</v>
      </c>
      <c r="GP141" s="36">
        <f t="shared" si="165"/>
        <v>1351.1079109588438</v>
      </c>
      <c r="GQ141" s="36">
        <f t="shared" si="165"/>
        <v>1405.6872661299374</v>
      </c>
      <c r="GR141" s="36">
        <f t="shared" si="165"/>
        <v>1462.4714089325225</v>
      </c>
      <c r="GS141" s="36">
        <f t="shared" si="165"/>
        <v>1521.5494039677608</v>
      </c>
      <c r="GT141" s="36">
        <f t="shared" si="165"/>
        <v>1583.0139136904427</v>
      </c>
      <c r="GU141" s="36">
        <f t="shared" si="165"/>
        <v>1646.961343747882</v>
      </c>
      <c r="GV141" s="36">
        <f t="shared" si="165"/>
        <v>1713.4919941899216</v>
      </c>
      <c r="GW141" s="36">
        <f t="shared" si="165"/>
        <v>1782.7102167872179</v>
      </c>
      <c r="GX141" s="36">
        <f t="shared" si="165"/>
        <v>1854.7245787045545</v>
      </c>
      <c r="GY141" s="36">
        <f t="shared" si="165"/>
        <v>1929.6480327859038</v>
      </c>
      <c r="GZ141" s="36">
        <f t="shared" si="163"/>
        <v>2007.5980947183234</v>
      </c>
      <c r="HA141" s="36">
        <f t="shared" si="163"/>
        <v>2088.6970273525649</v>
      </c>
      <c r="HB141" s="36">
        <f t="shared" si="163"/>
        <v>2173.0720324694994</v>
      </c>
      <c r="HC141" s="36">
        <f t="shared" si="163"/>
        <v>2260.8554502931374</v>
      </c>
      <c r="HD141" s="36">
        <f t="shared" si="163"/>
        <v>2352.1849670631791</v>
      </c>
      <c r="HE141" s="36">
        <f t="shared" si="163"/>
        <v>2447.2038309926634</v>
      </c>
      <c r="HF141" s="36">
        <f t="shared" si="163"/>
        <v>2546.0610769494433</v>
      </c>
      <c r="HG141" s="36">
        <f t="shared" si="163"/>
        <v>2648.9117602138931</v>
      </c>
      <c r="HH141" s="36">
        <f t="shared" si="163"/>
        <v>2755.9171996794939</v>
      </c>
      <c r="HI141" s="36">
        <f t="shared" si="163"/>
        <v>2867.245230877747</v>
      </c>
      <c r="HJ141" s="36">
        <f t="shared" si="163"/>
        <v>2983.0704692242848</v>
      </c>
      <c r="HK141" s="36">
        <f t="shared" si="163"/>
        <v>3103.5745838990692</v>
      </c>
      <c r="HL141" s="36">
        <f t="shared" si="163"/>
        <v>3228.9465827902563</v>
      </c>
      <c r="HM141" s="36">
        <f t="shared" si="163"/>
        <v>3359.3831089486521</v>
      </c>
    </row>
    <row r="142" spans="1:221" x14ac:dyDescent="0.35">
      <c r="A142" s="7" t="s">
        <v>950</v>
      </c>
      <c r="B142" s="16" t="s">
        <v>951</v>
      </c>
      <c r="C142" s="15">
        <v>189.68</v>
      </c>
      <c r="D142" s="15">
        <v>224.83</v>
      </c>
      <c r="E142" s="14">
        <f t="shared" si="167"/>
        <v>42645.754400000005</v>
      </c>
      <c r="F142" s="12">
        <f t="shared" ref="F142:F205" si="185">IF(OR(G142="n/a",J142="n/a", J142&lt;=0),0%,E142/SUMIFS(E$13:E$515,G$13:G$515,"&lt;&gt;n/a",$J$13:$J$515,"&lt;&gt;n/a", $J$13:$J$515,"&gt;0"))</f>
        <v>1.185746449057007E-3</v>
      </c>
      <c r="G142" s="13">
        <f>IFERROR('[2]CEA-6.2 US Forward MRP'!G141/100, "n/a")</f>
        <v>2.0637815238179959E-2</v>
      </c>
      <c r="H142" s="13">
        <f t="shared" ref="H142:H205" si="186">IFERROR(G142*(1+(0.5*J142)),"n/a")</f>
        <v>2.1518018058088336E-2</v>
      </c>
      <c r="I142" s="33">
        <f t="shared" ref="I142:I205" si="187">IFERROR(H142*D142,"n/a")</f>
        <v>4.8378960000000006</v>
      </c>
      <c r="J142" s="13">
        <v>8.5299999999999987E-2</v>
      </c>
      <c r="K142" s="41">
        <f t="shared" si="168"/>
        <v>7.781600000000001E-2</v>
      </c>
      <c r="L142" s="1">
        <f t="shared" si="169"/>
        <v>7.0332000000000033E-2</v>
      </c>
      <c r="M142" s="1">
        <f t="shared" si="170"/>
        <v>6.2848000000000057E-2</v>
      </c>
      <c r="N142" s="1">
        <f t="shared" si="171"/>
        <v>5.5364000000000073E-2</v>
      </c>
      <c r="O142" s="1">
        <f t="shared" si="172"/>
        <v>4.7880000000000089E-2</v>
      </c>
      <c r="P142" s="5">
        <f t="shared" si="112"/>
        <v>4.0396000000000098E-2</v>
      </c>
      <c r="Q142" s="1">
        <f t="shared" si="173"/>
        <v>7.0241576677668505E-2</v>
      </c>
      <c r="R142" s="12">
        <f t="shared" si="174"/>
        <v>8.3288700121710911E-5</v>
      </c>
      <c r="S142" s="12">
        <f t="shared" si="175"/>
        <v>1.185746449057007E-3</v>
      </c>
      <c r="T142" s="7"/>
      <c r="U142" s="42">
        <f t="shared" si="176"/>
        <v>-224.83</v>
      </c>
      <c r="V142" s="36">
        <f t="shared" si="177"/>
        <v>5.2505685288000006</v>
      </c>
      <c r="W142" s="36">
        <f t="shared" si="178"/>
        <v>5.6984420243066403</v>
      </c>
      <c r="X142" s="36">
        <f t="shared" si="132"/>
        <v>6.1845191289799963</v>
      </c>
      <c r="Y142" s="36">
        <f t="shared" si="132"/>
        <v>6.7120586106819893</v>
      </c>
      <c r="Z142" s="36">
        <f t="shared" si="132"/>
        <v>7.2845972101731622</v>
      </c>
      <c r="AA142" s="36">
        <f t="shared" si="179"/>
        <v>7.8514554266799976</v>
      </c>
      <c r="AB142" s="36">
        <f t="shared" si="131"/>
        <v>8.4036639897492549</v>
      </c>
      <c r="AC142" s="36">
        <f t="shared" si="131"/>
        <v>8.9318174641770156</v>
      </c>
      <c r="AD142" s="36">
        <f t="shared" si="131"/>
        <v>9.4263186062637114</v>
      </c>
      <c r="AE142" s="36">
        <f t="shared" si="131"/>
        <v>9.8776507411316192</v>
      </c>
      <c r="AF142" s="36">
        <f t="shared" si="180"/>
        <v>10.276668320470373</v>
      </c>
      <c r="AG142" s="36">
        <f t="shared" ref="AG142:AV156" si="188">IFERROR(AF142*(1+$P142),"n/a")</f>
        <v>10.691804613944095</v>
      </c>
      <c r="AH142" s="36">
        <f t="shared" si="188"/>
        <v>11.123710753128982</v>
      </c>
      <c r="AI142" s="36">
        <f t="shared" si="188"/>
        <v>11.573064172712382</v>
      </c>
      <c r="AJ142" s="36">
        <f t="shared" si="188"/>
        <v>12.040569673033271</v>
      </c>
      <c r="AK142" s="36">
        <f t="shared" si="188"/>
        <v>12.526960525545125</v>
      </c>
      <c r="AL142" s="36">
        <f t="shared" si="188"/>
        <v>13.032999622935046</v>
      </c>
      <c r="AM142" s="36">
        <f t="shared" si="188"/>
        <v>13.559480675703131</v>
      </c>
      <c r="AN142" s="36">
        <f t="shared" si="188"/>
        <v>14.107229457078837</v>
      </c>
      <c r="AO142" s="36">
        <f t="shared" si="188"/>
        <v>14.677105098226995</v>
      </c>
      <c r="AP142" s="36">
        <f t="shared" si="188"/>
        <v>15.270001435774974</v>
      </c>
      <c r="AQ142" s="36">
        <f t="shared" si="188"/>
        <v>15.886848413774542</v>
      </c>
      <c r="AR142" s="36">
        <f t="shared" si="188"/>
        <v>16.528613542297379</v>
      </c>
      <c r="AS142" s="36">
        <f t="shared" si="188"/>
        <v>17.196303414952027</v>
      </c>
      <c r="AT142" s="36">
        <f t="shared" si="188"/>
        <v>17.890965287702432</v>
      </c>
      <c r="AU142" s="36">
        <f t="shared" si="188"/>
        <v>18.613688721464463</v>
      </c>
      <c r="AV142" s="36">
        <f t="shared" si="188"/>
        <v>19.365607291056744</v>
      </c>
      <c r="AW142" s="36">
        <f t="shared" si="181"/>
        <v>20.147900363186274</v>
      </c>
      <c r="AX142" s="36">
        <f t="shared" si="181"/>
        <v>20.961794946257548</v>
      </c>
      <c r="AY142" s="36">
        <f t="shared" si="181"/>
        <v>21.808567614906568</v>
      </c>
      <c r="AZ142" s="36">
        <f t="shared" si="181"/>
        <v>22.689546512278337</v>
      </c>
      <c r="BA142" s="36">
        <f t="shared" si="181"/>
        <v>23.606113433188334</v>
      </c>
      <c r="BB142" s="36">
        <f t="shared" si="181"/>
        <v>24.559705991435411</v>
      </c>
      <c r="BC142" s="36">
        <f t="shared" si="181"/>
        <v>25.551819874665437</v>
      </c>
      <c r="BD142" s="36">
        <f t="shared" si="181"/>
        <v>26.584011190322425</v>
      </c>
      <c r="BE142" s="36">
        <f t="shared" si="181"/>
        <v>27.657898906366693</v>
      </c>
      <c r="BF142" s="36">
        <f t="shared" si="181"/>
        <v>28.775167390588283</v>
      </c>
      <c r="BG142" s="36">
        <f t="shared" si="181"/>
        <v>29.937569052498489</v>
      </c>
      <c r="BH142" s="36">
        <f t="shared" si="181"/>
        <v>31.146927091943223</v>
      </c>
      <c r="BI142" s="36">
        <f t="shared" si="181"/>
        <v>32.405138358749362</v>
      </c>
      <c r="BJ142" s="36">
        <f t="shared" si="181"/>
        <v>33.714176327889405</v>
      </c>
      <c r="BK142" s="36">
        <f t="shared" si="181"/>
        <v>35.07609419483083</v>
      </c>
      <c r="BL142" s="36">
        <f t="shared" si="156"/>
        <v>36.493028095925219</v>
      </c>
      <c r="BM142" s="36">
        <f t="shared" ref="BM142:CB156" si="189">IFERROR(BL142*(1+$P142),"n/a")</f>
        <v>37.967200458888215</v>
      </c>
      <c r="BN142" s="36">
        <f t="shared" si="189"/>
        <v>39.500923488625467</v>
      </c>
      <c r="BO142" s="36">
        <f t="shared" si="189"/>
        <v>41.096602793871988</v>
      </c>
      <c r="BP142" s="36">
        <f t="shared" si="189"/>
        <v>42.756741160333242</v>
      </c>
      <c r="BQ142" s="36">
        <f t="shared" si="189"/>
        <v>44.483942476246071</v>
      </c>
      <c r="BR142" s="36">
        <f t="shared" si="189"/>
        <v>46.280915816516512</v>
      </c>
      <c r="BS142" s="36">
        <f t="shared" si="189"/>
        <v>48.150479691840516</v>
      </c>
      <c r="BT142" s="36">
        <f t="shared" si="189"/>
        <v>50.095566469472111</v>
      </c>
      <c r="BU142" s="36">
        <f t="shared" si="189"/>
        <v>52.11922697257291</v>
      </c>
      <c r="BV142" s="36">
        <f t="shared" si="189"/>
        <v>54.224635265356973</v>
      </c>
      <c r="BW142" s="36">
        <f t="shared" si="189"/>
        <v>56.415093631536337</v>
      </c>
      <c r="BX142" s="36">
        <f t="shared" si="189"/>
        <v>58.694037753875882</v>
      </c>
      <c r="BY142" s="36">
        <f t="shared" si="189"/>
        <v>61.065042102981458</v>
      </c>
      <c r="BZ142" s="36">
        <f t="shared" si="189"/>
        <v>63.5318255437735</v>
      </c>
      <c r="CA142" s="36">
        <f t="shared" si="189"/>
        <v>66.098257168439787</v>
      </c>
      <c r="CB142" s="36">
        <f t="shared" si="189"/>
        <v>68.768362365016088</v>
      </c>
      <c r="CC142" s="36">
        <f t="shared" si="182"/>
        <v>71.546329131113282</v>
      </c>
      <c r="CD142" s="36">
        <f t="shared" si="182"/>
        <v>74.436514642693737</v>
      </c>
      <c r="CE142" s="36">
        <f t="shared" si="182"/>
        <v>77.443452088200004</v>
      </c>
      <c r="CF142" s="36">
        <f t="shared" si="182"/>
        <v>80.571857778754946</v>
      </c>
      <c r="CG142" s="36">
        <f t="shared" si="182"/>
        <v>83.826638545585539</v>
      </c>
      <c r="CH142" s="36">
        <f t="shared" si="182"/>
        <v>87.21289943627302</v>
      </c>
      <c r="CI142" s="36">
        <f t="shared" si="182"/>
        <v>90.735951721900719</v>
      </c>
      <c r="CJ142" s="36">
        <f t="shared" si="182"/>
        <v>94.401321227658627</v>
      </c>
      <c r="CK142" s="36">
        <f t="shared" si="182"/>
        <v>98.214756999971129</v>
      </c>
      <c r="CL142" s="36">
        <f t="shared" si="182"/>
        <v>102.18224032374198</v>
      </c>
      <c r="CM142" s="36">
        <f t="shared" si="182"/>
        <v>106.30999410385986</v>
      </c>
      <c r="CN142" s="36">
        <f t="shared" si="182"/>
        <v>110.6044926256794</v>
      </c>
      <c r="CO142" s="36">
        <f t="shared" si="182"/>
        <v>115.07247170978636</v>
      </c>
      <c r="CP142" s="36">
        <f t="shared" si="182"/>
        <v>119.7209392769749</v>
      </c>
      <c r="CQ142" s="36">
        <f t="shared" si="182"/>
        <v>124.55718634000759</v>
      </c>
      <c r="CR142" s="36">
        <f t="shared" si="158"/>
        <v>129.58879843939854</v>
      </c>
      <c r="CS142" s="36">
        <f t="shared" ref="CS142:DH156" si="190">IFERROR(CR142*(1+$P142),"n/a")</f>
        <v>134.82366754115651</v>
      </c>
      <c r="CT142" s="36">
        <f t="shared" si="190"/>
        <v>140.27000441514909</v>
      </c>
      <c r="CU142" s="36">
        <f t="shared" si="190"/>
        <v>145.93635151350347</v>
      </c>
      <c r="CV142" s="36">
        <f t="shared" si="190"/>
        <v>151.83159636924296</v>
      </c>
      <c r="CW142" s="36">
        <f t="shared" si="190"/>
        <v>157.96498553617491</v>
      </c>
      <c r="CX142" s="36">
        <f t="shared" si="190"/>
        <v>164.34613909189426</v>
      </c>
      <c r="CY142" s="36">
        <f t="shared" si="190"/>
        <v>170.98506572665045</v>
      </c>
      <c r="CZ142" s="36">
        <f t="shared" si="190"/>
        <v>177.89217844174422</v>
      </c>
      <c r="DA142" s="36">
        <f t="shared" si="190"/>
        <v>185.07831088207695</v>
      </c>
      <c r="DB142" s="36">
        <f t="shared" si="190"/>
        <v>192.55473432846935</v>
      </c>
      <c r="DC142" s="36">
        <f t="shared" si="190"/>
        <v>200.33317537640221</v>
      </c>
      <c r="DD142" s="36">
        <f t="shared" si="190"/>
        <v>208.42583432890737</v>
      </c>
      <c r="DE142" s="36">
        <f t="shared" si="190"/>
        <v>216.84540433245795</v>
      </c>
      <c r="DF142" s="36">
        <f t="shared" si="190"/>
        <v>225.60509128587194</v>
      </c>
      <c r="DG142" s="36">
        <f t="shared" si="190"/>
        <v>234.71863455345604</v>
      </c>
      <c r="DH142" s="36">
        <f t="shared" si="190"/>
        <v>244.20032851487747</v>
      </c>
      <c r="DI142" s="36">
        <f t="shared" si="183"/>
        <v>254.0650449855645</v>
      </c>
      <c r="DJ142" s="36">
        <f t="shared" si="183"/>
        <v>264.3282565428014</v>
      </c>
      <c r="DK142" s="36">
        <f t="shared" si="183"/>
        <v>275.00606079410443</v>
      </c>
      <c r="DL142" s="36">
        <f t="shared" si="183"/>
        <v>286.11520562594308</v>
      </c>
      <c r="DM142" s="36">
        <f t="shared" si="183"/>
        <v>297.67311547240871</v>
      </c>
      <c r="DN142" s="36">
        <f t="shared" si="183"/>
        <v>309.69791864503219</v>
      </c>
      <c r="DO142" s="36">
        <f t="shared" si="183"/>
        <v>322.20847576661691</v>
      </c>
      <c r="DP142" s="36">
        <f t="shared" si="183"/>
        <v>335.22440935368519</v>
      </c>
      <c r="DQ142" s="36">
        <f t="shared" si="183"/>
        <v>348.76613459393667</v>
      </c>
      <c r="DR142" s="36">
        <f t="shared" si="183"/>
        <v>362.85489136699334</v>
      </c>
      <c r="DS142" s="36">
        <f t="shared" si="183"/>
        <v>377.51277755865442</v>
      </c>
      <c r="DT142" s="36">
        <f t="shared" si="183"/>
        <v>392.76278372091389</v>
      </c>
      <c r="DU142" s="36">
        <f t="shared" si="183"/>
        <v>408.62882913210399</v>
      </c>
      <c r="DV142" s="36">
        <f t="shared" si="183"/>
        <v>425.13579931372448</v>
      </c>
      <c r="DW142" s="36">
        <f t="shared" si="183"/>
        <v>442.30958506280172</v>
      </c>
      <c r="DX142" s="36">
        <f t="shared" si="160"/>
        <v>460.17712306099872</v>
      </c>
      <c r="DY142" s="36">
        <f t="shared" ref="DY142:EN156" si="191">IFERROR(DX142*(1+$P142),"n/a")</f>
        <v>478.76643812417086</v>
      </c>
      <c r="DZ142" s="36">
        <f t="shared" si="191"/>
        <v>498.10668715863494</v>
      </c>
      <c r="EA142" s="36">
        <f t="shared" si="191"/>
        <v>518.22820489309515</v>
      </c>
      <c r="EB142" s="36">
        <f t="shared" si="191"/>
        <v>539.16255145795662</v>
      </c>
      <c r="EC142" s="36">
        <f t="shared" si="191"/>
        <v>560.94256188665224</v>
      </c>
      <c r="ED142" s="36">
        <f t="shared" si="191"/>
        <v>583.60239761662547</v>
      </c>
      <c r="EE142" s="36">
        <f t="shared" si="191"/>
        <v>607.17760007074673</v>
      </c>
      <c r="EF142" s="36">
        <f t="shared" si="191"/>
        <v>631.70514640320471</v>
      </c>
      <c r="EG142" s="36">
        <f t="shared" si="191"/>
        <v>657.22350749730867</v>
      </c>
      <c r="EH142" s="36">
        <f t="shared" si="191"/>
        <v>683.77270830616999</v>
      </c>
      <c r="EI142" s="36">
        <f t="shared" si="191"/>
        <v>711.39439063090606</v>
      </c>
      <c r="EJ142" s="36">
        <f t="shared" si="191"/>
        <v>740.13187843483217</v>
      </c>
      <c r="EK142" s="36">
        <f t="shared" si="191"/>
        <v>770.03024579608575</v>
      </c>
      <c r="EL142" s="36">
        <f t="shared" si="191"/>
        <v>801.13638760526453</v>
      </c>
      <c r="EM142" s="36">
        <f t="shared" si="191"/>
        <v>833.49909311896693</v>
      </c>
      <c r="EN142" s="36">
        <f t="shared" si="191"/>
        <v>867.16912248460085</v>
      </c>
      <c r="EO142" s="36">
        <f t="shared" si="184"/>
        <v>902.19928635648887</v>
      </c>
      <c r="EP142" s="36">
        <f t="shared" si="184"/>
        <v>938.6445287281457</v>
      </c>
      <c r="EQ142" s="36">
        <f t="shared" si="184"/>
        <v>976.56201311064797</v>
      </c>
      <c r="ER142" s="36">
        <f t="shared" si="184"/>
        <v>1016.0112121922658</v>
      </c>
      <c r="ES142" s="36">
        <f t="shared" si="184"/>
        <v>1057.0540011199846</v>
      </c>
      <c r="ET142" s="36">
        <f t="shared" si="184"/>
        <v>1099.7547545492275</v>
      </c>
      <c r="EU142" s="36">
        <f t="shared" si="184"/>
        <v>1144.1804476139982</v>
      </c>
      <c r="EV142" s="36">
        <f t="shared" si="184"/>
        <v>1190.4007609758135</v>
      </c>
      <c r="EW142" s="36">
        <f t="shared" si="184"/>
        <v>1238.4881901161925</v>
      </c>
      <c r="EX142" s="36">
        <f t="shared" si="184"/>
        <v>1288.5181590441264</v>
      </c>
      <c r="EY142" s="36">
        <f t="shared" si="184"/>
        <v>1340.569138596873</v>
      </c>
      <c r="EZ142" s="36">
        <f t="shared" si="184"/>
        <v>1394.7227695196325</v>
      </c>
      <c r="FA142" s="36">
        <f t="shared" si="184"/>
        <v>1451.0639905171477</v>
      </c>
      <c r="FB142" s="36">
        <f t="shared" si="184"/>
        <v>1509.6811714780786</v>
      </c>
      <c r="FC142" s="36">
        <f t="shared" si="184"/>
        <v>1570.6662520811071</v>
      </c>
      <c r="FD142" s="36">
        <f t="shared" si="162"/>
        <v>1634.1148860001756</v>
      </c>
      <c r="FE142" s="36">
        <f t="shared" si="166"/>
        <v>1700.1265909350388</v>
      </c>
      <c r="FF142" s="36">
        <f t="shared" si="166"/>
        <v>1768.8049047024508</v>
      </c>
      <c r="FG142" s="36">
        <f t="shared" si="166"/>
        <v>1840.2575476328111</v>
      </c>
      <c r="FH142" s="36">
        <f t="shared" si="166"/>
        <v>1914.5965915269862</v>
      </c>
      <c r="FI142" s="36">
        <f t="shared" si="166"/>
        <v>1991.9386354383105</v>
      </c>
      <c r="FJ142" s="36">
        <f t="shared" si="166"/>
        <v>2072.4049885554768</v>
      </c>
      <c r="FK142" s="36">
        <f t="shared" si="166"/>
        <v>2156.1218604731639</v>
      </c>
      <c r="FL142" s="36">
        <f t="shared" si="166"/>
        <v>2243.2205591488382</v>
      </c>
      <c r="FM142" s="36">
        <f t="shared" si="166"/>
        <v>2333.8376968562147</v>
      </c>
      <c r="FN142" s="36">
        <f t="shared" si="166"/>
        <v>2428.1154044584187</v>
      </c>
      <c r="FO142" s="36">
        <f t="shared" si="166"/>
        <v>2526.2015543369212</v>
      </c>
      <c r="FP142" s="36">
        <f t="shared" si="166"/>
        <v>2628.2499923259156</v>
      </c>
      <c r="FQ142" s="36">
        <f t="shared" si="166"/>
        <v>2734.4207790159135</v>
      </c>
      <c r="FR142" s="36">
        <f t="shared" si="166"/>
        <v>2844.8804408050405</v>
      </c>
      <c r="FS142" s="36">
        <f t="shared" si="166"/>
        <v>2959.8022310918013</v>
      </c>
      <c r="FT142" s="36">
        <f t="shared" si="166"/>
        <v>3079.3664020189858</v>
      </c>
      <c r="FU142" s="36">
        <f t="shared" si="164"/>
        <v>3203.7604871949452</v>
      </c>
      <c r="FV142" s="36">
        <f t="shared" si="164"/>
        <v>3333.1795958356724</v>
      </c>
      <c r="FW142" s="36">
        <f t="shared" si="164"/>
        <v>3467.8267187890506</v>
      </c>
      <c r="FX142" s="36">
        <f t="shared" si="164"/>
        <v>3607.9130469212532</v>
      </c>
      <c r="FY142" s="36">
        <f t="shared" si="164"/>
        <v>3753.6583023646845</v>
      </c>
      <c r="FZ142" s="36">
        <f t="shared" si="164"/>
        <v>3905.2910831470085</v>
      </c>
      <c r="GA142" s="36">
        <f t="shared" si="164"/>
        <v>4063.0492217418155</v>
      </c>
      <c r="GB142" s="36">
        <f t="shared" si="164"/>
        <v>4227.1801581032978</v>
      </c>
      <c r="GC142" s="36">
        <f t="shared" si="164"/>
        <v>4397.9413277700387</v>
      </c>
      <c r="GD142" s="36">
        <f t="shared" si="164"/>
        <v>4575.6005656466377</v>
      </c>
      <c r="GE142" s="36">
        <f t="shared" si="164"/>
        <v>4760.4365260964996</v>
      </c>
      <c r="GF142" s="36">
        <f t="shared" si="164"/>
        <v>4952.7391200046941</v>
      </c>
      <c r="GG142" s="36">
        <f t="shared" si="164"/>
        <v>5152.8099694964039</v>
      </c>
      <c r="GH142" s="36">
        <f t="shared" si="164"/>
        <v>5360.9628810241811</v>
      </c>
      <c r="GI142" s="36">
        <f t="shared" si="164"/>
        <v>5577.5243375660348</v>
      </c>
      <c r="GJ142" s="36">
        <f t="shared" si="165"/>
        <v>5802.8340107063532</v>
      </c>
      <c r="GK142" s="36">
        <f t="shared" si="165"/>
        <v>6037.2452934028479</v>
      </c>
      <c r="GL142" s="36">
        <f t="shared" si="165"/>
        <v>6281.1258542751502</v>
      </c>
      <c r="GM142" s="36">
        <f t="shared" si="165"/>
        <v>6534.8582142844498</v>
      </c>
      <c r="GN142" s="36">
        <f t="shared" si="165"/>
        <v>6798.8403467086855</v>
      </c>
      <c r="GO142" s="36">
        <f t="shared" si="165"/>
        <v>7073.48630135433</v>
      </c>
      <c r="GP142" s="36">
        <f t="shared" si="165"/>
        <v>7359.2268539838406</v>
      </c>
      <c r="GQ142" s="36">
        <f t="shared" si="165"/>
        <v>7656.5101819773727</v>
      </c>
      <c r="GR142" s="36">
        <f t="shared" si="165"/>
        <v>7965.8025672885315</v>
      </c>
      <c r="GS142" s="36">
        <f t="shared" si="165"/>
        <v>8287.5891277967203</v>
      </c>
      <c r="GT142" s="36">
        <f t="shared" si="165"/>
        <v>8622.3745782031965</v>
      </c>
      <c r="GU142" s="36">
        <f t="shared" si="165"/>
        <v>8970.6840216642941</v>
      </c>
      <c r="GV142" s="36">
        <f t="shared" si="165"/>
        <v>9333.0637734034462</v>
      </c>
      <c r="GW142" s="36">
        <f t="shared" si="165"/>
        <v>9710.082217593852</v>
      </c>
      <c r="GX142" s="36">
        <f t="shared" si="165"/>
        <v>10102.330698855774</v>
      </c>
      <c r="GY142" s="36">
        <f t="shared" si="165"/>
        <v>10510.424449766753</v>
      </c>
      <c r="GZ142" s="36">
        <f t="shared" si="163"/>
        <v>10935.003555839532</v>
      </c>
      <c r="HA142" s="36">
        <f t="shared" si="163"/>
        <v>11376.733959481227</v>
      </c>
      <c r="HB142" s="36">
        <f t="shared" si="163"/>
        <v>11836.308504508432</v>
      </c>
      <c r="HC142" s="36">
        <f t="shared" si="163"/>
        <v>12314.448022856555</v>
      </c>
      <c r="HD142" s="36">
        <f t="shared" si="163"/>
        <v>12811.90246518787</v>
      </c>
      <c r="HE142" s="36">
        <f t="shared" si="163"/>
        <v>13329.4520771716</v>
      </c>
      <c r="HF142" s="36">
        <f t="shared" si="163"/>
        <v>13867.908623281024</v>
      </c>
      <c r="HG142" s="36">
        <f t="shared" si="163"/>
        <v>14428.116660027086</v>
      </c>
      <c r="HH142" s="36">
        <f t="shared" si="163"/>
        <v>15010.954860625541</v>
      </c>
      <c r="HI142" s="36">
        <f t="shared" si="163"/>
        <v>15617.337393175372</v>
      </c>
      <c r="HJ142" s="36">
        <f t="shared" si="163"/>
        <v>16248.215354510086</v>
      </c>
      <c r="HK142" s="36">
        <f t="shared" si="163"/>
        <v>16904.578261970877</v>
      </c>
      <c r="HL142" s="36">
        <f t="shared" si="163"/>
        <v>17587.455605441453</v>
      </c>
      <c r="HM142" s="36">
        <f t="shared" si="163"/>
        <v>18297.918462078869</v>
      </c>
    </row>
    <row r="143" spans="1:221" x14ac:dyDescent="0.35">
      <c r="A143" s="7" t="s">
        <v>952</v>
      </c>
      <c r="B143" s="16" t="s">
        <v>953</v>
      </c>
      <c r="C143" s="15">
        <v>703.78200000000004</v>
      </c>
      <c r="D143" s="15">
        <v>19.899999999999999</v>
      </c>
      <c r="E143" s="14">
        <f t="shared" si="167"/>
        <v>14005.2618</v>
      </c>
      <c r="F143" s="12">
        <f t="shared" si="185"/>
        <v>3.8941014600655637E-4</v>
      </c>
      <c r="G143" s="13">
        <f>IFERROR('[2]CEA-6.2 US Forward MRP'!G142/100, "n/a")</f>
        <v>6.0301507537688447E-2</v>
      </c>
      <c r="H143" s="13">
        <f t="shared" si="186"/>
        <v>6.1652261306532667E-2</v>
      </c>
      <c r="I143" s="33">
        <f t="shared" si="187"/>
        <v>1.22688</v>
      </c>
      <c r="J143" s="13">
        <v>4.4800000000000006E-2</v>
      </c>
      <c r="K143" s="41">
        <f t="shared" si="168"/>
        <v>4.4066000000000022E-2</v>
      </c>
      <c r="L143" s="1">
        <f t="shared" si="169"/>
        <v>4.3332000000000037E-2</v>
      </c>
      <c r="M143" s="1">
        <f t="shared" si="170"/>
        <v>4.2598000000000052E-2</v>
      </c>
      <c r="N143" s="1">
        <f t="shared" si="171"/>
        <v>4.1864000000000068E-2</v>
      </c>
      <c r="O143" s="1">
        <f t="shared" si="172"/>
        <v>4.1130000000000083E-2</v>
      </c>
      <c r="P143" s="5">
        <f t="shared" ref="P143:P206" si="192">P142</f>
        <v>4.0396000000000098E-2</v>
      </c>
      <c r="Q143" s="1">
        <f t="shared" si="173"/>
        <v>0.10622660028390229</v>
      </c>
      <c r="R143" s="12">
        <f t="shared" si="174"/>
        <v>4.1365715926334493E-5</v>
      </c>
      <c r="S143" s="12">
        <f t="shared" si="175"/>
        <v>3.8941014600655637E-4</v>
      </c>
      <c r="T143" s="7"/>
      <c r="U143" s="42">
        <f t="shared" si="176"/>
        <v>-19.899999999999999</v>
      </c>
      <c r="V143" s="36">
        <f t="shared" si="177"/>
        <v>1.2818442239999999</v>
      </c>
      <c r="W143" s="36">
        <f t="shared" si="178"/>
        <v>1.3392708452351998</v>
      </c>
      <c r="X143" s="36">
        <f t="shared" si="132"/>
        <v>1.3992701791017366</v>
      </c>
      <c r="Y143" s="36">
        <f t="shared" si="132"/>
        <v>1.4619574831254942</v>
      </c>
      <c r="Z143" s="36">
        <f t="shared" si="132"/>
        <v>1.5274531783695162</v>
      </c>
      <c r="AA143" s="36">
        <f t="shared" si="179"/>
        <v>1.5947619301275473</v>
      </c>
      <c r="AB143" s="36">
        <f t="shared" si="131"/>
        <v>1.663866154083834</v>
      </c>
      <c r="AC143" s="36">
        <f t="shared" si="131"/>
        <v>1.7347435245154974</v>
      </c>
      <c r="AD143" s="36">
        <f t="shared" si="131"/>
        <v>1.8073668274258143</v>
      </c>
      <c r="AE143" s="36">
        <f t="shared" si="131"/>
        <v>1.8817038250378382</v>
      </c>
      <c r="AF143" s="36">
        <f t="shared" si="180"/>
        <v>1.9577171327540668</v>
      </c>
      <c r="AG143" s="36">
        <f t="shared" si="188"/>
        <v>2.0368010740488001</v>
      </c>
      <c r="AH143" s="36">
        <f t="shared" si="188"/>
        <v>2.1190796902360756</v>
      </c>
      <c r="AI143" s="36">
        <f t="shared" si="188"/>
        <v>2.2046820334028521</v>
      </c>
      <c r="AJ143" s="36">
        <f t="shared" si="188"/>
        <v>2.2937423688241938</v>
      </c>
      <c r="AK143" s="36">
        <f t="shared" si="188"/>
        <v>2.3864003855552163</v>
      </c>
      <c r="AL143" s="36">
        <f t="shared" si="188"/>
        <v>2.4828014155301048</v>
      </c>
      <c r="AM143" s="36">
        <f t="shared" si="188"/>
        <v>2.5830966615118593</v>
      </c>
      <c r="AN143" s="36">
        <f t="shared" si="188"/>
        <v>2.6874434342502926</v>
      </c>
      <c r="AO143" s="36">
        <f t="shared" si="188"/>
        <v>2.7960053992202676</v>
      </c>
      <c r="AP143" s="36">
        <f t="shared" si="188"/>
        <v>2.9089528333271697</v>
      </c>
      <c r="AQ143" s="36">
        <f t="shared" si="188"/>
        <v>3.0264628919822543</v>
      </c>
      <c r="AR143" s="36">
        <f t="shared" si="188"/>
        <v>3.1487198869667696</v>
      </c>
      <c r="AS143" s="36">
        <f t="shared" si="188"/>
        <v>3.2759155755206795</v>
      </c>
      <c r="AT143" s="36">
        <f t="shared" si="188"/>
        <v>3.408249461109413</v>
      </c>
      <c r="AU143" s="36">
        <f t="shared" si="188"/>
        <v>3.545929106340389</v>
      </c>
      <c r="AV143" s="36">
        <f t="shared" si="188"/>
        <v>3.6891704585201159</v>
      </c>
      <c r="AW143" s="36">
        <f t="shared" si="181"/>
        <v>3.8381981883624947</v>
      </c>
      <c r="AX143" s="36">
        <f t="shared" si="181"/>
        <v>3.9932460423795866</v>
      </c>
      <c r="AY143" s="36">
        <f t="shared" si="181"/>
        <v>4.1545572095075531</v>
      </c>
      <c r="AZ143" s="36">
        <f t="shared" si="181"/>
        <v>4.3223847025428208</v>
      </c>
      <c r="BA143" s="36">
        <f t="shared" si="181"/>
        <v>4.4969917549867411</v>
      </c>
      <c r="BB143" s="36">
        <f t="shared" si="181"/>
        <v>4.678652233921186</v>
      </c>
      <c r="BC143" s="36">
        <f t="shared" si="181"/>
        <v>4.8676510695626671</v>
      </c>
      <c r="BD143" s="36">
        <f t="shared" si="181"/>
        <v>5.0642847021687212</v>
      </c>
      <c r="BE143" s="36">
        <f t="shared" si="181"/>
        <v>5.2688615469975293</v>
      </c>
      <c r="BF143" s="36">
        <f t="shared" si="181"/>
        <v>5.4817024780500416</v>
      </c>
      <c r="BG143" s="36">
        <f t="shared" si="181"/>
        <v>5.7031413313533514</v>
      </c>
      <c r="BH143" s="36">
        <f t="shared" si="181"/>
        <v>5.9335254285747023</v>
      </c>
      <c r="BI143" s="36">
        <f t="shared" si="181"/>
        <v>6.1732161217874069</v>
      </c>
      <c r="BJ143" s="36">
        <f t="shared" si="181"/>
        <v>6.4225893602431317</v>
      </c>
      <c r="BK143" s="36">
        <f t="shared" si="181"/>
        <v>6.6820362800395134</v>
      </c>
      <c r="BL143" s="36">
        <f t="shared" si="156"/>
        <v>6.9519638176079903</v>
      </c>
      <c r="BM143" s="36">
        <f t="shared" si="189"/>
        <v>7.2327953479840836</v>
      </c>
      <c r="BN143" s="36">
        <f t="shared" si="189"/>
        <v>7.5249713488612491</v>
      </c>
      <c r="BO143" s="36">
        <f t="shared" si="189"/>
        <v>7.8289500914698484</v>
      </c>
      <c r="BP143" s="36">
        <f t="shared" si="189"/>
        <v>8.1452083593648652</v>
      </c>
      <c r="BQ143" s="36">
        <f t="shared" si="189"/>
        <v>8.4742421962497687</v>
      </c>
      <c r="BR143" s="36">
        <f t="shared" si="189"/>
        <v>8.8165676840094758</v>
      </c>
      <c r="BS143" s="36">
        <f t="shared" si="189"/>
        <v>9.1727217521727233</v>
      </c>
      <c r="BT143" s="36">
        <f t="shared" si="189"/>
        <v>9.5432630200734927</v>
      </c>
      <c r="BU143" s="36">
        <f t="shared" si="189"/>
        <v>9.9287726730323822</v>
      </c>
      <c r="BV143" s="36">
        <f t="shared" si="189"/>
        <v>10.329855373932199</v>
      </c>
      <c r="BW143" s="36">
        <f t="shared" si="189"/>
        <v>10.747140211617566</v>
      </c>
      <c r="BX143" s="36">
        <f t="shared" si="189"/>
        <v>11.18128168760607</v>
      </c>
      <c r="BY143" s="36">
        <f t="shared" si="189"/>
        <v>11.632960742658605</v>
      </c>
      <c r="BZ143" s="36">
        <f t="shared" si="189"/>
        <v>12.102885824819044</v>
      </c>
      <c r="CA143" s="36">
        <f t="shared" si="189"/>
        <v>12.591794000598435</v>
      </c>
      <c r="CB143" s="36">
        <f t="shared" si="189"/>
        <v>13.100452111046611</v>
      </c>
      <c r="CC143" s="36">
        <f t="shared" si="182"/>
        <v>13.62965797452445</v>
      </c>
      <c r="CD143" s="36">
        <f t="shared" si="182"/>
        <v>14.180241638063341</v>
      </c>
      <c r="CE143" s="36">
        <f t="shared" si="182"/>
        <v>14.75306667927455</v>
      </c>
      <c r="CF143" s="36">
        <f t="shared" si="182"/>
        <v>15.349031560850527</v>
      </c>
      <c r="CG143" s="36">
        <f t="shared" si="182"/>
        <v>15.969071039782646</v>
      </c>
      <c r="CH143" s="36">
        <f t="shared" si="182"/>
        <v>16.614157633505709</v>
      </c>
      <c r="CI143" s="36">
        <f t="shared" si="182"/>
        <v>17.285303145268806</v>
      </c>
      <c r="CJ143" s="36">
        <f t="shared" si="182"/>
        <v>17.983560251125088</v>
      </c>
      <c r="CK143" s="36">
        <f t="shared" si="182"/>
        <v>18.71002415102954</v>
      </c>
      <c r="CL143" s="36">
        <f t="shared" si="182"/>
        <v>19.465834286634532</v>
      </c>
      <c r="CM143" s="36">
        <f t="shared" si="182"/>
        <v>20.252176128477423</v>
      </c>
      <c r="CN143" s="36">
        <f t="shared" si="182"/>
        <v>21.070283035363399</v>
      </c>
      <c r="CO143" s="36">
        <f t="shared" si="182"/>
        <v>21.921438188859941</v>
      </c>
      <c r="CP143" s="36">
        <f t="shared" si="182"/>
        <v>22.80697660593713</v>
      </c>
      <c r="CQ143" s="36">
        <f t="shared" si="182"/>
        <v>23.728287232910567</v>
      </c>
      <c r="CR143" s="36">
        <f t="shared" si="158"/>
        <v>24.686815123971225</v>
      </c>
      <c r="CS143" s="36">
        <f t="shared" si="190"/>
        <v>25.684063707719169</v>
      </c>
      <c r="CT143" s="36">
        <f t="shared" si="190"/>
        <v>26.721597145256194</v>
      </c>
      <c r="CU143" s="36">
        <f t="shared" si="190"/>
        <v>27.801042783535966</v>
      </c>
      <c r="CV143" s="36">
        <f t="shared" si="190"/>
        <v>28.924093707819686</v>
      </c>
      <c r="CW143" s="36">
        <f t="shared" si="190"/>
        <v>30.092511397240774</v>
      </c>
      <c r="CX143" s="36">
        <f t="shared" si="190"/>
        <v>31.308128487643714</v>
      </c>
      <c r="CY143" s="36">
        <f t="shared" si="190"/>
        <v>32.572851646030571</v>
      </c>
      <c r="CZ143" s="36">
        <f t="shared" si="190"/>
        <v>33.888664561123626</v>
      </c>
      <c r="DA143" s="36">
        <f t="shared" si="190"/>
        <v>35.25763105473478</v>
      </c>
      <c r="DB143" s="36">
        <f t="shared" si="190"/>
        <v>36.681898318821851</v>
      </c>
      <c r="DC143" s="36">
        <f t="shared" si="190"/>
        <v>38.163700283308984</v>
      </c>
      <c r="DD143" s="36">
        <f t="shared" si="190"/>
        <v>39.705361119953537</v>
      </c>
      <c r="DE143" s="36">
        <f t="shared" si="190"/>
        <v>41.309298887755183</v>
      </c>
      <c r="DF143" s="36">
        <f t="shared" si="190"/>
        <v>42.978029325624945</v>
      </c>
      <c r="DG143" s="36">
        <f t="shared" si="190"/>
        <v>44.714169798262894</v>
      </c>
      <c r="DH143" s="36">
        <f t="shared" si="190"/>
        <v>46.520443401433525</v>
      </c>
      <c r="DI143" s="36">
        <f t="shared" si="183"/>
        <v>48.399683233077837</v>
      </c>
      <c r="DJ143" s="36">
        <f t="shared" si="183"/>
        <v>50.354836836961255</v>
      </c>
      <c r="DK143" s="36">
        <f t="shared" si="183"/>
        <v>52.388970825827144</v>
      </c>
      <c r="DL143" s="36">
        <f t="shared" si="183"/>
        <v>54.505275691307261</v>
      </c>
      <c r="DM143" s="36">
        <f t="shared" si="183"/>
        <v>56.707070808133317</v>
      </c>
      <c r="DN143" s="36">
        <f t="shared" si="183"/>
        <v>58.997809640498673</v>
      </c>
      <c r="DO143" s="36">
        <f t="shared" si="183"/>
        <v>61.381085158736262</v>
      </c>
      <c r="DP143" s="36">
        <f t="shared" si="183"/>
        <v>63.860635474808575</v>
      </c>
      <c r="DQ143" s="36">
        <f t="shared" si="183"/>
        <v>66.440349705448952</v>
      </c>
      <c r="DR143" s="36">
        <f t="shared" si="183"/>
        <v>69.124274072150271</v>
      </c>
      <c r="DS143" s="36">
        <f t="shared" si="183"/>
        <v>71.916618247568863</v>
      </c>
      <c r="DT143" s="36">
        <f t="shared" si="183"/>
        <v>74.821761958297657</v>
      </c>
      <c r="DU143" s="36">
        <f t="shared" si="183"/>
        <v>77.844261854365058</v>
      </c>
      <c r="DV143" s="36">
        <f t="shared" si="183"/>
        <v>80.988858656234001</v>
      </c>
      <c r="DW143" s="36">
        <f t="shared" si="183"/>
        <v>84.26048459051124</v>
      </c>
      <c r="DX143" s="36">
        <f t="shared" si="160"/>
        <v>87.664271126029547</v>
      </c>
      <c r="DY143" s="36">
        <f t="shared" si="191"/>
        <v>91.205557022436651</v>
      </c>
      <c r="DZ143" s="36">
        <f t="shared" si="191"/>
        <v>94.889896703915014</v>
      </c>
      <c r="EA143" s="36">
        <f t="shared" si="191"/>
        <v>98.72306897116637</v>
      </c>
      <c r="EB143" s="36">
        <f t="shared" si="191"/>
        <v>102.71108606532562</v>
      </c>
      <c r="EC143" s="36">
        <f t="shared" si="191"/>
        <v>106.86020309802052</v>
      </c>
      <c r="ED143" s="36">
        <f t="shared" si="191"/>
        <v>111.17692786236817</v>
      </c>
      <c r="EE143" s="36">
        <f t="shared" si="191"/>
        <v>115.66803104029641</v>
      </c>
      <c r="EF143" s="36">
        <f t="shared" si="191"/>
        <v>120.34055682220024</v>
      </c>
      <c r="EG143" s="36">
        <f t="shared" si="191"/>
        <v>125.20183395558985</v>
      </c>
      <c r="EH143" s="36">
        <f t="shared" si="191"/>
        <v>130.25948724005985</v>
      </c>
      <c r="EI143" s="36">
        <f t="shared" si="191"/>
        <v>135.52144948660933</v>
      </c>
      <c r="EJ143" s="36">
        <f t="shared" si="191"/>
        <v>140.99597396007042</v>
      </c>
      <c r="EK143" s="36">
        <f t="shared" si="191"/>
        <v>146.69164732416144</v>
      </c>
      <c r="EL143" s="36">
        <f t="shared" si="191"/>
        <v>152.61740310946828</v>
      </c>
      <c r="EM143" s="36">
        <f t="shared" si="191"/>
        <v>158.78253572547837</v>
      </c>
      <c r="EN143" s="36">
        <f t="shared" si="191"/>
        <v>165.19671503864481</v>
      </c>
      <c r="EO143" s="36">
        <f t="shared" si="184"/>
        <v>171.87000153934594</v>
      </c>
      <c r="EP143" s="36">
        <f t="shared" si="184"/>
        <v>178.81286212152938</v>
      </c>
      <c r="EQ143" s="36">
        <f t="shared" si="184"/>
        <v>186.03618649979069</v>
      </c>
      <c r="ER143" s="36">
        <f t="shared" si="184"/>
        <v>193.55130428963625</v>
      </c>
      <c r="ES143" s="36">
        <f t="shared" si="184"/>
        <v>201.3700027777204</v>
      </c>
      <c r="ET143" s="36">
        <f t="shared" si="184"/>
        <v>209.50454540992922</v>
      </c>
      <c r="EU143" s="36">
        <f t="shared" si="184"/>
        <v>217.96769102630876</v>
      </c>
      <c r="EV143" s="36">
        <f t="shared" si="184"/>
        <v>226.77271387300755</v>
      </c>
      <c r="EW143" s="36">
        <f t="shared" si="184"/>
        <v>235.93342442262158</v>
      </c>
      <c r="EX143" s="36">
        <f t="shared" si="184"/>
        <v>245.46419103559782</v>
      </c>
      <c r="EY143" s="36">
        <f t="shared" si="184"/>
        <v>255.37996249667185</v>
      </c>
      <c r="EZ143" s="36">
        <f t="shared" si="184"/>
        <v>265.69629146168745</v>
      </c>
      <c r="FA143" s="36">
        <f t="shared" si="184"/>
        <v>276.4293588515738</v>
      </c>
      <c r="FB143" s="36">
        <f t="shared" si="184"/>
        <v>287.59599923174198</v>
      </c>
      <c r="FC143" s="36">
        <f t="shared" si="184"/>
        <v>299.21372721670747</v>
      </c>
      <c r="FD143" s="36">
        <f t="shared" si="162"/>
        <v>311.30076494135363</v>
      </c>
      <c r="FE143" s="36">
        <f t="shared" si="166"/>
        <v>323.87607064192457</v>
      </c>
      <c r="FF143" s="36">
        <f t="shared" si="166"/>
        <v>336.95936839157577</v>
      </c>
      <c r="FG143" s="36">
        <f t="shared" si="166"/>
        <v>350.57117903712191</v>
      </c>
      <c r="FH143" s="36">
        <f t="shared" si="166"/>
        <v>364.73285238550551</v>
      </c>
      <c r="FI143" s="36">
        <f t="shared" si="166"/>
        <v>379.46660069047044</v>
      </c>
      <c r="FJ143" s="36">
        <f t="shared" si="166"/>
        <v>394.79553349196271</v>
      </c>
      <c r="FK143" s="36">
        <f t="shared" si="166"/>
        <v>410.74369386290408</v>
      </c>
      <c r="FL143" s="36">
        <f t="shared" si="166"/>
        <v>427.33609612019001</v>
      </c>
      <c r="FM143" s="36">
        <f t="shared" si="166"/>
        <v>444.59876505906124</v>
      </c>
      <c r="FN143" s="36">
        <f t="shared" si="166"/>
        <v>462.55877677238709</v>
      </c>
      <c r="FO143" s="36">
        <f t="shared" si="166"/>
        <v>481.24430111888449</v>
      </c>
      <c r="FP143" s="36">
        <f t="shared" si="166"/>
        <v>500.68464590688302</v>
      </c>
      <c r="FQ143" s="36">
        <f t="shared" si="166"/>
        <v>520.91030286293756</v>
      </c>
      <c r="FR143" s="36">
        <f t="shared" si="166"/>
        <v>541.95299545738885</v>
      </c>
      <c r="FS143" s="36">
        <f t="shared" si="166"/>
        <v>563.84572866188557</v>
      </c>
      <c r="FT143" s="36">
        <f t="shared" si="166"/>
        <v>586.62284071691113</v>
      </c>
      <c r="FU143" s="36">
        <f t="shared" si="164"/>
        <v>610.32005699051149</v>
      </c>
      <c r="FV143" s="36">
        <f t="shared" si="164"/>
        <v>634.97454601270022</v>
      </c>
      <c r="FW143" s="36">
        <f t="shared" si="164"/>
        <v>660.62497777342935</v>
      </c>
      <c r="FX143" s="36">
        <f t="shared" si="164"/>
        <v>687.31158437556485</v>
      </c>
      <c r="FY143" s="36">
        <f t="shared" si="164"/>
        <v>715.07622313800027</v>
      </c>
      <c r="FZ143" s="36">
        <f t="shared" si="164"/>
        <v>743.96244224788302</v>
      </c>
      <c r="GA143" s="36">
        <f t="shared" si="164"/>
        <v>774.01554906492856</v>
      </c>
      <c r="GB143" s="36">
        <f t="shared" si="164"/>
        <v>805.28268118495555</v>
      </c>
      <c r="GC143" s="36">
        <f t="shared" si="164"/>
        <v>837.81288037410309</v>
      </c>
      <c r="GD143" s="36">
        <f t="shared" si="164"/>
        <v>871.65716948969543</v>
      </c>
      <c r="GE143" s="36">
        <f t="shared" si="164"/>
        <v>906.86863250840122</v>
      </c>
      <c r="GF143" s="36">
        <f t="shared" si="164"/>
        <v>943.5024977872107</v>
      </c>
      <c r="GG143" s="36">
        <f t="shared" si="164"/>
        <v>981.61622468782298</v>
      </c>
      <c r="GH143" s="36">
        <f t="shared" si="164"/>
        <v>1021.2695937003124</v>
      </c>
      <c r="GI143" s="36">
        <f t="shared" si="164"/>
        <v>1062.5248002074304</v>
      </c>
      <c r="GJ143" s="36">
        <f t="shared" si="165"/>
        <v>1105.4465520366098</v>
      </c>
      <c r="GK143" s="36">
        <f t="shared" si="165"/>
        <v>1150.1021709526808</v>
      </c>
      <c r="GL143" s="36">
        <f t="shared" si="165"/>
        <v>1196.5616982504855</v>
      </c>
      <c r="GM143" s="36">
        <f t="shared" si="165"/>
        <v>1244.8980046130123</v>
      </c>
      <c r="GN143" s="36">
        <f t="shared" si="165"/>
        <v>1295.1869044073596</v>
      </c>
      <c r="GO143" s="36">
        <f t="shared" si="165"/>
        <v>1347.5072745977996</v>
      </c>
      <c r="GP143" s="36">
        <f t="shared" si="165"/>
        <v>1401.9411784624524</v>
      </c>
      <c r="GQ143" s="36">
        <f t="shared" si="165"/>
        <v>1458.5739943076217</v>
      </c>
      <c r="GR143" s="36">
        <f t="shared" si="165"/>
        <v>1517.4945493816724</v>
      </c>
      <c r="GS143" s="36">
        <f t="shared" si="165"/>
        <v>1578.7952591984947</v>
      </c>
      <c r="GT143" s="36">
        <f t="shared" si="165"/>
        <v>1642.5722724890772</v>
      </c>
      <c r="GU143" s="36">
        <f t="shared" si="165"/>
        <v>1708.9256220085463</v>
      </c>
      <c r="GV143" s="36">
        <f t="shared" si="165"/>
        <v>1777.9593814352036</v>
      </c>
      <c r="GW143" s="36">
        <f t="shared" si="165"/>
        <v>1849.7818286076601</v>
      </c>
      <c r="GX143" s="36">
        <f t="shared" si="165"/>
        <v>1924.5056153560954</v>
      </c>
      <c r="GY143" s="36">
        <f t="shared" si="165"/>
        <v>2002.2479441940204</v>
      </c>
      <c r="GZ143" s="36">
        <f t="shared" si="163"/>
        <v>2083.1307521476824</v>
      </c>
      <c r="HA143" s="36">
        <f t="shared" si="163"/>
        <v>2167.2809020114405</v>
      </c>
      <c r="HB143" s="36">
        <f t="shared" si="163"/>
        <v>2254.830381329095</v>
      </c>
      <c r="HC143" s="36">
        <f t="shared" si="163"/>
        <v>2345.9165094132654</v>
      </c>
      <c r="HD143" s="36">
        <f t="shared" si="163"/>
        <v>2440.6821527275238</v>
      </c>
      <c r="HE143" s="36">
        <f t="shared" si="163"/>
        <v>2539.2759489691052</v>
      </c>
      <c r="HF143" s="36">
        <f t="shared" si="163"/>
        <v>2641.8525402036616</v>
      </c>
      <c r="HG143" s="36">
        <f t="shared" si="163"/>
        <v>2748.5728154177291</v>
      </c>
      <c r="HH143" s="36">
        <f t="shared" si="163"/>
        <v>2859.6041628693438</v>
      </c>
      <c r="HI143" s="36">
        <f t="shared" si="163"/>
        <v>2975.1207326326139</v>
      </c>
      <c r="HJ143" s="36">
        <f t="shared" si="163"/>
        <v>3095.3037097480415</v>
      </c>
      <c r="HK143" s="36">
        <f t="shared" si="163"/>
        <v>3220.3415984070239</v>
      </c>
      <c r="HL143" s="36">
        <f t="shared" si="163"/>
        <v>3350.4305176162743</v>
      </c>
      <c r="HM143" s="36">
        <f t="shared" si="163"/>
        <v>3485.7745088059019</v>
      </c>
    </row>
    <row r="144" spans="1:221" x14ac:dyDescent="0.35">
      <c r="A144" s="7" t="s">
        <v>954</v>
      </c>
      <c r="B144" s="16" t="s">
        <v>955</v>
      </c>
      <c r="C144" s="15">
        <v>70.040000000000006</v>
      </c>
      <c r="D144" s="15">
        <v>177.19</v>
      </c>
      <c r="E144" s="14">
        <f t="shared" si="167"/>
        <v>12410.387600000002</v>
      </c>
      <c r="F144" s="12">
        <f t="shared" si="185"/>
        <v>0</v>
      </c>
      <c r="G144" s="13" t="str">
        <f>IFERROR('[2]CEA-6.2 US Forward MRP'!G143/100, "n/a")</f>
        <v>n/a</v>
      </c>
      <c r="H144" s="13" t="str">
        <f t="shared" si="186"/>
        <v>n/a</v>
      </c>
      <c r="I144" s="33" t="str">
        <f t="shared" si="187"/>
        <v>n/a</v>
      </c>
      <c r="J144" s="13">
        <v>0.28439999999999999</v>
      </c>
      <c r="K144" s="41">
        <f t="shared" si="168"/>
        <v>0.24373266666666668</v>
      </c>
      <c r="L144" s="1">
        <f t="shared" si="169"/>
        <v>0.20306533333333338</v>
      </c>
      <c r="M144" s="1">
        <f t="shared" si="170"/>
        <v>0.16239800000000007</v>
      </c>
      <c r="N144" s="1">
        <f t="shared" si="171"/>
        <v>0.12173066666666676</v>
      </c>
      <c r="O144" s="1">
        <f t="shared" si="172"/>
        <v>8.1063333333333459E-2</v>
      </c>
      <c r="P144" s="5">
        <f t="shared" si="192"/>
        <v>4.0396000000000098E-2</v>
      </c>
      <c r="Q144" s="1" t="str">
        <f t="shared" si="173"/>
        <v>n/a</v>
      </c>
      <c r="R144" s="12" t="str">
        <f t="shared" si="174"/>
        <v>n/a</v>
      </c>
      <c r="S144" s="12">
        <f t="shared" si="175"/>
        <v>0</v>
      </c>
      <c r="T144" s="7"/>
      <c r="U144" s="42">
        <f t="shared" si="176"/>
        <v>-177.19</v>
      </c>
      <c r="V144" s="36" t="str">
        <f t="shared" si="177"/>
        <v>n/a</v>
      </c>
      <c r="W144" s="36" t="str">
        <f t="shared" si="178"/>
        <v>n/a</v>
      </c>
      <c r="X144" s="36" t="str">
        <f t="shared" si="132"/>
        <v>n/a</v>
      </c>
      <c r="Y144" s="36" t="str">
        <f t="shared" si="132"/>
        <v>n/a</v>
      </c>
      <c r="Z144" s="36" t="str">
        <f t="shared" si="132"/>
        <v>n/a</v>
      </c>
      <c r="AA144" s="36" t="str">
        <f t="shared" si="179"/>
        <v>n/a</v>
      </c>
      <c r="AB144" s="36" t="str">
        <f t="shared" si="131"/>
        <v>n/a</v>
      </c>
      <c r="AC144" s="36" t="str">
        <f t="shared" si="131"/>
        <v>n/a</v>
      </c>
      <c r="AD144" s="36" t="str">
        <f t="shared" si="131"/>
        <v>n/a</v>
      </c>
      <c r="AE144" s="36" t="str">
        <f t="shared" si="131"/>
        <v>n/a</v>
      </c>
      <c r="AF144" s="36" t="str">
        <f t="shared" si="180"/>
        <v>n/a</v>
      </c>
      <c r="AG144" s="36" t="str">
        <f t="shared" si="188"/>
        <v>n/a</v>
      </c>
      <c r="AH144" s="36" t="str">
        <f t="shared" si="188"/>
        <v>n/a</v>
      </c>
      <c r="AI144" s="36" t="str">
        <f t="shared" si="188"/>
        <v>n/a</v>
      </c>
      <c r="AJ144" s="36" t="str">
        <f t="shared" si="188"/>
        <v>n/a</v>
      </c>
      <c r="AK144" s="36" t="str">
        <f t="shared" si="188"/>
        <v>n/a</v>
      </c>
      <c r="AL144" s="36" t="str">
        <f t="shared" si="188"/>
        <v>n/a</v>
      </c>
      <c r="AM144" s="36" t="str">
        <f t="shared" si="188"/>
        <v>n/a</v>
      </c>
      <c r="AN144" s="36" t="str">
        <f t="shared" si="188"/>
        <v>n/a</v>
      </c>
      <c r="AO144" s="36" t="str">
        <f t="shared" si="188"/>
        <v>n/a</v>
      </c>
      <c r="AP144" s="36" t="str">
        <f t="shared" si="188"/>
        <v>n/a</v>
      </c>
      <c r="AQ144" s="36" t="str">
        <f t="shared" si="188"/>
        <v>n/a</v>
      </c>
      <c r="AR144" s="36" t="str">
        <f t="shared" si="188"/>
        <v>n/a</v>
      </c>
      <c r="AS144" s="36" t="str">
        <f t="shared" si="188"/>
        <v>n/a</v>
      </c>
      <c r="AT144" s="36" t="str">
        <f t="shared" si="188"/>
        <v>n/a</v>
      </c>
      <c r="AU144" s="36" t="str">
        <f t="shared" si="188"/>
        <v>n/a</v>
      </c>
      <c r="AV144" s="36" t="str">
        <f t="shared" si="188"/>
        <v>n/a</v>
      </c>
      <c r="AW144" s="36" t="str">
        <f t="shared" si="181"/>
        <v>n/a</v>
      </c>
      <c r="AX144" s="36" t="str">
        <f t="shared" si="181"/>
        <v>n/a</v>
      </c>
      <c r="AY144" s="36" t="str">
        <f t="shared" si="181"/>
        <v>n/a</v>
      </c>
      <c r="AZ144" s="36" t="str">
        <f t="shared" si="181"/>
        <v>n/a</v>
      </c>
      <c r="BA144" s="36" t="str">
        <f t="shared" si="181"/>
        <v>n/a</v>
      </c>
      <c r="BB144" s="36" t="str">
        <f t="shared" si="181"/>
        <v>n/a</v>
      </c>
      <c r="BC144" s="36" t="str">
        <f t="shared" si="181"/>
        <v>n/a</v>
      </c>
      <c r="BD144" s="36" t="str">
        <f t="shared" si="181"/>
        <v>n/a</v>
      </c>
      <c r="BE144" s="36" t="str">
        <f t="shared" si="181"/>
        <v>n/a</v>
      </c>
      <c r="BF144" s="36" t="str">
        <f t="shared" si="181"/>
        <v>n/a</v>
      </c>
      <c r="BG144" s="36" t="str">
        <f t="shared" si="181"/>
        <v>n/a</v>
      </c>
      <c r="BH144" s="36" t="str">
        <f t="shared" si="181"/>
        <v>n/a</v>
      </c>
      <c r="BI144" s="36" t="str">
        <f t="shared" si="181"/>
        <v>n/a</v>
      </c>
      <c r="BJ144" s="36" t="str">
        <f t="shared" si="181"/>
        <v>n/a</v>
      </c>
      <c r="BK144" s="36" t="str">
        <f t="shared" si="181"/>
        <v>n/a</v>
      </c>
      <c r="BL144" s="36" t="str">
        <f t="shared" si="156"/>
        <v>n/a</v>
      </c>
      <c r="BM144" s="36" t="str">
        <f t="shared" si="189"/>
        <v>n/a</v>
      </c>
      <c r="BN144" s="36" t="str">
        <f t="shared" si="189"/>
        <v>n/a</v>
      </c>
      <c r="BO144" s="36" t="str">
        <f t="shared" si="189"/>
        <v>n/a</v>
      </c>
      <c r="BP144" s="36" t="str">
        <f t="shared" si="189"/>
        <v>n/a</v>
      </c>
      <c r="BQ144" s="36" t="str">
        <f t="shared" si="189"/>
        <v>n/a</v>
      </c>
      <c r="BR144" s="36" t="str">
        <f t="shared" si="189"/>
        <v>n/a</v>
      </c>
      <c r="BS144" s="36" t="str">
        <f t="shared" si="189"/>
        <v>n/a</v>
      </c>
      <c r="BT144" s="36" t="str">
        <f t="shared" si="189"/>
        <v>n/a</v>
      </c>
      <c r="BU144" s="36" t="str">
        <f t="shared" si="189"/>
        <v>n/a</v>
      </c>
      <c r="BV144" s="36" t="str">
        <f t="shared" si="189"/>
        <v>n/a</v>
      </c>
      <c r="BW144" s="36" t="str">
        <f t="shared" si="189"/>
        <v>n/a</v>
      </c>
      <c r="BX144" s="36" t="str">
        <f t="shared" si="189"/>
        <v>n/a</v>
      </c>
      <c r="BY144" s="36" t="str">
        <f t="shared" si="189"/>
        <v>n/a</v>
      </c>
      <c r="BZ144" s="36" t="str">
        <f t="shared" si="189"/>
        <v>n/a</v>
      </c>
      <c r="CA144" s="36" t="str">
        <f t="shared" si="189"/>
        <v>n/a</v>
      </c>
      <c r="CB144" s="36" t="str">
        <f t="shared" si="189"/>
        <v>n/a</v>
      </c>
      <c r="CC144" s="36" t="str">
        <f t="shared" si="182"/>
        <v>n/a</v>
      </c>
      <c r="CD144" s="36" t="str">
        <f t="shared" si="182"/>
        <v>n/a</v>
      </c>
      <c r="CE144" s="36" t="str">
        <f t="shared" si="182"/>
        <v>n/a</v>
      </c>
      <c r="CF144" s="36" t="str">
        <f t="shared" si="182"/>
        <v>n/a</v>
      </c>
      <c r="CG144" s="36" t="str">
        <f t="shared" si="182"/>
        <v>n/a</v>
      </c>
      <c r="CH144" s="36" t="str">
        <f t="shared" si="182"/>
        <v>n/a</v>
      </c>
      <c r="CI144" s="36" t="str">
        <f t="shared" si="182"/>
        <v>n/a</v>
      </c>
      <c r="CJ144" s="36" t="str">
        <f t="shared" si="182"/>
        <v>n/a</v>
      </c>
      <c r="CK144" s="36" t="str">
        <f t="shared" si="182"/>
        <v>n/a</v>
      </c>
      <c r="CL144" s="36" t="str">
        <f t="shared" si="182"/>
        <v>n/a</v>
      </c>
      <c r="CM144" s="36" t="str">
        <f t="shared" si="182"/>
        <v>n/a</v>
      </c>
      <c r="CN144" s="36" t="str">
        <f t="shared" si="182"/>
        <v>n/a</v>
      </c>
      <c r="CO144" s="36" t="str">
        <f t="shared" si="182"/>
        <v>n/a</v>
      </c>
      <c r="CP144" s="36" t="str">
        <f t="shared" si="182"/>
        <v>n/a</v>
      </c>
      <c r="CQ144" s="36" t="str">
        <f t="shared" si="182"/>
        <v>n/a</v>
      </c>
      <c r="CR144" s="36" t="str">
        <f t="shared" si="158"/>
        <v>n/a</v>
      </c>
      <c r="CS144" s="36" t="str">
        <f t="shared" si="190"/>
        <v>n/a</v>
      </c>
      <c r="CT144" s="36" t="str">
        <f t="shared" si="190"/>
        <v>n/a</v>
      </c>
      <c r="CU144" s="36" t="str">
        <f t="shared" si="190"/>
        <v>n/a</v>
      </c>
      <c r="CV144" s="36" t="str">
        <f t="shared" si="190"/>
        <v>n/a</v>
      </c>
      <c r="CW144" s="36" t="str">
        <f t="shared" si="190"/>
        <v>n/a</v>
      </c>
      <c r="CX144" s="36" t="str">
        <f t="shared" si="190"/>
        <v>n/a</v>
      </c>
      <c r="CY144" s="36" t="str">
        <f t="shared" si="190"/>
        <v>n/a</v>
      </c>
      <c r="CZ144" s="36" t="str">
        <f t="shared" si="190"/>
        <v>n/a</v>
      </c>
      <c r="DA144" s="36" t="str">
        <f t="shared" si="190"/>
        <v>n/a</v>
      </c>
      <c r="DB144" s="36" t="str">
        <f t="shared" si="190"/>
        <v>n/a</v>
      </c>
      <c r="DC144" s="36" t="str">
        <f t="shared" si="190"/>
        <v>n/a</v>
      </c>
      <c r="DD144" s="36" t="str">
        <f t="shared" si="190"/>
        <v>n/a</v>
      </c>
      <c r="DE144" s="36" t="str">
        <f t="shared" si="190"/>
        <v>n/a</v>
      </c>
      <c r="DF144" s="36" t="str">
        <f t="shared" si="190"/>
        <v>n/a</v>
      </c>
      <c r="DG144" s="36" t="str">
        <f t="shared" si="190"/>
        <v>n/a</v>
      </c>
      <c r="DH144" s="36" t="str">
        <f t="shared" si="190"/>
        <v>n/a</v>
      </c>
      <c r="DI144" s="36" t="str">
        <f t="shared" si="183"/>
        <v>n/a</v>
      </c>
      <c r="DJ144" s="36" t="str">
        <f t="shared" si="183"/>
        <v>n/a</v>
      </c>
      <c r="DK144" s="36" t="str">
        <f t="shared" si="183"/>
        <v>n/a</v>
      </c>
      <c r="DL144" s="36" t="str">
        <f t="shared" si="183"/>
        <v>n/a</v>
      </c>
      <c r="DM144" s="36" t="str">
        <f t="shared" si="183"/>
        <v>n/a</v>
      </c>
      <c r="DN144" s="36" t="str">
        <f t="shared" si="183"/>
        <v>n/a</v>
      </c>
      <c r="DO144" s="36" t="str">
        <f t="shared" si="183"/>
        <v>n/a</v>
      </c>
      <c r="DP144" s="36" t="str">
        <f t="shared" si="183"/>
        <v>n/a</v>
      </c>
      <c r="DQ144" s="36" t="str">
        <f t="shared" si="183"/>
        <v>n/a</v>
      </c>
      <c r="DR144" s="36" t="str">
        <f t="shared" si="183"/>
        <v>n/a</v>
      </c>
      <c r="DS144" s="36" t="str">
        <f t="shared" si="183"/>
        <v>n/a</v>
      </c>
      <c r="DT144" s="36" t="str">
        <f t="shared" si="183"/>
        <v>n/a</v>
      </c>
      <c r="DU144" s="36" t="str">
        <f t="shared" si="183"/>
        <v>n/a</v>
      </c>
      <c r="DV144" s="36" t="str">
        <f t="shared" si="183"/>
        <v>n/a</v>
      </c>
      <c r="DW144" s="36" t="str">
        <f t="shared" si="183"/>
        <v>n/a</v>
      </c>
      <c r="DX144" s="36" t="str">
        <f t="shared" si="160"/>
        <v>n/a</v>
      </c>
      <c r="DY144" s="36" t="str">
        <f t="shared" si="191"/>
        <v>n/a</v>
      </c>
      <c r="DZ144" s="36" t="str">
        <f t="shared" si="191"/>
        <v>n/a</v>
      </c>
      <c r="EA144" s="36" t="str">
        <f t="shared" si="191"/>
        <v>n/a</v>
      </c>
      <c r="EB144" s="36" t="str">
        <f t="shared" si="191"/>
        <v>n/a</v>
      </c>
      <c r="EC144" s="36" t="str">
        <f t="shared" si="191"/>
        <v>n/a</v>
      </c>
      <c r="ED144" s="36" t="str">
        <f t="shared" si="191"/>
        <v>n/a</v>
      </c>
      <c r="EE144" s="36" t="str">
        <f t="shared" si="191"/>
        <v>n/a</v>
      </c>
      <c r="EF144" s="36" t="str">
        <f t="shared" si="191"/>
        <v>n/a</v>
      </c>
      <c r="EG144" s="36" t="str">
        <f t="shared" si="191"/>
        <v>n/a</v>
      </c>
      <c r="EH144" s="36" t="str">
        <f t="shared" si="191"/>
        <v>n/a</v>
      </c>
      <c r="EI144" s="36" t="str">
        <f t="shared" si="191"/>
        <v>n/a</v>
      </c>
      <c r="EJ144" s="36" t="str">
        <f t="shared" si="191"/>
        <v>n/a</v>
      </c>
      <c r="EK144" s="36" t="str">
        <f t="shared" si="191"/>
        <v>n/a</v>
      </c>
      <c r="EL144" s="36" t="str">
        <f t="shared" si="191"/>
        <v>n/a</v>
      </c>
      <c r="EM144" s="36" t="str">
        <f t="shared" si="191"/>
        <v>n/a</v>
      </c>
      <c r="EN144" s="36" t="str">
        <f t="shared" si="191"/>
        <v>n/a</v>
      </c>
      <c r="EO144" s="36" t="str">
        <f t="shared" si="184"/>
        <v>n/a</v>
      </c>
      <c r="EP144" s="36" t="str">
        <f t="shared" si="184"/>
        <v>n/a</v>
      </c>
      <c r="EQ144" s="36" t="str">
        <f t="shared" si="184"/>
        <v>n/a</v>
      </c>
      <c r="ER144" s="36" t="str">
        <f t="shared" si="184"/>
        <v>n/a</v>
      </c>
      <c r="ES144" s="36" t="str">
        <f t="shared" si="184"/>
        <v>n/a</v>
      </c>
      <c r="ET144" s="36" t="str">
        <f t="shared" si="184"/>
        <v>n/a</v>
      </c>
      <c r="EU144" s="36" t="str">
        <f t="shared" si="184"/>
        <v>n/a</v>
      </c>
      <c r="EV144" s="36" t="str">
        <f t="shared" si="184"/>
        <v>n/a</v>
      </c>
      <c r="EW144" s="36" t="str">
        <f t="shared" si="184"/>
        <v>n/a</v>
      </c>
      <c r="EX144" s="36" t="str">
        <f t="shared" si="184"/>
        <v>n/a</v>
      </c>
      <c r="EY144" s="36" t="str">
        <f t="shared" si="184"/>
        <v>n/a</v>
      </c>
      <c r="EZ144" s="36" t="str">
        <f t="shared" si="184"/>
        <v>n/a</v>
      </c>
      <c r="FA144" s="36" t="str">
        <f t="shared" si="184"/>
        <v>n/a</v>
      </c>
      <c r="FB144" s="36" t="str">
        <f t="shared" si="184"/>
        <v>n/a</v>
      </c>
      <c r="FC144" s="36" t="str">
        <f t="shared" si="184"/>
        <v>n/a</v>
      </c>
      <c r="FD144" s="36" t="str">
        <f t="shared" si="162"/>
        <v>n/a</v>
      </c>
      <c r="FE144" s="36" t="str">
        <f t="shared" si="166"/>
        <v>n/a</v>
      </c>
      <c r="FF144" s="36" t="str">
        <f t="shared" si="166"/>
        <v>n/a</v>
      </c>
      <c r="FG144" s="36" t="str">
        <f t="shared" si="166"/>
        <v>n/a</v>
      </c>
      <c r="FH144" s="36" t="str">
        <f t="shared" si="166"/>
        <v>n/a</v>
      </c>
      <c r="FI144" s="36" t="str">
        <f t="shared" si="166"/>
        <v>n/a</v>
      </c>
      <c r="FJ144" s="36" t="str">
        <f t="shared" si="166"/>
        <v>n/a</v>
      </c>
      <c r="FK144" s="36" t="str">
        <f t="shared" si="166"/>
        <v>n/a</v>
      </c>
      <c r="FL144" s="36" t="str">
        <f t="shared" si="166"/>
        <v>n/a</v>
      </c>
      <c r="FM144" s="36" t="str">
        <f t="shared" si="166"/>
        <v>n/a</v>
      </c>
      <c r="FN144" s="36" t="str">
        <f t="shared" si="166"/>
        <v>n/a</v>
      </c>
      <c r="FO144" s="36" t="str">
        <f t="shared" si="166"/>
        <v>n/a</v>
      </c>
      <c r="FP144" s="36" t="str">
        <f t="shared" si="166"/>
        <v>n/a</v>
      </c>
      <c r="FQ144" s="36" t="str">
        <f t="shared" si="166"/>
        <v>n/a</v>
      </c>
      <c r="FR144" s="36" t="str">
        <f t="shared" si="166"/>
        <v>n/a</v>
      </c>
      <c r="FS144" s="36" t="str">
        <f t="shared" si="166"/>
        <v>n/a</v>
      </c>
      <c r="FT144" s="36" t="str">
        <f t="shared" si="166"/>
        <v>n/a</v>
      </c>
      <c r="FU144" s="36" t="str">
        <f t="shared" si="164"/>
        <v>n/a</v>
      </c>
      <c r="FV144" s="36" t="str">
        <f t="shared" si="164"/>
        <v>n/a</v>
      </c>
      <c r="FW144" s="36" t="str">
        <f t="shared" si="164"/>
        <v>n/a</v>
      </c>
      <c r="FX144" s="36" t="str">
        <f t="shared" si="164"/>
        <v>n/a</v>
      </c>
      <c r="FY144" s="36" t="str">
        <f t="shared" si="164"/>
        <v>n/a</v>
      </c>
      <c r="FZ144" s="36" t="str">
        <f t="shared" si="164"/>
        <v>n/a</v>
      </c>
      <c r="GA144" s="36" t="str">
        <f t="shared" si="164"/>
        <v>n/a</v>
      </c>
      <c r="GB144" s="36" t="str">
        <f t="shared" si="164"/>
        <v>n/a</v>
      </c>
      <c r="GC144" s="36" t="str">
        <f t="shared" si="164"/>
        <v>n/a</v>
      </c>
      <c r="GD144" s="36" t="str">
        <f t="shared" si="164"/>
        <v>n/a</v>
      </c>
      <c r="GE144" s="36" t="str">
        <f t="shared" si="164"/>
        <v>n/a</v>
      </c>
      <c r="GF144" s="36" t="str">
        <f t="shared" si="164"/>
        <v>n/a</v>
      </c>
      <c r="GG144" s="36" t="str">
        <f t="shared" si="164"/>
        <v>n/a</v>
      </c>
      <c r="GH144" s="36" t="str">
        <f t="shared" si="164"/>
        <v>n/a</v>
      </c>
      <c r="GI144" s="36" t="str">
        <f t="shared" si="164"/>
        <v>n/a</v>
      </c>
      <c r="GJ144" s="36" t="str">
        <f t="shared" si="165"/>
        <v>n/a</v>
      </c>
      <c r="GK144" s="36" t="str">
        <f t="shared" si="165"/>
        <v>n/a</v>
      </c>
      <c r="GL144" s="36" t="str">
        <f t="shared" si="165"/>
        <v>n/a</v>
      </c>
      <c r="GM144" s="36" t="str">
        <f t="shared" si="165"/>
        <v>n/a</v>
      </c>
      <c r="GN144" s="36" t="str">
        <f t="shared" si="165"/>
        <v>n/a</v>
      </c>
      <c r="GO144" s="36" t="str">
        <f t="shared" si="165"/>
        <v>n/a</v>
      </c>
      <c r="GP144" s="36" t="str">
        <f t="shared" si="165"/>
        <v>n/a</v>
      </c>
      <c r="GQ144" s="36" t="str">
        <f t="shared" si="165"/>
        <v>n/a</v>
      </c>
      <c r="GR144" s="36" t="str">
        <f t="shared" si="165"/>
        <v>n/a</v>
      </c>
      <c r="GS144" s="36" t="str">
        <f t="shared" si="165"/>
        <v>n/a</v>
      </c>
      <c r="GT144" s="36" t="str">
        <f t="shared" si="165"/>
        <v>n/a</v>
      </c>
      <c r="GU144" s="36" t="str">
        <f t="shared" si="165"/>
        <v>n/a</v>
      </c>
      <c r="GV144" s="36" t="str">
        <f t="shared" si="165"/>
        <v>n/a</v>
      </c>
      <c r="GW144" s="36" t="str">
        <f t="shared" si="165"/>
        <v>n/a</v>
      </c>
      <c r="GX144" s="36" t="str">
        <f t="shared" si="165"/>
        <v>n/a</v>
      </c>
      <c r="GY144" s="36" t="str">
        <f t="shared" ref="GY144:HM159" si="193">IFERROR(GX144*(1+$P144),"n/a")</f>
        <v>n/a</v>
      </c>
      <c r="GZ144" s="36" t="str">
        <f t="shared" si="193"/>
        <v>n/a</v>
      </c>
      <c r="HA144" s="36" t="str">
        <f t="shared" si="193"/>
        <v>n/a</v>
      </c>
      <c r="HB144" s="36" t="str">
        <f t="shared" si="193"/>
        <v>n/a</v>
      </c>
      <c r="HC144" s="36" t="str">
        <f t="shared" si="193"/>
        <v>n/a</v>
      </c>
      <c r="HD144" s="36" t="str">
        <f t="shared" si="193"/>
        <v>n/a</v>
      </c>
      <c r="HE144" s="36" t="str">
        <f t="shared" si="193"/>
        <v>n/a</v>
      </c>
      <c r="HF144" s="36" t="str">
        <f t="shared" si="193"/>
        <v>n/a</v>
      </c>
      <c r="HG144" s="36" t="str">
        <f t="shared" si="193"/>
        <v>n/a</v>
      </c>
      <c r="HH144" s="36" t="str">
        <f t="shared" si="193"/>
        <v>n/a</v>
      </c>
      <c r="HI144" s="36" t="str">
        <f t="shared" si="193"/>
        <v>n/a</v>
      </c>
      <c r="HJ144" s="36" t="str">
        <f t="shared" si="193"/>
        <v>n/a</v>
      </c>
      <c r="HK144" s="36" t="str">
        <f t="shared" si="193"/>
        <v>n/a</v>
      </c>
      <c r="HL144" s="36" t="str">
        <f t="shared" si="193"/>
        <v>n/a</v>
      </c>
      <c r="HM144" s="36" t="str">
        <f t="shared" si="193"/>
        <v>n/a</v>
      </c>
    </row>
    <row r="145" spans="1:221" x14ac:dyDescent="0.35">
      <c r="A145" s="7" t="s">
        <v>956</v>
      </c>
      <c r="B145" s="16" t="s">
        <v>957</v>
      </c>
      <c r="C145" s="15">
        <v>180.98</v>
      </c>
      <c r="D145" s="15">
        <v>53.79</v>
      </c>
      <c r="E145" s="14">
        <f t="shared" si="167"/>
        <v>9734.9141999999993</v>
      </c>
      <c r="F145" s="12">
        <f t="shared" si="185"/>
        <v>0</v>
      </c>
      <c r="G145" s="13" t="str">
        <f>IFERROR('[2]CEA-6.2 US Forward MRP'!G144/100, "n/a")</f>
        <v>n/a</v>
      </c>
      <c r="H145" s="13" t="str">
        <f t="shared" si="186"/>
        <v>n/a</v>
      </c>
      <c r="I145" s="33" t="str">
        <f t="shared" si="187"/>
        <v>n/a</v>
      </c>
      <c r="J145" s="13">
        <v>0.28239999999999998</v>
      </c>
      <c r="K145" s="41">
        <f t="shared" si="168"/>
        <v>0.242066</v>
      </c>
      <c r="L145" s="1">
        <f t="shared" si="169"/>
        <v>0.20173200000000002</v>
      </c>
      <c r="M145" s="1">
        <f t="shared" si="170"/>
        <v>0.16139800000000004</v>
      </c>
      <c r="N145" s="1">
        <f t="shared" si="171"/>
        <v>0.12106400000000006</v>
      </c>
      <c r="O145" s="1">
        <f t="shared" si="172"/>
        <v>8.0730000000000079E-2</v>
      </c>
      <c r="P145" s="5">
        <f t="shared" si="192"/>
        <v>4.0396000000000098E-2</v>
      </c>
      <c r="Q145" s="1" t="str">
        <f t="shared" si="173"/>
        <v>n/a</v>
      </c>
      <c r="R145" s="12" t="str">
        <f t="shared" si="174"/>
        <v>n/a</v>
      </c>
      <c r="S145" s="12">
        <f t="shared" si="175"/>
        <v>0</v>
      </c>
      <c r="T145" s="7"/>
      <c r="U145" s="42">
        <f t="shared" si="176"/>
        <v>-53.79</v>
      </c>
      <c r="V145" s="36" t="str">
        <f t="shared" si="177"/>
        <v>n/a</v>
      </c>
      <c r="W145" s="36" t="str">
        <f t="shared" si="178"/>
        <v>n/a</v>
      </c>
      <c r="X145" s="36" t="str">
        <f t="shared" si="132"/>
        <v>n/a</v>
      </c>
      <c r="Y145" s="36" t="str">
        <f t="shared" si="132"/>
        <v>n/a</v>
      </c>
      <c r="Z145" s="36" t="str">
        <f t="shared" si="132"/>
        <v>n/a</v>
      </c>
      <c r="AA145" s="36" t="str">
        <f t="shared" si="179"/>
        <v>n/a</v>
      </c>
      <c r="AB145" s="36" t="str">
        <f t="shared" si="131"/>
        <v>n/a</v>
      </c>
      <c r="AC145" s="36" t="str">
        <f t="shared" si="131"/>
        <v>n/a</v>
      </c>
      <c r="AD145" s="36" t="str">
        <f t="shared" si="131"/>
        <v>n/a</v>
      </c>
      <c r="AE145" s="36" t="str">
        <f t="shared" si="131"/>
        <v>n/a</v>
      </c>
      <c r="AF145" s="36" t="str">
        <f t="shared" si="180"/>
        <v>n/a</v>
      </c>
      <c r="AG145" s="36" t="str">
        <f t="shared" si="188"/>
        <v>n/a</v>
      </c>
      <c r="AH145" s="36" t="str">
        <f t="shared" si="188"/>
        <v>n/a</v>
      </c>
      <c r="AI145" s="36" t="str">
        <f t="shared" si="188"/>
        <v>n/a</v>
      </c>
      <c r="AJ145" s="36" t="str">
        <f t="shared" si="188"/>
        <v>n/a</v>
      </c>
      <c r="AK145" s="36" t="str">
        <f t="shared" si="188"/>
        <v>n/a</v>
      </c>
      <c r="AL145" s="36" t="str">
        <f t="shared" si="188"/>
        <v>n/a</v>
      </c>
      <c r="AM145" s="36" t="str">
        <f t="shared" si="188"/>
        <v>n/a</v>
      </c>
      <c r="AN145" s="36" t="str">
        <f t="shared" si="188"/>
        <v>n/a</v>
      </c>
      <c r="AO145" s="36" t="str">
        <f t="shared" si="188"/>
        <v>n/a</v>
      </c>
      <c r="AP145" s="36" t="str">
        <f t="shared" si="188"/>
        <v>n/a</v>
      </c>
      <c r="AQ145" s="36" t="str">
        <f t="shared" si="188"/>
        <v>n/a</v>
      </c>
      <c r="AR145" s="36" t="str">
        <f t="shared" si="188"/>
        <v>n/a</v>
      </c>
      <c r="AS145" s="36" t="str">
        <f t="shared" si="188"/>
        <v>n/a</v>
      </c>
      <c r="AT145" s="36" t="str">
        <f t="shared" si="188"/>
        <v>n/a</v>
      </c>
      <c r="AU145" s="36" t="str">
        <f t="shared" si="188"/>
        <v>n/a</v>
      </c>
      <c r="AV145" s="36" t="str">
        <f t="shared" si="188"/>
        <v>n/a</v>
      </c>
      <c r="AW145" s="36" t="str">
        <f t="shared" si="181"/>
        <v>n/a</v>
      </c>
      <c r="AX145" s="36" t="str">
        <f t="shared" si="181"/>
        <v>n/a</v>
      </c>
      <c r="AY145" s="36" t="str">
        <f t="shared" si="181"/>
        <v>n/a</v>
      </c>
      <c r="AZ145" s="36" t="str">
        <f t="shared" si="181"/>
        <v>n/a</v>
      </c>
      <c r="BA145" s="36" t="str">
        <f t="shared" si="181"/>
        <v>n/a</v>
      </c>
      <c r="BB145" s="36" t="str">
        <f t="shared" si="181"/>
        <v>n/a</v>
      </c>
      <c r="BC145" s="36" t="str">
        <f t="shared" si="181"/>
        <v>n/a</v>
      </c>
      <c r="BD145" s="36" t="str">
        <f t="shared" si="181"/>
        <v>n/a</v>
      </c>
      <c r="BE145" s="36" t="str">
        <f t="shared" si="181"/>
        <v>n/a</v>
      </c>
      <c r="BF145" s="36" t="str">
        <f t="shared" si="181"/>
        <v>n/a</v>
      </c>
      <c r="BG145" s="36" t="str">
        <f t="shared" si="181"/>
        <v>n/a</v>
      </c>
      <c r="BH145" s="36" t="str">
        <f t="shared" si="181"/>
        <v>n/a</v>
      </c>
      <c r="BI145" s="36" t="str">
        <f t="shared" si="181"/>
        <v>n/a</v>
      </c>
      <c r="BJ145" s="36" t="str">
        <f t="shared" si="181"/>
        <v>n/a</v>
      </c>
      <c r="BK145" s="36" t="str">
        <f t="shared" si="181"/>
        <v>n/a</v>
      </c>
      <c r="BL145" s="36" t="str">
        <f t="shared" si="156"/>
        <v>n/a</v>
      </c>
      <c r="BM145" s="36" t="str">
        <f t="shared" si="189"/>
        <v>n/a</v>
      </c>
      <c r="BN145" s="36" t="str">
        <f t="shared" si="189"/>
        <v>n/a</v>
      </c>
      <c r="BO145" s="36" t="str">
        <f t="shared" si="189"/>
        <v>n/a</v>
      </c>
      <c r="BP145" s="36" t="str">
        <f t="shared" si="189"/>
        <v>n/a</v>
      </c>
      <c r="BQ145" s="36" t="str">
        <f t="shared" si="189"/>
        <v>n/a</v>
      </c>
      <c r="BR145" s="36" t="str">
        <f t="shared" si="189"/>
        <v>n/a</v>
      </c>
      <c r="BS145" s="36" t="str">
        <f t="shared" si="189"/>
        <v>n/a</v>
      </c>
      <c r="BT145" s="36" t="str">
        <f t="shared" si="189"/>
        <v>n/a</v>
      </c>
      <c r="BU145" s="36" t="str">
        <f t="shared" si="189"/>
        <v>n/a</v>
      </c>
      <c r="BV145" s="36" t="str">
        <f t="shared" si="189"/>
        <v>n/a</v>
      </c>
      <c r="BW145" s="36" t="str">
        <f t="shared" si="189"/>
        <v>n/a</v>
      </c>
      <c r="BX145" s="36" t="str">
        <f t="shared" si="189"/>
        <v>n/a</v>
      </c>
      <c r="BY145" s="36" t="str">
        <f t="shared" si="189"/>
        <v>n/a</v>
      </c>
      <c r="BZ145" s="36" t="str">
        <f t="shared" si="189"/>
        <v>n/a</v>
      </c>
      <c r="CA145" s="36" t="str">
        <f t="shared" si="189"/>
        <v>n/a</v>
      </c>
      <c r="CB145" s="36" t="str">
        <f t="shared" si="189"/>
        <v>n/a</v>
      </c>
      <c r="CC145" s="36" t="str">
        <f t="shared" si="182"/>
        <v>n/a</v>
      </c>
      <c r="CD145" s="36" t="str">
        <f t="shared" si="182"/>
        <v>n/a</v>
      </c>
      <c r="CE145" s="36" t="str">
        <f t="shared" si="182"/>
        <v>n/a</v>
      </c>
      <c r="CF145" s="36" t="str">
        <f t="shared" si="182"/>
        <v>n/a</v>
      </c>
      <c r="CG145" s="36" t="str">
        <f t="shared" si="182"/>
        <v>n/a</v>
      </c>
      <c r="CH145" s="36" t="str">
        <f t="shared" si="182"/>
        <v>n/a</v>
      </c>
      <c r="CI145" s="36" t="str">
        <f t="shared" si="182"/>
        <v>n/a</v>
      </c>
      <c r="CJ145" s="36" t="str">
        <f t="shared" si="182"/>
        <v>n/a</v>
      </c>
      <c r="CK145" s="36" t="str">
        <f t="shared" si="182"/>
        <v>n/a</v>
      </c>
      <c r="CL145" s="36" t="str">
        <f t="shared" si="182"/>
        <v>n/a</v>
      </c>
      <c r="CM145" s="36" t="str">
        <f t="shared" si="182"/>
        <v>n/a</v>
      </c>
      <c r="CN145" s="36" t="str">
        <f t="shared" si="182"/>
        <v>n/a</v>
      </c>
      <c r="CO145" s="36" t="str">
        <f t="shared" si="182"/>
        <v>n/a</v>
      </c>
      <c r="CP145" s="36" t="str">
        <f t="shared" si="182"/>
        <v>n/a</v>
      </c>
      <c r="CQ145" s="36" t="str">
        <f t="shared" si="182"/>
        <v>n/a</v>
      </c>
      <c r="CR145" s="36" t="str">
        <f t="shared" si="158"/>
        <v>n/a</v>
      </c>
      <c r="CS145" s="36" t="str">
        <f t="shared" si="190"/>
        <v>n/a</v>
      </c>
      <c r="CT145" s="36" t="str">
        <f t="shared" si="190"/>
        <v>n/a</v>
      </c>
      <c r="CU145" s="36" t="str">
        <f t="shared" si="190"/>
        <v>n/a</v>
      </c>
      <c r="CV145" s="36" t="str">
        <f t="shared" si="190"/>
        <v>n/a</v>
      </c>
      <c r="CW145" s="36" t="str">
        <f t="shared" si="190"/>
        <v>n/a</v>
      </c>
      <c r="CX145" s="36" t="str">
        <f t="shared" si="190"/>
        <v>n/a</v>
      </c>
      <c r="CY145" s="36" t="str">
        <f t="shared" si="190"/>
        <v>n/a</v>
      </c>
      <c r="CZ145" s="36" t="str">
        <f t="shared" si="190"/>
        <v>n/a</v>
      </c>
      <c r="DA145" s="36" t="str">
        <f t="shared" si="190"/>
        <v>n/a</v>
      </c>
      <c r="DB145" s="36" t="str">
        <f t="shared" si="190"/>
        <v>n/a</v>
      </c>
      <c r="DC145" s="36" t="str">
        <f t="shared" si="190"/>
        <v>n/a</v>
      </c>
      <c r="DD145" s="36" t="str">
        <f t="shared" si="190"/>
        <v>n/a</v>
      </c>
      <c r="DE145" s="36" t="str">
        <f t="shared" si="190"/>
        <v>n/a</v>
      </c>
      <c r="DF145" s="36" t="str">
        <f t="shared" si="190"/>
        <v>n/a</v>
      </c>
      <c r="DG145" s="36" t="str">
        <f t="shared" si="190"/>
        <v>n/a</v>
      </c>
      <c r="DH145" s="36" t="str">
        <f t="shared" si="190"/>
        <v>n/a</v>
      </c>
      <c r="DI145" s="36" t="str">
        <f t="shared" si="183"/>
        <v>n/a</v>
      </c>
      <c r="DJ145" s="36" t="str">
        <f t="shared" si="183"/>
        <v>n/a</v>
      </c>
      <c r="DK145" s="36" t="str">
        <f t="shared" si="183"/>
        <v>n/a</v>
      </c>
      <c r="DL145" s="36" t="str">
        <f t="shared" si="183"/>
        <v>n/a</v>
      </c>
      <c r="DM145" s="36" t="str">
        <f t="shared" si="183"/>
        <v>n/a</v>
      </c>
      <c r="DN145" s="36" t="str">
        <f t="shared" si="183"/>
        <v>n/a</v>
      </c>
      <c r="DO145" s="36" t="str">
        <f t="shared" si="183"/>
        <v>n/a</v>
      </c>
      <c r="DP145" s="36" t="str">
        <f t="shared" si="183"/>
        <v>n/a</v>
      </c>
      <c r="DQ145" s="36" t="str">
        <f t="shared" si="183"/>
        <v>n/a</v>
      </c>
      <c r="DR145" s="36" t="str">
        <f t="shared" si="183"/>
        <v>n/a</v>
      </c>
      <c r="DS145" s="36" t="str">
        <f t="shared" si="183"/>
        <v>n/a</v>
      </c>
      <c r="DT145" s="36" t="str">
        <f t="shared" si="183"/>
        <v>n/a</v>
      </c>
      <c r="DU145" s="36" t="str">
        <f t="shared" si="183"/>
        <v>n/a</v>
      </c>
      <c r="DV145" s="36" t="str">
        <f t="shared" si="183"/>
        <v>n/a</v>
      </c>
      <c r="DW145" s="36" t="str">
        <f t="shared" si="183"/>
        <v>n/a</v>
      </c>
      <c r="DX145" s="36" t="str">
        <f t="shared" si="160"/>
        <v>n/a</v>
      </c>
      <c r="DY145" s="36" t="str">
        <f t="shared" si="191"/>
        <v>n/a</v>
      </c>
      <c r="DZ145" s="36" t="str">
        <f t="shared" si="191"/>
        <v>n/a</v>
      </c>
      <c r="EA145" s="36" t="str">
        <f t="shared" si="191"/>
        <v>n/a</v>
      </c>
      <c r="EB145" s="36" t="str">
        <f t="shared" si="191"/>
        <v>n/a</v>
      </c>
      <c r="EC145" s="36" t="str">
        <f t="shared" si="191"/>
        <v>n/a</v>
      </c>
      <c r="ED145" s="36" t="str">
        <f t="shared" si="191"/>
        <v>n/a</v>
      </c>
      <c r="EE145" s="36" t="str">
        <f t="shared" si="191"/>
        <v>n/a</v>
      </c>
      <c r="EF145" s="36" t="str">
        <f t="shared" si="191"/>
        <v>n/a</v>
      </c>
      <c r="EG145" s="36" t="str">
        <f t="shared" si="191"/>
        <v>n/a</v>
      </c>
      <c r="EH145" s="36" t="str">
        <f t="shared" si="191"/>
        <v>n/a</v>
      </c>
      <c r="EI145" s="36" t="str">
        <f t="shared" si="191"/>
        <v>n/a</v>
      </c>
      <c r="EJ145" s="36" t="str">
        <f t="shared" si="191"/>
        <v>n/a</v>
      </c>
      <c r="EK145" s="36" t="str">
        <f t="shared" si="191"/>
        <v>n/a</v>
      </c>
      <c r="EL145" s="36" t="str">
        <f t="shared" si="191"/>
        <v>n/a</v>
      </c>
      <c r="EM145" s="36" t="str">
        <f t="shared" si="191"/>
        <v>n/a</v>
      </c>
      <c r="EN145" s="36" t="str">
        <f t="shared" si="191"/>
        <v>n/a</v>
      </c>
      <c r="EO145" s="36" t="str">
        <f t="shared" si="184"/>
        <v>n/a</v>
      </c>
      <c r="EP145" s="36" t="str">
        <f t="shared" si="184"/>
        <v>n/a</v>
      </c>
      <c r="EQ145" s="36" t="str">
        <f t="shared" si="184"/>
        <v>n/a</v>
      </c>
      <c r="ER145" s="36" t="str">
        <f t="shared" si="184"/>
        <v>n/a</v>
      </c>
      <c r="ES145" s="36" t="str">
        <f t="shared" si="184"/>
        <v>n/a</v>
      </c>
      <c r="ET145" s="36" t="str">
        <f t="shared" si="184"/>
        <v>n/a</v>
      </c>
      <c r="EU145" s="36" t="str">
        <f t="shared" si="184"/>
        <v>n/a</v>
      </c>
      <c r="EV145" s="36" t="str">
        <f t="shared" si="184"/>
        <v>n/a</v>
      </c>
      <c r="EW145" s="36" t="str">
        <f t="shared" si="184"/>
        <v>n/a</v>
      </c>
      <c r="EX145" s="36" t="str">
        <f t="shared" si="184"/>
        <v>n/a</v>
      </c>
      <c r="EY145" s="36" t="str">
        <f t="shared" si="184"/>
        <v>n/a</v>
      </c>
      <c r="EZ145" s="36" t="str">
        <f t="shared" si="184"/>
        <v>n/a</v>
      </c>
      <c r="FA145" s="36" t="str">
        <f t="shared" si="184"/>
        <v>n/a</v>
      </c>
      <c r="FB145" s="36" t="str">
        <f t="shared" si="184"/>
        <v>n/a</v>
      </c>
      <c r="FC145" s="36" t="str">
        <f t="shared" si="184"/>
        <v>n/a</v>
      </c>
      <c r="FD145" s="36" t="str">
        <f t="shared" si="162"/>
        <v>n/a</v>
      </c>
      <c r="FE145" s="36" t="str">
        <f t="shared" si="166"/>
        <v>n/a</v>
      </c>
      <c r="FF145" s="36" t="str">
        <f t="shared" si="166"/>
        <v>n/a</v>
      </c>
      <c r="FG145" s="36" t="str">
        <f t="shared" si="166"/>
        <v>n/a</v>
      </c>
      <c r="FH145" s="36" t="str">
        <f t="shared" si="166"/>
        <v>n/a</v>
      </c>
      <c r="FI145" s="36" t="str">
        <f t="shared" si="166"/>
        <v>n/a</v>
      </c>
      <c r="FJ145" s="36" t="str">
        <f t="shared" si="166"/>
        <v>n/a</v>
      </c>
      <c r="FK145" s="36" t="str">
        <f t="shared" si="166"/>
        <v>n/a</v>
      </c>
      <c r="FL145" s="36" t="str">
        <f t="shared" si="166"/>
        <v>n/a</v>
      </c>
      <c r="FM145" s="36" t="str">
        <f t="shared" si="166"/>
        <v>n/a</v>
      </c>
      <c r="FN145" s="36" t="str">
        <f t="shared" si="166"/>
        <v>n/a</v>
      </c>
      <c r="FO145" s="36" t="str">
        <f t="shared" si="166"/>
        <v>n/a</v>
      </c>
      <c r="FP145" s="36" t="str">
        <f t="shared" si="166"/>
        <v>n/a</v>
      </c>
      <c r="FQ145" s="36" t="str">
        <f t="shared" si="166"/>
        <v>n/a</v>
      </c>
      <c r="FR145" s="36" t="str">
        <f t="shared" si="166"/>
        <v>n/a</v>
      </c>
      <c r="FS145" s="36" t="str">
        <f t="shared" si="166"/>
        <v>n/a</v>
      </c>
      <c r="FT145" s="36" t="str">
        <f t="shared" ref="FT145:GI160" si="194">IFERROR(FS145*(1+$P145),"n/a")</f>
        <v>n/a</v>
      </c>
      <c r="FU145" s="36" t="str">
        <f t="shared" si="194"/>
        <v>n/a</v>
      </c>
      <c r="FV145" s="36" t="str">
        <f t="shared" si="194"/>
        <v>n/a</v>
      </c>
      <c r="FW145" s="36" t="str">
        <f t="shared" si="194"/>
        <v>n/a</v>
      </c>
      <c r="FX145" s="36" t="str">
        <f t="shared" si="194"/>
        <v>n/a</v>
      </c>
      <c r="FY145" s="36" t="str">
        <f t="shared" si="194"/>
        <v>n/a</v>
      </c>
      <c r="FZ145" s="36" t="str">
        <f t="shared" si="194"/>
        <v>n/a</v>
      </c>
      <c r="GA145" s="36" t="str">
        <f t="shared" si="194"/>
        <v>n/a</v>
      </c>
      <c r="GB145" s="36" t="str">
        <f t="shared" si="194"/>
        <v>n/a</v>
      </c>
      <c r="GC145" s="36" t="str">
        <f t="shared" si="194"/>
        <v>n/a</v>
      </c>
      <c r="GD145" s="36" t="str">
        <f t="shared" si="194"/>
        <v>n/a</v>
      </c>
      <c r="GE145" s="36" t="str">
        <f t="shared" si="194"/>
        <v>n/a</v>
      </c>
      <c r="GF145" s="36" t="str">
        <f t="shared" si="194"/>
        <v>n/a</v>
      </c>
      <c r="GG145" s="36" t="str">
        <f t="shared" si="194"/>
        <v>n/a</v>
      </c>
      <c r="GH145" s="36" t="str">
        <f t="shared" si="194"/>
        <v>n/a</v>
      </c>
      <c r="GI145" s="36" t="str">
        <f t="shared" si="194"/>
        <v>n/a</v>
      </c>
      <c r="GJ145" s="36" t="str">
        <f t="shared" ref="GJ145:GY160" si="195">IFERROR(GI145*(1+$P145),"n/a")</f>
        <v>n/a</v>
      </c>
      <c r="GK145" s="36" t="str">
        <f t="shared" si="195"/>
        <v>n/a</v>
      </c>
      <c r="GL145" s="36" t="str">
        <f t="shared" si="195"/>
        <v>n/a</v>
      </c>
      <c r="GM145" s="36" t="str">
        <f t="shared" si="195"/>
        <v>n/a</v>
      </c>
      <c r="GN145" s="36" t="str">
        <f t="shared" si="195"/>
        <v>n/a</v>
      </c>
      <c r="GO145" s="36" t="str">
        <f t="shared" si="195"/>
        <v>n/a</v>
      </c>
      <c r="GP145" s="36" t="str">
        <f t="shared" si="195"/>
        <v>n/a</v>
      </c>
      <c r="GQ145" s="36" t="str">
        <f t="shared" si="195"/>
        <v>n/a</v>
      </c>
      <c r="GR145" s="36" t="str">
        <f t="shared" si="195"/>
        <v>n/a</v>
      </c>
      <c r="GS145" s="36" t="str">
        <f t="shared" si="195"/>
        <v>n/a</v>
      </c>
      <c r="GT145" s="36" t="str">
        <f t="shared" si="195"/>
        <v>n/a</v>
      </c>
      <c r="GU145" s="36" t="str">
        <f t="shared" si="195"/>
        <v>n/a</v>
      </c>
      <c r="GV145" s="36" t="str">
        <f t="shared" si="195"/>
        <v>n/a</v>
      </c>
      <c r="GW145" s="36" t="str">
        <f t="shared" si="195"/>
        <v>n/a</v>
      </c>
      <c r="GX145" s="36" t="str">
        <f t="shared" si="195"/>
        <v>n/a</v>
      </c>
      <c r="GY145" s="36" t="str">
        <f t="shared" si="195"/>
        <v>n/a</v>
      </c>
      <c r="GZ145" s="36" t="str">
        <f t="shared" si="193"/>
        <v>n/a</v>
      </c>
      <c r="HA145" s="36" t="str">
        <f t="shared" si="193"/>
        <v>n/a</v>
      </c>
      <c r="HB145" s="36" t="str">
        <f t="shared" si="193"/>
        <v>n/a</v>
      </c>
      <c r="HC145" s="36" t="str">
        <f t="shared" si="193"/>
        <v>n/a</v>
      </c>
      <c r="HD145" s="36" t="str">
        <f t="shared" si="193"/>
        <v>n/a</v>
      </c>
      <c r="HE145" s="36" t="str">
        <f t="shared" si="193"/>
        <v>n/a</v>
      </c>
      <c r="HF145" s="36" t="str">
        <f t="shared" si="193"/>
        <v>n/a</v>
      </c>
      <c r="HG145" s="36" t="str">
        <f t="shared" si="193"/>
        <v>n/a</v>
      </c>
      <c r="HH145" s="36" t="str">
        <f t="shared" si="193"/>
        <v>n/a</v>
      </c>
      <c r="HI145" s="36" t="str">
        <f t="shared" si="193"/>
        <v>n/a</v>
      </c>
      <c r="HJ145" s="36" t="str">
        <f t="shared" si="193"/>
        <v>n/a</v>
      </c>
      <c r="HK145" s="36" t="str">
        <f t="shared" si="193"/>
        <v>n/a</v>
      </c>
      <c r="HL145" s="36" t="str">
        <f t="shared" si="193"/>
        <v>n/a</v>
      </c>
      <c r="HM145" s="36" t="str">
        <f t="shared" si="193"/>
        <v>n/a</v>
      </c>
    </row>
    <row r="146" spans="1:221" x14ac:dyDescent="0.35">
      <c r="A146" s="7" t="s">
        <v>958</v>
      </c>
      <c r="B146" s="16" t="s">
        <v>959</v>
      </c>
      <c r="C146" s="15">
        <v>352.029</v>
      </c>
      <c r="D146" s="15">
        <v>74.44</v>
      </c>
      <c r="E146" s="14">
        <f t="shared" si="167"/>
        <v>26205.038759999999</v>
      </c>
      <c r="F146" s="12">
        <f t="shared" si="185"/>
        <v>7.2861957993809647E-4</v>
      </c>
      <c r="G146" s="13">
        <f>IFERROR('[2]CEA-6.2 US Forward MRP'!G145/100, "n/a")</f>
        <v>4.2987641053197209E-3</v>
      </c>
      <c r="H146" s="13">
        <f t="shared" si="186"/>
        <v>4.4917786136485765E-3</v>
      </c>
      <c r="I146" s="33">
        <f t="shared" si="187"/>
        <v>0.334368</v>
      </c>
      <c r="J146" s="13">
        <v>8.9800000000000005E-2</v>
      </c>
      <c r="K146" s="41">
        <f t="shared" si="168"/>
        <v>8.1566000000000027E-2</v>
      </c>
      <c r="L146" s="1">
        <f t="shared" si="169"/>
        <v>7.3332000000000036E-2</v>
      </c>
      <c r="M146" s="1">
        <f t="shared" si="170"/>
        <v>6.5098000000000045E-2</v>
      </c>
      <c r="N146" s="1">
        <f t="shared" si="171"/>
        <v>5.686400000000006E-2</v>
      </c>
      <c r="O146" s="1">
        <f t="shared" si="172"/>
        <v>4.8630000000000076E-2</v>
      </c>
      <c r="P146" s="5">
        <f t="shared" si="192"/>
        <v>4.0396000000000098E-2</v>
      </c>
      <c r="Q146" s="1">
        <f t="shared" si="173"/>
        <v>4.2933402477596028E-2</v>
      </c>
      <c r="R146" s="12">
        <f t="shared" si="174"/>
        <v>3.1282117678539246E-5</v>
      </c>
      <c r="S146" s="12">
        <f t="shared" si="175"/>
        <v>7.2861957993809647E-4</v>
      </c>
      <c r="T146" s="7"/>
      <c r="U146" s="42">
        <f t="shared" si="176"/>
        <v>-74.44</v>
      </c>
      <c r="V146" s="36">
        <f t="shared" si="177"/>
        <v>0.36439424640000001</v>
      </c>
      <c r="W146" s="36">
        <f t="shared" si="178"/>
        <v>0.39711684972672007</v>
      </c>
      <c r="X146" s="36">
        <f t="shared" si="132"/>
        <v>0.43277794283217957</v>
      </c>
      <c r="Y146" s="36">
        <f t="shared" si="132"/>
        <v>0.47164140209850935</v>
      </c>
      <c r="Z146" s="36">
        <f t="shared" si="132"/>
        <v>0.51399480000695552</v>
      </c>
      <c r="AA146" s="36">
        <f t="shared" si="179"/>
        <v>0.55591929986432287</v>
      </c>
      <c r="AB146" s="36">
        <f t="shared" si="131"/>
        <v>0.59668597396197331</v>
      </c>
      <c r="AC146" s="36">
        <f t="shared" si="131"/>
        <v>0.63552903749494993</v>
      </c>
      <c r="AD146" s="36">
        <f t="shared" si="131"/>
        <v>0.67166776068306278</v>
      </c>
      <c r="AE146" s="36">
        <f t="shared" si="131"/>
        <v>0.70433096388508021</v>
      </c>
      <c r="AF146" s="36">
        <f t="shared" si="180"/>
        <v>0.73278311750218195</v>
      </c>
      <c r="AG146" s="36">
        <f t="shared" si="188"/>
        <v>0.76238462431680021</v>
      </c>
      <c r="AH146" s="36">
        <f t="shared" si="188"/>
        <v>0.79318191360070178</v>
      </c>
      <c r="AI146" s="36">
        <f t="shared" si="188"/>
        <v>0.82522329018251583</v>
      </c>
      <c r="AJ146" s="36">
        <f t="shared" si="188"/>
        <v>0.85855901021272885</v>
      </c>
      <c r="AK146" s="36">
        <f t="shared" si="188"/>
        <v>0.89324135998928234</v>
      </c>
      <c r="AL146" s="36">
        <f t="shared" si="188"/>
        <v>0.92932473796740944</v>
      </c>
      <c r="AM146" s="36">
        <f t="shared" si="188"/>
        <v>0.96686574008234105</v>
      </c>
      <c r="AN146" s="36">
        <f t="shared" si="188"/>
        <v>1.0059232485187073</v>
      </c>
      <c r="AO146" s="36">
        <f t="shared" si="188"/>
        <v>1.046558524065869</v>
      </c>
      <c r="AP146" s="36">
        <f t="shared" si="188"/>
        <v>1.088835302204034</v>
      </c>
      <c r="AQ146" s="36">
        <f t="shared" si="188"/>
        <v>1.1328198930718683</v>
      </c>
      <c r="AR146" s="36">
        <f t="shared" si="188"/>
        <v>1.1785812854723996</v>
      </c>
      <c r="AS146" s="36">
        <f t="shared" si="188"/>
        <v>1.2261912550803429</v>
      </c>
      <c r="AT146" s="36">
        <f t="shared" si="188"/>
        <v>1.2757244770205685</v>
      </c>
      <c r="AU146" s="36">
        <f t="shared" si="188"/>
        <v>1.3272586429942914</v>
      </c>
      <c r="AV146" s="36">
        <f t="shared" si="188"/>
        <v>1.3808745831366889</v>
      </c>
      <c r="AW146" s="36">
        <f t="shared" si="181"/>
        <v>1.4366563927970788</v>
      </c>
      <c r="AX146" s="36">
        <f t="shared" si="181"/>
        <v>1.4946915644405097</v>
      </c>
      <c r="AY146" s="36">
        <f t="shared" si="181"/>
        <v>1.5550711248776485</v>
      </c>
      <c r="AZ146" s="36">
        <f t="shared" si="181"/>
        <v>1.6178897780382062</v>
      </c>
      <c r="BA146" s="36">
        <f t="shared" si="181"/>
        <v>1.6832460535118376</v>
      </c>
      <c r="BB146" s="36">
        <f t="shared" si="181"/>
        <v>1.7512424610895021</v>
      </c>
      <c r="BC146" s="36">
        <f t="shared" si="181"/>
        <v>1.8219856515476738</v>
      </c>
      <c r="BD146" s="36">
        <f t="shared" si="181"/>
        <v>1.8955865839275938</v>
      </c>
      <c r="BE146" s="36">
        <f t="shared" si="181"/>
        <v>1.9721606995719332</v>
      </c>
      <c r="BF146" s="36">
        <f t="shared" si="181"/>
        <v>2.0518281031918413</v>
      </c>
      <c r="BG146" s="36">
        <f t="shared" si="181"/>
        <v>2.1347137512483791</v>
      </c>
      <c r="BH146" s="36">
        <f t="shared" si="181"/>
        <v>2.2209476479438091</v>
      </c>
      <c r="BI146" s="36">
        <f t="shared" si="181"/>
        <v>2.3106650491301473</v>
      </c>
      <c r="BJ146" s="36">
        <f t="shared" si="181"/>
        <v>2.4040066744548088</v>
      </c>
      <c r="BK146" s="36">
        <f t="shared" si="181"/>
        <v>2.5011189280760853</v>
      </c>
      <c r="BL146" s="36">
        <f t="shared" si="156"/>
        <v>2.602154128294647</v>
      </c>
      <c r="BM146" s="36">
        <f t="shared" si="189"/>
        <v>2.707270746461238</v>
      </c>
      <c r="BN146" s="36">
        <f t="shared" si="189"/>
        <v>2.8166336555352864</v>
      </c>
      <c r="BO146" s="36">
        <f t="shared" si="189"/>
        <v>2.9304143886842899</v>
      </c>
      <c r="BP146" s="36">
        <f t="shared" si="189"/>
        <v>3.0487914083295808</v>
      </c>
      <c r="BQ146" s="36">
        <f t="shared" si="189"/>
        <v>3.171950386060463</v>
      </c>
      <c r="BR146" s="36">
        <f t="shared" si="189"/>
        <v>3.3000844938557616</v>
      </c>
      <c r="BS146" s="36">
        <f t="shared" si="189"/>
        <v>3.4333947070695592</v>
      </c>
      <c r="BT146" s="36">
        <f t="shared" si="189"/>
        <v>3.5720901196563415</v>
      </c>
      <c r="BU146" s="36">
        <f t="shared" si="189"/>
        <v>3.7163882721299792</v>
      </c>
      <c r="BV146" s="36">
        <f t="shared" si="189"/>
        <v>3.8665154927709424</v>
      </c>
      <c r="BW146" s="36">
        <f t="shared" si="189"/>
        <v>4.0227072526169181</v>
      </c>
      <c r="BX146" s="36">
        <f t="shared" si="189"/>
        <v>4.1852085347936319</v>
      </c>
      <c r="BY146" s="36">
        <f t="shared" si="189"/>
        <v>4.3542742187651555</v>
      </c>
      <c r="BZ146" s="36">
        <f t="shared" si="189"/>
        <v>4.5301694801063928</v>
      </c>
      <c r="CA146" s="36">
        <f t="shared" si="189"/>
        <v>4.7131702064247714</v>
      </c>
      <c r="CB146" s="36">
        <f t="shared" si="189"/>
        <v>4.9035634300835067</v>
      </c>
      <c r="CC146" s="36">
        <f t="shared" si="182"/>
        <v>5.1016477784051606</v>
      </c>
      <c r="CD146" s="36">
        <f t="shared" si="182"/>
        <v>5.3077339420616161</v>
      </c>
      <c r="CE146" s="36">
        <f t="shared" si="182"/>
        <v>5.5221451623851374</v>
      </c>
      <c r="CF146" s="36">
        <f t="shared" si="182"/>
        <v>5.7452177383648477</v>
      </c>
      <c r="CG146" s="36">
        <f t="shared" si="182"/>
        <v>5.9773015541238346</v>
      </c>
      <c r="CH146" s="36">
        <f t="shared" si="182"/>
        <v>6.2187606277042216</v>
      </c>
      <c r="CI146" s="36">
        <f t="shared" si="182"/>
        <v>6.4699736820209619</v>
      </c>
      <c r="CJ146" s="36">
        <f t="shared" si="182"/>
        <v>6.7313347388798812</v>
      </c>
      <c r="CK146" s="36">
        <f t="shared" si="182"/>
        <v>7.0032537369916739</v>
      </c>
      <c r="CL146" s="36">
        <f t="shared" si="182"/>
        <v>7.2861571749511906</v>
      </c>
      <c r="CM146" s="36">
        <f t="shared" si="182"/>
        <v>7.5804887801905201</v>
      </c>
      <c r="CN146" s="36">
        <f t="shared" si="182"/>
        <v>7.8867102049550972</v>
      </c>
      <c r="CO146" s="36">
        <f t="shared" si="182"/>
        <v>8.2053017503944634</v>
      </c>
      <c r="CP146" s="36">
        <f t="shared" si="182"/>
        <v>8.5367631199033998</v>
      </c>
      <c r="CQ146" s="36">
        <f t="shared" si="182"/>
        <v>8.8816142028950189</v>
      </c>
      <c r="CR146" s="36">
        <f t="shared" si="158"/>
        <v>9.2403958902351668</v>
      </c>
      <c r="CS146" s="36">
        <f t="shared" si="190"/>
        <v>9.6136709226171071</v>
      </c>
      <c r="CT146" s="36">
        <f t="shared" si="190"/>
        <v>10.002024773207149</v>
      </c>
      <c r="CU146" s="36">
        <f t="shared" si="190"/>
        <v>10.406066565945626</v>
      </c>
      <c r="CV146" s="36">
        <f t="shared" si="190"/>
        <v>10.826430030943566</v>
      </c>
      <c r="CW146" s="36">
        <f t="shared" si="190"/>
        <v>11.263774498473564</v>
      </c>
      <c r="CX146" s="36">
        <f t="shared" si="190"/>
        <v>11.718785933113903</v>
      </c>
      <c r="CY146" s="36">
        <f t="shared" si="190"/>
        <v>12.192178009667973</v>
      </c>
      <c r="CZ146" s="36">
        <f t="shared" si="190"/>
        <v>12.684693232546522</v>
      </c>
      <c r="DA146" s="36">
        <f t="shared" si="190"/>
        <v>13.197104100368472</v>
      </c>
      <c r="DB146" s="36">
        <f t="shared" si="190"/>
        <v>13.730214317606958</v>
      </c>
      <c r="DC146" s="36">
        <f t="shared" si="190"/>
        <v>14.28486005518101</v>
      </c>
      <c r="DD146" s="36">
        <f t="shared" si="190"/>
        <v>14.861911261970103</v>
      </c>
      <c r="DE146" s="36">
        <f t="shared" si="190"/>
        <v>15.462273029308649</v>
      </c>
      <c r="DF146" s="36">
        <f t="shared" si="190"/>
        <v>16.086887010600602</v>
      </c>
      <c r="DG146" s="36">
        <f t="shared" si="190"/>
        <v>16.736732898280824</v>
      </c>
      <c r="DH146" s="36">
        <f t="shared" si="190"/>
        <v>17.412829960439776</v>
      </c>
      <c r="DI146" s="36">
        <f t="shared" si="183"/>
        <v>18.116238639521704</v>
      </c>
      <c r="DJ146" s="36">
        <f t="shared" si="183"/>
        <v>18.848062215603825</v>
      </c>
      <c r="DK146" s="36">
        <f t="shared" si="183"/>
        <v>19.609448536865358</v>
      </c>
      <c r="DL146" s="36">
        <f t="shared" si="183"/>
        <v>20.401591819960572</v>
      </c>
      <c r="DM146" s="36">
        <f t="shared" si="183"/>
        <v>21.225734523119701</v>
      </c>
      <c r="DN146" s="36">
        <f t="shared" si="183"/>
        <v>22.083169294915646</v>
      </c>
      <c r="DO146" s="36">
        <f t="shared" si="183"/>
        <v>22.975241001753059</v>
      </c>
      <c r="DP146" s="36">
        <f t="shared" si="183"/>
        <v>23.903348837259877</v>
      </c>
      <c r="DQ146" s="36">
        <f t="shared" si="183"/>
        <v>24.86894851688983</v>
      </c>
      <c r="DR146" s="36">
        <f t="shared" si="183"/>
        <v>25.873554561178114</v>
      </c>
      <c r="DS146" s="36">
        <f t="shared" si="183"/>
        <v>26.918742671231467</v>
      </c>
      <c r="DT146" s="36">
        <f t="shared" si="183"/>
        <v>28.006152200178537</v>
      </c>
      <c r="DU146" s="36">
        <f t="shared" si="183"/>
        <v>29.137488724456951</v>
      </c>
      <c r="DV146" s="36">
        <f t="shared" si="183"/>
        <v>30.314526718970118</v>
      </c>
      <c r="DW146" s="36">
        <f t="shared" si="183"/>
        <v>31.539112340309639</v>
      </c>
      <c r="DX146" s="36">
        <f t="shared" si="160"/>
        <v>32.81316632240879</v>
      </c>
      <c r="DY146" s="36">
        <f t="shared" si="191"/>
        <v>34.138686989168818</v>
      </c>
      <c r="DZ146" s="36">
        <f t="shared" si="191"/>
        <v>35.517753388783284</v>
      </c>
      <c r="EA146" s="36">
        <f t="shared" si="191"/>
        <v>36.952528554676576</v>
      </c>
      <c r="EB146" s="36">
        <f t="shared" si="191"/>
        <v>38.445262898171293</v>
      </c>
      <c r="EC146" s="36">
        <f t="shared" si="191"/>
        <v>39.998297738205828</v>
      </c>
      <c r="ED146" s="36">
        <f t="shared" si="191"/>
        <v>41.614068973638396</v>
      </c>
      <c r="EE146" s="36">
        <f t="shared" si="191"/>
        <v>43.295110903897495</v>
      </c>
      <c r="EF146" s="36">
        <f t="shared" si="191"/>
        <v>45.044060203971341</v>
      </c>
      <c r="EG146" s="36">
        <f t="shared" si="191"/>
        <v>46.863660059970975</v>
      </c>
      <c r="EH146" s="36">
        <f t="shared" si="191"/>
        <v>48.75676447175357</v>
      </c>
      <c r="EI146" s="36">
        <f t="shared" si="191"/>
        <v>50.726342729354535</v>
      </c>
      <c r="EJ146" s="36">
        <f t="shared" si="191"/>
        <v>52.775484070249547</v>
      </c>
      <c r="EK146" s="36">
        <f t="shared" si="191"/>
        <v>54.907402524751355</v>
      </c>
      <c r="EL146" s="36">
        <f t="shared" si="191"/>
        <v>57.125441957141213</v>
      </c>
      <c r="EM146" s="36">
        <f t="shared" si="191"/>
        <v>59.433081310441892</v>
      </c>
      <c r="EN146" s="36">
        <f t="shared" si="191"/>
        <v>61.833940063058506</v>
      </c>
      <c r="EO146" s="36">
        <f t="shared" si="184"/>
        <v>64.331783905845825</v>
      </c>
      <c r="EP146" s="36">
        <f t="shared" si="184"/>
        <v>66.930530648506377</v>
      </c>
      <c r="EQ146" s="36">
        <f t="shared" si="184"/>
        <v>69.63425636458345</v>
      </c>
      <c r="ER146" s="36">
        <f t="shared" si="184"/>
        <v>72.447201784687167</v>
      </c>
      <c r="ES146" s="36">
        <f t="shared" si="184"/>
        <v>75.373778947981393</v>
      </c>
      <c r="ET146" s="36">
        <f t="shared" si="184"/>
        <v>78.418578122364053</v>
      </c>
      <c r="EU146" s="36">
        <f t="shared" si="184"/>
        <v>81.586375004195077</v>
      </c>
      <c r="EV146" s="36">
        <f t="shared" si="184"/>
        <v>84.882138208864546</v>
      </c>
      <c r="EW146" s="36">
        <f t="shared" si="184"/>
        <v>88.311037063949854</v>
      </c>
      <c r="EX146" s="36">
        <f t="shared" si="184"/>
        <v>91.878449717185177</v>
      </c>
      <c r="EY146" s="36">
        <f t="shared" si="184"/>
        <v>95.589971571960604</v>
      </c>
      <c r="EZ146" s="36">
        <f t="shared" si="184"/>
        <v>99.451424063581527</v>
      </c>
      <c r="FA146" s="36">
        <f t="shared" si="184"/>
        <v>103.46886379005397</v>
      </c>
      <c r="FB146" s="36">
        <f t="shared" si="184"/>
        <v>107.648592011717</v>
      </c>
      <c r="FC146" s="36">
        <f t="shared" si="184"/>
        <v>111.99716453462233</v>
      </c>
      <c r="FD146" s="36">
        <f t="shared" si="162"/>
        <v>116.52140199316294</v>
      </c>
      <c r="FE146" s="36">
        <f t="shared" ref="FE146:FT161" si="196">IFERROR(FD146*(1+$P146),"n/a")</f>
        <v>121.22840054807877</v>
      </c>
      <c r="FF146" s="36">
        <f t="shared" si="196"/>
        <v>126.12554301661896</v>
      </c>
      <c r="FG146" s="36">
        <f t="shared" si="196"/>
        <v>131.22051045231831</v>
      </c>
      <c r="FH146" s="36">
        <f t="shared" si="196"/>
        <v>136.52129419255016</v>
      </c>
      <c r="FI146" s="36">
        <f t="shared" si="196"/>
        <v>142.03620839275243</v>
      </c>
      <c r="FJ146" s="36">
        <f t="shared" si="196"/>
        <v>147.77390306698607</v>
      </c>
      <c r="FK146" s="36">
        <f t="shared" si="196"/>
        <v>153.74337765528006</v>
      </c>
      <c r="FL146" s="36">
        <f t="shared" si="196"/>
        <v>159.95399513904277</v>
      </c>
      <c r="FM146" s="36">
        <f t="shared" si="196"/>
        <v>166.41549672667955</v>
      </c>
      <c r="FN146" s="36">
        <f t="shared" si="196"/>
        <v>173.1380171324505</v>
      </c>
      <c r="FO146" s="36">
        <f t="shared" si="196"/>
        <v>180.13210047253298</v>
      </c>
      <c r="FP146" s="36">
        <f t="shared" si="196"/>
        <v>187.40871680322144</v>
      </c>
      <c r="FQ146" s="36">
        <f t="shared" si="196"/>
        <v>194.97927932720438</v>
      </c>
      <c r="FR146" s="36">
        <f t="shared" si="196"/>
        <v>202.85566229490615</v>
      </c>
      <c r="FS146" s="36">
        <f t="shared" si="196"/>
        <v>211.05021962897121</v>
      </c>
      <c r="FT146" s="36">
        <f t="shared" si="196"/>
        <v>219.57580430110315</v>
      </c>
      <c r="FU146" s="36">
        <f t="shared" si="194"/>
        <v>228.44578849165052</v>
      </c>
      <c r="FV146" s="36">
        <f t="shared" si="194"/>
        <v>237.67408456355926</v>
      </c>
      <c r="FW146" s="36">
        <f t="shared" si="194"/>
        <v>247.27516688358884</v>
      </c>
      <c r="FX146" s="36">
        <f t="shared" si="194"/>
        <v>257.26409452501832</v>
      </c>
      <c r="FY146" s="36">
        <f t="shared" si="194"/>
        <v>267.65653488745096</v>
      </c>
      <c r="FZ146" s="36">
        <f t="shared" si="194"/>
        <v>278.46878827076443</v>
      </c>
      <c r="GA146" s="36">
        <f t="shared" si="194"/>
        <v>289.71781344175025</v>
      </c>
      <c r="GB146" s="36">
        <f t="shared" si="194"/>
        <v>301.42125423354321</v>
      </c>
      <c r="GC146" s="36">
        <f t="shared" si="194"/>
        <v>313.59746721956145</v>
      </c>
      <c r="GD146" s="36">
        <f t="shared" si="194"/>
        <v>326.26555050536291</v>
      </c>
      <c r="GE146" s="36">
        <f t="shared" si="194"/>
        <v>339.4453736835776</v>
      </c>
      <c r="GF146" s="36">
        <f t="shared" si="194"/>
        <v>353.15760899889943</v>
      </c>
      <c r="GG146" s="36">
        <f t="shared" si="194"/>
        <v>367.42376377201902</v>
      </c>
      <c r="GH146" s="36">
        <f t="shared" si="194"/>
        <v>382.26621413335351</v>
      </c>
      <c r="GI146" s="36">
        <f t="shared" si="194"/>
        <v>397.70824011948451</v>
      </c>
      <c r="GJ146" s="36">
        <f t="shared" si="195"/>
        <v>413.77406218735126</v>
      </c>
      <c r="GK146" s="36">
        <f t="shared" si="195"/>
        <v>430.48887920347153</v>
      </c>
      <c r="GL146" s="36">
        <f t="shared" si="195"/>
        <v>447.87890796777498</v>
      </c>
      <c r="GM146" s="36">
        <f t="shared" si="195"/>
        <v>465.97142433404127</v>
      </c>
      <c r="GN146" s="36">
        <f t="shared" si="195"/>
        <v>484.79480599143926</v>
      </c>
      <c r="GO146" s="36">
        <f t="shared" si="195"/>
        <v>504.37857697426949</v>
      </c>
      <c r="GP146" s="36">
        <f t="shared" si="195"/>
        <v>524.75345396972216</v>
      </c>
      <c r="GQ146" s="36">
        <f t="shared" si="195"/>
        <v>545.95139449628311</v>
      </c>
      <c r="GR146" s="36">
        <f t="shared" si="195"/>
        <v>568.00564702835504</v>
      </c>
      <c r="GS146" s="36">
        <f t="shared" si="195"/>
        <v>590.95080314571248</v>
      </c>
      <c r="GT146" s="36">
        <f t="shared" si="195"/>
        <v>614.82285178958671</v>
      </c>
      <c r="GU146" s="36">
        <f t="shared" si="195"/>
        <v>639.65923571047892</v>
      </c>
      <c r="GV146" s="36">
        <f t="shared" si="195"/>
        <v>665.49891019623954</v>
      </c>
      <c r="GW146" s="36">
        <f t="shared" si="195"/>
        <v>692.38240417252689</v>
      </c>
      <c r="GX146" s="36">
        <f t="shared" si="195"/>
        <v>720.3518837714804</v>
      </c>
      <c r="GY146" s="36">
        <f t="shared" si="195"/>
        <v>749.45121846831319</v>
      </c>
      <c r="GZ146" s="36">
        <f t="shared" si="193"/>
        <v>779.72604988955925</v>
      </c>
      <c r="HA146" s="36">
        <f t="shared" si="193"/>
        <v>811.22386340089793</v>
      </c>
      <c r="HB146" s="36">
        <f t="shared" si="193"/>
        <v>843.99406258684064</v>
      </c>
      <c r="HC146" s="36">
        <f t="shared" si="193"/>
        <v>878.08804673909879</v>
      </c>
      <c r="HD146" s="36">
        <f t="shared" si="193"/>
        <v>913.55929147517156</v>
      </c>
      <c r="HE146" s="36">
        <f t="shared" si="193"/>
        <v>950.46343261360266</v>
      </c>
      <c r="HF146" s="36">
        <f t="shared" si="193"/>
        <v>988.8583534374618</v>
      </c>
      <c r="HG146" s="36">
        <f t="shared" si="193"/>
        <v>1028.8042754829216</v>
      </c>
      <c r="HH146" s="36">
        <f t="shared" si="193"/>
        <v>1070.3638529953298</v>
      </c>
      <c r="HI146" s="36">
        <f t="shared" si="193"/>
        <v>1113.6022712009292</v>
      </c>
      <c r="HJ146" s="36">
        <f t="shared" si="193"/>
        <v>1158.5873485483621</v>
      </c>
      <c r="HK146" s="36">
        <f t="shared" si="193"/>
        <v>1205.3896430803218</v>
      </c>
      <c r="HL146" s="36">
        <f t="shared" si="193"/>
        <v>1254.0825631021946</v>
      </c>
      <c r="HM146" s="36">
        <f t="shared" si="193"/>
        <v>1304.7424823212709</v>
      </c>
    </row>
    <row r="147" spans="1:221" x14ac:dyDescent="0.35">
      <c r="A147" s="7" t="s">
        <v>960</v>
      </c>
      <c r="B147" s="16" t="s">
        <v>961</v>
      </c>
      <c r="C147" s="15">
        <v>147.61600000000001</v>
      </c>
      <c r="D147" s="15">
        <v>197.83</v>
      </c>
      <c r="E147" s="14">
        <f t="shared" si="167"/>
        <v>29202.873280000003</v>
      </c>
      <c r="F147" s="12">
        <f t="shared" si="185"/>
        <v>8.1197305056987686E-4</v>
      </c>
      <c r="G147" s="13">
        <f>IFERROR('[2]CEA-6.2 US Forward MRP'!G146/100, "n/a")</f>
        <v>2.7700550978112522E-2</v>
      </c>
      <c r="H147" s="13">
        <f t="shared" si="186"/>
        <v>2.8027417479654253E-2</v>
      </c>
      <c r="I147" s="33">
        <f t="shared" si="187"/>
        <v>5.5446640000000009</v>
      </c>
      <c r="J147" s="13">
        <v>2.3599999999999999E-2</v>
      </c>
      <c r="K147" s="41">
        <f t="shared" si="168"/>
        <v>2.6399333333333351E-2</v>
      </c>
      <c r="L147" s="1">
        <f t="shared" si="169"/>
        <v>2.9198666666666699E-2</v>
      </c>
      <c r="M147" s="1">
        <f t="shared" si="170"/>
        <v>3.1998000000000047E-2</v>
      </c>
      <c r="N147" s="1">
        <f t="shared" si="171"/>
        <v>3.4797333333333395E-2</v>
      </c>
      <c r="O147" s="1">
        <f t="shared" si="172"/>
        <v>3.7596666666666743E-2</v>
      </c>
      <c r="P147" s="5">
        <f t="shared" si="192"/>
        <v>4.0396000000000098E-2</v>
      </c>
      <c r="Q147" s="1">
        <f t="shared" si="173"/>
        <v>6.6278203627400334E-2</v>
      </c>
      <c r="R147" s="12">
        <f t="shared" si="174"/>
        <v>5.3816115185631725E-5</v>
      </c>
      <c r="S147" s="12">
        <f t="shared" si="175"/>
        <v>8.1197305056987686E-4</v>
      </c>
      <c r="T147" s="7"/>
      <c r="U147" s="42">
        <f t="shared" si="176"/>
        <v>-197.83</v>
      </c>
      <c r="V147" s="36">
        <f t="shared" si="177"/>
        <v>5.6755180704000017</v>
      </c>
      <c r="W147" s="36">
        <f t="shared" si="178"/>
        <v>5.8094602968614417</v>
      </c>
      <c r="X147" s="36">
        <f t="shared" si="132"/>
        <v>5.9465635598673723</v>
      </c>
      <c r="Y147" s="36">
        <f t="shared" si="132"/>
        <v>6.0869024598802426</v>
      </c>
      <c r="Z147" s="36">
        <f t="shared" si="132"/>
        <v>6.2305533579334167</v>
      </c>
      <c r="AA147" s="36">
        <f t="shared" si="179"/>
        <v>6.3950358128806206</v>
      </c>
      <c r="AB147" s="36">
        <f t="shared" si="131"/>
        <v>6.5817623319023175</v>
      </c>
      <c r="AC147" s="36">
        <f t="shared" si="131"/>
        <v>6.792365562998528</v>
      </c>
      <c r="AD147" s="36">
        <f t="shared" si="131"/>
        <v>7.0287217716160422</v>
      </c>
      <c r="AE147" s="36">
        <f t="shared" si="131"/>
        <v>7.292978281156234</v>
      </c>
      <c r="AF147" s="36">
        <f t="shared" si="180"/>
        <v>7.5875854318018217</v>
      </c>
      <c r="AG147" s="36">
        <f t="shared" si="188"/>
        <v>7.8940935329048889</v>
      </c>
      <c r="AH147" s="36">
        <f t="shared" si="188"/>
        <v>8.212983335260116</v>
      </c>
      <c r="AI147" s="36">
        <f t="shared" si="188"/>
        <v>8.5447550100712846</v>
      </c>
      <c r="AJ147" s="36">
        <f t="shared" si="188"/>
        <v>8.8899289334581244</v>
      </c>
      <c r="AK147" s="36">
        <f t="shared" si="188"/>
        <v>9.2490465026540996</v>
      </c>
      <c r="AL147" s="36">
        <f t="shared" si="188"/>
        <v>9.6226709851753149</v>
      </c>
      <c r="AM147" s="36">
        <f t="shared" si="188"/>
        <v>10.011388402292457</v>
      </c>
      <c r="AN147" s="36">
        <f t="shared" si="188"/>
        <v>10.415808448191465</v>
      </c>
      <c r="AO147" s="36">
        <f t="shared" si="188"/>
        <v>10.836565446264608</v>
      </c>
      <c r="AP147" s="36">
        <f t="shared" si="188"/>
        <v>11.274319344031914</v>
      </c>
      <c r="AQ147" s="36">
        <f t="shared" si="188"/>
        <v>11.729756748253429</v>
      </c>
      <c r="AR147" s="36">
        <f t="shared" si="188"/>
        <v>12.203592001855876</v>
      </c>
      <c r="AS147" s="36">
        <f t="shared" si="188"/>
        <v>12.696568304362847</v>
      </c>
      <c r="AT147" s="36">
        <f t="shared" si="188"/>
        <v>13.20945887758589</v>
      </c>
      <c r="AU147" s="36">
        <f t="shared" si="188"/>
        <v>13.743068178404851</v>
      </c>
      <c r="AV147" s="36">
        <f t="shared" si="188"/>
        <v>14.298233160539695</v>
      </c>
      <c r="AW147" s="36">
        <f t="shared" si="181"/>
        <v>14.875824587292858</v>
      </c>
      <c r="AX147" s="36">
        <f t="shared" si="181"/>
        <v>15.476748397321142</v>
      </c>
      <c r="AY147" s="36">
        <f t="shared" si="181"/>
        <v>16.101947125579329</v>
      </c>
      <c r="AZ147" s="36">
        <f t="shared" si="181"/>
        <v>16.752401381664232</v>
      </c>
      <c r="BA147" s="36">
        <f t="shared" si="181"/>
        <v>17.429131387877941</v>
      </c>
      <c r="BB147" s="36">
        <f t="shared" si="181"/>
        <v>18.133198579422661</v>
      </c>
      <c r="BC147" s="36">
        <f t="shared" si="181"/>
        <v>18.865707269237021</v>
      </c>
      <c r="BD147" s="36">
        <f t="shared" si="181"/>
        <v>19.627806380085122</v>
      </c>
      <c r="BE147" s="36">
        <f t="shared" si="181"/>
        <v>20.420691246615043</v>
      </c>
      <c r="BF147" s="36">
        <f t="shared" si="181"/>
        <v>21.245605490213308</v>
      </c>
      <c r="BG147" s="36">
        <f t="shared" si="181"/>
        <v>22.103842969595966</v>
      </c>
      <c r="BH147" s="36">
        <f t="shared" si="181"/>
        <v>22.996749810195766</v>
      </c>
      <c r="BI147" s="36">
        <f t="shared" si="181"/>
        <v>23.925726515528435</v>
      </c>
      <c r="BJ147" s="36">
        <f t="shared" si="181"/>
        <v>24.892230163849725</v>
      </c>
      <c r="BK147" s="36">
        <f t="shared" si="181"/>
        <v>25.8977766935486</v>
      </c>
      <c r="BL147" s="36">
        <f t="shared" si="156"/>
        <v>26.943943280861191</v>
      </c>
      <c r="BM147" s="36">
        <f t="shared" si="189"/>
        <v>28.032370813634863</v>
      </c>
      <c r="BN147" s="36">
        <f t="shared" si="189"/>
        <v>29.16476646502246</v>
      </c>
      <c r="BO147" s="36">
        <f t="shared" si="189"/>
        <v>30.34290637114351</v>
      </c>
      <c r="BP147" s="36">
        <f t="shared" si="189"/>
        <v>31.568638416912226</v>
      </c>
      <c r="BQ147" s="36">
        <f t="shared" si="189"/>
        <v>32.843885134401816</v>
      </c>
      <c r="BR147" s="36">
        <f t="shared" si="189"/>
        <v>34.170646718291117</v>
      </c>
      <c r="BS147" s="36">
        <f t="shared" si="189"/>
        <v>35.55100416312321</v>
      </c>
      <c r="BT147" s="36">
        <f t="shared" si="189"/>
        <v>36.987122527296741</v>
      </c>
      <c r="BU147" s="36">
        <f t="shared" si="189"/>
        <v>38.481254328909422</v>
      </c>
      <c r="BV147" s="36">
        <f t="shared" si="189"/>
        <v>40.035743078780051</v>
      </c>
      <c r="BW147" s="36">
        <f t="shared" si="189"/>
        <v>41.653026956190452</v>
      </c>
      <c r="BX147" s="36">
        <f t="shared" si="189"/>
        <v>43.335642633112727</v>
      </c>
      <c r="BY147" s="36">
        <f t="shared" si="189"/>
        <v>45.086229252919949</v>
      </c>
      <c r="BZ147" s="36">
        <f t="shared" si="189"/>
        <v>46.907532569820908</v>
      </c>
      <c r="CA147" s="36">
        <f t="shared" si="189"/>
        <v>48.8024092555114</v>
      </c>
      <c r="CB147" s="36">
        <f t="shared" si="189"/>
        <v>50.773831379797045</v>
      </c>
      <c r="CC147" s="36">
        <f t="shared" si="182"/>
        <v>52.82489107221533</v>
      </c>
      <c r="CD147" s="36">
        <f t="shared" si="182"/>
        <v>54.958805371968545</v>
      </c>
      <c r="CE147" s="36">
        <f t="shared" si="182"/>
        <v>57.178921273774591</v>
      </c>
      <c r="CF147" s="36">
        <f t="shared" si="182"/>
        <v>59.488720977549995</v>
      </c>
      <c r="CG147" s="36">
        <f t="shared" si="182"/>
        <v>61.891827350159112</v>
      </c>
      <c r="CH147" s="36">
        <f t="shared" si="182"/>
        <v>64.39200960779614</v>
      </c>
      <c r="CI147" s="36">
        <f t="shared" si="182"/>
        <v>66.99318922791268</v>
      </c>
      <c r="CJ147" s="36">
        <f t="shared" si="182"/>
        <v>69.699446099963453</v>
      </c>
      <c r="CK147" s="36">
        <f t="shared" si="182"/>
        <v>72.515024924617578</v>
      </c>
      <c r="CL147" s="36">
        <f t="shared" si="182"/>
        <v>75.444341871472432</v>
      </c>
      <c r="CM147" s="36">
        <f t="shared" si="182"/>
        <v>78.491991505712434</v>
      </c>
      <c r="CN147" s="36">
        <f t="shared" si="182"/>
        <v>81.662753994577201</v>
      </c>
      <c r="CO147" s="36">
        <f t="shared" si="182"/>
        <v>84.961602604942144</v>
      </c>
      <c r="CP147" s="36">
        <f t="shared" si="182"/>
        <v>88.393711503771399</v>
      </c>
      <c r="CQ147" s="36">
        <f t="shared" si="182"/>
        <v>91.964463873677758</v>
      </c>
      <c r="CR147" s="36">
        <f t="shared" si="158"/>
        <v>95.679460356318856</v>
      </c>
      <c r="CS147" s="36">
        <f t="shared" si="190"/>
        <v>99.544527836872717</v>
      </c>
      <c r="CT147" s="36">
        <f t="shared" si="190"/>
        <v>103.56572858337104</v>
      </c>
      <c r="CU147" s="36">
        <f t="shared" si="190"/>
        <v>107.7493697552249</v>
      </c>
      <c r="CV147" s="36">
        <f t="shared" si="190"/>
        <v>112.10201329585698</v>
      </c>
      <c r="CW147" s="36">
        <f t="shared" si="190"/>
        <v>116.63048622495643</v>
      </c>
      <c r="CX147" s="36">
        <f t="shared" si="190"/>
        <v>121.34189134649978</v>
      </c>
      <c r="CY147" s="36">
        <f t="shared" si="190"/>
        <v>126.24361838933299</v>
      </c>
      <c r="CZ147" s="36">
        <f t="shared" si="190"/>
        <v>131.3433555977885</v>
      </c>
      <c r="DA147" s="36">
        <f t="shared" si="190"/>
        <v>136.64910179051677</v>
      </c>
      <c r="DB147" s="36">
        <f t="shared" si="190"/>
        <v>142.16917890644649</v>
      </c>
      <c r="DC147" s="36">
        <f t="shared" si="190"/>
        <v>147.9122450575513</v>
      </c>
      <c r="DD147" s="36">
        <f t="shared" si="190"/>
        <v>153.88730810889615</v>
      </c>
      <c r="DE147" s="36">
        <f t="shared" si="190"/>
        <v>160.10373980726314</v>
      </c>
      <c r="DF147" s="36">
        <f t="shared" si="190"/>
        <v>166.57129048051735</v>
      </c>
      <c r="DG147" s="36">
        <f t="shared" si="190"/>
        <v>173.30010433076833</v>
      </c>
      <c r="DH147" s="36">
        <f t="shared" si="190"/>
        <v>180.30073534531408</v>
      </c>
      <c r="DI147" s="36">
        <f t="shared" si="183"/>
        <v>187.58416385032339</v>
      </c>
      <c r="DJ147" s="36">
        <f t="shared" si="183"/>
        <v>195.16181373322107</v>
      </c>
      <c r="DK147" s="36">
        <f t="shared" si="183"/>
        <v>203.04557036078828</v>
      </c>
      <c r="DL147" s="36">
        <f t="shared" si="183"/>
        <v>211.24779922108269</v>
      </c>
      <c r="DM147" s="36">
        <f t="shared" si="183"/>
        <v>219.78136531841756</v>
      </c>
      <c r="DN147" s="36">
        <f t="shared" si="183"/>
        <v>228.65965335182037</v>
      </c>
      <c r="DO147" s="36">
        <f t="shared" si="183"/>
        <v>237.89658870862053</v>
      </c>
      <c r="DP147" s="36">
        <f t="shared" si="183"/>
        <v>247.50665930609398</v>
      </c>
      <c r="DQ147" s="36">
        <f t="shared" si="183"/>
        <v>257.50493831542298</v>
      </c>
      <c r="DR147" s="36">
        <f t="shared" si="183"/>
        <v>267.9071078036128</v>
      </c>
      <c r="DS147" s="36">
        <f t="shared" si="183"/>
        <v>278.72948333044758</v>
      </c>
      <c r="DT147" s="36">
        <f t="shared" si="183"/>
        <v>289.98903953906438</v>
      </c>
      <c r="DU147" s="36">
        <f t="shared" si="183"/>
        <v>301.70343678028445</v>
      </c>
      <c r="DV147" s="36">
        <f t="shared" si="183"/>
        <v>313.89104881246084</v>
      </c>
      <c r="DW147" s="36">
        <f t="shared" si="183"/>
        <v>326.57099162028902</v>
      </c>
      <c r="DX147" s="36">
        <f t="shared" si="160"/>
        <v>339.76315339778228</v>
      </c>
      <c r="DY147" s="36">
        <f t="shared" si="191"/>
        <v>353.48822574243911</v>
      </c>
      <c r="DZ147" s="36">
        <f t="shared" si="191"/>
        <v>367.76773610953074</v>
      </c>
      <c r="EA147" s="36">
        <f t="shared" si="191"/>
        <v>382.6240815774114</v>
      </c>
      <c r="EB147" s="36">
        <f t="shared" si="191"/>
        <v>398.08056397681253</v>
      </c>
      <c r="EC147" s="36">
        <f t="shared" si="191"/>
        <v>414.16142643921989</v>
      </c>
      <c r="ED147" s="36">
        <f t="shared" si="191"/>
        <v>430.89189142165867</v>
      </c>
      <c r="EE147" s="36">
        <f t="shared" si="191"/>
        <v>448.29820026752805</v>
      </c>
      <c r="EF147" s="36">
        <f t="shared" si="191"/>
        <v>466.40765436553517</v>
      </c>
      <c r="EG147" s="36">
        <f t="shared" si="191"/>
        <v>485.24865797128535</v>
      </c>
      <c r="EH147" s="36">
        <f t="shared" si="191"/>
        <v>504.85076275869346</v>
      </c>
      <c r="EI147" s="36">
        <f t="shared" si="191"/>
        <v>525.24471417109373</v>
      </c>
      <c r="EJ147" s="36">
        <f t="shared" si="191"/>
        <v>546.4624996447493</v>
      </c>
      <c r="EK147" s="36">
        <f t="shared" si="191"/>
        <v>568.53739878039869</v>
      </c>
      <c r="EL147" s="36">
        <f t="shared" si="191"/>
        <v>591.50403554153172</v>
      </c>
      <c r="EM147" s="36">
        <f t="shared" si="191"/>
        <v>615.39843256126744</v>
      </c>
      <c r="EN147" s="36">
        <f t="shared" si="191"/>
        <v>640.25806764301251</v>
      </c>
      <c r="EO147" s="36">
        <f t="shared" si="184"/>
        <v>666.12193254351973</v>
      </c>
      <c r="EP147" s="36">
        <f t="shared" si="184"/>
        <v>693.0305941305478</v>
      </c>
      <c r="EQ147" s="36">
        <f t="shared" si="184"/>
        <v>721.02625801104546</v>
      </c>
      <c r="ER147" s="36">
        <f t="shared" si="184"/>
        <v>750.15283472965973</v>
      </c>
      <c r="ES147" s="36">
        <f t="shared" si="184"/>
        <v>780.45600864139919</v>
      </c>
      <c r="ET147" s="36">
        <f t="shared" si="184"/>
        <v>811.98330956647726</v>
      </c>
      <c r="EU147" s="36">
        <f t="shared" si="184"/>
        <v>844.78418733972478</v>
      </c>
      <c r="EV147" s="36">
        <f t="shared" si="184"/>
        <v>878.91008937150036</v>
      </c>
      <c r="EW147" s="36">
        <f t="shared" si="184"/>
        <v>914.4145413417516</v>
      </c>
      <c r="EX147" s="36">
        <f t="shared" si="184"/>
        <v>951.3532311537931</v>
      </c>
      <c r="EY147" s="36">
        <f t="shared" si="184"/>
        <v>989.78409627948179</v>
      </c>
      <c r="EZ147" s="36">
        <f t="shared" si="184"/>
        <v>1029.7674146327879</v>
      </c>
      <c r="FA147" s="36">
        <f t="shared" si="184"/>
        <v>1071.3658991142941</v>
      </c>
      <c r="FB147" s="36">
        <f t="shared" si="184"/>
        <v>1114.6447959749153</v>
      </c>
      <c r="FC147" s="36">
        <f t="shared" si="184"/>
        <v>1159.6719871531182</v>
      </c>
      <c r="FD147" s="36">
        <f t="shared" si="162"/>
        <v>1206.5180967461556</v>
      </c>
      <c r="FE147" s="36">
        <f t="shared" si="196"/>
        <v>1255.2566017823135</v>
      </c>
      <c r="FF147" s="36">
        <f t="shared" si="196"/>
        <v>1305.963947467912</v>
      </c>
      <c r="FG147" s="36">
        <f t="shared" si="196"/>
        <v>1358.7196670898259</v>
      </c>
      <c r="FH147" s="36">
        <f t="shared" si="196"/>
        <v>1413.6065067615866</v>
      </c>
      <c r="FI147" s="36">
        <f t="shared" si="196"/>
        <v>1470.7105552087278</v>
      </c>
      <c r="FJ147" s="36">
        <f t="shared" si="196"/>
        <v>1530.1213787969398</v>
      </c>
      <c r="FK147" s="36">
        <f t="shared" si="196"/>
        <v>1591.9321620148212</v>
      </c>
      <c r="FL147" s="36">
        <f t="shared" si="196"/>
        <v>1656.239853631572</v>
      </c>
      <c r="FM147" s="36">
        <f t="shared" si="196"/>
        <v>1723.1453187588731</v>
      </c>
      <c r="FN147" s="36">
        <f t="shared" si="196"/>
        <v>1792.7534970554568</v>
      </c>
      <c r="FO147" s="36">
        <f t="shared" si="196"/>
        <v>1865.1735673225091</v>
      </c>
      <c r="FP147" s="36">
        <f t="shared" si="196"/>
        <v>1940.5191187480693</v>
      </c>
      <c r="FQ147" s="36">
        <f t="shared" si="196"/>
        <v>2018.9083290690166</v>
      </c>
      <c r="FR147" s="36">
        <f t="shared" si="196"/>
        <v>2100.4641499300888</v>
      </c>
      <c r="FS147" s="36">
        <f t="shared" si="196"/>
        <v>2185.3144997306649</v>
      </c>
      <c r="FT147" s="36">
        <f t="shared" si="196"/>
        <v>2273.5924642617852</v>
      </c>
      <c r="FU147" s="36">
        <f t="shared" si="194"/>
        <v>2365.4365054481045</v>
      </c>
      <c r="FV147" s="36">
        <f t="shared" si="194"/>
        <v>2460.9906785221865</v>
      </c>
      <c r="FW147" s="36">
        <f t="shared" si="194"/>
        <v>2560.4048579717692</v>
      </c>
      <c r="FX147" s="36">
        <f t="shared" si="194"/>
        <v>2663.834972614397</v>
      </c>
      <c r="FY147" s="36">
        <f t="shared" si="194"/>
        <v>2771.4432501681285</v>
      </c>
      <c r="FZ147" s="36">
        <f t="shared" si="194"/>
        <v>2883.3984717019207</v>
      </c>
      <c r="GA147" s="36">
        <f t="shared" si="194"/>
        <v>2999.8762363647916</v>
      </c>
      <c r="GB147" s="36">
        <f t="shared" si="194"/>
        <v>3121.0592368089838</v>
      </c>
      <c r="GC147" s="36">
        <f t="shared" si="194"/>
        <v>3247.1375457391196</v>
      </c>
      <c r="GD147" s="36">
        <f t="shared" si="194"/>
        <v>3378.3089140367974</v>
      </c>
      <c r="GE147" s="36">
        <f t="shared" si="194"/>
        <v>3514.7790809282283</v>
      </c>
      <c r="GF147" s="36">
        <f t="shared" si="194"/>
        <v>3656.7620966814052</v>
      </c>
      <c r="GG147" s="36">
        <f t="shared" si="194"/>
        <v>3804.4806583389477</v>
      </c>
      <c r="GH147" s="36">
        <f t="shared" si="194"/>
        <v>3958.1664590132082</v>
      </c>
      <c r="GI147" s="36">
        <f t="shared" si="194"/>
        <v>4118.0605512915063</v>
      </c>
      <c r="GJ147" s="36">
        <f t="shared" si="195"/>
        <v>4284.4137253214785</v>
      </c>
      <c r="GK147" s="36">
        <f t="shared" si="195"/>
        <v>4457.4869021695658</v>
      </c>
      <c r="GL147" s="36">
        <f t="shared" si="195"/>
        <v>4637.5515430696078</v>
      </c>
      <c r="GM147" s="36">
        <f t="shared" si="195"/>
        <v>4824.8900752034479</v>
      </c>
      <c r="GN147" s="36">
        <f t="shared" si="195"/>
        <v>5019.7963346813667</v>
      </c>
      <c r="GO147" s="36">
        <f t="shared" si="195"/>
        <v>5222.5760274171553</v>
      </c>
      <c r="GP147" s="36">
        <f t="shared" si="195"/>
        <v>5433.5472086206992</v>
      </c>
      <c r="GQ147" s="36">
        <f t="shared" si="195"/>
        <v>5653.0407816601419</v>
      </c>
      <c r="GR147" s="36">
        <f t="shared" si="195"/>
        <v>5881.4010170760857</v>
      </c>
      <c r="GS147" s="36">
        <f t="shared" si="195"/>
        <v>6118.9860925618923</v>
      </c>
      <c r="GT147" s="36">
        <f t="shared" si="195"/>
        <v>6366.1686547570234</v>
      </c>
      <c r="GU147" s="36">
        <f t="shared" si="195"/>
        <v>6623.3364037345891</v>
      </c>
      <c r="GV147" s="36">
        <f t="shared" si="195"/>
        <v>6890.8927010998523</v>
      </c>
      <c r="GW147" s="36">
        <f t="shared" si="195"/>
        <v>7169.2572026534826</v>
      </c>
      <c r="GX147" s="36">
        <f t="shared" si="195"/>
        <v>7458.8665166118735</v>
      </c>
      <c r="GY147" s="36">
        <f t="shared" si="195"/>
        <v>7760.1748884169274</v>
      </c>
      <c r="GZ147" s="36">
        <f t="shared" si="193"/>
        <v>8073.6549132094187</v>
      </c>
      <c r="HA147" s="36">
        <f t="shared" si="193"/>
        <v>8399.7982770834278</v>
      </c>
      <c r="HB147" s="36">
        <f t="shared" si="193"/>
        <v>8739.1165282844904</v>
      </c>
      <c r="HC147" s="36">
        <f t="shared" si="193"/>
        <v>9092.1418795610716</v>
      </c>
      <c r="HD147" s="36">
        <f t="shared" si="193"/>
        <v>9459.4280429278224</v>
      </c>
      <c r="HE147" s="36">
        <f t="shared" si="193"/>
        <v>9841.5510981499356</v>
      </c>
      <c r="HF147" s="36">
        <f t="shared" si="193"/>
        <v>10239.110396310802</v>
      </c>
      <c r="HG147" s="36">
        <f t="shared" si="193"/>
        <v>10652.729499880174</v>
      </c>
      <c r="HH147" s="36">
        <f t="shared" si="193"/>
        <v>11083.057160757335</v>
      </c>
      <c r="HI147" s="36">
        <f t="shared" si="193"/>
        <v>11530.768337823289</v>
      </c>
      <c r="HJ147" s="36">
        <f t="shared" si="193"/>
        <v>11996.565255598</v>
      </c>
      <c r="HK147" s="36">
        <f t="shared" si="193"/>
        <v>12481.178505663138</v>
      </c>
      <c r="HL147" s="36">
        <f t="shared" si="193"/>
        <v>12985.368192577907</v>
      </c>
      <c r="HM147" s="36">
        <f t="shared" si="193"/>
        <v>13509.925126085285</v>
      </c>
    </row>
    <row r="148" spans="1:221" x14ac:dyDescent="0.35">
      <c r="A148" s="7" t="s">
        <v>962</v>
      </c>
      <c r="B148" s="16" t="s">
        <v>963</v>
      </c>
      <c r="C148" s="15">
        <v>401.54399999999998</v>
      </c>
      <c r="D148" s="15">
        <v>43.8</v>
      </c>
      <c r="E148" s="14">
        <f t="shared" si="167"/>
        <v>17587.627199999999</v>
      </c>
      <c r="F148" s="12">
        <f t="shared" si="185"/>
        <v>0</v>
      </c>
      <c r="G148" s="13">
        <f>IFERROR('[2]CEA-6.2 US Forward MRP'!G147/100, "n/a")</f>
        <v>2.2831050228310504E-2</v>
      </c>
      <c r="H148" s="13" t="str">
        <f t="shared" si="186"/>
        <v>n/a</v>
      </c>
      <c r="I148" s="33" t="str">
        <f t="shared" si="187"/>
        <v>n/a</v>
      </c>
      <c r="J148" s="13" t="s">
        <v>233</v>
      </c>
      <c r="K148" s="41" t="str">
        <f t="shared" si="168"/>
        <v>n/a</v>
      </c>
      <c r="L148" s="1" t="str">
        <f t="shared" si="169"/>
        <v>n/a</v>
      </c>
      <c r="M148" s="1" t="str">
        <f t="shared" si="170"/>
        <v>n/a</v>
      </c>
      <c r="N148" s="1" t="str">
        <f t="shared" si="171"/>
        <v>n/a</v>
      </c>
      <c r="O148" s="1" t="str">
        <f t="shared" si="172"/>
        <v>n/a</v>
      </c>
      <c r="P148" s="5">
        <f t="shared" si="192"/>
        <v>4.0396000000000098E-2</v>
      </c>
      <c r="Q148" s="1" t="str">
        <f t="shared" si="173"/>
        <v>n/a</v>
      </c>
      <c r="R148" s="12" t="str">
        <f t="shared" si="174"/>
        <v>n/a</v>
      </c>
      <c r="S148" s="12">
        <f t="shared" si="175"/>
        <v>0</v>
      </c>
      <c r="T148" s="7"/>
      <c r="U148" s="42">
        <f t="shared" si="176"/>
        <v>-43.8</v>
      </c>
      <c r="V148" s="36" t="str">
        <f t="shared" si="177"/>
        <v>n/a</v>
      </c>
      <c r="W148" s="36" t="str">
        <f t="shared" si="178"/>
        <v>n/a</v>
      </c>
      <c r="X148" s="36" t="str">
        <f t="shared" si="132"/>
        <v>n/a</v>
      </c>
      <c r="Y148" s="36" t="str">
        <f t="shared" si="132"/>
        <v>n/a</v>
      </c>
      <c r="Z148" s="36" t="str">
        <f t="shared" si="132"/>
        <v>n/a</v>
      </c>
      <c r="AA148" s="36" t="str">
        <f t="shared" si="179"/>
        <v>n/a</v>
      </c>
      <c r="AB148" s="36" t="str">
        <f t="shared" si="131"/>
        <v>n/a</v>
      </c>
      <c r="AC148" s="36" t="str">
        <f t="shared" si="131"/>
        <v>n/a</v>
      </c>
      <c r="AD148" s="36" t="str">
        <f t="shared" si="131"/>
        <v>n/a</v>
      </c>
      <c r="AE148" s="36" t="str">
        <f t="shared" si="131"/>
        <v>n/a</v>
      </c>
      <c r="AF148" s="36" t="str">
        <f t="shared" si="180"/>
        <v>n/a</v>
      </c>
      <c r="AG148" s="36" t="str">
        <f t="shared" si="188"/>
        <v>n/a</v>
      </c>
      <c r="AH148" s="36" t="str">
        <f t="shared" si="188"/>
        <v>n/a</v>
      </c>
      <c r="AI148" s="36" t="str">
        <f t="shared" si="188"/>
        <v>n/a</v>
      </c>
      <c r="AJ148" s="36" t="str">
        <f t="shared" si="188"/>
        <v>n/a</v>
      </c>
      <c r="AK148" s="36" t="str">
        <f t="shared" si="188"/>
        <v>n/a</v>
      </c>
      <c r="AL148" s="36" t="str">
        <f t="shared" si="188"/>
        <v>n/a</v>
      </c>
      <c r="AM148" s="36" t="str">
        <f t="shared" si="188"/>
        <v>n/a</v>
      </c>
      <c r="AN148" s="36" t="str">
        <f t="shared" si="188"/>
        <v>n/a</v>
      </c>
      <c r="AO148" s="36" t="str">
        <f t="shared" si="188"/>
        <v>n/a</v>
      </c>
      <c r="AP148" s="36" t="str">
        <f t="shared" si="188"/>
        <v>n/a</v>
      </c>
      <c r="AQ148" s="36" t="str">
        <f t="shared" si="188"/>
        <v>n/a</v>
      </c>
      <c r="AR148" s="36" t="str">
        <f t="shared" si="188"/>
        <v>n/a</v>
      </c>
      <c r="AS148" s="36" t="str">
        <f t="shared" si="188"/>
        <v>n/a</v>
      </c>
      <c r="AT148" s="36" t="str">
        <f t="shared" si="188"/>
        <v>n/a</v>
      </c>
      <c r="AU148" s="36" t="str">
        <f t="shared" si="188"/>
        <v>n/a</v>
      </c>
      <c r="AV148" s="36" t="str">
        <f t="shared" si="188"/>
        <v>n/a</v>
      </c>
      <c r="AW148" s="36" t="str">
        <f t="shared" si="181"/>
        <v>n/a</v>
      </c>
      <c r="AX148" s="36" t="str">
        <f t="shared" si="181"/>
        <v>n/a</v>
      </c>
      <c r="AY148" s="36" t="str">
        <f t="shared" si="181"/>
        <v>n/a</v>
      </c>
      <c r="AZ148" s="36" t="str">
        <f t="shared" si="181"/>
        <v>n/a</v>
      </c>
      <c r="BA148" s="36" t="str">
        <f t="shared" si="181"/>
        <v>n/a</v>
      </c>
      <c r="BB148" s="36" t="str">
        <f t="shared" si="181"/>
        <v>n/a</v>
      </c>
      <c r="BC148" s="36" t="str">
        <f t="shared" si="181"/>
        <v>n/a</v>
      </c>
      <c r="BD148" s="36" t="str">
        <f t="shared" si="181"/>
        <v>n/a</v>
      </c>
      <c r="BE148" s="36" t="str">
        <f t="shared" si="181"/>
        <v>n/a</v>
      </c>
      <c r="BF148" s="36" t="str">
        <f t="shared" si="181"/>
        <v>n/a</v>
      </c>
      <c r="BG148" s="36" t="str">
        <f t="shared" si="181"/>
        <v>n/a</v>
      </c>
      <c r="BH148" s="36" t="str">
        <f t="shared" si="181"/>
        <v>n/a</v>
      </c>
      <c r="BI148" s="36" t="str">
        <f t="shared" si="181"/>
        <v>n/a</v>
      </c>
      <c r="BJ148" s="36" t="str">
        <f t="shared" si="181"/>
        <v>n/a</v>
      </c>
      <c r="BK148" s="36" t="str">
        <f t="shared" si="181"/>
        <v>n/a</v>
      </c>
      <c r="BL148" s="36" t="str">
        <f t="shared" si="156"/>
        <v>n/a</v>
      </c>
      <c r="BM148" s="36" t="str">
        <f t="shared" si="189"/>
        <v>n/a</v>
      </c>
      <c r="BN148" s="36" t="str">
        <f t="shared" si="189"/>
        <v>n/a</v>
      </c>
      <c r="BO148" s="36" t="str">
        <f t="shared" si="189"/>
        <v>n/a</v>
      </c>
      <c r="BP148" s="36" t="str">
        <f t="shared" si="189"/>
        <v>n/a</v>
      </c>
      <c r="BQ148" s="36" t="str">
        <f t="shared" si="189"/>
        <v>n/a</v>
      </c>
      <c r="BR148" s="36" t="str">
        <f t="shared" si="189"/>
        <v>n/a</v>
      </c>
      <c r="BS148" s="36" t="str">
        <f t="shared" si="189"/>
        <v>n/a</v>
      </c>
      <c r="BT148" s="36" t="str">
        <f t="shared" si="189"/>
        <v>n/a</v>
      </c>
      <c r="BU148" s="36" t="str">
        <f t="shared" si="189"/>
        <v>n/a</v>
      </c>
      <c r="BV148" s="36" t="str">
        <f t="shared" si="189"/>
        <v>n/a</v>
      </c>
      <c r="BW148" s="36" t="str">
        <f t="shared" si="189"/>
        <v>n/a</v>
      </c>
      <c r="BX148" s="36" t="str">
        <f t="shared" si="189"/>
        <v>n/a</v>
      </c>
      <c r="BY148" s="36" t="str">
        <f t="shared" si="189"/>
        <v>n/a</v>
      </c>
      <c r="BZ148" s="36" t="str">
        <f t="shared" si="189"/>
        <v>n/a</v>
      </c>
      <c r="CA148" s="36" t="str">
        <f t="shared" si="189"/>
        <v>n/a</v>
      </c>
      <c r="CB148" s="36" t="str">
        <f t="shared" si="189"/>
        <v>n/a</v>
      </c>
      <c r="CC148" s="36" t="str">
        <f t="shared" si="182"/>
        <v>n/a</v>
      </c>
      <c r="CD148" s="36" t="str">
        <f t="shared" si="182"/>
        <v>n/a</v>
      </c>
      <c r="CE148" s="36" t="str">
        <f t="shared" si="182"/>
        <v>n/a</v>
      </c>
      <c r="CF148" s="36" t="str">
        <f t="shared" si="182"/>
        <v>n/a</v>
      </c>
      <c r="CG148" s="36" t="str">
        <f t="shared" si="182"/>
        <v>n/a</v>
      </c>
      <c r="CH148" s="36" t="str">
        <f t="shared" si="182"/>
        <v>n/a</v>
      </c>
      <c r="CI148" s="36" t="str">
        <f t="shared" si="182"/>
        <v>n/a</v>
      </c>
      <c r="CJ148" s="36" t="str">
        <f t="shared" si="182"/>
        <v>n/a</v>
      </c>
      <c r="CK148" s="36" t="str">
        <f t="shared" si="182"/>
        <v>n/a</v>
      </c>
      <c r="CL148" s="36" t="str">
        <f t="shared" si="182"/>
        <v>n/a</v>
      </c>
      <c r="CM148" s="36" t="str">
        <f t="shared" si="182"/>
        <v>n/a</v>
      </c>
      <c r="CN148" s="36" t="str">
        <f t="shared" si="182"/>
        <v>n/a</v>
      </c>
      <c r="CO148" s="36" t="str">
        <f t="shared" si="182"/>
        <v>n/a</v>
      </c>
      <c r="CP148" s="36" t="str">
        <f t="shared" si="182"/>
        <v>n/a</v>
      </c>
      <c r="CQ148" s="36" t="str">
        <f t="shared" si="182"/>
        <v>n/a</v>
      </c>
      <c r="CR148" s="36" t="str">
        <f t="shared" si="158"/>
        <v>n/a</v>
      </c>
      <c r="CS148" s="36" t="str">
        <f t="shared" si="190"/>
        <v>n/a</v>
      </c>
      <c r="CT148" s="36" t="str">
        <f t="shared" si="190"/>
        <v>n/a</v>
      </c>
      <c r="CU148" s="36" t="str">
        <f t="shared" si="190"/>
        <v>n/a</v>
      </c>
      <c r="CV148" s="36" t="str">
        <f t="shared" si="190"/>
        <v>n/a</v>
      </c>
      <c r="CW148" s="36" t="str">
        <f t="shared" si="190"/>
        <v>n/a</v>
      </c>
      <c r="CX148" s="36" t="str">
        <f t="shared" si="190"/>
        <v>n/a</v>
      </c>
      <c r="CY148" s="36" t="str">
        <f t="shared" si="190"/>
        <v>n/a</v>
      </c>
      <c r="CZ148" s="36" t="str">
        <f t="shared" si="190"/>
        <v>n/a</v>
      </c>
      <c r="DA148" s="36" t="str">
        <f t="shared" si="190"/>
        <v>n/a</v>
      </c>
      <c r="DB148" s="36" t="str">
        <f t="shared" si="190"/>
        <v>n/a</v>
      </c>
      <c r="DC148" s="36" t="str">
        <f t="shared" si="190"/>
        <v>n/a</v>
      </c>
      <c r="DD148" s="36" t="str">
        <f t="shared" si="190"/>
        <v>n/a</v>
      </c>
      <c r="DE148" s="36" t="str">
        <f t="shared" si="190"/>
        <v>n/a</v>
      </c>
      <c r="DF148" s="36" t="str">
        <f t="shared" si="190"/>
        <v>n/a</v>
      </c>
      <c r="DG148" s="36" t="str">
        <f t="shared" si="190"/>
        <v>n/a</v>
      </c>
      <c r="DH148" s="36" t="str">
        <f t="shared" si="190"/>
        <v>n/a</v>
      </c>
      <c r="DI148" s="36" t="str">
        <f t="shared" si="183"/>
        <v>n/a</v>
      </c>
      <c r="DJ148" s="36" t="str">
        <f t="shared" si="183"/>
        <v>n/a</v>
      </c>
      <c r="DK148" s="36" t="str">
        <f t="shared" si="183"/>
        <v>n/a</v>
      </c>
      <c r="DL148" s="36" t="str">
        <f t="shared" si="183"/>
        <v>n/a</v>
      </c>
      <c r="DM148" s="36" t="str">
        <f t="shared" si="183"/>
        <v>n/a</v>
      </c>
      <c r="DN148" s="36" t="str">
        <f t="shared" si="183"/>
        <v>n/a</v>
      </c>
      <c r="DO148" s="36" t="str">
        <f t="shared" si="183"/>
        <v>n/a</v>
      </c>
      <c r="DP148" s="36" t="str">
        <f t="shared" si="183"/>
        <v>n/a</v>
      </c>
      <c r="DQ148" s="36" t="str">
        <f t="shared" si="183"/>
        <v>n/a</v>
      </c>
      <c r="DR148" s="36" t="str">
        <f t="shared" si="183"/>
        <v>n/a</v>
      </c>
      <c r="DS148" s="36" t="str">
        <f t="shared" si="183"/>
        <v>n/a</v>
      </c>
      <c r="DT148" s="36" t="str">
        <f t="shared" si="183"/>
        <v>n/a</v>
      </c>
      <c r="DU148" s="36" t="str">
        <f t="shared" si="183"/>
        <v>n/a</v>
      </c>
      <c r="DV148" s="36" t="str">
        <f t="shared" si="183"/>
        <v>n/a</v>
      </c>
      <c r="DW148" s="36" t="str">
        <f t="shared" si="183"/>
        <v>n/a</v>
      </c>
      <c r="DX148" s="36" t="str">
        <f t="shared" si="160"/>
        <v>n/a</v>
      </c>
      <c r="DY148" s="36" t="str">
        <f t="shared" si="191"/>
        <v>n/a</v>
      </c>
      <c r="DZ148" s="36" t="str">
        <f t="shared" si="191"/>
        <v>n/a</v>
      </c>
      <c r="EA148" s="36" t="str">
        <f t="shared" si="191"/>
        <v>n/a</v>
      </c>
      <c r="EB148" s="36" t="str">
        <f t="shared" si="191"/>
        <v>n/a</v>
      </c>
      <c r="EC148" s="36" t="str">
        <f t="shared" si="191"/>
        <v>n/a</v>
      </c>
      <c r="ED148" s="36" t="str">
        <f t="shared" si="191"/>
        <v>n/a</v>
      </c>
      <c r="EE148" s="36" t="str">
        <f t="shared" si="191"/>
        <v>n/a</v>
      </c>
      <c r="EF148" s="36" t="str">
        <f t="shared" si="191"/>
        <v>n/a</v>
      </c>
      <c r="EG148" s="36" t="str">
        <f t="shared" si="191"/>
        <v>n/a</v>
      </c>
      <c r="EH148" s="36" t="str">
        <f t="shared" si="191"/>
        <v>n/a</v>
      </c>
      <c r="EI148" s="36" t="str">
        <f t="shared" si="191"/>
        <v>n/a</v>
      </c>
      <c r="EJ148" s="36" t="str">
        <f t="shared" si="191"/>
        <v>n/a</v>
      </c>
      <c r="EK148" s="36" t="str">
        <f t="shared" si="191"/>
        <v>n/a</v>
      </c>
      <c r="EL148" s="36" t="str">
        <f t="shared" si="191"/>
        <v>n/a</v>
      </c>
      <c r="EM148" s="36" t="str">
        <f t="shared" si="191"/>
        <v>n/a</v>
      </c>
      <c r="EN148" s="36" t="str">
        <f t="shared" si="191"/>
        <v>n/a</v>
      </c>
      <c r="EO148" s="36" t="str">
        <f t="shared" si="184"/>
        <v>n/a</v>
      </c>
      <c r="EP148" s="36" t="str">
        <f t="shared" si="184"/>
        <v>n/a</v>
      </c>
      <c r="EQ148" s="36" t="str">
        <f t="shared" si="184"/>
        <v>n/a</v>
      </c>
      <c r="ER148" s="36" t="str">
        <f t="shared" si="184"/>
        <v>n/a</v>
      </c>
      <c r="ES148" s="36" t="str">
        <f t="shared" si="184"/>
        <v>n/a</v>
      </c>
      <c r="ET148" s="36" t="str">
        <f t="shared" si="184"/>
        <v>n/a</v>
      </c>
      <c r="EU148" s="36" t="str">
        <f t="shared" si="184"/>
        <v>n/a</v>
      </c>
      <c r="EV148" s="36" t="str">
        <f t="shared" si="184"/>
        <v>n/a</v>
      </c>
      <c r="EW148" s="36" t="str">
        <f t="shared" si="184"/>
        <v>n/a</v>
      </c>
      <c r="EX148" s="36" t="str">
        <f t="shared" si="184"/>
        <v>n/a</v>
      </c>
      <c r="EY148" s="36" t="str">
        <f t="shared" si="184"/>
        <v>n/a</v>
      </c>
      <c r="EZ148" s="36" t="str">
        <f t="shared" si="184"/>
        <v>n/a</v>
      </c>
      <c r="FA148" s="36" t="str">
        <f t="shared" si="184"/>
        <v>n/a</v>
      </c>
      <c r="FB148" s="36" t="str">
        <f t="shared" si="184"/>
        <v>n/a</v>
      </c>
      <c r="FC148" s="36" t="str">
        <f t="shared" si="184"/>
        <v>n/a</v>
      </c>
      <c r="FD148" s="36" t="str">
        <f t="shared" si="162"/>
        <v>n/a</v>
      </c>
      <c r="FE148" s="36" t="str">
        <f t="shared" si="196"/>
        <v>n/a</v>
      </c>
      <c r="FF148" s="36" t="str">
        <f t="shared" si="196"/>
        <v>n/a</v>
      </c>
      <c r="FG148" s="36" t="str">
        <f t="shared" si="196"/>
        <v>n/a</v>
      </c>
      <c r="FH148" s="36" t="str">
        <f t="shared" si="196"/>
        <v>n/a</v>
      </c>
      <c r="FI148" s="36" t="str">
        <f t="shared" si="196"/>
        <v>n/a</v>
      </c>
      <c r="FJ148" s="36" t="str">
        <f t="shared" si="196"/>
        <v>n/a</v>
      </c>
      <c r="FK148" s="36" t="str">
        <f t="shared" si="196"/>
        <v>n/a</v>
      </c>
      <c r="FL148" s="36" t="str">
        <f t="shared" si="196"/>
        <v>n/a</v>
      </c>
      <c r="FM148" s="36" t="str">
        <f t="shared" si="196"/>
        <v>n/a</v>
      </c>
      <c r="FN148" s="36" t="str">
        <f t="shared" si="196"/>
        <v>n/a</v>
      </c>
      <c r="FO148" s="36" t="str">
        <f t="shared" si="196"/>
        <v>n/a</v>
      </c>
      <c r="FP148" s="36" t="str">
        <f t="shared" si="196"/>
        <v>n/a</v>
      </c>
      <c r="FQ148" s="36" t="str">
        <f t="shared" si="196"/>
        <v>n/a</v>
      </c>
      <c r="FR148" s="36" t="str">
        <f t="shared" si="196"/>
        <v>n/a</v>
      </c>
      <c r="FS148" s="36" t="str">
        <f t="shared" si="196"/>
        <v>n/a</v>
      </c>
      <c r="FT148" s="36" t="str">
        <f t="shared" si="196"/>
        <v>n/a</v>
      </c>
      <c r="FU148" s="36" t="str">
        <f t="shared" si="194"/>
        <v>n/a</v>
      </c>
      <c r="FV148" s="36" t="str">
        <f t="shared" si="194"/>
        <v>n/a</v>
      </c>
      <c r="FW148" s="36" t="str">
        <f t="shared" si="194"/>
        <v>n/a</v>
      </c>
      <c r="FX148" s="36" t="str">
        <f t="shared" si="194"/>
        <v>n/a</v>
      </c>
      <c r="FY148" s="36" t="str">
        <f t="shared" si="194"/>
        <v>n/a</v>
      </c>
      <c r="FZ148" s="36" t="str">
        <f t="shared" si="194"/>
        <v>n/a</v>
      </c>
      <c r="GA148" s="36" t="str">
        <f t="shared" si="194"/>
        <v>n/a</v>
      </c>
      <c r="GB148" s="36" t="str">
        <f t="shared" si="194"/>
        <v>n/a</v>
      </c>
      <c r="GC148" s="36" t="str">
        <f t="shared" si="194"/>
        <v>n/a</v>
      </c>
      <c r="GD148" s="36" t="str">
        <f t="shared" si="194"/>
        <v>n/a</v>
      </c>
      <c r="GE148" s="36" t="str">
        <f t="shared" si="194"/>
        <v>n/a</v>
      </c>
      <c r="GF148" s="36" t="str">
        <f t="shared" si="194"/>
        <v>n/a</v>
      </c>
      <c r="GG148" s="36" t="str">
        <f t="shared" si="194"/>
        <v>n/a</v>
      </c>
      <c r="GH148" s="36" t="str">
        <f t="shared" si="194"/>
        <v>n/a</v>
      </c>
      <c r="GI148" s="36" t="str">
        <f t="shared" si="194"/>
        <v>n/a</v>
      </c>
      <c r="GJ148" s="36" t="str">
        <f t="shared" si="195"/>
        <v>n/a</v>
      </c>
      <c r="GK148" s="36" t="str">
        <f t="shared" si="195"/>
        <v>n/a</v>
      </c>
      <c r="GL148" s="36" t="str">
        <f t="shared" si="195"/>
        <v>n/a</v>
      </c>
      <c r="GM148" s="36" t="str">
        <f t="shared" si="195"/>
        <v>n/a</v>
      </c>
      <c r="GN148" s="36" t="str">
        <f t="shared" si="195"/>
        <v>n/a</v>
      </c>
      <c r="GO148" s="36" t="str">
        <f t="shared" si="195"/>
        <v>n/a</v>
      </c>
      <c r="GP148" s="36" t="str">
        <f t="shared" si="195"/>
        <v>n/a</v>
      </c>
      <c r="GQ148" s="36" t="str">
        <f t="shared" si="195"/>
        <v>n/a</v>
      </c>
      <c r="GR148" s="36" t="str">
        <f t="shared" si="195"/>
        <v>n/a</v>
      </c>
      <c r="GS148" s="36" t="str">
        <f t="shared" si="195"/>
        <v>n/a</v>
      </c>
      <c r="GT148" s="36" t="str">
        <f t="shared" si="195"/>
        <v>n/a</v>
      </c>
      <c r="GU148" s="36" t="str">
        <f t="shared" si="195"/>
        <v>n/a</v>
      </c>
      <c r="GV148" s="36" t="str">
        <f t="shared" si="195"/>
        <v>n/a</v>
      </c>
      <c r="GW148" s="36" t="str">
        <f t="shared" si="195"/>
        <v>n/a</v>
      </c>
      <c r="GX148" s="36" t="str">
        <f t="shared" si="195"/>
        <v>n/a</v>
      </c>
      <c r="GY148" s="36" t="str">
        <f t="shared" si="195"/>
        <v>n/a</v>
      </c>
      <c r="GZ148" s="36" t="str">
        <f t="shared" si="193"/>
        <v>n/a</v>
      </c>
      <c r="HA148" s="36" t="str">
        <f t="shared" si="193"/>
        <v>n/a</v>
      </c>
      <c r="HB148" s="36" t="str">
        <f t="shared" si="193"/>
        <v>n/a</v>
      </c>
      <c r="HC148" s="36" t="str">
        <f t="shared" si="193"/>
        <v>n/a</v>
      </c>
      <c r="HD148" s="36" t="str">
        <f t="shared" si="193"/>
        <v>n/a</v>
      </c>
      <c r="HE148" s="36" t="str">
        <f t="shared" si="193"/>
        <v>n/a</v>
      </c>
      <c r="HF148" s="36" t="str">
        <f t="shared" si="193"/>
        <v>n/a</v>
      </c>
      <c r="HG148" s="36" t="str">
        <f t="shared" si="193"/>
        <v>n/a</v>
      </c>
      <c r="HH148" s="36" t="str">
        <f t="shared" si="193"/>
        <v>n/a</v>
      </c>
      <c r="HI148" s="36" t="str">
        <f t="shared" si="193"/>
        <v>n/a</v>
      </c>
      <c r="HJ148" s="36" t="str">
        <f t="shared" si="193"/>
        <v>n/a</v>
      </c>
      <c r="HK148" s="36" t="str">
        <f t="shared" si="193"/>
        <v>n/a</v>
      </c>
      <c r="HL148" s="36" t="str">
        <f t="shared" si="193"/>
        <v>n/a</v>
      </c>
      <c r="HM148" s="36" t="str">
        <f t="shared" si="193"/>
        <v>n/a</v>
      </c>
    </row>
    <row r="149" spans="1:221" x14ac:dyDescent="0.35">
      <c r="A149" s="7" t="s">
        <v>964</v>
      </c>
      <c r="B149" s="16" t="s">
        <v>965</v>
      </c>
      <c r="C149" s="15">
        <v>548.30499999999995</v>
      </c>
      <c r="D149" s="15">
        <v>30.98</v>
      </c>
      <c r="E149" s="14">
        <f t="shared" si="167"/>
        <v>16986.4889</v>
      </c>
      <c r="F149" s="12">
        <f t="shared" si="185"/>
        <v>4.7230185462779063E-4</v>
      </c>
      <c r="G149" s="13">
        <f>IFERROR('[2]CEA-6.2 US Forward MRP'!G148/100, "n/a")</f>
        <v>3.6475145255003227E-2</v>
      </c>
      <c r="H149" s="13">
        <f t="shared" si="186"/>
        <v>3.7677001291155587E-2</v>
      </c>
      <c r="I149" s="33">
        <f t="shared" si="187"/>
        <v>1.1672335</v>
      </c>
      <c r="J149" s="13">
        <v>6.59E-2</v>
      </c>
      <c r="K149" s="41">
        <f t="shared" si="168"/>
        <v>6.1649333333333348E-2</v>
      </c>
      <c r="L149" s="1">
        <f t="shared" si="169"/>
        <v>5.7398666666666695E-2</v>
      </c>
      <c r="M149" s="1">
        <f t="shared" si="170"/>
        <v>5.3148000000000042E-2</v>
      </c>
      <c r="N149" s="1">
        <f t="shared" si="171"/>
        <v>4.889733333333339E-2</v>
      </c>
      <c r="O149" s="1">
        <f t="shared" si="172"/>
        <v>4.4646666666666737E-2</v>
      </c>
      <c r="P149" s="5">
        <f t="shared" si="192"/>
        <v>4.0396000000000098E-2</v>
      </c>
      <c r="Q149" s="1">
        <f t="shared" si="173"/>
        <v>8.6325570884954406E-2</v>
      </c>
      <c r="R149" s="12">
        <f t="shared" si="174"/>
        <v>4.0771727230766769E-5</v>
      </c>
      <c r="S149" s="12">
        <f t="shared" si="175"/>
        <v>4.7230185462779063E-4</v>
      </c>
      <c r="T149" s="7"/>
      <c r="U149" s="42">
        <f t="shared" si="176"/>
        <v>-30.98</v>
      </c>
      <c r="V149" s="36">
        <f t="shared" si="177"/>
        <v>1.2441541876500002</v>
      </c>
      <c r="W149" s="36">
        <f t="shared" si="178"/>
        <v>1.3261439486161353</v>
      </c>
      <c r="X149" s="36">
        <f t="shared" si="132"/>
        <v>1.4135368348299386</v>
      </c>
      <c r="Y149" s="36">
        <f t="shared" si="132"/>
        <v>1.5066889122452316</v>
      </c>
      <c r="Z149" s="36">
        <f t="shared" si="132"/>
        <v>1.6059797115621925</v>
      </c>
      <c r="AA149" s="36">
        <f t="shared" si="179"/>
        <v>1.7049872901268608</v>
      </c>
      <c r="AB149" s="36">
        <f t="shared" si="131"/>
        <v>1.8028512872637557</v>
      </c>
      <c r="AC149" s="36">
        <f t="shared" si="131"/>
        <v>1.8986692274792496</v>
      </c>
      <c r="AD149" s="36">
        <f t="shared" si="131"/>
        <v>1.9915090895850449</v>
      </c>
      <c r="AE149" s="36">
        <f t="shared" si="131"/>
        <v>2.0804233320713852</v>
      </c>
      <c r="AF149" s="36">
        <f t="shared" si="180"/>
        <v>2.1644641129937412</v>
      </c>
      <c r="AG149" s="36">
        <f t="shared" si="188"/>
        <v>2.2518998053022368</v>
      </c>
      <c r="AH149" s="36">
        <f t="shared" si="188"/>
        <v>2.342867549837226</v>
      </c>
      <c r="AI149" s="36">
        <f t="shared" si="188"/>
        <v>2.4375100273804509</v>
      </c>
      <c r="AJ149" s="36">
        <f t="shared" si="188"/>
        <v>2.5359756824465118</v>
      </c>
      <c r="AK149" s="36">
        <f t="shared" si="188"/>
        <v>2.6384189561146214</v>
      </c>
      <c r="AL149" s="36">
        <f t="shared" si="188"/>
        <v>2.7450005282658281</v>
      </c>
      <c r="AM149" s="36">
        <f t="shared" si="188"/>
        <v>2.8558875696056547</v>
      </c>
      <c r="AN149" s="36">
        <f t="shared" si="188"/>
        <v>2.9712540038674451</v>
      </c>
      <c r="AO149" s="36">
        <f t="shared" si="188"/>
        <v>3.0912807806076747</v>
      </c>
      <c r="AP149" s="36">
        <f t="shared" si="188"/>
        <v>3.2161561590211027</v>
      </c>
      <c r="AQ149" s="36">
        <f t="shared" si="188"/>
        <v>3.3460760032209196</v>
      </c>
      <c r="AR149" s="36">
        <f t="shared" si="188"/>
        <v>3.4812440894470322</v>
      </c>
      <c r="AS149" s="36">
        <f t="shared" si="188"/>
        <v>3.6218724256843351</v>
      </c>
      <c r="AT149" s="36">
        <f t="shared" si="188"/>
        <v>3.7681815841922797</v>
      </c>
      <c r="AU149" s="36">
        <f t="shared" si="188"/>
        <v>3.9204010474673114</v>
      </c>
      <c r="AV149" s="36">
        <f t="shared" si="188"/>
        <v>4.0787695681808014</v>
      </c>
      <c r="AW149" s="36">
        <f t="shared" si="181"/>
        <v>4.2435355436570337</v>
      </c>
      <c r="AX149" s="36">
        <f t="shared" si="181"/>
        <v>4.4149574054786038</v>
      </c>
      <c r="AY149" s="36">
        <f t="shared" si="181"/>
        <v>4.5933040248303181</v>
      </c>
      <c r="AZ149" s="36">
        <f t="shared" si="181"/>
        <v>4.7788551342173644</v>
      </c>
      <c r="BA149" s="36">
        <f t="shared" si="181"/>
        <v>4.9719017662192098</v>
      </c>
      <c r="BB149" s="36">
        <f t="shared" si="181"/>
        <v>5.1727467099674014</v>
      </c>
      <c r="BC149" s="36">
        <f t="shared" si="181"/>
        <v>5.3817049860632453</v>
      </c>
      <c r="BD149" s="36">
        <f t="shared" si="181"/>
        <v>5.599104340680257</v>
      </c>
      <c r="BE149" s="36">
        <f t="shared" si="181"/>
        <v>5.825285759626377</v>
      </c>
      <c r="BF149" s="36">
        <f t="shared" si="181"/>
        <v>6.0606040031722443</v>
      </c>
      <c r="BG149" s="36">
        <f t="shared" si="181"/>
        <v>6.3054281624843913</v>
      </c>
      <c r="BH149" s="36">
        <f t="shared" si="181"/>
        <v>6.5601422385361117</v>
      </c>
      <c r="BI149" s="36">
        <f t="shared" si="181"/>
        <v>6.8251457444040167</v>
      </c>
      <c r="BJ149" s="36">
        <f t="shared" si="181"/>
        <v>7.1008543318949622</v>
      </c>
      <c r="BK149" s="36">
        <f t="shared" si="181"/>
        <v>7.3877004434861915</v>
      </c>
      <c r="BL149" s="36">
        <f t="shared" si="156"/>
        <v>7.6861339906012605</v>
      </c>
      <c r="BM149" s="36">
        <f t="shared" si="189"/>
        <v>7.9966230592855894</v>
      </c>
      <c r="BN149" s="36">
        <f t="shared" si="189"/>
        <v>8.3196546443884909</v>
      </c>
      <c r="BO149" s="36">
        <f t="shared" si="189"/>
        <v>8.6557354134032085</v>
      </c>
      <c r="BP149" s="36">
        <f t="shared" si="189"/>
        <v>9.0053925011630458</v>
      </c>
      <c r="BQ149" s="36">
        <f t="shared" si="189"/>
        <v>9.3691743366400289</v>
      </c>
      <c r="BR149" s="36">
        <f t="shared" si="189"/>
        <v>9.74765150314294</v>
      </c>
      <c r="BS149" s="36">
        <f t="shared" si="189"/>
        <v>10.141417633263902</v>
      </c>
      <c r="BT149" s="36">
        <f t="shared" si="189"/>
        <v>10.551090339977232</v>
      </c>
      <c r="BU149" s="36">
        <f t="shared" si="189"/>
        <v>10.977312185350954</v>
      </c>
      <c r="BV149" s="36">
        <f t="shared" si="189"/>
        <v>11.420751688390391</v>
      </c>
      <c r="BW149" s="36">
        <f t="shared" si="189"/>
        <v>11.882104373594611</v>
      </c>
      <c r="BX149" s="36">
        <f t="shared" si="189"/>
        <v>12.36209386187034</v>
      </c>
      <c r="BY149" s="36">
        <f t="shared" si="189"/>
        <v>12.861473005514455</v>
      </c>
      <c r="BZ149" s="36">
        <f t="shared" si="189"/>
        <v>13.381025069045219</v>
      </c>
      <c r="CA149" s="36">
        <f t="shared" si="189"/>
        <v>13.92156495773437</v>
      </c>
      <c r="CB149" s="36">
        <f t="shared" si="189"/>
        <v>14.483940495767008</v>
      </c>
      <c r="CC149" s="36">
        <f t="shared" si="182"/>
        <v>15.069033756034013</v>
      </c>
      <c r="CD149" s="36">
        <f t="shared" si="182"/>
        <v>15.677762443642765</v>
      </c>
      <c r="CE149" s="36">
        <f t="shared" si="182"/>
        <v>16.31108133531616</v>
      </c>
      <c r="CF149" s="36">
        <f t="shared" si="182"/>
        <v>16.969983776937593</v>
      </c>
      <c r="CG149" s="36">
        <f t="shared" si="182"/>
        <v>17.655503241590765</v>
      </c>
      <c r="CH149" s="36">
        <f t="shared" si="182"/>
        <v>18.368714950538067</v>
      </c>
      <c r="CI149" s="36">
        <f t="shared" si="182"/>
        <v>19.110737559680004</v>
      </c>
      <c r="CJ149" s="36">
        <f t="shared" si="182"/>
        <v>19.88273491414084</v>
      </c>
      <c r="CK149" s="36">
        <f t="shared" si="182"/>
        <v>20.685917873732475</v>
      </c>
      <c r="CL149" s="36">
        <f t="shared" si="182"/>
        <v>21.521546212159773</v>
      </c>
      <c r="CM149" s="36">
        <f t="shared" si="182"/>
        <v>22.39093059294618</v>
      </c>
      <c r="CN149" s="36">
        <f t="shared" si="182"/>
        <v>23.295434625178835</v>
      </c>
      <c r="CO149" s="36">
        <f t="shared" si="182"/>
        <v>24.236477002297562</v>
      </c>
      <c r="CP149" s="36">
        <f t="shared" si="182"/>
        <v>25.215533727282377</v>
      </c>
      <c r="CQ149" s="36">
        <f t="shared" si="182"/>
        <v>26.234140427729677</v>
      </c>
      <c r="CR149" s="36">
        <f t="shared" si="158"/>
        <v>27.293894764448247</v>
      </c>
      <c r="CS149" s="36">
        <f t="shared" si="190"/>
        <v>28.3964589373529</v>
      </c>
      <c r="CT149" s="36">
        <f t="shared" si="190"/>
        <v>29.543562292586209</v>
      </c>
      <c r="CU149" s="36">
        <f t="shared" si="190"/>
        <v>30.737004034957526</v>
      </c>
      <c r="CV149" s="36">
        <f t="shared" si="190"/>
        <v>31.978656049953674</v>
      </c>
      <c r="CW149" s="36">
        <f t="shared" si="190"/>
        <v>33.270465839747608</v>
      </c>
      <c r="CX149" s="36">
        <f t="shared" si="190"/>
        <v>34.614459577810052</v>
      </c>
      <c r="CY149" s="36">
        <f t="shared" si="190"/>
        <v>36.012745286915269</v>
      </c>
      <c r="CZ149" s="36">
        <f t="shared" si="190"/>
        <v>37.467516145525501</v>
      </c>
      <c r="DA149" s="36">
        <f t="shared" si="190"/>
        <v>38.981053927740156</v>
      </c>
      <c r="DB149" s="36">
        <f t="shared" si="190"/>
        <v>40.555732582205152</v>
      </c>
      <c r="DC149" s="36">
        <f t="shared" si="190"/>
        <v>42.194021955595915</v>
      </c>
      <c r="DD149" s="36">
        <f t="shared" si="190"/>
        <v>43.898491666514168</v>
      </c>
      <c r="DE149" s="36">
        <f t="shared" si="190"/>
        <v>45.671815135874681</v>
      </c>
      <c r="DF149" s="36">
        <f t="shared" si="190"/>
        <v>47.516773780103478</v>
      </c>
      <c r="DG149" s="36">
        <f t="shared" si="190"/>
        <v>49.436261373724541</v>
      </c>
      <c r="DH149" s="36">
        <f t="shared" si="190"/>
        <v>51.433288588177525</v>
      </c>
      <c r="DI149" s="36">
        <f t="shared" si="183"/>
        <v>53.51098771398555</v>
      </c>
      <c r="DJ149" s="36">
        <f t="shared" si="183"/>
        <v>55.672617573679716</v>
      </c>
      <c r="DK149" s="36">
        <f t="shared" si="183"/>
        <v>57.921568633186084</v>
      </c>
      <c r="DL149" s="36">
        <f t="shared" si="183"/>
        <v>60.261368319692274</v>
      </c>
      <c r="DM149" s="36">
        <f t="shared" si="183"/>
        <v>62.695686554334571</v>
      </c>
      <c r="DN149" s="36">
        <f t="shared" si="183"/>
        <v>65.22834150838348</v>
      </c>
      <c r="DO149" s="36">
        <f t="shared" si="183"/>
        <v>67.863305591956149</v>
      </c>
      <c r="DP149" s="36">
        <f t="shared" si="183"/>
        <v>70.604711684648819</v>
      </c>
      <c r="DQ149" s="36">
        <f t="shared" si="183"/>
        <v>73.456859617861895</v>
      </c>
      <c r="DR149" s="36">
        <f t="shared" si="183"/>
        <v>76.424222918985052</v>
      </c>
      <c r="DS149" s="36">
        <f t="shared" si="183"/>
        <v>79.511455828020374</v>
      </c>
      <c r="DT149" s="36">
        <f t="shared" si="183"/>
        <v>82.723400597649089</v>
      </c>
      <c r="DU149" s="36">
        <f t="shared" si="183"/>
        <v>86.065095088191725</v>
      </c>
      <c r="DV149" s="36">
        <f t="shared" si="183"/>
        <v>89.541780669374333</v>
      </c>
      <c r="DW149" s="36">
        <f t="shared" si="183"/>
        <v>93.158910441294381</v>
      </c>
      <c r="DX149" s="36">
        <f t="shared" si="160"/>
        <v>96.922157787480913</v>
      </c>
      <c r="DY149" s="36">
        <f t="shared" si="191"/>
        <v>100.83742527346401</v>
      </c>
      <c r="DZ149" s="36">
        <f t="shared" si="191"/>
        <v>104.91085390481086</v>
      </c>
      <c r="EA149" s="36">
        <f t="shared" si="191"/>
        <v>109.14883275914961</v>
      </c>
      <c r="EB149" s="36">
        <f t="shared" si="191"/>
        <v>113.55800900728823</v>
      </c>
      <c r="EC149" s="36">
        <f t="shared" si="191"/>
        <v>118.14529833914666</v>
      </c>
      <c r="ED149" s="36">
        <f t="shared" si="191"/>
        <v>122.91789581085484</v>
      </c>
      <c r="EE149" s="36">
        <f t="shared" si="191"/>
        <v>127.88328713003015</v>
      </c>
      <c r="EF149" s="36">
        <f t="shared" si="191"/>
        <v>133.04926039693487</v>
      </c>
      <c r="EG149" s="36">
        <f t="shared" si="191"/>
        <v>138.42391831992947</v>
      </c>
      <c r="EH149" s="36">
        <f t="shared" si="191"/>
        <v>144.01569092438135</v>
      </c>
      <c r="EI149" s="36">
        <f t="shared" si="191"/>
        <v>149.83334877496267</v>
      </c>
      <c r="EJ149" s="36">
        <f t="shared" si="191"/>
        <v>155.88601673207609</v>
      </c>
      <c r="EK149" s="36">
        <f t="shared" si="191"/>
        <v>162.18318826398504</v>
      </c>
      <c r="EL149" s="36">
        <f t="shared" si="191"/>
        <v>168.73474033709701</v>
      </c>
      <c r="EM149" s="36">
        <f t="shared" si="191"/>
        <v>175.55094890775439</v>
      </c>
      <c r="EN149" s="36">
        <f t="shared" si="191"/>
        <v>182.64250503983206</v>
      </c>
      <c r="EO149" s="36">
        <f t="shared" si="184"/>
        <v>190.02053167342115</v>
      </c>
      <c r="EP149" s="36">
        <f t="shared" si="184"/>
        <v>197.6966010709007</v>
      </c>
      <c r="EQ149" s="36">
        <f t="shared" si="184"/>
        <v>205.68275296776082</v>
      </c>
      <c r="ER149" s="36">
        <f t="shared" si="184"/>
        <v>213.99151345664652</v>
      </c>
      <c r="ES149" s="36">
        <f t="shared" si="184"/>
        <v>222.63591463424123</v>
      </c>
      <c r="ET149" s="36">
        <f t="shared" si="184"/>
        <v>231.62951504180606</v>
      </c>
      <c r="EU149" s="36">
        <f t="shared" si="184"/>
        <v>240.98642093143488</v>
      </c>
      <c r="EV149" s="36">
        <f t="shared" si="184"/>
        <v>250.72130839138114</v>
      </c>
      <c r="EW149" s="36">
        <f t="shared" si="184"/>
        <v>260.84944636515939</v>
      </c>
      <c r="EX149" s="36">
        <f t="shared" si="184"/>
        <v>271.38672060052642</v>
      </c>
      <c r="EY149" s="36">
        <f t="shared" si="184"/>
        <v>282.34965856590532</v>
      </c>
      <c r="EZ149" s="36">
        <f t="shared" si="184"/>
        <v>293.75545537333363</v>
      </c>
      <c r="FA149" s="36">
        <f t="shared" si="184"/>
        <v>305.62200074859487</v>
      </c>
      <c r="FB149" s="36">
        <f t="shared" si="184"/>
        <v>317.96790709083513</v>
      </c>
      <c r="FC149" s="36">
        <f t="shared" si="184"/>
        <v>330.81253866567653</v>
      </c>
      <c r="FD149" s="36">
        <f t="shared" si="162"/>
        <v>344.17604197761523</v>
      </c>
      <c r="FE149" s="36">
        <f t="shared" si="196"/>
        <v>358.07937736934298</v>
      </c>
      <c r="FF149" s="36">
        <f t="shared" si="196"/>
        <v>372.54435189755498</v>
      </c>
      <c r="FG149" s="36">
        <f t="shared" si="196"/>
        <v>387.59365353680863</v>
      </c>
      <c r="FH149" s="36">
        <f t="shared" si="196"/>
        <v>403.25088676508159</v>
      </c>
      <c r="FI149" s="36">
        <f t="shared" si="196"/>
        <v>419.54060958684386</v>
      </c>
      <c r="FJ149" s="36">
        <f t="shared" si="196"/>
        <v>436.48837205171407</v>
      </c>
      <c r="FK149" s="36">
        <f t="shared" si="196"/>
        <v>454.12075632911512</v>
      </c>
      <c r="FL149" s="36">
        <f t="shared" si="196"/>
        <v>472.46541840178611</v>
      </c>
      <c r="FM149" s="36">
        <f t="shared" si="196"/>
        <v>491.5511314435447</v>
      </c>
      <c r="FN149" s="36">
        <f t="shared" si="196"/>
        <v>511.40783094933818</v>
      </c>
      <c r="FO149" s="36">
        <f t="shared" si="196"/>
        <v>532.06666168836773</v>
      </c>
      <c r="FP149" s="36">
        <f t="shared" si="196"/>
        <v>553.56002655393104</v>
      </c>
      <c r="FQ149" s="36">
        <f t="shared" si="196"/>
        <v>575.92163738660372</v>
      </c>
      <c r="FR149" s="36">
        <f t="shared" si="196"/>
        <v>599.18656785047301</v>
      </c>
      <c r="FS149" s="36">
        <f t="shared" si="196"/>
        <v>623.39130844536078</v>
      </c>
      <c r="FT149" s="36">
        <f t="shared" si="196"/>
        <v>648.57382374131964</v>
      </c>
      <c r="FU149" s="36">
        <f t="shared" si="194"/>
        <v>674.77361192517401</v>
      </c>
      <c r="FV149" s="36">
        <f t="shared" si="194"/>
        <v>702.03176675250336</v>
      </c>
      <c r="FW149" s="36">
        <f t="shared" si="194"/>
        <v>730.39104200223755</v>
      </c>
      <c r="FX149" s="36">
        <f t="shared" si="194"/>
        <v>759.89591853496006</v>
      </c>
      <c r="FY149" s="36">
        <f t="shared" si="194"/>
        <v>790.59267406009837</v>
      </c>
      <c r="FZ149" s="36">
        <f t="shared" si="194"/>
        <v>822.52945572143017</v>
      </c>
      <c r="GA149" s="36">
        <f t="shared" si="194"/>
        <v>855.75635561475315</v>
      </c>
      <c r="GB149" s="36">
        <f t="shared" si="194"/>
        <v>890.32548935616683</v>
      </c>
      <c r="GC149" s="36">
        <f t="shared" si="194"/>
        <v>926.29107782419862</v>
      </c>
      <c r="GD149" s="36">
        <f t="shared" si="194"/>
        <v>963.70953220398508</v>
      </c>
      <c r="GE149" s="36">
        <f t="shared" si="194"/>
        <v>1002.6395424668973</v>
      </c>
      <c r="GF149" s="36">
        <f t="shared" si="194"/>
        <v>1043.1421694243902</v>
      </c>
      <c r="GG149" s="36">
        <f t="shared" si="194"/>
        <v>1085.280940500458</v>
      </c>
      <c r="GH149" s="36">
        <f t="shared" si="194"/>
        <v>1129.1219493729145</v>
      </c>
      <c r="GI149" s="36">
        <f t="shared" si="194"/>
        <v>1174.7339596397828</v>
      </c>
      <c r="GJ149" s="36">
        <f t="shared" si="195"/>
        <v>1222.1885126733916</v>
      </c>
      <c r="GK149" s="36">
        <f t="shared" si="195"/>
        <v>1271.5600398313461</v>
      </c>
      <c r="GL149" s="36">
        <f t="shared" si="195"/>
        <v>1322.9259792003734</v>
      </c>
      <c r="GM149" s="36">
        <f t="shared" si="195"/>
        <v>1376.3668970561519</v>
      </c>
      <c r="GN149" s="36">
        <f t="shared" si="195"/>
        <v>1431.9666142296323</v>
      </c>
      <c r="GO149" s="36">
        <f t="shared" si="195"/>
        <v>1489.8123375780526</v>
      </c>
      <c r="GP149" s="36">
        <f t="shared" si="195"/>
        <v>1549.9947967668559</v>
      </c>
      <c r="GQ149" s="36">
        <f t="shared" si="195"/>
        <v>1612.6083865770499</v>
      </c>
      <c r="GR149" s="36">
        <f t="shared" si="195"/>
        <v>1677.7513149612166</v>
      </c>
      <c r="GS149" s="36">
        <f t="shared" si="195"/>
        <v>1745.5257570803901</v>
      </c>
      <c r="GT149" s="36">
        <f t="shared" si="195"/>
        <v>1816.0380155634098</v>
      </c>
      <c r="GU149" s="36">
        <f t="shared" si="195"/>
        <v>1889.3986872401094</v>
      </c>
      <c r="GV149" s="36">
        <f t="shared" si="195"/>
        <v>1965.7228366098611</v>
      </c>
      <c r="GW149" s="36">
        <f t="shared" si="195"/>
        <v>2045.1301763175534</v>
      </c>
      <c r="GX149" s="36">
        <f t="shared" si="195"/>
        <v>2127.7452549200775</v>
      </c>
      <c r="GY149" s="36">
        <f t="shared" si="195"/>
        <v>2213.6976522378291</v>
      </c>
      <c r="GZ149" s="36">
        <f t="shared" si="193"/>
        <v>2303.1221825976286</v>
      </c>
      <c r="HA149" s="36">
        <f t="shared" si="193"/>
        <v>2396.1591062858424</v>
      </c>
      <c r="HB149" s="36">
        <f t="shared" si="193"/>
        <v>2492.9543495433654</v>
      </c>
      <c r="HC149" s="36">
        <f t="shared" si="193"/>
        <v>2593.6597334475196</v>
      </c>
      <c r="HD149" s="36">
        <f t="shared" si="193"/>
        <v>2698.4332120398658</v>
      </c>
      <c r="HE149" s="36">
        <f t="shared" si="193"/>
        <v>2807.4391200734285</v>
      </c>
      <c r="HF149" s="36">
        <f t="shared" si="193"/>
        <v>2920.848430767915</v>
      </c>
      <c r="HG149" s="36">
        <f t="shared" si="193"/>
        <v>3038.8390239772161</v>
      </c>
      <c r="HH149" s="36">
        <f t="shared" si="193"/>
        <v>3161.5959651898002</v>
      </c>
      <c r="HI149" s="36">
        <f t="shared" si="193"/>
        <v>3289.3117957996078</v>
      </c>
      <c r="HJ149" s="36">
        <f t="shared" si="193"/>
        <v>3422.1868351027292</v>
      </c>
      <c r="HK149" s="36">
        <f t="shared" si="193"/>
        <v>3560.4294944935396</v>
      </c>
      <c r="HL149" s="36">
        <f t="shared" si="193"/>
        <v>3704.256604353101</v>
      </c>
      <c r="HM149" s="36">
        <f t="shared" si="193"/>
        <v>3853.8937541425494</v>
      </c>
    </row>
    <row r="150" spans="1:221" x14ac:dyDescent="0.35">
      <c r="A150" s="7" t="s">
        <v>966</v>
      </c>
      <c r="B150" s="16" t="s">
        <v>967</v>
      </c>
      <c r="C150" s="15">
        <v>218.5</v>
      </c>
      <c r="D150" s="15">
        <v>253.33</v>
      </c>
      <c r="E150" s="14">
        <f t="shared" si="167"/>
        <v>55352.605000000003</v>
      </c>
      <c r="F150" s="12">
        <f t="shared" si="185"/>
        <v>1.5390548425801825E-3</v>
      </c>
      <c r="G150" s="13">
        <f>IFERROR('[2]CEA-6.2 US Forward MRP'!G149/100, "n/a")</f>
        <v>9.47380886590613E-3</v>
      </c>
      <c r="H150" s="13">
        <f t="shared" si="186"/>
        <v>1.0065211384360319E-2</v>
      </c>
      <c r="I150" s="33">
        <f t="shared" si="187"/>
        <v>2.5498199999999995</v>
      </c>
      <c r="J150" s="13">
        <v>0.12484999999999999</v>
      </c>
      <c r="K150" s="41">
        <f t="shared" si="168"/>
        <v>0.11077433333333334</v>
      </c>
      <c r="L150" s="1">
        <f t="shared" si="169"/>
        <v>9.6698666666666683E-2</v>
      </c>
      <c r="M150" s="1">
        <f t="shared" si="170"/>
        <v>8.262300000000003E-2</v>
      </c>
      <c r="N150" s="1">
        <f t="shared" si="171"/>
        <v>6.8547333333333377E-2</v>
      </c>
      <c r="O150" s="1">
        <f t="shared" si="172"/>
        <v>5.4471666666666731E-2</v>
      </c>
      <c r="P150" s="5">
        <f t="shared" si="192"/>
        <v>4.0396000000000098E-2</v>
      </c>
      <c r="Q150" s="1">
        <f t="shared" si="173"/>
        <v>5.8084336972433315E-2</v>
      </c>
      <c r="R150" s="12">
        <f t="shared" si="174"/>
        <v>8.9394980095482628E-5</v>
      </c>
      <c r="S150" s="12">
        <f t="shared" si="175"/>
        <v>1.5390548425801825E-3</v>
      </c>
      <c r="T150" s="7"/>
      <c r="U150" s="42">
        <f t="shared" si="176"/>
        <v>-253.33</v>
      </c>
      <c r="V150" s="36">
        <f t="shared" si="177"/>
        <v>2.8681650269999994</v>
      </c>
      <c r="W150" s="36">
        <f t="shared" si="178"/>
        <v>3.2262554306209492</v>
      </c>
      <c r="X150" s="36">
        <f t="shared" si="132"/>
        <v>3.6290534211339742</v>
      </c>
      <c r="Y150" s="36">
        <f t="shared" si="132"/>
        <v>4.0821407407625507</v>
      </c>
      <c r="Z150" s="36">
        <f t="shared" si="132"/>
        <v>4.5917960122467552</v>
      </c>
      <c r="AA150" s="36">
        <f t="shared" si="179"/>
        <v>5.1004491543060482</v>
      </c>
      <c r="AB150" s="36">
        <f t="shared" si="131"/>
        <v>5.5936557869285712</v>
      </c>
      <c r="AC150" s="36">
        <f t="shared" si="131"/>
        <v>6.0558204090119716</v>
      </c>
      <c r="AD150" s="36">
        <f t="shared" si="131"/>
        <v>6.4709307491953183</v>
      </c>
      <c r="AE150" s="36">
        <f t="shared" si="131"/>
        <v>6.8234131319885698</v>
      </c>
      <c r="AF150" s="36">
        <f t="shared" si="180"/>
        <v>7.099051728868381</v>
      </c>
      <c r="AG150" s="36">
        <f t="shared" si="188"/>
        <v>7.3858250225077491</v>
      </c>
      <c r="AH150" s="36">
        <f t="shared" si="188"/>
        <v>7.6841828101169725</v>
      </c>
      <c r="AI150" s="36">
        <f t="shared" si="188"/>
        <v>7.9945930589144583</v>
      </c>
      <c r="AJ150" s="36">
        <f t="shared" si="188"/>
        <v>8.3175426401223671</v>
      </c>
      <c r="AK150" s="36">
        <f t="shared" si="188"/>
        <v>8.6535380926127505</v>
      </c>
      <c r="AL150" s="36">
        <f t="shared" si="188"/>
        <v>9.003106417401936</v>
      </c>
      <c r="AM150" s="36">
        <f t="shared" si="188"/>
        <v>9.3667959042393054</v>
      </c>
      <c r="AN150" s="36">
        <f t="shared" si="188"/>
        <v>9.7451769915869573</v>
      </c>
      <c r="AO150" s="36">
        <f t="shared" si="188"/>
        <v>10.138843161339105</v>
      </c>
      <c r="AP150" s="36">
        <f t="shared" si="188"/>
        <v>10.548411869684561</v>
      </c>
      <c r="AQ150" s="36">
        <f t="shared" si="188"/>
        <v>10.974525515572338</v>
      </c>
      <c r="AR150" s="36">
        <f t="shared" si="188"/>
        <v>11.417852448299399</v>
      </c>
      <c r="AS150" s="36">
        <f t="shared" si="188"/>
        <v>11.879088015800903</v>
      </c>
      <c r="AT150" s="36">
        <f t="shared" si="188"/>
        <v>12.358955655287197</v>
      </c>
      <c r="AU150" s="36">
        <f t="shared" si="188"/>
        <v>12.858208027938179</v>
      </c>
      <c r="AV150" s="36">
        <f t="shared" si="188"/>
        <v>13.377628199434771</v>
      </c>
      <c r="AW150" s="36">
        <f t="shared" si="181"/>
        <v>13.918030868179139</v>
      </c>
      <c r="AX150" s="36">
        <f t="shared" si="181"/>
        <v>14.480263643130105</v>
      </c>
      <c r="AY150" s="36">
        <f t="shared" si="181"/>
        <v>15.06520837325799</v>
      </c>
      <c r="AZ150" s="36">
        <f t="shared" si="181"/>
        <v>15.673782530704122</v>
      </c>
      <c r="BA150" s="36">
        <f t="shared" si="181"/>
        <v>16.306940649814447</v>
      </c>
      <c r="BB150" s="36">
        <f t="shared" si="181"/>
        <v>16.965675824304352</v>
      </c>
      <c r="BC150" s="36">
        <f t="shared" si="181"/>
        <v>17.651021264902951</v>
      </c>
      <c r="BD150" s="36">
        <f t="shared" si="181"/>
        <v>18.364051919919973</v>
      </c>
      <c r="BE150" s="36">
        <f t="shared" si="181"/>
        <v>19.105886161277063</v>
      </c>
      <c r="BF150" s="36">
        <f t="shared" si="181"/>
        <v>19.877687538648011</v>
      </c>
      <c r="BG150" s="36">
        <f t="shared" si="181"/>
        <v>20.680666604459237</v>
      </c>
      <c r="BH150" s="36">
        <f t="shared" si="181"/>
        <v>21.516082812612975</v>
      </c>
      <c r="BI150" s="36">
        <f t="shared" si="181"/>
        <v>22.385246493911289</v>
      </c>
      <c r="BJ150" s="36">
        <f t="shared" si="181"/>
        <v>23.289520911279332</v>
      </c>
      <c r="BK150" s="36">
        <f t="shared" si="181"/>
        <v>24.230324398011376</v>
      </c>
      <c r="BL150" s="36">
        <f t="shared" si="156"/>
        <v>25.209132582393448</v>
      </c>
      <c r="BM150" s="36">
        <f t="shared" si="189"/>
        <v>26.227480702191816</v>
      </c>
      <c r="BN150" s="36">
        <f t="shared" si="189"/>
        <v>27.28696601263756</v>
      </c>
      <c r="BO150" s="36">
        <f t="shared" si="189"/>
        <v>28.389250291684071</v>
      </c>
      <c r="BP150" s="36">
        <f t="shared" si="189"/>
        <v>29.536062446466943</v>
      </c>
      <c r="BQ150" s="36">
        <f t="shared" si="189"/>
        <v>30.729201225054425</v>
      </c>
      <c r="BR150" s="36">
        <f t="shared" si="189"/>
        <v>31.970538037741726</v>
      </c>
      <c r="BS150" s="36">
        <f t="shared" si="189"/>
        <v>33.262019892314342</v>
      </c>
      <c r="BT150" s="36">
        <f t="shared" si="189"/>
        <v>34.605672447884274</v>
      </c>
      <c r="BU150" s="36">
        <f t="shared" si="189"/>
        <v>36.00360319208901</v>
      </c>
      <c r="BV150" s="36">
        <f t="shared" si="189"/>
        <v>37.458004746636639</v>
      </c>
      <c r="BW150" s="36">
        <f t="shared" si="189"/>
        <v>38.971158306381774</v>
      </c>
      <c r="BX150" s="36">
        <f t="shared" si="189"/>
        <v>40.545437217326374</v>
      </c>
      <c r="BY150" s="36">
        <f t="shared" si="189"/>
        <v>42.183310699157495</v>
      </c>
      <c r="BZ150" s="36">
        <f t="shared" si="189"/>
        <v>43.887347718160669</v>
      </c>
      <c r="CA150" s="36">
        <f t="shared" si="189"/>
        <v>45.660221016583492</v>
      </c>
      <c r="CB150" s="36">
        <f t="shared" si="189"/>
        <v>47.504711304769401</v>
      </c>
      <c r="CC150" s="36">
        <f t="shared" si="182"/>
        <v>49.423711622636873</v>
      </c>
      <c r="CD150" s="36">
        <f t="shared" si="182"/>
        <v>51.420231877344918</v>
      </c>
      <c r="CE150" s="36">
        <f t="shared" si="182"/>
        <v>53.49740356426215</v>
      </c>
      <c r="CF150" s="36">
        <f t="shared" si="182"/>
        <v>55.658484678644086</v>
      </c>
      <c r="CG150" s="36">
        <f t="shared" si="182"/>
        <v>57.9068648257226</v>
      </c>
      <c r="CH150" s="36">
        <f t="shared" si="182"/>
        <v>60.246070537222494</v>
      </c>
      <c r="CI150" s="36">
        <f t="shared" si="182"/>
        <v>62.679770802644143</v>
      </c>
      <c r="CJ150" s="36">
        <f t="shared" si="182"/>
        <v>65.211782823987761</v>
      </c>
      <c r="CK150" s="36">
        <f t="shared" si="182"/>
        <v>67.846078002945575</v>
      </c>
      <c r="CL150" s="36">
        <f t="shared" si="182"/>
        <v>70.58678816995257</v>
      </c>
      <c r="CM150" s="36">
        <f t="shared" si="182"/>
        <v>73.438212064865979</v>
      </c>
      <c r="CN150" s="36">
        <f t="shared" si="182"/>
        <v>76.404822079438318</v>
      </c>
      <c r="CO150" s="36">
        <f t="shared" si="182"/>
        <v>79.49127127215931</v>
      </c>
      <c r="CP150" s="36">
        <f t="shared" si="182"/>
        <v>82.702400666469458</v>
      </c>
      <c r="CQ150" s="36">
        <f t="shared" si="182"/>
        <v>86.043246843792161</v>
      </c>
      <c r="CR150" s="36">
        <f t="shared" si="158"/>
        <v>89.519049843293999</v>
      </c>
      <c r="CS150" s="36">
        <f t="shared" si="190"/>
        <v>93.135261380763708</v>
      </c>
      <c r="CT150" s="36">
        <f t="shared" si="190"/>
        <v>96.897553399501049</v>
      </c>
      <c r="CU150" s="36">
        <f t="shared" si="190"/>
        <v>100.81182696662731</v>
      </c>
      <c r="CV150" s="36">
        <f t="shared" si="190"/>
        <v>104.88422152877119</v>
      </c>
      <c r="CW150" s="36">
        <f t="shared" si="190"/>
        <v>109.12112454164745</v>
      </c>
      <c r="CX150" s="36">
        <f t="shared" si="190"/>
        <v>113.52918148863185</v>
      </c>
      <c r="CY150" s="36">
        <f t="shared" si="190"/>
        <v>118.11530630404663</v>
      </c>
      <c r="CZ150" s="36">
        <f t="shared" si="190"/>
        <v>122.8866922175049</v>
      </c>
      <c r="DA150" s="36">
        <f t="shared" si="190"/>
        <v>127.85082303632323</v>
      </c>
      <c r="DB150" s="36">
        <f t="shared" si="190"/>
        <v>133.01548488369855</v>
      </c>
      <c r="DC150" s="36">
        <f t="shared" si="190"/>
        <v>138.38877841106046</v>
      </c>
      <c r="DD150" s="36">
        <f t="shared" si="190"/>
        <v>143.97913150375368</v>
      </c>
      <c r="DE150" s="36">
        <f t="shared" si="190"/>
        <v>149.79531249997933</v>
      </c>
      <c r="DF150" s="36">
        <f t="shared" si="190"/>
        <v>155.8464439437285</v>
      </c>
      <c r="DG150" s="36">
        <f t="shared" si="190"/>
        <v>162.14201689327936</v>
      </c>
      <c r="DH150" s="36">
        <f t="shared" si="190"/>
        <v>168.69190580770029</v>
      </c>
      <c r="DI150" s="36">
        <f t="shared" si="183"/>
        <v>175.50638403470816</v>
      </c>
      <c r="DJ150" s="36">
        <f t="shared" si="183"/>
        <v>182.59613992417425</v>
      </c>
      <c r="DK150" s="36">
        <f t="shared" si="183"/>
        <v>189.97229359255121</v>
      </c>
      <c r="DL150" s="36">
        <f t="shared" si="183"/>
        <v>197.64641436451592</v>
      </c>
      <c r="DM150" s="36">
        <f t="shared" si="183"/>
        <v>205.63053891918491</v>
      </c>
      <c r="DN150" s="36">
        <f t="shared" si="183"/>
        <v>213.93719016936433</v>
      </c>
      <c r="DO150" s="36">
        <f t="shared" si="183"/>
        <v>222.579396903446</v>
      </c>
      <c r="DP150" s="36">
        <f t="shared" si="183"/>
        <v>231.57071422075762</v>
      </c>
      <c r="DQ150" s="36">
        <f t="shared" si="183"/>
        <v>240.92524479241936</v>
      </c>
      <c r="DR150" s="36">
        <f t="shared" si="183"/>
        <v>250.65766098105397</v>
      </c>
      <c r="DS150" s="36">
        <f t="shared" si="183"/>
        <v>260.78322785404464</v>
      </c>
      <c r="DT150" s="36">
        <f t="shared" si="183"/>
        <v>271.31782712643667</v>
      </c>
      <c r="DU150" s="36">
        <f t="shared" si="183"/>
        <v>282.27798207103621</v>
      </c>
      <c r="DV150" s="36">
        <f t="shared" si="183"/>
        <v>293.6808834347778</v>
      </c>
      <c r="DW150" s="36">
        <f t="shared" si="183"/>
        <v>305.54441640200912</v>
      </c>
      <c r="DX150" s="36">
        <f t="shared" si="160"/>
        <v>317.88718864698473</v>
      </c>
      <c r="DY150" s="36">
        <f t="shared" si="191"/>
        <v>330.72855951956836</v>
      </c>
      <c r="DZ150" s="36">
        <f t="shared" si="191"/>
        <v>344.08867040992089</v>
      </c>
      <c r="EA150" s="36">
        <f t="shared" si="191"/>
        <v>357.98847633980012</v>
      </c>
      <c r="EB150" s="36">
        <f t="shared" si="191"/>
        <v>372.44977883002269</v>
      </c>
      <c r="EC150" s="36">
        <f t="shared" si="191"/>
        <v>387.49526009564033</v>
      </c>
      <c r="ED150" s="36">
        <f t="shared" si="191"/>
        <v>403.14851862246388</v>
      </c>
      <c r="EE150" s="36">
        <f t="shared" si="191"/>
        <v>419.43410618073699</v>
      </c>
      <c r="EF150" s="36">
        <f t="shared" si="191"/>
        <v>436.37756633401409</v>
      </c>
      <c r="EG150" s="36">
        <f t="shared" si="191"/>
        <v>454.00547450364297</v>
      </c>
      <c r="EH150" s="36">
        <f t="shared" si="191"/>
        <v>472.34547965169219</v>
      </c>
      <c r="EI150" s="36">
        <f t="shared" si="191"/>
        <v>491.42634764770202</v>
      </c>
      <c r="EJ150" s="36">
        <f t="shared" si="191"/>
        <v>511.27800638727865</v>
      </c>
      <c r="EK150" s="36">
        <f t="shared" si="191"/>
        <v>531.93159273329923</v>
      </c>
      <c r="EL150" s="36">
        <f t="shared" si="191"/>
        <v>553.41950135335367</v>
      </c>
      <c r="EM150" s="36">
        <f t="shared" si="191"/>
        <v>575.77543553002374</v>
      </c>
      <c r="EN150" s="36">
        <f t="shared" si="191"/>
        <v>599.03446002369469</v>
      </c>
      <c r="EO150" s="36">
        <f t="shared" si="184"/>
        <v>623.23305607081193</v>
      </c>
      <c r="EP150" s="36">
        <f t="shared" si="184"/>
        <v>648.40917860384855</v>
      </c>
      <c r="EQ150" s="36">
        <f t="shared" si="184"/>
        <v>674.60231578272965</v>
      </c>
      <c r="ER150" s="36">
        <f t="shared" si="184"/>
        <v>701.85355093108888</v>
      </c>
      <c r="ES150" s="36">
        <f t="shared" si="184"/>
        <v>730.20562697450123</v>
      </c>
      <c r="ET150" s="36">
        <f t="shared" si="184"/>
        <v>759.70301348176326</v>
      </c>
      <c r="EU150" s="36">
        <f t="shared" si="184"/>
        <v>790.39197641437261</v>
      </c>
      <c r="EV150" s="36">
        <f t="shared" si="184"/>
        <v>822.32065069360772</v>
      </c>
      <c r="EW150" s="36">
        <f t="shared" si="184"/>
        <v>855.53911569902675</v>
      </c>
      <c r="EX150" s="36">
        <f t="shared" si="184"/>
        <v>890.09947381680468</v>
      </c>
      <c r="EY150" s="36">
        <f t="shared" si="184"/>
        <v>926.05593216110844</v>
      </c>
      <c r="EZ150" s="36">
        <f t="shared" si="184"/>
        <v>963.46488759668864</v>
      </c>
      <c r="FA150" s="36">
        <f t="shared" si="184"/>
        <v>1002.3850151960446</v>
      </c>
      <c r="FB150" s="36">
        <f t="shared" si="184"/>
        <v>1042.8773602699041</v>
      </c>
      <c r="FC150" s="36">
        <f t="shared" si="184"/>
        <v>1085.0054341153673</v>
      </c>
      <c r="FD150" s="36">
        <f t="shared" si="162"/>
        <v>1128.8353136318917</v>
      </c>
      <c r="FE150" s="36">
        <f t="shared" si="196"/>
        <v>1174.4357449613658</v>
      </c>
      <c r="FF150" s="36">
        <f t="shared" si="196"/>
        <v>1221.8782513148253</v>
      </c>
      <c r="FG150" s="36">
        <f t="shared" si="196"/>
        <v>1271.237245154939</v>
      </c>
      <c r="FH150" s="36">
        <f t="shared" si="196"/>
        <v>1322.590144910218</v>
      </c>
      <c r="FI150" s="36">
        <f t="shared" si="196"/>
        <v>1376.0174964040114</v>
      </c>
      <c r="FJ150" s="36">
        <f t="shared" si="196"/>
        <v>1431.6030991887478</v>
      </c>
      <c r="FK150" s="36">
        <f t="shared" si="196"/>
        <v>1489.4341379835766</v>
      </c>
      <c r="FL150" s="36">
        <f t="shared" si="196"/>
        <v>1549.6013194215614</v>
      </c>
      <c r="FM150" s="36">
        <f t="shared" si="196"/>
        <v>1612.199014320915</v>
      </c>
      <c r="FN150" s="36">
        <f t="shared" si="196"/>
        <v>1677.3254057034228</v>
      </c>
      <c r="FO150" s="36">
        <f t="shared" si="196"/>
        <v>1745.0826427922184</v>
      </c>
      <c r="FP150" s="36">
        <f t="shared" si="196"/>
        <v>1815.5770012304531</v>
      </c>
      <c r="FQ150" s="36">
        <f t="shared" si="196"/>
        <v>1888.9190497721586</v>
      </c>
      <c r="FR150" s="36">
        <f t="shared" si="196"/>
        <v>1965.223823706755</v>
      </c>
      <c r="FS150" s="36">
        <f t="shared" si="196"/>
        <v>2044.6110052892132</v>
      </c>
      <c r="FT150" s="36">
        <f t="shared" si="196"/>
        <v>2127.2051114588762</v>
      </c>
      <c r="FU150" s="36">
        <f t="shared" si="194"/>
        <v>2213.1356891413693</v>
      </c>
      <c r="FV150" s="36">
        <f t="shared" si="194"/>
        <v>2302.5375184399245</v>
      </c>
      <c r="FW150" s="36">
        <f t="shared" si="194"/>
        <v>2395.550824034824</v>
      </c>
      <c r="FX150" s="36">
        <f t="shared" si="194"/>
        <v>2492.321495122535</v>
      </c>
      <c r="FY150" s="36">
        <f t="shared" si="194"/>
        <v>2593.0013142395051</v>
      </c>
      <c r="FZ150" s="36">
        <f t="shared" si="194"/>
        <v>2697.7481953295242</v>
      </c>
      <c r="GA150" s="36">
        <f t="shared" si="194"/>
        <v>2806.726431428056</v>
      </c>
      <c r="GB150" s="36">
        <f t="shared" si="194"/>
        <v>2920.1069523520241</v>
      </c>
      <c r="GC150" s="36">
        <f t="shared" si="194"/>
        <v>3038.0675927992365</v>
      </c>
      <c r="GD150" s="36">
        <f t="shared" si="194"/>
        <v>3160.793371277955</v>
      </c>
      <c r="GE150" s="36">
        <f t="shared" si="194"/>
        <v>3288.4767803040995</v>
      </c>
      <c r="GF150" s="36">
        <f t="shared" si="194"/>
        <v>3421.3180883212644</v>
      </c>
      <c r="GG150" s="36">
        <f t="shared" si="194"/>
        <v>3559.5256538170906</v>
      </c>
      <c r="GH150" s="36">
        <f t="shared" si="194"/>
        <v>3703.3162521286863</v>
      </c>
      <c r="GI150" s="36">
        <f t="shared" si="194"/>
        <v>3852.9154154496769</v>
      </c>
      <c r="GJ150" s="36">
        <f t="shared" si="195"/>
        <v>4008.5577865721825</v>
      </c>
      <c r="GK150" s="36">
        <f t="shared" si="195"/>
        <v>4170.4874869185523</v>
      </c>
      <c r="GL150" s="36">
        <f t="shared" si="195"/>
        <v>4338.9584994401148</v>
      </c>
      <c r="GM150" s="36">
        <f t="shared" si="195"/>
        <v>4514.2350669834977</v>
      </c>
      <c r="GN150" s="36">
        <f t="shared" si="195"/>
        <v>4696.5921067493637</v>
      </c>
      <c r="GO150" s="36">
        <f t="shared" si="195"/>
        <v>4886.3156414936111</v>
      </c>
      <c r="GP150" s="36">
        <f t="shared" si="195"/>
        <v>5083.7032481473871</v>
      </c>
      <c r="GQ150" s="36">
        <f t="shared" si="195"/>
        <v>5289.0645245595497</v>
      </c>
      <c r="GR150" s="36">
        <f t="shared" si="195"/>
        <v>5502.7215750936575</v>
      </c>
      <c r="GS150" s="36">
        <f t="shared" si="195"/>
        <v>5725.0095158411414</v>
      </c>
      <c r="GT150" s="36">
        <f t="shared" si="195"/>
        <v>5956.2770002430607</v>
      </c>
      <c r="GU150" s="36">
        <f t="shared" si="195"/>
        <v>6196.8867659448797</v>
      </c>
      <c r="GV150" s="36">
        <f t="shared" si="195"/>
        <v>6447.2162037419894</v>
      </c>
      <c r="GW150" s="36">
        <f t="shared" si="195"/>
        <v>6707.6579495083515</v>
      </c>
      <c r="GX150" s="36">
        <f t="shared" si="195"/>
        <v>6978.6205000366917</v>
      </c>
      <c r="GY150" s="36">
        <f t="shared" si="195"/>
        <v>7260.5288537561746</v>
      </c>
      <c r="GZ150" s="36">
        <f t="shared" si="193"/>
        <v>7553.8251773325101</v>
      </c>
      <c r="HA150" s="36">
        <f t="shared" si="193"/>
        <v>7858.969499196035</v>
      </c>
      <c r="HB150" s="36">
        <f t="shared" si="193"/>
        <v>8176.4404310855589</v>
      </c>
      <c r="HC150" s="36">
        <f t="shared" si="193"/>
        <v>8506.7359187396924</v>
      </c>
      <c r="HD150" s="36">
        <f t="shared" si="193"/>
        <v>8850.3740229131017</v>
      </c>
      <c r="HE150" s="36">
        <f t="shared" si="193"/>
        <v>9207.8937319427005</v>
      </c>
      <c r="HF150" s="36">
        <f t="shared" si="193"/>
        <v>9579.8558071382595</v>
      </c>
      <c r="HG150" s="36">
        <f t="shared" si="193"/>
        <v>9966.8436623234174</v>
      </c>
      <c r="HH150" s="36">
        <f t="shared" si="193"/>
        <v>10369.464278906635</v>
      </c>
      <c r="HI150" s="36">
        <f t="shared" si="193"/>
        <v>10788.349157917348</v>
      </c>
      <c r="HJ150" s="36">
        <f t="shared" si="193"/>
        <v>11224.155310500579</v>
      </c>
      <c r="HK150" s="36">
        <f t="shared" si="193"/>
        <v>11677.566288423561</v>
      </c>
      <c r="HL150" s="36">
        <f t="shared" si="193"/>
        <v>12149.29325621072</v>
      </c>
      <c r="HM150" s="36">
        <f t="shared" si="193"/>
        <v>12640.076106588609</v>
      </c>
    </row>
    <row r="151" spans="1:221" x14ac:dyDescent="0.35">
      <c r="A151" s="7" t="s">
        <v>968</v>
      </c>
      <c r="B151" s="16" t="s">
        <v>969</v>
      </c>
      <c r="C151" s="15">
        <v>1341.3589999999999</v>
      </c>
      <c r="D151" s="15">
        <v>68.53</v>
      </c>
      <c r="E151" s="14">
        <f t="shared" si="167"/>
        <v>91923.332269999999</v>
      </c>
      <c r="F151" s="12">
        <f t="shared" si="185"/>
        <v>2.5558878335762273E-3</v>
      </c>
      <c r="G151" s="13">
        <f>IFERROR('[2]CEA-6.2 US Forward MRP'!G150/100, "n/a")</f>
        <v>2.4806654020137164E-2</v>
      </c>
      <c r="H151" s="13">
        <f t="shared" si="186"/>
        <v>2.5755508536407408E-2</v>
      </c>
      <c r="I151" s="33">
        <f t="shared" si="187"/>
        <v>1.7650249999999996</v>
      </c>
      <c r="J151" s="13">
        <v>7.6499999999999999E-2</v>
      </c>
      <c r="K151" s="41">
        <f t="shared" si="168"/>
        <v>7.048266666666668E-2</v>
      </c>
      <c r="L151" s="1">
        <f t="shared" si="169"/>
        <v>6.4465333333333361E-2</v>
      </c>
      <c r="M151" s="1">
        <f t="shared" si="170"/>
        <v>5.8448000000000042E-2</v>
      </c>
      <c r="N151" s="1">
        <f t="shared" si="171"/>
        <v>5.2430666666666723E-2</v>
      </c>
      <c r="O151" s="1">
        <f t="shared" si="172"/>
        <v>4.6413333333333404E-2</v>
      </c>
      <c r="P151" s="5">
        <f t="shared" si="192"/>
        <v>4.0396000000000098E-2</v>
      </c>
      <c r="Q151" s="1">
        <f t="shared" si="173"/>
        <v>7.4130128678324247E-2</v>
      </c>
      <c r="R151" s="12">
        <f t="shared" si="174"/>
        <v>1.8946829399036911E-4</v>
      </c>
      <c r="S151" s="12">
        <f t="shared" si="175"/>
        <v>2.5558878335762273E-3</v>
      </c>
      <c r="T151" s="7"/>
      <c r="U151" s="42">
        <f t="shared" si="176"/>
        <v>-68.53</v>
      </c>
      <c r="V151" s="36">
        <f t="shared" si="177"/>
        <v>1.9000494124999996</v>
      </c>
      <c r="W151" s="36">
        <f t="shared" si="178"/>
        <v>2.0454031925562495</v>
      </c>
      <c r="X151" s="36">
        <f t="shared" si="132"/>
        <v>2.2018765367868025</v>
      </c>
      <c r="Y151" s="36">
        <f t="shared" si="132"/>
        <v>2.370320091850993</v>
      </c>
      <c r="Z151" s="36">
        <f t="shared" si="132"/>
        <v>2.5516495788775941</v>
      </c>
      <c r="AA151" s="36">
        <f t="shared" si="179"/>
        <v>2.7314966455957639</v>
      </c>
      <c r="AB151" s="36">
        <f t="shared" si="131"/>
        <v>2.9075834873529769</v>
      </c>
      <c r="AC151" s="36">
        <f t="shared" si="131"/>
        <v>3.0775259270217838</v>
      </c>
      <c r="AD151" s="36">
        <f t="shared" si="131"/>
        <v>3.2388826630594876</v>
      </c>
      <c r="AE151" s="36">
        <f t="shared" si="131"/>
        <v>3.389210003727622</v>
      </c>
      <c r="AF151" s="36">
        <f t="shared" si="180"/>
        <v>3.5261205310382033</v>
      </c>
      <c r="AG151" s="36">
        <f t="shared" si="188"/>
        <v>3.6685616960100229</v>
      </c>
      <c r="AH151" s="36">
        <f t="shared" si="188"/>
        <v>3.8167569142820441</v>
      </c>
      <c r="AI151" s="36">
        <f t="shared" si="188"/>
        <v>3.9709386265913817</v>
      </c>
      <c r="AJ151" s="36">
        <f t="shared" si="188"/>
        <v>4.1313486633511678</v>
      </c>
      <c r="AK151" s="36">
        <f t="shared" si="188"/>
        <v>4.2982386239559016</v>
      </c>
      <c r="AL151" s="36">
        <f t="shared" si="188"/>
        <v>4.4718702714092249</v>
      </c>
      <c r="AM151" s="36">
        <f t="shared" si="188"/>
        <v>4.6525159428930722</v>
      </c>
      <c r="AN151" s="36">
        <f t="shared" si="188"/>
        <v>4.8404589769221813</v>
      </c>
      <c r="AO151" s="36">
        <f t="shared" si="188"/>
        <v>5.0359941577539304</v>
      </c>
      <c r="AP151" s="36">
        <f t="shared" si="188"/>
        <v>5.2394281777505585</v>
      </c>
      <c r="AQ151" s="36">
        <f t="shared" si="188"/>
        <v>5.4510801184189708</v>
      </c>
      <c r="AR151" s="36">
        <f t="shared" si="188"/>
        <v>5.6712819508826238</v>
      </c>
      <c r="AS151" s="36">
        <f t="shared" si="188"/>
        <v>5.900379056570479</v>
      </c>
      <c r="AT151" s="36">
        <f t="shared" si="188"/>
        <v>6.138730768939701</v>
      </c>
      <c r="AU151" s="36">
        <f t="shared" si="188"/>
        <v>6.3867109370817898</v>
      </c>
      <c r="AV151" s="36">
        <f t="shared" si="188"/>
        <v>6.6447085120961464</v>
      </c>
      <c r="AW151" s="36">
        <f t="shared" si="181"/>
        <v>6.9131281571507834</v>
      </c>
      <c r="AX151" s="36">
        <f t="shared" si="181"/>
        <v>7.1923908821870475</v>
      </c>
      <c r="AY151" s="36">
        <f t="shared" si="181"/>
        <v>7.4829347042638759</v>
      </c>
      <c r="AZ151" s="36">
        <f t="shared" si="181"/>
        <v>7.7852153345773205</v>
      </c>
      <c r="BA151" s="36">
        <f t="shared" si="181"/>
        <v>8.0997068932329075</v>
      </c>
      <c r="BB151" s="36">
        <f t="shared" si="181"/>
        <v>8.4269026528919451</v>
      </c>
      <c r="BC151" s="36">
        <f t="shared" si="181"/>
        <v>8.7673158124581683</v>
      </c>
      <c r="BD151" s="36">
        <f t="shared" si="181"/>
        <v>9.1214803020182291</v>
      </c>
      <c r="BE151" s="36">
        <f t="shared" si="181"/>
        <v>9.4899516202985588</v>
      </c>
      <c r="BF151" s="36">
        <f t="shared" si="181"/>
        <v>9.8733077059521399</v>
      </c>
      <c r="BG151" s="36">
        <f t="shared" si="181"/>
        <v>10.272149844041783</v>
      </c>
      <c r="BH151" s="36">
        <f t="shared" si="181"/>
        <v>10.687103609141696</v>
      </c>
      <c r="BI151" s="36">
        <f t="shared" si="181"/>
        <v>11.118819846536585</v>
      </c>
      <c r="BJ151" s="36">
        <f t="shared" si="181"/>
        <v>11.567975693057278</v>
      </c>
      <c r="BK151" s="36">
        <f t="shared" si="181"/>
        <v>12.035275639154021</v>
      </c>
      <c r="BL151" s="36">
        <f t="shared" si="156"/>
        <v>12.521452633873288</v>
      </c>
      <c r="BM151" s="36">
        <f t="shared" si="189"/>
        <v>13.027269234471234</v>
      </c>
      <c r="BN151" s="36">
        <f t="shared" si="189"/>
        <v>13.553518802466936</v>
      </c>
      <c r="BO151" s="36">
        <f t="shared" si="189"/>
        <v>14.101026748011392</v>
      </c>
      <c r="BP151" s="36">
        <f t="shared" si="189"/>
        <v>14.670651824524063</v>
      </c>
      <c r="BQ151" s="36">
        <f t="shared" si="189"/>
        <v>15.263287475627537</v>
      </c>
      <c r="BR151" s="36">
        <f t="shared" si="189"/>
        <v>15.879863236492989</v>
      </c>
      <c r="BS151" s="36">
        <f t="shared" si="189"/>
        <v>16.521346191794361</v>
      </c>
      <c r="BT151" s="36">
        <f t="shared" si="189"/>
        <v>17.188742492558088</v>
      </c>
      <c r="BU151" s="36">
        <f t="shared" si="189"/>
        <v>17.883098934287467</v>
      </c>
      <c r="BV151" s="36">
        <f t="shared" si="189"/>
        <v>18.605504598836944</v>
      </c>
      <c r="BW151" s="36">
        <f t="shared" si="189"/>
        <v>19.357092562611562</v>
      </c>
      <c r="BX151" s="36">
        <f t="shared" si="189"/>
        <v>20.139041673770819</v>
      </c>
      <c r="BY151" s="36">
        <f t="shared" si="189"/>
        <v>20.952578401224468</v>
      </c>
      <c r="BZ151" s="36">
        <f t="shared" si="189"/>
        <v>21.798978758320334</v>
      </c>
      <c r="CA151" s="36">
        <f t="shared" si="189"/>
        <v>22.679570304241444</v>
      </c>
      <c r="CB151" s="36">
        <f t="shared" si="189"/>
        <v>23.595734226251583</v>
      </c>
      <c r="CC151" s="36">
        <f t="shared" si="182"/>
        <v>24.548907506055244</v>
      </c>
      <c r="CD151" s="36">
        <f t="shared" si="182"/>
        <v>25.540585173669854</v>
      </c>
      <c r="CE151" s="36">
        <f t="shared" si="182"/>
        <v>26.572322652345424</v>
      </c>
      <c r="CF151" s="36">
        <f t="shared" si="182"/>
        <v>27.645738198209571</v>
      </c>
      <c r="CG151" s="36">
        <f t="shared" si="182"/>
        <v>28.762515438464447</v>
      </c>
      <c r="CH151" s="36">
        <f t="shared" si="182"/>
        <v>29.924406012116659</v>
      </c>
      <c r="CI151" s="36">
        <f t="shared" si="182"/>
        <v>31.133232317382127</v>
      </c>
      <c r="CJ151" s="36">
        <f t="shared" si="182"/>
        <v>32.390890370075098</v>
      </c>
      <c r="CK151" s="36">
        <f t="shared" si="182"/>
        <v>33.699352777464654</v>
      </c>
      <c r="CL151" s="36">
        <f t="shared" si="182"/>
        <v>35.060671832263118</v>
      </c>
      <c r="CM151" s="36">
        <f t="shared" si="182"/>
        <v>36.476982731599222</v>
      </c>
      <c r="CN151" s="36">
        <f t="shared" si="182"/>
        <v>37.950506926024907</v>
      </c>
      <c r="CO151" s="36">
        <f t="shared" si="182"/>
        <v>39.483555603808611</v>
      </c>
      <c r="CP151" s="36">
        <f t="shared" si="182"/>
        <v>41.078533315980067</v>
      </c>
      <c r="CQ151" s="36">
        <f t="shared" si="182"/>
        <v>42.7379417478124</v>
      </c>
      <c r="CR151" s="36">
        <f t="shared" si="158"/>
        <v>44.464383642657033</v>
      </c>
      <c r="CS151" s="36">
        <f t="shared" si="190"/>
        <v>46.260566884285808</v>
      </c>
      <c r="CT151" s="36">
        <f t="shared" si="190"/>
        <v>48.129308744143422</v>
      </c>
      <c r="CU151" s="36">
        <f t="shared" si="190"/>
        <v>50.073540300171842</v>
      </c>
      <c r="CV151" s="36">
        <f t="shared" si="190"/>
        <v>52.096311034137592</v>
      </c>
      <c r="CW151" s="36">
        <f t="shared" si="190"/>
        <v>54.200793614672619</v>
      </c>
      <c r="CX151" s="36">
        <f t="shared" si="190"/>
        <v>56.390288873530942</v>
      </c>
      <c r="CY151" s="36">
        <f t="shared" si="190"/>
        <v>58.668230982866106</v>
      </c>
      <c r="CZ151" s="36">
        <f t="shared" si="190"/>
        <v>61.038192841649973</v>
      </c>
      <c r="DA151" s="36">
        <f t="shared" si="190"/>
        <v>63.503891679681274</v>
      </c>
      <c r="DB151" s="36">
        <f t="shared" si="190"/>
        <v>66.06919488797368</v>
      </c>
      <c r="DC151" s="36">
        <f t="shared" si="190"/>
        <v>68.738126084668266</v>
      </c>
      <c r="DD151" s="36">
        <f t="shared" si="190"/>
        <v>71.514871425984538</v>
      </c>
      <c r="DE151" s="36">
        <f t="shared" si="190"/>
        <v>74.40378617210861</v>
      </c>
      <c r="DF151" s="36">
        <f t="shared" si="190"/>
        <v>77.409401518317111</v>
      </c>
      <c r="DG151" s="36">
        <f t="shared" si="190"/>
        <v>80.536431702051061</v>
      </c>
      <c r="DH151" s="36">
        <f t="shared" si="190"/>
        <v>83.789781397087125</v>
      </c>
      <c r="DI151" s="36">
        <f t="shared" si="183"/>
        <v>87.174553406403859</v>
      </c>
      <c r="DJ151" s="36">
        <f t="shared" si="183"/>
        <v>90.696056665808953</v>
      </c>
      <c r="DK151" s="36">
        <f t="shared" si="183"/>
        <v>94.359814570880985</v>
      </c>
      <c r="DL151" s="36">
        <f t="shared" si="183"/>
        <v>98.171573640286297</v>
      </c>
      <c r="DM151" s="36">
        <f t="shared" si="183"/>
        <v>102.13731252905932</v>
      </c>
      <c r="DN151" s="36">
        <f t="shared" si="183"/>
        <v>106.26325140598321</v>
      </c>
      <c r="DO151" s="36">
        <f t="shared" si="183"/>
        <v>110.55586170977932</v>
      </c>
      <c r="DP151" s="36">
        <f t="shared" si="183"/>
        <v>115.02187629940758</v>
      </c>
      <c r="DQ151" s="36">
        <f t="shared" si="183"/>
        <v>119.66830001439845</v>
      </c>
      <c r="DR151" s="36">
        <f t="shared" si="183"/>
        <v>124.50242066178011</v>
      </c>
      <c r="DS151" s="36">
        <f t="shared" si="183"/>
        <v>129.53182044683339</v>
      </c>
      <c r="DT151" s="36">
        <f t="shared" si="183"/>
        <v>134.76438786560368</v>
      </c>
      <c r="DU151" s="36">
        <f t="shared" si="183"/>
        <v>140.20833007782261</v>
      </c>
      <c r="DV151" s="36">
        <f t="shared" si="183"/>
        <v>145.87218577964634</v>
      </c>
      <c r="DW151" s="36">
        <f t="shared" si="183"/>
        <v>151.76483859640095</v>
      </c>
      <c r="DX151" s="36">
        <f t="shared" si="160"/>
        <v>157.89553101634118</v>
      </c>
      <c r="DY151" s="36">
        <f t="shared" si="191"/>
        <v>164.27387888727731</v>
      </c>
      <c r="DZ151" s="36">
        <f t="shared" si="191"/>
        <v>170.90988649880777</v>
      </c>
      <c r="EA151" s="36">
        <f t="shared" si="191"/>
        <v>177.81396227381362</v>
      </c>
      <c r="EB151" s="36">
        <f t="shared" si="191"/>
        <v>184.99693509382661</v>
      </c>
      <c r="EC151" s="36">
        <f t="shared" si="191"/>
        <v>192.47007128387685</v>
      </c>
      <c r="ED151" s="36">
        <f t="shared" si="191"/>
        <v>200.24509228346037</v>
      </c>
      <c r="EE151" s="36">
        <f t="shared" si="191"/>
        <v>208.33419303134306</v>
      </c>
      <c r="EF151" s="36">
        <f t="shared" si="191"/>
        <v>216.7500610930372</v>
      </c>
      <c r="EG151" s="36">
        <f t="shared" si="191"/>
        <v>225.50589656095156</v>
      </c>
      <c r="EH151" s="36">
        <f t="shared" si="191"/>
        <v>234.61543275842777</v>
      </c>
      <c r="EI151" s="36">
        <f t="shared" si="191"/>
        <v>244.09295778013725</v>
      </c>
      <c r="EJ151" s="36">
        <f t="shared" si="191"/>
        <v>253.9533369026237</v>
      </c>
      <c r="EK151" s="36">
        <f t="shared" si="191"/>
        <v>264.2120359001421</v>
      </c>
      <c r="EL151" s="36">
        <f t="shared" si="191"/>
        <v>274.88514530236426</v>
      </c>
      <c r="EM151" s="36">
        <f t="shared" si="191"/>
        <v>285.98940563199858</v>
      </c>
      <c r="EN151" s="36">
        <f t="shared" si="191"/>
        <v>297.54223366190882</v>
      </c>
      <c r="EO151" s="36">
        <f t="shared" si="184"/>
        <v>309.5617497329153</v>
      </c>
      <c r="EP151" s="36">
        <f t="shared" si="184"/>
        <v>322.0668061751262</v>
      </c>
      <c r="EQ151" s="36">
        <f t="shared" si="184"/>
        <v>335.07701687737665</v>
      </c>
      <c r="ER151" s="36">
        <f t="shared" si="184"/>
        <v>348.61278805115518</v>
      </c>
      <c r="ES151" s="36">
        <f t="shared" si="184"/>
        <v>362.69535023726968</v>
      </c>
      <c r="ET151" s="36">
        <f t="shared" si="184"/>
        <v>377.34679160545448</v>
      </c>
      <c r="EU151" s="36">
        <f t="shared" si="184"/>
        <v>392.59009259914848</v>
      </c>
      <c r="EV151" s="36">
        <f t="shared" si="184"/>
        <v>408.4491619797837</v>
      </c>
      <c r="EW151" s="36">
        <f t="shared" si="184"/>
        <v>424.94887432711909</v>
      </c>
      <c r="EX151" s="36">
        <f t="shared" si="184"/>
        <v>442.11510905443743</v>
      </c>
      <c r="EY151" s="36">
        <f t="shared" si="184"/>
        <v>459.97479099980052</v>
      </c>
      <c r="EZ151" s="36">
        <f t="shared" si="184"/>
        <v>478.55593265702851</v>
      </c>
      <c r="FA151" s="36">
        <f t="shared" si="184"/>
        <v>497.88767811264188</v>
      </c>
      <c r="FB151" s="36">
        <f t="shared" si="184"/>
        <v>518.00034875768017</v>
      </c>
      <c r="FC151" s="36">
        <f t="shared" si="184"/>
        <v>538.9254908460955</v>
      </c>
      <c r="FD151" s="36">
        <f t="shared" si="162"/>
        <v>560.69592497431438</v>
      </c>
      <c r="FE151" s="36">
        <f t="shared" si="196"/>
        <v>583.34579755957679</v>
      </c>
      <c r="FF151" s="36">
        <f t="shared" si="196"/>
        <v>606.9106343977935</v>
      </c>
      <c r="FG151" s="36">
        <f t="shared" si="196"/>
        <v>631.42739638492685</v>
      </c>
      <c r="FH151" s="36">
        <f t="shared" si="196"/>
        <v>656.93453748929244</v>
      </c>
      <c r="FI151" s="36">
        <f t="shared" si="196"/>
        <v>683.47206506571001</v>
      </c>
      <c r="FJ151" s="36">
        <f t="shared" si="196"/>
        <v>711.08160260610452</v>
      </c>
      <c r="FK151" s="36">
        <f t="shared" si="196"/>
        <v>739.80645502498078</v>
      </c>
      <c r="FL151" s="36">
        <f t="shared" si="196"/>
        <v>769.69167658216998</v>
      </c>
      <c r="FM151" s="36">
        <f t="shared" si="196"/>
        <v>800.78414154938343</v>
      </c>
      <c r="FN151" s="36">
        <f t="shared" si="196"/>
        <v>833.13261773141244</v>
      </c>
      <c r="FO151" s="36">
        <f t="shared" si="196"/>
        <v>866.78784295729065</v>
      </c>
      <c r="FP151" s="36">
        <f t="shared" si="196"/>
        <v>901.8026046613935</v>
      </c>
      <c r="FQ151" s="36">
        <f t="shared" si="196"/>
        <v>938.23182267929519</v>
      </c>
      <c r="FR151" s="36">
        <f t="shared" si="196"/>
        <v>976.1326353882481</v>
      </c>
      <c r="FS151" s="36">
        <f t="shared" si="196"/>
        <v>1015.5644893273919</v>
      </c>
      <c r="FT151" s="36">
        <f t="shared" si="196"/>
        <v>1056.5892324382614</v>
      </c>
      <c r="FU151" s="36">
        <f t="shared" si="194"/>
        <v>1099.2712110718376</v>
      </c>
      <c r="FV151" s="36">
        <f t="shared" si="194"/>
        <v>1143.6773709142956</v>
      </c>
      <c r="FW151" s="36">
        <f t="shared" si="194"/>
        <v>1189.8773619897495</v>
      </c>
      <c r="FX151" s="36">
        <f t="shared" si="194"/>
        <v>1237.9436479046876</v>
      </c>
      <c r="FY151" s="36">
        <f t="shared" si="194"/>
        <v>1287.9516195054455</v>
      </c>
      <c r="FZ151" s="36">
        <f t="shared" si="194"/>
        <v>1339.9797131269877</v>
      </c>
      <c r="GA151" s="36">
        <f t="shared" si="194"/>
        <v>1394.1095336184655</v>
      </c>
      <c r="GB151" s="36">
        <f t="shared" si="194"/>
        <v>1450.4259823385173</v>
      </c>
      <c r="GC151" s="36">
        <f t="shared" si="194"/>
        <v>1509.0173903210641</v>
      </c>
      <c r="GD151" s="36">
        <f t="shared" si="194"/>
        <v>1569.9756568204739</v>
      </c>
      <c r="GE151" s="36">
        <f t="shared" si="194"/>
        <v>1633.396393453394</v>
      </c>
      <c r="GF151" s="36">
        <f t="shared" si="194"/>
        <v>1699.3790741633375</v>
      </c>
      <c r="GG151" s="36">
        <f t="shared" si="194"/>
        <v>1768.0271912432397</v>
      </c>
      <c r="GH151" s="36">
        <f t="shared" si="194"/>
        <v>1839.4484176607018</v>
      </c>
      <c r="GI151" s="36">
        <f t="shared" si="194"/>
        <v>1913.7547759405236</v>
      </c>
      <c r="GJ151" s="36">
        <f t="shared" si="195"/>
        <v>1991.0628138694171</v>
      </c>
      <c r="GK151" s="36">
        <f t="shared" si="195"/>
        <v>2071.4937872984865</v>
      </c>
      <c r="GL151" s="36">
        <f t="shared" si="195"/>
        <v>2155.1738503301963</v>
      </c>
      <c r="GM151" s="36">
        <f t="shared" si="195"/>
        <v>2242.234253188135</v>
      </c>
      <c r="GN151" s="36">
        <f t="shared" si="195"/>
        <v>2332.8115480799229</v>
      </c>
      <c r="GO151" s="36">
        <f t="shared" si="195"/>
        <v>2427.0478033761597</v>
      </c>
      <c r="GP151" s="36">
        <f t="shared" si="195"/>
        <v>2525.0908264413433</v>
      </c>
      <c r="GQ151" s="36">
        <f t="shared" si="195"/>
        <v>2627.094395466268</v>
      </c>
      <c r="GR151" s="36">
        <f t="shared" si="195"/>
        <v>2733.2185006655236</v>
      </c>
      <c r="GS151" s="36">
        <f t="shared" si="195"/>
        <v>2843.6295952184082</v>
      </c>
      <c r="GT151" s="36">
        <f t="shared" si="195"/>
        <v>2958.5008563468514</v>
      </c>
      <c r="GU151" s="36">
        <f t="shared" si="195"/>
        <v>3078.012456939839</v>
      </c>
      <c r="GV151" s="36">
        <f t="shared" si="195"/>
        <v>3202.3518481503811</v>
      </c>
      <c r="GW151" s="36">
        <f t="shared" si="195"/>
        <v>3331.7140534082641</v>
      </c>
      <c r="GX151" s="36">
        <f t="shared" si="195"/>
        <v>3466.3019743097448</v>
      </c>
      <c r="GY151" s="36">
        <f t="shared" si="195"/>
        <v>3606.3267088639614</v>
      </c>
      <c r="GZ151" s="36">
        <f t="shared" si="193"/>
        <v>3752.0078825952305</v>
      </c>
      <c r="HA151" s="36">
        <f t="shared" si="193"/>
        <v>3903.5739930205477</v>
      </c>
      <c r="HB151" s="36">
        <f t="shared" si="193"/>
        <v>4061.2627680426062</v>
      </c>
      <c r="HC151" s="36">
        <f t="shared" si="193"/>
        <v>4225.3215388204553</v>
      </c>
      <c r="HD151" s="36">
        <f t="shared" si="193"/>
        <v>4396.0076277026465</v>
      </c>
      <c r="HE151" s="36">
        <f t="shared" si="193"/>
        <v>4573.588751831323</v>
      </c>
      <c r="HF151" s="36">
        <f t="shared" si="193"/>
        <v>4758.3434430503012</v>
      </c>
      <c r="HG151" s="36">
        <f t="shared" si="193"/>
        <v>4950.5614847757615</v>
      </c>
      <c r="HH151" s="36">
        <f t="shared" si="193"/>
        <v>5150.5443665147641</v>
      </c>
      <c r="HI151" s="36">
        <f t="shared" si="193"/>
        <v>5358.605756744495</v>
      </c>
      <c r="HJ151" s="36">
        <f t="shared" si="193"/>
        <v>5575.0719948939459</v>
      </c>
      <c r="HK151" s="36">
        <f t="shared" si="193"/>
        <v>5800.2826031996819</v>
      </c>
      <c r="HL151" s="36">
        <f t="shared" si="193"/>
        <v>6034.5908192385368</v>
      </c>
      <c r="HM151" s="36">
        <f t="shared" si="193"/>
        <v>6278.3641499724972</v>
      </c>
    </row>
    <row r="152" spans="1:221" x14ac:dyDescent="0.35">
      <c r="A152" s="7" t="s">
        <v>970</v>
      </c>
      <c r="B152" s="16" t="s">
        <v>971</v>
      </c>
      <c r="C152" s="15">
        <v>639.72400000000005</v>
      </c>
      <c r="D152" s="15">
        <v>30.51</v>
      </c>
      <c r="E152" s="14">
        <f t="shared" si="167"/>
        <v>19517.979240000004</v>
      </c>
      <c r="F152" s="12">
        <f t="shared" si="185"/>
        <v>5.4268883039382656E-4</v>
      </c>
      <c r="G152" s="13">
        <f>IFERROR('[2]CEA-6.2 US Forward MRP'!G151/100, "n/a")</f>
        <v>2.6220911176663385E-2</v>
      </c>
      <c r="H152" s="13">
        <f t="shared" si="186"/>
        <v>2.7263192395935752E-2</v>
      </c>
      <c r="I152" s="33">
        <f t="shared" si="187"/>
        <v>0.83179999999999987</v>
      </c>
      <c r="J152" s="13">
        <v>7.9500000000000001E-2</v>
      </c>
      <c r="K152" s="41">
        <f t="shared" si="168"/>
        <v>7.2982666666666682E-2</v>
      </c>
      <c r="L152" s="1">
        <f t="shared" si="169"/>
        <v>6.6465333333333362E-2</v>
      </c>
      <c r="M152" s="1">
        <f t="shared" si="170"/>
        <v>5.9948000000000043E-2</v>
      </c>
      <c r="N152" s="1">
        <f t="shared" si="171"/>
        <v>5.3430666666666723E-2</v>
      </c>
      <c r="O152" s="1">
        <f t="shared" si="172"/>
        <v>4.6913333333333404E-2</v>
      </c>
      <c r="P152" s="5">
        <f t="shared" si="192"/>
        <v>4.0396000000000098E-2</v>
      </c>
      <c r="Q152" s="1">
        <f t="shared" si="173"/>
        <v>7.6750188338401637E-2</v>
      </c>
      <c r="R152" s="12">
        <f t="shared" si="174"/>
        <v>4.1651469941873093E-5</v>
      </c>
      <c r="S152" s="12">
        <f t="shared" si="175"/>
        <v>5.4268883039382656E-4</v>
      </c>
      <c r="T152" s="7"/>
      <c r="U152" s="42">
        <f t="shared" si="176"/>
        <v>-30.51</v>
      </c>
      <c r="V152" s="36">
        <f t="shared" si="177"/>
        <v>0.89792809999999978</v>
      </c>
      <c r="W152" s="36">
        <f t="shared" si="178"/>
        <v>0.96931338394999966</v>
      </c>
      <c r="X152" s="36">
        <f t="shared" si="132"/>
        <v>1.0463737979740246</v>
      </c>
      <c r="Y152" s="36">
        <f t="shared" si="132"/>
        <v>1.1295605149129595</v>
      </c>
      <c r="Z152" s="36">
        <f t="shared" si="132"/>
        <v>1.2193605758485397</v>
      </c>
      <c r="AA152" s="36">
        <f t="shared" si="179"/>
        <v>1.3083527623021685</v>
      </c>
      <c r="AB152" s="36">
        <f t="shared" si="131"/>
        <v>1.3953128647661697</v>
      </c>
      <c r="AC152" s="36">
        <f t="shared" si="131"/>
        <v>1.4789590803831723</v>
      </c>
      <c r="AD152" s="36">
        <f t="shared" si="131"/>
        <v>1.5579808500207653</v>
      </c>
      <c r="AE152" s="36">
        <f t="shared" si="131"/>
        <v>1.6310709249647395</v>
      </c>
      <c r="AF152" s="36">
        <f t="shared" si="180"/>
        <v>1.6969596660496153</v>
      </c>
      <c r="AG152" s="36">
        <f t="shared" si="188"/>
        <v>1.7655100487193558</v>
      </c>
      <c r="AH152" s="36">
        <f t="shared" si="188"/>
        <v>1.836829592647423</v>
      </c>
      <c r="AI152" s="36">
        <f t="shared" si="188"/>
        <v>1.9110301608720084</v>
      </c>
      <c r="AJ152" s="36">
        <f t="shared" si="188"/>
        <v>1.9882281352505942</v>
      </c>
      <c r="AK152" s="36">
        <f t="shared" si="188"/>
        <v>2.0685445990021774</v>
      </c>
      <c r="AL152" s="36">
        <f t="shared" si="188"/>
        <v>2.1521055266234694</v>
      </c>
      <c r="AM152" s="36">
        <f t="shared" si="188"/>
        <v>2.2390419814769511</v>
      </c>
      <c r="AN152" s="36">
        <f t="shared" si="188"/>
        <v>2.3294903213606943</v>
      </c>
      <c r="AO152" s="36">
        <f t="shared" si="188"/>
        <v>2.4235924123823813</v>
      </c>
      <c r="AP152" s="36">
        <f t="shared" si="188"/>
        <v>2.5214958514729804</v>
      </c>
      <c r="AQ152" s="36">
        <f t="shared" si="188"/>
        <v>2.6233541978890833</v>
      </c>
      <c r="AR152" s="36">
        <f t="shared" si="188"/>
        <v>2.7293272140670108</v>
      </c>
      <c r="AS152" s="36">
        <f t="shared" si="188"/>
        <v>2.8395811162064621</v>
      </c>
      <c r="AT152" s="36">
        <f t="shared" si="188"/>
        <v>2.9542888349767389</v>
      </c>
      <c r="AU152" s="36">
        <f t="shared" si="188"/>
        <v>3.0736302867544594</v>
      </c>
      <c r="AV152" s="36">
        <f t="shared" si="188"/>
        <v>3.1977926558181928</v>
      </c>
      <c r="AW152" s="36">
        <f t="shared" si="181"/>
        <v>3.3269706879426248</v>
      </c>
      <c r="AX152" s="36">
        <f t="shared" si="181"/>
        <v>3.4613669958527553</v>
      </c>
      <c r="AY152" s="36">
        <f t="shared" si="181"/>
        <v>3.6011923770172234</v>
      </c>
      <c r="AZ152" s="36">
        <f t="shared" si="181"/>
        <v>3.7466661442792115</v>
      </c>
      <c r="BA152" s="36">
        <f t="shared" si="181"/>
        <v>3.8980164698435149</v>
      </c>
      <c r="BB152" s="36">
        <f t="shared" si="181"/>
        <v>4.0554807431593138</v>
      </c>
      <c r="BC152" s="36">
        <f t="shared" si="181"/>
        <v>4.219305943259978</v>
      </c>
      <c r="BD152" s="36">
        <f t="shared" si="181"/>
        <v>4.3897490261439085</v>
      </c>
      <c r="BE152" s="36">
        <f t="shared" si="181"/>
        <v>4.567077327804018</v>
      </c>
      <c r="BF152" s="36">
        <f t="shared" si="181"/>
        <v>4.7515689835379895</v>
      </c>
      <c r="BG152" s="36">
        <f t="shared" si="181"/>
        <v>4.9435133641969902</v>
      </c>
      <c r="BH152" s="36">
        <f t="shared" si="181"/>
        <v>5.1432115300570924</v>
      </c>
      <c r="BI152" s="36">
        <f t="shared" si="181"/>
        <v>5.3509767030252791</v>
      </c>
      <c r="BJ152" s="36">
        <f t="shared" si="181"/>
        <v>5.5671347579206891</v>
      </c>
      <c r="BK152" s="36">
        <f t="shared" si="181"/>
        <v>5.7920247336016537</v>
      </c>
      <c r="BL152" s="36">
        <f t="shared" si="156"/>
        <v>6.025999364740227</v>
      </c>
      <c r="BM152" s="36">
        <f t="shared" si="189"/>
        <v>6.2694256350782736</v>
      </c>
      <c r="BN152" s="36">
        <f t="shared" si="189"/>
        <v>6.5226853530328963</v>
      </c>
      <c r="BO152" s="36">
        <f t="shared" si="189"/>
        <v>6.7861757505540137</v>
      </c>
      <c r="BP152" s="36">
        <f t="shared" si="189"/>
        <v>7.0603101061733939</v>
      </c>
      <c r="BQ152" s="36">
        <f t="shared" si="189"/>
        <v>7.3455183932223749</v>
      </c>
      <c r="BR152" s="36">
        <f t="shared" si="189"/>
        <v>7.6422479542349864</v>
      </c>
      <c r="BS152" s="36">
        <f t="shared" si="189"/>
        <v>7.950964202594264</v>
      </c>
      <c r="BT152" s="36">
        <f t="shared" si="189"/>
        <v>8.272151352522263</v>
      </c>
      <c r="BU152" s="36">
        <f t="shared" si="189"/>
        <v>8.6063131785587537</v>
      </c>
      <c r="BV152" s="36">
        <f t="shared" si="189"/>
        <v>8.9539738057198139</v>
      </c>
      <c r="BW152" s="36">
        <f t="shared" si="189"/>
        <v>9.3156785315756725</v>
      </c>
      <c r="BX152" s="36">
        <f t="shared" si="189"/>
        <v>9.6919946815372047</v>
      </c>
      <c r="BY152" s="36">
        <f t="shared" si="189"/>
        <v>10.083512498692583</v>
      </c>
      <c r="BZ152" s="36">
        <f t="shared" si="189"/>
        <v>10.49084606958977</v>
      </c>
      <c r="CA152" s="36">
        <f t="shared" si="189"/>
        <v>10.91463428741692</v>
      </c>
      <c r="CB152" s="36">
        <f t="shared" si="189"/>
        <v>11.355541854091415</v>
      </c>
      <c r="CC152" s="36">
        <f t="shared" si="182"/>
        <v>11.814260322829293</v>
      </c>
      <c r="CD152" s="36">
        <f t="shared" si="182"/>
        <v>12.291509182830307</v>
      </c>
      <c r="CE152" s="36">
        <f t="shared" si="182"/>
        <v>12.788036987779922</v>
      </c>
      <c r="CF152" s="36">
        <f t="shared" si="182"/>
        <v>13.30462252993828</v>
      </c>
      <c r="CG152" s="36">
        <f t="shared" si="182"/>
        <v>13.842076061657668</v>
      </c>
      <c r="CH152" s="36">
        <f t="shared" si="182"/>
        <v>14.401240566244393</v>
      </c>
      <c r="CI152" s="36">
        <f t="shared" si="182"/>
        <v>14.982993080158403</v>
      </c>
      <c r="CJ152" s="36">
        <f t="shared" si="182"/>
        <v>15.588246068624484</v>
      </c>
      <c r="CK152" s="36">
        <f t="shared" si="182"/>
        <v>16.21794885681264</v>
      </c>
      <c r="CL152" s="36">
        <f t="shared" si="182"/>
        <v>16.873089118832446</v>
      </c>
      <c r="CM152" s="36">
        <f t="shared" si="182"/>
        <v>17.554694426876804</v>
      </c>
      <c r="CN152" s="36">
        <f t="shared" si="182"/>
        <v>18.263833862944921</v>
      </c>
      <c r="CO152" s="36">
        <f t="shared" si="182"/>
        <v>19.001619695672446</v>
      </c>
      <c r="CP152" s="36">
        <f t="shared" si="182"/>
        <v>19.769209124898833</v>
      </c>
      <c r="CQ152" s="36">
        <f t="shared" si="182"/>
        <v>20.567806096708249</v>
      </c>
      <c r="CR152" s="36">
        <f t="shared" si="158"/>
        <v>21.398663191790877</v>
      </c>
      <c r="CS152" s="36">
        <f t="shared" si="190"/>
        <v>22.263083590086463</v>
      </c>
      <c r="CT152" s="36">
        <f t="shared" si="190"/>
        <v>23.162423114791597</v>
      </c>
      <c r="CU152" s="36">
        <f t="shared" si="190"/>
        <v>24.098092358936722</v>
      </c>
      <c r="CV152" s="36">
        <f t="shared" si="190"/>
        <v>25.071558897868332</v>
      </c>
      <c r="CW152" s="36">
        <f t="shared" si="190"/>
        <v>26.084349591106623</v>
      </c>
      <c r="CX152" s="36">
        <f t="shared" si="190"/>
        <v>27.13805297718897</v>
      </c>
      <c r="CY152" s="36">
        <f t="shared" si="190"/>
        <v>28.234321765255498</v>
      </c>
      <c r="CZ152" s="36">
        <f t="shared" si="190"/>
        <v>29.37487542728476</v>
      </c>
      <c r="DA152" s="36">
        <f t="shared" si="190"/>
        <v>30.561502895045358</v>
      </c>
      <c r="DB152" s="36">
        <f t="shared" si="190"/>
        <v>31.796065365993613</v>
      </c>
      <c r="DC152" s="36">
        <f t="shared" si="190"/>
        <v>33.080499222518291</v>
      </c>
      <c r="DD152" s="36">
        <f t="shared" si="190"/>
        <v>34.416819069111142</v>
      </c>
      <c r="DE152" s="36">
        <f t="shared" si="190"/>
        <v>35.807120892226962</v>
      </c>
      <c r="DF152" s="36">
        <f t="shared" si="190"/>
        <v>37.253585347789368</v>
      </c>
      <c r="DG152" s="36">
        <f t="shared" si="190"/>
        <v>38.758481181498674</v>
      </c>
      <c r="DH152" s="36">
        <f t="shared" si="190"/>
        <v>40.324168787306498</v>
      </c>
      <c r="DI152" s="36">
        <f t="shared" si="183"/>
        <v>41.953103909638536</v>
      </c>
      <c r="DJ152" s="36">
        <f t="shared" si="183"/>
        <v>43.647841495172301</v>
      </c>
      <c r="DK152" s="36">
        <f t="shared" si="183"/>
        <v>45.411039700211283</v>
      </c>
      <c r="DL152" s="36">
        <f t="shared" si="183"/>
        <v>47.245464059941021</v>
      </c>
      <c r="DM152" s="36">
        <f t="shared" si="183"/>
        <v>49.153991826106406</v>
      </c>
      <c r="DN152" s="36">
        <f t="shared" si="183"/>
        <v>51.139616479913805</v>
      </c>
      <c r="DO152" s="36">
        <f t="shared" si="183"/>
        <v>53.205452427236409</v>
      </c>
      <c r="DP152" s="36">
        <f t="shared" si="183"/>
        <v>55.354739883487056</v>
      </c>
      <c r="DQ152" s="36">
        <f t="shared" si="183"/>
        <v>57.590849955820403</v>
      </c>
      <c r="DR152" s="36">
        <f t="shared" si="183"/>
        <v>59.917289930635732</v>
      </c>
      <c r="DS152" s="36">
        <f t="shared" si="183"/>
        <v>62.3377087746737</v>
      </c>
      <c r="DT152" s="36">
        <f t="shared" si="183"/>
        <v>64.855902858335426</v>
      </c>
      <c r="DU152" s="36">
        <f t="shared" si="183"/>
        <v>67.47582191020075</v>
      </c>
      <c r="DV152" s="36">
        <f t="shared" si="183"/>
        <v>70.201575212085231</v>
      </c>
      <c r="DW152" s="36">
        <f t="shared" si="183"/>
        <v>73.037438044352626</v>
      </c>
      <c r="DX152" s="36">
        <f t="shared" si="160"/>
        <v>75.987858391592297</v>
      </c>
      <c r="DY152" s="36">
        <f t="shared" si="191"/>
        <v>79.057463919179071</v>
      </c>
      <c r="DZ152" s="36">
        <f t="shared" si="191"/>
        <v>82.251069231658235</v>
      </c>
      <c r="EA152" s="36">
        <f t="shared" si="191"/>
        <v>85.573683424340302</v>
      </c>
      <c r="EB152" s="36">
        <f t="shared" si="191"/>
        <v>89.030517939949959</v>
      </c>
      <c r="EC152" s="36">
        <f t="shared" si="191"/>
        <v>92.626994742652187</v>
      </c>
      <c r="ED152" s="36">
        <f t="shared" si="191"/>
        <v>96.368754822276372</v>
      </c>
      <c r="EE152" s="36">
        <f t="shared" si="191"/>
        <v>100.26166704207706</v>
      </c>
      <c r="EF152" s="36">
        <f t="shared" si="191"/>
        <v>104.31183734390882</v>
      </c>
      <c r="EG152" s="36">
        <f t="shared" si="191"/>
        <v>108.52561832525338</v>
      </c>
      <c r="EH152" s="36">
        <f t="shared" si="191"/>
        <v>112.90961920312033</v>
      </c>
      <c r="EI152" s="36">
        <f t="shared" si="191"/>
        <v>117.47071618044959</v>
      </c>
      <c r="EJ152" s="36">
        <f t="shared" si="191"/>
        <v>122.21606323127504</v>
      </c>
      <c r="EK152" s="36">
        <f t="shared" si="191"/>
        <v>127.15310332156564</v>
      </c>
      <c r="EL152" s="36">
        <f t="shared" si="191"/>
        <v>132.28958008334362</v>
      </c>
      <c r="EM152" s="36">
        <f t="shared" si="191"/>
        <v>137.63354996039038</v>
      </c>
      <c r="EN152" s="36">
        <f t="shared" si="191"/>
        <v>143.19339484459033</v>
      </c>
      <c r="EO152" s="36">
        <f t="shared" si="184"/>
        <v>148.97783522273241</v>
      </c>
      <c r="EP152" s="36">
        <f t="shared" si="184"/>
        <v>154.99594385438994</v>
      </c>
      <c r="EQ152" s="36">
        <f t="shared" si="184"/>
        <v>161.25716000233189</v>
      </c>
      <c r="ER152" s="36">
        <f t="shared" si="184"/>
        <v>167.7713042377861</v>
      </c>
      <c r="ES152" s="36">
        <f t="shared" si="184"/>
        <v>174.54859384377573</v>
      </c>
      <c r="ET152" s="36">
        <f t="shared" si="184"/>
        <v>181.5996588406889</v>
      </c>
      <c r="EU152" s="36">
        <f t="shared" si="184"/>
        <v>188.93555865921738</v>
      </c>
      <c r="EV152" s="36">
        <f t="shared" si="184"/>
        <v>196.56779948681515</v>
      </c>
      <c r="EW152" s="36">
        <f t="shared" si="184"/>
        <v>204.50835231488455</v>
      </c>
      <c r="EX152" s="36">
        <f t="shared" si="184"/>
        <v>212.76967171499663</v>
      </c>
      <c r="EY152" s="36">
        <f t="shared" si="184"/>
        <v>221.36471537359566</v>
      </c>
      <c r="EZ152" s="36">
        <f t="shared" si="184"/>
        <v>230.30696441582745</v>
      </c>
      <c r="FA152" s="36">
        <f t="shared" si="184"/>
        <v>239.61044455036924</v>
      </c>
      <c r="FB152" s="36">
        <f t="shared" si="184"/>
        <v>249.28974806842598</v>
      </c>
      <c r="FC152" s="36">
        <f t="shared" si="184"/>
        <v>259.36005673139812</v>
      </c>
      <c r="FD152" s="36">
        <f t="shared" si="162"/>
        <v>269.83716558311971</v>
      </c>
      <c r="FE152" s="36">
        <f t="shared" si="196"/>
        <v>280.73750772401542</v>
      </c>
      <c r="FF152" s="36">
        <f t="shared" si="196"/>
        <v>292.07818008603476</v>
      </c>
      <c r="FG152" s="36">
        <f t="shared" si="196"/>
        <v>303.87697024879026</v>
      </c>
      <c r="FH152" s="36">
        <f t="shared" si="196"/>
        <v>316.15238433896042</v>
      </c>
      <c r="FI152" s="36">
        <f t="shared" si="196"/>
        <v>328.92367605671711</v>
      </c>
      <c r="FJ152" s="36">
        <f t="shared" si="196"/>
        <v>342.2108768747043</v>
      </c>
      <c r="FK152" s="36">
        <f t="shared" si="196"/>
        <v>356.03482745693486</v>
      </c>
      <c r="FL152" s="36">
        <f t="shared" si="196"/>
        <v>370.41721034688521</v>
      </c>
      <c r="FM152" s="36">
        <f t="shared" si="196"/>
        <v>385.38058397605801</v>
      </c>
      <c r="FN152" s="36">
        <f t="shared" si="196"/>
        <v>400.9484180463549</v>
      </c>
      <c r="FO152" s="36">
        <f t="shared" si="196"/>
        <v>417.14513034175548</v>
      </c>
      <c r="FP152" s="36">
        <f t="shared" si="196"/>
        <v>433.99612502704105</v>
      </c>
      <c r="FQ152" s="36">
        <f t="shared" si="196"/>
        <v>451.52783249363341</v>
      </c>
      <c r="FR152" s="36">
        <f t="shared" si="196"/>
        <v>469.76775081504627</v>
      </c>
      <c r="FS152" s="36">
        <f t="shared" si="196"/>
        <v>488.74448887697093</v>
      </c>
      <c r="FT152" s="36">
        <f t="shared" si="196"/>
        <v>508.48781124964512</v>
      </c>
      <c r="FU152" s="36">
        <f t="shared" si="194"/>
        <v>529.02868487288583</v>
      </c>
      <c r="FV152" s="36">
        <f t="shared" si="194"/>
        <v>550.39932762701096</v>
      </c>
      <c r="FW152" s="36">
        <f t="shared" si="194"/>
        <v>572.63325886583175</v>
      </c>
      <c r="FX152" s="36">
        <f t="shared" si="194"/>
        <v>595.765351990976</v>
      </c>
      <c r="FY152" s="36">
        <f t="shared" si="194"/>
        <v>619.83188915000358</v>
      </c>
      <c r="FZ152" s="36">
        <f t="shared" si="194"/>
        <v>644.8706181441072</v>
      </c>
      <c r="GA152" s="36">
        <f t="shared" si="194"/>
        <v>670.92081163465662</v>
      </c>
      <c r="GB152" s="36">
        <f t="shared" si="194"/>
        <v>698.02332874145031</v>
      </c>
      <c r="GC152" s="36">
        <f t="shared" si="194"/>
        <v>726.22067912929003</v>
      </c>
      <c r="GD152" s="36">
        <f t="shared" si="194"/>
        <v>755.55708968339695</v>
      </c>
      <c r="GE152" s="36">
        <f t="shared" si="194"/>
        <v>786.07857387824754</v>
      </c>
      <c r="GF152" s="36">
        <f t="shared" si="194"/>
        <v>817.83300394863329</v>
      </c>
      <c r="GG152" s="36">
        <f t="shared" si="194"/>
        <v>850.87018597614235</v>
      </c>
      <c r="GH152" s="36">
        <f t="shared" si="194"/>
        <v>885.24193800883472</v>
      </c>
      <c r="GI152" s="36">
        <f t="shared" si="194"/>
        <v>921.00217133663966</v>
      </c>
      <c r="GJ152" s="36">
        <f t="shared" si="195"/>
        <v>958.20697504995462</v>
      </c>
      <c r="GK152" s="36">
        <f t="shared" si="195"/>
        <v>996.91470401407264</v>
      </c>
      <c r="GL152" s="36">
        <f t="shared" si="195"/>
        <v>1037.1860703974253</v>
      </c>
      <c r="GM152" s="36">
        <f t="shared" si="195"/>
        <v>1079.0842388971998</v>
      </c>
      <c r="GN152" s="36">
        <f t="shared" si="195"/>
        <v>1122.6749258116913</v>
      </c>
      <c r="GO152" s="36">
        <f t="shared" si="195"/>
        <v>1168.0265021147804</v>
      </c>
      <c r="GP152" s="36">
        <f t="shared" si="195"/>
        <v>1215.2101006942091</v>
      </c>
      <c r="GQ152" s="36">
        <f t="shared" si="195"/>
        <v>1264.2997279218525</v>
      </c>
      <c r="GR152" s="36">
        <f t="shared" si="195"/>
        <v>1315.3723797309838</v>
      </c>
      <c r="GS152" s="36">
        <f t="shared" si="195"/>
        <v>1368.5081623825968</v>
      </c>
      <c r="GT152" s="36">
        <f t="shared" si="195"/>
        <v>1423.7904181102042</v>
      </c>
      <c r="GU152" s="36">
        <f t="shared" si="195"/>
        <v>1481.3058558401842</v>
      </c>
      <c r="GV152" s="36">
        <f t="shared" si="195"/>
        <v>1541.1446871927044</v>
      </c>
      <c r="GW152" s="36">
        <f t="shared" si="195"/>
        <v>1603.4007679765411</v>
      </c>
      <c r="GX152" s="36">
        <f t="shared" si="195"/>
        <v>1668.1717453997217</v>
      </c>
      <c r="GY152" s="36">
        <f t="shared" si="195"/>
        <v>1735.5592112268889</v>
      </c>
      <c r="GZ152" s="36">
        <f t="shared" si="193"/>
        <v>1805.6688611236104</v>
      </c>
      <c r="HA152" s="36">
        <f t="shared" si="193"/>
        <v>1878.61066043756</v>
      </c>
      <c r="HB152" s="36">
        <f t="shared" si="193"/>
        <v>1954.4990166765958</v>
      </c>
      <c r="HC152" s="36">
        <f t="shared" si="193"/>
        <v>2033.4529589542637</v>
      </c>
      <c r="HD152" s="36">
        <f t="shared" si="193"/>
        <v>2115.5963246841802</v>
      </c>
      <c r="HE152" s="36">
        <f t="shared" si="193"/>
        <v>2201.0579538161228</v>
      </c>
      <c r="HF152" s="36">
        <f t="shared" si="193"/>
        <v>2289.9718909184789</v>
      </c>
      <c r="HG152" s="36">
        <f t="shared" si="193"/>
        <v>2382.4775954240222</v>
      </c>
      <c r="HH152" s="36">
        <f t="shared" si="193"/>
        <v>2478.7201603687713</v>
      </c>
      <c r="HI152" s="36">
        <f t="shared" si="193"/>
        <v>2578.8505399670285</v>
      </c>
      <c r="HJ152" s="36">
        <f t="shared" si="193"/>
        <v>2683.0257863795368</v>
      </c>
      <c r="HK152" s="36">
        <f t="shared" si="193"/>
        <v>2791.4092960461248</v>
      </c>
      <c r="HL152" s="36">
        <f t="shared" si="193"/>
        <v>2904.1710659692044</v>
      </c>
      <c r="HM152" s="36">
        <f t="shared" si="193"/>
        <v>3021.4879603500967</v>
      </c>
    </row>
    <row r="153" spans="1:221" x14ac:dyDescent="0.35">
      <c r="A153" s="7" t="s">
        <v>972</v>
      </c>
      <c r="B153" s="16" t="s">
        <v>973</v>
      </c>
      <c r="C153" s="15">
        <v>120.501</v>
      </c>
      <c r="D153" s="15">
        <v>358.12</v>
      </c>
      <c r="E153" s="14">
        <f t="shared" si="167"/>
        <v>43153.818120000004</v>
      </c>
      <c r="F153" s="12">
        <f t="shared" si="185"/>
        <v>0</v>
      </c>
      <c r="G153" s="13">
        <f>IFERROR('[2]CEA-6.2 US Forward MRP'!G152/100, "n/a")</f>
        <v>9.8849547637663345E-3</v>
      </c>
      <c r="H153" s="13">
        <f t="shared" si="186"/>
        <v>9.8207025578018539E-3</v>
      </c>
      <c r="I153" s="33">
        <f t="shared" si="187"/>
        <v>3.5169899999999998</v>
      </c>
      <c r="J153" s="13">
        <v>-1.3000000000000001E-2</v>
      </c>
      <c r="K153" s="41">
        <f t="shared" si="168"/>
        <v>-4.1006666666666518E-3</v>
      </c>
      <c r="L153" s="1">
        <f t="shared" si="169"/>
        <v>4.7986666666666976E-3</v>
      </c>
      <c r="M153" s="1">
        <f t="shared" si="170"/>
        <v>1.3698000000000047E-2</v>
      </c>
      <c r="N153" s="1">
        <f t="shared" si="171"/>
        <v>2.2597333333333396E-2</v>
      </c>
      <c r="O153" s="1">
        <f t="shared" si="172"/>
        <v>3.1496666666666742E-2</v>
      </c>
      <c r="P153" s="5">
        <f t="shared" si="192"/>
        <v>4.0396000000000098E-2</v>
      </c>
      <c r="Q153" s="1">
        <f t="shared" si="173"/>
        <v>4.3576910285444637E-2</v>
      </c>
      <c r="R153" s="12">
        <f t="shared" si="174"/>
        <v>0</v>
      </c>
      <c r="S153" s="12">
        <f t="shared" si="175"/>
        <v>0</v>
      </c>
      <c r="T153" s="7"/>
      <c r="U153" s="42">
        <f t="shared" si="176"/>
        <v>-358.12</v>
      </c>
      <c r="V153" s="36">
        <f t="shared" si="177"/>
        <v>3.4712691299999996</v>
      </c>
      <c r="W153" s="36">
        <f t="shared" si="178"/>
        <v>3.4261426313099994</v>
      </c>
      <c r="X153" s="36">
        <f t="shared" si="132"/>
        <v>3.3816027771029695</v>
      </c>
      <c r="Y153" s="36">
        <f t="shared" si="132"/>
        <v>3.3376419410006308</v>
      </c>
      <c r="Z153" s="36">
        <f t="shared" si="132"/>
        <v>3.2942525957676225</v>
      </c>
      <c r="AA153" s="36">
        <f t="shared" si="179"/>
        <v>3.2807439639565783</v>
      </c>
      <c r="AB153" s="36">
        <f t="shared" si="131"/>
        <v>3.2964871606582844</v>
      </c>
      <c r="AC153" s="36">
        <f t="shared" si="131"/>
        <v>3.3416424417849817</v>
      </c>
      <c r="AD153" s="36">
        <f t="shared" si="131"/>
        <v>3.4171546499228111</v>
      </c>
      <c r="AE153" s="36">
        <f t="shared" si="131"/>
        <v>3.5247836308798801</v>
      </c>
      <c r="AF153" s="36">
        <f t="shared" si="180"/>
        <v>3.6671707904329041</v>
      </c>
      <c r="AG153" s="36">
        <f t="shared" si="188"/>
        <v>3.8153098216832322</v>
      </c>
      <c r="AH153" s="36">
        <f t="shared" si="188"/>
        <v>3.9694330772399482</v>
      </c>
      <c r="AI153" s="36">
        <f t="shared" si="188"/>
        <v>4.1297822958281332</v>
      </c>
      <c r="AJ153" s="36">
        <f t="shared" si="188"/>
        <v>4.2966089814504071</v>
      </c>
      <c r="AK153" s="36">
        <f t="shared" si="188"/>
        <v>4.4701747978650781</v>
      </c>
      <c r="AL153" s="36">
        <f t="shared" si="188"/>
        <v>4.6507519789996365</v>
      </c>
      <c r="AM153" s="36">
        <f t="shared" si="188"/>
        <v>4.8386237559433063</v>
      </c>
      <c r="AN153" s="36">
        <f t="shared" si="188"/>
        <v>5.034084801188393</v>
      </c>
      <c r="AO153" s="36">
        <f t="shared" si="188"/>
        <v>5.2374416908171995</v>
      </c>
      <c r="AP153" s="36">
        <f t="shared" si="188"/>
        <v>5.4490133853594518</v>
      </c>
      <c r="AQ153" s="36">
        <f t="shared" si="188"/>
        <v>5.6691317300744331</v>
      </c>
      <c r="AR153" s="36">
        <f t="shared" si="188"/>
        <v>5.8981419754425204</v>
      </c>
      <c r="AS153" s="36">
        <f t="shared" si="188"/>
        <v>6.1364033186824969</v>
      </c>
      <c r="AT153" s="36">
        <f t="shared" si="188"/>
        <v>6.3842894671439954</v>
      </c>
      <c r="AU153" s="36">
        <f t="shared" si="188"/>
        <v>6.642189224458745</v>
      </c>
      <c r="AV153" s="36">
        <f t="shared" si="188"/>
        <v>6.9105071003699807</v>
      </c>
      <c r="AW153" s="36">
        <f t="shared" si="181"/>
        <v>7.1896639451965267</v>
      </c>
      <c r="AX153" s="36">
        <f t="shared" si="181"/>
        <v>7.4800976099266867</v>
      </c>
      <c r="AY153" s="36">
        <f t="shared" si="181"/>
        <v>7.7822636329772861</v>
      </c>
      <c r="AZ153" s="36">
        <f t="shared" si="181"/>
        <v>8.0966359546950368</v>
      </c>
      <c r="BA153" s="36">
        <f t="shared" si="181"/>
        <v>8.4237076607208987</v>
      </c>
      <c r="BB153" s="36">
        <f t="shared" si="181"/>
        <v>8.7639917553833815</v>
      </c>
      <c r="BC153" s="36">
        <f t="shared" si="181"/>
        <v>9.1180219663338491</v>
      </c>
      <c r="BD153" s="36">
        <f t="shared" si="181"/>
        <v>9.4863535816858722</v>
      </c>
      <c r="BE153" s="36">
        <f t="shared" si="181"/>
        <v>9.869564320971655</v>
      </c>
      <c r="BF153" s="36">
        <f t="shared" si="181"/>
        <v>10.268255241281627</v>
      </c>
      <c r="BG153" s="36">
        <f t="shared" si="181"/>
        <v>10.683051680008441</v>
      </c>
      <c r="BH153" s="36">
        <f t="shared" si="181"/>
        <v>11.114604235674063</v>
      </c>
      <c r="BI153" s="36">
        <f t="shared" si="181"/>
        <v>11.563589788378353</v>
      </c>
      <c r="BJ153" s="36">
        <f t="shared" si="181"/>
        <v>12.030712561469686</v>
      </c>
      <c r="BK153" s="36">
        <f t="shared" si="181"/>
        <v>12.516705226102816</v>
      </c>
      <c r="BL153" s="36">
        <f t="shared" si="156"/>
        <v>13.022330050416468</v>
      </c>
      <c r="BM153" s="36">
        <f t="shared" si="189"/>
        <v>13.548380095133092</v>
      </c>
      <c r="BN153" s="36">
        <f t="shared" si="189"/>
        <v>14.095680457456091</v>
      </c>
      <c r="BO153" s="36">
        <f t="shared" si="189"/>
        <v>14.665089565215489</v>
      </c>
      <c r="BP153" s="36">
        <f t="shared" si="189"/>
        <v>15.257500523291935</v>
      </c>
      <c r="BQ153" s="36">
        <f t="shared" si="189"/>
        <v>15.873842514430837</v>
      </c>
      <c r="BR153" s="36">
        <f t="shared" si="189"/>
        <v>16.515082256643787</v>
      </c>
      <c r="BS153" s="36">
        <f t="shared" si="189"/>
        <v>17.182225519483172</v>
      </c>
      <c r="BT153" s="36">
        <f t="shared" si="189"/>
        <v>17.876318701568216</v>
      </c>
      <c r="BU153" s="36">
        <f t="shared" si="189"/>
        <v>18.598450471836767</v>
      </c>
      <c r="BV153" s="36">
        <f t="shared" si="189"/>
        <v>19.349753477097085</v>
      </c>
      <c r="BW153" s="36">
        <f t="shared" si="189"/>
        <v>20.131406118557901</v>
      </c>
      <c r="BX153" s="36">
        <f t="shared" si="189"/>
        <v>20.944634400123167</v>
      </c>
      <c r="BY153" s="36">
        <f t="shared" si="189"/>
        <v>21.790713851350546</v>
      </c>
      <c r="BZ153" s="36">
        <f t="shared" si="189"/>
        <v>22.670971528089705</v>
      </c>
      <c r="CA153" s="36">
        <f t="shared" si="189"/>
        <v>23.58678809393842</v>
      </c>
      <c r="CB153" s="36">
        <f t="shared" si="189"/>
        <v>24.539599985781159</v>
      </c>
      <c r="CC153" s="36">
        <f t="shared" si="182"/>
        <v>25.530901666806777</v>
      </c>
      <c r="CD153" s="36">
        <f t="shared" si="182"/>
        <v>26.562247970539104</v>
      </c>
      <c r="CE153" s="36">
        <f t="shared" si="182"/>
        <v>27.635256539557005</v>
      </c>
      <c r="CF153" s="36">
        <f t="shared" si="182"/>
        <v>28.751610362728954</v>
      </c>
      <c r="CG153" s="36">
        <f t="shared" si="182"/>
        <v>29.913060414941757</v>
      </c>
      <c r="CH153" s="36">
        <f t="shared" si="182"/>
        <v>31.121428403463746</v>
      </c>
      <c r="CI153" s="36">
        <f t="shared" si="182"/>
        <v>32.378609625250071</v>
      </c>
      <c r="CJ153" s="36">
        <f t="shared" si="182"/>
        <v>33.686575939671677</v>
      </c>
      <c r="CK153" s="36">
        <f t="shared" si="182"/>
        <v>35.047378861330657</v>
      </c>
      <c r="CL153" s="36">
        <f t="shared" si="182"/>
        <v>36.463152777812972</v>
      </c>
      <c r="CM153" s="36">
        <f t="shared" si="182"/>
        <v>37.936118297425509</v>
      </c>
      <c r="CN153" s="36">
        <f t="shared" si="182"/>
        <v>39.468585732168314</v>
      </c>
      <c r="CO153" s="36">
        <f t="shared" si="182"/>
        <v>41.062958721404989</v>
      </c>
      <c r="CP153" s="36">
        <f t="shared" si="182"/>
        <v>42.721738001914872</v>
      </c>
      <c r="CQ153" s="36">
        <f t="shared" si="182"/>
        <v>44.447525330240232</v>
      </c>
      <c r="CR153" s="36">
        <f t="shared" si="158"/>
        <v>46.243027563480624</v>
      </c>
      <c r="CS153" s="36">
        <f t="shared" si="190"/>
        <v>48.111060904934995</v>
      </c>
      <c r="CT153" s="36">
        <f t="shared" si="190"/>
        <v>50.054555321250753</v>
      </c>
      <c r="CU153" s="36">
        <f t="shared" si="190"/>
        <v>52.076559138008001</v>
      </c>
      <c r="CV153" s="36">
        <f t="shared" si="190"/>
        <v>54.180243820946977</v>
      </c>
      <c r="CW153" s="36">
        <f t="shared" si="190"/>
        <v>56.368908950337953</v>
      </c>
      <c r="CX153" s="36">
        <f t="shared" si="190"/>
        <v>58.645987396295808</v>
      </c>
      <c r="CY153" s="36">
        <f t="shared" si="190"/>
        <v>61.015050703156582</v>
      </c>
      <c r="CZ153" s="36">
        <f t="shared" si="190"/>
        <v>63.479814691361298</v>
      </c>
      <c r="DA153" s="36">
        <f t="shared" si="190"/>
        <v>66.044145285633533</v>
      </c>
      <c r="DB153" s="36">
        <f t="shared" si="190"/>
        <v>68.712064578591992</v>
      </c>
      <c r="DC153" s="36">
        <f t="shared" si="190"/>
        <v>71.487757139308798</v>
      </c>
      <c r="DD153" s="36">
        <f t="shared" si="190"/>
        <v>74.375576576708326</v>
      </c>
      <c r="DE153" s="36">
        <f t="shared" si="190"/>
        <v>77.380052368101047</v>
      </c>
      <c r="DF153" s="36">
        <f t="shared" si="190"/>
        <v>80.505896963562861</v>
      </c>
      <c r="DG153" s="36">
        <f t="shared" si="190"/>
        <v>83.758013177302956</v>
      </c>
      <c r="DH153" s="36">
        <f t="shared" si="190"/>
        <v>87.141501877613294</v>
      </c>
      <c r="DI153" s="36">
        <f t="shared" si="183"/>
        <v>90.661669987461366</v>
      </c>
      <c r="DJ153" s="36">
        <f t="shared" si="183"/>
        <v>94.324038808274864</v>
      </c>
      <c r="DK153" s="36">
        <f t="shared" si="183"/>
        <v>98.134352679973944</v>
      </c>
      <c r="DL153" s="36">
        <f t="shared" si="183"/>
        <v>102.09858799083418</v>
      </c>
      <c r="DM153" s="36">
        <f t="shared" si="183"/>
        <v>106.22296255131192</v>
      </c>
      <c r="DN153" s="36">
        <f t="shared" si="183"/>
        <v>110.51394534653473</v>
      </c>
      <c r="DO153" s="36">
        <f t="shared" si="183"/>
        <v>114.97826668275336</v>
      </c>
      <c r="DP153" s="36">
        <f t="shared" si="183"/>
        <v>119.62292874366987</v>
      </c>
      <c r="DQ153" s="36">
        <f t="shared" si="183"/>
        <v>124.45521657319918</v>
      </c>
      <c r="DR153" s="36">
        <f t="shared" si="183"/>
        <v>129.48270950189016</v>
      </c>
      <c r="DS153" s="36">
        <f t="shared" si="183"/>
        <v>134.71329303492851</v>
      </c>
      <c r="DT153" s="36">
        <f t="shared" si="183"/>
        <v>140.15517122036749</v>
      </c>
      <c r="DU153" s="36">
        <f t="shared" si="183"/>
        <v>145.81687951698547</v>
      </c>
      <c r="DV153" s="36">
        <f t="shared" si="183"/>
        <v>151.70729818195363</v>
      </c>
      <c r="DW153" s="36">
        <f t="shared" si="183"/>
        <v>157.83566619931185</v>
      </c>
      <c r="DX153" s="36">
        <f t="shared" si="160"/>
        <v>164.21159577109927</v>
      </c>
      <c r="DY153" s="36">
        <f t="shared" si="191"/>
        <v>170.84508739386862</v>
      </c>
      <c r="DZ153" s="36">
        <f t="shared" si="191"/>
        <v>177.74654554423137</v>
      </c>
      <c r="EA153" s="36">
        <f t="shared" si="191"/>
        <v>184.92679499803614</v>
      </c>
      <c r="EB153" s="36">
        <f t="shared" si="191"/>
        <v>192.39709780877683</v>
      </c>
      <c r="EC153" s="36">
        <f t="shared" si="191"/>
        <v>200.16917097186021</v>
      </c>
      <c r="ED153" s="36">
        <f t="shared" si="191"/>
        <v>208.25520480243949</v>
      </c>
      <c r="EE153" s="36">
        <f t="shared" si="191"/>
        <v>216.66788205563887</v>
      </c>
      <c r="EF153" s="36">
        <f t="shared" si="191"/>
        <v>225.42039781915847</v>
      </c>
      <c r="EG153" s="36">
        <f t="shared" si="191"/>
        <v>234.52648020946123</v>
      </c>
      <c r="EH153" s="36">
        <f t="shared" si="191"/>
        <v>244.00041190400265</v>
      </c>
      <c r="EI153" s="36">
        <f t="shared" si="191"/>
        <v>253.85705254327675</v>
      </c>
      <c r="EJ153" s="36">
        <f t="shared" si="191"/>
        <v>264.111862037815</v>
      </c>
      <c r="EK153" s="36">
        <f t="shared" si="191"/>
        <v>274.78092481669461</v>
      </c>
      <c r="EL153" s="36">
        <f t="shared" si="191"/>
        <v>285.88097505558983</v>
      </c>
      <c r="EM153" s="36">
        <f t="shared" si="191"/>
        <v>297.42942292393548</v>
      </c>
      <c r="EN153" s="36">
        <f t="shared" si="191"/>
        <v>309.44438189237081</v>
      </c>
      <c r="EO153" s="36">
        <f t="shared" si="184"/>
        <v>321.94469714329506</v>
      </c>
      <c r="EP153" s="36">
        <f t="shared" si="184"/>
        <v>334.94997512909566</v>
      </c>
      <c r="EQ153" s="36">
        <f t="shared" si="184"/>
        <v>348.48061432441062</v>
      </c>
      <c r="ER153" s="36">
        <f t="shared" si="184"/>
        <v>362.55783722065956</v>
      </c>
      <c r="ES153" s="36">
        <f t="shared" si="184"/>
        <v>377.20372361302537</v>
      </c>
      <c r="ET153" s="36">
        <f t="shared" si="184"/>
        <v>392.44124523209717</v>
      </c>
      <c r="EU153" s="36">
        <f t="shared" si="184"/>
        <v>408.29430177449302</v>
      </c>
      <c r="EV153" s="36">
        <f t="shared" si="184"/>
        <v>424.78775838897548</v>
      </c>
      <c r="EW153" s="36">
        <f t="shared" si="184"/>
        <v>441.94748467685656</v>
      </c>
      <c r="EX153" s="36">
        <f t="shared" si="184"/>
        <v>459.80039526786288</v>
      </c>
      <c r="EY153" s="36">
        <f t="shared" si="184"/>
        <v>478.37449203510351</v>
      </c>
      <c r="EZ153" s="36">
        <f t="shared" si="184"/>
        <v>497.6989080153536</v>
      </c>
      <c r="FA153" s="36">
        <f t="shared" si="184"/>
        <v>517.80395310354186</v>
      </c>
      <c r="FB153" s="36">
        <f t="shared" si="184"/>
        <v>538.72116159311258</v>
      </c>
      <c r="FC153" s="36">
        <f t="shared" si="184"/>
        <v>560.48334163682796</v>
      </c>
      <c r="FD153" s="36">
        <f t="shared" si="162"/>
        <v>583.12462670558932</v>
      </c>
      <c r="FE153" s="36">
        <f t="shared" si="196"/>
        <v>606.68052912598841</v>
      </c>
      <c r="FF153" s="36">
        <f t="shared" si="196"/>
        <v>631.18799578056189</v>
      </c>
      <c r="FG153" s="36">
        <f t="shared" si="196"/>
        <v>656.68546605811355</v>
      </c>
      <c r="FH153" s="36">
        <f t="shared" si="196"/>
        <v>683.21293214499713</v>
      </c>
      <c r="FI153" s="36">
        <f t="shared" si="196"/>
        <v>710.81200175192646</v>
      </c>
      <c r="FJ153" s="36">
        <f t="shared" si="196"/>
        <v>739.52596337469731</v>
      </c>
      <c r="FK153" s="36">
        <f t="shared" si="196"/>
        <v>769.3998541911817</v>
      </c>
      <c r="FL153" s="36">
        <f t="shared" si="196"/>
        <v>800.48053070108881</v>
      </c>
      <c r="FM153" s="36">
        <f t="shared" si="196"/>
        <v>832.81674221929006</v>
      </c>
      <c r="FN153" s="36">
        <f t="shared" si="196"/>
        <v>866.45920733798062</v>
      </c>
      <c r="FO153" s="36">
        <f t="shared" si="196"/>
        <v>901.46069347760579</v>
      </c>
      <c r="FP153" s="36">
        <f t="shared" si="196"/>
        <v>937.87609965132719</v>
      </c>
      <c r="FQ153" s="36">
        <f t="shared" si="196"/>
        <v>975.76254257284234</v>
      </c>
      <c r="FR153" s="36">
        <f t="shared" si="196"/>
        <v>1015.179446242615</v>
      </c>
      <c r="FS153" s="36">
        <f t="shared" si="196"/>
        <v>1056.1886351530318</v>
      </c>
      <c r="FT153" s="36">
        <f t="shared" si="196"/>
        <v>1098.8544312586737</v>
      </c>
      <c r="FU153" s="36">
        <f t="shared" si="194"/>
        <v>1143.2437548637993</v>
      </c>
      <c r="FV153" s="36">
        <f t="shared" si="194"/>
        <v>1189.4262295852775</v>
      </c>
      <c r="FW153" s="36">
        <f t="shared" si="194"/>
        <v>1237.4742915556044</v>
      </c>
      <c r="FX153" s="36">
        <f t="shared" si="194"/>
        <v>1287.4633030372847</v>
      </c>
      <c r="FY153" s="36">
        <f t="shared" si="194"/>
        <v>1339.4716706267791</v>
      </c>
      <c r="FZ153" s="36">
        <f t="shared" si="194"/>
        <v>1393.5809682334186</v>
      </c>
      <c r="GA153" s="36">
        <f t="shared" si="194"/>
        <v>1449.8760650261759</v>
      </c>
      <c r="GB153" s="36">
        <f t="shared" si="194"/>
        <v>1508.4452585489735</v>
      </c>
      <c r="GC153" s="36">
        <f t="shared" si="194"/>
        <v>1569.380413213318</v>
      </c>
      <c r="GD153" s="36">
        <f t="shared" si="194"/>
        <v>1632.7771043854834</v>
      </c>
      <c r="GE153" s="36">
        <f t="shared" si="194"/>
        <v>1698.7347682942395</v>
      </c>
      <c r="GF153" s="36">
        <f t="shared" si="194"/>
        <v>1767.3568579942537</v>
      </c>
      <c r="GG153" s="36">
        <f t="shared" si="194"/>
        <v>1838.7510056297897</v>
      </c>
      <c r="GH153" s="36">
        <f t="shared" si="194"/>
        <v>1913.0291912532109</v>
      </c>
      <c r="GI153" s="36">
        <f t="shared" si="194"/>
        <v>1990.3079184630758</v>
      </c>
      <c r="GJ153" s="36">
        <f t="shared" si="195"/>
        <v>2070.7083971373104</v>
      </c>
      <c r="GK153" s="36">
        <f t="shared" si="195"/>
        <v>2154.3567335480693</v>
      </c>
      <c r="GL153" s="36">
        <f t="shared" si="195"/>
        <v>2241.3841281564773</v>
      </c>
      <c r="GM153" s="36">
        <f t="shared" si="195"/>
        <v>2331.9270813974867</v>
      </c>
      <c r="GN153" s="36">
        <f t="shared" si="195"/>
        <v>2426.1276077776197</v>
      </c>
      <c r="GO153" s="36">
        <f t="shared" si="195"/>
        <v>2524.1334586214048</v>
      </c>
      <c r="GP153" s="36">
        <f t="shared" si="195"/>
        <v>2626.0983538158753</v>
      </c>
      <c r="GQ153" s="36">
        <f t="shared" si="195"/>
        <v>2732.1822229166214</v>
      </c>
      <c r="GR153" s="36">
        <f t="shared" si="195"/>
        <v>2842.5514559935614</v>
      </c>
      <c r="GS153" s="36">
        <f t="shared" si="195"/>
        <v>2957.3791646098775</v>
      </c>
      <c r="GT153" s="36">
        <f t="shared" si="195"/>
        <v>3076.8454533434583</v>
      </c>
      <c r="GU153" s="36">
        <f t="shared" si="195"/>
        <v>3201.137702276721</v>
      </c>
      <c r="GV153" s="36">
        <f t="shared" si="195"/>
        <v>3330.4508608978917</v>
      </c>
      <c r="GW153" s="36">
        <f t="shared" si="195"/>
        <v>3464.9877538747232</v>
      </c>
      <c r="GX153" s="36">
        <f t="shared" si="195"/>
        <v>3604.9593991802467</v>
      </c>
      <c r="GY153" s="36">
        <f t="shared" si="195"/>
        <v>3750.5853390695324</v>
      </c>
      <c r="GZ153" s="36">
        <f t="shared" si="193"/>
        <v>3902.0939844265858</v>
      </c>
      <c r="HA153" s="36">
        <f t="shared" si="193"/>
        <v>4059.7229730214826</v>
      </c>
      <c r="HB153" s="36">
        <f t="shared" si="193"/>
        <v>4223.7195422396589</v>
      </c>
      <c r="HC153" s="36">
        <f t="shared" si="193"/>
        <v>4394.3409168679727</v>
      </c>
      <c r="HD153" s="36">
        <f t="shared" si="193"/>
        <v>4571.8547125457717</v>
      </c>
      <c r="HE153" s="36">
        <f t="shared" si="193"/>
        <v>4756.5393555137707</v>
      </c>
      <c r="HF153" s="36">
        <f t="shared" si="193"/>
        <v>4948.6845193191057</v>
      </c>
      <c r="HG153" s="36">
        <f t="shared" si="193"/>
        <v>5148.5915791615207</v>
      </c>
      <c r="HH153" s="36">
        <f t="shared" si="193"/>
        <v>5356.5740845933296</v>
      </c>
      <c r="HI153" s="36">
        <f t="shared" si="193"/>
        <v>5572.9582513145624</v>
      </c>
      <c r="HJ153" s="36">
        <f t="shared" si="193"/>
        <v>5798.0834728346663</v>
      </c>
      <c r="HK153" s="36">
        <f t="shared" si="193"/>
        <v>6032.3028528032964</v>
      </c>
      <c r="HL153" s="36">
        <f t="shared" si="193"/>
        <v>6275.9837588451392</v>
      </c>
      <c r="HM153" s="36">
        <f t="shared" si="193"/>
        <v>6529.5083987674479</v>
      </c>
    </row>
    <row r="154" spans="1:221" x14ac:dyDescent="0.35">
      <c r="A154" s="7" t="s">
        <v>974</v>
      </c>
      <c r="B154" s="16" t="s">
        <v>975</v>
      </c>
      <c r="C154" s="15">
        <v>102.236</v>
      </c>
      <c r="D154" s="15">
        <v>255.29</v>
      </c>
      <c r="E154" s="14">
        <f t="shared" si="167"/>
        <v>26099.828440000001</v>
      </c>
      <c r="F154" s="12">
        <f t="shared" si="185"/>
        <v>7.2569425325319319E-4</v>
      </c>
      <c r="G154" s="13">
        <f>IFERROR('[2]CEA-6.2 US Forward MRP'!G153/100, "n/a")</f>
        <v>1.3788240824160757E-2</v>
      </c>
      <c r="H154" s="13">
        <f t="shared" si="186"/>
        <v>1.4643801167299931E-2</v>
      </c>
      <c r="I154" s="33">
        <f t="shared" si="187"/>
        <v>3.7384159999999991</v>
      </c>
      <c r="J154" s="13">
        <v>0.1241</v>
      </c>
      <c r="K154" s="41">
        <f t="shared" si="168"/>
        <v>0.11014933333333335</v>
      </c>
      <c r="L154" s="1">
        <f t="shared" si="169"/>
        <v>9.6198666666666696E-2</v>
      </c>
      <c r="M154" s="1">
        <f t="shared" si="170"/>
        <v>8.2248000000000043E-2</v>
      </c>
      <c r="N154" s="1">
        <f t="shared" si="171"/>
        <v>6.829733333333339E-2</v>
      </c>
      <c r="O154" s="1">
        <f t="shared" si="172"/>
        <v>5.4346666666666738E-2</v>
      </c>
      <c r="P154" s="5">
        <f t="shared" si="192"/>
        <v>4.0396000000000098E-2</v>
      </c>
      <c r="Q154" s="1">
        <f t="shared" si="173"/>
        <v>6.6421057819046503E-2</v>
      </c>
      <c r="R154" s="12">
        <f t="shared" si="174"/>
        <v>4.8201379954280124E-5</v>
      </c>
      <c r="S154" s="12">
        <f t="shared" si="175"/>
        <v>7.2569425325319319E-4</v>
      </c>
      <c r="T154" s="7"/>
      <c r="U154" s="42">
        <f t="shared" si="176"/>
        <v>-255.29</v>
      </c>
      <c r="V154" s="36">
        <f t="shared" si="177"/>
        <v>4.2023534255999992</v>
      </c>
      <c r="W154" s="36">
        <f t="shared" si="178"/>
        <v>4.72386548571696</v>
      </c>
      <c r="X154" s="36">
        <f t="shared" si="132"/>
        <v>5.3100971924944353</v>
      </c>
      <c r="Y154" s="36">
        <f t="shared" si="132"/>
        <v>5.9690802540829955</v>
      </c>
      <c r="Z154" s="36">
        <f t="shared" si="132"/>
        <v>6.7098431136146957</v>
      </c>
      <c r="AA154" s="36">
        <f t="shared" si="179"/>
        <v>7.4489278593506123</v>
      </c>
      <c r="AB154" s="36">
        <f t="shared" si="131"/>
        <v>8.1655047875163298</v>
      </c>
      <c r="AC154" s="36">
        <f t="shared" si="131"/>
        <v>8.837101225279973</v>
      </c>
      <c r="AD154" s="36">
        <f t="shared" si="131"/>
        <v>9.4406516733633286</v>
      </c>
      <c r="AE154" s="36">
        <f t="shared" si="131"/>
        <v>9.9537196229717146</v>
      </c>
      <c r="AF154" s="36">
        <f t="shared" si="180"/>
        <v>10.35581008086128</v>
      </c>
      <c r="AG154" s="36">
        <f t="shared" si="188"/>
        <v>10.774143384887754</v>
      </c>
      <c r="AH154" s="36">
        <f t="shared" si="188"/>
        <v>11.209375681063682</v>
      </c>
      <c r="AI154" s="36">
        <f t="shared" si="188"/>
        <v>11.662189621075932</v>
      </c>
      <c r="AJ154" s="36">
        <f t="shared" si="188"/>
        <v>12.133295433008916</v>
      </c>
      <c r="AK154" s="36">
        <f t="shared" si="188"/>
        <v>12.623432035320745</v>
      </c>
      <c r="AL154" s="36">
        <f t="shared" si="188"/>
        <v>13.133368195819562</v>
      </c>
      <c r="AM154" s="36">
        <f t="shared" si="188"/>
        <v>13.66390373745789</v>
      </c>
      <c r="AN154" s="36">
        <f t="shared" si="188"/>
        <v>14.21587079283624</v>
      </c>
      <c r="AO154" s="36">
        <f t="shared" si="188"/>
        <v>14.790135109383654</v>
      </c>
      <c r="AP154" s="36">
        <f t="shared" si="188"/>
        <v>15.387597407262318</v>
      </c>
      <c r="AQ154" s="36">
        <f t="shared" si="188"/>
        <v>16.009194792126088</v>
      </c>
      <c r="AR154" s="36">
        <f t="shared" si="188"/>
        <v>16.655902224948814</v>
      </c>
      <c r="AS154" s="36">
        <f t="shared" si="188"/>
        <v>17.328734051227848</v>
      </c>
      <c r="AT154" s="36">
        <f t="shared" si="188"/>
        <v>18.02874559196125</v>
      </c>
      <c r="AU154" s="36">
        <f t="shared" si="188"/>
        <v>18.757034798894118</v>
      </c>
      <c r="AV154" s="36">
        <f t="shared" si="188"/>
        <v>19.514743976630246</v>
      </c>
      <c r="AW154" s="36">
        <f t="shared" si="181"/>
        <v>20.303061574310203</v>
      </c>
      <c r="AX154" s="36">
        <f t="shared" si="181"/>
        <v>21.123224049666039</v>
      </c>
      <c r="AY154" s="36">
        <f t="shared" si="181"/>
        <v>21.97651780837635</v>
      </c>
      <c r="AZ154" s="36">
        <f t="shared" si="181"/>
        <v>22.864281221763523</v>
      </c>
      <c r="BA154" s="36">
        <f t="shared" si="181"/>
        <v>23.787906725997885</v>
      </c>
      <c r="BB154" s="36">
        <f t="shared" si="181"/>
        <v>24.7488430061013</v>
      </c>
      <c r="BC154" s="36">
        <f t="shared" si="181"/>
        <v>25.748597268175772</v>
      </c>
      <c r="BD154" s="36">
        <f t="shared" si="181"/>
        <v>26.788737603421001</v>
      </c>
      <c r="BE154" s="36">
        <f t="shared" si="181"/>
        <v>27.870895447648799</v>
      </c>
      <c r="BF154" s="36">
        <f t="shared" si="181"/>
        <v>28.996768140152021</v>
      </c>
      <c r="BG154" s="36">
        <f t="shared" si="181"/>
        <v>30.168121585941606</v>
      </c>
      <c r="BH154" s="36">
        <f t="shared" si="181"/>
        <v>31.386793025527307</v>
      </c>
      <c r="BI154" s="36">
        <f t="shared" si="181"/>
        <v>32.65469391658651</v>
      </c>
      <c r="BJ154" s="36">
        <f t="shared" si="181"/>
        <v>33.973812932040943</v>
      </c>
      <c r="BK154" s="36">
        <f t="shared" si="181"/>
        <v>35.346219079243674</v>
      </c>
      <c r="BL154" s="36">
        <f t="shared" si="156"/>
        <v>36.774064945168803</v>
      </c>
      <c r="BM154" s="36">
        <f t="shared" si="189"/>
        <v>38.259590072693847</v>
      </c>
      <c r="BN154" s="36">
        <f t="shared" si="189"/>
        <v>39.805124473270389</v>
      </c>
      <c r="BO154" s="36">
        <f t="shared" si="189"/>
        <v>41.413092281492624</v>
      </c>
      <c r="BP154" s="36">
        <f t="shared" si="189"/>
        <v>43.086015557295802</v>
      </c>
      <c r="BQ154" s="36">
        <f t="shared" si="189"/>
        <v>44.826518241748325</v>
      </c>
      <c r="BR154" s="36">
        <f t="shared" si="189"/>
        <v>46.637330272641996</v>
      </c>
      <c r="BS154" s="36">
        <f t="shared" si="189"/>
        <v>48.521291866335645</v>
      </c>
      <c r="BT154" s="36">
        <f t="shared" si="189"/>
        <v>50.481357972568141</v>
      </c>
      <c r="BU154" s="36">
        <f t="shared" si="189"/>
        <v>52.52060290922801</v>
      </c>
      <c r="BV154" s="36">
        <f t="shared" si="189"/>
        <v>54.642225184349194</v>
      </c>
      <c r="BW154" s="36">
        <f t="shared" si="189"/>
        <v>56.849552512896167</v>
      </c>
      <c r="BX154" s="36">
        <f t="shared" si="189"/>
        <v>59.146047036207129</v>
      </c>
      <c r="BY154" s="36">
        <f t="shared" si="189"/>
        <v>61.53531075228176</v>
      </c>
      <c r="BZ154" s="36">
        <f t="shared" si="189"/>
        <v>64.021091165430946</v>
      </c>
      <c r="CA154" s="36">
        <f t="shared" si="189"/>
        <v>66.607287164149696</v>
      </c>
      <c r="CB154" s="36">
        <f t="shared" si="189"/>
        <v>69.297955136432691</v>
      </c>
      <c r="CC154" s="36">
        <f t="shared" si="182"/>
        <v>72.097315332124026</v>
      </c>
      <c r="CD154" s="36">
        <f t="shared" si="182"/>
        <v>75.009758482280517</v>
      </c>
      <c r="CE154" s="36">
        <f t="shared" si="182"/>
        <v>78.039852685930725</v>
      </c>
      <c r="CF154" s="36">
        <f t="shared" si="182"/>
        <v>81.192350575031597</v>
      </c>
      <c r="CG154" s="36">
        <f t="shared" si="182"/>
        <v>84.472196768860584</v>
      </c>
      <c r="CH154" s="36">
        <f t="shared" si="182"/>
        <v>87.884535629535492</v>
      </c>
      <c r="CI154" s="36">
        <f t="shared" si="182"/>
        <v>91.434719330826212</v>
      </c>
      <c r="CJ154" s="36">
        <f t="shared" si="182"/>
        <v>95.128316252914274</v>
      </c>
      <c r="CK154" s="36">
        <f t="shared" si="182"/>
        <v>98.971119716267012</v>
      </c>
      <c r="CL154" s="36">
        <f t="shared" si="182"/>
        <v>102.96915706832534</v>
      </c>
      <c r="CM154" s="36">
        <f t="shared" si="182"/>
        <v>107.12869913725743</v>
      </c>
      <c r="CN154" s="36">
        <f t="shared" si="182"/>
        <v>111.45627006760608</v>
      </c>
      <c r="CO154" s="36">
        <f t="shared" si="182"/>
        <v>115.95865755325711</v>
      </c>
      <c r="CP154" s="36">
        <f t="shared" si="182"/>
        <v>120.6429234837785</v>
      </c>
      <c r="CQ154" s="36">
        <f t="shared" si="182"/>
        <v>125.51641502082923</v>
      </c>
      <c r="CR154" s="36">
        <f t="shared" si="158"/>
        <v>130.58677612201066</v>
      </c>
      <c r="CS154" s="36">
        <f t="shared" si="190"/>
        <v>135.86195953023542</v>
      </c>
      <c r="CT154" s="36">
        <f t="shared" si="190"/>
        <v>141.35023924741884</v>
      </c>
      <c r="CU154" s="36">
        <f t="shared" si="190"/>
        <v>147.06022351205758</v>
      </c>
      <c r="CV154" s="36">
        <f t="shared" si="190"/>
        <v>153.00086830105067</v>
      </c>
      <c r="CW154" s="36">
        <f t="shared" si="190"/>
        <v>159.18149137693993</v>
      </c>
      <c r="CX154" s="36">
        <f t="shared" si="190"/>
        <v>165.6117869026028</v>
      </c>
      <c r="CY154" s="36">
        <f t="shared" si="190"/>
        <v>172.30184064632036</v>
      </c>
      <c r="CZ154" s="36">
        <f t="shared" si="190"/>
        <v>179.26214580106912</v>
      </c>
      <c r="DA154" s="36">
        <f t="shared" si="190"/>
        <v>186.50361944284913</v>
      </c>
      <c r="DB154" s="36">
        <f t="shared" si="190"/>
        <v>194.03761965386249</v>
      </c>
      <c r="DC154" s="36">
        <f t="shared" si="190"/>
        <v>201.87596333739995</v>
      </c>
      <c r="DD154" s="36">
        <f t="shared" si="190"/>
        <v>210.03094475237759</v>
      </c>
      <c r="DE154" s="36">
        <f t="shared" si="190"/>
        <v>218.51535479659466</v>
      </c>
      <c r="DF154" s="36">
        <f t="shared" si="190"/>
        <v>227.34250106895792</v>
      </c>
      <c r="DG154" s="36">
        <f t="shared" si="190"/>
        <v>236.52622874213955</v>
      </c>
      <c r="DH154" s="36">
        <f t="shared" si="190"/>
        <v>246.08094227840704</v>
      </c>
      <c r="DI154" s="36">
        <f t="shared" si="183"/>
        <v>256.0216280226856</v>
      </c>
      <c r="DJ154" s="36">
        <f t="shared" si="183"/>
        <v>266.36387770829003</v>
      </c>
      <c r="DK154" s="36">
        <f t="shared" si="183"/>
        <v>277.12391291219416</v>
      </c>
      <c r="DL154" s="36">
        <f t="shared" si="183"/>
        <v>288.3186104981952</v>
      </c>
      <c r="DM154" s="36">
        <f t="shared" si="183"/>
        <v>299.96552908788033</v>
      </c>
      <c r="DN154" s="36">
        <f t="shared" si="183"/>
        <v>312.08293660091437</v>
      </c>
      <c r="DO154" s="36">
        <f t="shared" si="183"/>
        <v>324.68983890784494</v>
      </c>
      <c r="DP154" s="36">
        <f t="shared" si="183"/>
        <v>337.80600964036626</v>
      </c>
      <c r="DQ154" s="36">
        <f t="shared" si="183"/>
        <v>351.45202120579853</v>
      </c>
      <c r="DR154" s="36">
        <f t="shared" si="183"/>
        <v>365.64927705442801</v>
      </c>
      <c r="DS154" s="36">
        <f t="shared" si="183"/>
        <v>380.42004525031871</v>
      </c>
      <c r="DT154" s="36">
        <f t="shared" si="183"/>
        <v>395.7874933982506</v>
      </c>
      <c r="DU154" s="36">
        <f t="shared" si="183"/>
        <v>411.77572498156638</v>
      </c>
      <c r="DV154" s="36">
        <f t="shared" si="183"/>
        <v>428.4098171679218</v>
      </c>
      <c r="DW154" s="36">
        <f t="shared" si="183"/>
        <v>445.7158601422372</v>
      </c>
      <c r="DX154" s="36">
        <f t="shared" si="160"/>
        <v>463.72099802854308</v>
      </c>
      <c r="DY154" s="36">
        <f t="shared" si="191"/>
        <v>482.45347146490417</v>
      </c>
      <c r="DZ154" s="36">
        <f t="shared" si="191"/>
        <v>501.94266189820047</v>
      </c>
      <c r="EA154" s="36">
        <f t="shared" si="191"/>
        <v>522.21913766824025</v>
      </c>
      <c r="EB154" s="36">
        <f t="shared" si="191"/>
        <v>543.31470195348652</v>
      </c>
      <c r="EC154" s="36">
        <f t="shared" si="191"/>
        <v>565.26244265359958</v>
      </c>
      <c r="ED154" s="36">
        <f t="shared" si="191"/>
        <v>588.09678428703444</v>
      </c>
      <c r="EE154" s="36">
        <f t="shared" si="191"/>
        <v>611.85354198509356</v>
      </c>
      <c r="EF154" s="36">
        <f t="shared" si="191"/>
        <v>636.56997766712345</v>
      </c>
      <c r="EG154" s="36">
        <f t="shared" si="191"/>
        <v>662.28485848496462</v>
      </c>
      <c r="EH154" s="36">
        <f t="shared" si="191"/>
        <v>689.03851762832335</v>
      </c>
      <c r="EI154" s="36">
        <f t="shared" si="191"/>
        <v>716.87291758643721</v>
      </c>
      <c r="EJ154" s="36">
        <f t="shared" si="191"/>
        <v>745.83171596525904</v>
      </c>
      <c r="EK154" s="36">
        <f t="shared" si="191"/>
        <v>775.96033396339169</v>
      </c>
      <c r="EL154" s="36">
        <f t="shared" si="191"/>
        <v>807.30602761417697</v>
      </c>
      <c r="EM154" s="36">
        <f t="shared" si="191"/>
        <v>839.91796190567936</v>
      </c>
      <c r="EN154" s="36">
        <f t="shared" si="191"/>
        <v>873.84728789482131</v>
      </c>
      <c r="EO154" s="36">
        <f t="shared" si="184"/>
        <v>909.14722293662055</v>
      </c>
      <c r="EP154" s="36">
        <f t="shared" si="184"/>
        <v>945.87313415436836</v>
      </c>
      <c r="EQ154" s="36">
        <f t="shared" si="184"/>
        <v>984.08262528166836</v>
      </c>
      <c r="ER154" s="36">
        <f t="shared" si="184"/>
        <v>1023.8356270125468</v>
      </c>
      <c r="ES154" s="36">
        <f t="shared" si="184"/>
        <v>1065.1944910013458</v>
      </c>
      <c r="ET154" s="36">
        <f t="shared" si="184"/>
        <v>1108.2240876598362</v>
      </c>
      <c r="EU154" s="36">
        <f t="shared" si="184"/>
        <v>1152.991907904943</v>
      </c>
      <c r="EV154" s="36">
        <f t="shared" si="184"/>
        <v>1199.5681690166712</v>
      </c>
      <c r="EW154" s="36">
        <f t="shared" si="184"/>
        <v>1248.0259247722688</v>
      </c>
      <c r="EX154" s="36">
        <f t="shared" si="184"/>
        <v>1298.4411800293694</v>
      </c>
      <c r="EY154" s="36">
        <f t="shared" si="184"/>
        <v>1350.893009937836</v>
      </c>
      <c r="EZ154" s="36">
        <f t="shared" si="184"/>
        <v>1405.4636839672851</v>
      </c>
      <c r="FA154" s="36">
        <f t="shared" si="184"/>
        <v>1462.2387949448278</v>
      </c>
      <c r="FB154" s="36">
        <f t="shared" si="184"/>
        <v>1521.3073933054191</v>
      </c>
      <c r="FC154" s="36">
        <f t="shared" si="184"/>
        <v>1582.7621267653849</v>
      </c>
      <c r="FD154" s="36">
        <f t="shared" si="162"/>
        <v>1646.6993856381996</v>
      </c>
      <c r="FE154" s="36">
        <f t="shared" si="196"/>
        <v>1713.2194540204405</v>
      </c>
      <c r="FF154" s="36">
        <f t="shared" si="196"/>
        <v>1782.4266670850504</v>
      </c>
      <c r="FG154" s="36">
        <f t="shared" si="196"/>
        <v>1854.4295747286183</v>
      </c>
      <c r="FH154" s="36">
        <f t="shared" si="196"/>
        <v>1929.3411118293557</v>
      </c>
      <c r="FI154" s="36">
        <f t="shared" si="196"/>
        <v>2007.2787753828145</v>
      </c>
      <c r="FJ154" s="36">
        <f t="shared" si="196"/>
        <v>2088.3648087931788</v>
      </c>
      <c r="FK154" s="36">
        <f t="shared" si="196"/>
        <v>2172.7263936091881</v>
      </c>
      <c r="FL154" s="36">
        <f t="shared" si="196"/>
        <v>2260.495849005425</v>
      </c>
      <c r="FM154" s="36">
        <f t="shared" si="196"/>
        <v>2351.8108393218486</v>
      </c>
      <c r="FN154" s="36">
        <f t="shared" si="196"/>
        <v>2446.8145899870942</v>
      </c>
      <c r="FO154" s="36">
        <f t="shared" si="196"/>
        <v>2545.656112164213</v>
      </c>
      <c r="FP154" s="36">
        <f t="shared" si="196"/>
        <v>2648.4904364711988</v>
      </c>
      <c r="FQ154" s="36">
        <f t="shared" si="196"/>
        <v>2755.4788561428895</v>
      </c>
      <c r="FR154" s="36">
        <f t="shared" si="196"/>
        <v>2866.7891800156381</v>
      </c>
      <c r="FS154" s="36">
        <f t="shared" si="196"/>
        <v>2982.5959957315499</v>
      </c>
      <c r="FT154" s="36">
        <f t="shared" si="196"/>
        <v>3103.0809435751221</v>
      </c>
      <c r="FU154" s="36">
        <f t="shared" si="194"/>
        <v>3228.4330013717831</v>
      </c>
      <c r="FV154" s="36">
        <f t="shared" si="194"/>
        <v>3358.8487808951982</v>
      </c>
      <c r="FW154" s="36">
        <f t="shared" si="194"/>
        <v>3494.532836248241</v>
      </c>
      <c r="FX154" s="36">
        <f t="shared" si="194"/>
        <v>3635.6979847013254</v>
      </c>
      <c r="FY154" s="36">
        <f t="shared" si="194"/>
        <v>3782.5656404913207</v>
      </c>
      <c r="FZ154" s="36">
        <f t="shared" si="194"/>
        <v>3935.3661621046085</v>
      </c>
      <c r="GA154" s="36">
        <f t="shared" si="194"/>
        <v>4094.3392135889867</v>
      </c>
      <c r="GB154" s="36">
        <f t="shared" si="194"/>
        <v>4259.7341404611279</v>
      </c>
      <c r="GC154" s="36">
        <f t="shared" si="194"/>
        <v>4431.8103607991961</v>
      </c>
      <c r="GD154" s="36">
        <f t="shared" si="194"/>
        <v>4610.8377721340412</v>
      </c>
      <c r="GE154" s="36">
        <f t="shared" si="194"/>
        <v>4797.0971747771682</v>
      </c>
      <c r="GF154" s="36">
        <f t="shared" si="194"/>
        <v>4990.8807122494673</v>
      </c>
      <c r="GG154" s="36">
        <f t="shared" si="194"/>
        <v>5192.4923295014969</v>
      </c>
      <c r="GH154" s="36">
        <f t="shared" si="194"/>
        <v>5402.2482496440398</v>
      </c>
      <c r="GI154" s="36">
        <f t="shared" si="194"/>
        <v>5620.4774699366608</v>
      </c>
      <c r="GJ154" s="36">
        <f t="shared" si="195"/>
        <v>5847.5222778122225</v>
      </c>
      <c r="GK154" s="36">
        <f t="shared" si="195"/>
        <v>6083.7387877467254</v>
      </c>
      <c r="GL154" s="36">
        <f t="shared" si="195"/>
        <v>6329.4974998165426</v>
      </c>
      <c r="GM154" s="36">
        <f t="shared" si="195"/>
        <v>6585.1838808191324</v>
      </c>
      <c r="GN154" s="36">
        <f t="shared" si="195"/>
        <v>6851.1989688687027</v>
      </c>
      <c r="GO154" s="36">
        <f t="shared" si="195"/>
        <v>7127.9600024151232</v>
      </c>
      <c r="GP154" s="36">
        <f t="shared" si="195"/>
        <v>7415.9010746726854</v>
      </c>
      <c r="GQ154" s="36">
        <f t="shared" si="195"/>
        <v>7715.4738144851635</v>
      </c>
      <c r="GR154" s="36">
        <f t="shared" si="195"/>
        <v>8027.1480946951069</v>
      </c>
      <c r="GS154" s="36">
        <f t="shared" si="195"/>
        <v>8351.412769128412</v>
      </c>
      <c r="GT154" s="36">
        <f t="shared" si="195"/>
        <v>8688.7764393501238</v>
      </c>
      <c r="GU154" s="36">
        <f t="shared" si="195"/>
        <v>9039.768252394113</v>
      </c>
      <c r="GV154" s="36">
        <f t="shared" si="195"/>
        <v>9404.9387307178258</v>
      </c>
      <c r="GW154" s="36">
        <f t="shared" si="195"/>
        <v>9784.8606356839045</v>
      </c>
      <c r="GX154" s="36">
        <f t="shared" si="195"/>
        <v>10180.129865922992</v>
      </c>
      <c r="GY154" s="36">
        <f t="shared" si="195"/>
        <v>10591.366391986818</v>
      </c>
      <c r="GZ154" s="36">
        <f t="shared" si="193"/>
        <v>11019.215228757519</v>
      </c>
      <c r="HA154" s="36">
        <f t="shared" si="193"/>
        <v>11464.347447138409</v>
      </c>
      <c r="HB154" s="36">
        <f t="shared" si="193"/>
        <v>11927.461226613013</v>
      </c>
      <c r="HC154" s="36">
        <f t="shared" si="193"/>
        <v>12409.282950323273</v>
      </c>
      <c r="HD154" s="36">
        <f t="shared" si="193"/>
        <v>12910.568344384534</v>
      </c>
      <c r="HE154" s="36">
        <f t="shared" si="193"/>
        <v>13432.103663224292</v>
      </c>
      <c r="HF154" s="36">
        <f t="shared" si="193"/>
        <v>13974.706922803902</v>
      </c>
      <c r="HG154" s="36">
        <f t="shared" si="193"/>
        <v>14539.22918365749</v>
      </c>
      <c r="HH154" s="36">
        <f t="shared" si="193"/>
        <v>15126.555885760519</v>
      </c>
      <c r="HI154" s="36">
        <f t="shared" si="193"/>
        <v>15737.608237321703</v>
      </c>
      <c r="HJ154" s="36">
        <f t="shared" si="193"/>
        <v>16373.344659676552</v>
      </c>
      <c r="HK154" s="36">
        <f t="shared" si="193"/>
        <v>17034.762290548846</v>
      </c>
      <c r="HL154" s="36">
        <f t="shared" si="193"/>
        <v>17722.898548037858</v>
      </c>
      <c r="HM154" s="36">
        <f t="shared" si="193"/>
        <v>18438.832757784396</v>
      </c>
    </row>
    <row r="155" spans="1:221" x14ac:dyDescent="0.35">
      <c r="A155" s="7" t="s">
        <v>976</v>
      </c>
      <c r="B155" s="16" t="s">
        <v>977</v>
      </c>
      <c r="C155" s="15">
        <v>298.39999999999998</v>
      </c>
      <c r="D155" s="15">
        <v>242.75</v>
      </c>
      <c r="E155" s="14">
        <f t="shared" si="167"/>
        <v>72436.599999999991</v>
      </c>
      <c r="F155" s="12">
        <f t="shared" si="185"/>
        <v>2.0140678114434476E-3</v>
      </c>
      <c r="G155" s="13">
        <f>IFERROR('[2]CEA-6.2 US Forward MRP'!G154/100, "n/a")</f>
        <v>2.3069001029866115E-2</v>
      </c>
      <c r="H155" s="13">
        <f t="shared" si="186"/>
        <v>2.3905829042224509E-2</v>
      </c>
      <c r="I155" s="33">
        <f t="shared" si="187"/>
        <v>5.8031399999999991</v>
      </c>
      <c r="J155" s="13">
        <v>7.2550000000000003E-2</v>
      </c>
      <c r="K155" s="41">
        <f t="shared" si="168"/>
        <v>6.7191000000000015E-2</v>
      </c>
      <c r="L155" s="1">
        <f t="shared" si="169"/>
        <v>6.1832000000000033E-2</v>
      </c>
      <c r="M155" s="1">
        <f t="shared" si="170"/>
        <v>5.6473000000000051E-2</v>
      </c>
      <c r="N155" s="1">
        <f t="shared" si="171"/>
        <v>5.1114000000000069E-2</v>
      </c>
      <c r="O155" s="1">
        <f t="shared" si="172"/>
        <v>4.5755000000000087E-2</v>
      </c>
      <c r="P155" s="5">
        <f t="shared" si="192"/>
        <v>4.0396000000000098E-2</v>
      </c>
      <c r="Q155" s="1">
        <f t="shared" si="173"/>
        <v>7.0944134413611692E-2</v>
      </c>
      <c r="R155" s="12">
        <f t="shared" si="174"/>
        <v>1.4288629753317269E-4</v>
      </c>
      <c r="S155" s="12">
        <f t="shared" si="175"/>
        <v>2.0140678114434476E-3</v>
      </c>
      <c r="T155" s="7"/>
      <c r="U155" s="42">
        <f t="shared" si="176"/>
        <v>-242.75</v>
      </c>
      <c r="V155" s="36">
        <f t="shared" si="177"/>
        <v>6.2241578070000001</v>
      </c>
      <c r="W155" s="36">
        <f t="shared" si="178"/>
        <v>6.6757204558978511</v>
      </c>
      <c r="X155" s="36">
        <f t="shared" si="132"/>
        <v>7.1600439749732407</v>
      </c>
      <c r="Y155" s="36">
        <f t="shared" si="132"/>
        <v>7.6795051653575506</v>
      </c>
      <c r="Z155" s="36">
        <f t="shared" si="132"/>
        <v>8.2366532651042412</v>
      </c>
      <c r="AA155" s="36">
        <f t="shared" si="179"/>
        <v>8.7900822346398595</v>
      </c>
      <c r="AB155" s="36">
        <f t="shared" si="131"/>
        <v>9.333590599372112</v>
      </c>
      <c r="AC155" s="36">
        <f t="shared" si="131"/>
        <v>9.8606864612904541</v>
      </c>
      <c r="AD155" s="36">
        <f t="shared" si="131"/>
        <v>10.364705589072855</v>
      </c>
      <c r="AE155" s="36">
        <f t="shared" si="131"/>
        <v>10.838942693300883</v>
      </c>
      <c r="AF155" s="36">
        <f t="shared" si="180"/>
        <v>11.276792622339466</v>
      </c>
      <c r="AG155" s="36">
        <f t="shared" si="188"/>
        <v>11.732329937111492</v>
      </c>
      <c r="AH155" s="36">
        <f t="shared" si="188"/>
        <v>12.206269137251049</v>
      </c>
      <c r="AI155" s="36">
        <f t="shared" si="188"/>
        <v>12.699353585319443</v>
      </c>
      <c r="AJ155" s="36">
        <f t="shared" si="188"/>
        <v>13.212356672752009</v>
      </c>
      <c r="AK155" s="36">
        <f t="shared" si="188"/>
        <v>13.746083032904499</v>
      </c>
      <c r="AL155" s="36">
        <f t="shared" si="188"/>
        <v>14.301369803101711</v>
      </c>
      <c r="AM155" s="36">
        <f t="shared" si="188"/>
        <v>14.879087937667808</v>
      </c>
      <c r="AN155" s="36">
        <f t="shared" si="188"/>
        <v>15.480143573997839</v>
      </c>
      <c r="AO155" s="36">
        <f t="shared" si="188"/>
        <v>16.105479453813057</v>
      </c>
      <c r="AP155" s="36">
        <f t="shared" si="188"/>
        <v>16.75607640182929</v>
      </c>
      <c r="AQ155" s="36">
        <f t="shared" si="188"/>
        <v>17.432954864157587</v>
      </c>
      <c r="AR155" s="36">
        <f t="shared" si="188"/>
        <v>18.1371765088501</v>
      </c>
      <c r="AS155" s="36">
        <f t="shared" si="188"/>
        <v>18.869845891101612</v>
      </c>
      <c r="AT155" s="36">
        <f t="shared" si="188"/>
        <v>19.632112185718555</v>
      </c>
      <c r="AU155" s="36">
        <f t="shared" si="188"/>
        <v>20.425170989572845</v>
      </c>
      <c r="AV155" s="36">
        <f t="shared" si="188"/>
        <v>21.250266196867631</v>
      </c>
      <c r="AW155" s="36">
        <f t="shared" si="181"/>
        <v>22.108691950156299</v>
      </c>
      <c r="AX155" s="36">
        <f t="shared" si="181"/>
        <v>23.001794670174814</v>
      </c>
      <c r="AY155" s="36">
        <f t="shared" si="181"/>
        <v>23.930975167671196</v>
      </c>
      <c r="AZ155" s="36">
        <f t="shared" si="181"/>
        <v>24.897690840544445</v>
      </c>
      <c r="BA155" s="36">
        <f t="shared" si="181"/>
        <v>25.903457959739082</v>
      </c>
      <c r="BB155" s="36">
        <f t="shared" si="181"/>
        <v>26.949854047480706</v>
      </c>
      <c r="BC155" s="36">
        <f t="shared" si="181"/>
        <v>28.03852035158274</v>
      </c>
      <c r="BD155" s="36">
        <f t="shared" si="181"/>
        <v>29.171164419705278</v>
      </c>
      <c r="BE155" s="36">
        <f t="shared" si="181"/>
        <v>30.349562777603694</v>
      </c>
      <c r="BF155" s="36">
        <f t="shared" si="181"/>
        <v>31.575563715567775</v>
      </c>
      <c r="BG155" s="36">
        <f t="shared" si="181"/>
        <v>32.851090187421853</v>
      </c>
      <c r="BH155" s="36">
        <f t="shared" si="181"/>
        <v>34.17814282663295</v>
      </c>
      <c r="BI155" s="36">
        <f t="shared" si="181"/>
        <v>35.558803084257619</v>
      </c>
      <c r="BJ155" s="36">
        <f t="shared" si="181"/>
        <v>36.995236493649294</v>
      </c>
      <c r="BK155" s="36">
        <f t="shared" si="181"/>
        <v>38.489696067046758</v>
      </c>
      <c r="BL155" s="36">
        <f t="shared" si="156"/>
        <v>40.044525829371182</v>
      </c>
      <c r="BM155" s="36">
        <f t="shared" si="189"/>
        <v>41.662164494774466</v>
      </c>
      <c r="BN155" s="36">
        <f t="shared" si="189"/>
        <v>43.345149291705376</v>
      </c>
      <c r="BO155" s="36">
        <f t="shared" si="189"/>
        <v>45.096119942493111</v>
      </c>
      <c r="BP155" s="36">
        <f t="shared" si="189"/>
        <v>46.917822803690065</v>
      </c>
      <c r="BQ155" s="36">
        <f t="shared" si="189"/>
        <v>48.813115173667931</v>
      </c>
      <c r="BR155" s="36">
        <f t="shared" si="189"/>
        <v>50.784969774223427</v>
      </c>
      <c r="BS155" s="36">
        <f t="shared" si="189"/>
        <v>52.83647941322296</v>
      </c>
      <c r="BT155" s="36">
        <f t="shared" si="189"/>
        <v>54.970861835599521</v>
      </c>
      <c r="BU155" s="36">
        <f t="shared" si="189"/>
        <v>57.191464770310404</v>
      </c>
      <c r="BV155" s="36">
        <f t="shared" si="189"/>
        <v>59.501771181171868</v>
      </c>
      <c r="BW155" s="36">
        <f t="shared" si="189"/>
        <v>61.905404729806492</v>
      </c>
      <c r="BX155" s="36">
        <f t="shared" si="189"/>
        <v>64.406135459271766</v>
      </c>
      <c r="BY155" s="36">
        <f t="shared" si="189"/>
        <v>67.007885707284515</v>
      </c>
      <c r="BZ155" s="36">
        <f t="shared" si="189"/>
        <v>69.71473625831598</v>
      </c>
      <c r="CA155" s="36">
        <f t="shared" si="189"/>
        <v>72.530932744206922</v>
      </c>
      <c r="CB155" s="36">
        <f t="shared" si="189"/>
        <v>75.460892303341907</v>
      </c>
      <c r="CC155" s="36">
        <f t="shared" si="182"/>
        <v>78.509210508827721</v>
      </c>
      <c r="CD155" s="36">
        <f t="shared" si="182"/>
        <v>81.680668576542331</v>
      </c>
      <c r="CE155" s="36">
        <f t="shared" si="182"/>
        <v>84.98024086436034</v>
      </c>
      <c r="CF155" s="36">
        <f t="shared" si="182"/>
        <v>88.413102674317045</v>
      </c>
      <c r="CG155" s="36">
        <f t="shared" si="182"/>
        <v>91.984638369948769</v>
      </c>
      <c r="CH155" s="36">
        <f t="shared" si="182"/>
        <v>95.700449821541227</v>
      </c>
      <c r="CI155" s="36">
        <f t="shared" si="182"/>
        <v>99.566365192532217</v>
      </c>
      <c r="CJ155" s="36">
        <f t="shared" si="182"/>
        <v>103.58844808084976</v>
      </c>
      <c r="CK155" s="36">
        <f t="shared" si="182"/>
        <v>107.77300702952378</v>
      </c>
      <c r="CL155" s="36">
        <f t="shared" si="182"/>
        <v>112.12660542148843</v>
      </c>
      <c r="CM155" s="36">
        <f t="shared" si="182"/>
        <v>116.6560717740949</v>
      </c>
      <c r="CN155" s="36">
        <f t="shared" si="182"/>
        <v>121.36851044948125</v>
      </c>
      <c r="CO155" s="36">
        <f t="shared" si="182"/>
        <v>126.27131279759851</v>
      </c>
      <c r="CP155" s="36">
        <f t="shared" si="182"/>
        <v>131.3721687493703</v>
      </c>
      <c r="CQ155" s="36">
        <f t="shared" si="182"/>
        <v>136.67907887816989</v>
      </c>
      <c r="CR155" s="36">
        <f t="shared" si="158"/>
        <v>142.20036694853246</v>
      </c>
      <c r="CS155" s="36">
        <f t="shared" si="190"/>
        <v>147.9446929717854</v>
      </c>
      <c r="CT155" s="36">
        <f t="shared" si="190"/>
        <v>153.92106678907365</v>
      </c>
      <c r="CU155" s="36">
        <f t="shared" si="190"/>
        <v>160.1388622030851</v>
      </c>
      <c r="CV155" s="36">
        <f t="shared" si="190"/>
        <v>166.60783168064094</v>
      </c>
      <c r="CW155" s="36">
        <f t="shared" si="190"/>
        <v>173.33812164921213</v>
      </c>
      <c r="CX155" s="36">
        <f t="shared" si="190"/>
        <v>180.34028841135373</v>
      </c>
      <c r="CY155" s="36">
        <f t="shared" si="190"/>
        <v>187.62531470201878</v>
      </c>
      <c r="CZ155" s="36">
        <f t="shared" si="190"/>
        <v>195.20462691472156</v>
      </c>
      <c r="DA155" s="36">
        <f t="shared" si="190"/>
        <v>203.09011302356868</v>
      </c>
      <c r="DB155" s="36">
        <f t="shared" si="190"/>
        <v>211.29414122926877</v>
      </c>
      <c r="DC155" s="36">
        <f t="shared" si="190"/>
        <v>219.82957935836635</v>
      </c>
      <c r="DD155" s="36">
        <f t="shared" si="190"/>
        <v>228.70981504612692</v>
      </c>
      <c r="DE155" s="36">
        <f t="shared" si="190"/>
        <v>237.94877673473027</v>
      </c>
      <c r="DF155" s="36">
        <f t="shared" si="190"/>
        <v>247.56095551970645</v>
      </c>
      <c r="DG155" s="36">
        <f t="shared" si="190"/>
        <v>257.56142787888052</v>
      </c>
      <c r="DH155" s="36">
        <f t="shared" si="190"/>
        <v>267.96587931947579</v>
      </c>
      <c r="DI155" s="36">
        <f t="shared" si="183"/>
        <v>278.79062898046539</v>
      </c>
      <c r="DJ155" s="36">
        <f t="shared" si="183"/>
        <v>290.05265522876027</v>
      </c>
      <c r="DK155" s="36">
        <f t="shared" si="183"/>
        <v>301.76962228938129</v>
      </c>
      <c r="DL155" s="36">
        <f t="shared" si="183"/>
        <v>313.95990795138317</v>
      </c>
      <c r="DM155" s="36">
        <f t="shared" si="183"/>
        <v>326.64263239298725</v>
      </c>
      <c r="DN155" s="36">
        <f t="shared" si="183"/>
        <v>339.8376881711344</v>
      </c>
      <c r="DO155" s="36">
        <f t="shared" si="183"/>
        <v>353.56577142249557</v>
      </c>
      <c r="DP155" s="36">
        <f t="shared" si="183"/>
        <v>367.84841432487872</v>
      </c>
      <c r="DQ155" s="36">
        <f t="shared" si="183"/>
        <v>382.70801886994656</v>
      </c>
      <c r="DR155" s="36">
        <f t="shared" si="183"/>
        <v>398.16789200021697</v>
      </c>
      <c r="DS155" s="36">
        <f t="shared" si="183"/>
        <v>414.25228216545776</v>
      </c>
      <c r="DT155" s="36">
        <f t="shared" si="183"/>
        <v>430.98641735581361</v>
      </c>
      <c r="DU155" s="36">
        <f t="shared" si="183"/>
        <v>448.39654467131908</v>
      </c>
      <c r="DV155" s="36">
        <f t="shared" si="183"/>
        <v>466.50997148986175</v>
      </c>
      <c r="DW155" s="36">
        <f t="shared" si="183"/>
        <v>485.35510829816627</v>
      </c>
      <c r="DX155" s="36">
        <f t="shared" si="160"/>
        <v>504.96151325297905</v>
      </c>
      <c r="DY155" s="36">
        <f t="shared" si="191"/>
        <v>525.35993854234641</v>
      </c>
      <c r="DZ155" s="36">
        <f t="shared" si="191"/>
        <v>546.58237861970304</v>
      </c>
      <c r="EA155" s="36">
        <f t="shared" si="191"/>
        <v>568.66212038642459</v>
      </c>
      <c r="EB155" s="36">
        <f t="shared" si="191"/>
        <v>591.63379540155461</v>
      </c>
      <c r="EC155" s="36">
        <f t="shared" si="191"/>
        <v>615.53343420059582</v>
      </c>
      <c r="ED155" s="36">
        <f t="shared" si="191"/>
        <v>640.39852280856314</v>
      </c>
      <c r="EE155" s="36">
        <f t="shared" si="191"/>
        <v>666.26806153593793</v>
      </c>
      <c r="EF155" s="36">
        <f t="shared" si="191"/>
        <v>693.18262614974378</v>
      </c>
      <c r="EG155" s="36">
        <f t="shared" si="191"/>
        <v>721.18443151568886</v>
      </c>
      <c r="EH155" s="36">
        <f t="shared" si="191"/>
        <v>750.31739781119666</v>
      </c>
      <c r="EI155" s="36">
        <f t="shared" si="191"/>
        <v>780.62721941317784</v>
      </c>
      <c r="EJ155" s="36">
        <f t="shared" si="191"/>
        <v>812.16143656859265</v>
      </c>
      <c r="EK155" s="36">
        <f t="shared" si="191"/>
        <v>844.96950996021758</v>
      </c>
      <c r="EL155" s="36">
        <f t="shared" si="191"/>
        <v>879.10289828457064</v>
      </c>
      <c r="EM155" s="36">
        <f t="shared" si="191"/>
        <v>914.61513896367421</v>
      </c>
      <c r="EN155" s="36">
        <f t="shared" si="191"/>
        <v>951.56193211725088</v>
      </c>
      <c r="EO155" s="36">
        <f t="shared" si="184"/>
        <v>990.0012279270594</v>
      </c>
      <c r="EP155" s="36">
        <f t="shared" si="184"/>
        <v>1029.9933175304011</v>
      </c>
      <c r="EQ155" s="36">
        <f t="shared" si="184"/>
        <v>1071.6009275853594</v>
      </c>
      <c r="ER155" s="36">
        <f t="shared" si="184"/>
        <v>1114.8893186560977</v>
      </c>
      <c r="ES155" s="36">
        <f t="shared" si="184"/>
        <v>1159.9263875725294</v>
      </c>
      <c r="ET155" s="36">
        <f t="shared" si="184"/>
        <v>1206.7827739249094</v>
      </c>
      <c r="EU155" s="36">
        <f t="shared" si="184"/>
        <v>1255.5319708603802</v>
      </c>
      <c r="EV155" s="36">
        <f t="shared" si="184"/>
        <v>1306.2504403552562</v>
      </c>
      <c r="EW155" s="36">
        <f t="shared" si="184"/>
        <v>1359.0177331438472</v>
      </c>
      <c r="EX155" s="36">
        <f t="shared" si="184"/>
        <v>1413.9166134919262</v>
      </c>
      <c r="EY155" s="36">
        <f t="shared" si="184"/>
        <v>1471.0331890105463</v>
      </c>
      <c r="EZ155" s="36">
        <f t="shared" si="184"/>
        <v>1530.4570457138163</v>
      </c>
      <c r="FA155" s="36">
        <f t="shared" si="184"/>
        <v>1592.2813885324717</v>
      </c>
      <c r="FB155" s="36">
        <f t="shared" si="184"/>
        <v>1656.6031875036297</v>
      </c>
      <c r="FC155" s="36">
        <f t="shared" si="184"/>
        <v>1723.5233298660264</v>
      </c>
      <c r="FD155" s="36">
        <f t="shared" si="162"/>
        <v>1793.1467782992945</v>
      </c>
      <c r="FE155" s="36">
        <f t="shared" si="196"/>
        <v>1865.5827355554729</v>
      </c>
      <c r="FF155" s="36">
        <f t="shared" si="196"/>
        <v>1940.944815740972</v>
      </c>
      <c r="FG155" s="36">
        <f t="shared" si="196"/>
        <v>2019.3512225176444</v>
      </c>
      <c r="FH155" s="36">
        <f t="shared" si="196"/>
        <v>2100.9249345024673</v>
      </c>
      <c r="FI155" s="36">
        <f t="shared" si="196"/>
        <v>2185.793898156629</v>
      </c>
      <c r="FJ155" s="36">
        <f t="shared" si="196"/>
        <v>2274.0912284665642</v>
      </c>
      <c r="FK155" s="36">
        <f t="shared" si="196"/>
        <v>2365.9554177316995</v>
      </c>
      <c r="FL155" s="36">
        <f t="shared" si="196"/>
        <v>2461.5305527863893</v>
      </c>
      <c r="FM155" s="36">
        <f t="shared" si="196"/>
        <v>2560.9665409967483</v>
      </c>
      <c r="FN155" s="36">
        <f t="shared" si="196"/>
        <v>2664.4193453868534</v>
      </c>
      <c r="FO155" s="36">
        <f t="shared" si="196"/>
        <v>2772.051229263101</v>
      </c>
      <c r="FP155" s="36">
        <f t="shared" si="196"/>
        <v>2884.0310107204136</v>
      </c>
      <c r="FQ155" s="36">
        <f t="shared" si="196"/>
        <v>3000.5343274294755</v>
      </c>
      <c r="FR155" s="36">
        <f t="shared" si="196"/>
        <v>3121.743912120317</v>
      </c>
      <c r="FS155" s="36">
        <f t="shared" si="196"/>
        <v>3247.8498791943298</v>
      </c>
      <c r="FT155" s="36">
        <f t="shared" si="196"/>
        <v>3379.0500229142644</v>
      </c>
      <c r="FU155" s="36">
        <f t="shared" si="194"/>
        <v>3515.5501276399095</v>
      </c>
      <c r="FV155" s="36">
        <f t="shared" si="194"/>
        <v>3657.5642905960517</v>
      </c>
      <c r="FW155" s="36">
        <f t="shared" si="194"/>
        <v>3805.3152576789703</v>
      </c>
      <c r="FX155" s="36">
        <f t="shared" si="194"/>
        <v>3959.0347728281704</v>
      </c>
      <c r="FY155" s="36">
        <f t="shared" si="194"/>
        <v>4118.9639415113379</v>
      </c>
      <c r="FZ155" s="36">
        <f t="shared" si="194"/>
        <v>4285.3536088926303</v>
      </c>
      <c r="GA155" s="36">
        <f t="shared" si="194"/>
        <v>4458.464753277457</v>
      </c>
      <c r="GB155" s="36">
        <f t="shared" si="194"/>
        <v>4638.5688954508532</v>
      </c>
      <c r="GC155" s="36">
        <f t="shared" si="194"/>
        <v>4825.9485245514861</v>
      </c>
      <c r="GD155" s="36">
        <f t="shared" si="194"/>
        <v>5020.8975411492684</v>
      </c>
      <c r="GE155" s="36">
        <f t="shared" si="194"/>
        <v>5223.7217182215345</v>
      </c>
      <c r="GF155" s="36">
        <f t="shared" si="194"/>
        <v>5434.739180750812</v>
      </c>
      <c r="GG155" s="36">
        <f t="shared" si="194"/>
        <v>5654.2809046964221</v>
      </c>
      <c r="GH155" s="36">
        <f t="shared" si="194"/>
        <v>5882.6912361225395</v>
      </c>
      <c r="GI155" s="36">
        <f t="shared" si="194"/>
        <v>6120.3284312969463</v>
      </c>
      <c r="GJ155" s="36">
        <f t="shared" si="195"/>
        <v>6367.5652186076186</v>
      </c>
      <c r="GK155" s="36">
        <f t="shared" si="195"/>
        <v>6624.7893831784922</v>
      </c>
      <c r="GL155" s="36">
        <f t="shared" si="195"/>
        <v>6892.4043751013714</v>
      </c>
      <c r="GM155" s="36">
        <f t="shared" si="195"/>
        <v>7170.8299422379669</v>
      </c>
      <c r="GN155" s="36">
        <f t="shared" si="195"/>
        <v>7460.5027885846121</v>
      </c>
      <c r="GO155" s="36">
        <f t="shared" si="195"/>
        <v>7761.8772592322766</v>
      </c>
      <c r="GP155" s="36">
        <f t="shared" si="195"/>
        <v>8075.4260529962248</v>
      </c>
      <c r="GQ155" s="36">
        <f t="shared" si="195"/>
        <v>8401.6409638330606</v>
      </c>
      <c r="GR155" s="36">
        <f t="shared" si="195"/>
        <v>8741.0336522080615</v>
      </c>
      <c r="GS155" s="36">
        <f t="shared" si="195"/>
        <v>9094.136447622659</v>
      </c>
      <c r="GT155" s="36">
        <f t="shared" si="195"/>
        <v>9461.5031835608243</v>
      </c>
      <c r="GU155" s="36">
        <f t="shared" si="195"/>
        <v>9843.7100661639488</v>
      </c>
      <c r="GV155" s="36">
        <f t="shared" si="195"/>
        <v>10241.356577996708</v>
      </c>
      <c r="GW155" s="36">
        <f t="shared" si="195"/>
        <v>10655.066418321465</v>
      </c>
      <c r="GX155" s="36">
        <f t="shared" si="195"/>
        <v>11085.48848135598</v>
      </c>
      <c r="GY155" s="36">
        <f t="shared" si="195"/>
        <v>11533.297874048838</v>
      </c>
      <c r="GZ155" s="36">
        <f t="shared" si="193"/>
        <v>11999.196974968916</v>
      </c>
      <c r="HA155" s="36">
        <f t="shared" si="193"/>
        <v>12483.916535969762</v>
      </c>
      <c r="HB155" s="36">
        <f t="shared" si="193"/>
        <v>12988.216828356797</v>
      </c>
      <c r="HC155" s="36">
        <f t="shared" si="193"/>
        <v>13512.888835355099</v>
      </c>
      <c r="HD155" s="36">
        <f t="shared" si="193"/>
        <v>14058.755492748105</v>
      </c>
      <c r="HE155" s="36">
        <f t="shared" si="193"/>
        <v>14626.672979633158</v>
      </c>
      <c r="HF155" s="36">
        <f t="shared" si="193"/>
        <v>15217.532061318421</v>
      </c>
      <c r="HG155" s="36">
        <f t="shared" si="193"/>
        <v>15832.259486467441</v>
      </c>
      <c r="HH155" s="36">
        <f t="shared" si="193"/>
        <v>16471.819440682782</v>
      </c>
      <c r="HI155" s="36">
        <f t="shared" si="193"/>
        <v>17137.215058808604</v>
      </c>
      <c r="HJ155" s="36">
        <f t="shared" si="193"/>
        <v>17829.489998324239</v>
      </c>
      <c r="HK155" s="36">
        <f t="shared" si="193"/>
        <v>18549.730076296546</v>
      </c>
      <c r="HL155" s="36">
        <f t="shared" si="193"/>
        <v>19299.064972458622</v>
      </c>
      <c r="HM155" s="36">
        <f t="shared" si="193"/>
        <v>20078.670001086062</v>
      </c>
    </row>
    <row r="156" spans="1:221" x14ac:dyDescent="0.35">
      <c r="A156" s="7" t="s">
        <v>978</v>
      </c>
      <c r="B156" s="16" t="s">
        <v>979</v>
      </c>
      <c r="C156" s="15">
        <v>134.398</v>
      </c>
      <c r="D156" s="15">
        <v>223.62</v>
      </c>
      <c r="E156" s="14">
        <f t="shared" si="167"/>
        <v>30054.080760000001</v>
      </c>
      <c r="F156" s="12">
        <f t="shared" si="185"/>
        <v>8.3564050026144004E-4</v>
      </c>
      <c r="G156" s="13">
        <f>IFERROR('[2]CEA-6.2 US Forward MRP'!G155/100, "n/a")</f>
        <v>1.1090242375458366E-2</v>
      </c>
      <c r="H156" s="13">
        <f t="shared" si="186"/>
        <v>1.1479509882836953E-2</v>
      </c>
      <c r="I156" s="33">
        <f t="shared" si="187"/>
        <v>2.5670479999999998</v>
      </c>
      <c r="J156" s="13">
        <v>7.0199999999999999E-2</v>
      </c>
      <c r="K156" s="41">
        <f t="shared" si="168"/>
        <v>6.5232666666666689E-2</v>
      </c>
      <c r="L156" s="1">
        <f t="shared" si="169"/>
        <v>6.0265333333333372E-2</v>
      </c>
      <c r="M156" s="1">
        <f t="shared" si="170"/>
        <v>5.5298000000000055E-2</v>
      </c>
      <c r="N156" s="1">
        <f t="shared" si="171"/>
        <v>5.0330666666666739E-2</v>
      </c>
      <c r="O156" s="1">
        <f t="shared" si="172"/>
        <v>4.5363333333333422E-2</v>
      </c>
      <c r="P156" s="5">
        <f t="shared" si="192"/>
        <v>4.0396000000000098E-2</v>
      </c>
      <c r="Q156" s="1">
        <f t="shared" si="173"/>
        <v>5.3920485197330503E-2</v>
      </c>
      <c r="R156" s="12">
        <f t="shared" si="174"/>
        <v>4.5058141224636831E-5</v>
      </c>
      <c r="S156" s="12">
        <f t="shared" si="175"/>
        <v>8.3564050026144004E-4</v>
      </c>
      <c r="T156" s="7"/>
      <c r="U156" s="42">
        <f t="shared" si="176"/>
        <v>-223.62</v>
      </c>
      <c r="V156" s="36">
        <f t="shared" si="177"/>
        <v>2.7472547696</v>
      </c>
      <c r="W156" s="36">
        <f t="shared" si="178"/>
        <v>2.9401120544259203</v>
      </c>
      <c r="X156" s="36">
        <f t="shared" si="132"/>
        <v>3.14650792064662</v>
      </c>
      <c r="Y156" s="36">
        <f t="shared" si="132"/>
        <v>3.367392776676013</v>
      </c>
      <c r="Z156" s="36">
        <f t="shared" si="132"/>
        <v>3.6037837495986693</v>
      </c>
      <c r="AA156" s="36">
        <f t="shared" si="179"/>
        <v>3.8388681736749897</v>
      </c>
      <c r="AB156" s="36">
        <f t="shared" ref="AB156:AE219" si="197">IFERROR(AA156*(1+L156),"n/a")</f>
        <v>4.0702188437842377</v>
      </c>
      <c r="AC156" s="36">
        <f t="shared" si="197"/>
        <v>4.2952938054078187</v>
      </c>
      <c r="AD156" s="36">
        <f t="shared" si="197"/>
        <v>4.5114788061631979</v>
      </c>
      <c r="AE156" s="36">
        <f t="shared" si="197"/>
        <v>4.7161345230734479</v>
      </c>
      <c r="AF156" s="36">
        <f t="shared" si="180"/>
        <v>4.9066474932675233</v>
      </c>
      <c r="AG156" s="36">
        <f t="shared" si="188"/>
        <v>5.1048564254055586</v>
      </c>
      <c r="AH156" s="36">
        <f t="shared" si="188"/>
        <v>5.3110722055662425</v>
      </c>
      <c r="AI156" s="36">
        <f t="shared" si="188"/>
        <v>5.5256182783822974</v>
      </c>
      <c r="AJ156" s="36">
        <f t="shared" si="188"/>
        <v>5.7488311543558295</v>
      </c>
      <c r="AK156" s="36">
        <f t="shared" si="188"/>
        <v>5.9810609376671877</v>
      </c>
      <c r="AL156" s="36">
        <f t="shared" si="188"/>
        <v>6.2226718753051919</v>
      </c>
      <c r="AM156" s="36">
        <f t="shared" si="188"/>
        <v>6.4740429283800207</v>
      </c>
      <c r="AN156" s="36">
        <f t="shared" si="188"/>
        <v>6.7355683665148609</v>
      </c>
      <c r="AO156" s="36">
        <f t="shared" si="188"/>
        <v>7.0076583862485959</v>
      </c>
      <c r="AP156" s="36">
        <f t="shared" si="188"/>
        <v>7.2907397544194952</v>
      </c>
      <c r="AQ156" s="36">
        <f t="shared" si="188"/>
        <v>7.5852564775390254</v>
      </c>
      <c r="AR156" s="36">
        <f t="shared" si="188"/>
        <v>7.8916704982056922</v>
      </c>
      <c r="AS156" s="36">
        <f t="shared" si="188"/>
        <v>8.2104624196512095</v>
      </c>
      <c r="AT156" s="36">
        <f t="shared" si="188"/>
        <v>8.5421322595554408</v>
      </c>
      <c r="AU156" s="36">
        <f t="shared" si="188"/>
        <v>8.8872002343124432</v>
      </c>
      <c r="AV156" s="36">
        <f t="shared" si="188"/>
        <v>9.2462075749777295</v>
      </c>
      <c r="AW156" s="36">
        <f t="shared" si="181"/>
        <v>9.6197173761765313</v>
      </c>
      <c r="AX156" s="36">
        <f t="shared" si="181"/>
        <v>10.00831547930456</v>
      </c>
      <c r="AY156" s="36">
        <f t="shared" si="181"/>
        <v>10.412611391406548</v>
      </c>
      <c r="AZ156" s="36">
        <f t="shared" si="181"/>
        <v>10.833239241173809</v>
      </c>
      <c r="BA156" s="36">
        <f t="shared" si="181"/>
        <v>11.270858773560267</v>
      </c>
      <c r="BB156" s="36">
        <f t="shared" si="181"/>
        <v>11.726156384577008</v>
      </c>
      <c r="BC156" s="36">
        <f t="shared" si="181"/>
        <v>12.199846197888382</v>
      </c>
      <c r="BD156" s="36">
        <f t="shared" si="181"/>
        <v>12.692671184898282</v>
      </c>
      <c r="BE156" s="36">
        <f t="shared" si="181"/>
        <v>13.205404330083434</v>
      </c>
      <c r="BF156" s="36">
        <f t="shared" si="181"/>
        <v>13.738849843401486</v>
      </c>
      <c r="BG156" s="36">
        <f t="shared" si="181"/>
        <v>14.293844421675534</v>
      </c>
      <c r="BH156" s="36">
        <f t="shared" si="181"/>
        <v>14.871258560933541</v>
      </c>
      <c r="BI156" s="36">
        <f t="shared" si="181"/>
        <v>15.471997921761014</v>
      </c>
      <c r="BJ156" s="36">
        <f t="shared" si="181"/>
        <v>16.097004749808473</v>
      </c>
      <c r="BK156" s="36">
        <f t="shared" si="181"/>
        <v>16.747259353681738</v>
      </c>
      <c r="BL156" s="36">
        <f t="shared" ref="BL156:CA156" si="198">IFERROR(BK156*(1+$P156),"n/a")</f>
        <v>17.423781642533068</v>
      </c>
      <c r="BM156" s="36">
        <f t="shared" si="198"/>
        <v>18.127632725764837</v>
      </c>
      <c r="BN156" s="36">
        <f t="shared" si="198"/>
        <v>18.859916577354834</v>
      </c>
      <c r="BO156" s="36">
        <f t="shared" si="198"/>
        <v>19.621781767413662</v>
      </c>
      <c r="BP156" s="36">
        <f t="shared" si="198"/>
        <v>20.414423263690107</v>
      </c>
      <c r="BQ156" s="36">
        <f t="shared" si="198"/>
        <v>21.239084305850135</v>
      </c>
      <c r="BR156" s="36">
        <f t="shared" si="198"/>
        <v>22.097058355469258</v>
      </c>
      <c r="BS156" s="36">
        <f t="shared" si="198"/>
        <v>22.989691124796796</v>
      </c>
      <c r="BT156" s="36">
        <f t="shared" si="198"/>
        <v>23.918382687474089</v>
      </c>
      <c r="BU156" s="36">
        <f t="shared" si="198"/>
        <v>24.884589674517294</v>
      </c>
      <c r="BV156" s="36">
        <f t="shared" si="198"/>
        <v>25.889827559009095</v>
      </c>
      <c r="BW156" s="36">
        <f t="shared" si="198"/>
        <v>26.935673033082828</v>
      </c>
      <c r="BX156" s="36">
        <f t="shared" si="198"/>
        <v>28.023766480927247</v>
      </c>
      <c r="BY156" s="36">
        <f t="shared" si="198"/>
        <v>29.155814551690785</v>
      </c>
      <c r="BZ156" s="36">
        <f t="shared" si="198"/>
        <v>30.333592836320889</v>
      </c>
      <c r="CA156" s="36">
        <f t="shared" si="198"/>
        <v>31.558948652536913</v>
      </c>
      <c r="CB156" s="36">
        <f t="shared" si="189"/>
        <v>32.833803942304797</v>
      </c>
      <c r="CC156" s="36">
        <f t="shared" si="182"/>
        <v>34.160158286358147</v>
      </c>
      <c r="CD156" s="36">
        <f t="shared" si="182"/>
        <v>35.540092040493874</v>
      </c>
      <c r="CE156" s="36">
        <f t="shared" si="182"/>
        <v>36.975769598561669</v>
      </c>
      <c r="CF156" s="36">
        <f t="shared" si="182"/>
        <v>38.469442787265173</v>
      </c>
      <c r="CG156" s="36">
        <f t="shared" si="182"/>
        <v>40.023454398099538</v>
      </c>
      <c r="CH156" s="36">
        <f t="shared" si="182"/>
        <v>41.640241861965173</v>
      </c>
      <c r="CI156" s="36">
        <f t="shared" si="182"/>
        <v>43.322341072221121</v>
      </c>
      <c r="CJ156" s="36">
        <f t="shared" si="182"/>
        <v>45.072390362174573</v>
      </c>
      <c r="CK156" s="36">
        <f t="shared" si="182"/>
        <v>46.893134643244984</v>
      </c>
      <c r="CL156" s="36">
        <f t="shared" si="182"/>
        <v>48.787429710293516</v>
      </c>
      <c r="CM156" s="36">
        <f t="shared" si="182"/>
        <v>50.758246720870538</v>
      </c>
      <c r="CN156" s="36">
        <f t="shared" si="182"/>
        <v>52.80867685540683</v>
      </c>
      <c r="CO156" s="36">
        <f t="shared" si="182"/>
        <v>54.94193616565785</v>
      </c>
      <c r="CP156" s="36">
        <f t="shared" si="182"/>
        <v>57.161370619005773</v>
      </c>
      <c r="CQ156" s="36">
        <f t="shared" si="182"/>
        <v>59.470461346531138</v>
      </c>
      <c r="CR156" s="36">
        <f t="shared" ref="AG156:CR160" si="199">IFERROR(CQ156*(1+$P156),"n/a")</f>
        <v>61.872830103085619</v>
      </c>
      <c r="CS156" s="36">
        <f t="shared" si="190"/>
        <v>64.372244947929872</v>
      </c>
      <c r="CT156" s="36">
        <f t="shared" si="190"/>
        <v>66.972626154846452</v>
      </c>
      <c r="CU156" s="36">
        <f t="shared" si="190"/>
        <v>69.67805236099764</v>
      </c>
      <c r="CV156" s="36">
        <f t="shared" si="190"/>
        <v>72.492766964172503</v>
      </c>
      <c r="CW156" s="36">
        <f t="shared" si="190"/>
        <v>75.421184778457217</v>
      </c>
      <c r="CX156" s="36">
        <f t="shared" si="190"/>
        <v>78.467898958767776</v>
      </c>
      <c r="CY156" s="36">
        <f t="shared" si="190"/>
        <v>81.637688205106173</v>
      </c>
      <c r="CZ156" s="36">
        <f t="shared" si="190"/>
        <v>84.935524257839646</v>
      </c>
      <c r="DA156" s="36">
        <f t="shared" si="190"/>
        <v>88.366579695759341</v>
      </c>
      <c r="DB156" s="36">
        <f t="shared" si="190"/>
        <v>91.936236049149244</v>
      </c>
      <c r="DC156" s="36">
        <f t="shared" si="190"/>
        <v>95.650092240590681</v>
      </c>
      <c r="DD156" s="36">
        <f t="shared" si="190"/>
        <v>99.513973366741595</v>
      </c>
      <c r="DE156" s="36">
        <f t="shared" si="190"/>
        <v>103.5339398348645</v>
      </c>
      <c r="DF156" s="36">
        <f t="shared" si="190"/>
        <v>107.71629686843369</v>
      </c>
      <c r="DG156" s="36">
        <f t="shared" si="190"/>
        <v>112.06760439673094</v>
      </c>
      <c r="DH156" s="36">
        <f t="shared" si="190"/>
        <v>116.5946873439413</v>
      </c>
      <c r="DI156" s="36">
        <f t="shared" si="183"/>
        <v>121.30464633388716</v>
      </c>
      <c r="DJ156" s="36">
        <f t="shared" si="183"/>
        <v>126.20486882719088</v>
      </c>
      <c r="DK156" s="36">
        <f t="shared" si="183"/>
        <v>131.30304070833409</v>
      </c>
      <c r="DL156" s="36">
        <f t="shared" si="183"/>
        <v>136.60715834078798</v>
      </c>
      <c r="DM156" s="36">
        <f t="shared" si="183"/>
        <v>142.12554110912245</v>
      </c>
      <c r="DN156" s="36">
        <f t="shared" si="183"/>
        <v>147.86684446776658</v>
      </c>
      <c r="DO156" s="36">
        <f t="shared" si="183"/>
        <v>153.84007351688649</v>
      </c>
      <c r="DP156" s="36">
        <f t="shared" si="183"/>
        <v>160.05459712667465</v>
      </c>
      <c r="DQ156" s="36">
        <f t="shared" si="183"/>
        <v>166.52016263220381</v>
      </c>
      <c r="DR156" s="36">
        <f t="shared" si="183"/>
        <v>173.24691112189433</v>
      </c>
      <c r="DS156" s="36">
        <f t="shared" si="183"/>
        <v>180.24539334357439</v>
      </c>
      <c r="DT156" s="36">
        <f t="shared" si="183"/>
        <v>187.52658625308143</v>
      </c>
      <c r="DU156" s="36">
        <f t="shared" si="183"/>
        <v>195.10191023136093</v>
      </c>
      <c r="DV156" s="36">
        <f t="shared" si="183"/>
        <v>202.983246997067</v>
      </c>
      <c r="DW156" s="36">
        <f t="shared" si="183"/>
        <v>211.18295824276055</v>
      </c>
      <c r="DX156" s="36">
        <f t="shared" ref="DX156:EM156" si="200">IFERROR(DW156*(1+$P156),"n/a")</f>
        <v>219.71390502393513</v>
      </c>
      <c r="DY156" s="36">
        <f t="shared" si="200"/>
        <v>228.58946793128203</v>
      </c>
      <c r="DZ156" s="36">
        <f t="shared" si="200"/>
        <v>237.82356807783412</v>
      </c>
      <c r="EA156" s="36">
        <f t="shared" si="200"/>
        <v>247.43068893390634</v>
      </c>
      <c r="EB156" s="36">
        <f t="shared" si="200"/>
        <v>257.42589904408044</v>
      </c>
      <c r="EC156" s="36">
        <f t="shared" si="200"/>
        <v>267.82487566186512</v>
      </c>
      <c r="ED156" s="36">
        <f t="shared" si="200"/>
        <v>278.64392933910187</v>
      </c>
      <c r="EE156" s="36">
        <f t="shared" si="200"/>
        <v>289.90002950868427</v>
      </c>
      <c r="EF156" s="36">
        <f t="shared" si="200"/>
        <v>301.61083110071712</v>
      </c>
      <c r="EG156" s="36">
        <f t="shared" si="200"/>
        <v>313.7947022338617</v>
      </c>
      <c r="EH156" s="36">
        <f t="shared" si="200"/>
        <v>326.47075302530078</v>
      </c>
      <c r="EI156" s="36">
        <f t="shared" si="200"/>
        <v>339.65886556451085</v>
      </c>
      <c r="EJ156" s="36">
        <f t="shared" si="200"/>
        <v>353.37972509785487</v>
      </c>
      <c r="EK156" s="36">
        <f t="shared" si="200"/>
        <v>367.65485247290786</v>
      </c>
      <c r="EL156" s="36">
        <f t="shared" si="200"/>
        <v>382.50663789340348</v>
      </c>
      <c r="EM156" s="36">
        <f t="shared" si="200"/>
        <v>397.95837603774544</v>
      </c>
      <c r="EN156" s="36">
        <f t="shared" si="191"/>
        <v>414.03430259616624</v>
      </c>
      <c r="EO156" s="36">
        <f t="shared" si="184"/>
        <v>430.75963228384103</v>
      </c>
      <c r="EP156" s="36">
        <f t="shared" si="184"/>
        <v>448.16059838957909</v>
      </c>
      <c r="EQ156" s="36">
        <f t="shared" si="184"/>
        <v>466.26449392212459</v>
      </c>
      <c r="ER156" s="36">
        <f t="shared" si="184"/>
        <v>485.09971441860279</v>
      </c>
      <c r="ES156" s="36">
        <f t="shared" si="184"/>
        <v>504.69580248225674</v>
      </c>
      <c r="ET156" s="36">
        <f t="shared" si="184"/>
        <v>525.08349411933</v>
      </c>
      <c r="EU156" s="36">
        <f t="shared" si="184"/>
        <v>546.29476694777452</v>
      </c>
      <c r="EV156" s="36">
        <f t="shared" si="184"/>
        <v>568.36289035339689</v>
      </c>
      <c r="EW156" s="36">
        <f t="shared" si="184"/>
        <v>591.32247767211277</v>
      </c>
      <c r="EX156" s="36">
        <f t="shared" si="184"/>
        <v>615.20954048015551</v>
      </c>
      <c r="EY156" s="36">
        <f t="shared" si="184"/>
        <v>640.06154507739188</v>
      </c>
      <c r="EZ156" s="36">
        <f t="shared" si="184"/>
        <v>665.91747125233826</v>
      </c>
      <c r="FA156" s="36">
        <f t="shared" si="184"/>
        <v>692.81787342104781</v>
      </c>
      <c r="FB156" s="36">
        <f t="shared" si="184"/>
        <v>720.80494423576454</v>
      </c>
      <c r="FC156" s="36">
        <f t="shared" si="184"/>
        <v>749.92258076311259</v>
      </c>
      <c r="FD156" s="36">
        <f t="shared" ref="CS156:FD160" si="201">IFERROR(FC156*(1+$P156),"n/a")</f>
        <v>780.21645333561935</v>
      </c>
      <c r="FE156" s="36">
        <f t="shared" si="196"/>
        <v>811.73407718456508</v>
      </c>
      <c r="FF156" s="36">
        <f t="shared" si="196"/>
        <v>844.5248869665129</v>
      </c>
      <c r="FG156" s="36">
        <f t="shared" si="196"/>
        <v>878.64031430041223</v>
      </c>
      <c r="FH156" s="36">
        <f t="shared" si="196"/>
        <v>914.13386843689182</v>
      </c>
      <c r="FI156" s="36">
        <f t="shared" si="196"/>
        <v>951.06122018626854</v>
      </c>
      <c r="FJ156" s="36">
        <f t="shared" si="196"/>
        <v>989.48028923691311</v>
      </c>
      <c r="FK156" s="36">
        <f t="shared" si="196"/>
        <v>1029.4513350009277</v>
      </c>
      <c r="FL156" s="36">
        <f t="shared" si="196"/>
        <v>1071.0370511296253</v>
      </c>
      <c r="FM156" s="36">
        <f t="shared" si="196"/>
        <v>1114.3026638470578</v>
      </c>
      <c r="FN156" s="36">
        <f t="shared" si="196"/>
        <v>1159.3160342558238</v>
      </c>
      <c r="FO156" s="36">
        <f t="shared" si="196"/>
        <v>1206.1477647756221</v>
      </c>
      <c r="FP156" s="36">
        <f t="shared" si="196"/>
        <v>1254.8713098814983</v>
      </c>
      <c r="FQ156" s="36">
        <f t="shared" si="196"/>
        <v>1305.5630913154714</v>
      </c>
      <c r="FR156" s="36">
        <f t="shared" si="196"/>
        <v>1358.3026179522512</v>
      </c>
      <c r="FS156" s="36">
        <f t="shared" si="196"/>
        <v>1413.1726105070504</v>
      </c>
      <c r="FT156" s="36">
        <f t="shared" si="196"/>
        <v>1470.2591312810935</v>
      </c>
      <c r="FU156" s="36">
        <f t="shared" si="194"/>
        <v>1529.6517191483247</v>
      </c>
      <c r="FV156" s="36">
        <f t="shared" si="194"/>
        <v>1591.4435299950405</v>
      </c>
      <c r="FW156" s="36">
        <f t="shared" si="194"/>
        <v>1655.7314828327203</v>
      </c>
      <c r="FX156" s="36">
        <f t="shared" si="194"/>
        <v>1722.616411813231</v>
      </c>
      <c r="FY156" s="36">
        <f t="shared" si="194"/>
        <v>1792.2032243848384</v>
      </c>
      <c r="FZ156" s="36">
        <f t="shared" si="194"/>
        <v>1864.6010658370885</v>
      </c>
      <c r="GA156" s="36">
        <f t="shared" si="194"/>
        <v>1939.9234904926439</v>
      </c>
      <c r="GB156" s="36">
        <f t="shared" si="194"/>
        <v>2018.2886398145849</v>
      </c>
      <c r="GC156" s="36">
        <f t="shared" si="194"/>
        <v>2099.8194277085349</v>
      </c>
      <c r="GD156" s="36">
        <f t="shared" si="194"/>
        <v>2184.643733310249</v>
      </c>
      <c r="GE156" s="36">
        <f t="shared" si="194"/>
        <v>2272.89460156105</v>
      </c>
      <c r="GF156" s="36">
        <f t="shared" si="194"/>
        <v>2364.7104518857104</v>
      </c>
      <c r="GG156" s="36">
        <f t="shared" si="194"/>
        <v>2460.2352953000859</v>
      </c>
      <c r="GH156" s="36">
        <f t="shared" si="194"/>
        <v>2559.6189602890286</v>
      </c>
      <c r="GI156" s="36">
        <f t="shared" si="194"/>
        <v>2663.0173278088646</v>
      </c>
      <c r="GJ156" s="36">
        <f t="shared" si="195"/>
        <v>2770.5925757830319</v>
      </c>
      <c r="GK156" s="36">
        <f t="shared" si="195"/>
        <v>2882.5134334743634</v>
      </c>
      <c r="GL156" s="36">
        <f t="shared" si="195"/>
        <v>2998.955446132994</v>
      </c>
      <c r="GM156" s="36">
        <f t="shared" si="195"/>
        <v>3120.1012503349825</v>
      </c>
      <c r="GN156" s="36">
        <f t="shared" si="195"/>
        <v>3246.1408604435146</v>
      </c>
      <c r="GO156" s="36">
        <f t="shared" si="195"/>
        <v>3377.2719666419912</v>
      </c>
      <c r="GP156" s="36">
        <f t="shared" si="195"/>
        <v>3513.7002450064615</v>
      </c>
      <c r="GQ156" s="36">
        <f t="shared" si="195"/>
        <v>3655.6396801037426</v>
      </c>
      <c r="GR156" s="36">
        <f t="shared" si="195"/>
        <v>3803.3129006212139</v>
      </c>
      <c r="GS156" s="36">
        <f t="shared" si="195"/>
        <v>3956.9515285547086</v>
      </c>
      <c r="GT156" s="36">
        <f t="shared" si="195"/>
        <v>4116.7965425022048</v>
      </c>
      <c r="GU156" s="36">
        <f t="shared" si="195"/>
        <v>4283.0986556331245</v>
      </c>
      <c r="GV156" s="36">
        <f t="shared" si="195"/>
        <v>4456.1187089260802</v>
      </c>
      <c r="GW156" s="36">
        <f t="shared" si="195"/>
        <v>4636.1280802918582</v>
      </c>
      <c r="GX156" s="36">
        <f t="shared" si="195"/>
        <v>4823.4091102233288</v>
      </c>
      <c r="GY156" s="36">
        <f t="shared" si="195"/>
        <v>5018.255544639911</v>
      </c>
      <c r="GZ156" s="36">
        <f t="shared" si="193"/>
        <v>5220.972995621185</v>
      </c>
      <c r="HA156" s="36">
        <f t="shared" si="193"/>
        <v>5431.8794207522988</v>
      </c>
      <c r="HB156" s="36">
        <f t="shared" si="193"/>
        <v>5651.3056218330094</v>
      </c>
      <c r="HC156" s="36">
        <f t="shared" si="193"/>
        <v>5879.5957637325764</v>
      </c>
      <c r="HD156" s="36">
        <f t="shared" si="193"/>
        <v>6117.1079142043181</v>
      </c>
      <c r="HE156" s="36">
        <f t="shared" si="193"/>
        <v>6364.2146055065168</v>
      </c>
      <c r="HF156" s="36">
        <f t="shared" si="193"/>
        <v>6621.3034187105586</v>
      </c>
      <c r="HG156" s="36">
        <f t="shared" si="193"/>
        <v>6888.7775916127912</v>
      </c>
      <c r="HH156" s="36">
        <f t="shared" si="193"/>
        <v>7167.0566512035821</v>
      </c>
      <c r="HI156" s="36">
        <f t="shared" si="193"/>
        <v>7456.5770716856023</v>
      </c>
      <c r="HJ156" s="36">
        <f t="shared" si="193"/>
        <v>7757.7929590734147</v>
      </c>
      <c r="HK156" s="36">
        <f t="shared" si="193"/>
        <v>8071.1767634481448</v>
      </c>
      <c r="HL156" s="36">
        <f t="shared" si="193"/>
        <v>8397.2200199843974</v>
      </c>
      <c r="HM156" s="36">
        <f t="shared" si="193"/>
        <v>8736.434119911688</v>
      </c>
    </row>
    <row r="157" spans="1:221" x14ac:dyDescent="0.35">
      <c r="A157" s="7" t="s">
        <v>980</v>
      </c>
      <c r="B157" s="16" t="s">
        <v>981</v>
      </c>
      <c r="C157" s="15">
        <v>226.352</v>
      </c>
      <c r="D157" s="15">
        <v>327.45999999999998</v>
      </c>
      <c r="E157" s="14">
        <f t="shared" si="167"/>
        <v>74121.225919999997</v>
      </c>
      <c r="F157" s="12">
        <f t="shared" si="185"/>
        <v>2.0609080943915056E-3</v>
      </c>
      <c r="G157" s="13">
        <f>IFERROR('[2]CEA-6.2 US Forward MRP'!G156/100, "n/a")</f>
        <v>1.0260795211628902E-2</v>
      </c>
      <c r="H157" s="13">
        <f t="shared" si="186"/>
        <v>1.0951603249251818E-2</v>
      </c>
      <c r="I157" s="33">
        <f t="shared" si="187"/>
        <v>3.5862120000000002</v>
      </c>
      <c r="J157" s="13">
        <v>0.13464999999999999</v>
      </c>
      <c r="K157" s="41">
        <f t="shared" si="168"/>
        <v>0.11894100000000001</v>
      </c>
      <c r="L157" s="1">
        <f t="shared" si="169"/>
        <v>0.10323200000000002</v>
      </c>
      <c r="M157" s="1">
        <f t="shared" si="170"/>
        <v>8.7523000000000031E-2</v>
      </c>
      <c r="N157" s="1">
        <f t="shared" si="171"/>
        <v>7.1814000000000044E-2</v>
      </c>
      <c r="O157" s="1">
        <f t="shared" si="172"/>
        <v>5.6105000000000058E-2</v>
      </c>
      <c r="P157" s="5">
        <f t="shared" si="192"/>
        <v>4.0396000000000098E-2</v>
      </c>
      <c r="Q157" s="1">
        <f t="shared" si="173"/>
        <v>6.1114638988924996E-2</v>
      </c>
      <c r="R157" s="12">
        <f t="shared" si="174"/>
        <v>1.2595165417809024E-4</v>
      </c>
      <c r="S157" s="12">
        <f t="shared" si="175"/>
        <v>2.0609080943915056E-3</v>
      </c>
      <c r="T157" s="7"/>
      <c r="U157" s="42">
        <f t="shared" si="176"/>
        <v>-327.45999999999998</v>
      </c>
      <c r="V157" s="36">
        <f t="shared" si="177"/>
        <v>4.0690954458000004</v>
      </c>
      <c r="W157" s="36">
        <f t="shared" si="178"/>
        <v>4.6169991475769701</v>
      </c>
      <c r="X157" s="36">
        <f t="shared" ref="X157:Z220" si="202">IFERROR(W157*(1+$J157),"n/a")</f>
        <v>5.2386780827982085</v>
      </c>
      <c r="Y157" s="36">
        <f t="shared" si="202"/>
        <v>5.9440660866469868</v>
      </c>
      <c r="Z157" s="36">
        <f t="shared" si="202"/>
        <v>6.7444345852140035</v>
      </c>
      <c r="AA157" s="36">
        <f t="shared" si="179"/>
        <v>7.5466243792139425</v>
      </c>
      <c r="AB157" s="36">
        <f t="shared" si="197"/>
        <v>8.3256775071289564</v>
      </c>
      <c r="AC157" s="36">
        <f t="shared" si="197"/>
        <v>9.0543657795854049</v>
      </c>
      <c r="AD157" s="36">
        <f t="shared" si="197"/>
        <v>9.7045960036805514</v>
      </c>
      <c r="AE157" s="36">
        <f t="shared" si="197"/>
        <v>10.24907236246705</v>
      </c>
      <c r="AF157" s="36">
        <f t="shared" si="180"/>
        <v>10.663093889621271</v>
      </c>
      <c r="AG157" s="36">
        <f t="shared" si="199"/>
        <v>11.093840230386412</v>
      </c>
      <c r="AH157" s="36">
        <f t="shared" si="199"/>
        <v>11.541987000333103</v>
      </c>
      <c r="AI157" s="36">
        <f t="shared" si="199"/>
        <v>12.008237107198561</v>
      </c>
      <c r="AJ157" s="36">
        <f t="shared" si="199"/>
        <v>12.493321853380955</v>
      </c>
      <c r="AK157" s="36">
        <f t="shared" si="199"/>
        <v>12.998002082970133</v>
      </c>
      <c r="AL157" s="36">
        <f t="shared" si="199"/>
        <v>13.523069375113796</v>
      </c>
      <c r="AM157" s="36">
        <f t="shared" si="199"/>
        <v>14.069347285590894</v>
      </c>
      <c r="AN157" s="36">
        <f t="shared" si="199"/>
        <v>14.637692638539624</v>
      </c>
      <c r="AO157" s="36">
        <f t="shared" si="199"/>
        <v>15.228996870366073</v>
      </c>
      <c r="AP157" s="36">
        <f t="shared" si="199"/>
        <v>15.844187427941382</v>
      </c>
      <c r="AQ157" s="36">
        <f t="shared" si="199"/>
        <v>16.484229223280504</v>
      </c>
      <c r="AR157" s="36">
        <f t="shared" si="199"/>
        <v>17.150126146984146</v>
      </c>
      <c r="AS157" s="36">
        <f t="shared" si="199"/>
        <v>17.842922642817719</v>
      </c>
      <c r="AT157" s="36">
        <f t="shared" si="199"/>
        <v>18.563705345896985</v>
      </c>
      <c r="AU157" s="36">
        <f t="shared" si="199"/>
        <v>19.31360478704984</v>
      </c>
      <c r="AV157" s="36">
        <f t="shared" si="199"/>
        <v>20.093797166027507</v>
      </c>
      <c r="AW157" s="36">
        <f t="shared" si="199"/>
        <v>20.905506196346355</v>
      </c>
      <c r="AX157" s="36">
        <f t="shared" si="199"/>
        <v>21.750005024653966</v>
      </c>
      <c r="AY157" s="36">
        <f t="shared" si="199"/>
        <v>22.62861822762989</v>
      </c>
      <c r="AZ157" s="36">
        <f t="shared" si="199"/>
        <v>23.54272388955323</v>
      </c>
      <c r="BA157" s="36">
        <f t="shared" si="199"/>
        <v>24.493755763795626</v>
      </c>
      <c r="BB157" s="36">
        <f t="shared" si="199"/>
        <v>25.483205521629916</v>
      </c>
      <c r="BC157" s="36">
        <f t="shared" si="199"/>
        <v>26.512625091881681</v>
      </c>
      <c r="BD157" s="36">
        <f t="shared" si="199"/>
        <v>27.583629095093336</v>
      </c>
      <c r="BE157" s="36">
        <f t="shared" si="199"/>
        <v>28.69789737601873</v>
      </c>
      <c r="BF157" s="36">
        <f t="shared" si="199"/>
        <v>29.857177638420385</v>
      </c>
      <c r="BG157" s="36">
        <f t="shared" si="199"/>
        <v>31.063288186302017</v>
      </c>
      <c r="BH157" s="36">
        <f t="shared" si="199"/>
        <v>32.318120775875876</v>
      </c>
      <c r="BI157" s="36">
        <f t="shared" si="199"/>
        <v>33.623643582738161</v>
      </c>
      <c r="BJ157" s="36">
        <f t="shared" si="199"/>
        <v>34.981904288906456</v>
      </c>
      <c r="BK157" s="36">
        <f t="shared" si="199"/>
        <v>36.395033294561124</v>
      </c>
      <c r="BL157" s="36">
        <f t="shared" si="199"/>
        <v>37.865247059528215</v>
      </c>
      <c r="BM157" s="36">
        <f t="shared" si="199"/>
        <v>39.394851579744923</v>
      </c>
      <c r="BN157" s="36">
        <f t="shared" si="199"/>
        <v>40.9862460041603</v>
      </c>
      <c r="BO157" s="36">
        <f t="shared" si="199"/>
        <v>42.641926397744363</v>
      </c>
      <c r="BP157" s="36">
        <f t="shared" si="199"/>
        <v>44.364489656507651</v>
      </c>
      <c r="BQ157" s="36">
        <f t="shared" si="199"/>
        <v>46.156637580671941</v>
      </c>
      <c r="BR157" s="36">
        <f t="shared" si="199"/>
        <v>48.021181112380766</v>
      </c>
      <c r="BS157" s="36">
        <f t="shared" si="199"/>
        <v>49.961044744596506</v>
      </c>
      <c r="BT157" s="36">
        <f t="shared" si="199"/>
        <v>51.979271108099233</v>
      </c>
      <c r="BU157" s="36">
        <f t="shared" si="199"/>
        <v>54.079025743782012</v>
      </c>
      <c r="BV157" s="36">
        <f t="shared" si="199"/>
        <v>56.263602067727838</v>
      </c>
      <c r="BW157" s="36">
        <f t="shared" si="199"/>
        <v>58.536426536855778</v>
      </c>
      <c r="BX157" s="36">
        <f t="shared" si="199"/>
        <v>60.901064023238611</v>
      </c>
      <c r="BY157" s="36">
        <f t="shared" si="199"/>
        <v>63.361223405521365</v>
      </c>
      <c r="BZ157" s="36">
        <f t="shared" si="199"/>
        <v>65.920763386210808</v>
      </c>
      <c r="CA157" s="36">
        <f t="shared" si="199"/>
        <v>68.583698543960182</v>
      </c>
      <c r="CB157" s="36">
        <f t="shared" si="199"/>
        <v>71.354205630342008</v>
      </c>
      <c r="CC157" s="36">
        <f t="shared" si="199"/>
        <v>74.236630120985311</v>
      </c>
      <c r="CD157" s="36">
        <f t="shared" si="199"/>
        <v>77.235493031352647</v>
      </c>
      <c r="CE157" s="36">
        <f t="shared" si="199"/>
        <v>80.355498007847174</v>
      </c>
      <c r="CF157" s="36">
        <f t="shared" si="199"/>
        <v>83.601538705372178</v>
      </c>
      <c r="CG157" s="36">
        <f t="shared" si="199"/>
        <v>86.978706462914403</v>
      </c>
      <c r="CH157" s="36">
        <f t="shared" si="199"/>
        <v>90.492298289190302</v>
      </c>
      <c r="CI157" s="36">
        <f t="shared" si="199"/>
        <v>94.147825170880438</v>
      </c>
      <c r="CJ157" s="36">
        <f t="shared" si="199"/>
        <v>97.951020716483328</v>
      </c>
      <c r="CK157" s="36">
        <f t="shared" si="199"/>
        <v>101.9078501493464</v>
      </c>
      <c r="CL157" s="36">
        <f t="shared" si="199"/>
        <v>106.0245196639794</v>
      </c>
      <c r="CM157" s="36">
        <f t="shared" si="199"/>
        <v>110.30748616032552</v>
      </c>
      <c r="CN157" s="36">
        <f t="shared" si="199"/>
        <v>114.76346737125805</v>
      </c>
      <c r="CO157" s="36">
        <f t="shared" si="199"/>
        <v>119.3994523991874</v>
      </c>
      <c r="CP157" s="36">
        <f t="shared" si="199"/>
        <v>124.22271267830499</v>
      </c>
      <c r="CQ157" s="36">
        <f t="shared" si="199"/>
        <v>129.24081337965779</v>
      </c>
      <c r="CR157" s="36">
        <f t="shared" si="199"/>
        <v>134.46162527694247</v>
      </c>
      <c r="CS157" s="36">
        <f t="shared" si="201"/>
        <v>139.89333709162986</v>
      </c>
      <c r="CT157" s="36">
        <f t="shared" si="201"/>
        <v>145.54446833678335</v>
      </c>
      <c r="CU157" s="36">
        <f t="shared" si="201"/>
        <v>151.42388267971606</v>
      </c>
      <c r="CV157" s="36">
        <f t="shared" si="201"/>
        <v>157.54080184444589</v>
      </c>
      <c r="CW157" s="36">
        <f t="shared" si="201"/>
        <v>163.90482007575415</v>
      </c>
      <c r="CX157" s="36">
        <f t="shared" si="201"/>
        <v>170.52591918753433</v>
      </c>
      <c r="CY157" s="36">
        <f t="shared" si="201"/>
        <v>177.41448421903399</v>
      </c>
      <c r="CZ157" s="36">
        <f t="shared" si="201"/>
        <v>184.5813197235461</v>
      </c>
      <c r="DA157" s="36">
        <f t="shared" si="201"/>
        <v>192.03766671509848</v>
      </c>
      <c r="DB157" s="36">
        <f t="shared" si="201"/>
        <v>199.79522029972162</v>
      </c>
      <c r="DC157" s="36">
        <f t="shared" si="201"/>
        <v>207.86614801894919</v>
      </c>
      <c r="DD157" s="36">
        <f t="shared" si="201"/>
        <v>216.26310893432267</v>
      </c>
      <c r="DE157" s="36">
        <f t="shared" si="201"/>
        <v>224.99927348283359</v>
      </c>
      <c r="DF157" s="36">
        <f t="shared" si="201"/>
        <v>234.08834413444615</v>
      </c>
      <c r="DG157" s="36">
        <f t="shared" si="201"/>
        <v>243.54457688410125</v>
      </c>
      <c r="DH157" s="36">
        <f t="shared" si="201"/>
        <v>253.38280361191141</v>
      </c>
      <c r="DI157" s="36">
        <f t="shared" si="201"/>
        <v>263.61845534661819</v>
      </c>
      <c r="DJ157" s="36">
        <f t="shared" si="201"/>
        <v>274.26758646880023</v>
      </c>
      <c r="DK157" s="36">
        <f t="shared" si="201"/>
        <v>285.3468998917939</v>
      </c>
      <c r="DL157" s="36">
        <f t="shared" si="201"/>
        <v>296.87377325982283</v>
      </c>
      <c r="DM157" s="36">
        <f t="shared" si="201"/>
        <v>308.86628620442667</v>
      </c>
      <c r="DN157" s="36">
        <f t="shared" si="201"/>
        <v>321.34324870194069</v>
      </c>
      <c r="DO157" s="36">
        <f t="shared" si="201"/>
        <v>334.32423057650431</v>
      </c>
      <c r="DP157" s="36">
        <f t="shared" si="201"/>
        <v>347.82959219487282</v>
      </c>
      <c r="DQ157" s="36">
        <f t="shared" si="201"/>
        <v>361.88051640117692</v>
      </c>
      <c r="DR157" s="36">
        <f t="shared" si="201"/>
        <v>376.49904174171888</v>
      </c>
      <c r="DS157" s="36">
        <f t="shared" si="201"/>
        <v>391.70809703191742</v>
      </c>
      <c r="DT157" s="36">
        <f t="shared" si="201"/>
        <v>407.53153731961879</v>
      </c>
      <c r="DU157" s="36">
        <f t="shared" si="201"/>
        <v>423.99418130118215</v>
      </c>
      <c r="DV157" s="36">
        <f t="shared" si="201"/>
        <v>441.12185024902476</v>
      </c>
      <c r="DW157" s="36">
        <f t="shared" si="201"/>
        <v>458.94140851168441</v>
      </c>
      <c r="DX157" s="36">
        <f t="shared" si="201"/>
        <v>477.48080564992244</v>
      </c>
      <c r="DY157" s="36">
        <f t="shared" si="201"/>
        <v>496.76912027495678</v>
      </c>
      <c r="DZ157" s="36">
        <f t="shared" si="201"/>
        <v>516.83660565758396</v>
      </c>
      <c r="EA157" s="36">
        <f t="shared" si="201"/>
        <v>537.71473717972776</v>
      </c>
      <c r="EB157" s="36">
        <f t="shared" si="201"/>
        <v>559.43626170284006</v>
      </c>
      <c r="EC157" s="36">
        <f t="shared" si="201"/>
        <v>582.03524893058807</v>
      </c>
      <c r="ED157" s="36">
        <f t="shared" si="201"/>
        <v>605.54714484638816</v>
      </c>
      <c r="EE157" s="36">
        <f t="shared" si="201"/>
        <v>630.00882730960291</v>
      </c>
      <c r="EF157" s="36">
        <f t="shared" si="201"/>
        <v>655.4586638976017</v>
      </c>
      <c r="EG157" s="36">
        <f t="shared" si="201"/>
        <v>681.93657208440925</v>
      </c>
      <c r="EH157" s="36">
        <f t="shared" si="201"/>
        <v>709.48408185033111</v>
      </c>
      <c r="EI157" s="36">
        <f t="shared" si="201"/>
        <v>738.14440082075714</v>
      </c>
      <c r="EJ157" s="36">
        <f t="shared" si="201"/>
        <v>767.96248203631251</v>
      </c>
      <c r="EK157" s="36">
        <f t="shared" si="201"/>
        <v>798.98509446065145</v>
      </c>
      <c r="EL157" s="36">
        <f t="shared" si="201"/>
        <v>831.26089633648405</v>
      </c>
      <c r="EM157" s="36">
        <f t="shared" si="201"/>
        <v>864.84051150489279</v>
      </c>
      <c r="EN157" s="36">
        <f t="shared" si="201"/>
        <v>899.77660880764449</v>
      </c>
      <c r="EO157" s="36">
        <f t="shared" si="201"/>
        <v>936.12398469703817</v>
      </c>
      <c r="EP157" s="36">
        <f t="shared" si="201"/>
        <v>973.93964918285985</v>
      </c>
      <c r="EQ157" s="36">
        <f t="shared" si="201"/>
        <v>1013.2829152512508</v>
      </c>
      <c r="ER157" s="36">
        <f t="shared" si="201"/>
        <v>1054.2154918957403</v>
      </c>
      <c r="ES157" s="36">
        <f t="shared" si="201"/>
        <v>1096.8015809063609</v>
      </c>
      <c r="ET157" s="36">
        <f t="shared" si="201"/>
        <v>1141.1079775686544</v>
      </c>
      <c r="EU157" s="36">
        <f t="shared" si="201"/>
        <v>1187.2041754305178</v>
      </c>
      <c r="EV157" s="36">
        <f t="shared" si="201"/>
        <v>1235.162475301209</v>
      </c>
      <c r="EW157" s="36">
        <f t="shared" si="201"/>
        <v>1285.0580986534769</v>
      </c>
      <c r="EX157" s="36">
        <f t="shared" si="201"/>
        <v>1336.9693056066828</v>
      </c>
      <c r="EY157" s="36">
        <f t="shared" si="201"/>
        <v>1390.9775176759706</v>
      </c>
      <c r="EZ157" s="36">
        <f t="shared" si="201"/>
        <v>1447.1674454800093</v>
      </c>
      <c r="FA157" s="36">
        <f t="shared" si="201"/>
        <v>1505.62722160762</v>
      </c>
      <c r="FB157" s="36">
        <f t="shared" si="201"/>
        <v>1566.4485388516816</v>
      </c>
      <c r="FC157" s="36">
        <f t="shared" si="201"/>
        <v>1629.7267940271342</v>
      </c>
      <c r="FD157" s="36">
        <f t="shared" si="201"/>
        <v>1695.5612375986545</v>
      </c>
      <c r="FE157" s="36">
        <f t="shared" si="196"/>
        <v>1764.0551293526898</v>
      </c>
      <c r="FF157" s="36">
        <f t="shared" si="196"/>
        <v>1835.3159003580213</v>
      </c>
      <c r="FG157" s="36">
        <f t="shared" si="196"/>
        <v>1909.455321468884</v>
      </c>
      <c r="FH157" s="36">
        <f t="shared" si="196"/>
        <v>1986.5896786349413</v>
      </c>
      <c r="FI157" s="36">
        <f t="shared" si="196"/>
        <v>2066.8399552930787</v>
      </c>
      <c r="FJ157" s="36">
        <f t="shared" si="196"/>
        <v>2150.3320221270983</v>
      </c>
      <c r="FK157" s="36">
        <f t="shared" si="196"/>
        <v>2237.1968344929446</v>
      </c>
      <c r="FL157" s="36">
        <f t="shared" si="196"/>
        <v>2327.5706378191217</v>
      </c>
      <c r="FM157" s="36">
        <f t="shared" si="196"/>
        <v>2421.595181304463</v>
      </c>
      <c r="FN157" s="36">
        <f t="shared" si="196"/>
        <v>2519.4179402484383</v>
      </c>
      <c r="FO157" s="36">
        <f t="shared" si="196"/>
        <v>2621.1923473627144</v>
      </c>
      <c r="FP157" s="36">
        <f t="shared" si="196"/>
        <v>2727.0780334267788</v>
      </c>
      <c r="FQ157" s="36">
        <f t="shared" si="196"/>
        <v>2837.2410776650872</v>
      </c>
      <c r="FR157" s="36">
        <f t="shared" si="196"/>
        <v>2951.8542682384464</v>
      </c>
      <c r="FS157" s="36">
        <f t="shared" si="196"/>
        <v>3071.097373258207</v>
      </c>
      <c r="FT157" s="36">
        <f t="shared" si="196"/>
        <v>3195.1574227483457</v>
      </c>
      <c r="FU157" s="36">
        <f t="shared" si="194"/>
        <v>3324.2290019976881</v>
      </c>
      <c r="FV157" s="36">
        <f t="shared" si="194"/>
        <v>3458.5145567623872</v>
      </c>
      <c r="FW157" s="36">
        <f t="shared" si="194"/>
        <v>3598.2247107973608</v>
      </c>
      <c r="FX157" s="36">
        <f t="shared" si="194"/>
        <v>3743.5785962147315</v>
      </c>
      <c r="FY157" s="36">
        <f t="shared" si="194"/>
        <v>3894.8041971874222</v>
      </c>
      <c r="FZ157" s="36">
        <f t="shared" si="194"/>
        <v>4052.1387075370058</v>
      </c>
      <c r="GA157" s="36">
        <f t="shared" si="194"/>
        <v>4215.8289027666715</v>
      </c>
      <c r="GB157" s="36">
        <f t="shared" si="194"/>
        <v>4386.1315271228341</v>
      </c>
      <c r="GC157" s="36">
        <f t="shared" si="194"/>
        <v>4563.3136962924882</v>
      </c>
      <c r="GD157" s="36">
        <f t="shared" si="194"/>
        <v>4747.6533163679196</v>
      </c>
      <c r="GE157" s="36">
        <f t="shared" si="194"/>
        <v>4939.4395197359181</v>
      </c>
      <c r="GF157" s="36">
        <f t="shared" si="194"/>
        <v>5138.9731185751707</v>
      </c>
      <c r="GG157" s="36">
        <f t="shared" si="194"/>
        <v>5346.5670766731337</v>
      </c>
      <c r="GH157" s="36">
        <f t="shared" si="194"/>
        <v>5562.547000302422</v>
      </c>
      <c r="GI157" s="36">
        <f t="shared" si="194"/>
        <v>5787.2516489266391</v>
      </c>
      <c r="GJ157" s="36">
        <f t="shared" si="195"/>
        <v>6021.03346653668</v>
      </c>
      <c r="GK157" s="36">
        <f t="shared" si="195"/>
        <v>6264.2591344508965</v>
      </c>
      <c r="GL157" s="36">
        <f t="shared" si="195"/>
        <v>6517.3101464461752</v>
      </c>
      <c r="GM157" s="36">
        <f t="shared" si="195"/>
        <v>6780.5834071220152</v>
      </c>
      <c r="GN157" s="36">
        <f t="shared" si="195"/>
        <v>7054.4918544361171</v>
      </c>
      <c r="GO157" s="36">
        <f t="shared" si="195"/>
        <v>7339.4651073879195</v>
      </c>
      <c r="GP157" s="36">
        <f t="shared" si="195"/>
        <v>7635.9501398659622</v>
      </c>
      <c r="GQ157" s="36">
        <f t="shared" si="195"/>
        <v>7944.4119817159881</v>
      </c>
      <c r="GR157" s="36">
        <f t="shared" si="195"/>
        <v>8265.334448129388</v>
      </c>
      <c r="GS157" s="36">
        <f t="shared" si="195"/>
        <v>8599.2208984960234</v>
      </c>
      <c r="GT157" s="36">
        <f t="shared" si="195"/>
        <v>8946.5950259116689</v>
      </c>
      <c r="GU157" s="36">
        <f t="shared" si="195"/>
        <v>9308.0016785783973</v>
      </c>
      <c r="GV157" s="36">
        <f t="shared" si="195"/>
        <v>9684.0077143862509</v>
      </c>
      <c r="GW157" s="36">
        <f t="shared" si="195"/>
        <v>10075.202890016599</v>
      </c>
      <c r="GX157" s="36">
        <f t="shared" si="195"/>
        <v>10482.20078596171</v>
      </c>
      <c r="GY157" s="36">
        <f t="shared" si="195"/>
        <v>10905.63976891142</v>
      </c>
      <c r="GZ157" s="36">
        <f t="shared" si="193"/>
        <v>11346.183993016366</v>
      </c>
      <c r="HA157" s="36">
        <f t="shared" si="193"/>
        <v>11804.524441598256</v>
      </c>
      <c r="HB157" s="36">
        <f t="shared" si="193"/>
        <v>12281.38001094106</v>
      </c>
      <c r="HC157" s="36">
        <f t="shared" si="193"/>
        <v>12777.498637863036</v>
      </c>
      <c r="HD157" s="36">
        <f t="shared" si="193"/>
        <v>13293.658472838153</v>
      </c>
      <c r="HE157" s="36">
        <f t="shared" si="193"/>
        <v>13830.669100506924</v>
      </c>
      <c r="HF157" s="36">
        <f t="shared" si="193"/>
        <v>14389.372809491004</v>
      </c>
      <c r="HG157" s="36">
        <f t="shared" si="193"/>
        <v>14970.645913503204</v>
      </c>
      <c r="HH157" s="36">
        <f t="shared" si="193"/>
        <v>15575.400125825081</v>
      </c>
      <c r="HI157" s="36">
        <f t="shared" si="193"/>
        <v>16204.583989307912</v>
      </c>
      <c r="HJ157" s="36">
        <f t="shared" si="193"/>
        <v>16859.184364139997</v>
      </c>
      <c r="HK157" s="36">
        <f t="shared" si="193"/>
        <v>17540.227975713799</v>
      </c>
      <c r="HL157" s="36">
        <f t="shared" si="193"/>
        <v>18248.783025020733</v>
      </c>
      <c r="HM157" s="36">
        <f t="shared" si="193"/>
        <v>18985.960864099474</v>
      </c>
    </row>
    <row r="158" spans="1:221" x14ac:dyDescent="0.35">
      <c r="A158" s="7" t="s">
        <v>982</v>
      </c>
      <c r="B158" s="16" t="s">
        <v>983</v>
      </c>
      <c r="C158" s="15">
        <v>377.42399999999998</v>
      </c>
      <c r="D158" s="15">
        <v>31.37</v>
      </c>
      <c r="E158" s="14">
        <f t="shared" si="167"/>
        <v>11839.79088</v>
      </c>
      <c r="F158" s="12">
        <f t="shared" si="185"/>
        <v>3.2920017926890124E-4</v>
      </c>
      <c r="G158" s="13">
        <f>IFERROR('[2]CEA-6.2 US Forward MRP'!G157/100, "n/a")</f>
        <v>4.2078418871533317E-2</v>
      </c>
      <c r="H158" s="13">
        <f t="shared" si="186"/>
        <v>4.2901051960471795E-2</v>
      </c>
      <c r="I158" s="33">
        <f t="shared" si="187"/>
        <v>1.3458060000000003</v>
      </c>
      <c r="J158" s="13">
        <v>3.9100000000000003E-2</v>
      </c>
      <c r="K158" s="41">
        <f t="shared" si="168"/>
        <v>3.9316000000000018E-2</v>
      </c>
      <c r="L158" s="1">
        <f t="shared" si="169"/>
        <v>3.9532000000000032E-2</v>
      </c>
      <c r="M158" s="1">
        <f t="shared" si="170"/>
        <v>3.9748000000000047E-2</v>
      </c>
      <c r="N158" s="1">
        <f t="shared" si="171"/>
        <v>3.9964000000000062E-2</v>
      </c>
      <c r="O158" s="1">
        <f t="shared" si="172"/>
        <v>4.0180000000000077E-2</v>
      </c>
      <c r="P158" s="5">
        <f t="shared" si="192"/>
        <v>4.0396000000000098E-2</v>
      </c>
      <c r="Q158" s="1">
        <f t="shared" si="173"/>
        <v>8.4657718889019407E-2</v>
      </c>
      <c r="R158" s="12">
        <f t="shared" si="174"/>
        <v>2.7869336234761435E-5</v>
      </c>
      <c r="S158" s="12">
        <f t="shared" si="175"/>
        <v>3.2920017926890124E-4</v>
      </c>
      <c r="T158" s="7"/>
      <c r="U158" s="42">
        <f t="shared" si="176"/>
        <v>-31.37</v>
      </c>
      <c r="V158" s="36">
        <f t="shared" si="177"/>
        <v>1.3984270146000002</v>
      </c>
      <c r="W158" s="36">
        <f t="shared" si="178"/>
        <v>1.4531055108708602</v>
      </c>
      <c r="X158" s="36">
        <f t="shared" si="202"/>
        <v>1.5099219363459107</v>
      </c>
      <c r="Y158" s="36">
        <f t="shared" si="202"/>
        <v>1.5689598840570356</v>
      </c>
      <c r="Z158" s="36">
        <f t="shared" si="202"/>
        <v>1.6303062155236656</v>
      </c>
      <c r="AA158" s="36">
        <f t="shared" si="179"/>
        <v>1.6944033346931939</v>
      </c>
      <c r="AB158" s="36">
        <f t="shared" si="197"/>
        <v>1.7613864873202856</v>
      </c>
      <c r="AC158" s="36">
        <f t="shared" si="197"/>
        <v>1.8313980774182925</v>
      </c>
      <c r="AD158" s="36">
        <f t="shared" si="197"/>
        <v>1.9045880701842375</v>
      </c>
      <c r="AE158" s="36">
        <f t="shared" si="197"/>
        <v>1.9811144188442404</v>
      </c>
      <c r="AF158" s="36">
        <f t="shared" si="180"/>
        <v>2.0611435169078725</v>
      </c>
      <c r="AG158" s="36">
        <f t="shared" si="199"/>
        <v>2.1444054704168831</v>
      </c>
      <c r="AH158" s="36">
        <f t="shared" si="199"/>
        <v>2.2310308737998437</v>
      </c>
      <c r="AI158" s="36">
        <f t="shared" si="199"/>
        <v>2.3211555969778623</v>
      </c>
      <c r="AJ158" s="36">
        <f t="shared" si="199"/>
        <v>2.4149209984733804</v>
      </c>
      <c r="AK158" s="36">
        <f t="shared" si="199"/>
        <v>2.5124741471277114</v>
      </c>
      <c r="AL158" s="36">
        <f t="shared" si="199"/>
        <v>2.6139680527750828</v>
      </c>
      <c r="AM158" s="36">
        <f t="shared" si="199"/>
        <v>2.7195619062349854</v>
      </c>
      <c r="AN158" s="36">
        <f t="shared" si="199"/>
        <v>2.829421328999254</v>
      </c>
      <c r="AO158" s="36">
        <f t="shared" si="199"/>
        <v>2.9437186330055081</v>
      </c>
      <c r="AP158" s="36">
        <f t="shared" si="199"/>
        <v>3.0626330909043991</v>
      </c>
      <c r="AQ158" s="36">
        <f t="shared" si="199"/>
        <v>3.1863512172445736</v>
      </c>
      <c r="AR158" s="36">
        <f t="shared" si="199"/>
        <v>3.3150670610163857</v>
      </c>
      <c r="AS158" s="36">
        <f t="shared" si="199"/>
        <v>3.4489825100132041</v>
      </c>
      <c r="AT158" s="36">
        <f t="shared" si="199"/>
        <v>3.5883076074876978</v>
      </c>
      <c r="AU158" s="36">
        <f t="shared" si="199"/>
        <v>3.7332608815997714</v>
      </c>
      <c r="AV158" s="36">
        <f t="shared" si="199"/>
        <v>3.8840696881728762</v>
      </c>
      <c r="AW158" s="36">
        <f t="shared" si="199"/>
        <v>4.0409705672963083</v>
      </c>
      <c r="AX158" s="36">
        <f t="shared" si="199"/>
        <v>4.20420961433281</v>
      </c>
      <c r="AY158" s="36">
        <f t="shared" si="199"/>
        <v>4.374042865913399</v>
      </c>
      <c r="AZ158" s="36">
        <f t="shared" si="199"/>
        <v>4.550736701524837</v>
      </c>
      <c r="BA158" s="36">
        <f t="shared" si="199"/>
        <v>4.7345682613196347</v>
      </c>
      <c r="BB158" s="36">
        <f t="shared" si="199"/>
        <v>4.9258258808039033</v>
      </c>
      <c r="BC158" s="36">
        <f t="shared" si="199"/>
        <v>5.1248095430848579</v>
      </c>
      <c r="BD158" s="36">
        <f t="shared" si="199"/>
        <v>5.331831349387314</v>
      </c>
      <c r="BE158" s="36">
        <f t="shared" si="199"/>
        <v>5.5472160085771645</v>
      </c>
      <c r="BF158" s="36">
        <f t="shared" si="199"/>
        <v>5.7713013464596479</v>
      </c>
      <c r="BG158" s="36">
        <f t="shared" si="199"/>
        <v>6.0044388356512322</v>
      </c>
      <c r="BH158" s="36">
        <f t="shared" si="199"/>
        <v>6.2469941468562</v>
      </c>
      <c r="BI158" s="36">
        <f t="shared" si="199"/>
        <v>6.4993477224126037</v>
      </c>
      <c r="BJ158" s="36">
        <f t="shared" si="199"/>
        <v>6.7618953730071842</v>
      </c>
      <c r="BK158" s="36">
        <f t="shared" si="199"/>
        <v>7.0350488984951829</v>
      </c>
      <c r="BL158" s="36">
        <f t="shared" si="199"/>
        <v>7.3192367337987951</v>
      </c>
      <c r="BM158" s="36">
        <f t="shared" si="199"/>
        <v>7.6149046208973319</v>
      </c>
      <c r="BN158" s="36">
        <f t="shared" si="199"/>
        <v>7.9225163079631011</v>
      </c>
      <c r="BO158" s="36">
        <f t="shared" si="199"/>
        <v>8.242554276739579</v>
      </c>
      <c r="BP158" s="36">
        <f t="shared" si="199"/>
        <v>8.5755204993027512</v>
      </c>
      <c r="BQ158" s="36">
        <f t="shared" si="199"/>
        <v>8.9219372253925862</v>
      </c>
      <c r="BR158" s="36">
        <f t="shared" si="199"/>
        <v>9.2823478015495464</v>
      </c>
      <c r="BS158" s="36">
        <f t="shared" si="199"/>
        <v>9.657317523340943</v>
      </c>
      <c r="BT158" s="36">
        <f t="shared" si="199"/>
        <v>10.047434522013825</v>
      </c>
      <c r="BU158" s="36">
        <f t="shared" si="199"/>
        <v>10.453310686965096</v>
      </c>
      <c r="BV158" s="36">
        <f t="shared" si="199"/>
        <v>10.87558262547574</v>
      </c>
      <c r="BW158" s="36">
        <f t="shared" si="199"/>
        <v>11.314912661214459</v>
      </c>
      <c r="BX158" s="36">
        <f t="shared" si="199"/>
        <v>11.77198987307688</v>
      </c>
      <c r="BY158" s="36">
        <f t="shared" si="199"/>
        <v>12.247531175989694</v>
      </c>
      <c r="BZ158" s="36">
        <f t="shared" si="199"/>
        <v>12.742282445374975</v>
      </c>
      <c r="CA158" s="36">
        <f t="shared" si="199"/>
        <v>13.257019687038344</v>
      </c>
      <c r="CB158" s="36">
        <f t="shared" si="199"/>
        <v>13.792550254315946</v>
      </c>
      <c r="CC158" s="36">
        <f t="shared" si="199"/>
        <v>14.349714114389295</v>
      </c>
      <c r="CD158" s="36">
        <f t="shared" si="199"/>
        <v>14.929385165754166</v>
      </c>
      <c r="CE158" s="36">
        <f t="shared" si="199"/>
        <v>15.532472608909973</v>
      </c>
      <c r="CF158" s="36">
        <f t="shared" si="199"/>
        <v>16.159922372419501</v>
      </c>
      <c r="CG158" s="36">
        <f t="shared" si="199"/>
        <v>16.81271859657576</v>
      </c>
      <c r="CH158" s="36">
        <f t="shared" si="199"/>
        <v>17.491885177003034</v>
      </c>
      <c r="CI158" s="36">
        <f t="shared" si="199"/>
        <v>18.19848737061325</v>
      </c>
      <c r="CJ158" s="36">
        <f t="shared" si="199"/>
        <v>18.933633466436547</v>
      </c>
      <c r="CK158" s="36">
        <f t="shared" si="199"/>
        <v>19.69847652394672</v>
      </c>
      <c r="CL158" s="36">
        <f t="shared" si="199"/>
        <v>20.494216181608074</v>
      </c>
      <c r="CM158" s="36">
        <f t="shared" si="199"/>
        <v>21.322100538480317</v>
      </c>
      <c r="CN158" s="36">
        <f t="shared" si="199"/>
        <v>22.183428111832772</v>
      </c>
      <c r="CO158" s="36">
        <f t="shared" si="199"/>
        <v>23.079549873838371</v>
      </c>
      <c r="CP158" s="36">
        <f t="shared" si="199"/>
        <v>24.011871370541947</v>
      </c>
      <c r="CQ158" s="36">
        <f t="shared" si="199"/>
        <v>24.981854926426362</v>
      </c>
      <c r="CR158" s="36">
        <f t="shared" si="199"/>
        <v>25.991021938034283</v>
      </c>
      <c r="CS158" s="36">
        <f t="shared" si="201"/>
        <v>27.04095526024312</v>
      </c>
      <c r="CT158" s="36">
        <f t="shared" si="201"/>
        <v>28.133301688935905</v>
      </c>
      <c r="CU158" s="36">
        <f t="shared" si="201"/>
        <v>29.269774543962164</v>
      </c>
      <c r="CV158" s="36">
        <f t="shared" si="201"/>
        <v>30.452156356440064</v>
      </c>
      <c r="CW158" s="36">
        <f t="shared" si="201"/>
        <v>31.682301664614819</v>
      </c>
      <c r="CX158" s="36">
        <f t="shared" si="201"/>
        <v>32.962139922658601</v>
      </c>
      <c r="CY158" s="36">
        <f t="shared" si="201"/>
        <v>34.293678526974318</v>
      </c>
      <c r="CZ158" s="36">
        <f t="shared" si="201"/>
        <v>35.679005964749976</v>
      </c>
      <c r="DA158" s="36">
        <f t="shared" si="201"/>
        <v>37.120295089702019</v>
      </c>
      <c r="DB158" s="36">
        <f t="shared" si="201"/>
        <v>38.619806530145624</v>
      </c>
      <c r="DC158" s="36">
        <f t="shared" si="201"/>
        <v>40.179892234737387</v>
      </c>
      <c r="DD158" s="36">
        <f t="shared" si="201"/>
        <v>41.802999161451844</v>
      </c>
      <c r="DE158" s="36">
        <f t="shared" si="201"/>
        <v>43.491673115577854</v>
      </c>
      <c r="DF158" s="36">
        <f t="shared" si="201"/>
        <v>45.248562742754743</v>
      </c>
      <c r="DG158" s="36">
        <f t="shared" si="201"/>
        <v>47.07642368331107</v>
      </c>
      <c r="DH158" s="36">
        <f t="shared" si="201"/>
        <v>48.978122894422107</v>
      </c>
      <c r="DI158" s="36">
        <f t="shared" si="201"/>
        <v>50.95664314686519</v>
      </c>
      <c r="DJ158" s="36">
        <f t="shared" si="201"/>
        <v>53.015087703425962</v>
      </c>
      <c r="DK158" s="36">
        <f t="shared" si="201"/>
        <v>55.156685186293565</v>
      </c>
      <c r="DL158" s="36">
        <f t="shared" si="201"/>
        <v>57.384794641079083</v>
      </c>
      <c r="DM158" s="36">
        <f t="shared" si="201"/>
        <v>59.702910805400116</v>
      </c>
      <c r="DN158" s="36">
        <f t="shared" si="201"/>
        <v>62.114669590295065</v>
      </c>
      <c r="DO158" s="36">
        <f t="shared" si="201"/>
        <v>64.623853783064632</v>
      </c>
      <c r="DP158" s="36">
        <f t="shared" si="201"/>
        <v>67.234398980485324</v>
      </c>
      <c r="DQ158" s="36">
        <f t="shared" si="201"/>
        <v>69.950399761701021</v>
      </c>
      <c r="DR158" s="36">
        <f t="shared" si="201"/>
        <v>72.776116110474703</v>
      </c>
      <c r="DS158" s="36">
        <f t="shared" si="201"/>
        <v>75.715980096873452</v>
      </c>
      <c r="DT158" s="36">
        <f t="shared" si="201"/>
        <v>78.774602828866762</v>
      </c>
      <c r="DU158" s="36">
        <f t="shared" si="201"/>
        <v>81.956781684741671</v>
      </c>
      <c r="DV158" s="36">
        <f t="shared" si="201"/>
        <v>85.267507837678508</v>
      </c>
      <c r="DW158" s="36">
        <f t="shared" si="201"/>
        <v>88.71197408428938</v>
      </c>
      <c r="DX158" s="36">
        <f t="shared" si="201"/>
        <v>92.295582989398341</v>
      </c>
      <c r="DY158" s="36">
        <f t="shared" si="201"/>
        <v>96.023955359838084</v>
      </c>
      <c r="DZ158" s="36">
        <f t="shared" si="201"/>
        <v>99.902939060554118</v>
      </c>
      <c r="EA158" s="36">
        <f t="shared" si="201"/>
        <v>103.93861818684427</v>
      </c>
      <c r="EB158" s="36">
        <f t="shared" si="201"/>
        <v>108.13732260712004</v>
      </c>
      <c r="EC158" s="36">
        <f t="shared" si="201"/>
        <v>112.50563789115728</v>
      </c>
      <c r="ED158" s="36">
        <f t="shared" si="201"/>
        <v>117.05041563940848</v>
      </c>
      <c r="EE158" s="36">
        <f t="shared" si="201"/>
        <v>121.77878422957804</v>
      </c>
      <c r="EF158" s="36">
        <f t="shared" si="201"/>
        <v>126.69815999731608</v>
      </c>
      <c r="EG158" s="36">
        <f t="shared" si="201"/>
        <v>131.81625886856767</v>
      </c>
      <c r="EH158" s="36">
        <f t="shared" si="201"/>
        <v>137.14110846182234</v>
      </c>
      <c r="EI158" s="36">
        <f t="shared" si="201"/>
        <v>142.68106067924614</v>
      </c>
      <c r="EJ158" s="36">
        <f t="shared" si="201"/>
        <v>148.44480480644498</v>
      </c>
      <c r="EK158" s="36">
        <f t="shared" si="201"/>
        <v>154.44138114140614</v>
      </c>
      <c r="EL158" s="36">
        <f t="shared" si="201"/>
        <v>160.68019517399441</v>
      </c>
      <c r="EM158" s="36">
        <f t="shared" si="201"/>
        <v>167.17103233824309</v>
      </c>
      <c r="EN158" s="36">
        <f t="shared" si="201"/>
        <v>173.92407336057877</v>
      </c>
      <c r="EO158" s="36">
        <f t="shared" si="201"/>
        <v>180.94991022805274</v>
      </c>
      <c r="EP158" s="36">
        <f t="shared" si="201"/>
        <v>188.25956280162518</v>
      </c>
      <c r="EQ158" s="36">
        <f t="shared" si="201"/>
        <v>195.86449610055965</v>
      </c>
      <c r="ER158" s="36">
        <f t="shared" si="201"/>
        <v>203.77663828503788</v>
      </c>
      <c r="ES158" s="36">
        <f t="shared" si="201"/>
        <v>212.00839936520029</v>
      </c>
      <c r="ET158" s="36">
        <f t="shared" si="201"/>
        <v>220.57269066595694</v>
      </c>
      <c r="EU158" s="36">
        <f t="shared" si="201"/>
        <v>229.48294507809896</v>
      </c>
      <c r="EV158" s="36">
        <f t="shared" si="201"/>
        <v>238.75313812747387</v>
      </c>
      <c r="EW158" s="36">
        <f t="shared" si="201"/>
        <v>248.39780989527134</v>
      </c>
      <c r="EX158" s="36">
        <f t="shared" si="201"/>
        <v>258.43208782380071</v>
      </c>
      <c r="EY158" s="36">
        <f t="shared" si="201"/>
        <v>268.87171044353101</v>
      </c>
      <c r="EZ158" s="36">
        <f t="shared" si="201"/>
        <v>279.73305205860794</v>
      </c>
      <c r="FA158" s="36">
        <f t="shared" si="201"/>
        <v>291.03314842956752</v>
      </c>
      <c r="FB158" s="36">
        <f t="shared" si="201"/>
        <v>302.78972349352836</v>
      </c>
      <c r="FC158" s="36">
        <f t="shared" si="201"/>
        <v>315.02121716377297</v>
      </c>
      <c r="FD158" s="36">
        <f t="shared" si="201"/>
        <v>327.7468142523208</v>
      </c>
      <c r="FE158" s="36">
        <f t="shared" si="196"/>
        <v>340.98647456085757</v>
      </c>
      <c r="FF158" s="36">
        <f t="shared" si="196"/>
        <v>354.76096418721801</v>
      </c>
      <c r="FG158" s="36">
        <f t="shared" si="196"/>
        <v>369.09188809652488</v>
      </c>
      <c r="FH158" s="36">
        <f t="shared" si="196"/>
        <v>384.00172400807213</v>
      </c>
      <c r="FI158" s="36">
        <f t="shared" si="196"/>
        <v>399.51385765110223</v>
      </c>
      <c r="FJ158" s="36">
        <f t="shared" si="196"/>
        <v>415.65261944477618</v>
      </c>
      <c r="FK158" s="36">
        <f t="shared" si="196"/>
        <v>432.44332265986742</v>
      </c>
      <c r="FL158" s="36">
        <f t="shared" si="196"/>
        <v>449.91230312203544</v>
      </c>
      <c r="FM158" s="36">
        <f t="shared" si="196"/>
        <v>468.08696051895322</v>
      </c>
      <c r="FN158" s="36">
        <f t="shared" si="196"/>
        <v>486.99580137607688</v>
      </c>
      <c r="FO158" s="36">
        <f t="shared" si="196"/>
        <v>506.66848376846491</v>
      </c>
      <c r="FP158" s="36">
        <f t="shared" si="196"/>
        <v>527.13586383877589</v>
      </c>
      <c r="FQ158" s="36">
        <f t="shared" si="196"/>
        <v>548.43004419440717</v>
      </c>
      <c r="FR158" s="36">
        <f t="shared" si="196"/>
        <v>570.58442425968451</v>
      </c>
      <c r="FS158" s="36">
        <f t="shared" si="196"/>
        <v>593.63375266207879</v>
      </c>
      <c r="FT158" s="36">
        <f t="shared" si="196"/>
        <v>617.61418173461618</v>
      </c>
      <c r="FU158" s="36">
        <f t="shared" si="194"/>
        <v>642.56332421996785</v>
      </c>
      <c r="FV158" s="36">
        <f t="shared" si="194"/>
        <v>668.52031226515771</v>
      </c>
      <c r="FW158" s="36">
        <f t="shared" si="194"/>
        <v>695.52585879942114</v>
      </c>
      <c r="FX158" s="36">
        <f t="shared" si="194"/>
        <v>723.62232139148261</v>
      </c>
      <c r="FY158" s="36">
        <f t="shared" si="194"/>
        <v>752.85376868641299</v>
      </c>
      <c r="FZ158" s="36">
        <f t="shared" si="194"/>
        <v>783.2660495262694</v>
      </c>
      <c r="GA158" s="36">
        <f t="shared" si="194"/>
        <v>814.90686486293271</v>
      </c>
      <c r="GB158" s="36">
        <f t="shared" si="194"/>
        <v>847.82584257593578</v>
      </c>
      <c r="GC158" s="36">
        <f t="shared" si="194"/>
        <v>882.07461531263334</v>
      </c>
      <c r="GD158" s="36">
        <f t="shared" si="194"/>
        <v>917.70690147280254</v>
      </c>
      <c r="GE158" s="36">
        <f t="shared" si="194"/>
        <v>954.77858946469792</v>
      </c>
      <c r="GF158" s="36">
        <f t="shared" si="194"/>
        <v>993.34782536471391</v>
      </c>
      <c r="GG158" s="36">
        <f t="shared" si="194"/>
        <v>1033.4751041181471</v>
      </c>
      <c r="GH158" s="36">
        <f t="shared" si="194"/>
        <v>1075.2233644241039</v>
      </c>
      <c r="GI158" s="36">
        <f t="shared" si="194"/>
        <v>1118.6580874533802</v>
      </c>
      <c r="GJ158" s="36">
        <f t="shared" si="195"/>
        <v>1163.8473995541469</v>
      </c>
      <c r="GK158" s="36">
        <f t="shared" si="195"/>
        <v>1210.8621791065364</v>
      </c>
      <c r="GL158" s="36">
        <f t="shared" si="195"/>
        <v>1259.7761676937241</v>
      </c>
      <c r="GM158" s="36">
        <f t="shared" si="195"/>
        <v>1310.6660857638799</v>
      </c>
      <c r="GN158" s="36">
        <f t="shared" si="195"/>
        <v>1363.6117529643977</v>
      </c>
      <c r="GO158" s="36">
        <f t="shared" si="195"/>
        <v>1418.6962133371476</v>
      </c>
      <c r="GP158" s="36">
        <f t="shared" si="195"/>
        <v>1476.0058655711152</v>
      </c>
      <c r="GQ158" s="36">
        <f t="shared" si="195"/>
        <v>1535.6305985167262</v>
      </c>
      <c r="GR158" s="36">
        <f t="shared" si="195"/>
        <v>1597.663932174408</v>
      </c>
      <c r="GS158" s="36">
        <f t="shared" si="195"/>
        <v>1662.2031643785256</v>
      </c>
      <c r="GT158" s="36">
        <f t="shared" si="195"/>
        <v>1729.3495234067607</v>
      </c>
      <c r="GU158" s="36">
        <f t="shared" si="195"/>
        <v>1799.2083267543003</v>
      </c>
      <c r="GV158" s="36">
        <f t="shared" si="195"/>
        <v>1871.8891463218672</v>
      </c>
      <c r="GW158" s="36">
        <f t="shared" si="195"/>
        <v>1947.5059802766855</v>
      </c>
      <c r="GX158" s="36">
        <f t="shared" si="195"/>
        <v>2026.1774318559426</v>
      </c>
      <c r="GY158" s="36">
        <f t="shared" si="195"/>
        <v>2108.0268953931954</v>
      </c>
      <c r="GZ158" s="36">
        <f t="shared" si="193"/>
        <v>2193.1827498594994</v>
      </c>
      <c r="HA158" s="36">
        <f t="shared" si="193"/>
        <v>2281.7785602228241</v>
      </c>
      <c r="HB158" s="36">
        <f t="shared" si="193"/>
        <v>2373.9532869415857</v>
      </c>
      <c r="HC158" s="36">
        <f t="shared" si="193"/>
        <v>2469.8515039208783</v>
      </c>
      <c r="HD158" s="36">
        <f t="shared" si="193"/>
        <v>2569.6236252732665</v>
      </c>
      <c r="HE158" s="36">
        <f t="shared" si="193"/>
        <v>2673.4261412398055</v>
      </c>
      <c r="HF158" s="36">
        <f t="shared" si="193"/>
        <v>2781.4218636413289</v>
      </c>
      <c r="HG158" s="36">
        <f t="shared" si="193"/>
        <v>2893.7801812449843</v>
      </c>
      <c r="HH158" s="36">
        <f t="shared" si="193"/>
        <v>3010.677325446557</v>
      </c>
      <c r="HI158" s="36">
        <f t="shared" si="193"/>
        <v>3132.2966466852963</v>
      </c>
      <c r="HJ158" s="36">
        <f t="shared" si="193"/>
        <v>3258.8289020247958</v>
      </c>
      <c r="HK158" s="36">
        <f t="shared" si="193"/>
        <v>3390.4725543509899</v>
      </c>
      <c r="HL158" s="36">
        <f t="shared" si="193"/>
        <v>3527.434083656553</v>
      </c>
      <c r="HM158" s="36">
        <f t="shared" si="193"/>
        <v>3669.9283108999434</v>
      </c>
    </row>
    <row r="159" spans="1:221" x14ac:dyDescent="0.35">
      <c r="A159" s="7" t="s">
        <v>984</v>
      </c>
      <c r="B159" s="16" t="s">
        <v>985</v>
      </c>
      <c r="C159" s="15">
        <v>255.351</v>
      </c>
      <c r="D159" s="15">
        <v>96.18</v>
      </c>
      <c r="E159" s="14">
        <f t="shared" si="167"/>
        <v>24559.659180000002</v>
      </c>
      <c r="F159" s="12">
        <f t="shared" si="185"/>
        <v>6.8287052421648145E-4</v>
      </c>
      <c r="G159" s="13">
        <f>IFERROR('[2]CEA-6.2 US Forward MRP'!G158/100, "n/a")</f>
        <v>1.6635475150758992E-2</v>
      </c>
      <c r="H159" s="13">
        <f t="shared" si="186"/>
        <v>1.6654605947182367E-2</v>
      </c>
      <c r="I159" s="33">
        <f t="shared" si="187"/>
        <v>1.6018400000000002</v>
      </c>
      <c r="J159" s="13">
        <v>2.3E-3</v>
      </c>
      <c r="K159" s="41">
        <f t="shared" si="168"/>
        <v>8.6493333333333491E-3</v>
      </c>
      <c r="L159" s="1">
        <f t="shared" si="169"/>
        <v>1.4998666666666698E-2</v>
      </c>
      <c r="M159" s="1">
        <f t="shared" si="170"/>
        <v>2.1348000000000047E-2</v>
      </c>
      <c r="N159" s="1">
        <f t="shared" si="171"/>
        <v>2.7697333333333397E-2</v>
      </c>
      <c r="O159" s="1">
        <f t="shared" si="172"/>
        <v>3.4046666666666746E-2</v>
      </c>
      <c r="P159" s="5">
        <f t="shared" si="192"/>
        <v>4.0396000000000098E-2</v>
      </c>
      <c r="Q159" s="1">
        <f t="shared" si="173"/>
        <v>5.2310761152487562E-2</v>
      </c>
      <c r="R159" s="12">
        <f t="shared" si="174"/>
        <v>3.5721476890362336E-5</v>
      </c>
      <c r="S159" s="12">
        <f t="shared" si="175"/>
        <v>6.8287052421648145E-4</v>
      </c>
      <c r="T159" s="7"/>
      <c r="U159" s="42">
        <f t="shared" si="176"/>
        <v>-96.18</v>
      </c>
      <c r="V159" s="36">
        <f t="shared" si="177"/>
        <v>1.6055242320000001</v>
      </c>
      <c r="W159" s="36">
        <f t="shared" si="178"/>
        <v>1.6092169377336001</v>
      </c>
      <c r="X159" s="36">
        <f t="shared" si="202"/>
        <v>1.6129181366903873</v>
      </c>
      <c r="Y159" s="36">
        <f t="shared" si="202"/>
        <v>1.6166278484047751</v>
      </c>
      <c r="Z159" s="36">
        <f t="shared" si="202"/>
        <v>1.6203460924561062</v>
      </c>
      <c r="AA159" s="36">
        <f t="shared" si="179"/>
        <v>1.634361005925123</v>
      </c>
      <c r="AB159" s="36">
        <f t="shared" si="197"/>
        <v>1.6588742418659919</v>
      </c>
      <c r="AC159" s="36">
        <f t="shared" si="197"/>
        <v>1.6942878891813473</v>
      </c>
      <c r="AD159" s="36">
        <f t="shared" si="197"/>
        <v>1.7412151456106331</v>
      </c>
      <c r="AE159" s="36">
        <f t="shared" si="197"/>
        <v>1.80049771726819</v>
      </c>
      <c r="AF159" s="36">
        <f t="shared" si="180"/>
        <v>1.873230623054956</v>
      </c>
      <c r="AG159" s="36">
        <f t="shared" si="199"/>
        <v>1.9489016473038843</v>
      </c>
      <c r="AH159" s="36">
        <f t="shared" si="199"/>
        <v>2.0276294782483721</v>
      </c>
      <c r="AI159" s="36">
        <f t="shared" si="199"/>
        <v>2.1095375986516935</v>
      </c>
      <c r="AJ159" s="36">
        <f t="shared" si="199"/>
        <v>2.1947544794868277</v>
      </c>
      <c r="AK159" s="36">
        <f t="shared" si="199"/>
        <v>2.2834137814401778</v>
      </c>
      <c r="AL159" s="36">
        <f t="shared" si="199"/>
        <v>2.3756545645552354</v>
      </c>
      <c r="AM159" s="36">
        <f t="shared" si="199"/>
        <v>2.4716215063450089</v>
      </c>
      <c r="AN159" s="36">
        <f t="shared" si="199"/>
        <v>2.5714651287153223</v>
      </c>
      <c r="AO159" s="36">
        <f t="shared" si="199"/>
        <v>2.6753420340549066</v>
      </c>
      <c r="AP159" s="36">
        <f t="shared" si="199"/>
        <v>2.7834151508625888</v>
      </c>
      <c r="AQ159" s="36">
        <f t="shared" si="199"/>
        <v>2.8958539892968345</v>
      </c>
      <c r="AR159" s="36">
        <f t="shared" si="199"/>
        <v>3.0128349070484695</v>
      </c>
      <c r="AS159" s="36">
        <f t="shared" si="199"/>
        <v>3.1345413859535998</v>
      </c>
      <c r="AT159" s="36">
        <f t="shared" si="199"/>
        <v>3.2611643197805815</v>
      </c>
      <c r="AU159" s="36">
        <f t="shared" si="199"/>
        <v>3.3929023136424381</v>
      </c>
      <c r="AV159" s="36">
        <f t="shared" si="199"/>
        <v>3.5299619955043382</v>
      </c>
      <c r="AW159" s="36">
        <f t="shared" si="199"/>
        <v>3.6725583402747319</v>
      </c>
      <c r="AX159" s="36">
        <f t="shared" si="199"/>
        <v>3.8209150069884705</v>
      </c>
      <c r="AY159" s="36">
        <f t="shared" si="199"/>
        <v>3.9752646896107771</v>
      </c>
      <c r="AZ159" s="36">
        <f t="shared" si="199"/>
        <v>4.1358494820122944</v>
      </c>
      <c r="BA159" s="36">
        <f t="shared" si="199"/>
        <v>4.3029212576876636</v>
      </c>
      <c r="BB159" s="36">
        <f t="shared" si="199"/>
        <v>4.476742064813215</v>
      </c>
      <c r="BC159" s="36">
        <f t="shared" si="199"/>
        <v>4.6575845372634097</v>
      </c>
      <c r="BD159" s="36">
        <f t="shared" si="199"/>
        <v>4.8457323222307025</v>
      </c>
      <c r="BE159" s="36">
        <f t="shared" si="199"/>
        <v>5.0414805251195345</v>
      </c>
      <c r="BF159" s="36">
        <f t="shared" si="199"/>
        <v>5.2451361724122636</v>
      </c>
      <c r="BG159" s="36">
        <f t="shared" si="199"/>
        <v>5.4570186932330298</v>
      </c>
      <c r="BH159" s="36">
        <f t="shared" si="199"/>
        <v>5.6774604203648718</v>
      </c>
      <c r="BI159" s="36">
        <f t="shared" si="199"/>
        <v>5.9068071115059313</v>
      </c>
      <c r="BJ159" s="36">
        <f t="shared" si="199"/>
        <v>6.1454184915823253</v>
      </c>
      <c r="BK159" s="36">
        <f t="shared" si="199"/>
        <v>6.3936688169682858</v>
      </c>
      <c r="BL159" s="36">
        <f t="shared" si="199"/>
        <v>6.6519474624985371</v>
      </c>
      <c r="BM159" s="36">
        <f t="shared" si="199"/>
        <v>6.9206595321936284</v>
      </c>
      <c r="BN159" s="36">
        <f t="shared" si="199"/>
        <v>7.200226494656123</v>
      </c>
      <c r="BO159" s="36">
        <f t="shared" si="199"/>
        <v>7.4910868441342524</v>
      </c>
      <c r="BP159" s="36">
        <f t="shared" si="199"/>
        <v>7.7936967882899006</v>
      </c>
      <c r="BQ159" s="36">
        <f t="shared" si="199"/>
        <v>8.1085309637496596</v>
      </c>
      <c r="BR159" s="36">
        <f t="shared" si="199"/>
        <v>8.4360831805612921</v>
      </c>
      <c r="BS159" s="36">
        <f t="shared" si="199"/>
        <v>8.7768671967232468</v>
      </c>
      <c r="BT159" s="36">
        <f t="shared" si="199"/>
        <v>9.1314175240020798</v>
      </c>
      <c r="BU159" s="36">
        <f t="shared" si="199"/>
        <v>9.5002902663016684</v>
      </c>
      <c r="BV159" s="36">
        <f t="shared" si="199"/>
        <v>9.8840639918991915</v>
      </c>
      <c r="BW159" s="36">
        <f t="shared" si="199"/>
        <v>10.283340640915952</v>
      </c>
      <c r="BX159" s="36">
        <f t="shared" si="199"/>
        <v>10.698746469446395</v>
      </c>
      <c r="BY159" s="36">
        <f t="shared" si="199"/>
        <v>11.130933031826151</v>
      </c>
      <c r="BZ159" s="36">
        <f t="shared" si="199"/>
        <v>11.580578202579801</v>
      </c>
      <c r="CA159" s="36">
        <f t="shared" si="199"/>
        <v>12.048387239651216</v>
      </c>
      <c r="CB159" s="36">
        <f t="shared" si="199"/>
        <v>12.535093890584168</v>
      </c>
      <c r="CC159" s="36">
        <f t="shared" si="199"/>
        <v>13.041461543388207</v>
      </c>
      <c r="CD159" s="36">
        <f t="shared" si="199"/>
        <v>13.568284423894919</v>
      </c>
      <c r="CE159" s="36">
        <f t="shared" si="199"/>
        <v>14.11638884148258</v>
      </c>
      <c r="CF159" s="36">
        <f t="shared" si="199"/>
        <v>14.686634485123111</v>
      </c>
      <c r="CG159" s="36">
        <f t="shared" si="199"/>
        <v>15.279915771784147</v>
      </c>
      <c r="CH159" s="36">
        <f t="shared" si="199"/>
        <v>15.897163249301141</v>
      </c>
      <c r="CI159" s="36">
        <f t="shared" si="199"/>
        <v>16.53934505591991</v>
      </c>
      <c r="CJ159" s="36">
        <f t="shared" si="199"/>
        <v>17.207468438798852</v>
      </c>
      <c r="CK159" s="36">
        <f t="shared" si="199"/>
        <v>17.902581333852574</v>
      </c>
      <c r="CL159" s="36">
        <f t="shared" si="199"/>
        <v>18.625774009414883</v>
      </c>
      <c r="CM159" s="36">
        <f t="shared" si="199"/>
        <v>19.378180776299207</v>
      </c>
      <c r="CN159" s="36">
        <f t="shared" si="199"/>
        <v>20.16098176693859</v>
      </c>
      <c r="CO159" s="36">
        <f t="shared" si="199"/>
        <v>20.975404786395845</v>
      </c>
      <c r="CP159" s="36">
        <f t="shared" si="199"/>
        <v>21.822727238147095</v>
      </c>
      <c r="CQ159" s="36">
        <f t="shared" si="199"/>
        <v>22.704278127659286</v>
      </c>
      <c r="CR159" s="36">
        <f t="shared" si="199"/>
        <v>23.621440146904213</v>
      </c>
      <c r="CS159" s="36">
        <f t="shared" si="201"/>
        <v>24.575651843078557</v>
      </c>
      <c r="CT159" s="36">
        <f t="shared" si="201"/>
        <v>25.568409874931561</v>
      </c>
      <c r="CU159" s="36">
        <f t="shared" si="201"/>
        <v>26.601271360239299</v>
      </c>
      <c r="CV159" s="36">
        <f t="shared" si="201"/>
        <v>27.675856318107527</v>
      </c>
      <c r="CW159" s="36">
        <f t="shared" si="201"/>
        <v>28.793850209933801</v>
      </c>
      <c r="CX159" s="36">
        <f t="shared" si="201"/>
        <v>29.957006583014291</v>
      </c>
      <c r="CY159" s="36">
        <f t="shared" si="201"/>
        <v>31.167149820941738</v>
      </c>
      <c r="CZ159" s="36">
        <f t="shared" si="201"/>
        <v>32.426178005108504</v>
      </c>
      <c r="DA159" s="36">
        <f t="shared" si="201"/>
        <v>33.736065891802873</v>
      </c>
      <c r="DB159" s="36">
        <f t="shared" si="201"/>
        <v>35.098868009568143</v>
      </c>
      <c r="DC159" s="36">
        <f t="shared" si="201"/>
        <v>36.516721881682663</v>
      </c>
      <c r="DD159" s="36">
        <f t="shared" si="201"/>
        <v>37.99185137881512</v>
      </c>
      <c r="DE159" s="36">
        <f t="shared" si="201"/>
        <v>39.526570207113743</v>
      </c>
      <c r="DF159" s="36">
        <f t="shared" si="201"/>
        <v>41.12328553720031</v>
      </c>
      <c r="DG159" s="36">
        <f t="shared" si="201"/>
        <v>42.784501779761058</v>
      </c>
      <c r="DH159" s="36">
        <f t="shared" si="201"/>
        <v>44.512824513656291</v>
      </c>
      <c r="DI159" s="36">
        <f t="shared" si="201"/>
        <v>46.310964572709956</v>
      </c>
      <c r="DJ159" s="36">
        <f t="shared" si="201"/>
        <v>48.181742297589153</v>
      </c>
      <c r="DK159" s="36">
        <f t="shared" si="201"/>
        <v>50.128091959442571</v>
      </c>
      <c r="DL159" s="36">
        <f t="shared" si="201"/>
        <v>52.153066362236217</v>
      </c>
      <c r="DM159" s="36">
        <f t="shared" si="201"/>
        <v>54.259841631005116</v>
      </c>
      <c r="DN159" s="36">
        <f t="shared" si="201"/>
        <v>56.451722193531204</v>
      </c>
      <c r="DO159" s="36">
        <f t="shared" si="201"/>
        <v>58.732145963261097</v>
      </c>
      <c r="DP159" s="36">
        <f t="shared" si="201"/>
        <v>61.104689731592998</v>
      </c>
      <c r="DQ159" s="36">
        <f t="shared" si="201"/>
        <v>63.573074777990435</v>
      </c>
      <c r="DR159" s="36">
        <f t="shared" si="201"/>
        <v>66.141172706722145</v>
      </c>
      <c r="DS159" s="36">
        <f t="shared" si="201"/>
        <v>68.813011519382897</v>
      </c>
      <c r="DT159" s="36">
        <f t="shared" si="201"/>
        <v>71.592781932719902</v>
      </c>
      <c r="DU159" s="36">
        <f t="shared" si="201"/>
        <v>74.484843951674065</v>
      </c>
      <c r="DV159" s="36">
        <f t="shared" si="201"/>
        <v>77.493733707945893</v>
      </c>
      <c r="DW159" s="36">
        <f t="shared" si="201"/>
        <v>80.624170574812084</v>
      </c>
      <c r="DX159" s="36">
        <f t="shared" si="201"/>
        <v>83.881064569352205</v>
      </c>
      <c r="DY159" s="36">
        <f t="shared" si="201"/>
        <v>87.269524053695761</v>
      </c>
      <c r="DZ159" s="36">
        <f t="shared" si="201"/>
        <v>90.794863747368865</v>
      </c>
      <c r="EA159" s="36">
        <f t="shared" si="201"/>
        <v>94.462613063307586</v>
      </c>
      <c r="EB159" s="36">
        <f t="shared" si="201"/>
        <v>98.278524780612969</v>
      </c>
      <c r="EC159" s="36">
        <f t="shared" si="201"/>
        <v>102.24858406765063</v>
      </c>
      <c r="ED159" s="36">
        <f t="shared" si="201"/>
        <v>106.37901786964746</v>
      </c>
      <c r="EE159" s="36">
        <f t="shared" si="201"/>
        <v>110.67630467550974</v>
      </c>
      <c r="EF159" s="36">
        <f t="shared" si="201"/>
        <v>115.14718467918165</v>
      </c>
      <c r="EG159" s="36">
        <f t="shared" si="201"/>
        <v>119.79867035148189</v>
      </c>
      <c r="EH159" s="36">
        <f t="shared" si="201"/>
        <v>124.63805743900036</v>
      </c>
      <c r="EI159" s="36">
        <f t="shared" si="201"/>
        <v>129.67293640730622</v>
      </c>
      <c r="EJ159" s="36">
        <f t="shared" si="201"/>
        <v>134.91120434641579</v>
      </c>
      <c r="EK159" s="36">
        <f t="shared" si="201"/>
        <v>140.36107735719361</v>
      </c>
      <c r="EL159" s="36">
        <f t="shared" si="201"/>
        <v>146.03110343811483</v>
      </c>
      <c r="EM159" s="36">
        <f t="shared" si="201"/>
        <v>151.93017589260091</v>
      </c>
      <c r="EN159" s="36">
        <f t="shared" si="201"/>
        <v>158.06754727795843</v>
      </c>
      <c r="EO159" s="36">
        <f t="shared" si="201"/>
        <v>164.45284391779884</v>
      </c>
      <c r="EP159" s="36">
        <f t="shared" si="201"/>
        <v>171.09608100070227</v>
      </c>
      <c r="EQ159" s="36">
        <f t="shared" si="201"/>
        <v>178.00767828880666</v>
      </c>
      <c r="ER159" s="36">
        <f t="shared" si="201"/>
        <v>185.1984764609613</v>
      </c>
      <c r="ES159" s="36">
        <f t="shared" si="201"/>
        <v>192.6797541160783</v>
      </c>
      <c r="ET159" s="36">
        <f t="shared" si="201"/>
        <v>200.46324546335143</v>
      </c>
      <c r="EU159" s="36">
        <f t="shared" si="201"/>
        <v>208.56115872708898</v>
      </c>
      <c r="EV159" s="36">
        <f t="shared" si="201"/>
        <v>216.98619529502849</v>
      </c>
      <c r="EW159" s="36">
        <f t="shared" si="201"/>
        <v>225.75156964016648</v>
      </c>
      <c r="EX159" s="36">
        <f t="shared" si="201"/>
        <v>234.87103004735067</v>
      </c>
      <c r="EY159" s="36">
        <f t="shared" si="201"/>
        <v>244.35888017714348</v>
      </c>
      <c r="EZ159" s="36">
        <f t="shared" si="201"/>
        <v>254.23000150077939</v>
      </c>
      <c r="FA159" s="36">
        <f t="shared" si="201"/>
        <v>264.49987664140491</v>
      </c>
      <c r="FB159" s="36">
        <f t="shared" si="201"/>
        <v>275.18461365821111</v>
      </c>
      <c r="FC159" s="36">
        <f t="shared" si="201"/>
        <v>286.30097131154821</v>
      </c>
      <c r="FD159" s="36">
        <f t="shared" si="201"/>
        <v>297.86638534864954</v>
      </c>
      <c r="FE159" s="36">
        <f t="shared" si="196"/>
        <v>309.8989958511936</v>
      </c>
      <c r="FF159" s="36">
        <f t="shared" si="196"/>
        <v>322.41767568759843</v>
      </c>
      <c r="FG159" s="36">
        <f t="shared" si="196"/>
        <v>335.44206011467469</v>
      </c>
      <c r="FH159" s="36">
        <f t="shared" si="196"/>
        <v>348.99257757506712</v>
      </c>
      <c r="FI159" s="36">
        <f t="shared" si="196"/>
        <v>363.09048173878955</v>
      </c>
      <c r="FJ159" s="36">
        <f t="shared" si="196"/>
        <v>377.75788483910975</v>
      </c>
      <c r="FK159" s="36">
        <f t="shared" si="196"/>
        <v>393.01779235507047</v>
      </c>
      <c r="FL159" s="36">
        <f t="shared" si="196"/>
        <v>408.89413909504594</v>
      </c>
      <c r="FM159" s="36">
        <f t="shared" si="196"/>
        <v>425.41182673792946</v>
      </c>
      <c r="FN159" s="36">
        <f t="shared" si="196"/>
        <v>442.5967628908349</v>
      </c>
      <c r="FO159" s="36">
        <f t="shared" si="196"/>
        <v>460.47590172457308</v>
      </c>
      <c r="FP159" s="36">
        <f t="shared" si="196"/>
        <v>479.07728625063896</v>
      </c>
      <c r="FQ159" s="36">
        <f t="shared" si="196"/>
        <v>498.43009230601984</v>
      </c>
      <c r="FR159" s="36">
        <f t="shared" si="196"/>
        <v>518.56467431481383</v>
      </c>
      <c r="FS159" s="36">
        <f t="shared" si="196"/>
        <v>539.51261289843512</v>
      </c>
      <c r="FT159" s="36">
        <f t="shared" si="196"/>
        <v>561.30676440908042</v>
      </c>
      <c r="FU159" s="36">
        <f t="shared" si="194"/>
        <v>583.98131246414971</v>
      </c>
      <c r="FV159" s="36">
        <f t="shared" si="194"/>
        <v>607.57182156245153</v>
      </c>
      <c r="FW159" s="36">
        <f t="shared" si="194"/>
        <v>632.11529286628843</v>
      </c>
      <c r="FX159" s="36">
        <f t="shared" si="194"/>
        <v>657.65022223691506</v>
      </c>
      <c r="FY159" s="36">
        <f t="shared" si="194"/>
        <v>684.2166606143976</v>
      </c>
      <c r="FZ159" s="36">
        <f t="shared" si="194"/>
        <v>711.85627683657685</v>
      </c>
      <c r="GA159" s="36">
        <f t="shared" si="194"/>
        <v>740.61242299566732</v>
      </c>
      <c r="GB159" s="36">
        <f t="shared" si="194"/>
        <v>770.53020243500032</v>
      </c>
      <c r="GC159" s="36">
        <f t="shared" si="194"/>
        <v>801.65654049256466</v>
      </c>
      <c r="GD159" s="36">
        <f t="shared" si="194"/>
        <v>834.04025810230235</v>
      </c>
      <c r="GE159" s="36">
        <f t="shared" si="194"/>
        <v>867.73214836860302</v>
      </c>
      <c r="GF159" s="36">
        <f t="shared" si="194"/>
        <v>902.78505623410115</v>
      </c>
      <c r="GG159" s="36">
        <f t="shared" si="194"/>
        <v>939.25396136573397</v>
      </c>
      <c r="GH159" s="36">
        <f t="shared" si="194"/>
        <v>977.1960643890643</v>
      </c>
      <c r="GI159" s="36">
        <f t="shared" si="194"/>
        <v>1016.670876606125</v>
      </c>
      <c r="GJ159" s="36">
        <f t="shared" si="195"/>
        <v>1057.7403133375062</v>
      </c>
      <c r="GK159" s="36">
        <f t="shared" si="195"/>
        <v>1100.4687910350883</v>
      </c>
      <c r="GL159" s="36">
        <f t="shared" si="195"/>
        <v>1144.9233283177418</v>
      </c>
      <c r="GM159" s="36">
        <f t="shared" si="195"/>
        <v>1191.1736510884655</v>
      </c>
      <c r="GN159" s="36">
        <f t="shared" si="195"/>
        <v>1239.2923018978352</v>
      </c>
      <c r="GO159" s="36">
        <f t="shared" si="195"/>
        <v>1289.3547537253003</v>
      </c>
      <c r="GP159" s="36">
        <f t="shared" si="195"/>
        <v>1341.4395283567876</v>
      </c>
      <c r="GQ159" s="36">
        <f t="shared" si="195"/>
        <v>1395.6283195442886</v>
      </c>
      <c r="GR159" s="36">
        <f t="shared" si="195"/>
        <v>1452.0061211405998</v>
      </c>
      <c r="GS159" s="36">
        <f t="shared" si="195"/>
        <v>1510.6613604101956</v>
      </c>
      <c r="GT159" s="36">
        <f t="shared" si="195"/>
        <v>1571.6860367253259</v>
      </c>
      <c r="GU159" s="36">
        <f t="shared" si="195"/>
        <v>1635.1758658648823</v>
      </c>
      <c r="GV159" s="36">
        <f t="shared" si="195"/>
        <v>1701.2304301423603</v>
      </c>
      <c r="GW159" s="36">
        <f t="shared" si="195"/>
        <v>1769.9533345983912</v>
      </c>
      <c r="GX159" s="36">
        <f t="shared" si="195"/>
        <v>1841.4523695028279</v>
      </c>
      <c r="GY159" s="36">
        <f t="shared" si="195"/>
        <v>1915.8396794212642</v>
      </c>
      <c r="GZ159" s="36">
        <f t="shared" si="193"/>
        <v>1993.2319391111657</v>
      </c>
      <c r="HA159" s="36">
        <f t="shared" si="193"/>
        <v>2073.7505365235006</v>
      </c>
      <c r="HB159" s="36">
        <f t="shared" si="193"/>
        <v>2157.521763196904</v>
      </c>
      <c r="HC159" s="36">
        <f t="shared" si="193"/>
        <v>2244.6770123430065</v>
      </c>
      <c r="HD159" s="36">
        <f t="shared" si="193"/>
        <v>2335.3529849336146</v>
      </c>
      <c r="HE159" s="36">
        <f t="shared" si="193"/>
        <v>2429.6919041129931</v>
      </c>
      <c r="HF159" s="36">
        <f t="shared" si="193"/>
        <v>2527.841738271542</v>
      </c>
      <c r="HG159" s="36">
        <f t="shared" si="193"/>
        <v>2629.9564331307593</v>
      </c>
      <c r="HH159" s="36">
        <f t="shared" si="193"/>
        <v>2736.1961532035098</v>
      </c>
      <c r="HI159" s="36">
        <f t="shared" si="193"/>
        <v>2846.7275330083189</v>
      </c>
      <c r="HJ159" s="36">
        <f t="shared" si="193"/>
        <v>2961.7239384317231</v>
      </c>
      <c r="HK159" s="36">
        <f t="shared" si="193"/>
        <v>3081.3657386486111</v>
      </c>
      <c r="HL159" s="36">
        <f t="shared" si="193"/>
        <v>3205.8405890270606</v>
      </c>
      <c r="HM159" s="36">
        <f t="shared" si="193"/>
        <v>3335.3437254613982</v>
      </c>
    </row>
    <row r="160" spans="1:221" x14ac:dyDescent="0.35">
      <c r="A160" s="7" t="s">
        <v>986</v>
      </c>
      <c r="B160" s="16" t="s">
        <v>987</v>
      </c>
      <c r="C160" s="15">
        <v>60.613999999999997</v>
      </c>
      <c r="D160" s="15">
        <v>147.21</v>
      </c>
      <c r="E160" s="14">
        <f t="shared" si="167"/>
        <v>8922.9869400000007</v>
      </c>
      <c r="F160" s="12">
        <f t="shared" si="185"/>
        <v>0</v>
      </c>
      <c r="G160" s="13" t="str">
        <f>IFERROR('[2]CEA-6.2 US Forward MRP'!G159/100, "n/a")</f>
        <v>n/a</v>
      </c>
      <c r="H160" s="13" t="str">
        <f t="shared" si="186"/>
        <v>n/a</v>
      </c>
      <c r="I160" s="33" t="str">
        <f t="shared" si="187"/>
        <v>n/a</v>
      </c>
      <c r="J160" s="13">
        <v>7.0000000000000007E-2</v>
      </c>
      <c r="K160" s="41">
        <f t="shared" si="168"/>
        <v>6.5066000000000027E-2</v>
      </c>
      <c r="L160" s="1">
        <f t="shared" si="169"/>
        <v>6.013200000000004E-2</v>
      </c>
      <c r="M160" s="1">
        <f t="shared" si="170"/>
        <v>5.5198000000000053E-2</v>
      </c>
      <c r="N160" s="1">
        <f t="shared" si="171"/>
        <v>5.0264000000000066E-2</v>
      </c>
      <c r="O160" s="1">
        <f t="shared" si="172"/>
        <v>4.5330000000000079E-2</v>
      </c>
      <c r="P160" s="5">
        <f t="shared" si="192"/>
        <v>4.0396000000000098E-2</v>
      </c>
      <c r="Q160" s="1" t="str">
        <f t="shared" si="173"/>
        <v>n/a</v>
      </c>
      <c r="R160" s="12" t="str">
        <f t="shared" si="174"/>
        <v>n/a</v>
      </c>
      <c r="S160" s="12">
        <f t="shared" si="175"/>
        <v>0</v>
      </c>
      <c r="T160" s="7"/>
      <c r="U160" s="42">
        <f t="shared" si="176"/>
        <v>-147.21</v>
      </c>
      <c r="V160" s="36" t="str">
        <f t="shared" si="177"/>
        <v>n/a</v>
      </c>
      <c r="W160" s="36" t="str">
        <f t="shared" si="178"/>
        <v>n/a</v>
      </c>
      <c r="X160" s="36" t="str">
        <f t="shared" si="202"/>
        <v>n/a</v>
      </c>
      <c r="Y160" s="36" t="str">
        <f t="shared" si="202"/>
        <v>n/a</v>
      </c>
      <c r="Z160" s="36" t="str">
        <f t="shared" si="202"/>
        <v>n/a</v>
      </c>
      <c r="AA160" s="36" t="str">
        <f t="shared" si="179"/>
        <v>n/a</v>
      </c>
      <c r="AB160" s="36" t="str">
        <f t="shared" si="197"/>
        <v>n/a</v>
      </c>
      <c r="AC160" s="36" t="str">
        <f t="shared" si="197"/>
        <v>n/a</v>
      </c>
      <c r="AD160" s="36" t="str">
        <f t="shared" si="197"/>
        <v>n/a</v>
      </c>
      <c r="AE160" s="36" t="str">
        <f t="shared" si="197"/>
        <v>n/a</v>
      </c>
      <c r="AF160" s="36" t="str">
        <f t="shared" si="180"/>
        <v>n/a</v>
      </c>
      <c r="AG160" s="36" t="str">
        <f t="shared" si="199"/>
        <v>n/a</v>
      </c>
      <c r="AH160" s="36" t="str">
        <f t="shared" si="199"/>
        <v>n/a</v>
      </c>
      <c r="AI160" s="36" t="str">
        <f t="shared" si="199"/>
        <v>n/a</v>
      </c>
      <c r="AJ160" s="36" t="str">
        <f t="shared" si="199"/>
        <v>n/a</v>
      </c>
      <c r="AK160" s="36" t="str">
        <f t="shared" si="199"/>
        <v>n/a</v>
      </c>
      <c r="AL160" s="36" t="str">
        <f t="shared" si="199"/>
        <v>n/a</v>
      </c>
      <c r="AM160" s="36" t="str">
        <f t="shared" si="199"/>
        <v>n/a</v>
      </c>
      <c r="AN160" s="36" t="str">
        <f t="shared" si="199"/>
        <v>n/a</v>
      </c>
      <c r="AO160" s="36" t="str">
        <f t="shared" si="199"/>
        <v>n/a</v>
      </c>
      <c r="AP160" s="36" t="str">
        <f t="shared" si="199"/>
        <v>n/a</v>
      </c>
      <c r="AQ160" s="36" t="str">
        <f t="shared" si="199"/>
        <v>n/a</v>
      </c>
      <c r="AR160" s="36" t="str">
        <f t="shared" si="199"/>
        <v>n/a</v>
      </c>
      <c r="AS160" s="36" t="str">
        <f t="shared" si="199"/>
        <v>n/a</v>
      </c>
      <c r="AT160" s="36" t="str">
        <f t="shared" si="199"/>
        <v>n/a</v>
      </c>
      <c r="AU160" s="36" t="str">
        <f t="shared" si="199"/>
        <v>n/a</v>
      </c>
      <c r="AV160" s="36" t="str">
        <f t="shared" si="199"/>
        <v>n/a</v>
      </c>
      <c r="AW160" s="36" t="str">
        <f t="shared" si="199"/>
        <v>n/a</v>
      </c>
      <c r="AX160" s="36" t="str">
        <f t="shared" si="199"/>
        <v>n/a</v>
      </c>
      <c r="AY160" s="36" t="str">
        <f t="shared" si="199"/>
        <v>n/a</v>
      </c>
      <c r="AZ160" s="36" t="str">
        <f t="shared" si="199"/>
        <v>n/a</v>
      </c>
      <c r="BA160" s="36" t="str">
        <f t="shared" si="199"/>
        <v>n/a</v>
      </c>
      <c r="BB160" s="36" t="str">
        <f t="shared" si="199"/>
        <v>n/a</v>
      </c>
      <c r="BC160" s="36" t="str">
        <f t="shared" si="199"/>
        <v>n/a</v>
      </c>
      <c r="BD160" s="36" t="str">
        <f t="shared" si="199"/>
        <v>n/a</v>
      </c>
      <c r="BE160" s="36" t="str">
        <f t="shared" si="199"/>
        <v>n/a</v>
      </c>
      <c r="BF160" s="36" t="str">
        <f t="shared" si="199"/>
        <v>n/a</v>
      </c>
      <c r="BG160" s="36" t="str">
        <f t="shared" si="199"/>
        <v>n/a</v>
      </c>
      <c r="BH160" s="36" t="str">
        <f t="shared" si="199"/>
        <v>n/a</v>
      </c>
      <c r="BI160" s="36" t="str">
        <f t="shared" si="199"/>
        <v>n/a</v>
      </c>
      <c r="BJ160" s="36" t="str">
        <f t="shared" si="199"/>
        <v>n/a</v>
      </c>
      <c r="BK160" s="36" t="str">
        <f t="shared" si="199"/>
        <v>n/a</v>
      </c>
      <c r="BL160" s="36" t="str">
        <f t="shared" si="199"/>
        <v>n/a</v>
      </c>
      <c r="BM160" s="36" t="str">
        <f t="shared" si="199"/>
        <v>n/a</v>
      </c>
      <c r="BN160" s="36" t="str">
        <f t="shared" si="199"/>
        <v>n/a</v>
      </c>
      <c r="BO160" s="36" t="str">
        <f t="shared" si="199"/>
        <v>n/a</v>
      </c>
      <c r="BP160" s="36" t="str">
        <f t="shared" si="199"/>
        <v>n/a</v>
      </c>
      <c r="BQ160" s="36" t="str">
        <f t="shared" si="199"/>
        <v>n/a</v>
      </c>
      <c r="BR160" s="36" t="str">
        <f t="shared" si="199"/>
        <v>n/a</v>
      </c>
      <c r="BS160" s="36" t="str">
        <f t="shared" si="199"/>
        <v>n/a</v>
      </c>
      <c r="BT160" s="36" t="str">
        <f t="shared" si="199"/>
        <v>n/a</v>
      </c>
      <c r="BU160" s="36" t="str">
        <f t="shared" si="199"/>
        <v>n/a</v>
      </c>
      <c r="BV160" s="36" t="str">
        <f t="shared" si="199"/>
        <v>n/a</v>
      </c>
      <c r="BW160" s="36" t="str">
        <f t="shared" si="199"/>
        <v>n/a</v>
      </c>
      <c r="BX160" s="36" t="str">
        <f t="shared" si="199"/>
        <v>n/a</v>
      </c>
      <c r="BY160" s="36" t="str">
        <f t="shared" si="199"/>
        <v>n/a</v>
      </c>
      <c r="BZ160" s="36" t="str">
        <f t="shared" si="199"/>
        <v>n/a</v>
      </c>
      <c r="CA160" s="36" t="str">
        <f t="shared" si="199"/>
        <v>n/a</v>
      </c>
      <c r="CB160" s="36" t="str">
        <f t="shared" si="199"/>
        <v>n/a</v>
      </c>
      <c r="CC160" s="36" t="str">
        <f t="shared" si="199"/>
        <v>n/a</v>
      </c>
      <c r="CD160" s="36" t="str">
        <f t="shared" si="199"/>
        <v>n/a</v>
      </c>
      <c r="CE160" s="36" t="str">
        <f t="shared" si="199"/>
        <v>n/a</v>
      </c>
      <c r="CF160" s="36" t="str">
        <f t="shared" si="199"/>
        <v>n/a</v>
      </c>
      <c r="CG160" s="36" t="str">
        <f t="shared" si="199"/>
        <v>n/a</v>
      </c>
      <c r="CH160" s="36" t="str">
        <f t="shared" si="199"/>
        <v>n/a</v>
      </c>
      <c r="CI160" s="36" t="str">
        <f t="shared" si="199"/>
        <v>n/a</v>
      </c>
      <c r="CJ160" s="36" t="str">
        <f t="shared" si="199"/>
        <v>n/a</v>
      </c>
      <c r="CK160" s="36" t="str">
        <f t="shared" si="199"/>
        <v>n/a</v>
      </c>
      <c r="CL160" s="36" t="str">
        <f t="shared" si="199"/>
        <v>n/a</v>
      </c>
      <c r="CM160" s="36" t="str">
        <f t="shared" si="199"/>
        <v>n/a</v>
      </c>
      <c r="CN160" s="36" t="str">
        <f t="shared" si="199"/>
        <v>n/a</v>
      </c>
      <c r="CO160" s="36" t="str">
        <f t="shared" si="199"/>
        <v>n/a</v>
      </c>
      <c r="CP160" s="36" t="str">
        <f t="shared" si="199"/>
        <v>n/a</v>
      </c>
      <c r="CQ160" s="36" t="str">
        <f t="shared" ref="CQ160:CR160" si="203">IFERROR(CP160*(1+$P160),"n/a")</f>
        <v>n/a</v>
      </c>
      <c r="CR160" s="36" t="str">
        <f t="shared" si="203"/>
        <v>n/a</v>
      </c>
      <c r="CS160" s="36" t="str">
        <f t="shared" si="201"/>
        <v>n/a</v>
      </c>
      <c r="CT160" s="36" t="str">
        <f t="shared" si="201"/>
        <v>n/a</v>
      </c>
      <c r="CU160" s="36" t="str">
        <f t="shared" si="201"/>
        <v>n/a</v>
      </c>
      <c r="CV160" s="36" t="str">
        <f t="shared" si="201"/>
        <v>n/a</v>
      </c>
      <c r="CW160" s="36" t="str">
        <f t="shared" si="201"/>
        <v>n/a</v>
      </c>
      <c r="CX160" s="36" t="str">
        <f t="shared" si="201"/>
        <v>n/a</v>
      </c>
      <c r="CY160" s="36" t="str">
        <f t="shared" si="201"/>
        <v>n/a</v>
      </c>
      <c r="CZ160" s="36" t="str">
        <f t="shared" si="201"/>
        <v>n/a</v>
      </c>
      <c r="DA160" s="36" t="str">
        <f t="shared" si="201"/>
        <v>n/a</v>
      </c>
      <c r="DB160" s="36" t="str">
        <f t="shared" si="201"/>
        <v>n/a</v>
      </c>
      <c r="DC160" s="36" t="str">
        <f t="shared" si="201"/>
        <v>n/a</v>
      </c>
      <c r="DD160" s="36" t="str">
        <f t="shared" si="201"/>
        <v>n/a</v>
      </c>
      <c r="DE160" s="36" t="str">
        <f t="shared" si="201"/>
        <v>n/a</v>
      </c>
      <c r="DF160" s="36" t="str">
        <f t="shared" si="201"/>
        <v>n/a</v>
      </c>
      <c r="DG160" s="36" t="str">
        <f t="shared" si="201"/>
        <v>n/a</v>
      </c>
      <c r="DH160" s="36" t="str">
        <f t="shared" si="201"/>
        <v>n/a</v>
      </c>
      <c r="DI160" s="36" t="str">
        <f t="shared" si="201"/>
        <v>n/a</v>
      </c>
      <c r="DJ160" s="36" t="str">
        <f t="shared" si="201"/>
        <v>n/a</v>
      </c>
      <c r="DK160" s="36" t="str">
        <f t="shared" si="201"/>
        <v>n/a</v>
      </c>
      <c r="DL160" s="36" t="str">
        <f t="shared" si="201"/>
        <v>n/a</v>
      </c>
      <c r="DM160" s="36" t="str">
        <f t="shared" si="201"/>
        <v>n/a</v>
      </c>
      <c r="DN160" s="36" t="str">
        <f t="shared" si="201"/>
        <v>n/a</v>
      </c>
      <c r="DO160" s="36" t="str">
        <f t="shared" si="201"/>
        <v>n/a</v>
      </c>
      <c r="DP160" s="36" t="str">
        <f t="shared" si="201"/>
        <v>n/a</v>
      </c>
      <c r="DQ160" s="36" t="str">
        <f t="shared" si="201"/>
        <v>n/a</v>
      </c>
      <c r="DR160" s="36" t="str">
        <f t="shared" si="201"/>
        <v>n/a</v>
      </c>
      <c r="DS160" s="36" t="str">
        <f t="shared" si="201"/>
        <v>n/a</v>
      </c>
      <c r="DT160" s="36" t="str">
        <f t="shared" si="201"/>
        <v>n/a</v>
      </c>
      <c r="DU160" s="36" t="str">
        <f t="shared" si="201"/>
        <v>n/a</v>
      </c>
      <c r="DV160" s="36" t="str">
        <f t="shared" si="201"/>
        <v>n/a</v>
      </c>
      <c r="DW160" s="36" t="str">
        <f t="shared" si="201"/>
        <v>n/a</v>
      </c>
      <c r="DX160" s="36" t="str">
        <f t="shared" si="201"/>
        <v>n/a</v>
      </c>
      <c r="DY160" s="36" t="str">
        <f t="shared" si="201"/>
        <v>n/a</v>
      </c>
      <c r="DZ160" s="36" t="str">
        <f t="shared" si="201"/>
        <v>n/a</v>
      </c>
      <c r="EA160" s="36" t="str">
        <f t="shared" si="201"/>
        <v>n/a</v>
      </c>
      <c r="EB160" s="36" t="str">
        <f t="shared" si="201"/>
        <v>n/a</v>
      </c>
      <c r="EC160" s="36" t="str">
        <f t="shared" si="201"/>
        <v>n/a</v>
      </c>
      <c r="ED160" s="36" t="str">
        <f t="shared" si="201"/>
        <v>n/a</v>
      </c>
      <c r="EE160" s="36" t="str">
        <f t="shared" si="201"/>
        <v>n/a</v>
      </c>
      <c r="EF160" s="36" t="str">
        <f t="shared" si="201"/>
        <v>n/a</v>
      </c>
      <c r="EG160" s="36" t="str">
        <f t="shared" si="201"/>
        <v>n/a</v>
      </c>
      <c r="EH160" s="36" t="str">
        <f t="shared" si="201"/>
        <v>n/a</v>
      </c>
      <c r="EI160" s="36" t="str">
        <f t="shared" si="201"/>
        <v>n/a</v>
      </c>
      <c r="EJ160" s="36" t="str">
        <f t="shared" si="201"/>
        <v>n/a</v>
      </c>
      <c r="EK160" s="36" t="str">
        <f t="shared" si="201"/>
        <v>n/a</v>
      </c>
      <c r="EL160" s="36" t="str">
        <f t="shared" si="201"/>
        <v>n/a</v>
      </c>
      <c r="EM160" s="36" t="str">
        <f t="shared" si="201"/>
        <v>n/a</v>
      </c>
      <c r="EN160" s="36" t="str">
        <f t="shared" si="201"/>
        <v>n/a</v>
      </c>
      <c r="EO160" s="36" t="str">
        <f t="shared" si="201"/>
        <v>n/a</v>
      </c>
      <c r="EP160" s="36" t="str">
        <f t="shared" si="201"/>
        <v>n/a</v>
      </c>
      <c r="EQ160" s="36" t="str">
        <f t="shared" si="201"/>
        <v>n/a</v>
      </c>
      <c r="ER160" s="36" t="str">
        <f t="shared" si="201"/>
        <v>n/a</v>
      </c>
      <c r="ES160" s="36" t="str">
        <f t="shared" si="201"/>
        <v>n/a</v>
      </c>
      <c r="ET160" s="36" t="str">
        <f t="shared" si="201"/>
        <v>n/a</v>
      </c>
      <c r="EU160" s="36" t="str">
        <f t="shared" si="201"/>
        <v>n/a</v>
      </c>
      <c r="EV160" s="36" t="str">
        <f t="shared" si="201"/>
        <v>n/a</v>
      </c>
      <c r="EW160" s="36" t="str">
        <f t="shared" si="201"/>
        <v>n/a</v>
      </c>
      <c r="EX160" s="36" t="str">
        <f t="shared" si="201"/>
        <v>n/a</v>
      </c>
      <c r="EY160" s="36" t="str">
        <f t="shared" si="201"/>
        <v>n/a</v>
      </c>
      <c r="EZ160" s="36" t="str">
        <f t="shared" si="201"/>
        <v>n/a</v>
      </c>
      <c r="FA160" s="36" t="str">
        <f t="shared" si="201"/>
        <v>n/a</v>
      </c>
      <c r="FB160" s="36" t="str">
        <f t="shared" si="201"/>
        <v>n/a</v>
      </c>
      <c r="FC160" s="36" t="str">
        <f t="shared" ref="FC160:FD160" si="204">IFERROR(FB160*(1+$P160),"n/a")</f>
        <v>n/a</v>
      </c>
      <c r="FD160" s="36" t="str">
        <f t="shared" si="204"/>
        <v>n/a</v>
      </c>
      <c r="FE160" s="36" t="str">
        <f t="shared" si="196"/>
        <v>n/a</v>
      </c>
      <c r="FF160" s="36" t="str">
        <f t="shared" si="196"/>
        <v>n/a</v>
      </c>
      <c r="FG160" s="36" t="str">
        <f t="shared" si="196"/>
        <v>n/a</v>
      </c>
      <c r="FH160" s="36" t="str">
        <f t="shared" si="196"/>
        <v>n/a</v>
      </c>
      <c r="FI160" s="36" t="str">
        <f t="shared" si="196"/>
        <v>n/a</v>
      </c>
      <c r="FJ160" s="36" t="str">
        <f t="shared" si="196"/>
        <v>n/a</v>
      </c>
      <c r="FK160" s="36" t="str">
        <f t="shared" si="196"/>
        <v>n/a</v>
      </c>
      <c r="FL160" s="36" t="str">
        <f t="shared" si="196"/>
        <v>n/a</v>
      </c>
      <c r="FM160" s="36" t="str">
        <f t="shared" si="196"/>
        <v>n/a</v>
      </c>
      <c r="FN160" s="36" t="str">
        <f t="shared" si="196"/>
        <v>n/a</v>
      </c>
      <c r="FO160" s="36" t="str">
        <f t="shared" si="196"/>
        <v>n/a</v>
      </c>
      <c r="FP160" s="36" t="str">
        <f t="shared" si="196"/>
        <v>n/a</v>
      </c>
      <c r="FQ160" s="36" t="str">
        <f t="shared" si="196"/>
        <v>n/a</v>
      </c>
      <c r="FR160" s="36" t="str">
        <f t="shared" si="196"/>
        <v>n/a</v>
      </c>
      <c r="FS160" s="36" t="str">
        <f t="shared" si="196"/>
        <v>n/a</v>
      </c>
      <c r="FT160" s="36" t="str">
        <f t="shared" si="196"/>
        <v>n/a</v>
      </c>
      <c r="FU160" s="36" t="str">
        <f t="shared" si="194"/>
        <v>n/a</v>
      </c>
      <c r="FV160" s="36" t="str">
        <f t="shared" si="194"/>
        <v>n/a</v>
      </c>
      <c r="FW160" s="36" t="str">
        <f t="shared" si="194"/>
        <v>n/a</v>
      </c>
      <c r="FX160" s="36" t="str">
        <f t="shared" si="194"/>
        <v>n/a</v>
      </c>
      <c r="FY160" s="36" t="str">
        <f t="shared" si="194"/>
        <v>n/a</v>
      </c>
      <c r="FZ160" s="36" t="str">
        <f t="shared" si="194"/>
        <v>n/a</v>
      </c>
      <c r="GA160" s="36" t="str">
        <f t="shared" si="194"/>
        <v>n/a</v>
      </c>
      <c r="GB160" s="36" t="str">
        <f t="shared" si="194"/>
        <v>n/a</v>
      </c>
      <c r="GC160" s="36" t="str">
        <f t="shared" si="194"/>
        <v>n/a</v>
      </c>
      <c r="GD160" s="36" t="str">
        <f t="shared" si="194"/>
        <v>n/a</v>
      </c>
      <c r="GE160" s="36" t="str">
        <f t="shared" si="194"/>
        <v>n/a</v>
      </c>
      <c r="GF160" s="36" t="str">
        <f t="shared" si="194"/>
        <v>n/a</v>
      </c>
      <c r="GG160" s="36" t="str">
        <f t="shared" si="194"/>
        <v>n/a</v>
      </c>
      <c r="GH160" s="36" t="str">
        <f t="shared" si="194"/>
        <v>n/a</v>
      </c>
      <c r="GI160" s="36" t="str">
        <f t="shared" si="194"/>
        <v>n/a</v>
      </c>
      <c r="GJ160" s="36" t="str">
        <f t="shared" si="195"/>
        <v>n/a</v>
      </c>
      <c r="GK160" s="36" t="str">
        <f t="shared" si="195"/>
        <v>n/a</v>
      </c>
      <c r="GL160" s="36" t="str">
        <f t="shared" si="195"/>
        <v>n/a</v>
      </c>
      <c r="GM160" s="36" t="str">
        <f t="shared" si="195"/>
        <v>n/a</v>
      </c>
      <c r="GN160" s="36" t="str">
        <f t="shared" si="195"/>
        <v>n/a</v>
      </c>
      <c r="GO160" s="36" t="str">
        <f t="shared" si="195"/>
        <v>n/a</v>
      </c>
      <c r="GP160" s="36" t="str">
        <f t="shared" si="195"/>
        <v>n/a</v>
      </c>
      <c r="GQ160" s="36" t="str">
        <f t="shared" si="195"/>
        <v>n/a</v>
      </c>
      <c r="GR160" s="36" t="str">
        <f t="shared" si="195"/>
        <v>n/a</v>
      </c>
      <c r="GS160" s="36" t="str">
        <f t="shared" si="195"/>
        <v>n/a</v>
      </c>
      <c r="GT160" s="36" t="str">
        <f t="shared" si="195"/>
        <v>n/a</v>
      </c>
      <c r="GU160" s="36" t="str">
        <f t="shared" si="195"/>
        <v>n/a</v>
      </c>
      <c r="GV160" s="36" t="str">
        <f t="shared" si="195"/>
        <v>n/a</v>
      </c>
      <c r="GW160" s="36" t="str">
        <f t="shared" si="195"/>
        <v>n/a</v>
      </c>
      <c r="GX160" s="36" t="str">
        <f t="shared" si="195"/>
        <v>n/a</v>
      </c>
      <c r="GY160" s="36" t="str">
        <f t="shared" ref="GY160:HM175" si="205">IFERROR(GX160*(1+$P160),"n/a")</f>
        <v>n/a</v>
      </c>
      <c r="GZ160" s="36" t="str">
        <f t="shared" si="205"/>
        <v>n/a</v>
      </c>
      <c r="HA160" s="36" t="str">
        <f t="shared" si="205"/>
        <v>n/a</v>
      </c>
      <c r="HB160" s="36" t="str">
        <f t="shared" si="205"/>
        <v>n/a</v>
      </c>
      <c r="HC160" s="36" t="str">
        <f t="shared" si="205"/>
        <v>n/a</v>
      </c>
      <c r="HD160" s="36" t="str">
        <f t="shared" si="205"/>
        <v>n/a</v>
      </c>
      <c r="HE160" s="36" t="str">
        <f t="shared" si="205"/>
        <v>n/a</v>
      </c>
      <c r="HF160" s="36" t="str">
        <f t="shared" si="205"/>
        <v>n/a</v>
      </c>
      <c r="HG160" s="36" t="str">
        <f t="shared" si="205"/>
        <v>n/a</v>
      </c>
      <c r="HH160" s="36" t="str">
        <f t="shared" si="205"/>
        <v>n/a</v>
      </c>
      <c r="HI160" s="36" t="str">
        <f t="shared" si="205"/>
        <v>n/a</v>
      </c>
      <c r="HJ160" s="36" t="str">
        <f t="shared" si="205"/>
        <v>n/a</v>
      </c>
      <c r="HK160" s="36" t="str">
        <f t="shared" si="205"/>
        <v>n/a</v>
      </c>
      <c r="HL160" s="36" t="str">
        <f t="shared" si="205"/>
        <v>n/a</v>
      </c>
      <c r="HM160" s="36" t="str">
        <f t="shared" si="205"/>
        <v>n/a</v>
      </c>
    </row>
    <row r="161" spans="1:221" x14ac:dyDescent="0.35">
      <c r="A161" s="7" t="s">
        <v>988</v>
      </c>
      <c r="B161" s="16" t="s">
        <v>989</v>
      </c>
      <c r="C161" s="15">
        <v>255.684</v>
      </c>
      <c r="D161" s="15">
        <v>272.10000000000002</v>
      </c>
      <c r="E161" s="14">
        <f t="shared" si="167"/>
        <v>69571.616399999999</v>
      </c>
      <c r="F161" s="12">
        <f t="shared" si="185"/>
        <v>1.9344082022255472E-3</v>
      </c>
      <c r="G161" s="13">
        <f>IFERROR('[2]CEA-6.2 US Forward MRP'!G160/100, "n/a")</f>
        <v>1.4906284454244762E-2</v>
      </c>
      <c r="H161" s="13">
        <f t="shared" si="186"/>
        <v>1.542204189636163E-2</v>
      </c>
      <c r="I161" s="33">
        <f t="shared" si="187"/>
        <v>4.1963375999999997</v>
      </c>
      <c r="J161" s="13">
        <v>6.9199999999999998E-2</v>
      </c>
      <c r="K161" s="41">
        <f t="shared" si="168"/>
        <v>6.439933333333335E-2</v>
      </c>
      <c r="L161" s="1">
        <f t="shared" si="169"/>
        <v>5.9598666666666703E-2</v>
      </c>
      <c r="M161" s="1">
        <f t="shared" si="170"/>
        <v>5.4798000000000055E-2</v>
      </c>
      <c r="N161" s="1">
        <f t="shared" si="171"/>
        <v>4.9997333333333407E-2</v>
      </c>
      <c r="O161" s="1">
        <f t="shared" si="172"/>
        <v>4.519666666666676E-2</v>
      </c>
      <c r="P161" s="5">
        <f t="shared" si="192"/>
        <v>4.0396000000000098E-2</v>
      </c>
      <c r="Q161" s="1">
        <f t="shared" si="173"/>
        <v>5.9335278896445631E-2</v>
      </c>
      <c r="R161" s="12">
        <f t="shared" si="174"/>
        <v>1.1477865017862484E-4</v>
      </c>
      <c r="S161" s="12">
        <f t="shared" si="175"/>
        <v>1.9344082022255472E-3</v>
      </c>
      <c r="T161" s="7"/>
      <c r="U161" s="42">
        <f t="shared" si="176"/>
        <v>-272.10000000000002</v>
      </c>
      <c r="V161" s="36">
        <f t="shared" si="177"/>
        <v>4.4867241619199998</v>
      </c>
      <c r="W161" s="36">
        <f t="shared" si="178"/>
        <v>4.7972054739248637</v>
      </c>
      <c r="X161" s="36">
        <f t="shared" si="202"/>
        <v>5.1291720927204638</v>
      </c>
      <c r="Y161" s="36">
        <f t="shared" si="202"/>
        <v>5.4841108015367199</v>
      </c>
      <c r="Z161" s="36">
        <f t="shared" si="202"/>
        <v>5.8636112690030604</v>
      </c>
      <c r="AA161" s="36">
        <f t="shared" si="179"/>
        <v>6.2412239256526778</v>
      </c>
      <c r="AB161" s="36">
        <f t="shared" si="197"/>
        <v>6.6131925499896775</v>
      </c>
      <c r="AC161" s="36">
        <f t="shared" si="197"/>
        <v>6.9755822753440127</v>
      </c>
      <c r="AD161" s="36">
        <f t="shared" si="197"/>
        <v>7.3243427875584795</v>
      </c>
      <c r="AE161" s="36">
        <f t="shared" si="197"/>
        <v>7.6553786670801651</v>
      </c>
      <c r="AF161" s="36">
        <f t="shared" si="180"/>
        <v>7.9646253437155359</v>
      </c>
      <c r="AG161" s="36">
        <f t="shared" ref="AG161:AV176" si="206">IFERROR(AF161*(1+$P161),"n/a")</f>
        <v>8.2863643491002694</v>
      </c>
      <c r="AH161" s="36">
        <f t="shared" si="206"/>
        <v>8.6211003233465249</v>
      </c>
      <c r="AI161" s="36">
        <f t="shared" si="206"/>
        <v>8.9693582920084314</v>
      </c>
      <c r="AJ161" s="36">
        <f t="shared" si="206"/>
        <v>9.3316844895724049</v>
      </c>
      <c r="AK161" s="36">
        <f t="shared" si="206"/>
        <v>9.7086472162131727</v>
      </c>
      <c r="AL161" s="36">
        <f t="shared" si="206"/>
        <v>10.100837729159322</v>
      </c>
      <c r="AM161" s="36">
        <f t="shared" si="206"/>
        <v>10.508871170066442</v>
      </c>
      <c r="AN161" s="36">
        <f t="shared" si="206"/>
        <v>10.933387529852446</v>
      </c>
      <c r="AO161" s="36">
        <f t="shared" si="206"/>
        <v>11.375052652508366</v>
      </c>
      <c r="AP161" s="36">
        <f t="shared" si="206"/>
        <v>11.834559279459095</v>
      </c>
      <c r="AQ161" s="36">
        <f t="shared" si="206"/>
        <v>12.312628136112126</v>
      </c>
      <c r="AR161" s="36">
        <f t="shared" si="206"/>
        <v>12.810009062298512</v>
      </c>
      <c r="AS161" s="36">
        <f t="shared" si="206"/>
        <v>13.327482188379124</v>
      </c>
      <c r="AT161" s="36">
        <f t="shared" si="206"/>
        <v>13.865859158860887</v>
      </c>
      <c r="AU161" s="36">
        <f t="shared" si="206"/>
        <v>14.425984405442234</v>
      </c>
      <c r="AV161" s="36">
        <f t="shared" si="206"/>
        <v>15.008736471484481</v>
      </c>
      <c r="AW161" s="36">
        <f t="shared" ref="AW161:BL190" si="207">IFERROR(AV161*(1+$P161),"n/a")</f>
        <v>15.615029389986569</v>
      </c>
      <c r="AX161" s="36">
        <f t="shared" si="207"/>
        <v>16.245814117224469</v>
      </c>
      <c r="AY161" s="36">
        <f t="shared" si="207"/>
        <v>16.902080024303871</v>
      </c>
      <c r="AZ161" s="36">
        <f t="shared" si="207"/>
        <v>17.584856448965652</v>
      </c>
      <c r="BA161" s="36">
        <f t="shared" si="207"/>
        <v>18.29521431007807</v>
      </c>
      <c r="BB161" s="36">
        <f t="shared" si="207"/>
        <v>19.034267787347986</v>
      </c>
      <c r="BC161" s="36">
        <f t="shared" si="207"/>
        <v>19.803176068885698</v>
      </c>
      <c r="BD161" s="36">
        <f t="shared" si="207"/>
        <v>20.603145169364407</v>
      </c>
      <c r="BE161" s="36">
        <f t="shared" si="207"/>
        <v>21.435429821626052</v>
      </c>
      <c r="BF161" s="36">
        <f t="shared" si="207"/>
        <v>22.301335444700459</v>
      </c>
      <c r="BG161" s="36">
        <f t="shared" si="207"/>
        <v>23.202220191324582</v>
      </c>
      <c r="BH161" s="36">
        <f t="shared" si="207"/>
        <v>24.139497078173331</v>
      </c>
      <c r="BI161" s="36">
        <f t="shared" si="207"/>
        <v>25.114636202143224</v>
      </c>
      <c r="BJ161" s="36">
        <f t="shared" si="207"/>
        <v>26.129167046165005</v>
      </c>
      <c r="BK161" s="36">
        <f t="shared" si="207"/>
        <v>27.184680878161888</v>
      </c>
      <c r="BL161" s="36">
        <f t="shared" si="207"/>
        <v>28.28283324691612</v>
      </c>
      <c r="BM161" s="36">
        <f t="shared" ref="BM161:CB176" si="208">IFERROR(BL161*(1+$P161),"n/a")</f>
        <v>29.425346578758546</v>
      </c>
      <c r="BN161" s="36">
        <f t="shared" si="208"/>
        <v>30.614012879154078</v>
      </c>
      <c r="BO161" s="36">
        <f t="shared" si="208"/>
        <v>31.850696543420391</v>
      </c>
      <c r="BP161" s="36">
        <f t="shared" si="208"/>
        <v>33.137337280988405</v>
      </c>
      <c r="BQ161" s="36">
        <f t="shared" si="208"/>
        <v>34.475953157791217</v>
      </c>
      <c r="BR161" s="36">
        <f t="shared" si="208"/>
        <v>35.868643761553358</v>
      </c>
      <c r="BS161" s="36">
        <f t="shared" si="208"/>
        <v>37.317593494945072</v>
      </c>
      <c r="BT161" s="36">
        <f t="shared" si="208"/>
        <v>38.825075001766876</v>
      </c>
      <c r="BU161" s="36">
        <f t="shared" si="208"/>
        <v>40.393452731538254</v>
      </c>
      <c r="BV161" s="36">
        <f t="shared" si="208"/>
        <v>42.02518664808148</v>
      </c>
      <c r="BW161" s="36">
        <f t="shared" si="208"/>
        <v>43.722836087917386</v>
      </c>
      <c r="BX161" s="36">
        <f t="shared" si="208"/>
        <v>45.489063774524901</v>
      </c>
      <c r="BY161" s="36">
        <f t="shared" si="208"/>
        <v>47.326639994760612</v>
      </c>
      <c r="BZ161" s="36">
        <f t="shared" si="208"/>
        <v>49.238446943988968</v>
      </c>
      <c r="CA161" s="36">
        <f t="shared" si="208"/>
        <v>51.227483246738352</v>
      </c>
      <c r="CB161" s="36">
        <f t="shared" si="208"/>
        <v>53.296868659973597</v>
      </c>
      <c r="CC161" s="36">
        <f t="shared" ref="CC161:CR190" si="209">IFERROR(CB161*(1+$P161),"n/a")</f>
        <v>55.449848966361898</v>
      </c>
      <c r="CD161" s="36">
        <f t="shared" si="209"/>
        <v>57.689801065207057</v>
      </c>
      <c r="CE161" s="36">
        <f t="shared" si="209"/>
        <v>60.020238269037165</v>
      </c>
      <c r="CF161" s="36">
        <f t="shared" si="209"/>
        <v>62.444815814153195</v>
      </c>
      <c r="CG161" s="36">
        <f t="shared" si="209"/>
        <v>64.967336593781738</v>
      </c>
      <c r="CH161" s="36">
        <f t="shared" si="209"/>
        <v>67.591757122824148</v>
      </c>
      <c r="CI161" s="36">
        <f t="shared" si="209"/>
        <v>70.322193743557762</v>
      </c>
      <c r="CJ161" s="36">
        <f t="shared" si="209"/>
        <v>73.162929082022529</v>
      </c>
      <c r="CK161" s="36">
        <f t="shared" si="209"/>
        <v>76.118418765219914</v>
      </c>
      <c r="CL161" s="36">
        <f t="shared" si="209"/>
        <v>79.193298409659747</v>
      </c>
      <c r="CM161" s="36">
        <f t="shared" si="209"/>
        <v>82.392390892216369</v>
      </c>
      <c r="CN161" s="36">
        <f t="shared" si="209"/>
        <v>85.720713914698351</v>
      </c>
      <c r="CO161" s="36">
        <f t="shared" si="209"/>
        <v>89.183487873996512</v>
      </c>
      <c r="CP161" s="36">
        <f t="shared" si="209"/>
        <v>92.786144050154491</v>
      </c>
      <c r="CQ161" s="36">
        <f t="shared" si="209"/>
        <v>96.53433312520454</v>
      </c>
      <c r="CR161" s="36">
        <f t="shared" si="209"/>
        <v>100.43393404613032</v>
      </c>
      <c r="CS161" s="36">
        <f t="shared" ref="CS161:DH176" si="210">IFERROR(CR161*(1+$P161),"n/a")</f>
        <v>104.4910632458578</v>
      </c>
      <c r="CT161" s="36">
        <f t="shared" si="210"/>
        <v>108.71208423673748</v>
      </c>
      <c r="CU161" s="36">
        <f t="shared" si="210"/>
        <v>113.10361759156474</v>
      </c>
      <c r="CV161" s="36">
        <f t="shared" si="210"/>
        <v>117.6725513277936</v>
      </c>
      <c r="CW161" s="36">
        <f t="shared" si="210"/>
        <v>122.42605171123117</v>
      </c>
      <c r="CX161" s="36">
        <f t="shared" si="210"/>
        <v>127.37157449615808</v>
      </c>
      <c r="CY161" s="36">
        <f t="shared" si="210"/>
        <v>132.5168766195049</v>
      </c>
      <c r="CZ161" s="36">
        <f t="shared" si="210"/>
        <v>137.87002836742644</v>
      </c>
      <c r="DA161" s="36">
        <f t="shared" si="210"/>
        <v>143.43942603335702</v>
      </c>
      <c r="DB161" s="36">
        <f t="shared" si="210"/>
        <v>149.23380508740053</v>
      </c>
      <c r="DC161" s="36">
        <f t="shared" si="210"/>
        <v>155.26225387771117</v>
      </c>
      <c r="DD161" s="36">
        <f t="shared" si="210"/>
        <v>161.53422788535522</v>
      </c>
      <c r="DE161" s="36">
        <f t="shared" si="210"/>
        <v>168.05956455501206</v>
      </c>
      <c r="DF161" s="36">
        <f t="shared" si="210"/>
        <v>174.84849872477633</v>
      </c>
      <c r="DG161" s="36">
        <f t="shared" si="210"/>
        <v>181.91167867926242</v>
      </c>
      <c r="DH161" s="36">
        <f t="shared" si="210"/>
        <v>189.26018285118994</v>
      </c>
      <c r="DI161" s="36">
        <f t="shared" ref="DI161:DX190" si="211">IFERROR(DH161*(1+$P161),"n/a")</f>
        <v>196.90553719764662</v>
      </c>
      <c r="DJ161" s="36">
        <f t="shared" si="211"/>
        <v>204.85973327828279</v>
      </c>
      <c r="DK161" s="36">
        <f t="shared" si="211"/>
        <v>213.13524706379232</v>
      </c>
      <c r="DL161" s="36">
        <f t="shared" si="211"/>
        <v>221.74505850418129</v>
      </c>
      <c r="DM161" s="36">
        <f t="shared" si="211"/>
        <v>230.7026718875162</v>
      </c>
      <c r="DN161" s="36">
        <f t="shared" si="211"/>
        <v>240.02213702108432</v>
      </c>
      <c r="DO161" s="36">
        <f t="shared" si="211"/>
        <v>249.71807126818806</v>
      </c>
      <c r="DP161" s="36">
        <f t="shared" si="211"/>
        <v>259.80568247513781</v>
      </c>
      <c r="DQ161" s="36">
        <f t="shared" si="211"/>
        <v>270.30079282440352</v>
      </c>
      <c r="DR161" s="36">
        <f t="shared" si="211"/>
        <v>281.21986365133813</v>
      </c>
      <c r="DS161" s="36">
        <f t="shared" si="211"/>
        <v>292.58002126339761</v>
      </c>
      <c r="DT161" s="36">
        <f t="shared" si="211"/>
        <v>304.39908380235386</v>
      </c>
      <c r="DU161" s="36">
        <f t="shared" si="211"/>
        <v>316.69558919163376</v>
      </c>
      <c r="DV161" s="36">
        <f t="shared" si="211"/>
        <v>329.48882421261902</v>
      </c>
      <c r="DW161" s="36">
        <f t="shared" si="211"/>
        <v>342.79885475551202</v>
      </c>
      <c r="DX161" s="36">
        <f t="shared" si="211"/>
        <v>356.64655729221573</v>
      </c>
      <c r="DY161" s="36">
        <f t="shared" ref="DY161:EN176" si="212">IFERROR(DX161*(1+$P161),"n/a")</f>
        <v>371.05365162059212</v>
      </c>
      <c r="DZ161" s="36">
        <f t="shared" si="212"/>
        <v>386.04273493145757</v>
      </c>
      <c r="EA161" s="36">
        <f t="shared" si="212"/>
        <v>401.63731725174875</v>
      </c>
      <c r="EB161" s="36">
        <f t="shared" si="212"/>
        <v>417.86185831945045</v>
      </c>
      <c r="EC161" s="36">
        <f t="shared" si="212"/>
        <v>434.74180594812299</v>
      </c>
      <c r="ED161" s="36">
        <f t="shared" si="212"/>
        <v>452.30363594120342</v>
      </c>
      <c r="EE161" s="36">
        <f t="shared" si="212"/>
        <v>470.57489361868431</v>
      </c>
      <c r="EF161" s="36">
        <f t="shared" si="212"/>
        <v>489.58423702130472</v>
      </c>
      <c r="EG161" s="36">
        <f t="shared" si="212"/>
        <v>509.36148186001736</v>
      </c>
      <c r="EH161" s="36">
        <f t="shared" si="212"/>
        <v>529.93764828123471</v>
      </c>
      <c r="EI161" s="36">
        <f t="shared" si="212"/>
        <v>551.34500952120356</v>
      </c>
      <c r="EJ161" s="36">
        <f t="shared" si="212"/>
        <v>573.61714252582215</v>
      </c>
      <c r="EK161" s="36">
        <f t="shared" si="212"/>
        <v>596.78898061529526</v>
      </c>
      <c r="EL161" s="36">
        <f t="shared" si="212"/>
        <v>620.89686827623075</v>
      </c>
      <c r="EM161" s="36">
        <f t="shared" si="212"/>
        <v>645.97861816711747</v>
      </c>
      <c r="EN161" s="36">
        <f t="shared" si="212"/>
        <v>672.07357042659646</v>
      </c>
      <c r="EO161" s="36">
        <f t="shared" ref="EO161:FD190" si="213">IFERROR(EN161*(1+$P161),"n/a")</f>
        <v>699.22265437754936</v>
      </c>
      <c r="EP161" s="36">
        <f t="shared" si="213"/>
        <v>727.46845272378494</v>
      </c>
      <c r="EQ161" s="36">
        <f t="shared" si="213"/>
        <v>756.85526834001507</v>
      </c>
      <c r="ER161" s="36">
        <f t="shared" si="213"/>
        <v>787.42919375987844</v>
      </c>
      <c r="ES161" s="36">
        <f t="shared" si="213"/>
        <v>819.23818347100257</v>
      </c>
      <c r="ET161" s="36">
        <f t="shared" si="213"/>
        <v>852.33212913049726</v>
      </c>
      <c r="EU161" s="36">
        <f t="shared" si="213"/>
        <v>886.76293781885295</v>
      </c>
      <c r="EV161" s="36">
        <f t="shared" si="213"/>
        <v>922.58461345498347</v>
      </c>
      <c r="EW161" s="36">
        <f t="shared" si="213"/>
        <v>959.85334150011113</v>
      </c>
      <c r="EX161" s="36">
        <f t="shared" si="213"/>
        <v>998.62757708334971</v>
      </c>
      <c r="EY161" s="36">
        <f t="shared" si="213"/>
        <v>1038.9681366872087</v>
      </c>
      <c r="EZ161" s="36">
        <f t="shared" si="213"/>
        <v>1080.9382935368253</v>
      </c>
      <c r="FA161" s="36">
        <f t="shared" si="213"/>
        <v>1124.603876842539</v>
      </c>
      <c r="FB161" s="36">
        <f t="shared" si="213"/>
        <v>1170.0333750514703</v>
      </c>
      <c r="FC161" s="36">
        <f t="shared" si="213"/>
        <v>1217.2980432700497</v>
      </c>
      <c r="FD161" s="36">
        <f t="shared" si="213"/>
        <v>1266.4720150259868</v>
      </c>
      <c r="FE161" s="36">
        <f t="shared" si="196"/>
        <v>1317.6324185449766</v>
      </c>
      <c r="FF161" s="36">
        <f t="shared" si="196"/>
        <v>1370.8594977245195</v>
      </c>
      <c r="FG161" s="36">
        <f t="shared" si="196"/>
        <v>1426.2367379945995</v>
      </c>
      <c r="FH161" s="36">
        <f t="shared" si="196"/>
        <v>1483.8509972626296</v>
      </c>
      <c r="FI161" s="36">
        <f t="shared" si="196"/>
        <v>1543.7926421480508</v>
      </c>
      <c r="FJ161" s="36">
        <f t="shared" si="196"/>
        <v>1606.1556897202636</v>
      </c>
      <c r="FK161" s="36">
        <f t="shared" si="196"/>
        <v>1671.0379549622035</v>
      </c>
      <c r="FL161" s="36">
        <f t="shared" si="196"/>
        <v>1738.5412041908569</v>
      </c>
      <c r="FM161" s="36">
        <f t="shared" si="196"/>
        <v>1808.7713146753508</v>
      </c>
      <c r="FN161" s="36">
        <f t="shared" si="196"/>
        <v>1881.8384407029764</v>
      </c>
      <c r="FO161" s="36">
        <f t="shared" si="196"/>
        <v>1957.857186353614</v>
      </c>
      <c r="FP161" s="36">
        <f t="shared" si="196"/>
        <v>2036.9467852535547</v>
      </c>
      <c r="FQ161" s="36">
        <f t="shared" si="196"/>
        <v>2119.2312875906573</v>
      </c>
      <c r="FR161" s="36">
        <f t="shared" si="196"/>
        <v>2204.8397546841697</v>
      </c>
      <c r="FS161" s="36">
        <f t="shared" si="196"/>
        <v>2293.9064614143917</v>
      </c>
      <c r="FT161" s="36">
        <f t="shared" ref="FT161:GI176" si="214">IFERROR(FS161*(1+$P161),"n/a")</f>
        <v>2386.5711068296878</v>
      </c>
      <c r="FU161" s="36">
        <f t="shared" si="214"/>
        <v>2482.9790332611801</v>
      </c>
      <c r="FV161" s="36">
        <f t="shared" si="214"/>
        <v>2583.2814542887991</v>
      </c>
      <c r="FW161" s="36">
        <f t="shared" si="214"/>
        <v>2687.6356919162495</v>
      </c>
      <c r="FX161" s="36">
        <f t="shared" si="214"/>
        <v>2796.2054233268987</v>
      </c>
      <c r="FY161" s="36">
        <f t="shared" si="214"/>
        <v>2909.1609376076121</v>
      </c>
      <c r="FZ161" s="36">
        <f t="shared" si="214"/>
        <v>3026.6794028432096</v>
      </c>
      <c r="GA161" s="36">
        <f t="shared" si="214"/>
        <v>3148.9451440004641</v>
      </c>
      <c r="GB161" s="36">
        <f t="shared" si="214"/>
        <v>3276.1499320375074</v>
      </c>
      <c r="GC161" s="36">
        <f t="shared" si="214"/>
        <v>3408.4932846920947</v>
      </c>
      <c r="GD161" s="36">
        <f t="shared" si="214"/>
        <v>3546.1827794205169</v>
      </c>
      <c r="GE161" s="36">
        <f t="shared" si="214"/>
        <v>3689.4343789779887</v>
      </c>
      <c r="GF161" s="36">
        <f t="shared" si="214"/>
        <v>3838.4727701511838</v>
      </c>
      <c r="GG161" s="36">
        <f t="shared" si="214"/>
        <v>3993.5317161742114</v>
      </c>
      <c r="GH161" s="36">
        <f t="shared" si="214"/>
        <v>4154.8544233807852</v>
      </c>
      <c r="GI161" s="36">
        <f t="shared" si="214"/>
        <v>4322.6939226676759</v>
      </c>
      <c r="GJ161" s="36">
        <f t="shared" ref="GJ161:GY176" si="215">IFERROR(GI161*(1+$P161),"n/a")</f>
        <v>4497.3134663677602</v>
      </c>
      <c r="GK161" s="36">
        <f t="shared" si="215"/>
        <v>4678.9869411551526</v>
      </c>
      <c r="GL161" s="36">
        <f t="shared" si="215"/>
        <v>4867.9992976300564</v>
      </c>
      <c r="GM161" s="36">
        <f t="shared" si="215"/>
        <v>5064.6469972571203</v>
      </c>
      <c r="GN161" s="36">
        <f t="shared" si="215"/>
        <v>5269.2384773583199</v>
      </c>
      <c r="GO161" s="36">
        <f t="shared" si="215"/>
        <v>5482.0946348896869</v>
      </c>
      <c r="GP161" s="36">
        <f t="shared" si="215"/>
        <v>5703.5493297606909</v>
      </c>
      <c r="GQ161" s="36">
        <f t="shared" si="215"/>
        <v>5933.9499084857043</v>
      </c>
      <c r="GR161" s="36">
        <f t="shared" si="215"/>
        <v>6173.6577489888932</v>
      </c>
      <c r="GS161" s="36">
        <f t="shared" si="215"/>
        <v>6423.0488274170493</v>
      </c>
      <c r="GT161" s="36">
        <f t="shared" si="215"/>
        <v>6682.5143078493893</v>
      </c>
      <c r="GU161" s="36">
        <f t="shared" si="215"/>
        <v>6952.4611558292736</v>
      </c>
      <c r="GV161" s="36">
        <f t="shared" si="215"/>
        <v>7233.3127766801535</v>
      </c>
      <c r="GW161" s="36">
        <f t="shared" si="215"/>
        <v>7525.5096796069256</v>
      </c>
      <c r="GX161" s="36">
        <f t="shared" si="215"/>
        <v>7829.5101686243279</v>
      </c>
      <c r="GY161" s="36">
        <f t="shared" si="215"/>
        <v>8145.7910613960767</v>
      </c>
      <c r="GZ161" s="36">
        <f t="shared" si="205"/>
        <v>8474.848437112234</v>
      </c>
      <c r="HA161" s="36">
        <f t="shared" si="205"/>
        <v>8817.1984145778206</v>
      </c>
      <c r="HB161" s="36">
        <f t="shared" si="205"/>
        <v>9173.3779617331074</v>
      </c>
      <c r="HC161" s="36">
        <f t="shared" si="205"/>
        <v>9543.9457378752795</v>
      </c>
      <c r="HD161" s="36">
        <f t="shared" si="205"/>
        <v>9929.4829699024904</v>
      </c>
      <c r="HE161" s="36">
        <f t="shared" si="205"/>
        <v>10330.594363954673</v>
      </c>
      <c r="HF161" s="36">
        <f t="shared" si="205"/>
        <v>10747.909053880987</v>
      </c>
      <c r="HG161" s="36">
        <f t="shared" si="205"/>
        <v>11182.081588021565</v>
      </c>
      <c r="HH161" s="36">
        <f t="shared" si="205"/>
        <v>11633.792955851286</v>
      </c>
      <c r="HI161" s="36">
        <f t="shared" si="205"/>
        <v>12103.751656095856</v>
      </c>
      <c r="HJ161" s="36">
        <f t="shared" si="205"/>
        <v>12592.694807995505</v>
      </c>
      <c r="HK161" s="36">
        <f t="shared" si="205"/>
        <v>13101.389307459292</v>
      </c>
      <c r="HL161" s="36">
        <f t="shared" si="205"/>
        <v>13630.63302992342</v>
      </c>
      <c r="HM161" s="36">
        <f t="shared" si="205"/>
        <v>14181.256081800208</v>
      </c>
    </row>
    <row r="162" spans="1:221" x14ac:dyDescent="0.35">
      <c r="A162" s="7" t="s">
        <v>990</v>
      </c>
      <c r="B162" s="16" t="s">
        <v>621</v>
      </c>
      <c r="C162" s="15">
        <v>341.88400000000001</v>
      </c>
      <c r="D162" s="15">
        <v>60.34</v>
      </c>
      <c r="E162" s="14">
        <f t="shared" si="167"/>
        <v>20629.280560000003</v>
      </c>
      <c r="F162" s="12">
        <f t="shared" si="185"/>
        <v>5.7358807493907869E-4</v>
      </c>
      <c r="G162" s="13">
        <f>IFERROR('[2]CEA-6.2 US Forward MRP'!G161/100, "n/a")</f>
        <v>3.7122969837587005E-2</v>
      </c>
      <c r="H162" s="13">
        <f t="shared" si="186"/>
        <v>3.8684918793503484E-2</v>
      </c>
      <c r="I162" s="33">
        <f t="shared" si="187"/>
        <v>2.3342480000000005</v>
      </c>
      <c r="J162" s="13">
        <v>8.4149999999999989E-2</v>
      </c>
      <c r="K162" s="41">
        <f t="shared" si="168"/>
        <v>7.6857666666666671E-2</v>
      </c>
      <c r="L162" s="1">
        <f t="shared" si="169"/>
        <v>6.9565333333333354E-2</v>
      </c>
      <c r="M162" s="1">
        <f t="shared" si="170"/>
        <v>6.2273000000000037E-2</v>
      </c>
      <c r="N162" s="1">
        <f t="shared" si="171"/>
        <v>5.4980666666666719E-2</v>
      </c>
      <c r="O162" s="1">
        <f t="shared" si="172"/>
        <v>4.7688333333333402E-2</v>
      </c>
      <c r="P162" s="5">
        <f t="shared" si="192"/>
        <v>4.0396000000000098E-2</v>
      </c>
      <c r="Q162" s="1">
        <f t="shared" si="173"/>
        <v>9.2928415815448417E-2</v>
      </c>
      <c r="R162" s="12">
        <f t="shared" si="174"/>
        <v>5.3302631134721293E-5</v>
      </c>
      <c r="S162" s="12">
        <f t="shared" si="175"/>
        <v>5.7358807493907869E-4</v>
      </c>
      <c r="T162" s="7"/>
      <c r="U162" s="42">
        <f t="shared" si="176"/>
        <v>-60.34</v>
      </c>
      <c r="V162" s="36">
        <f t="shared" si="177"/>
        <v>2.5306749692000006</v>
      </c>
      <c r="W162" s="36">
        <f t="shared" si="178"/>
        <v>2.7436312678581807</v>
      </c>
      <c r="X162" s="36">
        <f t="shared" si="202"/>
        <v>2.9745078390484463</v>
      </c>
      <c r="Y162" s="36">
        <f t="shared" si="202"/>
        <v>3.2248126737043727</v>
      </c>
      <c r="Z162" s="36">
        <f t="shared" si="202"/>
        <v>3.4961806601965955</v>
      </c>
      <c r="AA162" s="36">
        <f t="shared" si="179"/>
        <v>3.7648889479844323</v>
      </c>
      <c r="AB162" s="36">
        <f t="shared" si="197"/>
        <v>4.0267947026139517</v>
      </c>
      <c r="AC162" s="36">
        <f t="shared" si="197"/>
        <v>4.2775552891298307</v>
      </c>
      <c r="AD162" s="36">
        <f t="shared" si="197"/>
        <v>4.5127381306297156</v>
      </c>
      <c r="AE162" s="36">
        <f t="shared" si="197"/>
        <v>4.7279430908492293</v>
      </c>
      <c r="AF162" s="36">
        <f t="shared" si="180"/>
        <v>4.9189330799471751</v>
      </c>
      <c r="AG162" s="36">
        <f t="shared" si="206"/>
        <v>5.1176383006447219</v>
      </c>
      <c r="AH162" s="36">
        <f t="shared" si="206"/>
        <v>5.3243704174375663</v>
      </c>
      <c r="AI162" s="36">
        <f t="shared" si="206"/>
        <v>5.5394536848203746</v>
      </c>
      <c r="AJ162" s="36">
        <f t="shared" si="206"/>
        <v>5.7632254558723792</v>
      </c>
      <c r="AK162" s="36">
        <f t="shared" si="206"/>
        <v>5.9960367113878004</v>
      </c>
      <c r="AL162" s="36">
        <f t="shared" si="206"/>
        <v>6.2382526103810223</v>
      </c>
      <c r="AM162" s="36">
        <f t="shared" si="206"/>
        <v>6.4902530628299751</v>
      </c>
      <c r="AN162" s="36">
        <f t="shared" si="206"/>
        <v>6.7524333255560558</v>
      </c>
      <c r="AO162" s="36">
        <f t="shared" si="206"/>
        <v>7.0252046221752185</v>
      </c>
      <c r="AP162" s="36">
        <f t="shared" si="206"/>
        <v>7.3089947880926092</v>
      </c>
      <c r="AQ162" s="36">
        <f t="shared" si="206"/>
        <v>7.6042489415523988</v>
      </c>
      <c r="AR162" s="36">
        <f t="shared" si="206"/>
        <v>7.9114301817953505</v>
      </c>
      <c r="AS162" s="36">
        <f t="shared" si="206"/>
        <v>8.2310203154191566</v>
      </c>
      <c r="AT162" s="36">
        <f t="shared" si="206"/>
        <v>8.5635206120808292</v>
      </c>
      <c r="AU162" s="36">
        <f t="shared" si="206"/>
        <v>8.9094525907264472</v>
      </c>
      <c r="AV162" s="36">
        <f t="shared" si="206"/>
        <v>9.269358837581434</v>
      </c>
      <c r="AW162" s="36">
        <f t="shared" si="207"/>
        <v>9.6438038571843752</v>
      </c>
      <c r="AX162" s="36">
        <f t="shared" si="207"/>
        <v>10.033374957799197</v>
      </c>
      <c r="AY162" s="36">
        <f t="shared" si="207"/>
        <v>10.438683172594454</v>
      </c>
      <c r="AZ162" s="36">
        <f t="shared" si="207"/>
        <v>10.860364218034579</v>
      </c>
      <c r="BA162" s="36">
        <f t="shared" si="207"/>
        <v>11.299079490986305</v>
      </c>
      <c r="BB162" s="36">
        <f t="shared" si="207"/>
        <v>11.755517106104188</v>
      </c>
      <c r="BC162" s="36">
        <f t="shared" si="207"/>
        <v>12.230392975122374</v>
      </c>
      <c r="BD162" s="36">
        <f t="shared" si="207"/>
        <v>12.724451929745419</v>
      </c>
      <c r="BE162" s="36">
        <f t="shared" si="207"/>
        <v>13.238468889899416</v>
      </c>
      <c r="BF162" s="36">
        <f t="shared" si="207"/>
        <v>13.773250079175794</v>
      </c>
      <c r="BG162" s="36">
        <f t="shared" si="207"/>
        <v>14.32963428937418</v>
      </c>
      <c r="BH162" s="36">
        <f t="shared" si="207"/>
        <v>14.908494196127741</v>
      </c>
      <c r="BI162" s="36">
        <f t="shared" si="207"/>
        <v>15.510737727674519</v>
      </c>
      <c r="BJ162" s="36">
        <f t="shared" si="207"/>
        <v>16.137309488921659</v>
      </c>
      <c r="BK162" s="36">
        <f t="shared" si="207"/>
        <v>16.78919224303614</v>
      </c>
      <c r="BL162" s="36">
        <f t="shared" si="207"/>
        <v>17.467408452885831</v>
      </c>
      <c r="BM162" s="36">
        <f t="shared" si="208"/>
        <v>18.173021884748607</v>
      </c>
      <c r="BN162" s="36">
        <f t="shared" si="208"/>
        <v>18.907139276804912</v>
      </c>
      <c r="BO162" s="36">
        <f t="shared" si="208"/>
        <v>19.670912075030724</v>
      </c>
      <c r="BP162" s="36">
        <f t="shared" si="208"/>
        <v>20.465538239213668</v>
      </c>
      <c r="BQ162" s="36">
        <f t="shared" si="208"/>
        <v>21.292264121924944</v>
      </c>
      <c r="BR162" s="36">
        <f t="shared" si="208"/>
        <v>22.152386423394226</v>
      </c>
      <c r="BS162" s="36">
        <f t="shared" si="208"/>
        <v>23.047254225353662</v>
      </c>
      <c r="BT162" s="36">
        <f t="shared" si="208"/>
        <v>23.978271107041049</v>
      </c>
      <c r="BU162" s="36">
        <f t="shared" si="208"/>
        <v>24.94689734668108</v>
      </c>
      <c r="BV162" s="36">
        <f t="shared" si="208"/>
        <v>25.95465221189761</v>
      </c>
      <c r="BW162" s="36">
        <f t="shared" si="208"/>
        <v>27.003116342649427</v>
      </c>
      <c r="BX162" s="36">
        <f t="shared" si="208"/>
        <v>28.093934230427095</v>
      </c>
      <c r="BY162" s="36">
        <f t="shared" si="208"/>
        <v>29.228816797599432</v>
      </c>
      <c r="BZ162" s="36">
        <f t="shared" si="208"/>
        <v>30.409544080955261</v>
      </c>
      <c r="CA162" s="36">
        <f t="shared" si="208"/>
        <v>31.637968023649531</v>
      </c>
      <c r="CB162" s="36">
        <f t="shared" si="208"/>
        <v>32.91601537993288</v>
      </c>
      <c r="CC162" s="36">
        <f t="shared" si="209"/>
        <v>34.245690737220649</v>
      </c>
      <c r="CD162" s="36">
        <f t="shared" si="209"/>
        <v>35.629079660241416</v>
      </c>
      <c r="CE162" s="36">
        <f t="shared" si="209"/>
        <v>37.06835196219653</v>
      </c>
      <c r="CF162" s="36">
        <f t="shared" si="209"/>
        <v>38.565765108061427</v>
      </c>
      <c r="CG162" s="36">
        <f t="shared" si="209"/>
        <v>40.123667755366682</v>
      </c>
      <c r="CH162" s="36">
        <f t="shared" si="209"/>
        <v>41.74450343801248</v>
      </c>
      <c r="CI162" s="36">
        <f t="shared" si="209"/>
        <v>43.430814398894434</v>
      </c>
      <c r="CJ162" s="36">
        <f t="shared" si="209"/>
        <v>45.185245577352177</v>
      </c>
      <c r="CK162" s="36">
        <f t="shared" si="209"/>
        <v>47.010548757694899</v>
      </c>
      <c r="CL162" s="36">
        <f t="shared" si="209"/>
        <v>48.909586885310745</v>
      </c>
      <c r="CM162" s="36">
        <f t="shared" si="209"/>
        <v>50.885338557129764</v>
      </c>
      <c r="CN162" s="36">
        <f t="shared" si="209"/>
        <v>52.940902693483579</v>
      </c>
      <c r="CO162" s="36">
        <f t="shared" si="209"/>
        <v>55.079503398689546</v>
      </c>
      <c r="CP162" s="36">
        <f t="shared" si="209"/>
        <v>57.304495017983015</v>
      </c>
      <c r="CQ162" s="36">
        <f t="shared" si="209"/>
        <v>59.619367398729466</v>
      </c>
      <c r="CR162" s="36">
        <f t="shared" si="209"/>
        <v>62.027751364168545</v>
      </c>
      <c r="CS162" s="36">
        <f t="shared" si="210"/>
        <v>64.533424408275508</v>
      </c>
      <c r="CT162" s="36">
        <f t="shared" si="210"/>
        <v>67.140316620672209</v>
      </c>
      <c r="CU162" s="36">
        <f t="shared" si="210"/>
        <v>69.852516850880889</v>
      </c>
      <c r="CV162" s="36">
        <f t="shared" si="210"/>
        <v>72.67427912158908</v>
      </c>
      <c r="CW162" s="36">
        <f t="shared" si="210"/>
        <v>75.610029300984806</v>
      </c>
      <c r="CX162" s="36">
        <f t="shared" si="210"/>
        <v>78.664372044627399</v>
      </c>
      <c r="CY162" s="36">
        <f t="shared" si="210"/>
        <v>81.842098017742174</v>
      </c>
      <c r="CZ162" s="36">
        <f t="shared" si="210"/>
        <v>85.1481914092669</v>
      </c>
      <c r="DA162" s="36">
        <f t="shared" si="210"/>
        <v>88.58783774943565</v>
      </c>
      <c r="DB162" s="36">
        <f t="shared" si="210"/>
        <v>92.166432043161862</v>
      </c>
      <c r="DC162" s="36">
        <f t="shared" si="210"/>
        <v>95.889587231977444</v>
      </c>
      <c r="DD162" s="36">
        <f t="shared" si="210"/>
        <v>99.763142997800415</v>
      </c>
      <c r="DE162" s="36">
        <f t="shared" si="210"/>
        <v>103.79317492233957</v>
      </c>
      <c r="DF162" s="36">
        <f t="shared" si="210"/>
        <v>107.98600401650242</v>
      </c>
      <c r="DG162" s="36">
        <f t="shared" si="210"/>
        <v>112.34820663475307</v>
      </c>
      <c r="DH162" s="36">
        <f t="shared" si="210"/>
        <v>116.88662478997057</v>
      </c>
      <c r="DI162" s="36">
        <f t="shared" si="211"/>
        <v>121.60837688498623</v>
      </c>
      <c r="DJ162" s="36">
        <f t="shared" si="211"/>
        <v>126.52086887763214</v>
      </c>
      <c r="DK162" s="36">
        <f t="shared" si="211"/>
        <v>131.63180589681298</v>
      </c>
      <c r="DL162" s="36">
        <f t="shared" si="211"/>
        <v>136.94920432782064</v>
      </c>
      <c r="DM162" s="36">
        <f t="shared" si="211"/>
        <v>142.4814043858473</v>
      </c>
      <c r="DN162" s="36">
        <f t="shared" si="211"/>
        <v>148.237083197418</v>
      </c>
      <c r="DO162" s="36">
        <f t="shared" si="211"/>
        <v>154.22526841026092</v>
      </c>
      <c r="DP162" s="36">
        <f t="shared" si="211"/>
        <v>160.45535235296185</v>
      </c>
      <c r="DQ162" s="36">
        <f t="shared" si="211"/>
        <v>166.93710676661212</v>
      </c>
      <c r="DR162" s="36">
        <f t="shared" si="211"/>
        <v>173.6806981315562</v>
      </c>
      <c r="DS162" s="36">
        <f t="shared" si="211"/>
        <v>180.69670361327857</v>
      </c>
      <c r="DT162" s="36">
        <f t="shared" si="211"/>
        <v>187.99612765244058</v>
      </c>
      <c r="DU162" s="36">
        <f t="shared" si="211"/>
        <v>195.5904192250886</v>
      </c>
      <c r="DV162" s="36">
        <f t="shared" si="211"/>
        <v>203.49148980010528</v>
      </c>
      <c r="DW162" s="36">
        <f t="shared" si="211"/>
        <v>211.71173202207035</v>
      </c>
      <c r="DX162" s="36">
        <f t="shared" si="211"/>
        <v>220.26403914883392</v>
      </c>
      <c r="DY162" s="36">
        <f t="shared" si="212"/>
        <v>229.16182527429024</v>
      </c>
      <c r="DZ162" s="36">
        <f t="shared" si="212"/>
        <v>238.4190463680705</v>
      </c>
      <c r="EA162" s="36">
        <f t="shared" si="212"/>
        <v>248.05022216515511</v>
      </c>
      <c r="EB162" s="36">
        <f t="shared" si="212"/>
        <v>258.07045893973873</v>
      </c>
      <c r="EC162" s="36">
        <f t="shared" si="212"/>
        <v>268.49547319906844</v>
      </c>
      <c r="ED162" s="36">
        <f t="shared" si="212"/>
        <v>279.34161633441806</v>
      </c>
      <c r="EE162" s="36">
        <f t="shared" si="212"/>
        <v>290.62590026786324</v>
      </c>
      <c r="EF162" s="36">
        <f t="shared" si="212"/>
        <v>302.36602413508388</v>
      </c>
      <c r="EG162" s="36">
        <f t="shared" si="212"/>
        <v>314.58040204604475</v>
      </c>
      <c r="EH162" s="36">
        <f t="shared" si="212"/>
        <v>327.28819196709679</v>
      </c>
      <c r="EI162" s="36">
        <f t="shared" si="212"/>
        <v>340.50932576979966</v>
      </c>
      <c r="EJ162" s="36">
        <f t="shared" si="212"/>
        <v>354.26454049359654</v>
      </c>
      <c r="EK162" s="36">
        <f t="shared" si="212"/>
        <v>368.57541087137588</v>
      </c>
      <c r="EL162" s="36">
        <f t="shared" si="212"/>
        <v>383.46438316893602</v>
      </c>
      <c r="EM162" s="36">
        <f t="shared" si="212"/>
        <v>398.9548103914284</v>
      </c>
      <c r="EN162" s="36">
        <f t="shared" si="212"/>
        <v>415.07098891200059</v>
      </c>
      <c r="EO162" s="36">
        <f t="shared" si="213"/>
        <v>431.8381965800898</v>
      </c>
      <c r="EP162" s="36">
        <f t="shared" si="213"/>
        <v>449.28273236913913</v>
      </c>
      <c r="EQ162" s="36">
        <f t="shared" si="213"/>
        <v>467.43195762592291</v>
      </c>
      <c r="ER162" s="36">
        <f t="shared" si="213"/>
        <v>486.31433898617973</v>
      </c>
      <c r="ES162" s="36">
        <f t="shared" si="213"/>
        <v>505.95949302386549</v>
      </c>
      <c r="ET162" s="36">
        <f t="shared" si="213"/>
        <v>526.39823270405759</v>
      </c>
      <c r="EU162" s="36">
        <f t="shared" si="213"/>
        <v>547.66261571237078</v>
      </c>
      <c r="EV162" s="36">
        <f t="shared" si="213"/>
        <v>569.78599473668771</v>
      </c>
      <c r="EW162" s="36">
        <f t="shared" si="213"/>
        <v>592.80306978007104</v>
      </c>
      <c r="EX162" s="36">
        <f t="shared" si="213"/>
        <v>616.74994258690685</v>
      </c>
      <c r="EY162" s="36">
        <f t="shared" si="213"/>
        <v>641.66417326764758</v>
      </c>
      <c r="EZ162" s="36">
        <f t="shared" si="213"/>
        <v>667.58483921096752</v>
      </c>
      <c r="FA162" s="36">
        <f t="shared" si="213"/>
        <v>694.55259637573386</v>
      </c>
      <c r="FB162" s="36">
        <f t="shared" si="213"/>
        <v>722.60974305892807</v>
      </c>
      <c r="FC162" s="36">
        <f t="shared" si="213"/>
        <v>751.8002862395366</v>
      </c>
      <c r="FD162" s="36">
        <f t="shared" si="213"/>
        <v>782.17001060246901</v>
      </c>
      <c r="FE162" s="36">
        <f t="shared" ref="FE162:FT177" si="216">IFERROR(FD162*(1+$P162),"n/a")</f>
        <v>813.76655035076647</v>
      </c>
      <c r="FF162" s="36">
        <f t="shared" si="216"/>
        <v>846.63946391873606</v>
      </c>
      <c r="FG162" s="36">
        <f t="shared" si="216"/>
        <v>880.84031170319736</v>
      </c>
      <c r="FH162" s="36">
        <f t="shared" si="216"/>
        <v>916.42273693475977</v>
      </c>
      <c r="FI162" s="36">
        <f t="shared" si="216"/>
        <v>953.44254981597646</v>
      </c>
      <c r="FJ162" s="36">
        <f t="shared" si="216"/>
        <v>991.9578150583427</v>
      </c>
      <c r="FK162" s="36">
        <f t="shared" si="216"/>
        <v>1032.0289429554396</v>
      </c>
      <c r="FL162" s="36">
        <f t="shared" si="216"/>
        <v>1073.7187841350676</v>
      </c>
      <c r="FM162" s="36">
        <f t="shared" si="216"/>
        <v>1117.0927281389879</v>
      </c>
      <c r="FN162" s="36">
        <f t="shared" si="216"/>
        <v>1162.2188059848907</v>
      </c>
      <c r="FO162" s="36">
        <f t="shared" si="216"/>
        <v>1209.1677968714564</v>
      </c>
      <c r="FP162" s="36">
        <f t="shared" si="216"/>
        <v>1258.0133391938759</v>
      </c>
      <c r="FQ162" s="36">
        <f t="shared" si="216"/>
        <v>1308.8320460439518</v>
      </c>
      <c r="FR162" s="36">
        <f t="shared" si="216"/>
        <v>1361.7036253759434</v>
      </c>
      <c r="FS162" s="36">
        <f t="shared" si="216"/>
        <v>1416.7110050266301</v>
      </c>
      <c r="FT162" s="36">
        <f t="shared" si="216"/>
        <v>1473.9404627856859</v>
      </c>
      <c r="FU162" s="36">
        <f t="shared" si="214"/>
        <v>1533.4817617203767</v>
      </c>
      <c r="FV162" s="36">
        <f t="shared" si="214"/>
        <v>1595.4282909668332</v>
      </c>
      <c r="FW162" s="36">
        <f t="shared" si="214"/>
        <v>1659.8772122087296</v>
      </c>
      <c r="FX162" s="36">
        <f t="shared" si="214"/>
        <v>1726.9296120731135</v>
      </c>
      <c r="FY162" s="36">
        <f t="shared" si="214"/>
        <v>1796.6906606824191</v>
      </c>
      <c r="FZ162" s="36">
        <f t="shared" si="214"/>
        <v>1869.2697766113463</v>
      </c>
      <c r="GA162" s="36">
        <f t="shared" si="214"/>
        <v>1944.7807985073384</v>
      </c>
      <c r="GB162" s="36">
        <f t="shared" si="214"/>
        <v>2023.3421636438411</v>
      </c>
      <c r="GC162" s="36">
        <f t="shared" si="214"/>
        <v>2105.0770936863978</v>
      </c>
      <c r="GD162" s="36">
        <f t="shared" si="214"/>
        <v>2190.1137879629537</v>
      </c>
      <c r="GE162" s="36">
        <f t="shared" si="214"/>
        <v>2278.5856245415052</v>
      </c>
      <c r="GF162" s="36">
        <f t="shared" si="214"/>
        <v>2370.631369430484</v>
      </c>
      <c r="GG162" s="36">
        <f t="shared" si="214"/>
        <v>2466.3953942299981</v>
      </c>
      <c r="GH162" s="36">
        <f t="shared" si="214"/>
        <v>2566.0279025753134</v>
      </c>
      <c r="GI162" s="36">
        <f t="shared" si="214"/>
        <v>2669.6851657277462</v>
      </c>
      <c r="GJ162" s="36">
        <f t="shared" si="215"/>
        <v>2777.5297676824844</v>
      </c>
      <c r="GK162" s="36">
        <f t="shared" si="215"/>
        <v>2889.7308601777863</v>
      </c>
      <c r="GL162" s="36">
        <f t="shared" si="215"/>
        <v>3006.4644280055286</v>
      </c>
      <c r="GM162" s="36">
        <f t="shared" si="215"/>
        <v>3127.9135650392404</v>
      </c>
      <c r="GN162" s="36">
        <f t="shared" si="215"/>
        <v>3254.2687614125657</v>
      </c>
      <c r="GO162" s="36">
        <f t="shared" si="215"/>
        <v>3385.7282022985883</v>
      </c>
      <c r="GP162" s="36">
        <f t="shared" si="215"/>
        <v>3522.4980787586424</v>
      </c>
      <c r="GQ162" s="36">
        <f t="shared" si="215"/>
        <v>3664.7929111481767</v>
      </c>
      <c r="GR162" s="36">
        <f t="shared" si="215"/>
        <v>3812.8358855869187</v>
      </c>
      <c r="GS162" s="36">
        <f t="shared" si="215"/>
        <v>3966.8592040210883</v>
      </c>
      <c r="GT162" s="36">
        <f t="shared" si="215"/>
        <v>4127.104448426725</v>
      </c>
      <c r="GU162" s="36">
        <f t="shared" si="215"/>
        <v>4293.8229597253712</v>
      </c>
      <c r="GV162" s="36">
        <f t="shared" si="215"/>
        <v>4467.2762320064376</v>
      </c>
      <c r="GW162" s="36">
        <f t="shared" si="215"/>
        <v>4647.7363226745701</v>
      </c>
      <c r="GX162" s="36">
        <f t="shared" si="215"/>
        <v>4835.4862791653322</v>
      </c>
      <c r="GY162" s="36">
        <f t="shared" si="215"/>
        <v>5030.8205828984956</v>
      </c>
      <c r="GZ162" s="36">
        <f t="shared" si="205"/>
        <v>5234.0456111652638</v>
      </c>
      <c r="HA162" s="36">
        <f t="shared" si="205"/>
        <v>5445.4801176738965</v>
      </c>
      <c r="HB162" s="36">
        <f t="shared" si="205"/>
        <v>5665.455732507452</v>
      </c>
      <c r="HC162" s="36">
        <f t="shared" si="205"/>
        <v>5894.3174822778237</v>
      </c>
      <c r="HD162" s="36">
        <f t="shared" si="205"/>
        <v>6132.4243312919189</v>
      </c>
      <c r="HE162" s="36">
        <f t="shared" si="205"/>
        <v>6380.1497445787882</v>
      </c>
      <c r="HF162" s="36">
        <f t="shared" si="205"/>
        <v>6637.8822736607935</v>
      </c>
      <c r="HG162" s="36">
        <f t="shared" si="205"/>
        <v>6906.026165987596</v>
      </c>
      <c r="HH162" s="36">
        <f t="shared" si="205"/>
        <v>7185.0019989888315</v>
      </c>
      <c r="HI162" s="36">
        <f t="shared" si="205"/>
        <v>7475.2473397399854</v>
      </c>
      <c r="HJ162" s="36">
        <f t="shared" si="205"/>
        <v>7777.2174312761226</v>
      </c>
      <c r="HK162" s="36">
        <f t="shared" si="205"/>
        <v>8091.3859066299538</v>
      </c>
      <c r="HL162" s="36">
        <f t="shared" si="205"/>
        <v>8418.2455317141776</v>
      </c>
      <c r="HM162" s="36">
        <f t="shared" si="205"/>
        <v>8758.3089782133047</v>
      </c>
    </row>
    <row r="163" spans="1:221" x14ac:dyDescent="0.35">
      <c r="A163" s="7" t="s">
        <v>991</v>
      </c>
      <c r="B163" s="16" t="s">
        <v>992</v>
      </c>
      <c r="C163" s="15">
        <v>118.18</v>
      </c>
      <c r="D163" s="15">
        <v>200.77</v>
      </c>
      <c r="E163" s="14">
        <f t="shared" si="167"/>
        <v>23726.998600000003</v>
      </c>
      <c r="F163" s="12">
        <f t="shared" si="185"/>
        <v>0</v>
      </c>
      <c r="G163" s="13">
        <f>IFERROR('[2]CEA-6.2 US Forward MRP'!G162/100, "n/a")</f>
        <v>1.593863625043582E-2</v>
      </c>
      <c r="H163" s="13" t="str">
        <f t="shared" si="186"/>
        <v>n/a</v>
      </c>
      <c r="I163" s="33" t="str">
        <f t="shared" si="187"/>
        <v>n/a</v>
      </c>
      <c r="J163" s="13" t="s">
        <v>233</v>
      </c>
      <c r="K163" s="41" t="str">
        <f t="shared" si="168"/>
        <v>n/a</v>
      </c>
      <c r="L163" s="1" t="str">
        <f t="shared" si="169"/>
        <v>n/a</v>
      </c>
      <c r="M163" s="1" t="str">
        <f t="shared" si="170"/>
        <v>n/a</v>
      </c>
      <c r="N163" s="1" t="str">
        <f t="shared" si="171"/>
        <v>n/a</v>
      </c>
      <c r="O163" s="1" t="str">
        <f t="shared" si="172"/>
        <v>n/a</v>
      </c>
      <c r="P163" s="5">
        <f t="shared" si="192"/>
        <v>4.0396000000000098E-2</v>
      </c>
      <c r="Q163" s="1" t="str">
        <f t="shared" si="173"/>
        <v>n/a</v>
      </c>
      <c r="R163" s="12" t="str">
        <f t="shared" si="174"/>
        <v>n/a</v>
      </c>
      <c r="S163" s="12">
        <f t="shared" si="175"/>
        <v>0</v>
      </c>
      <c r="T163" s="7"/>
      <c r="U163" s="42">
        <f t="shared" si="176"/>
        <v>-200.77</v>
      </c>
      <c r="V163" s="36" t="str">
        <f t="shared" si="177"/>
        <v>n/a</v>
      </c>
      <c r="W163" s="36" t="str">
        <f t="shared" si="178"/>
        <v>n/a</v>
      </c>
      <c r="X163" s="36" t="str">
        <f t="shared" si="202"/>
        <v>n/a</v>
      </c>
      <c r="Y163" s="36" t="str">
        <f t="shared" si="202"/>
        <v>n/a</v>
      </c>
      <c r="Z163" s="36" t="str">
        <f t="shared" si="202"/>
        <v>n/a</v>
      </c>
      <c r="AA163" s="36" t="str">
        <f t="shared" si="179"/>
        <v>n/a</v>
      </c>
      <c r="AB163" s="36" t="str">
        <f t="shared" si="197"/>
        <v>n/a</v>
      </c>
      <c r="AC163" s="36" t="str">
        <f t="shared" si="197"/>
        <v>n/a</v>
      </c>
      <c r="AD163" s="36" t="str">
        <f t="shared" si="197"/>
        <v>n/a</v>
      </c>
      <c r="AE163" s="36" t="str">
        <f t="shared" si="197"/>
        <v>n/a</v>
      </c>
      <c r="AF163" s="36" t="str">
        <f t="shared" si="180"/>
        <v>n/a</v>
      </c>
      <c r="AG163" s="36" t="str">
        <f t="shared" si="206"/>
        <v>n/a</v>
      </c>
      <c r="AH163" s="36" t="str">
        <f t="shared" si="206"/>
        <v>n/a</v>
      </c>
      <c r="AI163" s="36" t="str">
        <f t="shared" si="206"/>
        <v>n/a</v>
      </c>
      <c r="AJ163" s="36" t="str">
        <f t="shared" si="206"/>
        <v>n/a</v>
      </c>
      <c r="AK163" s="36" t="str">
        <f t="shared" si="206"/>
        <v>n/a</v>
      </c>
      <c r="AL163" s="36" t="str">
        <f t="shared" si="206"/>
        <v>n/a</v>
      </c>
      <c r="AM163" s="36" t="str">
        <f t="shared" si="206"/>
        <v>n/a</v>
      </c>
      <c r="AN163" s="36" t="str">
        <f t="shared" si="206"/>
        <v>n/a</v>
      </c>
      <c r="AO163" s="36" t="str">
        <f t="shared" si="206"/>
        <v>n/a</v>
      </c>
      <c r="AP163" s="36" t="str">
        <f t="shared" si="206"/>
        <v>n/a</v>
      </c>
      <c r="AQ163" s="36" t="str">
        <f t="shared" si="206"/>
        <v>n/a</v>
      </c>
      <c r="AR163" s="36" t="str">
        <f t="shared" si="206"/>
        <v>n/a</v>
      </c>
      <c r="AS163" s="36" t="str">
        <f t="shared" si="206"/>
        <v>n/a</v>
      </c>
      <c r="AT163" s="36" t="str">
        <f t="shared" si="206"/>
        <v>n/a</v>
      </c>
      <c r="AU163" s="36" t="str">
        <f t="shared" si="206"/>
        <v>n/a</v>
      </c>
      <c r="AV163" s="36" t="str">
        <f t="shared" si="206"/>
        <v>n/a</v>
      </c>
      <c r="AW163" s="36" t="str">
        <f t="shared" si="207"/>
        <v>n/a</v>
      </c>
      <c r="AX163" s="36" t="str">
        <f t="shared" si="207"/>
        <v>n/a</v>
      </c>
      <c r="AY163" s="36" t="str">
        <f t="shared" si="207"/>
        <v>n/a</v>
      </c>
      <c r="AZ163" s="36" t="str">
        <f t="shared" si="207"/>
        <v>n/a</v>
      </c>
      <c r="BA163" s="36" t="str">
        <f t="shared" si="207"/>
        <v>n/a</v>
      </c>
      <c r="BB163" s="36" t="str">
        <f t="shared" si="207"/>
        <v>n/a</v>
      </c>
      <c r="BC163" s="36" t="str">
        <f t="shared" si="207"/>
        <v>n/a</v>
      </c>
      <c r="BD163" s="36" t="str">
        <f t="shared" si="207"/>
        <v>n/a</v>
      </c>
      <c r="BE163" s="36" t="str">
        <f t="shared" si="207"/>
        <v>n/a</v>
      </c>
      <c r="BF163" s="36" t="str">
        <f t="shared" si="207"/>
        <v>n/a</v>
      </c>
      <c r="BG163" s="36" t="str">
        <f t="shared" si="207"/>
        <v>n/a</v>
      </c>
      <c r="BH163" s="36" t="str">
        <f t="shared" si="207"/>
        <v>n/a</v>
      </c>
      <c r="BI163" s="36" t="str">
        <f t="shared" si="207"/>
        <v>n/a</v>
      </c>
      <c r="BJ163" s="36" t="str">
        <f t="shared" si="207"/>
        <v>n/a</v>
      </c>
      <c r="BK163" s="36" t="str">
        <f t="shared" si="207"/>
        <v>n/a</v>
      </c>
      <c r="BL163" s="36" t="str">
        <f t="shared" si="207"/>
        <v>n/a</v>
      </c>
      <c r="BM163" s="36" t="str">
        <f t="shared" si="208"/>
        <v>n/a</v>
      </c>
      <c r="BN163" s="36" t="str">
        <f t="shared" si="208"/>
        <v>n/a</v>
      </c>
      <c r="BO163" s="36" t="str">
        <f t="shared" si="208"/>
        <v>n/a</v>
      </c>
      <c r="BP163" s="36" t="str">
        <f t="shared" si="208"/>
        <v>n/a</v>
      </c>
      <c r="BQ163" s="36" t="str">
        <f t="shared" si="208"/>
        <v>n/a</v>
      </c>
      <c r="BR163" s="36" t="str">
        <f t="shared" si="208"/>
        <v>n/a</v>
      </c>
      <c r="BS163" s="36" t="str">
        <f t="shared" si="208"/>
        <v>n/a</v>
      </c>
      <c r="BT163" s="36" t="str">
        <f t="shared" si="208"/>
        <v>n/a</v>
      </c>
      <c r="BU163" s="36" t="str">
        <f t="shared" si="208"/>
        <v>n/a</v>
      </c>
      <c r="BV163" s="36" t="str">
        <f t="shared" si="208"/>
        <v>n/a</v>
      </c>
      <c r="BW163" s="36" t="str">
        <f t="shared" si="208"/>
        <v>n/a</v>
      </c>
      <c r="BX163" s="36" t="str">
        <f t="shared" si="208"/>
        <v>n/a</v>
      </c>
      <c r="BY163" s="36" t="str">
        <f t="shared" si="208"/>
        <v>n/a</v>
      </c>
      <c r="BZ163" s="36" t="str">
        <f t="shared" si="208"/>
        <v>n/a</v>
      </c>
      <c r="CA163" s="36" t="str">
        <f t="shared" si="208"/>
        <v>n/a</v>
      </c>
      <c r="CB163" s="36" t="str">
        <f t="shared" si="208"/>
        <v>n/a</v>
      </c>
      <c r="CC163" s="36" t="str">
        <f t="shared" si="209"/>
        <v>n/a</v>
      </c>
      <c r="CD163" s="36" t="str">
        <f t="shared" si="209"/>
        <v>n/a</v>
      </c>
      <c r="CE163" s="36" t="str">
        <f t="shared" si="209"/>
        <v>n/a</v>
      </c>
      <c r="CF163" s="36" t="str">
        <f t="shared" si="209"/>
        <v>n/a</v>
      </c>
      <c r="CG163" s="36" t="str">
        <f t="shared" si="209"/>
        <v>n/a</v>
      </c>
      <c r="CH163" s="36" t="str">
        <f t="shared" si="209"/>
        <v>n/a</v>
      </c>
      <c r="CI163" s="36" t="str">
        <f t="shared" si="209"/>
        <v>n/a</v>
      </c>
      <c r="CJ163" s="36" t="str">
        <f t="shared" si="209"/>
        <v>n/a</v>
      </c>
      <c r="CK163" s="36" t="str">
        <f t="shared" si="209"/>
        <v>n/a</v>
      </c>
      <c r="CL163" s="36" t="str">
        <f t="shared" si="209"/>
        <v>n/a</v>
      </c>
      <c r="CM163" s="36" t="str">
        <f t="shared" si="209"/>
        <v>n/a</v>
      </c>
      <c r="CN163" s="36" t="str">
        <f t="shared" si="209"/>
        <v>n/a</v>
      </c>
      <c r="CO163" s="36" t="str">
        <f t="shared" si="209"/>
        <v>n/a</v>
      </c>
      <c r="CP163" s="36" t="str">
        <f t="shared" si="209"/>
        <v>n/a</v>
      </c>
      <c r="CQ163" s="36" t="str">
        <f t="shared" si="209"/>
        <v>n/a</v>
      </c>
      <c r="CR163" s="36" t="str">
        <f t="shared" si="209"/>
        <v>n/a</v>
      </c>
      <c r="CS163" s="36" t="str">
        <f t="shared" si="210"/>
        <v>n/a</v>
      </c>
      <c r="CT163" s="36" t="str">
        <f t="shared" si="210"/>
        <v>n/a</v>
      </c>
      <c r="CU163" s="36" t="str">
        <f t="shared" si="210"/>
        <v>n/a</v>
      </c>
      <c r="CV163" s="36" t="str">
        <f t="shared" si="210"/>
        <v>n/a</v>
      </c>
      <c r="CW163" s="36" t="str">
        <f t="shared" si="210"/>
        <v>n/a</v>
      </c>
      <c r="CX163" s="36" t="str">
        <f t="shared" si="210"/>
        <v>n/a</v>
      </c>
      <c r="CY163" s="36" t="str">
        <f t="shared" si="210"/>
        <v>n/a</v>
      </c>
      <c r="CZ163" s="36" t="str">
        <f t="shared" si="210"/>
        <v>n/a</v>
      </c>
      <c r="DA163" s="36" t="str">
        <f t="shared" si="210"/>
        <v>n/a</v>
      </c>
      <c r="DB163" s="36" t="str">
        <f t="shared" si="210"/>
        <v>n/a</v>
      </c>
      <c r="DC163" s="36" t="str">
        <f t="shared" si="210"/>
        <v>n/a</v>
      </c>
      <c r="DD163" s="36" t="str">
        <f t="shared" si="210"/>
        <v>n/a</v>
      </c>
      <c r="DE163" s="36" t="str">
        <f t="shared" si="210"/>
        <v>n/a</v>
      </c>
      <c r="DF163" s="36" t="str">
        <f t="shared" si="210"/>
        <v>n/a</v>
      </c>
      <c r="DG163" s="36" t="str">
        <f t="shared" si="210"/>
        <v>n/a</v>
      </c>
      <c r="DH163" s="36" t="str">
        <f t="shared" si="210"/>
        <v>n/a</v>
      </c>
      <c r="DI163" s="36" t="str">
        <f t="shared" si="211"/>
        <v>n/a</v>
      </c>
      <c r="DJ163" s="36" t="str">
        <f t="shared" si="211"/>
        <v>n/a</v>
      </c>
      <c r="DK163" s="36" t="str">
        <f t="shared" si="211"/>
        <v>n/a</v>
      </c>
      <c r="DL163" s="36" t="str">
        <f t="shared" si="211"/>
        <v>n/a</v>
      </c>
      <c r="DM163" s="36" t="str">
        <f t="shared" si="211"/>
        <v>n/a</v>
      </c>
      <c r="DN163" s="36" t="str">
        <f t="shared" si="211"/>
        <v>n/a</v>
      </c>
      <c r="DO163" s="36" t="str">
        <f t="shared" si="211"/>
        <v>n/a</v>
      </c>
      <c r="DP163" s="36" t="str">
        <f t="shared" si="211"/>
        <v>n/a</v>
      </c>
      <c r="DQ163" s="36" t="str">
        <f t="shared" si="211"/>
        <v>n/a</v>
      </c>
      <c r="DR163" s="36" t="str">
        <f t="shared" si="211"/>
        <v>n/a</v>
      </c>
      <c r="DS163" s="36" t="str">
        <f t="shared" si="211"/>
        <v>n/a</v>
      </c>
      <c r="DT163" s="36" t="str">
        <f t="shared" si="211"/>
        <v>n/a</v>
      </c>
      <c r="DU163" s="36" t="str">
        <f t="shared" si="211"/>
        <v>n/a</v>
      </c>
      <c r="DV163" s="36" t="str">
        <f t="shared" si="211"/>
        <v>n/a</v>
      </c>
      <c r="DW163" s="36" t="str">
        <f t="shared" si="211"/>
        <v>n/a</v>
      </c>
      <c r="DX163" s="36" t="str">
        <f t="shared" si="211"/>
        <v>n/a</v>
      </c>
      <c r="DY163" s="36" t="str">
        <f t="shared" si="212"/>
        <v>n/a</v>
      </c>
      <c r="DZ163" s="36" t="str">
        <f t="shared" si="212"/>
        <v>n/a</v>
      </c>
      <c r="EA163" s="36" t="str">
        <f t="shared" si="212"/>
        <v>n/a</v>
      </c>
      <c r="EB163" s="36" t="str">
        <f t="shared" si="212"/>
        <v>n/a</v>
      </c>
      <c r="EC163" s="36" t="str">
        <f t="shared" si="212"/>
        <v>n/a</v>
      </c>
      <c r="ED163" s="36" t="str">
        <f t="shared" si="212"/>
        <v>n/a</v>
      </c>
      <c r="EE163" s="36" t="str">
        <f t="shared" si="212"/>
        <v>n/a</v>
      </c>
      <c r="EF163" s="36" t="str">
        <f t="shared" si="212"/>
        <v>n/a</v>
      </c>
      <c r="EG163" s="36" t="str">
        <f t="shared" si="212"/>
        <v>n/a</v>
      </c>
      <c r="EH163" s="36" t="str">
        <f t="shared" si="212"/>
        <v>n/a</v>
      </c>
      <c r="EI163" s="36" t="str">
        <f t="shared" si="212"/>
        <v>n/a</v>
      </c>
      <c r="EJ163" s="36" t="str">
        <f t="shared" si="212"/>
        <v>n/a</v>
      </c>
      <c r="EK163" s="36" t="str">
        <f t="shared" si="212"/>
        <v>n/a</v>
      </c>
      <c r="EL163" s="36" t="str">
        <f t="shared" si="212"/>
        <v>n/a</v>
      </c>
      <c r="EM163" s="36" t="str">
        <f t="shared" si="212"/>
        <v>n/a</v>
      </c>
      <c r="EN163" s="36" t="str">
        <f t="shared" si="212"/>
        <v>n/a</v>
      </c>
      <c r="EO163" s="36" t="str">
        <f t="shared" si="213"/>
        <v>n/a</v>
      </c>
      <c r="EP163" s="36" t="str">
        <f t="shared" si="213"/>
        <v>n/a</v>
      </c>
      <c r="EQ163" s="36" t="str">
        <f t="shared" si="213"/>
        <v>n/a</v>
      </c>
      <c r="ER163" s="36" t="str">
        <f t="shared" si="213"/>
        <v>n/a</v>
      </c>
      <c r="ES163" s="36" t="str">
        <f t="shared" si="213"/>
        <v>n/a</v>
      </c>
      <c r="ET163" s="36" t="str">
        <f t="shared" si="213"/>
        <v>n/a</v>
      </c>
      <c r="EU163" s="36" t="str">
        <f t="shared" si="213"/>
        <v>n/a</v>
      </c>
      <c r="EV163" s="36" t="str">
        <f t="shared" si="213"/>
        <v>n/a</v>
      </c>
      <c r="EW163" s="36" t="str">
        <f t="shared" si="213"/>
        <v>n/a</v>
      </c>
      <c r="EX163" s="36" t="str">
        <f t="shared" si="213"/>
        <v>n/a</v>
      </c>
      <c r="EY163" s="36" t="str">
        <f t="shared" si="213"/>
        <v>n/a</v>
      </c>
      <c r="EZ163" s="36" t="str">
        <f t="shared" si="213"/>
        <v>n/a</v>
      </c>
      <c r="FA163" s="36" t="str">
        <f t="shared" si="213"/>
        <v>n/a</v>
      </c>
      <c r="FB163" s="36" t="str">
        <f t="shared" si="213"/>
        <v>n/a</v>
      </c>
      <c r="FC163" s="36" t="str">
        <f t="shared" si="213"/>
        <v>n/a</v>
      </c>
      <c r="FD163" s="36" t="str">
        <f t="shared" si="213"/>
        <v>n/a</v>
      </c>
      <c r="FE163" s="36" t="str">
        <f t="shared" si="216"/>
        <v>n/a</v>
      </c>
      <c r="FF163" s="36" t="str">
        <f t="shared" si="216"/>
        <v>n/a</v>
      </c>
      <c r="FG163" s="36" t="str">
        <f t="shared" si="216"/>
        <v>n/a</v>
      </c>
      <c r="FH163" s="36" t="str">
        <f t="shared" si="216"/>
        <v>n/a</v>
      </c>
      <c r="FI163" s="36" t="str">
        <f t="shared" si="216"/>
        <v>n/a</v>
      </c>
      <c r="FJ163" s="36" t="str">
        <f t="shared" si="216"/>
        <v>n/a</v>
      </c>
      <c r="FK163" s="36" t="str">
        <f t="shared" si="216"/>
        <v>n/a</v>
      </c>
      <c r="FL163" s="36" t="str">
        <f t="shared" si="216"/>
        <v>n/a</v>
      </c>
      <c r="FM163" s="36" t="str">
        <f t="shared" si="216"/>
        <v>n/a</v>
      </c>
      <c r="FN163" s="36" t="str">
        <f t="shared" si="216"/>
        <v>n/a</v>
      </c>
      <c r="FO163" s="36" t="str">
        <f t="shared" si="216"/>
        <v>n/a</v>
      </c>
      <c r="FP163" s="36" t="str">
        <f t="shared" si="216"/>
        <v>n/a</v>
      </c>
      <c r="FQ163" s="36" t="str">
        <f t="shared" si="216"/>
        <v>n/a</v>
      </c>
      <c r="FR163" s="36" t="str">
        <f t="shared" si="216"/>
        <v>n/a</v>
      </c>
      <c r="FS163" s="36" t="str">
        <f t="shared" si="216"/>
        <v>n/a</v>
      </c>
      <c r="FT163" s="36" t="str">
        <f t="shared" si="216"/>
        <v>n/a</v>
      </c>
      <c r="FU163" s="36" t="str">
        <f t="shared" si="214"/>
        <v>n/a</v>
      </c>
      <c r="FV163" s="36" t="str">
        <f t="shared" si="214"/>
        <v>n/a</v>
      </c>
      <c r="FW163" s="36" t="str">
        <f t="shared" si="214"/>
        <v>n/a</v>
      </c>
      <c r="FX163" s="36" t="str">
        <f t="shared" si="214"/>
        <v>n/a</v>
      </c>
      <c r="FY163" s="36" t="str">
        <f t="shared" si="214"/>
        <v>n/a</v>
      </c>
      <c r="FZ163" s="36" t="str">
        <f t="shared" si="214"/>
        <v>n/a</v>
      </c>
      <c r="GA163" s="36" t="str">
        <f t="shared" si="214"/>
        <v>n/a</v>
      </c>
      <c r="GB163" s="36" t="str">
        <f t="shared" si="214"/>
        <v>n/a</v>
      </c>
      <c r="GC163" s="36" t="str">
        <f t="shared" si="214"/>
        <v>n/a</v>
      </c>
      <c r="GD163" s="36" t="str">
        <f t="shared" si="214"/>
        <v>n/a</v>
      </c>
      <c r="GE163" s="36" t="str">
        <f t="shared" si="214"/>
        <v>n/a</v>
      </c>
      <c r="GF163" s="36" t="str">
        <f t="shared" si="214"/>
        <v>n/a</v>
      </c>
      <c r="GG163" s="36" t="str">
        <f t="shared" si="214"/>
        <v>n/a</v>
      </c>
      <c r="GH163" s="36" t="str">
        <f t="shared" si="214"/>
        <v>n/a</v>
      </c>
      <c r="GI163" s="36" t="str">
        <f t="shared" si="214"/>
        <v>n/a</v>
      </c>
      <c r="GJ163" s="36" t="str">
        <f t="shared" si="215"/>
        <v>n/a</v>
      </c>
      <c r="GK163" s="36" t="str">
        <f t="shared" si="215"/>
        <v>n/a</v>
      </c>
      <c r="GL163" s="36" t="str">
        <f t="shared" si="215"/>
        <v>n/a</v>
      </c>
      <c r="GM163" s="36" t="str">
        <f t="shared" si="215"/>
        <v>n/a</v>
      </c>
      <c r="GN163" s="36" t="str">
        <f t="shared" si="215"/>
        <v>n/a</v>
      </c>
      <c r="GO163" s="36" t="str">
        <f t="shared" si="215"/>
        <v>n/a</v>
      </c>
      <c r="GP163" s="36" t="str">
        <f t="shared" si="215"/>
        <v>n/a</v>
      </c>
      <c r="GQ163" s="36" t="str">
        <f t="shared" si="215"/>
        <v>n/a</v>
      </c>
      <c r="GR163" s="36" t="str">
        <f t="shared" si="215"/>
        <v>n/a</v>
      </c>
      <c r="GS163" s="36" t="str">
        <f t="shared" si="215"/>
        <v>n/a</v>
      </c>
      <c r="GT163" s="36" t="str">
        <f t="shared" si="215"/>
        <v>n/a</v>
      </c>
      <c r="GU163" s="36" t="str">
        <f t="shared" si="215"/>
        <v>n/a</v>
      </c>
      <c r="GV163" s="36" t="str">
        <f t="shared" si="215"/>
        <v>n/a</v>
      </c>
      <c r="GW163" s="36" t="str">
        <f t="shared" si="215"/>
        <v>n/a</v>
      </c>
      <c r="GX163" s="36" t="str">
        <f t="shared" si="215"/>
        <v>n/a</v>
      </c>
      <c r="GY163" s="36" t="str">
        <f t="shared" si="215"/>
        <v>n/a</v>
      </c>
      <c r="GZ163" s="36" t="str">
        <f t="shared" si="205"/>
        <v>n/a</v>
      </c>
      <c r="HA163" s="36" t="str">
        <f t="shared" si="205"/>
        <v>n/a</v>
      </c>
      <c r="HB163" s="36" t="str">
        <f t="shared" si="205"/>
        <v>n/a</v>
      </c>
      <c r="HC163" s="36" t="str">
        <f t="shared" si="205"/>
        <v>n/a</v>
      </c>
      <c r="HD163" s="36" t="str">
        <f t="shared" si="205"/>
        <v>n/a</v>
      </c>
      <c r="HE163" s="36" t="str">
        <f t="shared" si="205"/>
        <v>n/a</v>
      </c>
      <c r="HF163" s="36" t="str">
        <f t="shared" si="205"/>
        <v>n/a</v>
      </c>
      <c r="HG163" s="36" t="str">
        <f t="shared" si="205"/>
        <v>n/a</v>
      </c>
      <c r="HH163" s="36" t="str">
        <f t="shared" si="205"/>
        <v>n/a</v>
      </c>
      <c r="HI163" s="36" t="str">
        <f t="shared" si="205"/>
        <v>n/a</v>
      </c>
      <c r="HJ163" s="36" t="str">
        <f t="shared" si="205"/>
        <v>n/a</v>
      </c>
      <c r="HK163" s="36" t="str">
        <f t="shared" si="205"/>
        <v>n/a</v>
      </c>
      <c r="HL163" s="36" t="str">
        <f t="shared" si="205"/>
        <v>n/a</v>
      </c>
      <c r="HM163" s="36" t="str">
        <f t="shared" si="205"/>
        <v>n/a</v>
      </c>
    </row>
    <row r="164" spans="1:221" x14ac:dyDescent="0.35">
      <c r="A164" s="7" t="s">
        <v>993</v>
      </c>
      <c r="B164" s="16" t="s">
        <v>994</v>
      </c>
      <c r="C164" s="15">
        <v>336.709</v>
      </c>
      <c r="D164" s="15">
        <v>133.30000000000001</v>
      </c>
      <c r="E164" s="14">
        <f t="shared" si="167"/>
        <v>44883.309700000005</v>
      </c>
      <c r="F164" s="12">
        <f t="shared" si="185"/>
        <v>1.2479606902838824E-3</v>
      </c>
      <c r="G164" s="13">
        <f>IFERROR('[2]CEA-6.2 US Forward MRP'!G163/100, "n/a")</f>
        <v>3.6609152288072017E-2</v>
      </c>
      <c r="H164" s="13">
        <f t="shared" si="186"/>
        <v>3.8021350337584393E-2</v>
      </c>
      <c r="I164" s="33">
        <f t="shared" si="187"/>
        <v>5.0682460000000003</v>
      </c>
      <c r="J164" s="13">
        <v>7.7149999999999996E-2</v>
      </c>
      <c r="K164" s="41">
        <f t="shared" si="168"/>
        <v>7.1024333333333342E-2</v>
      </c>
      <c r="L164" s="1">
        <f t="shared" si="169"/>
        <v>6.4898666666666688E-2</v>
      </c>
      <c r="M164" s="1">
        <f t="shared" si="170"/>
        <v>5.877300000000004E-2</v>
      </c>
      <c r="N164" s="1">
        <f t="shared" si="171"/>
        <v>5.2647333333333393E-2</v>
      </c>
      <c r="O164" s="1">
        <f t="shared" si="172"/>
        <v>4.6521666666666746E-2</v>
      </c>
      <c r="P164" s="5">
        <f t="shared" si="192"/>
        <v>4.0396000000000098E-2</v>
      </c>
      <c r="Q164" s="1">
        <f t="shared" si="173"/>
        <v>8.9973138307183564E-2</v>
      </c>
      <c r="R164" s="12">
        <f t="shared" si="174"/>
        <v>1.1228293978884002E-4</v>
      </c>
      <c r="S164" s="12">
        <f t="shared" si="175"/>
        <v>1.2479606902838824E-3</v>
      </c>
      <c r="T164" s="7"/>
      <c r="U164" s="42">
        <f t="shared" si="176"/>
        <v>-133.30000000000001</v>
      </c>
      <c r="V164" s="36">
        <f t="shared" si="177"/>
        <v>5.4592611789000003</v>
      </c>
      <c r="W164" s="36">
        <f t="shared" si="178"/>
        <v>5.8804431788521354</v>
      </c>
      <c r="X164" s="36">
        <f t="shared" si="202"/>
        <v>6.334119370100578</v>
      </c>
      <c r="Y164" s="36">
        <f t="shared" si="202"/>
        <v>6.8227966795038375</v>
      </c>
      <c r="Z164" s="36">
        <f t="shared" si="202"/>
        <v>7.3491754433275593</v>
      </c>
      <c r="AA164" s="36">
        <f t="shared" si="179"/>
        <v>7.8711457297396041</v>
      </c>
      <c r="AB164" s="36">
        <f t="shared" si="197"/>
        <v>8.3819725927387321</v>
      </c>
      <c r="AC164" s="36">
        <f t="shared" si="197"/>
        <v>8.8746062679317657</v>
      </c>
      <c r="AD164" s="36">
        <f t="shared" si="197"/>
        <v>9.3418306223216607</v>
      </c>
      <c r="AE164" s="36">
        <f t="shared" si="197"/>
        <v>9.7764281525897694</v>
      </c>
      <c r="AF164" s="36">
        <f t="shared" si="180"/>
        <v>10.171356744241786</v>
      </c>
      <c r="AG164" s="36">
        <f t="shared" si="206"/>
        <v>10.582238871282177</v>
      </c>
      <c r="AH164" s="36">
        <f t="shared" si="206"/>
        <v>11.009718992726492</v>
      </c>
      <c r="AI164" s="36">
        <f t="shared" si="206"/>
        <v>11.454467601156672</v>
      </c>
      <c r="AJ164" s="36">
        <f t="shared" si="206"/>
        <v>11.917182274372998</v>
      </c>
      <c r="AK164" s="36">
        <f t="shared" si="206"/>
        <v>12.398588769528571</v>
      </c>
      <c r="AL164" s="36">
        <f t="shared" si="206"/>
        <v>12.899442161462447</v>
      </c>
      <c r="AM164" s="36">
        <f t="shared" si="206"/>
        <v>13.420528027016886</v>
      </c>
      <c r="AN164" s="36">
        <f t="shared" si="206"/>
        <v>13.962663677196261</v>
      </c>
      <c r="AO164" s="36">
        <f t="shared" si="206"/>
        <v>14.526699439100282</v>
      </c>
      <c r="AP164" s="36">
        <f t="shared" si="206"/>
        <v>15.113519989642178</v>
      </c>
      <c r="AQ164" s="36">
        <f t="shared" si="206"/>
        <v>15.724045743143765</v>
      </c>
      <c r="AR164" s="36">
        <f t="shared" si="206"/>
        <v>16.359234294983803</v>
      </c>
      <c r="AS164" s="36">
        <f t="shared" si="206"/>
        <v>17.020081923563971</v>
      </c>
      <c r="AT164" s="36">
        <f t="shared" si="206"/>
        <v>17.707625152948264</v>
      </c>
      <c r="AU164" s="36">
        <f t="shared" si="206"/>
        <v>18.422942378626765</v>
      </c>
      <c r="AV164" s="36">
        <f t="shared" si="206"/>
        <v>19.167155558953773</v>
      </c>
      <c r="AW164" s="36">
        <f t="shared" si="207"/>
        <v>19.941431974913272</v>
      </c>
      <c r="AX164" s="36">
        <f t="shared" si="207"/>
        <v>20.746986060971871</v>
      </c>
      <c r="AY164" s="36">
        <f t="shared" si="207"/>
        <v>21.585081309890892</v>
      </c>
      <c r="AZ164" s="36">
        <f t="shared" si="207"/>
        <v>22.457032254485245</v>
      </c>
      <c r="BA164" s="36">
        <f t="shared" si="207"/>
        <v>23.364206529437432</v>
      </c>
      <c r="BB164" s="36">
        <f t="shared" si="207"/>
        <v>24.30802701640059</v>
      </c>
      <c r="BC164" s="36">
        <f t="shared" si="207"/>
        <v>25.289974075755111</v>
      </c>
      <c r="BD164" s="36">
        <f t="shared" si="207"/>
        <v>26.311587868519318</v>
      </c>
      <c r="BE164" s="36">
        <f t="shared" si="207"/>
        <v>27.374470772056029</v>
      </c>
      <c r="BF164" s="36">
        <f t="shared" si="207"/>
        <v>28.480289893364006</v>
      </c>
      <c r="BG164" s="36">
        <f t="shared" si="207"/>
        <v>29.630779683896343</v>
      </c>
      <c r="BH164" s="36">
        <f t="shared" si="207"/>
        <v>30.827744660007021</v>
      </c>
      <c r="BI164" s="36">
        <f t="shared" si="207"/>
        <v>32.073062233292667</v>
      </c>
      <c r="BJ164" s="36">
        <f t="shared" si="207"/>
        <v>33.368685655268763</v>
      </c>
      <c r="BK164" s="36">
        <f t="shared" si="207"/>
        <v>34.716647080999003</v>
      </c>
      <c r="BL164" s="36">
        <f t="shared" si="207"/>
        <v>36.119060756483044</v>
      </c>
      <c r="BM164" s="36">
        <f t="shared" si="208"/>
        <v>37.578126334801937</v>
      </c>
      <c r="BN164" s="36">
        <f t="shared" si="208"/>
        <v>39.096132326222602</v>
      </c>
      <c r="BO164" s="36">
        <f t="shared" si="208"/>
        <v>40.675459687672692</v>
      </c>
      <c r="BP164" s="36">
        <f t="shared" si="208"/>
        <v>42.318585557215926</v>
      </c>
      <c r="BQ164" s="36">
        <f t="shared" si="208"/>
        <v>44.028087139385221</v>
      </c>
      <c r="BR164" s="36">
        <f t="shared" si="208"/>
        <v>45.806645747467833</v>
      </c>
      <c r="BS164" s="36">
        <f t="shared" si="208"/>
        <v>47.657051009082551</v>
      </c>
      <c r="BT164" s="36">
        <f t="shared" si="208"/>
        <v>49.582205241645454</v>
      </c>
      <c r="BU164" s="36">
        <f t="shared" si="208"/>
        <v>51.58512800458697</v>
      </c>
      <c r="BV164" s="36">
        <f t="shared" si="208"/>
        <v>53.668960835460268</v>
      </c>
      <c r="BW164" s="36">
        <f t="shared" si="208"/>
        <v>55.836972177369525</v>
      </c>
      <c r="BX164" s="36">
        <f t="shared" si="208"/>
        <v>58.092562505446551</v>
      </c>
      <c r="BY164" s="36">
        <f t="shared" si="208"/>
        <v>60.439269660416578</v>
      </c>
      <c r="BZ164" s="36">
        <f t="shared" si="208"/>
        <v>62.880774397618772</v>
      </c>
      <c r="CA164" s="36">
        <f t="shared" si="208"/>
        <v>65.420906160184984</v>
      </c>
      <c r="CB164" s="36">
        <f t="shared" si="208"/>
        <v>68.06364908543182</v>
      </c>
      <c r="CC164" s="36">
        <f t="shared" si="209"/>
        <v>70.813148253886936</v>
      </c>
      <c r="CD164" s="36">
        <f t="shared" si="209"/>
        <v>73.673716190750966</v>
      </c>
      <c r="CE164" s="36">
        <f t="shared" si="209"/>
        <v>76.649839629992556</v>
      </c>
      <c r="CF164" s="36">
        <f t="shared" si="209"/>
        <v>79.746186551685739</v>
      </c>
      <c r="CG164" s="36">
        <f t="shared" si="209"/>
        <v>82.967613503627646</v>
      </c>
      <c r="CH164" s="36">
        <f t="shared" si="209"/>
        <v>86.319173218720195</v>
      </c>
      <c r="CI164" s="36">
        <f t="shared" si="209"/>
        <v>89.806122540063626</v>
      </c>
      <c r="CJ164" s="36">
        <f t="shared" si="209"/>
        <v>93.43393066619204</v>
      </c>
      <c r="CK164" s="36">
        <f t="shared" si="209"/>
        <v>97.208287729383542</v>
      </c>
      <c r="CL164" s="36">
        <f t="shared" si="209"/>
        <v>101.13511372049973</v>
      </c>
      <c r="CM164" s="36">
        <f t="shared" si="209"/>
        <v>105.22056777435304</v>
      </c>
      <c r="CN164" s="36">
        <f t="shared" si="209"/>
        <v>109.47105783016582</v>
      </c>
      <c r="CO164" s="36">
        <f t="shared" si="209"/>
        <v>113.89325068227321</v>
      </c>
      <c r="CP164" s="36">
        <f t="shared" si="209"/>
        <v>118.49408243683432</v>
      </c>
      <c r="CQ164" s="36">
        <f t="shared" si="209"/>
        <v>123.28076939095268</v>
      </c>
      <c r="CR164" s="36">
        <f t="shared" si="209"/>
        <v>128.26081935126962</v>
      </c>
      <c r="CS164" s="36">
        <f t="shared" si="210"/>
        <v>133.44204340978351</v>
      </c>
      <c r="CT164" s="36">
        <f t="shared" si="210"/>
        <v>138.83256819536513</v>
      </c>
      <c r="CU164" s="36">
        <f t="shared" si="210"/>
        <v>144.44084862018511</v>
      </c>
      <c r="CV164" s="36">
        <f t="shared" si="210"/>
        <v>150.27568114104611</v>
      </c>
      <c r="CW164" s="36">
        <f t="shared" si="210"/>
        <v>156.34621755641982</v>
      </c>
      <c r="CX164" s="36">
        <f t="shared" si="210"/>
        <v>162.66197936082898</v>
      </c>
      <c r="CY164" s="36">
        <f t="shared" si="210"/>
        <v>169.23287267908904</v>
      </c>
      <c r="CZ164" s="36">
        <f t="shared" si="210"/>
        <v>176.06920380383355</v>
      </c>
      <c r="DA164" s="36">
        <f t="shared" si="210"/>
        <v>183.18169536069323</v>
      </c>
      <c r="DB164" s="36">
        <f t="shared" si="210"/>
        <v>190.5815031264838</v>
      </c>
      <c r="DC164" s="36">
        <f t="shared" si="210"/>
        <v>198.28023352678125</v>
      </c>
      <c r="DD164" s="36">
        <f t="shared" si="210"/>
        <v>206.28996184032911</v>
      </c>
      <c r="DE164" s="36">
        <f t="shared" si="210"/>
        <v>214.62325113883108</v>
      </c>
      <c r="DF164" s="36">
        <f t="shared" si="210"/>
        <v>223.29317199183532</v>
      </c>
      <c r="DG164" s="36">
        <f t="shared" si="210"/>
        <v>232.31332296761752</v>
      </c>
      <c r="DH164" s="36">
        <f t="shared" si="210"/>
        <v>241.69785196221741</v>
      </c>
      <c r="DI164" s="36">
        <f t="shared" si="211"/>
        <v>251.46147839008316</v>
      </c>
      <c r="DJ164" s="36">
        <f t="shared" si="211"/>
        <v>261.61951627112899</v>
      </c>
      <c r="DK164" s="36">
        <f t="shared" si="211"/>
        <v>272.18789825041756</v>
      </c>
      <c r="DL164" s="36">
        <f t="shared" si="211"/>
        <v>283.18320058814146</v>
      </c>
      <c r="DM164" s="36">
        <f t="shared" si="211"/>
        <v>294.62266915910004</v>
      </c>
      <c r="DN164" s="36">
        <f t="shared" si="211"/>
        <v>306.52424650245109</v>
      </c>
      <c r="DO164" s="36">
        <f t="shared" si="211"/>
        <v>318.90659996416412</v>
      </c>
      <c r="DP164" s="36">
        <f t="shared" si="211"/>
        <v>331.78915097631653</v>
      </c>
      <c r="DQ164" s="36">
        <f t="shared" si="211"/>
        <v>345.19210551915586</v>
      </c>
      <c r="DR164" s="36">
        <f t="shared" si="211"/>
        <v>359.13648581370774</v>
      </c>
      <c r="DS164" s="36">
        <f t="shared" si="211"/>
        <v>373.6441632946383</v>
      </c>
      <c r="DT164" s="36">
        <f t="shared" si="211"/>
        <v>388.73789291508854</v>
      </c>
      <c r="DU164" s="36">
        <f t="shared" si="211"/>
        <v>404.44134883728651</v>
      </c>
      <c r="DV164" s="36">
        <f t="shared" si="211"/>
        <v>420.77916156491756</v>
      </c>
      <c r="DW164" s="36">
        <f t="shared" si="211"/>
        <v>437.77695657549401</v>
      </c>
      <c r="DX164" s="36">
        <f t="shared" si="211"/>
        <v>455.46139451331771</v>
      </c>
      <c r="DY164" s="36">
        <f t="shared" si="212"/>
        <v>473.86021300607774</v>
      </c>
      <c r="DZ164" s="36">
        <f t="shared" si="212"/>
        <v>493.0022701706713</v>
      </c>
      <c r="EA164" s="36">
        <f t="shared" si="212"/>
        <v>512.91758987648575</v>
      </c>
      <c r="EB164" s="36">
        <f t="shared" si="212"/>
        <v>533.63740883713626</v>
      </c>
      <c r="EC164" s="36">
        <f t="shared" si="212"/>
        <v>555.19422560452131</v>
      </c>
      <c r="ED164" s="36">
        <f t="shared" si="212"/>
        <v>577.62185154204155</v>
      </c>
      <c r="EE164" s="36">
        <f t="shared" si="212"/>
        <v>600.95546385693387</v>
      </c>
      <c r="EF164" s="36">
        <f t="shared" si="212"/>
        <v>625.23166077489861</v>
      </c>
      <c r="EG164" s="36">
        <f t="shared" si="212"/>
        <v>650.48851894356153</v>
      </c>
      <c r="EH164" s="36">
        <f t="shared" si="212"/>
        <v>676.7656531548057</v>
      </c>
      <c r="EI164" s="36">
        <f t="shared" si="212"/>
        <v>704.10427847964729</v>
      </c>
      <c r="EJ164" s="36">
        <f t="shared" si="212"/>
        <v>732.54727491311121</v>
      </c>
      <c r="EK164" s="36">
        <f t="shared" si="212"/>
        <v>762.13925463050134</v>
      </c>
      <c r="EL164" s="36">
        <f t="shared" si="212"/>
        <v>792.92663196055514</v>
      </c>
      <c r="EM164" s="36">
        <f t="shared" si="212"/>
        <v>824.95769618523377</v>
      </c>
      <c r="EN164" s="36">
        <f t="shared" si="212"/>
        <v>858.28268728033254</v>
      </c>
      <c r="EO164" s="36">
        <f t="shared" si="213"/>
        <v>892.95387471570893</v>
      </c>
      <c r="EP164" s="36">
        <f t="shared" si="213"/>
        <v>929.02563943872485</v>
      </c>
      <c r="EQ164" s="36">
        <f t="shared" si="213"/>
        <v>966.55455916949165</v>
      </c>
      <c r="ER164" s="36">
        <f t="shared" si="213"/>
        <v>1005.5994971417025</v>
      </c>
      <c r="ES164" s="36">
        <f t="shared" si="213"/>
        <v>1046.2216944282388</v>
      </c>
      <c r="ET164" s="36">
        <f t="shared" si="213"/>
        <v>1088.484865996362</v>
      </c>
      <c r="EU164" s="36">
        <f t="shared" si="213"/>
        <v>1132.4553006431511</v>
      </c>
      <c r="EV164" s="36">
        <f t="shared" si="213"/>
        <v>1178.2019649679319</v>
      </c>
      <c r="EW164" s="36">
        <f t="shared" si="213"/>
        <v>1225.7966115447766</v>
      </c>
      <c r="EX164" s="36">
        <f t="shared" si="213"/>
        <v>1275.3138914647395</v>
      </c>
      <c r="EY164" s="36">
        <f t="shared" si="213"/>
        <v>1326.8314714243493</v>
      </c>
      <c r="EZ164" s="36">
        <f t="shared" si="213"/>
        <v>1380.4301555440074</v>
      </c>
      <c r="FA164" s="36">
        <f t="shared" si="213"/>
        <v>1436.1940121073633</v>
      </c>
      <c r="FB164" s="36">
        <f t="shared" si="213"/>
        <v>1494.2105054204524</v>
      </c>
      <c r="FC164" s="36">
        <f t="shared" si="213"/>
        <v>1554.5706329974171</v>
      </c>
      <c r="FD164" s="36">
        <f t="shared" si="213"/>
        <v>1617.3690682879808</v>
      </c>
      <c r="FE164" s="36">
        <f t="shared" si="216"/>
        <v>1682.7043091705423</v>
      </c>
      <c r="FF164" s="36">
        <f t="shared" si="216"/>
        <v>1750.6788324437957</v>
      </c>
      <c r="FG164" s="36">
        <f t="shared" si="216"/>
        <v>1821.3992545591955</v>
      </c>
      <c r="FH164" s="36">
        <f t="shared" si="216"/>
        <v>1894.9764988463689</v>
      </c>
      <c r="FI164" s="36">
        <f t="shared" si="216"/>
        <v>1971.525969493767</v>
      </c>
      <c r="FJ164" s="36">
        <f t="shared" si="216"/>
        <v>2051.1677325574374</v>
      </c>
      <c r="FK164" s="36">
        <f t="shared" si="216"/>
        <v>2134.0267042818277</v>
      </c>
      <c r="FL164" s="36">
        <f t="shared" si="216"/>
        <v>2220.2328470279967</v>
      </c>
      <c r="FM164" s="36">
        <f t="shared" si="216"/>
        <v>2309.9213731165401</v>
      </c>
      <c r="FN164" s="36">
        <f t="shared" si="216"/>
        <v>2403.2329569049562</v>
      </c>
      <c r="FO164" s="36">
        <f t="shared" si="216"/>
        <v>2500.3139554320892</v>
      </c>
      <c r="FP164" s="36">
        <f t="shared" si="216"/>
        <v>2601.316637975724</v>
      </c>
      <c r="FQ164" s="36">
        <f t="shared" si="216"/>
        <v>2706.3994248833915</v>
      </c>
      <c r="FR164" s="36">
        <f t="shared" si="216"/>
        <v>2815.7271360509812</v>
      </c>
      <c r="FS164" s="36">
        <f t="shared" si="216"/>
        <v>2929.4712494388968</v>
      </c>
      <c r="FT164" s="36">
        <f t="shared" si="216"/>
        <v>3047.8101700312309</v>
      </c>
      <c r="FU164" s="36">
        <f t="shared" si="214"/>
        <v>3170.929509659813</v>
      </c>
      <c r="FV164" s="36">
        <f t="shared" si="214"/>
        <v>3299.022378132031</v>
      </c>
      <c r="FW164" s="36">
        <f t="shared" si="214"/>
        <v>3432.2896861190529</v>
      </c>
      <c r="FX164" s="36">
        <f t="shared" si="214"/>
        <v>3570.9404602795184</v>
      </c>
      <c r="FY164" s="36">
        <f t="shared" si="214"/>
        <v>3715.1921711129703</v>
      </c>
      <c r="FZ164" s="36">
        <f t="shared" si="214"/>
        <v>3865.2710740572502</v>
      </c>
      <c r="GA164" s="36">
        <f t="shared" si="214"/>
        <v>4021.4125643648672</v>
      </c>
      <c r="GB164" s="36">
        <f t="shared" si="214"/>
        <v>4183.8615463149508</v>
      </c>
      <c r="GC164" s="36">
        <f t="shared" si="214"/>
        <v>4352.8728173398904</v>
      </c>
      <c r="GD164" s="36">
        <f t="shared" si="214"/>
        <v>4528.7114676691526</v>
      </c>
      <c r="GE164" s="36">
        <f t="shared" si="214"/>
        <v>4711.653296117116</v>
      </c>
      <c r="GF164" s="36">
        <f t="shared" si="214"/>
        <v>4901.9852426670632</v>
      </c>
      <c r="GG164" s="36">
        <f t="shared" si="214"/>
        <v>5100.0058385298425</v>
      </c>
      <c r="GH164" s="36">
        <f t="shared" si="214"/>
        <v>5306.0256743830942</v>
      </c>
      <c r="GI164" s="36">
        <f t="shared" si="214"/>
        <v>5520.3678875254745</v>
      </c>
      <c r="GJ164" s="36">
        <f t="shared" si="215"/>
        <v>5743.3686687099544</v>
      </c>
      <c r="GK164" s="36">
        <f t="shared" si="215"/>
        <v>5975.3777894511622</v>
      </c>
      <c r="GL164" s="36">
        <f t="shared" si="215"/>
        <v>6216.7591506338322</v>
      </c>
      <c r="GM164" s="36">
        <f t="shared" si="215"/>
        <v>6467.8913532828374</v>
      </c>
      <c r="GN164" s="36">
        <f t="shared" si="215"/>
        <v>6729.1682923900516</v>
      </c>
      <c r="GO164" s="36">
        <f t="shared" si="215"/>
        <v>7000.999774729441</v>
      </c>
      <c r="GP164" s="36">
        <f t="shared" si="215"/>
        <v>7283.812161629412</v>
      </c>
      <c r="GQ164" s="36">
        <f t="shared" si="215"/>
        <v>7578.0490377105943</v>
      </c>
      <c r="GR164" s="36">
        <f t="shared" si="215"/>
        <v>7884.1719066379519</v>
      </c>
      <c r="GS164" s="36">
        <f t="shared" si="215"/>
        <v>8202.6609149784999</v>
      </c>
      <c r="GT164" s="36">
        <f t="shared" si="215"/>
        <v>8534.0156052999719</v>
      </c>
      <c r="GU164" s="36">
        <f t="shared" si="215"/>
        <v>8878.7556996916701</v>
      </c>
      <c r="GV164" s="36">
        <f t="shared" si="215"/>
        <v>9237.4219149364162</v>
      </c>
      <c r="GW164" s="36">
        <f t="shared" si="215"/>
        <v>9610.5768106121886</v>
      </c>
      <c r="GX164" s="36">
        <f t="shared" si="215"/>
        <v>9998.8056714536797</v>
      </c>
      <c r="GY164" s="36">
        <f t="shared" si="215"/>
        <v>10402.717425357723</v>
      </c>
      <c r="GZ164" s="36">
        <f t="shared" si="205"/>
        <v>10822.945598472475</v>
      </c>
      <c r="HA164" s="36">
        <f t="shared" si="205"/>
        <v>11260.149308868371</v>
      </c>
      <c r="HB164" s="36">
        <f t="shared" si="205"/>
        <v>11715.014300349419</v>
      </c>
      <c r="HC164" s="36">
        <f t="shared" si="205"/>
        <v>12188.254018026335</v>
      </c>
      <c r="HD164" s="36">
        <f t="shared" si="205"/>
        <v>12680.610727338528</v>
      </c>
      <c r="HE164" s="36">
        <f t="shared" si="205"/>
        <v>13192.856678280095</v>
      </c>
      <c r="HF164" s="36">
        <f t="shared" si="205"/>
        <v>13725.7953166559</v>
      </c>
      <c r="HG164" s="36">
        <f t="shared" si="205"/>
        <v>14280.262544267533</v>
      </c>
      <c r="HH164" s="36">
        <f t="shared" si="205"/>
        <v>14857.128030005766</v>
      </c>
      <c r="HI164" s="36">
        <f t="shared" si="205"/>
        <v>15457.29657390588</v>
      </c>
      <c r="HJ164" s="36">
        <f t="shared" si="205"/>
        <v>16081.709526305383</v>
      </c>
      <c r="HK164" s="36">
        <f t="shared" si="205"/>
        <v>16731.346264330019</v>
      </c>
      <c r="HL164" s="36">
        <f t="shared" si="205"/>
        <v>17407.225728023895</v>
      </c>
      <c r="HM164" s="36">
        <f t="shared" si="205"/>
        <v>18110.408018533151</v>
      </c>
    </row>
    <row r="165" spans="1:221" x14ac:dyDescent="0.35">
      <c r="A165" s="7" t="s">
        <v>995</v>
      </c>
      <c r="B165" s="16" t="s">
        <v>996</v>
      </c>
      <c r="C165" s="15">
        <v>674.11599999999999</v>
      </c>
      <c r="D165" s="15">
        <v>19.36</v>
      </c>
      <c r="E165" s="14">
        <f t="shared" si="167"/>
        <v>13050.885759999999</v>
      </c>
      <c r="F165" s="12">
        <f t="shared" si="185"/>
        <v>3.6287413986909456E-4</v>
      </c>
      <c r="G165" s="13">
        <f>IFERROR('[2]CEA-6.2 US Forward MRP'!G164/100, "n/a")</f>
        <v>4.9586776859504134E-2</v>
      </c>
      <c r="H165" s="13">
        <f t="shared" si="186"/>
        <v>5.0392561983471078E-2</v>
      </c>
      <c r="I165" s="33">
        <f t="shared" si="187"/>
        <v>0.97560000000000002</v>
      </c>
      <c r="J165" s="13">
        <v>3.2500000000000001E-2</v>
      </c>
      <c r="K165" s="41">
        <f t="shared" si="168"/>
        <v>3.381600000000002E-2</v>
      </c>
      <c r="L165" s="1">
        <f t="shared" si="169"/>
        <v>3.5132000000000038E-2</v>
      </c>
      <c r="M165" s="1">
        <f t="shared" si="170"/>
        <v>3.6448000000000057E-2</v>
      </c>
      <c r="N165" s="1">
        <f t="shared" si="171"/>
        <v>3.7764000000000075E-2</v>
      </c>
      <c r="O165" s="1">
        <f t="shared" si="172"/>
        <v>3.9080000000000094E-2</v>
      </c>
      <c r="P165" s="5">
        <f t="shared" si="192"/>
        <v>4.0396000000000098E-2</v>
      </c>
      <c r="Q165" s="1">
        <f t="shared" si="173"/>
        <v>9.0322665027298132E-2</v>
      </c>
      <c r="R165" s="12">
        <f t="shared" si="174"/>
        <v>3.2775759382465157E-5</v>
      </c>
      <c r="S165" s="12">
        <f t="shared" si="175"/>
        <v>3.6287413986909456E-4</v>
      </c>
      <c r="T165" s="7"/>
      <c r="U165" s="42">
        <f t="shared" si="176"/>
        <v>-19.36</v>
      </c>
      <c r="V165" s="36">
        <f t="shared" si="177"/>
        <v>1.007307</v>
      </c>
      <c r="W165" s="36">
        <f t="shared" si="178"/>
        <v>1.0400444775</v>
      </c>
      <c r="X165" s="36">
        <f t="shared" si="202"/>
        <v>1.0738459230187498</v>
      </c>
      <c r="Y165" s="36">
        <f t="shared" si="202"/>
        <v>1.1087459155168591</v>
      </c>
      <c r="Z165" s="36">
        <f t="shared" si="202"/>
        <v>1.1447801577711569</v>
      </c>
      <c r="AA165" s="36">
        <f t="shared" si="179"/>
        <v>1.1834920435863465</v>
      </c>
      <c r="AB165" s="36">
        <f t="shared" si="197"/>
        <v>1.2250704860616219</v>
      </c>
      <c r="AC165" s="36">
        <f t="shared" si="197"/>
        <v>1.2697218551375959</v>
      </c>
      <c r="AD165" s="36">
        <f t="shared" si="197"/>
        <v>1.3176716312750123</v>
      </c>
      <c r="AE165" s="36">
        <f t="shared" si="197"/>
        <v>1.3691662386252399</v>
      </c>
      <c r="AF165" s="36">
        <f t="shared" si="180"/>
        <v>1.4244750780007451</v>
      </c>
      <c r="AG165" s="36">
        <f t="shared" si="206"/>
        <v>1.4820181732516633</v>
      </c>
      <c r="AH165" s="36">
        <f t="shared" si="206"/>
        <v>1.5418857793783376</v>
      </c>
      <c r="AI165" s="36">
        <f t="shared" si="206"/>
        <v>1.604171797322105</v>
      </c>
      <c r="AJ165" s="36">
        <f t="shared" si="206"/>
        <v>1.6689739212467289</v>
      </c>
      <c r="AK165" s="36">
        <f t="shared" si="206"/>
        <v>1.7363937917694119</v>
      </c>
      <c r="AL165" s="36">
        <f t="shared" si="206"/>
        <v>1.8065371553817293</v>
      </c>
      <c r="AM165" s="36">
        <f t="shared" si="206"/>
        <v>1.8795140303105298</v>
      </c>
      <c r="AN165" s="36">
        <f t="shared" si="206"/>
        <v>1.9554388790789541</v>
      </c>
      <c r="AO165" s="36">
        <f t="shared" si="206"/>
        <v>2.0344307880382275</v>
      </c>
      <c r="AP165" s="36">
        <f t="shared" si="206"/>
        <v>2.1166136541518199</v>
      </c>
      <c r="AQ165" s="36">
        <f t="shared" si="206"/>
        <v>2.202116379324937</v>
      </c>
      <c r="AR165" s="36">
        <f t="shared" si="206"/>
        <v>2.2910730725841475</v>
      </c>
      <c r="AS165" s="36">
        <f t="shared" si="206"/>
        <v>2.3836232604242569</v>
      </c>
      <c r="AT165" s="36">
        <f t="shared" si="206"/>
        <v>2.4799121056523554</v>
      </c>
      <c r="AU165" s="36">
        <f t="shared" si="206"/>
        <v>2.5800906350722883</v>
      </c>
      <c r="AV165" s="36">
        <f t="shared" si="206"/>
        <v>2.6843159763666686</v>
      </c>
      <c r="AW165" s="36">
        <f t="shared" si="207"/>
        <v>2.792751604547977</v>
      </c>
      <c r="AX165" s="36">
        <f t="shared" si="207"/>
        <v>2.9055675983652973</v>
      </c>
      <c r="AY165" s="36">
        <f t="shared" si="207"/>
        <v>3.022940907068862</v>
      </c>
      <c r="AZ165" s="36">
        <f t="shared" si="207"/>
        <v>3.1450556279508159</v>
      </c>
      <c r="BA165" s="36">
        <f t="shared" si="207"/>
        <v>3.2721032950975175</v>
      </c>
      <c r="BB165" s="36">
        <f t="shared" si="207"/>
        <v>3.4042831798062774</v>
      </c>
      <c r="BC165" s="36">
        <f t="shared" si="207"/>
        <v>3.5418026031377319</v>
      </c>
      <c r="BD165" s="36">
        <f t="shared" si="207"/>
        <v>3.6848772610940839</v>
      </c>
      <c r="BE165" s="36">
        <f t="shared" si="207"/>
        <v>3.8337315629332407</v>
      </c>
      <c r="BF165" s="36">
        <f t="shared" si="207"/>
        <v>3.9885989831494921</v>
      </c>
      <c r="BG165" s="36">
        <f t="shared" si="207"/>
        <v>4.1497224276727991</v>
      </c>
      <c r="BH165" s="36">
        <f t="shared" si="207"/>
        <v>4.3173546148610695</v>
      </c>
      <c r="BI165" s="36">
        <f t="shared" si="207"/>
        <v>4.4917584718829975</v>
      </c>
      <c r="BJ165" s="36">
        <f t="shared" si="207"/>
        <v>4.6732075471131838</v>
      </c>
      <c r="BK165" s="36">
        <f t="shared" si="207"/>
        <v>4.8619864391863681</v>
      </c>
      <c r="BL165" s="36">
        <f t="shared" si="207"/>
        <v>5.058391243383741</v>
      </c>
      <c r="BM165" s="36">
        <f t="shared" si="208"/>
        <v>5.2627300160514707</v>
      </c>
      <c r="BN165" s="36">
        <f t="shared" si="208"/>
        <v>5.4753232577798867</v>
      </c>
      <c r="BO165" s="36">
        <f t="shared" si="208"/>
        <v>5.6965044161011633</v>
      </c>
      <c r="BP165" s="36">
        <f t="shared" si="208"/>
        <v>5.9266204084939869</v>
      </c>
      <c r="BQ165" s="36">
        <f t="shared" si="208"/>
        <v>6.1660321665155102</v>
      </c>
      <c r="BR165" s="36">
        <f t="shared" si="208"/>
        <v>6.4151152019140714</v>
      </c>
      <c r="BS165" s="36">
        <f t="shared" si="208"/>
        <v>6.6742601956105929</v>
      </c>
      <c r="BT165" s="36">
        <f t="shared" si="208"/>
        <v>6.9438736104724788</v>
      </c>
      <c r="BU165" s="36">
        <f t="shared" si="208"/>
        <v>7.2243783288411256</v>
      </c>
      <c r="BV165" s="36">
        <f t="shared" si="208"/>
        <v>7.5162143158129924</v>
      </c>
      <c r="BW165" s="36">
        <f t="shared" si="208"/>
        <v>7.8198393093145748</v>
      </c>
      <c r="BX165" s="36">
        <f t="shared" si="208"/>
        <v>8.1357295380536474</v>
      </c>
      <c r="BY165" s="36">
        <f t="shared" si="208"/>
        <v>8.4643804684728625</v>
      </c>
      <c r="BZ165" s="36">
        <f t="shared" si="208"/>
        <v>8.8063075818772933</v>
      </c>
      <c r="CA165" s="36">
        <f t="shared" si="208"/>
        <v>9.1620471829548098</v>
      </c>
      <c r="CB165" s="36">
        <f t="shared" si="208"/>
        <v>9.5321572409574529</v>
      </c>
      <c r="CC165" s="36">
        <f t="shared" si="209"/>
        <v>9.9172182648631715</v>
      </c>
      <c r="CD165" s="36">
        <f t="shared" si="209"/>
        <v>10.317834213890585</v>
      </c>
      <c r="CE165" s="36">
        <f t="shared" si="209"/>
        <v>10.734633444794909</v>
      </c>
      <c r="CF165" s="36">
        <f t="shared" si="209"/>
        <v>11.168269697430846</v>
      </c>
      <c r="CG165" s="36">
        <f t="shared" si="209"/>
        <v>11.619423120128264</v>
      </c>
      <c r="CH165" s="36">
        <f t="shared" si="209"/>
        <v>12.088801336488967</v>
      </c>
      <c r="CI165" s="36">
        <f t="shared" si="209"/>
        <v>12.577140555277776</v>
      </c>
      <c r="CJ165" s="36">
        <f t="shared" si="209"/>
        <v>13.085206725148778</v>
      </c>
      <c r="CK165" s="36">
        <f t="shared" si="209"/>
        <v>13.613796736017889</v>
      </c>
      <c r="CL165" s="36">
        <f t="shared" si="209"/>
        <v>14.16373966896607</v>
      </c>
      <c r="CM165" s="36">
        <f t="shared" si="209"/>
        <v>14.735898096633624</v>
      </c>
      <c r="CN165" s="36">
        <f t="shared" si="209"/>
        <v>15.331169436145238</v>
      </c>
      <c r="CO165" s="36">
        <f t="shared" si="209"/>
        <v>15.950487356687763</v>
      </c>
      <c r="CP165" s="36">
        <f t="shared" si="209"/>
        <v>16.594823243948522</v>
      </c>
      <c r="CQ165" s="36">
        <f t="shared" si="209"/>
        <v>17.265187723711069</v>
      </c>
      <c r="CR165" s="36">
        <f t="shared" si="209"/>
        <v>17.962632246998101</v>
      </c>
      <c r="CS165" s="36">
        <f t="shared" si="210"/>
        <v>18.688250739247838</v>
      </c>
      <c r="CT165" s="36">
        <f t="shared" si="210"/>
        <v>19.443181316110497</v>
      </c>
      <c r="CU165" s="36">
        <f t="shared" si="210"/>
        <v>20.228608068556099</v>
      </c>
      <c r="CV165" s="36">
        <f t="shared" si="210"/>
        <v>21.045762920093495</v>
      </c>
      <c r="CW165" s="36">
        <f t="shared" si="210"/>
        <v>21.895927559013593</v>
      </c>
      <c r="CX165" s="36">
        <f t="shared" si="210"/>
        <v>22.780435448687509</v>
      </c>
      <c r="CY165" s="36">
        <f t="shared" si="210"/>
        <v>23.700673919072692</v>
      </c>
      <c r="CZ165" s="36">
        <f t="shared" si="210"/>
        <v>24.658086342707556</v>
      </c>
      <c r="DA165" s="36">
        <f t="shared" si="210"/>
        <v>25.654174398607573</v>
      </c>
      <c r="DB165" s="36">
        <f t="shared" si="210"/>
        <v>26.690500427613728</v>
      </c>
      <c r="DC165" s="36">
        <f t="shared" si="210"/>
        <v>27.768689882887614</v>
      </c>
      <c r="DD165" s="36">
        <f t="shared" si="210"/>
        <v>28.890433879396745</v>
      </c>
      <c r="DE165" s="36">
        <f t="shared" si="210"/>
        <v>30.05749184638886</v>
      </c>
      <c r="DF165" s="36">
        <f t="shared" si="210"/>
        <v>31.271694287015588</v>
      </c>
      <c r="DG165" s="36">
        <f t="shared" si="210"/>
        <v>32.534945649433872</v>
      </c>
      <c r="DH165" s="36">
        <f t="shared" si="210"/>
        <v>33.849227313888406</v>
      </c>
      <c r="DI165" s="36">
        <f t="shared" si="211"/>
        <v>35.216600700460248</v>
      </c>
      <c r="DJ165" s="36">
        <f t="shared" si="211"/>
        <v>36.639210502356043</v>
      </c>
      <c r="DK165" s="36">
        <f t="shared" si="211"/>
        <v>38.119288049809221</v>
      </c>
      <c r="DL165" s="36">
        <f t="shared" si="211"/>
        <v>39.659154809869321</v>
      </c>
      <c r="DM165" s="36">
        <f t="shared" si="211"/>
        <v>41.261226027568803</v>
      </c>
      <c r="DN165" s="36">
        <f t="shared" si="211"/>
        <v>42.928014514178479</v>
      </c>
      <c r="DO165" s="36">
        <f t="shared" si="211"/>
        <v>44.662134588493238</v>
      </c>
      <c r="DP165" s="36">
        <f t="shared" si="211"/>
        <v>46.466306177330019</v>
      </c>
      <c r="DQ165" s="36">
        <f t="shared" si="211"/>
        <v>48.343359081669448</v>
      </c>
      <c r="DR165" s="36">
        <f t="shared" si="211"/>
        <v>50.296237415132573</v>
      </c>
      <c r="DS165" s="36">
        <f t="shared" si="211"/>
        <v>52.328004221754277</v>
      </c>
      <c r="DT165" s="36">
        <f t="shared" si="211"/>
        <v>54.441846280296268</v>
      </c>
      <c r="DU165" s="36">
        <f t="shared" si="211"/>
        <v>56.641079102635125</v>
      </c>
      <c r="DV165" s="36">
        <f t="shared" si="211"/>
        <v>58.929152134065177</v>
      </c>
      <c r="DW165" s="36">
        <f t="shared" si="211"/>
        <v>61.309654163672882</v>
      </c>
      <c r="DX165" s="36">
        <f t="shared" si="211"/>
        <v>63.786318953268619</v>
      </c>
      <c r="DY165" s="36">
        <f t="shared" si="212"/>
        <v>66.363031093704862</v>
      </c>
      <c r="DZ165" s="36">
        <f t="shared" si="212"/>
        <v>69.04383209776617</v>
      </c>
      <c r="EA165" s="36">
        <f t="shared" si="212"/>
        <v>71.832926739187542</v>
      </c>
      <c r="EB165" s="36">
        <f t="shared" si="212"/>
        <v>74.734689647743764</v>
      </c>
      <c r="EC165" s="36">
        <f t="shared" si="212"/>
        <v>77.753672170754029</v>
      </c>
      <c r="ED165" s="36">
        <f t="shared" si="212"/>
        <v>80.894609511763818</v>
      </c>
      <c r="EE165" s="36">
        <f t="shared" si="212"/>
        <v>84.162428157601042</v>
      </c>
      <c r="EF165" s="36">
        <f t="shared" si="212"/>
        <v>87.562253605455496</v>
      </c>
      <c r="EG165" s="36">
        <f t="shared" si="212"/>
        <v>91.099418402101477</v>
      </c>
      <c r="EH165" s="36">
        <f t="shared" si="212"/>
        <v>94.779470507872773</v>
      </c>
      <c r="EI165" s="36">
        <f t="shared" si="212"/>
        <v>98.608181998508812</v>
      </c>
      <c r="EJ165" s="36">
        <f t="shared" si="212"/>
        <v>102.59155811852058</v>
      </c>
      <c r="EK165" s="36">
        <f t="shared" si="212"/>
        <v>106.73584670027635</v>
      </c>
      <c r="EL165" s="36">
        <f t="shared" si="212"/>
        <v>111.04754796358073</v>
      </c>
      <c r="EM165" s="36">
        <f t="shared" si="212"/>
        <v>115.53342471111755</v>
      </c>
      <c r="EN165" s="36">
        <f t="shared" si="212"/>
        <v>120.20051293574787</v>
      </c>
      <c r="EO165" s="36">
        <f t="shared" si="213"/>
        <v>125.05613285630035</v>
      </c>
      <c r="EP165" s="36">
        <f t="shared" si="213"/>
        <v>130.10790039916347</v>
      </c>
      <c r="EQ165" s="36">
        <f t="shared" si="213"/>
        <v>135.36373914368809</v>
      </c>
      <c r="ER165" s="36">
        <f t="shared" si="213"/>
        <v>140.83189275013652</v>
      </c>
      <c r="ES165" s="36">
        <f t="shared" si="213"/>
        <v>146.52093788967105</v>
      </c>
      <c r="ET165" s="36">
        <f t="shared" si="213"/>
        <v>152.43979769666223</v>
      </c>
      <c r="EU165" s="36">
        <f t="shared" si="213"/>
        <v>158.5977557644166</v>
      </c>
      <c r="EV165" s="36">
        <f t="shared" si="213"/>
        <v>165.00447070627598</v>
      </c>
      <c r="EW165" s="36">
        <f t="shared" si="213"/>
        <v>171.66999130492673</v>
      </c>
      <c r="EX165" s="36">
        <f t="shared" si="213"/>
        <v>178.60477227368057</v>
      </c>
      <c r="EY165" s="36">
        <f t="shared" si="213"/>
        <v>185.81969065444818</v>
      </c>
      <c r="EZ165" s="36">
        <f t="shared" si="213"/>
        <v>193.3260628781253</v>
      </c>
      <c r="FA165" s="36">
        <f t="shared" si="213"/>
        <v>201.13566251415006</v>
      </c>
      <c r="FB165" s="36">
        <f t="shared" si="213"/>
        <v>209.26073873707168</v>
      </c>
      <c r="FC165" s="36">
        <f t="shared" si="213"/>
        <v>217.71403553909445</v>
      </c>
      <c r="FD165" s="36">
        <f t="shared" si="213"/>
        <v>226.50881171873172</v>
      </c>
      <c r="FE165" s="36">
        <f t="shared" si="216"/>
        <v>235.65886167692162</v>
      </c>
      <c r="FF165" s="36">
        <f t="shared" si="216"/>
        <v>245.17853705322256</v>
      </c>
      <c r="FG165" s="36">
        <f t="shared" si="216"/>
        <v>255.08276923602455</v>
      </c>
      <c r="FH165" s="36">
        <f t="shared" si="216"/>
        <v>265.38709278208302</v>
      </c>
      <c r="FI165" s="36">
        <f t="shared" si="216"/>
        <v>276.10766978210808</v>
      </c>
      <c r="FJ165" s="36">
        <f t="shared" si="216"/>
        <v>287.26131521062615</v>
      </c>
      <c r="FK165" s="36">
        <f t="shared" si="216"/>
        <v>298.86552329987461</v>
      </c>
      <c r="FL165" s="36">
        <f t="shared" si="216"/>
        <v>310.93849497909639</v>
      </c>
      <c r="FM165" s="36">
        <f t="shared" si="216"/>
        <v>323.49916642227203</v>
      </c>
      <c r="FN165" s="36">
        <f t="shared" si="216"/>
        <v>336.56723874906618</v>
      </c>
      <c r="FO165" s="36">
        <f t="shared" si="216"/>
        <v>350.16320892557349</v>
      </c>
      <c r="FP165" s="36">
        <f t="shared" si="216"/>
        <v>364.30840191333101</v>
      </c>
      <c r="FQ165" s="36">
        <f t="shared" si="216"/>
        <v>379.02500411702198</v>
      </c>
      <c r="FR165" s="36">
        <f t="shared" si="216"/>
        <v>394.33609818333326</v>
      </c>
      <c r="FS165" s="36">
        <f t="shared" si="216"/>
        <v>410.26569920554721</v>
      </c>
      <c r="FT165" s="36">
        <f t="shared" si="216"/>
        <v>426.83879239065453</v>
      </c>
      <c r="FU165" s="36">
        <f t="shared" si="214"/>
        <v>444.08137224806745</v>
      </c>
      <c r="FV165" s="36">
        <f t="shared" si="214"/>
        <v>462.02048336140041</v>
      </c>
      <c r="FW165" s="36">
        <f t="shared" si="214"/>
        <v>480.6842628072676</v>
      </c>
      <c r="FX165" s="36">
        <f t="shared" si="214"/>
        <v>500.10198428763005</v>
      </c>
      <c r="FY165" s="36">
        <f t="shared" si="214"/>
        <v>520.30410404491317</v>
      </c>
      <c r="FZ165" s="36">
        <f t="shared" si="214"/>
        <v>541.32230863191148</v>
      </c>
      <c r="GA165" s="36">
        <f t="shared" si="214"/>
        <v>563.18956461140624</v>
      </c>
      <c r="GB165" s="36">
        <f t="shared" si="214"/>
        <v>585.94017026344864</v>
      </c>
      <c r="GC165" s="36">
        <f t="shared" si="214"/>
        <v>609.60980938141097</v>
      </c>
      <c r="GD165" s="36">
        <f t="shared" si="214"/>
        <v>634.23560724118249</v>
      </c>
      <c r="GE165" s="36">
        <f t="shared" si="214"/>
        <v>659.85618883129735</v>
      </c>
      <c r="GF165" s="36">
        <f t="shared" si="214"/>
        <v>686.51173943532649</v>
      </c>
      <c r="GG165" s="36">
        <f t="shared" si="214"/>
        <v>714.24406766155596</v>
      </c>
      <c r="GH165" s="36">
        <f t="shared" si="214"/>
        <v>743.09667101881223</v>
      </c>
      <c r="GI165" s="36">
        <f t="shared" si="214"/>
        <v>773.11480414128823</v>
      </c>
      <c r="GJ165" s="36">
        <f t="shared" si="215"/>
        <v>804.34554976937977</v>
      </c>
      <c r="GK165" s="36">
        <f t="shared" si="215"/>
        <v>836.83789259786374</v>
      </c>
      <c r="GL165" s="36">
        <f t="shared" si="215"/>
        <v>870.64279610724714</v>
      </c>
      <c r="GM165" s="36">
        <f t="shared" si="215"/>
        <v>905.81328249879562</v>
      </c>
      <c r="GN165" s="36">
        <f t="shared" si="215"/>
        <v>942.40451585861706</v>
      </c>
      <c r="GO165" s="36">
        <f t="shared" si="215"/>
        <v>980.47388868124187</v>
      </c>
      <c r="GP165" s="36">
        <f t="shared" si="215"/>
        <v>1020.0811118884094</v>
      </c>
      <c r="GQ165" s="36">
        <f t="shared" si="215"/>
        <v>1061.2883084842538</v>
      </c>
      <c r="GR165" s="36">
        <f t="shared" si="215"/>
        <v>1104.1601109937837</v>
      </c>
      <c r="GS165" s="36">
        <f t="shared" si="215"/>
        <v>1148.7637628374887</v>
      </c>
      <c r="GT165" s="36">
        <f t="shared" si="215"/>
        <v>1195.1692238010719</v>
      </c>
      <c r="GU165" s="36">
        <f t="shared" si="215"/>
        <v>1243.4492797657401</v>
      </c>
      <c r="GV165" s="36">
        <f t="shared" si="215"/>
        <v>1293.679656871157</v>
      </c>
      <c r="GW165" s="36">
        <f t="shared" si="215"/>
        <v>1345.9391402901244</v>
      </c>
      <c r="GX165" s="36">
        <f t="shared" si="215"/>
        <v>1400.3096978012845</v>
      </c>
      <c r="GY165" s="36">
        <f t="shared" si="215"/>
        <v>1456.8766083536655</v>
      </c>
      <c r="GZ165" s="36">
        <f t="shared" si="205"/>
        <v>1515.7285958247203</v>
      </c>
      <c r="HA165" s="36">
        <f t="shared" si="205"/>
        <v>1576.9579681816558</v>
      </c>
      <c r="HB165" s="36">
        <f t="shared" si="205"/>
        <v>1640.6607622643221</v>
      </c>
      <c r="HC165" s="36">
        <f t="shared" si="205"/>
        <v>1706.9368944167518</v>
      </c>
      <c r="HD165" s="36">
        <f t="shared" si="205"/>
        <v>1775.8903172036109</v>
      </c>
      <c r="HE165" s="36">
        <f t="shared" si="205"/>
        <v>1847.6291824573682</v>
      </c>
      <c r="HF165" s="36">
        <f t="shared" si="205"/>
        <v>1922.2660109119163</v>
      </c>
      <c r="HG165" s="36">
        <f t="shared" si="205"/>
        <v>1999.9178686887142</v>
      </c>
      <c r="HH165" s="36">
        <f t="shared" si="205"/>
        <v>2080.7065509122635</v>
      </c>
      <c r="HI165" s="36">
        <f t="shared" si="205"/>
        <v>2164.7587727429154</v>
      </c>
      <c r="HJ165" s="36">
        <f t="shared" si="205"/>
        <v>2252.2063681266386</v>
      </c>
      <c r="HK165" s="36">
        <f t="shared" si="205"/>
        <v>2343.1864965734826</v>
      </c>
      <c r="HL165" s="36">
        <f t="shared" si="205"/>
        <v>2437.8418582890654</v>
      </c>
      <c r="HM165" s="36">
        <f t="shared" si="205"/>
        <v>2536.3209179965106</v>
      </c>
    </row>
    <row r="166" spans="1:221" x14ac:dyDescent="0.35">
      <c r="A166" s="7" t="s">
        <v>997</v>
      </c>
      <c r="B166" s="16" t="s">
        <v>998</v>
      </c>
      <c r="C166" s="15">
        <v>2748.5140000000001</v>
      </c>
      <c r="D166" s="15">
        <v>117.19</v>
      </c>
      <c r="E166" s="14">
        <f t="shared" si="167"/>
        <v>322098.35566</v>
      </c>
      <c r="F166" s="12">
        <f t="shared" si="185"/>
        <v>8.9558031472165931E-3</v>
      </c>
      <c r="G166" s="13">
        <f>IFERROR('[2]CEA-6.2 US Forward MRP'!G165/100, "n/a")</f>
        <v>1.3653042068435874E-2</v>
      </c>
      <c r="H166" s="13">
        <f t="shared" si="186"/>
        <v>1.442000170663026E-2</v>
      </c>
      <c r="I166" s="33">
        <f t="shared" si="187"/>
        <v>1.68988</v>
      </c>
      <c r="J166" s="13">
        <v>0.11234999999999999</v>
      </c>
      <c r="K166" s="41">
        <f t="shared" si="168"/>
        <v>0.10035766666666668</v>
      </c>
      <c r="L166" s="1">
        <f t="shared" si="169"/>
        <v>8.8365333333333365E-2</v>
      </c>
      <c r="M166" s="1">
        <f t="shared" si="170"/>
        <v>7.6373000000000052E-2</v>
      </c>
      <c r="N166" s="1">
        <f t="shared" si="171"/>
        <v>6.4380666666666739E-2</v>
      </c>
      <c r="O166" s="1">
        <f t="shared" si="172"/>
        <v>5.2388333333333426E-2</v>
      </c>
      <c r="P166" s="5">
        <f t="shared" si="192"/>
        <v>4.0396000000000098E-2</v>
      </c>
      <c r="Q166" s="1">
        <f t="shared" si="173"/>
        <v>6.4155426583219599E-2</v>
      </c>
      <c r="R166" s="12">
        <f t="shared" si="174"/>
        <v>5.7456337130502117E-4</v>
      </c>
      <c r="S166" s="12">
        <f t="shared" si="175"/>
        <v>8.9558031472165931E-3</v>
      </c>
      <c r="T166" s="7"/>
      <c r="U166" s="42">
        <f t="shared" si="176"/>
        <v>-117.19</v>
      </c>
      <c r="V166" s="36">
        <f t="shared" si="177"/>
        <v>1.8797380180000001</v>
      </c>
      <c r="W166" s="36">
        <f t="shared" si="178"/>
        <v>2.0909265843222999</v>
      </c>
      <c r="X166" s="36">
        <f t="shared" si="202"/>
        <v>2.3258421860709104</v>
      </c>
      <c r="Y166" s="36">
        <f t="shared" si="202"/>
        <v>2.5871505556759771</v>
      </c>
      <c r="Z166" s="36">
        <f t="shared" si="202"/>
        <v>2.8778169206061728</v>
      </c>
      <c r="AA166" s="36">
        <f t="shared" si="179"/>
        <v>3.1666279118520597</v>
      </c>
      <c r="AB166" s="36">
        <f t="shared" si="197"/>
        <v>3.4464480428255047</v>
      </c>
      <c r="AC166" s="36">
        <f t="shared" si="197"/>
        <v>3.7096636192002168</v>
      </c>
      <c r="AD166" s="36">
        <f t="shared" si="197"/>
        <v>3.9484942361134063</v>
      </c>
      <c r="AE166" s="36">
        <f t="shared" si="197"/>
        <v>4.1553492683196618</v>
      </c>
      <c r="AF166" s="36">
        <f t="shared" si="180"/>
        <v>4.3232087573627034</v>
      </c>
      <c r="AG166" s="36">
        <f t="shared" si="206"/>
        <v>4.4978490983251271</v>
      </c>
      <c r="AH166" s="36">
        <f t="shared" si="206"/>
        <v>4.6795442105010698</v>
      </c>
      <c r="AI166" s="36">
        <f t="shared" si="206"/>
        <v>4.8685790784284713</v>
      </c>
      <c r="AJ166" s="36">
        <f t="shared" si="206"/>
        <v>5.0652501988806682</v>
      </c>
      <c r="AK166" s="36">
        <f t="shared" si="206"/>
        <v>5.269866045914652</v>
      </c>
      <c r="AL166" s="36">
        <f t="shared" si="206"/>
        <v>5.482747554705421</v>
      </c>
      <c r="AM166" s="36">
        <f t="shared" si="206"/>
        <v>5.7042286249253014</v>
      </c>
      <c r="AN166" s="36">
        <f t="shared" si="206"/>
        <v>5.9346566444577844</v>
      </c>
      <c r="AO166" s="36">
        <f t="shared" si="206"/>
        <v>6.1743930342673012</v>
      </c>
      <c r="AP166" s="36">
        <f t="shared" si="206"/>
        <v>6.4238138152795639</v>
      </c>
      <c r="AQ166" s="36">
        <f t="shared" si="206"/>
        <v>6.6833101981615979</v>
      </c>
      <c r="AR166" s="36">
        <f t="shared" si="206"/>
        <v>6.9532891969265345</v>
      </c>
      <c r="AS166" s="36">
        <f t="shared" si="206"/>
        <v>7.2341742673255798</v>
      </c>
      <c r="AT166" s="36">
        <f t="shared" si="206"/>
        <v>7.5264059710284643</v>
      </c>
      <c r="AU166" s="36">
        <f t="shared" si="206"/>
        <v>7.8304426666341307</v>
      </c>
      <c r="AV166" s="36">
        <f t="shared" si="206"/>
        <v>8.1467612285954836</v>
      </c>
      <c r="AW166" s="36">
        <f t="shared" si="207"/>
        <v>8.4758577951858278</v>
      </c>
      <c r="AX166" s="36">
        <f t="shared" si="207"/>
        <v>8.8182485466801559</v>
      </c>
      <c r="AY166" s="36">
        <f t="shared" si="207"/>
        <v>9.1744705149718477</v>
      </c>
      <c r="AZ166" s="36">
        <f t="shared" si="207"/>
        <v>9.5450824258946518</v>
      </c>
      <c r="BA166" s="36">
        <f t="shared" si="207"/>
        <v>9.9306655755710924</v>
      </c>
      <c r="BB166" s="36">
        <f t="shared" si="207"/>
        <v>10.331824742161864</v>
      </c>
      <c r="BC166" s="36">
        <f t="shared" si="207"/>
        <v>10.749189134446235</v>
      </c>
      <c r="BD166" s="36">
        <f t="shared" si="207"/>
        <v>11.183413378721326</v>
      </c>
      <c r="BE166" s="36">
        <f t="shared" si="207"/>
        <v>11.635178545568154</v>
      </c>
      <c r="BF166" s="36">
        <f t="shared" si="207"/>
        <v>12.105193218094927</v>
      </c>
      <c r="BG166" s="36">
        <f t="shared" si="207"/>
        <v>12.59419460333309</v>
      </c>
      <c r="BH166" s="36">
        <f t="shared" si="207"/>
        <v>13.102949688529336</v>
      </c>
      <c r="BI166" s="36">
        <f t="shared" si="207"/>
        <v>13.632256444147167</v>
      </c>
      <c r="BJ166" s="36">
        <f t="shared" si="207"/>
        <v>14.182945075464938</v>
      </c>
      <c r="BK166" s="36">
        <f t="shared" si="207"/>
        <v>14.755879324733421</v>
      </c>
      <c r="BL166" s="36">
        <f t="shared" si="207"/>
        <v>15.351957825935353</v>
      </c>
      <c r="BM166" s="36">
        <f t="shared" si="208"/>
        <v>15.972115514271838</v>
      </c>
      <c r="BN166" s="36">
        <f t="shared" si="208"/>
        <v>16.617325092586366</v>
      </c>
      <c r="BO166" s="36">
        <f t="shared" si="208"/>
        <v>17.288598557026486</v>
      </c>
      <c r="BP166" s="36">
        <f t="shared" si="208"/>
        <v>17.98698878433613</v>
      </c>
      <c r="BQ166" s="36">
        <f t="shared" si="208"/>
        <v>18.713591183268175</v>
      </c>
      <c r="BR166" s="36">
        <f t="shared" si="208"/>
        <v>19.469545412707479</v>
      </c>
      <c r="BS166" s="36">
        <f t="shared" si="208"/>
        <v>20.256037169199214</v>
      </c>
      <c r="BT166" s="36">
        <f t="shared" si="208"/>
        <v>21.074300046686187</v>
      </c>
      <c r="BU166" s="36">
        <f t="shared" si="208"/>
        <v>21.925617471372124</v>
      </c>
      <c r="BV166" s="36">
        <f t="shared" si="208"/>
        <v>22.811324714745673</v>
      </c>
      <c r="BW166" s="36">
        <f t="shared" si="208"/>
        <v>23.732810987922541</v>
      </c>
      <c r="BX166" s="36">
        <f t="shared" si="208"/>
        <v>24.691521620590663</v>
      </c>
      <c r="BY166" s="36">
        <f t="shared" si="208"/>
        <v>25.688960327976044</v>
      </c>
      <c r="BZ166" s="36">
        <f t="shared" si="208"/>
        <v>26.726691569384968</v>
      </c>
      <c r="CA166" s="36">
        <f t="shared" si="208"/>
        <v>27.806343002021848</v>
      </c>
      <c r="CB166" s="36">
        <f t="shared" si="208"/>
        <v>28.929608033931526</v>
      </c>
      <c r="CC166" s="36">
        <f t="shared" si="209"/>
        <v>30.098248480070225</v>
      </c>
      <c r="CD166" s="36">
        <f t="shared" si="209"/>
        <v>31.314097325671145</v>
      </c>
      <c r="CE166" s="36">
        <f t="shared" si="209"/>
        <v>32.579061601238962</v>
      </c>
      <c r="CF166" s="36">
        <f t="shared" si="209"/>
        <v>33.895125373682617</v>
      </c>
      <c r="CG166" s="36">
        <f t="shared" si="209"/>
        <v>35.264352858277903</v>
      </c>
      <c r="CH166" s="36">
        <f t="shared" si="209"/>
        <v>36.6888916563409</v>
      </c>
      <c r="CI166" s="36">
        <f t="shared" si="209"/>
        <v>38.170976123690451</v>
      </c>
      <c r="CJ166" s="36">
        <f t="shared" si="209"/>
        <v>39.712930875183055</v>
      </c>
      <c r="CK166" s="36">
        <f t="shared" si="209"/>
        <v>41.317174430816955</v>
      </c>
      <c r="CL166" s="36">
        <f t="shared" si="209"/>
        <v>42.986223009124238</v>
      </c>
      <c r="CM166" s="36">
        <f t="shared" si="209"/>
        <v>44.722694473800829</v>
      </c>
      <c r="CN166" s="36">
        <f t="shared" si="209"/>
        <v>46.529312439764489</v>
      </c>
      <c r="CO166" s="36">
        <f t="shared" si="209"/>
        <v>48.40891054508122</v>
      </c>
      <c r="CP166" s="36">
        <f t="shared" si="209"/>
        <v>50.364436895460322</v>
      </c>
      <c r="CQ166" s="36">
        <f t="shared" si="209"/>
        <v>52.398958688289341</v>
      </c>
      <c r="CR166" s="36">
        <f t="shared" si="209"/>
        <v>54.515667023461482</v>
      </c>
      <c r="CS166" s="36">
        <f t="shared" si="210"/>
        <v>56.717881908541237</v>
      </c>
      <c r="CT166" s="36">
        <f t="shared" si="210"/>
        <v>59.009057466118676</v>
      </c>
      <c r="CU166" s="36">
        <f t="shared" si="210"/>
        <v>61.392787351520013</v>
      </c>
      <c r="CV166" s="36">
        <f t="shared" si="210"/>
        <v>63.87281038937202</v>
      </c>
      <c r="CW166" s="36">
        <f t="shared" si="210"/>
        <v>66.453016437861095</v>
      </c>
      <c r="CX166" s="36">
        <f t="shared" si="210"/>
        <v>69.137452489884936</v>
      </c>
      <c r="CY166" s="36">
        <f t="shared" si="210"/>
        <v>71.930329020666335</v>
      </c>
      <c r="CZ166" s="36">
        <f t="shared" si="210"/>
        <v>74.836026591785185</v>
      </c>
      <c r="DA166" s="36">
        <f t="shared" si="210"/>
        <v>77.859102721986943</v>
      </c>
      <c r="DB166" s="36">
        <f t="shared" si="210"/>
        <v>81.004299035544335</v>
      </c>
      <c r="DC166" s="36">
        <f t="shared" si="210"/>
        <v>84.276548699384193</v>
      </c>
      <c r="DD166" s="36">
        <f t="shared" si="210"/>
        <v>87.680984160644527</v>
      </c>
      <c r="DE166" s="36">
        <f t="shared" si="210"/>
        <v>91.222945196797937</v>
      </c>
      <c r="DF166" s="36">
        <f t="shared" si="210"/>
        <v>94.907987290967796</v>
      </c>
      <c r="DG166" s="36">
        <f t="shared" si="210"/>
        <v>98.741890345573736</v>
      </c>
      <c r="DH166" s="36">
        <f t="shared" si="210"/>
        <v>102.73066774797354</v>
      </c>
      <c r="DI166" s="36">
        <f t="shared" si="211"/>
        <v>106.88057580232069</v>
      </c>
      <c r="DJ166" s="36">
        <f t="shared" si="211"/>
        <v>111.19812354243125</v>
      </c>
      <c r="DK166" s="36">
        <f t="shared" si="211"/>
        <v>115.69008294105132</v>
      </c>
      <c r="DL166" s="36">
        <f t="shared" si="211"/>
        <v>120.36349953153804</v>
      </c>
      <c r="DM166" s="36">
        <f t="shared" si="211"/>
        <v>125.22570345861406</v>
      </c>
      <c r="DN166" s="36">
        <f t="shared" si="211"/>
        <v>130.28432097552826</v>
      </c>
      <c r="DO166" s="36">
        <f t="shared" si="211"/>
        <v>135.54728640565571</v>
      </c>
      <c r="DP166" s="36">
        <f t="shared" si="211"/>
        <v>141.02285458729858</v>
      </c>
      <c r="DQ166" s="36">
        <f t="shared" si="211"/>
        <v>146.7196138212071</v>
      </c>
      <c r="DR166" s="36">
        <f t="shared" si="211"/>
        <v>152.64649934112859</v>
      </c>
      <c r="DS166" s="36">
        <f t="shared" si="211"/>
        <v>158.81280732851283</v>
      </c>
      <c r="DT166" s="36">
        <f t="shared" si="211"/>
        <v>165.22820949335545</v>
      </c>
      <c r="DU166" s="36">
        <f t="shared" si="211"/>
        <v>171.90276824404904</v>
      </c>
      <c r="DV166" s="36">
        <f t="shared" si="211"/>
        <v>178.84695247003566</v>
      </c>
      <c r="DW166" s="36">
        <f t="shared" si="211"/>
        <v>186.07165396201523</v>
      </c>
      <c r="DX166" s="36">
        <f t="shared" si="211"/>
        <v>193.58820449546482</v>
      </c>
      <c r="DY166" s="36">
        <f t="shared" si="212"/>
        <v>201.40839360426364</v>
      </c>
      <c r="DZ166" s="36">
        <f t="shared" si="212"/>
        <v>209.54448707230148</v>
      </c>
      <c r="EA166" s="36">
        <f t="shared" si="212"/>
        <v>218.0092461720742</v>
      </c>
      <c r="EB166" s="36">
        <f t="shared" si="212"/>
        <v>226.81594768044133</v>
      </c>
      <c r="EC166" s="36">
        <f t="shared" si="212"/>
        <v>235.97840470294045</v>
      </c>
      <c r="ED166" s="36">
        <f t="shared" si="212"/>
        <v>245.51098833932045</v>
      </c>
      <c r="EE166" s="36">
        <f t="shared" si="212"/>
        <v>255.42865022427566</v>
      </c>
      <c r="EF166" s="36">
        <f t="shared" si="212"/>
        <v>265.74694597873554</v>
      </c>
      <c r="EG166" s="36">
        <f t="shared" si="212"/>
        <v>276.48205960849259</v>
      </c>
      <c r="EH166" s="36">
        <f t="shared" si="212"/>
        <v>287.65082888843727</v>
      </c>
      <c r="EI166" s="36">
        <f t="shared" si="212"/>
        <v>299.27077177221463</v>
      </c>
      <c r="EJ166" s="36">
        <f t="shared" si="212"/>
        <v>311.36011386872502</v>
      </c>
      <c r="EK166" s="36">
        <f t="shared" si="212"/>
        <v>323.93781702856609</v>
      </c>
      <c r="EL166" s="36">
        <f t="shared" si="212"/>
        <v>337.02360908525208</v>
      </c>
      <c r="EM166" s="36">
        <f t="shared" si="212"/>
        <v>350.63801479785997</v>
      </c>
      <c r="EN166" s="36">
        <f t="shared" si="212"/>
        <v>364.80238804363438</v>
      </c>
      <c r="EO166" s="36">
        <f t="shared" si="213"/>
        <v>379.5389453110451</v>
      </c>
      <c r="EP166" s="36">
        <f t="shared" si="213"/>
        <v>394.87080054583009</v>
      </c>
      <c r="EQ166" s="36">
        <f t="shared" si="213"/>
        <v>410.8220014046795</v>
      </c>
      <c r="ER166" s="36">
        <f t="shared" si="213"/>
        <v>427.41756697342299</v>
      </c>
      <c r="ES166" s="36">
        <f t="shared" si="213"/>
        <v>444.68352700888141</v>
      </c>
      <c r="ET166" s="36">
        <f t="shared" si="213"/>
        <v>462.64696276593224</v>
      </c>
      <c r="EU166" s="36">
        <f t="shared" si="213"/>
        <v>481.33604947382491</v>
      </c>
      <c r="EV166" s="36">
        <f t="shared" si="213"/>
        <v>500.78010052836959</v>
      </c>
      <c r="EW166" s="36">
        <f t="shared" si="213"/>
        <v>521.00961346931365</v>
      </c>
      <c r="EX166" s="36">
        <f t="shared" si="213"/>
        <v>542.05631781502007</v>
      </c>
      <c r="EY166" s="36">
        <f t="shared" si="213"/>
        <v>563.95322482947563</v>
      </c>
      <c r="EZ166" s="36">
        <f t="shared" si="213"/>
        <v>586.73467929968717</v>
      </c>
      <c r="FA166" s="36">
        <f t="shared" si="213"/>
        <v>610.43641340467741</v>
      </c>
      <c r="FB166" s="36">
        <f t="shared" si="213"/>
        <v>635.09560276057277</v>
      </c>
      <c r="FC166" s="36">
        <f t="shared" si="213"/>
        <v>660.7509247296889</v>
      </c>
      <c r="FD166" s="36">
        <f t="shared" si="213"/>
        <v>687.44261908506951</v>
      </c>
      <c r="FE166" s="36">
        <f t="shared" si="216"/>
        <v>715.21255112563006</v>
      </c>
      <c r="FF166" s="36">
        <f t="shared" si="216"/>
        <v>744.10427734090104</v>
      </c>
      <c r="FG166" s="36">
        <f t="shared" si="216"/>
        <v>774.16311372836412</v>
      </c>
      <c r="FH166" s="36">
        <f t="shared" si="216"/>
        <v>805.43620687053522</v>
      </c>
      <c r="FI166" s="36">
        <f t="shared" si="216"/>
        <v>837.97260788327742</v>
      </c>
      <c r="FJ166" s="36">
        <f t="shared" si="216"/>
        <v>871.82334935133042</v>
      </c>
      <c r="FK166" s="36">
        <f t="shared" si="216"/>
        <v>907.04152537172683</v>
      </c>
      <c r="FL166" s="36">
        <f t="shared" si="216"/>
        <v>943.6823748306432</v>
      </c>
      <c r="FM166" s="36">
        <f t="shared" si="216"/>
        <v>981.80336804430192</v>
      </c>
      <c r="FN166" s="36">
        <f t="shared" si="216"/>
        <v>1021.4642968998196</v>
      </c>
      <c r="FO166" s="36">
        <f t="shared" si="216"/>
        <v>1062.7273686373849</v>
      </c>
      <c r="FP166" s="36">
        <f t="shared" si="216"/>
        <v>1105.6573034208607</v>
      </c>
      <c r="FQ166" s="36">
        <f t="shared" si="216"/>
        <v>1150.3214358498499</v>
      </c>
      <c r="FR166" s="36">
        <f t="shared" si="216"/>
        <v>1196.7898205724405</v>
      </c>
      <c r="FS166" s="36">
        <f t="shared" si="216"/>
        <v>1245.1353421642848</v>
      </c>
      <c r="FT166" s="36">
        <f t="shared" si="216"/>
        <v>1295.4338294463535</v>
      </c>
      <c r="FU166" s="36">
        <f t="shared" si="214"/>
        <v>1347.7641744206685</v>
      </c>
      <c r="FV166" s="36">
        <f t="shared" si="214"/>
        <v>1402.2084560105659</v>
      </c>
      <c r="FW166" s="36">
        <f t="shared" si="214"/>
        <v>1458.8520687995688</v>
      </c>
      <c r="FX166" s="36">
        <f t="shared" si="214"/>
        <v>1517.7838569707963</v>
      </c>
      <c r="FY166" s="36">
        <f t="shared" si="214"/>
        <v>1579.0962536569887</v>
      </c>
      <c r="FZ166" s="36">
        <f t="shared" si="214"/>
        <v>1642.8854259197165</v>
      </c>
      <c r="GA166" s="36">
        <f t="shared" si="214"/>
        <v>1709.2514255851695</v>
      </c>
      <c r="GB166" s="36">
        <f t="shared" si="214"/>
        <v>1778.2983461731083</v>
      </c>
      <c r="GC166" s="36">
        <f t="shared" si="214"/>
        <v>1850.1344861651173</v>
      </c>
      <c r="GD166" s="36">
        <f t="shared" si="214"/>
        <v>1924.8725188682436</v>
      </c>
      <c r="GE166" s="36">
        <f t="shared" si="214"/>
        <v>2002.6296691404452</v>
      </c>
      <c r="GF166" s="36">
        <f t="shared" si="214"/>
        <v>2083.5278972550427</v>
      </c>
      <c r="GG166" s="36">
        <f t="shared" si="214"/>
        <v>2167.6940901925577</v>
      </c>
      <c r="GH166" s="36">
        <f t="shared" si="214"/>
        <v>2255.2602606599767</v>
      </c>
      <c r="GI166" s="36">
        <f t="shared" si="214"/>
        <v>2346.3637541495973</v>
      </c>
      <c r="GJ166" s="36">
        <f t="shared" si="215"/>
        <v>2441.1474643622246</v>
      </c>
      <c r="GK166" s="36">
        <f t="shared" si="215"/>
        <v>2539.7600573326013</v>
      </c>
      <c r="GL166" s="36">
        <f t="shared" si="215"/>
        <v>2642.3562046086095</v>
      </c>
      <c r="GM166" s="36">
        <f t="shared" si="215"/>
        <v>2749.0968258499793</v>
      </c>
      <c r="GN166" s="36">
        <f t="shared" si="215"/>
        <v>2860.1493412270152</v>
      </c>
      <c r="GO166" s="36">
        <f t="shared" si="215"/>
        <v>2975.6879340152218</v>
      </c>
      <c r="GP166" s="36">
        <f t="shared" si="215"/>
        <v>3095.8938237977009</v>
      </c>
      <c r="GQ166" s="36">
        <f t="shared" si="215"/>
        <v>3220.9555507038331</v>
      </c>
      <c r="GR166" s="36">
        <f t="shared" si="215"/>
        <v>3351.0692711300653</v>
      </c>
      <c r="GS166" s="36">
        <f t="shared" si="215"/>
        <v>3486.4390654066356</v>
      </c>
      <c r="GT166" s="36">
        <f t="shared" si="215"/>
        <v>3627.2772578928025</v>
      </c>
      <c r="GU166" s="36">
        <f t="shared" si="215"/>
        <v>3773.8047500026405</v>
      </c>
      <c r="GV166" s="36">
        <f t="shared" si="215"/>
        <v>3926.2513666837476</v>
      </c>
      <c r="GW166" s="36">
        <f t="shared" si="215"/>
        <v>4084.8562168923045</v>
      </c>
      <c r="GX166" s="36">
        <f t="shared" si="215"/>
        <v>4249.8680686298867</v>
      </c>
      <c r="GY166" s="36">
        <f t="shared" si="215"/>
        <v>4421.5457391302598</v>
      </c>
      <c r="GZ166" s="36">
        <f t="shared" si="205"/>
        <v>4600.1585008081665</v>
      </c>
      <c r="HA166" s="36">
        <f t="shared" si="205"/>
        <v>4785.986503606814</v>
      </c>
      <c r="HB166" s="36">
        <f t="shared" si="205"/>
        <v>4979.3212144065155</v>
      </c>
      <c r="HC166" s="36">
        <f t="shared" si="205"/>
        <v>5180.465874183682</v>
      </c>
      <c r="HD166" s="36">
        <f t="shared" si="205"/>
        <v>5389.7359736372064</v>
      </c>
      <c r="HE166" s="36">
        <f t="shared" si="205"/>
        <v>5607.4597480282555</v>
      </c>
      <c r="HF166" s="36">
        <f t="shared" si="205"/>
        <v>5833.9786920096058</v>
      </c>
      <c r="HG166" s="36">
        <f t="shared" si="205"/>
        <v>6069.648095252026</v>
      </c>
      <c r="HH166" s="36">
        <f t="shared" si="205"/>
        <v>6314.8375997078274</v>
      </c>
      <c r="HI166" s="36">
        <f t="shared" si="205"/>
        <v>6569.9317793856253</v>
      </c>
      <c r="HJ166" s="36">
        <f t="shared" si="205"/>
        <v>6835.3307435456873</v>
      </c>
      <c r="HK166" s="36">
        <f t="shared" si="205"/>
        <v>7111.4507642619592</v>
      </c>
      <c r="HL166" s="36">
        <f t="shared" si="205"/>
        <v>7398.724929335086</v>
      </c>
      <c r="HM166" s="36">
        <f t="shared" si="205"/>
        <v>7697.6038215805065</v>
      </c>
    </row>
    <row r="167" spans="1:221" x14ac:dyDescent="0.35">
      <c r="A167" s="7" t="s">
        <v>999</v>
      </c>
      <c r="B167" s="16" t="s">
        <v>1000</v>
      </c>
      <c r="C167" s="15">
        <v>721.68799999999999</v>
      </c>
      <c r="D167" s="15">
        <v>52.37</v>
      </c>
      <c r="E167" s="14">
        <f t="shared" si="167"/>
        <v>37794.800559999996</v>
      </c>
      <c r="F167" s="12">
        <f t="shared" si="185"/>
        <v>1.0508678105794692E-3</v>
      </c>
      <c r="G167" s="13">
        <f>IFERROR('[2]CEA-6.2 US Forward MRP'!G166/100, "n/a")</f>
        <v>2.2150085927057476E-2</v>
      </c>
      <c r="H167" s="13">
        <f t="shared" si="186"/>
        <v>2.2814588504869202E-2</v>
      </c>
      <c r="I167" s="33">
        <f t="shared" si="187"/>
        <v>1.1948000000000001</v>
      </c>
      <c r="J167" s="13">
        <v>0.06</v>
      </c>
      <c r="K167" s="41">
        <f t="shared" si="168"/>
        <v>5.6732666666666681E-2</v>
      </c>
      <c r="L167" s="1">
        <f t="shared" si="169"/>
        <v>5.3465333333333365E-2</v>
      </c>
      <c r="M167" s="1">
        <f t="shared" si="170"/>
        <v>5.0198000000000048E-2</v>
      </c>
      <c r="N167" s="1">
        <f t="shared" si="171"/>
        <v>4.6930666666666732E-2</v>
      </c>
      <c r="O167" s="1">
        <f t="shared" si="172"/>
        <v>4.3663333333333415E-2</v>
      </c>
      <c r="P167" s="5">
        <f t="shared" si="192"/>
        <v>4.0396000000000098E-2</v>
      </c>
      <c r="Q167" s="1">
        <f t="shared" si="173"/>
        <v>6.7234312682589392E-2</v>
      </c>
      <c r="R167" s="12">
        <f t="shared" si="174"/>
        <v>7.0654374964568162E-5</v>
      </c>
      <c r="S167" s="12">
        <f t="shared" si="175"/>
        <v>1.0508678105794692E-3</v>
      </c>
      <c r="T167" s="7"/>
      <c r="U167" s="42">
        <f t="shared" si="176"/>
        <v>-52.37</v>
      </c>
      <c r="V167" s="36">
        <f t="shared" si="177"/>
        <v>1.2664880000000001</v>
      </c>
      <c r="W167" s="36">
        <f t="shared" si="178"/>
        <v>1.3424772800000002</v>
      </c>
      <c r="X167" s="36">
        <f t="shared" si="202"/>
        <v>1.4230259168000003</v>
      </c>
      <c r="Y167" s="36">
        <f t="shared" si="202"/>
        <v>1.5084074718080005</v>
      </c>
      <c r="Z167" s="36">
        <f t="shared" si="202"/>
        <v>1.5989119201164805</v>
      </c>
      <c r="AA167" s="36">
        <f t="shared" si="179"/>
        <v>1.6896224571098089</v>
      </c>
      <c r="AB167" s="36">
        <f t="shared" si="197"/>
        <v>1.7799586849866706</v>
      </c>
      <c r="AC167" s="36">
        <f t="shared" si="197"/>
        <v>1.8693090510556314</v>
      </c>
      <c r="AD167" s="36">
        <f t="shared" si="197"/>
        <v>1.9570369710277062</v>
      </c>
      <c r="AE167" s="36">
        <f t="shared" si="197"/>
        <v>2.0424877286393461</v>
      </c>
      <c r="AF167" s="36">
        <f t="shared" si="180"/>
        <v>2.1249960629254612</v>
      </c>
      <c r="AG167" s="36">
        <f t="shared" si="206"/>
        <v>2.2108374038833984</v>
      </c>
      <c r="AH167" s="36">
        <f t="shared" si="206"/>
        <v>2.3001463916506726</v>
      </c>
      <c r="AI167" s="36">
        <f t="shared" si="206"/>
        <v>2.3930631052877933</v>
      </c>
      <c r="AJ167" s="36">
        <f t="shared" si="206"/>
        <v>2.4897332824889991</v>
      </c>
      <c r="AK167" s="36">
        <f t="shared" si="206"/>
        <v>2.5903085481684247</v>
      </c>
      <c r="AL167" s="36">
        <f t="shared" si="206"/>
        <v>2.6949466522802368</v>
      </c>
      <c r="AM167" s="36">
        <f t="shared" si="206"/>
        <v>2.8038117172457495</v>
      </c>
      <c r="AN167" s="36">
        <f t="shared" si="206"/>
        <v>2.9170744953756089</v>
      </c>
      <c r="AO167" s="36">
        <f t="shared" si="206"/>
        <v>3.0349126366908021</v>
      </c>
      <c r="AP167" s="36">
        <f t="shared" si="206"/>
        <v>3.1575109675625641</v>
      </c>
      <c r="AQ167" s="36">
        <f t="shared" si="206"/>
        <v>3.2850617806082218</v>
      </c>
      <c r="AR167" s="36">
        <f t="shared" si="206"/>
        <v>3.417765136297672</v>
      </c>
      <c r="AS167" s="36">
        <f t="shared" si="206"/>
        <v>3.5558291767435533</v>
      </c>
      <c r="AT167" s="36">
        <f t="shared" si="206"/>
        <v>3.6994704521672861</v>
      </c>
      <c r="AU167" s="36">
        <f t="shared" si="206"/>
        <v>3.8489142605530362</v>
      </c>
      <c r="AV167" s="36">
        <f t="shared" si="206"/>
        <v>4.0043950010223375</v>
      </c>
      <c r="AW167" s="36">
        <f t="shared" si="207"/>
        <v>4.1661565414836366</v>
      </c>
      <c r="AX167" s="36">
        <f t="shared" si="207"/>
        <v>4.3344526011334104</v>
      </c>
      <c r="AY167" s="36">
        <f t="shared" si="207"/>
        <v>4.5095471484087959</v>
      </c>
      <c r="AZ167" s="36">
        <f t="shared" si="207"/>
        <v>4.691714815015918</v>
      </c>
      <c r="BA167" s="36">
        <f t="shared" si="207"/>
        <v>4.8812413266833019</v>
      </c>
      <c r="BB167" s="36">
        <f t="shared" si="207"/>
        <v>5.078423951316001</v>
      </c>
      <c r="BC167" s="36">
        <f t="shared" si="207"/>
        <v>5.2835719652533628</v>
      </c>
      <c r="BD167" s="36">
        <f t="shared" si="207"/>
        <v>5.497007138361738</v>
      </c>
      <c r="BE167" s="36">
        <f t="shared" si="207"/>
        <v>5.7190642387229991</v>
      </c>
      <c r="BF167" s="36">
        <f t="shared" si="207"/>
        <v>5.9500915577104543</v>
      </c>
      <c r="BG167" s="36">
        <f t="shared" si="207"/>
        <v>6.190451456275726</v>
      </c>
      <c r="BH167" s="36">
        <f t="shared" si="207"/>
        <v>6.440520933303441</v>
      </c>
      <c r="BI167" s="36">
        <f t="shared" si="207"/>
        <v>6.7006922169251677</v>
      </c>
      <c r="BJ167" s="36">
        <f t="shared" si="207"/>
        <v>6.9713733797200774</v>
      </c>
      <c r="BK167" s="36">
        <f t="shared" si="207"/>
        <v>7.2529889787672506</v>
      </c>
      <c r="BL167" s="36">
        <f t="shared" si="207"/>
        <v>7.5459807215535335</v>
      </c>
      <c r="BM167" s="36">
        <f t="shared" si="208"/>
        <v>7.8508081587814109</v>
      </c>
      <c r="BN167" s="36">
        <f t="shared" si="208"/>
        <v>8.1679494051635455</v>
      </c>
      <c r="BO167" s="36">
        <f t="shared" si="208"/>
        <v>8.4979018893345337</v>
      </c>
      <c r="BP167" s="36">
        <f t="shared" si="208"/>
        <v>8.8411831340560916</v>
      </c>
      <c r="BQ167" s="36">
        <f t="shared" si="208"/>
        <v>9.1983315679394231</v>
      </c>
      <c r="BR167" s="36">
        <f t="shared" si="208"/>
        <v>9.5699073699579049</v>
      </c>
      <c r="BS167" s="36">
        <f t="shared" si="208"/>
        <v>9.9564933480747246</v>
      </c>
      <c r="BT167" s="36">
        <f t="shared" si="208"/>
        <v>10.358695853363551</v>
      </c>
      <c r="BU167" s="36">
        <f t="shared" si="208"/>
        <v>10.777145731056027</v>
      </c>
      <c r="BV167" s="36">
        <f t="shared" si="208"/>
        <v>11.212499310007768</v>
      </c>
      <c r="BW167" s="36">
        <f t="shared" si="208"/>
        <v>11.665439432134843</v>
      </c>
      <c r="BX167" s="36">
        <f t="shared" si="208"/>
        <v>12.136676523435362</v>
      </c>
      <c r="BY167" s="36">
        <f t="shared" si="208"/>
        <v>12.626949708276058</v>
      </c>
      <c r="BZ167" s="36">
        <f t="shared" si="208"/>
        <v>13.137027968691578</v>
      </c>
      <c r="CA167" s="36">
        <f t="shared" si="208"/>
        <v>13.667711350514844</v>
      </c>
      <c r="CB167" s="36">
        <f t="shared" si="208"/>
        <v>14.219832218230243</v>
      </c>
      <c r="CC167" s="36">
        <f t="shared" si="209"/>
        <v>14.794256560517873</v>
      </c>
      <c r="CD167" s="36">
        <f t="shared" si="209"/>
        <v>15.391885348536555</v>
      </c>
      <c r="CE167" s="36">
        <f t="shared" si="209"/>
        <v>16.013655949076039</v>
      </c>
      <c r="CF167" s="36">
        <f t="shared" si="209"/>
        <v>16.660543594794916</v>
      </c>
      <c r="CG167" s="36">
        <f t="shared" si="209"/>
        <v>17.333562913850255</v>
      </c>
      <c r="CH167" s="36">
        <f t="shared" si="209"/>
        <v>18.033769521318153</v>
      </c>
      <c r="CI167" s="36">
        <f t="shared" si="209"/>
        <v>18.762261674901321</v>
      </c>
      <c r="CJ167" s="36">
        <f t="shared" si="209"/>
        <v>19.520181997520638</v>
      </c>
      <c r="CK167" s="36">
        <f t="shared" si="209"/>
        <v>20.308719269492482</v>
      </c>
      <c r="CL167" s="36">
        <f t="shared" si="209"/>
        <v>21.129110293102901</v>
      </c>
      <c r="CM167" s="36">
        <f t="shared" si="209"/>
        <v>21.982641832503088</v>
      </c>
      <c r="CN167" s="36">
        <f t="shared" si="209"/>
        <v>22.870652631968884</v>
      </c>
      <c r="CO167" s="36">
        <f t="shared" si="209"/>
        <v>23.794535515689901</v>
      </c>
      <c r="CP167" s="36">
        <f t="shared" si="209"/>
        <v>24.755739572381714</v>
      </c>
      <c r="CQ167" s="36">
        <f t="shared" si="209"/>
        <v>25.755772428147647</v>
      </c>
      <c r="CR167" s="36">
        <f t="shared" si="209"/>
        <v>26.796202611155103</v>
      </c>
      <c r="CS167" s="36">
        <f t="shared" si="210"/>
        <v>27.878662011835328</v>
      </c>
      <c r="CT167" s="36">
        <f t="shared" si="210"/>
        <v>29.00484844246543</v>
      </c>
      <c r="CU167" s="36">
        <f t="shared" si="210"/>
        <v>30.176528300147268</v>
      </c>
      <c r="CV167" s="36">
        <f t="shared" si="210"/>
        <v>31.39553933736002</v>
      </c>
      <c r="CW167" s="36">
        <f t="shared" si="210"/>
        <v>32.663793544432018</v>
      </c>
      <c r="CX167" s="36">
        <f t="shared" si="210"/>
        <v>33.983280148452899</v>
      </c>
      <c r="CY167" s="36">
        <f t="shared" si="210"/>
        <v>35.356068733329806</v>
      </c>
      <c r="CZ167" s="36">
        <f t="shared" si="210"/>
        <v>36.784312485881401</v>
      </c>
      <c r="DA167" s="36">
        <f t="shared" si="210"/>
        <v>38.270251573061067</v>
      </c>
      <c r="DB167" s="36">
        <f t="shared" si="210"/>
        <v>39.816216655606446</v>
      </c>
      <c r="DC167" s="36">
        <f t="shared" si="210"/>
        <v>41.424632543626331</v>
      </c>
      <c r="DD167" s="36">
        <f t="shared" si="210"/>
        <v>43.098021999858666</v>
      </c>
      <c r="DE167" s="36">
        <f t="shared" si="210"/>
        <v>44.839009696564958</v>
      </c>
      <c r="DF167" s="36">
        <f t="shared" si="210"/>
        <v>46.650326332267397</v>
      </c>
      <c r="DG167" s="36">
        <f t="shared" si="210"/>
        <v>48.534812914785675</v>
      </c>
      <c r="DH167" s="36">
        <f t="shared" si="210"/>
        <v>50.495425217291363</v>
      </c>
      <c r="DI167" s="36">
        <f t="shared" si="211"/>
        <v>52.535238414369068</v>
      </c>
      <c r="DJ167" s="36">
        <f t="shared" si="211"/>
        <v>54.657451905355927</v>
      </c>
      <c r="DK167" s="36">
        <f t="shared" si="211"/>
        <v>56.865394332524687</v>
      </c>
      <c r="DL167" s="36">
        <f t="shared" si="211"/>
        <v>59.16252880198136</v>
      </c>
      <c r="DM167" s="36">
        <f t="shared" si="211"/>
        <v>61.552458315466204</v>
      </c>
      <c r="DN167" s="36">
        <f t="shared" si="211"/>
        <v>64.038931421577786</v>
      </c>
      <c r="DO167" s="36">
        <f t="shared" si="211"/>
        <v>66.625848095283843</v>
      </c>
      <c r="DP167" s="36">
        <f t="shared" si="211"/>
        <v>69.317265854940942</v>
      </c>
      <c r="DQ167" s="36">
        <f t="shared" si="211"/>
        <v>72.117406126417137</v>
      </c>
      <c r="DR167" s="36">
        <f t="shared" si="211"/>
        <v>75.03066086429989</v>
      </c>
      <c r="DS167" s="36">
        <f t="shared" si="211"/>
        <v>78.061599440574156</v>
      </c>
      <c r="DT167" s="36">
        <f t="shared" si="211"/>
        <v>81.214975811575599</v>
      </c>
      <c r="DU167" s="36">
        <f t="shared" si="211"/>
        <v>84.495735974460018</v>
      </c>
      <c r="DV167" s="36">
        <f t="shared" si="211"/>
        <v>87.909025724884316</v>
      </c>
      <c r="DW167" s="36">
        <f t="shared" si="211"/>
        <v>91.460198728066757</v>
      </c>
      <c r="DX167" s="36">
        <f t="shared" si="211"/>
        <v>95.154824915885754</v>
      </c>
      <c r="DY167" s="36">
        <f t="shared" si="212"/>
        <v>98.998699223187884</v>
      </c>
      <c r="DZ167" s="36">
        <f t="shared" si="212"/>
        <v>102.99785067700779</v>
      </c>
      <c r="EA167" s="36">
        <f t="shared" si="212"/>
        <v>107.15855185295621</v>
      </c>
      <c r="EB167" s="36">
        <f t="shared" si="212"/>
        <v>111.48732871360824</v>
      </c>
      <c r="EC167" s="36">
        <f t="shared" si="212"/>
        <v>115.99097084432316</v>
      </c>
      <c r="ED167" s="36">
        <f t="shared" si="212"/>
        <v>120.67654210255044</v>
      </c>
      <c r="EE167" s="36">
        <f t="shared" si="212"/>
        <v>125.55139169732509</v>
      </c>
      <c r="EF167" s="36">
        <f t="shared" si="212"/>
        <v>130.62316571633025</v>
      </c>
      <c r="EG167" s="36">
        <f t="shared" si="212"/>
        <v>135.89981911860713</v>
      </c>
      <c r="EH167" s="36">
        <f t="shared" si="212"/>
        <v>141.3896282117224</v>
      </c>
      <c r="EI167" s="36">
        <f t="shared" si="212"/>
        <v>147.10120363296315</v>
      </c>
      <c r="EJ167" s="36">
        <f t="shared" si="212"/>
        <v>153.04350385492035</v>
      </c>
      <c r="EK167" s="36">
        <f t="shared" si="212"/>
        <v>159.22584923664371</v>
      </c>
      <c r="EL167" s="36">
        <f t="shared" si="212"/>
        <v>165.65793664240718</v>
      </c>
      <c r="EM167" s="36">
        <f t="shared" si="212"/>
        <v>172.34985465101389</v>
      </c>
      <c r="EN167" s="36">
        <f t="shared" si="212"/>
        <v>179.31209937949626</v>
      </c>
      <c r="EO167" s="36">
        <f t="shared" si="213"/>
        <v>186.55559094603041</v>
      </c>
      <c r="EP167" s="36">
        <f t="shared" si="213"/>
        <v>194.09169059788627</v>
      </c>
      <c r="EQ167" s="36">
        <f t="shared" si="213"/>
        <v>201.93221853127849</v>
      </c>
      <c r="ER167" s="36">
        <f t="shared" si="213"/>
        <v>210.08947243106803</v>
      </c>
      <c r="ES167" s="36">
        <f t="shared" si="213"/>
        <v>218.57624675939348</v>
      </c>
      <c r="ET167" s="36">
        <f t="shared" si="213"/>
        <v>227.40585282348596</v>
      </c>
      <c r="EU167" s="36">
        <f t="shared" si="213"/>
        <v>236.59213965414352</v>
      </c>
      <c r="EV167" s="36">
        <f t="shared" si="213"/>
        <v>246.14951572761234</v>
      </c>
      <c r="EW167" s="36">
        <f t="shared" si="213"/>
        <v>256.092971564945</v>
      </c>
      <c r="EX167" s="36">
        <f t="shared" si="213"/>
        <v>266.43810324428256</v>
      </c>
      <c r="EY167" s="36">
        <f t="shared" si="213"/>
        <v>277.2011368629386</v>
      </c>
      <c r="EZ167" s="36">
        <f t="shared" si="213"/>
        <v>288.3989539876539</v>
      </c>
      <c r="FA167" s="36">
        <f t="shared" si="213"/>
        <v>300.04911813293921</v>
      </c>
      <c r="FB167" s="36">
        <f t="shared" si="213"/>
        <v>312.16990230903747</v>
      </c>
      <c r="FC167" s="36">
        <f t="shared" si="213"/>
        <v>324.78031768271336</v>
      </c>
      <c r="FD167" s="36">
        <f t="shared" si="213"/>
        <v>337.90014339582427</v>
      </c>
      <c r="FE167" s="36">
        <f t="shared" si="216"/>
        <v>351.549957588442</v>
      </c>
      <c r="FF167" s="36">
        <f t="shared" si="216"/>
        <v>365.75116967518471</v>
      </c>
      <c r="FG167" s="36">
        <f t="shared" si="216"/>
        <v>380.52605392538351</v>
      </c>
      <c r="FH167" s="36">
        <f t="shared" si="216"/>
        <v>395.89778439975333</v>
      </c>
      <c r="FI167" s="36">
        <f t="shared" si="216"/>
        <v>411.89047129836581</v>
      </c>
      <c r="FJ167" s="36">
        <f t="shared" si="216"/>
        <v>428.52919877693466</v>
      </c>
      <c r="FK167" s="36">
        <f t="shared" si="216"/>
        <v>445.84006429072775</v>
      </c>
      <c r="FL167" s="36">
        <f t="shared" si="216"/>
        <v>463.85021952781602</v>
      </c>
      <c r="FM167" s="36">
        <f t="shared" si="216"/>
        <v>482.5879129958617</v>
      </c>
      <c r="FN167" s="36">
        <f t="shared" si="216"/>
        <v>502.08253432924255</v>
      </c>
      <c r="FO167" s="36">
        <f t="shared" si="216"/>
        <v>522.36466038600668</v>
      </c>
      <c r="FP167" s="36">
        <f t="shared" si="216"/>
        <v>543.46610320695981</v>
      </c>
      <c r="FQ167" s="36">
        <f t="shared" si="216"/>
        <v>565.4199599121082</v>
      </c>
      <c r="FR167" s="36">
        <f t="shared" si="216"/>
        <v>588.26066461271773</v>
      </c>
      <c r="FS167" s="36">
        <f t="shared" si="216"/>
        <v>612.02404242041314</v>
      </c>
      <c r="FT167" s="36">
        <f t="shared" si="216"/>
        <v>636.74736563802821</v>
      </c>
      <c r="FU167" s="36">
        <f t="shared" si="214"/>
        <v>662.46941222034206</v>
      </c>
      <c r="FV167" s="36">
        <f t="shared" si="214"/>
        <v>689.23052659639507</v>
      </c>
      <c r="FW167" s="36">
        <f t="shared" si="214"/>
        <v>717.07268294878315</v>
      </c>
      <c r="FX167" s="36">
        <f t="shared" si="214"/>
        <v>746.03955104918225</v>
      </c>
      <c r="FY167" s="36">
        <f t="shared" si="214"/>
        <v>776.17656475336514</v>
      </c>
      <c r="FZ167" s="36">
        <f t="shared" si="214"/>
        <v>807.53099326314214</v>
      </c>
      <c r="GA167" s="36">
        <f t="shared" si="214"/>
        <v>840.15201526700014</v>
      </c>
      <c r="GB167" s="36">
        <f t="shared" si="214"/>
        <v>874.09079607572596</v>
      </c>
      <c r="GC167" s="36">
        <f t="shared" si="214"/>
        <v>909.40056787400113</v>
      </c>
      <c r="GD167" s="36">
        <f t="shared" si="214"/>
        <v>946.13671321383936</v>
      </c>
      <c r="GE167" s="36">
        <f t="shared" si="214"/>
        <v>984.35685188082573</v>
      </c>
      <c r="GF167" s="36">
        <f t="shared" si="214"/>
        <v>1024.1209312694036</v>
      </c>
      <c r="GG167" s="36">
        <f t="shared" si="214"/>
        <v>1065.4913204089626</v>
      </c>
      <c r="GH167" s="36">
        <f t="shared" si="214"/>
        <v>1108.5329077882031</v>
      </c>
      <c r="GI167" s="36">
        <f t="shared" si="214"/>
        <v>1153.3132031312155</v>
      </c>
      <c r="GJ167" s="36">
        <f t="shared" si="215"/>
        <v>1199.9024432849042</v>
      </c>
      <c r="GK167" s="36">
        <f t="shared" si="215"/>
        <v>1248.3737023838412</v>
      </c>
      <c r="GL167" s="36">
        <f t="shared" si="215"/>
        <v>1298.803006465339</v>
      </c>
      <c r="GM167" s="36">
        <f t="shared" si="215"/>
        <v>1351.2694527145129</v>
      </c>
      <c r="GN167" s="36">
        <f t="shared" si="215"/>
        <v>1405.8553335263684</v>
      </c>
      <c r="GO167" s="36">
        <f t="shared" si="215"/>
        <v>1462.6462655794999</v>
      </c>
      <c r="GP167" s="36">
        <f t="shared" si="215"/>
        <v>1521.7313241238494</v>
      </c>
      <c r="GQ167" s="36">
        <f t="shared" si="215"/>
        <v>1583.2031826931566</v>
      </c>
      <c r="GR167" s="36">
        <f t="shared" si="215"/>
        <v>1647.1582584612295</v>
      </c>
      <c r="GS167" s="36">
        <f t="shared" si="215"/>
        <v>1713.6968634700295</v>
      </c>
      <c r="GT167" s="36">
        <f t="shared" si="215"/>
        <v>1782.923361966765</v>
      </c>
      <c r="GU167" s="36">
        <f t="shared" si="215"/>
        <v>1854.9463340967745</v>
      </c>
      <c r="GV167" s="36">
        <f t="shared" si="215"/>
        <v>1929.8787462089481</v>
      </c>
      <c r="GW167" s="36">
        <f t="shared" si="215"/>
        <v>2007.838128040805</v>
      </c>
      <c r="GX167" s="36">
        <f t="shared" si="215"/>
        <v>2088.9467570611414</v>
      </c>
      <c r="GY167" s="36">
        <f t="shared" si="215"/>
        <v>2173.3318502593834</v>
      </c>
      <c r="GZ167" s="36">
        <f t="shared" si="205"/>
        <v>2261.1257636824616</v>
      </c>
      <c r="HA167" s="36">
        <f t="shared" si="205"/>
        <v>2352.4662000321787</v>
      </c>
      <c r="HB167" s="36">
        <f t="shared" si="205"/>
        <v>2447.4964246486788</v>
      </c>
      <c r="HC167" s="36">
        <f t="shared" si="205"/>
        <v>2546.3654902187873</v>
      </c>
      <c r="HD167" s="36">
        <f t="shared" si="205"/>
        <v>2649.2284705616657</v>
      </c>
      <c r="HE167" s="36">
        <f t="shared" si="205"/>
        <v>2756.246703858475</v>
      </c>
      <c r="HF167" s="36">
        <f t="shared" si="205"/>
        <v>2867.5880457075423</v>
      </c>
      <c r="HG167" s="36">
        <f t="shared" si="205"/>
        <v>2983.4271324019446</v>
      </c>
      <c r="HH167" s="36">
        <f t="shared" si="205"/>
        <v>3103.9456548424537</v>
      </c>
      <c r="HI167" s="36">
        <f t="shared" si="205"/>
        <v>3229.33264351547</v>
      </c>
      <c r="HJ167" s="36">
        <f t="shared" si="205"/>
        <v>3359.7847649829214</v>
      </c>
      <c r="HK167" s="36">
        <f t="shared" si="205"/>
        <v>3495.5066303491717</v>
      </c>
      <c r="HL167" s="36">
        <f t="shared" si="205"/>
        <v>3636.7111161887574</v>
      </c>
      <c r="HM167" s="36">
        <f t="shared" si="205"/>
        <v>3783.6196984383187</v>
      </c>
    </row>
    <row r="168" spans="1:221" x14ac:dyDescent="0.35">
      <c r="A168" s="7" t="s">
        <v>1001</v>
      </c>
      <c r="B168" s="16" t="s">
        <v>1002</v>
      </c>
      <c r="C168" s="15">
        <v>245.036</v>
      </c>
      <c r="D168" s="15">
        <v>160.35</v>
      </c>
      <c r="E168" s="14">
        <f t="shared" si="167"/>
        <v>39291.522599999997</v>
      </c>
      <c r="F168" s="12">
        <f t="shared" si="185"/>
        <v>1.0924835087685336E-3</v>
      </c>
      <c r="G168" s="13">
        <f>IFERROR('[2]CEA-6.2 US Forward MRP'!G167/100, "n/a")</f>
        <v>1.2472715933894606E-2</v>
      </c>
      <c r="H168" s="13">
        <f t="shared" si="186"/>
        <v>1.3022762706579359E-2</v>
      </c>
      <c r="I168" s="33">
        <f t="shared" si="187"/>
        <v>2.0882000000000001</v>
      </c>
      <c r="J168" s="13">
        <v>8.8200000000000001E-2</v>
      </c>
      <c r="K168" s="41">
        <f t="shared" si="168"/>
        <v>8.0232666666666688E-2</v>
      </c>
      <c r="L168" s="1">
        <f t="shared" si="169"/>
        <v>7.2265333333333376E-2</v>
      </c>
      <c r="M168" s="1">
        <f t="shared" si="170"/>
        <v>6.4298000000000063E-2</v>
      </c>
      <c r="N168" s="1">
        <f t="shared" si="171"/>
        <v>5.6330666666666744E-2</v>
      </c>
      <c r="O168" s="1">
        <f t="shared" si="172"/>
        <v>4.8363333333333425E-2</v>
      </c>
      <c r="P168" s="5">
        <f t="shared" si="192"/>
        <v>4.0396000000000098E-2</v>
      </c>
      <c r="Q168" s="1">
        <f t="shared" si="173"/>
        <v>5.8452750416514654E-2</v>
      </c>
      <c r="R168" s="12">
        <f t="shared" si="174"/>
        <v>6.3858665872205286E-5</v>
      </c>
      <c r="S168" s="12">
        <f t="shared" si="175"/>
        <v>1.0924835087685336E-3</v>
      </c>
      <c r="T168" s="7"/>
      <c r="U168" s="42">
        <f t="shared" si="176"/>
        <v>-160.35</v>
      </c>
      <c r="V168" s="36">
        <f t="shared" si="177"/>
        <v>2.2723792400000002</v>
      </c>
      <c r="W168" s="36">
        <f t="shared" si="178"/>
        <v>2.4728030889680004</v>
      </c>
      <c r="X168" s="36">
        <f t="shared" si="202"/>
        <v>2.6909043214149784</v>
      </c>
      <c r="Y168" s="36">
        <f t="shared" si="202"/>
        <v>2.9282420825637798</v>
      </c>
      <c r="Z168" s="36">
        <f t="shared" si="202"/>
        <v>3.1865130342459054</v>
      </c>
      <c r="AA168" s="36">
        <f t="shared" si="179"/>
        <v>3.4421754723515456</v>
      </c>
      <c r="AB168" s="36">
        <f t="shared" si="197"/>
        <v>3.6909254302528542</v>
      </c>
      <c r="AC168" s="36">
        <f t="shared" si="197"/>
        <v>3.9282445535672523</v>
      </c>
      <c r="AD168" s="36">
        <f t="shared" si="197"/>
        <v>4.149525188099398</v>
      </c>
      <c r="AE168" s="36">
        <f t="shared" si="197"/>
        <v>4.3502100579465131</v>
      </c>
      <c r="AF168" s="36">
        <f t="shared" si="180"/>
        <v>4.5259411434473211</v>
      </c>
      <c r="AG168" s="36">
        <f t="shared" si="206"/>
        <v>4.7087710618780196</v>
      </c>
      <c r="AH168" s="36">
        <f t="shared" si="206"/>
        <v>4.8989865776936448</v>
      </c>
      <c r="AI168" s="36">
        <f t="shared" si="206"/>
        <v>5.0968860394861579</v>
      </c>
      <c r="AJ168" s="36">
        <f t="shared" si="206"/>
        <v>5.3027798479372414</v>
      </c>
      <c r="AK168" s="36">
        <f t="shared" si="206"/>
        <v>5.5169909426745152</v>
      </c>
      <c r="AL168" s="36">
        <f t="shared" si="206"/>
        <v>5.7398553087947954</v>
      </c>
      <c r="AM168" s="36">
        <f t="shared" si="206"/>
        <v>5.9717225038488708</v>
      </c>
      <c r="AN168" s="36">
        <f t="shared" si="206"/>
        <v>6.2129562061143506</v>
      </c>
      <c r="AO168" s="36">
        <f t="shared" si="206"/>
        <v>6.4639347850165469</v>
      </c>
      <c r="AP168" s="36">
        <f t="shared" si="206"/>
        <v>6.7250518945920756</v>
      </c>
      <c r="AQ168" s="36">
        <f t="shared" si="206"/>
        <v>6.9967170909260181</v>
      </c>
      <c r="AR168" s="36">
        <f t="shared" si="206"/>
        <v>7.2793564745310659</v>
      </c>
      <c r="AS168" s="36">
        <f t="shared" si="206"/>
        <v>7.5734133586762233</v>
      </c>
      <c r="AT168" s="36">
        <f t="shared" si="206"/>
        <v>7.8793489647133086</v>
      </c>
      <c r="AU168" s="36">
        <f t="shared" si="206"/>
        <v>8.1976431454918686</v>
      </c>
      <c r="AV168" s="36">
        <f t="shared" si="206"/>
        <v>8.5287951379971592</v>
      </c>
      <c r="AW168" s="36">
        <f t="shared" si="207"/>
        <v>8.8733243463916924</v>
      </c>
      <c r="AX168" s="36">
        <f t="shared" si="207"/>
        <v>9.2317711566885325</v>
      </c>
      <c r="AY168" s="36">
        <f t="shared" si="207"/>
        <v>9.6046977843341228</v>
      </c>
      <c r="AZ168" s="36">
        <f t="shared" si="207"/>
        <v>9.9926891560300852</v>
      </c>
      <c r="BA168" s="36">
        <f t="shared" si="207"/>
        <v>10.396353827177078</v>
      </c>
      <c r="BB168" s="36">
        <f t="shared" si="207"/>
        <v>10.816324936379724</v>
      </c>
      <c r="BC168" s="36">
        <f t="shared" si="207"/>
        <v>11.253261198509721</v>
      </c>
      <c r="BD168" s="36">
        <f t="shared" si="207"/>
        <v>11.70784793788472</v>
      </c>
      <c r="BE168" s="36">
        <f t="shared" si="207"/>
        <v>12.180798163183512</v>
      </c>
      <c r="BF168" s="36">
        <f t="shared" si="207"/>
        <v>12.672853685783474</v>
      </c>
      <c r="BG168" s="36">
        <f t="shared" si="207"/>
        <v>13.184786283274384</v>
      </c>
      <c r="BH168" s="36">
        <f t="shared" si="207"/>
        <v>13.717398909973538</v>
      </c>
      <c r="BI168" s="36">
        <f t="shared" si="207"/>
        <v>14.27152695634083</v>
      </c>
      <c r="BJ168" s="36">
        <f t="shared" si="207"/>
        <v>14.848039559269175</v>
      </c>
      <c r="BK168" s="36">
        <f t="shared" si="207"/>
        <v>15.447840965305414</v>
      </c>
      <c r="BL168" s="36">
        <f t="shared" si="207"/>
        <v>16.071871948939894</v>
      </c>
      <c r="BM168" s="36">
        <f t="shared" si="208"/>
        <v>16.72111128818927</v>
      </c>
      <c r="BN168" s="36">
        <f t="shared" si="208"/>
        <v>17.396577299786966</v>
      </c>
      <c r="BO168" s="36">
        <f t="shared" si="208"/>
        <v>18.099329436389162</v>
      </c>
      <c r="BP168" s="36">
        <f t="shared" si="208"/>
        <v>18.830469948301541</v>
      </c>
      <c r="BQ168" s="36">
        <f t="shared" si="208"/>
        <v>19.591145612333133</v>
      </c>
      <c r="BR168" s="36">
        <f t="shared" si="208"/>
        <v>20.382549530488944</v>
      </c>
      <c r="BS168" s="36">
        <f t="shared" si="208"/>
        <v>21.205923001322578</v>
      </c>
      <c r="BT168" s="36">
        <f t="shared" si="208"/>
        <v>22.062557466884005</v>
      </c>
      <c r="BU168" s="36">
        <f t="shared" si="208"/>
        <v>22.953796538316254</v>
      </c>
      <c r="BV168" s="36">
        <f t="shared" si="208"/>
        <v>23.88103810327808</v>
      </c>
      <c r="BW168" s="36">
        <f t="shared" si="208"/>
        <v>24.845736518498104</v>
      </c>
      <c r="BX168" s="36">
        <f t="shared" si="208"/>
        <v>25.849404890899354</v>
      </c>
      <c r="BY168" s="36">
        <f t="shared" si="208"/>
        <v>26.893617450872128</v>
      </c>
      <c r="BZ168" s="36">
        <f t="shared" si="208"/>
        <v>27.980012021417561</v>
      </c>
      <c r="CA168" s="36">
        <f t="shared" si="208"/>
        <v>29.110292587034749</v>
      </c>
      <c r="CB168" s="36">
        <f t="shared" si="208"/>
        <v>30.286231966380608</v>
      </c>
      <c r="CC168" s="36">
        <f t="shared" si="209"/>
        <v>31.509674592894523</v>
      </c>
      <c r="CD168" s="36">
        <f t="shared" si="209"/>
        <v>32.782539407749091</v>
      </c>
      <c r="CE168" s="36">
        <f t="shared" si="209"/>
        <v>34.106822869664526</v>
      </c>
      <c r="CF168" s="36">
        <f t="shared" si="209"/>
        <v>35.484602086307497</v>
      </c>
      <c r="CG168" s="36">
        <f t="shared" si="209"/>
        <v>36.918038072185979</v>
      </c>
      <c r="CH168" s="36">
        <f t="shared" si="209"/>
        <v>38.409379138150008</v>
      </c>
      <c r="CI168" s="36">
        <f t="shared" si="209"/>
        <v>39.960964417814722</v>
      </c>
      <c r="CJ168" s="36">
        <f t="shared" si="209"/>
        <v>41.57522753643677</v>
      </c>
      <c r="CK168" s="36">
        <f t="shared" si="209"/>
        <v>43.254700427998671</v>
      </c>
      <c r="CL168" s="36">
        <f t="shared" si="209"/>
        <v>45.002017306488106</v>
      </c>
      <c r="CM168" s="36">
        <f t="shared" si="209"/>
        <v>46.819918797601005</v>
      </c>
      <c r="CN168" s="36">
        <f t="shared" si="209"/>
        <v>48.711256237348898</v>
      </c>
      <c r="CO168" s="36">
        <f t="shared" si="209"/>
        <v>50.678996144312848</v>
      </c>
      <c r="CP168" s="36">
        <f t="shared" si="209"/>
        <v>52.726224872558511</v>
      </c>
      <c r="CQ168" s="36">
        <f t="shared" si="209"/>
        <v>54.856153452510391</v>
      </c>
      <c r="CR168" s="36">
        <f t="shared" si="209"/>
        <v>57.072122627378008</v>
      </c>
      <c r="CS168" s="36">
        <f t="shared" si="210"/>
        <v>59.377608093033572</v>
      </c>
      <c r="CT168" s="36">
        <f t="shared" si="210"/>
        <v>61.776225949559759</v>
      </c>
      <c r="CU168" s="36">
        <f t="shared" si="210"/>
        <v>64.271738373018181</v>
      </c>
      <c r="CV168" s="36">
        <f t="shared" si="210"/>
        <v>66.868059516334625</v>
      </c>
      <c r="CW168" s="36">
        <f t="shared" si="210"/>
        <v>69.569261648556491</v>
      </c>
      <c r="CX168" s="36">
        <f t="shared" si="210"/>
        <v>72.37958154211158</v>
      </c>
      <c r="CY168" s="36">
        <f t="shared" si="210"/>
        <v>75.303427118086731</v>
      </c>
      <c r="CZ168" s="36">
        <f t="shared" si="210"/>
        <v>78.345384359948966</v>
      </c>
      <c r="DA168" s="36">
        <f t="shared" si="210"/>
        <v>81.51022450655347</v>
      </c>
      <c r="DB168" s="36">
        <f t="shared" si="210"/>
        <v>84.802911535720213</v>
      </c>
      <c r="DC168" s="36">
        <f t="shared" si="210"/>
        <v>88.228609950117175</v>
      </c>
      <c r="DD168" s="36">
        <f t="shared" si="210"/>
        <v>91.79269287766212</v>
      </c>
      <c r="DE168" s="36">
        <f t="shared" si="210"/>
        <v>95.500750499148168</v>
      </c>
      <c r="DF168" s="36">
        <f t="shared" si="210"/>
        <v>99.358598816311769</v>
      </c>
      <c r="DG168" s="36">
        <f t="shared" si="210"/>
        <v>103.37228877409551</v>
      </c>
      <c r="DH168" s="36">
        <f t="shared" si="210"/>
        <v>107.54811575141387</v>
      </c>
      <c r="DI168" s="36">
        <f t="shared" si="211"/>
        <v>111.892629435308</v>
      </c>
      <c r="DJ168" s="36">
        <f t="shared" si="211"/>
        <v>116.41264409397671</v>
      </c>
      <c r="DK168" s="36">
        <f t="shared" si="211"/>
        <v>121.115249264797</v>
      </c>
      <c r="DL168" s="36">
        <f t="shared" si="211"/>
        <v>126.00782087409775</v>
      </c>
      <c r="DM168" s="36">
        <f t="shared" si="211"/>
        <v>131.0980328061278</v>
      </c>
      <c r="DN168" s="36">
        <f t="shared" si="211"/>
        <v>136.39386893936415</v>
      </c>
      <c r="DO168" s="36">
        <f t="shared" si="211"/>
        <v>141.90363566903872</v>
      </c>
      <c r="DP168" s="36">
        <f t="shared" si="211"/>
        <v>147.63597493552521</v>
      </c>
      <c r="DQ168" s="36">
        <f t="shared" si="211"/>
        <v>153.59987777902072</v>
      </c>
      <c r="DR168" s="36">
        <f t="shared" si="211"/>
        <v>159.80469844178205</v>
      </c>
      <c r="DS168" s="36">
        <f t="shared" si="211"/>
        <v>166.26016904003629</v>
      </c>
      <c r="DT168" s="36">
        <f t="shared" si="211"/>
        <v>172.97641482857762</v>
      </c>
      <c r="DU168" s="36">
        <f t="shared" si="211"/>
        <v>179.96397008199287</v>
      </c>
      <c r="DV168" s="36">
        <f t="shared" si="211"/>
        <v>187.23379461742508</v>
      </c>
      <c r="DW168" s="36">
        <f t="shared" si="211"/>
        <v>194.79729098479061</v>
      </c>
      <c r="DX168" s="36">
        <f t="shared" si="211"/>
        <v>202.66632235141222</v>
      </c>
      <c r="DY168" s="36">
        <f t="shared" si="212"/>
        <v>210.85323110911989</v>
      </c>
      <c r="DZ168" s="36">
        <f t="shared" si="212"/>
        <v>219.37085823300393</v>
      </c>
      <c r="EA168" s="36">
        <f t="shared" si="212"/>
        <v>228.23256342218437</v>
      </c>
      <c r="EB168" s="36">
        <f t="shared" si="212"/>
        <v>237.45224605418696</v>
      </c>
      <c r="EC168" s="36">
        <f t="shared" si="212"/>
        <v>247.04436698579192</v>
      </c>
      <c r="ED168" s="36">
        <f t="shared" si="212"/>
        <v>257.02397123455</v>
      </c>
      <c r="EE168" s="36">
        <f t="shared" si="212"/>
        <v>267.40671157654089</v>
      </c>
      <c r="EF168" s="36">
        <f t="shared" si="212"/>
        <v>278.20887309738686</v>
      </c>
      <c r="EG168" s="36">
        <f t="shared" si="212"/>
        <v>289.44739873502891</v>
      </c>
      <c r="EH168" s="36">
        <f t="shared" si="212"/>
        <v>301.13991585432916</v>
      </c>
      <c r="EI168" s="36">
        <f t="shared" si="212"/>
        <v>313.30476389518066</v>
      </c>
      <c r="EJ168" s="36">
        <f t="shared" si="212"/>
        <v>325.96102313749043</v>
      </c>
      <c r="EK168" s="36">
        <f t="shared" si="212"/>
        <v>339.1285446281525</v>
      </c>
      <c r="EL168" s="36">
        <f t="shared" si="212"/>
        <v>352.82798131695137</v>
      </c>
      <c r="EM168" s="36">
        <f t="shared" si="212"/>
        <v>367.08082045023099</v>
      </c>
      <c r="EN168" s="36">
        <f t="shared" si="212"/>
        <v>381.90941727313856</v>
      </c>
      <c r="EO168" s="36">
        <f t="shared" si="213"/>
        <v>397.33703009330429</v>
      </c>
      <c r="EP168" s="36">
        <f t="shared" si="213"/>
        <v>413.38785676095347</v>
      </c>
      <c r="EQ168" s="36">
        <f t="shared" si="213"/>
        <v>430.08707262266898</v>
      </c>
      <c r="ER168" s="36">
        <f t="shared" si="213"/>
        <v>447.46087000833438</v>
      </c>
      <c r="ES168" s="36">
        <f t="shared" si="213"/>
        <v>465.53649931319109</v>
      </c>
      <c r="ET168" s="36">
        <f t="shared" si="213"/>
        <v>484.34231173944681</v>
      </c>
      <c r="EU168" s="36">
        <f t="shared" si="213"/>
        <v>503.90780376447356</v>
      </c>
      <c r="EV168" s="36">
        <f t="shared" si="213"/>
        <v>524.26366340534332</v>
      </c>
      <c r="EW168" s="36">
        <f t="shared" si="213"/>
        <v>545.44181835226561</v>
      </c>
      <c r="EX168" s="36">
        <f t="shared" si="213"/>
        <v>567.47548604642384</v>
      </c>
      <c r="EY168" s="36">
        <f t="shared" si="213"/>
        <v>590.39922578075527</v>
      </c>
      <c r="EZ168" s="36">
        <f t="shared" si="213"/>
        <v>614.24899290539474</v>
      </c>
      <c r="FA168" s="36">
        <f t="shared" si="213"/>
        <v>639.06219522280117</v>
      </c>
      <c r="FB168" s="36">
        <f t="shared" si="213"/>
        <v>664.87775166102153</v>
      </c>
      <c r="FC168" s="36">
        <f t="shared" si="213"/>
        <v>691.73615331712017</v>
      </c>
      <c r="FD168" s="36">
        <f t="shared" si="213"/>
        <v>719.67952696651867</v>
      </c>
      <c r="FE168" s="36">
        <f t="shared" si="216"/>
        <v>748.75170113785828</v>
      </c>
      <c r="FF168" s="36">
        <f t="shared" si="216"/>
        <v>778.99827485702326</v>
      </c>
      <c r="FG168" s="36">
        <f t="shared" si="216"/>
        <v>810.4666891681477</v>
      </c>
      <c r="FH168" s="36">
        <f t="shared" si="216"/>
        <v>843.20630154378432</v>
      </c>
      <c r="FI168" s="36">
        <f t="shared" si="216"/>
        <v>877.26846330094713</v>
      </c>
      <c r="FJ168" s="36">
        <f t="shared" si="216"/>
        <v>912.7066001444523</v>
      </c>
      <c r="FK168" s="36">
        <f t="shared" si="216"/>
        <v>949.57629596388767</v>
      </c>
      <c r="FL168" s="36">
        <f t="shared" si="216"/>
        <v>987.93538001564502</v>
      </c>
      <c r="FM168" s="36">
        <f t="shared" si="216"/>
        <v>1027.844017626757</v>
      </c>
      <c r="FN168" s="36">
        <f t="shared" si="216"/>
        <v>1069.3648045628076</v>
      </c>
      <c r="FO168" s="36">
        <f t="shared" si="216"/>
        <v>1112.562865207927</v>
      </c>
      <c r="FP168" s="36">
        <f t="shared" si="216"/>
        <v>1157.5059547108665</v>
      </c>
      <c r="FQ168" s="36">
        <f t="shared" si="216"/>
        <v>1204.2645652573667</v>
      </c>
      <c r="FR168" s="36">
        <f t="shared" si="216"/>
        <v>1252.9120366355035</v>
      </c>
      <c r="FS168" s="36">
        <f t="shared" si="216"/>
        <v>1303.5246712674314</v>
      </c>
      <c r="FT168" s="36">
        <f t="shared" si="216"/>
        <v>1356.1818538879506</v>
      </c>
      <c r="FU168" s="36">
        <f t="shared" si="214"/>
        <v>1410.9661760576084</v>
      </c>
      <c r="FV168" s="36">
        <f t="shared" si="214"/>
        <v>1467.9635657056317</v>
      </c>
      <c r="FW168" s="36">
        <f t="shared" si="214"/>
        <v>1527.2634219058766</v>
      </c>
      <c r="FX168" s="36">
        <f t="shared" si="214"/>
        <v>1588.9587550971867</v>
      </c>
      <c r="FY168" s="36">
        <f t="shared" si="214"/>
        <v>1653.1463329680928</v>
      </c>
      <c r="FZ168" s="36">
        <f t="shared" si="214"/>
        <v>1719.926832234672</v>
      </c>
      <c r="GA168" s="36">
        <f t="shared" si="214"/>
        <v>1789.404996549624</v>
      </c>
      <c r="GB168" s="36">
        <f t="shared" si="214"/>
        <v>1861.6898007902428</v>
      </c>
      <c r="GC168" s="36">
        <f t="shared" si="214"/>
        <v>1936.8946219829656</v>
      </c>
      <c r="GD168" s="36">
        <f t="shared" si="214"/>
        <v>2015.1374171325897</v>
      </c>
      <c r="GE168" s="36">
        <f t="shared" si="214"/>
        <v>2096.5409082350779</v>
      </c>
      <c r="GF168" s="36">
        <f t="shared" si="214"/>
        <v>2181.2327747641425</v>
      </c>
      <c r="GG168" s="36">
        <f t="shared" si="214"/>
        <v>2269.3458539335152</v>
      </c>
      <c r="GH168" s="36">
        <f t="shared" si="214"/>
        <v>2361.0183490490135</v>
      </c>
      <c r="GI168" s="36">
        <f t="shared" si="214"/>
        <v>2456.3940462771975</v>
      </c>
      <c r="GJ168" s="36">
        <f t="shared" si="215"/>
        <v>2555.6225401706115</v>
      </c>
      <c r="GK168" s="36">
        <f t="shared" si="215"/>
        <v>2658.8594683033439</v>
      </c>
      <c r="GL168" s="36">
        <f t="shared" si="215"/>
        <v>2766.266755384926</v>
      </c>
      <c r="GM168" s="36">
        <f t="shared" si="215"/>
        <v>2878.0128672354558</v>
      </c>
      <c r="GN168" s="36">
        <f t="shared" si="215"/>
        <v>2994.2730750202995</v>
      </c>
      <c r="GO168" s="36">
        <f t="shared" si="215"/>
        <v>3115.2297301588196</v>
      </c>
      <c r="GP168" s="36">
        <f t="shared" si="215"/>
        <v>3241.0725503383155</v>
      </c>
      <c r="GQ168" s="36">
        <f t="shared" si="215"/>
        <v>3371.9989170817826</v>
      </c>
      <c r="GR168" s="36">
        <f t="shared" si="215"/>
        <v>3508.2141853362186</v>
      </c>
      <c r="GS168" s="36">
        <f t="shared" si="215"/>
        <v>3649.932005567061</v>
      </c>
      <c r="GT168" s="36">
        <f t="shared" si="215"/>
        <v>3797.3746588639483</v>
      </c>
      <c r="GU168" s="36">
        <f t="shared" si="215"/>
        <v>3950.7734055834167</v>
      </c>
      <c r="GV168" s="36">
        <f t="shared" si="215"/>
        <v>4110.3688480753644</v>
      </c>
      <c r="GW168" s="36">
        <f t="shared" si="215"/>
        <v>4276.4113080622174</v>
      </c>
      <c r="GX168" s="36">
        <f t="shared" si="215"/>
        <v>4449.161219262699</v>
      </c>
      <c r="GY168" s="36">
        <f t="shared" si="215"/>
        <v>4628.8895358760356</v>
      </c>
      <c r="GZ168" s="36">
        <f t="shared" si="205"/>
        <v>4815.8781575672847</v>
      </c>
      <c r="HA168" s="36">
        <f t="shared" si="205"/>
        <v>5010.4203716203729</v>
      </c>
      <c r="HB168" s="36">
        <f t="shared" si="205"/>
        <v>5212.8213129523501</v>
      </c>
      <c r="HC168" s="36">
        <f t="shared" si="205"/>
        <v>5423.3984427103742</v>
      </c>
      <c r="HD168" s="36">
        <f t="shared" si="205"/>
        <v>5642.4820462021034</v>
      </c>
      <c r="HE168" s="36">
        <f t="shared" si="205"/>
        <v>5870.415750940484</v>
      </c>
      <c r="HF168" s="36">
        <f t="shared" si="205"/>
        <v>6107.5570656154759</v>
      </c>
      <c r="HG168" s="36">
        <f t="shared" si="205"/>
        <v>6354.2779408380793</v>
      </c>
      <c r="HH168" s="36">
        <f t="shared" si="205"/>
        <v>6610.9653525361746</v>
      </c>
      <c r="HI168" s="36">
        <f t="shared" si="205"/>
        <v>6878.0219089172269</v>
      </c>
      <c r="HJ168" s="36">
        <f t="shared" si="205"/>
        <v>7155.8664819498481</v>
      </c>
      <c r="HK168" s="36">
        <f t="shared" si="205"/>
        <v>7444.9348643546946</v>
      </c>
      <c r="HL168" s="36">
        <f t="shared" si="205"/>
        <v>7745.6804531351672</v>
      </c>
      <c r="HM168" s="36">
        <f t="shared" si="205"/>
        <v>8058.574960720016</v>
      </c>
    </row>
    <row r="169" spans="1:221" x14ac:dyDescent="0.35">
      <c r="A169" s="7" t="s">
        <v>1003</v>
      </c>
      <c r="B169" s="16" t="s">
        <v>1004</v>
      </c>
      <c r="C169" s="15">
        <v>950.40499999999997</v>
      </c>
      <c r="D169" s="15">
        <v>820.34</v>
      </c>
      <c r="E169" s="14">
        <f t="shared" si="167"/>
        <v>779655.23770000006</v>
      </c>
      <c r="F169" s="12">
        <f t="shared" si="185"/>
        <v>2.1677971057101796E-2</v>
      </c>
      <c r="G169" s="13">
        <f>IFERROR('[2]CEA-6.2 US Forward MRP'!G168/100, "n/a")</f>
        <v>6.3388351171465487E-3</v>
      </c>
      <c r="H169" s="13">
        <f t="shared" si="186"/>
        <v>7.6070141648584728E-3</v>
      </c>
      <c r="I169" s="33">
        <f t="shared" si="187"/>
        <v>6.2403379999999995</v>
      </c>
      <c r="J169" s="13">
        <v>0.40012999999999999</v>
      </c>
      <c r="K169" s="41">
        <f t="shared" si="168"/>
        <v>0.34017433333333336</v>
      </c>
      <c r="L169" s="1">
        <f t="shared" si="169"/>
        <v>0.28021866666666673</v>
      </c>
      <c r="M169" s="1">
        <f t="shared" si="170"/>
        <v>0.22026300000000007</v>
      </c>
      <c r="N169" s="1">
        <f t="shared" si="171"/>
        <v>0.16030733333333341</v>
      </c>
      <c r="O169" s="1">
        <f t="shared" si="172"/>
        <v>0.10035166666666676</v>
      </c>
      <c r="P169" s="5">
        <f t="shared" si="192"/>
        <v>4.0396000000000098E-2</v>
      </c>
      <c r="Q169" s="1">
        <f t="shared" si="173"/>
        <v>0.10052051677432905</v>
      </c>
      <c r="R169" s="12">
        <f t="shared" si="174"/>
        <v>2.1790808532788208E-3</v>
      </c>
      <c r="S169" s="12">
        <f t="shared" si="175"/>
        <v>2.1677971057101796E-2</v>
      </c>
      <c r="T169" s="7"/>
      <c r="U169" s="42">
        <f t="shared" si="176"/>
        <v>-820.34</v>
      </c>
      <c r="V169" s="36">
        <f t="shared" si="177"/>
        <v>8.7372844439399984</v>
      </c>
      <c r="W169" s="36">
        <f t="shared" si="178"/>
        <v>12.23333406849371</v>
      </c>
      <c r="X169" s="36">
        <f t="shared" si="202"/>
        <v>17.128258029320097</v>
      </c>
      <c r="Y169" s="36">
        <f t="shared" si="202"/>
        <v>23.981787914591944</v>
      </c>
      <c r="Z169" s="36">
        <f t="shared" si="202"/>
        <v>33.577620712857616</v>
      </c>
      <c r="AA169" s="36">
        <f t="shared" si="179"/>
        <v>44.999865453773481</v>
      </c>
      <c r="AB169" s="36">
        <f t="shared" si="197"/>
        <v>57.60966775140929</v>
      </c>
      <c r="AC169" s="36">
        <f t="shared" si="197"/>
        <v>70.29894599933796</v>
      </c>
      <c r="AD169" s="36">
        <f t="shared" si="197"/>
        <v>81.568382568635826</v>
      </c>
      <c r="AE169" s="36">
        <f t="shared" si="197"/>
        <v>89.753905706702724</v>
      </c>
      <c r="AF169" s="36">
        <f t="shared" si="180"/>
        <v>93.379604481630693</v>
      </c>
      <c r="AG169" s="36">
        <f t="shared" si="206"/>
        <v>97.151766984270651</v>
      </c>
      <c r="AH169" s="36">
        <f t="shared" si="206"/>
        <v>101.07630976336726</v>
      </c>
      <c r="AI169" s="36">
        <f t="shared" si="206"/>
        <v>105.15938837256826</v>
      </c>
      <c r="AJ169" s="36">
        <f t="shared" si="206"/>
        <v>109.40740702526654</v>
      </c>
      <c r="AK169" s="36">
        <f t="shared" si="206"/>
        <v>113.82702863945921</v>
      </c>
      <c r="AL169" s="36">
        <f t="shared" si="206"/>
        <v>118.42518528837883</v>
      </c>
      <c r="AM169" s="36">
        <f t="shared" si="206"/>
        <v>123.20908907328818</v>
      </c>
      <c r="AN169" s="36">
        <f t="shared" si="206"/>
        <v>128.18624343549274</v>
      </c>
      <c r="AO169" s="36">
        <f t="shared" si="206"/>
        <v>133.36445492531291</v>
      </c>
      <c r="AP169" s="36">
        <f t="shared" si="206"/>
        <v>138.75184544647587</v>
      </c>
      <c r="AQ169" s="36">
        <f t="shared" si="206"/>
        <v>144.35686499513173</v>
      </c>
      <c r="AR169" s="36">
        <f t="shared" si="206"/>
        <v>150.18830491347509</v>
      </c>
      <c r="AS169" s="36">
        <f t="shared" si="206"/>
        <v>156.25531167875985</v>
      </c>
      <c r="AT169" s="36">
        <f t="shared" si="206"/>
        <v>162.56740124933506</v>
      </c>
      <c r="AU169" s="36">
        <f t="shared" si="206"/>
        <v>169.13447399020322</v>
      </c>
      <c r="AV169" s="36">
        <f t="shared" si="206"/>
        <v>175.9668302015115</v>
      </c>
      <c r="AW169" s="36">
        <f t="shared" si="207"/>
        <v>183.07518627433177</v>
      </c>
      <c r="AX169" s="36">
        <f t="shared" si="207"/>
        <v>190.47069149906969</v>
      </c>
      <c r="AY169" s="36">
        <f t="shared" si="207"/>
        <v>198.16494555286613</v>
      </c>
      <c r="AZ169" s="36">
        <f t="shared" si="207"/>
        <v>206.17001669341974</v>
      </c>
      <c r="BA169" s="36">
        <f t="shared" si="207"/>
        <v>214.49846068776714</v>
      </c>
      <c r="BB169" s="36">
        <f t="shared" si="207"/>
        <v>223.16334050571021</v>
      </c>
      <c r="BC169" s="36">
        <f t="shared" si="207"/>
        <v>232.17824680877891</v>
      </c>
      <c r="BD169" s="36">
        <f t="shared" si="207"/>
        <v>241.55731926686636</v>
      </c>
      <c r="BE169" s="36">
        <f t="shared" si="207"/>
        <v>251.3152687359707</v>
      </c>
      <c r="BF169" s="36">
        <f t="shared" si="207"/>
        <v>261.46740033182903</v>
      </c>
      <c r="BG169" s="36">
        <f t="shared" si="207"/>
        <v>272.02963743563362</v>
      </c>
      <c r="BH169" s="36">
        <f t="shared" si="207"/>
        <v>283.0185466694835</v>
      </c>
      <c r="BI169" s="36">
        <f t="shared" si="207"/>
        <v>294.451363880744</v>
      </c>
      <c r="BJ169" s="36">
        <f t="shared" si="207"/>
        <v>306.34602117607056</v>
      </c>
      <c r="BK169" s="36">
        <f t="shared" si="207"/>
        <v>318.72117504749912</v>
      </c>
      <c r="BL169" s="36">
        <f t="shared" si="207"/>
        <v>331.59623563471791</v>
      </c>
      <c r="BM169" s="36">
        <f t="shared" si="208"/>
        <v>344.99139716941801</v>
      </c>
      <c r="BN169" s="36">
        <f t="shared" si="208"/>
        <v>358.92766964947384</v>
      </c>
      <c r="BO169" s="36">
        <f t="shared" si="208"/>
        <v>373.42691179263403</v>
      </c>
      <c r="BP169" s="36">
        <f t="shared" si="208"/>
        <v>388.51186532140929</v>
      </c>
      <c r="BQ169" s="36">
        <f t="shared" si="208"/>
        <v>404.20619063293299</v>
      </c>
      <c r="BR169" s="36">
        <f t="shared" si="208"/>
        <v>420.53450390974098</v>
      </c>
      <c r="BS169" s="36">
        <f t="shared" si="208"/>
        <v>437.52241572967893</v>
      </c>
      <c r="BT169" s="36">
        <f t="shared" si="208"/>
        <v>455.19657123549507</v>
      </c>
      <c r="BU169" s="36">
        <f t="shared" si="208"/>
        <v>473.5846919271242</v>
      </c>
      <c r="BV169" s="36">
        <f t="shared" si="208"/>
        <v>492.71561914221235</v>
      </c>
      <c r="BW169" s="36">
        <f t="shared" si="208"/>
        <v>512.61935929308117</v>
      </c>
      <c r="BX169" s="36">
        <f t="shared" si="208"/>
        <v>533.32713093108453</v>
      </c>
      <c r="BY169" s="36">
        <f t="shared" si="208"/>
        <v>554.87141371217672</v>
      </c>
      <c r="BZ169" s="36">
        <f t="shared" si="208"/>
        <v>577.28599934049385</v>
      </c>
      <c r="CA169" s="36">
        <f t="shared" si="208"/>
        <v>600.60604456985254</v>
      </c>
      <c r="CB169" s="36">
        <f t="shared" si="208"/>
        <v>624.86812634629632</v>
      </c>
      <c r="CC169" s="36">
        <f t="shared" si="209"/>
        <v>650.11029917818132</v>
      </c>
      <c r="CD169" s="36">
        <f t="shared" si="209"/>
        <v>676.37215482378315</v>
      </c>
      <c r="CE169" s="36">
        <f t="shared" si="209"/>
        <v>703.69488439004476</v>
      </c>
      <c r="CF169" s="36">
        <f t="shared" si="209"/>
        <v>732.12134293986503</v>
      </c>
      <c r="CG169" s="36">
        <f t="shared" si="209"/>
        <v>761.69611670926395</v>
      </c>
      <c r="CH169" s="36">
        <f t="shared" si="209"/>
        <v>792.46559303985146</v>
      </c>
      <c r="CI169" s="36">
        <f t="shared" si="209"/>
        <v>824.47803313628935</v>
      </c>
      <c r="CJ169" s="36">
        <f t="shared" si="209"/>
        <v>857.78364776286298</v>
      </c>
      <c r="CK169" s="36">
        <f t="shared" si="209"/>
        <v>892.43467599789165</v>
      </c>
      <c r="CL169" s="36">
        <f t="shared" si="209"/>
        <v>928.48546716950261</v>
      </c>
      <c r="CM169" s="36">
        <f t="shared" si="209"/>
        <v>965.99256610128191</v>
      </c>
      <c r="CN169" s="36">
        <f t="shared" si="209"/>
        <v>1005.0148018015094</v>
      </c>
      <c r="CO169" s="36">
        <f t="shared" si="209"/>
        <v>1045.6133797350833</v>
      </c>
      <c r="CP169" s="36">
        <f t="shared" si="209"/>
        <v>1087.8519778228617</v>
      </c>
      <c r="CQ169" s="36">
        <f t="shared" si="209"/>
        <v>1131.7968463189941</v>
      </c>
      <c r="CR169" s="36">
        <f t="shared" si="209"/>
        <v>1177.5169117228963</v>
      </c>
      <c r="CS169" s="36">
        <f t="shared" si="210"/>
        <v>1225.0838848888545</v>
      </c>
      <c r="CT169" s="36">
        <f t="shared" si="210"/>
        <v>1274.5723735028248</v>
      </c>
      <c r="CU169" s="36">
        <f t="shared" si="210"/>
        <v>1326.059999102845</v>
      </c>
      <c r="CV169" s="36">
        <f t="shared" si="210"/>
        <v>1379.6275188266036</v>
      </c>
      <c r="CW169" s="36">
        <f t="shared" si="210"/>
        <v>1435.3589520771231</v>
      </c>
      <c r="CX169" s="36">
        <f t="shared" si="210"/>
        <v>1493.3417123052307</v>
      </c>
      <c r="CY169" s="36">
        <f t="shared" si="210"/>
        <v>1553.666744115513</v>
      </c>
      <c r="CZ169" s="36">
        <f t="shared" si="210"/>
        <v>1616.4286659108034</v>
      </c>
      <c r="DA169" s="36">
        <f t="shared" si="210"/>
        <v>1681.7259182989364</v>
      </c>
      <c r="DB169" s="36">
        <f t="shared" si="210"/>
        <v>1749.6609184945405</v>
      </c>
      <c r="DC169" s="36">
        <f t="shared" si="210"/>
        <v>1820.3402209580461</v>
      </c>
      <c r="DD169" s="36">
        <f t="shared" si="210"/>
        <v>1893.8746845238675</v>
      </c>
      <c r="DE169" s="36">
        <f t="shared" si="210"/>
        <v>1970.3796462798939</v>
      </c>
      <c r="DF169" s="36">
        <f t="shared" si="210"/>
        <v>2049.9751024710167</v>
      </c>
      <c r="DG169" s="36">
        <f t="shared" si="210"/>
        <v>2132.7858967104362</v>
      </c>
      <c r="DH169" s="36">
        <f t="shared" si="210"/>
        <v>2218.941915793951</v>
      </c>
      <c r="DI169" s="36">
        <f t="shared" si="211"/>
        <v>2308.5782934243639</v>
      </c>
      <c r="DJ169" s="36">
        <f t="shared" si="211"/>
        <v>2401.8356221655349</v>
      </c>
      <c r="DK169" s="36">
        <f t="shared" si="211"/>
        <v>2498.8601739585342</v>
      </c>
      <c r="DL169" s="36">
        <f t="shared" si="211"/>
        <v>2599.8041295457633</v>
      </c>
      <c r="DM169" s="36">
        <f t="shared" si="211"/>
        <v>2704.8258171628941</v>
      </c>
      <c r="DN169" s="36">
        <f t="shared" si="211"/>
        <v>2814.0899608730065</v>
      </c>
      <c r="DO169" s="36">
        <f t="shared" si="211"/>
        <v>2927.7679389324326</v>
      </c>
      <c r="DP169" s="36">
        <f t="shared" si="211"/>
        <v>3046.0380525935475</v>
      </c>
      <c r="DQ169" s="36">
        <f t="shared" si="211"/>
        <v>3169.0858057661167</v>
      </c>
      <c r="DR169" s="36">
        <f t="shared" si="211"/>
        <v>3297.104195975845</v>
      </c>
      <c r="DS169" s="36">
        <f t="shared" si="211"/>
        <v>3430.2940170764855</v>
      </c>
      <c r="DT169" s="36">
        <f t="shared" si="211"/>
        <v>3568.8641741903075</v>
      </c>
      <c r="DU169" s="36">
        <f t="shared" si="211"/>
        <v>3713.0320113708995</v>
      </c>
      <c r="DV169" s="36">
        <f t="shared" si="211"/>
        <v>3863.0236525022387</v>
      </c>
      <c r="DW169" s="36">
        <f t="shared" si="211"/>
        <v>4019.0743559687194</v>
      </c>
      <c r="DX169" s="36">
        <f t="shared" si="211"/>
        <v>4181.428883652432</v>
      </c>
      <c r="DY169" s="36">
        <f t="shared" si="212"/>
        <v>4350.3418848364563</v>
      </c>
      <c r="DZ169" s="36">
        <f t="shared" si="212"/>
        <v>4526.0782956163102</v>
      </c>
      <c r="EA169" s="36">
        <f t="shared" si="212"/>
        <v>4708.9137544460273</v>
      </c>
      <c r="EB169" s="36">
        <f t="shared" si="212"/>
        <v>4899.1350344706298</v>
      </c>
      <c r="EC169" s="36">
        <f t="shared" si="212"/>
        <v>5097.0404933231057</v>
      </c>
      <c r="ED169" s="36">
        <f t="shared" si="212"/>
        <v>5302.940541091386</v>
      </c>
      <c r="EE169" s="36">
        <f t="shared" si="212"/>
        <v>5517.1581271893137</v>
      </c>
      <c r="EF169" s="36">
        <f t="shared" si="212"/>
        <v>5740.0292468952539</v>
      </c>
      <c r="EG169" s="36">
        <f t="shared" si="212"/>
        <v>5971.9034683528353</v>
      </c>
      <c r="EH169" s="36">
        <f t="shared" si="212"/>
        <v>6213.1444808604174</v>
      </c>
      <c r="EI169" s="36">
        <f t="shared" si="212"/>
        <v>6464.1306653092552</v>
      </c>
      <c r="EJ169" s="36">
        <f t="shared" si="212"/>
        <v>6725.2556876650888</v>
      </c>
      <c r="EK169" s="36">
        <f t="shared" si="212"/>
        <v>6996.9291164240085</v>
      </c>
      <c r="EL169" s="36">
        <f t="shared" si="212"/>
        <v>7279.5770650110735</v>
      </c>
      <c r="EM169" s="36">
        <f t="shared" si="212"/>
        <v>7573.6428601292619</v>
      </c>
      <c r="EN169" s="36">
        <f t="shared" si="212"/>
        <v>7879.5877371070446</v>
      </c>
      <c r="EO169" s="36">
        <f t="shared" si="213"/>
        <v>8197.8915633352208</v>
      </c>
      <c r="EP169" s="36">
        <f t="shared" si="213"/>
        <v>8529.0535909277114</v>
      </c>
      <c r="EQ169" s="36">
        <f t="shared" si="213"/>
        <v>8873.5932397868273</v>
      </c>
      <c r="ER169" s="36">
        <f t="shared" si="213"/>
        <v>9232.0509123012562</v>
      </c>
      <c r="ES169" s="36">
        <f t="shared" si="213"/>
        <v>9604.9888409545783</v>
      </c>
      <c r="ET169" s="36">
        <f t="shared" si="213"/>
        <v>9992.9919701737799</v>
      </c>
      <c r="EU169" s="36">
        <f t="shared" si="213"/>
        <v>10396.668873800922</v>
      </c>
      <c r="EV169" s="36">
        <f t="shared" si="213"/>
        <v>10816.652709626984</v>
      </c>
      <c r="EW169" s="36">
        <f t="shared" si="213"/>
        <v>11253.602212485077</v>
      </c>
      <c r="EX169" s="36">
        <f t="shared" si="213"/>
        <v>11708.202727460624</v>
      </c>
      <c r="EY169" s="36">
        <f t="shared" si="213"/>
        <v>12181.167284839124</v>
      </c>
      <c r="EZ169" s="36">
        <f t="shared" si="213"/>
        <v>12673.237718477487</v>
      </c>
      <c r="FA169" s="36">
        <f t="shared" si="213"/>
        <v>13185.185829353104</v>
      </c>
      <c r="FB169" s="36">
        <f t="shared" si="213"/>
        <v>13717.814596115653</v>
      </c>
      <c r="FC169" s="36">
        <f t="shared" si="213"/>
        <v>14271.959434540342</v>
      </c>
      <c r="FD169" s="36">
        <f t="shared" si="213"/>
        <v>14848.489507858036</v>
      </c>
      <c r="FE169" s="36">
        <f t="shared" si="216"/>
        <v>15448.30909001747</v>
      </c>
      <c r="FF169" s="36">
        <f t="shared" si="216"/>
        <v>16072.358984017817</v>
      </c>
      <c r="FG169" s="36">
        <f t="shared" si="216"/>
        <v>16721.617997536203</v>
      </c>
      <c r="FH169" s="36">
        <f t="shared" si="216"/>
        <v>17397.104478164678</v>
      </c>
      <c r="FI169" s="36">
        <f t="shared" si="216"/>
        <v>18099.877910664622</v>
      </c>
      <c r="FJ169" s="36">
        <f t="shared" si="216"/>
        <v>18831.040578743832</v>
      </c>
      <c r="FK169" s="36">
        <f t="shared" si="216"/>
        <v>19591.739293962772</v>
      </c>
      <c r="FL169" s="36">
        <f t="shared" si="216"/>
        <v>20383.167194481695</v>
      </c>
      <c r="FM169" s="36">
        <f t="shared" si="216"/>
        <v>21206.565616469979</v>
      </c>
      <c r="FN169" s="36">
        <f t="shared" si="216"/>
        <v>22063.226041112903</v>
      </c>
      <c r="FO169" s="36">
        <f t="shared" si="216"/>
        <v>22954.492120269701</v>
      </c>
      <c r="FP169" s="36">
        <f t="shared" si="216"/>
        <v>23881.761783960119</v>
      </c>
      <c r="FQ169" s="36">
        <f t="shared" si="216"/>
        <v>24846.489432984974</v>
      </c>
      <c r="FR169" s="36">
        <f t="shared" si="216"/>
        <v>25850.188220119839</v>
      </c>
      <c r="FS169" s="36">
        <f t="shared" si="216"/>
        <v>26894.432423459803</v>
      </c>
      <c r="FT169" s="36">
        <f t="shared" si="216"/>
        <v>27980.859915637888</v>
      </c>
      <c r="FU169" s="36">
        <f t="shared" si="214"/>
        <v>29111.174732789998</v>
      </c>
      <c r="FV169" s="36">
        <f t="shared" si="214"/>
        <v>30287.149747295785</v>
      </c>
      <c r="FW169" s="36">
        <f t="shared" si="214"/>
        <v>31510.629448487551</v>
      </c>
      <c r="FX169" s="36">
        <f t="shared" si="214"/>
        <v>32783.53283568866</v>
      </c>
      <c r="FY169" s="36">
        <f t="shared" si="214"/>
        <v>34107.856428119143</v>
      </c>
      <c r="FZ169" s="36">
        <f t="shared" si="214"/>
        <v>35485.677396389445</v>
      </c>
      <c r="GA169" s="36">
        <f t="shared" si="214"/>
        <v>36919.156820493998</v>
      </c>
      <c r="GB169" s="36">
        <f t="shared" si="214"/>
        <v>38410.543079414674</v>
      </c>
      <c r="GC169" s="36">
        <f t="shared" si="214"/>
        <v>39962.17537765071</v>
      </c>
      <c r="GD169" s="36">
        <f t="shared" si="214"/>
        <v>41576.487414206291</v>
      </c>
      <c r="GE169" s="36">
        <f t="shared" si="214"/>
        <v>43256.01119979057</v>
      </c>
      <c r="GF169" s="36">
        <f t="shared" si="214"/>
        <v>45003.381028217314</v>
      </c>
      <c r="GG169" s="36">
        <f t="shared" si="214"/>
        <v>46821.337608233189</v>
      </c>
      <c r="GH169" s="36">
        <f t="shared" si="214"/>
        <v>48712.732362255381</v>
      </c>
      <c r="GI169" s="36">
        <f t="shared" si="214"/>
        <v>50680.531898761052</v>
      </c>
      <c r="GJ169" s="36">
        <f t="shared" si="215"/>
        <v>52727.82266534341</v>
      </c>
      <c r="GK169" s="36">
        <f t="shared" si="215"/>
        <v>54857.815789732631</v>
      </c>
      <c r="GL169" s="36">
        <f t="shared" si="215"/>
        <v>57073.852116374677</v>
      </c>
      <c r="GM169" s="36">
        <f t="shared" si="215"/>
        <v>59379.407446467754</v>
      </c>
      <c r="GN169" s="36">
        <f t="shared" si="215"/>
        <v>61778.097989675269</v>
      </c>
      <c r="GO169" s="36">
        <f t="shared" si="215"/>
        <v>64273.686036066196</v>
      </c>
      <c r="GP169" s="36">
        <f t="shared" si="215"/>
        <v>66870.085857179132</v>
      </c>
      <c r="GQ169" s="36">
        <f t="shared" si="215"/>
        <v>69571.369845465742</v>
      </c>
      <c r="GR169" s="36">
        <f t="shared" si="215"/>
        <v>72381.774901743178</v>
      </c>
      <c r="GS169" s="36">
        <f t="shared" si="215"/>
        <v>75305.709080674002</v>
      </c>
      <c r="GT169" s="36">
        <f t="shared" si="215"/>
        <v>78347.758504696918</v>
      </c>
      <c r="GU169" s="36">
        <f t="shared" si="215"/>
        <v>81512.69455725266</v>
      </c>
      <c r="GV169" s="36">
        <f t="shared" si="215"/>
        <v>84805.481366587454</v>
      </c>
      <c r="GW169" s="36">
        <f t="shared" si="215"/>
        <v>88231.283591872125</v>
      </c>
      <c r="GX169" s="36">
        <f t="shared" si="215"/>
        <v>91795.474523849407</v>
      </c>
      <c r="GY169" s="36">
        <f t="shared" si="215"/>
        <v>95503.644512714833</v>
      </c>
      <c r="GZ169" s="36">
        <f t="shared" si="205"/>
        <v>99361.609736450468</v>
      </c>
      <c r="HA169" s="36">
        <f t="shared" si="205"/>
        <v>103375.42132336413</v>
      </c>
      <c r="HB169" s="36">
        <f t="shared" si="205"/>
        <v>107551.37484314277</v>
      </c>
      <c r="HC169" s="36">
        <f t="shared" si="205"/>
        <v>111896.02018130638</v>
      </c>
      <c r="HD169" s="36">
        <f t="shared" si="205"/>
        <v>116416.17181255044</v>
      </c>
      <c r="HE169" s="36">
        <f t="shared" si="205"/>
        <v>121118.91948909024</v>
      </c>
      <c r="HF169" s="36">
        <f t="shared" si="205"/>
        <v>126011.63936077154</v>
      </c>
      <c r="HG169" s="36">
        <f t="shared" si="205"/>
        <v>131102.00554438928</v>
      </c>
      <c r="HH169" s="36">
        <f t="shared" si="205"/>
        <v>136398.00216036045</v>
      </c>
      <c r="HI169" s="36">
        <f t="shared" si="205"/>
        <v>141907.93585563038</v>
      </c>
      <c r="HJ169" s="36">
        <f t="shared" si="205"/>
        <v>147640.44883245445</v>
      </c>
      <c r="HK169" s="36">
        <f t="shared" si="205"/>
        <v>153604.5324034903</v>
      </c>
      <c r="HL169" s="36">
        <f t="shared" si="205"/>
        <v>159809.54109446172</v>
      </c>
      <c r="HM169" s="36">
        <f t="shared" si="205"/>
        <v>166265.20731651361</v>
      </c>
    </row>
    <row r="170" spans="1:221" x14ac:dyDescent="0.35">
      <c r="A170" s="7" t="s">
        <v>1005</v>
      </c>
      <c r="B170" s="16" t="s">
        <v>1006</v>
      </c>
      <c r="C170" s="15">
        <v>223.66499999999999</v>
      </c>
      <c r="D170" s="15">
        <v>51.94</v>
      </c>
      <c r="E170" s="14">
        <f t="shared" si="167"/>
        <v>11617.160099999999</v>
      </c>
      <c r="F170" s="12">
        <f t="shared" si="185"/>
        <v>3.2301002832539274E-4</v>
      </c>
      <c r="G170" s="13">
        <f>IFERROR('[2]CEA-6.2 US Forward MRP'!G169/100, "n/a")</f>
        <v>1.5402387370042358E-2</v>
      </c>
      <c r="H170" s="13">
        <f t="shared" si="186"/>
        <v>1.6453600308047749E-2</v>
      </c>
      <c r="I170" s="33">
        <f t="shared" si="187"/>
        <v>0.85460000000000003</v>
      </c>
      <c r="J170" s="13">
        <v>0.13650000000000001</v>
      </c>
      <c r="K170" s="41">
        <f t="shared" si="168"/>
        <v>0.1204826666666667</v>
      </c>
      <c r="L170" s="1">
        <f t="shared" si="169"/>
        <v>0.10446533333333338</v>
      </c>
      <c r="M170" s="1">
        <f t="shared" si="170"/>
        <v>8.8448000000000068E-2</v>
      </c>
      <c r="N170" s="1">
        <f t="shared" si="171"/>
        <v>7.2430666666666754E-2</v>
      </c>
      <c r="O170" s="1">
        <f t="shared" si="172"/>
        <v>5.641333333333344E-2</v>
      </c>
      <c r="P170" s="5">
        <f t="shared" si="192"/>
        <v>4.0396000000000098E-2</v>
      </c>
      <c r="Q170" s="1">
        <f t="shared" si="173"/>
        <v>7.1889599986095565E-2</v>
      </c>
      <c r="R170" s="12">
        <f t="shared" si="174"/>
        <v>2.3221061727809882E-5</v>
      </c>
      <c r="S170" s="12">
        <f t="shared" si="175"/>
        <v>3.2301002832539274E-4</v>
      </c>
      <c r="T170" s="7"/>
      <c r="U170" s="42">
        <f t="shared" si="176"/>
        <v>-51.94</v>
      </c>
      <c r="V170" s="36">
        <f t="shared" si="177"/>
        <v>0.97125290000000009</v>
      </c>
      <c r="W170" s="36">
        <f t="shared" si="178"/>
        <v>1.1038289208500001</v>
      </c>
      <c r="X170" s="36">
        <f t="shared" si="202"/>
        <v>1.2545015685460252</v>
      </c>
      <c r="Y170" s="36">
        <f t="shared" si="202"/>
        <v>1.4257410326525577</v>
      </c>
      <c r="Z170" s="36">
        <f t="shared" si="202"/>
        <v>1.6203546836096319</v>
      </c>
      <c r="AA170" s="36">
        <f t="shared" si="179"/>
        <v>1.8155793368367434</v>
      </c>
      <c r="AB170" s="36">
        <f t="shared" si="197"/>
        <v>2.0052444374525065</v>
      </c>
      <c r="AC170" s="36">
        <f t="shared" si="197"/>
        <v>2.1826042974563058</v>
      </c>
      <c r="AD170" s="36">
        <f t="shared" si="197"/>
        <v>2.3406917817905977</v>
      </c>
      <c r="AE170" s="36">
        <f t="shared" si="197"/>
        <v>2.4727380075073446</v>
      </c>
      <c r="AF170" s="36">
        <f t="shared" si="180"/>
        <v>2.5726267320586116</v>
      </c>
      <c r="AG170" s="36">
        <f t="shared" si="206"/>
        <v>2.6765505615268514</v>
      </c>
      <c r="AH170" s="36">
        <f t="shared" si="206"/>
        <v>2.7846724980102904</v>
      </c>
      <c r="AI170" s="36">
        <f t="shared" si="206"/>
        <v>2.8971621282399145</v>
      </c>
      <c r="AJ170" s="36">
        <f t="shared" si="206"/>
        <v>3.0141958895722945</v>
      </c>
      <c r="AK170" s="36">
        <f t="shared" si="206"/>
        <v>3.1359573467274573</v>
      </c>
      <c r="AL170" s="36">
        <f t="shared" si="206"/>
        <v>3.2626374797058602</v>
      </c>
      <c r="AM170" s="36">
        <f t="shared" si="206"/>
        <v>3.3944349833360583</v>
      </c>
      <c r="AN170" s="36">
        <f t="shared" si="206"/>
        <v>3.5315565789229022</v>
      </c>
      <c r="AO170" s="36">
        <f t="shared" si="206"/>
        <v>3.674217338485072</v>
      </c>
      <c r="AP170" s="36">
        <f t="shared" si="206"/>
        <v>3.8226410220905152</v>
      </c>
      <c r="AQ170" s="36">
        <f t="shared" si="206"/>
        <v>3.9770604288188838</v>
      </c>
      <c r="AR170" s="36">
        <f t="shared" si="206"/>
        <v>4.1377177619014516</v>
      </c>
      <c r="AS170" s="36">
        <f t="shared" si="206"/>
        <v>4.3048650086112232</v>
      </c>
      <c r="AT170" s="36">
        <f t="shared" si="206"/>
        <v>4.4787643354990827</v>
      </c>
      <c r="AU170" s="36">
        <f t="shared" si="206"/>
        <v>4.6596884995959043</v>
      </c>
      <c r="AV170" s="36">
        <f t="shared" si="206"/>
        <v>4.8479212762255806</v>
      </c>
      <c r="AW170" s="36">
        <f t="shared" si="207"/>
        <v>5.0437579040999898</v>
      </c>
      <c r="AX170" s="36">
        <f t="shared" si="207"/>
        <v>5.2475055483940132</v>
      </c>
      <c r="AY170" s="36">
        <f t="shared" si="207"/>
        <v>5.459483782526938</v>
      </c>
      <c r="AZ170" s="36">
        <f t="shared" si="207"/>
        <v>5.6800250894058966</v>
      </c>
      <c r="BA170" s="36">
        <f t="shared" si="207"/>
        <v>5.9094753829175382</v>
      </c>
      <c r="BB170" s="36">
        <f t="shared" si="207"/>
        <v>6.1481945504858757</v>
      </c>
      <c r="BC170" s="36">
        <f t="shared" si="207"/>
        <v>6.3965570175473037</v>
      </c>
      <c r="BD170" s="36">
        <f t="shared" si="207"/>
        <v>6.6549523348281454</v>
      </c>
      <c r="BE170" s="36">
        <f t="shared" si="207"/>
        <v>6.9237857893458639</v>
      </c>
      <c r="BF170" s="36">
        <f t="shared" si="207"/>
        <v>7.2034790400922803</v>
      </c>
      <c r="BG170" s="36">
        <f t="shared" si="207"/>
        <v>7.4944707793958489</v>
      </c>
      <c r="BH170" s="36">
        <f t="shared" si="207"/>
        <v>7.7972174210003242</v>
      </c>
      <c r="BI170" s="36">
        <f t="shared" si="207"/>
        <v>8.1121938159390545</v>
      </c>
      <c r="BJ170" s="36">
        <f t="shared" si="207"/>
        <v>8.4398939973277294</v>
      </c>
      <c r="BK170" s="36">
        <f t="shared" si="207"/>
        <v>8.7808319552437819</v>
      </c>
      <c r="BL170" s="36">
        <f t="shared" si="207"/>
        <v>9.1355424429078109</v>
      </c>
      <c r="BM170" s="36">
        <f t="shared" si="208"/>
        <v>9.504581815431516</v>
      </c>
      <c r="BN170" s="36">
        <f t="shared" si="208"/>
        <v>9.888528902447689</v>
      </c>
      <c r="BO170" s="36">
        <f t="shared" si="208"/>
        <v>10.287985915990967</v>
      </c>
      <c r="BP170" s="36">
        <f t="shared" si="208"/>
        <v>10.703579395053339</v>
      </c>
      <c r="BQ170" s="36">
        <f t="shared" si="208"/>
        <v>11.135961188295914</v>
      </c>
      <c r="BR170" s="36">
        <f t="shared" si="208"/>
        <v>11.585809476458317</v>
      </c>
      <c r="BS170" s="36">
        <f t="shared" si="208"/>
        <v>12.05382983606933</v>
      </c>
      <c r="BT170" s="36">
        <f t="shared" si="208"/>
        <v>12.540756346127187</v>
      </c>
      <c r="BU170" s="36">
        <f t="shared" si="208"/>
        <v>13.047352739485342</v>
      </c>
      <c r="BV170" s="36">
        <f t="shared" si="208"/>
        <v>13.574413600749594</v>
      </c>
      <c r="BW170" s="36">
        <f t="shared" si="208"/>
        <v>14.122765612565475</v>
      </c>
      <c r="BX170" s="36">
        <f t="shared" si="208"/>
        <v>14.693268852250672</v>
      </c>
      <c r="BY170" s="36">
        <f t="shared" si="208"/>
        <v>15.286818140806192</v>
      </c>
      <c r="BZ170" s="36">
        <f t="shared" si="208"/>
        <v>15.904344446422201</v>
      </c>
      <c r="CA170" s="36">
        <f t="shared" si="208"/>
        <v>16.546816344679872</v>
      </c>
      <c r="CB170" s="36">
        <f t="shared" si="208"/>
        <v>17.215241537739562</v>
      </c>
      <c r="CC170" s="36">
        <f t="shared" si="209"/>
        <v>17.910668434898092</v>
      </c>
      <c r="CD170" s="36">
        <f t="shared" si="209"/>
        <v>18.634187796994237</v>
      </c>
      <c r="CE170" s="36">
        <f t="shared" si="209"/>
        <v>19.386934447241618</v>
      </c>
      <c r="CF170" s="36">
        <f t="shared" si="209"/>
        <v>20.170089051172393</v>
      </c>
      <c r="CG170" s="36">
        <f t="shared" si="209"/>
        <v>20.984879968483554</v>
      </c>
      <c r="CH170" s="36">
        <f t="shared" si="209"/>
        <v>21.832585179690419</v>
      </c>
      <c r="CI170" s="36">
        <f t="shared" si="209"/>
        <v>22.714534290609194</v>
      </c>
      <c r="CJ170" s="36">
        <f t="shared" si="209"/>
        <v>23.632110617812646</v>
      </c>
      <c r="CK170" s="36">
        <f t="shared" si="209"/>
        <v>24.586753358329808</v>
      </c>
      <c r="CL170" s="36">
        <f t="shared" si="209"/>
        <v>25.579959846992903</v>
      </c>
      <c r="CM170" s="36">
        <f t="shared" si="209"/>
        <v>26.613287904972029</v>
      </c>
      <c r="CN170" s="36">
        <f t="shared" si="209"/>
        <v>27.688358283181284</v>
      </c>
      <c r="CO170" s="36">
        <f t="shared" si="209"/>
        <v>28.806857204388677</v>
      </c>
      <c r="CP170" s="36">
        <f t="shared" si="209"/>
        <v>29.970539008017166</v>
      </c>
      <c r="CQ170" s="36">
        <f t="shared" si="209"/>
        <v>31.18122890178503</v>
      </c>
      <c r="CR170" s="36">
        <f t="shared" si="209"/>
        <v>32.440825824501538</v>
      </c>
      <c r="CS170" s="36">
        <f t="shared" si="210"/>
        <v>33.751305424508104</v>
      </c>
      <c r="CT170" s="36">
        <f t="shared" si="210"/>
        <v>35.114723158436533</v>
      </c>
      <c r="CU170" s="36">
        <f t="shared" si="210"/>
        <v>36.533217515144742</v>
      </c>
      <c r="CV170" s="36">
        <f t="shared" si="210"/>
        <v>38.009013369886532</v>
      </c>
      <c r="CW170" s="36">
        <f t="shared" si="210"/>
        <v>39.544425473976474</v>
      </c>
      <c r="CX170" s="36">
        <f t="shared" si="210"/>
        <v>41.141862085423234</v>
      </c>
      <c r="CY170" s="36">
        <f t="shared" si="210"/>
        <v>42.803828746225996</v>
      </c>
      <c r="CZ170" s="36">
        <f t="shared" si="210"/>
        <v>44.532932212258544</v>
      </c>
      <c r="DA170" s="36">
        <f t="shared" si="210"/>
        <v>46.331884541904941</v>
      </c>
      <c r="DB170" s="36">
        <f t="shared" si="210"/>
        <v>48.203507349859734</v>
      </c>
      <c r="DC170" s="36">
        <f t="shared" si="210"/>
        <v>50.150736232764672</v>
      </c>
      <c r="DD170" s="36">
        <f t="shared" si="210"/>
        <v>52.176625373623438</v>
      </c>
      <c r="DE170" s="36">
        <f t="shared" si="210"/>
        <v>54.284352332216336</v>
      </c>
      <c r="DF170" s="36">
        <f t="shared" si="210"/>
        <v>56.477223029028551</v>
      </c>
      <c r="DG170" s="36">
        <f t="shared" si="210"/>
        <v>58.758676930509196</v>
      </c>
      <c r="DH170" s="36">
        <f t="shared" si="210"/>
        <v>61.13229244379405</v>
      </c>
      <c r="DI170" s="36">
        <f t="shared" si="211"/>
        <v>63.60179252935356</v>
      </c>
      <c r="DJ170" s="36">
        <f t="shared" si="211"/>
        <v>66.171050540369336</v>
      </c>
      <c r="DK170" s="36">
        <f t="shared" si="211"/>
        <v>68.844096297998107</v>
      </c>
      <c r="DL170" s="36">
        <f t="shared" si="211"/>
        <v>71.62512241205205</v>
      </c>
      <c r="DM170" s="36">
        <f t="shared" si="211"/>
        <v>74.518490857009311</v>
      </c>
      <c r="DN170" s="36">
        <f t="shared" si="211"/>
        <v>77.528739813669063</v>
      </c>
      <c r="DO170" s="36">
        <f t="shared" si="211"/>
        <v>80.660590787182045</v>
      </c>
      <c r="DP170" s="36">
        <f t="shared" si="211"/>
        <v>83.918956012621052</v>
      </c>
      <c r="DQ170" s="36">
        <f t="shared" si="211"/>
        <v>87.308946159706906</v>
      </c>
      <c r="DR170" s="36">
        <f t="shared" si="211"/>
        <v>90.835878348774429</v>
      </c>
      <c r="DS170" s="36">
        <f t="shared" si="211"/>
        <v>94.505284490551531</v>
      </c>
      <c r="DT170" s="36">
        <f t="shared" si="211"/>
        <v>98.322919962831861</v>
      </c>
      <c r="DU170" s="36">
        <f t="shared" si="211"/>
        <v>102.29477263765042</v>
      </c>
      <c r="DV170" s="36">
        <f t="shared" si="211"/>
        <v>106.42707227312096</v>
      </c>
      <c r="DW170" s="36">
        <f t="shared" si="211"/>
        <v>110.72630028466597</v>
      </c>
      <c r="DX170" s="36">
        <f t="shared" si="211"/>
        <v>115.19919991096535</v>
      </c>
      <c r="DY170" s="36">
        <f t="shared" si="212"/>
        <v>119.85278679056871</v>
      </c>
      <c r="DZ170" s="36">
        <f t="shared" si="212"/>
        <v>124.69435996576054</v>
      </c>
      <c r="EA170" s="36">
        <f t="shared" si="212"/>
        <v>129.73151333093742</v>
      </c>
      <c r="EB170" s="36">
        <f t="shared" si="212"/>
        <v>134.97214754345399</v>
      </c>
      <c r="EC170" s="36">
        <f t="shared" si="212"/>
        <v>140.42448241561937</v>
      </c>
      <c r="ED170" s="36">
        <f t="shared" si="212"/>
        <v>146.09706980728075</v>
      </c>
      <c r="EE170" s="36">
        <f t="shared" si="212"/>
        <v>151.99880703921568</v>
      </c>
      <c r="EF170" s="36">
        <f t="shared" si="212"/>
        <v>158.13895084837185</v>
      </c>
      <c r="EG170" s="36">
        <f t="shared" si="212"/>
        <v>164.5271319068427</v>
      </c>
      <c r="EH170" s="36">
        <f t="shared" si="212"/>
        <v>171.17336992735153</v>
      </c>
      <c r="EI170" s="36">
        <f t="shared" si="212"/>
        <v>178.08808937893684</v>
      </c>
      <c r="EJ170" s="36">
        <f t="shared" si="212"/>
        <v>185.2821358374884</v>
      </c>
      <c r="EK170" s="36">
        <f t="shared" si="212"/>
        <v>192.7667929967796</v>
      </c>
      <c r="EL170" s="36">
        <f t="shared" si="212"/>
        <v>200.55380036667754</v>
      </c>
      <c r="EM170" s="36">
        <f t="shared" si="212"/>
        <v>208.65537168628987</v>
      </c>
      <c r="EN170" s="36">
        <f t="shared" si="212"/>
        <v>217.08421408092926</v>
      </c>
      <c r="EO170" s="36">
        <f t="shared" si="213"/>
        <v>225.85354799294251</v>
      </c>
      <c r="EP170" s="36">
        <f t="shared" si="213"/>
        <v>234.97712791766543</v>
      </c>
      <c r="EQ170" s="36">
        <f t="shared" si="213"/>
        <v>244.46926397702745</v>
      </c>
      <c r="ER170" s="36">
        <f t="shared" si="213"/>
        <v>254.34484436464348</v>
      </c>
      <c r="ES170" s="36">
        <f t="shared" si="213"/>
        <v>264.61935869759765</v>
      </c>
      <c r="ET170" s="36">
        <f t="shared" si="213"/>
        <v>275.30892231154581</v>
      </c>
      <c r="EU170" s="36">
        <f t="shared" si="213"/>
        <v>286.43030153724305</v>
      </c>
      <c r="EV170" s="36">
        <f t="shared" si="213"/>
        <v>298.00093999814158</v>
      </c>
      <c r="EW170" s="36">
        <f t="shared" si="213"/>
        <v>310.03898597030656</v>
      </c>
      <c r="EX170" s="36">
        <f t="shared" si="213"/>
        <v>322.56332084756309</v>
      </c>
      <c r="EY170" s="36">
        <f t="shared" si="213"/>
        <v>335.59358875652129</v>
      </c>
      <c r="EZ170" s="36">
        <f t="shared" si="213"/>
        <v>349.15022736792974</v>
      </c>
      <c r="FA170" s="36">
        <f t="shared" si="213"/>
        <v>363.25449995268468</v>
      </c>
      <c r="FB170" s="36">
        <f t="shared" si="213"/>
        <v>377.92852873277337</v>
      </c>
      <c r="FC170" s="36">
        <f t="shared" si="213"/>
        <v>393.19532957946251</v>
      </c>
      <c r="FD170" s="36">
        <f t="shared" si="213"/>
        <v>409.07884811315449</v>
      </c>
      <c r="FE170" s="36">
        <f t="shared" si="216"/>
        <v>425.60399726153355</v>
      </c>
      <c r="FF170" s="36">
        <f t="shared" si="216"/>
        <v>442.79669633491051</v>
      </c>
      <c r="FG170" s="36">
        <f t="shared" si="216"/>
        <v>460.68391168005559</v>
      </c>
      <c r="FH170" s="36">
        <f t="shared" si="216"/>
        <v>479.29369897628317</v>
      </c>
      <c r="FI170" s="36">
        <f t="shared" si="216"/>
        <v>498.65524724012914</v>
      </c>
      <c r="FJ170" s="36">
        <f t="shared" si="216"/>
        <v>518.79892460764142</v>
      </c>
      <c r="FK170" s="36">
        <f t="shared" si="216"/>
        <v>539.75632596609171</v>
      </c>
      <c r="FL170" s="36">
        <f t="shared" si="216"/>
        <v>561.56032250981798</v>
      </c>
      <c r="FM170" s="36">
        <f t="shared" si="216"/>
        <v>584.2451132979246</v>
      </c>
      <c r="FN170" s="36">
        <f t="shared" si="216"/>
        <v>607.84627889470767</v>
      </c>
      <c r="FO170" s="36">
        <f t="shared" si="216"/>
        <v>632.40083717693835</v>
      </c>
      <c r="FP170" s="36">
        <f t="shared" si="216"/>
        <v>657.94730139553803</v>
      </c>
      <c r="FQ170" s="36">
        <f t="shared" si="216"/>
        <v>684.52574058271227</v>
      </c>
      <c r="FR170" s="36">
        <f t="shared" si="216"/>
        <v>712.17784239929154</v>
      </c>
      <c r="FS170" s="36">
        <f t="shared" si="216"/>
        <v>740.94697852085335</v>
      </c>
      <c r="FT170" s="36">
        <f t="shared" si="216"/>
        <v>770.87827266518184</v>
      </c>
      <c r="FU170" s="36">
        <f t="shared" si="214"/>
        <v>802.01867136776457</v>
      </c>
      <c r="FV170" s="36">
        <f t="shared" si="214"/>
        <v>834.41701761633692</v>
      </c>
      <c r="FW170" s="36">
        <f t="shared" si="214"/>
        <v>868.12412745996653</v>
      </c>
      <c r="FX170" s="36">
        <f t="shared" si="214"/>
        <v>903.19286971283941</v>
      </c>
      <c r="FY170" s="36">
        <f t="shared" si="214"/>
        <v>939.67824887775942</v>
      </c>
      <c r="FZ170" s="36">
        <f t="shared" si="214"/>
        <v>977.63749141942549</v>
      </c>
      <c r="GA170" s="36">
        <f t="shared" si="214"/>
        <v>1017.1301355228047</v>
      </c>
      <c r="GB170" s="36">
        <f t="shared" si="214"/>
        <v>1058.218124477384</v>
      </c>
      <c r="GC170" s="36">
        <f t="shared" si="214"/>
        <v>1100.9659038337725</v>
      </c>
      <c r="GD170" s="36">
        <f t="shared" si="214"/>
        <v>1145.4405224850416</v>
      </c>
      <c r="GE170" s="36">
        <f t="shared" si="214"/>
        <v>1191.7117378313474</v>
      </c>
      <c r="GF170" s="36">
        <f t="shared" si="214"/>
        <v>1239.8521251927825</v>
      </c>
      <c r="GG170" s="36">
        <f t="shared" si="214"/>
        <v>1289.9371916420703</v>
      </c>
      <c r="GH170" s="36">
        <f t="shared" si="214"/>
        <v>1342.0454944356434</v>
      </c>
      <c r="GI170" s="36">
        <f t="shared" si="214"/>
        <v>1396.2587642288659</v>
      </c>
      <c r="GJ170" s="36">
        <f t="shared" si="215"/>
        <v>1452.6620332686553</v>
      </c>
      <c r="GK170" s="36">
        <f t="shared" si="215"/>
        <v>1511.343768764576</v>
      </c>
      <c r="GL170" s="36">
        <f t="shared" si="215"/>
        <v>1572.3960116475901</v>
      </c>
      <c r="GM170" s="36">
        <f t="shared" si="215"/>
        <v>1635.9145209341063</v>
      </c>
      <c r="GN170" s="36">
        <f t="shared" si="215"/>
        <v>1701.9989239217607</v>
      </c>
      <c r="GO170" s="36">
        <f t="shared" si="215"/>
        <v>1770.7528724525043</v>
      </c>
      <c r="GP170" s="36">
        <f t="shared" si="215"/>
        <v>1842.2842054880959</v>
      </c>
      <c r="GQ170" s="36">
        <f t="shared" si="215"/>
        <v>1916.7051182529933</v>
      </c>
      <c r="GR170" s="36">
        <f t="shared" si="215"/>
        <v>1994.1323382099415</v>
      </c>
      <c r="GS170" s="36">
        <f t="shared" si="215"/>
        <v>2074.6873081442704</v>
      </c>
      <c r="GT170" s="36">
        <f t="shared" si="215"/>
        <v>2158.4963766440665</v>
      </c>
      <c r="GU170" s="36">
        <f t="shared" si="215"/>
        <v>2245.6909962749805</v>
      </c>
      <c r="GV170" s="36">
        <f t="shared" si="215"/>
        <v>2336.4079297605049</v>
      </c>
      <c r="GW170" s="36">
        <f t="shared" si="215"/>
        <v>2430.7894644911103</v>
      </c>
      <c r="GX170" s="36">
        <f t="shared" si="215"/>
        <v>2528.9836356986934</v>
      </c>
      <c r="GY170" s="36">
        <f t="shared" si="215"/>
        <v>2631.1444586463781</v>
      </c>
      <c r="GZ170" s="36">
        <f t="shared" si="205"/>
        <v>2737.4321701978574</v>
      </c>
      <c r="HA170" s="36">
        <f t="shared" si="205"/>
        <v>2848.0134801451704</v>
      </c>
      <c r="HB170" s="36">
        <f t="shared" si="205"/>
        <v>2963.0618326891149</v>
      </c>
      <c r="HC170" s="36">
        <f t="shared" si="205"/>
        <v>3082.7576784824246</v>
      </c>
      <c r="HD170" s="36">
        <f t="shared" si="205"/>
        <v>3207.2887576624007</v>
      </c>
      <c r="HE170" s="36">
        <f t="shared" si="205"/>
        <v>3336.8503943169312</v>
      </c>
      <c r="HF170" s="36">
        <f t="shared" si="205"/>
        <v>3471.6458028457582</v>
      </c>
      <c r="HG170" s="36">
        <f t="shared" si="205"/>
        <v>3611.8864066975157</v>
      </c>
      <c r="HH170" s="36">
        <f t="shared" si="205"/>
        <v>3757.7921699824687</v>
      </c>
      <c r="HI170" s="36">
        <f t="shared" si="205"/>
        <v>3909.5919424810809</v>
      </c>
      <c r="HJ170" s="36">
        <f t="shared" si="205"/>
        <v>4067.5238185895469</v>
      </c>
      <c r="HK170" s="36">
        <f t="shared" si="205"/>
        <v>4231.8355107652906</v>
      </c>
      <c r="HL170" s="36">
        <f t="shared" si="205"/>
        <v>4402.7847380581661</v>
      </c>
      <c r="HM170" s="36">
        <f t="shared" si="205"/>
        <v>4580.6396303367646</v>
      </c>
    </row>
    <row r="171" spans="1:221" x14ac:dyDescent="0.35">
      <c r="A171" s="7" t="s">
        <v>1007</v>
      </c>
      <c r="B171" s="16" t="s">
        <v>1008</v>
      </c>
      <c r="C171" s="15">
        <v>144.386</v>
      </c>
      <c r="D171" s="15">
        <v>287.12</v>
      </c>
      <c r="E171" s="14">
        <f t="shared" si="167"/>
        <v>41456.108319999999</v>
      </c>
      <c r="F171" s="12">
        <f t="shared" si="185"/>
        <v>0</v>
      </c>
      <c r="G171" s="13" t="str">
        <f>IFERROR('[2]CEA-6.2 US Forward MRP'!G170/100, "n/a")</f>
        <v>n/a</v>
      </c>
      <c r="H171" s="13" t="str">
        <f t="shared" si="186"/>
        <v>n/a</v>
      </c>
      <c r="I171" s="33" t="str">
        <f t="shared" si="187"/>
        <v>n/a</v>
      </c>
      <c r="J171" s="13">
        <v>5.885E-2</v>
      </c>
      <c r="K171" s="41">
        <f t="shared" si="168"/>
        <v>5.5774333333333349E-2</v>
      </c>
      <c r="L171" s="1">
        <f t="shared" si="169"/>
        <v>5.2698666666666699E-2</v>
      </c>
      <c r="M171" s="1">
        <f t="shared" si="170"/>
        <v>4.9623000000000049E-2</v>
      </c>
      <c r="N171" s="1">
        <f t="shared" si="171"/>
        <v>4.6547333333333399E-2</v>
      </c>
      <c r="O171" s="1">
        <f t="shared" si="172"/>
        <v>4.3471666666666749E-2</v>
      </c>
      <c r="P171" s="5">
        <f t="shared" si="192"/>
        <v>4.0396000000000098E-2</v>
      </c>
      <c r="Q171" s="1" t="str">
        <f t="shared" si="173"/>
        <v>n/a</v>
      </c>
      <c r="R171" s="12" t="str">
        <f t="shared" si="174"/>
        <v>n/a</v>
      </c>
      <c r="S171" s="12">
        <f t="shared" si="175"/>
        <v>0</v>
      </c>
      <c r="T171" s="7"/>
      <c r="U171" s="42">
        <f t="shared" si="176"/>
        <v>-287.12</v>
      </c>
      <c r="V171" s="36" t="str">
        <f t="shared" si="177"/>
        <v>n/a</v>
      </c>
      <c r="W171" s="36" t="str">
        <f t="shared" si="178"/>
        <v>n/a</v>
      </c>
      <c r="X171" s="36" t="str">
        <f t="shared" si="202"/>
        <v>n/a</v>
      </c>
      <c r="Y171" s="36" t="str">
        <f t="shared" si="202"/>
        <v>n/a</v>
      </c>
      <c r="Z171" s="36" t="str">
        <f t="shared" si="202"/>
        <v>n/a</v>
      </c>
      <c r="AA171" s="36" t="str">
        <f t="shared" si="179"/>
        <v>n/a</v>
      </c>
      <c r="AB171" s="36" t="str">
        <f t="shared" si="197"/>
        <v>n/a</v>
      </c>
      <c r="AC171" s="36" t="str">
        <f t="shared" si="197"/>
        <v>n/a</v>
      </c>
      <c r="AD171" s="36" t="str">
        <f t="shared" si="197"/>
        <v>n/a</v>
      </c>
      <c r="AE171" s="36" t="str">
        <f t="shared" si="197"/>
        <v>n/a</v>
      </c>
      <c r="AF171" s="36" t="str">
        <f t="shared" si="180"/>
        <v>n/a</v>
      </c>
      <c r="AG171" s="36" t="str">
        <f t="shared" si="206"/>
        <v>n/a</v>
      </c>
      <c r="AH171" s="36" t="str">
        <f t="shared" si="206"/>
        <v>n/a</v>
      </c>
      <c r="AI171" s="36" t="str">
        <f t="shared" si="206"/>
        <v>n/a</v>
      </c>
      <c r="AJ171" s="36" t="str">
        <f t="shared" si="206"/>
        <v>n/a</v>
      </c>
      <c r="AK171" s="36" t="str">
        <f t="shared" si="206"/>
        <v>n/a</v>
      </c>
      <c r="AL171" s="36" t="str">
        <f t="shared" si="206"/>
        <v>n/a</v>
      </c>
      <c r="AM171" s="36" t="str">
        <f t="shared" si="206"/>
        <v>n/a</v>
      </c>
      <c r="AN171" s="36" t="str">
        <f t="shared" si="206"/>
        <v>n/a</v>
      </c>
      <c r="AO171" s="36" t="str">
        <f t="shared" si="206"/>
        <v>n/a</v>
      </c>
      <c r="AP171" s="36" t="str">
        <f t="shared" si="206"/>
        <v>n/a</v>
      </c>
      <c r="AQ171" s="36" t="str">
        <f t="shared" si="206"/>
        <v>n/a</v>
      </c>
      <c r="AR171" s="36" t="str">
        <f t="shared" si="206"/>
        <v>n/a</v>
      </c>
      <c r="AS171" s="36" t="str">
        <f t="shared" si="206"/>
        <v>n/a</v>
      </c>
      <c r="AT171" s="36" t="str">
        <f t="shared" si="206"/>
        <v>n/a</v>
      </c>
      <c r="AU171" s="36" t="str">
        <f t="shared" si="206"/>
        <v>n/a</v>
      </c>
      <c r="AV171" s="36" t="str">
        <f t="shared" si="206"/>
        <v>n/a</v>
      </c>
      <c r="AW171" s="36" t="str">
        <f t="shared" si="207"/>
        <v>n/a</v>
      </c>
      <c r="AX171" s="36" t="str">
        <f t="shared" si="207"/>
        <v>n/a</v>
      </c>
      <c r="AY171" s="36" t="str">
        <f t="shared" si="207"/>
        <v>n/a</v>
      </c>
      <c r="AZ171" s="36" t="str">
        <f t="shared" si="207"/>
        <v>n/a</v>
      </c>
      <c r="BA171" s="36" t="str">
        <f t="shared" si="207"/>
        <v>n/a</v>
      </c>
      <c r="BB171" s="36" t="str">
        <f t="shared" si="207"/>
        <v>n/a</v>
      </c>
      <c r="BC171" s="36" t="str">
        <f t="shared" si="207"/>
        <v>n/a</v>
      </c>
      <c r="BD171" s="36" t="str">
        <f t="shared" si="207"/>
        <v>n/a</v>
      </c>
      <c r="BE171" s="36" t="str">
        <f t="shared" si="207"/>
        <v>n/a</v>
      </c>
      <c r="BF171" s="36" t="str">
        <f t="shared" si="207"/>
        <v>n/a</v>
      </c>
      <c r="BG171" s="36" t="str">
        <f t="shared" si="207"/>
        <v>n/a</v>
      </c>
      <c r="BH171" s="36" t="str">
        <f t="shared" si="207"/>
        <v>n/a</v>
      </c>
      <c r="BI171" s="36" t="str">
        <f t="shared" si="207"/>
        <v>n/a</v>
      </c>
      <c r="BJ171" s="36" t="str">
        <f t="shared" si="207"/>
        <v>n/a</v>
      </c>
      <c r="BK171" s="36" t="str">
        <f t="shared" si="207"/>
        <v>n/a</v>
      </c>
      <c r="BL171" s="36" t="str">
        <f t="shared" si="207"/>
        <v>n/a</v>
      </c>
      <c r="BM171" s="36" t="str">
        <f t="shared" si="208"/>
        <v>n/a</v>
      </c>
      <c r="BN171" s="36" t="str">
        <f t="shared" si="208"/>
        <v>n/a</v>
      </c>
      <c r="BO171" s="36" t="str">
        <f t="shared" si="208"/>
        <v>n/a</v>
      </c>
      <c r="BP171" s="36" t="str">
        <f t="shared" si="208"/>
        <v>n/a</v>
      </c>
      <c r="BQ171" s="36" t="str">
        <f t="shared" si="208"/>
        <v>n/a</v>
      </c>
      <c r="BR171" s="36" t="str">
        <f t="shared" si="208"/>
        <v>n/a</v>
      </c>
      <c r="BS171" s="36" t="str">
        <f t="shared" si="208"/>
        <v>n/a</v>
      </c>
      <c r="BT171" s="36" t="str">
        <f t="shared" si="208"/>
        <v>n/a</v>
      </c>
      <c r="BU171" s="36" t="str">
        <f t="shared" si="208"/>
        <v>n/a</v>
      </c>
      <c r="BV171" s="36" t="str">
        <f t="shared" si="208"/>
        <v>n/a</v>
      </c>
      <c r="BW171" s="36" t="str">
        <f t="shared" si="208"/>
        <v>n/a</v>
      </c>
      <c r="BX171" s="36" t="str">
        <f t="shared" si="208"/>
        <v>n/a</v>
      </c>
      <c r="BY171" s="36" t="str">
        <f t="shared" si="208"/>
        <v>n/a</v>
      </c>
      <c r="BZ171" s="36" t="str">
        <f t="shared" si="208"/>
        <v>n/a</v>
      </c>
      <c r="CA171" s="36" t="str">
        <f t="shared" si="208"/>
        <v>n/a</v>
      </c>
      <c r="CB171" s="36" t="str">
        <f t="shared" si="208"/>
        <v>n/a</v>
      </c>
      <c r="CC171" s="36" t="str">
        <f t="shared" si="209"/>
        <v>n/a</v>
      </c>
      <c r="CD171" s="36" t="str">
        <f t="shared" si="209"/>
        <v>n/a</v>
      </c>
      <c r="CE171" s="36" t="str">
        <f t="shared" si="209"/>
        <v>n/a</v>
      </c>
      <c r="CF171" s="36" t="str">
        <f t="shared" si="209"/>
        <v>n/a</v>
      </c>
      <c r="CG171" s="36" t="str">
        <f t="shared" si="209"/>
        <v>n/a</v>
      </c>
      <c r="CH171" s="36" t="str">
        <f t="shared" si="209"/>
        <v>n/a</v>
      </c>
      <c r="CI171" s="36" t="str">
        <f t="shared" si="209"/>
        <v>n/a</v>
      </c>
      <c r="CJ171" s="36" t="str">
        <f t="shared" si="209"/>
        <v>n/a</v>
      </c>
      <c r="CK171" s="36" t="str">
        <f t="shared" si="209"/>
        <v>n/a</v>
      </c>
      <c r="CL171" s="36" t="str">
        <f t="shared" si="209"/>
        <v>n/a</v>
      </c>
      <c r="CM171" s="36" t="str">
        <f t="shared" si="209"/>
        <v>n/a</v>
      </c>
      <c r="CN171" s="36" t="str">
        <f t="shared" si="209"/>
        <v>n/a</v>
      </c>
      <c r="CO171" s="36" t="str">
        <f t="shared" si="209"/>
        <v>n/a</v>
      </c>
      <c r="CP171" s="36" t="str">
        <f t="shared" si="209"/>
        <v>n/a</v>
      </c>
      <c r="CQ171" s="36" t="str">
        <f t="shared" si="209"/>
        <v>n/a</v>
      </c>
      <c r="CR171" s="36" t="str">
        <f t="shared" si="209"/>
        <v>n/a</v>
      </c>
      <c r="CS171" s="36" t="str">
        <f t="shared" si="210"/>
        <v>n/a</v>
      </c>
      <c r="CT171" s="36" t="str">
        <f t="shared" si="210"/>
        <v>n/a</v>
      </c>
      <c r="CU171" s="36" t="str">
        <f t="shared" si="210"/>
        <v>n/a</v>
      </c>
      <c r="CV171" s="36" t="str">
        <f t="shared" si="210"/>
        <v>n/a</v>
      </c>
      <c r="CW171" s="36" t="str">
        <f t="shared" si="210"/>
        <v>n/a</v>
      </c>
      <c r="CX171" s="36" t="str">
        <f t="shared" si="210"/>
        <v>n/a</v>
      </c>
      <c r="CY171" s="36" t="str">
        <f t="shared" si="210"/>
        <v>n/a</v>
      </c>
      <c r="CZ171" s="36" t="str">
        <f t="shared" si="210"/>
        <v>n/a</v>
      </c>
      <c r="DA171" s="36" t="str">
        <f t="shared" si="210"/>
        <v>n/a</v>
      </c>
      <c r="DB171" s="36" t="str">
        <f t="shared" si="210"/>
        <v>n/a</v>
      </c>
      <c r="DC171" s="36" t="str">
        <f t="shared" si="210"/>
        <v>n/a</v>
      </c>
      <c r="DD171" s="36" t="str">
        <f t="shared" si="210"/>
        <v>n/a</v>
      </c>
      <c r="DE171" s="36" t="str">
        <f t="shared" si="210"/>
        <v>n/a</v>
      </c>
      <c r="DF171" s="36" t="str">
        <f t="shared" si="210"/>
        <v>n/a</v>
      </c>
      <c r="DG171" s="36" t="str">
        <f t="shared" si="210"/>
        <v>n/a</v>
      </c>
      <c r="DH171" s="36" t="str">
        <f t="shared" si="210"/>
        <v>n/a</v>
      </c>
      <c r="DI171" s="36" t="str">
        <f t="shared" si="211"/>
        <v>n/a</v>
      </c>
      <c r="DJ171" s="36" t="str">
        <f t="shared" si="211"/>
        <v>n/a</v>
      </c>
      <c r="DK171" s="36" t="str">
        <f t="shared" si="211"/>
        <v>n/a</v>
      </c>
      <c r="DL171" s="36" t="str">
        <f t="shared" si="211"/>
        <v>n/a</v>
      </c>
      <c r="DM171" s="36" t="str">
        <f t="shared" si="211"/>
        <v>n/a</v>
      </c>
      <c r="DN171" s="36" t="str">
        <f t="shared" si="211"/>
        <v>n/a</v>
      </c>
      <c r="DO171" s="36" t="str">
        <f t="shared" si="211"/>
        <v>n/a</v>
      </c>
      <c r="DP171" s="36" t="str">
        <f t="shared" si="211"/>
        <v>n/a</v>
      </c>
      <c r="DQ171" s="36" t="str">
        <f t="shared" si="211"/>
        <v>n/a</v>
      </c>
      <c r="DR171" s="36" t="str">
        <f t="shared" si="211"/>
        <v>n/a</v>
      </c>
      <c r="DS171" s="36" t="str">
        <f t="shared" si="211"/>
        <v>n/a</v>
      </c>
      <c r="DT171" s="36" t="str">
        <f t="shared" si="211"/>
        <v>n/a</v>
      </c>
      <c r="DU171" s="36" t="str">
        <f t="shared" si="211"/>
        <v>n/a</v>
      </c>
      <c r="DV171" s="36" t="str">
        <f t="shared" si="211"/>
        <v>n/a</v>
      </c>
      <c r="DW171" s="36" t="str">
        <f t="shared" si="211"/>
        <v>n/a</v>
      </c>
      <c r="DX171" s="36" t="str">
        <f t="shared" si="211"/>
        <v>n/a</v>
      </c>
      <c r="DY171" s="36" t="str">
        <f t="shared" si="212"/>
        <v>n/a</v>
      </c>
      <c r="DZ171" s="36" t="str">
        <f t="shared" si="212"/>
        <v>n/a</v>
      </c>
      <c r="EA171" s="36" t="str">
        <f t="shared" si="212"/>
        <v>n/a</v>
      </c>
      <c r="EB171" s="36" t="str">
        <f t="shared" si="212"/>
        <v>n/a</v>
      </c>
      <c r="EC171" s="36" t="str">
        <f t="shared" si="212"/>
        <v>n/a</v>
      </c>
      <c r="ED171" s="36" t="str">
        <f t="shared" si="212"/>
        <v>n/a</v>
      </c>
      <c r="EE171" s="36" t="str">
        <f t="shared" si="212"/>
        <v>n/a</v>
      </c>
      <c r="EF171" s="36" t="str">
        <f t="shared" si="212"/>
        <v>n/a</v>
      </c>
      <c r="EG171" s="36" t="str">
        <f t="shared" si="212"/>
        <v>n/a</v>
      </c>
      <c r="EH171" s="36" t="str">
        <f t="shared" si="212"/>
        <v>n/a</v>
      </c>
      <c r="EI171" s="36" t="str">
        <f t="shared" si="212"/>
        <v>n/a</v>
      </c>
      <c r="EJ171" s="36" t="str">
        <f t="shared" si="212"/>
        <v>n/a</v>
      </c>
      <c r="EK171" s="36" t="str">
        <f t="shared" si="212"/>
        <v>n/a</v>
      </c>
      <c r="EL171" s="36" t="str">
        <f t="shared" si="212"/>
        <v>n/a</v>
      </c>
      <c r="EM171" s="36" t="str">
        <f t="shared" si="212"/>
        <v>n/a</v>
      </c>
      <c r="EN171" s="36" t="str">
        <f t="shared" si="212"/>
        <v>n/a</v>
      </c>
      <c r="EO171" s="36" t="str">
        <f t="shared" si="213"/>
        <v>n/a</v>
      </c>
      <c r="EP171" s="36" t="str">
        <f t="shared" si="213"/>
        <v>n/a</v>
      </c>
      <c r="EQ171" s="36" t="str">
        <f t="shared" si="213"/>
        <v>n/a</v>
      </c>
      <c r="ER171" s="36" t="str">
        <f t="shared" si="213"/>
        <v>n/a</v>
      </c>
      <c r="ES171" s="36" t="str">
        <f t="shared" si="213"/>
        <v>n/a</v>
      </c>
      <c r="ET171" s="36" t="str">
        <f t="shared" si="213"/>
        <v>n/a</v>
      </c>
      <c r="EU171" s="36" t="str">
        <f t="shared" si="213"/>
        <v>n/a</v>
      </c>
      <c r="EV171" s="36" t="str">
        <f t="shared" si="213"/>
        <v>n/a</v>
      </c>
      <c r="EW171" s="36" t="str">
        <f t="shared" si="213"/>
        <v>n/a</v>
      </c>
      <c r="EX171" s="36" t="str">
        <f t="shared" si="213"/>
        <v>n/a</v>
      </c>
      <c r="EY171" s="36" t="str">
        <f t="shared" si="213"/>
        <v>n/a</v>
      </c>
      <c r="EZ171" s="36" t="str">
        <f t="shared" si="213"/>
        <v>n/a</v>
      </c>
      <c r="FA171" s="36" t="str">
        <f t="shared" si="213"/>
        <v>n/a</v>
      </c>
      <c r="FB171" s="36" t="str">
        <f t="shared" si="213"/>
        <v>n/a</v>
      </c>
      <c r="FC171" s="36" t="str">
        <f t="shared" si="213"/>
        <v>n/a</v>
      </c>
      <c r="FD171" s="36" t="str">
        <f t="shared" si="213"/>
        <v>n/a</v>
      </c>
      <c r="FE171" s="36" t="str">
        <f t="shared" si="216"/>
        <v>n/a</v>
      </c>
      <c r="FF171" s="36" t="str">
        <f t="shared" si="216"/>
        <v>n/a</v>
      </c>
      <c r="FG171" s="36" t="str">
        <f t="shared" si="216"/>
        <v>n/a</v>
      </c>
      <c r="FH171" s="36" t="str">
        <f t="shared" si="216"/>
        <v>n/a</v>
      </c>
      <c r="FI171" s="36" t="str">
        <f t="shared" si="216"/>
        <v>n/a</v>
      </c>
      <c r="FJ171" s="36" t="str">
        <f t="shared" si="216"/>
        <v>n/a</v>
      </c>
      <c r="FK171" s="36" t="str">
        <f t="shared" si="216"/>
        <v>n/a</v>
      </c>
      <c r="FL171" s="36" t="str">
        <f t="shared" si="216"/>
        <v>n/a</v>
      </c>
      <c r="FM171" s="36" t="str">
        <f t="shared" si="216"/>
        <v>n/a</v>
      </c>
      <c r="FN171" s="36" t="str">
        <f t="shared" si="216"/>
        <v>n/a</v>
      </c>
      <c r="FO171" s="36" t="str">
        <f t="shared" si="216"/>
        <v>n/a</v>
      </c>
      <c r="FP171" s="36" t="str">
        <f t="shared" si="216"/>
        <v>n/a</v>
      </c>
      <c r="FQ171" s="36" t="str">
        <f t="shared" si="216"/>
        <v>n/a</v>
      </c>
      <c r="FR171" s="36" t="str">
        <f t="shared" si="216"/>
        <v>n/a</v>
      </c>
      <c r="FS171" s="36" t="str">
        <f t="shared" si="216"/>
        <v>n/a</v>
      </c>
      <c r="FT171" s="36" t="str">
        <f t="shared" si="216"/>
        <v>n/a</v>
      </c>
      <c r="FU171" s="36" t="str">
        <f t="shared" si="214"/>
        <v>n/a</v>
      </c>
      <c r="FV171" s="36" t="str">
        <f t="shared" si="214"/>
        <v>n/a</v>
      </c>
      <c r="FW171" s="36" t="str">
        <f t="shared" si="214"/>
        <v>n/a</v>
      </c>
      <c r="FX171" s="36" t="str">
        <f t="shared" si="214"/>
        <v>n/a</v>
      </c>
      <c r="FY171" s="36" t="str">
        <f t="shared" si="214"/>
        <v>n/a</v>
      </c>
      <c r="FZ171" s="36" t="str">
        <f t="shared" si="214"/>
        <v>n/a</v>
      </c>
      <c r="GA171" s="36" t="str">
        <f t="shared" si="214"/>
        <v>n/a</v>
      </c>
      <c r="GB171" s="36" t="str">
        <f t="shared" si="214"/>
        <v>n/a</v>
      </c>
      <c r="GC171" s="36" t="str">
        <f t="shared" si="214"/>
        <v>n/a</v>
      </c>
      <c r="GD171" s="36" t="str">
        <f t="shared" si="214"/>
        <v>n/a</v>
      </c>
      <c r="GE171" s="36" t="str">
        <f t="shared" si="214"/>
        <v>n/a</v>
      </c>
      <c r="GF171" s="36" t="str">
        <f t="shared" si="214"/>
        <v>n/a</v>
      </c>
      <c r="GG171" s="36" t="str">
        <f t="shared" si="214"/>
        <v>n/a</v>
      </c>
      <c r="GH171" s="36" t="str">
        <f t="shared" si="214"/>
        <v>n/a</v>
      </c>
      <c r="GI171" s="36" t="str">
        <f t="shared" si="214"/>
        <v>n/a</v>
      </c>
      <c r="GJ171" s="36" t="str">
        <f t="shared" si="215"/>
        <v>n/a</v>
      </c>
      <c r="GK171" s="36" t="str">
        <f t="shared" si="215"/>
        <v>n/a</v>
      </c>
      <c r="GL171" s="36" t="str">
        <f t="shared" si="215"/>
        <v>n/a</v>
      </c>
      <c r="GM171" s="36" t="str">
        <f t="shared" si="215"/>
        <v>n/a</v>
      </c>
      <c r="GN171" s="36" t="str">
        <f t="shared" si="215"/>
        <v>n/a</v>
      </c>
      <c r="GO171" s="36" t="str">
        <f t="shared" si="215"/>
        <v>n/a</v>
      </c>
      <c r="GP171" s="36" t="str">
        <f t="shared" si="215"/>
        <v>n/a</v>
      </c>
      <c r="GQ171" s="36" t="str">
        <f t="shared" si="215"/>
        <v>n/a</v>
      </c>
      <c r="GR171" s="36" t="str">
        <f t="shared" si="215"/>
        <v>n/a</v>
      </c>
      <c r="GS171" s="36" t="str">
        <f t="shared" si="215"/>
        <v>n/a</v>
      </c>
      <c r="GT171" s="36" t="str">
        <f t="shared" si="215"/>
        <v>n/a</v>
      </c>
      <c r="GU171" s="36" t="str">
        <f t="shared" si="215"/>
        <v>n/a</v>
      </c>
      <c r="GV171" s="36" t="str">
        <f t="shared" si="215"/>
        <v>n/a</v>
      </c>
      <c r="GW171" s="36" t="str">
        <f t="shared" si="215"/>
        <v>n/a</v>
      </c>
      <c r="GX171" s="36" t="str">
        <f t="shared" si="215"/>
        <v>n/a</v>
      </c>
      <c r="GY171" s="36" t="str">
        <f t="shared" si="215"/>
        <v>n/a</v>
      </c>
      <c r="GZ171" s="36" t="str">
        <f t="shared" si="205"/>
        <v>n/a</v>
      </c>
      <c r="HA171" s="36" t="str">
        <f t="shared" si="205"/>
        <v>n/a</v>
      </c>
      <c r="HB171" s="36" t="str">
        <f t="shared" si="205"/>
        <v>n/a</v>
      </c>
      <c r="HC171" s="36" t="str">
        <f t="shared" si="205"/>
        <v>n/a</v>
      </c>
      <c r="HD171" s="36" t="str">
        <f t="shared" si="205"/>
        <v>n/a</v>
      </c>
      <c r="HE171" s="36" t="str">
        <f t="shared" si="205"/>
        <v>n/a</v>
      </c>
      <c r="HF171" s="36" t="str">
        <f t="shared" si="205"/>
        <v>n/a</v>
      </c>
      <c r="HG171" s="36" t="str">
        <f t="shared" si="205"/>
        <v>n/a</v>
      </c>
      <c r="HH171" s="36" t="str">
        <f t="shared" si="205"/>
        <v>n/a</v>
      </c>
      <c r="HI171" s="36" t="str">
        <f t="shared" si="205"/>
        <v>n/a</v>
      </c>
      <c r="HJ171" s="36" t="str">
        <f t="shared" si="205"/>
        <v>n/a</v>
      </c>
      <c r="HK171" s="36" t="str">
        <f t="shared" si="205"/>
        <v>n/a</v>
      </c>
      <c r="HL171" s="36" t="str">
        <f t="shared" si="205"/>
        <v>n/a</v>
      </c>
      <c r="HM171" s="36" t="str">
        <f t="shared" si="205"/>
        <v>n/a</v>
      </c>
    </row>
    <row r="172" spans="1:221" x14ac:dyDescent="0.35">
      <c r="A172" s="7" t="s">
        <v>1009</v>
      </c>
      <c r="B172" s="16" t="s">
        <v>329</v>
      </c>
      <c r="C172" s="15">
        <v>221.40600000000001</v>
      </c>
      <c r="D172" s="15">
        <v>76.8</v>
      </c>
      <c r="E172" s="14">
        <f t="shared" si="167"/>
        <v>17003.980800000001</v>
      </c>
      <c r="F172" s="12">
        <f t="shared" si="185"/>
        <v>0</v>
      </c>
      <c r="G172" s="13">
        <f>IFERROR('[2]CEA-6.2 US Forward MRP'!G171/100, "n/a")</f>
        <v>3.2552083333333339E-3</v>
      </c>
      <c r="H172" s="13" t="str">
        <f t="shared" si="186"/>
        <v>n/a</v>
      </c>
      <c r="I172" s="33" t="str">
        <f t="shared" si="187"/>
        <v>n/a</v>
      </c>
      <c r="J172" s="13" t="s">
        <v>233</v>
      </c>
      <c r="K172" s="41" t="str">
        <f t="shared" si="168"/>
        <v>n/a</v>
      </c>
      <c r="L172" s="1" t="str">
        <f t="shared" si="169"/>
        <v>n/a</v>
      </c>
      <c r="M172" s="1" t="str">
        <f t="shared" si="170"/>
        <v>n/a</v>
      </c>
      <c r="N172" s="1" t="str">
        <f t="shared" si="171"/>
        <v>n/a</v>
      </c>
      <c r="O172" s="1" t="str">
        <f t="shared" si="172"/>
        <v>n/a</v>
      </c>
      <c r="P172" s="5">
        <f t="shared" si="192"/>
        <v>4.0396000000000098E-2</v>
      </c>
      <c r="Q172" s="1" t="str">
        <f t="shared" si="173"/>
        <v>n/a</v>
      </c>
      <c r="R172" s="12" t="str">
        <f t="shared" si="174"/>
        <v>n/a</v>
      </c>
      <c r="S172" s="12">
        <f t="shared" si="175"/>
        <v>0</v>
      </c>
      <c r="T172" s="7"/>
      <c r="U172" s="42">
        <f t="shared" si="176"/>
        <v>-76.8</v>
      </c>
      <c r="V172" s="36" t="str">
        <f t="shared" si="177"/>
        <v>n/a</v>
      </c>
      <c r="W172" s="36" t="str">
        <f t="shared" si="178"/>
        <v>n/a</v>
      </c>
      <c r="X172" s="36" t="str">
        <f t="shared" si="202"/>
        <v>n/a</v>
      </c>
      <c r="Y172" s="36" t="str">
        <f t="shared" si="202"/>
        <v>n/a</v>
      </c>
      <c r="Z172" s="36" t="str">
        <f t="shared" si="202"/>
        <v>n/a</v>
      </c>
      <c r="AA172" s="36" t="str">
        <f t="shared" si="179"/>
        <v>n/a</v>
      </c>
      <c r="AB172" s="36" t="str">
        <f t="shared" si="197"/>
        <v>n/a</v>
      </c>
      <c r="AC172" s="36" t="str">
        <f t="shared" si="197"/>
        <v>n/a</v>
      </c>
      <c r="AD172" s="36" t="str">
        <f t="shared" si="197"/>
        <v>n/a</v>
      </c>
      <c r="AE172" s="36" t="str">
        <f t="shared" si="197"/>
        <v>n/a</v>
      </c>
      <c r="AF172" s="36" t="str">
        <f t="shared" si="180"/>
        <v>n/a</v>
      </c>
      <c r="AG172" s="36" t="str">
        <f t="shared" si="206"/>
        <v>n/a</v>
      </c>
      <c r="AH172" s="36" t="str">
        <f t="shared" si="206"/>
        <v>n/a</v>
      </c>
      <c r="AI172" s="36" t="str">
        <f t="shared" si="206"/>
        <v>n/a</v>
      </c>
      <c r="AJ172" s="36" t="str">
        <f t="shared" si="206"/>
        <v>n/a</v>
      </c>
      <c r="AK172" s="36" t="str">
        <f t="shared" si="206"/>
        <v>n/a</v>
      </c>
      <c r="AL172" s="36" t="str">
        <f t="shared" si="206"/>
        <v>n/a</v>
      </c>
      <c r="AM172" s="36" t="str">
        <f t="shared" si="206"/>
        <v>n/a</v>
      </c>
      <c r="AN172" s="36" t="str">
        <f t="shared" si="206"/>
        <v>n/a</v>
      </c>
      <c r="AO172" s="36" t="str">
        <f t="shared" si="206"/>
        <v>n/a</v>
      </c>
      <c r="AP172" s="36" t="str">
        <f t="shared" si="206"/>
        <v>n/a</v>
      </c>
      <c r="AQ172" s="36" t="str">
        <f t="shared" si="206"/>
        <v>n/a</v>
      </c>
      <c r="AR172" s="36" t="str">
        <f t="shared" si="206"/>
        <v>n/a</v>
      </c>
      <c r="AS172" s="36" t="str">
        <f t="shared" si="206"/>
        <v>n/a</v>
      </c>
      <c r="AT172" s="36" t="str">
        <f t="shared" si="206"/>
        <v>n/a</v>
      </c>
      <c r="AU172" s="36" t="str">
        <f t="shared" si="206"/>
        <v>n/a</v>
      </c>
      <c r="AV172" s="36" t="str">
        <f t="shared" si="206"/>
        <v>n/a</v>
      </c>
      <c r="AW172" s="36" t="str">
        <f t="shared" si="207"/>
        <v>n/a</v>
      </c>
      <c r="AX172" s="36" t="str">
        <f t="shared" si="207"/>
        <v>n/a</v>
      </c>
      <c r="AY172" s="36" t="str">
        <f t="shared" si="207"/>
        <v>n/a</v>
      </c>
      <c r="AZ172" s="36" t="str">
        <f t="shared" si="207"/>
        <v>n/a</v>
      </c>
      <c r="BA172" s="36" t="str">
        <f t="shared" si="207"/>
        <v>n/a</v>
      </c>
      <c r="BB172" s="36" t="str">
        <f t="shared" si="207"/>
        <v>n/a</v>
      </c>
      <c r="BC172" s="36" t="str">
        <f t="shared" si="207"/>
        <v>n/a</v>
      </c>
      <c r="BD172" s="36" t="str">
        <f t="shared" si="207"/>
        <v>n/a</v>
      </c>
      <c r="BE172" s="36" t="str">
        <f t="shared" si="207"/>
        <v>n/a</v>
      </c>
      <c r="BF172" s="36" t="str">
        <f t="shared" si="207"/>
        <v>n/a</v>
      </c>
      <c r="BG172" s="36" t="str">
        <f t="shared" si="207"/>
        <v>n/a</v>
      </c>
      <c r="BH172" s="36" t="str">
        <f t="shared" si="207"/>
        <v>n/a</v>
      </c>
      <c r="BI172" s="36" t="str">
        <f t="shared" si="207"/>
        <v>n/a</v>
      </c>
      <c r="BJ172" s="36" t="str">
        <f t="shared" si="207"/>
        <v>n/a</v>
      </c>
      <c r="BK172" s="36" t="str">
        <f t="shared" si="207"/>
        <v>n/a</v>
      </c>
      <c r="BL172" s="36" t="str">
        <f t="shared" si="207"/>
        <v>n/a</v>
      </c>
      <c r="BM172" s="36" t="str">
        <f t="shared" si="208"/>
        <v>n/a</v>
      </c>
      <c r="BN172" s="36" t="str">
        <f t="shared" si="208"/>
        <v>n/a</v>
      </c>
      <c r="BO172" s="36" t="str">
        <f t="shared" si="208"/>
        <v>n/a</v>
      </c>
      <c r="BP172" s="36" t="str">
        <f t="shared" si="208"/>
        <v>n/a</v>
      </c>
      <c r="BQ172" s="36" t="str">
        <f t="shared" si="208"/>
        <v>n/a</v>
      </c>
      <c r="BR172" s="36" t="str">
        <f t="shared" si="208"/>
        <v>n/a</v>
      </c>
      <c r="BS172" s="36" t="str">
        <f t="shared" si="208"/>
        <v>n/a</v>
      </c>
      <c r="BT172" s="36" t="str">
        <f t="shared" si="208"/>
        <v>n/a</v>
      </c>
      <c r="BU172" s="36" t="str">
        <f t="shared" si="208"/>
        <v>n/a</v>
      </c>
      <c r="BV172" s="36" t="str">
        <f t="shared" si="208"/>
        <v>n/a</v>
      </c>
      <c r="BW172" s="36" t="str">
        <f t="shared" si="208"/>
        <v>n/a</v>
      </c>
      <c r="BX172" s="36" t="str">
        <f t="shared" si="208"/>
        <v>n/a</v>
      </c>
      <c r="BY172" s="36" t="str">
        <f t="shared" si="208"/>
        <v>n/a</v>
      </c>
      <c r="BZ172" s="36" t="str">
        <f t="shared" si="208"/>
        <v>n/a</v>
      </c>
      <c r="CA172" s="36" t="str">
        <f t="shared" si="208"/>
        <v>n/a</v>
      </c>
      <c r="CB172" s="36" t="str">
        <f t="shared" si="208"/>
        <v>n/a</v>
      </c>
      <c r="CC172" s="36" t="str">
        <f t="shared" si="209"/>
        <v>n/a</v>
      </c>
      <c r="CD172" s="36" t="str">
        <f t="shared" si="209"/>
        <v>n/a</v>
      </c>
      <c r="CE172" s="36" t="str">
        <f t="shared" si="209"/>
        <v>n/a</v>
      </c>
      <c r="CF172" s="36" t="str">
        <f t="shared" si="209"/>
        <v>n/a</v>
      </c>
      <c r="CG172" s="36" t="str">
        <f t="shared" si="209"/>
        <v>n/a</v>
      </c>
      <c r="CH172" s="36" t="str">
        <f t="shared" si="209"/>
        <v>n/a</v>
      </c>
      <c r="CI172" s="36" t="str">
        <f t="shared" si="209"/>
        <v>n/a</v>
      </c>
      <c r="CJ172" s="36" t="str">
        <f t="shared" si="209"/>
        <v>n/a</v>
      </c>
      <c r="CK172" s="36" t="str">
        <f t="shared" si="209"/>
        <v>n/a</v>
      </c>
      <c r="CL172" s="36" t="str">
        <f t="shared" si="209"/>
        <v>n/a</v>
      </c>
      <c r="CM172" s="36" t="str">
        <f t="shared" si="209"/>
        <v>n/a</v>
      </c>
      <c r="CN172" s="36" t="str">
        <f t="shared" si="209"/>
        <v>n/a</v>
      </c>
      <c r="CO172" s="36" t="str">
        <f t="shared" si="209"/>
        <v>n/a</v>
      </c>
      <c r="CP172" s="36" t="str">
        <f t="shared" si="209"/>
        <v>n/a</v>
      </c>
      <c r="CQ172" s="36" t="str">
        <f t="shared" si="209"/>
        <v>n/a</v>
      </c>
      <c r="CR172" s="36" t="str">
        <f t="shared" si="209"/>
        <v>n/a</v>
      </c>
      <c r="CS172" s="36" t="str">
        <f t="shared" si="210"/>
        <v>n/a</v>
      </c>
      <c r="CT172" s="36" t="str">
        <f t="shared" si="210"/>
        <v>n/a</v>
      </c>
      <c r="CU172" s="36" t="str">
        <f t="shared" si="210"/>
        <v>n/a</v>
      </c>
      <c r="CV172" s="36" t="str">
        <f t="shared" si="210"/>
        <v>n/a</v>
      </c>
      <c r="CW172" s="36" t="str">
        <f t="shared" si="210"/>
        <v>n/a</v>
      </c>
      <c r="CX172" s="36" t="str">
        <f t="shared" si="210"/>
        <v>n/a</v>
      </c>
      <c r="CY172" s="36" t="str">
        <f t="shared" si="210"/>
        <v>n/a</v>
      </c>
      <c r="CZ172" s="36" t="str">
        <f t="shared" si="210"/>
        <v>n/a</v>
      </c>
      <c r="DA172" s="36" t="str">
        <f t="shared" si="210"/>
        <v>n/a</v>
      </c>
      <c r="DB172" s="36" t="str">
        <f t="shared" si="210"/>
        <v>n/a</v>
      </c>
      <c r="DC172" s="36" t="str">
        <f t="shared" si="210"/>
        <v>n/a</v>
      </c>
      <c r="DD172" s="36" t="str">
        <f t="shared" si="210"/>
        <v>n/a</v>
      </c>
      <c r="DE172" s="36" t="str">
        <f t="shared" si="210"/>
        <v>n/a</v>
      </c>
      <c r="DF172" s="36" t="str">
        <f t="shared" si="210"/>
        <v>n/a</v>
      </c>
      <c r="DG172" s="36" t="str">
        <f t="shared" si="210"/>
        <v>n/a</v>
      </c>
      <c r="DH172" s="36" t="str">
        <f t="shared" si="210"/>
        <v>n/a</v>
      </c>
      <c r="DI172" s="36" t="str">
        <f t="shared" si="211"/>
        <v>n/a</v>
      </c>
      <c r="DJ172" s="36" t="str">
        <f t="shared" si="211"/>
        <v>n/a</v>
      </c>
      <c r="DK172" s="36" t="str">
        <f t="shared" si="211"/>
        <v>n/a</v>
      </c>
      <c r="DL172" s="36" t="str">
        <f t="shared" si="211"/>
        <v>n/a</v>
      </c>
      <c r="DM172" s="36" t="str">
        <f t="shared" si="211"/>
        <v>n/a</v>
      </c>
      <c r="DN172" s="36" t="str">
        <f t="shared" si="211"/>
        <v>n/a</v>
      </c>
      <c r="DO172" s="36" t="str">
        <f t="shared" si="211"/>
        <v>n/a</v>
      </c>
      <c r="DP172" s="36" t="str">
        <f t="shared" si="211"/>
        <v>n/a</v>
      </c>
      <c r="DQ172" s="36" t="str">
        <f t="shared" si="211"/>
        <v>n/a</v>
      </c>
      <c r="DR172" s="36" t="str">
        <f t="shared" si="211"/>
        <v>n/a</v>
      </c>
      <c r="DS172" s="36" t="str">
        <f t="shared" si="211"/>
        <v>n/a</v>
      </c>
      <c r="DT172" s="36" t="str">
        <f t="shared" si="211"/>
        <v>n/a</v>
      </c>
      <c r="DU172" s="36" t="str">
        <f t="shared" si="211"/>
        <v>n/a</v>
      </c>
      <c r="DV172" s="36" t="str">
        <f t="shared" si="211"/>
        <v>n/a</v>
      </c>
      <c r="DW172" s="36" t="str">
        <f t="shared" si="211"/>
        <v>n/a</v>
      </c>
      <c r="DX172" s="36" t="str">
        <f t="shared" si="211"/>
        <v>n/a</v>
      </c>
      <c r="DY172" s="36" t="str">
        <f t="shared" si="212"/>
        <v>n/a</v>
      </c>
      <c r="DZ172" s="36" t="str">
        <f t="shared" si="212"/>
        <v>n/a</v>
      </c>
      <c r="EA172" s="36" t="str">
        <f t="shared" si="212"/>
        <v>n/a</v>
      </c>
      <c r="EB172" s="36" t="str">
        <f t="shared" si="212"/>
        <v>n/a</v>
      </c>
      <c r="EC172" s="36" t="str">
        <f t="shared" si="212"/>
        <v>n/a</v>
      </c>
      <c r="ED172" s="36" t="str">
        <f t="shared" si="212"/>
        <v>n/a</v>
      </c>
      <c r="EE172" s="36" t="str">
        <f t="shared" si="212"/>
        <v>n/a</v>
      </c>
      <c r="EF172" s="36" t="str">
        <f t="shared" si="212"/>
        <v>n/a</v>
      </c>
      <c r="EG172" s="36" t="str">
        <f t="shared" si="212"/>
        <v>n/a</v>
      </c>
      <c r="EH172" s="36" t="str">
        <f t="shared" si="212"/>
        <v>n/a</v>
      </c>
      <c r="EI172" s="36" t="str">
        <f t="shared" si="212"/>
        <v>n/a</v>
      </c>
      <c r="EJ172" s="36" t="str">
        <f t="shared" si="212"/>
        <v>n/a</v>
      </c>
      <c r="EK172" s="36" t="str">
        <f t="shared" si="212"/>
        <v>n/a</v>
      </c>
      <c r="EL172" s="36" t="str">
        <f t="shared" si="212"/>
        <v>n/a</v>
      </c>
      <c r="EM172" s="36" t="str">
        <f t="shared" si="212"/>
        <v>n/a</v>
      </c>
      <c r="EN172" s="36" t="str">
        <f t="shared" si="212"/>
        <v>n/a</v>
      </c>
      <c r="EO172" s="36" t="str">
        <f t="shared" si="213"/>
        <v>n/a</v>
      </c>
      <c r="EP172" s="36" t="str">
        <f t="shared" si="213"/>
        <v>n/a</v>
      </c>
      <c r="EQ172" s="36" t="str">
        <f t="shared" si="213"/>
        <v>n/a</v>
      </c>
      <c r="ER172" s="36" t="str">
        <f t="shared" si="213"/>
        <v>n/a</v>
      </c>
      <c r="ES172" s="36" t="str">
        <f t="shared" si="213"/>
        <v>n/a</v>
      </c>
      <c r="ET172" s="36" t="str">
        <f t="shared" si="213"/>
        <v>n/a</v>
      </c>
      <c r="EU172" s="36" t="str">
        <f t="shared" si="213"/>
        <v>n/a</v>
      </c>
      <c r="EV172" s="36" t="str">
        <f t="shared" si="213"/>
        <v>n/a</v>
      </c>
      <c r="EW172" s="36" t="str">
        <f t="shared" si="213"/>
        <v>n/a</v>
      </c>
      <c r="EX172" s="36" t="str">
        <f t="shared" si="213"/>
        <v>n/a</v>
      </c>
      <c r="EY172" s="36" t="str">
        <f t="shared" si="213"/>
        <v>n/a</v>
      </c>
      <c r="EZ172" s="36" t="str">
        <f t="shared" si="213"/>
        <v>n/a</v>
      </c>
      <c r="FA172" s="36" t="str">
        <f t="shared" si="213"/>
        <v>n/a</v>
      </c>
      <c r="FB172" s="36" t="str">
        <f t="shared" si="213"/>
        <v>n/a</v>
      </c>
      <c r="FC172" s="36" t="str">
        <f t="shared" si="213"/>
        <v>n/a</v>
      </c>
      <c r="FD172" s="36" t="str">
        <f t="shared" si="213"/>
        <v>n/a</v>
      </c>
      <c r="FE172" s="36" t="str">
        <f t="shared" si="216"/>
        <v>n/a</v>
      </c>
      <c r="FF172" s="36" t="str">
        <f t="shared" si="216"/>
        <v>n/a</v>
      </c>
      <c r="FG172" s="36" t="str">
        <f t="shared" si="216"/>
        <v>n/a</v>
      </c>
      <c r="FH172" s="36" t="str">
        <f t="shared" si="216"/>
        <v>n/a</v>
      </c>
      <c r="FI172" s="36" t="str">
        <f t="shared" si="216"/>
        <v>n/a</v>
      </c>
      <c r="FJ172" s="36" t="str">
        <f t="shared" si="216"/>
        <v>n/a</v>
      </c>
      <c r="FK172" s="36" t="str">
        <f t="shared" si="216"/>
        <v>n/a</v>
      </c>
      <c r="FL172" s="36" t="str">
        <f t="shared" si="216"/>
        <v>n/a</v>
      </c>
      <c r="FM172" s="36" t="str">
        <f t="shared" si="216"/>
        <v>n/a</v>
      </c>
      <c r="FN172" s="36" t="str">
        <f t="shared" si="216"/>
        <v>n/a</v>
      </c>
      <c r="FO172" s="36" t="str">
        <f t="shared" si="216"/>
        <v>n/a</v>
      </c>
      <c r="FP172" s="36" t="str">
        <f t="shared" si="216"/>
        <v>n/a</v>
      </c>
      <c r="FQ172" s="36" t="str">
        <f t="shared" si="216"/>
        <v>n/a</v>
      </c>
      <c r="FR172" s="36" t="str">
        <f t="shared" si="216"/>
        <v>n/a</v>
      </c>
      <c r="FS172" s="36" t="str">
        <f t="shared" si="216"/>
        <v>n/a</v>
      </c>
      <c r="FT172" s="36" t="str">
        <f t="shared" si="216"/>
        <v>n/a</v>
      </c>
      <c r="FU172" s="36" t="str">
        <f t="shared" si="214"/>
        <v>n/a</v>
      </c>
      <c r="FV172" s="36" t="str">
        <f t="shared" si="214"/>
        <v>n/a</v>
      </c>
      <c r="FW172" s="36" t="str">
        <f t="shared" si="214"/>
        <v>n/a</v>
      </c>
      <c r="FX172" s="36" t="str">
        <f t="shared" si="214"/>
        <v>n/a</v>
      </c>
      <c r="FY172" s="36" t="str">
        <f t="shared" si="214"/>
        <v>n/a</v>
      </c>
      <c r="FZ172" s="36" t="str">
        <f t="shared" si="214"/>
        <v>n/a</v>
      </c>
      <c r="GA172" s="36" t="str">
        <f t="shared" si="214"/>
        <v>n/a</v>
      </c>
      <c r="GB172" s="36" t="str">
        <f t="shared" si="214"/>
        <v>n/a</v>
      </c>
      <c r="GC172" s="36" t="str">
        <f t="shared" si="214"/>
        <v>n/a</v>
      </c>
      <c r="GD172" s="36" t="str">
        <f t="shared" si="214"/>
        <v>n/a</v>
      </c>
      <c r="GE172" s="36" t="str">
        <f t="shared" si="214"/>
        <v>n/a</v>
      </c>
      <c r="GF172" s="36" t="str">
        <f t="shared" si="214"/>
        <v>n/a</v>
      </c>
      <c r="GG172" s="36" t="str">
        <f t="shared" si="214"/>
        <v>n/a</v>
      </c>
      <c r="GH172" s="36" t="str">
        <f t="shared" si="214"/>
        <v>n/a</v>
      </c>
      <c r="GI172" s="36" t="str">
        <f t="shared" si="214"/>
        <v>n/a</v>
      </c>
      <c r="GJ172" s="36" t="str">
        <f t="shared" si="215"/>
        <v>n/a</v>
      </c>
      <c r="GK172" s="36" t="str">
        <f t="shared" si="215"/>
        <v>n/a</v>
      </c>
      <c r="GL172" s="36" t="str">
        <f t="shared" si="215"/>
        <v>n/a</v>
      </c>
      <c r="GM172" s="36" t="str">
        <f t="shared" si="215"/>
        <v>n/a</v>
      </c>
      <c r="GN172" s="36" t="str">
        <f t="shared" si="215"/>
        <v>n/a</v>
      </c>
      <c r="GO172" s="36" t="str">
        <f t="shared" si="215"/>
        <v>n/a</v>
      </c>
      <c r="GP172" s="36" t="str">
        <f t="shared" si="215"/>
        <v>n/a</v>
      </c>
      <c r="GQ172" s="36" t="str">
        <f t="shared" si="215"/>
        <v>n/a</v>
      </c>
      <c r="GR172" s="36" t="str">
        <f t="shared" si="215"/>
        <v>n/a</v>
      </c>
      <c r="GS172" s="36" t="str">
        <f t="shared" si="215"/>
        <v>n/a</v>
      </c>
      <c r="GT172" s="36" t="str">
        <f t="shared" si="215"/>
        <v>n/a</v>
      </c>
      <c r="GU172" s="36" t="str">
        <f t="shared" si="215"/>
        <v>n/a</v>
      </c>
      <c r="GV172" s="36" t="str">
        <f t="shared" si="215"/>
        <v>n/a</v>
      </c>
      <c r="GW172" s="36" t="str">
        <f t="shared" si="215"/>
        <v>n/a</v>
      </c>
      <c r="GX172" s="36" t="str">
        <f t="shared" si="215"/>
        <v>n/a</v>
      </c>
      <c r="GY172" s="36" t="str">
        <f t="shared" si="215"/>
        <v>n/a</v>
      </c>
      <c r="GZ172" s="36" t="str">
        <f t="shared" si="205"/>
        <v>n/a</v>
      </c>
      <c r="HA172" s="36" t="str">
        <f t="shared" si="205"/>
        <v>n/a</v>
      </c>
      <c r="HB172" s="36" t="str">
        <f t="shared" si="205"/>
        <v>n/a</v>
      </c>
      <c r="HC172" s="36" t="str">
        <f t="shared" si="205"/>
        <v>n/a</v>
      </c>
      <c r="HD172" s="36" t="str">
        <f t="shared" si="205"/>
        <v>n/a</v>
      </c>
      <c r="HE172" s="36" t="str">
        <f t="shared" si="205"/>
        <v>n/a</v>
      </c>
      <c r="HF172" s="36" t="str">
        <f t="shared" si="205"/>
        <v>n/a</v>
      </c>
      <c r="HG172" s="36" t="str">
        <f t="shared" si="205"/>
        <v>n/a</v>
      </c>
      <c r="HH172" s="36" t="str">
        <f t="shared" si="205"/>
        <v>n/a</v>
      </c>
      <c r="HI172" s="36" t="str">
        <f t="shared" si="205"/>
        <v>n/a</v>
      </c>
      <c r="HJ172" s="36" t="str">
        <f t="shared" si="205"/>
        <v>n/a</v>
      </c>
      <c r="HK172" s="36" t="str">
        <f t="shared" si="205"/>
        <v>n/a</v>
      </c>
      <c r="HL172" s="36" t="str">
        <f t="shared" si="205"/>
        <v>n/a</v>
      </c>
      <c r="HM172" s="36" t="str">
        <f t="shared" si="205"/>
        <v>n/a</v>
      </c>
    </row>
    <row r="173" spans="1:221" x14ac:dyDescent="0.35">
      <c r="A173" s="7" t="s">
        <v>1010</v>
      </c>
      <c r="B173" s="16" t="s">
        <v>1011</v>
      </c>
      <c r="C173" s="15">
        <v>569.83500000000004</v>
      </c>
      <c r="D173" s="15">
        <v>221.29</v>
      </c>
      <c r="E173" s="14">
        <f t="shared" si="167"/>
        <v>126098.78715</v>
      </c>
      <c r="F173" s="12">
        <f t="shared" si="185"/>
        <v>3.5061213290087283E-3</v>
      </c>
      <c r="G173" s="13">
        <f>IFERROR('[2]CEA-6.2 US Forward MRP'!G172/100, "n/a")</f>
        <v>2.0787202313705996E-2</v>
      </c>
      <c r="H173" s="13">
        <f t="shared" si="186"/>
        <v>2.1206064440327174E-2</v>
      </c>
      <c r="I173" s="33">
        <f t="shared" si="187"/>
        <v>4.6926899999999998</v>
      </c>
      <c r="J173" s="13">
        <v>4.0300000000000002E-2</v>
      </c>
      <c r="K173" s="41">
        <f t="shared" si="168"/>
        <v>4.0316000000000018E-2</v>
      </c>
      <c r="L173" s="1">
        <f t="shared" si="169"/>
        <v>4.0332000000000034E-2</v>
      </c>
      <c r="M173" s="1">
        <f t="shared" si="170"/>
        <v>4.034800000000005E-2</v>
      </c>
      <c r="N173" s="1">
        <f t="shared" si="171"/>
        <v>4.0364000000000066E-2</v>
      </c>
      <c r="O173" s="1">
        <f t="shared" si="172"/>
        <v>4.0380000000000082E-2</v>
      </c>
      <c r="P173" s="5">
        <f t="shared" si="192"/>
        <v>4.0396000000000098E-2</v>
      </c>
      <c r="Q173" s="1">
        <f t="shared" si="173"/>
        <v>6.2088905328499644E-2</v>
      </c>
      <c r="R173" s="12">
        <f t="shared" si="174"/>
        <v>2.176912352670563E-4</v>
      </c>
      <c r="S173" s="12">
        <f t="shared" si="175"/>
        <v>3.5061213290087283E-3</v>
      </c>
      <c r="T173" s="7"/>
      <c r="U173" s="42">
        <f t="shared" si="176"/>
        <v>-221.29</v>
      </c>
      <c r="V173" s="36">
        <f t="shared" si="177"/>
        <v>4.8818054069999999</v>
      </c>
      <c r="W173" s="36">
        <f t="shared" si="178"/>
        <v>5.0785421649020996</v>
      </c>
      <c r="X173" s="36">
        <f t="shared" si="202"/>
        <v>5.2832074141476539</v>
      </c>
      <c r="Y173" s="36">
        <f t="shared" si="202"/>
        <v>5.4961206729378045</v>
      </c>
      <c r="Z173" s="36">
        <f t="shared" si="202"/>
        <v>5.7176143360571983</v>
      </c>
      <c r="AA173" s="36">
        <f t="shared" si="179"/>
        <v>5.9481256756296803</v>
      </c>
      <c r="AB173" s="36">
        <f t="shared" si="197"/>
        <v>6.188025480379177</v>
      </c>
      <c r="AC173" s="36">
        <f t="shared" si="197"/>
        <v>6.4376999324615163</v>
      </c>
      <c r="AD173" s="36">
        <f t="shared" si="197"/>
        <v>6.6975512525353933</v>
      </c>
      <c r="AE173" s="36">
        <f t="shared" si="197"/>
        <v>6.9679983721127732</v>
      </c>
      <c r="AF173" s="36">
        <f t="shared" si="180"/>
        <v>7.2494776343526413</v>
      </c>
      <c r="AG173" s="36">
        <f t="shared" si="206"/>
        <v>7.5423275328699511</v>
      </c>
      <c r="AH173" s="36">
        <f t="shared" si="206"/>
        <v>7.8470073958877666</v>
      </c>
      <c r="AI173" s="36">
        <f t="shared" si="206"/>
        <v>8.1639951066520489</v>
      </c>
      <c r="AJ173" s="36">
        <f t="shared" si="206"/>
        <v>8.4937878529803665</v>
      </c>
      <c r="AK173" s="36">
        <f t="shared" si="206"/>
        <v>8.8369029070893621</v>
      </c>
      <c r="AL173" s="36">
        <f t="shared" si="206"/>
        <v>9.1938784369241446</v>
      </c>
      <c r="AM173" s="36">
        <f t="shared" si="206"/>
        <v>9.5652743502621327</v>
      </c>
      <c r="AN173" s="36">
        <f t="shared" si="206"/>
        <v>9.9516731729153225</v>
      </c>
      <c r="AO173" s="36">
        <f t="shared" si="206"/>
        <v>10.353680962408411</v>
      </c>
      <c r="AP173" s="36">
        <f t="shared" si="206"/>
        <v>10.771928258565863</v>
      </c>
      <c r="AQ173" s="36">
        <f t="shared" si="206"/>
        <v>11.207071072498891</v>
      </c>
      <c r="AR173" s="36">
        <f t="shared" si="206"/>
        <v>11.659791915543558</v>
      </c>
      <c r="AS173" s="36">
        <f t="shared" si="206"/>
        <v>12.130800869763856</v>
      </c>
      <c r="AT173" s="36">
        <f t="shared" si="206"/>
        <v>12.620836701698838</v>
      </c>
      <c r="AU173" s="36">
        <f t="shared" si="206"/>
        <v>13.130668021100666</v>
      </c>
      <c r="AV173" s="36">
        <f t="shared" si="206"/>
        <v>13.66109448648105</v>
      </c>
      <c r="AW173" s="36">
        <f t="shared" si="207"/>
        <v>14.21294805935694</v>
      </c>
      <c r="AX173" s="36">
        <f t="shared" si="207"/>
        <v>14.787094309162724</v>
      </c>
      <c r="AY173" s="36">
        <f t="shared" si="207"/>
        <v>15.384433770875663</v>
      </c>
      <c r="AZ173" s="36">
        <f t="shared" si="207"/>
        <v>16.005903357483959</v>
      </c>
      <c r="BA173" s="36">
        <f t="shared" si="207"/>
        <v>16.652477829512883</v>
      </c>
      <c r="BB173" s="36">
        <f t="shared" si="207"/>
        <v>17.325171323913885</v>
      </c>
      <c r="BC173" s="36">
        <f t="shared" si="207"/>
        <v>18.025038944714712</v>
      </c>
      <c r="BD173" s="36">
        <f t="shared" si="207"/>
        <v>18.753178417925408</v>
      </c>
      <c r="BE173" s="36">
        <f t="shared" si="207"/>
        <v>19.510731813295926</v>
      </c>
      <c r="BF173" s="36">
        <f t="shared" si="207"/>
        <v>20.298887335625832</v>
      </c>
      <c r="BG173" s="36">
        <f t="shared" si="207"/>
        <v>21.118881188435775</v>
      </c>
      <c r="BH173" s="36">
        <f t="shared" si="207"/>
        <v>21.97199951292383</v>
      </c>
      <c r="BI173" s="36">
        <f t="shared" si="207"/>
        <v>22.859580405247904</v>
      </c>
      <c r="BJ173" s="36">
        <f t="shared" si="207"/>
        <v>23.783016015298301</v>
      </c>
      <c r="BK173" s="36">
        <f t="shared" si="207"/>
        <v>24.743754730252295</v>
      </c>
      <c r="BL173" s="36">
        <f t="shared" si="207"/>
        <v>25.74330344633557</v>
      </c>
      <c r="BM173" s="36">
        <f t="shared" si="208"/>
        <v>26.783229932353745</v>
      </c>
      <c r="BN173" s="36">
        <f t="shared" si="208"/>
        <v>27.86516528870111</v>
      </c>
      <c r="BO173" s="36">
        <f t="shared" si="208"/>
        <v>28.990806505703482</v>
      </c>
      <c r="BP173" s="36">
        <f t="shared" si="208"/>
        <v>30.161919125307882</v>
      </c>
      <c r="BQ173" s="36">
        <f t="shared" si="208"/>
        <v>31.380340010293821</v>
      </c>
      <c r="BR173" s="36">
        <f t="shared" si="208"/>
        <v>32.647980225349656</v>
      </c>
      <c r="BS173" s="36">
        <f t="shared" si="208"/>
        <v>33.966828034532881</v>
      </c>
      <c r="BT173" s="36">
        <f t="shared" si="208"/>
        <v>35.338952019815878</v>
      </c>
      <c r="BU173" s="36">
        <f t="shared" si="208"/>
        <v>36.766504325608366</v>
      </c>
      <c r="BV173" s="36">
        <f t="shared" si="208"/>
        <v>38.251724034345642</v>
      </c>
      <c r="BW173" s="36">
        <f t="shared" si="208"/>
        <v>39.796940678437075</v>
      </c>
      <c r="BX173" s="36">
        <f t="shared" si="208"/>
        <v>41.404577894083225</v>
      </c>
      <c r="BY173" s="36">
        <f t="shared" si="208"/>
        <v>43.077157222692612</v>
      </c>
      <c r="BZ173" s="36">
        <f t="shared" si="208"/>
        <v>44.81730206586051</v>
      </c>
      <c r="CA173" s="36">
        <f t="shared" si="208"/>
        <v>46.627741800113014</v>
      </c>
      <c r="CB173" s="36">
        <f t="shared" si="208"/>
        <v>48.511316057870381</v>
      </c>
      <c r="CC173" s="36">
        <f t="shared" si="209"/>
        <v>50.47097918134412</v>
      </c>
      <c r="CD173" s="36">
        <f t="shared" si="209"/>
        <v>52.509804856353703</v>
      </c>
      <c r="CE173" s="36">
        <f t="shared" si="209"/>
        <v>54.63099093333097</v>
      </c>
      <c r="CF173" s="36">
        <f t="shared" si="209"/>
        <v>56.837864443073812</v>
      </c>
      <c r="CG173" s="36">
        <f t="shared" si="209"/>
        <v>59.133886815116227</v>
      </c>
      <c r="CH173" s="36">
        <f t="shared" si="209"/>
        <v>61.522659306899669</v>
      </c>
      <c r="CI173" s="36">
        <f t="shared" si="209"/>
        <v>64.007928652261199</v>
      </c>
      <c r="CJ173" s="36">
        <f t="shared" si="209"/>
        <v>66.593592938097956</v>
      </c>
      <c r="CK173" s="36">
        <f t="shared" si="209"/>
        <v>69.283707718425362</v>
      </c>
      <c r="CL173" s="36">
        <f t="shared" si="209"/>
        <v>72.08249237541888</v>
      </c>
      <c r="CM173" s="36">
        <f t="shared" si="209"/>
        <v>74.994336737416305</v>
      </c>
      <c r="CN173" s="36">
        <f t="shared" si="209"/>
        <v>78.023807964260982</v>
      </c>
      <c r="CO173" s="36">
        <f t="shared" si="209"/>
        <v>81.175657710785273</v>
      </c>
      <c r="CP173" s="36">
        <f t="shared" si="209"/>
        <v>84.454829579670161</v>
      </c>
      <c r="CQ173" s="36">
        <f t="shared" si="209"/>
        <v>87.86646687537052</v>
      </c>
      <c r="CR173" s="36">
        <f t="shared" si="209"/>
        <v>91.415920671267997</v>
      </c>
      <c r="CS173" s="36">
        <f t="shared" si="210"/>
        <v>95.10875820270455</v>
      </c>
      <c r="CT173" s="36">
        <f t="shared" si="210"/>
        <v>98.950771599061014</v>
      </c>
      <c r="CU173" s="36">
        <f t="shared" si="210"/>
        <v>102.94798696857669</v>
      </c>
      <c r="CV173" s="36">
        <f t="shared" si="210"/>
        <v>107.10667385015932</v>
      </c>
      <c r="CW173" s="36">
        <f t="shared" si="210"/>
        <v>111.43335504701037</v>
      </c>
      <c r="CX173" s="36">
        <f t="shared" si="210"/>
        <v>115.93481685748941</v>
      </c>
      <c r="CY173" s="36">
        <f t="shared" si="210"/>
        <v>120.61811971926456</v>
      </c>
      <c r="CZ173" s="36">
        <f t="shared" si="210"/>
        <v>125.49060928344397</v>
      </c>
      <c r="DA173" s="36">
        <f t="shared" si="210"/>
        <v>130.55992793605799</v>
      </c>
      <c r="DB173" s="36">
        <f t="shared" si="210"/>
        <v>135.83402678496299</v>
      </c>
      <c r="DC173" s="36">
        <f t="shared" si="210"/>
        <v>141.32117813096838</v>
      </c>
      <c r="DD173" s="36">
        <f t="shared" si="210"/>
        <v>147.029988442747</v>
      </c>
      <c r="DE173" s="36">
        <f t="shared" si="210"/>
        <v>152.96941185588022</v>
      </c>
      <c r="DF173" s="36">
        <f t="shared" si="210"/>
        <v>159.14876421721038</v>
      </c>
      <c r="DG173" s="36">
        <f t="shared" si="210"/>
        <v>165.57773769652883</v>
      </c>
      <c r="DH173" s="36">
        <f t="shared" si="210"/>
        <v>172.26641598851782</v>
      </c>
      <c r="DI173" s="36">
        <f t="shared" si="211"/>
        <v>179.22529012878999</v>
      </c>
      <c r="DJ173" s="36">
        <f t="shared" si="211"/>
        <v>186.46527494883262</v>
      </c>
      <c r="DK173" s="36">
        <f t="shared" si="211"/>
        <v>193.99772619566568</v>
      </c>
      <c r="DL173" s="36">
        <f t="shared" si="211"/>
        <v>201.83445834306582</v>
      </c>
      <c r="DM173" s="36">
        <f t="shared" si="211"/>
        <v>209.98776312229234</v>
      </c>
      <c r="DN173" s="36">
        <f t="shared" si="211"/>
        <v>218.47042880138048</v>
      </c>
      <c r="DO173" s="36">
        <f t="shared" si="211"/>
        <v>227.29576024324106</v>
      </c>
      <c r="DP173" s="36">
        <f t="shared" si="211"/>
        <v>236.47759977402706</v>
      </c>
      <c r="DQ173" s="36">
        <f t="shared" si="211"/>
        <v>246.03034889449867</v>
      </c>
      <c r="DR173" s="36">
        <f t="shared" si="211"/>
        <v>255.96899086844087</v>
      </c>
      <c r="DS173" s="36">
        <f t="shared" si="211"/>
        <v>266.30911422356246</v>
      </c>
      <c r="DT173" s="36">
        <f t="shared" si="211"/>
        <v>277.06693720173752</v>
      </c>
      <c r="DU173" s="36">
        <f t="shared" si="211"/>
        <v>288.25933319693894</v>
      </c>
      <c r="DV173" s="36">
        <f t="shared" si="211"/>
        <v>299.90385722076252</v>
      </c>
      <c r="DW173" s="36">
        <f t="shared" si="211"/>
        <v>312.01877343705246</v>
      </c>
      <c r="DX173" s="36">
        <f t="shared" si="211"/>
        <v>324.62308380881564</v>
      </c>
      <c r="DY173" s="36">
        <f t="shared" si="212"/>
        <v>337.73655790235659</v>
      </c>
      <c r="DZ173" s="36">
        <f t="shared" si="212"/>
        <v>351.37976389538022</v>
      </c>
      <c r="EA173" s="36">
        <f t="shared" si="212"/>
        <v>365.57410083769804</v>
      </c>
      <c r="EB173" s="36">
        <f t="shared" si="212"/>
        <v>380.34183221513774</v>
      </c>
      <c r="EC173" s="36">
        <f t="shared" si="212"/>
        <v>395.70612086930049</v>
      </c>
      <c r="ED173" s="36">
        <f t="shared" si="212"/>
        <v>411.69106532793677</v>
      </c>
      <c r="EE173" s="36">
        <f t="shared" si="212"/>
        <v>428.32173760292414</v>
      </c>
      <c r="EF173" s="36">
        <f t="shared" si="212"/>
        <v>445.62422251513192</v>
      </c>
      <c r="EG173" s="36">
        <f t="shared" si="212"/>
        <v>463.62565860785321</v>
      </c>
      <c r="EH173" s="36">
        <f t="shared" si="212"/>
        <v>482.35428071297611</v>
      </c>
      <c r="EI173" s="36">
        <f t="shared" si="212"/>
        <v>501.83946423665753</v>
      </c>
      <c r="EJ173" s="36">
        <f t="shared" si="212"/>
        <v>522.11177123396158</v>
      </c>
      <c r="EK173" s="36">
        <f t="shared" si="212"/>
        <v>543.20299834472871</v>
      </c>
      <c r="EL173" s="36">
        <f t="shared" si="212"/>
        <v>565.1462266658624</v>
      </c>
      <c r="EM173" s="36">
        <f t="shared" si="212"/>
        <v>587.97587363825664</v>
      </c>
      <c r="EN173" s="36">
        <f t="shared" si="212"/>
        <v>611.72774702974766</v>
      </c>
      <c r="EO173" s="36">
        <f t="shared" si="213"/>
        <v>636.4391010987614</v>
      </c>
      <c r="EP173" s="36">
        <f t="shared" si="213"/>
        <v>662.14869502674708</v>
      </c>
      <c r="EQ173" s="36">
        <f t="shared" si="213"/>
        <v>688.89685371104758</v>
      </c>
      <c r="ER173" s="36">
        <f t="shared" si="213"/>
        <v>716.72553101355913</v>
      </c>
      <c r="ES173" s="36">
        <f t="shared" si="213"/>
        <v>745.67837556438292</v>
      </c>
      <c r="ET173" s="36">
        <f t="shared" si="213"/>
        <v>775.80079922368179</v>
      </c>
      <c r="EU173" s="36">
        <f t="shared" si="213"/>
        <v>807.14004830912177</v>
      </c>
      <c r="EV173" s="36">
        <f t="shared" si="213"/>
        <v>839.74527770061718</v>
      </c>
      <c r="EW173" s="36">
        <f t="shared" si="213"/>
        <v>873.66762793861142</v>
      </c>
      <c r="EX173" s="36">
        <f t="shared" si="213"/>
        <v>908.96030543681968</v>
      </c>
      <c r="EY173" s="36">
        <f t="shared" si="213"/>
        <v>945.67866593524559</v>
      </c>
      <c r="EZ173" s="36">
        <f t="shared" si="213"/>
        <v>983.88030132436586</v>
      </c>
      <c r="FA173" s="36">
        <f t="shared" si="213"/>
        <v>1023.625129976665</v>
      </c>
      <c r="FB173" s="36">
        <f t="shared" si="213"/>
        <v>1064.9754907272024</v>
      </c>
      <c r="FC173" s="36">
        <f t="shared" si="213"/>
        <v>1107.9962406506186</v>
      </c>
      <c r="FD173" s="36">
        <f t="shared" si="213"/>
        <v>1152.754856787941</v>
      </c>
      <c r="FE173" s="36">
        <f t="shared" si="216"/>
        <v>1199.3215419827468</v>
      </c>
      <c r="FF173" s="36">
        <f t="shared" si="216"/>
        <v>1247.7693349926819</v>
      </c>
      <c r="FG173" s="36">
        <f t="shared" si="216"/>
        <v>1298.1742250490465</v>
      </c>
      <c r="FH173" s="36">
        <f t="shared" si="216"/>
        <v>1350.6152710441279</v>
      </c>
      <c r="FI173" s="36">
        <f t="shared" si="216"/>
        <v>1405.1747255332266</v>
      </c>
      <c r="FJ173" s="36">
        <f t="shared" si="216"/>
        <v>1461.9381637458669</v>
      </c>
      <c r="FK173" s="36">
        <f t="shared" si="216"/>
        <v>1520.9946178085449</v>
      </c>
      <c r="FL173" s="36">
        <f t="shared" si="216"/>
        <v>1582.436716389539</v>
      </c>
      <c r="FM173" s="36">
        <f t="shared" si="216"/>
        <v>1646.3608299848111</v>
      </c>
      <c r="FN173" s="36">
        <f t="shared" si="216"/>
        <v>1712.8672220728777</v>
      </c>
      <c r="FO173" s="36">
        <f t="shared" si="216"/>
        <v>1782.0602063757337</v>
      </c>
      <c r="FP173" s="36">
        <f t="shared" si="216"/>
        <v>1854.0483104724881</v>
      </c>
      <c r="FQ173" s="36">
        <f t="shared" si="216"/>
        <v>1928.9444460223349</v>
      </c>
      <c r="FR173" s="36">
        <f t="shared" si="216"/>
        <v>2006.8660858638534</v>
      </c>
      <c r="FS173" s="36">
        <f t="shared" si="216"/>
        <v>2087.9354482684098</v>
      </c>
      <c r="FT173" s="36">
        <f t="shared" si="216"/>
        <v>2172.2796886366605</v>
      </c>
      <c r="FU173" s="36">
        <f t="shared" si="214"/>
        <v>2260.0310989388272</v>
      </c>
      <c r="FV173" s="36">
        <f t="shared" si="214"/>
        <v>2351.3273152115603</v>
      </c>
      <c r="FW173" s="36">
        <f t="shared" si="214"/>
        <v>2446.3115334368467</v>
      </c>
      <c r="FX173" s="36">
        <f t="shared" si="214"/>
        <v>2545.1327341415617</v>
      </c>
      <c r="FY173" s="36">
        <f t="shared" si="214"/>
        <v>2647.9459160699444</v>
      </c>
      <c r="FZ173" s="36">
        <f t="shared" si="214"/>
        <v>2754.9123392955062</v>
      </c>
      <c r="GA173" s="36">
        <f t="shared" si="214"/>
        <v>2866.1997781536879</v>
      </c>
      <c r="GB173" s="36">
        <f t="shared" si="214"/>
        <v>2981.9827843919848</v>
      </c>
      <c r="GC173" s="36">
        <f t="shared" si="214"/>
        <v>3102.4429609502836</v>
      </c>
      <c r="GD173" s="36">
        <f t="shared" si="214"/>
        <v>3227.7692468008318</v>
      </c>
      <c r="GE173" s="36">
        <f t="shared" si="214"/>
        <v>3358.1582132945987</v>
      </c>
      <c r="GF173" s="36">
        <f t="shared" si="214"/>
        <v>3493.8143724788474</v>
      </c>
      <c r="GG173" s="36">
        <f t="shared" si="214"/>
        <v>3634.9504978695031</v>
      </c>
      <c r="GH173" s="36">
        <f t="shared" si="214"/>
        <v>3781.78795818144</v>
      </c>
      <c r="GI173" s="36">
        <f t="shared" si="214"/>
        <v>3934.5570645401376</v>
      </c>
      <c r="GJ173" s="36">
        <f t="shared" si="215"/>
        <v>4093.4974317193014</v>
      </c>
      <c r="GK173" s="36">
        <f t="shared" si="215"/>
        <v>4258.8583539710344</v>
      </c>
      <c r="GL173" s="36">
        <f t="shared" si="215"/>
        <v>4430.899196038049</v>
      </c>
      <c r="GM173" s="36">
        <f t="shared" si="215"/>
        <v>4609.8897999612027</v>
      </c>
      <c r="GN173" s="36">
        <f t="shared" si="215"/>
        <v>4796.1109083204356</v>
      </c>
      <c r="GO173" s="36">
        <f t="shared" si="215"/>
        <v>4989.8546045729481</v>
      </c>
      <c r="GP173" s="36">
        <f t="shared" si="215"/>
        <v>5191.4247711792777</v>
      </c>
      <c r="GQ173" s="36">
        <f t="shared" si="215"/>
        <v>5401.1375662358359</v>
      </c>
      <c r="GR173" s="36">
        <f t="shared" si="215"/>
        <v>5619.3219193614996</v>
      </c>
      <c r="GS173" s="36">
        <f t="shared" si="215"/>
        <v>5846.3200476160273</v>
      </c>
      <c r="GT173" s="36">
        <f t="shared" si="215"/>
        <v>6082.4879922595246</v>
      </c>
      <c r="GU173" s="36">
        <f t="shared" si="215"/>
        <v>6328.1961771948409</v>
      </c>
      <c r="GV173" s="36">
        <f t="shared" si="215"/>
        <v>6583.8299899688045</v>
      </c>
      <c r="GW173" s="36">
        <f t="shared" si="215"/>
        <v>6849.7903862435851</v>
      </c>
      <c r="GX173" s="36">
        <f t="shared" si="215"/>
        <v>7126.4945186862815</v>
      </c>
      <c r="GY173" s="36">
        <f t="shared" si="215"/>
        <v>7414.376391263133</v>
      </c>
      <c r="GZ173" s="36">
        <f t="shared" si="205"/>
        <v>7713.8875399645995</v>
      </c>
      <c r="HA173" s="36">
        <f t="shared" si="205"/>
        <v>8025.4977410290103</v>
      </c>
      <c r="HB173" s="36">
        <f t="shared" si="205"/>
        <v>8349.6957477756187</v>
      </c>
      <c r="HC173" s="36">
        <f t="shared" si="205"/>
        <v>8686.9900572027636</v>
      </c>
      <c r="HD173" s="36">
        <f t="shared" si="205"/>
        <v>9037.9097075535265</v>
      </c>
      <c r="HE173" s="36">
        <f t="shared" si="205"/>
        <v>9403.0051080998601</v>
      </c>
      <c r="HF173" s="36">
        <f t="shared" si="205"/>
        <v>9782.8489024466635</v>
      </c>
      <c r="HG173" s="36">
        <f t="shared" si="205"/>
        <v>10178.036866709899</v>
      </c>
      <c r="HH173" s="36">
        <f t="shared" si="205"/>
        <v>10589.188843977514</v>
      </c>
      <c r="HI173" s="36">
        <f t="shared" si="205"/>
        <v>11016.949716518831</v>
      </c>
      <c r="HJ173" s="36">
        <f t="shared" si="205"/>
        <v>11461.990417267327</v>
      </c>
      <c r="HK173" s="36">
        <f t="shared" si="205"/>
        <v>11925.008982163259</v>
      </c>
      <c r="HL173" s="36">
        <f t="shared" si="205"/>
        <v>12406.731645006726</v>
      </c>
      <c r="HM173" s="36">
        <f t="shared" si="205"/>
        <v>12907.913976538419</v>
      </c>
    </row>
    <row r="174" spans="1:221" x14ac:dyDescent="0.35">
      <c r="A174" s="7" t="s">
        <v>1012</v>
      </c>
      <c r="B174" s="16" t="s">
        <v>1013</v>
      </c>
      <c r="C174" s="15">
        <v>53.686</v>
      </c>
      <c r="D174" s="15">
        <v>388.89</v>
      </c>
      <c r="E174" s="14">
        <f t="shared" si="167"/>
        <v>20877.948539999998</v>
      </c>
      <c r="F174" s="12">
        <f t="shared" si="185"/>
        <v>5.8050217877960472E-4</v>
      </c>
      <c r="G174" s="13">
        <f>IFERROR('[2]CEA-6.2 US Forward MRP'!G173/100, "n/a")</f>
        <v>1.254853557561264E-2</v>
      </c>
      <c r="H174" s="13">
        <f t="shared" si="186"/>
        <v>1.3677903777417779E-2</v>
      </c>
      <c r="I174" s="33">
        <f t="shared" si="187"/>
        <v>5.3192000000000004</v>
      </c>
      <c r="J174" s="13">
        <v>0.18</v>
      </c>
      <c r="K174" s="41">
        <f t="shared" si="168"/>
        <v>0.15673266666666669</v>
      </c>
      <c r="L174" s="1">
        <f t="shared" si="169"/>
        <v>0.13346533333333338</v>
      </c>
      <c r="M174" s="1">
        <f t="shared" si="170"/>
        <v>0.11019800000000006</v>
      </c>
      <c r="N174" s="1">
        <f t="shared" si="171"/>
        <v>8.6930666666666739E-2</v>
      </c>
      <c r="O174" s="1">
        <f t="shared" si="172"/>
        <v>6.3663333333333419E-2</v>
      </c>
      <c r="P174" s="5">
        <f t="shared" si="192"/>
        <v>4.0396000000000098E-2</v>
      </c>
      <c r="Q174" s="1">
        <f t="shared" si="173"/>
        <v>7.4445723911760853E-2</v>
      </c>
      <c r="R174" s="12">
        <f t="shared" si="174"/>
        <v>4.3215904931602091E-5</v>
      </c>
      <c r="S174" s="12">
        <f t="shared" si="175"/>
        <v>5.8050217877960472E-4</v>
      </c>
      <c r="T174" s="7"/>
      <c r="U174" s="42">
        <f t="shared" si="176"/>
        <v>-388.89</v>
      </c>
      <c r="V174" s="36">
        <f t="shared" si="177"/>
        <v>6.276656</v>
      </c>
      <c r="W174" s="36">
        <f t="shared" si="178"/>
        <v>7.4064540799999996</v>
      </c>
      <c r="X174" s="36">
        <f t="shared" si="202"/>
        <v>8.7396158143999987</v>
      </c>
      <c r="Y174" s="36">
        <f t="shared" si="202"/>
        <v>10.312746660991998</v>
      </c>
      <c r="Z174" s="36">
        <f t="shared" si="202"/>
        <v>12.169041059970557</v>
      </c>
      <c r="AA174" s="36">
        <f t="shared" si="179"/>
        <v>14.076327316075901</v>
      </c>
      <c r="AB174" s="36">
        <f t="shared" si="197"/>
        <v>15.955029033425076</v>
      </c>
      <c r="AC174" s="36">
        <f t="shared" si="197"/>
        <v>17.713241322850454</v>
      </c>
      <c r="AD174" s="36">
        <f t="shared" si="197"/>
        <v>19.253065199873394</v>
      </c>
      <c r="AE174" s="36">
        <f t="shared" si="197"/>
        <v>20.478779507381336</v>
      </c>
      <c r="AF174" s="36">
        <f t="shared" si="180"/>
        <v>21.306040284361515</v>
      </c>
      <c r="AG174" s="36">
        <f t="shared" si="206"/>
        <v>22.166719087688584</v>
      </c>
      <c r="AH174" s="36">
        <f t="shared" si="206"/>
        <v>23.062165871954853</v>
      </c>
      <c r="AI174" s="36">
        <f t="shared" si="206"/>
        <v>23.993785124518343</v>
      </c>
      <c r="AJ174" s="36">
        <f t="shared" si="206"/>
        <v>24.963038068408387</v>
      </c>
      <c r="AK174" s="36">
        <f t="shared" si="206"/>
        <v>25.971444954219816</v>
      </c>
      <c r="AL174" s="36">
        <f t="shared" si="206"/>
        <v>27.020587444590483</v>
      </c>
      <c r="AM174" s="36">
        <f t="shared" si="206"/>
        <v>28.112111095002163</v>
      </c>
      <c r="AN174" s="36">
        <f t="shared" si="206"/>
        <v>29.247727934795872</v>
      </c>
      <c r="AO174" s="36">
        <f t="shared" si="206"/>
        <v>30.429219152449889</v>
      </c>
      <c r="AP174" s="36">
        <f t="shared" si="206"/>
        <v>31.658437889332259</v>
      </c>
      <c r="AQ174" s="36">
        <f t="shared" si="206"/>
        <v>32.937312146309729</v>
      </c>
      <c r="AR174" s="36">
        <f t="shared" si="206"/>
        <v>34.267847807772057</v>
      </c>
      <c r="AS174" s="36">
        <f t="shared" si="206"/>
        <v>35.652131787814824</v>
      </c>
      <c r="AT174" s="36">
        <f t="shared" si="206"/>
        <v>37.092335303515398</v>
      </c>
      <c r="AU174" s="36">
        <f t="shared" si="206"/>
        <v>38.590717280436209</v>
      </c>
      <c r="AV174" s="36">
        <f t="shared" si="206"/>
        <v>40.149627895696717</v>
      </c>
      <c r="AW174" s="36">
        <f t="shared" si="207"/>
        <v>41.771512264171285</v>
      </c>
      <c r="AX174" s="36">
        <f t="shared" si="207"/>
        <v>43.45891427359475</v>
      </c>
      <c r="AY174" s="36">
        <f t="shared" si="207"/>
        <v>45.214480574590887</v>
      </c>
      <c r="AZ174" s="36">
        <f t="shared" si="207"/>
        <v>47.040964731882063</v>
      </c>
      <c r="BA174" s="36">
        <f t="shared" si="207"/>
        <v>48.941231543191172</v>
      </c>
      <c r="BB174" s="36">
        <f t="shared" si="207"/>
        <v>50.918261532609925</v>
      </c>
      <c r="BC174" s="36">
        <f t="shared" si="207"/>
        <v>52.975155625481243</v>
      </c>
      <c r="BD174" s="36">
        <f t="shared" si="207"/>
        <v>55.115140012128187</v>
      </c>
      <c r="BE174" s="36">
        <f t="shared" si="207"/>
        <v>57.34157120805812</v>
      </c>
      <c r="BF174" s="36">
        <f t="shared" si="207"/>
        <v>59.657941318578843</v>
      </c>
      <c r="BG174" s="36">
        <f t="shared" si="207"/>
        <v>62.067883516084159</v>
      </c>
      <c r="BH174" s="36">
        <f t="shared" si="207"/>
        <v>64.575177738599905</v>
      </c>
      <c r="BI174" s="36">
        <f t="shared" si="207"/>
        <v>67.183756618528392</v>
      </c>
      <c r="BJ174" s="36">
        <f t="shared" si="207"/>
        <v>69.897711650890471</v>
      </c>
      <c r="BK174" s="36">
        <f t="shared" si="207"/>
        <v>72.721299610739848</v>
      </c>
      <c r="BL174" s="36">
        <f t="shared" si="207"/>
        <v>75.658949229815306</v>
      </c>
      <c r="BM174" s="36">
        <f t="shared" si="208"/>
        <v>78.715268142902929</v>
      </c>
      <c r="BN174" s="36">
        <f t="shared" si="208"/>
        <v>81.895050114803638</v>
      </c>
      <c r="BO174" s="36">
        <f t="shared" si="208"/>
        <v>85.203282559241259</v>
      </c>
      <c r="BP174" s="36">
        <f t="shared" si="208"/>
        <v>88.645154361504382</v>
      </c>
      <c r="BQ174" s="36">
        <f t="shared" si="208"/>
        <v>92.226064017091716</v>
      </c>
      <c r="BR174" s="36">
        <f t="shared" si="208"/>
        <v>95.951628099126168</v>
      </c>
      <c r="BS174" s="36">
        <f t="shared" si="208"/>
        <v>99.82769006781848</v>
      </c>
      <c r="BT174" s="36">
        <f t="shared" si="208"/>
        <v>103.86032943579808</v>
      </c>
      <c r="BU174" s="36">
        <f t="shared" si="208"/>
        <v>108.05587130368659</v>
      </c>
      <c r="BV174" s="36">
        <f t="shared" si="208"/>
        <v>112.42089628087032</v>
      </c>
      <c r="BW174" s="36">
        <f t="shared" si="208"/>
        <v>116.96225080703238</v>
      </c>
      <c r="BX174" s="36">
        <f t="shared" si="208"/>
        <v>121.68705789063327</v>
      </c>
      <c r="BY174" s="36">
        <f t="shared" si="208"/>
        <v>126.6027282811833</v>
      </c>
      <c r="BZ174" s="36">
        <f t="shared" si="208"/>
        <v>131.71697209282999</v>
      </c>
      <c r="CA174" s="36">
        <f t="shared" si="208"/>
        <v>137.03781089749197</v>
      </c>
      <c r="CB174" s="36">
        <f t="shared" si="208"/>
        <v>142.57359030650707</v>
      </c>
      <c r="CC174" s="36">
        <f t="shared" si="209"/>
        <v>148.33299306052874</v>
      </c>
      <c r="CD174" s="36">
        <f t="shared" si="209"/>
        <v>154.32505264820188</v>
      </c>
      <c r="CE174" s="36">
        <f t="shared" si="209"/>
        <v>160.55916747497866</v>
      </c>
      <c r="CF174" s="36">
        <f t="shared" si="209"/>
        <v>167.04511560429791</v>
      </c>
      <c r="CG174" s="36">
        <f t="shared" si="209"/>
        <v>173.79307009424915</v>
      </c>
      <c r="CH174" s="36">
        <f t="shared" si="209"/>
        <v>180.81361495377647</v>
      </c>
      <c r="CI174" s="36">
        <f t="shared" si="209"/>
        <v>188.11776174344925</v>
      </c>
      <c r="CJ174" s="36">
        <f t="shared" si="209"/>
        <v>195.71696684683764</v>
      </c>
      <c r="CK174" s="36">
        <f t="shared" si="209"/>
        <v>203.62314943958251</v>
      </c>
      <c r="CL174" s="36">
        <f t="shared" si="209"/>
        <v>211.8487101843439</v>
      </c>
      <c r="CM174" s="36">
        <f t="shared" si="209"/>
        <v>220.40655068095069</v>
      </c>
      <c r="CN174" s="36">
        <f t="shared" si="209"/>
        <v>229.3100937022584</v>
      </c>
      <c r="CO174" s="36">
        <f t="shared" si="209"/>
        <v>238.57330424745484</v>
      </c>
      <c r="CP174" s="36">
        <f t="shared" si="209"/>
        <v>248.21071144583505</v>
      </c>
      <c r="CQ174" s="36">
        <f t="shared" si="209"/>
        <v>258.23743134540103</v>
      </c>
      <c r="CR174" s="36">
        <f t="shared" si="209"/>
        <v>268.66919062202987</v>
      </c>
      <c r="CS174" s="36">
        <f t="shared" si="210"/>
        <v>279.52235124639742</v>
      </c>
      <c r="CT174" s="36">
        <f t="shared" si="210"/>
        <v>290.81393614734691</v>
      </c>
      <c r="CU174" s="36">
        <f t="shared" si="210"/>
        <v>302.56165591195514</v>
      </c>
      <c r="CV174" s="36">
        <f t="shared" si="210"/>
        <v>314.7839365641745</v>
      </c>
      <c r="CW174" s="36">
        <f t="shared" si="210"/>
        <v>327.49994846562095</v>
      </c>
      <c r="CX174" s="36">
        <f t="shared" si="210"/>
        <v>340.72963638383823</v>
      </c>
      <c r="CY174" s="36">
        <f t="shared" si="210"/>
        <v>354.49375077519977</v>
      </c>
      <c r="CZ174" s="36">
        <f t="shared" si="210"/>
        <v>368.81388033151478</v>
      </c>
      <c r="DA174" s="36">
        <f t="shared" si="210"/>
        <v>383.71248584138669</v>
      </c>
      <c r="DB174" s="36">
        <f t="shared" si="210"/>
        <v>399.21293541943538</v>
      </c>
      <c r="DC174" s="36">
        <f t="shared" si="210"/>
        <v>415.33954115863895</v>
      </c>
      <c r="DD174" s="36">
        <f t="shared" si="210"/>
        <v>432.11759726328336</v>
      </c>
      <c r="DE174" s="36">
        <f t="shared" si="210"/>
        <v>449.57341972233098</v>
      </c>
      <c r="DF174" s="36">
        <f t="shared" si="210"/>
        <v>467.73438758543432</v>
      </c>
      <c r="DG174" s="36">
        <f t="shared" si="210"/>
        <v>486.62898590633557</v>
      </c>
      <c r="DH174" s="36">
        <f t="shared" si="210"/>
        <v>506.28685042100795</v>
      </c>
      <c r="DI174" s="36">
        <f t="shared" si="211"/>
        <v>526.738814030615</v>
      </c>
      <c r="DJ174" s="36">
        <f t="shared" si="211"/>
        <v>548.01695516219581</v>
      </c>
      <c r="DK174" s="36">
        <f t="shared" si="211"/>
        <v>570.15464808292791</v>
      </c>
      <c r="DL174" s="36">
        <f t="shared" si="211"/>
        <v>593.18661524688594</v>
      </c>
      <c r="DM174" s="36">
        <f t="shared" si="211"/>
        <v>617.14898175639917</v>
      </c>
      <c r="DN174" s="36">
        <f t="shared" si="211"/>
        <v>642.07933202343077</v>
      </c>
      <c r="DO174" s="36">
        <f t="shared" si="211"/>
        <v>668.01676871984932</v>
      </c>
      <c r="DP174" s="36">
        <f t="shared" si="211"/>
        <v>695.00197410905639</v>
      </c>
      <c r="DQ174" s="36">
        <f t="shared" si="211"/>
        <v>723.07727385516591</v>
      </c>
      <c r="DR174" s="36">
        <f t="shared" si="211"/>
        <v>752.28670340981921</v>
      </c>
      <c r="DS174" s="36">
        <f t="shared" si="211"/>
        <v>782.6760770807623</v>
      </c>
      <c r="DT174" s="36">
        <f t="shared" si="211"/>
        <v>814.29305989051682</v>
      </c>
      <c r="DU174" s="36">
        <f t="shared" si="211"/>
        <v>847.18724233785417</v>
      </c>
      <c r="DV174" s="36">
        <f t="shared" si="211"/>
        <v>881.41021817933427</v>
      </c>
      <c r="DW174" s="36">
        <f t="shared" si="211"/>
        <v>917.01566535290669</v>
      </c>
      <c r="DX174" s="36">
        <f t="shared" si="211"/>
        <v>954.05943017050276</v>
      </c>
      <c r="DY174" s="36">
        <f t="shared" si="212"/>
        <v>992.59961491167053</v>
      </c>
      <c r="DZ174" s="36">
        <f t="shared" si="212"/>
        <v>1032.6966689556425</v>
      </c>
      <c r="EA174" s="36">
        <f t="shared" si="212"/>
        <v>1074.4134835947748</v>
      </c>
      <c r="EB174" s="36">
        <f t="shared" si="212"/>
        <v>1117.8154906780694</v>
      </c>
      <c r="EC174" s="36">
        <f t="shared" si="212"/>
        <v>1162.9707652395009</v>
      </c>
      <c r="ED174" s="36">
        <f t="shared" si="212"/>
        <v>1209.950132272116</v>
      </c>
      <c r="EE174" s="36">
        <f t="shared" si="212"/>
        <v>1258.8272778153805</v>
      </c>
      <c r="EF174" s="36">
        <f t="shared" si="212"/>
        <v>1309.6788645300107</v>
      </c>
      <c r="EG174" s="36">
        <f t="shared" si="212"/>
        <v>1362.5846519415652</v>
      </c>
      <c r="EH174" s="36">
        <f t="shared" si="212"/>
        <v>1417.6276215413968</v>
      </c>
      <c r="EI174" s="36">
        <f t="shared" si="212"/>
        <v>1474.8941069411833</v>
      </c>
      <c r="EJ174" s="36">
        <f t="shared" si="212"/>
        <v>1534.4739292851796</v>
      </c>
      <c r="EK174" s="36">
        <f t="shared" si="212"/>
        <v>1596.4605381325839</v>
      </c>
      <c r="EL174" s="36">
        <f t="shared" si="212"/>
        <v>1660.9511580309879</v>
      </c>
      <c r="EM174" s="36">
        <f t="shared" si="212"/>
        <v>1728.0469410108078</v>
      </c>
      <c r="EN174" s="36">
        <f t="shared" si="212"/>
        <v>1797.8531252398807</v>
      </c>
      <c r="EO174" s="36">
        <f t="shared" si="213"/>
        <v>1870.4792000870711</v>
      </c>
      <c r="EP174" s="36">
        <f t="shared" si="213"/>
        <v>1946.0390778537887</v>
      </c>
      <c r="EQ174" s="36">
        <f t="shared" si="213"/>
        <v>2024.6512724427705</v>
      </c>
      <c r="ER174" s="36">
        <f t="shared" si="213"/>
        <v>2106.4390852443689</v>
      </c>
      <c r="ES174" s="36">
        <f t="shared" si="213"/>
        <v>2191.5307985319005</v>
      </c>
      <c r="ET174" s="36">
        <f t="shared" si="213"/>
        <v>2280.0598766693952</v>
      </c>
      <c r="EU174" s="36">
        <f t="shared" si="213"/>
        <v>2372.1651754473323</v>
      </c>
      <c r="EV174" s="36">
        <f t="shared" si="213"/>
        <v>2467.991159874703</v>
      </c>
      <c r="EW174" s="36">
        <f t="shared" si="213"/>
        <v>2567.6881307690019</v>
      </c>
      <c r="EX174" s="36">
        <f t="shared" si="213"/>
        <v>2671.4124604995468</v>
      </c>
      <c r="EY174" s="36">
        <f t="shared" si="213"/>
        <v>2779.3268382538868</v>
      </c>
      <c r="EZ174" s="36">
        <f t="shared" si="213"/>
        <v>2891.6005252119912</v>
      </c>
      <c r="FA174" s="36">
        <f t="shared" si="213"/>
        <v>3008.4096200284553</v>
      </c>
      <c r="FB174" s="36">
        <f t="shared" si="213"/>
        <v>3129.9373350391252</v>
      </c>
      <c r="FC174" s="36">
        <f t="shared" si="213"/>
        <v>3256.3742836253659</v>
      </c>
      <c r="FD174" s="36">
        <f t="shared" si="213"/>
        <v>3387.9187791866966</v>
      </c>
      <c r="FE174" s="36">
        <f t="shared" si="216"/>
        <v>3524.7771461907228</v>
      </c>
      <c r="FF174" s="36">
        <f t="shared" si="216"/>
        <v>3667.1640437882434</v>
      </c>
      <c r="FG174" s="36">
        <f t="shared" si="216"/>
        <v>3815.3028025011135</v>
      </c>
      <c r="FH174" s="36">
        <f t="shared" si="216"/>
        <v>3969.4257745109489</v>
      </c>
      <c r="FI174" s="36">
        <f t="shared" si="216"/>
        <v>4129.7746980980937</v>
      </c>
      <c r="FJ174" s="36">
        <f t="shared" si="216"/>
        <v>4296.6010768024644</v>
      </c>
      <c r="FK174" s="36">
        <f t="shared" si="216"/>
        <v>4470.1665739009768</v>
      </c>
      <c r="FL174" s="36">
        <f t="shared" si="216"/>
        <v>4650.743422820281</v>
      </c>
      <c r="FM174" s="36">
        <f t="shared" si="216"/>
        <v>4838.6148541285293</v>
      </c>
      <c r="FN174" s="36">
        <f t="shared" si="216"/>
        <v>5034.0755397759058</v>
      </c>
      <c r="FO174" s="36">
        <f t="shared" si="216"/>
        <v>5237.4320552806939</v>
      </c>
      <c r="FP174" s="36">
        <f t="shared" si="216"/>
        <v>5449.0033605858134</v>
      </c>
      <c r="FQ174" s="36">
        <f t="shared" si="216"/>
        <v>5669.121300340038</v>
      </c>
      <c r="FR174" s="36">
        <f t="shared" si="216"/>
        <v>5898.1311243885748</v>
      </c>
      <c r="FS174" s="36">
        <f t="shared" si="216"/>
        <v>6136.3920292893763</v>
      </c>
      <c r="FT174" s="36">
        <f t="shared" si="216"/>
        <v>6384.2777217045505</v>
      </c>
      <c r="FU174" s="36">
        <f t="shared" si="214"/>
        <v>6642.1770045505282</v>
      </c>
      <c r="FV174" s="36">
        <f t="shared" si="214"/>
        <v>6910.4943868263517</v>
      </c>
      <c r="FW174" s="36">
        <f t="shared" si="214"/>
        <v>7189.6507180765893</v>
      </c>
      <c r="FX174" s="36">
        <f t="shared" si="214"/>
        <v>7480.0838484840124</v>
      </c>
      <c r="FY174" s="36">
        <f t="shared" si="214"/>
        <v>7782.2493156273731</v>
      </c>
      <c r="FZ174" s="36">
        <f t="shared" si="214"/>
        <v>8096.6210589814573</v>
      </c>
      <c r="GA174" s="36">
        <f t="shared" si="214"/>
        <v>8423.6921632800731</v>
      </c>
      <c r="GB174" s="36">
        <f t="shared" si="214"/>
        <v>8763.9756319079352</v>
      </c>
      <c r="GC174" s="36">
        <f t="shared" si="214"/>
        <v>9118.0051915344884</v>
      </c>
      <c r="GD174" s="36">
        <f t="shared" si="214"/>
        <v>9486.3361292517166</v>
      </c>
      <c r="GE174" s="36">
        <f t="shared" si="214"/>
        <v>9869.5461635289703</v>
      </c>
      <c r="GF174" s="36">
        <f t="shared" si="214"/>
        <v>10268.236350350888</v>
      </c>
      <c r="GG174" s="36">
        <f t="shared" si="214"/>
        <v>10683.032025959663</v>
      </c>
      <c r="GH174" s="36">
        <f t="shared" si="214"/>
        <v>11114.583787680331</v>
      </c>
      <c r="GI174" s="36">
        <f t="shared" si="214"/>
        <v>11563.568514367467</v>
      </c>
      <c r="GJ174" s="36">
        <f t="shared" si="215"/>
        <v>12030.690428073856</v>
      </c>
      <c r="GK174" s="36">
        <f t="shared" si="215"/>
        <v>12516.68219860633</v>
      </c>
      <c r="GL174" s="36">
        <f t="shared" si="215"/>
        <v>13022.306092701232</v>
      </c>
      <c r="GM174" s="36">
        <f t="shared" si="215"/>
        <v>13548.355169621993</v>
      </c>
      <c r="GN174" s="36">
        <f t="shared" si="215"/>
        <v>14095.654525054044</v>
      </c>
      <c r="GO174" s="36">
        <f t="shared" si="215"/>
        <v>14665.062585248128</v>
      </c>
      <c r="GP174" s="36">
        <f t="shared" si="215"/>
        <v>15257.472453441813</v>
      </c>
      <c r="GQ174" s="36">
        <f t="shared" si="215"/>
        <v>15873.81331067105</v>
      </c>
      <c r="GR174" s="36">
        <f t="shared" si="215"/>
        <v>16515.051873168919</v>
      </c>
      <c r="GS174" s="36">
        <f t="shared" si="215"/>
        <v>17182.193908637451</v>
      </c>
      <c r="GT174" s="36">
        <f t="shared" si="215"/>
        <v>17876.28581377077</v>
      </c>
      <c r="GU174" s="36">
        <f t="shared" si="215"/>
        <v>18598.416255503857</v>
      </c>
      <c r="GV174" s="36">
        <f t="shared" si="215"/>
        <v>19349.71787856119</v>
      </c>
      <c r="GW174" s="36">
        <f t="shared" si="215"/>
        <v>20131.36908198355</v>
      </c>
      <c r="GX174" s="36">
        <f t="shared" si="215"/>
        <v>20944.595867419361</v>
      </c>
      <c r="GY174" s="36">
        <f t="shared" si="215"/>
        <v>21790.673762079634</v>
      </c>
      <c r="GZ174" s="36">
        <f t="shared" si="205"/>
        <v>22670.929819372606</v>
      </c>
      <c r="HA174" s="36">
        <f t="shared" si="205"/>
        <v>23586.744700355983</v>
      </c>
      <c r="HB174" s="36">
        <f t="shared" si="205"/>
        <v>24539.554839271565</v>
      </c>
      <c r="HC174" s="36">
        <f t="shared" si="205"/>
        <v>25530.854696558781</v>
      </c>
      <c r="HD174" s="36">
        <f t="shared" si="205"/>
        <v>26562.199102880972</v>
      </c>
      <c r="HE174" s="36">
        <f t="shared" si="205"/>
        <v>27635.205697840953</v>
      </c>
      <c r="HF174" s="36">
        <f t="shared" si="205"/>
        <v>28751.55746721094</v>
      </c>
      <c r="HG174" s="36">
        <f t="shared" si="205"/>
        <v>29913.005382656396</v>
      </c>
      <c r="HH174" s="36">
        <f t="shared" si="205"/>
        <v>31121.371148094186</v>
      </c>
      <c r="HI174" s="36">
        <f t="shared" si="205"/>
        <v>32378.550056992601</v>
      </c>
      <c r="HJ174" s="36">
        <f t="shared" si="205"/>
        <v>33686.513965094877</v>
      </c>
      <c r="HK174" s="36">
        <f t="shared" si="205"/>
        <v>35047.314383228855</v>
      </c>
      <c r="HL174" s="36">
        <f t="shared" si="205"/>
        <v>36463.085695053771</v>
      </c>
      <c r="HM174" s="36">
        <f t="shared" si="205"/>
        <v>37936.048504791164</v>
      </c>
    </row>
    <row r="175" spans="1:221" x14ac:dyDescent="0.35">
      <c r="A175" s="7" t="s">
        <v>1014</v>
      </c>
      <c r="B175" s="16" t="s">
        <v>1015</v>
      </c>
      <c r="C175" s="15">
        <v>75.694999999999993</v>
      </c>
      <c r="D175" s="15">
        <v>208.64</v>
      </c>
      <c r="E175" s="14">
        <f t="shared" si="167"/>
        <v>15793.004799999997</v>
      </c>
      <c r="F175" s="12">
        <f t="shared" si="185"/>
        <v>0</v>
      </c>
      <c r="G175" s="13">
        <f>IFERROR('[2]CEA-6.2 US Forward MRP'!G174/100, "n/a")</f>
        <v>1.3228527607361963E-2</v>
      </c>
      <c r="H175" s="13" t="str">
        <f t="shared" si="186"/>
        <v>n/a</v>
      </c>
      <c r="I175" s="33" t="str">
        <f t="shared" si="187"/>
        <v>n/a</v>
      </c>
      <c r="J175" s="13" t="s">
        <v>233</v>
      </c>
      <c r="K175" s="41" t="str">
        <f t="shared" si="168"/>
        <v>n/a</v>
      </c>
      <c r="L175" s="1" t="str">
        <f t="shared" si="169"/>
        <v>n/a</v>
      </c>
      <c r="M175" s="1" t="str">
        <f t="shared" si="170"/>
        <v>n/a</v>
      </c>
      <c r="N175" s="1" t="str">
        <f t="shared" si="171"/>
        <v>n/a</v>
      </c>
      <c r="O175" s="1" t="str">
        <f t="shared" si="172"/>
        <v>n/a</v>
      </c>
      <c r="P175" s="5">
        <f t="shared" si="192"/>
        <v>4.0396000000000098E-2</v>
      </c>
      <c r="Q175" s="1" t="str">
        <f t="shared" si="173"/>
        <v>n/a</v>
      </c>
      <c r="R175" s="12" t="str">
        <f t="shared" si="174"/>
        <v>n/a</v>
      </c>
      <c r="S175" s="12">
        <f t="shared" si="175"/>
        <v>0</v>
      </c>
      <c r="T175" s="7"/>
      <c r="U175" s="42">
        <f t="shared" si="176"/>
        <v>-208.64</v>
      </c>
      <c r="V175" s="36" t="str">
        <f t="shared" si="177"/>
        <v>n/a</v>
      </c>
      <c r="W175" s="36" t="str">
        <f t="shared" si="178"/>
        <v>n/a</v>
      </c>
      <c r="X175" s="36" t="str">
        <f t="shared" si="202"/>
        <v>n/a</v>
      </c>
      <c r="Y175" s="36" t="str">
        <f t="shared" si="202"/>
        <v>n/a</v>
      </c>
      <c r="Z175" s="36" t="str">
        <f t="shared" si="202"/>
        <v>n/a</v>
      </c>
      <c r="AA175" s="36" t="str">
        <f t="shared" si="179"/>
        <v>n/a</v>
      </c>
      <c r="AB175" s="36" t="str">
        <f t="shared" si="197"/>
        <v>n/a</v>
      </c>
      <c r="AC175" s="36" t="str">
        <f t="shared" si="197"/>
        <v>n/a</v>
      </c>
      <c r="AD175" s="36" t="str">
        <f t="shared" si="197"/>
        <v>n/a</v>
      </c>
      <c r="AE175" s="36" t="str">
        <f t="shared" si="197"/>
        <v>n/a</v>
      </c>
      <c r="AF175" s="36" t="str">
        <f t="shared" si="180"/>
        <v>n/a</v>
      </c>
      <c r="AG175" s="36" t="str">
        <f t="shared" si="206"/>
        <v>n/a</v>
      </c>
      <c r="AH175" s="36" t="str">
        <f t="shared" si="206"/>
        <v>n/a</v>
      </c>
      <c r="AI175" s="36" t="str">
        <f t="shared" si="206"/>
        <v>n/a</v>
      </c>
      <c r="AJ175" s="36" t="str">
        <f t="shared" si="206"/>
        <v>n/a</v>
      </c>
      <c r="AK175" s="36" t="str">
        <f t="shared" si="206"/>
        <v>n/a</v>
      </c>
      <c r="AL175" s="36" t="str">
        <f t="shared" si="206"/>
        <v>n/a</v>
      </c>
      <c r="AM175" s="36" t="str">
        <f t="shared" si="206"/>
        <v>n/a</v>
      </c>
      <c r="AN175" s="36" t="str">
        <f t="shared" si="206"/>
        <v>n/a</v>
      </c>
      <c r="AO175" s="36" t="str">
        <f t="shared" si="206"/>
        <v>n/a</v>
      </c>
      <c r="AP175" s="36" t="str">
        <f t="shared" si="206"/>
        <v>n/a</v>
      </c>
      <c r="AQ175" s="36" t="str">
        <f t="shared" si="206"/>
        <v>n/a</v>
      </c>
      <c r="AR175" s="36" t="str">
        <f t="shared" si="206"/>
        <v>n/a</v>
      </c>
      <c r="AS175" s="36" t="str">
        <f t="shared" si="206"/>
        <v>n/a</v>
      </c>
      <c r="AT175" s="36" t="str">
        <f t="shared" si="206"/>
        <v>n/a</v>
      </c>
      <c r="AU175" s="36" t="str">
        <f t="shared" si="206"/>
        <v>n/a</v>
      </c>
      <c r="AV175" s="36" t="str">
        <f t="shared" si="206"/>
        <v>n/a</v>
      </c>
      <c r="AW175" s="36" t="str">
        <f t="shared" si="207"/>
        <v>n/a</v>
      </c>
      <c r="AX175" s="36" t="str">
        <f t="shared" si="207"/>
        <v>n/a</v>
      </c>
      <c r="AY175" s="36" t="str">
        <f t="shared" si="207"/>
        <v>n/a</v>
      </c>
      <c r="AZ175" s="36" t="str">
        <f t="shared" si="207"/>
        <v>n/a</v>
      </c>
      <c r="BA175" s="36" t="str">
        <f t="shared" si="207"/>
        <v>n/a</v>
      </c>
      <c r="BB175" s="36" t="str">
        <f t="shared" si="207"/>
        <v>n/a</v>
      </c>
      <c r="BC175" s="36" t="str">
        <f t="shared" si="207"/>
        <v>n/a</v>
      </c>
      <c r="BD175" s="36" t="str">
        <f t="shared" si="207"/>
        <v>n/a</v>
      </c>
      <c r="BE175" s="36" t="str">
        <f t="shared" si="207"/>
        <v>n/a</v>
      </c>
      <c r="BF175" s="36" t="str">
        <f t="shared" si="207"/>
        <v>n/a</v>
      </c>
      <c r="BG175" s="36" t="str">
        <f t="shared" si="207"/>
        <v>n/a</v>
      </c>
      <c r="BH175" s="36" t="str">
        <f t="shared" si="207"/>
        <v>n/a</v>
      </c>
      <c r="BI175" s="36" t="str">
        <f t="shared" si="207"/>
        <v>n/a</v>
      </c>
      <c r="BJ175" s="36" t="str">
        <f t="shared" si="207"/>
        <v>n/a</v>
      </c>
      <c r="BK175" s="36" t="str">
        <f t="shared" si="207"/>
        <v>n/a</v>
      </c>
      <c r="BL175" s="36" t="str">
        <f t="shared" si="207"/>
        <v>n/a</v>
      </c>
      <c r="BM175" s="36" t="str">
        <f t="shared" si="208"/>
        <v>n/a</v>
      </c>
      <c r="BN175" s="36" t="str">
        <f t="shared" si="208"/>
        <v>n/a</v>
      </c>
      <c r="BO175" s="36" t="str">
        <f t="shared" si="208"/>
        <v>n/a</v>
      </c>
      <c r="BP175" s="36" t="str">
        <f t="shared" si="208"/>
        <v>n/a</v>
      </c>
      <c r="BQ175" s="36" t="str">
        <f t="shared" si="208"/>
        <v>n/a</v>
      </c>
      <c r="BR175" s="36" t="str">
        <f t="shared" si="208"/>
        <v>n/a</v>
      </c>
      <c r="BS175" s="36" t="str">
        <f t="shared" si="208"/>
        <v>n/a</v>
      </c>
      <c r="BT175" s="36" t="str">
        <f t="shared" si="208"/>
        <v>n/a</v>
      </c>
      <c r="BU175" s="36" t="str">
        <f t="shared" si="208"/>
        <v>n/a</v>
      </c>
      <c r="BV175" s="36" t="str">
        <f t="shared" si="208"/>
        <v>n/a</v>
      </c>
      <c r="BW175" s="36" t="str">
        <f t="shared" si="208"/>
        <v>n/a</v>
      </c>
      <c r="BX175" s="36" t="str">
        <f t="shared" si="208"/>
        <v>n/a</v>
      </c>
      <c r="BY175" s="36" t="str">
        <f t="shared" si="208"/>
        <v>n/a</v>
      </c>
      <c r="BZ175" s="36" t="str">
        <f t="shared" si="208"/>
        <v>n/a</v>
      </c>
      <c r="CA175" s="36" t="str">
        <f t="shared" si="208"/>
        <v>n/a</v>
      </c>
      <c r="CB175" s="36" t="str">
        <f t="shared" si="208"/>
        <v>n/a</v>
      </c>
      <c r="CC175" s="36" t="str">
        <f t="shared" si="209"/>
        <v>n/a</v>
      </c>
      <c r="CD175" s="36" t="str">
        <f t="shared" si="209"/>
        <v>n/a</v>
      </c>
      <c r="CE175" s="36" t="str">
        <f t="shared" si="209"/>
        <v>n/a</v>
      </c>
      <c r="CF175" s="36" t="str">
        <f t="shared" si="209"/>
        <v>n/a</v>
      </c>
      <c r="CG175" s="36" t="str">
        <f t="shared" si="209"/>
        <v>n/a</v>
      </c>
      <c r="CH175" s="36" t="str">
        <f t="shared" si="209"/>
        <v>n/a</v>
      </c>
      <c r="CI175" s="36" t="str">
        <f t="shared" si="209"/>
        <v>n/a</v>
      </c>
      <c r="CJ175" s="36" t="str">
        <f t="shared" si="209"/>
        <v>n/a</v>
      </c>
      <c r="CK175" s="36" t="str">
        <f t="shared" si="209"/>
        <v>n/a</v>
      </c>
      <c r="CL175" s="36" t="str">
        <f t="shared" si="209"/>
        <v>n/a</v>
      </c>
      <c r="CM175" s="36" t="str">
        <f t="shared" si="209"/>
        <v>n/a</v>
      </c>
      <c r="CN175" s="36" t="str">
        <f t="shared" si="209"/>
        <v>n/a</v>
      </c>
      <c r="CO175" s="36" t="str">
        <f t="shared" si="209"/>
        <v>n/a</v>
      </c>
      <c r="CP175" s="36" t="str">
        <f t="shared" si="209"/>
        <v>n/a</v>
      </c>
      <c r="CQ175" s="36" t="str">
        <f t="shared" si="209"/>
        <v>n/a</v>
      </c>
      <c r="CR175" s="36" t="str">
        <f t="shared" si="209"/>
        <v>n/a</v>
      </c>
      <c r="CS175" s="36" t="str">
        <f t="shared" si="210"/>
        <v>n/a</v>
      </c>
      <c r="CT175" s="36" t="str">
        <f t="shared" si="210"/>
        <v>n/a</v>
      </c>
      <c r="CU175" s="36" t="str">
        <f t="shared" si="210"/>
        <v>n/a</v>
      </c>
      <c r="CV175" s="36" t="str">
        <f t="shared" si="210"/>
        <v>n/a</v>
      </c>
      <c r="CW175" s="36" t="str">
        <f t="shared" si="210"/>
        <v>n/a</v>
      </c>
      <c r="CX175" s="36" t="str">
        <f t="shared" si="210"/>
        <v>n/a</v>
      </c>
      <c r="CY175" s="36" t="str">
        <f t="shared" si="210"/>
        <v>n/a</v>
      </c>
      <c r="CZ175" s="36" t="str">
        <f t="shared" si="210"/>
        <v>n/a</v>
      </c>
      <c r="DA175" s="36" t="str">
        <f t="shared" si="210"/>
        <v>n/a</v>
      </c>
      <c r="DB175" s="36" t="str">
        <f t="shared" si="210"/>
        <v>n/a</v>
      </c>
      <c r="DC175" s="36" t="str">
        <f t="shared" si="210"/>
        <v>n/a</v>
      </c>
      <c r="DD175" s="36" t="str">
        <f t="shared" si="210"/>
        <v>n/a</v>
      </c>
      <c r="DE175" s="36" t="str">
        <f t="shared" si="210"/>
        <v>n/a</v>
      </c>
      <c r="DF175" s="36" t="str">
        <f t="shared" si="210"/>
        <v>n/a</v>
      </c>
      <c r="DG175" s="36" t="str">
        <f t="shared" si="210"/>
        <v>n/a</v>
      </c>
      <c r="DH175" s="36" t="str">
        <f t="shared" si="210"/>
        <v>n/a</v>
      </c>
      <c r="DI175" s="36" t="str">
        <f t="shared" si="211"/>
        <v>n/a</v>
      </c>
      <c r="DJ175" s="36" t="str">
        <f t="shared" si="211"/>
        <v>n/a</v>
      </c>
      <c r="DK175" s="36" t="str">
        <f t="shared" si="211"/>
        <v>n/a</v>
      </c>
      <c r="DL175" s="36" t="str">
        <f t="shared" si="211"/>
        <v>n/a</v>
      </c>
      <c r="DM175" s="36" t="str">
        <f t="shared" si="211"/>
        <v>n/a</v>
      </c>
      <c r="DN175" s="36" t="str">
        <f t="shared" si="211"/>
        <v>n/a</v>
      </c>
      <c r="DO175" s="36" t="str">
        <f t="shared" si="211"/>
        <v>n/a</v>
      </c>
      <c r="DP175" s="36" t="str">
        <f t="shared" si="211"/>
        <v>n/a</v>
      </c>
      <c r="DQ175" s="36" t="str">
        <f t="shared" si="211"/>
        <v>n/a</v>
      </c>
      <c r="DR175" s="36" t="str">
        <f t="shared" si="211"/>
        <v>n/a</v>
      </c>
      <c r="DS175" s="36" t="str">
        <f t="shared" si="211"/>
        <v>n/a</v>
      </c>
      <c r="DT175" s="36" t="str">
        <f t="shared" si="211"/>
        <v>n/a</v>
      </c>
      <c r="DU175" s="36" t="str">
        <f t="shared" si="211"/>
        <v>n/a</v>
      </c>
      <c r="DV175" s="36" t="str">
        <f t="shared" si="211"/>
        <v>n/a</v>
      </c>
      <c r="DW175" s="36" t="str">
        <f t="shared" si="211"/>
        <v>n/a</v>
      </c>
      <c r="DX175" s="36" t="str">
        <f t="shared" si="211"/>
        <v>n/a</v>
      </c>
      <c r="DY175" s="36" t="str">
        <f t="shared" si="212"/>
        <v>n/a</v>
      </c>
      <c r="DZ175" s="36" t="str">
        <f t="shared" si="212"/>
        <v>n/a</v>
      </c>
      <c r="EA175" s="36" t="str">
        <f t="shared" si="212"/>
        <v>n/a</v>
      </c>
      <c r="EB175" s="36" t="str">
        <f t="shared" si="212"/>
        <v>n/a</v>
      </c>
      <c r="EC175" s="36" t="str">
        <f t="shared" si="212"/>
        <v>n/a</v>
      </c>
      <c r="ED175" s="36" t="str">
        <f t="shared" si="212"/>
        <v>n/a</v>
      </c>
      <c r="EE175" s="36" t="str">
        <f t="shared" si="212"/>
        <v>n/a</v>
      </c>
      <c r="EF175" s="36" t="str">
        <f t="shared" si="212"/>
        <v>n/a</v>
      </c>
      <c r="EG175" s="36" t="str">
        <f t="shared" si="212"/>
        <v>n/a</v>
      </c>
      <c r="EH175" s="36" t="str">
        <f t="shared" si="212"/>
        <v>n/a</v>
      </c>
      <c r="EI175" s="36" t="str">
        <f t="shared" si="212"/>
        <v>n/a</v>
      </c>
      <c r="EJ175" s="36" t="str">
        <f t="shared" si="212"/>
        <v>n/a</v>
      </c>
      <c r="EK175" s="36" t="str">
        <f t="shared" si="212"/>
        <v>n/a</v>
      </c>
      <c r="EL175" s="36" t="str">
        <f t="shared" si="212"/>
        <v>n/a</v>
      </c>
      <c r="EM175" s="36" t="str">
        <f t="shared" si="212"/>
        <v>n/a</v>
      </c>
      <c r="EN175" s="36" t="str">
        <f t="shared" si="212"/>
        <v>n/a</v>
      </c>
      <c r="EO175" s="36" t="str">
        <f t="shared" si="213"/>
        <v>n/a</v>
      </c>
      <c r="EP175" s="36" t="str">
        <f t="shared" si="213"/>
        <v>n/a</v>
      </c>
      <c r="EQ175" s="36" t="str">
        <f t="shared" si="213"/>
        <v>n/a</v>
      </c>
      <c r="ER175" s="36" t="str">
        <f t="shared" si="213"/>
        <v>n/a</v>
      </c>
      <c r="ES175" s="36" t="str">
        <f t="shared" si="213"/>
        <v>n/a</v>
      </c>
      <c r="ET175" s="36" t="str">
        <f t="shared" si="213"/>
        <v>n/a</v>
      </c>
      <c r="EU175" s="36" t="str">
        <f t="shared" si="213"/>
        <v>n/a</v>
      </c>
      <c r="EV175" s="36" t="str">
        <f t="shared" si="213"/>
        <v>n/a</v>
      </c>
      <c r="EW175" s="36" t="str">
        <f t="shared" si="213"/>
        <v>n/a</v>
      </c>
      <c r="EX175" s="36" t="str">
        <f t="shared" si="213"/>
        <v>n/a</v>
      </c>
      <c r="EY175" s="36" t="str">
        <f t="shared" si="213"/>
        <v>n/a</v>
      </c>
      <c r="EZ175" s="36" t="str">
        <f t="shared" si="213"/>
        <v>n/a</v>
      </c>
      <c r="FA175" s="36" t="str">
        <f t="shared" si="213"/>
        <v>n/a</v>
      </c>
      <c r="FB175" s="36" t="str">
        <f t="shared" si="213"/>
        <v>n/a</v>
      </c>
      <c r="FC175" s="36" t="str">
        <f t="shared" si="213"/>
        <v>n/a</v>
      </c>
      <c r="FD175" s="36" t="str">
        <f t="shared" si="213"/>
        <v>n/a</v>
      </c>
      <c r="FE175" s="36" t="str">
        <f t="shared" si="216"/>
        <v>n/a</v>
      </c>
      <c r="FF175" s="36" t="str">
        <f t="shared" si="216"/>
        <v>n/a</v>
      </c>
      <c r="FG175" s="36" t="str">
        <f t="shared" si="216"/>
        <v>n/a</v>
      </c>
      <c r="FH175" s="36" t="str">
        <f t="shared" si="216"/>
        <v>n/a</v>
      </c>
      <c r="FI175" s="36" t="str">
        <f t="shared" si="216"/>
        <v>n/a</v>
      </c>
      <c r="FJ175" s="36" t="str">
        <f t="shared" si="216"/>
        <v>n/a</v>
      </c>
      <c r="FK175" s="36" t="str">
        <f t="shared" si="216"/>
        <v>n/a</v>
      </c>
      <c r="FL175" s="36" t="str">
        <f t="shared" si="216"/>
        <v>n/a</v>
      </c>
      <c r="FM175" s="36" t="str">
        <f t="shared" si="216"/>
        <v>n/a</v>
      </c>
      <c r="FN175" s="36" t="str">
        <f t="shared" si="216"/>
        <v>n/a</v>
      </c>
      <c r="FO175" s="36" t="str">
        <f t="shared" si="216"/>
        <v>n/a</v>
      </c>
      <c r="FP175" s="36" t="str">
        <f t="shared" si="216"/>
        <v>n/a</v>
      </c>
      <c r="FQ175" s="36" t="str">
        <f t="shared" si="216"/>
        <v>n/a</v>
      </c>
      <c r="FR175" s="36" t="str">
        <f t="shared" si="216"/>
        <v>n/a</v>
      </c>
      <c r="FS175" s="36" t="str">
        <f t="shared" si="216"/>
        <v>n/a</v>
      </c>
      <c r="FT175" s="36" t="str">
        <f t="shared" si="216"/>
        <v>n/a</v>
      </c>
      <c r="FU175" s="36" t="str">
        <f t="shared" si="214"/>
        <v>n/a</v>
      </c>
      <c r="FV175" s="36" t="str">
        <f t="shared" si="214"/>
        <v>n/a</v>
      </c>
      <c r="FW175" s="36" t="str">
        <f t="shared" si="214"/>
        <v>n/a</v>
      </c>
      <c r="FX175" s="36" t="str">
        <f t="shared" si="214"/>
        <v>n/a</v>
      </c>
      <c r="FY175" s="36" t="str">
        <f t="shared" si="214"/>
        <v>n/a</v>
      </c>
      <c r="FZ175" s="36" t="str">
        <f t="shared" si="214"/>
        <v>n/a</v>
      </c>
      <c r="GA175" s="36" t="str">
        <f t="shared" si="214"/>
        <v>n/a</v>
      </c>
      <c r="GB175" s="36" t="str">
        <f t="shared" si="214"/>
        <v>n/a</v>
      </c>
      <c r="GC175" s="36" t="str">
        <f t="shared" si="214"/>
        <v>n/a</v>
      </c>
      <c r="GD175" s="36" t="str">
        <f t="shared" si="214"/>
        <v>n/a</v>
      </c>
      <c r="GE175" s="36" t="str">
        <f t="shared" si="214"/>
        <v>n/a</v>
      </c>
      <c r="GF175" s="36" t="str">
        <f t="shared" si="214"/>
        <v>n/a</v>
      </c>
      <c r="GG175" s="36" t="str">
        <f t="shared" si="214"/>
        <v>n/a</v>
      </c>
      <c r="GH175" s="36" t="str">
        <f t="shared" si="214"/>
        <v>n/a</v>
      </c>
      <c r="GI175" s="36" t="str">
        <f t="shared" si="214"/>
        <v>n/a</v>
      </c>
      <c r="GJ175" s="36" t="str">
        <f t="shared" si="215"/>
        <v>n/a</v>
      </c>
      <c r="GK175" s="36" t="str">
        <f t="shared" si="215"/>
        <v>n/a</v>
      </c>
      <c r="GL175" s="36" t="str">
        <f t="shared" si="215"/>
        <v>n/a</v>
      </c>
      <c r="GM175" s="36" t="str">
        <f t="shared" si="215"/>
        <v>n/a</v>
      </c>
      <c r="GN175" s="36" t="str">
        <f t="shared" si="215"/>
        <v>n/a</v>
      </c>
      <c r="GO175" s="36" t="str">
        <f t="shared" si="215"/>
        <v>n/a</v>
      </c>
      <c r="GP175" s="36" t="str">
        <f t="shared" si="215"/>
        <v>n/a</v>
      </c>
      <c r="GQ175" s="36" t="str">
        <f t="shared" si="215"/>
        <v>n/a</v>
      </c>
      <c r="GR175" s="36" t="str">
        <f t="shared" si="215"/>
        <v>n/a</v>
      </c>
      <c r="GS175" s="36" t="str">
        <f t="shared" si="215"/>
        <v>n/a</v>
      </c>
      <c r="GT175" s="36" t="str">
        <f t="shared" si="215"/>
        <v>n/a</v>
      </c>
      <c r="GU175" s="36" t="str">
        <f t="shared" si="215"/>
        <v>n/a</v>
      </c>
      <c r="GV175" s="36" t="str">
        <f t="shared" si="215"/>
        <v>n/a</v>
      </c>
      <c r="GW175" s="36" t="str">
        <f t="shared" si="215"/>
        <v>n/a</v>
      </c>
      <c r="GX175" s="36" t="str">
        <f t="shared" si="215"/>
        <v>n/a</v>
      </c>
      <c r="GY175" s="36" t="str">
        <f t="shared" si="215"/>
        <v>n/a</v>
      </c>
      <c r="GZ175" s="36" t="str">
        <f t="shared" si="205"/>
        <v>n/a</v>
      </c>
      <c r="HA175" s="36" t="str">
        <f t="shared" si="205"/>
        <v>n/a</v>
      </c>
      <c r="HB175" s="36" t="str">
        <f t="shared" si="205"/>
        <v>n/a</v>
      </c>
      <c r="HC175" s="36" t="str">
        <f t="shared" si="205"/>
        <v>n/a</v>
      </c>
      <c r="HD175" s="36" t="str">
        <f t="shared" si="205"/>
        <v>n/a</v>
      </c>
      <c r="HE175" s="36" t="str">
        <f t="shared" si="205"/>
        <v>n/a</v>
      </c>
      <c r="HF175" s="36" t="str">
        <f t="shared" si="205"/>
        <v>n/a</v>
      </c>
      <c r="HG175" s="36" t="str">
        <f t="shared" si="205"/>
        <v>n/a</v>
      </c>
      <c r="HH175" s="36" t="str">
        <f t="shared" si="205"/>
        <v>n/a</v>
      </c>
      <c r="HI175" s="36" t="str">
        <f t="shared" si="205"/>
        <v>n/a</v>
      </c>
      <c r="HJ175" s="36" t="str">
        <f t="shared" si="205"/>
        <v>n/a</v>
      </c>
      <c r="HK175" s="36" t="str">
        <f t="shared" si="205"/>
        <v>n/a</v>
      </c>
      <c r="HL175" s="36" t="str">
        <f t="shared" si="205"/>
        <v>n/a</v>
      </c>
      <c r="HM175" s="36" t="str">
        <f t="shared" si="205"/>
        <v>n/a</v>
      </c>
    </row>
    <row r="176" spans="1:221" x14ac:dyDescent="0.35">
      <c r="A176" s="7" t="s">
        <v>1016</v>
      </c>
      <c r="B176" s="16" t="s">
        <v>1017</v>
      </c>
      <c r="C176" s="15">
        <v>492.72399999999999</v>
      </c>
      <c r="D176" s="15">
        <v>207.58</v>
      </c>
      <c r="E176" s="14">
        <f t="shared" si="167"/>
        <v>102279.64792</v>
      </c>
      <c r="F176" s="12">
        <f t="shared" si="185"/>
        <v>2.8438406363832758E-3</v>
      </c>
      <c r="G176" s="13">
        <f>IFERROR('[2]CEA-6.2 US Forward MRP'!G175/100, "n/a")</f>
        <v>1.368147220348781E-2</v>
      </c>
      <c r="H176" s="13">
        <f t="shared" si="186"/>
        <v>1.4236939974949415E-2</v>
      </c>
      <c r="I176" s="33">
        <f t="shared" si="187"/>
        <v>2.9553039999999999</v>
      </c>
      <c r="J176" s="13">
        <v>8.1199999999999994E-2</v>
      </c>
      <c r="K176" s="41">
        <f t="shared" si="168"/>
        <v>7.4399333333333345E-2</v>
      </c>
      <c r="L176" s="1">
        <f t="shared" si="169"/>
        <v>6.7598666666666696E-2</v>
      </c>
      <c r="M176" s="1">
        <f t="shared" si="170"/>
        <v>6.0798000000000046E-2</v>
      </c>
      <c r="N176" s="1">
        <f t="shared" si="171"/>
        <v>5.3997333333333397E-2</v>
      </c>
      <c r="O176" s="1">
        <f t="shared" si="172"/>
        <v>4.7196666666666748E-2</v>
      </c>
      <c r="P176" s="5">
        <f t="shared" si="192"/>
        <v>4.0396000000000098E-2</v>
      </c>
      <c r="Q176" s="1">
        <f t="shared" si="173"/>
        <v>5.932696921102032E-2</v>
      </c>
      <c r="R176" s="12">
        <f t="shared" si="174"/>
        <v>1.6871644587575905E-4</v>
      </c>
      <c r="S176" s="12">
        <f t="shared" si="175"/>
        <v>2.8438406363832758E-3</v>
      </c>
      <c r="T176" s="7"/>
      <c r="U176" s="42">
        <f t="shared" si="176"/>
        <v>-207.58</v>
      </c>
      <c r="V176" s="36">
        <f t="shared" si="177"/>
        <v>3.1952746847999998</v>
      </c>
      <c r="W176" s="36">
        <f t="shared" si="178"/>
        <v>3.4547309892057596</v>
      </c>
      <c r="X176" s="36">
        <f t="shared" si="202"/>
        <v>3.7352551455292673</v>
      </c>
      <c r="Y176" s="36">
        <f t="shared" si="202"/>
        <v>4.0385578633462433</v>
      </c>
      <c r="Z176" s="36">
        <f t="shared" si="202"/>
        <v>4.3664887618499577</v>
      </c>
      <c r="AA176" s="36">
        <f t="shared" si="179"/>
        <v>4.6913526147390865</v>
      </c>
      <c r="AB176" s="36">
        <f t="shared" si="197"/>
        <v>5.0084817963586286</v>
      </c>
      <c r="AC176" s="36">
        <f t="shared" si="197"/>
        <v>5.3129874726136412</v>
      </c>
      <c r="AD176" s="36">
        <f t="shared" si="197"/>
        <v>5.5998746281681848</v>
      </c>
      <c r="AE176" s="36">
        <f t="shared" si="197"/>
        <v>5.8641700443689633</v>
      </c>
      <c r="AF176" s="36">
        <f t="shared" si="180"/>
        <v>6.1010590574812928</v>
      </c>
      <c r="AG176" s="36">
        <f t="shared" si="206"/>
        <v>6.3475174391673077</v>
      </c>
      <c r="AH176" s="36">
        <f t="shared" si="206"/>
        <v>6.6039317536399107</v>
      </c>
      <c r="AI176" s="36">
        <f t="shared" si="206"/>
        <v>6.8707041807599492</v>
      </c>
      <c r="AJ176" s="36">
        <f t="shared" si="206"/>
        <v>7.1482531468459287</v>
      </c>
      <c r="AK176" s="36">
        <f t="shared" si="206"/>
        <v>7.4370139809659177</v>
      </c>
      <c r="AL176" s="36">
        <f t="shared" si="206"/>
        <v>7.7374395977410177</v>
      </c>
      <c r="AM176" s="36">
        <f t="shared" si="206"/>
        <v>8.0500012077313645</v>
      </c>
      <c r="AN176" s="36">
        <f t="shared" si="206"/>
        <v>8.3751890565188809</v>
      </c>
      <c r="AO176" s="36">
        <f t="shared" si="206"/>
        <v>8.7135131936460191</v>
      </c>
      <c r="AP176" s="36">
        <f t="shared" si="206"/>
        <v>9.0655042726165451</v>
      </c>
      <c r="AQ176" s="36">
        <f t="shared" si="206"/>
        <v>9.4317143832131638</v>
      </c>
      <c r="AR176" s="36">
        <f t="shared" si="206"/>
        <v>9.8127179174374444</v>
      </c>
      <c r="AS176" s="36">
        <f t="shared" si="206"/>
        <v>10.209112470430249</v>
      </c>
      <c r="AT176" s="36">
        <f t="shared" si="206"/>
        <v>10.62151977778575</v>
      </c>
      <c r="AU176" s="36">
        <f t="shared" si="206"/>
        <v>11.050586690729183</v>
      </c>
      <c r="AV176" s="36">
        <f t="shared" ref="AV176:BK191" si="217">IFERROR(AU176*(1+$P176),"n/a")</f>
        <v>11.496986190687881</v>
      </c>
      <c r="AW176" s="36">
        <f t="shared" si="217"/>
        <v>11.96141844484691</v>
      </c>
      <c r="AX176" s="36">
        <f t="shared" si="217"/>
        <v>12.444611904344947</v>
      </c>
      <c r="AY176" s="36">
        <f t="shared" si="217"/>
        <v>12.947324446832868</v>
      </c>
      <c r="AZ176" s="36">
        <f t="shared" si="217"/>
        <v>13.47034456518713</v>
      </c>
      <c r="BA176" s="36">
        <f t="shared" si="217"/>
        <v>14.014492604242431</v>
      </c>
      <c r="BB176" s="36">
        <f t="shared" si="217"/>
        <v>14.580622047483409</v>
      </c>
      <c r="BC176" s="36">
        <f t="shared" si="217"/>
        <v>15.16962085571355</v>
      </c>
      <c r="BD176" s="36">
        <f t="shared" si="217"/>
        <v>15.782412859800957</v>
      </c>
      <c r="BE176" s="36">
        <f t="shared" si="217"/>
        <v>16.419959209685477</v>
      </c>
      <c r="BF176" s="36">
        <f t="shared" si="217"/>
        <v>17.083259881919933</v>
      </c>
      <c r="BG176" s="36">
        <f t="shared" si="217"/>
        <v>17.773355248109972</v>
      </c>
      <c r="BH176" s="36">
        <f t="shared" si="217"/>
        <v>18.491327706712624</v>
      </c>
      <c r="BI176" s="36">
        <f t="shared" si="217"/>
        <v>19.238303380752988</v>
      </c>
      <c r="BJ176" s="36">
        <f t="shared" si="217"/>
        <v>20.015453884121889</v>
      </c>
      <c r="BK176" s="36">
        <f t="shared" si="217"/>
        <v>20.823998159224878</v>
      </c>
      <c r="BL176" s="36">
        <f t="shared" si="207"/>
        <v>21.665204388864929</v>
      </c>
      <c r="BM176" s="36">
        <f t="shared" si="208"/>
        <v>22.54039198535752</v>
      </c>
      <c r="BN176" s="36">
        <f t="shared" si="208"/>
        <v>23.450933659998025</v>
      </c>
      <c r="BO176" s="36">
        <f t="shared" si="208"/>
        <v>24.398257576127307</v>
      </c>
      <c r="BP176" s="36">
        <f t="shared" si="208"/>
        <v>25.383849589172549</v>
      </c>
      <c r="BQ176" s="36">
        <f t="shared" si="208"/>
        <v>26.409255577176765</v>
      </c>
      <c r="BR176" s="36">
        <f t="shared" si="208"/>
        <v>27.4760838654724</v>
      </c>
      <c r="BS176" s="36">
        <f t="shared" si="208"/>
        <v>28.586007749302027</v>
      </c>
      <c r="BT176" s="36">
        <f t="shared" si="208"/>
        <v>29.740768118342835</v>
      </c>
      <c r="BU176" s="36">
        <f t="shared" si="208"/>
        <v>30.942176187251416</v>
      </c>
      <c r="BV176" s="36">
        <f t="shared" si="208"/>
        <v>32.192116336511624</v>
      </c>
      <c r="BW176" s="36">
        <f t="shared" si="208"/>
        <v>33.492549068041349</v>
      </c>
      <c r="BX176" s="36">
        <f t="shared" si="208"/>
        <v>34.845514080193951</v>
      </c>
      <c r="BY176" s="36">
        <f t="shared" si="208"/>
        <v>36.253133466977467</v>
      </c>
      <c r="BZ176" s="36">
        <f t="shared" si="208"/>
        <v>37.717615046509493</v>
      </c>
      <c r="CA176" s="36">
        <f t="shared" si="208"/>
        <v>39.241255823928292</v>
      </c>
      <c r="CB176" s="36">
        <f t="shared" ref="CB176:CQ191" si="218">IFERROR(CA176*(1+$P176),"n/a")</f>
        <v>40.826445594191703</v>
      </c>
      <c r="CC176" s="36">
        <f t="shared" si="218"/>
        <v>42.475670690414674</v>
      </c>
      <c r="CD176" s="36">
        <f t="shared" si="218"/>
        <v>44.19151788362467</v>
      </c>
      <c r="CE176" s="36">
        <f t="shared" si="218"/>
        <v>45.976678440051579</v>
      </c>
      <c r="CF176" s="36">
        <f t="shared" si="218"/>
        <v>47.833952342315904</v>
      </c>
      <c r="CG176" s="36">
        <f t="shared" si="218"/>
        <v>49.766252681136102</v>
      </c>
      <c r="CH176" s="36">
        <f t="shared" si="218"/>
        <v>51.776610224443282</v>
      </c>
      <c r="CI176" s="36">
        <f t="shared" si="218"/>
        <v>53.8681781710699</v>
      </c>
      <c r="CJ176" s="36">
        <f t="shared" si="218"/>
        <v>56.044237096468443</v>
      </c>
      <c r="CK176" s="36">
        <f t="shared" si="218"/>
        <v>58.308200098217391</v>
      </c>
      <c r="CL176" s="36">
        <f t="shared" si="218"/>
        <v>60.663618149384988</v>
      </c>
      <c r="CM176" s="36">
        <f t="shared" si="218"/>
        <v>63.114185668147549</v>
      </c>
      <c r="CN176" s="36">
        <f t="shared" si="218"/>
        <v>65.663746312398047</v>
      </c>
      <c r="CO176" s="36">
        <f t="shared" si="218"/>
        <v>68.316299008433688</v>
      </c>
      <c r="CP176" s="36">
        <f t="shared" si="218"/>
        <v>71.076004223178387</v>
      </c>
      <c r="CQ176" s="36">
        <f t="shared" si="218"/>
        <v>73.94719048977791</v>
      </c>
      <c r="CR176" s="36">
        <f t="shared" si="209"/>
        <v>76.934361196802982</v>
      </c>
      <c r="CS176" s="36">
        <f t="shared" si="210"/>
        <v>80.04220165170905</v>
      </c>
      <c r="CT176" s="36">
        <f t="shared" si="210"/>
        <v>83.275586429631502</v>
      </c>
      <c r="CU176" s="36">
        <f t="shared" si="210"/>
        <v>86.639587019042906</v>
      </c>
      <c r="CV176" s="36">
        <f t="shared" si="210"/>
        <v>90.139479776264167</v>
      </c>
      <c r="CW176" s="36">
        <f t="shared" si="210"/>
        <v>93.780754201306138</v>
      </c>
      <c r="CX176" s="36">
        <f t="shared" si="210"/>
        <v>97.56912154802211</v>
      </c>
      <c r="CY176" s="36">
        <f t="shared" si="210"/>
        <v>101.51052378207602</v>
      </c>
      <c r="CZ176" s="36">
        <f t="shared" si="210"/>
        <v>105.61114290077677</v>
      </c>
      <c r="DA176" s="36">
        <f t="shared" si="210"/>
        <v>109.87741062939656</v>
      </c>
      <c r="DB176" s="36">
        <f t="shared" si="210"/>
        <v>114.31601850918167</v>
      </c>
      <c r="DC176" s="36">
        <f t="shared" si="210"/>
        <v>118.93392839287858</v>
      </c>
      <c r="DD176" s="36">
        <f t="shared" si="210"/>
        <v>123.73838336423732</v>
      </c>
      <c r="DE176" s="36">
        <f t="shared" si="210"/>
        <v>128.73691909861907</v>
      </c>
      <c r="DF176" s="36">
        <f t="shared" si="210"/>
        <v>133.93737568252689</v>
      </c>
      <c r="DG176" s="36">
        <f t="shared" si="210"/>
        <v>139.34790991059825</v>
      </c>
      <c r="DH176" s="36">
        <f t="shared" ref="DH176:DW191" si="219">IFERROR(DG176*(1+$P176),"n/a")</f>
        <v>144.97700807934677</v>
      </c>
      <c r="DI176" s="36">
        <f t="shared" si="219"/>
        <v>150.83349929772007</v>
      </c>
      <c r="DJ176" s="36">
        <f t="shared" si="219"/>
        <v>156.92656933535079</v>
      </c>
      <c r="DK176" s="36">
        <f t="shared" si="219"/>
        <v>163.26577503022165</v>
      </c>
      <c r="DL176" s="36">
        <f t="shared" si="219"/>
        <v>169.86105927834251</v>
      </c>
      <c r="DM176" s="36">
        <f t="shared" si="219"/>
        <v>176.72276662895044</v>
      </c>
      <c r="DN176" s="36">
        <f t="shared" si="219"/>
        <v>183.86165950969354</v>
      </c>
      <c r="DO176" s="36">
        <f t="shared" si="219"/>
        <v>191.28893510724714</v>
      </c>
      <c r="DP176" s="36">
        <f t="shared" si="219"/>
        <v>199.01624292983951</v>
      </c>
      <c r="DQ176" s="36">
        <f t="shared" si="219"/>
        <v>207.05570307923333</v>
      </c>
      <c r="DR176" s="36">
        <f t="shared" si="219"/>
        <v>215.41992526082205</v>
      </c>
      <c r="DS176" s="36">
        <f t="shared" si="219"/>
        <v>224.12202856165825</v>
      </c>
      <c r="DT176" s="36">
        <f t="shared" si="219"/>
        <v>233.17566202743501</v>
      </c>
      <c r="DU176" s="36">
        <f t="shared" si="219"/>
        <v>242.5950260706953</v>
      </c>
      <c r="DV176" s="36">
        <f t="shared" si="219"/>
        <v>252.39489474384712</v>
      </c>
      <c r="DW176" s="36">
        <f t="shared" si="219"/>
        <v>262.5906389119196</v>
      </c>
      <c r="DX176" s="36">
        <f t="shared" si="211"/>
        <v>273.19825036140554</v>
      </c>
      <c r="DY176" s="36">
        <f t="shared" si="212"/>
        <v>284.2343668830049</v>
      </c>
      <c r="DZ176" s="36">
        <f t="shared" si="212"/>
        <v>295.71629836761076</v>
      </c>
      <c r="EA176" s="36">
        <f t="shared" si="212"/>
        <v>307.66205395646881</v>
      </c>
      <c r="EB176" s="36">
        <f t="shared" si="212"/>
        <v>320.09037028809433</v>
      </c>
      <c r="EC176" s="36">
        <f t="shared" si="212"/>
        <v>333.02074088625221</v>
      </c>
      <c r="ED176" s="36">
        <f t="shared" si="212"/>
        <v>346.47344673509326</v>
      </c>
      <c r="EE176" s="36">
        <f t="shared" si="212"/>
        <v>360.46958808940411</v>
      </c>
      <c r="EF176" s="36">
        <f t="shared" si="212"/>
        <v>375.03111756986374</v>
      </c>
      <c r="EG176" s="36">
        <f t="shared" si="212"/>
        <v>390.18087459521598</v>
      </c>
      <c r="EH176" s="36">
        <f t="shared" si="212"/>
        <v>405.94262120536439</v>
      </c>
      <c r="EI176" s="36">
        <f t="shared" si="212"/>
        <v>422.34107933157634</v>
      </c>
      <c r="EJ176" s="36">
        <f t="shared" si="212"/>
        <v>439.40196957225476</v>
      </c>
      <c r="EK176" s="36">
        <f t="shared" si="212"/>
        <v>457.15205153509561</v>
      </c>
      <c r="EL176" s="36">
        <f t="shared" si="212"/>
        <v>475.61916580890738</v>
      </c>
      <c r="EM176" s="36">
        <f t="shared" si="212"/>
        <v>494.83227763092407</v>
      </c>
      <c r="EN176" s="36">
        <f t="shared" ref="EN176:FC191" si="220">IFERROR(EM176*(1+$P176),"n/a")</f>
        <v>514.82152231810289</v>
      </c>
      <c r="EO176" s="36">
        <f t="shared" si="220"/>
        <v>535.61825253366499</v>
      </c>
      <c r="EP176" s="36">
        <f t="shared" si="220"/>
        <v>557.255087463015</v>
      </c>
      <c r="EQ176" s="36">
        <f t="shared" si="220"/>
        <v>579.76596397617107</v>
      </c>
      <c r="ER176" s="36">
        <f t="shared" si="220"/>
        <v>603.18618985695252</v>
      </c>
      <c r="ES176" s="36">
        <f t="shared" si="220"/>
        <v>627.55249918241407</v>
      </c>
      <c r="ET176" s="36">
        <f t="shared" si="220"/>
        <v>652.90310993938692</v>
      </c>
      <c r="EU176" s="36">
        <f t="shared" si="220"/>
        <v>679.27778396849851</v>
      </c>
      <c r="EV176" s="36">
        <f t="shared" si="220"/>
        <v>706.71788932969002</v>
      </c>
      <c r="EW176" s="36">
        <f t="shared" si="220"/>
        <v>735.26646518705229</v>
      </c>
      <c r="EX176" s="36">
        <f t="shared" si="220"/>
        <v>764.96828931474852</v>
      </c>
      <c r="EY176" s="36">
        <f t="shared" si="220"/>
        <v>795.86994832990717</v>
      </c>
      <c r="EZ176" s="36">
        <f t="shared" si="220"/>
        <v>828.01991076264221</v>
      </c>
      <c r="FA176" s="36">
        <f t="shared" si="220"/>
        <v>861.46860307781003</v>
      </c>
      <c r="FB176" s="36">
        <f t="shared" si="220"/>
        <v>896.26848876774136</v>
      </c>
      <c r="FC176" s="36">
        <f t="shared" si="220"/>
        <v>932.47415064000313</v>
      </c>
      <c r="FD176" s="36">
        <f t="shared" si="213"/>
        <v>970.14237642925684</v>
      </c>
      <c r="FE176" s="36">
        <f t="shared" si="216"/>
        <v>1009.3322478674932</v>
      </c>
      <c r="FF176" s="36">
        <f t="shared" si="216"/>
        <v>1050.1052333523485</v>
      </c>
      <c r="FG176" s="36">
        <f t="shared" si="216"/>
        <v>1092.5252843588501</v>
      </c>
      <c r="FH176" s="36">
        <f t="shared" si="216"/>
        <v>1136.6589357458104</v>
      </c>
      <c r="FI176" s="36">
        <f t="shared" si="216"/>
        <v>1182.5754101141983</v>
      </c>
      <c r="FJ176" s="36">
        <f t="shared" si="216"/>
        <v>1230.3467263811717</v>
      </c>
      <c r="FK176" s="36">
        <f t="shared" si="216"/>
        <v>1280.0478127400656</v>
      </c>
      <c r="FL176" s="36">
        <f t="shared" si="216"/>
        <v>1331.7566241835134</v>
      </c>
      <c r="FM176" s="36">
        <f t="shared" si="216"/>
        <v>1385.5542647740308</v>
      </c>
      <c r="FN176" s="36">
        <f t="shared" si="216"/>
        <v>1441.5251148538428</v>
      </c>
      <c r="FO176" s="36">
        <f t="shared" si="216"/>
        <v>1499.7569633934788</v>
      </c>
      <c r="FP176" s="36">
        <f t="shared" si="216"/>
        <v>1560.341145686722</v>
      </c>
      <c r="FQ176" s="36">
        <f t="shared" si="216"/>
        <v>1623.372686607883</v>
      </c>
      <c r="FR176" s="36">
        <f t="shared" si="216"/>
        <v>1688.9504496560951</v>
      </c>
      <c r="FS176" s="36">
        <f t="shared" si="216"/>
        <v>1757.1772920204028</v>
      </c>
      <c r="FT176" s="36">
        <f t="shared" si="216"/>
        <v>1828.160225908859</v>
      </c>
      <c r="FU176" s="36">
        <f t="shared" si="214"/>
        <v>1902.0105863946735</v>
      </c>
      <c r="FV176" s="36">
        <f t="shared" si="214"/>
        <v>1978.844206042673</v>
      </c>
      <c r="FW176" s="36">
        <f t="shared" si="214"/>
        <v>2058.7815965899731</v>
      </c>
      <c r="FX176" s="36">
        <f t="shared" si="214"/>
        <v>2141.9481379658218</v>
      </c>
      <c r="FY176" s="36">
        <f t="shared" si="214"/>
        <v>2228.4742749470893</v>
      </c>
      <c r="FZ176" s="36">
        <f t="shared" si="214"/>
        <v>2318.4957217578522</v>
      </c>
      <c r="GA176" s="36">
        <f t="shared" si="214"/>
        <v>2412.1536749339825</v>
      </c>
      <c r="GB176" s="36">
        <f t="shared" si="214"/>
        <v>2509.595034786616</v>
      </c>
      <c r="GC176" s="36">
        <f t="shared" si="214"/>
        <v>2610.9726358118564</v>
      </c>
      <c r="GD176" s="36">
        <f t="shared" si="214"/>
        <v>2716.4454864081126</v>
      </c>
      <c r="GE176" s="36">
        <f t="shared" si="214"/>
        <v>2826.1790182770551</v>
      </c>
      <c r="GF176" s="36">
        <f t="shared" si="214"/>
        <v>2940.3453458993754</v>
      </c>
      <c r="GG176" s="36">
        <f t="shared" si="214"/>
        <v>3059.1235364923268</v>
      </c>
      <c r="GH176" s="36">
        <f t="shared" si="214"/>
        <v>3182.6998908724713</v>
      </c>
      <c r="GI176" s="36">
        <f t="shared" si="214"/>
        <v>3311.2682356641558</v>
      </c>
      <c r="GJ176" s="36">
        <f t="shared" si="215"/>
        <v>3445.0302273120456</v>
      </c>
      <c r="GK176" s="36">
        <f t="shared" si="215"/>
        <v>3584.1956683745434</v>
      </c>
      <c r="GL176" s="36">
        <f t="shared" si="215"/>
        <v>3728.9828365942017</v>
      </c>
      <c r="GM176" s="36">
        <f t="shared" si="215"/>
        <v>3879.6188272612612</v>
      </c>
      <c r="GN176" s="36">
        <f t="shared" si="215"/>
        <v>4036.3399094073075</v>
      </c>
      <c r="GO176" s="36">
        <f t="shared" si="215"/>
        <v>4199.3918963877259</v>
      </c>
      <c r="GP176" s="36">
        <f t="shared" si="215"/>
        <v>4369.0305314342049</v>
      </c>
      <c r="GQ176" s="36">
        <f t="shared" si="215"/>
        <v>4545.5218887820211</v>
      </c>
      <c r="GR176" s="36">
        <f t="shared" si="215"/>
        <v>4729.1427910012599</v>
      </c>
      <c r="GS176" s="36">
        <f t="shared" si="215"/>
        <v>4920.1812431865474</v>
      </c>
      <c r="GT176" s="36">
        <f t="shared" si="215"/>
        <v>5118.9368846863117</v>
      </c>
      <c r="GU176" s="36">
        <f t="shared" si="215"/>
        <v>5325.7214590801004</v>
      </c>
      <c r="GV176" s="36">
        <f t="shared" si="215"/>
        <v>5540.859303141101</v>
      </c>
      <c r="GW176" s="36">
        <f t="shared" si="215"/>
        <v>5764.6878555507892</v>
      </c>
      <c r="GX176" s="36">
        <f t="shared" si="215"/>
        <v>5997.5581861636192</v>
      </c>
      <c r="GY176" s="36">
        <f t="shared" ref="GY176:HM191" si="221">IFERROR(GX176*(1+$P176),"n/a")</f>
        <v>6239.8355466518851</v>
      </c>
      <c r="GZ176" s="36">
        <f t="shared" si="221"/>
        <v>6491.8999433944355</v>
      </c>
      <c r="HA176" s="36">
        <f t="shared" si="221"/>
        <v>6754.1467335077978</v>
      </c>
      <c r="HB176" s="36">
        <f t="shared" si="221"/>
        <v>7026.9872449545792</v>
      </c>
      <c r="HC176" s="36">
        <f t="shared" si="221"/>
        <v>7310.8494217017651</v>
      </c>
      <c r="HD176" s="36">
        <f t="shared" si="221"/>
        <v>7606.1784949408302</v>
      </c>
      <c r="HE176" s="36">
        <f t="shared" si="221"/>
        <v>7913.4376814224606</v>
      </c>
      <c r="HF176" s="36">
        <f t="shared" si="221"/>
        <v>8233.1089100012032</v>
      </c>
      <c r="HG176" s="36">
        <f t="shared" si="221"/>
        <v>8565.6935775296133</v>
      </c>
      <c r="HH176" s="36">
        <f t="shared" si="221"/>
        <v>8911.7133352875007</v>
      </c>
      <c r="HI176" s="36">
        <f t="shared" si="221"/>
        <v>9271.7109071797749</v>
      </c>
      <c r="HJ176" s="36">
        <f t="shared" si="221"/>
        <v>9646.2509409862105</v>
      </c>
      <c r="HK176" s="36">
        <f t="shared" si="221"/>
        <v>10035.920893998291</v>
      </c>
      <c r="HL176" s="36">
        <f t="shared" si="221"/>
        <v>10441.331954432248</v>
      </c>
      <c r="HM176" s="36">
        <f t="shared" si="221"/>
        <v>10863.120000063494</v>
      </c>
    </row>
    <row r="177" spans="1:221" x14ac:dyDescent="0.35">
      <c r="A177" s="7" t="s">
        <v>1018</v>
      </c>
      <c r="B177" s="16" t="s">
        <v>1019</v>
      </c>
      <c r="C177" s="15">
        <v>220.244</v>
      </c>
      <c r="D177" s="15">
        <v>69.92</v>
      </c>
      <c r="E177" s="14">
        <f t="shared" si="167"/>
        <v>15399.46048</v>
      </c>
      <c r="F177" s="12">
        <f t="shared" si="185"/>
        <v>4.281752272520171E-4</v>
      </c>
      <c r="G177" s="13">
        <f>IFERROR('[2]CEA-6.2 US Forward MRP'!G176/100, "n/a")</f>
        <v>1.6590389016018305E-2</v>
      </c>
      <c r="H177" s="13">
        <f t="shared" si="186"/>
        <v>1.7306679061784895E-2</v>
      </c>
      <c r="I177" s="33">
        <f t="shared" si="187"/>
        <v>1.2100829999999998</v>
      </c>
      <c r="J177" s="13">
        <v>8.6349999999999996E-2</v>
      </c>
      <c r="K177" s="41">
        <f t="shared" si="168"/>
        <v>7.8691000000000011E-2</v>
      </c>
      <c r="L177" s="1">
        <f t="shared" si="169"/>
        <v>7.1032000000000026E-2</v>
      </c>
      <c r="M177" s="1">
        <f t="shared" si="170"/>
        <v>6.337300000000004E-2</v>
      </c>
      <c r="N177" s="1">
        <f t="shared" si="171"/>
        <v>5.5714000000000055E-2</v>
      </c>
      <c r="O177" s="1">
        <f t="shared" si="172"/>
        <v>4.805500000000007E-2</v>
      </c>
      <c r="P177" s="5">
        <f t="shared" si="192"/>
        <v>4.0396000000000098E-2</v>
      </c>
      <c r="Q177" s="1">
        <f t="shared" si="173"/>
        <v>6.4514195319299361E-2</v>
      </c>
      <c r="R177" s="12">
        <f t="shared" si="174"/>
        <v>2.762338024182202E-5</v>
      </c>
      <c r="S177" s="12">
        <f t="shared" si="175"/>
        <v>4.281752272520171E-4</v>
      </c>
      <c r="T177" s="7"/>
      <c r="U177" s="42">
        <f t="shared" si="176"/>
        <v>-69.92</v>
      </c>
      <c r="V177" s="36">
        <f t="shared" si="177"/>
        <v>1.3145736670499997</v>
      </c>
      <c r="W177" s="36">
        <f t="shared" si="178"/>
        <v>1.4280871031997671</v>
      </c>
      <c r="X177" s="36">
        <f t="shared" si="202"/>
        <v>1.5514024245610669</v>
      </c>
      <c r="Y177" s="36">
        <f t="shared" si="202"/>
        <v>1.685366023921915</v>
      </c>
      <c r="Z177" s="36">
        <f t="shared" si="202"/>
        <v>1.8308973800875723</v>
      </c>
      <c r="AA177" s="36">
        <f t="shared" si="179"/>
        <v>1.9749725258240436</v>
      </c>
      <c r="AB177" s="36">
        <f t="shared" si="197"/>
        <v>2.1152587742783768</v>
      </c>
      <c r="AC177" s="36">
        <f t="shared" si="197"/>
        <v>2.2493090685807209</v>
      </c>
      <c r="AD177" s="36">
        <f t="shared" si="197"/>
        <v>2.3746270740276274</v>
      </c>
      <c r="AE177" s="36">
        <f t="shared" si="197"/>
        <v>2.4887397780700256</v>
      </c>
      <c r="AF177" s="36">
        <f t="shared" si="180"/>
        <v>2.5892749101449426</v>
      </c>
      <c r="AG177" s="36">
        <f t="shared" ref="AG177:AV191" si="222">IFERROR(AF177*(1+$P177),"n/a")</f>
        <v>2.6938712594151579</v>
      </c>
      <c r="AH177" s="36">
        <f t="shared" si="222"/>
        <v>2.8026928828104931</v>
      </c>
      <c r="AI177" s="36">
        <f t="shared" si="222"/>
        <v>2.9159104645045062</v>
      </c>
      <c r="AJ177" s="36">
        <f t="shared" si="222"/>
        <v>3.0337015836286305</v>
      </c>
      <c r="AK177" s="36">
        <f t="shared" si="222"/>
        <v>3.1562509928008931</v>
      </c>
      <c r="AL177" s="36">
        <f t="shared" si="222"/>
        <v>3.2837509079060783</v>
      </c>
      <c r="AM177" s="36">
        <f t="shared" si="222"/>
        <v>3.4164013095818526</v>
      </c>
      <c r="AN177" s="36">
        <f t="shared" si="222"/>
        <v>3.5544102568837213</v>
      </c>
      <c r="AO177" s="36">
        <f t="shared" si="222"/>
        <v>3.6979942136207966</v>
      </c>
      <c r="AP177" s="36">
        <f t="shared" si="222"/>
        <v>3.8473783878742225</v>
      </c>
      <c r="AQ177" s="36">
        <f t="shared" si="222"/>
        <v>4.0027970852307897</v>
      </c>
      <c r="AR177" s="36">
        <f t="shared" si="222"/>
        <v>4.1644940762857727</v>
      </c>
      <c r="AS177" s="36">
        <f t="shared" si="222"/>
        <v>4.3327229789914128</v>
      </c>
      <c r="AT177" s="36">
        <f t="shared" si="222"/>
        <v>4.5077476564507499</v>
      </c>
      <c r="AU177" s="36">
        <f t="shared" si="222"/>
        <v>4.6898426307807348</v>
      </c>
      <c r="AV177" s="36">
        <f t="shared" si="222"/>
        <v>4.8792935136937539</v>
      </c>
      <c r="AW177" s="36">
        <f t="shared" si="217"/>
        <v>5.0763974544729269</v>
      </c>
      <c r="AX177" s="36">
        <f t="shared" si="217"/>
        <v>5.2814636060438156</v>
      </c>
      <c r="AY177" s="36">
        <f t="shared" si="217"/>
        <v>5.494813609873562</v>
      </c>
      <c r="AZ177" s="36">
        <f t="shared" si="217"/>
        <v>5.7167821004580146</v>
      </c>
      <c r="BA177" s="36">
        <f t="shared" si="217"/>
        <v>5.9477172301881174</v>
      </c>
      <c r="BB177" s="36">
        <f t="shared" si="217"/>
        <v>6.1879812154187972</v>
      </c>
      <c r="BC177" s="36">
        <f t="shared" si="217"/>
        <v>6.4379509045968559</v>
      </c>
      <c r="BD177" s="36">
        <f t="shared" si="217"/>
        <v>6.6980183693389508</v>
      </c>
      <c r="BE177" s="36">
        <f t="shared" si="217"/>
        <v>6.9685915193867674</v>
      </c>
      <c r="BF177" s="36">
        <f t="shared" si="217"/>
        <v>7.2500947424039159</v>
      </c>
      <c r="BG177" s="36">
        <f t="shared" si="217"/>
        <v>7.542969569618065</v>
      </c>
      <c r="BH177" s="36">
        <f t="shared" si="217"/>
        <v>7.8476753683523572</v>
      </c>
      <c r="BI177" s="36">
        <f t="shared" si="217"/>
        <v>8.1646900625323191</v>
      </c>
      <c r="BJ177" s="36">
        <f t="shared" si="217"/>
        <v>8.4945108822983748</v>
      </c>
      <c r="BK177" s="36">
        <f t="shared" si="217"/>
        <v>8.8376551438997009</v>
      </c>
      <c r="BL177" s="36">
        <f t="shared" si="207"/>
        <v>9.194661061092674</v>
      </c>
      <c r="BM177" s="36">
        <f t="shared" ref="BM177:CB191" si="223">IFERROR(BL177*(1+$P177),"n/a")</f>
        <v>9.5660885893165748</v>
      </c>
      <c r="BN177" s="36">
        <f t="shared" si="223"/>
        <v>9.9525203039706085</v>
      </c>
      <c r="BO177" s="36">
        <f t="shared" si="223"/>
        <v>10.354562314169806</v>
      </c>
      <c r="BP177" s="36">
        <f t="shared" si="223"/>
        <v>10.77284521341301</v>
      </c>
      <c r="BQ177" s="36">
        <f t="shared" si="223"/>
        <v>11.208025068654043</v>
      </c>
      <c r="BR177" s="36">
        <f t="shared" si="223"/>
        <v>11.660784449327393</v>
      </c>
      <c r="BS177" s="36">
        <f t="shared" si="223"/>
        <v>12.131833497942424</v>
      </c>
      <c r="BT177" s="36">
        <f t="shared" si="223"/>
        <v>12.621911043925307</v>
      </c>
      <c r="BU177" s="36">
        <f t="shared" si="223"/>
        <v>13.131785762455715</v>
      </c>
      <c r="BV177" s="36">
        <f t="shared" si="223"/>
        <v>13.662257380115877</v>
      </c>
      <c r="BW177" s="36">
        <f t="shared" si="223"/>
        <v>14.21415792924304</v>
      </c>
      <c r="BX177" s="36">
        <f t="shared" si="223"/>
        <v>14.788353052952743</v>
      </c>
      <c r="BY177" s="36">
        <f t="shared" si="223"/>
        <v>15.385743362879824</v>
      </c>
      <c r="BZ177" s="36">
        <f t="shared" si="223"/>
        <v>16.007265851766718</v>
      </c>
      <c r="CA177" s="36">
        <f t="shared" si="223"/>
        <v>16.653895363114689</v>
      </c>
      <c r="CB177" s="36">
        <f t="shared" si="223"/>
        <v>17.326646120203073</v>
      </c>
      <c r="CC177" s="36">
        <f t="shared" si="218"/>
        <v>18.026573316874799</v>
      </c>
      <c r="CD177" s="36">
        <f t="shared" si="218"/>
        <v>18.754774772583275</v>
      </c>
      <c r="CE177" s="36">
        <f t="shared" si="218"/>
        <v>19.512392654296551</v>
      </c>
      <c r="CF177" s="36">
        <f t="shared" si="218"/>
        <v>20.300615267959518</v>
      </c>
      <c r="CG177" s="36">
        <f t="shared" si="218"/>
        <v>21.120678922324014</v>
      </c>
      <c r="CH177" s="36">
        <f t="shared" si="218"/>
        <v>21.973869868070217</v>
      </c>
      <c r="CI177" s="36">
        <f t="shared" si="218"/>
        <v>22.861526315260782</v>
      </c>
      <c r="CJ177" s="36">
        <f t="shared" si="218"/>
        <v>23.785040532292058</v>
      </c>
      <c r="CK177" s="36">
        <f t="shared" si="218"/>
        <v>24.745861029634529</v>
      </c>
      <c r="CL177" s="36">
        <f t="shared" si="218"/>
        <v>25.745494831787649</v>
      </c>
      <c r="CM177" s="36">
        <f t="shared" si="218"/>
        <v>26.785509841012544</v>
      </c>
      <c r="CN177" s="36">
        <f t="shared" si="218"/>
        <v>27.86753729655009</v>
      </c>
      <c r="CO177" s="36">
        <f t="shared" si="218"/>
        <v>28.993274333181532</v>
      </c>
      <c r="CP177" s="36">
        <f t="shared" si="218"/>
        <v>30.164486643144734</v>
      </c>
      <c r="CQ177" s="36">
        <f t="shared" si="218"/>
        <v>31.383011245581212</v>
      </c>
      <c r="CR177" s="36">
        <f t="shared" si="209"/>
        <v>32.650759367857717</v>
      </c>
      <c r="CS177" s="36">
        <f t="shared" ref="CS177:DH191" si="224">IFERROR(CR177*(1+$P177),"n/a")</f>
        <v>33.969719443281697</v>
      </c>
      <c r="CT177" s="36">
        <f t="shared" si="224"/>
        <v>35.341960229912509</v>
      </c>
      <c r="CU177" s="36">
        <f t="shared" si="224"/>
        <v>36.769634055360058</v>
      </c>
      <c r="CV177" s="36">
        <f t="shared" si="224"/>
        <v>38.254980192660383</v>
      </c>
      <c r="CW177" s="36">
        <f t="shared" si="224"/>
        <v>39.800328372523097</v>
      </c>
      <c r="CX177" s="36">
        <f t="shared" si="224"/>
        <v>41.408102437459547</v>
      </c>
      <c r="CY177" s="36">
        <f t="shared" si="224"/>
        <v>43.080824143523166</v>
      </c>
      <c r="CZ177" s="36">
        <f t="shared" si="224"/>
        <v>44.821117115624929</v>
      </c>
      <c r="DA177" s="36">
        <f t="shared" si="224"/>
        <v>46.631710962627722</v>
      </c>
      <c r="DB177" s="36">
        <f t="shared" si="224"/>
        <v>48.515445558674038</v>
      </c>
      <c r="DC177" s="36">
        <f t="shared" si="224"/>
        <v>50.475275497462242</v>
      </c>
      <c r="DD177" s="36">
        <f t="shared" si="224"/>
        <v>52.514274726457735</v>
      </c>
      <c r="DE177" s="36">
        <f t="shared" si="224"/>
        <v>54.635641368307724</v>
      </c>
      <c r="DF177" s="36">
        <f t="shared" si="224"/>
        <v>56.842702737021888</v>
      </c>
      <c r="DG177" s="36">
        <f t="shared" si="224"/>
        <v>59.13892055678663</v>
      </c>
      <c r="DH177" s="36">
        <f t="shared" si="224"/>
        <v>61.527896391598588</v>
      </c>
      <c r="DI177" s="36">
        <f t="shared" si="219"/>
        <v>64.013377294233607</v>
      </c>
      <c r="DJ177" s="36">
        <f t="shared" si="219"/>
        <v>66.59926168341147</v>
      </c>
      <c r="DK177" s="36">
        <f t="shared" si="219"/>
        <v>69.289605458374567</v>
      </c>
      <c r="DL177" s="36">
        <f t="shared" si="219"/>
        <v>72.088628360471077</v>
      </c>
      <c r="DM177" s="36">
        <f t="shared" si="219"/>
        <v>75.000720591720679</v>
      </c>
      <c r="DN177" s="36">
        <f t="shared" si="219"/>
        <v>78.03044970074383</v>
      </c>
      <c r="DO177" s="36">
        <f t="shared" si="219"/>
        <v>81.182567746855085</v>
      </c>
      <c r="DP177" s="36">
        <f t="shared" si="219"/>
        <v>84.462018753557047</v>
      </c>
      <c r="DQ177" s="36">
        <f t="shared" si="219"/>
        <v>87.873946463125748</v>
      </c>
      <c r="DR177" s="36">
        <f t="shared" si="219"/>
        <v>91.423702404450182</v>
      </c>
      <c r="DS177" s="36">
        <f t="shared" si="219"/>
        <v>95.116854286780367</v>
      </c>
      <c r="DT177" s="36">
        <f t="shared" si="219"/>
        <v>98.95919473254915</v>
      </c>
      <c r="DU177" s="36">
        <f t="shared" si="219"/>
        <v>102.95675036296521</v>
      </c>
      <c r="DV177" s="36">
        <f t="shared" si="219"/>
        <v>107.11579125062757</v>
      </c>
      <c r="DW177" s="36">
        <f t="shared" si="219"/>
        <v>111.44284075398792</v>
      </c>
      <c r="DX177" s="36">
        <f t="shared" si="211"/>
        <v>115.94468574908603</v>
      </c>
      <c r="DY177" s="36">
        <f t="shared" ref="DY177:EN191" si="225">IFERROR(DX177*(1+$P177),"n/a")</f>
        <v>120.62838727460613</v>
      </c>
      <c r="DZ177" s="36">
        <f t="shared" si="225"/>
        <v>125.50129160695113</v>
      </c>
      <c r="EA177" s="36">
        <f t="shared" si="225"/>
        <v>130.57104178270555</v>
      </c>
      <c r="EB177" s="36">
        <f t="shared" si="225"/>
        <v>135.84558958655973</v>
      </c>
      <c r="EC177" s="36">
        <f t="shared" si="225"/>
        <v>141.3332080234984</v>
      </c>
      <c r="ED177" s="36">
        <f t="shared" si="225"/>
        <v>147.04250429481564</v>
      </c>
      <c r="EE177" s="36">
        <f t="shared" si="225"/>
        <v>152.98243329830902</v>
      </c>
      <c r="EF177" s="36">
        <f t="shared" si="225"/>
        <v>159.16231167382753</v>
      </c>
      <c r="EG177" s="36">
        <f t="shared" si="225"/>
        <v>165.59183241620349</v>
      </c>
      <c r="EH177" s="36">
        <f t="shared" si="225"/>
        <v>172.28108007848846</v>
      </c>
      <c r="EI177" s="36">
        <f t="shared" si="225"/>
        <v>179.24054658933909</v>
      </c>
      <c r="EJ177" s="36">
        <f t="shared" si="225"/>
        <v>186.48114770936206</v>
      </c>
      <c r="EK177" s="36">
        <f t="shared" si="225"/>
        <v>194.01424015222946</v>
      </c>
      <c r="EL177" s="36">
        <f t="shared" si="225"/>
        <v>201.85163939741895</v>
      </c>
      <c r="EM177" s="36">
        <f t="shared" si="225"/>
        <v>210.00563822251709</v>
      </c>
      <c r="EN177" s="36">
        <f t="shared" si="225"/>
        <v>218.48902598415393</v>
      </c>
      <c r="EO177" s="36">
        <f t="shared" si="220"/>
        <v>227.31510867780983</v>
      </c>
      <c r="EP177" s="36">
        <f t="shared" si="220"/>
        <v>236.49772980795865</v>
      </c>
      <c r="EQ177" s="36">
        <f t="shared" si="220"/>
        <v>246.05129210128098</v>
      </c>
      <c r="ER177" s="36">
        <f t="shared" si="220"/>
        <v>255.99078009700435</v>
      </c>
      <c r="ES177" s="36">
        <f t="shared" si="220"/>
        <v>266.33178364980296</v>
      </c>
      <c r="ET177" s="36">
        <f t="shared" si="220"/>
        <v>277.09052238212041</v>
      </c>
      <c r="EU177" s="36">
        <f t="shared" si="220"/>
        <v>288.28387112426856</v>
      </c>
      <c r="EV177" s="36">
        <f t="shared" si="220"/>
        <v>299.92938638220454</v>
      </c>
      <c r="EW177" s="36">
        <f t="shared" si="220"/>
        <v>312.0453338745001</v>
      </c>
      <c r="EX177" s="36">
        <f t="shared" si="220"/>
        <v>324.65071718169446</v>
      </c>
      <c r="EY177" s="36">
        <f t="shared" si="220"/>
        <v>337.76530755296625</v>
      </c>
      <c r="EZ177" s="36">
        <f t="shared" si="220"/>
        <v>351.40967491687593</v>
      </c>
      <c r="FA177" s="36">
        <f t="shared" si="220"/>
        <v>365.60522014481808</v>
      </c>
      <c r="FB177" s="36">
        <f t="shared" si="220"/>
        <v>380.37420861778816</v>
      </c>
      <c r="FC177" s="36">
        <f t="shared" si="220"/>
        <v>395.73980514911239</v>
      </c>
      <c r="FD177" s="36">
        <f t="shared" si="213"/>
        <v>411.72611031791598</v>
      </c>
      <c r="FE177" s="36">
        <f t="shared" si="216"/>
        <v>428.35819827031855</v>
      </c>
      <c r="FF177" s="36">
        <f t="shared" si="216"/>
        <v>445.66215604764636</v>
      </c>
      <c r="FG177" s="36">
        <f t="shared" si="216"/>
        <v>463.6651245033471</v>
      </c>
      <c r="FH177" s="36">
        <f t="shared" si="216"/>
        <v>482.39534087278435</v>
      </c>
      <c r="FI177" s="36">
        <f t="shared" si="216"/>
        <v>501.88218306268141</v>
      </c>
      <c r="FJ177" s="36">
        <f t="shared" si="216"/>
        <v>522.15621572968155</v>
      </c>
      <c r="FK177" s="36">
        <f t="shared" si="216"/>
        <v>543.2492382202978</v>
      </c>
      <c r="FL177" s="36">
        <f t="shared" si="216"/>
        <v>565.19433444744504</v>
      </c>
      <c r="FM177" s="36">
        <f t="shared" si="216"/>
        <v>588.02592478178406</v>
      </c>
      <c r="FN177" s="36">
        <f t="shared" si="216"/>
        <v>611.77982003926911</v>
      </c>
      <c r="FO177" s="36">
        <f t="shared" si="216"/>
        <v>636.49327764957548</v>
      </c>
      <c r="FP177" s="36">
        <f t="shared" si="216"/>
        <v>662.20506009350777</v>
      </c>
      <c r="FQ177" s="36">
        <f t="shared" si="216"/>
        <v>688.95549570104515</v>
      </c>
      <c r="FR177" s="36">
        <f t="shared" si="216"/>
        <v>716.78654190538464</v>
      </c>
      <c r="FS177" s="36">
        <f t="shared" si="216"/>
        <v>745.74185105219465</v>
      </c>
      <c r="FT177" s="36">
        <f t="shared" ref="FT177:GI192" si="226">IFERROR(FS177*(1+$P177),"n/a")</f>
        <v>775.86683886729918</v>
      </c>
      <c r="FU177" s="36">
        <f t="shared" si="226"/>
        <v>807.20875569018267</v>
      </c>
      <c r="FV177" s="36">
        <f t="shared" si="226"/>
        <v>839.81676058504331</v>
      </c>
      <c r="FW177" s="36">
        <f t="shared" si="226"/>
        <v>873.7419984456368</v>
      </c>
      <c r="FX177" s="36">
        <f t="shared" si="226"/>
        <v>909.03768021484677</v>
      </c>
      <c r="FY177" s="36">
        <f t="shared" si="226"/>
        <v>945.75916634480586</v>
      </c>
      <c r="FZ177" s="36">
        <f t="shared" si="226"/>
        <v>983.96405362847077</v>
      </c>
      <c r="GA177" s="36">
        <f t="shared" si="226"/>
        <v>1023.7122655388466</v>
      </c>
      <c r="GB177" s="36">
        <f t="shared" si="226"/>
        <v>1065.066146217554</v>
      </c>
      <c r="GC177" s="36">
        <f t="shared" si="226"/>
        <v>1108.0905582601583</v>
      </c>
      <c r="GD177" s="36">
        <f t="shared" si="226"/>
        <v>1152.8529844516358</v>
      </c>
      <c r="GE177" s="36">
        <f t="shared" si="226"/>
        <v>1199.4236336115443</v>
      </c>
      <c r="GF177" s="36">
        <f t="shared" si="226"/>
        <v>1247.8755507149165</v>
      </c>
      <c r="GG177" s="36">
        <f t="shared" si="226"/>
        <v>1298.2847314615963</v>
      </c>
      <c r="GH177" s="36">
        <f t="shared" si="226"/>
        <v>1350.7302414737189</v>
      </c>
      <c r="GI177" s="36">
        <f t="shared" si="226"/>
        <v>1405.2943403082913</v>
      </c>
      <c r="GJ177" s="36">
        <f t="shared" ref="GJ177:GY192" si="227">IFERROR(GI177*(1+$P177),"n/a")</f>
        <v>1462.0626104793853</v>
      </c>
      <c r="GK177" s="36">
        <f t="shared" si="227"/>
        <v>1521.1240916923107</v>
      </c>
      <c r="GL177" s="36">
        <f t="shared" si="227"/>
        <v>1582.5714205003135</v>
      </c>
      <c r="GM177" s="36">
        <f t="shared" si="227"/>
        <v>1646.5009756028444</v>
      </c>
      <c r="GN177" s="36">
        <f t="shared" si="227"/>
        <v>1713.013029013297</v>
      </c>
      <c r="GO177" s="36">
        <f t="shared" si="227"/>
        <v>1782.2119033333183</v>
      </c>
      <c r="GP177" s="36">
        <f t="shared" si="227"/>
        <v>1854.2061353803713</v>
      </c>
      <c r="GQ177" s="36">
        <f t="shared" si="227"/>
        <v>1929.1086464251969</v>
      </c>
      <c r="GR177" s="36">
        <f t="shared" si="227"/>
        <v>2007.0369193061892</v>
      </c>
      <c r="GS177" s="36">
        <f t="shared" si="227"/>
        <v>2088.1131826984824</v>
      </c>
      <c r="GT177" s="36">
        <f t="shared" si="227"/>
        <v>2172.4646028267707</v>
      </c>
      <c r="GU177" s="36">
        <f t="shared" si="227"/>
        <v>2260.2234829225613</v>
      </c>
      <c r="GV177" s="36">
        <f t="shared" si="227"/>
        <v>2351.5274707387011</v>
      </c>
      <c r="GW177" s="36">
        <f t="shared" si="227"/>
        <v>2446.5197744466618</v>
      </c>
      <c r="GX177" s="36">
        <f t="shared" si="227"/>
        <v>2545.3493872552094</v>
      </c>
      <c r="GY177" s="36">
        <f t="shared" si="227"/>
        <v>2648.1713211027709</v>
      </c>
      <c r="GZ177" s="36">
        <f t="shared" si="221"/>
        <v>2755.1468497900387</v>
      </c>
      <c r="HA177" s="36">
        <f t="shared" si="221"/>
        <v>2866.4437619341575</v>
      </c>
      <c r="HB177" s="36">
        <f t="shared" si="221"/>
        <v>2982.2366241412501</v>
      </c>
      <c r="HC177" s="36">
        <f t="shared" si="221"/>
        <v>3102.7070548100605</v>
      </c>
      <c r="HD177" s="36">
        <f t="shared" si="221"/>
        <v>3228.044008996168</v>
      </c>
      <c r="HE177" s="36">
        <f t="shared" si="221"/>
        <v>3358.4440747835774</v>
      </c>
      <c r="HF177" s="36">
        <f t="shared" si="221"/>
        <v>3494.111781628535</v>
      </c>
      <c r="HG177" s="36">
        <f t="shared" si="221"/>
        <v>3635.2599211592019</v>
      </c>
      <c r="HH177" s="36">
        <f t="shared" si="221"/>
        <v>3782.1098809343493</v>
      </c>
      <c r="HI177" s="36">
        <f t="shared" si="221"/>
        <v>3934.8919916845739</v>
      </c>
      <c r="HJ177" s="36">
        <f t="shared" si="221"/>
        <v>4093.8458885806645</v>
      </c>
      <c r="HK177" s="36">
        <f t="shared" si="221"/>
        <v>4259.2208870957693</v>
      </c>
      <c r="HL177" s="36">
        <f t="shared" si="221"/>
        <v>4431.2763740508908</v>
      </c>
      <c r="HM177" s="36">
        <f t="shared" si="221"/>
        <v>4610.2822144570509</v>
      </c>
    </row>
    <row r="178" spans="1:221" x14ac:dyDescent="0.35">
      <c r="A178" s="7" t="s">
        <v>1020</v>
      </c>
      <c r="B178" s="16" t="s">
        <v>1021</v>
      </c>
      <c r="C178" s="15">
        <v>320.25700000000001</v>
      </c>
      <c r="D178" s="15">
        <v>427.51</v>
      </c>
      <c r="E178" s="14">
        <f t="shared" si="167"/>
        <v>136913.07006999999</v>
      </c>
      <c r="F178" s="12">
        <f t="shared" si="185"/>
        <v>3.8068077103824349E-3</v>
      </c>
      <c r="G178" s="13">
        <f>IFERROR('[2]CEA-6.2 US Forward MRP'!G177/100, "n/a")</f>
        <v>8.5144207153049056E-3</v>
      </c>
      <c r="H178" s="13">
        <f t="shared" si="186"/>
        <v>9.0725409931931428E-3</v>
      </c>
      <c r="I178" s="33">
        <f t="shared" si="187"/>
        <v>3.8786020000000003</v>
      </c>
      <c r="J178" s="13">
        <v>0.13109999999999999</v>
      </c>
      <c r="K178" s="41">
        <f t="shared" si="168"/>
        <v>0.11598266666666668</v>
      </c>
      <c r="L178" s="1">
        <f t="shared" si="169"/>
        <v>0.10086533333333336</v>
      </c>
      <c r="M178" s="1">
        <f t="shared" si="170"/>
        <v>8.5748000000000046E-2</v>
      </c>
      <c r="N178" s="1">
        <f t="shared" si="171"/>
        <v>7.063066666666673E-2</v>
      </c>
      <c r="O178" s="1">
        <f t="shared" si="172"/>
        <v>5.5513333333333414E-2</v>
      </c>
      <c r="P178" s="5">
        <f t="shared" si="192"/>
        <v>4.0396000000000098E-2</v>
      </c>
      <c r="Q178" s="1">
        <f t="shared" si="173"/>
        <v>5.687136923936964E-2</v>
      </c>
      <c r="R178" s="12">
        <f t="shared" si="174"/>
        <v>2.1649836692043877E-4</v>
      </c>
      <c r="S178" s="12">
        <f t="shared" si="175"/>
        <v>3.8068077103824349E-3</v>
      </c>
      <c r="T178" s="7"/>
      <c r="U178" s="42">
        <f t="shared" si="176"/>
        <v>-427.51</v>
      </c>
      <c r="V178" s="36">
        <f t="shared" si="177"/>
        <v>4.3870867222000003</v>
      </c>
      <c r="W178" s="36">
        <f t="shared" si="178"/>
        <v>4.9622337914804202</v>
      </c>
      <c r="X178" s="36">
        <f t="shared" si="202"/>
        <v>5.6127826415435029</v>
      </c>
      <c r="Y178" s="36">
        <f t="shared" si="202"/>
        <v>6.3486184458498558</v>
      </c>
      <c r="Z178" s="36">
        <f t="shared" si="202"/>
        <v>7.1809223241007718</v>
      </c>
      <c r="AA178" s="36">
        <f t="shared" si="179"/>
        <v>8.0137848443761754</v>
      </c>
      <c r="AB178" s="36">
        <f t="shared" si="197"/>
        <v>8.822097923965794</v>
      </c>
      <c r="AC178" s="36">
        <f t="shared" si="197"/>
        <v>9.5785751767500145</v>
      </c>
      <c r="AD178" s="36">
        <f t="shared" si="197"/>
        <v>10.255116327200653</v>
      </c>
      <c r="AE178" s="36">
        <f t="shared" si="197"/>
        <v>10.824412018244653</v>
      </c>
      <c r="AF178" s="36">
        <f t="shared" si="180"/>
        <v>11.261674966133665</v>
      </c>
      <c r="AG178" s="36">
        <f t="shared" si="222"/>
        <v>11.716601588065602</v>
      </c>
      <c r="AH178" s="36">
        <f t="shared" si="222"/>
        <v>12.189905425817102</v>
      </c>
      <c r="AI178" s="36">
        <f t="shared" si="222"/>
        <v>12.682328845398411</v>
      </c>
      <c r="AJ178" s="36">
        <f t="shared" si="222"/>
        <v>13.194644201437127</v>
      </c>
      <c r="AK178" s="36">
        <f t="shared" si="222"/>
        <v>13.727655048598383</v>
      </c>
      <c r="AL178" s="36">
        <f t="shared" si="222"/>
        <v>14.282197401941565</v>
      </c>
      <c r="AM178" s="36">
        <f t="shared" si="222"/>
        <v>14.859141048190397</v>
      </c>
      <c r="AN178" s="36">
        <f t="shared" si="222"/>
        <v>15.459390909973097</v>
      </c>
      <c r="AO178" s="36">
        <f t="shared" si="222"/>
        <v>16.083888465172372</v>
      </c>
      <c r="AP178" s="36">
        <f t="shared" si="222"/>
        <v>16.733613223611478</v>
      </c>
      <c r="AQ178" s="36">
        <f t="shared" si="222"/>
        <v>17.409584263392489</v>
      </c>
      <c r="AR178" s="36">
        <f t="shared" si="222"/>
        <v>18.112861829296495</v>
      </c>
      <c r="AS178" s="36">
        <f t="shared" si="222"/>
        <v>18.84454899575276</v>
      </c>
      <c r="AT178" s="36">
        <f t="shared" si="222"/>
        <v>19.605793396985192</v>
      </c>
      <c r="AU178" s="36">
        <f t="shared" si="222"/>
        <v>20.397789027049807</v>
      </c>
      <c r="AV178" s="36">
        <f t="shared" si="222"/>
        <v>21.221778112586513</v>
      </c>
      <c r="AW178" s="36">
        <f t="shared" si="217"/>
        <v>22.07905306122256</v>
      </c>
      <c r="AX178" s="36">
        <f t="shared" si="217"/>
        <v>22.97095848868371</v>
      </c>
      <c r="AY178" s="36">
        <f t="shared" si="217"/>
        <v>23.898893327792578</v>
      </c>
      <c r="AZ178" s="36">
        <f t="shared" si="217"/>
        <v>24.864313022662088</v>
      </c>
      <c r="BA178" s="36">
        <f t="shared" si="217"/>
        <v>25.868731811525549</v>
      </c>
      <c r="BB178" s="36">
        <f t="shared" si="217"/>
        <v>26.913725101783939</v>
      </c>
      <c r="BC178" s="36">
        <f t="shared" si="217"/>
        <v>28.000931940995606</v>
      </c>
      <c r="BD178" s="36">
        <f t="shared" si="217"/>
        <v>29.132057587684066</v>
      </c>
      <c r="BE178" s="36">
        <f t="shared" si="217"/>
        <v>30.308876185996155</v>
      </c>
      <c r="BF178" s="36">
        <f t="shared" si="217"/>
        <v>31.533233548405658</v>
      </c>
      <c r="BG178" s="36">
        <f t="shared" si="217"/>
        <v>32.807050050827058</v>
      </c>
      <c r="BH178" s="36">
        <f t="shared" si="217"/>
        <v>34.13232364468027</v>
      </c>
      <c r="BI178" s="36">
        <f t="shared" si="217"/>
        <v>35.511132990630777</v>
      </c>
      <c r="BJ178" s="36">
        <f t="shared" si="217"/>
        <v>36.945640718920302</v>
      </c>
      <c r="BK178" s="36">
        <f t="shared" si="217"/>
        <v>38.438096821401807</v>
      </c>
      <c r="BL178" s="36">
        <f t="shared" si="207"/>
        <v>39.990842180599159</v>
      </c>
      <c r="BM178" s="36">
        <f t="shared" si="223"/>
        <v>41.606312241326648</v>
      </c>
      <c r="BN178" s="36">
        <f t="shared" si="223"/>
        <v>43.287040830627284</v>
      </c>
      <c r="BO178" s="36">
        <f t="shared" si="223"/>
        <v>45.03566413202131</v>
      </c>
      <c r="BP178" s="36">
        <f t="shared" si="223"/>
        <v>46.85492482029845</v>
      </c>
      <c r="BQ178" s="36">
        <f t="shared" si="223"/>
        <v>48.747676363339231</v>
      </c>
      <c r="BR178" s="36">
        <f t="shared" si="223"/>
        <v>50.71688749771269</v>
      </c>
      <c r="BS178" s="36">
        <f t="shared" si="223"/>
        <v>52.765646885070296</v>
      </c>
      <c r="BT178" s="36">
        <f t="shared" si="223"/>
        <v>54.897167956639599</v>
      </c>
      <c r="BU178" s="36">
        <f t="shared" si="223"/>
        <v>57.114793953416019</v>
      </c>
      <c r="BV178" s="36">
        <f t="shared" si="223"/>
        <v>59.422003169958217</v>
      </c>
      <c r="BW178" s="36">
        <f t="shared" si="223"/>
        <v>61.822414410011852</v>
      </c>
      <c r="BX178" s="36">
        <f t="shared" si="223"/>
        <v>64.319792662518694</v>
      </c>
      <c r="BY178" s="36">
        <f t="shared" si="223"/>
        <v>66.918055006913804</v>
      </c>
      <c r="BZ178" s="36">
        <f t="shared" si="223"/>
        <v>69.621276756973103</v>
      </c>
      <c r="CA178" s="36">
        <f t="shared" si="223"/>
        <v>72.4336978528478</v>
      </c>
      <c r="CB178" s="36">
        <f t="shared" si="223"/>
        <v>75.359729511311443</v>
      </c>
      <c r="CC178" s="36">
        <f t="shared" si="218"/>
        <v>78.403961144650381</v>
      </c>
      <c r="CD178" s="36">
        <f t="shared" si="218"/>
        <v>81.571167559049684</v>
      </c>
      <c r="CE178" s="36">
        <f t="shared" si="218"/>
        <v>84.866316443765058</v>
      </c>
      <c r="CF178" s="36">
        <f t="shared" si="218"/>
        <v>88.294576162827397</v>
      </c>
      <c r="CG178" s="36">
        <f t="shared" si="218"/>
        <v>91.861323861500978</v>
      </c>
      <c r="CH178" s="36">
        <f t="shared" si="218"/>
        <v>95.572153900210182</v>
      </c>
      <c r="CI178" s="36">
        <f t="shared" si="218"/>
        <v>99.432886629163079</v>
      </c>
      <c r="CJ178" s="36">
        <f t="shared" si="218"/>
        <v>103.44957751743476</v>
      </c>
      <c r="CK178" s="36">
        <f t="shared" si="218"/>
        <v>107.62852665082907</v>
      </c>
      <c r="CL178" s="36">
        <f t="shared" si="218"/>
        <v>111.97628861341597</v>
      </c>
      <c r="CM178" s="36">
        <f t="shared" si="218"/>
        <v>116.49968276824353</v>
      </c>
      <c r="CN178" s="36">
        <f t="shared" si="218"/>
        <v>121.2058039533495</v>
      </c>
      <c r="CO178" s="36">
        <f t="shared" si="218"/>
        <v>126.10203360984902</v>
      </c>
      <c r="CP178" s="36">
        <f t="shared" si="218"/>
        <v>131.19605135955248</v>
      </c>
      <c r="CQ178" s="36">
        <f t="shared" si="218"/>
        <v>136.49584705027297</v>
      </c>
      <c r="CR178" s="36">
        <f t="shared" si="209"/>
        <v>142.00973328771582</v>
      </c>
      <c r="CS178" s="36">
        <f t="shared" si="224"/>
        <v>147.74635847360639</v>
      </c>
      <c r="CT178" s="36">
        <f t="shared" si="224"/>
        <v>153.7147203705062</v>
      </c>
      <c r="CU178" s="36">
        <f t="shared" si="224"/>
        <v>159.92418021459318</v>
      </c>
      <c r="CV178" s="36">
        <f t="shared" si="224"/>
        <v>166.38447739854189</v>
      </c>
      <c r="CW178" s="36">
        <f t="shared" si="224"/>
        <v>173.10574474753341</v>
      </c>
      <c r="CX178" s="36">
        <f t="shared" si="224"/>
        <v>180.09852441235478</v>
      </c>
      <c r="CY178" s="36">
        <f t="shared" si="224"/>
        <v>187.37378440451627</v>
      </c>
      <c r="CZ178" s="36">
        <f t="shared" si="224"/>
        <v>194.94293579932113</v>
      </c>
      <c r="DA178" s="36">
        <f t="shared" si="224"/>
        <v>202.81785063387053</v>
      </c>
      <c r="DB178" s="36">
        <f t="shared" si="224"/>
        <v>211.0108805280764</v>
      </c>
      <c r="DC178" s="36">
        <f t="shared" si="224"/>
        <v>219.5348760578886</v>
      </c>
      <c r="DD178" s="36">
        <f t="shared" si="224"/>
        <v>228.40320691112308</v>
      </c>
      <c r="DE178" s="36">
        <f t="shared" si="224"/>
        <v>237.62978285750484</v>
      </c>
      <c r="DF178" s="36">
        <f t="shared" si="224"/>
        <v>247.22907556581663</v>
      </c>
      <c r="DG178" s="36">
        <f t="shared" si="224"/>
        <v>257.21614130237339</v>
      </c>
      <c r="DH178" s="36">
        <f t="shared" si="224"/>
        <v>267.60664454642409</v>
      </c>
      <c r="DI178" s="36">
        <f t="shared" si="219"/>
        <v>278.41688255952147</v>
      </c>
      <c r="DJ178" s="36">
        <f t="shared" si="219"/>
        <v>289.66381094739592</v>
      </c>
      <c r="DK178" s="36">
        <f t="shared" si="219"/>
        <v>301.36507025442694</v>
      </c>
      <c r="DL178" s="36">
        <f t="shared" si="219"/>
        <v>313.53901363242483</v>
      </c>
      <c r="DM178" s="36">
        <f t="shared" si="219"/>
        <v>326.20473562712027</v>
      </c>
      <c r="DN178" s="36">
        <f t="shared" si="219"/>
        <v>339.38210212751346</v>
      </c>
      <c r="DO178" s="36">
        <f t="shared" si="219"/>
        <v>353.09178152505655</v>
      </c>
      <c r="DP178" s="36">
        <f t="shared" si="219"/>
        <v>367.35527713154278</v>
      </c>
      <c r="DQ178" s="36">
        <f t="shared" si="219"/>
        <v>382.1949609065486</v>
      </c>
      <c r="DR178" s="36">
        <f t="shared" si="219"/>
        <v>397.63410854732956</v>
      </c>
      <c r="DS178" s="36">
        <f t="shared" si="219"/>
        <v>413.69693599620751</v>
      </c>
      <c r="DT178" s="36">
        <f t="shared" si="219"/>
        <v>430.40863742271034</v>
      </c>
      <c r="DU178" s="36">
        <f t="shared" si="219"/>
        <v>447.79542474003819</v>
      </c>
      <c r="DV178" s="36">
        <f t="shared" si="219"/>
        <v>465.88456871783683</v>
      </c>
      <c r="DW178" s="36">
        <f t="shared" si="219"/>
        <v>484.70444175576262</v>
      </c>
      <c r="DX178" s="36">
        <f t="shared" si="211"/>
        <v>504.28456238492845</v>
      </c>
      <c r="DY178" s="36">
        <f t="shared" si="225"/>
        <v>524.6556415670301</v>
      </c>
      <c r="DZ178" s="36">
        <f t="shared" si="225"/>
        <v>545.84963086377195</v>
      </c>
      <c r="EA178" s="36">
        <f t="shared" si="225"/>
        <v>567.8997725521449</v>
      </c>
      <c r="EB178" s="36">
        <f t="shared" si="225"/>
        <v>590.84065176416141</v>
      </c>
      <c r="EC178" s="36">
        <f t="shared" si="225"/>
        <v>614.70825073282651</v>
      </c>
      <c r="ED178" s="36">
        <f t="shared" si="225"/>
        <v>639.54000522942988</v>
      </c>
      <c r="EE178" s="36">
        <f t="shared" si="225"/>
        <v>665.37486328067803</v>
      </c>
      <c r="EF178" s="36">
        <f t="shared" si="225"/>
        <v>692.25334625776441</v>
      </c>
      <c r="EG178" s="36">
        <f t="shared" si="225"/>
        <v>720.21761243319315</v>
      </c>
      <c r="EH178" s="36">
        <f t="shared" si="225"/>
        <v>749.31152310504444</v>
      </c>
      <c r="EI178" s="36">
        <f t="shared" si="225"/>
        <v>779.58071139239587</v>
      </c>
      <c r="EJ178" s="36">
        <f t="shared" si="225"/>
        <v>811.07265380980311</v>
      </c>
      <c r="EK178" s="36">
        <f t="shared" si="225"/>
        <v>843.83674473310396</v>
      </c>
      <c r="EL178" s="36">
        <f t="shared" si="225"/>
        <v>877.92437387334246</v>
      </c>
      <c r="EM178" s="36">
        <f t="shared" si="225"/>
        <v>913.38900688033004</v>
      </c>
      <c r="EN178" s="36">
        <f t="shared" si="225"/>
        <v>950.28626920226793</v>
      </c>
      <c r="EO178" s="36">
        <f t="shared" si="220"/>
        <v>988.67403333296284</v>
      </c>
      <c r="EP178" s="36">
        <f t="shared" si="220"/>
        <v>1028.6125095834814</v>
      </c>
      <c r="EQ178" s="36">
        <f t="shared" si="220"/>
        <v>1070.1643405206157</v>
      </c>
      <c r="ER178" s="36">
        <f t="shared" si="220"/>
        <v>1113.3946992202866</v>
      </c>
      <c r="ES178" s="36">
        <f t="shared" si="220"/>
        <v>1158.3713914899895</v>
      </c>
      <c r="ET178" s="36">
        <f t="shared" si="220"/>
        <v>1205.1649622206191</v>
      </c>
      <c r="EU178" s="36">
        <f t="shared" si="220"/>
        <v>1253.8488060344835</v>
      </c>
      <c r="EV178" s="36">
        <f t="shared" si="220"/>
        <v>1304.4992824030526</v>
      </c>
      <c r="EW178" s="36">
        <f t="shared" si="220"/>
        <v>1357.1958354150065</v>
      </c>
      <c r="EX178" s="36">
        <f t="shared" si="220"/>
        <v>1412.0211183824313</v>
      </c>
      <c r="EY178" s="36">
        <f t="shared" si="220"/>
        <v>1469.0611234806081</v>
      </c>
      <c r="EZ178" s="36">
        <f t="shared" si="220"/>
        <v>1528.4053166247309</v>
      </c>
      <c r="FA178" s="36">
        <f t="shared" si="220"/>
        <v>1590.1467777951036</v>
      </c>
      <c r="FB178" s="36">
        <f t="shared" si="220"/>
        <v>1654.3823470309148</v>
      </c>
      <c r="FC178" s="36">
        <f t="shared" si="220"/>
        <v>1721.2127763215758</v>
      </c>
      <c r="FD178" s="36">
        <f t="shared" si="213"/>
        <v>1790.7428876338624</v>
      </c>
      <c r="FE178" s="36">
        <f t="shared" ref="FE178:FT193" si="228">IFERROR(FD178*(1+$P178),"n/a")</f>
        <v>1863.0817373227201</v>
      </c>
      <c r="FF178" s="36">
        <f t="shared" si="228"/>
        <v>1938.3427871836088</v>
      </c>
      <c r="FG178" s="36">
        <f t="shared" si="228"/>
        <v>2016.644082414678</v>
      </c>
      <c r="FH178" s="36">
        <f t="shared" si="228"/>
        <v>2098.1084367679014</v>
      </c>
      <c r="FI178" s="36">
        <f t="shared" si="228"/>
        <v>2182.8636251795779</v>
      </c>
      <c r="FJ178" s="36">
        <f t="shared" si="228"/>
        <v>2271.0425841823321</v>
      </c>
      <c r="FK178" s="36">
        <f t="shared" si="228"/>
        <v>2362.7836204129617</v>
      </c>
      <c r="FL178" s="36">
        <f t="shared" si="228"/>
        <v>2458.2306275431638</v>
      </c>
      <c r="FM178" s="36">
        <f t="shared" si="228"/>
        <v>2557.5333119733978</v>
      </c>
      <c r="FN178" s="36">
        <f t="shared" si="228"/>
        <v>2660.8474276438756</v>
      </c>
      <c r="FO178" s="36">
        <f t="shared" si="228"/>
        <v>2768.3350203309778</v>
      </c>
      <c r="FP178" s="36">
        <f t="shared" si="228"/>
        <v>2880.1646818122681</v>
      </c>
      <c r="FQ178" s="36">
        <f t="shared" si="228"/>
        <v>2996.5118142987567</v>
      </c>
      <c r="FR178" s="36">
        <f t="shared" si="228"/>
        <v>3117.5589055491696</v>
      </c>
      <c r="FS178" s="36">
        <f t="shared" si="228"/>
        <v>3243.4958150977341</v>
      </c>
      <c r="FT178" s="36">
        <f t="shared" si="228"/>
        <v>3374.5200720444222</v>
      </c>
      <c r="FU178" s="36">
        <f t="shared" si="226"/>
        <v>3510.8371848747292</v>
      </c>
      <c r="FV178" s="36">
        <f t="shared" si="226"/>
        <v>3652.6609637949291</v>
      </c>
      <c r="FW178" s="36">
        <f t="shared" si="226"/>
        <v>3800.2138560883895</v>
      </c>
      <c r="FX178" s="36">
        <f t="shared" si="226"/>
        <v>3953.7272950189367</v>
      </c>
      <c r="FY178" s="36">
        <f t="shared" si="226"/>
        <v>4113.4420628285225</v>
      </c>
      <c r="FZ178" s="36">
        <f t="shared" si="226"/>
        <v>4279.6086683985441</v>
      </c>
      <c r="GA178" s="36">
        <f t="shared" si="226"/>
        <v>4452.487740167172</v>
      </c>
      <c r="GB178" s="36">
        <f t="shared" si="226"/>
        <v>4632.3504349189652</v>
      </c>
      <c r="GC178" s="36">
        <f t="shared" si="226"/>
        <v>4819.478863087952</v>
      </c>
      <c r="GD178" s="36">
        <f t="shared" si="226"/>
        <v>5014.1665312412533</v>
      </c>
      <c r="GE178" s="36">
        <f t="shared" si="226"/>
        <v>5216.7188024372754</v>
      </c>
      <c r="GF178" s="36">
        <f t="shared" si="226"/>
        <v>5427.453375180532</v>
      </c>
      <c r="GG178" s="36">
        <f t="shared" si="226"/>
        <v>5646.7007817243257</v>
      </c>
      <c r="GH178" s="36">
        <f t="shared" si="226"/>
        <v>5874.8049065028617</v>
      </c>
      <c r="GI178" s="36">
        <f t="shared" si="226"/>
        <v>6112.1235255059519</v>
      </c>
      <c r="GJ178" s="36">
        <f t="shared" si="227"/>
        <v>6359.0288674422909</v>
      </c>
      <c r="GK178" s="36">
        <f t="shared" si="227"/>
        <v>6615.9081975714907</v>
      </c>
      <c r="GL178" s="36">
        <f t="shared" si="227"/>
        <v>6883.1644251205889</v>
      </c>
      <c r="GM178" s="36">
        <f t="shared" si="227"/>
        <v>7161.216735237761</v>
      </c>
      <c r="GN178" s="36">
        <f t="shared" si="227"/>
        <v>7450.5012464744259</v>
      </c>
      <c r="GO178" s="36">
        <f t="shared" si="227"/>
        <v>7751.4716948270079</v>
      </c>
      <c r="GP178" s="36">
        <f t="shared" si="227"/>
        <v>8064.6001454112402</v>
      </c>
      <c r="GQ178" s="36">
        <f t="shared" si="227"/>
        <v>8390.3777328852739</v>
      </c>
      <c r="GR178" s="36">
        <f t="shared" si="227"/>
        <v>8729.3154317829085</v>
      </c>
      <c r="GS178" s="36">
        <f t="shared" si="227"/>
        <v>9081.9448579652126</v>
      </c>
      <c r="GT178" s="36">
        <f t="shared" si="227"/>
        <v>9448.8191024475764</v>
      </c>
      <c r="GU178" s="36">
        <f t="shared" si="227"/>
        <v>9830.513598910049</v>
      </c>
      <c r="GV178" s="36">
        <f t="shared" si="227"/>
        <v>10227.627026251621</v>
      </c>
      <c r="GW178" s="36">
        <f t="shared" si="227"/>
        <v>10640.782247604082</v>
      </c>
      <c r="GX178" s="36">
        <f t="shared" si="227"/>
        <v>11070.627287278297</v>
      </c>
      <c r="GY178" s="36">
        <f t="shared" si="227"/>
        <v>11517.836347175193</v>
      </c>
      <c r="GZ178" s="36">
        <f t="shared" si="221"/>
        <v>11983.110864255683</v>
      </c>
      <c r="HA178" s="36">
        <f t="shared" si="221"/>
        <v>12467.180610728157</v>
      </c>
      <c r="HB178" s="36">
        <f t="shared" si="221"/>
        <v>12970.804838679132</v>
      </c>
      <c r="HC178" s="36">
        <f t="shared" si="221"/>
        <v>13494.773470942417</v>
      </c>
      <c r="HD178" s="36">
        <f t="shared" si="221"/>
        <v>14039.908340074608</v>
      </c>
      <c r="HE178" s="36">
        <f t="shared" si="221"/>
        <v>14607.064477380263</v>
      </c>
      <c r="HF178" s="36">
        <f t="shared" si="221"/>
        <v>15197.131454008519</v>
      </c>
      <c r="HG178" s="36">
        <f t="shared" si="221"/>
        <v>15811.034776224647</v>
      </c>
      <c r="HH178" s="36">
        <f t="shared" si="221"/>
        <v>16449.737337045019</v>
      </c>
      <c r="HI178" s="36">
        <f t="shared" si="221"/>
        <v>17114.240926512291</v>
      </c>
      <c r="HJ178" s="36">
        <f t="shared" si="221"/>
        <v>17805.587802979684</v>
      </c>
      <c r="HK178" s="36">
        <f t="shared" si="221"/>
        <v>18524.862327868854</v>
      </c>
      <c r="HL178" s="36">
        <f t="shared" si="221"/>
        <v>19273.192666465446</v>
      </c>
      <c r="HM178" s="36">
        <f t="shared" si="221"/>
        <v>20051.752557419986</v>
      </c>
    </row>
    <row r="179" spans="1:221" x14ac:dyDescent="0.35">
      <c r="A179" s="7" t="s">
        <v>1022</v>
      </c>
      <c r="B179" s="16" t="s">
        <v>1023</v>
      </c>
      <c r="C179" s="15">
        <v>1327.8230000000001</v>
      </c>
      <c r="D179" s="15">
        <v>81.37</v>
      </c>
      <c r="E179" s="14">
        <f t="shared" si="167"/>
        <v>108044.95751000001</v>
      </c>
      <c r="F179" s="12">
        <f t="shared" si="185"/>
        <v>3.0041425344324003E-3</v>
      </c>
      <c r="G179" s="13">
        <f>IFERROR('[2]CEA-6.2 US Forward MRP'!G178/100, "n/a")</f>
        <v>3.4410716480275279E-2</v>
      </c>
      <c r="H179" s="13">
        <f t="shared" si="186"/>
        <v>3.5375076809634989E-2</v>
      </c>
      <c r="I179" s="33">
        <f t="shared" si="187"/>
        <v>2.8784699999999992</v>
      </c>
      <c r="J179" s="13">
        <v>5.6050000000000003E-2</v>
      </c>
      <c r="K179" s="41">
        <f t="shared" si="168"/>
        <v>5.3441000000000016E-2</v>
      </c>
      <c r="L179" s="1">
        <f t="shared" si="169"/>
        <v>5.083200000000003E-2</v>
      </c>
      <c r="M179" s="1">
        <f t="shared" si="170"/>
        <v>4.8223000000000044E-2</v>
      </c>
      <c r="N179" s="1">
        <f t="shared" si="171"/>
        <v>4.5614000000000057E-2</v>
      </c>
      <c r="O179" s="1">
        <f t="shared" si="172"/>
        <v>4.3005000000000071E-2</v>
      </c>
      <c r="P179" s="5">
        <f t="shared" si="192"/>
        <v>4.0396000000000098E-2</v>
      </c>
      <c r="Q179" s="1">
        <f t="shared" si="173"/>
        <v>8.1012402524667904E-2</v>
      </c>
      <c r="R179" s="12">
        <f t="shared" si="174"/>
        <v>2.4337280424091361E-4</v>
      </c>
      <c r="S179" s="12">
        <f t="shared" si="175"/>
        <v>3.0041425344324003E-3</v>
      </c>
      <c r="T179" s="7"/>
      <c r="U179" s="42">
        <f t="shared" si="176"/>
        <v>-81.37</v>
      </c>
      <c r="V179" s="36">
        <f t="shared" si="177"/>
        <v>3.0398082434999991</v>
      </c>
      <c r="W179" s="36">
        <f t="shared" si="178"/>
        <v>3.2101894955481738</v>
      </c>
      <c r="X179" s="36">
        <f t="shared" si="202"/>
        <v>3.3901206167736486</v>
      </c>
      <c r="Y179" s="36">
        <f t="shared" si="202"/>
        <v>3.5801368773438114</v>
      </c>
      <c r="Z179" s="36">
        <f t="shared" si="202"/>
        <v>3.7808035493189318</v>
      </c>
      <c r="AA179" s="36">
        <f t="shared" si="179"/>
        <v>3.982853471798085</v>
      </c>
      <c r="AB179" s="36">
        <f t="shared" si="197"/>
        <v>4.1853098794765256</v>
      </c>
      <c r="AC179" s="36">
        <f t="shared" si="197"/>
        <v>4.3871380777945221</v>
      </c>
      <c r="AD179" s="36">
        <f t="shared" si="197"/>
        <v>4.5872529940750413</v>
      </c>
      <c r="AE179" s="36">
        <f t="shared" si="197"/>
        <v>4.7845278090852386</v>
      </c>
      <c r="AF179" s="36">
        <f t="shared" si="180"/>
        <v>4.9778035944610464</v>
      </c>
      <c r="AG179" s="36">
        <f t="shared" si="222"/>
        <v>5.1788869484628952</v>
      </c>
      <c r="AH179" s="36">
        <f t="shared" si="222"/>
        <v>5.3880932656330032</v>
      </c>
      <c r="AI179" s="36">
        <f t="shared" si="222"/>
        <v>5.6057506811915143</v>
      </c>
      <c r="AJ179" s="36">
        <f t="shared" si="222"/>
        <v>5.832200585708927</v>
      </c>
      <c r="AK179" s="36">
        <f t="shared" si="222"/>
        <v>6.0677981605692253</v>
      </c>
      <c r="AL179" s="36">
        <f t="shared" si="222"/>
        <v>6.3129129350635802</v>
      </c>
      <c r="AM179" s="36">
        <f t="shared" si="222"/>
        <v>6.5679293659884088</v>
      </c>
      <c r="AN179" s="36">
        <f t="shared" si="222"/>
        <v>6.8332474406568773</v>
      </c>
      <c r="AO179" s="36">
        <f t="shared" si="222"/>
        <v>7.1092833042696535</v>
      </c>
      <c r="AP179" s="36">
        <f t="shared" si="222"/>
        <v>7.3964699126289313</v>
      </c>
      <c r="AQ179" s="36">
        <f t="shared" si="222"/>
        <v>7.6952577112194902</v>
      </c>
      <c r="AR179" s="36">
        <f t="shared" si="222"/>
        <v>8.0061153417219142</v>
      </c>
      <c r="AS179" s="36">
        <f t="shared" si="222"/>
        <v>8.3295303770661135</v>
      </c>
      <c r="AT179" s="36">
        <f t="shared" si="222"/>
        <v>8.6660100861780762</v>
      </c>
      <c r="AU179" s="36">
        <f t="shared" si="222"/>
        <v>9.016082229619327</v>
      </c>
      <c r="AV179" s="36">
        <f t="shared" si="222"/>
        <v>9.3802958873670299</v>
      </c>
      <c r="AW179" s="36">
        <f t="shared" si="217"/>
        <v>9.7592223200331087</v>
      </c>
      <c r="AX179" s="36">
        <f t="shared" si="217"/>
        <v>10.153455864873168</v>
      </c>
      <c r="AY179" s="36">
        <f t="shared" si="217"/>
        <v>10.563614867990585</v>
      </c>
      <c r="AZ179" s="36">
        <f t="shared" si="217"/>
        <v>10.990342654197935</v>
      </c>
      <c r="BA179" s="36">
        <f t="shared" si="217"/>
        <v>11.434308536056916</v>
      </c>
      <c r="BB179" s="36">
        <f t="shared" si="217"/>
        <v>11.896208863679473</v>
      </c>
      <c r="BC179" s="36">
        <f t="shared" si="217"/>
        <v>12.37676811693667</v>
      </c>
      <c r="BD179" s="36">
        <f t="shared" si="217"/>
        <v>12.876740041788445</v>
      </c>
      <c r="BE179" s="36">
        <f t="shared" si="217"/>
        <v>13.396908832516532</v>
      </c>
      <c r="BF179" s="36">
        <f t="shared" si="217"/>
        <v>13.93809036171487</v>
      </c>
      <c r="BG179" s="36">
        <f t="shared" si="217"/>
        <v>14.501133459966706</v>
      </c>
      <c r="BH179" s="36">
        <f t="shared" si="217"/>
        <v>15.086921247215523</v>
      </c>
      <c r="BI179" s="36">
        <f t="shared" si="217"/>
        <v>15.696372517918043</v>
      </c>
      <c r="BJ179" s="36">
        <f t="shared" si="217"/>
        <v>16.330443182151861</v>
      </c>
      <c r="BK179" s="36">
        <f t="shared" si="217"/>
        <v>16.99012776493807</v>
      </c>
      <c r="BL179" s="36">
        <f t="shared" si="207"/>
        <v>17.676460966130509</v>
      </c>
      <c r="BM179" s="36">
        <f t="shared" si="223"/>
        <v>18.390519283318319</v>
      </c>
      <c r="BN179" s="36">
        <f t="shared" si="223"/>
        <v>19.133422700287248</v>
      </c>
      <c r="BO179" s="36">
        <f t="shared" si="223"/>
        <v>19.906336443688055</v>
      </c>
      <c r="BP179" s="36">
        <f t="shared" si="223"/>
        <v>20.71047281066728</v>
      </c>
      <c r="BQ179" s="36">
        <f t="shared" si="223"/>
        <v>21.547093070326998</v>
      </c>
      <c r="BR179" s="36">
        <f t="shared" si="223"/>
        <v>22.417509441995929</v>
      </c>
      <c r="BS179" s="36">
        <f t="shared" si="223"/>
        <v>23.3230871534148</v>
      </c>
      <c r="BT179" s="36">
        <f t="shared" si="223"/>
        <v>24.265246582064147</v>
      </c>
      <c r="BU179" s="36">
        <f t="shared" si="223"/>
        <v>25.245465482993215</v>
      </c>
      <c r="BV179" s="36">
        <f t="shared" si="223"/>
        <v>26.265281306644212</v>
      </c>
      <c r="BW179" s="36">
        <f t="shared" si="223"/>
        <v>27.326293610307413</v>
      </c>
      <c r="BX179" s="36">
        <f t="shared" si="223"/>
        <v>28.430166566989396</v>
      </c>
      <c r="BY179" s="36">
        <f t="shared" si="223"/>
        <v>29.578631575629501</v>
      </c>
      <c r="BZ179" s="36">
        <f t="shared" si="223"/>
        <v>30.773489976758633</v>
      </c>
      <c r="CA179" s="36">
        <f t="shared" si="223"/>
        <v>32.016615877859778</v>
      </c>
      <c r="CB179" s="36">
        <f t="shared" si="223"/>
        <v>33.309959092861803</v>
      </c>
      <c r="CC179" s="36">
        <f t="shared" si="218"/>
        <v>34.655548200377055</v>
      </c>
      <c r="CD179" s="36">
        <f t="shared" si="218"/>
        <v>36.055493725479486</v>
      </c>
      <c r="CE179" s="36">
        <f t="shared" si="218"/>
        <v>37.511991450013959</v>
      </c>
      <c r="CF179" s="36">
        <f t="shared" si="218"/>
        <v>39.027325856628728</v>
      </c>
      <c r="CG179" s="36">
        <f t="shared" si="218"/>
        <v>40.603873711933105</v>
      </c>
      <c r="CH179" s="36">
        <f t="shared" si="218"/>
        <v>42.244107794400357</v>
      </c>
      <c r="CI179" s="36">
        <f t="shared" si="218"/>
        <v>43.950600772862956</v>
      </c>
      <c r="CJ179" s="36">
        <f t="shared" si="218"/>
        <v>45.726029241683534</v>
      </c>
      <c r="CK179" s="36">
        <f t="shared" si="218"/>
        <v>47.57317791893059</v>
      </c>
      <c r="CL179" s="36">
        <f t="shared" si="218"/>
        <v>49.494944014143712</v>
      </c>
      <c r="CM179" s="36">
        <f t="shared" si="218"/>
        <v>51.494341772539066</v>
      </c>
      <c r="CN179" s="36">
        <f t="shared" si="218"/>
        <v>53.574507202782556</v>
      </c>
      <c r="CO179" s="36">
        <f t="shared" si="218"/>
        <v>55.738702995746166</v>
      </c>
      <c r="CP179" s="36">
        <f t="shared" si="218"/>
        <v>57.990323641962334</v>
      </c>
      <c r="CQ179" s="36">
        <f t="shared" si="218"/>
        <v>60.332900755803053</v>
      </c>
      <c r="CR179" s="36">
        <f t="shared" si="209"/>
        <v>62.770108614734475</v>
      </c>
      <c r="CS179" s="36">
        <f t="shared" si="224"/>
        <v>65.305769922335301</v>
      </c>
      <c r="CT179" s="36">
        <f t="shared" si="224"/>
        <v>67.943861804117958</v>
      </c>
      <c r="CU179" s="36">
        <f t="shared" si="224"/>
        <v>70.688522045557107</v>
      </c>
      <c r="CV179" s="36">
        <f t="shared" si="224"/>
        <v>73.544055582109436</v>
      </c>
      <c r="CW179" s="36">
        <f t="shared" si="224"/>
        <v>76.514941251404338</v>
      </c>
      <c r="CX179" s="36">
        <f t="shared" si="224"/>
        <v>79.605838818196077</v>
      </c>
      <c r="CY179" s="36">
        <f t="shared" si="224"/>
        <v>82.821596283095928</v>
      </c>
      <c r="CZ179" s="36">
        <f t="shared" si="224"/>
        <v>86.167257486547882</v>
      </c>
      <c r="DA179" s="36">
        <f t="shared" si="224"/>
        <v>89.648070019974483</v>
      </c>
      <c r="DB179" s="36">
        <f t="shared" si="224"/>
        <v>93.26949345650138</v>
      </c>
      <c r="DC179" s="36">
        <f t="shared" si="224"/>
        <v>97.037207914170224</v>
      </c>
      <c r="DD179" s="36">
        <f t="shared" si="224"/>
        <v>100.95712296507105</v>
      </c>
      <c r="DE179" s="36">
        <f t="shared" si="224"/>
        <v>105.03538690436807</v>
      </c>
      <c r="DF179" s="36">
        <f t="shared" si="224"/>
        <v>109.27839639375694</v>
      </c>
      <c r="DG179" s="36">
        <f t="shared" si="224"/>
        <v>113.69280649447916</v>
      </c>
      <c r="DH179" s="36">
        <f t="shared" si="224"/>
        <v>118.28554110563014</v>
      </c>
      <c r="DI179" s="36">
        <f t="shared" si="219"/>
        <v>123.06380382413319</v>
      </c>
      <c r="DJ179" s="36">
        <f t="shared" si="219"/>
        <v>128.0350892434129</v>
      </c>
      <c r="DK179" s="36">
        <f t="shared" si="219"/>
        <v>133.20719470848982</v>
      </c>
      <c r="DL179" s="36">
        <f t="shared" si="219"/>
        <v>138.58823254593398</v>
      </c>
      <c r="DM179" s="36">
        <f t="shared" si="219"/>
        <v>144.18664278785954</v>
      </c>
      <c r="DN179" s="36">
        <f t="shared" si="219"/>
        <v>150.01120640991792</v>
      </c>
      <c r="DO179" s="36">
        <f t="shared" si="219"/>
        <v>156.07105910405298</v>
      </c>
      <c r="DP179" s="36">
        <f t="shared" si="219"/>
        <v>162.37570560762032</v>
      </c>
      <c r="DQ179" s="36">
        <f t="shared" si="219"/>
        <v>168.93503461134577</v>
      </c>
      <c r="DR179" s="36">
        <f t="shared" si="219"/>
        <v>175.7593342695057</v>
      </c>
      <c r="DS179" s="36">
        <f t="shared" si="219"/>
        <v>182.85930833665668</v>
      </c>
      <c r="DT179" s="36">
        <f t="shared" si="219"/>
        <v>190.24609295622429</v>
      </c>
      <c r="DU179" s="36">
        <f t="shared" si="219"/>
        <v>197.93127412728396</v>
      </c>
      <c r="DV179" s="36">
        <f t="shared" si="219"/>
        <v>205.92690587692974</v>
      </c>
      <c r="DW179" s="36">
        <f t="shared" si="219"/>
        <v>214.2455291667342</v>
      </c>
      <c r="DX179" s="36">
        <f t="shared" si="211"/>
        <v>222.90019156295361</v>
      </c>
      <c r="DY179" s="36">
        <f t="shared" si="225"/>
        <v>231.9044677013307</v>
      </c>
      <c r="DZ179" s="36">
        <f t="shared" si="225"/>
        <v>241.27248057859367</v>
      </c>
      <c r="EA179" s="36">
        <f t="shared" si="225"/>
        <v>251.01892370404656</v>
      </c>
      <c r="EB179" s="36">
        <f t="shared" si="225"/>
        <v>261.15908414599522</v>
      </c>
      <c r="EC179" s="36">
        <f t="shared" si="225"/>
        <v>271.70886650915685</v>
      </c>
      <c r="ED179" s="36">
        <f t="shared" si="225"/>
        <v>282.68481788066077</v>
      </c>
      <c r="EE179" s="36">
        <f t="shared" si="225"/>
        <v>294.10415378376797</v>
      </c>
      <c r="EF179" s="36">
        <f t="shared" si="225"/>
        <v>305.98478518001707</v>
      </c>
      <c r="EG179" s="36">
        <f t="shared" si="225"/>
        <v>318.34534656214907</v>
      </c>
      <c r="EH179" s="36">
        <f t="shared" si="225"/>
        <v>331.20522518187369</v>
      </c>
      <c r="EI179" s="36">
        <f t="shared" si="225"/>
        <v>344.58459145832069</v>
      </c>
      <c r="EJ179" s="36">
        <f t="shared" si="225"/>
        <v>358.50443061487107</v>
      </c>
      <c r="EK179" s="36">
        <f t="shared" si="225"/>
        <v>372.98657559398941</v>
      </c>
      <c r="EL179" s="36">
        <f t="shared" si="225"/>
        <v>388.05374130168423</v>
      </c>
      <c r="EM179" s="36">
        <f t="shared" si="225"/>
        <v>403.72956023530708</v>
      </c>
      <c r="EN179" s="36">
        <f t="shared" si="225"/>
        <v>420.03861955057261</v>
      </c>
      <c r="EO179" s="36">
        <f t="shared" si="220"/>
        <v>437.00649962593758</v>
      </c>
      <c r="EP179" s="36">
        <f t="shared" si="220"/>
        <v>454.65981418482698</v>
      </c>
      <c r="EQ179" s="36">
        <f t="shared" si="220"/>
        <v>473.02625203863732</v>
      </c>
      <c r="ER179" s="36">
        <f t="shared" si="220"/>
        <v>492.13462051599015</v>
      </c>
      <c r="ES179" s="36">
        <f t="shared" si="220"/>
        <v>512.01489064635416</v>
      </c>
      <c r="ET179" s="36">
        <f t="shared" si="220"/>
        <v>532.69824416890435</v>
      </c>
      <c r="EU179" s="36">
        <f t="shared" si="220"/>
        <v>554.21712244035143</v>
      </c>
      <c r="EV179" s="36">
        <f t="shared" si="220"/>
        <v>576.60527731845195</v>
      </c>
      <c r="EW179" s="36">
        <f t="shared" si="220"/>
        <v>599.89782410100815</v>
      </c>
      <c r="EX179" s="36">
        <f t="shared" si="220"/>
        <v>624.13129660339257</v>
      </c>
      <c r="EY179" s="36">
        <f t="shared" si="220"/>
        <v>649.3437044609833</v>
      </c>
      <c r="EZ179" s="36">
        <f t="shared" si="220"/>
        <v>675.57459274638927</v>
      </c>
      <c r="FA179" s="36">
        <f t="shared" si="220"/>
        <v>702.86510399497251</v>
      </c>
      <c r="FB179" s="36">
        <f t="shared" si="220"/>
        <v>731.2580427359535</v>
      </c>
      <c r="FC179" s="36">
        <f t="shared" si="220"/>
        <v>760.79794263031511</v>
      </c>
      <c r="FD179" s="36">
        <f t="shared" si="213"/>
        <v>791.53113632080942</v>
      </c>
      <c r="FE179" s="36">
        <f t="shared" si="228"/>
        <v>823.50582810362494</v>
      </c>
      <c r="FF179" s="36">
        <f t="shared" si="228"/>
        <v>856.77216953569905</v>
      </c>
      <c r="FG179" s="36">
        <f t="shared" si="228"/>
        <v>891.3823380962632</v>
      </c>
      <c r="FH179" s="36">
        <f t="shared" si="228"/>
        <v>927.39061902599997</v>
      </c>
      <c r="FI179" s="36">
        <f t="shared" si="228"/>
        <v>964.85349047217437</v>
      </c>
      <c r="FJ179" s="36">
        <f t="shared" si="228"/>
        <v>1003.8297120732884</v>
      </c>
      <c r="FK179" s="36">
        <f t="shared" si="228"/>
        <v>1044.3804171222012</v>
      </c>
      <c r="FL179" s="36">
        <f t="shared" si="228"/>
        <v>1086.5692084522698</v>
      </c>
      <c r="FM179" s="36">
        <f t="shared" si="228"/>
        <v>1130.4622581969077</v>
      </c>
      <c r="FN179" s="36">
        <f t="shared" si="228"/>
        <v>1176.1284115790302</v>
      </c>
      <c r="FO179" s="36">
        <f t="shared" si="228"/>
        <v>1223.6392948931768</v>
      </c>
      <c r="FP179" s="36">
        <f t="shared" si="228"/>
        <v>1273.0694278496817</v>
      </c>
      <c r="FQ179" s="36">
        <f t="shared" si="228"/>
        <v>1324.4963404570976</v>
      </c>
      <c r="FR179" s="36">
        <f t="shared" si="228"/>
        <v>1378.0006946262026</v>
      </c>
      <c r="FS179" s="36">
        <f t="shared" si="228"/>
        <v>1433.6664106863229</v>
      </c>
      <c r="FT179" s="36">
        <f t="shared" si="228"/>
        <v>1491.5807990124079</v>
      </c>
      <c r="FU179" s="36">
        <f t="shared" si="226"/>
        <v>1551.8346969693132</v>
      </c>
      <c r="FV179" s="36">
        <f t="shared" si="226"/>
        <v>1614.5226113880858</v>
      </c>
      <c r="FW179" s="36">
        <f t="shared" si="226"/>
        <v>1679.742866797719</v>
      </c>
      <c r="FX179" s="36">
        <f t="shared" si="226"/>
        <v>1747.5977596448797</v>
      </c>
      <c r="FY179" s="36">
        <f t="shared" si="226"/>
        <v>1818.1937187434944</v>
      </c>
      <c r="FZ179" s="36">
        <f t="shared" si="226"/>
        <v>1891.6414722058569</v>
      </c>
      <c r="GA179" s="36">
        <f t="shared" si="226"/>
        <v>1968.0562211170848</v>
      </c>
      <c r="GB179" s="36">
        <f t="shared" si="226"/>
        <v>2047.5578202253307</v>
      </c>
      <c r="GC179" s="36">
        <f t="shared" si="226"/>
        <v>2130.2709659311536</v>
      </c>
      <c r="GD179" s="36">
        <f t="shared" si="226"/>
        <v>2216.3253918709088</v>
      </c>
      <c r="GE179" s="36">
        <f t="shared" si="226"/>
        <v>2305.8560724009262</v>
      </c>
      <c r="GF179" s="36">
        <f t="shared" si="226"/>
        <v>2399.0034343016341</v>
      </c>
      <c r="GG179" s="36">
        <f t="shared" si="226"/>
        <v>2495.9135770336829</v>
      </c>
      <c r="GH179" s="36">
        <f t="shared" si="226"/>
        <v>2596.7385018915356</v>
      </c>
      <c r="GI179" s="36">
        <f t="shared" si="226"/>
        <v>2701.6363504139463</v>
      </c>
      <c r="GJ179" s="36">
        <f t="shared" si="227"/>
        <v>2810.7716524252683</v>
      </c>
      <c r="GK179" s="36">
        <f t="shared" si="227"/>
        <v>2924.3155840966397</v>
      </c>
      <c r="GL179" s="36">
        <f t="shared" si="227"/>
        <v>3042.4462364318078</v>
      </c>
      <c r="GM179" s="36">
        <f t="shared" si="227"/>
        <v>3165.3488945987074</v>
      </c>
      <c r="GN179" s="36">
        <f t="shared" si="227"/>
        <v>3293.2163285449169</v>
      </c>
      <c r="GO179" s="36">
        <f t="shared" si="227"/>
        <v>3426.2490953528177</v>
      </c>
      <c r="GP179" s="36">
        <f t="shared" si="227"/>
        <v>3564.6558538086906</v>
      </c>
      <c r="GQ179" s="36">
        <f t="shared" si="227"/>
        <v>3708.653691679147</v>
      </c>
      <c r="GR179" s="36">
        <f t="shared" si="227"/>
        <v>3858.4684662082182</v>
      </c>
      <c r="GS179" s="36">
        <f t="shared" si="227"/>
        <v>4014.3351583691656</v>
      </c>
      <c r="GT179" s="36">
        <f t="shared" si="227"/>
        <v>4176.4982414266469</v>
      </c>
      <c r="GU179" s="36">
        <f t="shared" si="227"/>
        <v>4345.2120643873186</v>
      </c>
      <c r="GV179" s="36">
        <f t="shared" si="227"/>
        <v>4520.7412509403093</v>
      </c>
      <c r="GW179" s="36">
        <f t="shared" si="227"/>
        <v>4703.3611145132945</v>
      </c>
      <c r="GX179" s="36">
        <f t="shared" si="227"/>
        <v>4893.3580900951738</v>
      </c>
      <c r="GY179" s="36">
        <f t="shared" si="227"/>
        <v>5091.0301835026585</v>
      </c>
      <c r="GZ179" s="36">
        <f t="shared" si="221"/>
        <v>5296.6874387954322</v>
      </c>
      <c r="HA179" s="36">
        <f t="shared" si="221"/>
        <v>5510.6524245730134</v>
      </c>
      <c r="HB179" s="36">
        <f t="shared" si="221"/>
        <v>5733.2607399160652</v>
      </c>
      <c r="HC179" s="36">
        <f t="shared" si="221"/>
        <v>5964.8615407657153</v>
      </c>
      <c r="HD179" s="36">
        <f t="shared" si="221"/>
        <v>6205.8180875664875</v>
      </c>
      <c r="HE179" s="36">
        <f t="shared" si="221"/>
        <v>6456.5083150318242</v>
      </c>
      <c r="HF179" s="36">
        <f t="shared" si="221"/>
        <v>6717.3254249258507</v>
      </c>
      <c r="HG179" s="36">
        <f t="shared" si="221"/>
        <v>6988.6785027911565</v>
      </c>
      <c r="HH179" s="36">
        <f t="shared" si="221"/>
        <v>7270.9931595899088</v>
      </c>
      <c r="HI179" s="36">
        <f t="shared" si="221"/>
        <v>7564.7121992647035</v>
      </c>
      <c r="HJ179" s="36">
        <f t="shared" si="221"/>
        <v>7870.2963132662007</v>
      </c>
      <c r="HK179" s="36">
        <f t="shared" si="221"/>
        <v>8188.2248031369027</v>
      </c>
      <c r="HL179" s="36">
        <f t="shared" si="221"/>
        <v>8518.9963322844214</v>
      </c>
      <c r="HM179" s="36">
        <f t="shared" si="221"/>
        <v>8863.1297081233843</v>
      </c>
    </row>
    <row r="180" spans="1:221" x14ac:dyDescent="0.35">
      <c r="A180" s="7" t="s">
        <v>1024</v>
      </c>
      <c r="B180" s="16" t="s">
        <v>1025</v>
      </c>
      <c r="C180" s="15">
        <v>1190.6759999999999</v>
      </c>
      <c r="D180" s="15">
        <v>10.6</v>
      </c>
      <c r="E180" s="14">
        <f t="shared" si="167"/>
        <v>12621.165599999998</v>
      </c>
      <c r="F180" s="12">
        <f t="shared" si="185"/>
        <v>0</v>
      </c>
      <c r="G180" s="13">
        <f>IFERROR('[2]CEA-6.2 US Forward MRP'!G179/100, "n/a")</f>
        <v>4.5283018867924525E-2</v>
      </c>
      <c r="H180" s="13">
        <f t="shared" si="186"/>
        <v>4.4701132075471696E-2</v>
      </c>
      <c r="I180" s="33">
        <f t="shared" si="187"/>
        <v>0.47383199999999998</v>
      </c>
      <c r="J180" s="13">
        <v>-2.5699999999999997E-2</v>
      </c>
      <c r="K180" s="41">
        <f t="shared" si="168"/>
        <v>-1.468399999999998E-2</v>
      </c>
      <c r="L180" s="1">
        <f t="shared" si="169"/>
        <v>-3.667999999999963E-3</v>
      </c>
      <c r="M180" s="1">
        <f t="shared" si="170"/>
        <v>7.3480000000000541E-3</v>
      </c>
      <c r="N180" s="1">
        <f t="shared" si="171"/>
        <v>1.8364000000000071E-2</v>
      </c>
      <c r="O180" s="1">
        <f t="shared" si="172"/>
        <v>2.9380000000000087E-2</v>
      </c>
      <c r="P180" s="5">
        <f t="shared" si="192"/>
        <v>4.0396000000000098E-2</v>
      </c>
      <c r="Q180" s="1">
        <f t="shared" si="173"/>
        <v>7.0254961636581958E-2</v>
      </c>
      <c r="R180" s="12">
        <f t="shared" si="174"/>
        <v>0</v>
      </c>
      <c r="S180" s="12">
        <f t="shared" si="175"/>
        <v>0</v>
      </c>
      <c r="T180" s="7"/>
      <c r="U180" s="42">
        <f t="shared" si="176"/>
        <v>-10.6</v>
      </c>
      <c r="V180" s="36">
        <f t="shared" si="177"/>
        <v>0.46165451759999998</v>
      </c>
      <c r="W180" s="36">
        <f t="shared" si="178"/>
        <v>0.44978999649768003</v>
      </c>
      <c r="X180" s="36">
        <f t="shared" si="202"/>
        <v>0.43823039358768967</v>
      </c>
      <c r="Y180" s="36">
        <f t="shared" si="202"/>
        <v>0.42696787247248608</v>
      </c>
      <c r="Z180" s="36">
        <f t="shared" si="202"/>
        <v>0.41599479814994322</v>
      </c>
      <c r="AA180" s="36">
        <f t="shared" si="179"/>
        <v>0.40988633053390944</v>
      </c>
      <c r="AB180" s="36">
        <f t="shared" si="197"/>
        <v>0.40838286747351105</v>
      </c>
      <c r="AC180" s="36">
        <f t="shared" si="197"/>
        <v>0.41138366478370647</v>
      </c>
      <c r="AD180" s="36">
        <f t="shared" si="197"/>
        <v>0.41893831440379448</v>
      </c>
      <c r="AE180" s="36">
        <f t="shared" si="197"/>
        <v>0.43124672208097803</v>
      </c>
      <c r="AF180" s="36">
        <f t="shared" si="180"/>
        <v>0.44866736466616125</v>
      </c>
      <c r="AG180" s="36">
        <f t="shared" si="222"/>
        <v>0.46679173152921555</v>
      </c>
      <c r="AH180" s="36">
        <f t="shared" si="222"/>
        <v>0.48564825031606979</v>
      </c>
      <c r="AI180" s="36">
        <f t="shared" si="222"/>
        <v>0.50526649703583781</v>
      </c>
      <c r="AJ180" s="36">
        <f t="shared" si="222"/>
        <v>0.52567724245009761</v>
      </c>
      <c r="AK180" s="36">
        <f t="shared" si="222"/>
        <v>0.54691250033611183</v>
      </c>
      <c r="AL180" s="36">
        <f t="shared" si="222"/>
        <v>0.5690055776996894</v>
      </c>
      <c r="AM180" s="36">
        <f t="shared" si="222"/>
        <v>0.59199112701644607</v>
      </c>
      <c r="AN180" s="36">
        <f t="shared" si="222"/>
        <v>0.61590520058340248</v>
      </c>
      <c r="AO180" s="36">
        <f t="shared" si="222"/>
        <v>0.64078530706616965</v>
      </c>
      <c r="AP180" s="36">
        <f t="shared" si="222"/>
        <v>0.66667047033041471</v>
      </c>
      <c r="AQ180" s="36">
        <f t="shared" si="222"/>
        <v>0.69360129064988219</v>
      </c>
      <c r="AR180" s="36">
        <f t="shared" si="222"/>
        <v>0.72162000838697493</v>
      </c>
      <c r="AS180" s="36">
        <f t="shared" si="222"/>
        <v>0.7507705702457752</v>
      </c>
      <c r="AT180" s="36">
        <f t="shared" si="222"/>
        <v>0.78109869820142364</v>
      </c>
      <c r="AU180" s="36">
        <f t="shared" si="222"/>
        <v>0.81265196121396843</v>
      </c>
      <c r="AV180" s="36">
        <f t="shared" si="222"/>
        <v>0.84547984983916802</v>
      </c>
      <c r="AW180" s="36">
        <f t="shared" si="217"/>
        <v>0.87963385385327109</v>
      </c>
      <c r="AX180" s="36">
        <f t="shared" si="217"/>
        <v>0.91516754301352787</v>
      </c>
      <c r="AY180" s="36">
        <f t="shared" si="217"/>
        <v>0.95213665108110246</v>
      </c>
      <c r="AZ180" s="36">
        <f t="shared" si="217"/>
        <v>0.99059916323817476</v>
      </c>
      <c r="BA180" s="36">
        <f t="shared" si="217"/>
        <v>1.0306154070363442</v>
      </c>
      <c r="BB180" s="36">
        <f t="shared" si="217"/>
        <v>1.0722481470189844</v>
      </c>
      <c r="BC180" s="36">
        <f t="shared" si="217"/>
        <v>1.1155626831659635</v>
      </c>
      <c r="BD180" s="36">
        <f t="shared" si="217"/>
        <v>1.1606269533151359</v>
      </c>
      <c r="BE180" s="36">
        <f t="shared" si="217"/>
        <v>1.2075116397212542</v>
      </c>
      <c r="BF180" s="36">
        <f t="shared" si="217"/>
        <v>1.2562902799194342</v>
      </c>
      <c r="BG180" s="36">
        <f t="shared" si="217"/>
        <v>1.3070393820670598</v>
      </c>
      <c r="BH180" s="36">
        <f t="shared" si="217"/>
        <v>1.359838544945041</v>
      </c>
      <c r="BI180" s="36">
        <f t="shared" si="217"/>
        <v>1.414770582806641</v>
      </c>
      <c r="BJ180" s="36">
        <f t="shared" si="217"/>
        <v>1.4719216552696983</v>
      </c>
      <c r="BK180" s="36">
        <f t="shared" si="217"/>
        <v>1.5313814024559731</v>
      </c>
      <c r="BL180" s="36">
        <f t="shared" si="207"/>
        <v>1.5932430855895847</v>
      </c>
      <c r="BM180" s="36">
        <f t="shared" si="223"/>
        <v>1.6576037332750617</v>
      </c>
      <c r="BN180" s="36">
        <f t="shared" si="223"/>
        <v>1.7245642936844412</v>
      </c>
      <c r="BO180" s="36">
        <f t="shared" si="223"/>
        <v>1.794229792892118</v>
      </c>
      <c r="BP180" s="36">
        <f t="shared" si="223"/>
        <v>1.8667094996057882</v>
      </c>
      <c r="BQ180" s="36">
        <f t="shared" si="223"/>
        <v>1.9421170965518639</v>
      </c>
      <c r="BR180" s="36">
        <f t="shared" si="223"/>
        <v>2.0205708587841733</v>
      </c>
      <c r="BS180" s="36">
        <f t="shared" si="223"/>
        <v>2.102193839195619</v>
      </c>
      <c r="BT180" s="36">
        <f t="shared" si="223"/>
        <v>2.1871140615237654</v>
      </c>
      <c r="BU180" s="36">
        <f t="shared" si="223"/>
        <v>2.2754647211530799</v>
      </c>
      <c r="BV180" s="36">
        <f t="shared" si="223"/>
        <v>2.3673843940287798</v>
      </c>
      <c r="BW180" s="36">
        <f t="shared" si="223"/>
        <v>2.4630172540099666</v>
      </c>
      <c r="BX180" s="36">
        <f t="shared" si="223"/>
        <v>2.5625132990029535</v>
      </c>
      <c r="BY180" s="36">
        <f t="shared" si="223"/>
        <v>2.6660285862294772</v>
      </c>
      <c r="BZ180" s="36">
        <f t="shared" si="223"/>
        <v>2.7737254769988033</v>
      </c>
      <c r="CA180" s="36">
        <f t="shared" si="223"/>
        <v>2.8857728913676475</v>
      </c>
      <c r="CB180" s="36">
        <f t="shared" si="223"/>
        <v>3.0023465730873351</v>
      </c>
      <c r="CC180" s="36">
        <f t="shared" si="218"/>
        <v>3.1236293652537714</v>
      </c>
      <c r="CD180" s="36">
        <f t="shared" si="218"/>
        <v>3.2498114970925629</v>
      </c>
      <c r="CE180" s="36">
        <f t="shared" si="218"/>
        <v>3.3810908823291146</v>
      </c>
      <c r="CF180" s="36">
        <f t="shared" si="218"/>
        <v>3.5176734296116816</v>
      </c>
      <c r="CG180" s="36">
        <f t="shared" si="218"/>
        <v>3.6597733654742752</v>
      </c>
      <c r="CH180" s="36">
        <f t="shared" si="218"/>
        <v>3.8076135703459744</v>
      </c>
      <c r="CI180" s="36">
        <f t="shared" si="218"/>
        <v>3.9614259281336706</v>
      </c>
      <c r="CJ180" s="36">
        <f t="shared" si="218"/>
        <v>4.121451689926559</v>
      </c>
      <c r="CK180" s="36">
        <f t="shared" si="218"/>
        <v>4.2879418523928328</v>
      </c>
      <c r="CL180" s="36">
        <f t="shared" si="218"/>
        <v>4.4611575514620938</v>
      </c>
      <c r="CM180" s="36">
        <f t="shared" si="218"/>
        <v>4.6413704719109568</v>
      </c>
      <c r="CN180" s="36">
        <f t="shared" si="218"/>
        <v>4.8288632734942718</v>
      </c>
      <c r="CO180" s="36">
        <f t="shared" si="218"/>
        <v>5.0239300342903466</v>
      </c>
      <c r="CP180" s="36">
        <f t="shared" si="218"/>
        <v>5.2268767119555397</v>
      </c>
      <c r="CQ180" s="36">
        <f t="shared" si="218"/>
        <v>5.4380216236116965</v>
      </c>
      <c r="CR180" s="36">
        <f t="shared" si="209"/>
        <v>5.6576959451191149</v>
      </c>
      <c r="CS180" s="36">
        <f t="shared" si="224"/>
        <v>5.8862442305181473</v>
      </c>
      <c r="CT180" s="36">
        <f t="shared" si="224"/>
        <v>6.1240249524541586</v>
      </c>
      <c r="CU180" s="36">
        <f t="shared" si="224"/>
        <v>6.3714110644334969</v>
      </c>
      <c r="CV180" s="36">
        <f t="shared" si="224"/>
        <v>6.6287905857923528</v>
      </c>
      <c r="CW180" s="36">
        <f t="shared" si="224"/>
        <v>6.8965672102960216</v>
      </c>
      <c r="CX180" s="36">
        <f t="shared" si="224"/>
        <v>7.1751609393231401</v>
      </c>
      <c r="CY180" s="36">
        <f t="shared" si="224"/>
        <v>7.4650087406280381</v>
      </c>
      <c r="CZ180" s="36">
        <f t="shared" si="224"/>
        <v>7.7665652337144486</v>
      </c>
      <c r="DA180" s="36">
        <f t="shared" si="224"/>
        <v>8.0803034028955789</v>
      </c>
      <c r="DB180" s="36">
        <f t="shared" si="224"/>
        <v>8.40671533915895</v>
      </c>
      <c r="DC180" s="36">
        <f t="shared" si="224"/>
        <v>8.7463130119996162</v>
      </c>
      <c r="DD180" s="36">
        <f t="shared" si="224"/>
        <v>9.0996290724323536</v>
      </c>
      <c r="DE180" s="36">
        <f t="shared" si="224"/>
        <v>9.4672176884423322</v>
      </c>
      <c r="DF180" s="36">
        <f t="shared" si="224"/>
        <v>9.8496554141846495</v>
      </c>
      <c r="DG180" s="36">
        <f t="shared" si="224"/>
        <v>10.247542094296053</v>
      </c>
      <c r="DH180" s="36">
        <f t="shared" si="224"/>
        <v>10.661501804737238</v>
      </c>
      <c r="DI180" s="36">
        <f t="shared" si="219"/>
        <v>11.092183831641405</v>
      </c>
      <c r="DJ180" s="36">
        <f t="shared" si="219"/>
        <v>11.540263689704393</v>
      </c>
      <c r="DK180" s="36">
        <f t="shared" si="219"/>
        <v>12.006444181713693</v>
      </c>
      <c r="DL180" s="36">
        <f t="shared" si="219"/>
        <v>12.491456500878201</v>
      </c>
      <c r="DM180" s="36">
        <f t="shared" si="219"/>
        <v>12.996061377687678</v>
      </c>
      <c r="DN180" s="36">
        <f t="shared" si="219"/>
        <v>13.52105027310075</v>
      </c>
      <c r="DO180" s="36">
        <f t="shared" si="219"/>
        <v>14.067246619932929</v>
      </c>
      <c r="DP180" s="36">
        <f t="shared" si="219"/>
        <v>14.635507114391741</v>
      </c>
      <c r="DQ180" s="36">
        <f t="shared" si="219"/>
        <v>15.226723059784712</v>
      </c>
      <c r="DR180" s="36">
        <f t="shared" si="219"/>
        <v>15.841821764507777</v>
      </c>
      <c r="DS180" s="36">
        <f t="shared" si="219"/>
        <v>16.481767996506836</v>
      </c>
      <c r="DT180" s="36">
        <f t="shared" si="219"/>
        <v>17.147565496493726</v>
      </c>
      <c r="DU180" s="36">
        <f t="shared" si="219"/>
        <v>17.840258552290088</v>
      </c>
      <c r="DV180" s="36">
        <f t="shared" si="219"/>
        <v>18.5609336367684</v>
      </c>
      <c r="DW180" s="36">
        <f t="shared" si="219"/>
        <v>19.3107211119593</v>
      </c>
      <c r="DX180" s="36">
        <f t="shared" si="211"/>
        <v>20.090797001998009</v>
      </c>
      <c r="DY180" s="36">
        <f t="shared" si="225"/>
        <v>20.902384837690722</v>
      </c>
      <c r="DZ180" s="36">
        <f t="shared" si="225"/>
        <v>21.746757575594078</v>
      </c>
      <c r="EA180" s="36">
        <f t="shared" si="225"/>
        <v>22.625239594617778</v>
      </c>
      <c r="EB180" s="36">
        <f t="shared" si="225"/>
        <v>23.53920877328196</v>
      </c>
      <c r="EC180" s="36">
        <f t="shared" si="225"/>
        <v>24.490098650887461</v>
      </c>
      <c r="ED180" s="36">
        <f t="shared" si="225"/>
        <v>25.479400675988714</v>
      </c>
      <c r="EE180" s="36">
        <f t="shared" si="225"/>
        <v>26.508666545695956</v>
      </c>
      <c r="EF180" s="36">
        <f t="shared" si="225"/>
        <v>27.579510639475892</v>
      </c>
      <c r="EG180" s="36">
        <f t="shared" si="225"/>
        <v>28.693612551268163</v>
      </c>
      <c r="EH180" s="36">
        <f t="shared" si="225"/>
        <v>29.852719723889194</v>
      </c>
      <c r="EI180" s="36">
        <f t="shared" si="225"/>
        <v>31.058650189855424</v>
      </c>
      <c r="EJ180" s="36">
        <f t="shared" si="225"/>
        <v>32.313295422924824</v>
      </c>
      <c r="EK180" s="36">
        <f t="shared" si="225"/>
        <v>33.618623304829299</v>
      </c>
      <c r="EL180" s="36">
        <f t="shared" si="225"/>
        <v>34.976681211851187</v>
      </c>
      <c r="EM180" s="36">
        <f t="shared" si="225"/>
        <v>36.389599226085132</v>
      </c>
      <c r="EN180" s="36">
        <f t="shared" si="225"/>
        <v>37.85959347642207</v>
      </c>
      <c r="EO180" s="36">
        <f t="shared" si="220"/>
        <v>39.388969614495622</v>
      </c>
      <c r="EP180" s="36">
        <f t="shared" si="220"/>
        <v>40.980126431042791</v>
      </c>
      <c r="EQ180" s="36">
        <f t="shared" si="220"/>
        <v>42.635559618351202</v>
      </c>
      <c r="ER180" s="36">
        <f t="shared" si="220"/>
        <v>44.357865684694119</v>
      </c>
      <c r="ES180" s="36">
        <f t="shared" si="220"/>
        <v>46.149746026893027</v>
      </c>
      <c r="ET180" s="36">
        <f t="shared" si="220"/>
        <v>48.014011167395402</v>
      </c>
      <c r="EU180" s="36">
        <f t="shared" si="220"/>
        <v>49.953585162513512</v>
      </c>
      <c r="EV180" s="36">
        <f t="shared" si="220"/>
        <v>51.971510188738414</v>
      </c>
      <c r="EW180" s="36">
        <f t="shared" si="220"/>
        <v>54.070951314322699</v>
      </c>
      <c r="EX180" s="36">
        <f t="shared" si="220"/>
        <v>56.255201463616082</v>
      </c>
      <c r="EY180" s="36">
        <f t="shared" si="220"/>
        <v>58.527686581940323</v>
      </c>
      <c r="EZ180" s="36">
        <f t="shared" si="220"/>
        <v>60.891971009104388</v>
      </c>
      <c r="FA180" s="36">
        <f t="shared" si="220"/>
        <v>63.351763069988174</v>
      </c>
      <c r="FB180" s="36">
        <f t="shared" si="220"/>
        <v>65.910920890963425</v>
      </c>
      <c r="FC180" s="36">
        <f t="shared" si="220"/>
        <v>68.573458451274789</v>
      </c>
      <c r="FD180" s="36">
        <f t="shared" si="213"/>
        <v>71.343551878872489</v>
      </c>
      <c r="FE180" s="36">
        <f t="shared" si="228"/>
        <v>74.225546000571427</v>
      </c>
      <c r="FF180" s="36">
        <f t="shared" si="228"/>
        <v>77.223961156810518</v>
      </c>
      <c r="FG180" s="36">
        <f t="shared" si="228"/>
        <v>80.343500291701048</v>
      </c>
      <c r="FH180" s="36">
        <f t="shared" si="228"/>
        <v>83.589056329484606</v>
      </c>
      <c r="FI180" s="36">
        <f t="shared" si="228"/>
        <v>86.96571984897048</v>
      </c>
      <c r="FJ180" s="36">
        <f t="shared" si="228"/>
        <v>90.478787067989501</v>
      </c>
      <c r="FK180" s="36">
        <f t="shared" si="228"/>
        <v>94.133768150388008</v>
      </c>
      <c r="FL180" s="36">
        <f t="shared" si="228"/>
        <v>97.93639584859109</v>
      </c>
      <c r="FM180" s="36">
        <f t="shared" si="228"/>
        <v>101.89263449529078</v>
      </c>
      <c r="FN180" s="36">
        <f t="shared" si="228"/>
        <v>106.00868935836256</v>
      </c>
      <c r="FO180" s="36">
        <f t="shared" si="228"/>
        <v>110.29101637368298</v>
      </c>
      <c r="FP180" s="36">
        <f t="shared" si="228"/>
        <v>114.74633227111428</v>
      </c>
      <c r="FQ180" s="36">
        <f t="shared" si="228"/>
        <v>119.38162510953823</v>
      </c>
      <c r="FR180" s="36">
        <f t="shared" si="228"/>
        <v>124.20416523746316</v>
      </c>
      <c r="FS180" s="36">
        <f t="shared" si="228"/>
        <v>129.22151669639572</v>
      </c>
      <c r="FT180" s="36">
        <f t="shared" si="228"/>
        <v>134.44154908486334</v>
      </c>
      <c r="FU180" s="36">
        <f t="shared" si="226"/>
        <v>139.87244990169549</v>
      </c>
      <c r="FV180" s="36">
        <f t="shared" si="226"/>
        <v>145.52273738792439</v>
      </c>
      <c r="FW180" s="36">
        <f t="shared" si="226"/>
        <v>151.40127388744699</v>
      </c>
      <c r="FX180" s="36">
        <f t="shared" si="226"/>
        <v>157.5172797474043</v>
      </c>
      <c r="FY180" s="36">
        <f t="shared" si="226"/>
        <v>163.88034778008046</v>
      </c>
      <c r="FZ180" s="36">
        <f t="shared" si="226"/>
        <v>170.50045830900461</v>
      </c>
      <c r="GA180" s="36">
        <f t="shared" si="226"/>
        <v>177.38799482285518</v>
      </c>
      <c r="GB180" s="36">
        <f t="shared" si="226"/>
        <v>184.55376026171925</v>
      </c>
      <c r="GC180" s="36">
        <f t="shared" si="226"/>
        <v>192.00899396125169</v>
      </c>
      <c r="GD180" s="36">
        <f t="shared" si="226"/>
        <v>199.76538928131043</v>
      </c>
      <c r="GE180" s="36">
        <f t="shared" si="226"/>
        <v>207.83511194671826</v>
      </c>
      <c r="GF180" s="36">
        <f t="shared" si="226"/>
        <v>216.23081912891791</v>
      </c>
      <c r="GG180" s="36">
        <f t="shared" si="226"/>
        <v>224.96567929844971</v>
      </c>
      <c r="GH180" s="36">
        <f t="shared" si="226"/>
        <v>234.05339287938992</v>
      </c>
      <c r="GI180" s="36">
        <f t="shared" si="226"/>
        <v>243.50821373814577</v>
      </c>
      <c r="GJ180" s="36">
        <f t="shared" si="227"/>
        <v>253.34497154031192</v>
      </c>
      <c r="GK180" s="36">
        <f t="shared" si="227"/>
        <v>263.57909501065438</v>
      </c>
      <c r="GL180" s="36">
        <f t="shared" si="227"/>
        <v>274.22663613270481</v>
      </c>
      <c r="GM180" s="36">
        <f t="shared" si="227"/>
        <v>285.3042953259216</v>
      </c>
      <c r="GN180" s="36">
        <f t="shared" si="227"/>
        <v>296.82944763990758</v>
      </c>
      <c r="GO180" s="36">
        <f t="shared" si="227"/>
        <v>308.82017000676933</v>
      </c>
      <c r="GP180" s="36">
        <f t="shared" si="227"/>
        <v>321.29526959436282</v>
      </c>
      <c r="GQ180" s="36">
        <f t="shared" si="227"/>
        <v>334.27431330489674</v>
      </c>
      <c r="GR180" s="36">
        <f t="shared" si="227"/>
        <v>347.77765846516138</v>
      </c>
      <c r="GS180" s="36">
        <f t="shared" si="227"/>
        <v>361.82648475652007</v>
      </c>
      <c r="GT180" s="36">
        <f t="shared" si="227"/>
        <v>376.44282743474452</v>
      </c>
      <c r="GU180" s="36">
        <f t="shared" si="227"/>
        <v>391.64961189179849</v>
      </c>
      <c r="GV180" s="36">
        <f t="shared" si="227"/>
        <v>407.4706896137796</v>
      </c>
      <c r="GW180" s="36">
        <f t="shared" si="227"/>
        <v>423.93087559141787</v>
      </c>
      <c r="GX180" s="36">
        <f t="shared" si="227"/>
        <v>441.05598724180885</v>
      </c>
      <c r="GY180" s="36">
        <f t="shared" si="227"/>
        <v>458.87288490242901</v>
      </c>
      <c r="GZ180" s="36">
        <f t="shared" si="221"/>
        <v>477.40951396094755</v>
      </c>
      <c r="HA180" s="36">
        <f t="shared" si="221"/>
        <v>496.69494868691402</v>
      </c>
      <c r="HB180" s="36">
        <f t="shared" si="221"/>
        <v>516.7594378340707</v>
      </c>
      <c r="HC180" s="36">
        <f t="shared" si="221"/>
        <v>537.63445208481585</v>
      </c>
      <c r="HD180" s="36">
        <f t="shared" si="221"/>
        <v>559.35273341123411</v>
      </c>
      <c r="HE180" s="36">
        <f t="shared" si="221"/>
        <v>581.94834643011438</v>
      </c>
      <c r="HF180" s="36">
        <f t="shared" si="221"/>
        <v>605.4567318325054</v>
      </c>
      <c r="HG180" s="36">
        <f t="shared" si="221"/>
        <v>629.91476197161137</v>
      </c>
      <c r="HH180" s="36">
        <f t="shared" si="221"/>
        <v>655.36079869621665</v>
      </c>
      <c r="HI180" s="36">
        <f t="shared" si="221"/>
        <v>681.83475352034907</v>
      </c>
      <c r="HJ180" s="36">
        <f t="shared" si="221"/>
        <v>709.3781502235571</v>
      </c>
      <c r="HK180" s="36">
        <f t="shared" si="221"/>
        <v>738.03418997998801</v>
      </c>
      <c r="HL180" s="36">
        <f t="shared" si="221"/>
        <v>767.84781911841969</v>
      </c>
      <c r="HM180" s="36">
        <f t="shared" si="221"/>
        <v>798.86579961952748</v>
      </c>
    </row>
    <row r="181" spans="1:221" x14ac:dyDescent="0.35">
      <c r="A181" s="7" t="s">
        <v>1026</v>
      </c>
      <c r="B181" s="16" t="s">
        <v>1027</v>
      </c>
      <c r="C181" s="15">
        <v>1255.373</v>
      </c>
      <c r="D181" s="15">
        <v>59.6</v>
      </c>
      <c r="E181" s="14">
        <f t="shared" si="167"/>
        <v>74820.230800000005</v>
      </c>
      <c r="F181" s="12">
        <f t="shared" si="185"/>
        <v>2.080343617716039E-3</v>
      </c>
      <c r="G181" s="13">
        <f>IFERROR('[2]CEA-6.2 US Forward MRP'!G180/100, "n/a")</f>
        <v>4.4630872483221479E-2</v>
      </c>
      <c r="H181" s="13">
        <f t="shared" si="186"/>
        <v>4.5525721476510066E-2</v>
      </c>
      <c r="I181" s="33">
        <f t="shared" si="187"/>
        <v>2.713333</v>
      </c>
      <c r="J181" s="13">
        <v>4.0099999999999997E-2</v>
      </c>
      <c r="K181" s="41">
        <f t="shared" si="168"/>
        <v>4.0149333333333349E-2</v>
      </c>
      <c r="L181" s="1">
        <f t="shared" si="169"/>
        <v>4.0198666666666702E-2</v>
      </c>
      <c r="M181" s="1">
        <f t="shared" si="170"/>
        <v>4.0248000000000055E-2</v>
      </c>
      <c r="N181" s="1">
        <f t="shared" si="171"/>
        <v>4.0297333333333407E-2</v>
      </c>
      <c r="O181" s="1">
        <f t="shared" si="172"/>
        <v>4.034666666666676E-2</v>
      </c>
      <c r="P181" s="5">
        <f t="shared" si="192"/>
        <v>4.0396000000000098E-2</v>
      </c>
      <c r="Q181" s="1">
        <f t="shared" si="173"/>
        <v>8.7667087727392179E-2</v>
      </c>
      <c r="R181" s="12">
        <f t="shared" si="174"/>
        <v>1.823776664374324E-4</v>
      </c>
      <c r="S181" s="12">
        <f t="shared" si="175"/>
        <v>2.080343617716039E-3</v>
      </c>
      <c r="T181" s="7"/>
      <c r="U181" s="42">
        <f t="shared" si="176"/>
        <v>-59.6</v>
      </c>
      <c r="V181" s="36">
        <f t="shared" si="177"/>
        <v>2.8221376533</v>
      </c>
      <c r="W181" s="36">
        <f t="shared" si="178"/>
        <v>2.93530537319733</v>
      </c>
      <c r="X181" s="36">
        <f t="shared" si="202"/>
        <v>3.053011118662543</v>
      </c>
      <c r="Y181" s="36">
        <f t="shared" si="202"/>
        <v>3.1754368645209112</v>
      </c>
      <c r="Z181" s="36">
        <f t="shared" si="202"/>
        <v>3.3027718827881998</v>
      </c>
      <c r="AA181" s="36">
        <f t="shared" si="179"/>
        <v>3.4353759720342243</v>
      </c>
      <c r="AB181" s="36">
        <f t="shared" si="197"/>
        <v>3.5734735056087041</v>
      </c>
      <c r="AC181" s="36">
        <f t="shared" si="197"/>
        <v>3.7172986672624435</v>
      </c>
      <c r="AD181" s="36">
        <f t="shared" si="197"/>
        <v>3.8670958907566741</v>
      </c>
      <c r="AE181" s="36">
        <f t="shared" si="197"/>
        <v>4.0231203196290704</v>
      </c>
      <c r="AF181" s="36">
        <f t="shared" si="180"/>
        <v>4.1856382880608063</v>
      </c>
      <c r="AG181" s="36">
        <f t="shared" si="222"/>
        <v>4.3547213323453109</v>
      </c>
      <c r="AH181" s="36">
        <f t="shared" si="222"/>
        <v>4.5306346552867325</v>
      </c>
      <c r="AI181" s="36">
        <f t="shared" si="222"/>
        <v>4.7136541728216956</v>
      </c>
      <c r="AJ181" s="36">
        <f t="shared" si="222"/>
        <v>4.9040669467870011</v>
      </c>
      <c r="AK181" s="36">
        <f t="shared" si="222"/>
        <v>5.1021716351694089</v>
      </c>
      <c r="AL181" s="36">
        <f t="shared" si="222"/>
        <v>5.3082789605437126</v>
      </c>
      <c r="AM181" s="36">
        <f t="shared" si="222"/>
        <v>5.5227121974338367</v>
      </c>
      <c r="AN181" s="36">
        <f t="shared" si="222"/>
        <v>5.7458076793613744</v>
      </c>
      <c r="AO181" s="36">
        <f t="shared" si="222"/>
        <v>5.9779153263768574</v>
      </c>
      <c r="AP181" s="36">
        <f t="shared" si="222"/>
        <v>6.2193991939011779</v>
      </c>
      <c r="AQ181" s="36">
        <f t="shared" si="222"/>
        <v>6.4706380437380107</v>
      </c>
      <c r="AR181" s="36">
        <f t="shared" si="222"/>
        <v>6.7320259381528516</v>
      </c>
      <c r="AS181" s="36">
        <f t="shared" si="222"/>
        <v>7.0039728579504752</v>
      </c>
      <c r="AT181" s="36">
        <f t="shared" si="222"/>
        <v>7.2869053455202435</v>
      </c>
      <c r="AU181" s="36">
        <f t="shared" si="222"/>
        <v>7.5812671738578796</v>
      </c>
      <c r="AV181" s="36">
        <f t="shared" si="222"/>
        <v>7.8875200426130432</v>
      </c>
      <c r="AW181" s="36">
        <f t="shared" si="217"/>
        <v>8.2061443022544402</v>
      </c>
      <c r="AX181" s="36">
        <f t="shared" si="217"/>
        <v>8.5376397074883119</v>
      </c>
      <c r="AY181" s="36">
        <f t="shared" si="217"/>
        <v>8.882526201112011</v>
      </c>
      <c r="AZ181" s="36">
        <f t="shared" si="217"/>
        <v>9.2413447295321323</v>
      </c>
      <c r="BA181" s="36">
        <f t="shared" si="217"/>
        <v>9.614658091226314</v>
      </c>
      <c r="BB181" s="36">
        <f t="shared" si="217"/>
        <v>10.003051819479493</v>
      </c>
      <c r="BC181" s="36">
        <f t="shared" si="217"/>
        <v>10.407135100779188</v>
      </c>
      <c r="BD181" s="36">
        <f t="shared" si="217"/>
        <v>10.827541730310266</v>
      </c>
      <c r="BE181" s="36">
        <f t="shared" si="217"/>
        <v>11.264931106047881</v>
      </c>
      <c r="BF181" s="36">
        <f t="shared" si="217"/>
        <v>11.719989263007792</v>
      </c>
      <c r="BG181" s="36">
        <f t="shared" si="217"/>
        <v>12.193429949276256</v>
      </c>
      <c r="BH181" s="36">
        <f t="shared" si="217"/>
        <v>12.685995745507221</v>
      </c>
      <c r="BI181" s="36">
        <f t="shared" si="217"/>
        <v>13.198459229642731</v>
      </c>
      <c r="BJ181" s="36">
        <f t="shared" si="217"/>
        <v>13.73162418868338</v>
      </c>
      <c r="BK181" s="36">
        <f t="shared" si="217"/>
        <v>14.286326879409435</v>
      </c>
      <c r="BL181" s="36">
        <f t="shared" si="207"/>
        <v>14.86343734003006</v>
      </c>
      <c r="BM181" s="36">
        <f t="shared" si="223"/>
        <v>15.463860754817917</v>
      </c>
      <c r="BN181" s="36">
        <f t="shared" si="223"/>
        <v>16.088538873869542</v>
      </c>
      <c r="BO181" s="36">
        <f t="shared" si="223"/>
        <v>16.738451490218377</v>
      </c>
      <c r="BP181" s="36">
        <f t="shared" si="223"/>
        <v>17.41461797661724</v>
      </c>
      <c r="BQ181" s="36">
        <f t="shared" si="223"/>
        <v>18.118098884400673</v>
      </c>
      <c r="BR181" s="36">
        <f t="shared" si="223"/>
        <v>18.849997606934924</v>
      </c>
      <c r="BS181" s="36">
        <f t="shared" si="223"/>
        <v>19.611462110264668</v>
      </c>
      <c r="BT181" s="36">
        <f t="shared" si="223"/>
        <v>20.40368673367092</v>
      </c>
      <c r="BU181" s="36">
        <f t="shared" si="223"/>
        <v>21.227914062964292</v>
      </c>
      <c r="BV181" s="36">
        <f t="shared" si="223"/>
        <v>22.085436879451798</v>
      </c>
      <c r="BW181" s="36">
        <f t="shared" si="223"/>
        <v>22.977600187634135</v>
      </c>
      <c r="BX181" s="36">
        <f t="shared" si="223"/>
        <v>23.905803324813807</v>
      </c>
      <c r="BY181" s="36">
        <f t="shared" si="223"/>
        <v>24.871502155922986</v>
      </c>
      <c r="BZ181" s="36">
        <f t="shared" si="223"/>
        <v>25.876211357013652</v>
      </c>
      <c r="CA181" s="36">
        <f t="shared" si="223"/>
        <v>26.921506790991579</v>
      </c>
      <c r="CB181" s="36">
        <f t="shared" si="223"/>
        <v>28.009027979320479</v>
      </c>
      <c r="CC181" s="36">
        <f t="shared" si="218"/>
        <v>29.140480673573112</v>
      </c>
      <c r="CD181" s="36">
        <f t="shared" si="218"/>
        <v>30.317639530862774</v>
      </c>
      <c r="CE181" s="36">
        <f t="shared" si="218"/>
        <v>31.542350897351511</v>
      </c>
      <c r="CF181" s="36">
        <f t="shared" si="218"/>
        <v>32.816535704200923</v>
      </c>
      <c r="CG181" s="36">
        <f t="shared" si="218"/>
        <v>34.142192480507831</v>
      </c>
      <c r="CH181" s="36">
        <f t="shared" si="218"/>
        <v>35.52140048795043</v>
      </c>
      <c r="CI181" s="36">
        <f t="shared" si="218"/>
        <v>36.956322982061678</v>
      </c>
      <c r="CJ181" s="36">
        <f t="shared" si="218"/>
        <v>38.449210605245042</v>
      </c>
      <c r="CK181" s="36">
        <f t="shared" si="218"/>
        <v>40.002404916854523</v>
      </c>
      <c r="CL181" s="36">
        <f t="shared" si="218"/>
        <v>41.61834206587578</v>
      </c>
      <c r="CM181" s="36">
        <f t="shared" si="218"/>
        <v>43.299556611968903</v>
      </c>
      <c r="CN181" s="36">
        <f t="shared" si="218"/>
        <v>45.048685500866</v>
      </c>
      <c r="CO181" s="36">
        <f t="shared" si="218"/>
        <v>46.868472200358987</v>
      </c>
      <c r="CP181" s="36">
        <f t="shared" si="218"/>
        <v>48.761771003364693</v>
      </c>
      <c r="CQ181" s="36">
        <f t="shared" si="218"/>
        <v>50.731551504816615</v>
      </c>
      <c r="CR181" s="36">
        <f t="shared" si="209"/>
        <v>52.780903259405193</v>
      </c>
      <c r="CS181" s="36">
        <f t="shared" si="224"/>
        <v>54.913040627472128</v>
      </c>
      <c r="CT181" s="36">
        <f t="shared" si="224"/>
        <v>57.131307816659501</v>
      </c>
      <c r="CU181" s="36">
        <f t="shared" si="224"/>
        <v>59.439184127221282</v>
      </c>
      <c r="CV181" s="36">
        <f t="shared" si="224"/>
        <v>61.840289409224518</v>
      </c>
      <c r="CW181" s="36">
        <f t="shared" si="224"/>
        <v>64.33838974019956</v>
      </c>
      <c r="CX181" s="36">
        <f t="shared" si="224"/>
        <v>66.937403332144669</v>
      </c>
      <c r="CY181" s="36">
        <f t="shared" si="224"/>
        <v>69.641406677149988</v>
      </c>
      <c r="CZ181" s="36">
        <f t="shared" si="224"/>
        <v>72.454640941280147</v>
      </c>
      <c r="DA181" s="36">
        <f t="shared" si="224"/>
        <v>75.381518616744103</v>
      </c>
      <c r="DB181" s="36">
        <f t="shared" si="224"/>
        <v>78.426630442786106</v>
      </c>
      <c r="DC181" s="36">
        <f t="shared" si="224"/>
        <v>81.594752606152895</v>
      </c>
      <c r="DD181" s="36">
        <f t="shared" si="224"/>
        <v>84.890854232431053</v>
      </c>
      <c r="DE181" s="36">
        <f t="shared" si="224"/>
        <v>88.320105180004347</v>
      </c>
      <c r="DF181" s="36">
        <f t="shared" si="224"/>
        <v>91.887884148855818</v>
      </c>
      <c r="DG181" s="36">
        <f t="shared" si="224"/>
        <v>95.599787116933001</v>
      </c>
      <c r="DH181" s="36">
        <f t="shared" si="224"/>
        <v>99.461636117308629</v>
      </c>
      <c r="DI181" s="36">
        <f t="shared" si="219"/>
        <v>103.47948836990344</v>
      </c>
      <c r="DJ181" s="36">
        <f t="shared" si="219"/>
        <v>107.65964578209406</v>
      </c>
      <c r="DK181" s="36">
        <f t="shared" si="219"/>
        <v>112.00866483310755</v>
      </c>
      <c r="DL181" s="36">
        <f t="shared" si="219"/>
        <v>116.53336685770577</v>
      </c>
      <c r="DM181" s="36">
        <f t="shared" si="219"/>
        <v>121.24084874528967</v>
      </c>
      <c r="DN181" s="36">
        <f t="shared" si="219"/>
        <v>126.13849407120441</v>
      </c>
      <c r="DO181" s="36">
        <f t="shared" si="219"/>
        <v>131.2339846777048</v>
      </c>
      <c r="DP181" s="36">
        <f t="shared" si="219"/>
        <v>136.53531272274537</v>
      </c>
      <c r="DQ181" s="36">
        <f t="shared" si="219"/>
        <v>142.0507932154934</v>
      </c>
      <c r="DR181" s="36">
        <f t="shared" si="219"/>
        <v>147.7890770582265</v>
      </c>
      <c r="DS181" s="36">
        <f t="shared" si="219"/>
        <v>153.75916461507063</v>
      </c>
      <c r="DT181" s="36">
        <f t="shared" si="219"/>
        <v>159.97041982886103</v>
      </c>
      <c r="DU181" s="36">
        <f t="shared" si="219"/>
        <v>166.4325849082677</v>
      </c>
      <c r="DV181" s="36">
        <f t="shared" si="219"/>
        <v>173.15579560822209</v>
      </c>
      <c r="DW181" s="36">
        <f t="shared" si="219"/>
        <v>180.15059712761186</v>
      </c>
      <c r="DX181" s="36">
        <f t="shared" si="211"/>
        <v>187.42796064917889</v>
      </c>
      <c r="DY181" s="36">
        <f t="shared" si="225"/>
        <v>194.99930054756314</v>
      </c>
      <c r="DZ181" s="36">
        <f t="shared" si="225"/>
        <v>202.87649229248251</v>
      </c>
      <c r="EA181" s="36">
        <f t="shared" si="225"/>
        <v>211.07189107512966</v>
      </c>
      <c r="EB181" s="36">
        <f t="shared" si="225"/>
        <v>219.59835118700062</v>
      </c>
      <c r="EC181" s="36">
        <f t="shared" si="225"/>
        <v>228.46924618155072</v>
      </c>
      <c r="ED181" s="36">
        <f t="shared" si="225"/>
        <v>237.69848985030066</v>
      </c>
      <c r="EE181" s="36">
        <f t="shared" si="225"/>
        <v>247.30055804629342</v>
      </c>
      <c r="EF181" s="36">
        <f t="shared" si="225"/>
        <v>257.2905113891315</v>
      </c>
      <c r="EG181" s="36">
        <f t="shared" si="225"/>
        <v>267.68401888720689</v>
      </c>
      <c r="EH181" s="36">
        <f t="shared" si="225"/>
        <v>278.49738251417455</v>
      </c>
      <c r="EI181" s="36">
        <f t="shared" si="225"/>
        <v>289.74756277821717</v>
      </c>
      <c r="EJ181" s="36">
        <f t="shared" si="225"/>
        <v>301.45220532420609</v>
      </c>
      <c r="EK181" s="36">
        <f t="shared" si="225"/>
        <v>313.62966861048272</v>
      </c>
      <c r="EL181" s="36">
        <f t="shared" si="225"/>
        <v>326.2990527036718</v>
      </c>
      <c r="EM181" s="36">
        <f t="shared" si="225"/>
        <v>339.48022923668935</v>
      </c>
      <c r="EN181" s="36">
        <f t="shared" si="225"/>
        <v>353.19387257693467</v>
      </c>
      <c r="EO181" s="36">
        <f t="shared" si="220"/>
        <v>367.46149225355254</v>
      </c>
      <c r="EP181" s="36">
        <f t="shared" si="220"/>
        <v>382.30546669462706</v>
      </c>
      <c r="EQ181" s="36">
        <f t="shared" si="220"/>
        <v>397.74907832722323</v>
      </c>
      <c r="ER181" s="36">
        <f t="shared" si="220"/>
        <v>413.81655009532977</v>
      </c>
      <c r="ES181" s="36">
        <f t="shared" si="220"/>
        <v>430.53308345298075</v>
      </c>
      <c r="ET181" s="36">
        <f t="shared" si="220"/>
        <v>447.92489789214738</v>
      </c>
      <c r="EU181" s="36">
        <f t="shared" si="220"/>
        <v>466.01927206739862</v>
      </c>
      <c r="EV181" s="36">
        <f t="shared" si="220"/>
        <v>484.84458658183331</v>
      </c>
      <c r="EW181" s="36">
        <f t="shared" si="220"/>
        <v>504.4303685013931</v>
      </c>
      <c r="EX181" s="36">
        <f t="shared" si="220"/>
        <v>524.80733766737546</v>
      </c>
      <c r="EY181" s="36">
        <f t="shared" si="220"/>
        <v>546.00745487978679</v>
      </c>
      <c r="EZ181" s="36">
        <f t="shared" si="220"/>
        <v>568.06397202711071</v>
      </c>
      <c r="FA181" s="36">
        <f t="shared" si="220"/>
        <v>591.01148424111796</v>
      </c>
      <c r="FB181" s="36">
        <f t="shared" si="220"/>
        <v>614.88598415852221</v>
      </c>
      <c r="FC181" s="36">
        <f t="shared" si="220"/>
        <v>639.72491837458995</v>
      </c>
      <c r="FD181" s="36">
        <f t="shared" si="213"/>
        <v>665.5672461772499</v>
      </c>
      <c r="FE181" s="36">
        <f t="shared" si="228"/>
        <v>692.45350065382615</v>
      </c>
      <c r="FF181" s="36">
        <f t="shared" si="228"/>
        <v>720.42585226623817</v>
      </c>
      <c r="FG181" s="36">
        <f t="shared" si="228"/>
        <v>749.52817499438515</v>
      </c>
      <c r="FH181" s="36">
        <f t="shared" si="228"/>
        <v>779.80611515145836</v>
      </c>
      <c r="FI181" s="36">
        <f t="shared" si="228"/>
        <v>811.3071629791167</v>
      </c>
      <c r="FJ181" s="36">
        <f t="shared" si="228"/>
        <v>844.08072713482113</v>
      </c>
      <c r="FK181" s="36">
        <f t="shared" si="228"/>
        <v>878.17821218815948</v>
      </c>
      <c r="FL181" s="36">
        <f t="shared" si="228"/>
        <v>913.65309924771248</v>
      </c>
      <c r="FM181" s="36">
        <f t="shared" si="228"/>
        <v>950.56102984492315</v>
      </c>
      <c r="FN181" s="36">
        <f t="shared" si="228"/>
        <v>988.95989320653871</v>
      </c>
      <c r="FO181" s="36">
        <f t="shared" si="228"/>
        <v>1028.9099170525101</v>
      </c>
      <c r="FP181" s="36">
        <f t="shared" si="228"/>
        <v>1070.4737620617634</v>
      </c>
      <c r="FQ181" s="36">
        <f t="shared" si="228"/>
        <v>1113.7166201540106</v>
      </c>
      <c r="FR181" s="36">
        <f t="shared" si="228"/>
        <v>1158.7063167417521</v>
      </c>
      <c r="FS181" s="36">
        <f t="shared" si="228"/>
        <v>1205.513417112852</v>
      </c>
      <c r="FT181" s="36">
        <f t="shared" si="228"/>
        <v>1254.2113371105429</v>
      </c>
      <c r="FU181" s="36">
        <f t="shared" si="226"/>
        <v>1304.8764582844606</v>
      </c>
      <c r="FV181" s="36">
        <f t="shared" si="226"/>
        <v>1357.5882476933198</v>
      </c>
      <c r="FW181" s="36">
        <f t="shared" si="226"/>
        <v>1412.4293825471393</v>
      </c>
      <c r="FX181" s="36">
        <f t="shared" si="226"/>
        <v>1469.4858798845137</v>
      </c>
      <c r="FY181" s="36">
        <f t="shared" si="226"/>
        <v>1528.8472314883286</v>
      </c>
      <c r="FZ181" s="36">
        <f t="shared" si="226"/>
        <v>1590.6065442515312</v>
      </c>
      <c r="GA181" s="36">
        <f t="shared" si="226"/>
        <v>1654.8606862131162</v>
      </c>
      <c r="GB181" s="36">
        <f t="shared" si="226"/>
        <v>1721.7104384933814</v>
      </c>
      <c r="GC181" s="36">
        <f t="shared" si="226"/>
        <v>1791.2606533667602</v>
      </c>
      <c r="GD181" s="36">
        <f t="shared" si="226"/>
        <v>1863.620418720164</v>
      </c>
      <c r="GE181" s="36">
        <f t="shared" si="226"/>
        <v>1938.903229154784</v>
      </c>
      <c r="GF181" s="36">
        <f t="shared" si="226"/>
        <v>2017.2271639997209</v>
      </c>
      <c r="GG181" s="36">
        <f t="shared" si="226"/>
        <v>2098.7150725166539</v>
      </c>
      <c r="GH181" s="36">
        <f t="shared" si="226"/>
        <v>2183.4947665860368</v>
      </c>
      <c r="GI181" s="36">
        <f t="shared" si="226"/>
        <v>2271.6992211770466</v>
      </c>
      <c r="GJ181" s="36">
        <f t="shared" si="227"/>
        <v>2363.4667829157147</v>
      </c>
      <c r="GK181" s="36">
        <f t="shared" si="227"/>
        <v>2458.9413870783783</v>
      </c>
      <c r="GL181" s="36">
        <f t="shared" si="227"/>
        <v>2558.2727833507965</v>
      </c>
      <c r="GM181" s="36">
        <f t="shared" si="227"/>
        <v>2661.6167707070354</v>
      </c>
      <c r="GN181" s="36">
        <f t="shared" si="227"/>
        <v>2769.1354417765169</v>
      </c>
      <c r="GO181" s="36">
        <f t="shared" si="227"/>
        <v>2880.9974370825212</v>
      </c>
      <c r="GP181" s="36">
        <f t="shared" si="227"/>
        <v>2997.3782095509068</v>
      </c>
      <c r="GQ181" s="36">
        <f t="shared" si="227"/>
        <v>3118.4602997039256</v>
      </c>
      <c r="GR181" s="36">
        <f t="shared" si="227"/>
        <v>3244.4336219707657</v>
      </c>
      <c r="GS181" s="36">
        <f t="shared" si="227"/>
        <v>3375.4957625638972</v>
      </c>
      <c r="GT181" s="36">
        <f t="shared" si="227"/>
        <v>3511.8522893884287</v>
      </c>
      <c r="GU181" s="36">
        <f t="shared" si="227"/>
        <v>3653.7170744705641</v>
      </c>
      <c r="GV181" s="36">
        <f t="shared" si="227"/>
        <v>3801.3126294108774</v>
      </c>
      <c r="GW181" s="36">
        <f t="shared" si="227"/>
        <v>3954.8704543885597</v>
      </c>
      <c r="GX181" s="36">
        <f t="shared" si="227"/>
        <v>4114.6314012640405</v>
      </c>
      <c r="GY181" s="36">
        <f t="shared" si="227"/>
        <v>4280.8460513495029</v>
      </c>
      <c r="GZ181" s="36">
        <f t="shared" si="221"/>
        <v>4453.7751084398178</v>
      </c>
      <c r="HA181" s="36">
        <f t="shared" si="221"/>
        <v>4633.6898077203532</v>
      </c>
      <c r="HB181" s="36">
        <f t="shared" si="221"/>
        <v>4820.872341193025</v>
      </c>
      <c r="HC181" s="36">
        <f t="shared" si="221"/>
        <v>5015.6163002878593</v>
      </c>
      <c r="HD181" s="36">
        <f t="shared" si="221"/>
        <v>5218.2271363542877</v>
      </c>
      <c r="HE181" s="36">
        <f t="shared" si="221"/>
        <v>5429.0226397544557</v>
      </c>
      <c r="HF181" s="36">
        <f t="shared" si="221"/>
        <v>5648.3334383099773</v>
      </c>
      <c r="HG181" s="36">
        <f t="shared" si="221"/>
        <v>5876.5035158839473</v>
      </c>
      <c r="HH181" s="36">
        <f t="shared" si="221"/>
        <v>6113.8907519115955</v>
      </c>
      <c r="HI181" s="36">
        <f t="shared" si="221"/>
        <v>6360.8674827258174</v>
      </c>
      <c r="HJ181" s="36">
        <f t="shared" si="221"/>
        <v>6617.8210855580101</v>
      </c>
      <c r="HK181" s="36">
        <f t="shared" si="221"/>
        <v>6885.154586130212</v>
      </c>
      <c r="HL181" s="36">
        <f t="shared" si="221"/>
        <v>7163.2872907915289</v>
      </c>
      <c r="HM181" s="36">
        <f t="shared" si="221"/>
        <v>7452.6554441903445</v>
      </c>
    </row>
    <row r="182" spans="1:221" x14ac:dyDescent="0.35">
      <c r="A182" s="7" t="s">
        <v>1028</v>
      </c>
      <c r="B182" s="16" t="s">
        <v>1029</v>
      </c>
      <c r="C182" s="15">
        <v>418.10399999999998</v>
      </c>
      <c r="D182" s="15">
        <v>82.16</v>
      </c>
      <c r="E182" s="14">
        <f t="shared" si="167"/>
        <v>34351.424639999997</v>
      </c>
      <c r="F182" s="12">
        <f t="shared" si="185"/>
        <v>9.5512625723252222E-4</v>
      </c>
      <c r="G182" s="13">
        <f>IFERROR('[2]CEA-6.2 US Forward MRP'!G181/100, "n/a")</f>
        <v>1.8500486854917234E-2</v>
      </c>
      <c r="H182" s="13">
        <f t="shared" si="186"/>
        <v>1.8595301850048686E-2</v>
      </c>
      <c r="I182" s="33">
        <f t="shared" si="187"/>
        <v>1.52779</v>
      </c>
      <c r="J182" s="13">
        <v>1.0249999999999999E-2</v>
      </c>
      <c r="K182" s="41">
        <f t="shared" si="168"/>
        <v>1.5274333333333348E-2</v>
      </c>
      <c r="L182" s="1">
        <f t="shared" si="169"/>
        <v>2.0298666666666697E-2</v>
      </c>
      <c r="M182" s="1">
        <f t="shared" si="170"/>
        <v>2.5323000000000047E-2</v>
      </c>
      <c r="N182" s="1">
        <f t="shared" si="171"/>
        <v>3.0347333333333396E-2</v>
      </c>
      <c r="O182" s="1">
        <f t="shared" si="172"/>
        <v>3.5371666666666746E-2</v>
      </c>
      <c r="P182" s="5">
        <f t="shared" si="192"/>
        <v>4.0396000000000098E-2</v>
      </c>
      <c r="Q182" s="1">
        <f t="shared" si="173"/>
        <v>5.5164936460273095E-2</v>
      </c>
      <c r="R182" s="12">
        <f t="shared" si="174"/>
        <v>5.2689479291770541E-5</v>
      </c>
      <c r="S182" s="12">
        <f t="shared" si="175"/>
        <v>9.5512625723252222E-4</v>
      </c>
      <c r="T182" s="7"/>
      <c r="U182" s="42">
        <f t="shared" si="176"/>
        <v>-82.16</v>
      </c>
      <c r="V182" s="36">
        <f t="shared" si="177"/>
        <v>1.5434498475</v>
      </c>
      <c r="W182" s="36">
        <f t="shared" si="178"/>
        <v>1.5592702084368752</v>
      </c>
      <c r="X182" s="36">
        <f t="shared" si="202"/>
        <v>1.5752527280733533</v>
      </c>
      <c r="Y182" s="36">
        <f t="shared" si="202"/>
        <v>1.5913990685361052</v>
      </c>
      <c r="Z182" s="36">
        <f t="shared" si="202"/>
        <v>1.6077109089886004</v>
      </c>
      <c r="AA182" s="36">
        <f t="shared" si="179"/>
        <v>1.6322676213161287</v>
      </c>
      <c r="AB182" s="36">
        <f t="shared" si="197"/>
        <v>1.6654004776720177</v>
      </c>
      <c r="AC182" s="36">
        <f t="shared" si="197"/>
        <v>1.7075734139681062</v>
      </c>
      <c r="AD182" s="36">
        <f t="shared" si="197"/>
        <v>1.7593937135529347</v>
      </c>
      <c r="AE182" s="36">
        <f t="shared" si="197"/>
        <v>1.8216264015241581</v>
      </c>
      <c r="AF182" s="36">
        <f t="shared" si="180"/>
        <v>1.8952128216401283</v>
      </c>
      <c r="AG182" s="36">
        <f t="shared" si="222"/>
        <v>1.9717718387831031</v>
      </c>
      <c r="AH182" s="36">
        <f t="shared" si="222"/>
        <v>2.0514235339825855</v>
      </c>
      <c r="AI182" s="36">
        <f t="shared" si="222"/>
        <v>2.134292839061346</v>
      </c>
      <c r="AJ182" s="36">
        <f t="shared" si="222"/>
        <v>2.2205097325880683</v>
      </c>
      <c r="AK182" s="36">
        <f t="shared" si="222"/>
        <v>2.3102094437456961</v>
      </c>
      <c r="AL182" s="36">
        <f t="shared" si="222"/>
        <v>2.4035326644352475</v>
      </c>
      <c r="AM182" s="36">
        <f t="shared" si="222"/>
        <v>2.5006257699477739</v>
      </c>
      <c r="AN182" s="36">
        <f t="shared" si="222"/>
        <v>2.6016410485505843</v>
      </c>
      <c r="AO182" s="36">
        <f t="shared" si="222"/>
        <v>2.7067369403478341</v>
      </c>
      <c r="AP182" s="36">
        <f t="shared" si="222"/>
        <v>2.8160782857901254</v>
      </c>
      <c r="AQ182" s="36">
        <f t="shared" si="222"/>
        <v>2.9298365842229037</v>
      </c>
      <c r="AR182" s="36">
        <f t="shared" si="222"/>
        <v>3.0481902628791726</v>
      </c>
      <c r="AS182" s="36">
        <f t="shared" si="222"/>
        <v>3.1713249567384398</v>
      </c>
      <c r="AT182" s="36">
        <f t="shared" si="222"/>
        <v>3.299433799690846</v>
      </c>
      <c r="AU182" s="36">
        <f t="shared" si="222"/>
        <v>3.432717727463158</v>
      </c>
      <c r="AV182" s="36">
        <f t="shared" si="222"/>
        <v>3.57138579278176</v>
      </c>
      <c r="AW182" s="36">
        <f t="shared" si="217"/>
        <v>3.7156554932669725</v>
      </c>
      <c r="AX182" s="36">
        <f t="shared" si="217"/>
        <v>3.8657531125729854</v>
      </c>
      <c r="AY182" s="36">
        <f t="shared" si="217"/>
        <v>4.0219140753084837</v>
      </c>
      <c r="AZ182" s="36">
        <f t="shared" si="217"/>
        <v>4.184383316294646</v>
      </c>
      <c r="BA182" s="36">
        <f t="shared" si="217"/>
        <v>4.3534156647396847</v>
      </c>
      <c r="BB182" s="36">
        <f t="shared" si="217"/>
        <v>4.5292762439325092</v>
      </c>
      <c r="BC182" s="36">
        <f t="shared" si="217"/>
        <v>4.7122408870824071</v>
      </c>
      <c r="BD182" s="36">
        <f t="shared" si="217"/>
        <v>4.9025965699569882</v>
      </c>
      <c r="BE182" s="36">
        <f t="shared" si="217"/>
        <v>5.100641860996971</v>
      </c>
      <c r="BF182" s="36">
        <f t="shared" si="217"/>
        <v>5.3066873896138054</v>
      </c>
      <c r="BG182" s="36">
        <f t="shared" si="217"/>
        <v>5.521056333404645</v>
      </c>
      <c r="BH182" s="36">
        <f t="shared" si="217"/>
        <v>5.7440849250488597</v>
      </c>
      <c r="BI182" s="36">
        <f t="shared" si="217"/>
        <v>5.9761229796811337</v>
      </c>
      <c r="BJ182" s="36">
        <f t="shared" si="217"/>
        <v>6.2175344435683337</v>
      </c>
      <c r="BK182" s="36">
        <f t="shared" si="217"/>
        <v>6.4686979649507208</v>
      </c>
      <c r="BL182" s="36">
        <f t="shared" si="207"/>
        <v>6.7300074879428706</v>
      </c>
      <c r="BM182" s="36">
        <f t="shared" si="223"/>
        <v>7.0018728704258111</v>
      </c>
      <c r="BN182" s="36">
        <f t="shared" si="223"/>
        <v>7.284720526899533</v>
      </c>
      <c r="BO182" s="36">
        <f t="shared" si="223"/>
        <v>7.5789940973041672</v>
      </c>
      <c r="BP182" s="36">
        <f t="shared" si="223"/>
        <v>7.8851551428588671</v>
      </c>
      <c r="BQ182" s="36">
        <f t="shared" si="223"/>
        <v>8.2036838700097938</v>
      </c>
      <c r="BR182" s="36">
        <f t="shared" si="223"/>
        <v>8.5350798836227106</v>
      </c>
      <c r="BS182" s="36">
        <f t="shared" si="223"/>
        <v>8.8798629706015344</v>
      </c>
      <c r="BT182" s="36">
        <f t="shared" si="223"/>
        <v>9.2385739151619557</v>
      </c>
      <c r="BU182" s="36">
        <f t="shared" si="223"/>
        <v>9.6117753470388383</v>
      </c>
      <c r="BV182" s="36">
        <f t="shared" si="223"/>
        <v>10.000052623957821</v>
      </c>
      <c r="BW182" s="36">
        <f t="shared" si="223"/>
        <v>10.404014749755222</v>
      </c>
      <c r="BX182" s="36">
        <f t="shared" si="223"/>
        <v>10.824295329586334</v>
      </c>
      <c r="BY182" s="36">
        <f t="shared" si="223"/>
        <v>11.261553563720305</v>
      </c>
      <c r="BZ182" s="36">
        <f t="shared" si="223"/>
        <v>11.716475281480351</v>
      </c>
      <c r="CA182" s="36">
        <f t="shared" si="223"/>
        <v>12.189774016951032</v>
      </c>
      <c r="CB182" s="36">
        <f t="shared" si="223"/>
        <v>12.682192128139787</v>
      </c>
      <c r="CC182" s="36">
        <f t="shared" si="218"/>
        <v>13.194501961348124</v>
      </c>
      <c r="CD182" s="36">
        <f t="shared" si="218"/>
        <v>13.727507062578743</v>
      </c>
      <c r="CE182" s="36">
        <f t="shared" si="218"/>
        <v>14.282043437878675</v>
      </c>
      <c r="CF182" s="36">
        <f t="shared" si="218"/>
        <v>14.858980864595225</v>
      </c>
      <c r="CG182" s="36">
        <f t="shared" si="218"/>
        <v>15.459224255601415</v>
      </c>
      <c r="CH182" s="36">
        <f t="shared" si="218"/>
        <v>16.083715078630689</v>
      </c>
      <c r="CI182" s="36">
        <f t="shared" si="218"/>
        <v>16.733432832947056</v>
      </c>
      <c r="CJ182" s="36">
        <f t="shared" si="218"/>
        <v>17.409396585666787</v>
      </c>
      <c r="CK182" s="36">
        <f t="shared" si="218"/>
        <v>18.112666570141386</v>
      </c>
      <c r="CL182" s="36">
        <f t="shared" si="218"/>
        <v>18.844345848908819</v>
      </c>
      <c r="CM182" s="36">
        <f t="shared" si="218"/>
        <v>19.605582043821343</v>
      </c>
      <c r="CN182" s="36">
        <f t="shared" si="218"/>
        <v>20.397569136063552</v>
      </c>
      <c r="CO182" s="36">
        <f t="shared" si="218"/>
        <v>21.221549338883978</v>
      </c>
      <c r="CP182" s="36">
        <f t="shared" si="218"/>
        <v>22.078815045977539</v>
      </c>
      <c r="CQ182" s="36">
        <f t="shared" si="218"/>
        <v>22.970710858574851</v>
      </c>
      <c r="CR182" s="36">
        <f t="shared" si="209"/>
        <v>23.898635694417841</v>
      </c>
      <c r="CS182" s="36">
        <f t="shared" si="224"/>
        <v>24.864044981929545</v>
      </c>
      <c r="CT182" s="36">
        <f t="shared" si="224"/>
        <v>25.868452943019573</v>
      </c>
      <c r="CU182" s="36">
        <f t="shared" si="224"/>
        <v>26.913434968105793</v>
      </c>
      <c r="CV182" s="36">
        <f t="shared" si="224"/>
        <v>28.000630087077397</v>
      </c>
      <c r="CW182" s="36">
        <f t="shared" si="224"/>
        <v>29.131743540074979</v>
      </c>
      <c r="CX182" s="36">
        <f t="shared" si="224"/>
        <v>30.308549452119852</v>
      </c>
      <c r="CY182" s="36">
        <f t="shared" si="224"/>
        <v>31.532893615787689</v>
      </c>
      <c r="CZ182" s="36">
        <f t="shared" si="224"/>
        <v>32.806696386291051</v>
      </c>
      <c r="DA182" s="36">
        <f t="shared" si="224"/>
        <v>34.131955693511671</v>
      </c>
      <c r="DB182" s="36">
        <f t="shared" si="224"/>
        <v>35.510750175706775</v>
      </c>
      <c r="DC182" s="36">
        <f t="shared" si="224"/>
        <v>36.94524243980463</v>
      </c>
      <c r="DD182" s="36">
        <f t="shared" si="224"/>
        <v>38.437682453402985</v>
      </c>
      <c r="DE182" s="36">
        <f t="shared" si="224"/>
        <v>39.990411073790654</v>
      </c>
      <c r="DF182" s="36">
        <f t="shared" si="224"/>
        <v>41.605863719527505</v>
      </c>
      <c r="DG182" s="36">
        <f t="shared" si="224"/>
        <v>43.28657419034154</v>
      </c>
      <c r="DH182" s="36">
        <f t="shared" si="224"/>
        <v>45.035178641334582</v>
      </c>
      <c r="DI182" s="36">
        <f t="shared" si="219"/>
        <v>46.85441971772994</v>
      </c>
      <c r="DJ182" s="36">
        <f t="shared" si="219"/>
        <v>48.747150856647366</v>
      </c>
      <c r="DK182" s="36">
        <f t="shared" si="219"/>
        <v>50.7163407626525</v>
      </c>
      <c r="DL182" s="36">
        <f t="shared" si="219"/>
        <v>52.765078064100614</v>
      </c>
      <c r="DM182" s="36">
        <f t="shared" si="219"/>
        <v>54.896576157578025</v>
      </c>
      <c r="DN182" s="36">
        <f t="shared" si="219"/>
        <v>57.114178248039551</v>
      </c>
      <c r="DO182" s="36">
        <f t="shared" si="219"/>
        <v>59.421362592547361</v>
      </c>
      <c r="DP182" s="36">
        <f t="shared" si="219"/>
        <v>61.82174795583591</v>
      </c>
      <c r="DQ182" s="36">
        <f t="shared" si="219"/>
        <v>64.31909928625987</v>
      </c>
      <c r="DR182" s="36">
        <f t="shared" si="219"/>
        <v>66.917333621027637</v>
      </c>
      <c r="DS182" s="36">
        <f t="shared" si="219"/>
        <v>69.620526229982673</v>
      </c>
      <c r="DT182" s="36">
        <f t="shared" si="219"/>
        <v>72.43291700756906</v>
      </c>
      <c r="DU182" s="36">
        <f t="shared" si="219"/>
        <v>75.358917123006833</v>
      </c>
      <c r="DV182" s="36">
        <f t="shared" si="219"/>
        <v>78.403115939107821</v>
      </c>
      <c r="DW182" s="36">
        <f t="shared" si="219"/>
        <v>81.570288210584025</v>
      </c>
      <c r="DX182" s="36">
        <f t="shared" si="211"/>
        <v>84.865401573138783</v>
      </c>
      <c r="DY182" s="36">
        <f t="shared" si="225"/>
        <v>88.293624335087301</v>
      </c>
      <c r="DZ182" s="36">
        <f t="shared" si="225"/>
        <v>91.860333583727495</v>
      </c>
      <c r="EA182" s="36">
        <f t="shared" si="225"/>
        <v>95.571123619175765</v>
      </c>
      <c r="EB182" s="36">
        <f t="shared" si="225"/>
        <v>99.431814728896001</v>
      </c>
      <c r="EC182" s="36">
        <f t="shared" si="225"/>
        <v>103.4484623166845</v>
      </c>
      <c r="ED182" s="36">
        <f t="shared" si="225"/>
        <v>107.6273664004293</v>
      </c>
      <c r="EE182" s="36">
        <f t="shared" si="225"/>
        <v>111.97508149354105</v>
      </c>
      <c r="EF182" s="36">
        <f t="shared" si="225"/>
        <v>116.49842688555415</v>
      </c>
      <c r="EG182" s="36">
        <f t="shared" si="225"/>
        <v>121.204497338023</v>
      </c>
      <c r="EH182" s="36">
        <f t="shared" si="225"/>
        <v>126.10067421248979</v>
      </c>
      <c r="EI182" s="36">
        <f t="shared" si="225"/>
        <v>131.19463704797755</v>
      </c>
      <c r="EJ182" s="36">
        <f t="shared" si="225"/>
        <v>136.49437560616767</v>
      </c>
      <c r="EK182" s="36">
        <f t="shared" si="225"/>
        <v>142.00820240315443</v>
      </c>
      <c r="EL182" s="36">
        <f t="shared" si="225"/>
        <v>147.74476574743227</v>
      </c>
      <c r="EM182" s="36">
        <f t="shared" si="225"/>
        <v>153.71306330456557</v>
      </c>
      <c r="EN182" s="36">
        <f t="shared" si="225"/>
        <v>159.9224562098168</v>
      </c>
      <c r="EO182" s="36">
        <f t="shared" si="220"/>
        <v>166.38268375086858</v>
      </c>
      <c r="EP182" s="36">
        <f t="shared" si="220"/>
        <v>173.10387864366868</v>
      </c>
      <c r="EQ182" s="36">
        <f t="shared" si="220"/>
        <v>180.09658292535835</v>
      </c>
      <c r="ER182" s="36">
        <f t="shared" si="220"/>
        <v>187.37176448921113</v>
      </c>
      <c r="ES182" s="36">
        <f t="shared" si="220"/>
        <v>194.94083428751733</v>
      </c>
      <c r="ET182" s="36">
        <f t="shared" si="220"/>
        <v>202.81566422939591</v>
      </c>
      <c r="EU182" s="36">
        <f t="shared" si="220"/>
        <v>211.00860580160659</v>
      </c>
      <c r="EV182" s="36">
        <f t="shared" si="220"/>
        <v>219.53250944156832</v>
      </c>
      <c r="EW182" s="36">
        <f t="shared" si="220"/>
        <v>228.40074469296994</v>
      </c>
      <c r="EX182" s="36">
        <f t="shared" si="220"/>
        <v>237.62722117558718</v>
      </c>
      <c r="EY182" s="36">
        <f t="shared" si="220"/>
        <v>247.22641040219622</v>
      </c>
      <c r="EZ182" s="36">
        <f t="shared" si="220"/>
        <v>257.21336847680334</v>
      </c>
      <c r="FA182" s="36">
        <f t="shared" si="220"/>
        <v>267.60375970979231</v>
      </c>
      <c r="FB182" s="36">
        <f t="shared" si="220"/>
        <v>278.41388118702912</v>
      </c>
      <c r="FC182" s="36">
        <f t="shared" si="220"/>
        <v>289.66068833146039</v>
      </c>
      <c r="FD182" s="36">
        <f t="shared" si="213"/>
        <v>301.36182149729808</v>
      </c>
      <c r="FE182" s="36">
        <f t="shared" si="228"/>
        <v>313.53563363850299</v>
      </c>
      <c r="FF182" s="36">
        <f t="shared" si="228"/>
        <v>326.20121909496396</v>
      </c>
      <c r="FG182" s="36">
        <f t="shared" si="228"/>
        <v>339.37844354152418</v>
      </c>
      <c r="FH182" s="36">
        <f t="shared" si="228"/>
        <v>353.0879751468276</v>
      </c>
      <c r="FI182" s="36">
        <f t="shared" si="228"/>
        <v>367.35131699085889</v>
      </c>
      <c r="FJ182" s="36">
        <f t="shared" si="228"/>
        <v>382.19084079202167</v>
      </c>
      <c r="FK182" s="36">
        <f t="shared" si="228"/>
        <v>397.62982199665623</v>
      </c>
      <c r="FL182" s="36">
        <f t="shared" si="228"/>
        <v>413.69247628603318</v>
      </c>
      <c r="FM182" s="36">
        <f t="shared" si="228"/>
        <v>430.4039975580838</v>
      </c>
      <c r="FN182" s="36">
        <f t="shared" si="228"/>
        <v>447.79059744344022</v>
      </c>
      <c r="FO182" s="36">
        <f t="shared" si="228"/>
        <v>465.87954641776548</v>
      </c>
      <c r="FP182" s="36">
        <f t="shared" si="228"/>
        <v>484.69921657485759</v>
      </c>
      <c r="FQ182" s="36">
        <f t="shared" si="228"/>
        <v>504.2791261276156</v>
      </c>
      <c r="FR182" s="36">
        <f t="shared" si="228"/>
        <v>524.64998570666683</v>
      </c>
      <c r="FS182" s="36">
        <f t="shared" si="228"/>
        <v>545.8437465292734</v>
      </c>
      <c r="FT182" s="36">
        <f t="shared" si="228"/>
        <v>567.89365051407003</v>
      </c>
      <c r="FU182" s="36">
        <f t="shared" si="226"/>
        <v>590.83428242023649</v>
      </c>
      <c r="FV182" s="36">
        <f t="shared" si="226"/>
        <v>614.70162409288446</v>
      </c>
      <c r="FW182" s="36">
        <f t="shared" si="226"/>
        <v>639.53311089974068</v>
      </c>
      <c r="FX182" s="36">
        <f t="shared" si="226"/>
        <v>665.36769044764662</v>
      </c>
      <c r="FY182" s="36">
        <f t="shared" si="226"/>
        <v>692.24588367096987</v>
      </c>
      <c r="FZ182" s="36">
        <f t="shared" si="226"/>
        <v>720.20984838774245</v>
      </c>
      <c r="GA182" s="36">
        <f t="shared" si="226"/>
        <v>749.30344542321382</v>
      </c>
      <c r="GB182" s="36">
        <f t="shared" si="226"/>
        <v>779.57230740453008</v>
      </c>
      <c r="GC182" s="36">
        <f t="shared" si="226"/>
        <v>811.06391033444356</v>
      </c>
      <c r="GD182" s="36">
        <f t="shared" si="226"/>
        <v>843.82764805631382</v>
      </c>
      <c r="GE182" s="36">
        <f t="shared" si="226"/>
        <v>877.9149097271968</v>
      </c>
      <c r="GF182" s="36">
        <f t="shared" si="226"/>
        <v>913.37916042053678</v>
      </c>
      <c r="GG182" s="36">
        <f t="shared" si="226"/>
        <v>950.27602498488488</v>
      </c>
      <c r="GH182" s="36">
        <f t="shared" si="226"/>
        <v>988.66337529017437</v>
      </c>
      <c r="GI182" s="36">
        <f t="shared" si="226"/>
        <v>1028.6014209983964</v>
      </c>
      <c r="GJ182" s="36">
        <f t="shared" si="227"/>
        <v>1070.1528040010478</v>
      </c>
      <c r="GK182" s="36">
        <f t="shared" si="227"/>
        <v>1113.3826966714742</v>
      </c>
      <c r="GL182" s="36">
        <f t="shared" si="227"/>
        <v>1158.358904086215</v>
      </c>
      <c r="GM182" s="36">
        <f t="shared" si="227"/>
        <v>1205.1519703756819</v>
      </c>
      <c r="GN182" s="36">
        <f t="shared" si="227"/>
        <v>1253.835289370978</v>
      </c>
      <c r="GO182" s="36">
        <f t="shared" si="227"/>
        <v>1304.4852197204082</v>
      </c>
      <c r="GP182" s="36">
        <f t="shared" si="227"/>
        <v>1357.1812046562338</v>
      </c>
      <c r="GQ182" s="36">
        <f t="shared" si="227"/>
        <v>1412.0058965995272</v>
      </c>
      <c r="GR182" s="36">
        <f t="shared" si="227"/>
        <v>1469.0452867985618</v>
      </c>
      <c r="GS182" s="36">
        <f t="shared" si="227"/>
        <v>1528.3888402040766</v>
      </c>
      <c r="GT182" s="36">
        <f t="shared" si="227"/>
        <v>1590.1296357929607</v>
      </c>
      <c r="GU182" s="36">
        <f t="shared" si="227"/>
        <v>1654.3645125604532</v>
      </c>
      <c r="GV182" s="36">
        <f t="shared" si="227"/>
        <v>1721.1942214098456</v>
      </c>
      <c r="GW182" s="36">
        <f t="shared" si="227"/>
        <v>1790.7235831779178</v>
      </c>
      <c r="GX182" s="36">
        <f t="shared" si="227"/>
        <v>1863.0616530439731</v>
      </c>
      <c r="GY182" s="36">
        <f t="shared" si="227"/>
        <v>1938.3218915803377</v>
      </c>
      <c r="GZ182" s="36">
        <f t="shared" si="221"/>
        <v>2016.6223427126172</v>
      </c>
      <c r="HA182" s="36">
        <f t="shared" si="221"/>
        <v>2098.0858188688362</v>
      </c>
      <c r="HB182" s="36">
        <f t="shared" si="221"/>
        <v>2182.8400936078619</v>
      </c>
      <c r="HC182" s="36">
        <f t="shared" si="221"/>
        <v>2271.0181020292453</v>
      </c>
      <c r="HD182" s="36">
        <f t="shared" si="221"/>
        <v>2362.758149278819</v>
      </c>
      <c r="HE182" s="36">
        <f t="shared" si="221"/>
        <v>2458.2041274770863</v>
      </c>
      <c r="HF182" s="36">
        <f t="shared" si="221"/>
        <v>2557.5057414106509</v>
      </c>
      <c r="HG182" s="36">
        <f t="shared" si="221"/>
        <v>2660.8187433406756</v>
      </c>
      <c r="HH182" s="36">
        <f t="shared" si="221"/>
        <v>2768.305177296666</v>
      </c>
      <c r="HI182" s="36">
        <f t="shared" si="221"/>
        <v>2880.1336332387423</v>
      </c>
      <c r="HJ182" s="36">
        <f t="shared" si="221"/>
        <v>2996.4795114870549</v>
      </c>
      <c r="HK182" s="36">
        <f t="shared" si="221"/>
        <v>3117.5252978330864</v>
      </c>
      <c r="HL182" s="36">
        <f t="shared" si="221"/>
        <v>3243.4608497643521</v>
      </c>
      <c r="HM182" s="36">
        <f t="shared" si="221"/>
        <v>3374.483694251433</v>
      </c>
    </row>
    <row r="183" spans="1:221" x14ac:dyDescent="0.35">
      <c r="A183" s="7" t="s">
        <v>1030</v>
      </c>
      <c r="B183" s="16" t="s">
        <v>1031</v>
      </c>
      <c r="C183" s="15">
        <v>1107.3679999999999</v>
      </c>
      <c r="D183" s="15">
        <v>125</v>
      </c>
      <c r="E183" s="14">
        <f t="shared" si="167"/>
        <v>138421</v>
      </c>
      <c r="F183" s="12">
        <f t="shared" si="185"/>
        <v>0</v>
      </c>
      <c r="G183" s="13">
        <f>IFERROR('[2]CEA-6.2 US Forward MRP'!G182/100, "n/a")</f>
        <v>3.6800000000000001E-3</v>
      </c>
      <c r="H183" s="13">
        <f t="shared" si="186"/>
        <v>3.6064000000000001E-3</v>
      </c>
      <c r="I183" s="33">
        <f t="shared" si="187"/>
        <v>0.45080000000000003</v>
      </c>
      <c r="J183" s="13">
        <v>-0.04</v>
      </c>
      <c r="K183" s="41">
        <f t="shared" si="168"/>
        <v>-2.6600666666666647E-2</v>
      </c>
      <c r="L183" s="1">
        <f t="shared" si="169"/>
        <v>-1.3201333333333296E-2</v>
      </c>
      <c r="M183" s="1">
        <f t="shared" si="170"/>
        <v>1.9800000000005577E-4</v>
      </c>
      <c r="N183" s="1">
        <f t="shared" si="171"/>
        <v>1.3597333333333407E-2</v>
      </c>
      <c r="O183" s="1">
        <f t="shared" si="172"/>
        <v>2.6996666666666759E-2</v>
      </c>
      <c r="P183" s="5">
        <f t="shared" si="192"/>
        <v>4.0396000000000098E-2</v>
      </c>
      <c r="Q183" s="1">
        <f t="shared" si="173"/>
        <v>3.1997763158062131E-2</v>
      </c>
      <c r="R183" s="12">
        <f t="shared" si="174"/>
        <v>0</v>
      </c>
      <c r="S183" s="12">
        <f t="shared" si="175"/>
        <v>0</v>
      </c>
      <c r="T183" s="7"/>
      <c r="U183" s="42">
        <f t="shared" si="176"/>
        <v>-125</v>
      </c>
      <c r="V183" s="36">
        <f t="shared" si="177"/>
        <v>0.43276800000000004</v>
      </c>
      <c r="W183" s="36">
        <f t="shared" si="178"/>
        <v>0.41545728000000004</v>
      </c>
      <c r="X183" s="36">
        <f t="shared" si="202"/>
        <v>0.39883898880000002</v>
      </c>
      <c r="Y183" s="36">
        <f t="shared" si="202"/>
        <v>0.38288542924800001</v>
      </c>
      <c r="Z183" s="36">
        <f t="shared" si="202"/>
        <v>0.36757001207807999</v>
      </c>
      <c r="AA183" s="36">
        <f t="shared" si="179"/>
        <v>0.35779240471012835</v>
      </c>
      <c r="AB183" s="36">
        <f t="shared" si="197"/>
        <v>0.35306906791141507</v>
      </c>
      <c r="AC183" s="36">
        <f t="shared" si="197"/>
        <v>0.35313897558686158</v>
      </c>
      <c r="AD183" s="36">
        <f t="shared" si="197"/>
        <v>0.35794072395090804</v>
      </c>
      <c r="AE183" s="36">
        <f t="shared" si="197"/>
        <v>0.36760393036183608</v>
      </c>
      <c r="AF183" s="36">
        <f t="shared" si="180"/>
        <v>0.38245365873273285</v>
      </c>
      <c r="AG183" s="36">
        <f t="shared" si="222"/>
        <v>0.39790325673090038</v>
      </c>
      <c r="AH183" s="36">
        <f t="shared" si="222"/>
        <v>0.41397695668980189</v>
      </c>
      <c r="AI183" s="36">
        <f t="shared" si="222"/>
        <v>0.43069996983224318</v>
      </c>
      <c r="AJ183" s="36">
        <f t="shared" si="222"/>
        <v>0.4480985258135865</v>
      </c>
      <c r="AK183" s="36">
        <f t="shared" si="222"/>
        <v>0.46619991386235221</v>
      </c>
      <c r="AL183" s="36">
        <f t="shared" si="222"/>
        <v>0.48503252558273585</v>
      </c>
      <c r="AM183" s="36">
        <f t="shared" si="222"/>
        <v>0.50462589948617609</v>
      </c>
      <c r="AN183" s="36">
        <f t="shared" si="222"/>
        <v>0.52501076732181973</v>
      </c>
      <c r="AO183" s="36">
        <f t="shared" si="222"/>
        <v>0.54621910227855197</v>
      </c>
      <c r="AP183" s="36">
        <f t="shared" si="222"/>
        <v>0.56828416913419644</v>
      </c>
      <c r="AQ183" s="36">
        <f t="shared" si="222"/>
        <v>0.59124057643054151</v>
      </c>
      <c r="AR183" s="36">
        <f t="shared" si="222"/>
        <v>0.61512433075602968</v>
      </c>
      <c r="AS183" s="36">
        <f t="shared" si="222"/>
        <v>0.63997289322125028</v>
      </c>
      <c r="AT183" s="36">
        <f t="shared" si="222"/>
        <v>0.66582523821581596</v>
      </c>
      <c r="AU183" s="36">
        <f t="shared" si="222"/>
        <v>0.69272191453878218</v>
      </c>
      <c r="AV183" s="36">
        <f t="shared" si="222"/>
        <v>0.72070510899849094</v>
      </c>
      <c r="AW183" s="36">
        <f t="shared" si="217"/>
        <v>0.74981871258159405</v>
      </c>
      <c r="AX183" s="36">
        <f t="shared" si="217"/>
        <v>0.78010838929504023</v>
      </c>
      <c r="AY183" s="36">
        <f t="shared" si="217"/>
        <v>0.8116216477890027</v>
      </c>
      <c r="AZ183" s="36">
        <f t="shared" si="217"/>
        <v>0.84440791587308728</v>
      </c>
      <c r="BA183" s="36">
        <f t="shared" si="217"/>
        <v>0.8785186180426966</v>
      </c>
      <c r="BB183" s="36">
        <f t="shared" si="217"/>
        <v>0.9140072561371495</v>
      </c>
      <c r="BC183" s="36">
        <f t="shared" si="217"/>
        <v>0.95092949325606591</v>
      </c>
      <c r="BD183" s="36">
        <f t="shared" si="217"/>
        <v>0.98934324106563809</v>
      </c>
      <c r="BE183" s="36">
        <f t="shared" si="217"/>
        <v>1.0293087506317258</v>
      </c>
      <c r="BF183" s="36">
        <f t="shared" si="217"/>
        <v>1.070888706922245</v>
      </c>
      <c r="BG183" s="36">
        <f t="shared" si="217"/>
        <v>1.1141483271270762</v>
      </c>
      <c r="BH183" s="36">
        <f t="shared" si="217"/>
        <v>1.1591554629497016</v>
      </c>
      <c r="BI183" s="36">
        <f t="shared" si="217"/>
        <v>1.2059807070310178</v>
      </c>
      <c r="BJ183" s="36">
        <f t="shared" si="217"/>
        <v>1.254697503672243</v>
      </c>
      <c r="BK183" s="36">
        <f t="shared" si="217"/>
        <v>1.305382264030587</v>
      </c>
      <c r="BL183" s="36">
        <f t="shared" si="207"/>
        <v>1.3581144859683667</v>
      </c>
      <c r="BM183" s="36">
        <f t="shared" si="223"/>
        <v>1.4129768787435451</v>
      </c>
      <c r="BN183" s="36">
        <f t="shared" si="223"/>
        <v>1.4700554927372695</v>
      </c>
      <c r="BO183" s="36">
        <f t="shared" si="223"/>
        <v>1.5294398544218843</v>
      </c>
      <c r="BP183" s="36">
        <f t="shared" si="223"/>
        <v>1.5912231067811109</v>
      </c>
      <c r="BQ183" s="36">
        <f t="shared" si="223"/>
        <v>1.6555021554026408</v>
      </c>
      <c r="BR183" s="36">
        <f t="shared" si="223"/>
        <v>1.7223778204722859</v>
      </c>
      <c r="BS183" s="36">
        <f t="shared" si="223"/>
        <v>1.7919549949080846</v>
      </c>
      <c r="BT183" s="36">
        <f t="shared" si="223"/>
        <v>1.8643428088823919</v>
      </c>
      <c r="BU183" s="36">
        <f t="shared" si="223"/>
        <v>1.9396548009900052</v>
      </c>
      <c r="BV183" s="36">
        <f t="shared" si="223"/>
        <v>2.0180090963307977</v>
      </c>
      <c r="BW183" s="36">
        <f t="shared" si="223"/>
        <v>2.0995285917861768</v>
      </c>
      <c r="BX183" s="36">
        <f t="shared" si="223"/>
        <v>2.1843411487799713</v>
      </c>
      <c r="BY183" s="36">
        <f t="shared" si="223"/>
        <v>2.2725797938260874</v>
      </c>
      <c r="BZ183" s="36">
        <f t="shared" si="223"/>
        <v>2.3643829271774863</v>
      </c>
      <c r="CA183" s="36">
        <f t="shared" si="223"/>
        <v>2.4598945399037482</v>
      </c>
      <c r="CB183" s="36">
        <f t="shared" si="223"/>
        <v>2.5592644397377002</v>
      </c>
      <c r="CC183" s="36">
        <f t="shared" si="218"/>
        <v>2.6626484860453448</v>
      </c>
      <c r="CD183" s="36">
        <f t="shared" si="218"/>
        <v>2.770208834287633</v>
      </c>
      <c r="CE183" s="36">
        <f t="shared" si="218"/>
        <v>2.8821141903575165</v>
      </c>
      <c r="CF183" s="36">
        <f t="shared" si="218"/>
        <v>2.9985400751911988</v>
      </c>
      <c r="CG183" s="36">
        <f t="shared" si="218"/>
        <v>3.1196691000686227</v>
      </c>
      <c r="CH183" s="36">
        <f t="shared" si="218"/>
        <v>3.2456912530349951</v>
      </c>
      <c r="CI183" s="36">
        <f t="shared" si="218"/>
        <v>3.3768041968925973</v>
      </c>
      <c r="CJ183" s="36">
        <f t="shared" si="218"/>
        <v>3.5132135792302708</v>
      </c>
      <c r="CK183" s="36">
        <f t="shared" si="218"/>
        <v>3.655133354976857</v>
      </c>
      <c r="CL183" s="36">
        <f t="shared" si="218"/>
        <v>3.8027861219845023</v>
      </c>
      <c r="CM183" s="36">
        <f t="shared" si="218"/>
        <v>3.9564034701681887</v>
      </c>
      <c r="CN183" s="36">
        <f t="shared" si="218"/>
        <v>4.1162263447491032</v>
      </c>
      <c r="CO183" s="36">
        <f t="shared" si="218"/>
        <v>4.2825054241715881</v>
      </c>
      <c r="CP183" s="36">
        <f t="shared" si="218"/>
        <v>4.455501513286424</v>
      </c>
      <c r="CQ183" s="36">
        <f t="shared" si="218"/>
        <v>4.6354859524171426</v>
      </c>
      <c r="CR183" s="36">
        <f t="shared" si="209"/>
        <v>4.8227410429509856</v>
      </c>
      <c r="CS183" s="36">
        <f t="shared" si="224"/>
        <v>5.0175604901220341</v>
      </c>
      <c r="CT183" s="36">
        <f t="shared" si="224"/>
        <v>5.220249863681004</v>
      </c>
      <c r="CU183" s="36">
        <f t="shared" si="224"/>
        <v>5.4311270771742626</v>
      </c>
      <c r="CV183" s="36">
        <f t="shared" si="224"/>
        <v>5.6505228865837944</v>
      </c>
      <c r="CW183" s="36">
        <f t="shared" si="224"/>
        <v>5.8787814091102337</v>
      </c>
      <c r="CX183" s="36">
        <f t="shared" si="224"/>
        <v>6.1162606629126515</v>
      </c>
      <c r="CY183" s="36">
        <f t="shared" si="224"/>
        <v>6.3633331286516714</v>
      </c>
      <c r="CZ183" s="36">
        <f t="shared" si="224"/>
        <v>6.6203863337166853</v>
      </c>
      <c r="DA183" s="36">
        <f t="shared" si="224"/>
        <v>6.8878234600535055</v>
      </c>
      <c r="DB183" s="36">
        <f t="shared" si="224"/>
        <v>7.1660639765458276</v>
      </c>
      <c r="DC183" s="36">
        <f t="shared" si="224"/>
        <v>7.4555442969423735</v>
      </c>
      <c r="DD183" s="36">
        <f t="shared" si="224"/>
        <v>7.7567184643616587</v>
      </c>
      <c r="DE183" s="36">
        <f t="shared" si="224"/>
        <v>8.070058863448013</v>
      </c>
      <c r="DF183" s="36">
        <f t="shared" si="224"/>
        <v>8.3960569612958604</v>
      </c>
      <c r="DG183" s="36">
        <f t="shared" si="224"/>
        <v>8.735224078304368</v>
      </c>
      <c r="DH183" s="36">
        <f t="shared" si="224"/>
        <v>9.0880921901715528</v>
      </c>
      <c r="DI183" s="36">
        <f t="shared" si="219"/>
        <v>9.4552147622857241</v>
      </c>
      <c r="DJ183" s="36">
        <f t="shared" si="219"/>
        <v>9.8371676178230185</v>
      </c>
      <c r="DK183" s="36">
        <f t="shared" si="219"/>
        <v>10.234549840912598</v>
      </c>
      <c r="DL183" s="36">
        <f t="shared" si="219"/>
        <v>10.647984716286103</v>
      </c>
      <c r="DM183" s="36">
        <f t="shared" si="219"/>
        <v>11.078120706885198</v>
      </c>
      <c r="DN183" s="36">
        <f t="shared" si="219"/>
        <v>11.525632470960533</v>
      </c>
      <c r="DO183" s="36">
        <f t="shared" si="219"/>
        <v>11.991221920257455</v>
      </c>
      <c r="DP183" s="36">
        <f t="shared" si="219"/>
        <v>12.475619320948176</v>
      </c>
      <c r="DQ183" s="36">
        <f t="shared" si="219"/>
        <v>12.9795844390372</v>
      </c>
      <c r="DR183" s="36">
        <f t="shared" si="219"/>
        <v>13.503907732036549</v>
      </c>
      <c r="DS183" s="36">
        <f t="shared" si="219"/>
        <v>14.049411588779899</v>
      </c>
      <c r="DT183" s="36">
        <f t="shared" si="219"/>
        <v>14.616951619320252</v>
      </c>
      <c r="DU183" s="36">
        <f t="shared" si="219"/>
        <v>15.207417996934314</v>
      </c>
      <c r="DV183" s="36">
        <f t="shared" si="219"/>
        <v>15.821736854338475</v>
      </c>
      <c r="DW183" s="36">
        <f t="shared" si="219"/>
        <v>16.460871736306334</v>
      </c>
      <c r="DX183" s="36">
        <f t="shared" si="211"/>
        <v>17.125825110966165</v>
      </c>
      <c r="DY183" s="36">
        <f t="shared" si="225"/>
        <v>17.817639942148755</v>
      </c>
      <c r="DZ183" s="36">
        <f t="shared" si="225"/>
        <v>18.5374013252518</v>
      </c>
      <c r="EA183" s="36">
        <f t="shared" si="225"/>
        <v>19.286238189186673</v>
      </c>
      <c r="EB183" s="36">
        <f t="shared" si="225"/>
        <v>20.065325067077058</v>
      </c>
      <c r="EC183" s="36">
        <f t="shared" si="225"/>
        <v>20.875883938486705</v>
      </c>
      <c r="ED183" s="36">
        <f t="shared" si="225"/>
        <v>21.719186146065816</v>
      </c>
      <c r="EE183" s="36">
        <f t="shared" si="225"/>
        <v>22.596554389622291</v>
      </c>
      <c r="EF183" s="36">
        <f t="shared" si="225"/>
        <v>23.509364800745477</v>
      </c>
      <c r="EG183" s="36">
        <f t="shared" si="225"/>
        <v>24.459049101236392</v>
      </c>
      <c r="EH183" s="36">
        <f t="shared" si="225"/>
        <v>25.447096848729938</v>
      </c>
      <c r="EI183" s="36">
        <f t="shared" si="225"/>
        <v>26.475057773031235</v>
      </c>
      <c r="EJ183" s="36">
        <f t="shared" si="225"/>
        <v>27.544544206830608</v>
      </c>
      <c r="EK183" s="36">
        <f t="shared" si="225"/>
        <v>28.657233614609741</v>
      </c>
      <c r="EL183" s="36">
        <f t="shared" si="225"/>
        <v>29.81487122370552</v>
      </c>
      <c r="EM183" s="36">
        <f t="shared" si="225"/>
        <v>31.019272761658332</v>
      </c>
      <c r="EN183" s="36">
        <f t="shared" si="225"/>
        <v>32.272327304138287</v>
      </c>
      <c r="EO183" s="36">
        <f t="shared" si="220"/>
        <v>33.576000237916261</v>
      </c>
      <c r="EP183" s="36">
        <f t="shared" si="220"/>
        <v>34.932336343527133</v>
      </c>
      <c r="EQ183" s="36">
        <f t="shared" si="220"/>
        <v>36.343463002460261</v>
      </c>
      <c r="ER183" s="36">
        <f t="shared" si="220"/>
        <v>37.811593533907647</v>
      </c>
      <c r="ES183" s="36">
        <f t="shared" si="220"/>
        <v>39.339030666303387</v>
      </c>
      <c r="ET183" s="36">
        <f t="shared" si="220"/>
        <v>40.92817014909938</v>
      </c>
      <c r="EU183" s="36">
        <f t="shared" si="220"/>
        <v>42.5815045104424</v>
      </c>
      <c r="EV183" s="36">
        <f t="shared" si="220"/>
        <v>44.301626966646232</v>
      </c>
      <c r="EW183" s="36">
        <f t="shared" si="220"/>
        <v>46.091235489590879</v>
      </c>
      <c r="EX183" s="36">
        <f t="shared" si="220"/>
        <v>47.953137038428395</v>
      </c>
      <c r="EY183" s="36">
        <f t="shared" si="220"/>
        <v>49.890251962232753</v>
      </c>
      <c r="EZ183" s="36">
        <f t="shared" si="220"/>
        <v>51.905618580499109</v>
      </c>
      <c r="FA183" s="36">
        <f t="shared" si="220"/>
        <v>54.002397948676958</v>
      </c>
      <c r="FB183" s="36">
        <f t="shared" si="220"/>
        <v>56.183878816211717</v>
      </c>
      <c r="FC183" s="36">
        <f t="shared" si="220"/>
        <v>58.453482784871412</v>
      </c>
      <c r="FD183" s="36">
        <f t="shared" si="213"/>
        <v>60.814769675449085</v>
      </c>
      <c r="FE183" s="36">
        <f t="shared" si="228"/>
        <v>63.271443111258534</v>
      </c>
      <c r="FF183" s="36">
        <f t="shared" si="228"/>
        <v>65.827356327180937</v>
      </c>
      <c r="FG183" s="36">
        <f t="shared" si="228"/>
        <v>68.486518213373742</v>
      </c>
      <c r="FH183" s="36">
        <f t="shared" si="228"/>
        <v>71.2530996031212</v>
      </c>
      <c r="FI183" s="36">
        <f t="shared" si="228"/>
        <v>74.131439814688889</v>
      </c>
      <c r="FJ183" s="36">
        <f t="shared" si="228"/>
        <v>77.126053457443064</v>
      </c>
      <c r="FK183" s="36">
        <f t="shared" si="228"/>
        <v>80.241637512909946</v>
      </c>
      <c r="FL183" s="36">
        <f t="shared" si="228"/>
        <v>83.483078701881468</v>
      </c>
      <c r="FM183" s="36">
        <f t="shared" si="228"/>
        <v>86.855461149122675</v>
      </c>
      <c r="FN183" s="36">
        <f t="shared" si="228"/>
        <v>90.364074357702648</v>
      </c>
      <c r="FO183" s="36">
        <f t="shared" si="228"/>
        <v>94.014421505456411</v>
      </c>
      <c r="FP183" s="36">
        <f t="shared" si="228"/>
        <v>97.812228076590841</v>
      </c>
      <c r="FQ183" s="36">
        <f t="shared" si="228"/>
        <v>101.76345084197281</v>
      </c>
      <c r="FR183" s="36">
        <f t="shared" si="228"/>
        <v>105.87428720218516</v>
      </c>
      <c r="FS183" s="36">
        <f t="shared" si="228"/>
        <v>110.15118490800464</v>
      </c>
      <c r="FT183" s="36">
        <f t="shared" si="228"/>
        <v>114.6008521735484</v>
      </c>
      <c r="FU183" s="36">
        <f t="shared" si="226"/>
        <v>119.23026819795108</v>
      </c>
      <c r="FV183" s="36">
        <f t="shared" si="226"/>
        <v>124.04669411207551</v>
      </c>
      <c r="FW183" s="36">
        <f t="shared" si="226"/>
        <v>129.05768436742693</v>
      </c>
      <c r="FX183" s="36">
        <f t="shared" si="226"/>
        <v>134.27109858513353</v>
      </c>
      <c r="FY183" s="36">
        <f t="shared" si="226"/>
        <v>139.69511388357859</v>
      </c>
      <c r="FZ183" s="36">
        <f t="shared" si="226"/>
        <v>145.33823770401963</v>
      </c>
      <c r="GA183" s="36">
        <f t="shared" si="226"/>
        <v>151.20932115431123</v>
      </c>
      <c r="GB183" s="36">
        <f t="shared" si="226"/>
        <v>157.3175728916608</v>
      </c>
      <c r="GC183" s="36">
        <f t="shared" si="226"/>
        <v>163.67257356619234</v>
      </c>
      <c r="GD183" s="36">
        <f t="shared" si="226"/>
        <v>170.28429084797227</v>
      </c>
      <c r="GE183" s="36">
        <f t="shared" si="226"/>
        <v>177.16309506106697</v>
      </c>
      <c r="GF183" s="36">
        <f t="shared" si="226"/>
        <v>184.31977544915384</v>
      </c>
      <c r="GG183" s="36">
        <f t="shared" si="226"/>
        <v>191.76555709819789</v>
      </c>
      <c r="GH183" s="36">
        <f t="shared" si="226"/>
        <v>199.51211854273672</v>
      </c>
      <c r="GI183" s="36">
        <f t="shared" si="226"/>
        <v>207.57161008338912</v>
      </c>
      <c r="GJ183" s="36">
        <f t="shared" si="227"/>
        <v>215.95667284431772</v>
      </c>
      <c r="GK183" s="36">
        <f t="shared" si="227"/>
        <v>224.68045860053681</v>
      </c>
      <c r="GL183" s="36">
        <f t="shared" si="227"/>
        <v>233.75665040616411</v>
      </c>
      <c r="GM183" s="36">
        <f t="shared" si="227"/>
        <v>243.19948405597154</v>
      </c>
      <c r="GN183" s="36">
        <f t="shared" si="227"/>
        <v>253.02377041389659</v>
      </c>
      <c r="GO183" s="36">
        <f t="shared" si="227"/>
        <v>263.24491864353638</v>
      </c>
      <c r="GP183" s="36">
        <f t="shared" si="227"/>
        <v>273.87896037706071</v>
      </c>
      <c r="GQ183" s="36">
        <f t="shared" si="227"/>
        <v>284.94257486045245</v>
      </c>
      <c r="GR183" s="36">
        <f t="shared" si="227"/>
        <v>296.4531151145153</v>
      </c>
      <c r="GS183" s="36">
        <f t="shared" si="227"/>
        <v>308.4286351526813</v>
      </c>
      <c r="GT183" s="36">
        <f t="shared" si="227"/>
        <v>320.88791829830905</v>
      </c>
      <c r="GU183" s="36">
        <f t="shared" si="227"/>
        <v>333.85050664588755</v>
      </c>
      <c r="GV183" s="36">
        <f t="shared" si="227"/>
        <v>347.33673171235483</v>
      </c>
      <c r="GW183" s="36">
        <f t="shared" si="227"/>
        <v>361.36774632660718</v>
      </c>
      <c r="GX183" s="36">
        <f t="shared" si="227"/>
        <v>375.96555780721684</v>
      </c>
      <c r="GY183" s="36">
        <f t="shared" si="227"/>
        <v>391.15306248039718</v>
      </c>
      <c r="GZ183" s="36">
        <f t="shared" si="221"/>
        <v>406.95408159235535</v>
      </c>
      <c r="HA183" s="36">
        <f t="shared" si="221"/>
        <v>423.39339867236021</v>
      </c>
      <c r="HB183" s="36">
        <f t="shared" si="221"/>
        <v>440.49679840512891</v>
      </c>
      <c r="HC183" s="36">
        <f t="shared" si="221"/>
        <v>458.29110707350253</v>
      </c>
      <c r="HD183" s="36">
        <f t="shared" si="221"/>
        <v>476.80423463484379</v>
      </c>
      <c r="HE183" s="36">
        <f t="shared" si="221"/>
        <v>496.06521849715301</v>
      </c>
      <c r="HF183" s="36">
        <f t="shared" si="221"/>
        <v>516.10426906356406</v>
      </c>
      <c r="HG183" s="36">
        <f t="shared" si="221"/>
        <v>536.95281711665586</v>
      </c>
      <c r="HH183" s="36">
        <f t="shared" si="221"/>
        <v>558.6435631169004</v>
      </c>
      <c r="HI183" s="36">
        <f t="shared" si="221"/>
        <v>581.2105284925708</v>
      </c>
      <c r="HJ183" s="36">
        <f t="shared" si="221"/>
        <v>604.68910900155674</v>
      </c>
      <c r="HK183" s="36">
        <f t="shared" si="221"/>
        <v>629.11613024878363</v>
      </c>
      <c r="HL183" s="36">
        <f t="shared" si="221"/>
        <v>654.52990544631359</v>
      </c>
      <c r="HM183" s="36">
        <f t="shared" si="221"/>
        <v>680.97029550672289</v>
      </c>
    </row>
    <row r="184" spans="1:221" x14ac:dyDescent="0.35">
      <c r="A184" s="7" t="s">
        <v>1032</v>
      </c>
      <c r="B184" s="16" t="s">
        <v>1033</v>
      </c>
      <c r="C184" s="15">
        <v>166.78700000000001</v>
      </c>
      <c r="D184" s="15">
        <v>364.91</v>
      </c>
      <c r="E184" s="14">
        <f t="shared" si="167"/>
        <v>60862.244170000005</v>
      </c>
      <c r="F184" s="12">
        <f t="shared" si="185"/>
        <v>1.6922479370236681E-3</v>
      </c>
      <c r="G184" s="13">
        <f>IFERROR('[2]CEA-6.2 US Forward MRP'!G183/100, "n/a")</f>
        <v>1.0742374832150393E-2</v>
      </c>
      <c r="H184" s="13">
        <f t="shared" si="186"/>
        <v>1.1219873393439479E-2</v>
      </c>
      <c r="I184" s="33">
        <f t="shared" si="187"/>
        <v>4.0942440000000007</v>
      </c>
      <c r="J184" s="13">
        <v>8.8900000000000007E-2</v>
      </c>
      <c r="K184" s="41">
        <f t="shared" si="168"/>
        <v>8.0816000000000027E-2</v>
      </c>
      <c r="L184" s="1">
        <f t="shared" si="169"/>
        <v>7.2732000000000047E-2</v>
      </c>
      <c r="M184" s="1">
        <f t="shared" si="170"/>
        <v>6.4648000000000067E-2</v>
      </c>
      <c r="N184" s="1">
        <f t="shared" si="171"/>
        <v>5.6564000000000079E-2</v>
      </c>
      <c r="O184" s="1">
        <f t="shared" si="172"/>
        <v>4.8480000000000092E-2</v>
      </c>
      <c r="P184" s="5">
        <f t="shared" si="192"/>
        <v>4.0396000000000098E-2</v>
      </c>
      <c r="Q184" s="1">
        <f t="shared" si="173"/>
        <v>5.5708482015274452E-2</v>
      </c>
      <c r="R184" s="12">
        <f t="shared" si="174"/>
        <v>9.4272563765068301E-5</v>
      </c>
      <c r="S184" s="12">
        <f t="shared" si="175"/>
        <v>1.6922479370236681E-3</v>
      </c>
      <c r="T184" s="7"/>
      <c r="U184" s="42">
        <f t="shared" si="176"/>
        <v>-364.91</v>
      </c>
      <c r="V184" s="36">
        <f t="shared" si="177"/>
        <v>4.4582222916000003</v>
      </c>
      <c r="W184" s="36">
        <f t="shared" si="178"/>
        <v>4.8545582533232405</v>
      </c>
      <c r="X184" s="36">
        <f t="shared" si="202"/>
        <v>5.2861284820436767</v>
      </c>
      <c r="Y184" s="36">
        <f t="shared" si="202"/>
        <v>5.7560653040973593</v>
      </c>
      <c r="Z184" s="36">
        <f t="shared" si="202"/>
        <v>6.2677795096316142</v>
      </c>
      <c r="AA184" s="36">
        <f t="shared" si="179"/>
        <v>6.7743163784820029</v>
      </c>
      <c r="AB184" s="36">
        <f t="shared" si="197"/>
        <v>7.2670259573217564</v>
      </c>
      <c r="AC184" s="36">
        <f t="shared" si="197"/>
        <v>7.7368246514106938</v>
      </c>
      <c r="AD184" s="36">
        <f t="shared" si="197"/>
        <v>8.1744504009930878</v>
      </c>
      <c r="AE184" s="36">
        <f t="shared" si="197"/>
        <v>8.5707477564332333</v>
      </c>
      <c r="AF184" s="36">
        <f t="shared" si="180"/>
        <v>8.9169716828021102</v>
      </c>
      <c r="AG184" s="36">
        <f t="shared" si="222"/>
        <v>9.2771816709005854</v>
      </c>
      <c r="AH184" s="36">
        <f t="shared" si="222"/>
        <v>9.6519427016782871</v>
      </c>
      <c r="AI184" s="36">
        <f t="shared" si="222"/>
        <v>10.041842579055285</v>
      </c>
      <c r="AJ184" s="36">
        <f t="shared" si="222"/>
        <v>10.447492851878803</v>
      </c>
      <c r="AK184" s="36">
        <f t="shared" si="222"/>
        <v>10.8695297731233</v>
      </c>
      <c r="AL184" s="36">
        <f t="shared" si="222"/>
        <v>11.30861529783839</v>
      </c>
      <c r="AM184" s="36">
        <f t="shared" si="222"/>
        <v>11.76543812140987</v>
      </c>
      <c r="AN184" s="36">
        <f t="shared" si="222"/>
        <v>12.240714759762344</v>
      </c>
      <c r="AO184" s="36">
        <f t="shared" si="222"/>
        <v>12.735190673197705</v>
      </c>
      <c r="AP184" s="36">
        <f t="shared" si="222"/>
        <v>13.249641435632201</v>
      </c>
      <c r="AQ184" s="36">
        <f t="shared" si="222"/>
        <v>13.784873951066</v>
      </c>
      <c r="AR184" s="36">
        <f t="shared" si="222"/>
        <v>14.341727719193264</v>
      </c>
      <c r="AS184" s="36">
        <f t="shared" si="222"/>
        <v>14.921076152137797</v>
      </c>
      <c r="AT184" s="36">
        <f t="shared" si="222"/>
        <v>15.523827944379557</v>
      </c>
      <c r="AU184" s="36">
        <f t="shared" si="222"/>
        <v>16.150928498020715</v>
      </c>
      <c r="AV184" s="36">
        <f t="shared" si="222"/>
        <v>16.80336140562676</v>
      </c>
      <c r="AW184" s="36">
        <f t="shared" si="217"/>
        <v>17.482149992968459</v>
      </c>
      <c r="AX184" s="36">
        <f t="shared" si="217"/>
        <v>18.188358924084415</v>
      </c>
      <c r="AY184" s="36">
        <f t="shared" si="217"/>
        <v>18.923095871181729</v>
      </c>
      <c r="AZ184" s="36">
        <f t="shared" si="217"/>
        <v>19.687513251993987</v>
      </c>
      <c r="BA184" s="36">
        <f t="shared" si="217"/>
        <v>20.482810037321538</v>
      </c>
      <c r="BB184" s="36">
        <f t="shared" si="217"/>
        <v>21.310233631589181</v>
      </c>
      <c r="BC184" s="36">
        <f t="shared" si="217"/>
        <v>22.171081829370859</v>
      </c>
      <c r="BD184" s="36">
        <f t="shared" si="217"/>
        <v>23.066704850950128</v>
      </c>
      <c r="BE184" s="36">
        <f t="shared" si="217"/>
        <v>23.99850746010911</v>
      </c>
      <c r="BF184" s="36">
        <f t="shared" si="217"/>
        <v>24.967951167467678</v>
      </c>
      <c r="BG184" s="36">
        <f t="shared" si="217"/>
        <v>25.976556522828705</v>
      </c>
      <c r="BH184" s="36">
        <f t="shared" si="217"/>
        <v>27.025905500124896</v>
      </c>
      <c r="BI184" s="36">
        <f t="shared" si="217"/>
        <v>28.117643978707942</v>
      </c>
      <c r="BJ184" s="36">
        <f t="shared" si="217"/>
        <v>29.253484324871831</v>
      </c>
      <c r="BK184" s="36">
        <f t="shared" si="217"/>
        <v>30.435208077659357</v>
      </c>
      <c r="BL184" s="36">
        <f t="shared" si="207"/>
        <v>31.664668743164487</v>
      </c>
      <c r="BM184" s="36">
        <f t="shared" si="223"/>
        <v>32.943794701713365</v>
      </c>
      <c r="BN184" s="36">
        <f t="shared" si="223"/>
        <v>34.274592232483784</v>
      </c>
      <c r="BO184" s="36">
        <f t="shared" si="223"/>
        <v>35.659148660307203</v>
      </c>
      <c r="BP184" s="36">
        <f t="shared" si="223"/>
        <v>37.099635629588974</v>
      </c>
      <c r="BQ184" s="36">
        <f t="shared" si="223"/>
        <v>38.598312510481854</v>
      </c>
      <c r="BR184" s="36">
        <f t="shared" si="223"/>
        <v>40.15752994265528</v>
      </c>
      <c r="BS184" s="36">
        <f t="shared" si="223"/>
        <v>41.779733522218784</v>
      </c>
      <c r="BT184" s="36">
        <f t="shared" si="223"/>
        <v>43.467467637582338</v>
      </c>
      <c r="BU184" s="36">
        <f t="shared" si="223"/>
        <v>45.223379460270117</v>
      </c>
      <c r="BV184" s="36">
        <f t="shared" si="223"/>
        <v>47.050223096947192</v>
      </c>
      <c r="BW184" s="36">
        <f t="shared" si="223"/>
        <v>48.950863909171474</v>
      </c>
      <c r="BX184" s="36">
        <f t="shared" si="223"/>
        <v>50.928283007646371</v>
      </c>
      <c r="BY184" s="36">
        <f t="shared" si="223"/>
        <v>52.985581928023258</v>
      </c>
      <c r="BZ184" s="36">
        <f t="shared" si="223"/>
        <v>55.125987495587694</v>
      </c>
      <c r="CA184" s="36">
        <f t="shared" si="223"/>
        <v>57.352856886459463</v>
      </c>
      <c r="CB184" s="36">
        <f t="shared" si="223"/>
        <v>59.669682893244882</v>
      </c>
      <c r="CC184" s="36">
        <f t="shared" si="218"/>
        <v>62.080099403400411</v>
      </c>
      <c r="CD184" s="36">
        <f t="shared" si="218"/>
        <v>64.587887098900183</v>
      </c>
      <c r="CE184" s="36">
        <f t="shared" si="218"/>
        <v>67.196979386147362</v>
      </c>
      <c r="CF184" s="36">
        <f t="shared" si="218"/>
        <v>69.911468565430184</v>
      </c>
      <c r="CG184" s="36">
        <f t="shared" si="218"/>
        <v>72.735612249599313</v>
      </c>
      <c r="CH184" s="36">
        <f t="shared" si="218"/>
        <v>75.673840042034129</v>
      </c>
      <c r="CI184" s="36">
        <f t="shared" si="218"/>
        <v>78.730760484372141</v>
      </c>
      <c r="CJ184" s="36">
        <f t="shared" si="218"/>
        <v>81.911168284898849</v>
      </c>
      <c r="CK184" s="36">
        <f t="shared" si="218"/>
        <v>85.220051838935632</v>
      </c>
      <c r="CL184" s="36">
        <f t="shared" si="218"/>
        <v>88.662601053021291</v>
      </c>
      <c r="CM184" s="36">
        <f t="shared" si="218"/>
        <v>92.244215485159145</v>
      </c>
      <c r="CN184" s="36">
        <f t="shared" si="218"/>
        <v>95.970512813897642</v>
      </c>
      <c r="CO184" s="36">
        <f t="shared" si="218"/>
        <v>99.847337649527859</v>
      </c>
      <c r="CP184" s="36">
        <f t="shared" si="218"/>
        <v>103.8807707012182</v>
      </c>
      <c r="CQ184" s="36">
        <f t="shared" si="218"/>
        <v>108.07713831446462</v>
      </c>
      <c r="CR184" s="36">
        <f t="shared" si="209"/>
        <v>112.44302239381574</v>
      </c>
      <c r="CS184" s="36">
        <f t="shared" si="224"/>
        <v>116.98527072643633</v>
      </c>
      <c r="CT184" s="36">
        <f t="shared" si="224"/>
        <v>121.71100772270145</v>
      </c>
      <c r="CU184" s="36">
        <f t="shared" si="224"/>
        <v>126.62764559066771</v>
      </c>
      <c r="CV184" s="36">
        <f t="shared" si="224"/>
        <v>131.74289596194834</v>
      </c>
      <c r="CW184" s="36">
        <f t="shared" si="224"/>
        <v>137.06478198722721</v>
      </c>
      <c r="CX184" s="36">
        <f t="shared" si="224"/>
        <v>142.60165092038326</v>
      </c>
      <c r="CY184" s="36">
        <f t="shared" si="224"/>
        <v>148.36218721096307</v>
      </c>
      <c r="CZ184" s="36">
        <f t="shared" si="224"/>
        <v>154.35542612553715</v>
      </c>
      <c r="DA184" s="36">
        <f t="shared" si="224"/>
        <v>160.59076791930437</v>
      </c>
      <c r="DB184" s="36">
        <f t="shared" si="224"/>
        <v>167.07799258017261</v>
      </c>
      <c r="DC184" s="36">
        <f t="shared" si="224"/>
        <v>173.82727516844128</v>
      </c>
      <c r="DD184" s="36">
        <f t="shared" si="224"/>
        <v>180.84920177614563</v>
      </c>
      <c r="DE184" s="36">
        <f t="shared" si="224"/>
        <v>188.15478613109482</v>
      </c>
      <c r="DF184" s="36">
        <f t="shared" si="224"/>
        <v>195.75548687164655</v>
      </c>
      <c r="DG184" s="36">
        <f t="shared" si="224"/>
        <v>203.66322551931361</v>
      </c>
      <c r="DH184" s="36">
        <f t="shared" si="224"/>
        <v>211.89040517739181</v>
      </c>
      <c r="DI184" s="36">
        <f t="shared" si="219"/>
        <v>220.44992998493774</v>
      </c>
      <c r="DJ184" s="36">
        <f t="shared" si="219"/>
        <v>229.35522535660931</v>
      </c>
      <c r="DK184" s="36">
        <f t="shared" si="219"/>
        <v>238.62025904011492</v>
      </c>
      <c r="DL184" s="36">
        <f t="shared" si="219"/>
        <v>248.25956302429941</v>
      </c>
      <c r="DM184" s="36">
        <f t="shared" si="219"/>
        <v>258.28825633222903</v>
      </c>
      <c r="DN184" s="36">
        <f t="shared" si="219"/>
        <v>268.7220687350258</v>
      </c>
      <c r="DO184" s="36">
        <f t="shared" si="219"/>
        <v>279.57736542364592</v>
      </c>
      <c r="DP184" s="36">
        <f t="shared" si="219"/>
        <v>290.87117267729957</v>
      </c>
      <c r="DQ184" s="36">
        <f t="shared" si="219"/>
        <v>302.62120456877182</v>
      </c>
      <c r="DR184" s="36">
        <f t="shared" si="219"/>
        <v>314.84589074853193</v>
      </c>
      <c r="DS184" s="36">
        <f t="shared" si="219"/>
        <v>327.56440535120964</v>
      </c>
      <c r="DT184" s="36">
        <f t="shared" si="219"/>
        <v>340.79669706977717</v>
      </c>
      <c r="DU184" s="36">
        <f t="shared" si="219"/>
        <v>354.56352044460795</v>
      </c>
      <c r="DV184" s="36">
        <f t="shared" si="219"/>
        <v>368.88646841648836</v>
      </c>
      <c r="DW184" s="36">
        <f t="shared" si="219"/>
        <v>383.78800619464084</v>
      </c>
      <c r="DX184" s="36">
        <f t="shared" si="211"/>
        <v>399.29150649287959</v>
      </c>
      <c r="DY184" s="36">
        <f t="shared" si="225"/>
        <v>415.42128618916598</v>
      </c>
      <c r="DZ184" s="36">
        <f t="shared" si="225"/>
        <v>432.20264446606359</v>
      </c>
      <c r="EA184" s="36">
        <f t="shared" si="225"/>
        <v>449.66190249191476</v>
      </c>
      <c r="EB184" s="36">
        <f t="shared" si="225"/>
        <v>467.8264447049782</v>
      </c>
      <c r="EC184" s="36">
        <f t="shared" si="225"/>
        <v>486.72476176528056</v>
      </c>
      <c r="ED184" s="36">
        <f t="shared" si="225"/>
        <v>506.3864952415509</v>
      </c>
      <c r="EE184" s="36">
        <f t="shared" si="225"/>
        <v>526.84248410332862</v>
      </c>
      <c r="EF184" s="36">
        <f t="shared" si="225"/>
        <v>548.12481309116674</v>
      </c>
      <c r="EG184" s="36">
        <f t="shared" si="225"/>
        <v>570.2668630407976</v>
      </c>
      <c r="EH184" s="36">
        <f t="shared" si="225"/>
        <v>593.30336324019368</v>
      </c>
      <c r="EI184" s="36">
        <f t="shared" si="225"/>
        <v>617.27044590164462</v>
      </c>
      <c r="EJ184" s="36">
        <f t="shared" si="225"/>
        <v>642.20570283428754</v>
      </c>
      <c r="EK184" s="36">
        <f t="shared" si="225"/>
        <v>668.14824440598147</v>
      </c>
      <c r="EL184" s="36">
        <f t="shared" si="225"/>
        <v>695.13876088700556</v>
      </c>
      <c r="EM184" s="36">
        <f t="shared" si="225"/>
        <v>723.21958627179708</v>
      </c>
      <c r="EN184" s="36">
        <f t="shared" si="225"/>
        <v>752.43476467883272</v>
      </c>
      <c r="EO184" s="36">
        <f t="shared" si="220"/>
        <v>782.83011943279894</v>
      </c>
      <c r="EP184" s="36">
        <f t="shared" si="220"/>
        <v>814.45332493740636</v>
      </c>
      <c r="EQ184" s="36">
        <f t="shared" si="220"/>
        <v>847.35398145157797</v>
      </c>
      <c r="ER184" s="36">
        <f t="shared" si="220"/>
        <v>881.58369288629603</v>
      </c>
      <c r="ES184" s="36">
        <f t="shared" si="220"/>
        <v>917.19614774413094</v>
      </c>
      <c r="ET184" s="36">
        <f t="shared" si="220"/>
        <v>954.24720332840297</v>
      </c>
      <c r="EU184" s="36">
        <f t="shared" si="220"/>
        <v>992.79497335405722</v>
      </c>
      <c r="EV184" s="36">
        <f t="shared" si="220"/>
        <v>1032.8999190976679</v>
      </c>
      <c r="EW184" s="36">
        <f t="shared" si="220"/>
        <v>1074.6249442295373</v>
      </c>
      <c r="EX184" s="36">
        <f t="shared" si="220"/>
        <v>1118.0354934766337</v>
      </c>
      <c r="EY184" s="36">
        <f t="shared" si="220"/>
        <v>1163.1996552711159</v>
      </c>
      <c r="EZ184" s="36">
        <f t="shared" si="220"/>
        <v>1210.188268545448</v>
      </c>
      <c r="FA184" s="36">
        <f t="shared" si="220"/>
        <v>1259.0750338416101</v>
      </c>
      <c r="FB184" s="36">
        <f t="shared" si="220"/>
        <v>1309.9366289086759</v>
      </c>
      <c r="FC184" s="36">
        <f t="shared" si="220"/>
        <v>1362.852828970071</v>
      </c>
      <c r="FD184" s="36">
        <f t="shared" si="213"/>
        <v>1417.9066318491462</v>
      </c>
      <c r="FE184" s="36">
        <f t="shared" si="228"/>
        <v>1475.1843881493244</v>
      </c>
      <c r="FF184" s="36">
        <f t="shared" si="228"/>
        <v>1534.7759366930047</v>
      </c>
      <c r="FG184" s="36">
        <f t="shared" si="228"/>
        <v>1596.7747454316554</v>
      </c>
      <c r="FH184" s="36">
        <f t="shared" si="228"/>
        <v>1661.2780580481128</v>
      </c>
      <c r="FI184" s="36">
        <f t="shared" si="228"/>
        <v>1728.3870464810245</v>
      </c>
      <c r="FJ184" s="36">
        <f t="shared" si="228"/>
        <v>1798.2069696106721</v>
      </c>
      <c r="FK184" s="36">
        <f t="shared" si="228"/>
        <v>1870.8473383550649</v>
      </c>
      <c r="FL184" s="36">
        <f t="shared" si="228"/>
        <v>1946.4220874352563</v>
      </c>
      <c r="FM184" s="36">
        <f t="shared" si="228"/>
        <v>2025.0497540792912</v>
      </c>
      <c r="FN184" s="36">
        <f t="shared" si="228"/>
        <v>2106.8536639450786</v>
      </c>
      <c r="FO184" s="36">
        <f t="shared" si="228"/>
        <v>2191.9621245538042</v>
      </c>
      <c r="FP184" s="36">
        <f t="shared" si="228"/>
        <v>2280.5086265372797</v>
      </c>
      <c r="FQ184" s="36">
        <f t="shared" si="228"/>
        <v>2372.6320530148801</v>
      </c>
      <c r="FR184" s="36">
        <f t="shared" si="228"/>
        <v>2468.4768974284693</v>
      </c>
      <c r="FS184" s="36">
        <f t="shared" si="228"/>
        <v>2568.1934901769901</v>
      </c>
      <c r="FT184" s="36">
        <f t="shared" si="228"/>
        <v>2671.9382344061801</v>
      </c>
      <c r="FU184" s="36">
        <f t="shared" si="226"/>
        <v>2779.8738513232524</v>
      </c>
      <c r="FV184" s="36">
        <f t="shared" si="226"/>
        <v>2892.1696354213068</v>
      </c>
      <c r="FW184" s="36">
        <f t="shared" si="226"/>
        <v>3009.0017200137863</v>
      </c>
      <c r="FX184" s="36">
        <f t="shared" si="226"/>
        <v>3130.5533534954634</v>
      </c>
      <c r="FY184" s="36">
        <f t="shared" si="226"/>
        <v>3257.0151867632662</v>
      </c>
      <c r="FZ184" s="36">
        <f t="shared" si="226"/>
        <v>3388.5855722477554</v>
      </c>
      <c r="GA184" s="36">
        <f t="shared" si="226"/>
        <v>3525.4708750242762</v>
      </c>
      <c r="GB184" s="36">
        <f t="shared" si="226"/>
        <v>3667.8857964917574</v>
      </c>
      <c r="GC184" s="36">
        <f t="shared" si="226"/>
        <v>3816.0537111268391</v>
      </c>
      <c r="GD184" s="36">
        <f t="shared" si="226"/>
        <v>3970.2070168415194</v>
      </c>
      <c r="GE184" s="36">
        <f t="shared" si="226"/>
        <v>4130.5874994938495</v>
      </c>
      <c r="GF184" s="36">
        <f t="shared" si="226"/>
        <v>4297.4467121234038</v>
      </c>
      <c r="GG184" s="36">
        <f t="shared" si="226"/>
        <v>4471.0463695063409</v>
      </c>
      <c r="GH184" s="36">
        <f t="shared" si="226"/>
        <v>4651.6587586489195</v>
      </c>
      <c r="GI184" s="36">
        <f t="shared" si="226"/>
        <v>4839.5671658633019</v>
      </c>
      <c r="GJ184" s="36">
        <f t="shared" si="227"/>
        <v>5035.0663210955163</v>
      </c>
      <c r="GK184" s="36">
        <f t="shared" si="227"/>
        <v>5238.4628602024914</v>
      </c>
      <c r="GL184" s="36">
        <f t="shared" si="227"/>
        <v>5450.0758059032314</v>
      </c>
      <c r="GM184" s="36">
        <f t="shared" si="227"/>
        <v>5670.2370681584989</v>
      </c>
      <c r="GN184" s="36">
        <f t="shared" si="227"/>
        <v>5899.29196476383</v>
      </c>
      <c r="GO184" s="36">
        <f t="shared" si="227"/>
        <v>6137.5997629724307</v>
      </c>
      <c r="GP184" s="36">
        <f t="shared" si="227"/>
        <v>6385.5342429974653</v>
      </c>
      <c r="GQ184" s="36">
        <f t="shared" si="227"/>
        <v>6643.4842842775915</v>
      </c>
      <c r="GR184" s="36">
        <f t="shared" si="227"/>
        <v>6911.8544754252698</v>
      </c>
      <c r="GS184" s="36">
        <f t="shared" si="227"/>
        <v>7191.0657488145498</v>
      </c>
      <c r="GT184" s="36">
        <f t="shared" si="227"/>
        <v>7481.5560408036627</v>
      </c>
      <c r="GU184" s="36">
        <f t="shared" si="227"/>
        <v>7783.7809786279686</v>
      </c>
      <c r="GV184" s="36">
        <f t="shared" si="227"/>
        <v>8098.2145950406248</v>
      </c>
      <c r="GW184" s="36">
        <f t="shared" si="227"/>
        <v>8425.3500718218875</v>
      </c>
      <c r="GX184" s="36">
        <f t="shared" si="227"/>
        <v>8765.7005133232051</v>
      </c>
      <c r="GY184" s="36">
        <f t="shared" si="227"/>
        <v>9119.7997512594102</v>
      </c>
      <c r="GZ184" s="36">
        <f t="shared" si="221"/>
        <v>9488.2031820112861</v>
      </c>
      <c r="HA184" s="36">
        <f t="shared" si="221"/>
        <v>9871.4886377518142</v>
      </c>
      <c r="HB184" s="36">
        <f t="shared" si="221"/>
        <v>10270.257292762437</v>
      </c>
      <c r="HC184" s="36">
        <f t="shared" si="221"/>
        <v>10685.134606360869</v>
      </c>
      <c r="HD184" s="36">
        <f t="shared" si="221"/>
        <v>11116.771303919424</v>
      </c>
      <c r="HE184" s="36">
        <f t="shared" si="221"/>
        <v>11565.844397512554</v>
      </c>
      <c r="HF184" s="36">
        <f t="shared" si="221"/>
        <v>12033.058247794472</v>
      </c>
      <c r="HG184" s="36">
        <f t="shared" si="221"/>
        <v>12519.145668772378</v>
      </c>
      <c r="HH184" s="36">
        <f t="shared" si="221"/>
        <v>13024.869077208108</v>
      </c>
      <c r="HI184" s="36">
        <f t="shared" si="221"/>
        <v>13551.021688451008</v>
      </c>
      <c r="HJ184" s="36">
        <f t="shared" si="221"/>
        <v>14098.428760577677</v>
      </c>
      <c r="HK184" s="36">
        <f t="shared" si="221"/>
        <v>14667.948888789975</v>
      </c>
      <c r="HL184" s="36">
        <f t="shared" si="221"/>
        <v>15260.475352101537</v>
      </c>
      <c r="HM184" s="36">
        <f t="shared" si="221"/>
        <v>15876.937514425032</v>
      </c>
    </row>
    <row r="185" spans="1:221" x14ac:dyDescent="0.35">
      <c r="A185" s="7" t="s">
        <v>1034</v>
      </c>
      <c r="B185" s="16" t="s">
        <v>1035</v>
      </c>
      <c r="C185" s="15">
        <v>105.154</v>
      </c>
      <c r="D185" s="15">
        <v>172.99</v>
      </c>
      <c r="E185" s="14">
        <f t="shared" si="167"/>
        <v>18190.590459999999</v>
      </c>
      <c r="F185" s="12">
        <f t="shared" si="185"/>
        <v>5.0578136904046102E-4</v>
      </c>
      <c r="G185" s="13">
        <f>IFERROR('[2]CEA-6.2 US Forward MRP'!G184/100, "n/a")</f>
        <v>1.2717498121278687E-2</v>
      </c>
      <c r="H185" s="13">
        <f t="shared" si="186"/>
        <v>1.3625527487137985E-2</v>
      </c>
      <c r="I185" s="33">
        <f t="shared" si="187"/>
        <v>2.3570800000000003</v>
      </c>
      <c r="J185" s="13">
        <v>0.14279999999999998</v>
      </c>
      <c r="K185" s="41">
        <f t="shared" si="168"/>
        <v>0.12573266666666666</v>
      </c>
      <c r="L185" s="1">
        <f t="shared" si="169"/>
        <v>0.10866533333333335</v>
      </c>
      <c r="M185" s="1">
        <f t="shared" si="170"/>
        <v>9.159800000000004E-2</v>
      </c>
      <c r="N185" s="1">
        <f t="shared" si="171"/>
        <v>7.4530666666666731E-2</v>
      </c>
      <c r="O185" s="1">
        <f t="shared" si="172"/>
        <v>5.7463333333333422E-2</v>
      </c>
      <c r="P185" s="5">
        <f t="shared" si="192"/>
        <v>4.0396000000000098E-2</v>
      </c>
      <c r="Q185" s="1">
        <f t="shared" si="173"/>
        <v>6.7624251651032141E-2</v>
      </c>
      <c r="R185" s="12">
        <f t="shared" si="174"/>
        <v>3.4203086580395696E-5</v>
      </c>
      <c r="S185" s="12">
        <f t="shared" si="175"/>
        <v>5.0578136904046102E-4</v>
      </c>
      <c r="T185" s="7"/>
      <c r="U185" s="42">
        <f t="shared" si="176"/>
        <v>-172.99</v>
      </c>
      <c r="V185" s="36">
        <f t="shared" si="177"/>
        <v>2.6936710240000004</v>
      </c>
      <c r="W185" s="36">
        <f t="shared" si="178"/>
        <v>3.0783272462272007</v>
      </c>
      <c r="X185" s="36">
        <f t="shared" si="202"/>
        <v>3.5179123769884448</v>
      </c>
      <c r="Y185" s="36">
        <f t="shared" si="202"/>
        <v>4.0202702644223951</v>
      </c>
      <c r="Z185" s="36">
        <f t="shared" si="202"/>
        <v>4.5943648581819136</v>
      </c>
      <c r="AA185" s="36">
        <f t="shared" si="179"/>
        <v>5.1720266034407478</v>
      </c>
      <c r="AB185" s="36">
        <f t="shared" si="197"/>
        <v>5.7340465983125046</v>
      </c>
      <c r="AC185" s="36">
        <f t="shared" si="197"/>
        <v>6.2592737986247338</v>
      </c>
      <c r="AD185" s="36">
        <f t="shared" si="197"/>
        <v>6.7257816476854346</v>
      </c>
      <c r="AE185" s="36">
        <f t="shared" si="197"/>
        <v>7.1122674804335997</v>
      </c>
      <c r="AF185" s="36">
        <f t="shared" si="180"/>
        <v>7.3995746375731963</v>
      </c>
      <c r="AG185" s="36">
        <f t="shared" si="222"/>
        <v>7.6984878546326039</v>
      </c>
      <c r="AH185" s="36">
        <f t="shared" si="222"/>
        <v>8.009475970008344</v>
      </c>
      <c r="AI185" s="36">
        <f t="shared" si="222"/>
        <v>8.3330267612928015</v>
      </c>
      <c r="AJ185" s="36">
        <f t="shared" si="222"/>
        <v>8.6696477103419856</v>
      </c>
      <c r="AK185" s="36">
        <f t="shared" si="222"/>
        <v>9.0198667992489607</v>
      </c>
      <c r="AL185" s="36">
        <f t="shared" si="222"/>
        <v>9.3842333384714234</v>
      </c>
      <c r="AM185" s="36">
        <f t="shared" si="222"/>
        <v>9.7633188284123165</v>
      </c>
      <c r="AN185" s="36">
        <f t="shared" si="222"/>
        <v>10.157717855804862</v>
      </c>
      <c r="AO185" s="36">
        <f t="shared" si="222"/>
        <v>10.568049026307955</v>
      </c>
      <c r="AP185" s="36">
        <f t="shared" si="222"/>
        <v>10.994955934774692</v>
      </c>
      <c r="AQ185" s="36">
        <f t="shared" si="222"/>
        <v>11.439108174715852</v>
      </c>
      <c r="AR185" s="36">
        <f t="shared" si="222"/>
        <v>11.901202388541675</v>
      </c>
      <c r="AS185" s="36">
        <f t="shared" si="222"/>
        <v>12.381963360229205</v>
      </c>
      <c r="AT185" s="36">
        <f t="shared" si="222"/>
        <v>12.882145152129025</v>
      </c>
      <c r="AU185" s="36">
        <f t="shared" si="222"/>
        <v>13.402532287694431</v>
      </c>
      <c r="AV185" s="36">
        <f t="shared" si="222"/>
        <v>13.943940981988137</v>
      </c>
      <c r="AW185" s="36">
        <f t="shared" si="217"/>
        <v>14.50722042189653</v>
      </c>
      <c r="AX185" s="36">
        <f t="shared" si="217"/>
        <v>15.093254098059464</v>
      </c>
      <c r="AY185" s="36">
        <f t="shared" si="217"/>
        <v>15.702961190604675</v>
      </c>
      <c r="AZ185" s="36">
        <f t="shared" si="217"/>
        <v>16.337298010860344</v>
      </c>
      <c r="BA185" s="36">
        <f t="shared" si="217"/>
        <v>16.99725950130706</v>
      </c>
      <c r="BB185" s="36">
        <f t="shared" si="217"/>
        <v>17.683880796121862</v>
      </c>
      <c r="BC185" s="36">
        <f t="shared" si="217"/>
        <v>18.398238844762002</v>
      </c>
      <c r="BD185" s="36">
        <f t="shared" si="217"/>
        <v>19.141454101135011</v>
      </c>
      <c r="BE185" s="36">
        <f t="shared" si="217"/>
        <v>19.914692281004463</v>
      </c>
      <c r="BF185" s="36">
        <f t="shared" si="217"/>
        <v>20.71916619038792</v>
      </c>
      <c r="BG185" s="36">
        <f t="shared" si="217"/>
        <v>21.556137627814831</v>
      </c>
      <c r="BH185" s="36">
        <f t="shared" si="217"/>
        <v>22.426919363428041</v>
      </c>
      <c r="BI185" s="36">
        <f t="shared" si="217"/>
        <v>23.332877198033081</v>
      </c>
      <c r="BJ185" s="36">
        <f t="shared" si="217"/>
        <v>24.275432105324828</v>
      </c>
      <c r="BK185" s="36">
        <f t="shared" si="217"/>
        <v>25.256062460651531</v>
      </c>
      <c r="BL185" s="36">
        <f t="shared" si="207"/>
        <v>26.276306359812011</v>
      </c>
      <c r="BM185" s="36">
        <f t="shared" si="223"/>
        <v>27.33776403152298</v>
      </c>
      <c r="BN185" s="36">
        <f t="shared" si="223"/>
        <v>28.442100347340386</v>
      </c>
      <c r="BO185" s="36">
        <f t="shared" si="223"/>
        <v>29.59104743297155</v>
      </c>
      <c r="BP185" s="36">
        <f t="shared" si="223"/>
        <v>30.786407385073872</v>
      </c>
      <c r="BQ185" s="36">
        <f t="shared" si="223"/>
        <v>32.030055097801316</v>
      </c>
      <c r="BR185" s="36">
        <f t="shared" si="223"/>
        <v>33.323941203532101</v>
      </c>
      <c r="BS185" s="36">
        <f t="shared" si="223"/>
        <v>34.670095132389989</v>
      </c>
      <c r="BT185" s="36">
        <f t="shared" si="223"/>
        <v>36.07062829535802</v>
      </c>
      <c r="BU185" s="36">
        <f t="shared" si="223"/>
        <v>37.527737395977304</v>
      </c>
      <c r="BV185" s="36">
        <f t="shared" si="223"/>
        <v>39.043707875825206</v>
      </c>
      <c r="BW185" s="36">
        <f t="shared" si="223"/>
        <v>40.620917499177047</v>
      </c>
      <c r="BX185" s="36">
        <f t="shared" si="223"/>
        <v>42.261840082473803</v>
      </c>
      <c r="BY185" s="36">
        <f t="shared" si="223"/>
        <v>43.969049374445419</v>
      </c>
      <c r="BZ185" s="36">
        <f t="shared" si="223"/>
        <v>45.745223092975522</v>
      </c>
      <c r="CA185" s="36">
        <f t="shared" si="223"/>
        <v>47.593147125039366</v>
      </c>
      <c r="CB185" s="36">
        <f t="shared" si="223"/>
        <v>49.515719896302464</v>
      </c>
      <c r="CC185" s="36">
        <f t="shared" si="218"/>
        <v>51.515956917233503</v>
      </c>
      <c r="CD185" s="36">
        <f t="shared" si="218"/>
        <v>53.596995512862073</v>
      </c>
      <c r="CE185" s="36">
        <f t="shared" si="218"/>
        <v>55.762099743599656</v>
      </c>
      <c r="CF185" s="36">
        <f t="shared" si="218"/>
        <v>58.014665524842115</v>
      </c>
      <c r="CG185" s="36">
        <f t="shared" si="218"/>
        <v>60.358225953383645</v>
      </c>
      <c r="CH185" s="36">
        <f t="shared" si="218"/>
        <v>62.796456848996534</v>
      </c>
      <c r="CI185" s="36">
        <f t="shared" si="218"/>
        <v>65.3331825198686</v>
      </c>
      <c r="CJ185" s="36">
        <f t="shared" si="218"/>
        <v>67.972381760941218</v>
      </c>
      <c r="CK185" s="36">
        <f t="shared" si="218"/>
        <v>70.71819409455621</v>
      </c>
      <c r="CL185" s="36">
        <f t="shared" si="218"/>
        <v>73.574926263199913</v>
      </c>
      <c r="CM185" s="36">
        <f t="shared" si="218"/>
        <v>76.547058984528149</v>
      </c>
      <c r="CN185" s="36">
        <f t="shared" si="218"/>
        <v>79.639253979267153</v>
      </c>
      <c r="CO185" s="36">
        <f t="shared" si="218"/>
        <v>82.856361283013641</v>
      </c>
      <c r="CP185" s="36">
        <f t="shared" si="218"/>
        <v>86.203426853402263</v>
      </c>
      <c r="CQ185" s="36">
        <f t="shared" si="218"/>
        <v>89.685700484572308</v>
      </c>
      <c r="CR185" s="36">
        <f t="shared" si="209"/>
        <v>93.308644041347094</v>
      </c>
      <c r="CS185" s="36">
        <f t="shared" si="224"/>
        <v>97.077940026041361</v>
      </c>
      <c r="CT185" s="36">
        <f t="shared" si="224"/>
        <v>100.99950049133334</v>
      </c>
      <c r="CU185" s="36">
        <f t="shared" si="224"/>
        <v>105.07947631318125</v>
      </c>
      <c r="CV185" s="36">
        <f t="shared" si="224"/>
        <v>109.32426683832853</v>
      </c>
      <c r="CW185" s="36">
        <f t="shared" si="224"/>
        <v>113.74052992152966</v>
      </c>
      <c r="CX185" s="36">
        <f t="shared" si="224"/>
        <v>118.33519236823977</v>
      </c>
      <c r="CY185" s="36">
        <f t="shared" si="224"/>
        <v>123.1154607991472</v>
      </c>
      <c r="CZ185" s="36">
        <f t="shared" si="224"/>
        <v>128.08883295358956</v>
      </c>
      <c r="DA185" s="36">
        <f t="shared" si="224"/>
        <v>133.26310944958277</v>
      </c>
      <c r="DB185" s="36">
        <f t="shared" si="224"/>
        <v>138.64640601890812</v>
      </c>
      <c r="DC185" s="36">
        <f t="shared" si="224"/>
        <v>144.24716623644795</v>
      </c>
      <c r="DD185" s="36">
        <f t="shared" si="224"/>
        <v>150.07417476373553</v>
      </c>
      <c r="DE185" s="36">
        <f t="shared" si="224"/>
        <v>156.13657112749141</v>
      </c>
      <c r="DF185" s="36">
        <f t="shared" si="224"/>
        <v>162.44386405475757</v>
      </c>
      <c r="DG185" s="36">
        <f t="shared" si="224"/>
        <v>169.00594638711357</v>
      </c>
      <c r="DH185" s="36">
        <f t="shared" si="224"/>
        <v>175.83311059736744</v>
      </c>
      <c r="DI185" s="36">
        <f t="shared" si="219"/>
        <v>182.9360649330587</v>
      </c>
      <c r="DJ185" s="36">
        <f t="shared" si="219"/>
        <v>190.32595021209457</v>
      </c>
      <c r="DK185" s="36">
        <f t="shared" si="219"/>
        <v>198.01435729686236</v>
      </c>
      <c r="DL185" s="36">
        <f t="shared" si="219"/>
        <v>206.01334527422642</v>
      </c>
      <c r="DM185" s="36">
        <f t="shared" si="219"/>
        <v>214.33546036992411</v>
      </c>
      <c r="DN185" s="36">
        <f t="shared" si="219"/>
        <v>222.99375562702758</v>
      </c>
      <c r="DO185" s="36">
        <f t="shared" si="219"/>
        <v>232.001811379337</v>
      </c>
      <c r="DP185" s="36">
        <f t="shared" si="219"/>
        <v>241.37375655181671</v>
      </c>
      <c r="DQ185" s="36">
        <f t="shared" si="219"/>
        <v>251.12429082148392</v>
      </c>
      <c r="DR185" s="36">
        <f t="shared" si="219"/>
        <v>261.26870767350863</v>
      </c>
      <c r="DS185" s="36">
        <f t="shared" si="219"/>
        <v>271.8229183886877</v>
      </c>
      <c r="DT185" s="36">
        <f t="shared" si="219"/>
        <v>282.80347699991717</v>
      </c>
      <c r="DU185" s="36">
        <f t="shared" si="219"/>
        <v>294.22760625680587</v>
      </c>
      <c r="DV185" s="36">
        <f t="shared" si="219"/>
        <v>306.11322463915582</v>
      </c>
      <c r="DW185" s="36">
        <f t="shared" si="219"/>
        <v>318.47897446167917</v>
      </c>
      <c r="DX185" s="36">
        <f t="shared" si="211"/>
        <v>331.34425111403317</v>
      </c>
      <c r="DY185" s="36">
        <f t="shared" si="225"/>
        <v>344.72923348203568</v>
      </c>
      <c r="DZ185" s="36">
        <f t="shared" si="225"/>
        <v>358.65491559777604</v>
      </c>
      <c r="EA185" s="36">
        <f t="shared" si="225"/>
        <v>373.14313956826385</v>
      </c>
      <c r="EB185" s="36">
        <f t="shared" si="225"/>
        <v>388.21662983426347</v>
      </c>
      <c r="EC185" s="36">
        <f t="shared" si="225"/>
        <v>403.8990288130484</v>
      </c>
      <c r="ED185" s="36">
        <f t="shared" si="225"/>
        <v>420.21493398098033</v>
      </c>
      <c r="EE185" s="36">
        <f t="shared" si="225"/>
        <v>437.18993645407608</v>
      </c>
      <c r="EF185" s="36">
        <f t="shared" si="225"/>
        <v>454.850661127075</v>
      </c>
      <c r="EG185" s="36">
        <f t="shared" si="225"/>
        <v>473.22480843396437</v>
      </c>
      <c r="EH185" s="36">
        <f t="shared" si="225"/>
        <v>492.34119779546285</v>
      </c>
      <c r="EI185" s="36">
        <f t="shared" si="225"/>
        <v>512.22981282160845</v>
      </c>
      <c r="EJ185" s="36">
        <f t="shared" si="225"/>
        <v>532.92184834035015</v>
      </c>
      <c r="EK185" s="36">
        <f t="shared" si="225"/>
        <v>554.44975932590694</v>
      </c>
      <c r="EL185" s="36">
        <f t="shared" si="225"/>
        <v>576.84731180363633</v>
      </c>
      <c r="EM185" s="36">
        <f t="shared" si="225"/>
        <v>600.14963581125608</v>
      </c>
      <c r="EN185" s="36">
        <f t="shared" si="225"/>
        <v>624.39328049948767</v>
      </c>
      <c r="EO185" s="36">
        <f t="shared" si="220"/>
        <v>649.61627145854504</v>
      </c>
      <c r="EP185" s="36">
        <f t="shared" si="220"/>
        <v>675.85817036038452</v>
      </c>
      <c r="EQ185" s="36">
        <f t="shared" si="220"/>
        <v>703.1601370102627</v>
      </c>
      <c r="ER185" s="36">
        <f t="shared" si="220"/>
        <v>731.56499390492934</v>
      </c>
      <c r="ES185" s="36">
        <f t="shared" si="220"/>
        <v>761.11729339871295</v>
      </c>
      <c r="ET185" s="36">
        <f t="shared" si="220"/>
        <v>791.86338758284739</v>
      </c>
      <c r="EU185" s="36">
        <f t="shared" si="220"/>
        <v>823.85150098764416</v>
      </c>
      <c r="EV185" s="36">
        <f t="shared" si="220"/>
        <v>857.13180622154107</v>
      </c>
      <c r="EW185" s="36">
        <f t="shared" si="220"/>
        <v>891.75650266566652</v>
      </c>
      <c r="EX185" s="36">
        <f t="shared" si="220"/>
        <v>927.77989834734888</v>
      </c>
      <c r="EY185" s="36">
        <f t="shared" si="220"/>
        <v>965.25849512098853</v>
      </c>
      <c r="EZ185" s="36">
        <f t="shared" si="220"/>
        <v>1004.2510772898961</v>
      </c>
      <c r="FA185" s="36">
        <f t="shared" si="220"/>
        <v>1044.8188038080989</v>
      </c>
      <c r="FB185" s="36">
        <f t="shared" si="220"/>
        <v>1087.0253042067309</v>
      </c>
      <c r="FC185" s="36">
        <f t="shared" si="220"/>
        <v>1130.936778395466</v>
      </c>
      <c r="FD185" s="36">
        <f t="shared" si="213"/>
        <v>1176.6221004955294</v>
      </c>
      <c r="FE185" s="36">
        <f t="shared" si="228"/>
        <v>1224.1529268671468</v>
      </c>
      <c r="FF185" s="36">
        <f t="shared" si="228"/>
        <v>1273.6038085008722</v>
      </c>
      <c r="FG185" s="36">
        <f t="shared" si="228"/>
        <v>1325.0523079490736</v>
      </c>
      <c r="FH185" s="36">
        <f t="shared" si="228"/>
        <v>1378.5791209809845</v>
      </c>
      <c r="FI185" s="36">
        <f t="shared" si="228"/>
        <v>1434.2682031521324</v>
      </c>
      <c r="FJ185" s="36">
        <f t="shared" si="228"/>
        <v>1492.2069014866661</v>
      </c>
      <c r="FK185" s="36">
        <f t="shared" si="228"/>
        <v>1552.4860914791216</v>
      </c>
      <c r="FL185" s="36">
        <f t="shared" si="228"/>
        <v>1615.2003196305122</v>
      </c>
      <c r="FM185" s="36">
        <f t="shared" si="228"/>
        <v>1680.4479517423065</v>
      </c>
      <c r="FN185" s="36">
        <f t="shared" si="228"/>
        <v>1748.3313272008888</v>
      </c>
      <c r="FO185" s="36">
        <f t="shared" si="228"/>
        <v>1818.9569194944961</v>
      </c>
      <c r="FP185" s="36">
        <f t="shared" si="228"/>
        <v>1892.435503214396</v>
      </c>
      <c r="FQ185" s="36">
        <f t="shared" si="228"/>
        <v>1968.8823278022448</v>
      </c>
      <c r="FR185" s="36">
        <f t="shared" si="228"/>
        <v>2048.4172983161443</v>
      </c>
      <c r="FS185" s="36">
        <f t="shared" si="228"/>
        <v>2131.1651634989234</v>
      </c>
      <c r="FT185" s="36">
        <f t="shared" si="228"/>
        <v>2217.2557114436263</v>
      </c>
      <c r="FU185" s="36">
        <f t="shared" si="226"/>
        <v>2306.8239731631033</v>
      </c>
      <c r="FV185" s="36">
        <f t="shared" si="226"/>
        <v>2400.0104343830003</v>
      </c>
      <c r="FW185" s="36">
        <f t="shared" si="226"/>
        <v>2496.9612558903364</v>
      </c>
      <c r="FX185" s="36">
        <f t="shared" si="226"/>
        <v>2597.8285027832826</v>
      </c>
      <c r="FY185" s="36">
        <f t="shared" si="226"/>
        <v>2702.7703829817165</v>
      </c>
      <c r="FZ185" s="36">
        <f t="shared" si="226"/>
        <v>2811.9514953726461</v>
      </c>
      <c r="GA185" s="36">
        <f t="shared" si="226"/>
        <v>2925.54308797972</v>
      </c>
      <c r="GB185" s="36">
        <f t="shared" si="226"/>
        <v>3043.7233265617492</v>
      </c>
      <c r="GC185" s="36">
        <f t="shared" si="226"/>
        <v>3166.6775740615381</v>
      </c>
      <c r="GD185" s="36">
        <f t="shared" si="226"/>
        <v>3294.5986813433283</v>
      </c>
      <c r="GE185" s="36">
        <f t="shared" si="226"/>
        <v>3427.6872896748737</v>
      </c>
      <c r="GF185" s="36">
        <f t="shared" si="226"/>
        <v>3566.1521454285803</v>
      </c>
      <c r="GG185" s="36">
        <f t="shared" si="226"/>
        <v>3710.2104274953135</v>
      </c>
      <c r="GH185" s="36">
        <f t="shared" si="226"/>
        <v>3860.0880879244146</v>
      </c>
      <c r="GI185" s="36">
        <f t="shared" si="226"/>
        <v>4016.0202063242095</v>
      </c>
      <c r="GJ185" s="36">
        <f t="shared" si="227"/>
        <v>4178.2513585788829</v>
      </c>
      <c r="GK185" s="36">
        <f t="shared" si="227"/>
        <v>4347.0360004600361</v>
      </c>
      <c r="GL185" s="36">
        <f t="shared" si="227"/>
        <v>4522.63886673462</v>
      </c>
      <c r="GM185" s="36">
        <f t="shared" si="227"/>
        <v>4705.3353863952325</v>
      </c>
      <c r="GN185" s="36">
        <f t="shared" si="227"/>
        <v>4895.4121146640546</v>
      </c>
      <c r="GO185" s="36">
        <f t="shared" si="227"/>
        <v>5093.1671824480245</v>
      </c>
      <c r="GP185" s="36">
        <f t="shared" si="227"/>
        <v>5298.9107639501954</v>
      </c>
      <c r="GQ185" s="36">
        <f t="shared" si="227"/>
        <v>5512.9655631707283</v>
      </c>
      <c r="GR185" s="36">
        <f t="shared" si="227"/>
        <v>5735.6673200605737</v>
      </c>
      <c r="GS185" s="36">
        <f t="shared" si="227"/>
        <v>5967.3653371217415</v>
      </c>
      <c r="GT185" s="36">
        <f t="shared" si="227"/>
        <v>6208.4230272801124</v>
      </c>
      <c r="GU185" s="36">
        <f t="shared" si="227"/>
        <v>6459.2184838901203</v>
      </c>
      <c r="GV185" s="36">
        <f t="shared" si="227"/>
        <v>6720.1450737653458</v>
      </c>
      <c r="GW185" s="36">
        <f t="shared" si="227"/>
        <v>6991.6120541651717</v>
      </c>
      <c r="GX185" s="36">
        <f t="shared" si="227"/>
        <v>7274.0452147052283</v>
      </c>
      <c r="GY185" s="36">
        <f t="shared" si="227"/>
        <v>7567.8875451984613</v>
      </c>
      <c r="GZ185" s="36">
        <f t="shared" si="221"/>
        <v>7873.5999304742991</v>
      </c>
      <c r="HA185" s="36">
        <f t="shared" si="221"/>
        <v>8191.6618732657398</v>
      </c>
      <c r="HB185" s="36">
        <f t="shared" si="221"/>
        <v>8522.572246298183</v>
      </c>
      <c r="HC185" s="36">
        <f t="shared" si="221"/>
        <v>8866.8500747596445</v>
      </c>
      <c r="HD185" s="36">
        <f t="shared" si="221"/>
        <v>9225.0353503796359</v>
      </c>
      <c r="HE185" s="36">
        <f t="shared" si="221"/>
        <v>9597.6898783935721</v>
      </c>
      <c r="HF185" s="36">
        <f t="shared" si="221"/>
        <v>9985.3981587211601</v>
      </c>
      <c r="HG185" s="36">
        <f t="shared" si="221"/>
        <v>10388.76830274086</v>
      </c>
      <c r="HH185" s="36">
        <f t="shared" si="221"/>
        <v>10808.43298709838</v>
      </c>
      <c r="HI185" s="36">
        <f t="shared" si="221"/>
        <v>11245.050446045207</v>
      </c>
      <c r="HJ185" s="36">
        <f t="shared" si="221"/>
        <v>11699.30550386365</v>
      </c>
      <c r="HK185" s="36">
        <f t="shared" si="221"/>
        <v>12171.910648997728</v>
      </c>
      <c r="HL185" s="36">
        <f t="shared" si="221"/>
        <v>12663.607151574641</v>
      </c>
      <c r="HM185" s="36">
        <f t="shared" si="221"/>
        <v>13175.16622606965</v>
      </c>
    </row>
    <row r="186" spans="1:221" x14ac:dyDescent="0.35">
      <c r="A186" s="7" t="s">
        <v>1036</v>
      </c>
      <c r="B186" s="16" t="s">
        <v>1037</v>
      </c>
      <c r="C186" s="15">
        <v>1153.163</v>
      </c>
      <c r="D186" s="15">
        <v>41.94</v>
      </c>
      <c r="E186" s="14">
        <f t="shared" si="167"/>
        <v>48363.656219999997</v>
      </c>
      <c r="F186" s="12">
        <f t="shared" si="185"/>
        <v>0</v>
      </c>
      <c r="G186" s="13">
        <f>IFERROR('[2]CEA-6.2 US Forward MRP'!G185/100, "n/a")</f>
        <v>2.3843586075345737E-2</v>
      </c>
      <c r="H186" s="13" t="str">
        <f t="shared" si="186"/>
        <v>n/a</v>
      </c>
      <c r="I186" s="33" t="str">
        <f t="shared" si="187"/>
        <v>n/a</v>
      </c>
      <c r="J186" s="13" t="s">
        <v>233</v>
      </c>
      <c r="K186" s="41" t="str">
        <f t="shared" si="168"/>
        <v>n/a</v>
      </c>
      <c r="L186" s="1" t="str">
        <f t="shared" si="169"/>
        <v>n/a</v>
      </c>
      <c r="M186" s="1" t="str">
        <f t="shared" si="170"/>
        <v>n/a</v>
      </c>
      <c r="N186" s="1" t="str">
        <f t="shared" si="171"/>
        <v>n/a</v>
      </c>
      <c r="O186" s="1" t="str">
        <f t="shared" si="172"/>
        <v>n/a</v>
      </c>
      <c r="P186" s="5">
        <f t="shared" si="192"/>
        <v>4.0396000000000098E-2</v>
      </c>
      <c r="Q186" s="1" t="str">
        <f t="shared" si="173"/>
        <v>n/a</v>
      </c>
      <c r="R186" s="12" t="str">
        <f t="shared" si="174"/>
        <v>n/a</v>
      </c>
      <c r="S186" s="12">
        <f t="shared" si="175"/>
        <v>0</v>
      </c>
      <c r="T186" s="7"/>
      <c r="U186" s="42">
        <f t="shared" si="176"/>
        <v>-41.94</v>
      </c>
      <c r="V186" s="36" t="str">
        <f t="shared" si="177"/>
        <v>n/a</v>
      </c>
      <c r="W186" s="36" t="str">
        <f t="shared" si="178"/>
        <v>n/a</v>
      </c>
      <c r="X186" s="36" t="str">
        <f t="shared" si="202"/>
        <v>n/a</v>
      </c>
      <c r="Y186" s="36" t="str">
        <f t="shared" si="202"/>
        <v>n/a</v>
      </c>
      <c r="Z186" s="36" t="str">
        <f t="shared" si="202"/>
        <v>n/a</v>
      </c>
      <c r="AA186" s="36" t="str">
        <f t="shared" si="179"/>
        <v>n/a</v>
      </c>
      <c r="AB186" s="36" t="str">
        <f t="shared" si="197"/>
        <v>n/a</v>
      </c>
      <c r="AC186" s="36" t="str">
        <f t="shared" si="197"/>
        <v>n/a</v>
      </c>
      <c r="AD186" s="36" t="str">
        <f t="shared" si="197"/>
        <v>n/a</v>
      </c>
      <c r="AE186" s="36" t="str">
        <f t="shared" si="197"/>
        <v>n/a</v>
      </c>
      <c r="AF186" s="36" t="str">
        <f t="shared" si="180"/>
        <v>n/a</v>
      </c>
      <c r="AG186" s="36" t="str">
        <f t="shared" si="222"/>
        <v>n/a</v>
      </c>
      <c r="AH186" s="36" t="str">
        <f t="shared" si="222"/>
        <v>n/a</v>
      </c>
      <c r="AI186" s="36" t="str">
        <f t="shared" si="222"/>
        <v>n/a</v>
      </c>
      <c r="AJ186" s="36" t="str">
        <f t="shared" si="222"/>
        <v>n/a</v>
      </c>
      <c r="AK186" s="36" t="str">
        <f t="shared" si="222"/>
        <v>n/a</v>
      </c>
      <c r="AL186" s="36" t="str">
        <f t="shared" si="222"/>
        <v>n/a</v>
      </c>
      <c r="AM186" s="36" t="str">
        <f t="shared" si="222"/>
        <v>n/a</v>
      </c>
      <c r="AN186" s="36" t="str">
        <f t="shared" si="222"/>
        <v>n/a</v>
      </c>
      <c r="AO186" s="36" t="str">
        <f t="shared" si="222"/>
        <v>n/a</v>
      </c>
      <c r="AP186" s="36" t="str">
        <f t="shared" si="222"/>
        <v>n/a</v>
      </c>
      <c r="AQ186" s="36" t="str">
        <f t="shared" si="222"/>
        <v>n/a</v>
      </c>
      <c r="AR186" s="36" t="str">
        <f t="shared" si="222"/>
        <v>n/a</v>
      </c>
      <c r="AS186" s="36" t="str">
        <f t="shared" si="222"/>
        <v>n/a</v>
      </c>
      <c r="AT186" s="36" t="str">
        <f t="shared" si="222"/>
        <v>n/a</v>
      </c>
      <c r="AU186" s="36" t="str">
        <f t="shared" si="222"/>
        <v>n/a</v>
      </c>
      <c r="AV186" s="36" t="str">
        <f t="shared" si="222"/>
        <v>n/a</v>
      </c>
      <c r="AW186" s="36" t="str">
        <f t="shared" si="217"/>
        <v>n/a</v>
      </c>
      <c r="AX186" s="36" t="str">
        <f t="shared" si="217"/>
        <v>n/a</v>
      </c>
      <c r="AY186" s="36" t="str">
        <f t="shared" si="217"/>
        <v>n/a</v>
      </c>
      <c r="AZ186" s="36" t="str">
        <f t="shared" si="217"/>
        <v>n/a</v>
      </c>
      <c r="BA186" s="36" t="str">
        <f t="shared" si="217"/>
        <v>n/a</v>
      </c>
      <c r="BB186" s="36" t="str">
        <f t="shared" si="217"/>
        <v>n/a</v>
      </c>
      <c r="BC186" s="36" t="str">
        <f t="shared" si="217"/>
        <v>n/a</v>
      </c>
      <c r="BD186" s="36" t="str">
        <f t="shared" si="217"/>
        <v>n/a</v>
      </c>
      <c r="BE186" s="36" t="str">
        <f t="shared" si="217"/>
        <v>n/a</v>
      </c>
      <c r="BF186" s="36" t="str">
        <f t="shared" si="217"/>
        <v>n/a</v>
      </c>
      <c r="BG186" s="36" t="str">
        <f t="shared" si="217"/>
        <v>n/a</v>
      </c>
      <c r="BH186" s="36" t="str">
        <f t="shared" si="217"/>
        <v>n/a</v>
      </c>
      <c r="BI186" s="36" t="str">
        <f t="shared" si="217"/>
        <v>n/a</v>
      </c>
      <c r="BJ186" s="36" t="str">
        <f t="shared" si="217"/>
        <v>n/a</v>
      </c>
      <c r="BK186" s="36" t="str">
        <f t="shared" si="217"/>
        <v>n/a</v>
      </c>
      <c r="BL186" s="36" t="str">
        <f t="shared" si="207"/>
        <v>n/a</v>
      </c>
      <c r="BM186" s="36" t="str">
        <f t="shared" si="223"/>
        <v>n/a</v>
      </c>
      <c r="BN186" s="36" t="str">
        <f t="shared" si="223"/>
        <v>n/a</v>
      </c>
      <c r="BO186" s="36" t="str">
        <f t="shared" si="223"/>
        <v>n/a</v>
      </c>
      <c r="BP186" s="36" t="str">
        <f t="shared" si="223"/>
        <v>n/a</v>
      </c>
      <c r="BQ186" s="36" t="str">
        <f t="shared" si="223"/>
        <v>n/a</v>
      </c>
      <c r="BR186" s="36" t="str">
        <f t="shared" si="223"/>
        <v>n/a</v>
      </c>
      <c r="BS186" s="36" t="str">
        <f t="shared" si="223"/>
        <v>n/a</v>
      </c>
      <c r="BT186" s="36" t="str">
        <f t="shared" si="223"/>
        <v>n/a</v>
      </c>
      <c r="BU186" s="36" t="str">
        <f t="shared" si="223"/>
        <v>n/a</v>
      </c>
      <c r="BV186" s="36" t="str">
        <f t="shared" si="223"/>
        <v>n/a</v>
      </c>
      <c r="BW186" s="36" t="str">
        <f t="shared" si="223"/>
        <v>n/a</v>
      </c>
      <c r="BX186" s="36" t="str">
        <f t="shared" si="223"/>
        <v>n/a</v>
      </c>
      <c r="BY186" s="36" t="str">
        <f t="shared" si="223"/>
        <v>n/a</v>
      </c>
      <c r="BZ186" s="36" t="str">
        <f t="shared" si="223"/>
        <v>n/a</v>
      </c>
      <c r="CA186" s="36" t="str">
        <f t="shared" si="223"/>
        <v>n/a</v>
      </c>
      <c r="CB186" s="36" t="str">
        <f t="shared" si="223"/>
        <v>n/a</v>
      </c>
      <c r="CC186" s="36" t="str">
        <f t="shared" si="218"/>
        <v>n/a</v>
      </c>
      <c r="CD186" s="36" t="str">
        <f t="shared" si="218"/>
        <v>n/a</v>
      </c>
      <c r="CE186" s="36" t="str">
        <f t="shared" si="218"/>
        <v>n/a</v>
      </c>
      <c r="CF186" s="36" t="str">
        <f t="shared" si="218"/>
        <v>n/a</v>
      </c>
      <c r="CG186" s="36" t="str">
        <f t="shared" si="218"/>
        <v>n/a</v>
      </c>
      <c r="CH186" s="36" t="str">
        <f t="shared" si="218"/>
        <v>n/a</v>
      </c>
      <c r="CI186" s="36" t="str">
        <f t="shared" si="218"/>
        <v>n/a</v>
      </c>
      <c r="CJ186" s="36" t="str">
        <f t="shared" si="218"/>
        <v>n/a</v>
      </c>
      <c r="CK186" s="36" t="str">
        <f t="shared" si="218"/>
        <v>n/a</v>
      </c>
      <c r="CL186" s="36" t="str">
        <f t="shared" si="218"/>
        <v>n/a</v>
      </c>
      <c r="CM186" s="36" t="str">
        <f t="shared" si="218"/>
        <v>n/a</v>
      </c>
      <c r="CN186" s="36" t="str">
        <f t="shared" si="218"/>
        <v>n/a</v>
      </c>
      <c r="CO186" s="36" t="str">
        <f t="shared" si="218"/>
        <v>n/a</v>
      </c>
      <c r="CP186" s="36" t="str">
        <f t="shared" si="218"/>
        <v>n/a</v>
      </c>
      <c r="CQ186" s="36" t="str">
        <f t="shared" si="218"/>
        <v>n/a</v>
      </c>
      <c r="CR186" s="36" t="str">
        <f t="shared" si="209"/>
        <v>n/a</v>
      </c>
      <c r="CS186" s="36" t="str">
        <f t="shared" si="224"/>
        <v>n/a</v>
      </c>
      <c r="CT186" s="36" t="str">
        <f t="shared" si="224"/>
        <v>n/a</v>
      </c>
      <c r="CU186" s="36" t="str">
        <f t="shared" si="224"/>
        <v>n/a</v>
      </c>
      <c r="CV186" s="36" t="str">
        <f t="shared" si="224"/>
        <v>n/a</v>
      </c>
      <c r="CW186" s="36" t="str">
        <f t="shared" si="224"/>
        <v>n/a</v>
      </c>
      <c r="CX186" s="36" t="str">
        <f t="shared" si="224"/>
        <v>n/a</v>
      </c>
      <c r="CY186" s="36" t="str">
        <f t="shared" si="224"/>
        <v>n/a</v>
      </c>
      <c r="CZ186" s="36" t="str">
        <f t="shared" si="224"/>
        <v>n/a</v>
      </c>
      <c r="DA186" s="36" t="str">
        <f t="shared" si="224"/>
        <v>n/a</v>
      </c>
      <c r="DB186" s="36" t="str">
        <f t="shared" si="224"/>
        <v>n/a</v>
      </c>
      <c r="DC186" s="36" t="str">
        <f t="shared" si="224"/>
        <v>n/a</v>
      </c>
      <c r="DD186" s="36" t="str">
        <f t="shared" si="224"/>
        <v>n/a</v>
      </c>
      <c r="DE186" s="36" t="str">
        <f t="shared" si="224"/>
        <v>n/a</v>
      </c>
      <c r="DF186" s="36" t="str">
        <f t="shared" si="224"/>
        <v>n/a</v>
      </c>
      <c r="DG186" s="36" t="str">
        <f t="shared" si="224"/>
        <v>n/a</v>
      </c>
      <c r="DH186" s="36" t="str">
        <f t="shared" si="224"/>
        <v>n/a</v>
      </c>
      <c r="DI186" s="36" t="str">
        <f t="shared" si="219"/>
        <v>n/a</v>
      </c>
      <c r="DJ186" s="36" t="str">
        <f t="shared" si="219"/>
        <v>n/a</v>
      </c>
      <c r="DK186" s="36" t="str">
        <f t="shared" si="219"/>
        <v>n/a</v>
      </c>
      <c r="DL186" s="36" t="str">
        <f t="shared" si="219"/>
        <v>n/a</v>
      </c>
      <c r="DM186" s="36" t="str">
        <f t="shared" si="219"/>
        <v>n/a</v>
      </c>
      <c r="DN186" s="36" t="str">
        <f t="shared" si="219"/>
        <v>n/a</v>
      </c>
      <c r="DO186" s="36" t="str">
        <f t="shared" si="219"/>
        <v>n/a</v>
      </c>
      <c r="DP186" s="36" t="str">
        <f t="shared" si="219"/>
        <v>n/a</v>
      </c>
      <c r="DQ186" s="36" t="str">
        <f t="shared" si="219"/>
        <v>n/a</v>
      </c>
      <c r="DR186" s="36" t="str">
        <f t="shared" si="219"/>
        <v>n/a</v>
      </c>
      <c r="DS186" s="36" t="str">
        <f t="shared" si="219"/>
        <v>n/a</v>
      </c>
      <c r="DT186" s="36" t="str">
        <f t="shared" si="219"/>
        <v>n/a</v>
      </c>
      <c r="DU186" s="36" t="str">
        <f t="shared" si="219"/>
        <v>n/a</v>
      </c>
      <c r="DV186" s="36" t="str">
        <f t="shared" si="219"/>
        <v>n/a</v>
      </c>
      <c r="DW186" s="36" t="str">
        <f t="shared" si="219"/>
        <v>n/a</v>
      </c>
      <c r="DX186" s="36" t="str">
        <f t="shared" si="211"/>
        <v>n/a</v>
      </c>
      <c r="DY186" s="36" t="str">
        <f t="shared" si="225"/>
        <v>n/a</v>
      </c>
      <c r="DZ186" s="36" t="str">
        <f t="shared" si="225"/>
        <v>n/a</v>
      </c>
      <c r="EA186" s="36" t="str">
        <f t="shared" si="225"/>
        <v>n/a</v>
      </c>
      <c r="EB186" s="36" t="str">
        <f t="shared" si="225"/>
        <v>n/a</v>
      </c>
      <c r="EC186" s="36" t="str">
        <f t="shared" si="225"/>
        <v>n/a</v>
      </c>
      <c r="ED186" s="36" t="str">
        <f t="shared" si="225"/>
        <v>n/a</v>
      </c>
      <c r="EE186" s="36" t="str">
        <f t="shared" si="225"/>
        <v>n/a</v>
      </c>
      <c r="EF186" s="36" t="str">
        <f t="shared" si="225"/>
        <v>n/a</v>
      </c>
      <c r="EG186" s="36" t="str">
        <f t="shared" si="225"/>
        <v>n/a</v>
      </c>
      <c r="EH186" s="36" t="str">
        <f t="shared" si="225"/>
        <v>n/a</v>
      </c>
      <c r="EI186" s="36" t="str">
        <f t="shared" si="225"/>
        <v>n/a</v>
      </c>
      <c r="EJ186" s="36" t="str">
        <f t="shared" si="225"/>
        <v>n/a</v>
      </c>
      <c r="EK186" s="36" t="str">
        <f t="shared" si="225"/>
        <v>n/a</v>
      </c>
      <c r="EL186" s="36" t="str">
        <f t="shared" si="225"/>
        <v>n/a</v>
      </c>
      <c r="EM186" s="36" t="str">
        <f t="shared" si="225"/>
        <v>n/a</v>
      </c>
      <c r="EN186" s="36" t="str">
        <f t="shared" si="225"/>
        <v>n/a</v>
      </c>
      <c r="EO186" s="36" t="str">
        <f t="shared" si="220"/>
        <v>n/a</v>
      </c>
      <c r="EP186" s="36" t="str">
        <f t="shared" si="220"/>
        <v>n/a</v>
      </c>
      <c r="EQ186" s="36" t="str">
        <f t="shared" si="220"/>
        <v>n/a</v>
      </c>
      <c r="ER186" s="36" t="str">
        <f t="shared" si="220"/>
        <v>n/a</v>
      </c>
      <c r="ES186" s="36" t="str">
        <f t="shared" si="220"/>
        <v>n/a</v>
      </c>
      <c r="ET186" s="36" t="str">
        <f t="shared" si="220"/>
        <v>n/a</v>
      </c>
      <c r="EU186" s="36" t="str">
        <f t="shared" si="220"/>
        <v>n/a</v>
      </c>
      <c r="EV186" s="36" t="str">
        <f t="shared" si="220"/>
        <v>n/a</v>
      </c>
      <c r="EW186" s="36" t="str">
        <f t="shared" si="220"/>
        <v>n/a</v>
      </c>
      <c r="EX186" s="36" t="str">
        <f t="shared" si="220"/>
        <v>n/a</v>
      </c>
      <c r="EY186" s="36" t="str">
        <f t="shared" si="220"/>
        <v>n/a</v>
      </c>
      <c r="EZ186" s="36" t="str">
        <f t="shared" si="220"/>
        <v>n/a</v>
      </c>
      <c r="FA186" s="36" t="str">
        <f t="shared" si="220"/>
        <v>n/a</v>
      </c>
      <c r="FB186" s="36" t="str">
        <f t="shared" si="220"/>
        <v>n/a</v>
      </c>
      <c r="FC186" s="36" t="str">
        <f t="shared" si="220"/>
        <v>n/a</v>
      </c>
      <c r="FD186" s="36" t="str">
        <f t="shared" si="213"/>
        <v>n/a</v>
      </c>
      <c r="FE186" s="36" t="str">
        <f t="shared" si="228"/>
        <v>n/a</v>
      </c>
      <c r="FF186" s="36" t="str">
        <f t="shared" si="228"/>
        <v>n/a</v>
      </c>
      <c r="FG186" s="36" t="str">
        <f t="shared" si="228"/>
        <v>n/a</v>
      </c>
      <c r="FH186" s="36" t="str">
        <f t="shared" si="228"/>
        <v>n/a</v>
      </c>
      <c r="FI186" s="36" t="str">
        <f t="shared" si="228"/>
        <v>n/a</v>
      </c>
      <c r="FJ186" s="36" t="str">
        <f t="shared" si="228"/>
        <v>n/a</v>
      </c>
      <c r="FK186" s="36" t="str">
        <f t="shared" si="228"/>
        <v>n/a</v>
      </c>
      <c r="FL186" s="36" t="str">
        <f t="shared" si="228"/>
        <v>n/a</v>
      </c>
      <c r="FM186" s="36" t="str">
        <f t="shared" si="228"/>
        <v>n/a</v>
      </c>
      <c r="FN186" s="36" t="str">
        <f t="shared" si="228"/>
        <v>n/a</v>
      </c>
      <c r="FO186" s="36" t="str">
        <f t="shared" si="228"/>
        <v>n/a</v>
      </c>
      <c r="FP186" s="36" t="str">
        <f t="shared" si="228"/>
        <v>n/a</v>
      </c>
      <c r="FQ186" s="36" t="str">
        <f t="shared" si="228"/>
        <v>n/a</v>
      </c>
      <c r="FR186" s="36" t="str">
        <f t="shared" si="228"/>
        <v>n/a</v>
      </c>
      <c r="FS186" s="36" t="str">
        <f t="shared" si="228"/>
        <v>n/a</v>
      </c>
      <c r="FT186" s="36" t="str">
        <f t="shared" si="228"/>
        <v>n/a</v>
      </c>
      <c r="FU186" s="36" t="str">
        <f t="shared" si="226"/>
        <v>n/a</v>
      </c>
      <c r="FV186" s="36" t="str">
        <f t="shared" si="226"/>
        <v>n/a</v>
      </c>
      <c r="FW186" s="36" t="str">
        <f t="shared" si="226"/>
        <v>n/a</v>
      </c>
      <c r="FX186" s="36" t="str">
        <f t="shared" si="226"/>
        <v>n/a</v>
      </c>
      <c r="FY186" s="36" t="str">
        <f t="shared" si="226"/>
        <v>n/a</v>
      </c>
      <c r="FZ186" s="36" t="str">
        <f t="shared" si="226"/>
        <v>n/a</v>
      </c>
      <c r="GA186" s="36" t="str">
        <f t="shared" si="226"/>
        <v>n/a</v>
      </c>
      <c r="GB186" s="36" t="str">
        <f t="shared" si="226"/>
        <v>n/a</v>
      </c>
      <c r="GC186" s="36" t="str">
        <f t="shared" si="226"/>
        <v>n/a</v>
      </c>
      <c r="GD186" s="36" t="str">
        <f t="shared" si="226"/>
        <v>n/a</v>
      </c>
      <c r="GE186" s="36" t="str">
        <f t="shared" si="226"/>
        <v>n/a</v>
      </c>
      <c r="GF186" s="36" t="str">
        <f t="shared" si="226"/>
        <v>n/a</v>
      </c>
      <c r="GG186" s="36" t="str">
        <f t="shared" si="226"/>
        <v>n/a</v>
      </c>
      <c r="GH186" s="36" t="str">
        <f t="shared" si="226"/>
        <v>n/a</v>
      </c>
      <c r="GI186" s="36" t="str">
        <f t="shared" si="226"/>
        <v>n/a</v>
      </c>
      <c r="GJ186" s="36" t="str">
        <f t="shared" si="227"/>
        <v>n/a</v>
      </c>
      <c r="GK186" s="36" t="str">
        <f t="shared" si="227"/>
        <v>n/a</v>
      </c>
      <c r="GL186" s="36" t="str">
        <f t="shared" si="227"/>
        <v>n/a</v>
      </c>
      <c r="GM186" s="36" t="str">
        <f t="shared" si="227"/>
        <v>n/a</v>
      </c>
      <c r="GN186" s="36" t="str">
        <f t="shared" si="227"/>
        <v>n/a</v>
      </c>
      <c r="GO186" s="36" t="str">
        <f t="shared" si="227"/>
        <v>n/a</v>
      </c>
      <c r="GP186" s="36" t="str">
        <f t="shared" si="227"/>
        <v>n/a</v>
      </c>
      <c r="GQ186" s="36" t="str">
        <f t="shared" si="227"/>
        <v>n/a</v>
      </c>
      <c r="GR186" s="36" t="str">
        <f t="shared" si="227"/>
        <v>n/a</v>
      </c>
      <c r="GS186" s="36" t="str">
        <f t="shared" si="227"/>
        <v>n/a</v>
      </c>
      <c r="GT186" s="36" t="str">
        <f t="shared" si="227"/>
        <v>n/a</v>
      </c>
      <c r="GU186" s="36" t="str">
        <f t="shared" si="227"/>
        <v>n/a</v>
      </c>
      <c r="GV186" s="36" t="str">
        <f t="shared" si="227"/>
        <v>n/a</v>
      </c>
      <c r="GW186" s="36" t="str">
        <f t="shared" si="227"/>
        <v>n/a</v>
      </c>
      <c r="GX186" s="36" t="str">
        <f t="shared" si="227"/>
        <v>n/a</v>
      </c>
      <c r="GY186" s="36" t="str">
        <f t="shared" si="227"/>
        <v>n/a</v>
      </c>
      <c r="GZ186" s="36" t="str">
        <f t="shared" si="221"/>
        <v>n/a</v>
      </c>
      <c r="HA186" s="36" t="str">
        <f t="shared" si="221"/>
        <v>n/a</v>
      </c>
      <c r="HB186" s="36" t="str">
        <f t="shared" si="221"/>
        <v>n/a</v>
      </c>
      <c r="HC186" s="36" t="str">
        <f t="shared" si="221"/>
        <v>n/a</v>
      </c>
      <c r="HD186" s="36" t="str">
        <f t="shared" si="221"/>
        <v>n/a</v>
      </c>
      <c r="HE186" s="36" t="str">
        <f t="shared" si="221"/>
        <v>n/a</v>
      </c>
      <c r="HF186" s="36" t="str">
        <f t="shared" si="221"/>
        <v>n/a</v>
      </c>
      <c r="HG186" s="36" t="str">
        <f t="shared" si="221"/>
        <v>n/a</v>
      </c>
      <c r="HH186" s="36" t="str">
        <f t="shared" si="221"/>
        <v>n/a</v>
      </c>
      <c r="HI186" s="36" t="str">
        <f t="shared" si="221"/>
        <v>n/a</v>
      </c>
      <c r="HJ186" s="36" t="str">
        <f t="shared" si="221"/>
        <v>n/a</v>
      </c>
      <c r="HK186" s="36" t="str">
        <f t="shared" si="221"/>
        <v>n/a</v>
      </c>
      <c r="HL186" s="36" t="str">
        <f t="shared" si="221"/>
        <v>n/a</v>
      </c>
      <c r="HM186" s="36" t="str">
        <f t="shared" si="221"/>
        <v>n/a</v>
      </c>
    </row>
    <row r="187" spans="1:221" x14ac:dyDescent="0.35">
      <c r="A187" s="7" t="s">
        <v>1038</v>
      </c>
      <c r="B187" s="16" t="s">
        <v>1039</v>
      </c>
      <c r="C187" s="15">
        <v>1211.462</v>
      </c>
      <c r="D187" s="15">
        <v>95.05</v>
      </c>
      <c r="E187" s="14">
        <f t="shared" si="167"/>
        <v>115149.46309999999</v>
      </c>
      <c r="F187" s="12">
        <f t="shared" si="185"/>
        <v>3.2016801883951625E-3</v>
      </c>
      <c r="G187" s="13">
        <f>IFERROR('[2]CEA-6.2 US Forward MRP'!G186/100, "n/a")</f>
        <v>1.5570752235665439E-2</v>
      </c>
      <c r="H187" s="13">
        <f t="shared" si="186"/>
        <v>1.6415076275644397E-2</v>
      </c>
      <c r="I187" s="33">
        <f t="shared" si="187"/>
        <v>1.5602529999999999</v>
      </c>
      <c r="J187" s="13">
        <v>0.10845</v>
      </c>
      <c r="K187" s="41">
        <f t="shared" si="168"/>
        <v>9.7107666666666689E-2</v>
      </c>
      <c r="L187" s="1">
        <f t="shared" si="169"/>
        <v>8.5765333333333374E-2</v>
      </c>
      <c r="M187" s="1">
        <f t="shared" si="170"/>
        <v>7.4423000000000059E-2</v>
      </c>
      <c r="N187" s="1">
        <f t="shared" si="171"/>
        <v>6.3080666666666743E-2</v>
      </c>
      <c r="O187" s="1">
        <f t="shared" si="172"/>
        <v>5.1738333333333428E-2</v>
      </c>
      <c r="P187" s="5">
        <f t="shared" si="192"/>
        <v>4.0396000000000098E-2</v>
      </c>
      <c r="Q187" s="1">
        <f t="shared" si="173"/>
        <v>6.6805350778200046E-2</v>
      </c>
      <c r="R187" s="12">
        <f t="shared" si="174"/>
        <v>2.1388936806535243E-4</v>
      </c>
      <c r="S187" s="12">
        <f t="shared" si="175"/>
        <v>3.2016801883951625E-3</v>
      </c>
      <c r="T187" s="7"/>
      <c r="U187" s="42">
        <f t="shared" si="176"/>
        <v>-95.05</v>
      </c>
      <c r="V187" s="36">
        <f t="shared" si="177"/>
        <v>1.7294624378499999</v>
      </c>
      <c r="W187" s="36">
        <f t="shared" si="178"/>
        <v>1.9170226392348322</v>
      </c>
      <c r="X187" s="36">
        <f t="shared" si="202"/>
        <v>2.1249237444598497</v>
      </c>
      <c r="Y187" s="36">
        <f t="shared" si="202"/>
        <v>2.3553717245465204</v>
      </c>
      <c r="Z187" s="36">
        <f t="shared" si="202"/>
        <v>2.6108117880735904</v>
      </c>
      <c r="AA187" s="36">
        <f t="shared" si="179"/>
        <v>2.8643416289192443</v>
      </c>
      <c r="AB187" s="36">
        <f t="shared" si="197"/>
        <v>3.1100028435040468</v>
      </c>
      <c r="AC187" s="36">
        <f t="shared" si="197"/>
        <v>3.3414585851261487</v>
      </c>
      <c r="AD187" s="36">
        <f t="shared" si="197"/>
        <v>3.5522400203149633</v>
      </c>
      <c r="AE187" s="36">
        <f t="shared" si="197"/>
        <v>3.7360269985660262</v>
      </c>
      <c r="AF187" s="36">
        <f t="shared" si="180"/>
        <v>3.8869475452000999</v>
      </c>
      <c r="AG187" s="36">
        <f t="shared" si="222"/>
        <v>4.0439646782360033</v>
      </c>
      <c r="AH187" s="36">
        <f t="shared" si="222"/>
        <v>4.2073246753780253</v>
      </c>
      <c r="AI187" s="36">
        <f t="shared" si="222"/>
        <v>4.3772837629645966</v>
      </c>
      <c r="AJ187" s="36">
        <f t="shared" si="222"/>
        <v>4.5541085178533152</v>
      </c>
      <c r="AK187" s="36">
        <f t="shared" si="222"/>
        <v>4.7380762855405179</v>
      </c>
      <c r="AL187" s="36">
        <f t="shared" si="222"/>
        <v>4.9294756151712127</v>
      </c>
      <c r="AM187" s="36">
        <f t="shared" si="222"/>
        <v>5.1286067121216696</v>
      </c>
      <c r="AN187" s="36">
        <f t="shared" si="222"/>
        <v>5.3357819088645373</v>
      </c>
      <c r="AO187" s="36">
        <f t="shared" si="222"/>
        <v>5.5513261548550297</v>
      </c>
      <c r="AP187" s="36">
        <f t="shared" si="222"/>
        <v>5.7755775262065541</v>
      </c>
      <c r="AQ187" s="36">
        <f t="shared" si="222"/>
        <v>6.008887755955195</v>
      </c>
      <c r="AR187" s="36">
        <f t="shared" si="222"/>
        <v>6.2516227857447619</v>
      </c>
      <c r="AS187" s="36">
        <f t="shared" si="222"/>
        <v>6.5041633397977083</v>
      </c>
      <c r="AT187" s="36">
        <f t="shared" si="222"/>
        <v>6.766905522072177</v>
      </c>
      <c r="AU187" s="36">
        <f t="shared" si="222"/>
        <v>7.0402614375418056</v>
      </c>
      <c r="AV187" s="36">
        <f t="shared" si="222"/>
        <v>7.3246598385727451</v>
      </c>
      <c r="AW187" s="36">
        <f t="shared" si="217"/>
        <v>7.6205467974117305</v>
      </c>
      <c r="AX187" s="36">
        <f t="shared" si="217"/>
        <v>7.9283864058399756</v>
      </c>
      <c r="AY187" s="36">
        <f t="shared" si="217"/>
        <v>8.2486615030902879</v>
      </c>
      <c r="AZ187" s="36">
        <f t="shared" si="217"/>
        <v>8.5818744331691246</v>
      </c>
      <c r="BA187" s="36">
        <f t="shared" si="217"/>
        <v>8.9285478327714252</v>
      </c>
      <c r="BB187" s="36">
        <f t="shared" si="217"/>
        <v>9.2892254510240608</v>
      </c>
      <c r="BC187" s="36">
        <f t="shared" si="217"/>
        <v>9.6644730023436303</v>
      </c>
      <c r="BD187" s="36">
        <f t="shared" si="217"/>
        <v>10.054879053746305</v>
      </c>
      <c r="BE187" s="36">
        <f t="shared" si="217"/>
        <v>10.461055948001441</v>
      </c>
      <c r="BF187" s="36">
        <f t="shared" si="217"/>
        <v>10.883640764076908</v>
      </c>
      <c r="BG187" s="36">
        <f t="shared" si="217"/>
        <v>11.32329631638256</v>
      </c>
      <c r="BH187" s="36">
        <f t="shared" si="217"/>
        <v>11.78071219437915</v>
      </c>
      <c r="BI187" s="36">
        <f t="shared" si="217"/>
        <v>12.256605844183293</v>
      </c>
      <c r="BJ187" s="36">
        <f t="shared" si="217"/>
        <v>12.751723693864921</v>
      </c>
      <c r="BK187" s="36">
        <f t="shared" si="217"/>
        <v>13.26684232420229</v>
      </c>
      <c r="BL187" s="36">
        <f t="shared" si="207"/>
        <v>13.802769686730768</v>
      </c>
      <c r="BM187" s="36">
        <f t="shared" si="223"/>
        <v>14.360346370995945</v>
      </c>
      <c r="BN187" s="36">
        <f t="shared" si="223"/>
        <v>14.940446922998699</v>
      </c>
      <c r="BO187" s="36">
        <f t="shared" si="223"/>
        <v>15.543981216900157</v>
      </c>
      <c r="BP187" s="36">
        <f t="shared" si="223"/>
        <v>16.171895882138056</v>
      </c>
      <c r="BQ187" s="36">
        <f t="shared" si="223"/>
        <v>16.825175788192908</v>
      </c>
      <c r="BR187" s="36">
        <f t="shared" si="223"/>
        <v>17.504845589332749</v>
      </c>
      <c r="BS187" s="36">
        <f t="shared" si="223"/>
        <v>18.211971331759436</v>
      </c>
      <c r="BT187" s="36">
        <f t="shared" si="223"/>
        <v>18.947662125677191</v>
      </c>
      <c r="BU187" s="36">
        <f t="shared" si="223"/>
        <v>19.71307188490605</v>
      </c>
      <c r="BV187" s="36">
        <f t="shared" si="223"/>
        <v>20.509401136768716</v>
      </c>
      <c r="BW187" s="36">
        <f t="shared" si="223"/>
        <v>21.337898905089627</v>
      </c>
      <c r="BX187" s="36">
        <f t="shared" si="223"/>
        <v>22.199864669259629</v>
      </c>
      <c r="BY187" s="36">
        <f t="shared" si="223"/>
        <v>23.096650402439042</v>
      </c>
      <c r="BZ187" s="36">
        <f t="shared" si="223"/>
        <v>24.029662692095972</v>
      </c>
      <c r="CA187" s="36">
        <f t="shared" si="223"/>
        <v>25.000364946205885</v>
      </c>
      <c r="CB187" s="36">
        <f t="shared" si="223"/>
        <v>26.010279688572819</v>
      </c>
      <c r="CC187" s="36">
        <f t="shared" si="218"/>
        <v>27.060990946872408</v>
      </c>
      <c r="CD187" s="36">
        <f t="shared" si="218"/>
        <v>28.154146737162268</v>
      </c>
      <c r="CE187" s="36">
        <f t="shared" si="218"/>
        <v>29.291461648756677</v>
      </c>
      <c r="CF187" s="36">
        <f t="shared" si="218"/>
        <v>30.474719533519853</v>
      </c>
      <c r="CG187" s="36">
        <f t="shared" si="218"/>
        <v>31.705776303795922</v>
      </c>
      <c r="CH187" s="36">
        <f t="shared" si="218"/>
        <v>32.986562843364062</v>
      </c>
      <c r="CI187" s="36">
        <f t="shared" si="218"/>
        <v>34.319088035984599</v>
      </c>
      <c r="CJ187" s="36">
        <f t="shared" si="218"/>
        <v>35.705441916286233</v>
      </c>
      <c r="CK187" s="36">
        <f t="shared" si="218"/>
        <v>37.147798947936536</v>
      </c>
      <c r="CL187" s="36">
        <f t="shared" si="218"/>
        <v>38.648421434237385</v>
      </c>
      <c r="CM187" s="36">
        <f t="shared" si="218"/>
        <v>40.209663066494841</v>
      </c>
      <c r="CN187" s="36">
        <f t="shared" si="218"/>
        <v>41.833972615728968</v>
      </c>
      <c r="CO187" s="36">
        <f t="shared" si="218"/>
        <v>43.523897773513958</v>
      </c>
      <c r="CP187" s="36">
        <f t="shared" si="218"/>
        <v>45.282089147972833</v>
      </c>
      <c r="CQ187" s="36">
        <f t="shared" si="218"/>
        <v>47.111304421194347</v>
      </c>
      <c r="CR187" s="36">
        <f t="shared" si="209"/>
        <v>49.014412674592919</v>
      </c>
      <c r="CS187" s="36">
        <f t="shared" si="224"/>
        <v>50.994398888995782</v>
      </c>
      <c r="CT187" s="36">
        <f t="shared" si="224"/>
        <v>53.054368626515661</v>
      </c>
      <c r="CU187" s="36">
        <f t="shared" si="224"/>
        <v>55.197552901552392</v>
      </c>
      <c r="CV187" s="36">
        <f t="shared" si="224"/>
        <v>57.427313248563507</v>
      </c>
      <c r="CW187" s="36">
        <f t="shared" si="224"/>
        <v>59.747146994552487</v>
      </c>
      <c r="CX187" s="36">
        <f t="shared" si="224"/>
        <v>62.160692744544434</v>
      </c>
      <c r="CY187" s="36">
        <f t="shared" si="224"/>
        <v>64.671736088653063</v>
      </c>
      <c r="CZ187" s="36">
        <f t="shared" si="224"/>
        <v>67.284215539690294</v>
      </c>
      <c r="DA187" s="36">
        <f t="shared" si="224"/>
        <v>70.002228710631627</v>
      </c>
      <c r="DB187" s="36">
        <f t="shared" si="224"/>
        <v>72.830038741626311</v>
      </c>
      <c r="DC187" s="36">
        <f t="shared" si="224"/>
        <v>75.772080986633057</v>
      </c>
      <c r="DD187" s="36">
        <f t="shared" si="224"/>
        <v>78.832969970169088</v>
      </c>
      <c r="DE187" s="36">
        <f t="shared" si="224"/>
        <v>82.017506625084053</v>
      </c>
      <c r="DF187" s="36">
        <f t="shared" si="224"/>
        <v>85.330685822710961</v>
      </c>
      <c r="DG187" s="36">
        <f t="shared" si="224"/>
        <v>88.777704207205204</v>
      </c>
      <c r="DH187" s="36">
        <f t="shared" si="224"/>
        <v>92.363968346359471</v>
      </c>
      <c r="DI187" s="36">
        <f t="shared" si="219"/>
        <v>96.095103211679017</v>
      </c>
      <c r="DJ187" s="36">
        <f t="shared" si="219"/>
        <v>99.976961001018012</v>
      </c>
      <c r="DK187" s="36">
        <f t="shared" si="219"/>
        <v>104.01563031761515</v>
      </c>
      <c r="DL187" s="36">
        <f t="shared" si="219"/>
        <v>108.21744571992554</v>
      </c>
      <c r="DM187" s="36">
        <f t="shared" si="219"/>
        <v>112.58899765722767</v>
      </c>
      <c r="DN187" s="36">
        <f t="shared" si="219"/>
        <v>117.13714280658904</v>
      </c>
      <c r="DO187" s="36">
        <f t="shared" si="219"/>
        <v>121.86901482740402</v>
      </c>
      <c r="DP187" s="36">
        <f t="shared" si="219"/>
        <v>126.79203555037184</v>
      </c>
      <c r="DQ187" s="36">
        <f t="shared" si="219"/>
        <v>131.91392661846467</v>
      </c>
      <c r="DR187" s="36">
        <f t="shared" si="219"/>
        <v>137.24272159814419</v>
      </c>
      <c r="DS187" s="36">
        <f t="shared" si="219"/>
        <v>142.78677857982282</v>
      </c>
      <c r="DT187" s="36">
        <f t="shared" si="219"/>
        <v>148.55479328733335</v>
      </c>
      <c r="DU187" s="36">
        <f t="shared" si="219"/>
        <v>154.55581271696849</v>
      </c>
      <c r="DV187" s="36">
        <f t="shared" si="219"/>
        <v>160.79924932748315</v>
      </c>
      <c r="DW187" s="36">
        <f t="shared" si="219"/>
        <v>167.29489580331617</v>
      </c>
      <c r="DX187" s="36">
        <f t="shared" si="211"/>
        <v>174.05294041418693</v>
      </c>
      <c r="DY187" s="36">
        <f t="shared" si="225"/>
        <v>181.08398299515844</v>
      </c>
      <c r="DZ187" s="36">
        <f t="shared" si="225"/>
        <v>188.39905157223089</v>
      </c>
      <c r="EA187" s="36">
        <f t="shared" si="225"/>
        <v>196.00961965954275</v>
      </c>
      <c r="EB187" s="36">
        <f t="shared" si="225"/>
        <v>203.92762425530967</v>
      </c>
      <c r="EC187" s="36">
        <f t="shared" si="225"/>
        <v>212.16548456472717</v>
      </c>
      <c r="ED187" s="36">
        <f t="shared" si="225"/>
        <v>220.73612147920392</v>
      </c>
      <c r="EE187" s="36">
        <f t="shared" si="225"/>
        <v>229.65297784247787</v>
      </c>
      <c r="EF187" s="36">
        <f t="shared" si="225"/>
        <v>238.93003953540261</v>
      </c>
      <c r="EG187" s="36">
        <f t="shared" si="225"/>
        <v>248.58185741247476</v>
      </c>
      <c r="EH187" s="36">
        <f t="shared" si="225"/>
        <v>258.62357012450911</v>
      </c>
      <c r="EI187" s="36">
        <f t="shared" si="225"/>
        <v>269.07092786325882</v>
      </c>
      <c r="EJ187" s="36">
        <f t="shared" si="225"/>
        <v>279.94031706522304</v>
      </c>
      <c r="EK187" s="36">
        <f t="shared" si="225"/>
        <v>291.24878611338983</v>
      </c>
      <c r="EL187" s="36">
        <f t="shared" si="225"/>
        <v>303.01407207722633</v>
      </c>
      <c r="EM187" s="36">
        <f t="shared" si="225"/>
        <v>315.25462853285802</v>
      </c>
      <c r="EN187" s="36">
        <f t="shared" si="225"/>
        <v>327.98965450707141</v>
      </c>
      <c r="EO187" s="36">
        <f t="shared" si="220"/>
        <v>341.23912459053912</v>
      </c>
      <c r="EP187" s="36">
        <f t="shared" si="220"/>
        <v>355.02382026749859</v>
      </c>
      <c r="EQ187" s="36">
        <f t="shared" si="220"/>
        <v>369.3653625110245</v>
      </c>
      <c r="ER187" s="36">
        <f t="shared" si="220"/>
        <v>384.28624569501989</v>
      </c>
      <c r="ES187" s="36">
        <f t="shared" si="220"/>
        <v>399.80987287611595</v>
      </c>
      <c r="ET187" s="36">
        <f t="shared" si="220"/>
        <v>415.96059250081959</v>
      </c>
      <c r="EU187" s="36">
        <f t="shared" si="220"/>
        <v>432.76373659548273</v>
      </c>
      <c r="EV187" s="36">
        <f t="shared" si="220"/>
        <v>450.24566049899391</v>
      </c>
      <c r="EW187" s="36">
        <f t="shared" si="220"/>
        <v>468.4337842005113</v>
      </c>
      <c r="EX187" s="36">
        <f t="shared" si="220"/>
        <v>487.35663534707521</v>
      </c>
      <c r="EY187" s="36">
        <f t="shared" si="220"/>
        <v>507.04389398855574</v>
      </c>
      <c r="EZ187" s="36">
        <f t="shared" si="220"/>
        <v>527.52643913011752</v>
      </c>
      <c r="FA187" s="36">
        <f t="shared" si="220"/>
        <v>548.83639716521782</v>
      </c>
      <c r="FB187" s="36">
        <f t="shared" si="220"/>
        <v>571.00719226510398</v>
      </c>
      <c r="FC187" s="36">
        <f t="shared" si="220"/>
        <v>594.07359880384513</v>
      </c>
      <c r="FD187" s="36">
        <f t="shared" si="213"/>
        <v>618.07179590112537</v>
      </c>
      <c r="FE187" s="36">
        <f t="shared" si="228"/>
        <v>643.0394241683473</v>
      </c>
      <c r="FF187" s="36">
        <f t="shared" si="228"/>
        <v>669.01564474705197</v>
      </c>
      <c r="FG187" s="36">
        <f t="shared" si="228"/>
        <v>696.04120073225397</v>
      </c>
      <c r="FH187" s="36">
        <f t="shared" si="228"/>
        <v>724.15848107703414</v>
      </c>
      <c r="FI187" s="36">
        <f t="shared" si="228"/>
        <v>753.41158707862212</v>
      </c>
      <c r="FJ187" s="36">
        <f t="shared" si="228"/>
        <v>783.84640155025022</v>
      </c>
      <c r="FK187" s="36">
        <f t="shared" si="228"/>
        <v>815.51066078727422</v>
      </c>
      <c r="FL187" s="36">
        <f t="shared" si="228"/>
        <v>848.45402944043701</v>
      </c>
      <c r="FM187" s="36">
        <f t="shared" si="228"/>
        <v>882.72817841371295</v>
      </c>
      <c r="FN187" s="36">
        <f t="shared" si="228"/>
        <v>918.38686590891336</v>
      </c>
      <c r="FO187" s="36">
        <f t="shared" si="228"/>
        <v>955.48602174416988</v>
      </c>
      <c r="FP187" s="36">
        <f t="shared" si="228"/>
        <v>994.08383507854751</v>
      </c>
      <c r="FQ187" s="36">
        <f t="shared" si="228"/>
        <v>1034.2408456803805</v>
      </c>
      <c r="FR187" s="36">
        <f t="shared" si="228"/>
        <v>1076.0200388824853</v>
      </c>
      <c r="FS187" s="36">
        <f t="shared" si="228"/>
        <v>1119.4869443731823</v>
      </c>
      <c r="FT187" s="36">
        <f t="shared" si="228"/>
        <v>1164.7097389780815</v>
      </c>
      <c r="FU187" s="36">
        <f t="shared" si="226"/>
        <v>1211.7593535938402</v>
      </c>
      <c r="FV187" s="36">
        <f t="shared" si="226"/>
        <v>1260.7095844416172</v>
      </c>
      <c r="FW187" s="36">
        <f t="shared" si="226"/>
        <v>1311.6372088147209</v>
      </c>
      <c r="FX187" s="36">
        <f t="shared" si="226"/>
        <v>1364.6221055020005</v>
      </c>
      <c r="FY187" s="36">
        <f t="shared" si="226"/>
        <v>1419.7473800758594</v>
      </c>
      <c r="FZ187" s="36">
        <f t="shared" si="226"/>
        <v>1477.0994952414039</v>
      </c>
      <c r="GA187" s="36">
        <f t="shared" si="226"/>
        <v>1536.7684064511759</v>
      </c>
      <c r="GB187" s="36">
        <f t="shared" si="226"/>
        <v>1598.8477029981777</v>
      </c>
      <c r="GC187" s="36">
        <f t="shared" si="226"/>
        <v>1663.4347548084922</v>
      </c>
      <c r="GD187" s="36">
        <f t="shared" si="226"/>
        <v>1730.6308651637362</v>
      </c>
      <c r="GE187" s="36">
        <f t="shared" si="226"/>
        <v>1800.5414295928906</v>
      </c>
      <c r="GF187" s="36">
        <f t="shared" si="226"/>
        <v>1873.2761011827251</v>
      </c>
      <c r="GG187" s="36">
        <f t="shared" si="226"/>
        <v>1948.9489625661026</v>
      </c>
      <c r="GH187" s="36">
        <f t="shared" si="226"/>
        <v>2027.6787048579231</v>
      </c>
      <c r="GI187" s="36">
        <f t="shared" si="226"/>
        <v>2109.5888138193641</v>
      </c>
      <c r="GJ187" s="36">
        <f t="shared" si="227"/>
        <v>2194.8077635424115</v>
      </c>
      <c r="GK187" s="36">
        <f t="shared" si="227"/>
        <v>2283.4692179584708</v>
      </c>
      <c r="GL187" s="36">
        <f t="shared" si="227"/>
        <v>2375.7122404871216</v>
      </c>
      <c r="GM187" s="36">
        <f t="shared" si="227"/>
        <v>2471.6815121538398</v>
      </c>
      <c r="GN187" s="36">
        <f t="shared" si="227"/>
        <v>2571.5275585188065</v>
      </c>
      <c r="GO187" s="36">
        <f t="shared" si="227"/>
        <v>2675.4069857727322</v>
      </c>
      <c r="GP187" s="36">
        <f t="shared" si="227"/>
        <v>2783.4827263700076</v>
      </c>
      <c r="GQ187" s="36">
        <f t="shared" si="227"/>
        <v>2895.9242945844508</v>
      </c>
      <c r="GR187" s="36">
        <f t="shared" si="227"/>
        <v>3012.9080523884845</v>
      </c>
      <c r="GS187" s="36">
        <f t="shared" si="227"/>
        <v>3134.6174860727701</v>
      </c>
      <c r="GT187" s="36">
        <f t="shared" si="227"/>
        <v>3261.2434940401658</v>
      </c>
      <c r="GU187" s="36">
        <f t="shared" si="227"/>
        <v>3392.9846862254126</v>
      </c>
      <c r="GV187" s="36">
        <f t="shared" si="227"/>
        <v>3530.0476956101747</v>
      </c>
      <c r="GW187" s="36">
        <f t="shared" si="227"/>
        <v>3672.6475023220437</v>
      </c>
      <c r="GX187" s="36">
        <f t="shared" si="227"/>
        <v>3821.0077708258455</v>
      </c>
      <c r="GY187" s="36">
        <f t="shared" si="227"/>
        <v>3975.3612007361266</v>
      </c>
      <c r="GZ187" s="36">
        <f t="shared" si="221"/>
        <v>4135.949891801064</v>
      </c>
      <c r="HA187" s="36">
        <f t="shared" si="221"/>
        <v>4303.0257236302605</v>
      </c>
      <c r="HB187" s="36">
        <f t="shared" si="221"/>
        <v>4476.8507507620288</v>
      </c>
      <c r="HC187" s="36">
        <f t="shared" si="221"/>
        <v>4657.697613689812</v>
      </c>
      <c r="HD187" s="36">
        <f t="shared" si="221"/>
        <v>4845.8499664924257</v>
      </c>
      <c r="HE187" s="36">
        <f t="shared" si="221"/>
        <v>5041.6029217388541</v>
      </c>
      <c r="HF187" s="36">
        <f t="shared" si="221"/>
        <v>5245.2635133654176</v>
      </c>
      <c r="HG187" s="36">
        <f t="shared" si="221"/>
        <v>5457.1511782513271</v>
      </c>
      <c r="HH187" s="36">
        <f t="shared" si="221"/>
        <v>5677.5982572479679</v>
      </c>
      <c r="HI187" s="36">
        <f t="shared" si="221"/>
        <v>5906.9505164477578</v>
      </c>
      <c r="HJ187" s="36">
        <f t="shared" si="221"/>
        <v>6145.5676895101824</v>
      </c>
      <c r="HK187" s="36">
        <f t="shared" si="221"/>
        <v>6393.8240418956366</v>
      </c>
      <c r="HL187" s="36">
        <f t="shared" si="221"/>
        <v>6652.1089578920537</v>
      </c>
      <c r="HM187" s="36">
        <f t="shared" si="221"/>
        <v>6920.8275513550616</v>
      </c>
    </row>
    <row r="188" spans="1:221" x14ac:dyDescent="0.35">
      <c r="A188" s="7" t="s">
        <v>1040</v>
      </c>
      <c r="B188" s="16" t="s">
        <v>1041</v>
      </c>
      <c r="C188" s="15">
        <v>448.30500000000001</v>
      </c>
      <c r="D188" s="15">
        <v>29.06</v>
      </c>
      <c r="E188" s="14">
        <f t="shared" si="167"/>
        <v>13027.7433</v>
      </c>
      <c r="F188" s="12">
        <f t="shared" si="185"/>
        <v>3.6223067394491236E-4</v>
      </c>
      <c r="G188" s="13">
        <f>IFERROR('[2]CEA-6.2 US Forward MRP'!G187/100, "n/a")</f>
        <v>3.6476256022023403E-2</v>
      </c>
      <c r="H188" s="13">
        <f t="shared" si="186"/>
        <v>3.7752924982794221E-2</v>
      </c>
      <c r="I188" s="33">
        <f t="shared" si="187"/>
        <v>1.0971</v>
      </c>
      <c r="J188" s="13">
        <v>7.0000000000000007E-2</v>
      </c>
      <c r="K188" s="41">
        <f t="shared" si="168"/>
        <v>6.5066000000000027E-2</v>
      </c>
      <c r="L188" s="1">
        <f t="shared" si="169"/>
        <v>6.013200000000004E-2</v>
      </c>
      <c r="M188" s="1">
        <f t="shared" si="170"/>
        <v>5.5198000000000053E-2</v>
      </c>
      <c r="N188" s="1">
        <f t="shared" si="171"/>
        <v>5.0264000000000066E-2</v>
      </c>
      <c r="O188" s="1">
        <f t="shared" si="172"/>
        <v>4.5330000000000079E-2</v>
      </c>
      <c r="P188" s="5">
        <f t="shared" si="192"/>
        <v>4.0396000000000098E-2</v>
      </c>
      <c r="Q188" s="1">
        <f t="shared" si="173"/>
        <v>8.75721418404245E-2</v>
      </c>
      <c r="R188" s="12">
        <f t="shared" si="174"/>
        <v>3.1721315957656424E-5</v>
      </c>
      <c r="S188" s="12">
        <f t="shared" si="175"/>
        <v>3.6223067394491236E-4</v>
      </c>
      <c r="T188" s="7"/>
      <c r="U188" s="42">
        <f t="shared" si="176"/>
        <v>-29.06</v>
      </c>
      <c r="V188" s="36">
        <f t="shared" si="177"/>
        <v>1.173897</v>
      </c>
      <c r="W188" s="36">
        <f t="shared" si="178"/>
        <v>1.25606979</v>
      </c>
      <c r="X188" s="36">
        <f t="shared" si="202"/>
        <v>1.3439946753000001</v>
      </c>
      <c r="Y188" s="36">
        <f t="shared" si="202"/>
        <v>1.4380743025710001</v>
      </c>
      <c r="Z188" s="36">
        <f t="shared" si="202"/>
        <v>1.5387395037509701</v>
      </c>
      <c r="AA188" s="36">
        <f t="shared" si="179"/>
        <v>1.6388591283020308</v>
      </c>
      <c r="AB188" s="36">
        <f t="shared" si="197"/>
        <v>1.7374070054050887</v>
      </c>
      <c r="AC188" s="36">
        <f t="shared" si="197"/>
        <v>1.8333083972894391</v>
      </c>
      <c r="AD188" s="36">
        <f t="shared" si="197"/>
        <v>1.9254578105707956</v>
      </c>
      <c r="AE188" s="36">
        <f t="shared" si="197"/>
        <v>2.0127388131239701</v>
      </c>
      <c r="AF188" s="36">
        <f t="shared" si="180"/>
        <v>2.0940454102189263</v>
      </c>
      <c r="AG188" s="36">
        <f t="shared" si="222"/>
        <v>2.1786364686101303</v>
      </c>
      <c r="AH188" s="36">
        <f t="shared" si="222"/>
        <v>2.2666446673961054</v>
      </c>
      <c r="AI188" s="36">
        <f t="shared" si="222"/>
        <v>2.3582080453802385</v>
      </c>
      <c r="AJ188" s="36">
        <f t="shared" si="222"/>
        <v>2.4534702175814189</v>
      </c>
      <c r="AK188" s="36">
        <f t="shared" si="222"/>
        <v>2.5525806004908382</v>
      </c>
      <c r="AL188" s="36">
        <f t="shared" si="222"/>
        <v>2.6556946464282665</v>
      </c>
      <c r="AM188" s="36">
        <f t="shared" si="222"/>
        <v>2.7629740873653832</v>
      </c>
      <c r="AN188" s="36">
        <f t="shared" si="222"/>
        <v>2.8745871885985954</v>
      </c>
      <c r="AO188" s="36">
        <f t="shared" si="222"/>
        <v>2.9907090126692246</v>
      </c>
      <c r="AP188" s="36">
        <f t="shared" si="222"/>
        <v>3.111521693945011</v>
      </c>
      <c r="AQ188" s="36">
        <f t="shared" si="222"/>
        <v>3.2372147242936138</v>
      </c>
      <c r="AR188" s="36">
        <f t="shared" si="222"/>
        <v>3.3679852502961789</v>
      </c>
      <c r="AS188" s="36">
        <f t="shared" si="222"/>
        <v>3.5040383824671437</v>
      </c>
      <c r="AT188" s="36">
        <f t="shared" si="222"/>
        <v>3.6455875169652869</v>
      </c>
      <c r="AU188" s="36">
        <f t="shared" si="222"/>
        <v>3.792854670300617</v>
      </c>
      <c r="AV188" s="36">
        <f t="shared" si="222"/>
        <v>3.9460708275620813</v>
      </c>
      <c r="AW188" s="36">
        <f t="shared" si="217"/>
        <v>4.1054763047122798</v>
      </c>
      <c r="AX188" s="36">
        <f t="shared" si="217"/>
        <v>4.2713211255174377</v>
      </c>
      <c r="AY188" s="36">
        <f t="shared" si="217"/>
        <v>4.4438654137038407</v>
      </c>
      <c r="AZ188" s="36">
        <f t="shared" si="217"/>
        <v>4.6233798009558216</v>
      </c>
      <c r="BA188" s="36">
        <f t="shared" si="217"/>
        <v>4.8101458513952338</v>
      </c>
      <c r="BB188" s="36">
        <f t="shared" si="217"/>
        <v>5.0044565032081962</v>
      </c>
      <c r="BC188" s="36">
        <f t="shared" si="217"/>
        <v>5.2066165281117947</v>
      </c>
      <c r="BD188" s="36">
        <f t="shared" si="217"/>
        <v>5.4169430093813995</v>
      </c>
      <c r="BE188" s="36">
        <f t="shared" si="217"/>
        <v>5.6357658391883714</v>
      </c>
      <c r="BF188" s="36">
        <f t="shared" si="217"/>
        <v>5.8634282360282253</v>
      </c>
      <c r="BG188" s="36">
        <f t="shared" si="217"/>
        <v>6.1002872830508217</v>
      </c>
      <c r="BH188" s="36">
        <f t="shared" si="217"/>
        <v>6.3467144881369437</v>
      </c>
      <c r="BI188" s="36">
        <f t="shared" si="217"/>
        <v>6.6030963665997247</v>
      </c>
      <c r="BJ188" s="36">
        <f t="shared" si="217"/>
        <v>6.8698350474248882</v>
      </c>
      <c r="BK188" s="36">
        <f t="shared" si="217"/>
        <v>7.1473489040006646</v>
      </c>
      <c r="BL188" s="36">
        <f t="shared" si="207"/>
        <v>7.4360732103266765</v>
      </c>
      <c r="BM188" s="36">
        <f t="shared" si="223"/>
        <v>7.7364608237310337</v>
      </c>
      <c r="BN188" s="36">
        <f t="shared" si="223"/>
        <v>8.048982895166473</v>
      </c>
      <c r="BO188" s="36">
        <f t="shared" si="223"/>
        <v>8.3741296081996186</v>
      </c>
      <c r="BP188" s="36">
        <f t="shared" si="223"/>
        <v>8.712410947852451</v>
      </c>
      <c r="BQ188" s="36">
        <f t="shared" si="223"/>
        <v>9.0643575005018988</v>
      </c>
      <c r="BR188" s="36">
        <f t="shared" si="223"/>
        <v>9.4305212860921745</v>
      </c>
      <c r="BS188" s="36">
        <f t="shared" si="223"/>
        <v>9.8114766239651541</v>
      </c>
      <c r="BT188" s="36">
        <f t="shared" si="223"/>
        <v>10.207821033666852</v>
      </c>
      <c r="BU188" s="36">
        <f t="shared" si="223"/>
        <v>10.620176172142859</v>
      </c>
      <c r="BV188" s="36">
        <f t="shared" si="223"/>
        <v>11.049188808792742</v>
      </c>
      <c r="BW188" s="36">
        <f t="shared" si="223"/>
        <v>11.495531839912735</v>
      </c>
      <c r="BX188" s="36">
        <f t="shared" si="223"/>
        <v>11.95990534411785</v>
      </c>
      <c r="BY188" s="36">
        <f t="shared" si="223"/>
        <v>12.443037680398836</v>
      </c>
      <c r="BZ188" s="36">
        <f t="shared" si="223"/>
        <v>12.94568663053623</v>
      </c>
      <c r="CA188" s="36">
        <f t="shared" si="223"/>
        <v>13.468640587663373</v>
      </c>
      <c r="CB188" s="36">
        <f t="shared" si="223"/>
        <v>14.012719792842624</v>
      </c>
      <c r="CC188" s="36">
        <f t="shared" si="218"/>
        <v>14.578777621594297</v>
      </c>
      <c r="CD188" s="36">
        <f t="shared" si="218"/>
        <v>15.167701922396221</v>
      </c>
      <c r="CE188" s="36">
        <f t="shared" si="218"/>
        <v>15.780416409253339</v>
      </c>
      <c r="CF188" s="36">
        <f t="shared" si="218"/>
        <v>16.417882110521539</v>
      </c>
      <c r="CG188" s="36">
        <f t="shared" si="218"/>
        <v>17.081098876258167</v>
      </c>
      <c r="CH188" s="36">
        <f t="shared" si="218"/>
        <v>17.771106946463494</v>
      </c>
      <c r="CI188" s="36">
        <f t="shared" si="218"/>
        <v>18.488988582672835</v>
      </c>
      <c r="CJ188" s="36">
        <f t="shared" si="218"/>
        <v>19.235869765458489</v>
      </c>
      <c r="CK188" s="36">
        <f t="shared" si="218"/>
        <v>20.012921960503952</v>
      </c>
      <c r="CL188" s="36">
        <f t="shared" si="218"/>
        <v>20.821363956020473</v>
      </c>
      <c r="CM188" s="36">
        <f t="shared" si="218"/>
        <v>21.662463774387877</v>
      </c>
      <c r="CN188" s="36">
        <f t="shared" si="218"/>
        <v>22.537540661018053</v>
      </c>
      <c r="CO188" s="36">
        <f t="shared" si="218"/>
        <v>23.447967153560541</v>
      </c>
      <c r="CP188" s="36">
        <f t="shared" si="218"/>
        <v>24.395171234695773</v>
      </c>
      <c r="CQ188" s="36">
        <f t="shared" si="218"/>
        <v>25.380638571892547</v>
      </c>
      <c r="CR188" s="36">
        <f t="shared" si="209"/>
        <v>26.40591484764272</v>
      </c>
      <c r="CS188" s="36">
        <f t="shared" si="224"/>
        <v>27.472608183828097</v>
      </c>
      <c r="CT188" s="36">
        <f t="shared" si="224"/>
        <v>28.582391664022019</v>
      </c>
      <c r="CU188" s="36">
        <f t="shared" si="224"/>
        <v>29.737005957681856</v>
      </c>
      <c r="CV188" s="36">
        <f t="shared" si="224"/>
        <v>30.938262050348374</v>
      </c>
      <c r="CW188" s="36">
        <f t="shared" si="224"/>
        <v>32.188044084134248</v>
      </c>
      <c r="CX188" s="36">
        <f t="shared" si="224"/>
        <v>33.488312312956936</v>
      </c>
      <c r="CY188" s="36">
        <f t="shared" si="224"/>
        <v>34.841106177151147</v>
      </c>
      <c r="CZ188" s="36">
        <f t="shared" si="224"/>
        <v>36.248547502283351</v>
      </c>
      <c r="DA188" s="36">
        <f t="shared" si="224"/>
        <v>37.712843827185594</v>
      </c>
      <c r="DB188" s="36">
        <f t="shared" si="224"/>
        <v>39.236291866428587</v>
      </c>
      <c r="DC188" s="36">
        <f t="shared" si="224"/>
        <v>40.821281112664842</v>
      </c>
      <c r="DD188" s="36">
        <f t="shared" si="224"/>
        <v>42.470297584492052</v>
      </c>
      <c r="DE188" s="36">
        <f t="shared" si="224"/>
        <v>44.185927725715196</v>
      </c>
      <c r="DF188" s="36">
        <f t="shared" si="224"/>
        <v>45.970862462123193</v>
      </c>
      <c r="DG188" s="36">
        <f t="shared" si="224"/>
        <v>47.827901422143128</v>
      </c>
      <c r="DH188" s="36">
        <f t="shared" si="224"/>
        <v>49.759957327992026</v>
      </c>
      <c r="DI188" s="36">
        <f t="shared" si="219"/>
        <v>51.770060564213594</v>
      </c>
      <c r="DJ188" s="36">
        <f t="shared" si="219"/>
        <v>53.86136393076557</v>
      </c>
      <c r="DK188" s="36">
        <f t="shared" si="219"/>
        <v>56.037147588112781</v>
      </c>
      <c r="DL188" s="36">
        <f t="shared" si="219"/>
        <v>58.30082420208219</v>
      </c>
      <c r="DM188" s="36">
        <f t="shared" si="219"/>
        <v>60.655944296549507</v>
      </c>
      <c r="DN188" s="36">
        <f t="shared" si="219"/>
        <v>63.106201822352929</v>
      </c>
      <c r="DO188" s="36">
        <f t="shared" si="219"/>
        <v>65.655439951168702</v>
      </c>
      <c r="DP188" s="36">
        <f t="shared" si="219"/>
        <v>68.307657103436114</v>
      </c>
      <c r="DQ188" s="36">
        <f t="shared" si="219"/>
        <v>71.067013219786531</v>
      </c>
      <c r="DR188" s="36">
        <f t="shared" si="219"/>
        <v>73.937836285813034</v>
      </c>
      <c r="DS188" s="36">
        <f t="shared" si="219"/>
        <v>76.92462912041475</v>
      </c>
      <c r="DT188" s="36">
        <f t="shared" si="219"/>
        <v>80.032076438363035</v>
      </c>
      <c r="DU188" s="36">
        <f t="shared" si="219"/>
        <v>83.265052198167155</v>
      </c>
      <c r="DV188" s="36">
        <f t="shared" si="219"/>
        <v>86.628627246764324</v>
      </c>
      <c r="DW188" s="36">
        <f t="shared" si="219"/>
        <v>90.12807727302463</v>
      </c>
      <c r="DX188" s="36">
        <f t="shared" si="211"/>
        <v>93.768891082545736</v>
      </c>
      <c r="DY188" s="36">
        <f t="shared" si="225"/>
        <v>97.556779206716257</v>
      </c>
      <c r="DZ188" s="36">
        <f t="shared" si="225"/>
        <v>101.49768285955078</v>
      </c>
      <c r="EA188" s="36">
        <f t="shared" si="225"/>
        <v>105.5977832563452</v>
      </c>
      <c r="EB188" s="36">
        <f t="shared" si="225"/>
        <v>109.86351130876852</v>
      </c>
      <c r="EC188" s="36">
        <f t="shared" si="225"/>
        <v>114.30155771159755</v>
      </c>
      <c r="ED188" s="36">
        <f t="shared" si="225"/>
        <v>118.91888343691527</v>
      </c>
      <c r="EE188" s="36">
        <f t="shared" si="225"/>
        <v>123.72273065223291</v>
      </c>
      <c r="EF188" s="36">
        <f t="shared" si="225"/>
        <v>128.72063407966053</v>
      </c>
      <c r="EG188" s="36">
        <f t="shared" si="225"/>
        <v>133.92043281394251</v>
      </c>
      <c r="EH188" s="36">
        <f t="shared" si="225"/>
        <v>139.33028261789454</v>
      </c>
      <c r="EI188" s="36">
        <f t="shared" si="225"/>
        <v>144.95866871452702</v>
      </c>
      <c r="EJ188" s="36">
        <f t="shared" si="225"/>
        <v>150.81441909591908</v>
      </c>
      <c r="EK188" s="36">
        <f t="shared" si="225"/>
        <v>156.90671836971785</v>
      </c>
      <c r="EL188" s="36">
        <f t="shared" si="225"/>
        <v>163.24512216498098</v>
      </c>
      <c r="EM188" s="36">
        <f t="shared" si="225"/>
        <v>169.83957211995758</v>
      </c>
      <c r="EN188" s="36">
        <f t="shared" si="225"/>
        <v>176.70041147531541</v>
      </c>
      <c r="EO188" s="36">
        <f t="shared" si="220"/>
        <v>183.83840129727227</v>
      </c>
      <c r="EP188" s="36">
        <f t="shared" si="220"/>
        <v>191.26473735607689</v>
      </c>
      <c r="EQ188" s="36">
        <f t="shared" si="220"/>
        <v>198.99106768631299</v>
      </c>
      <c r="ER188" s="36">
        <f t="shared" si="220"/>
        <v>207.02951085656932</v>
      </c>
      <c r="ES188" s="36">
        <f t="shared" si="220"/>
        <v>215.39267497713132</v>
      </c>
      <c r="ET188" s="36">
        <f t="shared" si="220"/>
        <v>224.09367747550755</v>
      </c>
      <c r="EU188" s="36">
        <f t="shared" si="220"/>
        <v>233.14616567080816</v>
      </c>
      <c r="EV188" s="36">
        <f t="shared" si="220"/>
        <v>242.56433817924614</v>
      </c>
      <c r="EW188" s="36">
        <f t="shared" si="220"/>
        <v>252.36296718433499</v>
      </c>
      <c r="EX188" s="36">
        <f t="shared" si="220"/>
        <v>262.55742160671343</v>
      </c>
      <c r="EY188" s="36">
        <f t="shared" si="220"/>
        <v>273.16369120993824</v>
      </c>
      <c r="EZ188" s="36">
        <f t="shared" si="220"/>
        <v>284.1984116800549</v>
      </c>
      <c r="FA188" s="36">
        <f t="shared" si="220"/>
        <v>295.67889071828245</v>
      </c>
      <c r="FB188" s="36">
        <f t="shared" si="220"/>
        <v>307.62313518773823</v>
      </c>
      <c r="FC188" s="36">
        <f t="shared" si="220"/>
        <v>320.04987935678213</v>
      </c>
      <c r="FD188" s="36">
        <f t="shared" si="213"/>
        <v>332.97861428327872</v>
      </c>
      <c r="FE188" s="36">
        <f t="shared" si="228"/>
        <v>346.42961838586609</v>
      </c>
      <c r="FF188" s="36">
        <f t="shared" si="228"/>
        <v>360.42398925018159</v>
      </c>
      <c r="FG188" s="36">
        <f t="shared" si="228"/>
        <v>374.98367671993196</v>
      </c>
      <c r="FH188" s="36">
        <f t="shared" si="228"/>
        <v>390.13151732471039</v>
      </c>
      <c r="FI188" s="36">
        <f t="shared" si="228"/>
        <v>405.8912700985594</v>
      </c>
      <c r="FJ188" s="36">
        <f t="shared" si="228"/>
        <v>422.28765384546085</v>
      </c>
      <c r="FK188" s="36">
        <f t="shared" si="228"/>
        <v>439.34638591020212</v>
      </c>
      <c r="FL188" s="36">
        <f t="shared" si="228"/>
        <v>457.09422251543066</v>
      </c>
      <c r="FM188" s="36">
        <f t="shared" si="228"/>
        <v>475.55900072816405</v>
      </c>
      <c r="FN188" s="36">
        <f t="shared" si="228"/>
        <v>494.76968212157902</v>
      </c>
      <c r="FO188" s="36">
        <f t="shared" si="228"/>
        <v>514.75639820056233</v>
      </c>
      <c r="FP188" s="36">
        <f t="shared" si="228"/>
        <v>535.55049766227228</v>
      </c>
      <c r="FQ188" s="36">
        <f t="shared" si="228"/>
        <v>557.18459556583753</v>
      </c>
      <c r="FR188" s="36">
        <f t="shared" si="228"/>
        <v>579.69262448831512</v>
      </c>
      <c r="FS188" s="36">
        <f t="shared" si="228"/>
        <v>603.10988774714519</v>
      </c>
      <c r="FT188" s="36">
        <f t="shared" si="228"/>
        <v>627.47311477257892</v>
      </c>
      <c r="FU188" s="36">
        <f t="shared" si="226"/>
        <v>652.82051871693204</v>
      </c>
      <c r="FV188" s="36">
        <f t="shared" si="226"/>
        <v>679.19185639102125</v>
      </c>
      <c r="FW188" s="36">
        <f t="shared" si="226"/>
        <v>706.62849062179305</v>
      </c>
      <c r="FX188" s="36">
        <f t="shared" si="226"/>
        <v>735.1734551289511</v>
      </c>
      <c r="FY188" s="36">
        <f t="shared" si="226"/>
        <v>764.87152202234029</v>
      </c>
      <c r="FZ188" s="36">
        <f t="shared" si="226"/>
        <v>795.76927202595482</v>
      </c>
      <c r="GA188" s="36">
        <f t="shared" si="226"/>
        <v>827.91516753871542</v>
      </c>
      <c r="GB188" s="36">
        <f t="shared" si="226"/>
        <v>861.35962864660951</v>
      </c>
      <c r="GC188" s="36">
        <f t="shared" si="226"/>
        <v>896.15511220541805</v>
      </c>
      <c r="GD188" s="36">
        <f t="shared" si="226"/>
        <v>932.35619411806817</v>
      </c>
      <c r="GE188" s="36">
        <f t="shared" si="226"/>
        <v>970.01965493566172</v>
      </c>
      <c r="GF188" s="36">
        <f t="shared" si="226"/>
        <v>1009.2045689164428</v>
      </c>
      <c r="GG188" s="36">
        <f t="shared" si="226"/>
        <v>1049.9723966823915</v>
      </c>
      <c r="GH188" s="36">
        <f t="shared" si="226"/>
        <v>1092.3870816187734</v>
      </c>
      <c r="GI188" s="36">
        <f t="shared" si="226"/>
        <v>1136.5151501678456</v>
      </c>
      <c r="GJ188" s="36">
        <f t="shared" si="227"/>
        <v>1182.4258161740261</v>
      </c>
      <c r="GK188" s="36">
        <f t="shared" si="227"/>
        <v>1230.1910894441921</v>
      </c>
      <c r="GL188" s="36">
        <f t="shared" si="227"/>
        <v>1279.8858886933799</v>
      </c>
      <c r="GM188" s="36">
        <f t="shared" si="227"/>
        <v>1331.5881590530378</v>
      </c>
      <c r="GN188" s="36">
        <f t="shared" si="227"/>
        <v>1385.3789943261445</v>
      </c>
      <c r="GO188" s="36">
        <f t="shared" si="227"/>
        <v>1441.3427641809435</v>
      </c>
      <c r="GP188" s="36">
        <f t="shared" si="227"/>
        <v>1499.5672464827971</v>
      </c>
      <c r="GQ188" s="36">
        <f t="shared" si="227"/>
        <v>1560.1437649717163</v>
      </c>
      <c r="GR188" s="36">
        <f t="shared" si="227"/>
        <v>1623.167332501514</v>
      </c>
      <c r="GS188" s="36">
        <f t="shared" si="227"/>
        <v>1688.7368000652452</v>
      </c>
      <c r="GT188" s="36">
        <f t="shared" si="227"/>
        <v>1756.955011840681</v>
      </c>
      <c r="GU188" s="36">
        <f t="shared" si="227"/>
        <v>1827.9289664989974</v>
      </c>
      <c r="GV188" s="36">
        <f t="shared" si="227"/>
        <v>1901.769985029691</v>
      </c>
      <c r="GW188" s="36">
        <f t="shared" si="227"/>
        <v>1978.5938853449506</v>
      </c>
      <c r="GX188" s="36">
        <f t="shared" si="227"/>
        <v>2058.5211639373456</v>
      </c>
      <c r="GY188" s="36">
        <f t="shared" si="227"/>
        <v>2141.6771848757589</v>
      </c>
      <c r="GZ188" s="36">
        <f t="shared" si="221"/>
        <v>2228.1923764360004</v>
      </c>
      <c r="HA188" s="36">
        <f t="shared" si="221"/>
        <v>2318.2024356745092</v>
      </c>
      <c r="HB188" s="36">
        <f t="shared" si="221"/>
        <v>2411.848541266017</v>
      </c>
      <c r="HC188" s="36">
        <f t="shared" si="221"/>
        <v>2509.2775749389994</v>
      </c>
      <c r="HD188" s="36">
        <f t="shared" si="221"/>
        <v>2610.6423518562356</v>
      </c>
      <c r="HE188" s="36">
        <f t="shared" si="221"/>
        <v>2716.1018603018201</v>
      </c>
      <c r="HF188" s="36">
        <f t="shared" si="221"/>
        <v>2825.8215110505726</v>
      </c>
      <c r="HG188" s="36">
        <f t="shared" si="221"/>
        <v>2939.9733968109717</v>
      </c>
      <c r="HH188" s="36">
        <f t="shared" si="221"/>
        <v>3058.7365621485478</v>
      </c>
      <c r="HI188" s="36">
        <f t="shared" si="221"/>
        <v>3182.297284313101</v>
      </c>
      <c r="HJ188" s="36">
        <f t="shared" si="221"/>
        <v>3310.8493654102135</v>
      </c>
      <c r="HK188" s="36">
        <f t="shared" si="221"/>
        <v>3444.5944363753247</v>
      </c>
      <c r="HL188" s="36">
        <f t="shared" si="221"/>
        <v>3583.7422732271425</v>
      </c>
      <c r="HM188" s="36">
        <f t="shared" si="221"/>
        <v>3728.5111260964263</v>
      </c>
    </row>
    <row r="189" spans="1:221" x14ac:dyDescent="0.35">
      <c r="A189" s="7" t="s">
        <v>1042</v>
      </c>
      <c r="B189" s="16" t="s">
        <v>1043</v>
      </c>
      <c r="C189" s="15">
        <v>225.91399999999999</v>
      </c>
      <c r="D189" s="15">
        <v>224.8</v>
      </c>
      <c r="E189" s="14">
        <f t="shared" si="167"/>
        <v>50785.467199999999</v>
      </c>
      <c r="F189" s="12">
        <f t="shared" si="185"/>
        <v>1.4120675842962949E-3</v>
      </c>
      <c r="G189" s="13">
        <f>IFERROR('[2]CEA-6.2 US Forward MRP'!G188/100, "n/a")</f>
        <v>2.4021352313167255E-2</v>
      </c>
      <c r="H189" s="13">
        <f t="shared" si="186"/>
        <v>2.5083096085409248E-2</v>
      </c>
      <c r="I189" s="33">
        <f t="shared" si="187"/>
        <v>5.638679999999999</v>
      </c>
      <c r="J189" s="13">
        <v>8.8399999999999992E-2</v>
      </c>
      <c r="K189" s="41">
        <f t="shared" si="168"/>
        <v>8.039933333333335E-2</v>
      </c>
      <c r="L189" s="1">
        <f t="shared" si="169"/>
        <v>7.2398666666666694E-2</v>
      </c>
      <c r="M189" s="1">
        <f t="shared" si="170"/>
        <v>6.4398000000000039E-2</v>
      </c>
      <c r="N189" s="1">
        <f t="shared" si="171"/>
        <v>5.639733333333339E-2</v>
      </c>
      <c r="O189" s="1">
        <f t="shared" si="172"/>
        <v>4.8396666666666741E-2</v>
      </c>
      <c r="P189" s="5">
        <f t="shared" si="192"/>
        <v>4.0396000000000098E-2</v>
      </c>
      <c r="Q189" s="1">
        <f t="shared" si="173"/>
        <v>7.5795308296774611E-2</v>
      </c>
      <c r="R189" s="12">
        <f t="shared" si="174"/>
        <v>1.0702809788761944E-4</v>
      </c>
      <c r="S189" s="12">
        <f t="shared" si="175"/>
        <v>1.4120675842962949E-3</v>
      </c>
      <c r="T189" s="7"/>
      <c r="U189" s="42">
        <f t="shared" si="176"/>
        <v>-224.8</v>
      </c>
      <c r="V189" s="36">
        <f t="shared" si="177"/>
        <v>6.1371393119999995</v>
      </c>
      <c r="W189" s="36">
        <f t="shared" si="178"/>
        <v>6.6796624271807996</v>
      </c>
      <c r="X189" s="36">
        <f t="shared" si="202"/>
        <v>7.2701445857435827</v>
      </c>
      <c r="Y189" s="36">
        <f t="shared" si="202"/>
        <v>7.9128253671233155</v>
      </c>
      <c r="Z189" s="36">
        <f t="shared" si="202"/>
        <v>8.612319129577017</v>
      </c>
      <c r="AA189" s="36">
        <f t="shared" si="179"/>
        <v>9.3047438460489218</v>
      </c>
      <c r="AB189" s="36">
        <f t="shared" si="197"/>
        <v>9.9783948941777361</v>
      </c>
      <c r="AC189" s="36">
        <f t="shared" si="197"/>
        <v>10.620983568572994</v>
      </c>
      <c r="AD189" s="36">
        <f t="shared" si="197"/>
        <v>11.219978719217663</v>
      </c>
      <c r="AE189" s="36">
        <f t="shared" si="197"/>
        <v>11.762988289298733</v>
      </c>
      <c r="AF189" s="36">
        <f t="shared" si="180"/>
        <v>12.238165964233245</v>
      </c>
      <c r="AG189" s="36">
        <f t="shared" si="222"/>
        <v>12.732538916524412</v>
      </c>
      <c r="AH189" s="36">
        <f t="shared" si="222"/>
        <v>13.246882558596333</v>
      </c>
      <c r="AI189" s="36">
        <f t="shared" si="222"/>
        <v>13.782003626433392</v>
      </c>
      <c r="AJ189" s="36">
        <f t="shared" si="222"/>
        <v>14.338741444926796</v>
      </c>
      <c r="AK189" s="36">
        <f t="shared" si="222"/>
        <v>14.91796924433606</v>
      </c>
      <c r="AL189" s="36">
        <f t="shared" si="222"/>
        <v>15.520595529930262</v>
      </c>
      <c r="AM189" s="36">
        <f t="shared" si="222"/>
        <v>16.147565506957324</v>
      </c>
      <c r="AN189" s="36">
        <f t="shared" si="222"/>
        <v>16.799862563176372</v>
      </c>
      <c r="AO189" s="36">
        <f t="shared" si="222"/>
        <v>17.478509811278446</v>
      </c>
      <c r="AP189" s="36">
        <f t="shared" si="222"/>
        <v>18.184571693614853</v>
      </c>
      <c r="AQ189" s="36">
        <f t="shared" si="222"/>
        <v>18.91915565175012</v>
      </c>
      <c r="AR189" s="36">
        <f t="shared" si="222"/>
        <v>19.68341386345822</v>
      </c>
      <c r="AS189" s="36">
        <f t="shared" si="222"/>
        <v>20.478545049886481</v>
      </c>
      <c r="AT189" s="36">
        <f t="shared" si="222"/>
        <v>21.305796355721697</v>
      </c>
      <c r="AU189" s="36">
        <f t="shared" si="222"/>
        <v>22.166465305307433</v>
      </c>
      <c r="AV189" s="36">
        <f t="shared" si="222"/>
        <v>23.061901837780635</v>
      </c>
      <c r="AW189" s="36">
        <f t="shared" si="217"/>
        <v>23.993510424419625</v>
      </c>
      <c r="AX189" s="36">
        <f t="shared" si="217"/>
        <v>24.962752271524483</v>
      </c>
      <c r="AY189" s="36">
        <f t="shared" si="217"/>
        <v>25.971147612284987</v>
      </c>
      <c r="AZ189" s="36">
        <f t="shared" si="217"/>
        <v>27.020278091230853</v>
      </c>
      <c r="BA189" s="36">
        <f t="shared" si="217"/>
        <v>28.111789245004218</v>
      </c>
      <c r="BB189" s="36">
        <f t="shared" si="217"/>
        <v>29.247393083345411</v>
      </c>
      <c r="BC189" s="36">
        <f t="shared" si="217"/>
        <v>30.428870774340236</v>
      </c>
      <c r="BD189" s="36">
        <f t="shared" si="217"/>
        <v>31.658075438140486</v>
      </c>
      <c r="BE189" s="36">
        <f t="shared" si="217"/>
        <v>32.936935053539614</v>
      </c>
      <c r="BF189" s="36">
        <f t="shared" si="217"/>
        <v>34.267455481962401</v>
      </c>
      <c r="BG189" s="36">
        <f t="shared" si="217"/>
        <v>35.651723613611757</v>
      </c>
      <c r="BH189" s="36">
        <f t="shared" si="217"/>
        <v>37.091910640707219</v>
      </c>
      <c r="BI189" s="36">
        <f t="shared" si="217"/>
        <v>38.590275462949229</v>
      </c>
      <c r="BJ189" s="36">
        <f t="shared" si="217"/>
        <v>40.149168230550529</v>
      </c>
      <c r="BK189" s="36">
        <f t="shared" si="217"/>
        <v>41.771034030391853</v>
      </c>
      <c r="BL189" s="36">
        <f t="shared" si="207"/>
        <v>43.458416721083566</v>
      </c>
      <c r="BM189" s="36">
        <f t="shared" si="223"/>
        <v>45.213962922948461</v>
      </c>
      <c r="BN189" s="36">
        <f t="shared" si="223"/>
        <v>47.040426169183888</v>
      </c>
      <c r="BO189" s="36">
        <f t="shared" si="223"/>
        <v>48.940671224714244</v>
      </c>
      <c r="BP189" s="36">
        <f t="shared" si="223"/>
        <v>50.917678579507808</v>
      </c>
      <c r="BQ189" s="36">
        <f t="shared" si="223"/>
        <v>52.974549123405609</v>
      </c>
      <c r="BR189" s="36">
        <f t="shared" si="223"/>
        <v>55.114509009794709</v>
      </c>
      <c r="BS189" s="36">
        <f t="shared" si="223"/>
        <v>57.34091471575438</v>
      </c>
      <c r="BT189" s="36">
        <f t="shared" si="223"/>
        <v>59.657258306612</v>
      </c>
      <c r="BU189" s="36">
        <f t="shared" si="223"/>
        <v>62.067172913165905</v>
      </c>
      <c r="BV189" s="36">
        <f t="shared" si="223"/>
        <v>64.574438430166154</v>
      </c>
      <c r="BW189" s="36">
        <f t="shared" si="223"/>
        <v>67.182987444991156</v>
      </c>
      <c r="BX189" s="36">
        <f t="shared" si="223"/>
        <v>69.896911405819026</v>
      </c>
      <c r="BY189" s="36">
        <f t="shared" si="223"/>
        <v>72.720467038968494</v>
      </c>
      <c r="BZ189" s="36">
        <f t="shared" si="223"/>
        <v>75.658083025474667</v>
      </c>
      <c r="CA189" s="36">
        <f t="shared" si="223"/>
        <v>78.714366947371744</v>
      </c>
      <c r="CB189" s="36">
        <f t="shared" si="223"/>
        <v>81.894112514577785</v>
      </c>
      <c r="CC189" s="36">
        <f t="shared" si="218"/>
        <v>85.202307083716676</v>
      </c>
      <c r="CD189" s="36">
        <f t="shared" si="218"/>
        <v>88.644139480670503</v>
      </c>
      <c r="CE189" s="36">
        <f t="shared" si="218"/>
        <v>92.225008139131674</v>
      </c>
      <c r="CF189" s="36">
        <f t="shared" si="218"/>
        <v>95.950529567920043</v>
      </c>
      <c r="CG189" s="36">
        <f t="shared" si="218"/>
        <v>99.826547160345754</v>
      </c>
      <c r="CH189" s="36">
        <f t="shared" si="218"/>
        <v>103.85914035943509</v>
      </c>
      <c r="CI189" s="36">
        <f t="shared" si="218"/>
        <v>108.05463419339483</v>
      </c>
      <c r="CJ189" s="36">
        <f t="shared" si="218"/>
        <v>112.41960919627122</v>
      </c>
      <c r="CK189" s="36">
        <f t="shared" si="218"/>
        <v>116.96091172936381</v>
      </c>
      <c r="CL189" s="36">
        <f t="shared" si="218"/>
        <v>121.6856647195832</v>
      </c>
      <c r="CM189" s="36">
        <f t="shared" si="218"/>
        <v>126.60127883159549</v>
      </c>
      <c r="CN189" s="36">
        <f t="shared" si="218"/>
        <v>131.71546409127663</v>
      </c>
      <c r="CO189" s="36">
        <f t="shared" si="218"/>
        <v>137.03624197870786</v>
      </c>
      <c r="CP189" s="36">
        <f t="shared" si="218"/>
        <v>142.57195800967975</v>
      </c>
      <c r="CQ189" s="36">
        <f t="shared" si="218"/>
        <v>148.33129482543879</v>
      </c>
      <c r="CR189" s="36">
        <f t="shared" si="209"/>
        <v>154.32328581120723</v>
      </c>
      <c r="CS189" s="36">
        <f t="shared" si="224"/>
        <v>160.55732926483677</v>
      </c>
      <c r="CT189" s="36">
        <f t="shared" si="224"/>
        <v>167.04320313781912</v>
      </c>
      <c r="CU189" s="36">
        <f t="shared" si="224"/>
        <v>173.79108037177448</v>
      </c>
      <c r="CV189" s="36">
        <f t="shared" si="224"/>
        <v>180.81154485447271</v>
      </c>
      <c r="CW189" s="36">
        <f t="shared" si="224"/>
        <v>188.11560802041402</v>
      </c>
      <c r="CX189" s="36">
        <f t="shared" si="224"/>
        <v>195.71472612200668</v>
      </c>
      <c r="CY189" s="36">
        <f t="shared" si="224"/>
        <v>203.62081819843129</v>
      </c>
      <c r="CZ189" s="36">
        <f t="shared" si="224"/>
        <v>211.84628477037515</v>
      </c>
      <c r="DA189" s="36">
        <f t="shared" si="224"/>
        <v>220.40402728995923</v>
      </c>
      <c r="DB189" s="36">
        <f t="shared" si="224"/>
        <v>229.30746837636445</v>
      </c>
      <c r="DC189" s="36">
        <f t="shared" si="224"/>
        <v>238.57057286889611</v>
      </c>
      <c r="DD189" s="36">
        <f t="shared" si="224"/>
        <v>248.20786973050807</v>
      </c>
      <c r="DE189" s="36">
        <f t="shared" si="224"/>
        <v>258.23447483614171</v>
      </c>
      <c r="DF189" s="36">
        <f t="shared" si="224"/>
        <v>268.6661146816225</v>
      </c>
      <c r="DG189" s="36">
        <f t="shared" si="224"/>
        <v>279.51915105030133</v>
      </c>
      <c r="DH189" s="36">
        <f t="shared" si="224"/>
        <v>290.81060667612934</v>
      </c>
      <c r="DI189" s="36">
        <f t="shared" si="219"/>
        <v>302.55819194341831</v>
      </c>
      <c r="DJ189" s="36">
        <f t="shared" si="219"/>
        <v>314.78033266516468</v>
      </c>
      <c r="DK189" s="36">
        <f t="shared" si="219"/>
        <v>327.4961989835067</v>
      </c>
      <c r="DL189" s="36">
        <f t="shared" si="219"/>
        <v>340.72573543764446</v>
      </c>
      <c r="DM189" s="36">
        <f t="shared" si="219"/>
        <v>354.48969224638358</v>
      </c>
      <c r="DN189" s="36">
        <f t="shared" si="219"/>
        <v>368.80965785436854</v>
      </c>
      <c r="DO189" s="36">
        <f t="shared" si="219"/>
        <v>383.70809279305365</v>
      </c>
      <c r="DP189" s="36">
        <f t="shared" si="219"/>
        <v>399.20836490952189</v>
      </c>
      <c r="DQ189" s="36">
        <f t="shared" si="219"/>
        <v>415.33478601840699</v>
      </c>
      <c r="DR189" s="36">
        <f t="shared" si="219"/>
        <v>432.11265003440661</v>
      </c>
      <c r="DS189" s="36">
        <f t="shared" si="219"/>
        <v>449.56827264519654</v>
      </c>
      <c r="DT189" s="36">
        <f t="shared" si="219"/>
        <v>467.72903258697193</v>
      </c>
      <c r="DU189" s="36">
        <f t="shared" si="219"/>
        <v>486.62341458735528</v>
      </c>
      <c r="DV189" s="36">
        <f t="shared" si="219"/>
        <v>506.28105404302613</v>
      </c>
      <c r="DW189" s="36">
        <f t="shared" si="219"/>
        <v>526.73278350214821</v>
      </c>
      <c r="DX189" s="36">
        <f t="shared" si="211"/>
        <v>548.01068102450108</v>
      </c>
      <c r="DY189" s="36">
        <f t="shared" si="225"/>
        <v>570.14812049516684</v>
      </c>
      <c r="DZ189" s="36">
        <f t="shared" si="225"/>
        <v>593.17982397068965</v>
      </c>
      <c r="EA189" s="36">
        <f t="shared" si="225"/>
        <v>617.14191613980972</v>
      </c>
      <c r="EB189" s="36">
        <f t="shared" si="225"/>
        <v>642.07198098419349</v>
      </c>
      <c r="EC189" s="36">
        <f t="shared" si="225"/>
        <v>668.00912072803101</v>
      </c>
      <c r="ED189" s="36">
        <f t="shared" si="225"/>
        <v>694.99401716896057</v>
      </c>
      <c r="EE189" s="36">
        <f t="shared" si="225"/>
        <v>723.06899548651802</v>
      </c>
      <c r="EF189" s="36">
        <f t="shared" si="225"/>
        <v>752.27809062819142</v>
      </c>
      <c r="EG189" s="36">
        <f t="shared" si="225"/>
        <v>782.66711637720789</v>
      </c>
      <c r="EH189" s="36">
        <f t="shared" si="225"/>
        <v>814.28373721038167</v>
      </c>
      <c r="EI189" s="36">
        <f t="shared" si="225"/>
        <v>847.17754305873234</v>
      </c>
      <c r="EJ189" s="36">
        <f t="shared" si="225"/>
        <v>881.40012708813299</v>
      </c>
      <c r="EK189" s="36">
        <f t="shared" si="225"/>
        <v>917.00516662198527</v>
      </c>
      <c r="EL189" s="36">
        <f t="shared" si="225"/>
        <v>954.04850733284707</v>
      </c>
      <c r="EM189" s="36">
        <f t="shared" si="225"/>
        <v>992.58825083506485</v>
      </c>
      <c r="EN189" s="36">
        <f t="shared" si="225"/>
        <v>1032.6848458157983</v>
      </c>
      <c r="EO189" s="36">
        <f t="shared" si="220"/>
        <v>1074.4011828473733</v>
      </c>
      <c r="EP189" s="36">
        <f t="shared" si="220"/>
        <v>1117.802693029676</v>
      </c>
      <c r="EQ189" s="36">
        <f t="shared" si="220"/>
        <v>1162.9574506173028</v>
      </c>
      <c r="ER189" s="36">
        <f t="shared" si="220"/>
        <v>1209.9362797924396</v>
      </c>
      <c r="ES189" s="36">
        <f t="shared" si="220"/>
        <v>1258.8128657509351</v>
      </c>
      <c r="ET189" s="36">
        <f t="shared" si="220"/>
        <v>1309.66387027581</v>
      </c>
      <c r="EU189" s="36">
        <f t="shared" si="220"/>
        <v>1362.5690519794719</v>
      </c>
      <c r="EV189" s="36">
        <f t="shared" si="220"/>
        <v>1417.6113914032346</v>
      </c>
      <c r="EW189" s="36">
        <f t="shared" si="220"/>
        <v>1474.8772211703599</v>
      </c>
      <c r="EX189" s="36">
        <f t="shared" si="220"/>
        <v>1534.456361396758</v>
      </c>
      <c r="EY189" s="36">
        <f t="shared" si="220"/>
        <v>1596.4422605717416</v>
      </c>
      <c r="EZ189" s="36">
        <f t="shared" si="220"/>
        <v>1660.9321421297977</v>
      </c>
      <c r="FA189" s="36">
        <f t="shared" si="220"/>
        <v>1728.0271569432732</v>
      </c>
      <c r="FB189" s="36">
        <f t="shared" si="220"/>
        <v>1797.8325419751538</v>
      </c>
      <c r="FC189" s="36">
        <f t="shared" si="220"/>
        <v>1870.4577853407823</v>
      </c>
      <c r="FD189" s="36">
        <f t="shared" si="213"/>
        <v>1946.0167980374088</v>
      </c>
      <c r="FE189" s="36">
        <f t="shared" si="228"/>
        <v>2024.6280926109282</v>
      </c>
      <c r="FF189" s="36">
        <f t="shared" si="228"/>
        <v>2106.4149690400395</v>
      </c>
      <c r="FG189" s="36">
        <f t="shared" si="228"/>
        <v>2191.5057081293812</v>
      </c>
      <c r="FH189" s="36">
        <f t="shared" si="228"/>
        <v>2280.0337727149758</v>
      </c>
      <c r="FI189" s="36">
        <f t="shared" si="228"/>
        <v>2372.13801699757</v>
      </c>
      <c r="FJ189" s="36">
        <f t="shared" si="228"/>
        <v>2467.9629043322043</v>
      </c>
      <c r="FK189" s="36">
        <f t="shared" si="228"/>
        <v>2567.6587338156082</v>
      </c>
      <c r="FL189" s="36">
        <f t="shared" si="228"/>
        <v>2671.3818760268236</v>
      </c>
      <c r="FM189" s="36">
        <f t="shared" si="228"/>
        <v>2779.2950182908035</v>
      </c>
      <c r="FN189" s="36">
        <f t="shared" si="228"/>
        <v>2891.567419849679</v>
      </c>
      <c r="FO189" s="36">
        <f t="shared" si="228"/>
        <v>3008.3751773419272</v>
      </c>
      <c r="FP189" s="36">
        <f t="shared" si="228"/>
        <v>3129.901501005832</v>
      </c>
      <c r="FQ189" s="36">
        <f t="shared" si="228"/>
        <v>3256.3370020404636</v>
      </c>
      <c r="FR189" s="36">
        <f t="shared" si="228"/>
        <v>3387.8799915748905</v>
      </c>
      <c r="FS189" s="36">
        <f t="shared" si="228"/>
        <v>3524.7367917145502</v>
      </c>
      <c r="FT189" s="36">
        <f t="shared" si="228"/>
        <v>3667.1220591526517</v>
      </c>
      <c r="FU189" s="36">
        <f t="shared" si="226"/>
        <v>3815.2591218541825</v>
      </c>
      <c r="FV189" s="36">
        <f t="shared" si="226"/>
        <v>3969.3803293406045</v>
      </c>
      <c r="FW189" s="36">
        <f t="shared" si="226"/>
        <v>4129.7274171246481</v>
      </c>
      <c r="FX189" s="36">
        <f t="shared" si="226"/>
        <v>4296.5518858668156</v>
      </c>
      <c r="FY189" s="36">
        <f t="shared" si="226"/>
        <v>4470.1153958482919</v>
      </c>
      <c r="FZ189" s="36">
        <f t="shared" si="226"/>
        <v>4650.6901773789796</v>
      </c>
      <c r="GA189" s="36">
        <f t="shared" si="226"/>
        <v>4838.5594577843813</v>
      </c>
      <c r="GB189" s="36">
        <f t="shared" si="226"/>
        <v>5034.0179056410398</v>
      </c>
      <c r="GC189" s="36">
        <f t="shared" si="226"/>
        <v>5237.3720929573155</v>
      </c>
      <c r="GD189" s="36">
        <f t="shared" si="226"/>
        <v>5448.9409760244198</v>
      </c>
      <c r="GE189" s="36">
        <f t="shared" si="226"/>
        <v>5669.0563956919032</v>
      </c>
      <c r="GF189" s="36">
        <f t="shared" si="226"/>
        <v>5898.0635978522741</v>
      </c>
      <c r="GG189" s="36">
        <f t="shared" si="226"/>
        <v>6136.321774951115</v>
      </c>
      <c r="GH189" s="36">
        <f t="shared" si="226"/>
        <v>6384.2046293720405</v>
      </c>
      <c r="GI189" s="36">
        <f t="shared" si="226"/>
        <v>6642.1009595801543</v>
      </c>
      <c r="GJ189" s="36">
        <f t="shared" si="227"/>
        <v>6910.4152699433553</v>
      </c>
      <c r="GK189" s="36">
        <f t="shared" si="227"/>
        <v>7189.568405187988</v>
      </c>
      <c r="GL189" s="36">
        <f t="shared" si="227"/>
        <v>7479.9982104839628</v>
      </c>
      <c r="GM189" s="36">
        <f t="shared" si="227"/>
        <v>7782.1602181946737</v>
      </c>
      <c r="GN189" s="36">
        <f t="shared" si="227"/>
        <v>8096.5283623688665</v>
      </c>
      <c r="GO189" s="36">
        <f t="shared" si="227"/>
        <v>8423.5957220951204</v>
      </c>
      <c r="GP189" s="36">
        <f t="shared" si="227"/>
        <v>8763.875294884876</v>
      </c>
      <c r="GQ189" s="36">
        <f t="shared" si="227"/>
        <v>9117.9008012970462</v>
      </c>
      <c r="GR189" s="36">
        <f t="shared" si="227"/>
        <v>9486.2275220662432</v>
      </c>
      <c r="GS189" s="36">
        <f t="shared" si="227"/>
        <v>9869.433169047632</v>
      </c>
      <c r="GT189" s="36">
        <f t="shared" si="227"/>
        <v>10268.118791344481</v>
      </c>
      <c r="GU189" s="36">
        <f t="shared" si="227"/>
        <v>10682.909718039633</v>
      </c>
      <c r="GV189" s="36">
        <f t="shared" si="227"/>
        <v>11114.456539009563</v>
      </c>
      <c r="GW189" s="36">
        <f t="shared" si="227"/>
        <v>11563.436125359394</v>
      </c>
      <c r="GX189" s="36">
        <f t="shared" si="227"/>
        <v>12030.552691079414</v>
      </c>
      <c r="GY189" s="36">
        <f t="shared" si="227"/>
        <v>12516.53889758826</v>
      </c>
      <c r="GZ189" s="36">
        <f t="shared" si="221"/>
        <v>13022.157002895236</v>
      </c>
      <c r="HA189" s="36">
        <f t="shared" si="221"/>
        <v>13548.200057184193</v>
      </c>
      <c r="HB189" s="36">
        <f t="shared" si="221"/>
        <v>14095.493146694207</v>
      </c>
      <c r="HC189" s="36">
        <f t="shared" si="221"/>
        <v>14664.894687848067</v>
      </c>
      <c r="HD189" s="36">
        <f t="shared" si="221"/>
        <v>15257.29777365838</v>
      </c>
      <c r="HE189" s="36">
        <f t="shared" si="221"/>
        <v>15873.631574523086</v>
      </c>
      <c r="HF189" s="36">
        <f t="shared" si="221"/>
        <v>16514.862795607522</v>
      </c>
      <c r="HG189" s="36">
        <f t="shared" si="221"/>
        <v>17181.997193098883</v>
      </c>
      <c r="HH189" s="36">
        <f t="shared" si="221"/>
        <v>17876.081151711307</v>
      </c>
      <c r="HI189" s="36">
        <f t="shared" si="221"/>
        <v>18598.203325915838</v>
      </c>
      <c r="HJ189" s="36">
        <f t="shared" si="221"/>
        <v>19349.496347469536</v>
      </c>
      <c r="HK189" s="36">
        <f t="shared" si="221"/>
        <v>20131.138601921917</v>
      </c>
      <c r="HL189" s="36">
        <f t="shared" si="221"/>
        <v>20944.356076885157</v>
      </c>
      <c r="HM189" s="36">
        <f t="shared" si="221"/>
        <v>21790.424284967012</v>
      </c>
    </row>
    <row r="190" spans="1:221" x14ac:dyDescent="0.35">
      <c r="A190" s="7" t="s">
        <v>1044</v>
      </c>
      <c r="B190" s="16" t="s">
        <v>1045</v>
      </c>
      <c r="C190" s="15">
        <v>234.38399999999999</v>
      </c>
      <c r="D190" s="15">
        <v>82.04</v>
      </c>
      <c r="E190" s="14">
        <f t="shared" si="167"/>
        <v>19228.863359999999</v>
      </c>
      <c r="F190" s="12">
        <f t="shared" si="185"/>
        <v>5.3465009047940263E-4</v>
      </c>
      <c r="G190" s="13">
        <f>IFERROR('[2]CEA-6.2 US Forward MRP'!G189/100, "n/a")</f>
        <v>3.4617259873232567E-2</v>
      </c>
      <c r="H190" s="13">
        <f t="shared" si="186"/>
        <v>3.6763529985372988E-2</v>
      </c>
      <c r="I190" s="33">
        <f t="shared" si="187"/>
        <v>3.0160800000000001</v>
      </c>
      <c r="J190" s="13">
        <v>0.124</v>
      </c>
      <c r="K190" s="41">
        <f t="shared" si="168"/>
        <v>0.11006600000000001</v>
      </c>
      <c r="L190" s="1">
        <f t="shared" si="169"/>
        <v>9.6132000000000023E-2</v>
      </c>
      <c r="M190" s="1">
        <f t="shared" si="170"/>
        <v>8.2198000000000035E-2</v>
      </c>
      <c r="N190" s="1">
        <f t="shared" si="171"/>
        <v>6.8264000000000047E-2</v>
      </c>
      <c r="O190" s="1">
        <f t="shared" si="172"/>
        <v>5.4330000000000066E-2</v>
      </c>
      <c r="P190" s="5">
        <f t="shared" si="192"/>
        <v>4.0396000000000098E-2</v>
      </c>
      <c r="Q190" s="1">
        <f t="shared" si="173"/>
        <v>0.10301654049134612</v>
      </c>
      <c r="R190" s="12">
        <f t="shared" si="174"/>
        <v>5.5077802694573246E-5</v>
      </c>
      <c r="S190" s="12">
        <f t="shared" si="175"/>
        <v>5.3465009047940263E-4</v>
      </c>
      <c r="T190" s="7"/>
      <c r="U190" s="42">
        <f t="shared" si="176"/>
        <v>-82.04</v>
      </c>
      <c r="V190" s="36">
        <f t="shared" si="177"/>
        <v>3.3900739200000003</v>
      </c>
      <c r="W190" s="36">
        <f t="shared" si="178"/>
        <v>3.8104430860800007</v>
      </c>
      <c r="X190" s="36">
        <f t="shared" si="202"/>
        <v>4.2829380287539216</v>
      </c>
      <c r="Y190" s="36">
        <f t="shared" si="202"/>
        <v>4.8140223443194081</v>
      </c>
      <c r="Z190" s="36">
        <f t="shared" si="202"/>
        <v>5.4109611150150156</v>
      </c>
      <c r="AA190" s="36">
        <f t="shared" si="179"/>
        <v>6.0065239611002585</v>
      </c>
      <c r="AB190" s="36">
        <f t="shared" si="197"/>
        <v>6.5839431225287495</v>
      </c>
      <c r="AC190" s="36">
        <f t="shared" si="197"/>
        <v>7.1251300793143679</v>
      </c>
      <c r="AD190" s="36">
        <f t="shared" si="197"/>
        <v>7.6115199590486844</v>
      </c>
      <c r="AE190" s="36">
        <f t="shared" si="197"/>
        <v>8.0250538384237995</v>
      </c>
      <c r="AF190" s="36">
        <f t="shared" si="180"/>
        <v>8.3492339132807682</v>
      </c>
      <c r="AG190" s="36">
        <f t="shared" si="222"/>
        <v>8.6865095664416589</v>
      </c>
      <c r="AH190" s="36">
        <f t="shared" si="222"/>
        <v>9.0374098068876378</v>
      </c>
      <c r="AI190" s="36">
        <f t="shared" si="222"/>
        <v>9.4024850134466718</v>
      </c>
      <c r="AJ190" s="36">
        <f t="shared" si="222"/>
        <v>9.7823077980498638</v>
      </c>
      <c r="AK190" s="36">
        <f t="shared" si="222"/>
        <v>10.177473903859887</v>
      </c>
      <c r="AL190" s="36">
        <f t="shared" si="222"/>
        <v>10.588603139680213</v>
      </c>
      <c r="AM190" s="36">
        <f t="shared" si="222"/>
        <v>11.016340352110737</v>
      </c>
      <c r="AN190" s="36">
        <f t="shared" si="222"/>
        <v>11.461356436974603</v>
      </c>
      <c r="AO190" s="36">
        <f t="shared" si="222"/>
        <v>11.924349391602631</v>
      </c>
      <c r="AP190" s="36">
        <f t="shared" si="222"/>
        <v>12.406045409625811</v>
      </c>
      <c r="AQ190" s="36">
        <f t="shared" si="222"/>
        <v>12.907200019993057</v>
      </c>
      <c r="AR190" s="36">
        <f t="shared" si="222"/>
        <v>13.428599272000698</v>
      </c>
      <c r="AS190" s="36">
        <f t="shared" si="222"/>
        <v>13.97106096819244</v>
      </c>
      <c r="AT190" s="36">
        <f t="shared" si="222"/>
        <v>14.535435947063542</v>
      </c>
      <c r="AU190" s="36">
        <f t="shared" si="222"/>
        <v>15.122609417581122</v>
      </c>
      <c r="AV190" s="36">
        <f t="shared" si="222"/>
        <v>15.733502347613731</v>
      </c>
      <c r="AW190" s="36">
        <f t="shared" si="217"/>
        <v>16.369072908447936</v>
      </c>
      <c r="AX190" s="36">
        <f t="shared" si="217"/>
        <v>17.030317977657599</v>
      </c>
      <c r="AY190" s="36">
        <f t="shared" si="217"/>
        <v>17.718274702683058</v>
      </c>
      <c r="AZ190" s="36">
        <f t="shared" si="217"/>
        <v>18.434022127572643</v>
      </c>
      <c r="BA190" s="36">
        <f t="shared" si="217"/>
        <v>19.178682885438068</v>
      </c>
      <c r="BB190" s="36">
        <f t="shared" si="217"/>
        <v>19.953424959278227</v>
      </c>
      <c r="BC190" s="36">
        <f t="shared" si="217"/>
        <v>20.75946351393323</v>
      </c>
      <c r="BD190" s="36">
        <f t="shared" si="217"/>
        <v>21.59806280204208</v>
      </c>
      <c r="BE190" s="36">
        <f t="shared" si="217"/>
        <v>22.470538146993373</v>
      </c>
      <c r="BF190" s="36">
        <f t="shared" si="217"/>
        <v>23.378258005979319</v>
      </c>
      <c r="BG190" s="36">
        <f t="shared" si="217"/>
        <v>24.322646116388864</v>
      </c>
      <c r="BH190" s="36">
        <f t="shared" si="217"/>
        <v>25.30518372890651</v>
      </c>
      <c r="BI190" s="36">
        <f t="shared" si="217"/>
        <v>26.327411930819419</v>
      </c>
      <c r="BJ190" s="36">
        <f t="shared" si="217"/>
        <v>27.390934063176804</v>
      </c>
      <c r="BK190" s="36">
        <f t="shared" si="217"/>
        <v>28.497418235592896</v>
      </c>
      <c r="BL190" s="36">
        <f t="shared" si="207"/>
        <v>29.648599942637908</v>
      </c>
      <c r="BM190" s="36">
        <f t="shared" si="223"/>
        <v>30.846284785920712</v>
      </c>
      <c r="BN190" s="36">
        <f t="shared" si="223"/>
        <v>32.09235130613277</v>
      </c>
      <c r="BO190" s="36">
        <f t="shared" si="223"/>
        <v>33.388753929495309</v>
      </c>
      <c r="BP190" s="36">
        <f t="shared" si="223"/>
        <v>34.737526033231205</v>
      </c>
      <c r="BQ190" s="36">
        <f t="shared" si="223"/>
        <v>36.140783134869615</v>
      </c>
      <c r="BR190" s="36">
        <f t="shared" si="223"/>
        <v>37.600726210385808</v>
      </c>
      <c r="BS190" s="36">
        <f t="shared" si="223"/>
        <v>39.119645146380556</v>
      </c>
      <c r="BT190" s="36">
        <f t="shared" si="223"/>
        <v>40.699922331713751</v>
      </c>
      <c r="BU190" s="36">
        <f t="shared" si="223"/>
        <v>42.344036394225661</v>
      </c>
      <c r="BV190" s="36">
        <f t="shared" si="223"/>
        <v>44.054566088406808</v>
      </c>
      <c r="BW190" s="36">
        <f t="shared" si="223"/>
        <v>45.834194340114095</v>
      </c>
      <c r="BX190" s="36">
        <f t="shared" si="223"/>
        <v>47.685712454677351</v>
      </c>
      <c r="BY190" s="36">
        <f t="shared" si="223"/>
        <v>49.612024494996504</v>
      </c>
      <c r="BZ190" s="36">
        <f t="shared" si="223"/>
        <v>51.616151836496385</v>
      </c>
      <c r="CA190" s="36">
        <f t="shared" si="223"/>
        <v>53.701237906083499</v>
      </c>
      <c r="CB190" s="36">
        <f t="shared" si="223"/>
        <v>55.87055311253765</v>
      </c>
      <c r="CC190" s="36">
        <f t="shared" si="218"/>
        <v>58.127499976071725</v>
      </c>
      <c r="CD190" s="36">
        <f t="shared" si="218"/>
        <v>60.475618465105121</v>
      </c>
      <c r="CE190" s="36">
        <f t="shared" si="218"/>
        <v>62.918591548621514</v>
      </c>
      <c r="CF190" s="36">
        <f t="shared" si="218"/>
        <v>65.460250972819637</v>
      </c>
      <c r="CG190" s="36">
        <f t="shared" si="218"/>
        <v>68.104583271117662</v>
      </c>
      <c r="CH190" s="36">
        <f t="shared" si="218"/>
        <v>70.85573601693774</v>
      </c>
      <c r="CI190" s="36">
        <f t="shared" si="218"/>
        <v>73.718024329077963</v>
      </c>
      <c r="CJ190" s="36">
        <f t="shared" si="218"/>
        <v>76.69593763987541</v>
      </c>
      <c r="CK190" s="36">
        <f t="shared" si="218"/>
        <v>79.794146736775829</v>
      </c>
      <c r="CL190" s="36">
        <f t="shared" si="218"/>
        <v>83.017511088354638</v>
      </c>
      <c r="CM190" s="36">
        <f t="shared" si="218"/>
        <v>86.37108646627982</v>
      </c>
      <c r="CN190" s="36">
        <f t="shared" si="218"/>
        <v>89.860132875171672</v>
      </c>
      <c r="CO190" s="36">
        <f t="shared" si="218"/>
        <v>93.490122802797117</v>
      </c>
      <c r="CP190" s="36">
        <f t="shared" si="218"/>
        <v>97.266749803538914</v>
      </c>
      <c r="CQ190" s="36">
        <f t="shared" si="218"/>
        <v>101.19593742860268</v>
      </c>
      <c r="CR190" s="36">
        <f t="shared" si="209"/>
        <v>105.28384851696852</v>
      </c>
      <c r="CS190" s="36">
        <f t="shared" si="224"/>
        <v>109.53689486165999</v>
      </c>
      <c r="CT190" s="36">
        <f t="shared" si="224"/>
        <v>113.96174726649161</v>
      </c>
      <c r="CU190" s="36">
        <f t="shared" si="224"/>
        <v>118.56534600906882</v>
      </c>
      <c r="CV190" s="36">
        <f t="shared" si="224"/>
        <v>123.35491172645118</v>
      </c>
      <c r="CW190" s="36">
        <f t="shared" si="224"/>
        <v>128.33795674055293</v>
      </c>
      <c r="CX190" s="36">
        <f t="shared" si="224"/>
        <v>133.52229684104432</v>
      </c>
      <c r="CY190" s="36">
        <f t="shared" si="224"/>
        <v>138.91606354423516</v>
      </c>
      <c r="CZ190" s="36">
        <f t="shared" si="224"/>
        <v>144.52771684716811</v>
      </c>
      <c r="DA190" s="36">
        <f t="shared" si="224"/>
        <v>150.36605849692631</v>
      </c>
      <c r="DB190" s="36">
        <f t="shared" si="224"/>
        <v>156.44024579596817</v>
      </c>
      <c r="DC190" s="36">
        <f t="shared" si="224"/>
        <v>162.75980596514211</v>
      </c>
      <c r="DD190" s="36">
        <f t="shared" si="224"/>
        <v>169.33465108691001</v>
      </c>
      <c r="DE190" s="36">
        <f t="shared" si="224"/>
        <v>176.17509365221684</v>
      </c>
      <c r="DF190" s="36">
        <f t="shared" si="224"/>
        <v>183.29186273539182</v>
      </c>
      <c r="DG190" s="36">
        <f t="shared" si="224"/>
        <v>190.69612082245072</v>
      </c>
      <c r="DH190" s="36">
        <f t="shared" si="224"/>
        <v>198.39948131919445</v>
      </c>
      <c r="DI190" s="36">
        <f t="shared" si="219"/>
        <v>206.41402676656466</v>
      </c>
      <c r="DJ190" s="36">
        <f t="shared" si="219"/>
        <v>214.75232779182681</v>
      </c>
      <c r="DK190" s="36">
        <f t="shared" si="219"/>
        <v>223.42746282530547</v>
      </c>
      <c r="DL190" s="36">
        <f t="shared" si="219"/>
        <v>232.45303861359653</v>
      </c>
      <c r="DM190" s="36">
        <f t="shared" si="219"/>
        <v>241.84321156143139</v>
      </c>
      <c r="DN190" s="36">
        <f t="shared" si="219"/>
        <v>251.612709935667</v>
      </c>
      <c r="DO190" s="36">
        <f t="shared" si="219"/>
        <v>261.77685696622825</v>
      </c>
      <c r="DP190" s="36">
        <f t="shared" si="219"/>
        <v>272.35159488023601</v>
      </c>
      <c r="DQ190" s="36">
        <f t="shared" si="219"/>
        <v>283.35350990701806</v>
      </c>
      <c r="DR190" s="36">
        <f t="shared" si="219"/>
        <v>294.79985829322197</v>
      </c>
      <c r="DS190" s="36">
        <f t="shared" si="219"/>
        <v>306.70859336883501</v>
      </c>
      <c r="DT190" s="36">
        <f t="shared" si="219"/>
        <v>319.09839370656249</v>
      </c>
      <c r="DU190" s="36">
        <f t="shared" si="219"/>
        <v>331.9886924187328</v>
      </c>
      <c r="DV190" s="36">
        <f t="shared" si="219"/>
        <v>345.39970763767997</v>
      </c>
      <c r="DW190" s="36">
        <f t="shared" si="219"/>
        <v>359.35247422741173</v>
      </c>
      <c r="DX190" s="36">
        <f t="shared" si="211"/>
        <v>373.86887677630227</v>
      </c>
      <c r="DY190" s="36">
        <f t="shared" si="225"/>
        <v>388.97168392255782</v>
      </c>
      <c r="DZ190" s="36">
        <f t="shared" si="225"/>
        <v>404.6845840662935</v>
      </c>
      <c r="EA190" s="36">
        <f t="shared" si="225"/>
        <v>421.03222252423552</v>
      </c>
      <c r="EB190" s="36">
        <f t="shared" si="225"/>
        <v>438.04024018532459</v>
      </c>
      <c r="EC190" s="36">
        <f t="shared" si="225"/>
        <v>455.73531372785101</v>
      </c>
      <c r="ED190" s="36">
        <f t="shared" si="225"/>
        <v>474.14519746120135</v>
      </c>
      <c r="EE190" s="36">
        <f t="shared" si="225"/>
        <v>493.2987668578441</v>
      </c>
      <c r="EF190" s="36">
        <f t="shared" si="225"/>
        <v>513.22606384383357</v>
      </c>
      <c r="EG190" s="36">
        <f t="shared" si="225"/>
        <v>533.9583439188691</v>
      </c>
      <c r="EH190" s="36">
        <f t="shared" si="225"/>
        <v>555.52812517981579</v>
      </c>
      <c r="EI190" s="36">
        <f t="shared" si="225"/>
        <v>577.96923932457969</v>
      </c>
      <c r="EJ190" s="36">
        <f t="shared" si="225"/>
        <v>601.31688471633549</v>
      </c>
      <c r="EK190" s="36">
        <f t="shared" si="225"/>
        <v>625.60768159133659</v>
      </c>
      <c r="EL190" s="36">
        <f t="shared" si="225"/>
        <v>650.87972949690027</v>
      </c>
      <c r="EM190" s="36">
        <f t="shared" si="225"/>
        <v>677.17266704965709</v>
      </c>
      <c r="EN190" s="36">
        <f t="shared" si="225"/>
        <v>704.52773410779514</v>
      </c>
      <c r="EO190" s="36">
        <f t="shared" si="220"/>
        <v>732.98783645481365</v>
      </c>
      <c r="EP190" s="36">
        <f t="shared" si="220"/>
        <v>762.59761309624241</v>
      </c>
      <c r="EQ190" s="36">
        <f t="shared" si="220"/>
        <v>793.40350627487828</v>
      </c>
      <c r="ER190" s="36">
        <f t="shared" si="220"/>
        <v>825.45383431435835</v>
      </c>
      <c r="ES190" s="36">
        <f t="shared" si="220"/>
        <v>858.79886740532129</v>
      </c>
      <c r="ET190" s="36">
        <f t="shared" si="220"/>
        <v>893.4909064530267</v>
      </c>
      <c r="EU190" s="36">
        <f t="shared" si="220"/>
        <v>929.58436511010325</v>
      </c>
      <c r="EV190" s="36">
        <f t="shared" si="220"/>
        <v>967.13585512309112</v>
      </c>
      <c r="EW190" s="36">
        <f t="shared" si="220"/>
        <v>1006.2042751266436</v>
      </c>
      <c r="EX190" s="36">
        <f t="shared" si="220"/>
        <v>1046.8509030246596</v>
      </c>
      <c r="EY190" s="36">
        <f t="shared" si="220"/>
        <v>1089.1394921032438</v>
      </c>
      <c r="EZ190" s="36">
        <f t="shared" si="220"/>
        <v>1133.1363710262465</v>
      </c>
      <c r="FA190" s="36">
        <f t="shared" si="220"/>
        <v>1178.9105478702229</v>
      </c>
      <c r="FB190" s="36">
        <f t="shared" si="220"/>
        <v>1226.5338183619886</v>
      </c>
      <c r="FC190" s="36">
        <f t="shared" si="220"/>
        <v>1276.0808784885396</v>
      </c>
      <c r="FD190" s="36">
        <f t="shared" si="213"/>
        <v>1327.6294416559629</v>
      </c>
      <c r="FE190" s="36">
        <f t="shared" si="228"/>
        <v>1381.2603605810973</v>
      </c>
      <c r="FF190" s="36">
        <f t="shared" si="228"/>
        <v>1437.0577541071314</v>
      </c>
      <c r="FG190" s="36">
        <f t="shared" si="228"/>
        <v>1495.1091391420432</v>
      </c>
      <c r="FH190" s="36">
        <f t="shared" si="228"/>
        <v>1555.5055679268253</v>
      </c>
      <c r="FI190" s="36">
        <f t="shared" si="228"/>
        <v>1618.3417708487975</v>
      </c>
      <c r="FJ190" s="36">
        <f t="shared" si="228"/>
        <v>1683.7163050240058</v>
      </c>
      <c r="FK190" s="36">
        <f t="shared" si="228"/>
        <v>1751.7317088817558</v>
      </c>
      <c r="FL190" s="36">
        <f t="shared" si="228"/>
        <v>1822.4946629937433</v>
      </c>
      <c r="FM190" s="36">
        <f t="shared" si="228"/>
        <v>1896.1161574000387</v>
      </c>
      <c r="FN190" s="36">
        <f t="shared" si="228"/>
        <v>1972.7116656943708</v>
      </c>
      <c r="FO190" s="36">
        <f t="shared" si="228"/>
        <v>2052.4013261417608</v>
      </c>
      <c r="FP190" s="36">
        <f t="shared" si="228"/>
        <v>2135.3101301125835</v>
      </c>
      <c r="FQ190" s="36">
        <f t="shared" si="228"/>
        <v>2221.5681181286118</v>
      </c>
      <c r="FR190" s="36">
        <f t="shared" si="228"/>
        <v>2311.3105838285355</v>
      </c>
      <c r="FS190" s="36">
        <f t="shared" si="228"/>
        <v>2404.6782861728734</v>
      </c>
      <c r="FT190" s="36">
        <f t="shared" si="228"/>
        <v>2501.8176702211131</v>
      </c>
      <c r="FU190" s="36">
        <f t="shared" si="226"/>
        <v>2602.8810968273656</v>
      </c>
      <c r="FV190" s="36">
        <f t="shared" si="226"/>
        <v>2708.027081614804</v>
      </c>
      <c r="FW190" s="36">
        <f t="shared" si="226"/>
        <v>2817.4205436037159</v>
      </c>
      <c r="FX190" s="36">
        <f t="shared" si="226"/>
        <v>2931.2330638831318</v>
      </c>
      <c r="FY190" s="36">
        <f t="shared" si="226"/>
        <v>3049.6431547317552</v>
      </c>
      <c r="FZ190" s="36">
        <f t="shared" si="226"/>
        <v>3172.8365396102995</v>
      </c>
      <c r="GA190" s="36">
        <f t="shared" si="226"/>
        <v>3301.0064444643976</v>
      </c>
      <c r="GB190" s="36">
        <f t="shared" si="226"/>
        <v>3434.3539007949817</v>
      </c>
      <c r="GC190" s="36">
        <f t="shared" si="226"/>
        <v>3573.0880609714959</v>
      </c>
      <c r="GD190" s="36">
        <f t="shared" si="226"/>
        <v>3717.4265262825006</v>
      </c>
      <c r="GE190" s="36">
        <f t="shared" si="226"/>
        <v>3867.5956882382088</v>
      </c>
      <c r="GF190" s="36">
        <f t="shared" si="226"/>
        <v>4023.83108366028</v>
      </c>
      <c r="GG190" s="36">
        <f t="shared" si="226"/>
        <v>4186.3777641158213</v>
      </c>
      <c r="GH190" s="36">
        <f t="shared" si="226"/>
        <v>4355.4906802750447</v>
      </c>
      <c r="GI190" s="36">
        <f t="shared" si="226"/>
        <v>4531.4350817954355</v>
      </c>
      <c r="GJ190" s="36">
        <f t="shared" si="227"/>
        <v>4714.4869333596444</v>
      </c>
      <c r="GK190" s="36">
        <f t="shared" si="227"/>
        <v>4904.9333475196408</v>
      </c>
      <c r="GL190" s="36">
        <f t="shared" si="227"/>
        <v>5103.0730350260446</v>
      </c>
      <c r="GM190" s="36">
        <f t="shared" si="227"/>
        <v>5309.2167733489568</v>
      </c>
      <c r="GN190" s="36">
        <f t="shared" si="227"/>
        <v>5523.6878941251616</v>
      </c>
      <c r="GO190" s="36">
        <f t="shared" si="227"/>
        <v>5746.8227902962426</v>
      </c>
      <c r="GP190" s="36">
        <f t="shared" si="227"/>
        <v>5978.9714437330504</v>
      </c>
      <c r="GQ190" s="36">
        <f t="shared" si="227"/>
        <v>6220.4979741740908</v>
      </c>
      <c r="GR190" s="36">
        <f t="shared" si="227"/>
        <v>6471.7812103388278</v>
      </c>
      <c r="GS190" s="36">
        <f t="shared" si="227"/>
        <v>6733.2152841116758</v>
      </c>
      <c r="GT190" s="36">
        <f t="shared" si="227"/>
        <v>7005.210248728652</v>
      </c>
      <c r="GU190" s="36">
        <f t="shared" si="227"/>
        <v>7288.1927219362951</v>
      </c>
      <c r="GV190" s="36">
        <f t="shared" si="227"/>
        <v>7582.6065551316342</v>
      </c>
      <c r="GW190" s="36">
        <f t="shared" si="227"/>
        <v>7888.9135295327324</v>
      </c>
      <c r="GX190" s="36">
        <f t="shared" si="227"/>
        <v>8207.5940804717375</v>
      </c>
      <c r="GY190" s="36">
        <f t="shared" si="227"/>
        <v>8539.1480509464745</v>
      </c>
      <c r="GZ190" s="36">
        <f t="shared" si="221"/>
        <v>8884.0954756125084</v>
      </c>
      <c r="HA190" s="36">
        <f t="shared" si="221"/>
        <v>9242.9773964453525</v>
      </c>
      <c r="HB190" s="36">
        <f t="shared" si="221"/>
        <v>9616.3567113521603</v>
      </c>
      <c r="HC190" s="36">
        <f t="shared" si="221"/>
        <v>10004.819057063944</v>
      </c>
      <c r="HD190" s="36">
        <f t="shared" si="221"/>
        <v>10408.973727693099</v>
      </c>
      <c r="HE190" s="36">
        <f t="shared" si="221"/>
        <v>10829.454630396991</v>
      </c>
      <c r="HF190" s="36">
        <f t="shared" si="221"/>
        <v>11266.921279646509</v>
      </c>
      <c r="HG190" s="36">
        <f t="shared" si="221"/>
        <v>11722.059831659111</v>
      </c>
      <c r="HH190" s="36">
        <f t="shared" si="221"/>
        <v>12195.584160618813</v>
      </c>
      <c r="HI190" s="36">
        <f t="shared" si="221"/>
        <v>12688.236978371173</v>
      </c>
      <c r="HJ190" s="36">
        <f t="shared" si="221"/>
        <v>13200.790999349456</v>
      </c>
      <c r="HK190" s="36">
        <f t="shared" si="221"/>
        <v>13734.050152559177</v>
      </c>
      <c r="HL190" s="36">
        <f t="shared" si="221"/>
        <v>14288.850842521959</v>
      </c>
      <c r="HM190" s="36">
        <f t="shared" si="221"/>
        <v>14866.063261156478</v>
      </c>
    </row>
    <row r="191" spans="1:221" x14ac:dyDescent="0.35">
      <c r="A191" s="7" t="s">
        <v>1046</v>
      </c>
      <c r="B191" s="16" t="s">
        <v>1047</v>
      </c>
      <c r="C191" s="15">
        <v>350.72699999999998</v>
      </c>
      <c r="D191" s="15">
        <v>59.23</v>
      </c>
      <c r="E191" s="14">
        <f t="shared" si="167"/>
        <v>20773.560209999996</v>
      </c>
      <c r="F191" s="12">
        <f t="shared" si="185"/>
        <v>5.7759970716520902E-4</v>
      </c>
      <c r="G191" s="13">
        <f>IFERROR('[2]CEA-6.2 US Forward MRP'!G190/100, "n/a")</f>
        <v>4.8286341381056898E-2</v>
      </c>
      <c r="H191" s="13">
        <f t="shared" si="186"/>
        <v>4.9452456525409416E-2</v>
      </c>
      <c r="I191" s="33">
        <f t="shared" si="187"/>
        <v>2.9290689999999997</v>
      </c>
      <c r="J191" s="13">
        <v>4.8300000000000003E-2</v>
      </c>
      <c r="K191" s="41">
        <f t="shared" si="168"/>
        <v>4.6982666666666686E-2</v>
      </c>
      <c r="L191" s="1">
        <f t="shared" si="169"/>
        <v>4.566533333333337E-2</v>
      </c>
      <c r="M191" s="1">
        <f t="shared" si="170"/>
        <v>4.4348000000000054E-2</v>
      </c>
      <c r="N191" s="1">
        <f t="shared" si="171"/>
        <v>4.3030666666666738E-2</v>
      </c>
      <c r="O191" s="1">
        <f t="shared" si="172"/>
        <v>4.1713333333333422E-2</v>
      </c>
      <c r="P191" s="5">
        <f t="shared" si="192"/>
        <v>4.0396000000000098E-2</v>
      </c>
      <c r="Q191" s="1">
        <f t="shared" si="173"/>
        <v>9.4383629257432267E-2</v>
      </c>
      <c r="R191" s="12">
        <f t="shared" si="174"/>
        <v>5.451595662028253E-5</v>
      </c>
      <c r="S191" s="12">
        <f t="shared" si="175"/>
        <v>5.7759970716520902E-4</v>
      </c>
      <c r="T191" s="7"/>
      <c r="U191" s="42">
        <f t="shared" si="176"/>
        <v>-59.23</v>
      </c>
      <c r="V191" s="36">
        <f t="shared" si="177"/>
        <v>3.0705430326999998</v>
      </c>
      <c r="W191" s="36">
        <f t="shared" si="178"/>
        <v>3.2188502611794099</v>
      </c>
      <c r="X191" s="36">
        <f t="shared" si="202"/>
        <v>3.3743207287943755</v>
      </c>
      <c r="Y191" s="36">
        <f t="shared" si="202"/>
        <v>3.5373004199951437</v>
      </c>
      <c r="Z191" s="36">
        <f t="shared" si="202"/>
        <v>3.708152030280909</v>
      </c>
      <c r="AA191" s="36">
        <f t="shared" si="179"/>
        <v>3.8823709010689198</v>
      </c>
      <c r="AB191" s="36">
        <f t="shared" si="197"/>
        <v>4.0596606623898666</v>
      </c>
      <c r="AC191" s="36">
        <f t="shared" si="197"/>
        <v>4.2396984934455322</v>
      </c>
      <c r="AD191" s="36">
        <f t="shared" si="197"/>
        <v>4.4221355460841556</v>
      </c>
      <c r="AE191" s="36">
        <f t="shared" si="197"/>
        <v>4.6065975601631468</v>
      </c>
      <c r="AF191" s="36">
        <f t="shared" si="180"/>
        <v>4.7926856752034981</v>
      </c>
      <c r="AG191" s="36">
        <f t="shared" si="222"/>
        <v>4.9862910057390195</v>
      </c>
      <c r="AH191" s="36">
        <f t="shared" si="222"/>
        <v>5.1877172172068535</v>
      </c>
      <c r="AI191" s="36">
        <f t="shared" si="222"/>
        <v>5.3972802419131423</v>
      </c>
      <c r="AJ191" s="36">
        <f t="shared" si="222"/>
        <v>5.6153087745654657</v>
      </c>
      <c r="AK191" s="36">
        <f t="shared" si="222"/>
        <v>5.8421447878228125</v>
      </c>
      <c r="AL191" s="36">
        <f t="shared" si="222"/>
        <v>6.0781440686717039</v>
      </c>
      <c r="AM191" s="36">
        <f t="shared" si="222"/>
        <v>6.3236767764697666</v>
      </c>
      <c r="AN191" s="36">
        <f t="shared" si="222"/>
        <v>6.5791280235320402</v>
      </c>
      <c r="AO191" s="36">
        <f t="shared" si="222"/>
        <v>6.8448984791706415</v>
      </c>
      <c r="AP191" s="36">
        <f t="shared" si="222"/>
        <v>7.1214049981352199</v>
      </c>
      <c r="AQ191" s="36">
        <f t="shared" si="222"/>
        <v>7.4090812744398908</v>
      </c>
      <c r="AR191" s="36">
        <f t="shared" si="222"/>
        <v>7.7083785216021656</v>
      </c>
      <c r="AS191" s="36">
        <f t="shared" si="222"/>
        <v>8.0197661803608078</v>
      </c>
      <c r="AT191" s="36">
        <f t="shared" si="222"/>
        <v>8.3437326549826629</v>
      </c>
      <c r="AU191" s="36">
        <f t="shared" si="222"/>
        <v>8.6807860793133429</v>
      </c>
      <c r="AV191" s="36">
        <f t="shared" si="222"/>
        <v>9.0314551137732852</v>
      </c>
      <c r="AW191" s="36">
        <f t="shared" si="217"/>
        <v>9.3962897745492722</v>
      </c>
      <c r="AX191" s="36">
        <f t="shared" si="217"/>
        <v>9.7758622962819661</v>
      </c>
      <c r="AY191" s="36">
        <f t="shared" si="217"/>
        <v>10.170768029602574</v>
      </c>
      <c r="AZ191" s="36">
        <f t="shared" si="217"/>
        <v>10.581626374926399</v>
      </c>
      <c r="BA191" s="36">
        <f t="shared" si="217"/>
        <v>11.009081753967926</v>
      </c>
      <c r="BB191" s="36">
        <f t="shared" si="217"/>
        <v>11.453804620501217</v>
      </c>
      <c r="BC191" s="36">
        <f t="shared" si="217"/>
        <v>11.916492511950985</v>
      </c>
      <c r="BD191" s="36">
        <f t="shared" si="217"/>
        <v>12.397871143463759</v>
      </c>
      <c r="BE191" s="36">
        <f t="shared" si="217"/>
        <v>12.898695546175121</v>
      </c>
      <c r="BF191" s="36">
        <f t="shared" si="217"/>
        <v>13.419751251458413</v>
      </c>
      <c r="BG191" s="36">
        <f t="shared" si="217"/>
        <v>13.961855523012328</v>
      </c>
      <c r="BH191" s="36">
        <f t="shared" si="217"/>
        <v>14.525858638719935</v>
      </c>
      <c r="BI191" s="36">
        <f t="shared" si="217"/>
        <v>15.112645224289667</v>
      </c>
      <c r="BJ191" s="36">
        <f t="shared" si="217"/>
        <v>15.723135640770073</v>
      </c>
      <c r="BK191" s="36">
        <f t="shared" si="217"/>
        <v>16.358287428114622</v>
      </c>
      <c r="BL191" s="36">
        <f t="shared" ref="BL191:CA191" si="229">IFERROR(BK191*(1+$P191),"n/a")</f>
        <v>17.019096807060741</v>
      </c>
      <c r="BM191" s="36">
        <f t="shared" si="229"/>
        <v>17.706600241678768</v>
      </c>
      <c r="BN191" s="36">
        <f t="shared" si="229"/>
        <v>18.421876065041626</v>
      </c>
      <c r="BO191" s="36">
        <f t="shared" si="229"/>
        <v>19.16604617056505</v>
      </c>
      <c r="BP191" s="36">
        <f t="shared" si="229"/>
        <v>19.940277771671198</v>
      </c>
      <c r="BQ191" s="36">
        <f t="shared" si="229"/>
        <v>20.745785232535631</v>
      </c>
      <c r="BR191" s="36">
        <f t="shared" si="229"/>
        <v>21.583831972789142</v>
      </c>
      <c r="BS191" s="36">
        <f t="shared" si="229"/>
        <v>22.455732449161935</v>
      </c>
      <c r="BT191" s="36">
        <f t="shared" si="229"/>
        <v>23.362854217178285</v>
      </c>
      <c r="BU191" s="36">
        <f t="shared" si="229"/>
        <v>24.30662007613542</v>
      </c>
      <c r="BV191" s="36">
        <f t="shared" si="229"/>
        <v>25.288510300730991</v>
      </c>
      <c r="BW191" s="36">
        <f t="shared" si="229"/>
        <v>26.310064962839323</v>
      </c>
      <c r="BX191" s="36">
        <f t="shared" si="229"/>
        <v>27.372886347078182</v>
      </c>
      <c r="BY191" s="36">
        <f t="shared" si="229"/>
        <v>28.478641463954755</v>
      </c>
      <c r="BZ191" s="36">
        <f t="shared" si="229"/>
        <v>29.629064664532674</v>
      </c>
      <c r="CA191" s="36">
        <f t="shared" si="229"/>
        <v>30.82596036072114</v>
      </c>
      <c r="CB191" s="36">
        <f t="shared" si="223"/>
        <v>32.071205855452831</v>
      </c>
      <c r="CC191" s="36">
        <f t="shared" si="218"/>
        <v>33.366754287189707</v>
      </c>
      <c r="CD191" s="36">
        <f t="shared" si="218"/>
        <v>34.714637693375025</v>
      </c>
      <c r="CE191" s="36">
        <f t="shared" si="218"/>
        <v>36.116970197636604</v>
      </c>
      <c r="CF191" s="36">
        <f t="shared" si="218"/>
        <v>37.575951325740334</v>
      </c>
      <c r="CG191" s="36">
        <f t="shared" si="218"/>
        <v>39.093869455494946</v>
      </c>
      <c r="CH191" s="36">
        <f t="shared" si="218"/>
        <v>40.673105406019125</v>
      </c>
      <c r="CI191" s="36">
        <f t="shared" si="218"/>
        <v>42.316136172000675</v>
      </c>
      <c r="CJ191" s="36">
        <f t="shared" si="218"/>
        <v>44.025538808804818</v>
      </c>
      <c r="CK191" s="36">
        <f t="shared" si="218"/>
        <v>45.803994474525304</v>
      </c>
      <c r="CL191" s="36">
        <f t="shared" si="218"/>
        <v>47.654292635318235</v>
      </c>
      <c r="CM191" s="36">
        <f t="shared" si="218"/>
        <v>49.579335440614557</v>
      </c>
      <c r="CN191" s="36">
        <f t="shared" si="218"/>
        <v>51.582142275073629</v>
      </c>
      <c r="CO191" s="36">
        <f t="shared" si="218"/>
        <v>53.665854494417509</v>
      </c>
      <c r="CP191" s="36">
        <f t="shared" si="218"/>
        <v>55.833740352574004</v>
      </c>
      <c r="CQ191" s="36">
        <f t="shared" si="218"/>
        <v>58.089200127856593</v>
      </c>
      <c r="CR191" s="36">
        <f t="shared" ref="AG191:CR195" si="230">IFERROR(CQ191*(1+$P191),"n/a")</f>
        <v>60.435771456221495</v>
      </c>
      <c r="CS191" s="36">
        <f t="shared" si="224"/>
        <v>62.877134879967024</v>
      </c>
      <c r="CT191" s="36">
        <f t="shared" si="224"/>
        <v>65.417119620578177</v>
      </c>
      <c r="CU191" s="36">
        <f t="shared" si="224"/>
        <v>68.059709584771056</v>
      </c>
      <c r="CV191" s="36">
        <f t="shared" si="224"/>
        <v>70.80904961315747</v>
      </c>
      <c r="CW191" s="36">
        <f t="shared" si="224"/>
        <v>73.669451981330582</v>
      </c>
      <c r="CX191" s="36">
        <f t="shared" si="224"/>
        <v>76.645403163568417</v>
      </c>
      <c r="CY191" s="36">
        <f t="shared" si="224"/>
        <v>79.741570869763933</v>
      </c>
      <c r="CZ191" s="36">
        <f t="shared" si="224"/>
        <v>82.962811366618922</v>
      </c>
      <c r="DA191" s="36">
        <f t="shared" si="224"/>
        <v>86.314177094584863</v>
      </c>
      <c r="DB191" s="36">
        <f t="shared" si="224"/>
        <v>89.800924592497722</v>
      </c>
      <c r="DC191" s="36">
        <f t="shared" si="224"/>
        <v>93.42852274233627</v>
      </c>
      <c r="DD191" s="36">
        <f t="shared" si="224"/>
        <v>97.202661347035701</v>
      </c>
      <c r="DE191" s="36">
        <f t="shared" si="224"/>
        <v>101.12926005481056</v>
      </c>
      <c r="DF191" s="36">
        <f t="shared" si="224"/>
        <v>105.21447764398469</v>
      </c>
      <c r="DG191" s="36">
        <f t="shared" si="224"/>
        <v>109.46472168289111</v>
      </c>
      <c r="DH191" s="36">
        <f t="shared" si="224"/>
        <v>113.8866585799932</v>
      </c>
      <c r="DI191" s="36">
        <f t="shared" si="219"/>
        <v>118.48722403999061</v>
      </c>
      <c r="DJ191" s="36">
        <f t="shared" si="219"/>
        <v>123.27363394231008</v>
      </c>
      <c r="DK191" s="36">
        <f t="shared" si="219"/>
        <v>128.25339565904366</v>
      </c>
      <c r="DL191" s="36">
        <f t="shared" si="219"/>
        <v>133.43431983008639</v>
      </c>
      <c r="DM191" s="36">
        <f t="shared" si="219"/>
        <v>138.82453261394258</v>
      </c>
      <c r="DN191" s="36">
        <f t="shared" si="219"/>
        <v>144.43248843341541</v>
      </c>
      <c r="DO191" s="36">
        <f t="shared" si="219"/>
        <v>150.26698323617168</v>
      </c>
      <c r="DP191" s="36">
        <f t="shared" si="219"/>
        <v>156.33716829098009</v>
      </c>
      <c r="DQ191" s="36">
        <f t="shared" si="219"/>
        <v>162.65256454126254</v>
      </c>
      <c r="DR191" s="36">
        <f t="shared" si="219"/>
        <v>169.22307753847139</v>
      </c>
      <c r="DS191" s="36">
        <f t="shared" si="219"/>
        <v>176.05901297871549</v>
      </c>
      <c r="DT191" s="36">
        <f t="shared" si="219"/>
        <v>183.17109286700369</v>
      </c>
      <c r="DU191" s="36">
        <f t="shared" si="219"/>
        <v>190.5704723344592</v>
      </c>
      <c r="DV191" s="36">
        <f t="shared" si="219"/>
        <v>198.26875713488204</v>
      </c>
      <c r="DW191" s="36">
        <f t="shared" si="219"/>
        <v>206.27802184810275</v>
      </c>
      <c r="DX191" s="36">
        <f t="shared" ref="DX191:EM191" si="231">IFERROR(DW191*(1+$P191),"n/a")</f>
        <v>214.61082881867873</v>
      </c>
      <c r="DY191" s="36">
        <f t="shared" si="231"/>
        <v>223.28024785963808</v>
      </c>
      <c r="DZ191" s="36">
        <f t="shared" si="231"/>
        <v>232.29987675217603</v>
      </c>
      <c r="EA191" s="36">
        <f t="shared" si="231"/>
        <v>241.68386257345696</v>
      </c>
      <c r="EB191" s="36">
        <f t="shared" si="231"/>
        <v>251.44692388597434</v>
      </c>
      <c r="EC191" s="36">
        <f t="shared" si="231"/>
        <v>261.60437382327217</v>
      </c>
      <c r="ED191" s="36">
        <f t="shared" si="231"/>
        <v>272.17214410823709</v>
      </c>
      <c r="EE191" s="36">
        <f t="shared" si="231"/>
        <v>283.16681004163348</v>
      </c>
      <c r="EF191" s="36">
        <f t="shared" si="231"/>
        <v>294.60561650007531</v>
      </c>
      <c r="EG191" s="36">
        <f t="shared" si="231"/>
        <v>306.50650498421237</v>
      </c>
      <c r="EH191" s="36">
        <f t="shared" si="231"/>
        <v>318.88814175955463</v>
      </c>
      <c r="EI191" s="36">
        <f t="shared" si="231"/>
        <v>331.76994713407362</v>
      </c>
      <c r="EJ191" s="36">
        <f t="shared" si="231"/>
        <v>345.17212591850171</v>
      </c>
      <c r="EK191" s="36">
        <f t="shared" si="231"/>
        <v>359.11569911710552</v>
      </c>
      <c r="EL191" s="36">
        <f t="shared" si="231"/>
        <v>373.62253689864013</v>
      </c>
      <c r="EM191" s="36">
        <f t="shared" si="231"/>
        <v>388.71539289919764</v>
      </c>
      <c r="EN191" s="36">
        <f t="shared" si="225"/>
        <v>404.41793991075366</v>
      </c>
      <c r="EO191" s="36">
        <f t="shared" si="220"/>
        <v>420.75480701138849</v>
      </c>
      <c r="EP191" s="36">
        <f t="shared" si="220"/>
        <v>437.75161819542058</v>
      </c>
      <c r="EQ191" s="36">
        <f t="shared" si="220"/>
        <v>455.43503256404284</v>
      </c>
      <c r="ER191" s="36">
        <f t="shared" si="220"/>
        <v>473.83278613949994</v>
      </c>
      <c r="ES191" s="36">
        <f t="shared" si="220"/>
        <v>492.9737353683912</v>
      </c>
      <c r="ET191" s="36">
        <f t="shared" si="220"/>
        <v>512.88790238233275</v>
      </c>
      <c r="EU191" s="36">
        <f t="shared" si="220"/>
        <v>533.60652208696956</v>
      </c>
      <c r="EV191" s="36">
        <f t="shared" si="220"/>
        <v>555.16209115319487</v>
      </c>
      <c r="EW191" s="36">
        <f t="shared" si="220"/>
        <v>577.58841898741935</v>
      </c>
      <c r="EX191" s="36">
        <f t="shared" si="220"/>
        <v>600.92068076083524</v>
      </c>
      <c r="EY191" s="36">
        <f t="shared" si="220"/>
        <v>625.19547258085004</v>
      </c>
      <c r="EZ191" s="36">
        <f t="shared" si="220"/>
        <v>650.45086889122615</v>
      </c>
      <c r="FA191" s="36">
        <f t="shared" si="220"/>
        <v>676.72648219095618</v>
      </c>
      <c r="FB191" s="36">
        <f t="shared" si="220"/>
        <v>704.06352516554216</v>
      </c>
      <c r="FC191" s="36">
        <f t="shared" si="220"/>
        <v>732.50487532812951</v>
      </c>
      <c r="FD191" s="36">
        <f t="shared" ref="CS191:FD195" si="232">IFERROR(FC191*(1+$P191),"n/a")</f>
        <v>762.0951422718847</v>
      </c>
      <c r="FE191" s="36">
        <f t="shared" si="228"/>
        <v>792.88073763909983</v>
      </c>
      <c r="FF191" s="36">
        <f t="shared" si="228"/>
        <v>824.90994791676894</v>
      </c>
      <c r="FG191" s="36">
        <f t="shared" si="228"/>
        <v>858.23301017281483</v>
      </c>
      <c r="FH191" s="36">
        <f t="shared" si="228"/>
        <v>892.9021908517559</v>
      </c>
      <c r="FI191" s="36">
        <f t="shared" si="228"/>
        <v>928.97186775340356</v>
      </c>
      <c r="FJ191" s="36">
        <f t="shared" si="228"/>
        <v>966.49861532317016</v>
      </c>
      <c r="FK191" s="36">
        <f t="shared" si="228"/>
        <v>1005.541293387765</v>
      </c>
      <c r="FL191" s="36">
        <f t="shared" si="228"/>
        <v>1046.1611394754573</v>
      </c>
      <c r="FM191" s="36">
        <f t="shared" si="228"/>
        <v>1088.4218648657079</v>
      </c>
      <c r="FN191" s="36">
        <f t="shared" si="228"/>
        <v>1132.3897545188231</v>
      </c>
      <c r="FO191" s="36">
        <f t="shared" si="228"/>
        <v>1178.1337710423657</v>
      </c>
      <c r="FP191" s="36">
        <f t="shared" si="228"/>
        <v>1225.7256628573932</v>
      </c>
      <c r="FQ191" s="36">
        <f t="shared" si="228"/>
        <v>1275.2400767341805</v>
      </c>
      <c r="FR191" s="36">
        <f t="shared" si="228"/>
        <v>1326.7546748739346</v>
      </c>
      <c r="FS191" s="36">
        <f t="shared" si="228"/>
        <v>1380.3502567201422</v>
      </c>
      <c r="FT191" s="36">
        <f t="shared" si="228"/>
        <v>1436.1108856906092</v>
      </c>
      <c r="FU191" s="36">
        <f t="shared" si="226"/>
        <v>1494.1240210289673</v>
      </c>
      <c r="FV191" s="36">
        <f t="shared" si="226"/>
        <v>1554.4806549824536</v>
      </c>
      <c r="FW191" s="36">
        <f t="shared" si="226"/>
        <v>1617.275455521125</v>
      </c>
      <c r="FX191" s="36">
        <f t="shared" si="226"/>
        <v>1682.6069148223564</v>
      </c>
      <c r="FY191" s="36">
        <f t="shared" si="226"/>
        <v>1750.5775037535204</v>
      </c>
      <c r="FZ191" s="36">
        <f t="shared" si="226"/>
        <v>1821.2938325951477</v>
      </c>
      <c r="GA191" s="36">
        <f t="shared" si="226"/>
        <v>1894.8668182566614</v>
      </c>
      <c r="GB191" s="36">
        <f t="shared" si="226"/>
        <v>1971.4118582469578</v>
      </c>
      <c r="GC191" s="36">
        <f t="shared" si="226"/>
        <v>2051.0490116727019</v>
      </c>
      <c r="GD191" s="36">
        <f t="shared" si="226"/>
        <v>2133.9031875482324</v>
      </c>
      <c r="GE191" s="36">
        <f t="shared" si="226"/>
        <v>2220.1043407124312</v>
      </c>
      <c r="GF191" s="36">
        <f t="shared" si="226"/>
        <v>2309.7876756598507</v>
      </c>
      <c r="GG191" s="36">
        <f t="shared" si="226"/>
        <v>2403.0938586058064</v>
      </c>
      <c r="GH191" s="36">
        <f t="shared" si="226"/>
        <v>2500.1692381180469</v>
      </c>
      <c r="GI191" s="36">
        <f t="shared" si="226"/>
        <v>2601.1660746610637</v>
      </c>
      <c r="GJ191" s="36">
        <f t="shared" si="227"/>
        <v>2706.2427794130722</v>
      </c>
      <c r="GK191" s="36">
        <f t="shared" si="227"/>
        <v>2815.564162730243</v>
      </c>
      <c r="GL191" s="36">
        <f t="shared" si="227"/>
        <v>2929.301692647894</v>
      </c>
      <c r="GM191" s="36">
        <f t="shared" si="227"/>
        <v>3047.6337638240984</v>
      </c>
      <c r="GN191" s="36">
        <f t="shared" si="227"/>
        <v>3170.7459773475371</v>
      </c>
      <c r="GO191" s="36">
        <f t="shared" si="227"/>
        <v>3298.8314318484686</v>
      </c>
      <c r="GP191" s="36">
        <f t="shared" si="227"/>
        <v>3432.0910263694195</v>
      </c>
      <c r="GQ191" s="36">
        <f t="shared" si="227"/>
        <v>3570.7337754706391</v>
      </c>
      <c r="GR191" s="36">
        <f t="shared" si="227"/>
        <v>3714.9771370645512</v>
      </c>
      <c r="GS191" s="36">
        <f t="shared" si="227"/>
        <v>3865.0473534934113</v>
      </c>
      <c r="GT191" s="36">
        <f t="shared" si="227"/>
        <v>4021.1798063851315</v>
      </c>
      <c r="GU191" s="36">
        <f t="shared" si="227"/>
        <v>4183.6193858438655</v>
      </c>
      <c r="GV191" s="36">
        <f t="shared" si="227"/>
        <v>4352.6208745544145</v>
      </c>
      <c r="GW191" s="36">
        <f t="shared" si="227"/>
        <v>4528.449347402915</v>
      </c>
      <c r="GX191" s="36">
        <f t="shared" si="227"/>
        <v>4711.3805872406037</v>
      </c>
      <c r="GY191" s="36">
        <f t="shared" si="227"/>
        <v>4901.7015174427752</v>
      </c>
      <c r="GZ191" s="36">
        <f t="shared" si="221"/>
        <v>5099.7106519413937</v>
      </c>
      <c r="HA191" s="36">
        <f t="shared" si="221"/>
        <v>5305.718563437219</v>
      </c>
      <c r="HB191" s="36">
        <f t="shared" si="221"/>
        <v>5520.0483705258293</v>
      </c>
      <c r="HC191" s="36">
        <f t="shared" si="221"/>
        <v>5743.0362445015917</v>
      </c>
      <c r="HD191" s="36">
        <f t="shared" si="221"/>
        <v>5975.0319366344784</v>
      </c>
      <c r="HE191" s="36">
        <f t="shared" si="221"/>
        <v>6216.3993267467649</v>
      </c>
      <c r="HF191" s="36">
        <f t="shared" si="221"/>
        <v>6467.5169939500274</v>
      </c>
      <c r="HG191" s="36">
        <f t="shared" si="221"/>
        <v>6728.7788104376332</v>
      </c>
      <c r="HH191" s="36">
        <f t="shared" si="221"/>
        <v>7000.5945592640728</v>
      </c>
      <c r="HI191" s="36">
        <f t="shared" si="221"/>
        <v>7283.3905770801048</v>
      </c>
      <c r="HJ191" s="36">
        <f t="shared" si="221"/>
        <v>7577.6104228318336</v>
      </c>
      <c r="HK191" s="36">
        <f t="shared" si="221"/>
        <v>7883.7155734725493</v>
      </c>
      <c r="HL191" s="36">
        <f t="shared" si="221"/>
        <v>8202.1861477785478</v>
      </c>
      <c r="HM191" s="36">
        <f t="shared" si="221"/>
        <v>8533.5216594042104</v>
      </c>
    </row>
    <row r="192" spans="1:221" x14ac:dyDescent="0.35">
      <c r="A192" s="7" t="s">
        <v>1048</v>
      </c>
      <c r="B192" s="16" t="s">
        <v>1049</v>
      </c>
      <c r="C192" s="15">
        <v>147.99</v>
      </c>
      <c r="D192" s="15">
        <v>450.77</v>
      </c>
      <c r="E192" s="14">
        <f t="shared" si="167"/>
        <v>66709.452300000004</v>
      </c>
      <c r="F192" s="12">
        <f t="shared" si="185"/>
        <v>1.8548269879653666E-3</v>
      </c>
      <c r="G192" s="13">
        <f>IFERROR('[2]CEA-6.2 US Forward MRP'!G191/100, "n/a")</f>
        <v>1.827983228697562E-2</v>
      </c>
      <c r="H192" s="13">
        <f t="shared" si="186"/>
        <v>1.9956092907691281E-2</v>
      </c>
      <c r="I192" s="33">
        <f t="shared" si="187"/>
        <v>8.9956079999999989</v>
      </c>
      <c r="J192" s="13">
        <v>0.18340000000000001</v>
      </c>
      <c r="K192" s="41">
        <f t="shared" si="168"/>
        <v>0.15956600000000001</v>
      </c>
      <c r="L192" s="1">
        <f t="shared" si="169"/>
        <v>0.13573200000000002</v>
      </c>
      <c r="M192" s="1">
        <f t="shared" si="170"/>
        <v>0.11189800000000004</v>
      </c>
      <c r="N192" s="1">
        <f t="shared" si="171"/>
        <v>8.8064000000000059E-2</v>
      </c>
      <c r="O192" s="1">
        <f t="shared" si="172"/>
        <v>6.4230000000000079E-2</v>
      </c>
      <c r="P192" s="5">
        <f t="shared" si="192"/>
        <v>4.0396000000000098E-2</v>
      </c>
      <c r="Q192" s="1">
        <f t="shared" si="173"/>
        <v>8.9586133885951602E-2</v>
      </c>
      <c r="R192" s="12">
        <f t="shared" si="174"/>
        <v>1.6616677887914167E-4</v>
      </c>
      <c r="S192" s="12">
        <f t="shared" si="175"/>
        <v>1.8548269879653666E-3</v>
      </c>
      <c r="T192" s="7"/>
      <c r="U192" s="42">
        <f t="shared" si="176"/>
        <v>-450.77</v>
      </c>
      <c r="V192" s="36">
        <f t="shared" si="177"/>
        <v>10.645402507199998</v>
      </c>
      <c r="W192" s="36">
        <f t="shared" si="178"/>
        <v>12.597769327020478</v>
      </c>
      <c r="X192" s="36">
        <f t="shared" si="202"/>
        <v>14.908200221596033</v>
      </c>
      <c r="Y192" s="36">
        <f t="shared" si="202"/>
        <v>17.642364142236744</v>
      </c>
      <c r="Z192" s="36">
        <f t="shared" si="202"/>
        <v>20.877973725922963</v>
      </c>
      <c r="AA192" s="36">
        <f t="shared" si="179"/>
        <v>24.209388481473589</v>
      </c>
      <c r="AB192" s="36">
        <f t="shared" si="197"/>
        <v>27.495377198840959</v>
      </c>
      <c r="AC192" s="36">
        <f t="shared" si="197"/>
        <v>30.572054916636866</v>
      </c>
      <c r="AD192" s="36">
        <f t="shared" si="197"/>
        <v>33.264352360815579</v>
      </c>
      <c r="AE192" s="36">
        <f t="shared" si="197"/>
        <v>35.400921712950762</v>
      </c>
      <c r="AF192" s="36">
        <f t="shared" si="180"/>
        <v>36.830977346467122</v>
      </c>
      <c r="AG192" s="36">
        <f t="shared" si="230"/>
        <v>38.318801507355012</v>
      </c>
      <c r="AH192" s="36">
        <f t="shared" si="230"/>
        <v>39.866727813046126</v>
      </c>
      <c r="AI192" s="36">
        <f t="shared" si="230"/>
        <v>41.477184149781941</v>
      </c>
      <c r="AJ192" s="36">
        <f t="shared" si="230"/>
        <v>43.152696480696534</v>
      </c>
      <c r="AK192" s="36">
        <f t="shared" si="230"/>
        <v>44.895892807730753</v>
      </c>
      <c r="AL192" s="36">
        <f t="shared" si="230"/>
        <v>46.709507293591848</v>
      </c>
      <c r="AM192" s="36">
        <f t="shared" si="230"/>
        <v>48.596384550223789</v>
      </c>
      <c r="AN192" s="36">
        <f t="shared" si="230"/>
        <v>50.559484100514631</v>
      </c>
      <c r="AO192" s="36">
        <f t="shared" si="230"/>
        <v>52.601885020239024</v>
      </c>
      <c r="AP192" s="36">
        <f t="shared" si="230"/>
        <v>54.726790767516604</v>
      </c>
      <c r="AQ192" s="36">
        <f t="shared" si="230"/>
        <v>56.93753420736121</v>
      </c>
      <c r="AR192" s="36">
        <f t="shared" si="230"/>
        <v>59.237582839201778</v>
      </c>
      <c r="AS192" s="36">
        <f t="shared" si="230"/>
        <v>61.630544235574177</v>
      </c>
      <c r="AT192" s="36">
        <f t="shared" si="230"/>
        <v>64.120171700514433</v>
      </c>
      <c r="AU192" s="36">
        <f t="shared" si="230"/>
        <v>66.710370156528427</v>
      </c>
      <c r="AV192" s="36">
        <f t="shared" si="230"/>
        <v>69.405202269371557</v>
      </c>
      <c r="AW192" s="36">
        <f t="shared" si="230"/>
        <v>72.208894820245092</v>
      </c>
      <c r="AX192" s="36">
        <f t="shared" si="230"/>
        <v>75.125845335403724</v>
      </c>
      <c r="AY192" s="36">
        <f t="shared" si="230"/>
        <v>78.160628983572707</v>
      </c>
      <c r="AZ192" s="36">
        <f t="shared" si="230"/>
        <v>81.318005751993113</v>
      </c>
      <c r="BA192" s="36">
        <f t="shared" si="230"/>
        <v>84.602927912350637</v>
      </c>
      <c r="BB192" s="36">
        <f t="shared" si="230"/>
        <v>88.020547788297961</v>
      </c>
      <c r="BC192" s="36">
        <f t="shared" si="230"/>
        <v>91.576225836754048</v>
      </c>
      <c r="BD192" s="36">
        <f t="shared" si="230"/>
        <v>95.275539055655571</v>
      </c>
      <c r="BE192" s="36">
        <f t="shared" si="230"/>
        <v>99.124289731347844</v>
      </c>
      <c r="BF192" s="36">
        <f t="shared" si="230"/>
        <v>103.12851453933538</v>
      </c>
      <c r="BG192" s="36">
        <f t="shared" si="230"/>
        <v>107.29449401266639</v>
      </c>
      <c r="BH192" s="36">
        <f t="shared" si="230"/>
        <v>111.62876239280207</v>
      </c>
      <c r="BI192" s="36">
        <f t="shared" si="230"/>
        <v>116.13811787842172</v>
      </c>
      <c r="BJ192" s="36">
        <f t="shared" si="230"/>
        <v>120.82963328823845</v>
      </c>
      <c r="BK192" s="36">
        <f t="shared" si="230"/>
        <v>125.71066715455015</v>
      </c>
      <c r="BL192" s="36">
        <f t="shared" si="230"/>
        <v>130.78887526492537</v>
      </c>
      <c r="BM192" s="36">
        <f t="shared" si="230"/>
        <v>136.0722226701273</v>
      </c>
      <c r="BN192" s="36">
        <f t="shared" si="230"/>
        <v>141.56899617710977</v>
      </c>
      <c r="BO192" s="36">
        <f t="shared" si="230"/>
        <v>147.2878173466803</v>
      </c>
      <c r="BP192" s="36">
        <f t="shared" si="230"/>
        <v>153.23765601621682</v>
      </c>
      <c r="BQ192" s="36">
        <f t="shared" si="230"/>
        <v>159.42784436864792</v>
      </c>
      <c r="BR192" s="36">
        <f t="shared" si="230"/>
        <v>165.86809156976383</v>
      </c>
      <c r="BS192" s="36">
        <f t="shared" si="230"/>
        <v>172.56849899681603</v>
      </c>
      <c r="BT192" s="36">
        <f t="shared" si="230"/>
        <v>179.53957608229143</v>
      </c>
      <c r="BU192" s="36">
        <f t="shared" si="230"/>
        <v>186.7922567977117</v>
      </c>
      <c r="BV192" s="36">
        <f t="shared" si="230"/>
        <v>194.33791680331208</v>
      </c>
      <c r="BW192" s="36">
        <f t="shared" si="230"/>
        <v>202.18839129049869</v>
      </c>
      <c r="BX192" s="36">
        <f t="shared" si="230"/>
        <v>210.35599354506968</v>
      </c>
      <c r="BY192" s="36">
        <f t="shared" si="230"/>
        <v>218.85353426031634</v>
      </c>
      <c r="BZ192" s="36">
        <f t="shared" si="230"/>
        <v>227.69434163029609</v>
      </c>
      <c r="CA192" s="36">
        <f t="shared" si="230"/>
        <v>236.89228225479357</v>
      </c>
      <c r="CB192" s="36">
        <f t="shared" si="230"/>
        <v>246.46178288875822</v>
      </c>
      <c r="CC192" s="36">
        <f t="shared" si="230"/>
        <v>256.41785307033251</v>
      </c>
      <c r="CD192" s="36">
        <f t="shared" si="230"/>
        <v>266.77610866296169</v>
      </c>
      <c r="CE192" s="36">
        <f t="shared" si="230"/>
        <v>277.5527963485107</v>
      </c>
      <c r="CF192" s="36">
        <f t="shared" si="230"/>
        <v>288.76481910980516</v>
      </c>
      <c r="CG192" s="36">
        <f t="shared" si="230"/>
        <v>300.42976274256489</v>
      </c>
      <c r="CH192" s="36">
        <f t="shared" si="230"/>
        <v>312.56592343831358</v>
      </c>
      <c r="CI192" s="36">
        <f t="shared" si="230"/>
        <v>325.19233648152772</v>
      </c>
      <c r="CJ192" s="36">
        <f t="shared" si="230"/>
        <v>338.32880610603553</v>
      </c>
      <c r="CK192" s="36">
        <f t="shared" si="230"/>
        <v>351.99593655749499</v>
      </c>
      <c r="CL192" s="36">
        <f t="shared" si="230"/>
        <v>366.2151644106716</v>
      </c>
      <c r="CM192" s="36">
        <f t="shared" si="230"/>
        <v>381.00879219220514</v>
      </c>
      <c r="CN192" s="36">
        <f t="shared" si="230"/>
        <v>396.40002336160148</v>
      </c>
      <c r="CO192" s="36">
        <f t="shared" si="230"/>
        <v>412.4129987053168</v>
      </c>
      <c r="CP192" s="36">
        <f t="shared" si="230"/>
        <v>429.0728342010168</v>
      </c>
      <c r="CQ192" s="36">
        <f t="shared" si="230"/>
        <v>446.40566041140113</v>
      </c>
      <c r="CR192" s="36">
        <f t="shared" si="230"/>
        <v>464.43866346938012</v>
      </c>
      <c r="CS192" s="36">
        <f t="shared" si="232"/>
        <v>483.20012771888923</v>
      </c>
      <c r="CT192" s="36">
        <f t="shared" si="232"/>
        <v>502.71948007822152</v>
      </c>
      <c r="CU192" s="36">
        <f t="shared" si="232"/>
        <v>523.02733619546143</v>
      </c>
      <c r="CV192" s="36">
        <f t="shared" si="232"/>
        <v>544.15554846841337</v>
      </c>
      <c r="CW192" s="36">
        <f t="shared" si="232"/>
        <v>566.1372560043435</v>
      </c>
      <c r="CX192" s="36">
        <f t="shared" si="232"/>
        <v>589.00693659789499</v>
      </c>
      <c r="CY192" s="36">
        <f t="shared" si="232"/>
        <v>612.80046080870363</v>
      </c>
      <c r="CZ192" s="36">
        <f t="shared" si="232"/>
        <v>637.55514822353211</v>
      </c>
      <c r="DA192" s="36">
        <f t="shared" si="232"/>
        <v>663.30982599116999</v>
      </c>
      <c r="DB192" s="36">
        <f t="shared" si="232"/>
        <v>690.10488972190933</v>
      </c>
      <c r="DC192" s="36">
        <f t="shared" si="232"/>
        <v>717.9823668471156</v>
      </c>
      <c r="DD192" s="36">
        <f t="shared" si="232"/>
        <v>746.98598253827174</v>
      </c>
      <c r="DE192" s="36">
        <f t="shared" si="232"/>
        <v>777.16122828888786</v>
      </c>
      <c r="DF192" s="36">
        <f t="shared" si="232"/>
        <v>808.55543326684585</v>
      </c>
      <c r="DG192" s="36">
        <f t="shared" si="232"/>
        <v>841.21783854909347</v>
      </c>
      <c r="DH192" s="36">
        <f t="shared" si="232"/>
        <v>875.19967435512274</v>
      </c>
      <c r="DI192" s="36">
        <f t="shared" si="232"/>
        <v>910.55424040037235</v>
      </c>
      <c r="DJ192" s="36">
        <f t="shared" si="232"/>
        <v>947.33698949558584</v>
      </c>
      <c r="DK192" s="36">
        <f t="shared" si="232"/>
        <v>985.60561452324964</v>
      </c>
      <c r="DL192" s="36">
        <f t="shared" si="232"/>
        <v>1025.4201389275308</v>
      </c>
      <c r="DM192" s="36">
        <f t="shared" si="232"/>
        <v>1066.8430108596474</v>
      </c>
      <c r="DN192" s="36">
        <f t="shared" si="232"/>
        <v>1109.9392011263337</v>
      </c>
      <c r="DO192" s="36">
        <f t="shared" si="232"/>
        <v>1154.7763050950332</v>
      </c>
      <c r="DP192" s="36">
        <f t="shared" si="232"/>
        <v>1201.4246487156522</v>
      </c>
      <c r="DQ192" s="36">
        <f t="shared" si="232"/>
        <v>1249.9573988251698</v>
      </c>
      <c r="DR192" s="36">
        <f t="shared" si="232"/>
        <v>1300.4506779081114</v>
      </c>
      <c r="DS192" s="36">
        <f t="shared" si="232"/>
        <v>1352.9836834928876</v>
      </c>
      <c r="DT192" s="36">
        <f t="shared" si="232"/>
        <v>1407.6388123712663</v>
      </c>
      <c r="DU192" s="36">
        <f t="shared" si="232"/>
        <v>1464.5017898358162</v>
      </c>
      <c r="DV192" s="36">
        <f t="shared" si="232"/>
        <v>1523.6618041380241</v>
      </c>
      <c r="DW192" s="36">
        <f t="shared" si="232"/>
        <v>1585.2116463779839</v>
      </c>
      <c r="DX192" s="36">
        <f t="shared" si="232"/>
        <v>1649.2478560450691</v>
      </c>
      <c r="DY192" s="36">
        <f t="shared" si="232"/>
        <v>1715.8708724378657</v>
      </c>
      <c r="DZ192" s="36">
        <f t="shared" si="232"/>
        <v>1785.1851922008659</v>
      </c>
      <c r="EA192" s="36">
        <f t="shared" si="232"/>
        <v>1857.2995332250123</v>
      </c>
      <c r="EB192" s="36">
        <f t="shared" si="232"/>
        <v>1932.32700516917</v>
      </c>
      <c r="EC192" s="36">
        <f t="shared" si="232"/>
        <v>2010.3852868699839</v>
      </c>
      <c r="ED192" s="36">
        <f t="shared" si="232"/>
        <v>2091.5968109183841</v>
      </c>
      <c r="EE192" s="36">
        <f t="shared" si="232"/>
        <v>2176.0889556922434</v>
      </c>
      <c r="EF192" s="36">
        <f t="shared" si="232"/>
        <v>2263.9942451463876</v>
      </c>
      <c r="EG192" s="36">
        <f t="shared" si="232"/>
        <v>2355.4505566733214</v>
      </c>
      <c r="EH192" s="36">
        <f t="shared" si="232"/>
        <v>2450.601337360697</v>
      </c>
      <c r="EI192" s="36">
        <f t="shared" si="232"/>
        <v>2549.5958289847199</v>
      </c>
      <c r="EJ192" s="36">
        <f t="shared" si="232"/>
        <v>2652.5893020923868</v>
      </c>
      <c r="EK192" s="36">
        <f t="shared" si="232"/>
        <v>2759.7432995397112</v>
      </c>
      <c r="EL192" s="36">
        <f t="shared" si="232"/>
        <v>2871.2258898679174</v>
      </c>
      <c r="EM192" s="36">
        <f t="shared" si="232"/>
        <v>2987.2119309150221</v>
      </c>
      <c r="EN192" s="36">
        <f t="shared" si="232"/>
        <v>3107.8833440762655</v>
      </c>
      <c r="EO192" s="36">
        <f t="shared" si="232"/>
        <v>3233.4293996435708</v>
      </c>
      <c r="EP192" s="36">
        <f t="shared" si="232"/>
        <v>3364.047013671573</v>
      </c>
      <c r="EQ192" s="36">
        <f t="shared" si="232"/>
        <v>3499.9410568358503</v>
      </c>
      <c r="ER192" s="36">
        <f t="shared" si="232"/>
        <v>3641.3246757677916</v>
      </c>
      <c r="ES192" s="36">
        <f t="shared" si="232"/>
        <v>3788.4196273701077</v>
      </c>
      <c r="ET192" s="36">
        <f t="shared" si="232"/>
        <v>3941.4566266373508</v>
      </c>
      <c r="EU192" s="36">
        <f t="shared" si="232"/>
        <v>4100.6757085269937</v>
      </c>
      <c r="EV192" s="36">
        <f t="shared" si="232"/>
        <v>4266.3266044486509</v>
      </c>
      <c r="EW192" s="36">
        <f t="shared" si="232"/>
        <v>4438.6691339619592</v>
      </c>
      <c r="EX192" s="36">
        <f t="shared" si="232"/>
        <v>4617.9736122974873</v>
      </c>
      <c r="EY192" s="36">
        <f t="shared" si="232"/>
        <v>4804.521274339857</v>
      </c>
      <c r="EZ192" s="36">
        <f t="shared" si="232"/>
        <v>4998.6047157380899</v>
      </c>
      <c r="FA192" s="36">
        <f t="shared" si="232"/>
        <v>5200.5283518350461</v>
      </c>
      <c r="FB192" s="36">
        <f t="shared" si="232"/>
        <v>5410.6088951357751</v>
      </c>
      <c r="FC192" s="36">
        <f t="shared" si="232"/>
        <v>5629.1758520636804</v>
      </c>
      <c r="FD192" s="36">
        <f t="shared" si="232"/>
        <v>5856.5720397836458</v>
      </c>
      <c r="FE192" s="36">
        <f t="shared" si="228"/>
        <v>6093.1541239027465</v>
      </c>
      <c r="FF192" s="36">
        <f t="shared" si="228"/>
        <v>6339.2931778919228</v>
      </c>
      <c r="FG192" s="36">
        <f t="shared" si="228"/>
        <v>6595.3752651060458</v>
      </c>
      <c r="FH192" s="36">
        <f t="shared" si="228"/>
        <v>6861.80204431527</v>
      </c>
      <c r="FI192" s="36">
        <f t="shared" si="228"/>
        <v>7138.9913996974301</v>
      </c>
      <c r="FJ192" s="36">
        <f t="shared" si="228"/>
        <v>7427.3780962796081</v>
      </c>
      <c r="FK192" s="36">
        <f t="shared" si="228"/>
        <v>7727.4144618569198</v>
      </c>
      <c r="FL192" s="36">
        <f t="shared" si="228"/>
        <v>8039.5710964580931</v>
      </c>
      <c r="FM192" s="36">
        <f t="shared" si="228"/>
        <v>8364.3376104706149</v>
      </c>
      <c r="FN192" s="36">
        <f t="shared" si="228"/>
        <v>8702.2233925831861</v>
      </c>
      <c r="FO192" s="36">
        <f t="shared" si="228"/>
        <v>9053.7584087499781</v>
      </c>
      <c r="FP192" s="36">
        <f t="shared" si="228"/>
        <v>9419.4940334298426</v>
      </c>
      <c r="FQ192" s="36">
        <f t="shared" si="228"/>
        <v>9800.0039144042748</v>
      </c>
      <c r="FR192" s="36">
        <f t="shared" si="228"/>
        <v>10195.884872530551</v>
      </c>
      <c r="FS192" s="36">
        <f t="shared" si="228"/>
        <v>10607.757837841296</v>
      </c>
      <c r="FT192" s="36">
        <f t="shared" si="228"/>
        <v>11036.268823458735</v>
      </c>
      <c r="FU192" s="36">
        <f t="shared" si="226"/>
        <v>11482.089938851175</v>
      </c>
      <c r="FV192" s="36">
        <f t="shared" si="226"/>
        <v>11945.920444021009</v>
      </c>
      <c r="FW192" s="36">
        <f t="shared" si="226"/>
        <v>12428.487846277683</v>
      </c>
      <c r="FX192" s="36">
        <f t="shared" si="226"/>
        <v>12930.549041315919</v>
      </c>
      <c r="FY192" s="36">
        <f t="shared" si="226"/>
        <v>13452.891500388918</v>
      </c>
      <c r="FZ192" s="36">
        <f t="shared" si="226"/>
        <v>13996.33450543863</v>
      </c>
      <c r="GA192" s="36">
        <f t="shared" si="226"/>
        <v>14561.730434120331</v>
      </c>
      <c r="GB192" s="36">
        <f t="shared" si="226"/>
        <v>15149.966096737056</v>
      </c>
      <c r="GC192" s="36">
        <f t="shared" si="226"/>
        <v>15761.964127180849</v>
      </c>
      <c r="GD192" s="36">
        <f t="shared" si="226"/>
        <v>16398.684430062447</v>
      </c>
      <c r="GE192" s="36">
        <f t="shared" si="226"/>
        <v>17061.125686299252</v>
      </c>
      <c r="GF192" s="36">
        <f t="shared" si="226"/>
        <v>17750.326919522999</v>
      </c>
      <c r="GG192" s="36">
        <f t="shared" si="226"/>
        <v>18467.369125764053</v>
      </c>
      <c r="GH192" s="36">
        <f t="shared" si="226"/>
        <v>19213.37696896842</v>
      </c>
      <c r="GI192" s="36">
        <f t="shared" si="226"/>
        <v>19989.520545006868</v>
      </c>
      <c r="GJ192" s="36">
        <f t="shared" si="227"/>
        <v>20797.017216942968</v>
      </c>
      <c r="GK192" s="36">
        <f t="shared" si="227"/>
        <v>21637.133524438599</v>
      </c>
      <c r="GL192" s="36">
        <f t="shared" si="227"/>
        <v>22511.187170291822</v>
      </c>
      <c r="GM192" s="36">
        <f t="shared" si="227"/>
        <v>23420.549087222931</v>
      </c>
      <c r="GN192" s="36">
        <f t="shared" si="227"/>
        <v>24366.64558815039</v>
      </c>
      <c r="GO192" s="36">
        <f t="shared" si="227"/>
        <v>25350.960603329317</v>
      </c>
      <c r="GP192" s="36">
        <f t="shared" si="227"/>
        <v>26375.038007861411</v>
      </c>
      <c r="GQ192" s="36">
        <f t="shared" si="227"/>
        <v>27440.484043226981</v>
      </c>
      <c r="GR192" s="36">
        <f t="shared" si="227"/>
        <v>28548.969836637181</v>
      </c>
      <c r="GS192" s="36">
        <f t="shared" si="227"/>
        <v>29702.23402215798</v>
      </c>
      <c r="GT192" s="36">
        <f t="shared" si="227"/>
        <v>30902.085467717076</v>
      </c>
      <c r="GU192" s="36">
        <f t="shared" si="227"/>
        <v>32150.406112270979</v>
      </c>
      <c r="GV192" s="36">
        <f t="shared" si="227"/>
        <v>33449.153917582284</v>
      </c>
      <c r="GW192" s="36">
        <f t="shared" si="227"/>
        <v>34800.365939236937</v>
      </c>
      <c r="GX192" s="36">
        <f t="shared" si="227"/>
        <v>36206.161521718357</v>
      </c>
      <c r="GY192" s="36">
        <f t="shared" ref="GY192:HM207" si="233">IFERROR(GX192*(1+$P192),"n/a")</f>
        <v>37668.745622549694</v>
      </c>
      <c r="GZ192" s="36">
        <f t="shared" si="233"/>
        <v>39190.412270718218</v>
      </c>
      <c r="HA192" s="36">
        <f t="shared" si="233"/>
        <v>40773.548164806154</v>
      </c>
      <c r="HB192" s="36">
        <f t="shared" si="233"/>
        <v>42420.636416471665</v>
      </c>
      <c r="HC192" s="36">
        <f t="shared" si="233"/>
        <v>44134.260445151456</v>
      </c>
      <c r="HD192" s="36">
        <f t="shared" si="233"/>
        <v>45917.108030093797</v>
      </c>
      <c r="HE192" s="36">
        <f t="shared" si="233"/>
        <v>47771.975526077469</v>
      </c>
      <c r="HF192" s="36">
        <f t="shared" si="233"/>
        <v>49701.772249428897</v>
      </c>
      <c r="HG192" s="36">
        <f t="shared" si="233"/>
        <v>51709.525041216832</v>
      </c>
      <c r="HH192" s="36">
        <f t="shared" si="233"/>
        <v>53798.38301478183</v>
      </c>
      <c r="HI192" s="36">
        <f t="shared" si="233"/>
        <v>55971.622495046962</v>
      </c>
      <c r="HJ192" s="36">
        <f t="shared" si="233"/>
        <v>58232.652157356883</v>
      </c>
      <c r="HK192" s="36">
        <f t="shared" si="233"/>
        <v>60585.018373905477</v>
      </c>
      <c r="HL192" s="36">
        <f t="shared" si="233"/>
        <v>63032.410776137767</v>
      </c>
      <c r="HM192" s="36">
        <f t="shared" si="233"/>
        <v>65578.668041850629</v>
      </c>
    </row>
    <row r="193" spans="1:221" x14ac:dyDescent="0.35">
      <c r="A193" s="7" t="s">
        <v>1050</v>
      </c>
      <c r="B193" s="16" t="s">
        <v>1051</v>
      </c>
      <c r="C193" s="15">
        <v>3486.3150000000001</v>
      </c>
      <c r="D193" s="15">
        <v>59.92</v>
      </c>
      <c r="E193" s="14">
        <f t="shared" si="167"/>
        <v>208899.99480000001</v>
      </c>
      <c r="F193" s="12">
        <f t="shared" si="185"/>
        <v>5.8083724986730968E-3</v>
      </c>
      <c r="G193" s="13">
        <f>IFERROR('[2]CEA-6.2 US Forward MRP'!G192/100, "n/a")</f>
        <v>2.336448598130841E-2</v>
      </c>
      <c r="H193" s="13">
        <f t="shared" si="186"/>
        <v>2.429556074766355E-2</v>
      </c>
      <c r="I193" s="33">
        <f t="shared" si="187"/>
        <v>1.4557899999999999</v>
      </c>
      <c r="J193" s="13">
        <v>7.9699999999999993E-2</v>
      </c>
      <c r="K193" s="41">
        <f t="shared" si="168"/>
        <v>7.3149333333333344E-2</v>
      </c>
      <c r="L193" s="1">
        <f t="shared" si="169"/>
        <v>6.6598666666666695E-2</v>
      </c>
      <c r="M193" s="1">
        <f t="shared" si="170"/>
        <v>6.0048000000000046E-2</v>
      </c>
      <c r="N193" s="1">
        <f t="shared" si="171"/>
        <v>5.3497333333333397E-2</v>
      </c>
      <c r="O193" s="1">
        <f t="shared" si="172"/>
        <v>4.6946666666666748E-2</v>
      </c>
      <c r="P193" s="5">
        <f t="shared" si="192"/>
        <v>4.0396000000000098E-2</v>
      </c>
      <c r="Q193" s="1">
        <f t="shared" si="173"/>
        <v>7.2887239007844107E-2</v>
      </c>
      <c r="R193" s="12">
        <f t="shared" si="174"/>
        <v>4.2335623455737467E-4</v>
      </c>
      <c r="S193" s="12">
        <f t="shared" si="175"/>
        <v>5.8083724986730968E-3</v>
      </c>
      <c r="T193" s="7"/>
      <c r="U193" s="42">
        <f t="shared" si="176"/>
        <v>-59.92</v>
      </c>
      <c r="V193" s="36">
        <f t="shared" si="177"/>
        <v>1.5718164629999998</v>
      </c>
      <c r="W193" s="36">
        <f t="shared" si="178"/>
        <v>1.6970902351010995</v>
      </c>
      <c r="X193" s="36">
        <f t="shared" si="202"/>
        <v>1.8323483268386569</v>
      </c>
      <c r="Y193" s="36">
        <f t="shared" si="202"/>
        <v>1.9783864884876976</v>
      </c>
      <c r="Z193" s="36">
        <f t="shared" si="202"/>
        <v>2.1360638916201671</v>
      </c>
      <c r="AA193" s="36">
        <f t="shared" si="179"/>
        <v>2.2923155412495877</v>
      </c>
      <c r="AB193" s="36">
        <f t="shared" si="197"/>
        <v>2.4449806998760888</v>
      </c>
      <c r="AC193" s="36">
        <f t="shared" si="197"/>
        <v>2.5917969009422483</v>
      </c>
      <c r="AD193" s="36">
        <f t="shared" si="197"/>
        <v>2.7304511236842566</v>
      </c>
      <c r="AE193" s="36">
        <f t="shared" si="197"/>
        <v>2.858636702437487</v>
      </c>
      <c r="AF193" s="36">
        <f t="shared" si="180"/>
        <v>2.9741141906691522</v>
      </c>
      <c r="AG193" s="36">
        <f t="shared" si="230"/>
        <v>3.0942565075154236</v>
      </c>
      <c r="AH193" s="36">
        <f t="shared" si="230"/>
        <v>3.2192520933930169</v>
      </c>
      <c r="AI193" s="36">
        <f t="shared" si="230"/>
        <v>3.3492970009577214</v>
      </c>
      <c r="AJ193" s="36">
        <f t="shared" si="230"/>
        <v>3.4845952026084097</v>
      </c>
      <c r="AK193" s="36">
        <f t="shared" si="230"/>
        <v>3.6253589104129795</v>
      </c>
      <c r="AL193" s="36">
        <f t="shared" si="230"/>
        <v>3.7718089089580227</v>
      </c>
      <c r="AM193" s="36">
        <f t="shared" si="230"/>
        <v>3.9241749016442915</v>
      </c>
      <c r="AN193" s="36">
        <f t="shared" si="230"/>
        <v>4.082695870971115</v>
      </c>
      <c r="AO193" s="36">
        <f t="shared" si="230"/>
        <v>4.2476204533748643</v>
      </c>
      <c r="AP193" s="36">
        <f t="shared" si="230"/>
        <v>4.4192073292093959</v>
      </c>
      <c r="AQ193" s="36">
        <f t="shared" si="230"/>
        <v>4.5977256284801387</v>
      </c>
      <c r="AR193" s="36">
        <f t="shared" si="230"/>
        <v>4.7834553529682227</v>
      </c>
      <c r="AS193" s="36">
        <f t="shared" si="230"/>
        <v>4.9766878154067271</v>
      </c>
      <c r="AT193" s="36">
        <f t="shared" si="230"/>
        <v>5.1777260963978975</v>
      </c>
      <c r="AU193" s="36">
        <f t="shared" si="230"/>
        <v>5.3868855197879872</v>
      </c>
      <c r="AV193" s="36">
        <f t="shared" si="230"/>
        <v>5.6044941472453429</v>
      </c>
      <c r="AW193" s="36">
        <f t="shared" si="230"/>
        <v>5.8308932928174659</v>
      </c>
      <c r="AX193" s="36">
        <f t="shared" si="230"/>
        <v>6.0664380582741213</v>
      </c>
      <c r="AY193" s="36">
        <f t="shared" si="230"/>
        <v>6.3114978900761631</v>
      </c>
      <c r="AZ193" s="36">
        <f t="shared" si="230"/>
        <v>6.5664571588436802</v>
      </c>
      <c r="BA193" s="36">
        <f t="shared" si="230"/>
        <v>6.8317157622323306</v>
      </c>
      <c r="BB193" s="36">
        <f t="shared" si="230"/>
        <v>7.1076897521634681</v>
      </c>
      <c r="BC193" s="36">
        <f t="shared" si="230"/>
        <v>7.3948119873918641</v>
      </c>
      <c r="BD193" s="36">
        <f t="shared" si="230"/>
        <v>7.6935328124345466</v>
      </c>
      <c r="BE193" s="36">
        <f t="shared" si="230"/>
        <v>8.0043207639256533</v>
      </c>
      <c r="BF193" s="36">
        <f t="shared" si="230"/>
        <v>8.3276633055051956</v>
      </c>
      <c r="BG193" s="36">
        <f t="shared" si="230"/>
        <v>8.6640675923943835</v>
      </c>
      <c r="BH193" s="36">
        <f t="shared" si="230"/>
        <v>9.0140612668567481</v>
      </c>
      <c r="BI193" s="36">
        <f t="shared" si="230"/>
        <v>9.378193285792694</v>
      </c>
      <c r="BJ193" s="36">
        <f t="shared" si="230"/>
        <v>9.7570347817655758</v>
      </c>
      <c r="BK193" s="36">
        <f t="shared" si="230"/>
        <v>10.151179958809779</v>
      </c>
      <c r="BL193" s="36">
        <f t="shared" si="230"/>
        <v>10.56124702442586</v>
      </c>
      <c r="BM193" s="36">
        <f t="shared" si="230"/>
        <v>10.987879159224569</v>
      </c>
      <c r="BN193" s="36">
        <f t="shared" si="230"/>
        <v>11.431745525740606</v>
      </c>
      <c r="BO193" s="36">
        <f t="shared" si="230"/>
        <v>11.893542317998424</v>
      </c>
      <c r="BP193" s="36">
        <f t="shared" si="230"/>
        <v>12.373993853476289</v>
      </c>
      <c r="BQ193" s="36">
        <f t="shared" si="230"/>
        <v>12.873853709181319</v>
      </c>
      <c r="BR193" s="36">
        <f t="shared" si="230"/>
        <v>13.393905903617409</v>
      </c>
      <c r="BS193" s="36">
        <f t="shared" si="230"/>
        <v>13.934966126499939</v>
      </c>
      <c r="BT193" s="36">
        <f t="shared" si="230"/>
        <v>14.497883018146032</v>
      </c>
      <c r="BU193" s="36">
        <f t="shared" si="230"/>
        <v>15.08353950054706</v>
      </c>
      <c r="BV193" s="36">
        <f t="shared" si="230"/>
        <v>15.692854162211161</v>
      </c>
      <c r="BW193" s="36">
        <f t="shared" si="230"/>
        <v>16.326782698947845</v>
      </c>
      <c r="BX193" s="36">
        <f t="shared" si="230"/>
        <v>16.986319412854545</v>
      </c>
      <c r="BY193" s="36">
        <f t="shared" si="230"/>
        <v>17.672498771856219</v>
      </c>
      <c r="BZ193" s="36">
        <f t="shared" si="230"/>
        <v>18.386397032244126</v>
      </c>
      <c r="CA193" s="36">
        <f t="shared" si="230"/>
        <v>19.129133926758662</v>
      </c>
      <c r="CB193" s="36">
        <f t="shared" si="230"/>
        <v>19.901874420864008</v>
      </c>
      <c r="CC193" s="36">
        <f t="shared" si="230"/>
        <v>20.705830539969231</v>
      </c>
      <c r="CD193" s="36">
        <f t="shared" si="230"/>
        <v>21.542263270461831</v>
      </c>
      <c r="CE193" s="36">
        <f t="shared" si="230"/>
        <v>22.412484537535409</v>
      </c>
      <c r="CF193" s="36">
        <f t="shared" si="230"/>
        <v>23.317859262913693</v>
      </c>
      <c r="CG193" s="36">
        <f t="shared" si="230"/>
        <v>24.259807505698358</v>
      </c>
      <c r="CH193" s="36">
        <f t="shared" si="230"/>
        <v>25.23980668969855</v>
      </c>
      <c r="CI193" s="36">
        <f t="shared" si="230"/>
        <v>26.259393920735615</v>
      </c>
      <c r="CJ193" s="36">
        <f t="shared" si="230"/>
        <v>27.320168397557655</v>
      </c>
      <c r="CK193" s="36">
        <f t="shared" si="230"/>
        <v>28.423793920145396</v>
      </c>
      <c r="CL193" s="36">
        <f t="shared" si="230"/>
        <v>29.572001499343592</v>
      </c>
      <c r="CM193" s="36">
        <f t="shared" si="230"/>
        <v>30.766592071911081</v>
      </c>
      <c r="CN193" s="36">
        <f t="shared" si="230"/>
        <v>32.009439325248003</v>
      </c>
      <c r="CO193" s="36">
        <f t="shared" si="230"/>
        <v>33.302492636230724</v>
      </c>
      <c r="CP193" s="36">
        <f t="shared" si="230"/>
        <v>34.647780128763905</v>
      </c>
      <c r="CQ193" s="36">
        <f t="shared" si="230"/>
        <v>36.047411854845457</v>
      </c>
      <c r="CR193" s="36">
        <f t="shared" si="230"/>
        <v>37.503583104133796</v>
      </c>
      <c r="CS193" s="36">
        <f t="shared" si="232"/>
        <v>39.018577847208391</v>
      </c>
      <c r="CT193" s="36">
        <f t="shared" si="232"/>
        <v>40.594772317924225</v>
      </c>
      <c r="CU193" s="36">
        <f t="shared" si="232"/>
        <v>42.234638740479099</v>
      </c>
      <c r="CV193" s="36">
        <f t="shared" si="232"/>
        <v>43.940749207039495</v>
      </c>
      <c r="CW193" s="36">
        <f t="shared" si="232"/>
        <v>45.71577971200707</v>
      </c>
      <c r="CX193" s="36">
        <f t="shared" si="232"/>
        <v>47.562514349253313</v>
      </c>
      <c r="CY193" s="36">
        <f t="shared" si="232"/>
        <v>49.483849678905756</v>
      </c>
      <c r="CZ193" s="36">
        <f t="shared" si="232"/>
        <v>51.482799270534841</v>
      </c>
      <c r="DA193" s="36">
        <f t="shared" si="232"/>
        <v>53.562498429867368</v>
      </c>
      <c r="DB193" s="36">
        <f t="shared" si="232"/>
        <v>55.726209116440295</v>
      </c>
      <c r="DC193" s="36">
        <f t="shared" si="232"/>
        <v>57.977325059908026</v>
      </c>
      <c r="DD193" s="36">
        <f t="shared" si="232"/>
        <v>60.319377083028073</v>
      </c>
      <c r="DE193" s="36">
        <f t="shared" si="232"/>
        <v>62.756038639674081</v>
      </c>
      <c r="DF193" s="36">
        <f t="shared" si="232"/>
        <v>65.291131576562364</v>
      </c>
      <c r="DG193" s="36">
        <f t="shared" si="232"/>
        <v>67.928632127729188</v>
      </c>
      <c r="DH193" s="36">
        <f t="shared" si="232"/>
        <v>70.67267715116094</v>
      </c>
      <c r="DI193" s="36">
        <f t="shared" si="232"/>
        <v>73.527570617359245</v>
      </c>
      <c r="DJ193" s="36">
        <f t="shared" si="232"/>
        <v>76.497790360018101</v>
      </c>
      <c r="DK193" s="36">
        <f t="shared" si="232"/>
        <v>79.587995099401397</v>
      </c>
      <c r="DL193" s="36">
        <f t="shared" si="232"/>
        <v>82.803031749436826</v>
      </c>
      <c r="DM193" s="36">
        <f t="shared" si="232"/>
        <v>86.147943019987082</v>
      </c>
      <c r="DN193" s="36">
        <f t="shared" si="232"/>
        <v>89.627975326222483</v>
      </c>
      <c r="DO193" s="36">
        <f t="shared" si="232"/>
        <v>93.248587017500569</v>
      </c>
      <c r="DP193" s="36">
        <f t="shared" si="232"/>
        <v>97.015456938659526</v>
      </c>
      <c r="DQ193" s="36">
        <f t="shared" si="232"/>
        <v>100.93449333715363</v>
      </c>
      <c r="DR193" s="36">
        <f t="shared" si="232"/>
        <v>105.0118431300013</v>
      </c>
      <c r="DS193" s="36">
        <f t="shared" si="232"/>
        <v>109.25390154508084</v>
      </c>
      <c r="DT193" s="36">
        <f t="shared" si="232"/>
        <v>113.66732215189593</v>
      </c>
      <c r="DU193" s="36">
        <f t="shared" si="232"/>
        <v>118.25902729754392</v>
      </c>
      <c r="DV193" s="36">
        <f t="shared" si="232"/>
        <v>123.03621896425553</v>
      </c>
      <c r="DW193" s="36">
        <f t="shared" si="232"/>
        <v>128.00639006553561</v>
      </c>
      <c r="DX193" s="36">
        <f t="shared" si="232"/>
        <v>133.17733619862301</v>
      </c>
      <c r="DY193" s="36">
        <f t="shared" si="232"/>
        <v>138.5571678717026</v>
      </c>
      <c r="DZ193" s="36">
        <f t="shared" si="232"/>
        <v>144.1543232250479</v>
      </c>
      <c r="EA193" s="36">
        <f t="shared" si="232"/>
        <v>149.97758126604694</v>
      </c>
      <c r="EB193" s="36">
        <f t="shared" si="232"/>
        <v>156.03607563887019</v>
      </c>
      <c r="EC193" s="36">
        <f t="shared" si="232"/>
        <v>162.33930895037801</v>
      </c>
      <c r="ED193" s="36">
        <f t="shared" si="232"/>
        <v>168.89716767473749</v>
      </c>
      <c r="EE193" s="36">
        <f t="shared" si="232"/>
        <v>175.71993766012619</v>
      </c>
      <c r="EF193" s="36">
        <f t="shared" si="232"/>
        <v>182.81832026184466</v>
      </c>
      <c r="EG193" s="36">
        <f t="shared" si="232"/>
        <v>190.20344912714216</v>
      </c>
      <c r="EH193" s="36">
        <f t="shared" si="232"/>
        <v>197.88690765808221</v>
      </c>
      <c r="EI193" s="36">
        <f t="shared" si="232"/>
        <v>205.88074717983812</v>
      </c>
      <c r="EJ193" s="36">
        <f t="shared" si="232"/>
        <v>214.19750584291489</v>
      </c>
      <c r="EK193" s="36">
        <f t="shared" si="232"/>
        <v>222.85022828894532</v>
      </c>
      <c r="EL193" s="36">
        <f t="shared" si="232"/>
        <v>231.85248611090557</v>
      </c>
      <c r="EM193" s="36">
        <f t="shared" si="232"/>
        <v>241.21839913984175</v>
      </c>
      <c r="EN193" s="36">
        <f t="shared" si="232"/>
        <v>250.96265759149483</v>
      </c>
      <c r="EO193" s="36">
        <f t="shared" si="232"/>
        <v>261.10054510756089</v>
      </c>
      <c r="EP193" s="36">
        <f t="shared" si="232"/>
        <v>271.64796272772594</v>
      </c>
      <c r="EQ193" s="36">
        <f t="shared" si="232"/>
        <v>282.62145383007521</v>
      </c>
      <c r="ER193" s="36">
        <f t="shared" si="232"/>
        <v>294.03823007899496</v>
      </c>
      <c r="ES193" s="36">
        <f t="shared" si="232"/>
        <v>305.91619842126607</v>
      </c>
      <c r="ET193" s="36">
        <f t="shared" si="232"/>
        <v>318.27398917269159</v>
      </c>
      <c r="EU193" s="36">
        <f t="shared" si="232"/>
        <v>331.13098523931166</v>
      </c>
      <c r="EV193" s="36">
        <f t="shared" si="232"/>
        <v>344.50735251903893</v>
      </c>
      <c r="EW193" s="36">
        <f t="shared" si="232"/>
        <v>358.42407153139806</v>
      </c>
      <c r="EX193" s="36">
        <f t="shared" si="232"/>
        <v>372.90297032498046</v>
      </c>
      <c r="EY193" s="36">
        <f t="shared" si="232"/>
        <v>387.96675871422843</v>
      </c>
      <c r="EZ193" s="36">
        <f t="shared" si="232"/>
        <v>403.63906389924847</v>
      </c>
      <c r="FA193" s="36">
        <f t="shared" si="232"/>
        <v>419.94446752452257</v>
      </c>
      <c r="FB193" s="36">
        <f t="shared" si="232"/>
        <v>436.90854423464322</v>
      </c>
      <c r="FC193" s="36">
        <f t="shared" si="232"/>
        <v>454.55790178754592</v>
      </c>
      <c r="FD193" s="36">
        <f t="shared" si="232"/>
        <v>472.92022278815568</v>
      </c>
      <c r="FE193" s="36">
        <f t="shared" si="228"/>
        <v>492.02430810790605</v>
      </c>
      <c r="FF193" s="36">
        <f t="shared" si="228"/>
        <v>511.90012205823308</v>
      </c>
      <c r="FG193" s="36">
        <f t="shared" si="228"/>
        <v>532.57883938889756</v>
      </c>
      <c r="FH193" s="36">
        <f t="shared" si="228"/>
        <v>554.0928941848515</v>
      </c>
      <c r="FI193" s="36">
        <f t="shared" si="228"/>
        <v>576.47603073834284</v>
      </c>
      <c r="FJ193" s="36">
        <f t="shared" si="228"/>
        <v>599.76335647604901</v>
      </c>
      <c r="FK193" s="36">
        <f t="shared" si="228"/>
        <v>623.99139702425555</v>
      </c>
      <c r="FL193" s="36">
        <f t="shared" si="228"/>
        <v>649.19815349844748</v>
      </c>
      <c r="FM193" s="36">
        <f t="shared" si="228"/>
        <v>675.42316210717081</v>
      </c>
      <c r="FN193" s="36">
        <f t="shared" si="228"/>
        <v>702.70755616365216</v>
      </c>
      <c r="FO193" s="36">
        <f t="shared" si="228"/>
        <v>731.09413060243912</v>
      </c>
      <c r="FP193" s="36">
        <f t="shared" si="228"/>
        <v>760.62740910225534</v>
      </c>
      <c r="FQ193" s="36">
        <f t="shared" si="228"/>
        <v>791.35371392035017</v>
      </c>
      <c r="FR193" s="36">
        <f t="shared" si="228"/>
        <v>823.32123854787676</v>
      </c>
      <c r="FS193" s="36">
        <f t="shared" si="228"/>
        <v>856.5801233002569</v>
      </c>
      <c r="FT193" s="36">
        <f t="shared" ref="FT193:GI208" si="234">IFERROR(FS193*(1+$P193),"n/a")</f>
        <v>891.18253396109412</v>
      </c>
      <c r="FU193" s="36">
        <f t="shared" si="234"/>
        <v>927.18274360298653</v>
      </c>
      <c r="FV193" s="36">
        <f t="shared" si="234"/>
        <v>964.63721771357291</v>
      </c>
      <c r="FW193" s="36">
        <f t="shared" si="234"/>
        <v>1003.6047027603305</v>
      </c>
      <c r="FX193" s="36">
        <f t="shared" si="234"/>
        <v>1044.146318333037</v>
      </c>
      <c r="FY193" s="36">
        <f t="shared" si="234"/>
        <v>1086.3256530084184</v>
      </c>
      <c r="FZ193" s="36">
        <f t="shared" si="234"/>
        <v>1130.2088640873465</v>
      </c>
      <c r="GA193" s="36">
        <f t="shared" si="234"/>
        <v>1175.8647813610189</v>
      </c>
      <c r="GB193" s="36">
        <f t="shared" si="234"/>
        <v>1223.3650150688788</v>
      </c>
      <c r="GC193" s="36">
        <f t="shared" si="234"/>
        <v>1272.7840682176013</v>
      </c>
      <c r="GD193" s="36">
        <f t="shared" si="234"/>
        <v>1324.1994534373196</v>
      </c>
      <c r="GE193" s="36">
        <f t="shared" si="234"/>
        <v>1377.6918145583736</v>
      </c>
      <c r="GF193" s="36">
        <f t="shared" si="234"/>
        <v>1433.3450530992739</v>
      </c>
      <c r="GG193" s="36">
        <f t="shared" si="234"/>
        <v>1491.2464598642723</v>
      </c>
      <c r="GH193" s="36">
        <f t="shared" si="234"/>
        <v>1551.4868518569497</v>
      </c>
      <c r="GI193" s="36">
        <f t="shared" si="234"/>
        <v>1614.1607147245631</v>
      </c>
      <c r="GJ193" s="36">
        <f t="shared" ref="GJ193:GY208" si="235">IFERROR(GI193*(1+$P193),"n/a")</f>
        <v>1679.3663509565768</v>
      </c>
      <c r="GK193" s="36">
        <f t="shared" si="235"/>
        <v>1747.2060340698188</v>
      </c>
      <c r="GL193" s="36">
        <f t="shared" si="235"/>
        <v>1817.7861690221034</v>
      </c>
      <c r="GM193" s="36">
        <f t="shared" si="235"/>
        <v>1891.2174591059204</v>
      </c>
      <c r="GN193" s="36">
        <f t="shared" si="235"/>
        <v>1967.6150795839633</v>
      </c>
      <c r="GO193" s="36">
        <f t="shared" si="235"/>
        <v>2047.0988583388373</v>
      </c>
      <c r="GP193" s="36">
        <f t="shared" si="235"/>
        <v>2129.7934638202933</v>
      </c>
      <c r="GQ193" s="36">
        <f t="shared" si="235"/>
        <v>2215.8286005847781</v>
      </c>
      <c r="GR193" s="36">
        <f t="shared" si="235"/>
        <v>2305.3392127340012</v>
      </c>
      <c r="GS193" s="36">
        <f t="shared" si="235"/>
        <v>2398.4656955716041</v>
      </c>
      <c r="GT193" s="36">
        <f t="shared" si="235"/>
        <v>2495.3541158099147</v>
      </c>
      <c r="GU193" s="36">
        <f t="shared" si="235"/>
        <v>2596.1564406721723</v>
      </c>
      <c r="GV193" s="36">
        <f t="shared" si="235"/>
        <v>2701.0307762495654</v>
      </c>
      <c r="GW193" s="36">
        <f t="shared" si="235"/>
        <v>2810.141615486943</v>
      </c>
      <c r="GX193" s="36">
        <f t="shared" si="235"/>
        <v>2923.6600961861536</v>
      </c>
      <c r="GY193" s="36">
        <f t="shared" si="235"/>
        <v>3041.7642694316896</v>
      </c>
      <c r="GZ193" s="36">
        <f t="shared" si="233"/>
        <v>3164.6393788596524</v>
      </c>
      <c r="HA193" s="36">
        <f t="shared" si="233"/>
        <v>3292.4781512080672</v>
      </c>
      <c r="HB193" s="36">
        <f t="shared" si="233"/>
        <v>3425.4810986042685</v>
      </c>
      <c r="HC193" s="36">
        <f t="shared" si="233"/>
        <v>3563.8568330634866</v>
      </c>
      <c r="HD193" s="36">
        <f t="shared" si="233"/>
        <v>3707.8223936919194</v>
      </c>
      <c r="HE193" s="36">
        <f t="shared" si="233"/>
        <v>3857.6035871074987</v>
      </c>
      <c r="HF193" s="36">
        <f t="shared" si="233"/>
        <v>4013.4353416122935</v>
      </c>
      <c r="HG193" s="36">
        <f t="shared" si="233"/>
        <v>4175.5620756720646</v>
      </c>
      <c r="HH193" s="36">
        <f t="shared" si="233"/>
        <v>4344.2380812809133</v>
      </c>
      <c r="HI193" s="36">
        <f t="shared" si="233"/>
        <v>4519.727922812338</v>
      </c>
      <c r="HJ193" s="36">
        <f t="shared" si="233"/>
        <v>4702.3068519822655</v>
      </c>
      <c r="HK193" s="36">
        <f t="shared" si="233"/>
        <v>4892.2612395749411</v>
      </c>
      <c r="HL193" s="36">
        <f t="shared" si="233"/>
        <v>5089.8890246088113</v>
      </c>
      <c r="HM193" s="36">
        <f t="shared" si="233"/>
        <v>5295.5001816469094</v>
      </c>
    </row>
    <row r="194" spans="1:221" x14ac:dyDescent="0.35">
      <c r="A194" s="7" t="s">
        <v>1052</v>
      </c>
      <c r="B194" s="16" t="s">
        <v>1053</v>
      </c>
      <c r="C194" s="15">
        <v>239.762</v>
      </c>
      <c r="D194" s="15">
        <v>168.85</v>
      </c>
      <c r="E194" s="14">
        <f t="shared" si="167"/>
        <v>40483.813699999999</v>
      </c>
      <c r="F194" s="12">
        <f t="shared" si="185"/>
        <v>0</v>
      </c>
      <c r="G194" s="13">
        <f>IFERROR('[2]CEA-6.2 US Forward MRP'!G193/100, "n/a")</f>
        <v>1.2792419307077287E-2</v>
      </c>
      <c r="H194" s="13" t="str">
        <f t="shared" si="186"/>
        <v>n/a</v>
      </c>
      <c r="I194" s="33" t="str">
        <f t="shared" si="187"/>
        <v>n/a</v>
      </c>
      <c r="J194" s="13" t="s">
        <v>233</v>
      </c>
      <c r="K194" s="41" t="str">
        <f t="shared" si="168"/>
        <v>n/a</v>
      </c>
      <c r="L194" s="1" t="str">
        <f t="shared" si="169"/>
        <v>n/a</v>
      </c>
      <c r="M194" s="1" t="str">
        <f t="shared" si="170"/>
        <v>n/a</v>
      </c>
      <c r="N194" s="1" t="str">
        <f t="shared" si="171"/>
        <v>n/a</v>
      </c>
      <c r="O194" s="1" t="str">
        <f t="shared" si="172"/>
        <v>n/a</v>
      </c>
      <c r="P194" s="5">
        <f t="shared" si="192"/>
        <v>4.0396000000000098E-2</v>
      </c>
      <c r="Q194" s="1" t="str">
        <f t="shared" si="173"/>
        <v>n/a</v>
      </c>
      <c r="R194" s="12" t="str">
        <f t="shared" si="174"/>
        <v>n/a</v>
      </c>
      <c r="S194" s="12">
        <f t="shared" si="175"/>
        <v>0</v>
      </c>
      <c r="T194" s="7"/>
      <c r="U194" s="42">
        <f t="shared" si="176"/>
        <v>-168.85</v>
      </c>
      <c r="V194" s="36" t="str">
        <f t="shared" si="177"/>
        <v>n/a</v>
      </c>
      <c r="W194" s="36" t="str">
        <f t="shared" si="178"/>
        <v>n/a</v>
      </c>
      <c r="X194" s="36" t="str">
        <f t="shared" si="202"/>
        <v>n/a</v>
      </c>
      <c r="Y194" s="36" t="str">
        <f t="shared" si="202"/>
        <v>n/a</v>
      </c>
      <c r="Z194" s="36" t="str">
        <f t="shared" si="202"/>
        <v>n/a</v>
      </c>
      <c r="AA194" s="36" t="str">
        <f t="shared" si="179"/>
        <v>n/a</v>
      </c>
      <c r="AB194" s="36" t="str">
        <f t="shared" si="197"/>
        <v>n/a</v>
      </c>
      <c r="AC194" s="36" t="str">
        <f t="shared" si="197"/>
        <v>n/a</v>
      </c>
      <c r="AD194" s="36" t="str">
        <f t="shared" si="197"/>
        <v>n/a</v>
      </c>
      <c r="AE194" s="36" t="str">
        <f t="shared" si="197"/>
        <v>n/a</v>
      </c>
      <c r="AF194" s="36" t="str">
        <f t="shared" si="180"/>
        <v>n/a</v>
      </c>
      <c r="AG194" s="36" t="str">
        <f t="shared" si="230"/>
        <v>n/a</v>
      </c>
      <c r="AH194" s="36" t="str">
        <f t="shared" si="230"/>
        <v>n/a</v>
      </c>
      <c r="AI194" s="36" t="str">
        <f t="shared" si="230"/>
        <v>n/a</v>
      </c>
      <c r="AJ194" s="36" t="str">
        <f t="shared" si="230"/>
        <v>n/a</v>
      </c>
      <c r="AK194" s="36" t="str">
        <f t="shared" si="230"/>
        <v>n/a</v>
      </c>
      <c r="AL194" s="36" t="str">
        <f t="shared" si="230"/>
        <v>n/a</v>
      </c>
      <c r="AM194" s="36" t="str">
        <f t="shared" si="230"/>
        <v>n/a</v>
      </c>
      <c r="AN194" s="36" t="str">
        <f t="shared" si="230"/>
        <v>n/a</v>
      </c>
      <c r="AO194" s="36" t="str">
        <f t="shared" si="230"/>
        <v>n/a</v>
      </c>
      <c r="AP194" s="36" t="str">
        <f t="shared" si="230"/>
        <v>n/a</v>
      </c>
      <c r="AQ194" s="36" t="str">
        <f t="shared" si="230"/>
        <v>n/a</v>
      </c>
      <c r="AR194" s="36" t="str">
        <f t="shared" si="230"/>
        <v>n/a</v>
      </c>
      <c r="AS194" s="36" t="str">
        <f t="shared" si="230"/>
        <v>n/a</v>
      </c>
      <c r="AT194" s="36" t="str">
        <f t="shared" si="230"/>
        <v>n/a</v>
      </c>
      <c r="AU194" s="36" t="str">
        <f t="shared" si="230"/>
        <v>n/a</v>
      </c>
      <c r="AV194" s="36" t="str">
        <f t="shared" si="230"/>
        <v>n/a</v>
      </c>
      <c r="AW194" s="36" t="str">
        <f t="shared" si="230"/>
        <v>n/a</v>
      </c>
      <c r="AX194" s="36" t="str">
        <f t="shared" si="230"/>
        <v>n/a</v>
      </c>
      <c r="AY194" s="36" t="str">
        <f t="shared" si="230"/>
        <v>n/a</v>
      </c>
      <c r="AZ194" s="36" t="str">
        <f t="shared" si="230"/>
        <v>n/a</v>
      </c>
      <c r="BA194" s="36" t="str">
        <f t="shared" si="230"/>
        <v>n/a</v>
      </c>
      <c r="BB194" s="36" t="str">
        <f t="shared" si="230"/>
        <v>n/a</v>
      </c>
      <c r="BC194" s="36" t="str">
        <f t="shared" si="230"/>
        <v>n/a</v>
      </c>
      <c r="BD194" s="36" t="str">
        <f t="shared" si="230"/>
        <v>n/a</v>
      </c>
      <c r="BE194" s="36" t="str">
        <f t="shared" si="230"/>
        <v>n/a</v>
      </c>
      <c r="BF194" s="36" t="str">
        <f t="shared" si="230"/>
        <v>n/a</v>
      </c>
      <c r="BG194" s="36" t="str">
        <f t="shared" si="230"/>
        <v>n/a</v>
      </c>
      <c r="BH194" s="36" t="str">
        <f t="shared" si="230"/>
        <v>n/a</v>
      </c>
      <c r="BI194" s="36" t="str">
        <f t="shared" si="230"/>
        <v>n/a</v>
      </c>
      <c r="BJ194" s="36" t="str">
        <f t="shared" si="230"/>
        <v>n/a</v>
      </c>
      <c r="BK194" s="36" t="str">
        <f t="shared" si="230"/>
        <v>n/a</v>
      </c>
      <c r="BL194" s="36" t="str">
        <f t="shared" si="230"/>
        <v>n/a</v>
      </c>
      <c r="BM194" s="36" t="str">
        <f t="shared" si="230"/>
        <v>n/a</v>
      </c>
      <c r="BN194" s="36" t="str">
        <f t="shared" si="230"/>
        <v>n/a</v>
      </c>
      <c r="BO194" s="36" t="str">
        <f t="shared" si="230"/>
        <v>n/a</v>
      </c>
      <c r="BP194" s="36" t="str">
        <f t="shared" si="230"/>
        <v>n/a</v>
      </c>
      <c r="BQ194" s="36" t="str">
        <f t="shared" si="230"/>
        <v>n/a</v>
      </c>
      <c r="BR194" s="36" t="str">
        <f t="shared" si="230"/>
        <v>n/a</v>
      </c>
      <c r="BS194" s="36" t="str">
        <f t="shared" si="230"/>
        <v>n/a</v>
      </c>
      <c r="BT194" s="36" t="str">
        <f t="shared" si="230"/>
        <v>n/a</v>
      </c>
      <c r="BU194" s="36" t="str">
        <f t="shared" si="230"/>
        <v>n/a</v>
      </c>
      <c r="BV194" s="36" t="str">
        <f t="shared" si="230"/>
        <v>n/a</v>
      </c>
      <c r="BW194" s="36" t="str">
        <f t="shared" si="230"/>
        <v>n/a</v>
      </c>
      <c r="BX194" s="36" t="str">
        <f t="shared" si="230"/>
        <v>n/a</v>
      </c>
      <c r="BY194" s="36" t="str">
        <f t="shared" si="230"/>
        <v>n/a</v>
      </c>
      <c r="BZ194" s="36" t="str">
        <f t="shared" si="230"/>
        <v>n/a</v>
      </c>
      <c r="CA194" s="36" t="str">
        <f t="shared" si="230"/>
        <v>n/a</v>
      </c>
      <c r="CB194" s="36" t="str">
        <f t="shared" si="230"/>
        <v>n/a</v>
      </c>
      <c r="CC194" s="36" t="str">
        <f t="shared" si="230"/>
        <v>n/a</v>
      </c>
      <c r="CD194" s="36" t="str">
        <f t="shared" si="230"/>
        <v>n/a</v>
      </c>
      <c r="CE194" s="36" t="str">
        <f t="shared" si="230"/>
        <v>n/a</v>
      </c>
      <c r="CF194" s="36" t="str">
        <f t="shared" si="230"/>
        <v>n/a</v>
      </c>
      <c r="CG194" s="36" t="str">
        <f t="shared" si="230"/>
        <v>n/a</v>
      </c>
      <c r="CH194" s="36" t="str">
        <f t="shared" si="230"/>
        <v>n/a</v>
      </c>
      <c r="CI194" s="36" t="str">
        <f t="shared" si="230"/>
        <v>n/a</v>
      </c>
      <c r="CJ194" s="36" t="str">
        <f t="shared" si="230"/>
        <v>n/a</v>
      </c>
      <c r="CK194" s="36" t="str">
        <f t="shared" si="230"/>
        <v>n/a</v>
      </c>
      <c r="CL194" s="36" t="str">
        <f t="shared" si="230"/>
        <v>n/a</v>
      </c>
      <c r="CM194" s="36" t="str">
        <f t="shared" si="230"/>
        <v>n/a</v>
      </c>
      <c r="CN194" s="36" t="str">
        <f t="shared" si="230"/>
        <v>n/a</v>
      </c>
      <c r="CO194" s="36" t="str">
        <f t="shared" si="230"/>
        <v>n/a</v>
      </c>
      <c r="CP194" s="36" t="str">
        <f t="shared" si="230"/>
        <v>n/a</v>
      </c>
      <c r="CQ194" s="36" t="str">
        <f t="shared" si="230"/>
        <v>n/a</v>
      </c>
      <c r="CR194" s="36" t="str">
        <f t="shared" si="230"/>
        <v>n/a</v>
      </c>
      <c r="CS194" s="36" t="str">
        <f t="shared" si="232"/>
        <v>n/a</v>
      </c>
      <c r="CT194" s="36" t="str">
        <f t="shared" si="232"/>
        <v>n/a</v>
      </c>
      <c r="CU194" s="36" t="str">
        <f t="shared" si="232"/>
        <v>n/a</v>
      </c>
      <c r="CV194" s="36" t="str">
        <f t="shared" si="232"/>
        <v>n/a</v>
      </c>
      <c r="CW194" s="36" t="str">
        <f t="shared" si="232"/>
        <v>n/a</v>
      </c>
      <c r="CX194" s="36" t="str">
        <f t="shared" si="232"/>
        <v>n/a</v>
      </c>
      <c r="CY194" s="36" t="str">
        <f t="shared" si="232"/>
        <v>n/a</v>
      </c>
      <c r="CZ194" s="36" t="str">
        <f t="shared" si="232"/>
        <v>n/a</v>
      </c>
      <c r="DA194" s="36" t="str">
        <f t="shared" si="232"/>
        <v>n/a</v>
      </c>
      <c r="DB194" s="36" t="str">
        <f t="shared" si="232"/>
        <v>n/a</v>
      </c>
      <c r="DC194" s="36" t="str">
        <f t="shared" si="232"/>
        <v>n/a</v>
      </c>
      <c r="DD194" s="36" t="str">
        <f t="shared" si="232"/>
        <v>n/a</v>
      </c>
      <c r="DE194" s="36" t="str">
        <f t="shared" si="232"/>
        <v>n/a</v>
      </c>
      <c r="DF194" s="36" t="str">
        <f t="shared" si="232"/>
        <v>n/a</v>
      </c>
      <c r="DG194" s="36" t="str">
        <f t="shared" si="232"/>
        <v>n/a</v>
      </c>
      <c r="DH194" s="36" t="str">
        <f t="shared" si="232"/>
        <v>n/a</v>
      </c>
      <c r="DI194" s="36" t="str">
        <f t="shared" si="232"/>
        <v>n/a</v>
      </c>
      <c r="DJ194" s="36" t="str">
        <f t="shared" si="232"/>
        <v>n/a</v>
      </c>
      <c r="DK194" s="36" t="str">
        <f t="shared" si="232"/>
        <v>n/a</v>
      </c>
      <c r="DL194" s="36" t="str">
        <f t="shared" si="232"/>
        <v>n/a</v>
      </c>
      <c r="DM194" s="36" t="str">
        <f t="shared" si="232"/>
        <v>n/a</v>
      </c>
      <c r="DN194" s="36" t="str">
        <f t="shared" si="232"/>
        <v>n/a</v>
      </c>
      <c r="DO194" s="36" t="str">
        <f t="shared" si="232"/>
        <v>n/a</v>
      </c>
      <c r="DP194" s="36" t="str">
        <f t="shared" si="232"/>
        <v>n/a</v>
      </c>
      <c r="DQ194" s="36" t="str">
        <f t="shared" si="232"/>
        <v>n/a</v>
      </c>
      <c r="DR194" s="36" t="str">
        <f t="shared" si="232"/>
        <v>n/a</v>
      </c>
      <c r="DS194" s="36" t="str">
        <f t="shared" si="232"/>
        <v>n/a</v>
      </c>
      <c r="DT194" s="36" t="str">
        <f t="shared" si="232"/>
        <v>n/a</v>
      </c>
      <c r="DU194" s="36" t="str">
        <f t="shared" si="232"/>
        <v>n/a</v>
      </c>
      <c r="DV194" s="36" t="str">
        <f t="shared" si="232"/>
        <v>n/a</v>
      </c>
      <c r="DW194" s="36" t="str">
        <f t="shared" si="232"/>
        <v>n/a</v>
      </c>
      <c r="DX194" s="36" t="str">
        <f t="shared" si="232"/>
        <v>n/a</v>
      </c>
      <c r="DY194" s="36" t="str">
        <f t="shared" si="232"/>
        <v>n/a</v>
      </c>
      <c r="DZ194" s="36" t="str">
        <f t="shared" si="232"/>
        <v>n/a</v>
      </c>
      <c r="EA194" s="36" t="str">
        <f t="shared" si="232"/>
        <v>n/a</v>
      </c>
      <c r="EB194" s="36" t="str">
        <f t="shared" si="232"/>
        <v>n/a</v>
      </c>
      <c r="EC194" s="36" t="str">
        <f t="shared" si="232"/>
        <v>n/a</v>
      </c>
      <c r="ED194" s="36" t="str">
        <f t="shared" si="232"/>
        <v>n/a</v>
      </c>
      <c r="EE194" s="36" t="str">
        <f t="shared" si="232"/>
        <v>n/a</v>
      </c>
      <c r="EF194" s="36" t="str">
        <f t="shared" si="232"/>
        <v>n/a</v>
      </c>
      <c r="EG194" s="36" t="str">
        <f t="shared" si="232"/>
        <v>n/a</v>
      </c>
      <c r="EH194" s="36" t="str">
        <f t="shared" si="232"/>
        <v>n/a</v>
      </c>
      <c r="EI194" s="36" t="str">
        <f t="shared" si="232"/>
        <v>n/a</v>
      </c>
      <c r="EJ194" s="36" t="str">
        <f t="shared" si="232"/>
        <v>n/a</v>
      </c>
      <c r="EK194" s="36" t="str">
        <f t="shared" si="232"/>
        <v>n/a</v>
      </c>
      <c r="EL194" s="36" t="str">
        <f t="shared" si="232"/>
        <v>n/a</v>
      </c>
      <c r="EM194" s="36" t="str">
        <f t="shared" si="232"/>
        <v>n/a</v>
      </c>
      <c r="EN194" s="36" t="str">
        <f t="shared" si="232"/>
        <v>n/a</v>
      </c>
      <c r="EO194" s="36" t="str">
        <f t="shared" si="232"/>
        <v>n/a</v>
      </c>
      <c r="EP194" s="36" t="str">
        <f t="shared" si="232"/>
        <v>n/a</v>
      </c>
      <c r="EQ194" s="36" t="str">
        <f t="shared" si="232"/>
        <v>n/a</v>
      </c>
      <c r="ER194" s="36" t="str">
        <f t="shared" si="232"/>
        <v>n/a</v>
      </c>
      <c r="ES194" s="36" t="str">
        <f t="shared" si="232"/>
        <v>n/a</v>
      </c>
      <c r="ET194" s="36" t="str">
        <f t="shared" si="232"/>
        <v>n/a</v>
      </c>
      <c r="EU194" s="36" t="str">
        <f t="shared" si="232"/>
        <v>n/a</v>
      </c>
      <c r="EV194" s="36" t="str">
        <f t="shared" si="232"/>
        <v>n/a</v>
      </c>
      <c r="EW194" s="36" t="str">
        <f t="shared" si="232"/>
        <v>n/a</v>
      </c>
      <c r="EX194" s="36" t="str">
        <f t="shared" si="232"/>
        <v>n/a</v>
      </c>
      <c r="EY194" s="36" t="str">
        <f t="shared" si="232"/>
        <v>n/a</v>
      </c>
      <c r="EZ194" s="36" t="str">
        <f t="shared" si="232"/>
        <v>n/a</v>
      </c>
      <c r="FA194" s="36" t="str">
        <f t="shared" si="232"/>
        <v>n/a</v>
      </c>
      <c r="FB194" s="36" t="str">
        <f t="shared" si="232"/>
        <v>n/a</v>
      </c>
      <c r="FC194" s="36" t="str">
        <f t="shared" si="232"/>
        <v>n/a</v>
      </c>
      <c r="FD194" s="36" t="str">
        <f t="shared" si="232"/>
        <v>n/a</v>
      </c>
      <c r="FE194" s="36" t="str">
        <f t="shared" ref="FE194:FT209" si="236">IFERROR(FD194*(1+$P194),"n/a")</f>
        <v>n/a</v>
      </c>
      <c r="FF194" s="36" t="str">
        <f t="shared" si="236"/>
        <v>n/a</v>
      </c>
      <c r="FG194" s="36" t="str">
        <f t="shared" si="236"/>
        <v>n/a</v>
      </c>
      <c r="FH194" s="36" t="str">
        <f t="shared" si="236"/>
        <v>n/a</v>
      </c>
      <c r="FI194" s="36" t="str">
        <f t="shared" si="236"/>
        <v>n/a</v>
      </c>
      <c r="FJ194" s="36" t="str">
        <f t="shared" si="236"/>
        <v>n/a</v>
      </c>
      <c r="FK194" s="36" t="str">
        <f t="shared" si="236"/>
        <v>n/a</v>
      </c>
      <c r="FL194" s="36" t="str">
        <f t="shared" si="236"/>
        <v>n/a</v>
      </c>
      <c r="FM194" s="36" t="str">
        <f t="shared" si="236"/>
        <v>n/a</v>
      </c>
      <c r="FN194" s="36" t="str">
        <f t="shared" si="236"/>
        <v>n/a</v>
      </c>
      <c r="FO194" s="36" t="str">
        <f t="shared" si="236"/>
        <v>n/a</v>
      </c>
      <c r="FP194" s="36" t="str">
        <f t="shared" si="236"/>
        <v>n/a</v>
      </c>
      <c r="FQ194" s="36" t="str">
        <f t="shared" si="236"/>
        <v>n/a</v>
      </c>
      <c r="FR194" s="36" t="str">
        <f t="shared" si="236"/>
        <v>n/a</v>
      </c>
      <c r="FS194" s="36" t="str">
        <f t="shared" si="236"/>
        <v>n/a</v>
      </c>
      <c r="FT194" s="36" t="str">
        <f t="shared" si="236"/>
        <v>n/a</v>
      </c>
      <c r="FU194" s="36" t="str">
        <f t="shared" si="234"/>
        <v>n/a</v>
      </c>
      <c r="FV194" s="36" t="str">
        <f t="shared" si="234"/>
        <v>n/a</v>
      </c>
      <c r="FW194" s="36" t="str">
        <f t="shared" si="234"/>
        <v>n/a</v>
      </c>
      <c r="FX194" s="36" t="str">
        <f t="shared" si="234"/>
        <v>n/a</v>
      </c>
      <c r="FY194" s="36" t="str">
        <f t="shared" si="234"/>
        <v>n/a</v>
      </c>
      <c r="FZ194" s="36" t="str">
        <f t="shared" si="234"/>
        <v>n/a</v>
      </c>
      <c r="GA194" s="36" t="str">
        <f t="shared" si="234"/>
        <v>n/a</v>
      </c>
      <c r="GB194" s="36" t="str">
        <f t="shared" si="234"/>
        <v>n/a</v>
      </c>
      <c r="GC194" s="36" t="str">
        <f t="shared" si="234"/>
        <v>n/a</v>
      </c>
      <c r="GD194" s="36" t="str">
        <f t="shared" si="234"/>
        <v>n/a</v>
      </c>
      <c r="GE194" s="36" t="str">
        <f t="shared" si="234"/>
        <v>n/a</v>
      </c>
      <c r="GF194" s="36" t="str">
        <f t="shared" si="234"/>
        <v>n/a</v>
      </c>
      <c r="GG194" s="36" t="str">
        <f t="shared" si="234"/>
        <v>n/a</v>
      </c>
      <c r="GH194" s="36" t="str">
        <f t="shared" si="234"/>
        <v>n/a</v>
      </c>
      <c r="GI194" s="36" t="str">
        <f t="shared" si="234"/>
        <v>n/a</v>
      </c>
      <c r="GJ194" s="36" t="str">
        <f t="shared" si="235"/>
        <v>n/a</v>
      </c>
      <c r="GK194" s="36" t="str">
        <f t="shared" si="235"/>
        <v>n/a</v>
      </c>
      <c r="GL194" s="36" t="str">
        <f t="shared" si="235"/>
        <v>n/a</v>
      </c>
      <c r="GM194" s="36" t="str">
        <f t="shared" si="235"/>
        <v>n/a</v>
      </c>
      <c r="GN194" s="36" t="str">
        <f t="shared" si="235"/>
        <v>n/a</v>
      </c>
      <c r="GO194" s="36" t="str">
        <f t="shared" si="235"/>
        <v>n/a</v>
      </c>
      <c r="GP194" s="36" t="str">
        <f t="shared" si="235"/>
        <v>n/a</v>
      </c>
      <c r="GQ194" s="36" t="str">
        <f t="shared" si="235"/>
        <v>n/a</v>
      </c>
      <c r="GR194" s="36" t="str">
        <f t="shared" si="235"/>
        <v>n/a</v>
      </c>
      <c r="GS194" s="36" t="str">
        <f t="shared" si="235"/>
        <v>n/a</v>
      </c>
      <c r="GT194" s="36" t="str">
        <f t="shared" si="235"/>
        <v>n/a</v>
      </c>
      <c r="GU194" s="36" t="str">
        <f t="shared" si="235"/>
        <v>n/a</v>
      </c>
      <c r="GV194" s="36" t="str">
        <f t="shared" si="235"/>
        <v>n/a</v>
      </c>
      <c r="GW194" s="36" t="str">
        <f t="shared" si="235"/>
        <v>n/a</v>
      </c>
      <c r="GX194" s="36" t="str">
        <f t="shared" si="235"/>
        <v>n/a</v>
      </c>
      <c r="GY194" s="36" t="str">
        <f t="shared" si="235"/>
        <v>n/a</v>
      </c>
      <c r="GZ194" s="36" t="str">
        <f t="shared" si="233"/>
        <v>n/a</v>
      </c>
      <c r="HA194" s="36" t="str">
        <f t="shared" si="233"/>
        <v>n/a</v>
      </c>
      <c r="HB194" s="36" t="str">
        <f t="shared" si="233"/>
        <v>n/a</v>
      </c>
      <c r="HC194" s="36" t="str">
        <f t="shared" si="233"/>
        <v>n/a</v>
      </c>
      <c r="HD194" s="36" t="str">
        <f t="shared" si="233"/>
        <v>n/a</v>
      </c>
      <c r="HE194" s="36" t="str">
        <f t="shared" si="233"/>
        <v>n/a</v>
      </c>
      <c r="HF194" s="36" t="str">
        <f t="shared" si="233"/>
        <v>n/a</v>
      </c>
      <c r="HG194" s="36" t="str">
        <f t="shared" si="233"/>
        <v>n/a</v>
      </c>
      <c r="HH194" s="36" t="str">
        <f t="shared" si="233"/>
        <v>n/a</v>
      </c>
      <c r="HI194" s="36" t="str">
        <f t="shared" si="233"/>
        <v>n/a</v>
      </c>
      <c r="HJ194" s="36" t="str">
        <f t="shared" si="233"/>
        <v>n/a</v>
      </c>
      <c r="HK194" s="36" t="str">
        <f t="shared" si="233"/>
        <v>n/a</v>
      </c>
      <c r="HL194" s="36" t="str">
        <f t="shared" si="233"/>
        <v>n/a</v>
      </c>
      <c r="HM194" s="36" t="str">
        <f t="shared" si="233"/>
        <v>n/a</v>
      </c>
    </row>
    <row r="195" spans="1:221" x14ac:dyDescent="0.35">
      <c r="A195" s="7" t="s">
        <v>1054</v>
      </c>
      <c r="B195" s="16" t="s">
        <v>1055</v>
      </c>
      <c r="C195" s="15">
        <v>886.63699999999994</v>
      </c>
      <c r="D195" s="15">
        <v>62.5</v>
      </c>
      <c r="E195" s="14">
        <f t="shared" si="167"/>
        <v>55414.8125</v>
      </c>
      <c r="F195" s="12">
        <f t="shared" si="185"/>
        <v>1.5407844947640283E-3</v>
      </c>
      <c r="G195" s="13">
        <f>IFERROR('[2]CEA-6.2 US Forward MRP'!G194/100, "n/a")</f>
        <v>1.4080000000000002E-2</v>
      </c>
      <c r="H195" s="13">
        <f t="shared" si="186"/>
        <v>1.5488000000000004E-2</v>
      </c>
      <c r="I195" s="33">
        <f t="shared" si="187"/>
        <v>0.96800000000000019</v>
      </c>
      <c r="J195" s="13">
        <v>0.2</v>
      </c>
      <c r="K195" s="41">
        <f t="shared" si="168"/>
        <v>0.17339933333333335</v>
      </c>
      <c r="L195" s="1">
        <f t="shared" si="169"/>
        <v>0.14679866666666669</v>
      </c>
      <c r="M195" s="1">
        <f t="shared" si="170"/>
        <v>0.12019800000000004</v>
      </c>
      <c r="N195" s="1">
        <f t="shared" si="171"/>
        <v>9.3597333333333393E-2</v>
      </c>
      <c r="O195" s="1">
        <f t="shared" si="172"/>
        <v>6.6996666666666746E-2</v>
      </c>
      <c r="P195" s="5">
        <f t="shared" si="192"/>
        <v>4.0396000000000098E-2</v>
      </c>
      <c r="Q195" s="1">
        <f t="shared" si="173"/>
        <v>8.3070830351694269E-2</v>
      </c>
      <c r="R195" s="12">
        <f t="shared" si="174"/>
        <v>1.2799424737306356E-4</v>
      </c>
      <c r="S195" s="12">
        <f t="shared" si="175"/>
        <v>1.5407844947640283E-3</v>
      </c>
      <c r="T195" s="7"/>
      <c r="U195" s="42">
        <f t="shared" si="176"/>
        <v>-62.5</v>
      </c>
      <c r="V195" s="36">
        <f t="shared" si="177"/>
        <v>1.1616000000000002</v>
      </c>
      <c r="W195" s="36">
        <f t="shared" si="178"/>
        <v>1.3939200000000003</v>
      </c>
      <c r="X195" s="36">
        <f t="shared" si="202"/>
        <v>1.6727040000000002</v>
      </c>
      <c r="Y195" s="36">
        <f t="shared" si="202"/>
        <v>2.0072448000000001</v>
      </c>
      <c r="Z195" s="36">
        <f t="shared" si="202"/>
        <v>2.4086937599999998</v>
      </c>
      <c r="AA195" s="36">
        <f t="shared" si="179"/>
        <v>2.8263596521881595</v>
      </c>
      <c r="AB195" s="36">
        <f t="shared" si="197"/>
        <v>3.2412654806498455</v>
      </c>
      <c r="AC195" s="36">
        <f t="shared" si="197"/>
        <v>3.6308591088929956</v>
      </c>
      <c r="AD195" s="36">
        <f t="shared" si="197"/>
        <v>3.9706978391944228</v>
      </c>
      <c r="AE195" s="36">
        <f t="shared" si="197"/>
        <v>4.2367213587609855</v>
      </c>
      <c r="AF195" s="36">
        <f t="shared" si="180"/>
        <v>4.407867954769495</v>
      </c>
      <c r="AG195" s="36">
        <f t="shared" si="230"/>
        <v>4.5859281886703638</v>
      </c>
      <c r="AH195" s="36">
        <f t="shared" si="230"/>
        <v>4.771181343779892</v>
      </c>
      <c r="AI195" s="36">
        <f t="shared" si="230"/>
        <v>4.9639179853432251</v>
      </c>
      <c r="AJ195" s="36">
        <f t="shared" si="230"/>
        <v>5.1644404162791506</v>
      </c>
      <c r="AK195" s="36">
        <f t="shared" si="230"/>
        <v>5.3730631513351641</v>
      </c>
      <c r="AL195" s="36">
        <f t="shared" si="230"/>
        <v>5.5901134103964996</v>
      </c>
      <c r="AM195" s="36">
        <f t="shared" si="230"/>
        <v>5.8159316317228775</v>
      </c>
      <c r="AN195" s="36">
        <f t="shared" si="230"/>
        <v>6.050872005917955</v>
      </c>
      <c r="AO195" s="36">
        <f t="shared" si="230"/>
        <v>6.2953030314690173</v>
      </c>
      <c r="AP195" s="36">
        <f t="shared" si="230"/>
        <v>6.5496080927282403</v>
      </c>
      <c r="AQ195" s="36">
        <f t="shared" si="230"/>
        <v>6.8141860612420908</v>
      </c>
      <c r="AR195" s="36">
        <f t="shared" si="230"/>
        <v>7.0894519213720271</v>
      </c>
      <c r="AS195" s="36">
        <f t="shared" si="230"/>
        <v>7.3758374211877724</v>
      </c>
      <c r="AT195" s="36">
        <f t="shared" si="230"/>
        <v>7.6737917496540744</v>
      </c>
      <c r="AU195" s="36">
        <f t="shared" si="230"/>
        <v>7.9837822411731008</v>
      </c>
      <c r="AV195" s="36">
        <f t="shared" si="230"/>
        <v>8.3062951085875305</v>
      </c>
      <c r="AW195" s="36">
        <f t="shared" si="230"/>
        <v>8.6418362057940339</v>
      </c>
      <c r="AX195" s="36">
        <f t="shared" si="230"/>
        <v>8.99093182116329</v>
      </c>
      <c r="AY195" s="36">
        <f t="shared" si="230"/>
        <v>9.3541295030110039</v>
      </c>
      <c r="AZ195" s="36">
        <f t="shared" si="230"/>
        <v>9.7319989184146376</v>
      </c>
      <c r="BA195" s="36">
        <f t="shared" si="230"/>
        <v>10.125132746722917</v>
      </c>
      <c r="BB195" s="36">
        <f t="shared" si="230"/>
        <v>10.534147609159538</v>
      </c>
      <c r="BC195" s="36">
        <f t="shared" si="230"/>
        <v>10.959685035979147</v>
      </c>
      <c r="BD195" s="36">
        <f t="shared" si="230"/>
        <v>11.402412472692562</v>
      </c>
      <c r="BE195" s="36">
        <f t="shared" si="230"/>
        <v>11.863024326939453</v>
      </c>
      <c r="BF195" s="36">
        <f t="shared" si="230"/>
        <v>12.342243057650499</v>
      </c>
      <c r="BG195" s="36">
        <f t="shared" si="230"/>
        <v>12.84082030820735</v>
      </c>
      <c r="BH195" s="36">
        <f t="shared" si="230"/>
        <v>13.359538085377695</v>
      </c>
      <c r="BI195" s="36">
        <f t="shared" si="230"/>
        <v>13.899209985874613</v>
      </c>
      <c r="BJ195" s="36">
        <f t="shared" si="230"/>
        <v>14.460682472464006</v>
      </c>
      <c r="BK195" s="36">
        <f t="shared" si="230"/>
        <v>15.044836201621663</v>
      </c>
      <c r="BL195" s="36">
        <f t="shared" si="230"/>
        <v>15.652587404822373</v>
      </c>
      <c r="BM195" s="36">
        <f t="shared" si="230"/>
        <v>16.284889325627578</v>
      </c>
      <c r="BN195" s="36">
        <f t="shared" si="230"/>
        <v>16.942733714825632</v>
      </c>
      <c r="BO195" s="36">
        <f t="shared" si="230"/>
        <v>17.62715238596973</v>
      </c>
      <c r="BP195" s="36">
        <f t="shared" si="230"/>
        <v>18.339218833753364</v>
      </c>
      <c r="BQ195" s="36">
        <f t="shared" si="230"/>
        <v>19.080049917761666</v>
      </c>
      <c r="BR195" s="36">
        <f t="shared" si="230"/>
        <v>19.850807614239567</v>
      </c>
      <c r="BS195" s="36">
        <f t="shared" si="230"/>
        <v>20.652700838624391</v>
      </c>
      <c r="BT195" s="36">
        <f t="shared" si="230"/>
        <v>21.486987341701465</v>
      </c>
      <c r="BU195" s="36">
        <f t="shared" si="230"/>
        <v>22.354975682356837</v>
      </c>
      <c r="BV195" s="36">
        <f t="shared" si="230"/>
        <v>23.258027280021327</v>
      </c>
      <c r="BW195" s="36">
        <f t="shared" si="230"/>
        <v>24.197558550025072</v>
      </c>
      <c r="BX195" s="36">
        <f t="shared" si="230"/>
        <v>25.175043125211886</v>
      </c>
      <c r="BY195" s="36">
        <f t="shared" si="230"/>
        <v>26.192014167297948</v>
      </c>
      <c r="BZ195" s="36">
        <f t="shared" si="230"/>
        <v>27.250066771600117</v>
      </c>
      <c r="CA195" s="36">
        <f t="shared" si="230"/>
        <v>28.35086046890568</v>
      </c>
      <c r="CB195" s="36">
        <f t="shared" si="230"/>
        <v>29.496121828407595</v>
      </c>
      <c r="CC195" s="36">
        <f t="shared" si="230"/>
        <v>30.687647165787951</v>
      </c>
      <c r="CD195" s="36">
        <f t="shared" si="230"/>
        <v>31.927305360697122</v>
      </c>
      <c r="CE195" s="36">
        <f t="shared" si="230"/>
        <v>33.217040788047846</v>
      </c>
      <c r="CF195" s="36">
        <f t="shared" si="230"/>
        <v>34.55887636772183</v>
      </c>
      <c r="CG195" s="36">
        <f t="shared" si="230"/>
        <v>35.954916737472324</v>
      </c>
      <c r="CH195" s="36">
        <f t="shared" si="230"/>
        <v>37.407351553999263</v>
      </c>
      <c r="CI195" s="36">
        <f t="shared" si="230"/>
        <v>38.918458927374623</v>
      </c>
      <c r="CJ195" s="36">
        <f t="shared" si="230"/>
        <v>40.490608994204855</v>
      </c>
      <c r="CK195" s="36">
        <f t="shared" si="230"/>
        <v>42.126267635134759</v>
      </c>
      <c r="CL195" s="36">
        <f t="shared" si="230"/>
        <v>43.828000342523666</v>
      </c>
      <c r="CM195" s="36">
        <f t="shared" si="230"/>
        <v>45.598476244360256</v>
      </c>
      <c r="CN195" s="36">
        <f t="shared" si="230"/>
        <v>47.440472290727435</v>
      </c>
      <c r="CO195" s="36">
        <f t="shared" si="230"/>
        <v>49.356877609383666</v>
      </c>
      <c r="CP195" s="36">
        <f t="shared" si="230"/>
        <v>51.350698037292332</v>
      </c>
      <c r="CQ195" s="36">
        <f t="shared" ref="CQ195:CR195" si="237">IFERROR(CP195*(1+$P195),"n/a")</f>
        <v>53.4250608352068</v>
      </c>
      <c r="CR195" s="36">
        <f t="shared" si="237"/>
        <v>55.583219592705817</v>
      </c>
      <c r="CS195" s="36">
        <f t="shared" si="232"/>
        <v>57.828559331372766</v>
      </c>
      <c r="CT195" s="36">
        <f t="shared" si="232"/>
        <v>60.164601814122904</v>
      </c>
      <c r="CU195" s="36">
        <f t="shared" si="232"/>
        <v>62.595011069006219</v>
      </c>
      <c r="CV195" s="36">
        <f t="shared" si="232"/>
        <v>65.123599136149807</v>
      </c>
      <c r="CW195" s="36">
        <f t="shared" si="232"/>
        <v>67.754332046853719</v>
      </c>
      <c r="CX195" s="36">
        <f t="shared" si="232"/>
        <v>70.491336044218428</v>
      </c>
      <c r="CY195" s="36">
        <f t="shared" si="232"/>
        <v>73.338904055060681</v>
      </c>
      <c r="CZ195" s="36">
        <f t="shared" si="232"/>
        <v>76.301502423268914</v>
      </c>
      <c r="DA195" s="36">
        <f t="shared" si="232"/>
        <v>79.3837779151593</v>
      </c>
      <c r="DB195" s="36">
        <f t="shared" si="232"/>
        <v>82.590565007820089</v>
      </c>
      <c r="DC195" s="36">
        <f t="shared" si="232"/>
        <v>85.926893471875999</v>
      </c>
      <c r="DD195" s="36">
        <f t="shared" si="232"/>
        <v>89.397996260565904</v>
      </c>
      <c r="DE195" s="36">
        <f t="shared" si="232"/>
        <v>93.009317717507727</v>
      </c>
      <c r="DF195" s="36">
        <f t="shared" si="232"/>
        <v>96.766522116024177</v>
      </c>
      <c r="DG195" s="36">
        <f t="shared" si="232"/>
        <v>100.67550254342309</v>
      </c>
      <c r="DH195" s="36">
        <f t="shared" si="232"/>
        <v>104.74239014416722</v>
      </c>
      <c r="DI195" s="36">
        <f t="shared" si="232"/>
        <v>108.973563736431</v>
      </c>
      <c r="DJ195" s="36">
        <f t="shared" si="232"/>
        <v>113.37565981712788</v>
      </c>
      <c r="DK195" s="36">
        <f t="shared" si="232"/>
        <v>117.9555829711006</v>
      </c>
      <c r="DL195" s="36">
        <f t="shared" si="232"/>
        <v>122.72051670080118</v>
      </c>
      <c r="DM195" s="36">
        <f t="shared" si="232"/>
        <v>127.67793469344676</v>
      </c>
      <c r="DN195" s="36">
        <f t="shared" si="232"/>
        <v>132.83561254332324</v>
      </c>
      <c r="DO195" s="36">
        <f t="shared" si="232"/>
        <v>138.20163994762333</v>
      </c>
      <c r="DP195" s="36">
        <f t="shared" si="232"/>
        <v>143.78443339494754</v>
      </c>
      <c r="DQ195" s="36">
        <f t="shared" si="232"/>
        <v>149.59274936636984</v>
      </c>
      <c r="DR195" s="36">
        <f t="shared" si="232"/>
        <v>155.63569806977372</v>
      </c>
      <c r="DS195" s="36">
        <f t="shared" si="232"/>
        <v>161.92275772900032</v>
      </c>
      <c r="DT195" s="36">
        <f t="shared" si="232"/>
        <v>168.46378945022104</v>
      </c>
      <c r="DU195" s="36">
        <f t="shared" si="232"/>
        <v>175.26905268885218</v>
      </c>
      <c r="DV195" s="36">
        <f t="shared" si="232"/>
        <v>182.34922134127106</v>
      </c>
      <c r="DW195" s="36">
        <f t="shared" si="232"/>
        <v>189.71540048657306</v>
      </c>
      <c r="DX195" s="36">
        <f t="shared" si="232"/>
        <v>197.37914380462868</v>
      </c>
      <c r="DY195" s="36">
        <f t="shared" si="232"/>
        <v>205.35247169776048</v>
      </c>
      <c r="DZ195" s="36">
        <f t="shared" si="232"/>
        <v>213.64789014446322</v>
      </c>
      <c r="EA195" s="36">
        <f t="shared" si="232"/>
        <v>222.27841031473898</v>
      </c>
      <c r="EB195" s="36">
        <f t="shared" si="232"/>
        <v>231.25756897781321</v>
      </c>
      <c r="EC195" s="36">
        <f t="shared" si="232"/>
        <v>240.59944973424098</v>
      </c>
      <c r="ED195" s="36">
        <f t="shared" si="232"/>
        <v>250.31870510570539</v>
      </c>
      <c r="EE195" s="36">
        <f t="shared" si="232"/>
        <v>260.43057951715548</v>
      </c>
      <c r="EF195" s="36">
        <f t="shared" si="232"/>
        <v>270.95093320733054</v>
      </c>
      <c r="EG195" s="36">
        <f t="shared" si="232"/>
        <v>281.89626710517388</v>
      </c>
      <c r="EH195" s="36">
        <f t="shared" si="232"/>
        <v>293.28374871115449</v>
      </c>
      <c r="EI195" s="36">
        <f t="shared" si="232"/>
        <v>305.13123902409029</v>
      </c>
      <c r="EJ195" s="36">
        <f t="shared" si="232"/>
        <v>317.4573205557075</v>
      </c>
      <c r="EK195" s="36">
        <f t="shared" si="232"/>
        <v>330.2813264768759</v>
      </c>
      <c r="EL195" s="36">
        <f t="shared" si="232"/>
        <v>343.62337094123581</v>
      </c>
      <c r="EM195" s="36">
        <f t="shared" si="232"/>
        <v>357.504380633778</v>
      </c>
      <c r="EN195" s="36">
        <f t="shared" si="232"/>
        <v>371.94612759386013</v>
      </c>
      <c r="EO195" s="36">
        <f t="shared" si="232"/>
        <v>386.97126336414175</v>
      </c>
      <c r="EP195" s="36">
        <f t="shared" si="232"/>
        <v>402.60335451899965</v>
      </c>
      <c r="EQ195" s="36">
        <f t="shared" si="232"/>
        <v>418.86691962814922</v>
      </c>
      <c r="ER195" s="36">
        <f t="shared" si="232"/>
        <v>435.787467713448</v>
      </c>
      <c r="ES195" s="36">
        <f t="shared" si="232"/>
        <v>453.3915382592005</v>
      </c>
      <c r="ET195" s="36">
        <f t="shared" si="232"/>
        <v>471.70674283871921</v>
      </c>
      <c r="EU195" s="36">
        <f t="shared" si="232"/>
        <v>490.76180842243218</v>
      </c>
      <c r="EV195" s="36">
        <f t="shared" si="232"/>
        <v>510.58662243546479</v>
      </c>
      <c r="EW195" s="36">
        <f t="shared" si="232"/>
        <v>531.21227963536785</v>
      </c>
      <c r="EX195" s="36">
        <f t="shared" si="232"/>
        <v>552.67113088351823</v>
      </c>
      <c r="EY195" s="36">
        <f t="shared" si="232"/>
        <v>574.99683388668893</v>
      </c>
      <c r="EZ195" s="36">
        <f t="shared" si="232"/>
        <v>598.22440598837568</v>
      </c>
      <c r="FA195" s="36">
        <f t="shared" si="232"/>
        <v>622.39027909268214</v>
      </c>
      <c r="FB195" s="36">
        <f t="shared" si="232"/>
        <v>647.53235680691023</v>
      </c>
      <c r="FC195" s="36">
        <f t="shared" ref="FC195:FD195" si="238">IFERROR(FB195*(1+$P195),"n/a")</f>
        <v>673.69007389248225</v>
      </c>
      <c r="FD195" s="36">
        <f t="shared" si="238"/>
        <v>700.90445811744303</v>
      </c>
      <c r="FE195" s="36">
        <f t="shared" si="236"/>
        <v>729.21819460755535</v>
      </c>
      <c r="FF195" s="36">
        <f t="shared" si="236"/>
        <v>758.67569279692225</v>
      </c>
      <c r="FG195" s="36">
        <f t="shared" si="236"/>
        <v>789.32315608314684</v>
      </c>
      <c r="FH195" s="36">
        <f t="shared" si="236"/>
        <v>821.20865429628168</v>
      </c>
      <c r="FI195" s="36">
        <f t="shared" si="236"/>
        <v>854.38219909523434</v>
      </c>
      <c r="FJ195" s="36">
        <f t="shared" si="236"/>
        <v>888.89582240988557</v>
      </c>
      <c r="FK195" s="36">
        <f t="shared" si="236"/>
        <v>924.80365805195538</v>
      </c>
      <c r="FL195" s="36">
        <f t="shared" si="236"/>
        <v>962.16202662262231</v>
      </c>
      <c r="FM195" s="36">
        <f t="shared" si="236"/>
        <v>1001.0295238500698</v>
      </c>
      <c r="FN195" s="36">
        <f t="shared" si="236"/>
        <v>1041.4671124955173</v>
      </c>
      <c r="FO195" s="36">
        <f t="shared" si="236"/>
        <v>1083.5382179718863</v>
      </c>
      <c r="FP195" s="36">
        <f t="shared" si="236"/>
        <v>1127.3088278250787</v>
      </c>
      <c r="FQ195" s="36">
        <f t="shared" si="236"/>
        <v>1172.8475952339006</v>
      </c>
      <c r="FR195" s="36">
        <f t="shared" si="236"/>
        <v>1220.2259466909693</v>
      </c>
      <c r="FS195" s="36">
        <f t="shared" si="236"/>
        <v>1269.5181940334978</v>
      </c>
      <c r="FT195" s="36">
        <f t="shared" si="236"/>
        <v>1320.8016509996751</v>
      </c>
      <c r="FU195" s="36">
        <f t="shared" si="234"/>
        <v>1374.156754493458</v>
      </c>
      <c r="FV195" s="36">
        <f t="shared" si="234"/>
        <v>1429.6671907479758</v>
      </c>
      <c r="FW195" s="36">
        <f t="shared" si="234"/>
        <v>1487.4200265854313</v>
      </c>
      <c r="FX195" s="36">
        <f t="shared" si="234"/>
        <v>1547.5058459793765</v>
      </c>
      <c r="FY195" s="36">
        <f t="shared" si="234"/>
        <v>1610.0188921335596</v>
      </c>
      <c r="FZ195" s="36">
        <f t="shared" si="234"/>
        <v>1675.057215300187</v>
      </c>
      <c r="GA195" s="36">
        <f t="shared" si="234"/>
        <v>1742.7228265694534</v>
      </c>
      <c r="GB195" s="36">
        <f t="shared" si="234"/>
        <v>1813.1218578715532</v>
      </c>
      <c r="GC195" s="36">
        <f t="shared" si="234"/>
        <v>1886.3647284421327</v>
      </c>
      <c r="GD195" s="36">
        <f t="shared" si="234"/>
        <v>1962.5663180122813</v>
      </c>
      <c r="GE195" s="36">
        <f t="shared" si="234"/>
        <v>2041.8461469947056</v>
      </c>
      <c r="GF195" s="36">
        <f t="shared" si="234"/>
        <v>2124.328563948704</v>
      </c>
      <c r="GG195" s="36">
        <f t="shared" si="234"/>
        <v>2210.1429406179759</v>
      </c>
      <c r="GH195" s="36">
        <f t="shared" si="234"/>
        <v>2299.4238748471798</v>
      </c>
      <c r="GI195" s="36">
        <f t="shared" si="234"/>
        <v>2392.3114016955069</v>
      </c>
      <c r="GJ195" s="36">
        <f t="shared" si="235"/>
        <v>2488.9512130783987</v>
      </c>
      <c r="GK195" s="36">
        <f t="shared" si="235"/>
        <v>2589.4948862819138</v>
      </c>
      <c r="GL195" s="36">
        <f t="shared" si="235"/>
        <v>2694.100121708158</v>
      </c>
      <c r="GM195" s="36">
        <f t="shared" si="235"/>
        <v>2802.930990224681</v>
      </c>
      <c r="GN195" s="36">
        <f t="shared" si="235"/>
        <v>2916.1581905057974</v>
      </c>
      <c r="GO195" s="36">
        <f t="shared" si="235"/>
        <v>3033.9593167694698</v>
      </c>
      <c r="GP195" s="36">
        <f t="shared" si="235"/>
        <v>3156.5191373296893</v>
      </c>
      <c r="GQ195" s="36">
        <f t="shared" si="235"/>
        <v>3284.0298844012596</v>
      </c>
      <c r="GR195" s="36">
        <f t="shared" si="235"/>
        <v>3416.6915556115332</v>
      </c>
      <c r="GS195" s="36">
        <f t="shared" si="235"/>
        <v>3554.7122276920172</v>
      </c>
      <c r="GT195" s="36">
        <f t="shared" si="235"/>
        <v>3698.3083828418644</v>
      </c>
      <c r="GU195" s="36">
        <f t="shared" si="235"/>
        <v>3847.7052482751446</v>
      </c>
      <c r="GV195" s="36">
        <f t="shared" si="235"/>
        <v>4003.137149484468</v>
      </c>
      <c r="GW195" s="36">
        <f t="shared" si="235"/>
        <v>4164.8478777750433</v>
      </c>
      <c r="GX195" s="36">
        <f t="shared" si="235"/>
        <v>4333.0910726456441</v>
      </c>
      <c r="GY195" s="36">
        <f t="shared" si="235"/>
        <v>4508.1306196162377</v>
      </c>
      <c r="GZ195" s="36">
        <f t="shared" si="233"/>
        <v>4690.2410641262559</v>
      </c>
      <c r="HA195" s="36">
        <f t="shared" si="233"/>
        <v>4879.7080421527007</v>
      </c>
      <c r="HB195" s="36">
        <f t="shared" si="233"/>
        <v>5076.8287282235015</v>
      </c>
      <c r="HC195" s="36">
        <f t="shared" si="233"/>
        <v>5281.9123015288187</v>
      </c>
      <c r="HD195" s="36">
        <f t="shared" si="233"/>
        <v>5495.2804308613777</v>
      </c>
      <c r="HE195" s="36">
        <f t="shared" si="233"/>
        <v>5717.2677791464548</v>
      </c>
      <c r="HF195" s="36">
        <f t="shared" si="233"/>
        <v>5948.222528352856</v>
      </c>
      <c r="HG195" s="36">
        <f t="shared" si="233"/>
        <v>6188.5069256081988</v>
      </c>
      <c r="HH195" s="36">
        <f t="shared" si="233"/>
        <v>6438.4978513750684</v>
      </c>
      <c r="HI195" s="36">
        <f t="shared" si="233"/>
        <v>6698.5874105792163</v>
      </c>
      <c r="HJ195" s="36">
        <f t="shared" si="233"/>
        <v>6969.1835476169754</v>
      </c>
      <c r="HK195" s="36">
        <f t="shared" si="233"/>
        <v>7250.7106862065111</v>
      </c>
      <c r="HL195" s="36">
        <f t="shared" si="233"/>
        <v>7543.6103950865099</v>
      </c>
      <c r="HM195" s="36">
        <f t="shared" si="233"/>
        <v>7848.342080606425</v>
      </c>
    </row>
    <row r="196" spans="1:221" x14ac:dyDescent="0.35">
      <c r="A196" s="7" t="s">
        <v>1056</v>
      </c>
      <c r="B196" s="16" t="s">
        <v>1057</v>
      </c>
      <c r="C196" s="15">
        <v>195.834</v>
      </c>
      <c r="D196" s="15">
        <v>92.96</v>
      </c>
      <c r="E196" s="14">
        <f t="shared" si="167"/>
        <v>18204.728639999998</v>
      </c>
      <c r="F196" s="12">
        <f t="shared" si="185"/>
        <v>5.0617447491857221E-4</v>
      </c>
      <c r="G196" s="13">
        <f>IFERROR('[2]CEA-6.2 US Forward MRP'!G195/100, "n/a")</f>
        <v>3.0120481927710843E-2</v>
      </c>
      <c r="H196" s="13">
        <f t="shared" si="186"/>
        <v>3.1246234939759036E-2</v>
      </c>
      <c r="I196" s="33">
        <f t="shared" si="187"/>
        <v>2.9046499999999997</v>
      </c>
      <c r="J196" s="13">
        <v>7.4749999999999997E-2</v>
      </c>
      <c r="K196" s="41">
        <f t="shared" si="168"/>
        <v>6.9024333333333354E-2</v>
      </c>
      <c r="L196" s="1">
        <f t="shared" si="169"/>
        <v>6.3298666666666698E-2</v>
      </c>
      <c r="M196" s="1">
        <f t="shared" si="170"/>
        <v>5.7573000000000048E-2</v>
      </c>
      <c r="N196" s="1">
        <f t="shared" si="171"/>
        <v>5.1847333333333398E-2</v>
      </c>
      <c r="O196" s="1">
        <f t="shared" si="172"/>
        <v>4.6121666666666748E-2</v>
      </c>
      <c r="P196" s="5">
        <f t="shared" si="192"/>
        <v>4.0396000000000098E-2</v>
      </c>
      <c r="Q196" s="1">
        <f t="shared" si="173"/>
        <v>8.0750832709741038E-2</v>
      </c>
      <c r="R196" s="12" t="s">
        <v>233</v>
      </c>
      <c r="S196" s="12">
        <f t="shared" si="175"/>
        <v>5.0617447491857221E-4</v>
      </c>
      <c r="T196" s="7"/>
      <c r="U196" s="42">
        <f t="shared" si="176"/>
        <v>-92.96</v>
      </c>
      <c r="V196" s="36">
        <f t="shared" si="177"/>
        <v>3.1217725875000002</v>
      </c>
      <c r="W196" s="36">
        <f t="shared" si="178"/>
        <v>3.3551250884156256</v>
      </c>
      <c r="X196" s="36">
        <f t="shared" si="202"/>
        <v>3.605920688774694</v>
      </c>
      <c r="Y196" s="36">
        <f t="shared" si="202"/>
        <v>3.8754632602606027</v>
      </c>
      <c r="Z196" s="36">
        <f t="shared" si="202"/>
        <v>4.1651541389650832</v>
      </c>
      <c r="AA196" s="36">
        <f t="shared" si="179"/>
        <v>4.452651126637722</v>
      </c>
      <c r="AB196" s="36">
        <f t="shared" si="197"/>
        <v>4.7344980060857207</v>
      </c>
      <c r="AC196" s="36">
        <f t="shared" si="197"/>
        <v>5.0070772597900941</v>
      </c>
      <c r="AD196" s="36">
        <f t="shared" si="197"/>
        <v>5.2666808635041846</v>
      </c>
      <c r="AE196" s="36">
        <f t="shared" si="197"/>
        <v>5.5095889627304375</v>
      </c>
      <c r="AF196" s="36">
        <f t="shared" si="180"/>
        <v>5.732154318468897</v>
      </c>
      <c r="AG196" s="36">
        <f t="shared" ref="AG196:AV211" si="239">IFERROR(AF196*(1+$P196),"n/a")</f>
        <v>5.9637104243177674</v>
      </c>
      <c r="AH196" s="36">
        <f t="shared" si="239"/>
        <v>6.2046204706185089</v>
      </c>
      <c r="AI196" s="36">
        <f t="shared" si="239"/>
        <v>6.4552623191496146</v>
      </c>
      <c r="AJ196" s="36">
        <f t="shared" si="239"/>
        <v>6.7160290957939832</v>
      </c>
      <c r="AK196" s="36">
        <f t="shared" si="239"/>
        <v>6.9873298071476775</v>
      </c>
      <c r="AL196" s="36">
        <f t="shared" si="239"/>
        <v>7.2695899820372158</v>
      </c>
      <c r="AM196" s="36">
        <f t="shared" si="239"/>
        <v>7.5632523389515915</v>
      </c>
      <c r="AN196" s="36">
        <f t="shared" si="239"/>
        <v>7.868777480435881</v>
      </c>
      <c r="AO196" s="36">
        <f t="shared" si="239"/>
        <v>8.1866446155355703</v>
      </c>
      <c r="AP196" s="36">
        <f t="shared" si="239"/>
        <v>8.5173523114247462</v>
      </c>
      <c r="AQ196" s="36">
        <f t="shared" si="239"/>
        <v>8.8614192753970613</v>
      </c>
      <c r="AR196" s="36">
        <f t="shared" si="239"/>
        <v>9.2193851684460011</v>
      </c>
      <c r="AS196" s="36">
        <f t="shared" si="239"/>
        <v>9.5918114517105462</v>
      </c>
      <c r="AT196" s="36">
        <f t="shared" si="239"/>
        <v>9.979282267113847</v>
      </c>
      <c r="AU196" s="36">
        <f t="shared" si="239"/>
        <v>10.382405353576178</v>
      </c>
      <c r="AV196" s="36">
        <f t="shared" si="239"/>
        <v>10.801813000239243</v>
      </c>
      <c r="AW196" s="36">
        <f t="shared" ref="AW196:BL225" si="240">IFERROR(AV196*(1+$P196),"n/a")</f>
        <v>11.238163038196909</v>
      </c>
      <c r="AX196" s="36">
        <f t="shared" si="240"/>
        <v>11.692139872287912</v>
      </c>
      <c r="AY196" s="36">
        <f t="shared" si="240"/>
        <v>12.164455554568855</v>
      </c>
      <c r="AZ196" s="36">
        <f t="shared" si="240"/>
        <v>12.65585090115122</v>
      </c>
      <c r="BA196" s="36">
        <f t="shared" si="240"/>
        <v>13.167096654154125</v>
      </c>
      <c r="BB196" s="36">
        <f t="shared" si="240"/>
        <v>13.698994690595336</v>
      </c>
      <c r="BC196" s="36">
        <f t="shared" si="240"/>
        <v>14.252379280116626</v>
      </c>
      <c r="BD196" s="36">
        <f t="shared" si="240"/>
        <v>14.828118393516219</v>
      </c>
      <c r="BE196" s="36">
        <f t="shared" si="240"/>
        <v>15.4271150641407</v>
      </c>
      <c r="BF196" s="36">
        <f t="shared" si="240"/>
        <v>16.050308804271729</v>
      </c>
      <c r="BG196" s="36">
        <f t="shared" si="240"/>
        <v>16.698677078729091</v>
      </c>
      <c r="BH196" s="36">
        <f t="shared" si="240"/>
        <v>17.373236838001432</v>
      </c>
      <c r="BI196" s="36">
        <f t="shared" si="240"/>
        <v>18.075046113309341</v>
      </c>
      <c r="BJ196" s="36">
        <f t="shared" si="240"/>
        <v>18.805205676102588</v>
      </c>
      <c r="BK196" s="36">
        <f t="shared" si="240"/>
        <v>19.564860764594432</v>
      </c>
      <c r="BL196" s="36">
        <f t="shared" si="240"/>
        <v>20.355202880040991</v>
      </c>
      <c r="BM196" s="36">
        <f t="shared" ref="BM196:CB211" si="241">IFERROR(BL196*(1+$P196),"n/a")</f>
        <v>21.17747165558313</v>
      </c>
      <c r="BN196" s="36">
        <f t="shared" si="241"/>
        <v>22.032956800582067</v>
      </c>
      <c r="BO196" s="36">
        <f t="shared" si="241"/>
        <v>22.923000123498383</v>
      </c>
      <c r="BP196" s="36">
        <f t="shared" si="241"/>
        <v>23.848997636487226</v>
      </c>
      <c r="BQ196" s="36">
        <f t="shared" si="241"/>
        <v>24.812401745010767</v>
      </c>
      <c r="BR196" s="36">
        <f t="shared" si="241"/>
        <v>25.814723525902224</v>
      </c>
      <c r="BS196" s="36">
        <f t="shared" si="241"/>
        <v>26.857535097454573</v>
      </c>
      <c r="BT196" s="36">
        <f t="shared" si="241"/>
        <v>27.94247208525135</v>
      </c>
      <c r="BU196" s="36">
        <f t="shared" si="241"/>
        <v>29.071236187607166</v>
      </c>
      <c r="BV196" s="36">
        <f t="shared" si="241"/>
        <v>30.245597844641747</v>
      </c>
      <c r="BW196" s="36">
        <f t="shared" si="241"/>
        <v>31.467399015173896</v>
      </c>
      <c r="BX196" s="36">
        <f t="shared" si="241"/>
        <v>32.738556065790867</v>
      </c>
      <c r="BY196" s="36">
        <f t="shared" si="241"/>
        <v>34.06106277662456</v>
      </c>
      <c r="BZ196" s="36">
        <f t="shared" si="241"/>
        <v>35.43699346854909</v>
      </c>
      <c r="CA196" s="36">
        <f t="shared" si="241"/>
        <v>36.868506256704606</v>
      </c>
      <c r="CB196" s="36">
        <f t="shared" si="241"/>
        <v>38.357846435450448</v>
      </c>
      <c r="CC196" s="36">
        <f t="shared" ref="CC196:CR225" si="242">IFERROR(CB196*(1+$P196),"n/a")</f>
        <v>39.907350000056908</v>
      </c>
      <c r="CD196" s="36">
        <f t="shared" si="242"/>
        <v>41.51944731065921</v>
      </c>
      <c r="CE196" s="36">
        <f t="shared" si="242"/>
        <v>43.196666904220606</v>
      </c>
      <c r="CF196" s="36">
        <f t="shared" si="242"/>
        <v>44.941639460483508</v>
      </c>
      <c r="CG196" s="36">
        <f t="shared" si="242"/>
        <v>46.757101928129202</v>
      </c>
      <c r="CH196" s="36">
        <f t="shared" si="242"/>
        <v>48.645901817617911</v>
      </c>
      <c r="CI196" s="36">
        <f t="shared" si="242"/>
        <v>50.611001667442409</v>
      </c>
      <c r="CJ196" s="36">
        <f t="shared" si="242"/>
        <v>52.655483690800416</v>
      </c>
      <c r="CK196" s="36">
        <f t="shared" si="242"/>
        <v>54.782554609973992</v>
      </c>
      <c r="CL196" s="36">
        <f t="shared" si="242"/>
        <v>56.995550685998509</v>
      </c>
      <c r="CM196" s="36">
        <f t="shared" si="242"/>
        <v>59.297942951510109</v>
      </c>
      <c r="CN196" s="36">
        <f t="shared" si="242"/>
        <v>61.693342654979318</v>
      </c>
      <c r="CO196" s="36">
        <f t="shared" si="242"/>
        <v>64.18550692486987</v>
      </c>
      <c r="CP196" s="36">
        <f t="shared" si="242"/>
        <v>66.778344662606926</v>
      </c>
      <c r="CQ196" s="36">
        <f t="shared" si="242"/>
        <v>69.475922673597609</v>
      </c>
      <c r="CR196" s="36">
        <f t="shared" si="242"/>
        <v>72.282472045920258</v>
      </c>
      <c r="CS196" s="36">
        <f t="shared" ref="CS196:DH211" si="243">IFERROR(CR196*(1+$P196),"n/a")</f>
        <v>75.202394786687265</v>
      </c>
      <c r="CT196" s="36">
        <f t="shared" si="243"/>
        <v>78.240270726490294</v>
      </c>
      <c r="CU196" s="36">
        <f t="shared" si="243"/>
        <v>81.400864702757602</v>
      </c>
      <c r="CV196" s="36">
        <f t="shared" si="243"/>
        <v>84.689134033290202</v>
      </c>
      <c r="CW196" s="36">
        <f t="shared" si="243"/>
        <v>88.110236291698996</v>
      </c>
      <c r="CX196" s="36">
        <f t="shared" si="243"/>
        <v>91.66953739693848</v>
      </c>
      <c r="CY196" s="36">
        <f t="shared" si="243"/>
        <v>95.37262002962521</v>
      </c>
      <c r="CZ196" s="36">
        <f t="shared" si="243"/>
        <v>99.225292388341956</v>
      </c>
      <c r="DA196" s="36">
        <f t="shared" si="243"/>
        <v>103.23359729966143</v>
      </c>
      <c r="DB196" s="36">
        <f t="shared" si="243"/>
        <v>107.40382169617855</v>
      </c>
      <c r="DC196" s="36">
        <f t="shared" si="243"/>
        <v>111.74250647741739</v>
      </c>
      <c r="DD196" s="36">
        <f t="shared" si="243"/>
        <v>116.25645676907915</v>
      </c>
      <c r="DE196" s="36">
        <f t="shared" si="243"/>
        <v>120.95275259672289</v>
      </c>
      <c r="DF196" s="36">
        <f t="shared" si="243"/>
        <v>125.83875999062012</v>
      </c>
      <c r="DG196" s="36">
        <f t="shared" si="243"/>
        <v>130.92214253920122</v>
      </c>
      <c r="DH196" s="36">
        <f t="shared" si="243"/>
        <v>136.2108734092148</v>
      </c>
      <c r="DI196" s="36">
        <f t="shared" ref="DI196:DX225" si="244">IFERROR(DH196*(1+$P196),"n/a")</f>
        <v>141.71324785145345</v>
      </c>
      <c r="DJ196" s="36">
        <f t="shared" si="244"/>
        <v>147.43789621166079</v>
      </c>
      <c r="DK196" s="36">
        <f t="shared" si="244"/>
        <v>153.39379746702704</v>
      </c>
      <c r="DL196" s="36">
        <f t="shared" si="244"/>
        <v>159.59029330950509</v>
      </c>
      <c r="DM196" s="36">
        <f t="shared" si="244"/>
        <v>166.03710279803587</v>
      </c>
      <c r="DN196" s="36">
        <f t="shared" si="244"/>
        <v>172.74433760266535</v>
      </c>
      <c r="DO196" s="36">
        <f t="shared" si="244"/>
        <v>179.72251786446265</v>
      </c>
      <c r="DP196" s="36">
        <f t="shared" si="244"/>
        <v>186.9825886961155</v>
      </c>
      <c r="DQ196" s="36">
        <f t="shared" si="244"/>
        <v>194.53593734908381</v>
      </c>
      <c r="DR196" s="36">
        <f t="shared" si="244"/>
        <v>202.39441107423741</v>
      </c>
      <c r="DS196" s="36">
        <f t="shared" si="244"/>
        <v>210.57033570399233</v>
      </c>
      <c r="DT196" s="36">
        <f t="shared" si="244"/>
        <v>219.07653498509083</v>
      </c>
      <c r="DU196" s="36">
        <f t="shared" si="244"/>
        <v>227.92635069234859</v>
      </c>
      <c r="DV196" s="36">
        <f t="shared" si="244"/>
        <v>237.13366355491672</v>
      </c>
      <c r="DW196" s="36">
        <f t="shared" si="244"/>
        <v>246.71291502788117</v>
      </c>
      <c r="DX196" s="36">
        <f t="shared" si="244"/>
        <v>256.6791299433475</v>
      </c>
      <c r="DY196" s="36">
        <f t="shared" ref="DY196:EN211" si="245">IFERROR(DX196*(1+$P196),"n/a")</f>
        <v>267.04794007653902</v>
      </c>
      <c r="DZ196" s="36">
        <f t="shared" si="245"/>
        <v>277.83560866387091</v>
      </c>
      <c r="EA196" s="36">
        <f t="shared" si="245"/>
        <v>289.05905591145665</v>
      </c>
      <c r="EB196" s="36">
        <f t="shared" si="245"/>
        <v>300.73588553405591</v>
      </c>
      <c r="EC196" s="36">
        <f t="shared" si="245"/>
        <v>312.88441236608963</v>
      </c>
      <c r="ED196" s="36">
        <f t="shared" si="245"/>
        <v>325.5236910880302</v>
      </c>
      <c r="EE196" s="36">
        <f t="shared" si="245"/>
        <v>338.6735461132223</v>
      </c>
      <c r="EF196" s="36">
        <f t="shared" si="245"/>
        <v>352.35460268201206</v>
      </c>
      <c r="EG196" s="36">
        <f t="shared" si="245"/>
        <v>366.58831921195463</v>
      </c>
      <c r="EH196" s="36">
        <f t="shared" si="245"/>
        <v>381.3970209548408</v>
      </c>
      <c r="EI196" s="36">
        <f t="shared" si="245"/>
        <v>396.80393501333259</v>
      </c>
      <c r="EJ196" s="36">
        <f t="shared" si="245"/>
        <v>412.83322677213124</v>
      </c>
      <c r="EK196" s="36">
        <f t="shared" si="245"/>
        <v>429.51003780081828</v>
      </c>
      <c r="EL196" s="36">
        <f t="shared" si="245"/>
        <v>446.86052528782017</v>
      </c>
      <c r="EM196" s="36">
        <f t="shared" si="245"/>
        <v>464.911903067347</v>
      </c>
      <c r="EN196" s="36">
        <f t="shared" si="245"/>
        <v>483.69248430365559</v>
      </c>
      <c r="EO196" s="36">
        <f t="shared" ref="EO196:FD225" si="246">IFERROR(EN196*(1+$P196),"n/a")</f>
        <v>503.23172589958608</v>
      </c>
      <c r="EP196" s="36">
        <f t="shared" si="246"/>
        <v>523.56027469902585</v>
      </c>
      <c r="EQ196" s="36">
        <f t="shared" si="246"/>
        <v>544.71001555576777</v>
      </c>
      <c r="ER196" s="36">
        <f t="shared" si="246"/>
        <v>566.71412134415857</v>
      </c>
      <c r="ES196" s="36">
        <f t="shared" si="246"/>
        <v>589.6071049899773</v>
      </c>
      <c r="ET196" s="36">
        <f t="shared" si="246"/>
        <v>613.42487360315249</v>
      </c>
      <c r="EU196" s="36">
        <f t="shared" si="246"/>
        <v>638.20478479722544</v>
      </c>
      <c r="EV196" s="36">
        <f t="shared" si="246"/>
        <v>663.98570528389428</v>
      </c>
      <c r="EW196" s="36">
        <f t="shared" si="246"/>
        <v>690.80807183454249</v>
      </c>
      <c r="EX196" s="36">
        <f t="shared" si="246"/>
        <v>718.71395470437074</v>
      </c>
      <c r="EY196" s="36">
        <f t="shared" si="246"/>
        <v>747.74712361860861</v>
      </c>
      <c r="EZ196" s="36">
        <f t="shared" si="246"/>
        <v>777.95311642430602</v>
      </c>
      <c r="FA196" s="36">
        <f t="shared" si="246"/>
        <v>809.37931051538237</v>
      </c>
      <c r="FB196" s="36">
        <f t="shared" si="246"/>
        <v>842.07499714296182</v>
      </c>
      <c r="FC196" s="36">
        <f t="shared" si="246"/>
        <v>876.09145872754902</v>
      </c>
      <c r="FD196" s="36">
        <f t="shared" si="246"/>
        <v>911.48204929430722</v>
      </c>
      <c r="FE196" s="36">
        <f t="shared" si="236"/>
        <v>948.30227815760009</v>
      </c>
      <c r="FF196" s="36">
        <f t="shared" si="236"/>
        <v>986.60989698605454</v>
      </c>
      <c r="FG196" s="36">
        <f t="shared" si="236"/>
        <v>1026.4649903847032</v>
      </c>
      <c r="FH196" s="36">
        <f t="shared" si="236"/>
        <v>1067.9300701362838</v>
      </c>
      <c r="FI196" s="36">
        <f t="shared" si="236"/>
        <v>1111.0701732495093</v>
      </c>
      <c r="FJ196" s="36">
        <f t="shared" si="236"/>
        <v>1155.9529639680966</v>
      </c>
      <c r="FK196" s="36">
        <f t="shared" si="236"/>
        <v>1202.6488399005518</v>
      </c>
      <c r="FL196" s="36">
        <f t="shared" si="236"/>
        <v>1251.2310424371747</v>
      </c>
      <c r="FM196" s="36">
        <f t="shared" si="236"/>
        <v>1301.7757716274668</v>
      </c>
      <c r="FN196" s="36">
        <f t="shared" si="236"/>
        <v>1354.3623056981301</v>
      </c>
      <c r="FO196" s="36">
        <f t="shared" si="236"/>
        <v>1409.0731253991119</v>
      </c>
      <c r="FP196" s="36">
        <f t="shared" si="236"/>
        <v>1465.9940433727345</v>
      </c>
      <c r="FQ196" s="36">
        <f t="shared" si="236"/>
        <v>1525.2143387488197</v>
      </c>
      <c r="FR196" s="36">
        <f t="shared" si="236"/>
        <v>1586.8268971769171</v>
      </c>
      <c r="FS196" s="36">
        <f t="shared" si="236"/>
        <v>1650.9283565152759</v>
      </c>
      <c r="FT196" s="36">
        <f t="shared" si="236"/>
        <v>1717.6192584050673</v>
      </c>
      <c r="FU196" s="36">
        <f t="shared" si="234"/>
        <v>1787.0042059675986</v>
      </c>
      <c r="FV196" s="36">
        <f t="shared" si="234"/>
        <v>1859.192027871866</v>
      </c>
      <c r="FW196" s="36">
        <f t="shared" si="234"/>
        <v>1934.2959490297781</v>
      </c>
      <c r="FX196" s="36">
        <f t="shared" si="234"/>
        <v>2012.4337681867851</v>
      </c>
      <c r="FY196" s="36">
        <f t="shared" si="234"/>
        <v>2093.7280426864586</v>
      </c>
      <c r="FZ196" s="36">
        <f t="shared" si="234"/>
        <v>2178.306280698821</v>
      </c>
      <c r="GA196" s="36">
        <f t="shared" si="234"/>
        <v>2266.3011412139308</v>
      </c>
      <c r="GB196" s="36">
        <f t="shared" si="234"/>
        <v>2357.8506421144089</v>
      </c>
      <c r="GC196" s="36">
        <f t="shared" si="234"/>
        <v>2453.0983766532627</v>
      </c>
      <c r="GD196" s="36">
        <f t="shared" si="234"/>
        <v>2552.193738676548</v>
      </c>
      <c r="GE196" s="36">
        <f t="shared" si="234"/>
        <v>2655.292156944126</v>
      </c>
      <c r="GF196" s="36">
        <f t="shared" si="234"/>
        <v>2762.5553389160414</v>
      </c>
      <c r="GG196" s="36">
        <f t="shared" si="234"/>
        <v>2874.1515243868939</v>
      </c>
      <c r="GH196" s="36">
        <f t="shared" si="234"/>
        <v>2990.255749366027</v>
      </c>
      <c r="GI196" s="36">
        <f t="shared" si="234"/>
        <v>3111.0501206174172</v>
      </c>
      <c r="GJ196" s="36">
        <f t="shared" si="235"/>
        <v>3236.7241012898785</v>
      </c>
      <c r="GK196" s="36">
        <f t="shared" si="235"/>
        <v>3367.4748080855848</v>
      </c>
      <c r="GL196" s="36">
        <f t="shared" si="235"/>
        <v>3503.5073204330106</v>
      </c>
      <c r="GM196" s="36">
        <f t="shared" si="235"/>
        <v>3645.0350021492227</v>
      </c>
      <c r="GN196" s="36">
        <f t="shared" si="235"/>
        <v>3792.2798360960433</v>
      </c>
      <c r="GO196" s="36">
        <f t="shared" si="235"/>
        <v>3945.4727723549795</v>
      </c>
      <c r="GP196" s="36">
        <f t="shared" si="235"/>
        <v>4104.8540904670317</v>
      </c>
      <c r="GQ196" s="36">
        <f t="shared" si="235"/>
        <v>4270.673776305538</v>
      </c>
      <c r="GR196" s="36">
        <f t="shared" si="235"/>
        <v>4443.1919141731769</v>
      </c>
      <c r="GS196" s="36">
        <f t="shared" si="235"/>
        <v>4622.6790947381169</v>
      </c>
      <c r="GT196" s="36">
        <f t="shared" si="235"/>
        <v>4809.416839449158</v>
      </c>
      <c r="GU196" s="36">
        <f t="shared" si="235"/>
        <v>5003.698042095547</v>
      </c>
      <c r="GV196" s="36">
        <f t="shared" si="235"/>
        <v>5205.8274282040393</v>
      </c>
      <c r="GW196" s="36">
        <f t="shared" si="235"/>
        <v>5416.1220329937705</v>
      </c>
      <c r="GX196" s="36">
        <f t="shared" si="235"/>
        <v>5634.911698638587</v>
      </c>
      <c r="GY196" s="36">
        <f t="shared" si="235"/>
        <v>5862.5395916167918</v>
      </c>
      <c r="GZ196" s="36">
        <f t="shared" si="233"/>
        <v>6099.3627409597439</v>
      </c>
      <c r="HA196" s="36">
        <f t="shared" si="233"/>
        <v>6345.7525982435545</v>
      </c>
      <c r="HB196" s="36">
        <f t="shared" si="233"/>
        <v>6602.0956202022016</v>
      </c>
      <c r="HC196" s="36">
        <f t="shared" si="233"/>
        <v>6868.7938748758907</v>
      </c>
      <c r="HD196" s="36">
        <f t="shared" si="233"/>
        <v>7146.2656722453776</v>
      </c>
      <c r="HE196" s="36">
        <f t="shared" si="233"/>
        <v>7434.9462203414023</v>
      </c>
      <c r="HF196" s="36">
        <f t="shared" si="233"/>
        <v>7735.2883078583145</v>
      </c>
      <c r="HG196" s="36">
        <f t="shared" si="233"/>
        <v>8047.7630143425595</v>
      </c>
      <c r="HH196" s="36">
        <f t="shared" si="233"/>
        <v>8372.8604490699418</v>
      </c>
      <c r="HI196" s="36">
        <f t="shared" si="233"/>
        <v>8711.0905197705724</v>
      </c>
      <c r="HJ196" s="36">
        <f t="shared" si="233"/>
        <v>9062.983732407225</v>
      </c>
      <c r="HK196" s="36">
        <f t="shared" si="233"/>
        <v>9429.0920232615481</v>
      </c>
      <c r="HL196" s="36">
        <f t="shared" si="233"/>
        <v>9809.9896246332228</v>
      </c>
      <c r="HM196" s="36">
        <f t="shared" si="233"/>
        <v>10206.273965509907</v>
      </c>
    </row>
    <row r="197" spans="1:221" x14ac:dyDescent="0.35">
      <c r="A197" s="7" t="s">
        <v>1058</v>
      </c>
      <c r="B197" s="16" t="s">
        <v>1059</v>
      </c>
      <c r="C197" s="15">
        <v>583.64700000000005</v>
      </c>
      <c r="D197" s="15">
        <v>81</v>
      </c>
      <c r="E197" s="14">
        <f t="shared" si="167"/>
        <v>47275.407000000007</v>
      </c>
      <c r="F197" s="12">
        <f t="shared" si="185"/>
        <v>1.3144719038661154E-3</v>
      </c>
      <c r="G197" s="13">
        <f>IFERROR('[2]CEA-6.2 US Forward MRP'!G196/100, "n/a")</f>
        <v>4.8888888888888891E-2</v>
      </c>
      <c r="H197" s="13">
        <f t="shared" si="186"/>
        <v>4.9512222222222228E-2</v>
      </c>
      <c r="I197" s="33">
        <f t="shared" si="187"/>
        <v>4.0104900000000008</v>
      </c>
      <c r="J197" s="13">
        <v>2.5499999999999998E-2</v>
      </c>
      <c r="K197" s="41">
        <f t="shared" si="168"/>
        <v>2.7982666666666683E-2</v>
      </c>
      <c r="L197" s="1">
        <f t="shared" si="169"/>
        <v>3.0465333333333365E-2</v>
      </c>
      <c r="M197" s="1">
        <f t="shared" si="170"/>
        <v>3.2948000000000047E-2</v>
      </c>
      <c r="N197" s="1">
        <f t="shared" si="171"/>
        <v>3.5430666666666728E-2</v>
      </c>
      <c r="O197" s="1">
        <f t="shared" si="172"/>
        <v>3.791333333333341E-2</v>
      </c>
      <c r="P197" s="5">
        <f t="shared" si="192"/>
        <v>4.0396000000000098E-2</v>
      </c>
      <c r="Q197" s="1">
        <f t="shared" si="173"/>
        <v>8.7327440526533184E-2</v>
      </c>
      <c r="R197" s="12">
        <f t="shared" si="174"/>
        <v>1.1478946700866704E-4</v>
      </c>
      <c r="S197" s="12">
        <f t="shared" si="175"/>
        <v>1.3144719038661154E-3</v>
      </c>
      <c r="T197" s="7"/>
      <c r="U197" s="42">
        <f t="shared" si="176"/>
        <v>-81</v>
      </c>
      <c r="V197" s="36">
        <f t="shared" si="177"/>
        <v>4.1127574950000012</v>
      </c>
      <c r="W197" s="36">
        <f t="shared" si="178"/>
        <v>4.2176328111225017</v>
      </c>
      <c r="X197" s="36">
        <f t="shared" si="202"/>
        <v>4.3251824478061254</v>
      </c>
      <c r="Y197" s="36">
        <f t="shared" si="202"/>
        <v>4.4354746002251817</v>
      </c>
      <c r="Z197" s="36">
        <f t="shared" si="202"/>
        <v>4.5485792025309237</v>
      </c>
      <c r="AA197" s="36">
        <f t="shared" si="179"/>
        <v>4.6758605781622791</v>
      </c>
      <c r="AB197" s="36">
        <f t="shared" si="197"/>
        <v>4.8183122292961853</v>
      </c>
      <c r="AC197" s="36">
        <f t="shared" si="197"/>
        <v>4.9770659806270361</v>
      </c>
      <c r="AD197" s="36">
        <f t="shared" si="197"/>
        <v>5.1534067463646398</v>
      </c>
      <c r="AE197" s="36">
        <f t="shared" si="197"/>
        <v>5.3487895741418114</v>
      </c>
      <c r="AF197" s="36">
        <f t="shared" si="180"/>
        <v>5.5648592777788446</v>
      </c>
      <c r="AG197" s="36">
        <f t="shared" si="239"/>
        <v>5.7896573331639996</v>
      </c>
      <c r="AH197" s="36">
        <f t="shared" si="239"/>
        <v>6.0235363307944931</v>
      </c>
      <c r="AI197" s="36">
        <f t="shared" si="239"/>
        <v>6.2668631044132681</v>
      </c>
      <c r="AJ197" s="36">
        <f t="shared" si="239"/>
        <v>6.5200193063791474</v>
      </c>
      <c r="AK197" s="36">
        <f t="shared" si="239"/>
        <v>6.7834020062796405</v>
      </c>
      <c r="AL197" s="36">
        <f t="shared" si="239"/>
        <v>7.0574243137253134</v>
      </c>
      <c r="AM197" s="36">
        <f t="shared" si="239"/>
        <v>7.3425160263025617</v>
      </c>
      <c r="AN197" s="36">
        <f t="shared" si="239"/>
        <v>7.639124303701081</v>
      </c>
      <c r="AO197" s="36">
        <f t="shared" si="239"/>
        <v>7.9477143690733909</v>
      </c>
      <c r="AP197" s="36">
        <f t="shared" si="239"/>
        <v>8.2687702387264803</v>
      </c>
      <c r="AQ197" s="36">
        <f t="shared" si="239"/>
        <v>8.6027954812900767</v>
      </c>
      <c r="AR197" s="36">
        <f t="shared" si="239"/>
        <v>8.9503140075522722</v>
      </c>
      <c r="AS197" s="36">
        <f t="shared" si="239"/>
        <v>9.3118708922013553</v>
      </c>
      <c r="AT197" s="36">
        <f t="shared" si="239"/>
        <v>9.6880332287627215</v>
      </c>
      <c r="AU197" s="36">
        <f t="shared" si="239"/>
        <v>10.079391019071821</v>
      </c>
      <c r="AV197" s="36">
        <f t="shared" si="239"/>
        <v>10.486558098678247</v>
      </c>
      <c r="AW197" s="36">
        <f t="shared" si="240"/>
        <v>10.910173099632454</v>
      </c>
      <c r="AX197" s="36">
        <f t="shared" si="240"/>
        <v>11.350900452165208</v>
      </c>
      <c r="AY197" s="36">
        <f t="shared" si="240"/>
        <v>11.809431426830875</v>
      </c>
      <c r="AZ197" s="36">
        <f t="shared" si="240"/>
        <v>12.286485218749135</v>
      </c>
      <c r="BA197" s="36">
        <f t="shared" si="240"/>
        <v>12.782810075645726</v>
      </c>
      <c r="BB197" s="36">
        <f t="shared" si="240"/>
        <v>13.299184471461512</v>
      </c>
      <c r="BC197" s="36">
        <f t="shared" si="240"/>
        <v>13.836418327370673</v>
      </c>
      <c r="BD197" s="36">
        <f t="shared" si="240"/>
        <v>14.39535428212314</v>
      </c>
      <c r="BE197" s="36">
        <f t="shared" si="240"/>
        <v>14.976869013703787</v>
      </c>
      <c r="BF197" s="36">
        <f t="shared" si="240"/>
        <v>15.581874614381366</v>
      </c>
      <c r="BG197" s="36">
        <f t="shared" si="240"/>
        <v>16.211320021303916</v>
      </c>
      <c r="BH197" s="36">
        <f t="shared" si="240"/>
        <v>16.866192504884509</v>
      </c>
      <c r="BI197" s="36">
        <f t="shared" si="240"/>
        <v>17.547519217311827</v>
      </c>
      <c r="BJ197" s="36">
        <f t="shared" si="240"/>
        <v>18.256368803614357</v>
      </c>
      <c r="BK197" s="36">
        <f t="shared" si="240"/>
        <v>18.993853077805166</v>
      </c>
      <c r="BL197" s="36">
        <f t="shared" si="240"/>
        <v>19.761128766736185</v>
      </c>
      <c r="BM197" s="36">
        <f t="shared" si="241"/>
        <v>20.559399324397262</v>
      </c>
      <c r="BN197" s="36">
        <f t="shared" si="241"/>
        <v>21.389916819505615</v>
      </c>
      <c r="BO197" s="36">
        <f t="shared" si="241"/>
        <v>22.253983899346366</v>
      </c>
      <c r="BP197" s="36">
        <f t="shared" si="241"/>
        <v>23.152955832944365</v>
      </c>
      <c r="BQ197" s="36">
        <f t="shared" si="241"/>
        <v>24.088242636771987</v>
      </c>
      <c r="BR197" s="36">
        <f t="shared" si="241"/>
        <v>25.06131128632703</v>
      </c>
      <c r="BS197" s="36">
        <f t="shared" si="241"/>
        <v>26.073688017049498</v>
      </c>
      <c r="BT197" s="36">
        <f t="shared" si="241"/>
        <v>27.126960718186233</v>
      </c>
      <c r="BU197" s="36">
        <f t="shared" si="241"/>
        <v>28.222781423358086</v>
      </c>
      <c r="BV197" s="36">
        <f t="shared" si="241"/>
        <v>29.362868901736061</v>
      </c>
      <c r="BW197" s="36">
        <f t="shared" si="241"/>
        <v>30.549011353890595</v>
      </c>
      <c r="BX197" s="36">
        <f t="shared" si="241"/>
        <v>31.783069216542362</v>
      </c>
      <c r="BY197" s="36">
        <f t="shared" si="241"/>
        <v>33.066978080613808</v>
      </c>
      <c r="BZ197" s="36">
        <f t="shared" si="241"/>
        <v>34.402751727158289</v>
      </c>
      <c r="CA197" s="36">
        <f t="shared" si="241"/>
        <v>35.792485285928578</v>
      </c>
      <c r="CB197" s="36">
        <f t="shared" si="241"/>
        <v>37.238358521538949</v>
      </c>
      <c r="CC197" s="36">
        <f t="shared" si="242"/>
        <v>38.742639252375042</v>
      </c>
      <c r="CD197" s="36">
        <f t="shared" si="242"/>
        <v>40.307686907613991</v>
      </c>
      <c r="CE197" s="36">
        <f t="shared" si="242"/>
        <v>41.935956227933971</v>
      </c>
      <c r="CF197" s="36">
        <f t="shared" si="242"/>
        <v>43.630001115717597</v>
      </c>
      <c r="CG197" s="36">
        <f t="shared" si="242"/>
        <v>45.392478640788127</v>
      </c>
      <c r="CH197" s="36">
        <f t="shared" si="242"/>
        <v>47.22615320796141</v>
      </c>
      <c r="CI197" s="36">
        <f t="shared" si="242"/>
        <v>49.133900892950223</v>
      </c>
      <c r="CJ197" s="36">
        <f t="shared" si="242"/>
        <v>51.118713953421846</v>
      </c>
      <c r="CK197" s="36">
        <f t="shared" si="242"/>
        <v>53.183705522284278</v>
      </c>
      <c r="CL197" s="36">
        <f t="shared" si="242"/>
        <v>55.332114490562482</v>
      </c>
      <c r="CM197" s="36">
        <f t="shared" si="242"/>
        <v>57.567310587523252</v>
      </c>
      <c r="CN197" s="36">
        <f t="shared" si="242"/>
        <v>59.892799666016849</v>
      </c>
      <c r="CO197" s="36">
        <f t="shared" si="242"/>
        <v>62.312229201325273</v>
      </c>
      <c r="CP197" s="36">
        <f t="shared" si="242"/>
        <v>64.829394012142018</v>
      </c>
      <c r="CQ197" s="36">
        <f t="shared" si="242"/>
        <v>67.44824221265651</v>
      </c>
      <c r="CR197" s="36">
        <f t="shared" si="242"/>
        <v>70.172881405078982</v>
      </c>
      <c r="CS197" s="36">
        <f t="shared" si="243"/>
        <v>73.007585122318559</v>
      </c>
      <c r="CT197" s="36">
        <f t="shared" si="243"/>
        <v>75.956799530919753</v>
      </c>
      <c r="CU197" s="36">
        <f t="shared" si="243"/>
        <v>79.025150404770798</v>
      </c>
      <c r="CV197" s="36">
        <f t="shared" si="243"/>
        <v>82.217450380521925</v>
      </c>
      <c r="CW197" s="36">
        <f t="shared" si="243"/>
        <v>85.53870650609349</v>
      </c>
      <c r="CX197" s="36">
        <f t="shared" si="243"/>
        <v>88.994128094113648</v>
      </c>
      <c r="CY197" s="36">
        <f t="shared" si="243"/>
        <v>92.589134892603468</v>
      </c>
      <c r="CZ197" s="36">
        <f t="shared" si="243"/>
        <v>96.329365585725085</v>
      </c>
      <c r="DA197" s="36">
        <f t="shared" si="243"/>
        <v>100.22068663792605</v>
      </c>
      <c r="DB197" s="36">
        <f t="shared" si="243"/>
        <v>104.26920149535172</v>
      </c>
      <c r="DC197" s="36">
        <f t="shared" si="243"/>
        <v>108.48126015895797</v>
      </c>
      <c r="DD197" s="36">
        <f t="shared" si="243"/>
        <v>112.86346914433925</v>
      </c>
      <c r="DE197" s="36">
        <f t="shared" si="243"/>
        <v>117.42270184389399</v>
      </c>
      <c r="DF197" s="36">
        <f t="shared" si="243"/>
        <v>122.16610930757994</v>
      </c>
      <c r="DG197" s="36">
        <f t="shared" si="243"/>
        <v>127.10113145916895</v>
      </c>
      <c r="DH197" s="36">
        <f t="shared" si="243"/>
        <v>132.23550876559355</v>
      </c>
      <c r="DI197" s="36">
        <f t="shared" si="244"/>
        <v>137.57729437768847</v>
      </c>
      <c r="DJ197" s="36">
        <f t="shared" si="244"/>
        <v>143.13486676136958</v>
      </c>
      <c r="DK197" s="36">
        <f t="shared" si="244"/>
        <v>148.91694283906187</v>
      </c>
      <c r="DL197" s="36">
        <f t="shared" si="244"/>
        <v>154.93259166198862</v>
      </c>
      <c r="DM197" s="36">
        <f t="shared" si="244"/>
        <v>161.19124863476634</v>
      </c>
      <c r="DN197" s="36">
        <f t="shared" si="244"/>
        <v>167.70273031461639</v>
      </c>
      <c r="DO197" s="36">
        <f t="shared" si="244"/>
        <v>174.47724980840565</v>
      </c>
      <c r="DP197" s="36">
        <f t="shared" si="244"/>
        <v>181.52543279166602</v>
      </c>
      <c r="DQ197" s="36">
        <f t="shared" si="244"/>
        <v>188.85833417471818</v>
      </c>
      <c r="DR197" s="36">
        <f t="shared" si="244"/>
        <v>196.4874554420401</v>
      </c>
      <c r="DS197" s="36">
        <f t="shared" si="244"/>
        <v>204.42476269207677</v>
      </c>
      <c r="DT197" s="36">
        <f t="shared" si="244"/>
        <v>212.68270540578592</v>
      </c>
      <c r="DU197" s="36">
        <f t="shared" si="244"/>
        <v>221.27423597335806</v>
      </c>
      <c r="DV197" s="36">
        <f t="shared" si="244"/>
        <v>230.21283000973784</v>
      </c>
      <c r="DW197" s="36">
        <f t="shared" si="244"/>
        <v>239.51250749081123</v>
      </c>
      <c r="DX197" s="36">
        <f t="shared" si="244"/>
        <v>249.18785474341007</v>
      </c>
      <c r="DY197" s="36">
        <f t="shared" si="245"/>
        <v>259.25404732362489</v>
      </c>
      <c r="DZ197" s="36">
        <f t="shared" si="245"/>
        <v>269.72687381931007</v>
      </c>
      <c r="EA197" s="36">
        <f t="shared" si="245"/>
        <v>280.62276061411495</v>
      </c>
      <c r="EB197" s="36">
        <f t="shared" si="245"/>
        <v>291.95879765188278</v>
      </c>
      <c r="EC197" s="36">
        <f t="shared" si="245"/>
        <v>303.75276524182829</v>
      </c>
      <c r="ED197" s="36">
        <f t="shared" si="245"/>
        <v>316.02316194653719</v>
      </c>
      <c r="EE197" s="36">
        <f t="shared" si="245"/>
        <v>328.78923359652953</v>
      </c>
      <c r="EF197" s="36">
        <f t="shared" si="245"/>
        <v>342.07100347689499</v>
      </c>
      <c r="EG197" s="36">
        <f t="shared" si="245"/>
        <v>355.88930373334767</v>
      </c>
      <c r="EH197" s="36">
        <f t="shared" si="245"/>
        <v>370.26580804696005</v>
      </c>
      <c r="EI197" s="36">
        <f t="shared" si="245"/>
        <v>385.22306562882505</v>
      </c>
      <c r="EJ197" s="36">
        <f t="shared" si="245"/>
        <v>400.78453658796712</v>
      </c>
      <c r="EK197" s="36">
        <f t="shared" si="245"/>
        <v>416.97462872797468</v>
      </c>
      <c r="EL197" s="36">
        <f t="shared" si="245"/>
        <v>433.81873583006995</v>
      </c>
      <c r="EM197" s="36">
        <f t="shared" si="245"/>
        <v>451.34327748266151</v>
      </c>
      <c r="EN197" s="36">
        <f t="shared" si="245"/>
        <v>469.57574051985114</v>
      </c>
      <c r="EO197" s="36">
        <f t="shared" si="246"/>
        <v>488.54472213389107</v>
      </c>
      <c r="EP197" s="36">
        <f t="shared" si="246"/>
        <v>508.2799747292118</v>
      </c>
      <c r="EQ197" s="36">
        <f t="shared" si="246"/>
        <v>528.81245258837305</v>
      </c>
      <c r="ER197" s="36">
        <f t="shared" si="246"/>
        <v>550.17436042313307</v>
      </c>
      <c r="ES197" s="36">
        <f t="shared" si="246"/>
        <v>572.39920388678604</v>
      </c>
      <c r="ET197" s="36">
        <f t="shared" si="246"/>
        <v>595.52184212699672</v>
      </c>
      <c r="EU197" s="36">
        <f t="shared" si="246"/>
        <v>619.57854246155898</v>
      </c>
      <c r="EV197" s="36">
        <f t="shared" si="246"/>
        <v>644.60703726283623</v>
      </c>
      <c r="EW197" s="36">
        <f t="shared" si="246"/>
        <v>670.6465831401058</v>
      </c>
      <c r="EX197" s="36">
        <f t="shared" si="246"/>
        <v>697.73802251263362</v>
      </c>
      <c r="EY197" s="36">
        <f t="shared" si="246"/>
        <v>725.92384767005399</v>
      </c>
      <c r="EZ197" s="36">
        <f t="shared" si="246"/>
        <v>755.24826742053358</v>
      </c>
      <c r="FA197" s="36">
        <f t="shared" si="246"/>
        <v>785.75727643125356</v>
      </c>
      <c r="FB197" s="36">
        <f t="shared" si="246"/>
        <v>817.49872736997054</v>
      </c>
      <c r="FC197" s="36">
        <f t="shared" si="246"/>
        <v>850.52240596080799</v>
      </c>
      <c r="FD197" s="36">
        <f t="shared" si="246"/>
        <v>884.88010907200089</v>
      </c>
      <c r="FE197" s="36">
        <f t="shared" si="236"/>
        <v>920.62572595807353</v>
      </c>
      <c r="FF197" s="36">
        <f t="shared" si="236"/>
        <v>957.81532278387601</v>
      </c>
      <c r="FG197" s="36">
        <f t="shared" si="236"/>
        <v>996.50723056305355</v>
      </c>
      <c r="FH197" s="36">
        <f t="shared" si="236"/>
        <v>1036.7621366488788</v>
      </c>
      <c r="FI197" s="36">
        <f t="shared" si="236"/>
        <v>1078.643179920947</v>
      </c>
      <c r="FJ197" s="36">
        <f t="shared" si="236"/>
        <v>1122.2160498170338</v>
      </c>
      <c r="FK197" s="36">
        <f t="shared" si="236"/>
        <v>1167.5490893654428</v>
      </c>
      <c r="FL197" s="36">
        <f t="shared" si="236"/>
        <v>1214.7134023794492</v>
      </c>
      <c r="FM197" s="36">
        <f t="shared" si="236"/>
        <v>1263.7829649819696</v>
      </c>
      <c r="FN197" s="36">
        <f t="shared" si="236"/>
        <v>1314.8347416353813</v>
      </c>
      <c r="FO197" s="36">
        <f t="shared" si="236"/>
        <v>1367.9488058584843</v>
      </c>
      <c r="FP197" s="36">
        <f t="shared" si="236"/>
        <v>1423.2084658199437</v>
      </c>
      <c r="FQ197" s="36">
        <f t="shared" si="236"/>
        <v>1480.7003950052062</v>
      </c>
      <c r="FR197" s="36">
        <f t="shared" si="236"/>
        <v>1540.5147681618366</v>
      </c>
      <c r="FS197" s="36">
        <f t="shared" si="236"/>
        <v>1602.7454027365022</v>
      </c>
      <c r="FT197" s="36">
        <f t="shared" si="236"/>
        <v>1667.4899060254461</v>
      </c>
      <c r="FU197" s="36">
        <f t="shared" si="234"/>
        <v>1734.8498282692501</v>
      </c>
      <c r="FV197" s="36">
        <f t="shared" si="234"/>
        <v>1804.9308219320149</v>
      </c>
      <c r="FW197" s="36">
        <f t="shared" si="234"/>
        <v>1877.8428074147807</v>
      </c>
      <c r="FX197" s="36">
        <f t="shared" si="234"/>
        <v>1953.7001454631084</v>
      </c>
      <c r="FY197" s="36">
        <f t="shared" si="234"/>
        <v>2032.6218165392363</v>
      </c>
      <c r="FZ197" s="36">
        <f t="shared" si="234"/>
        <v>2114.7316074401556</v>
      </c>
      <c r="GA197" s="36">
        <f t="shared" si="234"/>
        <v>2200.1583054543084</v>
      </c>
      <c r="GB197" s="36">
        <f t="shared" si="234"/>
        <v>2289.0359003614408</v>
      </c>
      <c r="GC197" s="36">
        <f t="shared" si="234"/>
        <v>2381.5037945924419</v>
      </c>
      <c r="GD197" s="36">
        <f t="shared" si="234"/>
        <v>2477.7070218787985</v>
      </c>
      <c r="GE197" s="36">
        <f t="shared" si="234"/>
        <v>2577.7964747346145</v>
      </c>
      <c r="GF197" s="36">
        <f t="shared" si="234"/>
        <v>2681.9291411279942</v>
      </c>
      <c r="GG197" s="36">
        <f t="shared" si="234"/>
        <v>2790.2683507130009</v>
      </c>
      <c r="GH197" s="36">
        <f t="shared" si="234"/>
        <v>2902.9840310084037</v>
      </c>
      <c r="GI197" s="36">
        <f t="shared" si="234"/>
        <v>3020.2529739250194</v>
      </c>
      <c r="GJ197" s="36">
        <f t="shared" si="235"/>
        <v>3142.2591130596948</v>
      </c>
      <c r="GK197" s="36">
        <f t="shared" si="235"/>
        <v>3269.1938121908547</v>
      </c>
      <c r="GL197" s="36">
        <f t="shared" si="235"/>
        <v>3401.2561654281167</v>
      </c>
      <c r="GM197" s="36">
        <f t="shared" si="235"/>
        <v>3538.6533094867514</v>
      </c>
      <c r="GN197" s="36">
        <f t="shared" si="235"/>
        <v>3681.6007485767786</v>
      </c>
      <c r="GO197" s="36">
        <f t="shared" si="235"/>
        <v>3830.3226924162864</v>
      </c>
      <c r="GP197" s="36">
        <f t="shared" si="235"/>
        <v>3985.0524078991352</v>
      </c>
      <c r="GQ197" s="36">
        <f t="shared" si="235"/>
        <v>4146.0325849686287</v>
      </c>
      <c r="GR197" s="36">
        <f t="shared" si="235"/>
        <v>4313.5157172710215</v>
      </c>
      <c r="GS197" s="36">
        <f t="shared" si="235"/>
        <v>4487.7644981859021</v>
      </c>
      <c r="GT197" s="36">
        <f t="shared" si="235"/>
        <v>4669.0522328546203</v>
      </c>
      <c r="GU197" s="36">
        <f t="shared" si="235"/>
        <v>4857.6632668530165</v>
      </c>
      <c r="GV197" s="36">
        <f t="shared" si="235"/>
        <v>5053.893432180811</v>
      </c>
      <c r="GW197" s="36">
        <f t="shared" si="235"/>
        <v>5258.0505112671872</v>
      </c>
      <c r="GX197" s="36">
        <f t="shared" si="235"/>
        <v>5470.4547197203374</v>
      </c>
      <c r="GY197" s="36">
        <f t="shared" si="235"/>
        <v>5691.439208578161</v>
      </c>
      <c r="GZ197" s="36">
        <f t="shared" si="233"/>
        <v>5921.3505868478851</v>
      </c>
      <c r="HA197" s="36">
        <f t="shared" si="233"/>
        <v>6160.5494651541931</v>
      </c>
      <c r="HB197" s="36">
        <f t="shared" si="233"/>
        <v>6409.4110213485628</v>
      </c>
      <c r="HC197" s="36">
        <f t="shared" si="233"/>
        <v>6668.3255889669599</v>
      </c>
      <c r="HD197" s="36">
        <f t="shared" si="233"/>
        <v>6937.6992694588698</v>
      </c>
      <c r="HE197" s="36">
        <f t="shared" si="233"/>
        <v>7217.9545691479307</v>
      </c>
      <c r="HF197" s="36">
        <f t="shared" si="233"/>
        <v>7509.5310619232314</v>
      </c>
      <c r="HG197" s="36">
        <f t="shared" si="233"/>
        <v>7812.8860787006834</v>
      </c>
      <c r="HH197" s="36">
        <f t="shared" si="233"/>
        <v>8128.4954247358774</v>
      </c>
      <c r="HI197" s="36">
        <f t="shared" si="233"/>
        <v>8456.8541259135091</v>
      </c>
      <c r="HJ197" s="36">
        <f t="shared" si="233"/>
        <v>8798.4772051839118</v>
      </c>
      <c r="HK197" s="36">
        <f t="shared" si="233"/>
        <v>9153.9004903645218</v>
      </c>
      <c r="HL197" s="36">
        <f t="shared" si="233"/>
        <v>9523.6814545732886</v>
      </c>
      <c r="HM197" s="36">
        <f t="shared" si="233"/>
        <v>9908.4000906122328</v>
      </c>
    </row>
    <row r="198" spans="1:221" x14ac:dyDescent="0.35">
      <c r="A198" s="7" t="s">
        <v>1060</v>
      </c>
      <c r="B198" s="16" t="s">
        <v>1061</v>
      </c>
      <c r="C198" s="15">
        <v>207.27699999999999</v>
      </c>
      <c r="D198" s="15">
        <v>122.75</v>
      </c>
      <c r="E198" s="14">
        <f t="shared" si="167"/>
        <v>25443.251749999999</v>
      </c>
      <c r="F198" s="12">
        <f t="shared" si="185"/>
        <v>7.0743842709524146E-4</v>
      </c>
      <c r="G198" s="13">
        <f>IFERROR('[2]CEA-6.2 US Forward MRP'!G197/100, "n/a")</f>
        <v>1.4663951120162933E-2</v>
      </c>
      <c r="H198" s="13">
        <f t="shared" si="186"/>
        <v>1.5791608961303463E-2</v>
      </c>
      <c r="I198" s="33">
        <f t="shared" si="187"/>
        <v>1.93842</v>
      </c>
      <c r="J198" s="13">
        <v>0.15380000000000002</v>
      </c>
      <c r="K198" s="41">
        <f t="shared" si="168"/>
        <v>0.13489933333333337</v>
      </c>
      <c r="L198" s="1">
        <f t="shared" si="169"/>
        <v>0.11599866666666672</v>
      </c>
      <c r="M198" s="1">
        <f t="shared" si="170"/>
        <v>9.7098000000000073E-2</v>
      </c>
      <c r="N198" s="1">
        <f t="shared" si="171"/>
        <v>7.8197333333333424E-2</v>
      </c>
      <c r="O198" s="1">
        <f t="shared" si="172"/>
        <v>5.9296666666666775E-2</v>
      </c>
      <c r="P198" s="5">
        <f t="shared" si="192"/>
        <v>4.0396000000000098E-2</v>
      </c>
      <c r="Q198" s="1">
        <f t="shared" si="173"/>
        <v>7.3940432192965533E-2</v>
      </c>
      <c r="R198" s="12">
        <f t="shared" si="174"/>
        <v>5.2308303049333893E-5</v>
      </c>
      <c r="S198" s="12">
        <f t="shared" si="175"/>
        <v>7.0743842709524146E-4</v>
      </c>
      <c r="T198" s="7"/>
      <c r="U198" s="42">
        <f t="shared" si="176"/>
        <v>-122.75</v>
      </c>
      <c r="V198" s="36">
        <f t="shared" si="177"/>
        <v>2.2365489959999998</v>
      </c>
      <c r="W198" s="36">
        <f t="shared" si="178"/>
        <v>2.5805302315847998</v>
      </c>
      <c r="X198" s="36">
        <f t="shared" si="202"/>
        <v>2.9774157812025419</v>
      </c>
      <c r="Y198" s="36">
        <f t="shared" si="202"/>
        <v>3.4353423283514926</v>
      </c>
      <c r="Z198" s="36">
        <f t="shared" si="202"/>
        <v>3.9636979784519517</v>
      </c>
      <c r="AA198" s="36">
        <f t="shared" si="179"/>
        <v>4.4983981932798009</v>
      </c>
      <c r="AB198" s="36">
        <f t="shared" si="197"/>
        <v>5.0202063858360004</v>
      </c>
      <c r="AC198" s="36">
        <f t="shared" si="197"/>
        <v>5.5076583854879049</v>
      </c>
      <c r="AD198" s="36">
        <f t="shared" si="197"/>
        <v>5.9383425841440314</v>
      </c>
      <c r="AE198" s="36">
        <f t="shared" si="197"/>
        <v>6.2904665049084922</v>
      </c>
      <c r="AF198" s="36">
        <f t="shared" si="180"/>
        <v>6.5445761898407762</v>
      </c>
      <c r="AG198" s="36">
        <f t="shared" si="239"/>
        <v>6.808950889605585</v>
      </c>
      <c r="AH198" s="36">
        <f t="shared" si="239"/>
        <v>7.084005269742093</v>
      </c>
      <c r="AI198" s="36">
        <f t="shared" si="239"/>
        <v>7.3701707466185953</v>
      </c>
      <c r="AJ198" s="36">
        <f t="shared" si="239"/>
        <v>7.6678961640990009</v>
      </c>
      <c r="AK198" s="36">
        <f t="shared" si="239"/>
        <v>7.977648497543945</v>
      </c>
      <c r="AL198" s="36">
        <f t="shared" si="239"/>
        <v>8.2999135862507316</v>
      </c>
      <c r="AM198" s="36">
        <f t="shared" si="239"/>
        <v>8.6351968954809166</v>
      </c>
      <c r="AN198" s="36">
        <f t="shared" si="239"/>
        <v>8.9840243092707652</v>
      </c>
      <c r="AO198" s="36">
        <f t="shared" si="239"/>
        <v>9.3469429552680676</v>
      </c>
      <c r="AP198" s="36">
        <f t="shared" si="239"/>
        <v>9.7245220628890774</v>
      </c>
      <c r="AQ198" s="36">
        <f t="shared" si="239"/>
        <v>10.117353856141545</v>
      </c>
      <c r="AR198" s="36">
        <f t="shared" si="239"/>
        <v>10.52605448251424</v>
      </c>
      <c r="AS198" s="36">
        <f t="shared" si="239"/>
        <v>10.951264979389887</v>
      </c>
      <c r="AT198" s="36">
        <f t="shared" si="239"/>
        <v>11.393652279497321</v>
      </c>
      <c r="AU198" s="36">
        <f t="shared" si="239"/>
        <v>11.853910256979896</v>
      </c>
      <c r="AV198" s="36">
        <f t="shared" si="239"/>
        <v>12.332760815720857</v>
      </c>
      <c r="AW198" s="36">
        <f t="shared" si="240"/>
        <v>12.830955021632718</v>
      </c>
      <c r="AX198" s="36">
        <f t="shared" si="240"/>
        <v>13.349274280686595</v>
      </c>
      <c r="AY198" s="36">
        <f t="shared" si="240"/>
        <v>13.888531564529211</v>
      </c>
      <c r="AZ198" s="36">
        <f t="shared" si="240"/>
        <v>14.449572685609935</v>
      </c>
      <c r="BA198" s="36">
        <f t="shared" si="240"/>
        <v>15.033277623817835</v>
      </c>
      <c r="BB198" s="36">
        <f t="shared" si="240"/>
        <v>15.640561906709582</v>
      </c>
      <c r="BC198" s="36">
        <f t="shared" si="240"/>
        <v>16.272378045493024</v>
      </c>
      <c r="BD198" s="36">
        <f t="shared" si="240"/>
        <v>16.929717029018761</v>
      </c>
      <c r="BE198" s="36">
        <f t="shared" si="240"/>
        <v>17.613609878123004</v>
      </c>
      <c r="BF198" s="36">
        <f t="shared" si="240"/>
        <v>18.325129262759663</v>
      </c>
      <c r="BG198" s="36">
        <f t="shared" si="240"/>
        <v>19.065391184458104</v>
      </c>
      <c r="BH198" s="36">
        <f t="shared" si="240"/>
        <v>19.835556726745477</v>
      </c>
      <c r="BI198" s="36">
        <f t="shared" si="240"/>
        <v>20.636833876279088</v>
      </c>
      <c r="BJ198" s="36">
        <f t="shared" si="240"/>
        <v>21.47047941754526</v>
      </c>
      <c r="BK198" s="36">
        <f t="shared" si="240"/>
        <v>22.337800904096419</v>
      </c>
      <c r="BL198" s="36">
        <f t="shared" si="240"/>
        <v>23.240158709418299</v>
      </c>
      <c r="BM198" s="36">
        <f t="shared" si="241"/>
        <v>24.178968160643961</v>
      </c>
      <c r="BN198" s="36">
        <f t="shared" si="241"/>
        <v>25.155701758461337</v>
      </c>
      <c r="BO198" s="36">
        <f t="shared" si="241"/>
        <v>26.171891486696143</v>
      </c>
      <c r="BP198" s="36">
        <f t="shared" si="241"/>
        <v>27.229131215192723</v>
      </c>
      <c r="BQ198" s="36">
        <f t="shared" si="241"/>
        <v>28.329079199761651</v>
      </c>
      <c r="BR198" s="36">
        <f t="shared" si="241"/>
        <v>29.473460683115224</v>
      </c>
      <c r="BS198" s="36">
        <f t="shared" si="241"/>
        <v>30.66407060087035</v>
      </c>
      <c r="BT198" s="36">
        <f t="shared" si="241"/>
        <v>31.902776396863111</v>
      </c>
      <c r="BU198" s="36">
        <f t="shared" si="241"/>
        <v>33.191520952190793</v>
      </c>
      <c r="BV198" s="36">
        <f t="shared" si="241"/>
        <v>34.532325632575493</v>
      </c>
      <c r="BW198" s="36">
        <f t="shared" si="241"/>
        <v>35.927293458829013</v>
      </c>
      <c r="BX198" s="36">
        <f t="shared" si="241"/>
        <v>37.37861240539187</v>
      </c>
      <c r="BY198" s="36">
        <f t="shared" si="241"/>
        <v>38.888558832120083</v>
      </c>
      <c r="BZ198" s="36">
        <f t="shared" si="241"/>
        <v>40.459501054702407</v>
      </c>
      <c r="CA198" s="36">
        <f t="shared" si="241"/>
        <v>42.093903059308168</v>
      </c>
      <c r="CB198" s="36">
        <f t="shared" si="241"/>
        <v>43.794328367291982</v>
      </c>
      <c r="CC198" s="36">
        <f t="shared" si="242"/>
        <v>45.563444056017111</v>
      </c>
      <c r="CD198" s="36">
        <f t="shared" si="242"/>
        <v>47.40402494210398</v>
      </c>
      <c r="CE198" s="36">
        <f t="shared" si="242"/>
        <v>49.318957933665217</v>
      </c>
      <c r="CF198" s="36">
        <f t="shared" si="242"/>
        <v>51.31124655835356</v>
      </c>
      <c r="CG198" s="36">
        <f t="shared" si="242"/>
        <v>53.384015674324814</v>
      </c>
      <c r="CH198" s="36">
        <f t="shared" si="242"/>
        <v>55.540516371504843</v>
      </c>
      <c r="CI198" s="36">
        <f t="shared" si="242"/>
        <v>57.784131070848161</v>
      </c>
      <c r="CJ198" s="36">
        <f t="shared" si="242"/>
        <v>60.118378829586149</v>
      </c>
      <c r="CK198" s="36">
        <f t="shared" si="242"/>
        <v>62.546920860786116</v>
      </c>
      <c r="CL198" s="36">
        <f t="shared" si="242"/>
        <v>65.073566275878434</v>
      </c>
      <c r="CM198" s="36">
        <f t="shared" si="242"/>
        <v>67.702278059158829</v>
      </c>
      <c r="CN198" s="36">
        <f t="shared" si="242"/>
        <v>70.43717928363661</v>
      </c>
      <c r="CO198" s="36">
        <f t="shared" si="242"/>
        <v>73.282559577978404</v>
      </c>
      <c r="CP198" s="36">
        <f t="shared" si="242"/>
        <v>76.242881854690424</v>
      </c>
      <c r="CQ198" s="36">
        <f t="shared" si="242"/>
        <v>79.322789310092503</v>
      </c>
      <c r="CR198" s="36">
        <f t="shared" si="242"/>
        <v>82.527112707063011</v>
      </c>
      <c r="CS198" s="36">
        <f t="shared" si="243"/>
        <v>85.860877951977542</v>
      </c>
      <c r="CT198" s="36">
        <f t="shared" si="243"/>
        <v>89.329313977725633</v>
      </c>
      <c r="CU198" s="36">
        <f t="shared" si="243"/>
        <v>92.937860945169845</v>
      </c>
      <c r="CV198" s="36">
        <f t="shared" si="243"/>
        <v>96.692178775910932</v>
      </c>
      <c r="CW198" s="36">
        <f t="shared" si="243"/>
        <v>100.59815602974264</v>
      </c>
      <c r="CX198" s="36">
        <f t="shared" si="243"/>
        <v>104.66191914072013</v>
      </c>
      <c r="CY198" s="36">
        <f t="shared" si="243"/>
        <v>108.88984202632867</v>
      </c>
      <c r="CZ198" s="36">
        <f t="shared" si="243"/>
        <v>113.28855608482425</v>
      </c>
      <c r="DA198" s="36">
        <f t="shared" si="243"/>
        <v>117.86496059642683</v>
      </c>
      <c r="DB198" s="36">
        <f t="shared" si="243"/>
        <v>122.62623354468009</v>
      </c>
      <c r="DC198" s="36">
        <f t="shared" si="243"/>
        <v>127.579842874951</v>
      </c>
      <c r="DD198" s="36">
        <f t="shared" si="243"/>
        <v>132.73355820772753</v>
      </c>
      <c r="DE198" s="36">
        <f t="shared" si="243"/>
        <v>138.0954630250869</v>
      </c>
      <c r="DF198" s="36">
        <f t="shared" si="243"/>
        <v>143.67396734944833</v>
      </c>
      <c r="DG198" s="36">
        <f t="shared" si="243"/>
        <v>149.47782093449666</v>
      </c>
      <c r="DH198" s="36">
        <f t="shared" si="243"/>
        <v>155.51612698896662</v>
      </c>
      <c r="DI198" s="36">
        <f t="shared" si="244"/>
        <v>161.79835645481293</v>
      </c>
      <c r="DJ198" s="36">
        <f t="shared" si="244"/>
        <v>168.33436286216158</v>
      </c>
      <c r="DK198" s="36">
        <f t="shared" si="244"/>
        <v>175.13439778434147</v>
      </c>
      <c r="DL198" s="36">
        <f t="shared" si="244"/>
        <v>182.20912691723774</v>
      </c>
      <c r="DM198" s="36">
        <f t="shared" si="244"/>
        <v>189.56964680818649</v>
      </c>
      <c r="DN198" s="36">
        <f t="shared" si="244"/>
        <v>197.22750226065</v>
      </c>
      <c r="DO198" s="36">
        <f t="shared" si="244"/>
        <v>205.19470444197123</v>
      </c>
      <c r="DP198" s="36">
        <f t="shared" si="244"/>
        <v>213.4837497226091</v>
      </c>
      <c r="DQ198" s="36">
        <f t="shared" si="244"/>
        <v>222.10763927640363</v>
      </c>
      <c r="DR198" s="36">
        <f t="shared" si="244"/>
        <v>231.07989947261325</v>
      </c>
      <c r="DS198" s="36">
        <f t="shared" si="244"/>
        <v>240.41460309170895</v>
      </c>
      <c r="DT198" s="36">
        <f t="shared" si="244"/>
        <v>250.12639139820166</v>
      </c>
      <c r="DU198" s="36">
        <f t="shared" si="244"/>
        <v>260.23049710512345</v>
      </c>
      <c r="DV198" s="36">
        <f t="shared" si="244"/>
        <v>270.74276826618205</v>
      </c>
      <c r="DW198" s="36">
        <f t="shared" si="244"/>
        <v>281.67969313306276</v>
      </c>
      <c r="DX198" s="36">
        <f t="shared" si="244"/>
        <v>293.05842601686601</v>
      </c>
      <c r="DY198" s="36">
        <f t="shared" si="245"/>
        <v>304.89681419424335</v>
      </c>
      <c r="DZ198" s="36">
        <f t="shared" si="245"/>
        <v>317.213425900434</v>
      </c>
      <c r="EA198" s="36">
        <f t="shared" si="245"/>
        <v>330.02757945310799</v>
      </c>
      <c r="EB198" s="36">
        <f t="shared" si="245"/>
        <v>343.35937355269579</v>
      </c>
      <c r="EC198" s="36">
        <f t="shared" si="245"/>
        <v>357.22971880673055</v>
      </c>
      <c r="ED198" s="36">
        <f t="shared" si="245"/>
        <v>371.66037052764727</v>
      </c>
      <c r="EE198" s="36">
        <f t="shared" si="245"/>
        <v>386.67396285548216</v>
      </c>
      <c r="EF198" s="36">
        <f t="shared" si="245"/>
        <v>402.29404425899224</v>
      </c>
      <c r="EG198" s="36">
        <f t="shared" si="245"/>
        <v>418.54511447087856</v>
      </c>
      <c r="EH198" s="36">
        <f t="shared" si="245"/>
        <v>435.45266291504419</v>
      </c>
      <c r="EI198" s="36">
        <f t="shared" si="245"/>
        <v>453.04320868616037</v>
      </c>
      <c r="EJ198" s="36">
        <f t="shared" si="245"/>
        <v>471.34434214424653</v>
      </c>
      <c r="EK198" s="36">
        <f t="shared" si="245"/>
        <v>490.38476818950556</v>
      </c>
      <c r="EL198" s="36">
        <f t="shared" si="245"/>
        <v>510.19435128528886</v>
      </c>
      <c r="EM198" s="36">
        <f t="shared" si="245"/>
        <v>530.80416229980949</v>
      </c>
      <c r="EN198" s="36">
        <f t="shared" si="245"/>
        <v>552.24652724007262</v>
      </c>
      <c r="EO198" s="36">
        <f t="shared" si="246"/>
        <v>574.5550779544626</v>
      </c>
      <c r="EP198" s="36">
        <f t="shared" si="246"/>
        <v>597.76480488351115</v>
      </c>
      <c r="EQ198" s="36">
        <f t="shared" si="246"/>
        <v>621.91211194158552</v>
      </c>
      <c r="ER198" s="36">
        <f t="shared" si="246"/>
        <v>647.03487361557791</v>
      </c>
      <c r="ES198" s="36">
        <f t="shared" si="246"/>
        <v>673.17249437015289</v>
      </c>
      <c r="ET198" s="36">
        <f t="shared" si="246"/>
        <v>700.3659704527297</v>
      </c>
      <c r="EU198" s="36">
        <f t="shared" si="246"/>
        <v>728.65795419513825</v>
      </c>
      <c r="EV198" s="36">
        <f t="shared" si="246"/>
        <v>758.09282091280511</v>
      </c>
      <c r="EW198" s="36">
        <f t="shared" si="246"/>
        <v>788.71673850639888</v>
      </c>
      <c r="EX198" s="36">
        <f t="shared" si="246"/>
        <v>820.57773987510348</v>
      </c>
      <c r="EY198" s="36">
        <f t="shared" si="246"/>
        <v>853.7257982550982</v>
      </c>
      <c r="EZ198" s="36">
        <f t="shared" si="246"/>
        <v>888.21290560141119</v>
      </c>
      <c r="FA198" s="36">
        <f t="shared" si="246"/>
        <v>924.0931541360859</v>
      </c>
      <c r="FB198" s="36">
        <f t="shared" si="246"/>
        <v>961.42282119056733</v>
      </c>
      <c r="FC198" s="36">
        <f t="shared" si="246"/>
        <v>1000.2604574753816</v>
      </c>
      <c r="FD198" s="36">
        <f t="shared" si="246"/>
        <v>1040.6669789155571</v>
      </c>
      <c r="FE198" s="36">
        <f t="shared" si="236"/>
        <v>1082.7057621958302</v>
      </c>
      <c r="FF198" s="36">
        <f t="shared" si="236"/>
        <v>1126.442744165493</v>
      </c>
      <c r="FG198" s="36">
        <f t="shared" si="236"/>
        <v>1171.9465252588022</v>
      </c>
      <c r="FH198" s="36">
        <f t="shared" si="236"/>
        <v>1219.2884770931569</v>
      </c>
      <c r="FI198" s="36">
        <f t="shared" si="236"/>
        <v>1268.5428544138122</v>
      </c>
      <c r="FJ198" s="36">
        <f t="shared" si="236"/>
        <v>1319.7869115607127</v>
      </c>
      <c r="FK198" s="36">
        <f t="shared" si="236"/>
        <v>1373.1010236401194</v>
      </c>
      <c r="FL198" s="36">
        <f t="shared" si="236"/>
        <v>1428.5688125910858</v>
      </c>
      <c r="FM198" s="36">
        <f t="shared" si="236"/>
        <v>1486.2772783445155</v>
      </c>
      <c r="FN198" s="36">
        <f t="shared" si="236"/>
        <v>1546.3169352805207</v>
      </c>
      <c r="FO198" s="36">
        <f t="shared" si="236"/>
        <v>1608.7819541981128</v>
      </c>
      <c r="FP198" s="36">
        <f t="shared" si="236"/>
        <v>1673.7703100198999</v>
      </c>
      <c r="FQ198" s="36">
        <f t="shared" si="236"/>
        <v>1741.3839354634638</v>
      </c>
      <c r="FR198" s="36">
        <f t="shared" si="236"/>
        <v>1811.728880920446</v>
      </c>
      <c r="FS198" s="36">
        <f t="shared" si="236"/>
        <v>1884.9154807941086</v>
      </c>
      <c r="FT198" s="36">
        <f t="shared" si="236"/>
        <v>1961.0585265562677</v>
      </c>
      <c r="FU198" s="36">
        <f t="shared" si="234"/>
        <v>2040.2774467950348</v>
      </c>
      <c r="FV198" s="36">
        <f t="shared" si="234"/>
        <v>2122.6964945357672</v>
      </c>
      <c r="FW198" s="36">
        <f t="shared" si="234"/>
        <v>2208.4449421290342</v>
      </c>
      <c r="FX198" s="36">
        <f t="shared" si="234"/>
        <v>2297.657284011279</v>
      </c>
      <c r="FY198" s="36">
        <f t="shared" si="234"/>
        <v>2390.4734476561989</v>
      </c>
      <c r="FZ198" s="36">
        <f t="shared" si="234"/>
        <v>2487.039013047719</v>
      </c>
      <c r="GA198" s="36">
        <f t="shared" si="234"/>
        <v>2587.505441018795</v>
      </c>
      <c r="GB198" s="36">
        <f t="shared" si="234"/>
        <v>2692.0303108141907</v>
      </c>
      <c r="GC198" s="36">
        <f t="shared" si="234"/>
        <v>2800.777567249841</v>
      </c>
      <c r="GD198" s="36">
        <f t="shared" si="234"/>
        <v>2913.9177778564658</v>
      </c>
      <c r="GE198" s="36">
        <f t="shared" si="234"/>
        <v>3031.6284004107561</v>
      </c>
      <c r="GF198" s="36">
        <f t="shared" si="234"/>
        <v>3154.094061273749</v>
      </c>
      <c r="GG198" s="36">
        <f t="shared" si="234"/>
        <v>3281.5068449729638</v>
      </c>
      <c r="GH198" s="36">
        <f t="shared" si="234"/>
        <v>3414.0665954824922</v>
      </c>
      <c r="GI198" s="36">
        <f t="shared" si="234"/>
        <v>3551.9812296736031</v>
      </c>
      <c r="GJ198" s="36">
        <f t="shared" si="235"/>
        <v>3695.4670634274985</v>
      </c>
      <c r="GK198" s="36">
        <f t="shared" si="235"/>
        <v>3844.7491509217161</v>
      </c>
      <c r="GL198" s="36">
        <f t="shared" si="235"/>
        <v>4000.0616376223502</v>
      </c>
      <c r="GM198" s="36">
        <f t="shared" si="235"/>
        <v>4161.6481275357428</v>
      </c>
      <c r="GN198" s="36">
        <f t="shared" si="235"/>
        <v>4329.7620652956766</v>
      </c>
      <c r="GO198" s="36">
        <f t="shared" si="235"/>
        <v>4504.6671336853615</v>
      </c>
      <c r="GP198" s="36">
        <f t="shared" si="235"/>
        <v>4686.6376672177157</v>
      </c>
      <c r="GQ198" s="36">
        <f t="shared" si="235"/>
        <v>4875.9590824226434</v>
      </c>
      <c r="GR198" s="36">
        <f t="shared" si="235"/>
        <v>5072.928325516189</v>
      </c>
      <c r="GS198" s="36">
        <f t="shared" si="235"/>
        <v>5277.8543381537411</v>
      </c>
      <c r="GT198" s="36">
        <f t="shared" si="235"/>
        <v>5491.0585419977997</v>
      </c>
      <c r="GU198" s="36">
        <f t="shared" si="235"/>
        <v>5712.8753428603432</v>
      </c>
      <c r="GV198" s="36">
        <f t="shared" si="235"/>
        <v>5943.6526552105297</v>
      </c>
      <c r="GW198" s="36">
        <f t="shared" si="235"/>
        <v>6183.7524478704145</v>
      </c>
      <c r="GX198" s="36">
        <f t="shared" si="235"/>
        <v>6433.5513117545879</v>
      </c>
      <c r="GY198" s="36">
        <f t="shared" si="235"/>
        <v>6693.4410505442265</v>
      </c>
      <c r="GZ198" s="36">
        <f t="shared" si="233"/>
        <v>6963.8292952220118</v>
      </c>
      <c r="HA198" s="36">
        <f t="shared" si="233"/>
        <v>7245.1401434318004</v>
      </c>
      <c r="HB198" s="36">
        <f t="shared" si="233"/>
        <v>7537.814824665872</v>
      </c>
      <c r="HC198" s="36">
        <f t="shared" si="233"/>
        <v>7842.3123923230751</v>
      </c>
      <c r="HD198" s="36">
        <f t="shared" si="233"/>
        <v>8159.1104437233589</v>
      </c>
      <c r="HE198" s="36">
        <f t="shared" si="233"/>
        <v>8488.7058692080082</v>
      </c>
      <c r="HF198" s="36">
        <f t="shared" si="233"/>
        <v>8831.6156315005355</v>
      </c>
      <c r="HG198" s="36">
        <f t="shared" si="233"/>
        <v>9188.3775765506325</v>
      </c>
      <c r="HH198" s="36">
        <f t="shared" si="233"/>
        <v>9559.5512771329722</v>
      </c>
      <c r="HI198" s="36">
        <f t="shared" si="233"/>
        <v>9945.7189105240359</v>
      </c>
      <c r="HJ198" s="36">
        <f t="shared" si="233"/>
        <v>10347.486171633565</v>
      </c>
      <c r="HK198" s="36">
        <f t="shared" si="233"/>
        <v>10765.483223022877</v>
      </c>
      <c r="HL198" s="36">
        <f t="shared" si="233"/>
        <v>11200.36568330011</v>
      </c>
      <c r="HM198" s="36">
        <f t="shared" si="233"/>
        <v>11652.815655442702</v>
      </c>
    </row>
    <row r="199" spans="1:221" x14ac:dyDescent="0.35">
      <c r="A199" s="7" t="s">
        <v>1062</v>
      </c>
      <c r="B199" s="16" t="s">
        <v>1063</v>
      </c>
      <c r="C199" s="15">
        <v>2133.5079999999998</v>
      </c>
      <c r="D199" s="15">
        <v>18.54</v>
      </c>
      <c r="E199" s="14">
        <f t="shared" si="167"/>
        <v>39555.238319999997</v>
      </c>
      <c r="F199" s="12">
        <f t="shared" si="185"/>
        <v>1.0998160084030226E-3</v>
      </c>
      <c r="G199" s="13">
        <f>IFERROR('[2]CEA-6.2 US Forward MRP'!G198/100, "n/a")</f>
        <v>2.1574973031283713E-3</v>
      </c>
      <c r="H199" s="13">
        <f t="shared" si="186"/>
        <v>2.2664509169363543E-3</v>
      </c>
      <c r="I199" s="33">
        <f t="shared" si="187"/>
        <v>4.2020000000000009E-2</v>
      </c>
      <c r="J199" s="13">
        <v>0.10099999999999999</v>
      </c>
      <c r="K199" s="41">
        <f t="shared" si="168"/>
        <v>9.0899333333333346E-2</v>
      </c>
      <c r="L199" s="1">
        <f t="shared" si="169"/>
        <v>8.0798666666666699E-2</v>
      </c>
      <c r="M199" s="1">
        <f t="shared" si="170"/>
        <v>7.0698000000000052E-2</v>
      </c>
      <c r="N199" s="1">
        <f t="shared" si="171"/>
        <v>6.0597333333333406E-2</v>
      </c>
      <c r="O199" s="1">
        <f t="shared" si="172"/>
        <v>5.0496666666666759E-2</v>
      </c>
      <c r="P199" s="5">
        <f t="shared" si="192"/>
        <v>4.0396000000000098E-2</v>
      </c>
      <c r="Q199" s="1">
        <f t="shared" si="173"/>
        <v>3.678397560897273E-2</v>
      </c>
      <c r="R199" s="12">
        <f t="shared" si="174"/>
        <v>4.045560522745453E-5</v>
      </c>
      <c r="S199" s="12">
        <f t="shared" si="175"/>
        <v>1.0998160084030226E-3</v>
      </c>
      <c r="T199" s="7"/>
      <c r="U199" s="42">
        <f t="shared" si="176"/>
        <v>-18.54</v>
      </c>
      <c r="V199" s="36">
        <f t="shared" si="177"/>
        <v>4.626402000000001E-2</v>
      </c>
      <c r="W199" s="36">
        <f t="shared" si="178"/>
        <v>5.093668602000001E-2</v>
      </c>
      <c r="X199" s="36">
        <f t="shared" si="202"/>
        <v>5.6081291308020011E-2</v>
      </c>
      <c r="Y199" s="36">
        <f t="shared" si="202"/>
        <v>6.1745501730130027E-2</v>
      </c>
      <c r="Z199" s="36">
        <f t="shared" si="202"/>
        <v>6.7981797404873159E-2</v>
      </c>
      <c r="AA199" s="36">
        <f t="shared" si="179"/>
        <v>7.4161297467777873E-2</v>
      </c>
      <c r="AB199" s="36">
        <f t="shared" si="197"/>
        <v>8.0153431421444363E-2</v>
      </c>
      <c r="AC199" s="36">
        <f t="shared" si="197"/>
        <v>8.5820118716077642E-2</v>
      </c>
      <c r="AD199" s="36">
        <f t="shared" si="197"/>
        <v>9.1020589056622039E-2</v>
      </c>
      <c r="AE199" s="36">
        <f t="shared" si="197"/>
        <v>9.5616825402017949E-2</v>
      </c>
      <c r="AF199" s="36">
        <f t="shared" si="180"/>
        <v>9.9479362680957875E-2</v>
      </c>
      <c r="AG199" s="36">
        <f t="shared" si="239"/>
        <v>0.10349793101581786</v>
      </c>
      <c r="AH199" s="36">
        <f t="shared" si="239"/>
        <v>0.10767883343713285</v>
      </c>
      <c r="AI199" s="36">
        <f t="shared" si="239"/>
        <v>0.11202862759265927</v>
      </c>
      <c r="AJ199" s="36">
        <f t="shared" si="239"/>
        <v>0.11655413603289234</v>
      </c>
      <c r="AK199" s="36">
        <f t="shared" si="239"/>
        <v>0.12126245691207707</v>
      </c>
      <c r="AL199" s="36">
        <f t="shared" si="239"/>
        <v>0.12616097512149735</v>
      </c>
      <c r="AM199" s="36">
        <f t="shared" si="239"/>
        <v>0.13125737387250536</v>
      </c>
      <c r="AN199" s="36">
        <f t="shared" si="239"/>
        <v>0.1365596467474591</v>
      </c>
      <c r="AO199" s="36">
        <f t="shared" si="239"/>
        <v>0.14207611023746947</v>
      </c>
      <c r="AP199" s="36">
        <f t="shared" si="239"/>
        <v>0.1478154167866223</v>
      </c>
      <c r="AQ199" s="36">
        <f t="shared" si="239"/>
        <v>0.1537865683631347</v>
      </c>
      <c r="AR199" s="36">
        <f t="shared" si="239"/>
        <v>0.15999893057873191</v>
      </c>
      <c r="AS199" s="36">
        <f t="shared" si="239"/>
        <v>0.16646224737839038</v>
      </c>
      <c r="AT199" s="36">
        <f t="shared" si="239"/>
        <v>0.17318665632348787</v>
      </c>
      <c r="AU199" s="36">
        <f t="shared" si="239"/>
        <v>0.18018270449233151</v>
      </c>
      <c r="AV199" s="36">
        <f t="shared" si="239"/>
        <v>0.18746136502300376</v>
      </c>
      <c r="AW199" s="36">
        <f t="shared" si="240"/>
        <v>0.19503405432447304</v>
      </c>
      <c r="AX199" s="36">
        <f t="shared" si="240"/>
        <v>0.20291264998296449</v>
      </c>
      <c r="AY199" s="36">
        <f t="shared" si="240"/>
        <v>0.21110950939167633</v>
      </c>
      <c r="AZ199" s="36">
        <f t="shared" si="240"/>
        <v>0.2196374891330625</v>
      </c>
      <c r="BA199" s="36">
        <f t="shared" si="240"/>
        <v>0.2285099651440817</v>
      </c>
      <c r="BB199" s="36">
        <f t="shared" si="240"/>
        <v>0.23774085369604206</v>
      </c>
      <c r="BC199" s="36">
        <f t="shared" si="240"/>
        <v>0.24734463322194739</v>
      </c>
      <c r="BD199" s="36">
        <f t="shared" si="240"/>
        <v>0.25733636702558121</v>
      </c>
      <c r="BE199" s="36">
        <f t="shared" si="240"/>
        <v>0.26773172690794661</v>
      </c>
      <c r="BF199" s="36">
        <f t="shared" si="240"/>
        <v>0.27854701774812007</v>
      </c>
      <c r="BG199" s="36">
        <f t="shared" si="240"/>
        <v>0.28979920307707319</v>
      </c>
      <c r="BH199" s="36">
        <f t="shared" si="240"/>
        <v>0.30150593168457468</v>
      </c>
      <c r="BI199" s="36">
        <f t="shared" si="240"/>
        <v>0.3136855653009048</v>
      </c>
      <c r="BJ199" s="36">
        <f t="shared" si="240"/>
        <v>0.32635720739680019</v>
      </c>
      <c r="BK199" s="36">
        <f t="shared" si="240"/>
        <v>0.33954073314680133</v>
      </c>
      <c r="BL199" s="36">
        <f t="shared" si="240"/>
        <v>0.35325682060299957</v>
      </c>
      <c r="BM199" s="36">
        <f t="shared" si="241"/>
        <v>0.36752698312807836</v>
      </c>
      <c r="BN199" s="36">
        <f t="shared" si="241"/>
        <v>0.38237360313852026</v>
      </c>
      <c r="BO199" s="36">
        <f t="shared" si="241"/>
        <v>0.39781996721090396</v>
      </c>
      <c r="BP199" s="36">
        <f t="shared" si="241"/>
        <v>0.41389030260635568</v>
      </c>
      <c r="BQ199" s="36">
        <f t="shared" si="241"/>
        <v>0.43060981527044206</v>
      </c>
      <c r="BR199" s="36">
        <f t="shared" si="241"/>
        <v>0.44800472936810687</v>
      </c>
      <c r="BS199" s="36">
        <f t="shared" si="241"/>
        <v>0.46610232841566096</v>
      </c>
      <c r="BT199" s="36">
        <f t="shared" si="241"/>
        <v>0.48493099807434004</v>
      </c>
      <c r="BU199" s="36">
        <f t="shared" si="241"/>
        <v>0.50452027067255112</v>
      </c>
      <c r="BV199" s="36">
        <f t="shared" si="241"/>
        <v>0.52490087152663956</v>
      </c>
      <c r="BW199" s="36">
        <f t="shared" si="241"/>
        <v>0.54610476713282974</v>
      </c>
      <c r="BX199" s="36">
        <f t="shared" si="241"/>
        <v>0.56816521530592756</v>
      </c>
      <c r="BY199" s="36">
        <f t="shared" si="241"/>
        <v>0.59111681734342592</v>
      </c>
      <c r="BZ199" s="36">
        <f t="shared" si="241"/>
        <v>0.61499557229683099</v>
      </c>
      <c r="CA199" s="36">
        <f t="shared" si="241"/>
        <v>0.63983893343533382</v>
      </c>
      <c r="CB199" s="36">
        <f t="shared" si="241"/>
        <v>0.66568586699038768</v>
      </c>
      <c r="CC199" s="36">
        <f t="shared" si="242"/>
        <v>0.69257691327333148</v>
      </c>
      <c r="CD199" s="36">
        <f t="shared" si="242"/>
        <v>0.7205542502619211</v>
      </c>
      <c r="CE199" s="36">
        <f t="shared" si="242"/>
        <v>0.74966175975550176</v>
      </c>
      <c r="CF199" s="36">
        <f t="shared" si="242"/>
        <v>0.77994509620258512</v>
      </c>
      <c r="CG199" s="36">
        <f t="shared" si="242"/>
        <v>0.8114517583087848</v>
      </c>
      <c r="CH199" s="36">
        <f t="shared" si="242"/>
        <v>0.84423116353742655</v>
      </c>
      <c r="CI199" s="36">
        <f t="shared" si="242"/>
        <v>0.87833472561968451</v>
      </c>
      <c r="CJ199" s="36">
        <f t="shared" si="242"/>
        <v>0.91381593519581739</v>
      </c>
      <c r="CK199" s="36">
        <f t="shared" si="242"/>
        <v>0.95073044371398774</v>
      </c>
      <c r="CL199" s="36">
        <f t="shared" si="242"/>
        <v>0.98913615071825811</v>
      </c>
      <c r="CM199" s="36">
        <f t="shared" si="242"/>
        <v>1.029093294662673</v>
      </c>
      <c r="CN199" s="36">
        <f t="shared" si="242"/>
        <v>1.0706645473938663</v>
      </c>
      <c r="CO199" s="36">
        <f t="shared" si="242"/>
        <v>1.113915112450389</v>
      </c>
      <c r="CP199" s="36">
        <f t="shared" si="242"/>
        <v>1.158912827332935</v>
      </c>
      <c r="CQ199" s="36">
        <f t="shared" si="242"/>
        <v>1.2057282699058764</v>
      </c>
      <c r="CR199" s="36">
        <f t="shared" si="242"/>
        <v>1.2544348690969944</v>
      </c>
      <c r="CS199" s="36">
        <f t="shared" si="243"/>
        <v>1.3051090200690367</v>
      </c>
      <c r="CT199" s="36">
        <f t="shared" si="243"/>
        <v>1.3578302040437458</v>
      </c>
      <c r="CU199" s="36">
        <f t="shared" si="243"/>
        <v>1.4126811129662971</v>
      </c>
      <c r="CV199" s="36">
        <f t="shared" si="243"/>
        <v>1.4697477792056837</v>
      </c>
      <c r="CW199" s="36">
        <f t="shared" si="243"/>
        <v>1.5291197104944767</v>
      </c>
      <c r="CX199" s="36">
        <f t="shared" si="243"/>
        <v>1.5908900303196116</v>
      </c>
      <c r="CY199" s="36">
        <f t="shared" si="243"/>
        <v>1.6551556239844027</v>
      </c>
      <c r="CZ199" s="36">
        <f t="shared" si="243"/>
        <v>1.7220172905708768</v>
      </c>
      <c r="DA199" s="36">
        <f t="shared" si="243"/>
        <v>1.7915799010407782</v>
      </c>
      <c r="DB199" s="36">
        <f t="shared" si="243"/>
        <v>1.8639525627232216</v>
      </c>
      <c r="DC199" s="36">
        <f t="shared" si="243"/>
        <v>1.9392487904469891</v>
      </c>
      <c r="DD199" s="36">
        <f t="shared" si="243"/>
        <v>2.0175866845858859</v>
      </c>
      <c r="DE199" s="36">
        <f t="shared" si="243"/>
        <v>2.0990891162964176</v>
      </c>
      <c r="DF199" s="36">
        <f t="shared" si="243"/>
        <v>2.183883920238328</v>
      </c>
      <c r="DG199" s="36">
        <f t="shared" si="243"/>
        <v>2.2721040950802758</v>
      </c>
      <c r="DH199" s="36">
        <f t="shared" si="243"/>
        <v>2.3638880121051389</v>
      </c>
      <c r="DI199" s="36">
        <f t="shared" si="244"/>
        <v>2.4593796322421384</v>
      </c>
      <c r="DJ199" s="36">
        <f t="shared" si="244"/>
        <v>2.558728731866192</v>
      </c>
      <c r="DK199" s="36">
        <f t="shared" si="244"/>
        <v>2.6620911377186589</v>
      </c>
      <c r="DL199" s="36">
        <f t="shared" si="244"/>
        <v>2.7696289713179421</v>
      </c>
      <c r="DM199" s="36">
        <f t="shared" si="244"/>
        <v>2.8815109032433019</v>
      </c>
      <c r="DN199" s="36">
        <f t="shared" si="244"/>
        <v>2.9979124176907188</v>
      </c>
      <c r="DO199" s="36">
        <f t="shared" si="244"/>
        <v>3.1190160877157536</v>
      </c>
      <c r="DP199" s="36">
        <f t="shared" si="244"/>
        <v>3.2450118615951196</v>
      </c>
      <c r="DQ199" s="36">
        <f t="shared" si="244"/>
        <v>3.3760973607561162</v>
      </c>
      <c r="DR199" s="36">
        <f t="shared" si="244"/>
        <v>3.5124781897412207</v>
      </c>
      <c r="DS199" s="36">
        <f t="shared" si="244"/>
        <v>3.6543682586940074</v>
      </c>
      <c r="DT199" s="36">
        <f t="shared" si="244"/>
        <v>3.8019901188722107</v>
      </c>
      <c r="DU199" s="36">
        <f t="shared" si="244"/>
        <v>3.9555753117141728</v>
      </c>
      <c r="DV199" s="36">
        <f t="shared" si="244"/>
        <v>4.1153647320061788</v>
      </c>
      <c r="DW199" s="36">
        <f t="shared" si="244"/>
        <v>4.2816090057203011</v>
      </c>
      <c r="DX199" s="36">
        <f t="shared" si="244"/>
        <v>4.4545688831153791</v>
      </c>
      <c r="DY199" s="36">
        <f t="shared" si="245"/>
        <v>4.6345156477177083</v>
      </c>
      <c r="DZ199" s="36">
        <f t="shared" si="245"/>
        <v>4.8217315418229134</v>
      </c>
      <c r="EA199" s="36">
        <f t="shared" si="245"/>
        <v>5.016510209186392</v>
      </c>
      <c r="EB199" s="36">
        <f t="shared" si="245"/>
        <v>5.2191571555966858</v>
      </c>
      <c r="EC199" s="36">
        <f t="shared" si="245"/>
        <v>5.4299902280541703</v>
      </c>
      <c r="ED199" s="36">
        <f t="shared" si="245"/>
        <v>5.6493401133066472</v>
      </c>
      <c r="EE199" s="36">
        <f t="shared" si="245"/>
        <v>5.8775508565237828</v>
      </c>
      <c r="EF199" s="36">
        <f t="shared" si="245"/>
        <v>6.1149804009239181</v>
      </c>
      <c r="EG199" s="36">
        <f t="shared" si="245"/>
        <v>6.3620011491996413</v>
      </c>
      <c r="EH199" s="36">
        <f t="shared" si="245"/>
        <v>6.6190005476227105</v>
      </c>
      <c r="EI199" s="36">
        <f t="shared" si="245"/>
        <v>6.8863816937444779</v>
      </c>
      <c r="EJ199" s="36">
        <f t="shared" si="245"/>
        <v>7.1645639686449805</v>
      </c>
      <c r="EK199" s="36">
        <f t="shared" si="245"/>
        <v>7.4539836947223641</v>
      </c>
      <c r="EL199" s="36">
        <f t="shared" si="245"/>
        <v>7.7550948200543699</v>
      </c>
      <c r="EM199" s="36">
        <f t="shared" si="245"/>
        <v>8.0683696304052877</v>
      </c>
      <c r="EN199" s="36">
        <f t="shared" si="245"/>
        <v>8.3942994899951398</v>
      </c>
      <c r="EO199" s="36">
        <f t="shared" si="246"/>
        <v>8.7333956121929841</v>
      </c>
      <c r="EP199" s="36">
        <f t="shared" si="246"/>
        <v>9.0861898613431329</v>
      </c>
      <c r="EQ199" s="36">
        <f t="shared" si="246"/>
        <v>9.4532355869819504</v>
      </c>
      <c r="ER199" s="36">
        <f t="shared" si="246"/>
        <v>9.8351084917536742</v>
      </c>
      <c r="ES199" s="36">
        <f t="shared" si="246"/>
        <v>10.232407534386557</v>
      </c>
      <c r="ET199" s="36">
        <f t="shared" si="246"/>
        <v>10.645755869145637</v>
      </c>
      <c r="EU199" s="36">
        <f t="shared" si="246"/>
        <v>11.075801823235645</v>
      </c>
      <c r="EV199" s="36">
        <f t="shared" si="246"/>
        <v>11.523219913687074</v>
      </c>
      <c r="EW199" s="36">
        <f t="shared" si="246"/>
        <v>11.988711905320377</v>
      </c>
      <c r="EX199" s="36">
        <f t="shared" si="246"/>
        <v>12.4730079114477</v>
      </c>
      <c r="EY199" s="36">
        <f t="shared" si="246"/>
        <v>12.976867539038542</v>
      </c>
      <c r="EZ199" s="36">
        <f t="shared" si="246"/>
        <v>13.501081080145545</v>
      </c>
      <c r="FA199" s="36">
        <f t="shared" si="246"/>
        <v>14.046470751459106</v>
      </c>
      <c r="FB199" s="36">
        <f t="shared" si="246"/>
        <v>14.61389198393505</v>
      </c>
      <c r="FC199" s="36">
        <f t="shared" si="246"/>
        <v>15.204234764518091</v>
      </c>
      <c r="FD199" s="36">
        <f t="shared" si="246"/>
        <v>15.818425032065566</v>
      </c>
      <c r="FE199" s="36">
        <f t="shared" si="236"/>
        <v>16.457426129660888</v>
      </c>
      <c r="FF199" s="36">
        <f t="shared" si="236"/>
        <v>17.12224031559467</v>
      </c>
      <c r="FG199" s="36">
        <f t="shared" si="236"/>
        <v>17.813910335383433</v>
      </c>
      <c r="FH199" s="36">
        <f t="shared" si="236"/>
        <v>18.533521057291583</v>
      </c>
      <c r="FI199" s="36">
        <f t="shared" si="236"/>
        <v>19.282201173921937</v>
      </c>
      <c r="FJ199" s="36">
        <f t="shared" si="236"/>
        <v>20.061124972543688</v>
      </c>
      <c r="FK199" s="36">
        <f t="shared" si="236"/>
        <v>20.871514176934564</v>
      </c>
      <c r="FL199" s="36">
        <f t="shared" si="236"/>
        <v>21.714639863626015</v>
      </c>
      <c r="FM199" s="36">
        <f t="shared" si="236"/>
        <v>22.591824455557052</v>
      </c>
      <c r="FN199" s="36">
        <f t="shared" si="236"/>
        <v>23.504443796263736</v>
      </c>
      <c r="FO199" s="36">
        <f t="shared" si="236"/>
        <v>24.453929307857607</v>
      </c>
      <c r="FP199" s="36">
        <f t="shared" si="236"/>
        <v>25.441770236177824</v>
      </c>
      <c r="FQ199" s="36">
        <f t="shared" si="236"/>
        <v>26.469515986638466</v>
      </c>
      <c r="FR199" s="36">
        <f t="shared" si="236"/>
        <v>27.538778554434717</v>
      </c>
      <c r="FS199" s="36">
        <f t="shared" si="236"/>
        <v>28.651235052919667</v>
      </c>
      <c r="FT199" s="36">
        <f t="shared" si="236"/>
        <v>29.808630344117411</v>
      </c>
      <c r="FU199" s="36">
        <f t="shared" si="234"/>
        <v>31.01277977549838</v>
      </c>
      <c r="FV199" s="36">
        <f t="shared" si="234"/>
        <v>32.265572027309418</v>
      </c>
      <c r="FW199" s="36">
        <f t="shared" si="234"/>
        <v>33.568972074924609</v>
      </c>
      <c r="FX199" s="36">
        <f t="shared" si="234"/>
        <v>34.925024270863268</v>
      </c>
      <c r="FY199" s="36">
        <f t="shared" si="234"/>
        <v>36.335855551309066</v>
      </c>
      <c r="FZ199" s="36">
        <f t="shared" si="234"/>
        <v>37.803678772159749</v>
      </c>
      <c r="GA199" s="36">
        <f t="shared" si="234"/>
        <v>39.330796179839915</v>
      </c>
      <c r="GB199" s="36">
        <f t="shared" si="234"/>
        <v>40.919603022320729</v>
      </c>
      <c r="GC199" s="36">
        <f t="shared" si="234"/>
        <v>42.572591306010402</v>
      </c>
      <c r="GD199" s="36">
        <f t="shared" si="234"/>
        <v>44.292353704408001</v>
      </c>
      <c r="GE199" s="36">
        <f t="shared" si="234"/>
        <v>46.08158762465127</v>
      </c>
      <c r="GF199" s="36">
        <f t="shared" si="234"/>
        <v>47.943099438336688</v>
      </c>
      <c r="GG199" s="36">
        <f t="shared" si="234"/>
        <v>49.87980888324774</v>
      </c>
      <c r="GH199" s="36">
        <f t="shared" si="234"/>
        <v>51.894753642895424</v>
      </c>
      <c r="GI199" s="36">
        <f t="shared" si="234"/>
        <v>53.991094111053833</v>
      </c>
      <c r="GJ199" s="36">
        <f t="shared" si="235"/>
        <v>56.172118348763966</v>
      </c>
      <c r="GK199" s="36">
        <f t="shared" si="235"/>
        <v>58.441247241580641</v>
      </c>
      <c r="GL199" s="36">
        <f t="shared" si="235"/>
        <v>60.802039865151535</v>
      </c>
      <c r="GM199" s="36">
        <f t="shared" si="235"/>
        <v>63.258199067544204</v>
      </c>
      <c r="GN199" s="36">
        <f t="shared" si="235"/>
        <v>65.813577277076732</v>
      </c>
      <c r="GO199" s="36">
        <f t="shared" si="235"/>
        <v>68.472182544761523</v>
      </c>
      <c r="GP199" s="36">
        <f t="shared" si="235"/>
        <v>71.238184830839714</v>
      </c>
      <c r="GQ199" s="36">
        <f t="shared" si="235"/>
        <v>74.115922545266315</v>
      </c>
      <c r="GR199" s="36">
        <f t="shared" si="235"/>
        <v>77.109909352404898</v>
      </c>
      <c r="GS199" s="36">
        <f t="shared" si="235"/>
        <v>80.224841250604655</v>
      </c>
      <c r="GT199" s="36">
        <f t="shared" si="235"/>
        <v>83.465603937764087</v>
      </c>
      <c r="GU199" s="36">
        <f t="shared" si="235"/>
        <v>86.83728047443401</v>
      </c>
      <c r="GV199" s="36">
        <f t="shared" si="235"/>
        <v>90.345159256479249</v>
      </c>
      <c r="GW199" s="36">
        <f t="shared" si="235"/>
        <v>93.994742309803996</v>
      </c>
      <c r="GX199" s="36">
        <f t="shared" si="235"/>
        <v>97.791753920150853</v>
      </c>
      <c r="GY199" s="36">
        <f t="shared" si="235"/>
        <v>101.74214961150928</v>
      </c>
      <c r="GZ199" s="36">
        <f t="shared" si="233"/>
        <v>105.85212548721582</v>
      </c>
      <c r="HA199" s="36">
        <f t="shared" si="233"/>
        <v>110.12812794839739</v>
      </c>
      <c r="HB199" s="36">
        <f t="shared" si="233"/>
        <v>114.57686380500087</v>
      </c>
      <c r="HC199" s="36">
        <f t="shared" si="233"/>
        <v>119.20531079526769</v>
      </c>
      <c r="HD199" s="36">
        <f t="shared" si="233"/>
        <v>124.02072853015333</v>
      </c>
      <c r="HE199" s="36">
        <f t="shared" si="233"/>
        <v>129.03066987985741</v>
      </c>
      <c r="HF199" s="36">
        <f t="shared" si="233"/>
        <v>134.24299282032413</v>
      </c>
      <c r="HG199" s="36">
        <f t="shared" si="233"/>
        <v>139.66587275829397</v>
      </c>
      <c r="HH199" s="36">
        <f t="shared" si="233"/>
        <v>145.30781535423802</v>
      </c>
      <c r="HI199" s="36">
        <f t="shared" si="233"/>
        <v>151.17766986328783</v>
      </c>
      <c r="HJ199" s="36">
        <f t="shared" si="233"/>
        <v>157.28464301508521</v>
      </c>
      <c r="HK199" s="36">
        <f t="shared" si="233"/>
        <v>163.6383134543226</v>
      </c>
      <c r="HL199" s="36">
        <f t="shared" si="233"/>
        <v>170.24864676462343</v>
      </c>
      <c r="HM199" s="36">
        <f t="shared" si="233"/>
        <v>177.12601109932717</v>
      </c>
    </row>
    <row r="200" spans="1:221" x14ac:dyDescent="0.35">
      <c r="A200" s="7" t="s">
        <v>1064</v>
      </c>
      <c r="B200" s="16" t="s">
        <v>1065</v>
      </c>
      <c r="C200" s="15">
        <v>128.541</v>
      </c>
      <c r="D200" s="15">
        <v>531.52</v>
      </c>
      <c r="E200" s="14">
        <f t="shared" si="167"/>
        <v>68322.11232</v>
      </c>
      <c r="F200" s="12">
        <f t="shared" si="185"/>
        <v>1.8996662907085067E-3</v>
      </c>
      <c r="G200" s="13">
        <f>IFERROR('[2]CEA-6.2 US Forward MRP'!G199/100, "n/a")</f>
        <v>1.2266706803130644E-2</v>
      </c>
      <c r="H200" s="13">
        <f t="shared" si="186"/>
        <v>1.3115562913907284E-2</v>
      </c>
      <c r="I200" s="33">
        <f t="shared" si="187"/>
        <v>6.9711839999999992</v>
      </c>
      <c r="J200" s="13">
        <v>0.1384</v>
      </c>
      <c r="K200" s="41">
        <f t="shared" si="168"/>
        <v>0.12206600000000001</v>
      </c>
      <c r="L200" s="1">
        <f t="shared" si="169"/>
        <v>0.10573200000000002</v>
      </c>
      <c r="M200" s="1">
        <f t="shared" si="170"/>
        <v>8.9398000000000033E-2</v>
      </c>
      <c r="N200" s="1">
        <f t="shared" si="171"/>
        <v>7.3064000000000046E-2</v>
      </c>
      <c r="O200" s="1">
        <f t="shared" si="172"/>
        <v>5.6730000000000058E-2</v>
      </c>
      <c r="P200" s="5">
        <f t="shared" si="192"/>
        <v>4.0396000000000098E-2</v>
      </c>
      <c r="Q200" s="1">
        <f t="shared" si="173"/>
        <v>6.5908318969964519E-2</v>
      </c>
      <c r="R200" s="12">
        <f t="shared" si="174"/>
        <v>1.252038118245056E-4</v>
      </c>
      <c r="S200" s="12">
        <f t="shared" si="175"/>
        <v>1.8996662907085067E-3</v>
      </c>
      <c r="T200" s="7"/>
      <c r="U200" s="42">
        <f t="shared" si="176"/>
        <v>-531.52</v>
      </c>
      <c r="V200" s="36">
        <f t="shared" si="177"/>
        <v>7.9359958655999998</v>
      </c>
      <c r="W200" s="36">
        <f t="shared" si="178"/>
        <v>9.0343376933990402</v>
      </c>
      <c r="X200" s="36">
        <f t="shared" si="202"/>
        <v>10.284690030165468</v>
      </c>
      <c r="Y200" s="36">
        <f t="shared" si="202"/>
        <v>11.708091130340369</v>
      </c>
      <c r="Z200" s="36">
        <f t="shared" si="202"/>
        <v>13.328490942779478</v>
      </c>
      <c r="AA200" s="36">
        <f t="shared" si="179"/>
        <v>14.955446518200798</v>
      </c>
      <c r="AB200" s="36">
        <f t="shared" si="197"/>
        <v>16.536715789463205</v>
      </c>
      <c r="AC200" s="36">
        <f t="shared" si="197"/>
        <v>18.015065107609637</v>
      </c>
      <c r="AD200" s="36">
        <f t="shared" si="197"/>
        <v>19.331317824632027</v>
      </c>
      <c r="AE200" s="36">
        <f t="shared" si="197"/>
        <v>20.4279834848234</v>
      </c>
      <c r="AF200" s="36">
        <f t="shared" si="180"/>
        <v>21.253192305676329</v>
      </c>
      <c r="AG200" s="36">
        <f t="shared" si="239"/>
        <v>22.111736262056432</v>
      </c>
      <c r="AH200" s="36">
        <f t="shared" si="239"/>
        <v>23.004961960098466</v>
      </c>
      <c r="AI200" s="36">
        <f t="shared" si="239"/>
        <v>23.934270403438607</v>
      </c>
      <c r="AJ200" s="36">
        <f t="shared" si="239"/>
        <v>24.901119190655916</v>
      </c>
      <c r="AK200" s="36">
        <f t="shared" si="239"/>
        <v>25.907024801481654</v>
      </c>
      <c r="AL200" s="36">
        <f t="shared" si="239"/>
        <v>26.953564975362308</v>
      </c>
      <c r="AM200" s="36">
        <f t="shared" si="239"/>
        <v>28.042381186107047</v>
      </c>
      <c r="AN200" s="36">
        <f t="shared" si="239"/>
        <v>29.175181216501031</v>
      </c>
      <c r="AO200" s="36">
        <f t="shared" si="239"/>
        <v>30.353741836922808</v>
      </c>
      <c r="AP200" s="36">
        <f t="shared" si="239"/>
        <v>31.579911592167143</v>
      </c>
      <c r="AQ200" s="36">
        <f t="shared" si="239"/>
        <v>32.85561370084433</v>
      </c>
      <c r="AR200" s="36">
        <f t="shared" si="239"/>
        <v>34.18284907190364</v>
      </c>
      <c r="AS200" s="36">
        <f t="shared" si="239"/>
        <v>35.563699443012261</v>
      </c>
      <c r="AT200" s="36">
        <f t="shared" si="239"/>
        <v>37.000330645712189</v>
      </c>
      <c r="AU200" s="36">
        <f t="shared" si="239"/>
        <v>38.494996002476384</v>
      </c>
      <c r="AV200" s="36">
        <f t="shared" si="239"/>
        <v>40.05003986099242</v>
      </c>
      <c r="AW200" s="36">
        <f t="shared" si="240"/>
        <v>41.667901271217076</v>
      </c>
      <c r="AX200" s="36">
        <f t="shared" si="240"/>
        <v>43.351117810969164</v>
      </c>
      <c r="AY200" s="36">
        <f t="shared" si="240"/>
        <v>45.10232956606108</v>
      </c>
      <c r="AZ200" s="36">
        <f t="shared" si="240"/>
        <v>46.924283271211685</v>
      </c>
      <c r="BA200" s="36">
        <f t="shared" si="240"/>
        <v>48.819836618235556</v>
      </c>
      <c r="BB200" s="36">
        <f t="shared" si="240"/>
        <v>50.791962738265802</v>
      </c>
      <c r="BC200" s="36">
        <f t="shared" si="240"/>
        <v>52.843754865040793</v>
      </c>
      <c r="BD200" s="36">
        <f t="shared" si="240"/>
        <v>54.978431186568983</v>
      </c>
      <c r="BE200" s="36">
        <f t="shared" si="240"/>
        <v>57.19933989278163</v>
      </c>
      <c r="BF200" s="36">
        <f t="shared" si="240"/>
        <v>59.509964427090445</v>
      </c>
      <c r="BG200" s="36">
        <f t="shared" si="240"/>
        <v>61.913928950087197</v>
      </c>
      <c r="BH200" s="36">
        <f t="shared" si="240"/>
        <v>64.415004023954921</v>
      </c>
      <c r="BI200" s="36">
        <f t="shared" si="240"/>
        <v>67.017112526506608</v>
      </c>
      <c r="BJ200" s="36">
        <f t="shared" si="240"/>
        <v>69.724335804127378</v>
      </c>
      <c r="BK200" s="36">
        <f t="shared" si="240"/>
        <v>72.540920073270911</v>
      </c>
      <c r="BL200" s="36">
        <f t="shared" si="240"/>
        <v>75.471283080550776</v>
      </c>
      <c r="BM200" s="36">
        <f t="shared" si="241"/>
        <v>78.520021031872716</v>
      </c>
      <c r="BN200" s="36">
        <f t="shared" si="241"/>
        <v>81.691915801476256</v>
      </c>
      <c r="BO200" s="36">
        <f t="shared" si="241"/>
        <v>84.991942432192701</v>
      </c>
      <c r="BP200" s="36">
        <f t="shared" si="241"/>
        <v>88.425276938683567</v>
      </c>
      <c r="BQ200" s="36">
        <f t="shared" si="241"/>
        <v>91.997304425898633</v>
      </c>
      <c r="BR200" s="36">
        <f t="shared" si="241"/>
        <v>95.713627535487248</v>
      </c>
      <c r="BS200" s="36">
        <f t="shared" si="241"/>
        <v>99.580075233410795</v>
      </c>
      <c r="BT200" s="36">
        <f t="shared" si="241"/>
        <v>103.60271195253966</v>
      </c>
      <c r="BU200" s="36">
        <f t="shared" si="241"/>
        <v>107.78784710457447</v>
      </c>
      <c r="BV200" s="36">
        <f t="shared" si="241"/>
        <v>112.14204497621087</v>
      </c>
      <c r="BW200" s="36">
        <f t="shared" si="241"/>
        <v>116.67213502506989</v>
      </c>
      <c r="BX200" s="36">
        <f t="shared" si="241"/>
        <v>121.38522259154263</v>
      </c>
      <c r="BY200" s="36">
        <f t="shared" si="241"/>
        <v>126.2887000433506</v>
      </c>
      <c r="BZ200" s="36">
        <f t="shared" si="241"/>
        <v>131.39025837030181</v>
      </c>
      <c r="CA200" s="36">
        <f t="shared" si="241"/>
        <v>136.69789924742852</v>
      </c>
      <c r="CB200" s="36">
        <f t="shared" si="241"/>
        <v>142.21994758542766</v>
      </c>
      <c r="CC200" s="36">
        <f t="shared" si="242"/>
        <v>147.96506458808861</v>
      </c>
      <c r="CD200" s="36">
        <f t="shared" si="242"/>
        <v>153.94226133718905</v>
      </c>
      <c r="CE200" s="36">
        <f t="shared" si="242"/>
        <v>160.16091292616616</v>
      </c>
      <c r="CF200" s="36">
        <f t="shared" si="242"/>
        <v>166.63077316473158</v>
      </c>
      <c r="CG200" s="36">
        <f t="shared" si="242"/>
        <v>173.3619898774941</v>
      </c>
      <c r="CH200" s="36">
        <f t="shared" si="242"/>
        <v>180.36512082058536</v>
      </c>
      <c r="CI200" s="36">
        <f t="shared" si="242"/>
        <v>187.65115024125373</v>
      </c>
      <c r="CJ200" s="36">
        <f t="shared" si="242"/>
        <v>195.23150610639942</v>
      </c>
      <c r="CK200" s="36">
        <f t="shared" si="242"/>
        <v>203.11807802707355</v>
      </c>
      <c r="CL200" s="36">
        <f t="shared" si="242"/>
        <v>211.32323590705522</v>
      </c>
      <c r="CM200" s="36">
        <f t="shared" si="242"/>
        <v>219.85984934475664</v>
      </c>
      <c r="CN200" s="36">
        <f t="shared" si="242"/>
        <v>228.74130781888746</v>
      </c>
      <c r="CO200" s="36">
        <f t="shared" si="242"/>
        <v>237.98154168953926</v>
      </c>
      <c r="CP200" s="36">
        <f t="shared" si="242"/>
        <v>247.5950440476299</v>
      </c>
      <c r="CQ200" s="36">
        <f t="shared" si="242"/>
        <v>257.59689344697796</v>
      </c>
      <c r="CR200" s="36">
        <f t="shared" si="242"/>
        <v>268.00277755466209</v>
      </c>
      <c r="CS200" s="36">
        <f t="shared" si="243"/>
        <v>278.82901775676027</v>
      </c>
      <c r="CT200" s="36">
        <f t="shared" si="243"/>
        <v>290.09259475806238</v>
      </c>
      <c r="CU200" s="36">
        <f t="shared" si="243"/>
        <v>301.81117521590909</v>
      </c>
      <c r="CV200" s="36">
        <f t="shared" si="243"/>
        <v>314.00313944993098</v>
      </c>
      <c r="CW200" s="36">
        <f t="shared" si="243"/>
        <v>326.68761027115045</v>
      </c>
      <c r="CX200" s="36">
        <f t="shared" si="243"/>
        <v>339.8844829756639</v>
      </c>
      <c r="CY200" s="36">
        <f t="shared" si="243"/>
        <v>353.61445654994884</v>
      </c>
      <c r="CZ200" s="36">
        <f t="shared" si="243"/>
        <v>367.8990661367406</v>
      </c>
      <c r="DA200" s="36">
        <f t="shared" si="243"/>
        <v>382.7607168124004</v>
      </c>
      <c r="DB200" s="36">
        <f t="shared" si="243"/>
        <v>398.22271872875416</v>
      </c>
      <c r="DC200" s="36">
        <f t="shared" si="243"/>
        <v>414.30932367452095</v>
      </c>
      <c r="DD200" s="36">
        <f t="shared" si="243"/>
        <v>431.04576311367697</v>
      </c>
      <c r="DE200" s="36">
        <f t="shared" si="243"/>
        <v>448.45828776041708</v>
      </c>
      <c r="DF200" s="36">
        <f t="shared" si="243"/>
        <v>466.57420875278694</v>
      </c>
      <c r="DG200" s="36">
        <f t="shared" si="243"/>
        <v>485.42194048956458</v>
      </c>
      <c r="DH200" s="36">
        <f t="shared" si="243"/>
        <v>505.03104519758108</v>
      </c>
      <c r="DI200" s="36">
        <f t="shared" si="244"/>
        <v>525.43227929938257</v>
      </c>
      <c r="DJ200" s="36">
        <f t="shared" si="244"/>
        <v>546.65764165396047</v>
      </c>
      <c r="DK200" s="36">
        <f t="shared" si="244"/>
        <v>568.74042374621388</v>
      </c>
      <c r="DL200" s="36">
        <f t="shared" si="244"/>
        <v>591.71526190386601</v>
      </c>
      <c r="DM200" s="36">
        <f t="shared" si="244"/>
        <v>615.61819162373467</v>
      </c>
      <c r="DN200" s="36">
        <f t="shared" si="244"/>
        <v>640.48670409256715</v>
      </c>
      <c r="DO200" s="36">
        <f t="shared" si="244"/>
        <v>666.35980499109053</v>
      </c>
      <c r="DP200" s="36">
        <f t="shared" si="244"/>
        <v>693.27807567351067</v>
      </c>
      <c r="DQ200" s="36">
        <f t="shared" si="244"/>
        <v>721.28373681841788</v>
      </c>
      <c r="DR200" s="36">
        <f t="shared" si="244"/>
        <v>750.42071465093477</v>
      </c>
      <c r="DS200" s="36">
        <f t="shared" si="244"/>
        <v>780.73470983997402</v>
      </c>
      <c r="DT200" s="36">
        <f t="shared" si="244"/>
        <v>812.27326917866969</v>
      </c>
      <c r="DU200" s="36">
        <f t="shared" si="244"/>
        <v>845.08586016041136</v>
      </c>
      <c r="DV200" s="36">
        <f t="shared" si="244"/>
        <v>879.22394856745143</v>
      </c>
      <c r="DW200" s="36">
        <f t="shared" si="244"/>
        <v>914.7410791937823</v>
      </c>
      <c r="DX200" s="36">
        <f t="shared" si="244"/>
        <v>951.69295982889446</v>
      </c>
      <c r="DY200" s="36">
        <f t="shared" si="245"/>
        <v>990.1375486341426</v>
      </c>
      <c r="DZ200" s="36">
        <f t="shared" si="245"/>
        <v>1030.1351450487675</v>
      </c>
      <c r="EA200" s="36">
        <f t="shared" si="245"/>
        <v>1071.7484843681577</v>
      </c>
      <c r="EB200" s="36">
        <f t="shared" si="245"/>
        <v>1115.0428361426939</v>
      </c>
      <c r="EC200" s="36">
        <f t="shared" si="245"/>
        <v>1160.0861065515141</v>
      </c>
      <c r="ED200" s="36">
        <f t="shared" si="245"/>
        <v>1206.9489449117693</v>
      </c>
      <c r="EE200" s="36">
        <f t="shared" si="245"/>
        <v>1255.7048544904253</v>
      </c>
      <c r="EF200" s="36">
        <f t="shared" si="245"/>
        <v>1306.4303077924208</v>
      </c>
      <c r="EG200" s="36">
        <f t="shared" si="245"/>
        <v>1359.2048665060036</v>
      </c>
      <c r="EH200" s="36">
        <f t="shared" si="245"/>
        <v>1414.1113062933803</v>
      </c>
      <c r="EI200" s="36">
        <f t="shared" si="245"/>
        <v>1471.2357466224078</v>
      </c>
      <c r="EJ200" s="36">
        <f t="shared" si="245"/>
        <v>1530.6677858429666</v>
      </c>
      <c r="EK200" s="36">
        <f t="shared" si="245"/>
        <v>1592.5006417198792</v>
      </c>
      <c r="EL200" s="36">
        <f t="shared" si="245"/>
        <v>1656.8312976427956</v>
      </c>
      <c r="EM200" s="36">
        <f t="shared" si="245"/>
        <v>1723.7606547423741</v>
      </c>
      <c r="EN200" s="36">
        <f t="shared" si="245"/>
        <v>1793.3936901513471</v>
      </c>
      <c r="EO200" s="36">
        <f t="shared" si="246"/>
        <v>1865.8396216587012</v>
      </c>
      <c r="EP200" s="36">
        <f t="shared" si="246"/>
        <v>1941.2120790152262</v>
      </c>
      <c r="EQ200" s="36">
        <f t="shared" si="246"/>
        <v>2019.6292821591255</v>
      </c>
      <c r="ER200" s="36">
        <f t="shared" si="246"/>
        <v>2101.2142266412257</v>
      </c>
      <c r="ES200" s="36">
        <f t="shared" si="246"/>
        <v>2186.0948765406247</v>
      </c>
      <c r="ET200" s="36">
        <f t="shared" si="246"/>
        <v>2274.40436517336</v>
      </c>
      <c r="EU200" s="36">
        <f t="shared" si="246"/>
        <v>2366.2812039089031</v>
      </c>
      <c r="EV200" s="36">
        <f t="shared" si="246"/>
        <v>2461.8694994220073</v>
      </c>
      <c r="EW200" s="36">
        <f t="shared" si="246"/>
        <v>2561.3191797206591</v>
      </c>
      <c r="EX200" s="36">
        <f t="shared" si="246"/>
        <v>2664.7862293046551</v>
      </c>
      <c r="EY200" s="36">
        <f t="shared" si="246"/>
        <v>2772.4329338236462</v>
      </c>
      <c r="EZ200" s="36">
        <f t="shared" si="246"/>
        <v>2884.4281346183866</v>
      </c>
      <c r="FA200" s="36">
        <f t="shared" si="246"/>
        <v>3000.9474935444314</v>
      </c>
      <c r="FB200" s="36">
        <f t="shared" si="246"/>
        <v>3122.1737684936525</v>
      </c>
      <c r="FC200" s="36">
        <f t="shared" si="246"/>
        <v>3248.2971000457223</v>
      </c>
      <c r="FD200" s="36">
        <f t="shared" si="246"/>
        <v>3379.5153096991698</v>
      </c>
      <c r="FE200" s="36">
        <f t="shared" si="236"/>
        <v>3516.0342101497777</v>
      </c>
      <c r="FF200" s="36">
        <f t="shared" si="236"/>
        <v>3658.0679281029884</v>
      </c>
      <c r="FG200" s="36">
        <f t="shared" si="236"/>
        <v>3805.8392401266369</v>
      </c>
      <c r="FH200" s="36">
        <f t="shared" si="236"/>
        <v>3959.5799220707931</v>
      </c>
      <c r="FI200" s="36">
        <f t="shared" si="236"/>
        <v>4119.5311126027655</v>
      </c>
      <c r="FJ200" s="36">
        <f t="shared" si="236"/>
        <v>4285.9436914274675</v>
      </c>
      <c r="FK200" s="36">
        <f t="shared" si="236"/>
        <v>4459.0786727863715</v>
      </c>
      <c r="FL200" s="36">
        <f t="shared" si="236"/>
        <v>4639.2076148522501</v>
      </c>
      <c r="FM200" s="36">
        <f t="shared" si="236"/>
        <v>4826.6130456618221</v>
      </c>
      <c r="FN200" s="36">
        <f t="shared" si="236"/>
        <v>5021.5889062543774</v>
      </c>
      <c r="FO200" s="36">
        <f t="shared" si="236"/>
        <v>5224.4410117114294</v>
      </c>
      <c r="FP200" s="36">
        <f t="shared" si="236"/>
        <v>5435.4875308205246</v>
      </c>
      <c r="FQ200" s="36">
        <f t="shared" si="236"/>
        <v>5655.0594851155511</v>
      </c>
      <c r="FR200" s="36">
        <f t="shared" si="236"/>
        <v>5883.5012680762793</v>
      </c>
      <c r="FS200" s="36">
        <f t="shared" si="236"/>
        <v>6121.1711853014895</v>
      </c>
      <c r="FT200" s="36">
        <f t="shared" si="236"/>
        <v>6368.4420165029287</v>
      </c>
      <c r="FU200" s="36">
        <f t="shared" si="234"/>
        <v>6625.7016002015816</v>
      </c>
      <c r="FV200" s="36">
        <f t="shared" si="234"/>
        <v>6893.3534420433252</v>
      </c>
      <c r="FW200" s="36">
        <f t="shared" si="234"/>
        <v>7171.8173476881084</v>
      </c>
      <c r="FX200" s="36">
        <f t="shared" si="234"/>
        <v>7461.5300812653177</v>
      </c>
      <c r="FY200" s="36">
        <f t="shared" si="234"/>
        <v>7762.9460504281124</v>
      </c>
      <c r="FZ200" s="36">
        <f t="shared" si="234"/>
        <v>8076.5380190812075</v>
      </c>
      <c r="GA200" s="36">
        <f t="shared" si="234"/>
        <v>8402.7978489000125</v>
      </c>
      <c r="GB200" s="36">
        <f t="shared" si="234"/>
        <v>8742.2372708041785</v>
      </c>
      <c r="GC200" s="36">
        <f t="shared" si="234"/>
        <v>9095.388687595585</v>
      </c>
      <c r="GD200" s="36">
        <f t="shared" si="234"/>
        <v>9462.8060090196977</v>
      </c>
      <c r="GE200" s="36">
        <f t="shared" si="234"/>
        <v>9845.0655205600578</v>
      </c>
      <c r="GF200" s="36">
        <f t="shared" si="234"/>
        <v>10242.766787328603</v>
      </c>
      <c r="GG200" s="36">
        <f t="shared" si="234"/>
        <v>10656.533594469531</v>
      </c>
      <c r="GH200" s="36">
        <f t="shared" si="234"/>
        <v>11087.014925551723</v>
      </c>
      <c r="GI200" s="36">
        <f t="shared" si="234"/>
        <v>11534.88598048431</v>
      </c>
      <c r="GJ200" s="36">
        <f t="shared" si="235"/>
        <v>12000.849234551955</v>
      </c>
      <c r="GK200" s="36">
        <f t="shared" si="235"/>
        <v>12485.635540230916</v>
      </c>
      <c r="GL200" s="36">
        <f t="shared" si="235"/>
        <v>12990.005273514085</v>
      </c>
      <c r="GM200" s="36">
        <f t="shared" si="235"/>
        <v>13514.749526542961</v>
      </c>
      <c r="GN200" s="36">
        <f t="shared" si="235"/>
        <v>14060.691348417191</v>
      </c>
      <c r="GO200" s="36">
        <f t="shared" si="235"/>
        <v>14628.687036127852</v>
      </c>
      <c r="GP200" s="36">
        <f t="shared" si="235"/>
        <v>15219.627477639275</v>
      </c>
      <c r="GQ200" s="36">
        <f t="shared" si="235"/>
        <v>15834.439549225992</v>
      </c>
      <c r="GR200" s="36">
        <f t="shared" si="235"/>
        <v>16474.087569256528</v>
      </c>
      <c r="GS200" s="36">
        <f t="shared" si="235"/>
        <v>17139.574810704216</v>
      </c>
      <c r="GT200" s="36">
        <f t="shared" si="235"/>
        <v>17831.945074757426</v>
      </c>
      <c r="GU200" s="36">
        <f t="shared" si="235"/>
        <v>18552.284327997328</v>
      </c>
      <c r="GV200" s="36">
        <f t="shared" si="235"/>
        <v>19301.722405711109</v>
      </c>
      <c r="GW200" s="36">
        <f t="shared" si="235"/>
        <v>20081.434784012217</v>
      </c>
      <c r="GX200" s="36">
        <f t="shared" si="235"/>
        <v>20892.644423547175</v>
      </c>
      <c r="GY200" s="36">
        <f t="shared" si="235"/>
        <v>21736.623687680789</v>
      </c>
      <c r="GZ200" s="36">
        <f t="shared" si="233"/>
        <v>22614.696338168345</v>
      </c>
      <c r="HA200" s="36">
        <f t="shared" si="233"/>
        <v>23528.239611444995</v>
      </c>
      <c r="HB200" s="36">
        <f t="shared" si="233"/>
        <v>24478.686378788931</v>
      </c>
      <c r="HC200" s="36">
        <f t="shared" si="233"/>
        <v>25467.527393746492</v>
      </c>
      <c r="HD200" s="36">
        <f t="shared" si="233"/>
        <v>26496.313630344277</v>
      </c>
      <c r="HE200" s="36">
        <f t="shared" si="233"/>
        <v>27566.658715755668</v>
      </c>
      <c r="HF200" s="36">
        <f t="shared" si="233"/>
        <v>28680.241461237336</v>
      </c>
      <c r="HG200" s="36">
        <f t="shared" si="233"/>
        <v>29838.808495305482</v>
      </c>
      <c r="HH200" s="36">
        <f t="shared" si="233"/>
        <v>31044.177003281846</v>
      </c>
      <c r="HI200" s="36">
        <f t="shared" si="233"/>
        <v>32298.237577506421</v>
      </c>
      <c r="HJ200" s="36">
        <f t="shared" si="233"/>
        <v>33602.957182687373</v>
      </c>
      <c r="HK200" s="36">
        <f t="shared" si="233"/>
        <v>34960.382241039217</v>
      </c>
      <c r="HL200" s="36">
        <f t="shared" si="233"/>
        <v>36372.641842048237</v>
      </c>
      <c r="HM200" s="36">
        <f t="shared" si="233"/>
        <v>37841.95108189962</v>
      </c>
    </row>
    <row r="201" spans="1:221" x14ac:dyDescent="0.35">
      <c r="A201" s="7" t="s">
        <v>1066</v>
      </c>
      <c r="B201" s="16" t="s">
        <v>1067</v>
      </c>
      <c r="C201" s="15">
        <v>484.23</v>
      </c>
      <c r="D201" s="15">
        <v>45.69</v>
      </c>
      <c r="E201" s="14">
        <f t="shared" si="167"/>
        <v>22124.468700000001</v>
      </c>
      <c r="F201" s="12">
        <f t="shared" si="185"/>
        <v>6.1516112371312376E-4</v>
      </c>
      <c r="G201" s="13">
        <f>IFERROR('[2]CEA-6.2 US Forward MRP'!G200/100, "n/a")</f>
        <v>1.3131976362442548E-2</v>
      </c>
      <c r="H201" s="13">
        <f t="shared" si="186"/>
        <v>1.3988181221273802E-2</v>
      </c>
      <c r="I201" s="33">
        <f t="shared" si="187"/>
        <v>0.63912000000000002</v>
      </c>
      <c r="J201" s="13">
        <v>0.13039999999999999</v>
      </c>
      <c r="K201" s="41">
        <f t="shared" si="168"/>
        <v>0.11539933333333334</v>
      </c>
      <c r="L201" s="1">
        <f t="shared" si="169"/>
        <v>0.10039866666666669</v>
      </c>
      <c r="M201" s="1">
        <f t="shared" si="170"/>
        <v>8.5398000000000043E-2</v>
      </c>
      <c r="N201" s="1">
        <f t="shared" si="171"/>
        <v>7.0397333333333395E-2</v>
      </c>
      <c r="O201" s="1">
        <f t="shared" si="172"/>
        <v>5.5396666666666747E-2</v>
      </c>
      <c r="P201" s="5">
        <f t="shared" si="192"/>
        <v>4.0396000000000098E-2</v>
      </c>
      <c r="Q201" s="1">
        <f t="shared" si="173"/>
        <v>6.626673671497918E-2</v>
      </c>
      <c r="R201" s="12">
        <f t="shared" si="174"/>
        <v>4.0764720222388305E-5</v>
      </c>
      <c r="S201" s="12">
        <f t="shared" si="175"/>
        <v>6.1516112371312376E-4</v>
      </c>
      <c r="T201" s="7"/>
      <c r="U201" s="42">
        <f t="shared" si="176"/>
        <v>-45.69</v>
      </c>
      <c r="V201" s="36">
        <f t="shared" si="177"/>
        <v>0.72246124800000011</v>
      </c>
      <c r="W201" s="36">
        <f t="shared" si="178"/>
        <v>0.81667019473920022</v>
      </c>
      <c r="X201" s="36">
        <f t="shared" si="202"/>
        <v>0.923163988133192</v>
      </c>
      <c r="Y201" s="36">
        <f t="shared" si="202"/>
        <v>1.0435445721857604</v>
      </c>
      <c r="Z201" s="36">
        <f t="shared" si="202"/>
        <v>1.1796227843987837</v>
      </c>
      <c r="AA201" s="36">
        <f t="shared" si="179"/>
        <v>1.3157504673032139</v>
      </c>
      <c r="AB201" s="36">
        <f t="shared" si="197"/>
        <v>1.4478500598865003</v>
      </c>
      <c r="AC201" s="36">
        <f t="shared" si="197"/>
        <v>1.5714935593006878</v>
      </c>
      <c r="AD201" s="36">
        <f t="shared" si="197"/>
        <v>1.6821225152259649</v>
      </c>
      <c r="AE201" s="36">
        <f t="shared" si="197"/>
        <v>1.7753064954944329</v>
      </c>
      <c r="AF201" s="36">
        <f t="shared" si="180"/>
        <v>1.8470217766864261</v>
      </c>
      <c r="AG201" s="36">
        <f t="shared" si="239"/>
        <v>1.9216340683774511</v>
      </c>
      <c r="AH201" s="36">
        <f t="shared" si="239"/>
        <v>1.9992603982036268</v>
      </c>
      <c r="AI201" s="36">
        <f t="shared" si="239"/>
        <v>2.0800225212494605</v>
      </c>
      <c r="AJ201" s="36">
        <f t="shared" si="239"/>
        <v>2.1640471110178541</v>
      </c>
      <c r="AK201" s="36">
        <f t="shared" si="239"/>
        <v>2.2514659581145313</v>
      </c>
      <c r="AL201" s="36">
        <f t="shared" si="239"/>
        <v>2.3424161769585261</v>
      </c>
      <c r="AM201" s="36">
        <f t="shared" si="239"/>
        <v>2.4370404208429428</v>
      </c>
      <c r="AN201" s="36">
        <f t="shared" si="239"/>
        <v>2.5354871056833144</v>
      </c>
      <c r="AO201" s="36">
        <f t="shared" si="239"/>
        <v>2.6379106428044978</v>
      </c>
      <c r="AP201" s="36">
        <f t="shared" si="239"/>
        <v>2.7444716811312286</v>
      </c>
      <c r="AQ201" s="36">
        <f t="shared" si="239"/>
        <v>2.8553373591622062</v>
      </c>
      <c r="AR201" s="36">
        <f t="shared" si="239"/>
        <v>2.9706815671229232</v>
      </c>
      <c r="AS201" s="36">
        <f t="shared" si="239"/>
        <v>3.0906852197084209</v>
      </c>
      <c r="AT201" s="36">
        <f t="shared" si="239"/>
        <v>3.2155365398437628</v>
      </c>
      <c r="AU201" s="36">
        <f t="shared" si="239"/>
        <v>3.3454313539072915</v>
      </c>
      <c r="AV201" s="36">
        <f t="shared" si="239"/>
        <v>3.4805733988797307</v>
      </c>
      <c r="AW201" s="36">
        <f t="shared" si="240"/>
        <v>3.6211746419008768</v>
      </c>
      <c r="AX201" s="36">
        <f t="shared" si="240"/>
        <v>3.7674556127351049</v>
      </c>
      <c r="AY201" s="36">
        <f t="shared" si="240"/>
        <v>3.9196457496671524</v>
      </c>
      <c r="AZ201" s="36">
        <f t="shared" si="240"/>
        <v>4.0779837593707073</v>
      </c>
      <c r="BA201" s="36">
        <f t="shared" si="240"/>
        <v>4.2427179913142465</v>
      </c>
      <c r="BB201" s="36">
        <f t="shared" si="240"/>
        <v>4.414106827291377</v>
      </c>
      <c r="BC201" s="36">
        <f t="shared" si="240"/>
        <v>4.5924190866866397</v>
      </c>
      <c r="BD201" s="36">
        <f t="shared" si="240"/>
        <v>4.7779344481124335</v>
      </c>
      <c r="BE201" s="36">
        <f t="shared" si="240"/>
        <v>4.9709438880783843</v>
      </c>
      <c r="BF201" s="36">
        <f t="shared" si="240"/>
        <v>5.1717501373811992</v>
      </c>
      <c r="BG201" s="36">
        <f t="shared" si="240"/>
        <v>5.3806681559308505</v>
      </c>
      <c r="BH201" s="36">
        <f t="shared" si="240"/>
        <v>5.5980256267578339</v>
      </c>
      <c r="BI201" s="36">
        <f t="shared" si="240"/>
        <v>5.8241634699763436</v>
      </c>
      <c r="BJ201" s="36">
        <f t="shared" si="240"/>
        <v>6.0594363775095088</v>
      </c>
      <c r="BK201" s="36">
        <f t="shared" si="240"/>
        <v>6.3042133694153835</v>
      </c>
      <c r="BL201" s="36">
        <f t="shared" si="240"/>
        <v>6.558878372686288</v>
      </c>
      <c r="BM201" s="36">
        <f t="shared" si="241"/>
        <v>6.8238308234293239</v>
      </c>
      <c r="BN201" s="36">
        <f t="shared" si="241"/>
        <v>7.0994862933725758</v>
      </c>
      <c r="BO201" s="36">
        <f t="shared" si="241"/>
        <v>7.3862771416796553</v>
      </c>
      <c r="BP201" s="36">
        <f t="shared" si="241"/>
        <v>7.6846531930949471</v>
      </c>
      <c r="BQ201" s="36">
        <f t="shared" si="241"/>
        <v>7.9950824434832111</v>
      </c>
      <c r="BR201" s="36">
        <f t="shared" si="241"/>
        <v>8.3180517938701595</v>
      </c>
      <c r="BS201" s="36">
        <f t="shared" si="241"/>
        <v>8.65406781413534</v>
      </c>
      <c r="BT201" s="36">
        <f t="shared" si="241"/>
        <v>9.0036575375551529</v>
      </c>
      <c r="BU201" s="36">
        <f t="shared" si="241"/>
        <v>9.3673692874422319</v>
      </c>
      <c r="BV201" s="36">
        <f t="shared" si="241"/>
        <v>9.7457735371777492</v>
      </c>
      <c r="BW201" s="36">
        <f t="shared" si="241"/>
        <v>10.139463804985583</v>
      </c>
      <c r="BX201" s="36">
        <f t="shared" si="241"/>
        <v>10.549057584851782</v>
      </c>
      <c r="BY201" s="36">
        <f t="shared" si="241"/>
        <v>10.975197315049456</v>
      </c>
      <c r="BZ201" s="36">
        <f t="shared" si="241"/>
        <v>11.418551385788195</v>
      </c>
      <c r="CA201" s="36">
        <f t="shared" si="241"/>
        <v>11.879815187568497</v>
      </c>
      <c r="CB201" s="36">
        <f t="shared" si="241"/>
        <v>12.359712201885515</v>
      </c>
      <c r="CC201" s="36">
        <f t="shared" si="242"/>
        <v>12.858995135992883</v>
      </c>
      <c r="CD201" s="36">
        <f t="shared" si="242"/>
        <v>13.378447103506453</v>
      </c>
      <c r="CE201" s="36">
        <f t="shared" si="242"/>
        <v>13.918882852699701</v>
      </c>
      <c r="CF201" s="36">
        <f t="shared" si="242"/>
        <v>14.48115004441736</v>
      </c>
      <c r="CG201" s="36">
        <f t="shared" si="242"/>
        <v>15.066130581611645</v>
      </c>
      <c r="CH201" s="36">
        <f t="shared" si="242"/>
        <v>15.67474199258643</v>
      </c>
      <c r="CI201" s="36">
        <f t="shared" si="242"/>
        <v>16.307938870118953</v>
      </c>
      <c r="CJ201" s="36">
        <f t="shared" si="242"/>
        <v>16.966714368716278</v>
      </c>
      <c r="CK201" s="36">
        <f t="shared" si="242"/>
        <v>17.652101762354942</v>
      </c>
      <c r="CL201" s="36">
        <f t="shared" si="242"/>
        <v>18.365176065147033</v>
      </c>
      <c r="CM201" s="36">
        <f t="shared" si="242"/>
        <v>19.107055717474715</v>
      </c>
      <c r="CN201" s="36">
        <f t="shared" si="242"/>
        <v>19.878904340237824</v>
      </c>
      <c r="CO201" s="36">
        <f t="shared" si="242"/>
        <v>20.681932559966071</v>
      </c>
      <c r="CP201" s="36">
        <f t="shared" si="242"/>
        <v>21.517399907658461</v>
      </c>
      <c r="CQ201" s="36">
        <f t="shared" si="242"/>
        <v>22.386616794328233</v>
      </c>
      <c r="CR201" s="36">
        <f t="shared" si="242"/>
        <v>23.29094656635192</v>
      </c>
      <c r="CS201" s="36">
        <f t="shared" si="243"/>
        <v>24.231807643846274</v>
      </c>
      <c r="CT201" s="36">
        <f t="shared" si="243"/>
        <v>25.210675745427089</v>
      </c>
      <c r="CU201" s="36">
        <f t="shared" si="243"/>
        <v>26.229086202839365</v>
      </c>
      <c r="CV201" s="36">
        <f t="shared" si="243"/>
        <v>27.288636369089268</v>
      </c>
      <c r="CW201" s="36">
        <f t="shared" si="243"/>
        <v>28.390988123854999</v>
      </c>
      <c r="CX201" s="36">
        <f t="shared" si="243"/>
        <v>29.53787048010625</v>
      </c>
      <c r="CY201" s="36">
        <f t="shared" si="243"/>
        <v>30.731082296020624</v>
      </c>
      <c r="CZ201" s="36">
        <f t="shared" si="243"/>
        <v>31.972495096450675</v>
      </c>
      <c r="DA201" s="36">
        <f t="shared" si="243"/>
        <v>33.2640560083669</v>
      </c>
      <c r="DB201" s="36">
        <f t="shared" si="243"/>
        <v>34.607790814880893</v>
      </c>
      <c r="DC201" s="36">
        <f t="shared" si="243"/>
        <v>36.005807132638822</v>
      </c>
      <c r="DD201" s="36">
        <f t="shared" si="243"/>
        <v>37.460297717568906</v>
      </c>
      <c r="DE201" s="36">
        <f t="shared" si="243"/>
        <v>38.973543904167826</v>
      </c>
      <c r="DF201" s="36">
        <f t="shared" si="243"/>
        <v>40.547919183720595</v>
      </c>
      <c r="DG201" s="36">
        <f t="shared" si="243"/>
        <v>42.185892927066178</v>
      </c>
      <c r="DH201" s="36">
        <f t="shared" si="243"/>
        <v>43.890034257747949</v>
      </c>
      <c r="DI201" s="36">
        <f t="shared" si="244"/>
        <v>45.663016081623937</v>
      </c>
      <c r="DJ201" s="36">
        <f t="shared" si="244"/>
        <v>47.50761927925722</v>
      </c>
      <c r="DK201" s="36">
        <f t="shared" si="244"/>
        <v>49.426737067662103</v>
      </c>
      <c r="DL201" s="36">
        <f t="shared" si="244"/>
        <v>51.423379538247389</v>
      </c>
      <c r="DM201" s="36">
        <f t="shared" si="244"/>
        <v>53.500678378074433</v>
      </c>
      <c r="DN201" s="36">
        <f t="shared" si="244"/>
        <v>55.661891781835131</v>
      </c>
      <c r="DO201" s="36">
        <f t="shared" si="244"/>
        <v>57.910409562254145</v>
      </c>
      <c r="DP201" s="36">
        <f t="shared" si="244"/>
        <v>60.24975846693097</v>
      </c>
      <c r="DQ201" s="36">
        <f t="shared" si="244"/>
        <v>62.683607709961123</v>
      </c>
      <c r="DR201" s="36">
        <f t="shared" si="244"/>
        <v>65.215774727012715</v>
      </c>
      <c r="DS201" s="36">
        <f t="shared" si="244"/>
        <v>67.850231162885123</v>
      </c>
      <c r="DT201" s="36">
        <f t="shared" si="244"/>
        <v>70.59110910094104</v>
      </c>
      <c r="DU201" s="36">
        <f t="shared" si="244"/>
        <v>73.442707544182667</v>
      </c>
      <c r="DV201" s="36">
        <f t="shared" si="244"/>
        <v>76.409499158137479</v>
      </c>
      <c r="DW201" s="36">
        <f t="shared" si="244"/>
        <v>79.49613728612961</v>
      </c>
      <c r="DX201" s="36">
        <f t="shared" si="244"/>
        <v>82.707463247940112</v>
      </c>
      <c r="DY201" s="36">
        <f t="shared" si="245"/>
        <v>86.048513933303909</v>
      </c>
      <c r="DZ201" s="36">
        <f t="shared" si="245"/>
        <v>89.524529702153657</v>
      </c>
      <c r="EA201" s="36">
        <f t="shared" si="245"/>
        <v>93.140962604001871</v>
      </c>
      <c r="EB201" s="36">
        <f t="shared" si="245"/>
        <v>96.903484929353141</v>
      </c>
      <c r="EC201" s="36">
        <f t="shared" si="245"/>
        <v>100.8179981065593</v>
      </c>
      <c r="ED201" s="36">
        <f t="shared" si="245"/>
        <v>104.89064195807188</v>
      </c>
      <c r="EE201" s="36">
        <f t="shared" si="245"/>
        <v>109.12780433061016</v>
      </c>
      <c r="EF201" s="36">
        <f t="shared" si="245"/>
        <v>113.5361311143495</v>
      </c>
      <c r="EG201" s="36">
        <f t="shared" si="245"/>
        <v>118.12253666684478</v>
      </c>
      <c r="EH201" s="36">
        <f t="shared" si="245"/>
        <v>122.89421465803865</v>
      </c>
      <c r="EI201" s="36">
        <f t="shared" si="245"/>
        <v>127.8586493533648</v>
      </c>
      <c r="EJ201" s="36">
        <f t="shared" si="245"/>
        <v>133.02362735264333</v>
      </c>
      <c r="EK201" s="36">
        <f t="shared" si="245"/>
        <v>138.39724980318073</v>
      </c>
      <c r="EL201" s="36">
        <f t="shared" si="245"/>
        <v>143.98794510623003</v>
      </c>
      <c r="EM201" s="36">
        <f t="shared" si="245"/>
        <v>149.80448213674131</v>
      </c>
      <c r="EN201" s="36">
        <f t="shared" si="245"/>
        <v>155.85598399713714</v>
      </c>
      <c r="EO201" s="36">
        <f t="shared" si="246"/>
        <v>162.15194232668551</v>
      </c>
      <c r="EP201" s="36">
        <f t="shared" si="246"/>
        <v>168.70223218891431</v>
      </c>
      <c r="EQ201" s="36">
        <f t="shared" si="246"/>
        <v>175.51712756041772</v>
      </c>
      <c r="ER201" s="36">
        <f t="shared" si="246"/>
        <v>182.60731744534837</v>
      </c>
      <c r="ES201" s="36">
        <f t="shared" si="246"/>
        <v>189.98392264087067</v>
      </c>
      <c r="ET201" s="36">
        <f t="shared" si="246"/>
        <v>197.65851317987131</v>
      </c>
      <c r="EU201" s="36">
        <f t="shared" si="246"/>
        <v>205.64312647828541</v>
      </c>
      <c r="EV201" s="36">
        <f t="shared" si="246"/>
        <v>213.95028621550225</v>
      </c>
      <c r="EW201" s="36">
        <f t="shared" si="246"/>
        <v>222.59302197746371</v>
      </c>
      <c r="EX201" s="36">
        <f t="shared" si="246"/>
        <v>231.58488969326535</v>
      </c>
      <c r="EY201" s="36">
        <f t="shared" si="246"/>
        <v>240.93999289731451</v>
      </c>
      <c r="EZ201" s="36">
        <f t="shared" si="246"/>
        <v>250.67300485039445</v>
      </c>
      <c r="FA201" s="36">
        <f t="shared" si="246"/>
        <v>260.799191554331</v>
      </c>
      <c r="FB201" s="36">
        <f t="shared" si="246"/>
        <v>271.33443569635978</v>
      </c>
      <c r="FC201" s="36">
        <f t="shared" si="246"/>
        <v>282.29526156074996</v>
      </c>
      <c r="FD201" s="36">
        <f t="shared" si="246"/>
        <v>293.69886094675803</v>
      </c>
      <c r="FE201" s="36">
        <f t="shared" si="236"/>
        <v>305.5631201335633</v>
      </c>
      <c r="FF201" s="36">
        <f t="shared" si="236"/>
        <v>317.90664793447877</v>
      </c>
      <c r="FG201" s="36">
        <f t="shared" si="236"/>
        <v>330.74880488444001</v>
      </c>
      <c r="FH201" s="36">
        <f t="shared" si="236"/>
        <v>344.10973360655186</v>
      </c>
      <c r="FI201" s="36">
        <f t="shared" si="236"/>
        <v>358.01039040532214</v>
      </c>
      <c r="FJ201" s="36">
        <f t="shared" si="236"/>
        <v>372.47257813613555</v>
      </c>
      <c r="FK201" s="36">
        <f t="shared" si="236"/>
        <v>387.51898040252291</v>
      </c>
      <c r="FL201" s="36">
        <f t="shared" si="236"/>
        <v>403.17319713486324</v>
      </c>
      <c r="FM201" s="36">
        <f t="shared" si="236"/>
        <v>419.45978160632325</v>
      </c>
      <c r="FN201" s="36">
        <f t="shared" si="236"/>
        <v>436.40427894409231</v>
      </c>
      <c r="FO201" s="36">
        <f t="shared" si="236"/>
        <v>454.03326619631792</v>
      </c>
      <c r="FP201" s="36">
        <f t="shared" si="236"/>
        <v>472.37439401758445</v>
      </c>
      <c r="FQ201" s="36">
        <f t="shared" si="236"/>
        <v>491.45643003831884</v>
      </c>
      <c r="FR201" s="36">
        <f t="shared" si="236"/>
        <v>511.3093039861468</v>
      </c>
      <c r="FS201" s="36">
        <f t="shared" si="236"/>
        <v>531.96415462997129</v>
      </c>
      <c r="FT201" s="36">
        <f t="shared" si="236"/>
        <v>553.45337862040367</v>
      </c>
      <c r="FU201" s="36">
        <f t="shared" si="234"/>
        <v>575.8106813031535</v>
      </c>
      <c r="FV201" s="36">
        <f t="shared" si="234"/>
        <v>599.07112958507571</v>
      </c>
      <c r="FW201" s="36">
        <f t="shared" si="234"/>
        <v>623.27120693579445</v>
      </c>
      <c r="FX201" s="36">
        <f t="shared" si="234"/>
        <v>648.44887061117288</v>
      </c>
      <c r="FY201" s="36">
        <f t="shared" si="234"/>
        <v>674.6436111883819</v>
      </c>
      <c r="FZ201" s="36">
        <f t="shared" si="234"/>
        <v>701.89651450594783</v>
      </c>
      <c r="GA201" s="36">
        <f t="shared" si="234"/>
        <v>730.25032610593018</v>
      </c>
      <c r="GB201" s="36">
        <f t="shared" si="234"/>
        <v>759.74951827930545</v>
      </c>
      <c r="GC201" s="36">
        <f t="shared" si="234"/>
        <v>790.44035981971638</v>
      </c>
      <c r="GD201" s="36">
        <f t="shared" si="234"/>
        <v>822.37098859499372</v>
      </c>
      <c r="GE201" s="36">
        <f t="shared" si="234"/>
        <v>855.59148705027712</v>
      </c>
      <c r="GF201" s="36">
        <f t="shared" si="234"/>
        <v>890.15396076116019</v>
      </c>
      <c r="GG201" s="36">
        <f t="shared" si="234"/>
        <v>926.1126201600681</v>
      </c>
      <c r="GH201" s="36">
        <f t="shared" si="234"/>
        <v>963.52386556405429</v>
      </c>
      <c r="GI201" s="36">
        <f t="shared" si="234"/>
        <v>1002.4463756373799</v>
      </c>
      <c r="GJ201" s="36">
        <f t="shared" si="235"/>
        <v>1042.9411994276277</v>
      </c>
      <c r="GK201" s="36">
        <f t="shared" si="235"/>
        <v>1085.0718521197061</v>
      </c>
      <c r="GL201" s="36">
        <f t="shared" si="235"/>
        <v>1128.9044146579338</v>
      </c>
      <c r="GM201" s="36">
        <f t="shared" si="235"/>
        <v>1174.5076373924558</v>
      </c>
      <c r="GN201" s="36">
        <f t="shared" si="235"/>
        <v>1221.9530479125615</v>
      </c>
      <c r="GO201" s="36">
        <f t="shared" si="235"/>
        <v>1271.3150632360375</v>
      </c>
      <c r="GP201" s="36">
        <f t="shared" si="235"/>
        <v>1322.6711065305205</v>
      </c>
      <c r="GQ201" s="36">
        <f t="shared" si="235"/>
        <v>1376.1017285499277</v>
      </c>
      <c r="GR201" s="36">
        <f t="shared" si="235"/>
        <v>1431.6907339764307</v>
      </c>
      <c r="GS201" s="36">
        <f t="shared" si="235"/>
        <v>1489.5253128661427</v>
      </c>
      <c r="GT201" s="36">
        <f t="shared" si="235"/>
        <v>1549.6961774046836</v>
      </c>
      <c r="GU201" s="36">
        <f t="shared" si="235"/>
        <v>1612.2977041871234</v>
      </c>
      <c r="GV201" s="36">
        <f t="shared" si="235"/>
        <v>1677.4280822454666</v>
      </c>
      <c r="GW201" s="36">
        <f t="shared" si="235"/>
        <v>1745.1894670558547</v>
      </c>
      <c r="GX201" s="36">
        <f t="shared" si="235"/>
        <v>1815.6881407670433</v>
      </c>
      <c r="GY201" s="36">
        <f t="shared" si="235"/>
        <v>1889.0346789014689</v>
      </c>
      <c r="GZ201" s="36">
        <f t="shared" si="233"/>
        <v>1965.3441237903728</v>
      </c>
      <c r="HA201" s="36">
        <f t="shared" si="233"/>
        <v>2044.736165015009</v>
      </c>
      <c r="HB201" s="36">
        <f t="shared" si="233"/>
        <v>2127.3353271369556</v>
      </c>
      <c r="HC201" s="36">
        <f t="shared" si="233"/>
        <v>2213.2711650119804</v>
      </c>
      <c r="HD201" s="36">
        <f t="shared" si="233"/>
        <v>2302.6784669938047</v>
      </c>
      <c r="HE201" s="36">
        <f t="shared" si="233"/>
        <v>2395.6974663464866</v>
      </c>
      <c r="HF201" s="36">
        <f t="shared" si="233"/>
        <v>2492.4740611970196</v>
      </c>
      <c r="HG201" s="36">
        <f t="shared" si="233"/>
        <v>2593.1600433731346</v>
      </c>
      <c r="HH201" s="36">
        <f t="shared" si="233"/>
        <v>2697.913336485236</v>
      </c>
      <c r="HI201" s="36">
        <f t="shared" si="233"/>
        <v>2806.8982436258939</v>
      </c>
      <c r="HJ201" s="36">
        <f t="shared" si="233"/>
        <v>2920.285705075406</v>
      </c>
      <c r="HK201" s="36">
        <f t="shared" si="233"/>
        <v>3038.2535664176326</v>
      </c>
      <c r="HL201" s="36">
        <f t="shared" si="233"/>
        <v>3160.9868574866396</v>
      </c>
      <c r="HM201" s="36">
        <f t="shared" si="233"/>
        <v>3288.67808258167</v>
      </c>
    </row>
    <row r="202" spans="1:221" x14ac:dyDescent="0.35">
      <c r="A202" s="7" t="s">
        <v>1068</v>
      </c>
      <c r="B202" s="16" t="s">
        <v>1069</v>
      </c>
      <c r="C202" s="15">
        <v>737.12400000000002</v>
      </c>
      <c r="D202" s="15">
        <v>29.33</v>
      </c>
      <c r="E202" s="14">
        <f t="shared" si="167"/>
        <v>21619.84692</v>
      </c>
      <c r="F202" s="12">
        <f t="shared" si="185"/>
        <v>6.0113033701066532E-4</v>
      </c>
      <c r="G202" s="13">
        <f>IFERROR('[2]CEA-6.2 US Forward MRP'!G201/100, "n/a")</f>
        <v>3.511762700306853E-2</v>
      </c>
      <c r="H202" s="13">
        <f t="shared" si="186"/>
        <v>3.6406443914081141E-2</v>
      </c>
      <c r="I202" s="33">
        <f t="shared" si="187"/>
        <v>1.0678009999999998</v>
      </c>
      <c r="J202" s="13">
        <v>7.3399999999999993E-2</v>
      </c>
      <c r="K202" s="41">
        <f t="shared" si="168"/>
        <v>6.7899333333333339E-2</v>
      </c>
      <c r="L202" s="1">
        <f t="shared" si="169"/>
        <v>6.2398666666666693E-2</v>
      </c>
      <c r="M202" s="1">
        <f t="shared" si="170"/>
        <v>5.6898000000000046E-2</v>
      </c>
      <c r="N202" s="1">
        <f t="shared" si="171"/>
        <v>5.1397333333333399E-2</v>
      </c>
      <c r="O202" s="1">
        <f t="shared" si="172"/>
        <v>4.5896666666666752E-2</v>
      </c>
      <c r="P202" s="5">
        <f t="shared" si="192"/>
        <v>4.0396000000000098E-2</v>
      </c>
      <c r="Q202" s="1">
        <f t="shared" si="173"/>
        <v>8.6869975682244638E-2</v>
      </c>
      <c r="R202" s="12">
        <f t="shared" si="174"/>
        <v>5.2220177757976021E-5</v>
      </c>
      <c r="S202" s="12">
        <f t="shared" si="175"/>
        <v>6.0113033701066532E-4</v>
      </c>
      <c r="T202" s="7"/>
      <c r="U202" s="42">
        <f t="shared" si="176"/>
        <v>-29.33</v>
      </c>
      <c r="V202" s="36">
        <f t="shared" si="177"/>
        <v>1.1461775933999996</v>
      </c>
      <c r="W202" s="36">
        <f t="shared" si="178"/>
        <v>1.2303070287555595</v>
      </c>
      <c r="X202" s="36">
        <f t="shared" si="202"/>
        <v>1.3206115646662175</v>
      </c>
      <c r="Y202" s="36">
        <f t="shared" si="202"/>
        <v>1.4175444535127177</v>
      </c>
      <c r="Z202" s="36">
        <f t="shared" si="202"/>
        <v>1.5215922164005511</v>
      </c>
      <c r="AA202" s="36">
        <f t="shared" si="179"/>
        <v>1.6249073134993375</v>
      </c>
      <c r="AB202" s="36">
        <f t="shared" si="197"/>
        <v>1.7262993633186114</v>
      </c>
      <c r="AC202" s="36">
        <f t="shared" si="197"/>
        <v>1.8245223444927141</v>
      </c>
      <c r="AD202" s="36">
        <f t="shared" si="197"/>
        <v>1.9182979276067209</v>
      </c>
      <c r="AE202" s="36">
        <f t="shared" si="197"/>
        <v>2.0063414081574442</v>
      </c>
      <c r="AF202" s="36">
        <f t="shared" si="180"/>
        <v>2.0873895756813727</v>
      </c>
      <c r="AG202" s="36">
        <f t="shared" si="239"/>
        <v>2.1717117649805977</v>
      </c>
      <c r="AH202" s="36">
        <f t="shared" si="239"/>
        <v>2.2594402334387542</v>
      </c>
      <c r="AI202" s="36">
        <f t="shared" si="239"/>
        <v>2.3507125811087461</v>
      </c>
      <c r="AJ202" s="36">
        <f t="shared" si="239"/>
        <v>2.4456719665352153</v>
      </c>
      <c r="AK202" s="36">
        <f t="shared" si="239"/>
        <v>2.5444673312953721</v>
      </c>
      <c r="AL202" s="36">
        <f t="shared" si="239"/>
        <v>2.6472536336103802</v>
      </c>
      <c r="AM202" s="36">
        <f t="shared" si="239"/>
        <v>2.7541920913937052</v>
      </c>
      <c r="AN202" s="36">
        <f t="shared" si="239"/>
        <v>2.8654504351176455</v>
      </c>
      <c r="AO202" s="36">
        <f t="shared" si="239"/>
        <v>2.9812031708946582</v>
      </c>
      <c r="AP202" s="36">
        <f t="shared" si="239"/>
        <v>3.101631854186119</v>
      </c>
      <c r="AQ202" s="36">
        <f t="shared" si="239"/>
        <v>3.2269253745678217</v>
      </c>
      <c r="AR202" s="36">
        <f t="shared" si="239"/>
        <v>3.3572802519988638</v>
      </c>
      <c r="AS202" s="36">
        <f t="shared" si="239"/>
        <v>3.4929009450586102</v>
      </c>
      <c r="AT202" s="36">
        <f t="shared" si="239"/>
        <v>3.634000171635198</v>
      </c>
      <c r="AU202" s="36">
        <f t="shared" si="239"/>
        <v>3.7807992425685737</v>
      </c>
      <c r="AV202" s="36">
        <f t="shared" si="239"/>
        <v>3.933528408771374</v>
      </c>
      <c r="AW202" s="36">
        <f t="shared" si="240"/>
        <v>4.0924272223721028</v>
      </c>
      <c r="AX202" s="36">
        <f t="shared" si="240"/>
        <v>4.2577449124470466</v>
      </c>
      <c r="AY202" s="36">
        <f t="shared" si="240"/>
        <v>4.4297407759302576</v>
      </c>
      <c r="AZ202" s="36">
        <f t="shared" si="240"/>
        <v>4.6086845843147364</v>
      </c>
      <c r="BA202" s="36">
        <f t="shared" si="240"/>
        <v>4.7948570067827152</v>
      </c>
      <c r="BB202" s="36">
        <f t="shared" si="240"/>
        <v>4.9885500504287101</v>
      </c>
      <c r="BC202" s="36">
        <f t="shared" si="240"/>
        <v>5.1900675182658285</v>
      </c>
      <c r="BD202" s="36">
        <f t="shared" si="240"/>
        <v>5.3997254857336952</v>
      </c>
      <c r="BE202" s="36">
        <f t="shared" si="240"/>
        <v>5.6178527964553941</v>
      </c>
      <c r="BF202" s="36">
        <f t="shared" si="240"/>
        <v>5.8447915780210069</v>
      </c>
      <c r="BG202" s="36">
        <f t="shared" si="240"/>
        <v>6.0808977786067437</v>
      </c>
      <c r="BH202" s="36">
        <f t="shared" si="240"/>
        <v>6.3265417252713423</v>
      </c>
      <c r="BI202" s="36">
        <f t="shared" si="240"/>
        <v>6.5821087048054041</v>
      </c>
      <c r="BJ202" s="36">
        <f t="shared" si="240"/>
        <v>6.8479995680447239</v>
      </c>
      <c r="BK202" s="36">
        <f t="shared" si="240"/>
        <v>7.124631358595459</v>
      </c>
      <c r="BL202" s="36">
        <f t="shared" si="240"/>
        <v>7.412437966957282</v>
      </c>
      <c r="BM202" s="36">
        <f t="shared" si="241"/>
        <v>7.7118708110704892</v>
      </c>
      <c r="BN202" s="36">
        <f t="shared" si="241"/>
        <v>8.0233995443544934</v>
      </c>
      <c r="BO202" s="36">
        <f t="shared" si="241"/>
        <v>8.3475127923482386</v>
      </c>
      <c r="BP202" s="36">
        <f t="shared" si="241"/>
        <v>8.6847189191079384</v>
      </c>
      <c r="BQ202" s="36">
        <f t="shared" si="241"/>
        <v>9.0355468245642232</v>
      </c>
      <c r="BR202" s="36">
        <f t="shared" si="241"/>
        <v>9.4005467740893209</v>
      </c>
      <c r="BS202" s="36">
        <f t="shared" si="241"/>
        <v>9.7802912615754334</v>
      </c>
      <c r="BT202" s="36">
        <f t="shared" si="241"/>
        <v>10.175375907378035</v>
      </c>
      <c r="BU202" s="36">
        <f t="shared" si="241"/>
        <v>10.586420392532478</v>
      </c>
      <c r="BV202" s="36">
        <f t="shared" si="241"/>
        <v>11.01406943070922</v>
      </c>
      <c r="BW202" s="36">
        <f t="shared" si="241"/>
        <v>11.45899377943215</v>
      </c>
      <c r="BX202" s="36">
        <f t="shared" si="241"/>
        <v>11.921891292146093</v>
      </c>
      <c r="BY202" s="36">
        <f t="shared" si="241"/>
        <v>12.403488012783628</v>
      </c>
      <c r="BZ202" s="36">
        <f t="shared" si="241"/>
        <v>12.904539314548037</v>
      </c>
      <c r="CA202" s="36">
        <f t="shared" si="241"/>
        <v>13.425831084698521</v>
      </c>
      <c r="CB202" s="36">
        <f t="shared" si="241"/>
        <v>13.968180957196003</v>
      </c>
      <c r="CC202" s="36">
        <f t="shared" si="242"/>
        <v>14.532439595142893</v>
      </c>
      <c r="CD202" s="36">
        <f t="shared" si="242"/>
        <v>15.119492025028286</v>
      </c>
      <c r="CE202" s="36">
        <f t="shared" si="242"/>
        <v>15.73025902487133</v>
      </c>
      <c r="CF202" s="36">
        <f t="shared" si="242"/>
        <v>16.365698568440035</v>
      </c>
      <c r="CG202" s="36">
        <f t="shared" si="242"/>
        <v>17.02680732781074</v>
      </c>
      <c r="CH202" s="36">
        <f t="shared" si="242"/>
        <v>17.714622236624983</v>
      </c>
      <c r="CI202" s="36">
        <f t="shared" si="242"/>
        <v>18.430222116495688</v>
      </c>
      <c r="CJ202" s="36">
        <f t="shared" si="242"/>
        <v>19.174729369113649</v>
      </c>
      <c r="CK202" s="36">
        <f t="shared" si="242"/>
        <v>19.949311736708367</v>
      </c>
      <c r="CL202" s="36">
        <f t="shared" si="242"/>
        <v>20.755184133624439</v>
      </c>
      <c r="CM202" s="36">
        <f t="shared" si="242"/>
        <v>21.593610551886336</v>
      </c>
      <c r="CN202" s="36">
        <f t="shared" si="242"/>
        <v>22.46590604374034</v>
      </c>
      <c r="CO202" s="36">
        <f t="shared" si="242"/>
        <v>23.373438784283277</v>
      </c>
      <c r="CP202" s="36">
        <f t="shared" si="242"/>
        <v>24.317632217413188</v>
      </c>
      <c r="CQ202" s="36">
        <f t="shared" si="242"/>
        <v>25.299967288467812</v>
      </c>
      <c r="CR202" s="36">
        <f t="shared" si="242"/>
        <v>26.321984767052761</v>
      </c>
      <c r="CS202" s="36">
        <f t="shared" si="243"/>
        <v>27.385287663702627</v>
      </c>
      <c r="CT202" s="36">
        <f t="shared" si="243"/>
        <v>28.491543744165561</v>
      </c>
      <c r="CU202" s="36">
        <f t="shared" si="243"/>
        <v>29.642488145254877</v>
      </c>
      <c r="CV202" s="36">
        <f t="shared" si="243"/>
        <v>30.839926096370597</v>
      </c>
      <c r="CW202" s="36">
        <f t="shared" si="243"/>
        <v>32.085735750959586</v>
      </c>
      <c r="CX202" s="36">
        <f t="shared" si="243"/>
        <v>33.38187113235535</v>
      </c>
      <c r="CY202" s="36">
        <f t="shared" si="243"/>
        <v>34.730365198617982</v>
      </c>
      <c r="CZ202" s="36">
        <f t="shared" si="243"/>
        <v>36.133333031181358</v>
      </c>
      <c r="DA202" s="36">
        <f t="shared" si="243"/>
        <v>37.592975152308966</v>
      </c>
      <c r="DB202" s="36">
        <f t="shared" si="243"/>
        <v>39.11158097656164</v>
      </c>
      <c r="DC202" s="36">
        <f t="shared" si="243"/>
        <v>40.691532401690829</v>
      </c>
      <c r="DD202" s="36">
        <f t="shared" si="243"/>
        <v>42.335307544589533</v>
      </c>
      <c r="DE202" s="36">
        <f t="shared" si="243"/>
        <v>44.045484628160779</v>
      </c>
      <c r="DF202" s="36">
        <f t="shared" si="243"/>
        <v>45.824746025199964</v>
      </c>
      <c r="DG202" s="36">
        <f t="shared" si="243"/>
        <v>47.675882465633947</v>
      </c>
      <c r="DH202" s="36">
        <f t="shared" si="243"/>
        <v>49.601797413715701</v>
      </c>
      <c r="DI202" s="36">
        <f t="shared" si="244"/>
        <v>51.605511622040169</v>
      </c>
      <c r="DJ202" s="36">
        <f t="shared" si="244"/>
        <v>53.69016786952411</v>
      </c>
      <c r="DK202" s="36">
        <f t="shared" si="244"/>
        <v>55.859035890781414</v>
      </c>
      <c r="DL202" s="36">
        <f t="shared" si="244"/>
        <v>58.115517504625423</v>
      </c>
      <c r="DM202" s="36">
        <f t="shared" si="244"/>
        <v>60.463151949742276</v>
      </c>
      <c r="DN202" s="36">
        <f t="shared" si="244"/>
        <v>62.905621435904074</v>
      </c>
      <c r="DO202" s="36">
        <f t="shared" si="244"/>
        <v>65.446756919428864</v>
      </c>
      <c r="DP202" s="36">
        <f t="shared" si="244"/>
        <v>68.090544111946116</v>
      </c>
      <c r="DQ202" s="36">
        <f t="shared" si="244"/>
        <v>70.841129731892295</v>
      </c>
      <c r="DR202" s="36">
        <f t="shared" si="244"/>
        <v>73.702828008541829</v>
      </c>
      <c r="DS202" s="36">
        <f t="shared" si="244"/>
        <v>76.680127448774897</v>
      </c>
      <c r="DT202" s="36">
        <f t="shared" si="244"/>
        <v>79.777697877195621</v>
      </c>
      <c r="DU202" s="36">
        <f t="shared" si="244"/>
        <v>83.000397760642826</v>
      </c>
      <c r="DV202" s="36">
        <f t="shared" si="244"/>
        <v>86.353281828581757</v>
      </c>
      <c r="DW202" s="36">
        <f t="shared" si="244"/>
        <v>89.841609001329161</v>
      </c>
      <c r="DX202" s="36">
        <f t="shared" si="244"/>
        <v>93.470850638546864</v>
      </c>
      <c r="DY202" s="36">
        <f t="shared" si="245"/>
        <v>97.246699120941614</v>
      </c>
      <c r="DZ202" s="36">
        <f t="shared" si="245"/>
        <v>101.17507677863118</v>
      </c>
      <c r="EA202" s="36">
        <f t="shared" si="245"/>
        <v>105.26214518018078</v>
      </c>
      <c r="EB202" s="36">
        <f t="shared" si="245"/>
        <v>109.51431479687938</v>
      </c>
      <c r="EC202" s="36">
        <f t="shared" si="245"/>
        <v>113.93825505741412</v>
      </c>
      <c r="ED202" s="36">
        <f t="shared" si="245"/>
        <v>118.54090480871344</v>
      </c>
      <c r="EE202" s="36">
        <f t="shared" si="245"/>
        <v>123.32948319936624</v>
      </c>
      <c r="EF202" s="36">
        <f t="shared" si="245"/>
        <v>128.31150100268783</v>
      </c>
      <c r="EG202" s="36">
        <f t="shared" si="245"/>
        <v>133.49477239719243</v>
      </c>
      <c r="EH202" s="36">
        <f t="shared" si="245"/>
        <v>138.88742722294944</v>
      </c>
      <c r="EI202" s="36">
        <f t="shared" si="245"/>
        <v>144.49792373304771</v>
      </c>
      <c r="EJ202" s="36">
        <f t="shared" si="245"/>
        <v>150.33506186016791</v>
      </c>
      <c r="EK202" s="36">
        <f t="shared" si="245"/>
        <v>156.40799701907127</v>
      </c>
      <c r="EL202" s="36">
        <f t="shared" si="245"/>
        <v>162.7262544666537</v>
      </c>
      <c r="EM202" s="36">
        <f t="shared" si="245"/>
        <v>169.29974424208865</v>
      </c>
      <c r="EN202" s="36">
        <f t="shared" si="245"/>
        <v>176.13877671049207</v>
      </c>
      <c r="EO202" s="36">
        <f t="shared" si="246"/>
        <v>183.25407873448913</v>
      </c>
      <c r="EP202" s="36">
        <f t="shared" si="246"/>
        <v>190.65681049904757</v>
      </c>
      <c r="EQ202" s="36">
        <f t="shared" si="246"/>
        <v>198.3585830159671</v>
      </c>
      <c r="ER202" s="36">
        <f t="shared" si="246"/>
        <v>206.37147633548014</v>
      </c>
      <c r="ES202" s="36">
        <f t="shared" si="246"/>
        <v>214.70805849352823</v>
      </c>
      <c r="ET202" s="36">
        <f t="shared" si="246"/>
        <v>223.38140522443283</v>
      </c>
      <c r="EU202" s="36">
        <f t="shared" si="246"/>
        <v>232.40512046987902</v>
      </c>
      <c r="EV202" s="36">
        <f t="shared" si="246"/>
        <v>241.79335771638029</v>
      </c>
      <c r="EW202" s="36">
        <f t="shared" si="246"/>
        <v>251.56084219469122</v>
      </c>
      <c r="EX202" s="36">
        <f t="shared" si="246"/>
        <v>261.72289397598797</v>
      </c>
      <c r="EY202" s="36">
        <f t="shared" si="246"/>
        <v>272.29545200104201</v>
      </c>
      <c r="EZ202" s="36">
        <f t="shared" si="246"/>
        <v>283.29509908007611</v>
      </c>
      <c r="FA202" s="36">
        <f t="shared" si="246"/>
        <v>294.73908790251488</v>
      </c>
      <c r="FB202" s="36">
        <f t="shared" si="246"/>
        <v>306.64536809742492</v>
      </c>
      <c r="FC202" s="36">
        <f t="shared" si="246"/>
        <v>319.03261438708853</v>
      </c>
      <c r="FD202" s="36">
        <f t="shared" si="246"/>
        <v>331.92025587786941</v>
      </c>
      <c r="FE202" s="36">
        <f t="shared" si="236"/>
        <v>345.32850653431183</v>
      </c>
      <c r="FF202" s="36">
        <f t="shared" si="236"/>
        <v>359.2783968842719</v>
      </c>
      <c r="FG202" s="36">
        <f t="shared" si="236"/>
        <v>373.79180700480896</v>
      </c>
      <c r="FH202" s="36">
        <f t="shared" si="236"/>
        <v>388.89150084057525</v>
      </c>
      <c r="FI202" s="36">
        <f t="shared" si="236"/>
        <v>404.60116190853114</v>
      </c>
      <c r="FJ202" s="36">
        <f t="shared" si="236"/>
        <v>420.94543044498818</v>
      </c>
      <c r="FK202" s="36">
        <f t="shared" si="236"/>
        <v>437.94994205324394</v>
      </c>
      <c r="FL202" s="36">
        <f t="shared" si="236"/>
        <v>455.64136791242686</v>
      </c>
      <c r="FM202" s="36">
        <f t="shared" si="236"/>
        <v>474.0474566106173</v>
      </c>
      <c r="FN202" s="36">
        <f t="shared" si="236"/>
        <v>493.19707766785984</v>
      </c>
      <c r="FO202" s="36">
        <f t="shared" si="236"/>
        <v>513.12026681733073</v>
      </c>
      <c r="FP202" s="36">
        <f t="shared" si="236"/>
        <v>533.8482731156837</v>
      </c>
      <c r="FQ202" s="36">
        <f t="shared" si="236"/>
        <v>555.41360795646494</v>
      </c>
      <c r="FR202" s="36">
        <f t="shared" si="236"/>
        <v>577.85009606347433</v>
      </c>
      <c r="FS202" s="36">
        <f t="shared" si="236"/>
        <v>601.19292854405444</v>
      </c>
      <c r="FT202" s="36">
        <f t="shared" si="236"/>
        <v>625.47871808552009</v>
      </c>
      <c r="FU202" s="36">
        <f t="shared" si="234"/>
        <v>650.74555638130278</v>
      </c>
      <c r="FV202" s="36">
        <f t="shared" si="234"/>
        <v>677.03307387688199</v>
      </c>
      <c r="FW202" s="36">
        <f t="shared" si="234"/>
        <v>704.38250192921259</v>
      </c>
      <c r="FX202" s="36">
        <f t="shared" si="234"/>
        <v>732.83673747714511</v>
      </c>
      <c r="FY202" s="36">
        <f t="shared" si="234"/>
        <v>762.44041032427197</v>
      </c>
      <c r="FZ202" s="36">
        <f t="shared" si="234"/>
        <v>793.23995313973137</v>
      </c>
      <c r="GA202" s="36">
        <f t="shared" si="234"/>
        <v>825.28367428676404</v>
      </c>
      <c r="GB202" s="36">
        <f t="shared" si="234"/>
        <v>858.62183359325229</v>
      </c>
      <c r="GC202" s="36">
        <f t="shared" si="234"/>
        <v>893.30672118308541</v>
      </c>
      <c r="GD202" s="36">
        <f t="shared" si="234"/>
        <v>929.39273949199742</v>
      </c>
      <c r="GE202" s="36">
        <f t="shared" si="234"/>
        <v>966.93648859651626</v>
      </c>
      <c r="GF202" s="36">
        <f t="shared" si="234"/>
        <v>1005.9968549898613</v>
      </c>
      <c r="GG202" s="36">
        <f t="shared" si="234"/>
        <v>1046.6351039440317</v>
      </c>
      <c r="GH202" s="36">
        <f t="shared" si="234"/>
        <v>1088.9149756029549</v>
      </c>
      <c r="GI202" s="36">
        <f t="shared" si="234"/>
        <v>1132.902784957412</v>
      </c>
      <c r="GJ202" s="36">
        <f t="shared" si="235"/>
        <v>1178.6675258585517</v>
      </c>
      <c r="GK202" s="36">
        <f t="shared" si="235"/>
        <v>1226.2809792331338</v>
      </c>
      <c r="GL202" s="36">
        <f t="shared" si="235"/>
        <v>1275.8178256702356</v>
      </c>
      <c r="GM202" s="36">
        <f t="shared" si="235"/>
        <v>1327.3557625560106</v>
      </c>
      <c r="GN202" s="36">
        <f t="shared" si="235"/>
        <v>1380.9756259402234</v>
      </c>
      <c r="GO202" s="36">
        <f t="shared" si="235"/>
        <v>1436.7615173257047</v>
      </c>
      <c r="GP202" s="36">
        <f t="shared" si="235"/>
        <v>1494.8009355795941</v>
      </c>
      <c r="GQ202" s="36">
        <f t="shared" si="235"/>
        <v>1555.1849141732675</v>
      </c>
      <c r="GR202" s="36">
        <f t="shared" si="235"/>
        <v>1618.008163966211</v>
      </c>
      <c r="GS202" s="36">
        <f t="shared" si="235"/>
        <v>1683.3692217577902</v>
      </c>
      <c r="GT202" s="36">
        <f t="shared" si="235"/>
        <v>1751.3706048399181</v>
      </c>
      <c r="GU202" s="36">
        <f t="shared" si="235"/>
        <v>1822.1189717930315</v>
      </c>
      <c r="GV202" s="36">
        <f t="shared" si="235"/>
        <v>1895.7252897775829</v>
      </c>
      <c r="GW202" s="36">
        <f t="shared" si="235"/>
        <v>1972.3050085834384</v>
      </c>
      <c r="GX202" s="36">
        <f t="shared" si="235"/>
        <v>2051.9782417101751</v>
      </c>
      <c r="GY202" s="36">
        <f t="shared" si="235"/>
        <v>2134.8699547622996</v>
      </c>
      <c r="GZ202" s="36">
        <f t="shared" si="233"/>
        <v>2221.1101614548775</v>
      </c>
      <c r="HA202" s="36">
        <f t="shared" si="233"/>
        <v>2310.834127537009</v>
      </c>
      <c r="HB202" s="36">
        <f t="shared" si="233"/>
        <v>2404.1825829529944</v>
      </c>
      <c r="HC202" s="36">
        <f t="shared" si="233"/>
        <v>2501.301942573964</v>
      </c>
      <c r="HD202" s="36">
        <f t="shared" si="233"/>
        <v>2602.3445358461822</v>
      </c>
      <c r="HE202" s="36">
        <f t="shared" si="233"/>
        <v>2707.4688457162247</v>
      </c>
      <c r="HF202" s="36">
        <f t="shared" si="233"/>
        <v>2816.8397572077774</v>
      </c>
      <c r="HG202" s="36">
        <f t="shared" si="233"/>
        <v>2930.6288160399431</v>
      </c>
      <c r="HH202" s="36">
        <f t="shared" si="233"/>
        <v>3049.0144976926931</v>
      </c>
      <c r="HI202" s="36">
        <f t="shared" si="233"/>
        <v>3172.1824873414876</v>
      </c>
      <c r="HJ202" s="36">
        <f t="shared" si="233"/>
        <v>3300.3259711001347</v>
      </c>
      <c r="HK202" s="36">
        <f t="shared" si="233"/>
        <v>3433.6459390286959</v>
      </c>
      <c r="HL202" s="36">
        <f t="shared" si="233"/>
        <v>3572.3515003816997</v>
      </c>
      <c r="HM202" s="36">
        <f t="shared" si="233"/>
        <v>3716.6602115911192</v>
      </c>
    </row>
    <row r="203" spans="1:221" x14ac:dyDescent="0.35">
      <c r="A203" s="7" t="s">
        <v>1070</v>
      </c>
      <c r="B203" s="16" t="s">
        <v>255</v>
      </c>
      <c r="C203" s="15">
        <v>1169.5340000000001</v>
      </c>
      <c r="D203" s="15">
        <v>116.48</v>
      </c>
      <c r="E203" s="14">
        <f t="shared" si="167"/>
        <v>136227.32032000003</v>
      </c>
      <c r="F203" s="12">
        <f t="shared" si="185"/>
        <v>3.7877407401190554E-3</v>
      </c>
      <c r="G203" s="13">
        <f>IFERROR('[2]CEA-6.2 US Forward MRP'!G202/100, "n/a")</f>
        <v>2.6785714285714284E-2</v>
      </c>
      <c r="H203" s="13">
        <f t="shared" si="186"/>
        <v>2.7991071428571424E-2</v>
      </c>
      <c r="I203" s="33">
        <f t="shared" si="187"/>
        <v>3.2603999999999997</v>
      </c>
      <c r="J203" s="13">
        <v>0.09</v>
      </c>
      <c r="K203" s="41">
        <f t="shared" si="168"/>
        <v>8.1732666666666676E-2</v>
      </c>
      <c r="L203" s="1">
        <f t="shared" si="169"/>
        <v>7.3465333333333355E-2</v>
      </c>
      <c r="M203" s="1">
        <f t="shared" si="170"/>
        <v>6.5198000000000034E-2</v>
      </c>
      <c r="N203" s="1">
        <f t="shared" si="171"/>
        <v>5.693066666666672E-2</v>
      </c>
      <c r="O203" s="1">
        <f t="shared" si="172"/>
        <v>4.8663333333333406E-2</v>
      </c>
      <c r="P203" s="5">
        <f t="shared" si="192"/>
        <v>4.0396000000000098E-2</v>
      </c>
      <c r="Q203" s="1">
        <f t="shared" si="173"/>
        <v>8.017604475890705E-2</v>
      </c>
      <c r="R203" s="12">
        <f t="shared" si="174"/>
        <v>3.0368607111492109E-4</v>
      </c>
      <c r="S203" s="12">
        <f t="shared" si="175"/>
        <v>3.7877407401190554E-3</v>
      </c>
      <c r="T203" s="7"/>
      <c r="U203" s="42">
        <f t="shared" si="176"/>
        <v>-116.48</v>
      </c>
      <c r="V203" s="36">
        <f t="shared" si="177"/>
        <v>3.553836</v>
      </c>
      <c r="W203" s="36">
        <f t="shared" si="178"/>
        <v>3.8736812400000002</v>
      </c>
      <c r="X203" s="36">
        <f t="shared" si="202"/>
        <v>4.2223125516000009</v>
      </c>
      <c r="Y203" s="36">
        <f t="shared" si="202"/>
        <v>4.6023206812440014</v>
      </c>
      <c r="Z203" s="36">
        <f t="shared" si="202"/>
        <v>5.0165295425559622</v>
      </c>
      <c r="AA203" s="36">
        <f t="shared" si="179"/>
        <v>5.4265438794811747</v>
      </c>
      <c r="AB203" s="36">
        <f t="shared" si="197"/>
        <v>5.825206734435219</v>
      </c>
      <c r="AC203" s="36">
        <f t="shared" si="197"/>
        <v>6.2049985631069271</v>
      </c>
      <c r="AD203" s="36">
        <f t="shared" si="197"/>
        <v>6.5582532679703132</v>
      </c>
      <c r="AE203" s="36">
        <f t="shared" si="197"/>
        <v>6.8773997328339762</v>
      </c>
      <c r="AF203" s="36">
        <f t="shared" si="180"/>
        <v>7.1552191724415382</v>
      </c>
      <c r="AG203" s="36">
        <f t="shared" si="239"/>
        <v>7.4442614061314876</v>
      </c>
      <c r="AH203" s="36">
        <f t="shared" si="239"/>
        <v>7.7449797898935762</v>
      </c>
      <c r="AI203" s="36">
        <f t="shared" si="239"/>
        <v>8.0578459934861186</v>
      </c>
      <c r="AJ203" s="36">
        <f t="shared" si="239"/>
        <v>8.3833507402389849</v>
      </c>
      <c r="AK203" s="36">
        <f t="shared" si="239"/>
        <v>8.7220045767416803</v>
      </c>
      <c r="AL203" s="36">
        <f t="shared" si="239"/>
        <v>9.0743386736237373</v>
      </c>
      <c r="AM203" s="36">
        <f t="shared" si="239"/>
        <v>9.4409056586834428</v>
      </c>
      <c r="AN203" s="36">
        <f t="shared" si="239"/>
        <v>9.8222804836716193</v>
      </c>
      <c r="AO203" s="36">
        <f t="shared" si="239"/>
        <v>10.219061326090019</v>
      </c>
      <c r="AP203" s="36">
        <f t="shared" si="239"/>
        <v>10.631870527418751</v>
      </c>
      <c r="AQ203" s="36">
        <f t="shared" si="239"/>
        <v>11.061355569244361</v>
      </c>
      <c r="AR203" s="36">
        <f t="shared" si="239"/>
        <v>11.508190088819557</v>
      </c>
      <c r="AS203" s="36">
        <f t="shared" si="239"/>
        <v>11.973074935647514</v>
      </c>
      <c r="AT203" s="36">
        <f t="shared" si="239"/>
        <v>12.456739270747931</v>
      </c>
      <c r="AU203" s="36">
        <f t="shared" si="239"/>
        <v>12.959941710329066</v>
      </c>
      <c r="AV203" s="36">
        <f t="shared" si="239"/>
        <v>13.48347151565952</v>
      </c>
      <c r="AW203" s="36">
        <f t="shared" si="240"/>
        <v>14.028149831006104</v>
      </c>
      <c r="AX203" s="36">
        <f t="shared" si="240"/>
        <v>14.594830971579428</v>
      </c>
      <c r="AY203" s="36">
        <f t="shared" si="240"/>
        <v>15.184403763507353</v>
      </c>
      <c r="AZ203" s="36">
        <f t="shared" si="240"/>
        <v>15.797792937937997</v>
      </c>
      <c r="BA203" s="36">
        <f t="shared" si="240"/>
        <v>16.435960581458943</v>
      </c>
      <c r="BB203" s="36">
        <f t="shared" si="240"/>
        <v>17.09990764510756</v>
      </c>
      <c r="BC203" s="36">
        <f t="shared" si="240"/>
        <v>17.790675514339327</v>
      </c>
      <c r="BD203" s="36">
        <f t="shared" si="240"/>
        <v>18.509347642416579</v>
      </c>
      <c r="BE203" s="36">
        <f t="shared" si="240"/>
        <v>19.257051249779639</v>
      </c>
      <c r="BF203" s="36">
        <f t="shared" si="240"/>
        <v>20.034959092065741</v>
      </c>
      <c r="BG203" s="36">
        <f t="shared" si="240"/>
        <v>20.844291299548829</v>
      </c>
      <c r="BH203" s="36">
        <f t="shared" si="240"/>
        <v>21.686317290885405</v>
      </c>
      <c r="BI203" s="36">
        <f t="shared" si="240"/>
        <v>22.562357764168013</v>
      </c>
      <c r="BJ203" s="36">
        <f t="shared" si="240"/>
        <v>23.473786768409347</v>
      </c>
      <c r="BK203" s="36">
        <f t="shared" si="240"/>
        <v>24.422033858706012</v>
      </c>
      <c r="BL203" s="36">
        <f t="shared" si="240"/>
        <v>25.408586338462303</v>
      </c>
      <c r="BM203" s="36">
        <f t="shared" si="241"/>
        <v>26.43499159219083</v>
      </c>
      <c r="BN203" s="36">
        <f t="shared" si="241"/>
        <v>27.502859512548973</v>
      </c>
      <c r="BO203" s="36">
        <f t="shared" si="241"/>
        <v>28.613865025417905</v>
      </c>
      <c r="BP203" s="36">
        <f t="shared" si="241"/>
        <v>29.769750716984689</v>
      </c>
      <c r="BQ203" s="36">
        <f t="shared" si="241"/>
        <v>30.972329566948005</v>
      </c>
      <c r="BR203" s="36">
        <f t="shared" si="241"/>
        <v>32.223487792134442</v>
      </c>
      <c r="BS203" s="36">
        <f t="shared" si="241"/>
        <v>33.525187804985507</v>
      </c>
      <c r="BT203" s="36">
        <f t="shared" si="241"/>
        <v>34.879471291555703</v>
      </c>
      <c r="BU203" s="36">
        <f t="shared" si="241"/>
        <v>36.288462413849388</v>
      </c>
      <c r="BV203" s="36">
        <f t="shared" si="241"/>
        <v>37.75437114151925</v>
      </c>
      <c r="BW203" s="36">
        <f t="shared" si="241"/>
        <v>39.279496718152068</v>
      </c>
      <c r="BX203" s="36">
        <f t="shared" si="241"/>
        <v>40.866231267578542</v>
      </c>
      <c r="BY203" s="36">
        <f t="shared" si="241"/>
        <v>42.51706354586365</v>
      </c>
      <c r="BZ203" s="36">
        <f t="shared" si="241"/>
        <v>44.234582844862359</v>
      </c>
      <c r="CA203" s="36">
        <f t="shared" si="241"/>
        <v>46.02148305346342</v>
      </c>
      <c r="CB203" s="36">
        <f t="shared" si="241"/>
        <v>47.880566882891131</v>
      </c>
      <c r="CC203" s="36">
        <f t="shared" si="242"/>
        <v>49.814750262692407</v>
      </c>
      <c r="CD203" s="36">
        <f t="shared" si="242"/>
        <v>51.827066914304133</v>
      </c>
      <c r="CE203" s="36">
        <f t="shared" si="242"/>
        <v>53.92067310937437</v>
      </c>
      <c r="CF203" s="36">
        <f t="shared" si="242"/>
        <v>56.098852620300661</v>
      </c>
      <c r="CG203" s="36">
        <f t="shared" si="242"/>
        <v>58.365021870750333</v>
      </c>
      <c r="CH203" s="36">
        <f t="shared" si="242"/>
        <v>60.722735294241168</v>
      </c>
      <c r="CI203" s="36">
        <f t="shared" si="242"/>
        <v>63.175690909187338</v>
      </c>
      <c r="CJ203" s="36">
        <f t="shared" si="242"/>
        <v>65.727736119154869</v>
      </c>
      <c r="CK203" s="36">
        <f t="shared" si="242"/>
        <v>68.382873747424256</v>
      </c>
      <c r="CL203" s="36">
        <f t="shared" si="242"/>
        <v>71.145268315325211</v>
      </c>
      <c r="CM203" s="36">
        <f t="shared" si="242"/>
        <v>74.0192525741911</v>
      </c>
      <c r="CN203" s="36">
        <f t="shared" si="242"/>
        <v>77.009334301178129</v>
      </c>
      <c r="CO203" s="36">
        <f t="shared" si="242"/>
        <v>80.120203369608532</v>
      </c>
      <c r="CP203" s="36">
        <f t="shared" si="242"/>
        <v>83.356739104927243</v>
      </c>
      <c r="CQ203" s="36">
        <f t="shared" si="242"/>
        <v>86.72401793780989</v>
      </c>
      <c r="CR203" s="36">
        <f t="shared" si="242"/>
        <v>90.22732136642567</v>
      </c>
      <c r="CS203" s="36">
        <f t="shared" si="243"/>
        <v>93.872144240343815</v>
      </c>
      <c r="CT203" s="36">
        <f t="shared" si="243"/>
        <v>97.664203379076753</v>
      </c>
      <c r="CU203" s="36">
        <f t="shared" si="243"/>
        <v>101.60944653877795</v>
      </c>
      <c r="CV203" s="36">
        <f t="shared" si="243"/>
        <v>105.71406174115843</v>
      </c>
      <c r="CW203" s="36">
        <f t="shared" si="243"/>
        <v>109.98448697925427</v>
      </c>
      <c r="CX203" s="36">
        <f t="shared" si="243"/>
        <v>114.42742031526824</v>
      </c>
      <c r="CY203" s="36">
        <f t="shared" si="243"/>
        <v>119.04983038632382</v>
      </c>
      <c r="CZ203" s="36">
        <f t="shared" si="243"/>
        <v>123.85896733460977</v>
      </c>
      <c r="DA203" s="36">
        <f t="shared" si="243"/>
        <v>128.86237417905869</v>
      </c>
      <c r="DB203" s="36">
        <f t="shared" si="243"/>
        <v>134.06789864639595</v>
      </c>
      <c r="DC203" s="36">
        <f t="shared" si="243"/>
        <v>139.48370548011576</v>
      </c>
      <c r="DD203" s="36">
        <f t="shared" si="243"/>
        <v>145.11828924669052</v>
      </c>
      <c r="DE203" s="36">
        <f t="shared" si="243"/>
        <v>150.98048765909985</v>
      </c>
      <c r="DF203" s="36">
        <f t="shared" si="243"/>
        <v>157.07949543857686</v>
      </c>
      <c r="DG203" s="36">
        <f t="shared" si="243"/>
        <v>163.42487873631362</v>
      </c>
      <c r="DH203" s="36">
        <f t="shared" si="243"/>
        <v>170.02659013774576</v>
      </c>
      <c r="DI203" s="36">
        <f t="shared" si="244"/>
        <v>176.89498427295015</v>
      </c>
      <c r="DJ203" s="36">
        <f t="shared" si="244"/>
        <v>184.04083405764027</v>
      </c>
      <c r="DK203" s="36">
        <f t="shared" si="244"/>
        <v>191.47534759023273</v>
      </c>
      <c r="DL203" s="36">
        <f t="shared" si="244"/>
        <v>199.2101857314878</v>
      </c>
      <c r="DM203" s="36">
        <f t="shared" si="244"/>
        <v>207.257480394297</v>
      </c>
      <c r="DN203" s="36">
        <f t="shared" si="244"/>
        <v>215.62985357230505</v>
      </c>
      <c r="DO203" s="36">
        <f t="shared" si="244"/>
        <v>224.34043713721192</v>
      </c>
      <c r="DP203" s="36">
        <f t="shared" si="244"/>
        <v>233.40289343580676</v>
      </c>
      <c r="DQ203" s="36">
        <f t="shared" si="244"/>
        <v>242.83143671903963</v>
      </c>
      <c r="DR203" s="36">
        <f t="shared" si="244"/>
        <v>252.64085543674199</v>
      </c>
      <c r="DS203" s="36">
        <f t="shared" si="244"/>
        <v>262.84653543296463</v>
      </c>
      <c r="DT203" s="36">
        <f t="shared" si="244"/>
        <v>273.46448407831468</v>
      </c>
      <c r="DU203" s="36">
        <f t="shared" si="244"/>
        <v>284.51135537714231</v>
      </c>
      <c r="DV203" s="36">
        <f t="shared" si="244"/>
        <v>296.0044760889574</v>
      </c>
      <c r="DW203" s="36">
        <f t="shared" si="244"/>
        <v>307.96187290504696</v>
      </c>
      <c r="DX203" s="36">
        <f t="shared" si="244"/>
        <v>320.40230072291928</v>
      </c>
      <c r="DY203" s="36">
        <f t="shared" si="245"/>
        <v>333.34527206292233</v>
      </c>
      <c r="DZ203" s="36">
        <f t="shared" si="245"/>
        <v>346.81108767317619</v>
      </c>
      <c r="EA203" s="36">
        <f t="shared" si="245"/>
        <v>360.82086837082187</v>
      </c>
      <c r="EB203" s="36">
        <f t="shared" si="245"/>
        <v>375.39658816952965</v>
      </c>
      <c r="EC203" s="36">
        <f t="shared" si="245"/>
        <v>390.56110874522602</v>
      </c>
      <c r="ED203" s="36">
        <f t="shared" si="245"/>
        <v>406.33821529409823</v>
      </c>
      <c r="EE203" s="36">
        <f t="shared" si="245"/>
        <v>422.75265383911869</v>
      </c>
      <c r="EF203" s="36">
        <f t="shared" si="245"/>
        <v>439.8301700436038</v>
      </c>
      <c r="EG203" s="36">
        <f t="shared" si="245"/>
        <v>457.59754959268525</v>
      </c>
      <c r="EH203" s="36">
        <f t="shared" si="245"/>
        <v>476.08266020603139</v>
      </c>
      <c r="EI203" s="36">
        <f t="shared" si="245"/>
        <v>495.31449534771428</v>
      </c>
      <c r="EJ203" s="36">
        <f t="shared" si="245"/>
        <v>515.32321970178054</v>
      </c>
      <c r="EK203" s="36">
        <f t="shared" si="245"/>
        <v>536.14021648485368</v>
      </c>
      <c r="EL203" s="36">
        <f t="shared" si="245"/>
        <v>557.79813666997586</v>
      </c>
      <c r="EM203" s="36">
        <f t="shared" si="245"/>
        <v>580.33095019889629</v>
      </c>
      <c r="EN203" s="36">
        <f t="shared" si="245"/>
        <v>603.77399926313092</v>
      </c>
      <c r="EO203" s="36">
        <f t="shared" si="246"/>
        <v>628.16405373736438</v>
      </c>
      <c r="EP203" s="36">
        <f t="shared" si="246"/>
        <v>653.53936885213898</v>
      </c>
      <c r="EQ203" s="36">
        <f t="shared" si="246"/>
        <v>679.93974519629</v>
      </c>
      <c r="ER203" s="36">
        <f t="shared" si="246"/>
        <v>707.40659114323944</v>
      </c>
      <c r="ES203" s="36">
        <f t="shared" si="246"/>
        <v>735.98298779906179</v>
      </c>
      <c r="ET203" s="36">
        <f t="shared" si="246"/>
        <v>765.71375657419276</v>
      </c>
      <c r="EU203" s="36">
        <f t="shared" si="246"/>
        <v>796.64552948476387</v>
      </c>
      <c r="EV203" s="36">
        <f t="shared" si="246"/>
        <v>828.82682229383045</v>
      </c>
      <c r="EW203" s="36">
        <f t="shared" si="246"/>
        <v>862.30811060721214</v>
      </c>
      <c r="EX203" s="36">
        <f t="shared" si="246"/>
        <v>897.14190904330121</v>
      </c>
      <c r="EY203" s="36">
        <f t="shared" si="246"/>
        <v>933.38285360101452</v>
      </c>
      <c r="EZ203" s="36">
        <f t="shared" si="246"/>
        <v>971.08778735508122</v>
      </c>
      <c r="FA203" s="36">
        <f t="shared" si="246"/>
        <v>1010.3158496130771</v>
      </c>
      <c r="FB203" s="36">
        <f t="shared" si="246"/>
        <v>1051.1285686740471</v>
      </c>
      <c r="FC203" s="36">
        <f t="shared" si="246"/>
        <v>1093.5899583342041</v>
      </c>
      <c r="FD203" s="36">
        <f t="shared" si="246"/>
        <v>1137.7666182910727</v>
      </c>
      <c r="FE203" s="36">
        <f t="shared" si="236"/>
        <v>1183.7278386035591</v>
      </c>
      <c r="FF203" s="36">
        <f t="shared" si="236"/>
        <v>1231.5457083717886</v>
      </c>
      <c r="FG203" s="36">
        <f t="shared" si="236"/>
        <v>1281.2952288071754</v>
      </c>
      <c r="FH203" s="36">
        <f t="shared" si="236"/>
        <v>1333.0544308700701</v>
      </c>
      <c r="FI203" s="36">
        <f t="shared" si="236"/>
        <v>1386.9044976594976</v>
      </c>
      <c r="FJ203" s="36">
        <f t="shared" si="236"/>
        <v>1442.9298917469507</v>
      </c>
      <c r="FK203" s="36">
        <f t="shared" si="236"/>
        <v>1501.2184876539607</v>
      </c>
      <c r="FL203" s="36">
        <f t="shared" si="236"/>
        <v>1561.8617096812302</v>
      </c>
      <c r="FM203" s="36">
        <f t="shared" si="236"/>
        <v>1624.9546753055133</v>
      </c>
      <c r="FN203" s="36">
        <f t="shared" si="236"/>
        <v>1690.5963443691551</v>
      </c>
      <c r="FO203" s="36">
        <f t="shared" si="236"/>
        <v>1758.8896742962916</v>
      </c>
      <c r="FP203" s="36">
        <f t="shared" si="236"/>
        <v>1829.9417815791646</v>
      </c>
      <c r="FQ203" s="36">
        <f t="shared" si="236"/>
        <v>1903.8641097878367</v>
      </c>
      <c r="FR203" s="36">
        <f t="shared" si="236"/>
        <v>1980.7726043668263</v>
      </c>
      <c r="FS203" s="36">
        <f t="shared" si="236"/>
        <v>2060.7878944928289</v>
      </c>
      <c r="FT203" s="36">
        <f t="shared" si="236"/>
        <v>2144.0354822787613</v>
      </c>
      <c r="FU203" s="36">
        <f t="shared" si="234"/>
        <v>2230.6459396208943</v>
      </c>
      <c r="FV203" s="36">
        <f t="shared" si="234"/>
        <v>2320.7551129978201</v>
      </c>
      <c r="FW203" s="36">
        <f t="shared" si="234"/>
        <v>2414.5043365424804</v>
      </c>
      <c r="FX203" s="36">
        <f t="shared" si="234"/>
        <v>2512.0406537214508</v>
      </c>
      <c r="FY203" s="36">
        <f t="shared" si="234"/>
        <v>2613.5170479691828</v>
      </c>
      <c r="FZ203" s="36">
        <f t="shared" si="234"/>
        <v>2719.0926826389464</v>
      </c>
      <c r="GA203" s="36">
        <f t="shared" si="234"/>
        <v>2828.9331506468293</v>
      </c>
      <c r="GB203" s="36">
        <f t="shared" si="234"/>
        <v>2943.2107342003587</v>
      </c>
      <c r="GC203" s="36">
        <f t="shared" si="234"/>
        <v>3062.1046750191167</v>
      </c>
      <c r="GD203" s="36">
        <f t="shared" si="234"/>
        <v>3185.8014554711895</v>
      </c>
      <c r="GE203" s="36">
        <f t="shared" si="234"/>
        <v>3314.4950910664038</v>
      </c>
      <c r="GF203" s="36">
        <f t="shared" si="234"/>
        <v>3448.3874347651226</v>
      </c>
      <c r="GG203" s="36">
        <f t="shared" si="234"/>
        <v>3587.6884935798948</v>
      </c>
      <c r="GH203" s="36">
        <f t="shared" si="234"/>
        <v>3732.6167579665484</v>
      </c>
      <c r="GI203" s="36">
        <f t="shared" si="234"/>
        <v>3883.3995445213654</v>
      </c>
      <c r="GJ203" s="36">
        <f t="shared" si="235"/>
        <v>4040.2733525218509</v>
      </c>
      <c r="GK203" s="36">
        <f t="shared" si="235"/>
        <v>4203.4842348703241</v>
      </c>
      <c r="GL203" s="36">
        <f t="shared" si="235"/>
        <v>4373.2881840221462</v>
      </c>
      <c r="GM203" s="36">
        <f t="shared" si="235"/>
        <v>4549.951533503905</v>
      </c>
      <c r="GN203" s="36">
        <f t="shared" si="235"/>
        <v>4733.751375651329</v>
      </c>
      <c r="GO203" s="36">
        <f t="shared" si="235"/>
        <v>4924.9759962221406</v>
      </c>
      <c r="GP203" s="36">
        <f t="shared" si="235"/>
        <v>5123.9253265655307</v>
      </c>
      <c r="GQ203" s="36">
        <f t="shared" si="235"/>
        <v>5330.911414057472</v>
      </c>
      <c r="GR203" s="36">
        <f t="shared" si="235"/>
        <v>5546.2589115397386</v>
      </c>
      <c r="GS203" s="36">
        <f t="shared" si="235"/>
        <v>5770.3055865302986</v>
      </c>
      <c r="GT203" s="36">
        <f t="shared" si="235"/>
        <v>6003.402851003777</v>
      </c>
      <c r="GU203" s="36">
        <f t="shared" si="235"/>
        <v>6245.9163125729265</v>
      </c>
      <c r="GV203" s="36">
        <f t="shared" si="235"/>
        <v>6498.2263479356234</v>
      </c>
      <c r="GW203" s="36">
        <f t="shared" si="235"/>
        <v>6760.7286994868318</v>
      </c>
      <c r="GX203" s="36">
        <f t="shared" si="235"/>
        <v>7033.8350960313028</v>
      </c>
      <c r="GY203" s="36">
        <f t="shared" si="235"/>
        <v>7317.9738985705844</v>
      </c>
      <c r="GZ203" s="36">
        <f t="shared" si="233"/>
        <v>7613.5907721772428</v>
      </c>
      <c r="HA203" s="36">
        <f t="shared" si="233"/>
        <v>7921.1493850101151</v>
      </c>
      <c r="HB203" s="36">
        <f t="shared" si="233"/>
        <v>8241.1321355669843</v>
      </c>
      <c r="HC203" s="36">
        <f t="shared" si="233"/>
        <v>8574.0409093153485</v>
      </c>
      <c r="HD203" s="36">
        <f t="shared" si="233"/>
        <v>8920.3978658880515</v>
      </c>
      <c r="HE203" s="36">
        <f t="shared" si="233"/>
        <v>9280.7462580784668</v>
      </c>
      <c r="HF203" s="36">
        <f t="shared" si="233"/>
        <v>9655.6512839198058</v>
      </c>
      <c r="HG203" s="36">
        <f t="shared" si="233"/>
        <v>10045.700973185032</v>
      </c>
      <c r="HH203" s="36">
        <f t="shared" si="233"/>
        <v>10451.507109697815</v>
      </c>
      <c r="HI203" s="36">
        <f t="shared" si="233"/>
        <v>10873.70619090117</v>
      </c>
      <c r="HJ203" s="36">
        <f t="shared" si="233"/>
        <v>11312.960426188814</v>
      </c>
      <c r="HK203" s="36">
        <f t="shared" si="233"/>
        <v>11769.958775565139</v>
      </c>
      <c r="HL203" s="36">
        <f t="shared" si="233"/>
        <v>12245.41803026287</v>
      </c>
      <c r="HM203" s="36">
        <f t="shared" si="233"/>
        <v>12740.083937013371</v>
      </c>
    </row>
    <row r="204" spans="1:221" x14ac:dyDescent="0.35">
      <c r="A204" s="7" t="s">
        <v>1071</v>
      </c>
      <c r="B204" s="16" t="s">
        <v>1072</v>
      </c>
      <c r="C204" s="15">
        <v>210.34200000000001</v>
      </c>
      <c r="D204" s="15">
        <v>117.32</v>
      </c>
      <c r="E204" s="14">
        <f t="shared" si="167"/>
        <v>24677.32344</v>
      </c>
      <c r="F204" s="12">
        <f t="shared" si="185"/>
        <v>6.861421272268838E-4</v>
      </c>
      <c r="G204" s="13">
        <f>IFERROR('[2]CEA-6.2 US Forward MRP'!G203/100, "n/a")</f>
        <v>6.8189566996249588E-3</v>
      </c>
      <c r="H204" s="13">
        <f t="shared" si="186"/>
        <v>7.0796113194681225E-3</v>
      </c>
      <c r="I204" s="33">
        <f t="shared" si="187"/>
        <v>0.8305800000000001</v>
      </c>
      <c r="J204" s="13">
        <v>7.644999999999999E-2</v>
      </c>
      <c r="K204" s="41">
        <f t="shared" si="168"/>
        <v>7.0441000000000004E-2</v>
      </c>
      <c r="L204" s="1">
        <f t="shared" si="169"/>
        <v>6.4432000000000017E-2</v>
      </c>
      <c r="M204" s="1">
        <f t="shared" si="170"/>
        <v>5.8423000000000037E-2</v>
      </c>
      <c r="N204" s="1">
        <f t="shared" si="171"/>
        <v>5.2414000000000058E-2</v>
      </c>
      <c r="O204" s="1">
        <f t="shared" si="172"/>
        <v>4.6405000000000078E-2</v>
      </c>
      <c r="P204" s="5">
        <f t="shared" si="192"/>
        <v>4.0396000000000098E-2</v>
      </c>
      <c r="Q204" s="1">
        <f t="shared" si="173"/>
        <v>4.7348947208717185E-2</v>
      </c>
      <c r="R204" s="12">
        <f t="shared" si="174"/>
        <v>3.2488107359742628E-5</v>
      </c>
      <c r="S204" s="12">
        <f t="shared" si="175"/>
        <v>6.861421272268838E-4</v>
      </c>
      <c r="T204" s="7"/>
      <c r="U204" s="42">
        <f t="shared" si="176"/>
        <v>-117.32</v>
      </c>
      <c r="V204" s="36">
        <f t="shared" si="177"/>
        <v>0.89407784099999998</v>
      </c>
      <c r="W204" s="36">
        <f t="shared" si="178"/>
        <v>0.96243009194444995</v>
      </c>
      <c r="X204" s="36">
        <f t="shared" si="202"/>
        <v>1.036007872473603</v>
      </c>
      <c r="Y204" s="36">
        <f t="shared" si="202"/>
        <v>1.1152106743242098</v>
      </c>
      <c r="Z204" s="36">
        <f t="shared" si="202"/>
        <v>1.2004685303762956</v>
      </c>
      <c r="AA204" s="36">
        <f t="shared" si="179"/>
        <v>1.2850307341245322</v>
      </c>
      <c r="AB204" s="36">
        <f t="shared" si="197"/>
        <v>1.367827834385644</v>
      </c>
      <c r="AC204" s="36">
        <f t="shared" si="197"/>
        <v>1.4477404399539566</v>
      </c>
      <c r="AD204" s="36">
        <f t="shared" si="197"/>
        <v>1.5236223073737032</v>
      </c>
      <c r="AE204" s="36">
        <f t="shared" si="197"/>
        <v>1.5943260005473798</v>
      </c>
      <c r="AF204" s="36">
        <f t="shared" si="180"/>
        <v>1.658730393665492</v>
      </c>
      <c r="AG204" s="36">
        <f t="shared" si="239"/>
        <v>1.7257364666480035</v>
      </c>
      <c r="AH204" s="36">
        <f t="shared" si="239"/>
        <v>1.7954493169547163</v>
      </c>
      <c r="AI204" s="36">
        <f t="shared" si="239"/>
        <v>1.8679782875624191</v>
      </c>
      <c r="AJ204" s="36">
        <f t="shared" si="239"/>
        <v>1.9434371384667908</v>
      </c>
      <c r="AK204" s="36">
        <f t="shared" si="239"/>
        <v>2.0219442251122954</v>
      </c>
      <c r="AL204" s="36">
        <f t="shared" si="239"/>
        <v>2.1036226840299319</v>
      </c>
      <c r="AM204" s="36">
        <f t="shared" si="239"/>
        <v>2.1886006259740052</v>
      </c>
      <c r="AN204" s="36">
        <f t="shared" si="239"/>
        <v>2.2770113368608511</v>
      </c>
      <c r="AO204" s="36">
        <f t="shared" si="239"/>
        <v>2.3689934868246825</v>
      </c>
      <c r="AP204" s="36">
        <f t="shared" si="239"/>
        <v>2.4646913477184524</v>
      </c>
      <c r="AQ204" s="36">
        <f t="shared" si="239"/>
        <v>2.5642550194008873</v>
      </c>
      <c r="AR204" s="36">
        <f t="shared" si="239"/>
        <v>2.6678406651646056</v>
      </c>
      <c r="AS204" s="36">
        <f t="shared" si="239"/>
        <v>2.7756107566745953</v>
      </c>
      <c r="AT204" s="36">
        <f t="shared" si="239"/>
        <v>2.8877343288012227</v>
      </c>
      <c r="AU204" s="36">
        <f t="shared" si="239"/>
        <v>3.0043872447474773</v>
      </c>
      <c r="AV204" s="36">
        <f t="shared" si="239"/>
        <v>3.1257524718862966</v>
      </c>
      <c r="AW204" s="36">
        <f t="shared" si="240"/>
        <v>3.2520203687406157</v>
      </c>
      <c r="AX204" s="36">
        <f t="shared" si="240"/>
        <v>3.3833889835562618</v>
      </c>
      <c r="AY204" s="36">
        <f t="shared" si="240"/>
        <v>3.5200643649360011</v>
      </c>
      <c r="AZ204" s="36">
        <f t="shared" si="240"/>
        <v>3.662260885021956</v>
      </c>
      <c r="BA204" s="36">
        <f t="shared" si="240"/>
        <v>3.8102015757333034</v>
      </c>
      <c r="BB204" s="36">
        <f t="shared" si="240"/>
        <v>3.9641184785866264</v>
      </c>
      <c r="BC204" s="36">
        <f t="shared" si="240"/>
        <v>4.1242530086476119</v>
      </c>
      <c r="BD204" s="36">
        <f t="shared" si="240"/>
        <v>4.2908563331849416</v>
      </c>
      <c r="BE204" s="36">
        <f t="shared" si="240"/>
        <v>4.4641897656202811</v>
      </c>
      <c r="BF204" s="36">
        <f t="shared" si="240"/>
        <v>4.6445251753922783</v>
      </c>
      <c r="BG204" s="36">
        <f t="shared" si="240"/>
        <v>4.8321454143774254</v>
      </c>
      <c r="BH204" s="36">
        <f t="shared" si="240"/>
        <v>5.0273447605366162</v>
      </c>
      <c r="BI204" s="36">
        <f t="shared" si="240"/>
        <v>5.2304293794832537</v>
      </c>
      <c r="BJ204" s="36">
        <f t="shared" si="240"/>
        <v>5.44171780469686</v>
      </c>
      <c r="BK204" s="36">
        <f t="shared" si="240"/>
        <v>5.6615414371353951</v>
      </c>
      <c r="BL204" s="36">
        <f t="shared" si="240"/>
        <v>5.8902450650299167</v>
      </c>
      <c r="BM204" s="36">
        <f t="shared" si="241"/>
        <v>6.1281874046768658</v>
      </c>
      <c r="BN204" s="36">
        <f t="shared" si="241"/>
        <v>6.3757416630761927</v>
      </c>
      <c r="BO204" s="36">
        <f t="shared" si="241"/>
        <v>6.6332961232978196</v>
      </c>
      <c r="BP204" s="36">
        <f t="shared" si="241"/>
        <v>6.901254753494559</v>
      </c>
      <c r="BQ204" s="36">
        <f t="shared" si="241"/>
        <v>7.180037840516726</v>
      </c>
      <c r="BR204" s="36">
        <f t="shared" si="241"/>
        <v>7.4700826491222401</v>
      </c>
      <c r="BS204" s="36">
        <f t="shared" si="241"/>
        <v>7.7718441078161824</v>
      </c>
      <c r="BT204" s="36">
        <f t="shared" si="241"/>
        <v>8.0857955223955251</v>
      </c>
      <c r="BU204" s="36">
        <f t="shared" si="241"/>
        <v>8.4124293183182157</v>
      </c>
      <c r="BV204" s="36">
        <f t="shared" si="241"/>
        <v>8.752257813061</v>
      </c>
      <c r="BW204" s="36">
        <f t="shared" si="241"/>
        <v>9.1058140196774122</v>
      </c>
      <c r="BX204" s="36">
        <f t="shared" si="241"/>
        <v>9.473652482816302</v>
      </c>
      <c r="BY204" s="36">
        <f t="shared" si="241"/>
        <v>9.856350148512151</v>
      </c>
      <c r="BZ204" s="36">
        <f t="shared" si="241"/>
        <v>10.254507269111448</v>
      </c>
      <c r="CA204" s="36">
        <f t="shared" si="241"/>
        <v>10.668748344754475</v>
      </c>
      <c r="CB204" s="36">
        <f t="shared" si="241"/>
        <v>11.099723102889177</v>
      </c>
      <c r="CC204" s="36">
        <f t="shared" si="242"/>
        <v>11.54810751735349</v>
      </c>
      <c r="CD204" s="36">
        <f t="shared" si="242"/>
        <v>12.014604868624502</v>
      </c>
      <c r="CE204" s="36">
        <f t="shared" si="242"/>
        <v>12.499946846897458</v>
      </c>
      <c r="CF204" s="36">
        <f t="shared" si="242"/>
        <v>13.00489469972473</v>
      </c>
      <c r="CG204" s="36">
        <f t="shared" si="242"/>
        <v>13.530240426014812</v>
      </c>
      <c r="CH204" s="36">
        <f t="shared" si="242"/>
        <v>14.076808018264108</v>
      </c>
      <c r="CI204" s="36">
        <f t="shared" si="242"/>
        <v>14.645454754969906</v>
      </c>
      <c r="CJ204" s="36">
        <f t="shared" si="242"/>
        <v>15.237072545251673</v>
      </c>
      <c r="CK204" s="36">
        <f t="shared" si="242"/>
        <v>15.85258932778966</v>
      </c>
      <c r="CL204" s="36">
        <f t="shared" si="242"/>
        <v>16.492970526275052</v>
      </c>
      <c r="CM204" s="36">
        <f t="shared" si="242"/>
        <v>17.159220563654461</v>
      </c>
      <c r="CN204" s="36">
        <f t="shared" si="242"/>
        <v>17.852384437543847</v>
      </c>
      <c r="CO204" s="36">
        <f t="shared" si="242"/>
        <v>18.573549359282872</v>
      </c>
      <c r="CP204" s="36">
        <f t="shared" si="242"/>
        <v>19.323846459200464</v>
      </c>
      <c r="CQ204" s="36">
        <f t="shared" si="242"/>
        <v>20.104452560766326</v>
      </c>
      <c r="CR204" s="36">
        <f t="shared" si="242"/>
        <v>20.916592026411045</v>
      </c>
      <c r="CS204" s="36">
        <f t="shared" si="243"/>
        <v>21.761538677909947</v>
      </c>
      <c r="CT204" s="36">
        <f t="shared" si="243"/>
        <v>22.640617794342798</v>
      </c>
      <c r="CU204" s="36">
        <f t="shared" si="243"/>
        <v>23.555208190763071</v>
      </c>
      <c r="CV204" s="36">
        <f t="shared" si="243"/>
        <v>24.506744380837137</v>
      </c>
      <c r="CW204" s="36">
        <f t="shared" si="243"/>
        <v>25.496718826845438</v>
      </c>
      <c r="CX204" s="36">
        <f t="shared" si="243"/>
        <v>26.526684280574688</v>
      </c>
      <c r="CY204" s="36">
        <f t="shared" si="243"/>
        <v>27.598256218772786</v>
      </c>
      <c r="CZ204" s="36">
        <f t="shared" si="243"/>
        <v>28.713115376986334</v>
      </c>
      <c r="DA204" s="36">
        <f t="shared" si="243"/>
        <v>29.873010385755077</v>
      </c>
      <c r="DB204" s="36">
        <f t="shared" si="243"/>
        <v>31.079760513298041</v>
      </c>
      <c r="DC204" s="36">
        <f t="shared" si="243"/>
        <v>32.335258518993228</v>
      </c>
      <c r="DD204" s="36">
        <f t="shared" si="243"/>
        <v>33.641473622126483</v>
      </c>
      <c r="DE204" s="36">
        <f t="shared" si="243"/>
        <v>35.000454590565909</v>
      </c>
      <c r="DF204" s="36">
        <f t="shared" si="243"/>
        <v>36.414332954206415</v>
      </c>
      <c r="DG204" s="36">
        <f t="shared" si="243"/>
        <v>37.885326348224538</v>
      </c>
      <c r="DH204" s="36">
        <f t="shared" si="243"/>
        <v>39.415741991387421</v>
      </c>
      <c r="DI204" s="36">
        <f t="shared" si="244"/>
        <v>41.007980304871509</v>
      </c>
      <c r="DJ204" s="36">
        <f t="shared" si="244"/>
        <v>42.664538677267103</v>
      </c>
      <c r="DK204" s="36">
        <f t="shared" si="244"/>
        <v>44.388015381673988</v>
      </c>
      <c r="DL204" s="36">
        <f t="shared" si="244"/>
        <v>46.181113651032092</v>
      </c>
      <c r="DM204" s="36">
        <f t="shared" si="244"/>
        <v>48.046645918079186</v>
      </c>
      <c r="DN204" s="36">
        <f t="shared" si="244"/>
        <v>49.987538226585919</v>
      </c>
      <c r="DO204" s="36">
        <f t="shared" si="244"/>
        <v>52.006834820787091</v>
      </c>
      <c r="DP204" s="36">
        <f t="shared" si="244"/>
        <v>54.107702920207615</v>
      </c>
      <c r="DQ204" s="36">
        <f t="shared" si="244"/>
        <v>56.293437687372325</v>
      </c>
      <c r="DR204" s="36">
        <f t="shared" si="244"/>
        <v>58.567467396191425</v>
      </c>
      <c r="DS204" s="36">
        <f t="shared" si="244"/>
        <v>60.933358809127981</v>
      </c>
      <c r="DT204" s="36">
        <f t="shared" si="244"/>
        <v>63.394822771581524</v>
      </c>
      <c r="DU204" s="36">
        <f t="shared" si="244"/>
        <v>65.955720032262334</v>
      </c>
      <c r="DV204" s="36">
        <f t="shared" si="244"/>
        <v>68.620067298685612</v>
      </c>
      <c r="DW204" s="36">
        <f t="shared" si="244"/>
        <v>71.392043537283328</v>
      </c>
      <c r="DX204" s="36">
        <f t="shared" si="244"/>
        <v>74.275996528015426</v>
      </c>
      <c r="DY204" s="36">
        <f t="shared" si="245"/>
        <v>77.276449683761143</v>
      </c>
      <c r="DZ204" s="36">
        <f t="shared" si="245"/>
        <v>80.398109145186368</v>
      </c>
      <c r="EA204" s="36">
        <f t="shared" si="245"/>
        <v>83.645871162215329</v>
      </c>
      <c r="EB204" s="36">
        <f t="shared" si="245"/>
        <v>87.024829773684189</v>
      </c>
      <c r="EC204" s="36">
        <f t="shared" si="245"/>
        <v>90.540284797221943</v>
      </c>
      <c r="ED204" s="36">
        <f t="shared" si="245"/>
        <v>94.197750141890523</v>
      </c>
      <c r="EE204" s="36">
        <f t="shared" si="245"/>
        <v>98.002962456622342</v>
      </c>
      <c r="EF204" s="36">
        <f t="shared" si="245"/>
        <v>101.96189012802007</v>
      </c>
      <c r="EG204" s="36">
        <f t="shared" si="245"/>
        <v>106.08074264163159</v>
      </c>
      <c r="EH204" s="36">
        <f t="shared" si="245"/>
        <v>110.36598032138295</v>
      </c>
      <c r="EI204" s="36">
        <f t="shared" si="245"/>
        <v>114.82432446244555</v>
      </c>
      <c r="EJ204" s="36">
        <f t="shared" si="245"/>
        <v>119.46276787343051</v>
      </c>
      <c r="EK204" s="36">
        <f t="shared" si="245"/>
        <v>124.28858584444562</v>
      </c>
      <c r="EL204" s="36">
        <f t="shared" si="245"/>
        <v>129.30934755821787</v>
      </c>
      <c r="EM204" s="36">
        <f t="shared" si="245"/>
        <v>134.53292796217966</v>
      </c>
      <c r="EN204" s="36">
        <f t="shared" si="245"/>
        <v>139.96752012013988</v>
      </c>
      <c r="EO204" s="36">
        <f t="shared" si="246"/>
        <v>145.62164806291307</v>
      </c>
      <c r="EP204" s="36">
        <f t="shared" si="246"/>
        <v>151.50418015806252</v>
      </c>
      <c r="EQ204" s="36">
        <f t="shared" si="246"/>
        <v>157.62434301972763</v>
      </c>
      <c r="ER204" s="36">
        <f t="shared" si="246"/>
        <v>163.99173598035256</v>
      </c>
      <c r="ES204" s="36">
        <f t="shared" si="246"/>
        <v>170.61634614701489</v>
      </c>
      <c r="ET204" s="36">
        <f t="shared" si="246"/>
        <v>177.50856406596972</v>
      </c>
      <c r="EU204" s="36">
        <f t="shared" si="246"/>
        <v>184.67920001997865</v>
      </c>
      <c r="EV204" s="36">
        <f t="shared" si="246"/>
        <v>192.13950098398573</v>
      </c>
      <c r="EW204" s="36">
        <f t="shared" si="246"/>
        <v>199.90116826573484</v>
      </c>
      <c r="EX204" s="36">
        <f t="shared" si="246"/>
        <v>207.97637585899747</v>
      </c>
      <c r="EY204" s="36">
        <f t="shared" si="246"/>
        <v>216.37778953819756</v>
      </c>
      <c r="EZ204" s="36">
        <f t="shared" si="246"/>
        <v>225.11858672438262</v>
      </c>
      <c r="FA204" s="36">
        <f t="shared" si="246"/>
        <v>234.2124771537008</v>
      </c>
      <c r="FB204" s="36">
        <f t="shared" si="246"/>
        <v>243.67372438080173</v>
      </c>
      <c r="FC204" s="36">
        <f t="shared" si="246"/>
        <v>253.51716815088861</v>
      </c>
      <c r="FD204" s="36">
        <f t="shared" si="246"/>
        <v>263.75824767551194</v>
      </c>
      <c r="FE204" s="36">
        <f t="shared" si="236"/>
        <v>274.41302584861194</v>
      </c>
      <c r="FF204" s="36">
        <f t="shared" si="236"/>
        <v>285.49821444079248</v>
      </c>
      <c r="FG204" s="36">
        <f t="shared" si="236"/>
        <v>297.03120031134279</v>
      </c>
      <c r="FH204" s="36">
        <f t="shared" si="236"/>
        <v>309.03007267911983</v>
      </c>
      <c r="FI204" s="36">
        <f t="shared" si="236"/>
        <v>321.51365149506557</v>
      </c>
      <c r="FJ204" s="36">
        <f t="shared" si="236"/>
        <v>334.50151696086027</v>
      </c>
      <c r="FK204" s="36">
        <f t="shared" si="236"/>
        <v>348.01404024001124</v>
      </c>
      <c r="FL204" s="36">
        <f t="shared" si="236"/>
        <v>362.07241540954675</v>
      </c>
      <c r="FM204" s="36">
        <f t="shared" si="236"/>
        <v>376.69869270243083</v>
      </c>
      <c r="FN204" s="36">
        <f t="shared" si="236"/>
        <v>391.91581309283828</v>
      </c>
      <c r="FO204" s="36">
        <f t="shared" si="236"/>
        <v>407.7476442785366</v>
      </c>
      <c r="FP204" s="36">
        <f t="shared" si="236"/>
        <v>424.21901811681238</v>
      </c>
      <c r="FQ204" s="36">
        <f t="shared" si="236"/>
        <v>441.3557695726592</v>
      </c>
      <c r="FR204" s="36">
        <f t="shared" si="236"/>
        <v>459.18477724031641</v>
      </c>
      <c r="FS204" s="36">
        <f t="shared" si="236"/>
        <v>477.7340055017163</v>
      </c>
      <c r="FT204" s="36">
        <f t="shared" si="236"/>
        <v>497.03254838796369</v>
      </c>
      <c r="FU204" s="36">
        <f t="shared" si="234"/>
        <v>517.11067521264397</v>
      </c>
      <c r="FV204" s="36">
        <f t="shared" si="234"/>
        <v>537.99987804853401</v>
      </c>
      <c r="FW204" s="36">
        <f t="shared" si="234"/>
        <v>559.73292112218269</v>
      </c>
      <c r="FX204" s="36">
        <f t="shared" si="234"/>
        <v>582.34389220383446</v>
      </c>
      <c r="FY204" s="36">
        <f t="shared" si="234"/>
        <v>605.86825607330059</v>
      </c>
      <c r="FZ204" s="36">
        <f t="shared" si="234"/>
        <v>630.34291014563769</v>
      </c>
      <c r="GA204" s="36">
        <f t="shared" si="234"/>
        <v>655.80624234388097</v>
      </c>
      <c r="GB204" s="36">
        <f t="shared" si="234"/>
        <v>682.29819130960448</v>
      </c>
      <c r="GC204" s="36">
        <f t="shared" si="234"/>
        <v>709.86030904574727</v>
      </c>
      <c r="GD204" s="36">
        <f t="shared" si="234"/>
        <v>738.5358260899593</v>
      </c>
      <c r="GE204" s="36">
        <f t="shared" si="234"/>
        <v>768.36971932068934</v>
      </c>
      <c r="GF204" s="36">
        <f t="shared" si="234"/>
        <v>799.40878250236801</v>
      </c>
      <c r="GG204" s="36">
        <f t="shared" si="234"/>
        <v>831.70169968033372</v>
      </c>
      <c r="GH204" s="36">
        <f t="shared" si="234"/>
        <v>865.2991215406206</v>
      </c>
      <c r="GI204" s="36">
        <f t="shared" si="234"/>
        <v>900.25374485437555</v>
      </c>
      <c r="GJ204" s="36">
        <f t="shared" si="235"/>
        <v>936.62039513151296</v>
      </c>
      <c r="GK204" s="36">
        <f t="shared" si="235"/>
        <v>974.45611261324564</v>
      </c>
      <c r="GL204" s="36">
        <f t="shared" si="235"/>
        <v>1013.8202417383704</v>
      </c>
      <c r="GM204" s="36">
        <f t="shared" si="235"/>
        <v>1054.7745242236338</v>
      </c>
      <c r="GN204" s="36">
        <f t="shared" si="235"/>
        <v>1097.3831959041718</v>
      </c>
      <c r="GO204" s="36">
        <f t="shared" si="235"/>
        <v>1141.7130874859167</v>
      </c>
      <c r="GP204" s="36">
        <f t="shared" si="235"/>
        <v>1187.8337293679979</v>
      </c>
      <c r="GQ204" s="36">
        <f t="shared" si="235"/>
        <v>1235.8174606995476</v>
      </c>
      <c r="GR204" s="36">
        <f t="shared" si="235"/>
        <v>1285.7395428419666</v>
      </c>
      <c r="GS204" s="36">
        <f t="shared" si="235"/>
        <v>1337.6782774146109</v>
      </c>
      <c r="GT204" s="36">
        <f t="shared" si="235"/>
        <v>1391.7151291090515</v>
      </c>
      <c r="GU204" s="36">
        <f t="shared" si="235"/>
        <v>1447.934853464541</v>
      </c>
      <c r="GV204" s="36">
        <f t="shared" si="235"/>
        <v>1506.4256298050948</v>
      </c>
      <c r="GW204" s="36">
        <f t="shared" si="235"/>
        <v>1567.2791995467016</v>
      </c>
      <c r="GX204" s="36">
        <f t="shared" si="235"/>
        <v>1630.5910100915903</v>
      </c>
      <c r="GY204" s="36">
        <f t="shared" si="235"/>
        <v>1696.4603645352504</v>
      </c>
      <c r="GZ204" s="36">
        <f t="shared" si="233"/>
        <v>1764.9905774210165</v>
      </c>
      <c r="HA204" s="36">
        <f t="shared" si="233"/>
        <v>1836.2891367865161</v>
      </c>
      <c r="HB204" s="36">
        <f t="shared" si="233"/>
        <v>1910.4678727561443</v>
      </c>
      <c r="HC204" s="36">
        <f t="shared" si="233"/>
        <v>1987.6431329440018</v>
      </c>
      <c r="HD204" s="36">
        <f t="shared" si="233"/>
        <v>2067.9359649424077</v>
      </c>
      <c r="HE204" s="36">
        <f t="shared" si="233"/>
        <v>2151.4723061822215</v>
      </c>
      <c r="HF204" s="36">
        <f t="shared" si="233"/>
        <v>2238.3831814627588</v>
      </c>
      <c r="HG204" s="36">
        <f t="shared" si="233"/>
        <v>2328.8049084611284</v>
      </c>
      <c r="HH204" s="36">
        <f t="shared" si="233"/>
        <v>2422.8793115433245</v>
      </c>
      <c r="HI204" s="36">
        <f t="shared" si="233"/>
        <v>2520.7539442124289</v>
      </c>
      <c r="HJ204" s="36">
        <f t="shared" si="233"/>
        <v>2622.5823205428346</v>
      </c>
      <c r="HK204" s="36">
        <f t="shared" si="233"/>
        <v>2728.5241559634833</v>
      </c>
      <c r="HL204" s="36">
        <f t="shared" si="233"/>
        <v>2838.7456177677846</v>
      </c>
      <c r="HM204" s="36">
        <f t="shared" si="233"/>
        <v>2953.4195857431323</v>
      </c>
    </row>
    <row r="205" spans="1:221" x14ac:dyDescent="0.35">
      <c r="A205" s="7" t="s">
        <v>1073</v>
      </c>
      <c r="B205" s="16" t="s">
        <v>1074</v>
      </c>
      <c r="C205" s="15">
        <v>113.557</v>
      </c>
      <c r="D205" s="15">
        <v>78.86</v>
      </c>
      <c r="E205" s="14">
        <f t="shared" ref="E205:E268" si="247">C205*D205</f>
        <v>8955.1050200000009</v>
      </c>
      <c r="F205" s="12">
        <f t="shared" si="185"/>
        <v>2.4899275737510644E-4</v>
      </c>
      <c r="G205" s="13">
        <f>IFERROR('[2]CEA-6.2 US Forward MRP'!G204/100, "n/a")</f>
        <v>4.4636063910727872E-2</v>
      </c>
      <c r="H205" s="13">
        <f t="shared" si="186"/>
        <v>4.6334466142531061E-2</v>
      </c>
      <c r="I205" s="33">
        <f t="shared" si="187"/>
        <v>3.6539359999999994</v>
      </c>
      <c r="J205" s="13">
        <v>7.6100000000000001E-2</v>
      </c>
      <c r="K205" s="41">
        <f t="shared" ref="K205:K268" si="248">IF(J205="n/a","n/a",J205-($J205-$P205)/6)</f>
        <v>7.0149333333333355E-2</v>
      </c>
      <c r="L205" s="1">
        <f t="shared" ref="L205:L268" si="249">IF(J205="n/a","n/a",K205-($J205-$P205)/6)</f>
        <v>6.4198666666666709E-2</v>
      </c>
      <c r="M205" s="1">
        <f t="shared" ref="M205:M268" si="250">IF(J205="n/a","n/a",L205-($J205-$P205)/6)</f>
        <v>5.8248000000000057E-2</v>
      </c>
      <c r="N205" s="1">
        <f t="shared" ref="N205:N268" si="251">IF(J205="n/a","n/a",M205-($J205-$P205)/6)</f>
        <v>5.2297333333333404E-2</v>
      </c>
      <c r="O205" s="1">
        <f t="shared" ref="O205:O268" si="252">IF(J205="n/a","n/a",N205-($J205-$P205)/6)</f>
        <v>4.6346666666666751E-2</v>
      </c>
      <c r="P205" s="5">
        <f t="shared" si="192"/>
        <v>4.0396000000000098E-2</v>
      </c>
      <c r="Q205" s="1">
        <f t="shared" ref="Q205:Q268" si="253">IFERROR(IF(OR(G205="n/a",J205="n/a"),"n/a",(IRR(U205:HM205,9%))),"n/a")</f>
        <v>0.10007413994861225</v>
      </c>
      <c r="R205" s="12">
        <f t="shared" ref="R205:R268" si="254">IF(OR(G205="n/a",J205="n/a"),"n/a",$F205*Q205)</f>
        <v>2.4917736047747256E-5</v>
      </c>
      <c r="S205" s="12">
        <f t="shared" ref="S205:S268" si="255">IF(R205&lt;&gt;0,F205,0)</f>
        <v>2.4899275737510644E-4</v>
      </c>
      <c r="T205" s="7"/>
      <c r="U205" s="42">
        <f t="shared" ref="U205:U268" si="256">IFERROR(-D205,"")</f>
        <v>-78.86</v>
      </c>
      <c r="V205" s="36">
        <f t="shared" ref="V205:V268" si="257">IFERROR($I205*(1+$J205),"n/a")</f>
        <v>3.9320005295999993</v>
      </c>
      <c r="W205" s="36">
        <f t="shared" ref="W205:W268" si="258">IFERROR(V205*(1+$J205),"n/a")</f>
        <v>4.2312257699025597</v>
      </c>
      <c r="X205" s="36">
        <f t="shared" si="202"/>
        <v>4.5532220509921446</v>
      </c>
      <c r="Y205" s="36">
        <f t="shared" si="202"/>
        <v>4.8997222490726466</v>
      </c>
      <c r="Z205" s="36">
        <f t="shared" si="202"/>
        <v>5.272591112227075</v>
      </c>
      <c r="AA205" s="36">
        <f t="shared" ref="AA205:AA268" si="259">IFERROR(Z205*(1+K205),"n/a")</f>
        <v>5.642459863689063</v>
      </c>
      <c r="AB205" s="36">
        <f t="shared" si="197"/>
        <v>6.0046982636580832</v>
      </c>
      <c r="AC205" s="36">
        <f t="shared" si="197"/>
        <v>6.3544599281196401</v>
      </c>
      <c r="AD205" s="36">
        <f t="shared" si="197"/>
        <v>6.6867812371338227</v>
      </c>
      <c r="AE205" s="36">
        <f t="shared" si="197"/>
        <v>6.9966912582041854</v>
      </c>
      <c r="AF205" s="36">
        <f t="shared" ref="AF205:AF268" si="260">IFERROR(AE205*(1+$P205),"n/a")</f>
        <v>7.2793295982706026</v>
      </c>
      <c r="AG205" s="36">
        <f t="shared" si="239"/>
        <v>7.5733853967223421</v>
      </c>
      <c r="AH205" s="36">
        <f t="shared" si="239"/>
        <v>7.8793198732083383</v>
      </c>
      <c r="AI205" s="36">
        <f t="shared" si="239"/>
        <v>8.1976128788064635</v>
      </c>
      <c r="AJ205" s="36">
        <f t="shared" si="239"/>
        <v>8.5287636486587299</v>
      </c>
      <c r="AK205" s="36">
        <f t="shared" si="239"/>
        <v>8.8732915850099481</v>
      </c>
      <c r="AL205" s="36">
        <f t="shared" si="239"/>
        <v>9.2317370718780101</v>
      </c>
      <c r="AM205" s="36">
        <f t="shared" si="239"/>
        <v>9.6046623226335957</v>
      </c>
      <c r="AN205" s="36">
        <f t="shared" si="239"/>
        <v>9.9926522618187033</v>
      </c>
      <c r="AO205" s="36">
        <f t="shared" si="239"/>
        <v>10.396315442587133</v>
      </c>
      <c r="AP205" s="36">
        <f t="shared" si="239"/>
        <v>10.816285001205884</v>
      </c>
      <c r="AQ205" s="36">
        <f t="shared" si="239"/>
        <v>11.253219650114598</v>
      </c>
      <c r="AR205" s="36">
        <f t="shared" si="239"/>
        <v>11.707804711100628</v>
      </c>
      <c r="AS205" s="36">
        <f t="shared" si="239"/>
        <v>12.18075319021025</v>
      </c>
      <c r="AT205" s="36">
        <f t="shared" si="239"/>
        <v>12.672806896081985</v>
      </c>
      <c r="AU205" s="36">
        <f t="shared" si="239"/>
        <v>13.184737603456114</v>
      </c>
      <c r="AV205" s="36">
        <f t="shared" si="239"/>
        <v>13.717348263685329</v>
      </c>
      <c r="AW205" s="36">
        <f t="shared" si="240"/>
        <v>14.271474264145162</v>
      </c>
      <c r="AX205" s="36">
        <f t="shared" si="240"/>
        <v>14.847984738519571</v>
      </c>
      <c r="AY205" s="36">
        <f t="shared" si="240"/>
        <v>15.44778393001681</v>
      </c>
      <c r="AZ205" s="36">
        <f t="shared" si="240"/>
        <v>16.071812609653769</v>
      </c>
      <c r="BA205" s="36">
        <f t="shared" si="240"/>
        <v>16.721049551833342</v>
      </c>
      <c r="BB205" s="36">
        <f t="shared" si="240"/>
        <v>17.396513069529203</v>
      </c>
      <c r="BC205" s="36">
        <f t="shared" si="240"/>
        <v>18.099262611485905</v>
      </c>
      <c r="BD205" s="36">
        <f t="shared" si="240"/>
        <v>18.830400423939491</v>
      </c>
      <c r="BE205" s="36">
        <f t="shared" si="240"/>
        <v>19.59107327946495</v>
      </c>
      <c r="BF205" s="36">
        <f t="shared" si="240"/>
        <v>20.382474275662219</v>
      </c>
      <c r="BG205" s="36">
        <f t="shared" si="240"/>
        <v>21.205844706501871</v>
      </c>
      <c r="BH205" s="36">
        <f t="shared" si="240"/>
        <v>22.062476009265723</v>
      </c>
      <c r="BI205" s="36">
        <f t="shared" si="240"/>
        <v>22.953711790136023</v>
      </c>
      <c r="BJ205" s="36">
        <f t="shared" si="240"/>
        <v>23.88094993161036</v>
      </c>
      <c r="BK205" s="36">
        <f t="shared" si="240"/>
        <v>24.845644785047693</v>
      </c>
      <c r="BL205" s="36">
        <f t="shared" si="240"/>
        <v>25.849309451784482</v>
      </c>
      <c r="BM205" s="36">
        <f t="shared" si="241"/>
        <v>26.89351815639877</v>
      </c>
      <c r="BN205" s="36">
        <f t="shared" si="241"/>
        <v>27.979908715844658</v>
      </c>
      <c r="BO205" s="36">
        <f t="shared" si="241"/>
        <v>29.110185108329922</v>
      </c>
      <c r="BP205" s="36">
        <f t="shared" si="241"/>
        <v>30.28612014596602</v>
      </c>
      <c r="BQ205" s="36">
        <f t="shared" si="241"/>
        <v>31.509558255382466</v>
      </c>
      <c r="BR205" s="36">
        <f t="shared" si="241"/>
        <v>32.782418370666896</v>
      </c>
      <c r="BS205" s="36">
        <f t="shared" si="241"/>
        <v>34.106696943168359</v>
      </c>
      <c r="BT205" s="36">
        <f t="shared" si="241"/>
        <v>35.484471072884588</v>
      </c>
      <c r="BU205" s="36">
        <f t="shared" si="241"/>
        <v>36.917901766344841</v>
      </c>
      <c r="BV205" s="36">
        <f t="shared" si="241"/>
        <v>38.409237326098108</v>
      </c>
      <c r="BW205" s="36">
        <f t="shared" si="241"/>
        <v>39.960816877123172</v>
      </c>
      <c r="BX205" s="36">
        <f t="shared" si="241"/>
        <v>41.575074035691443</v>
      </c>
      <c r="BY205" s="36">
        <f t="shared" si="241"/>
        <v>43.254540726437241</v>
      </c>
      <c r="BZ205" s="36">
        <f t="shared" si="241"/>
        <v>45.001851153622404</v>
      </c>
      <c r="CA205" s="36">
        <f t="shared" si="241"/>
        <v>46.819745932824141</v>
      </c>
      <c r="CB205" s="36">
        <f t="shared" si="241"/>
        <v>48.711076389526511</v>
      </c>
      <c r="CC205" s="36">
        <f t="shared" si="242"/>
        <v>50.678809031357829</v>
      </c>
      <c r="CD205" s="36">
        <f t="shared" si="242"/>
        <v>52.726030200988568</v>
      </c>
      <c r="CE205" s="36">
        <f t="shared" si="242"/>
        <v>54.855950916987709</v>
      </c>
      <c r="CF205" s="36">
        <f t="shared" si="242"/>
        <v>57.071911910230348</v>
      </c>
      <c r="CG205" s="36">
        <f t="shared" si="242"/>
        <v>59.377388863756018</v>
      </c>
      <c r="CH205" s="36">
        <f t="shared" si="242"/>
        <v>61.775997864296315</v>
      </c>
      <c r="CI205" s="36">
        <f t="shared" si="242"/>
        <v>64.271501074022439</v>
      </c>
      <c r="CJ205" s="36">
        <f t="shared" si="242"/>
        <v>66.867812631408654</v>
      </c>
      <c r="CK205" s="36">
        <f t="shared" si="242"/>
        <v>69.569004790467048</v>
      </c>
      <c r="CL205" s="36">
        <f t="shared" si="242"/>
        <v>72.379314307982767</v>
      </c>
      <c r="CM205" s="36">
        <f t="shared" si="242"/>
        <v>75.303149088768052</v>
      </c>
      <c r="CN205" s="36">
        <f t="shared" si="242"/>
        <v>78.345095099357934</v>
      </c>
      <c r="CO205" s="36">
        <f t="shared" si="242"/>
        <v>81.509923560991609</v>
      </c>
      <c r="CP205" s="36">
        <f t="shared" si="242"/>
        <v>84.802598433161435</v>
      </c>
      <c r="CQ205" s="36">
        <f t="shared" si="242"/>
        <v>88.228284199467438</v>
      </c>
      <c r="CR205" s="36">
        <f t="shared" si="242"/>
        <v>91.792353967989129</v>
      </c>
      <c r="CS205" s="36">
        <f t="shared" si="243"/>
        <v>95.500397898880024</v>
      </c>
      <c r="CT205" s="36">
        <f t="shared" si="243"/>
        <v>99.358231972403189</v>
      </c>
      <c r="CU205" s="36">
        <f t="shared" si="243"/>
        <v>103.3719071111604</v>
      </c>
      <c r="CV205" s="36">
        <f t="shared" si="243"/>
        <v>107.54771867082285</v>
      </c>
      <c r="CW205" s="36">
        <f t="shared" si="243"/>
        <v>111.89221631424941</v>
      </c>
      <c r="CX205" s="36">
        <f t="shared" si="243"/>
        <v>116.41221428447984</v>
      </c>
      <c r="CY205" s="36">
        <f t="shared" si="243"/>
        <v>121.11480209271571</v>
      </c>
      <c r="CZ205" s="36">
        <f t="shared" si="243"/>
        <v>126.00735563805306</v>
      </c>
      <c r="DA205" s="36">
        <f t="shared" si="243"/>
        <v>131.09754877640785</v>
      </c>
      <c r="DB205" s="36">
        <f t="shared" si="243"/>
        <v>136.39336535677964</v>
      </c>
      <c r="DC205" s="36">
        <f t="shared" si="243"/>
        <v>141.90311174373213</v>
      </c>
      <c r="DD205" s="36">
        <f t="shared" si="243"/>
        <v>147.63542984573195</v>
      </c>
      <c r="DE205" s="36">
        <f t="shared" si="243"/>
        <v>153.59931066978015</v>
      </c>
      <c r="DF205" s="36">
        <f t="shared" si="243"/>
        <v>159.8041084235966</v>
      </c>
      <c r="DG205" s="36">
        <f t="shared" si="243"/>
        <v>166.25955518747622</v>
      </c>
      <c r="DH205" s="36">
        <f t="shared" si="243"/>
        <v>172.97577617882953</v>
      </c>
      <c r="DI205" s="36">
        <f t="shared" si="244"/>
        <v>179.96330563334956</v>
      </c>
      <c r="DJ205" s="36">
        <f t="shared" si="244"/>
        <v>187.23310332771436</v>
      </c>
      <c r="DK205" s="36">
        <f t="shared" si="244"/>
        <v>194.79657176974072</v>
      </c>
      <c r="DL205" s="36">
        <f t="shared" si="244"/>
        <v>202.6655740829512</v>
      </c>
      <c r="DM205" s="36">
        <f t="shared" si="244"/>
        <v>210.85245261360612</v>
      </c>
      <c r="DN205" s="36">
        <f t="shared" si="244"/>
        <v>219.37004828938538</v>
      </c>
      <c r="DO205" s="36">
        <f t="shared" si="244"/>
        <v>228.23172076008342</v>
      </c>
      <c r="DP205" s="36">
        <f t="shared" si="244"/>
        <v>237.45136935190777</v>
      </c>
      <c r="DQ205" s="36">
        <f t="shared" si="244"/>
        <v>247.04345486824747</v>
      </c>
      <c r="DR205" s="36">
        <f t="shared" si="244"/>
        <v>257.02302227110522</v>
      </c>
      <c r="DS205" s="36">
        <f t="shared" si="244"/>
        <v>267.40572427876879</v>
      </c>
      <c r="DT205" s="36">
        <f t="shared" si="244"/>
        <v>278.20784591673396</v>
      </c>
      <c r="DU205" s="36">
        <f t="shared" si="244"/>
        <v>289.44633006038634</v>
      </c>
      <c r="DV205" s="36">
        <f t="shared" si="244"/>
        <v>301.13880400950575</v>
      </c>
      <c r="DW205" s="36">
        <f t="shared" si="244"/>
        <v>313.3036071362738</v>
      </c>
      <c r="DX205" s="36">
        <f t="shared" si="244"/>
        <v>325.95981965015073</v>
      </c>
      <c r="DY205" s="36">
        <f t="shared" si="245"/>
        <v>339.12729252473827</v>
      </c>
      <c r="DZ205" s="36">
        <f t="shared" si="245"/>
        <v>352.82667863356761</v>
      </c>
      <c r="EA205" s="36">
        <f t="shared" si="245"/>
        <v>367.07946514364926</v>
      </c>
      <c r="EB205" s="36">
        <f t="shared" si="245"/>
        <v>381.90800721759217</v>
      </c>
      <c r="EC205" s="36">
        <f t="shared" si="245"/>
        <v>397.33556307715406</v>
      </c>
      <c r="ED205" s="36">
        <f t="shared" si="245"/>
        <v>413.38633048321884</v>
      </c>
      <c r="EE205" s="36">
        <f t="shared" si="245"/>
        <v>430.08548468941899</v>
      </c>
      <c r="EF205" s="36">
        <f t="shared" si="245"/>
        <v>447.45921792893279</v>
      </c>
      <c r="EG205" s="36">
        <f t="shared" si="245"/>
        <v>465.53478049639</v>
      </c>
      <c r="EH205" s="36">
        <f t="shared" si="245"/>
        <v>484.34052348932221</v>
      </c>
      <c r="EI205" s="36">
        <f t="shared" si="245"/>
        <v>503.90594327619692</v>
      </c>
      <c r="EJ205" s="36">
        <f t="shared" si="245"/>
        <v>524.26172776078226</v>
      </c>
      <c r="EK205" s="36">
        <f t="shared" si="245"/>
        <v>545.43980451540688</v>
      </c>
      <c r="EL205" s="36">
        <f t="shared" si="245"/>
        <v>567.47339085861131</v>
      </c>
      <c r="EM205" s="36">
        <f t="shared" si="245"/>
        <v>590.39704595573585</v>
      </c>
      <c r="EN205" s="36">
        <f t="shared" si="245"/>
        <v>614.24672502416377</v>
      </c>
      <c r="EO205" s="36">
        <f t="shared" si="246"/>
        <v>639.05983572823993</v>
      </c>
      <c r="EP205" s="36">
        <f t="shared" si="246"/>
        <v>664.875296852318</v>
      </c>
      <c r="EQ205" s="36">
        <f t="shared" si="246"/>
        <v>691.73359934396433</v>
      </c>
      <c r="ER205" s="36">
        <f t="shared" si="246"/>
        <v>719.67686982306316</v>
      </c>
      <c r="ES205" s="36">
        <f t="shared" si="246"/>
        <v>748.74893665643572</v>
      </c>
      <c r="ET205" s="36">
        <f t="shared" si="246"/>
        <v>778.99539870160913</v>
      </c>
      <c r="EU205" s="36">
        <f t="shared" si="246"/>
        <v>810.46369682755937</v>
      </c>
      <c r="EV205" s="36">
        <f t="shared" si="246"/>
        <v>843.20318832460555</v>
      </c>
      <c r="EW205" s="36">
        <f t="shared" si="246"/>
        <v>877.26522432016645</v>
      </c>
      <c r="EX205" s="36">
        <f t="shared" si="246"/>
        <v>912.70323032180397</v>
      </c>
      <c r="EY205" s="36">
        <f t="shared" si="246"/>
        <v>949.5727900138836</v>
      </c>
      <c r="EZ205" s="36">
        <f t="shared" si="246"/>
        <v>987.93173243928459</v>
      </c>
      <c r="FA205" s="36">
        <f t="shared" si="246"/>
        <v>1027.8402227029021</v>
      </c>
      <c r="FB205" s="36">
        <f t="shared" si="246"/>
        <v>1069.3608563392086</v>
      </c>
      <c r="FC205" s="36">
        <f t="shared" si="246"/>
        <v>1112.5587574918873</v>
      </c>
      <c r="FD205" s="36">
        <f t="shared" si="246"/>
        <v>1157.5016810595296</v>
      </c>
      <c r="FE205" s="36">
        <f t="shared" si="236"/>
        <v>1204.2601189676104</v>
      </c>
      <c r="FF205" s="36">
        <f t="shared" si="236"/>
        <v>1252.9074107334261</v>
      </c>
      <c r="FG205" s="36">
        <f t="shared" si="236"/>
        <v>1303.5198584974137</v>
      </c>
      <c r="FH205" s="36">
        <f t="shared" si="236"/>
        <v>1356.1768467012753</v>
      </c>
      <c r="FI205" s="36">
        <f t="shared" si="236"/>
        <v>1410.9609666006202</v>
      </c>
      <c r="FJ205" s="36">
        <f t="shared" si="236"/>
        <v>1467.958145807419</v>
      </c>
      <c r="FK205" s="36">
        <f t="shared" si="236"/>
        <v>1527.2577830654557</v>
      </c>
      <c r="FL205" s="36">
        <f t="shared" si="236"/>
        <v>1588.9528884701679</v>
      </c>
      <c r="FM205" s="36">
        <f t="shared" si="236"/>
        <v>1653.140229352809</v>
      </c>
      <c r="FN205" s="36">
        <f t="shared" si="236"/>
        <v>1719.9204820577452</v>
      </c>
      <c r="FO205" s="36">
        <f t="shared" si="236"/>
        <v>1789.39838985095</v>
      </c>
      <c r="FP205" s="36">
        <f t="shared" si="236"/>
        <v>1861.6829272073692</v>
      </c>
      <c r="FQ205" s="36">
        <f t="shared" si="236"/>
        <v>1936.8874707348382</v>
      </c>
      <c r="FR205" s="36">
        <f t="shared" si="236"/>
        <v>2015.1299770026428</v>
      </c>
      <c r="FS205" s="36">
        <f t="shared" si="236"/>
        <v>2096.5331675536418</v>
      </c>
      <c r="FT205" s="36">
        <f t="shared" si="236"/>
        <v>2181.2247213901387</v>
      </c>
      <c r="FU205" s="36">
        <f t="shared" si="234"/>
        <v>2269.3374752354148</v>
      </c>
      <c r="FV205" s="36">
        <f t="shared" si="234"/>
        <v>2361.0096318850246</v>
      </c>
      <c r="FW205" s="36">
        <f t="shared" si="234"/>
        <v>2456.3849769746525</v>
      </c>
      <c r="FX205" s="36">
        <f t="shared" si="234"/>
        <v>2555.6131045045208</v>
      </c>
      <c r="FY205" s="36">
        <f t="shared" si="234"/>
        <v>2658.8496514740859</v>
      </c>
      <c r="FZ205" s="36">
        <f t="shared" si="234"/>
        <v>2766.2565419950333</v>
      </c>
      <c r="GA205" s="36">
        <f t="shared" si="234"/>
        <v>2878.0022412654648</v>
      </c>
      <c r="GB205" s="36">
        <f t="shared" si="234"/>
        <v>2994.2620198036248</v>
      </c>
      <c r="GC205" s="36">
        <f t="shared" si="234"/>
        <v>3115.2182283556122</v>
      </c>
      <c r="GD205" s="36">
        <f t="shared" si="234"/>
        <v>3241.0605839082659</v>
      </c>
      <c r="GE205" s="36">
        <f t="shared" si="234"/>
        <v>3371.9864672558247</v>
      </c>
      <c r="GF205" s="36">
        <f t="shared" si="234"/>
        <v>3508.2012325870915</v>
      </c>
      <c r="GG205" s="36">
        <f t="shared" si="234"/>
        <v>3649.9185295786801</v>
      </c>
      <c r="GH205" s="36">
        <f t="shared" si="234"/>
        <v>3797.360638499541</v>
      </c>
      <c r="GI205" s="36">
        <f t="shared" si="234"/>
        <v>3950.7588188523687</v>
      </c>
      <c r="GJ205" s="36">
        <f t="shared" si="235"/>
        <v>4110.3536720987295</v>
      </c>
      <c r="GK205" s="36">
        <f t="shared" si="235"/>
        <v>4276.3955190368306</v>
      </c>
      <c r="GL205" s="36">
        <f t="shared" si="235"/>
        <v>4449.1447924238428</v>
      </c>
      <c r="GM205" s="36">
        <f t="shared" si="235"/>
        <v>4628.8724454585972</v>
      </c>
      <c r="GN205" s="36">
        <f t="shared" si="235"/>
        <v>4815.8603767653431</v>
      </c>
      <c r="GO205" s="36">
        <f t="shared" si="235"/>
        <v>5010.401872545156</v>
      </c>
      <c r="GP205" s="36">
        <f t="shared" si="235"/>
        <v>5212.8020665884906</v>
      </c>
      <c r="GQ205" s="36">
        <f t="shared" si="235"/>
        <v>5423.3784188703994</v>
      </c>
      <c r="GR205" s="36">
        <f t="shared" si="235"/>
        <v>5642.4612134790887</v>
      </c>
      <c r="GS205" s="36">
        <f t="shared" si="235"/>
        <v>5870.3940766587903</v>
      </c>
      <c r="GT205" s="36">
        <f t="shared" si="235"/>
        <v>6107.5345157794991</v>
      </c>
      <c r="GU205" s="36">
        <f t="shared" si="235"/>
        <v>6354.2544800789283</v>
      </c>
      <c r="GV205" s="36">
        <f t="shared" si="235"/>
        <v>6610.9409440561976</v>
      </c>
      <c r="GW205" s="36">
        <f t="shared" si="235"/>
        <v>6877.9965144322923</v>
      </c>
      <c r="GX205" s="36">
        <f t="shared" si="235"/>
        <v>7155.8400616293002</v>
      </c>
      <c r="GY205" s="36">
        <f t="shared" si="235"/>
        <v>7444.9073767588779</v>
      </c>
      <c r="GZ205" s="36">
        <f t="shared" si="233"/>
        <v>7745.6518551504305</v>
      </c>
      <c r="HA205" s="36">
        <f t="shared" si="233"/>
        <v>8058.5452074910881</v>
      </c>
      <c r="HB205" s="36">
        <f t="shared" si="233"/>
        <v>8384.0781996928981</v>
      </c>
      <c r="HC205" s="36">
        <f t="shared" si="233"/>
        <v>8722.7614226476926</v>
      </c>
      <c r="HD205" s="36">
        <f t="shared" si="233"/>
        <v>9075.1260930769695</v>
      </c>
      <c r="HE205" s="36">
        <f t="shared" si="233"/>
        <v>9441.7248867329072</v>
      </c>
      <c r="HF205" s="36">
        <f t="shared" si="233"/>
        <v>9823.1328052573699</v>
      </c>
      <c r="HG205" s="36">
        <f t="shared" si="233"/>
        <v>10219.948078058547</v>
      </c>
      <c r="HH205" s="36">
        <f t="shared" si="233"/>
        <v>10632.793100619801</v>
      </c>
      <c r="HI205" s="36">
        <f t="shared" si="233"/>
        <v>11062.315410712439</v>
      </c>
      <c r="HJ205" s="36">
        <f t="shared" si="233"/>
        <v>11509.188704043579</v>
      </c>
      <c r="HK205" s="36">
        <f t="shared" si="233"/>
        <v>11974.113890932125</v>
      </c>
      <c r="HL205" s="36">
        <f t="shared" si="233"/>
        <v>12457.820195670221</v>
      </c>
      <c r="HM205" s="36">
        <f t="shared" si="233"/>
        <v>12961.066300294517</v>
      </c>
    </row>
    <row r="206" spans="1:221" x14ac:dyDescent="0.35">
      <c r="A206" s="7" t="s">
        <v>1075</v>
      </c>
      <c r="B206" s="16" t="s">
        <v>1076</v>
      </c>
      <c r="C206" s="15">
        <v>397.90699999999998</v>
      </c>
      <c r="D206" s="15">
        <v>157.38999999999999</v>
      </c>
      <c r="E206" s="14">
        <f t="shared" si="247"/>
        <v>62626.582729999995</v>
      </c>
      <c r="F206" s="12">
        <f t="shared" ref="F206:F269" si="261">IF(OR(G206="n/a",J206="n/a", J206&lt;=0),0%,E206/SUMIFS(E$13:E$515,G$13:G$515,"&lt;&gt;n/a",$J$13:$J$515,"&lt;&gt;n/a", $J$13:$J$515,"&gt;0"))</f>
        <v>1.7413045948759757E-3</v>
      </c>
      <c r="G206" s="13">
        <f>IFERROR('[2]CEA-6.2 US Forward MRP'!G205/100, "n/a")</f>
        <v>3.939259165131203E-2</v>
      </c>
      <c r="H206" s="13">
        <f t="shared" ref="H206:H269" si="262">IFERROR(G206*(1+(0.5*J206)),"n/a")</f>
        <v>4.5498443357265397E-2</v>
      </c>
      <c r="I206" s="33">
        <f t="shared" ref="I206:I269" si="263">IFERROR(H206*D206,"n/a")</f>
        <v>7.1610000000000005</v>
      </c>
      <c r="J206" s="13">
        <v>0.31</v>
      </c>
      <c r="K206" s="41">
        <f t="shared" si="248"/>
        <v>0.26506600000000002</v>
      </c>
      <c r="L206" s="1">
        <f t="shared" si="249"/>
        <v>0.22013200000000005</v>
      </c>
      <c r="M206" s="1">
        <f t="shared" si="250"/>
        <v>0.17519800000000008</v>
      </c>
      <c r="N206" s="1">
        <f t="shared" si="251"/>
        <v>0.1302640000000001</v>
      </c>
      <c r="O206" s="1">
        <f t="shared" si="252"/>
        <v>8.5330000000000128E-2</v>
      </c>
      <c r="P206" s="5">
        <f t="shared" si="192"/>
        <v>4.0396000000000098E-2</v>
      </c>
      <c r="Q206" s="1">
        <f t="shared" si="253"/>
        <v>0.20763837946392183</v>
      </c>
      <c r="R206" s="12">
        <f t="shared" si="254"/>
        <v>3.615616642331285E-4</v>
      </c>
      <c r="S206" s="12">
        <f t="shared" si="255"/>
        <v>1.7413045948759757E-3</v>
      </c>
      <c r="T206" s="7"/>
      <c r="U206" s="42">
        <f t="shared" si="256"/>
        <v>-157.38999999999999</v>
      </c>
      <c r="V206" s="36">
        <f t="shared" si="257"/>
        <v>9.3809100000000019</v>
      </c>
      <c r="W206" s="36">
        <f t="shared" si="258"/>
        <v>12.288992100000003</v>
      </c>
      <c r="X206" s="36">
        <f t="shared" si="202"/>
        <v>16.098579651000005</v>
      </c>
      <c r="Y206" s="36">
        <f t="shared" si="202"/>
        <v>21.089139342810007</v>
      </c>
      <c r="Z206" s="36">
        <f t="shared" si="202"/>
        <v>27.626772539081109</v>
      </c>
      <c r="AA206" s="36">
        <f t="shared" si="259"/>
        <v>34.949690628925183</v>
      </c>
      <c r="AB206" s="36">
        <f t="shared" si="197"/>
        <v>42.643235926451737</v>
      </c>
      <c r="AC206" s="36">
        <f t="shared" si="197"/>
        <v>50.11424557429423</v>
      </c>
      <c r="AD206" s="36">
        <f t="shared" si="197"/>
        <v>56.642327659784101</v>
      </c>
      <c r="AE206" s="36">
        <f t="shared" si="197"/>
        <v>61.475617478993485</v>
      </c>
      <c r="AF206" s="36">
        <f t="shared" si="260"/>
        <v>63.958986522674913</v>
      </c>
      <c r="AG206" s="36">
        <f t="shared" si="239"/>
        <v>66.542673742244901</v>
      </c>
      <c r="AH206" s="36">
        <f t="shared" si="239"/>
        <v>69.230731590736639</v>
      </c>
      <c r="AI206" s="36">
        <f t="shared" si="239"/>
        <v>72.027376224076036</v>
      </c>
      <c r="AJ206" s="36">
        <f t="shared" si="239"/>
        <v>74.936994114023818</v>
      </c>
      <c r="AK206" s="36">
        <f t="shared" si="239"/>
        <v>77.964148928253934</v>
      </c>
      <c r="AL206" s="36">
        <f t="shared" si="239"/>
        <v>81.113588688359684</v>
      </c>
      <c r="AM206" s="36">
        <f t="shared" si="239"/>
        <v>84.390253217014674</v>
      </c>
      <c r="AN206" s="36">
        <f t="shared" si="239"/>
        <v>87.799281885969208</v>
      </c>
      <c r="AO206" s="36">
        <f t="shared" si="239"/>
        <v>91.346021677034827</v>
      </c>
      <c r="AP206" s="36">
        <f t="shared" si="239"/>
        <v>95.036035568700328</v>
      </c>
      <c r="AQ206" s="36">
        <f t="shared" si="239"/>
        <v>98.875111261533561</v>
      </c>
      <c r="AR206" s="36">
        <f t="shared" si="239"/>
        <v>102.86927025605448</v>
      </c>
      <c r="AS206" s="36">
        <f t="shared" si="239"/>
        <v>107.02477729731807</v>
      </c>
      <c r="AT206" s="36">
        <f t="shared" si="239"/>
        <v>111.34815020102054</v>
      </c>
      <c r="AU206" s="36">
        <f t="shared" si="239"/>
        <v>115.84617007654099</v>
      </c>
      <c r="AV206" s="36">
        <f t="shared" si="239"/>
        <v>120.52589196295294</v>
      </c>
      <c r="AW206" s="36">
        <f t="shared" si="240"/>
        <v>125.3946558946884</v>
      </c>
      <c r="AX206" s="36">
        <f t="shared" si="240"/>
        <v>130.46009841421025</v>
      </c>
      <c r="AY206" s="36">
        <f t="shared" si="240"/>
        <v>135.7301645497507</v>
      </c>
      <c r="AZ206" s="36">
        <f t="shared" si="240"/>
        <v>141.21312027690243</v>
      </c>
      <c r="BA206" s="36">
        <f t="shared" si="240"/>
        <v>146.9175654836082</v>
      </c>
      <c r="BB206" s="36">
        <f t="shared" si="240"/>
        <v>152.85244745888406</v>
      </c>
      <c r="BC206" s="36">
        <f t="shared" si="240"/>
        <v>159.02707492643316</v>
      </c>
      <c r="BD206" s="36">
        <f t="shared" si="240"/>
        <v>165.45113264516138</v>
      </c>
      <c r="BE206" s="36">
        <f t="shared" si="240"/>
        <v>172.13469659949533</v>
      </c>
      <c r="BF206" s="36">
        <f t="shared" si="240"/>
        <v>179.08824980332855</v>
      </c>
      <c r="BG206" s="36">
        <f t="shared" si="240"/>
        <v>186.32269874238384</v>
      </c>
      <c r="BH206" s="36">
        <f t="shared" si="240"/>
        <v>193.84939048078118</v>
      </c>
      <c r="BI206" s="36">
        <f t="shared" si="240"/>
        <v>201.68013045864285</v>
      </c>
      <c r="BJ206" s="36">
        <f t="shared" si="240"/>
        <v>209.82720100865021</v>
      </c>
      <c r="BK206" s="36">
        <f t="shared" si="240"/>
        <v>218.30338062059565</v>
      </c>
      <c r="BL206" s="36">
        <f t="shared" si="240"/>
        <v>227.12196398414525</v>
      </c>
      <c r="BM206" s="36">
        <f t="shared" si="241"/>
        <v>236.29678284124881</v>
      </c>
      <c r="BN206" s="36">
        <f t="shared" si="241"/>
        <v>245.84222768090393</v>
      </c>
      <c r="BO206" s="36">
        <f t="shared" si="241"/>
        <v>255.77327031030174</v>
      </c>
      <c r="BP206" s="36">
        <f t="shared" si="241"/>
        <v>266.1054873377567</v>
      </c>
      <c r="BQ206" s="36">
        <f t="shared" si="241"/>
        <v>276.85508460425274</v>
      </c>
      <c r="BR206" s="36">
        <f t="shared" si="241"/>
        <v>288.03892260192617</v>
      </c>
      <c r="BS206" s="36">
        <f t="shared" si="241"/>
        <v>299.6745429193536</v>
      </c>
      <c r="BT206" s="36">
        <f t="shared" si="241"/>
        <v>311.78019575512383</v>
      </c>
      <c r="BU206" s="36">
        <f t="shared" si="241"/>
        <v>324.37486854284782</v>
      </c>
      <c r="BV206" s="36">
        <f t="shared" si="241"/>
        <v>337.47831573250471</v>
      </c>
      <c r="BW206" s="36">
        <f t="shared" si="241"/>
        <v>351.11108977483502</v>
      </c>
      <c r="BX206" s="36">
        <f t="shared" si="241"/>
        <v>365.29457335737931</v>
      </c>
      <c r="BY206" s="36">
        <f t="shared" si="241"/>
        <v>380.05101294272401</v>
      </c>
      <c r="BZ206" s="36">
        <f t="shared" si="241"/>
        <v>395.40355366155831</v>
      </c>
      <c r="CA206" s="36">
        <f t="shared" si="241"/>
        <v>411.37627561527063</v>
      </c>
      <c r="CB206" s="36">
        <f t="shared" si="241"/>
        <v>427.99423164502514</v>
      </c>
      <c r="CC206" s="36">
        <f t="shared" si="242"/>
        <v>445.28348662655759</v>
      </c>
      <c r="CD206" s="36">
        <f t="shared" si="242"/>
        <v>463.27115835232405</v>
      </c>
      <c r="CE206" s="36">
        <f t="shared" si="242"/>
        <v>481.98546006512458</v>
      </c>
      <c r="CF206" s="36">
        <f t="shared" si="242"/>
        <v>501.45574470991539</v>
      </c>
      <c r="CG206" s="36">
        <f t="shared" si="242"/>
        <v>521.71255097321716</v>
      </c>
      <c r="CH206" s="36">
        <f t="shared" si="242"/>
        <v>542.78765118233127</v>
      </c>
      <c r="CI206" s="36">
        <f t="shared" si="242"/>
        <v>564.71410113949275</v>
      </c>
      <c r="CJ206" s="36">
        <f t="shared" si="242"/>
        <v>587.5262919691238</v>
      </c>
      <c r="CK206" s="36">
        <f t="shared" si="242"/>
        <v>611.26000405950856</v>
      </c>
      <c r="CL206" s="36">
        <f t="shared" si="242"/>
        <v>635.95246318349655</v>
      </c>
      <c r="CM206" s="36">
        <f t="shared" si="242"/>
        <v>661.64239888625718</v>
      </c>
      <c r="CN206" s="36">
        <f t="shared" si="242"/>
        <v>688.37010523166646</v>
      </c>
      <c r="CO206" s="36">
        <f t="shared" si="242"/>
        <v>716.17750400260491</v>
      </c>
      <c r="CP206" s="36">
        <f t="shared" si="242"/>
        <v>745.10821045429418</v>
      </c>
      <c r="CQ206" s="36">
        <f t="shared" si="242"/>
        <v>775.20760172380596</v>
      </c>
      <c r="CR206" s="36">
        <f t="shared" si="242"/>
        <v>806.52288800304086</v>
      </c>
      <c r="CS206" s="36">
        <f t="shared" si="243"/>
        <v>839.10318658681183</v>
      </c>
      <c r="CT206" s="36">
        <f t="shared" si="243"/>
        <v>872.99959891217281</v>
      </c>
      <c r="CU206" s="36">
        <f t="shared" si="243"/>
        <v>908.26529070982906</v>
      </c>
      <c r="CV206" s="36">
        <f t="shared" si="243"/>
        <v>944.95557539334345</v>
      </c>
      <c r="CW206" s="36">
        <f t="shared" si="243"/>
        <v>983.12800081693308</v>
      </c>
      <c r="CX206" s="36">
        <f t="shared" si="243"/>
        <v>1022.842439537934</v>
      </c>
      <c r="CY206" s="36">
        <f t="shared" si="243"/>
        <v>1064.1611827255085</v>
      </c>
      <c r="CZ206" s="36">
        <f t="shared" si="243"/>
        <v>1107.1490378628882</v>
      </c>
      <c r="DA206" s="36">
        <f t="shared" si="243"/>
        <v>1151.8734303963977</v>
      </c>
      <c r="DB206" s="36">
        <f t="shared" si="243"/>
        <v>1198.4045094906908</v>
      </c>
      <c r="DC206" s="36">
        <f t="shared" si="243"/>
        <v>1246.8152580560768</v>
      </c>
      <c r="DD206" s="36">
        <f t="shared" si="243"/>
        <v>1297.1816072205102</v>
      </c>
      <c r="DE206" s="36">
        <f t="shared" si="243"/>
        <v>1349.5825554257899</v>
      </c>
      <c r="DF206" s="36">
        <f t="shared" si="243"/>
        <v>1404.1002923347703</v>
      </c>
      <c r="DG206" s="36">
        <f t="shared" si="243"/>
        <v>1460.8203277439259</v>
      </c>
      <c r="DH206" s="36">
        <f t="shared" si="243"/>
        <v>1519.8316257034696</v>
      </c>
      <c r="DI206" s="36">
        <f t="shared" si="244"/>
        <v>1581.2267440553871</v>
      </c>
      <c r="DJ206" s="36">
        <f t="shared" si="244"/>
        <v>1645.1019796082487</v>
      </c>
      <c r="DK206" s="36">
        <f t="shared" si="244"/>
        <v>1711.5575191765038</v>
      </c>
      <c r="DL206" s="36">
        <f t="shared" si="244"/>
        <v>1780.6975967211579</v>
      </c>
      <c r="DM206" s="36">
        <f t="shared" si="244"/>
        <v>1852.6306568383059</v>
      </c>
      <c r="DN206" s="36">
        <f t="shared" si="244"/>
        <v>1927.4695248519463</v>
      </c>
      <c r="DO206" s="36">
        <f t="shared" si="244"/>
        <v>2005.3315837778657</v>
      </c>
      <c r="DP206" s="36">
        <f t="shared" si="244"/>
        <v>2086.3389584361566</v>
      </c>
      <c r="DQ206" s="36">
        <f t="shared" si="244"/>
        <v>2170.6187070011438</v>
      </c>
      <c r="DR206" s="36">
        <f t="shared" si="244"/>
        <v>2258.3030202891623</v>
      </c>
      <c r="DS206" s="36">
        <f t="shared" si="244"/>
        <v>2349.5294290967636</v>
      </c>
      <c r="DT206" s="36">
        <f t="shared" si="244"/>
        <v>2444.4410199145568</v>
      </c>
      <c r="DU206" s="36">
        <f t="shared" si="244"/>
        <v>2543.1866593550253</v>
      </c>
      <c r="DV206" s="36">
        <f t="shared" si="244"/>
        <v>2645.9212276463313</v>
      </c>
      <c r="DW206" s="36">
        <f t="shared" si="244"/>
        <v>2752.8058615583327</v>
      </c>
      <c r="DX206" s="36">
        <f t="shared" si="244"/>
        <v>2864.0082071418433</v>
      </c>
      <c r="DY206" s="36">
        <f t="shared" si="245"/>
        <v>2979.7026826775455</v>
      </c>
      <c r="DZ206" s="36">
        <f t="shared" si="245"/>
        <v>3100.0707522469879</v>
      </c>
      <c r="EA206" s="36">
        <f t="shared" si="245"/>
        <v>3225.3012103547576</v>
      </c>
      <c r="EB206" s="36">
        <f t="shared" si="245"/>
        <v>3355.5904780482488</v>
      </c>
      <c r="EC206" s="36">
        <f t="shared" si="245"/>
        <v>3491.142910999486</v>
      </c>
      <c r="ED206" s="36">
        <f t="shared" si="245"/>
        <v>3632.1711200322216</v>
      </c>
      <c r="EE206" s="36">
        <f t="shared" si="245"/>
        <v>3778.8963045970436</v>
      </c>
      <c r="EF206" s="36">
        <f t="shared" si="245"/>
        <v>3931.548599717546</v>
      </c>
      <c r="EG206" s="36">
        <f t="shared" si="245"/>
        <v>4090.3674369517366</v>
      </c>
      <c r="EH206" s="36">
        <f t="shared" si="245"/>
        <v>4255.6019199348393</v>
      </c>
      <c r="EI206" s="36">
        <f t="shared" si="245"/>
        <v>4427.5112150925279</v>
      </c>
      <c r="EJ206" s="36">
        <f t="shared" si="245"/>
        <v>4606.3649581374057</v>
      </c>
      <c r="EK206" s="36">
        <f t="shared" si="245"/>
        <v>4792.443676986325</v>
      </c>
      <c r="EL206" s="36">
        <f t="shared" si="245"/>
        <v>4986.0392317618653</v>
      </c>
      <c r="EM206" s="36">
        <f t="shared" si="245"/>
        <v>5187.4552725681178</v>
      </c>
      <c r="EN206" s="36">
        <f t="shared" si="245"/>
        <v>5397.0077157587803</v>
      </c>
      <c r="EO206" s="36">
        <f t="shared" si="246"/>
        <v>5615.0252394445724</v>
      </c>
      <c r="EP206" s="36">
        <f t="shared" si="246"/>
        <v>5841.8497990171763</v>
      </c>
      <c r="EQ206" s="36">
        <f t="shared" si="246"/>
        <v>6077.837163498275</v>
      </c>
      <c r="ER206" s="36">
        <f t="shared" si="246"/>
        <v>6323.3574735549519</v>
      </c>
      <c r="ES206" s="36">
        <f t="shared" si="246"/>
        <v>6578.7958220566779</v>
      </c>
      <c r="ET206" s="36">
        <f t="shared" si="246"/>
        <v>6844.5528580844802</v>
      </c>
      <c r="EU206" s="36">
        <f t="shared" si="246"/>
        <v>7121.0454153396613</v>
      </c>
      <c r="EV206" s="36">
        <f t="shared" si="246"/>
        <v>7408.7071659377234</v>
      </c>
      <c r="EW206" s="36">
        <f t="shared" si="246"/>
        <v>7707.9893006129441</v>
      </c>
      <c r="EX206" s="36">
        <f t="shared" si="246"/>
        <v>8019.3612364005057</v>
      </c>
      <c r="EY206" s="36">
        <f t="shared" si="246"/>
        <v>8343.3113529061411</v>
      </c>
      <c r="EZ206" s="36">
        <f t="shared" si="246"/>
        <v>8680.3477583181393</v>
      </c>
      <c r="FA206" s="36">
        <f t="shared" si="246"/>
        <v>9030.9990863631592</v>
      </c>
      <c r="FB206" s="36">
        <f t="shared" si="246"/>
        <v>9395.8153254558856</v>
      </c>
      <c r="FC206" s="36">
        <f t="shared" si="246"/>
        <v>9775.3686813430031</v>
      </c>
      <c r="FD206" s="36">
        <f t="shared" si="246"/>
        <v>10170.254474594536</v>
      </c>
      <c r="FE206" s="36">
        <f t="shared" si="236"/>
        <v>10581.092074350257</v>
      </c>
      <c r="FF206" s="36">
        <f t="shared" si="236"/>
        <v>11008.525869785712</v>
      </c>
      <c r="FG206" s="36">
        <f t="shared" si="236"/>
        <v>11453.226280821576</v>
      </c>
      <c r="FH206" s="36">
        <f t="shared" si="236"/>
        <v>11915.890809661645</v>
      </c>
      <c r="FI206" s="36">
        <f t="shared" si="236"/>
        <v>12397.245134808738</v>
      </c>
      <c r="FJ206" s="36">
        <f t="shared" si="236"/>
        <v>12898.044249274473</v>
      </c>
      <c r="FK206" s="36">
        <f t="shared" si="236"/>
        <v>13419.073644768167</v>
      </c>
      <c r="FL206" s="36">
        <f t="shared" si="236"/>
        <v>13961.150543722222</v>
      </c>
      <c r="FM206" s="36">
        <f t="shared" si="236"/>
        <v>14525.125181086427</v>
      </c>
      <c r="FN206" s="36">
        <f t="shared" si="236"/>
        <v>15111.882137901595</v>
      </c>
      <c r="FO206" s="36">
        <f t="shared" si="236"/>
        <v>15722.34172874427</v>
      </c>
      <c r="FP206" s="36">
        <f t="shared" si="236"/>
        <v>16357.461445218625</v>
      </c>
      <c r="FQ206" s="36">
        <f t="shared" si="236"/>
        <v>17018.237457759678</v>
      </c>
      <c r="FR206" s="36">
        <f t="shared" si="236"/>
        <v>17705.706178103341</v>
      </c>
      <c r="FS206" s="36">
        <f t="shared" si="236"/>
        <v>18420.945884874007</v>
      </c>
      <c r="FT206" s="36">
        <f t="shared" si="236"/>
        <v>19165.07841483938</v>
      </c>
      <c r="FU206" s="36">
        <f t="shared" si="234"/>
        <v>19939.270922485233</v>
      </c>
      <c r="FV206" s="36">
        <f t="shared" si="234"/>
        <v>20744.73771066995</v>
      </c>
      <c r="FW206" s="36">
        <f t="shared" si="234"/>
        <v>21582.742135230175</v>
      </c>
      <c r="FX206" s="36">
        <f t="shared" si="234"/>
        <v>22454.598586524935</v>
      </c>
      <c r="FY206" s="36">
        <f t="shared" si="234"/>
        <v>23361.674551026197</v>
      </c>
      <c r="FZ206" s="36">
        <f t="shared" si="234"/>
        <v>24305.392756189452</v>
      </c>
      <c r="GA206" s="36">
        <f t="shared" si="234"/>
        <v>25287.233401968482</v>
      </c>
      <c r="GB206" s="36">
        <f t="shared" si="234"/>
        <v>26308.736482474404</v>
      </c>
      <c r="GC206" s="36">
        <f t="shared" si="234"/>
        <v>27371.504201420441</v>
      </c>
      <c r="GD206" s="36">
        <f t="shared" si="234"/>
        <v>28477.203485141024</v>
      </c>
      <c r="GE206" s="36">
        <f t="shared" si="234"/>
        <v>29627.568597126785</v>
      </c>
      <c r="GF206" s="36">
        <f t="shared" si="234"/>
        <v>30824.40385817632</v>
      </c>
      <c r="GG206" s="36">
        <f t="shared" si="234"/>
        <v>32069.586476431214</v>
      </c>
      <c r="GH206" s="36">
        <f t="shared" si="234"/>
        <v>33365.069491733135</v>
      </c>
      <c r="GI206" s="36">
        <f t="shared" si="234"/>
        <v>34712.884838921193</v>
      </c>
      <c r="GJ206" s="36">
        <f t="shared" si="235"/>
        <v>36115.146534874257</v>
      </c>
      <c r="GK206" s="36">
        <f t="shared" si="235"/>
        <v>37574.053994297043</v>
      </c>
      <c r="GL206" s="36">
        <f t="shared" si="235"/>
        <v>39091.895479450672</v>
      </c>
      <c r="GM206" s="36">
        <f t="shared" si="235"/>
        <v>40671.051689238564</v>
      </c>
      <c r="GN206" s="36">
        <f t="shared" si="235"/>
        <v>42313.99949327705</v>
      </c>
      <c r="GO206" s="36">
        <f t="shared" si="235"/>
        <v>44023.315816807473</v>
      </c>
      <c r="GP206" s="36">
        <f t="shared" si="235"/>
        <v>45801.681682543232</v>
      </c>
      <c r="GQ206" s="36">
        <f t="shared" si="235"/>
        <v>47651.886415791254</v>
      </c>
      <c r="GR206" s="36">
        <f t="shared" si="235"/>
        <v>49576.832019443566</v>
      </c>
      <c r="GS206" s="36">
        <f t="shared" si="235"/>
        <v>51579.537725701011</v>
      </c>
      <c r="GT206" s="36">
        <f t="shared" si="235"/>
        <v>53663.144731668435</v>
      </c>
      <c r="GU206" s="36">
        <f t="shared" si="235"/>
        <v>55830.921126248919</v>
      </c>
      <c r="GV206" s="36">
        <f t="shared" si="235"/>
        <v>58086.267016064878</v>
      </c>
      <c r="GW206" s="36">
        <f t="shared" si="235"/>
        <v>60432.719858445838</v>
      </c>
      <c r="GX206" s="36">
        <f t="shared" si="235"/>
        <v>62873.960009847622</v>
      </c>
      <c r="GY206" s="36">
        <f t="shared" si="235"/>
        <v>65413.816498405431</v>
      </c>
      <c r="GZ206" s="36">
        <f t="shared" si="233"/>
        <v>68056.273029675023</v>
      </c>
      <c r="HA206" s="36">
        <f t="shared" si="233"/>
        <v>70805.474234981783</v>
      </c>
      <c r="HB206" s="36">
        <f t="shared" si="233"/>
        <v>73665.732172178119</v>
      </c>
      <c r="HC206" s="36">
        <f t="shared" si="233"/>
        <v>76641.533089005432</v>
      </c>
      <c r="HD206" s="36">
        <f t="shared" si="233"/>
        <v>79737.544459668905</v>
      </c>
      <c r="HE206" s="36">
        <f t="shared" si="233"/>
        <v>82958.622305661702</v>
      </c>
      <c r="HF206" s="36">
        <f t="shared" si="233"/>
        <v>86309.818812321217</v>
      </c>
      <c r="HG206" s="36">
        <f t="shared" si="233"/>
        <v>89796.390253063757</v>
      </c>
      <c r="HH206" s="36">
        <f t="shared" si="233"/>
        <v>93423.805233726525</v>
      </c>
      <c r="HI206" s="36">
        <f t="shared" si="233"/>
        <v>97197.753269948153</v>
      </c>
      <c r="HJ206" s="36">
        <f t="shared" si="233"/>
        <v>101124.15371104098</v>
      </c>
      <c r="HK206" s="36">
        <f t="shared" si="233"/>
        <v>105209.1650243522</v>
      </c>
      <c r="HL206" s="36">
        <f t="shared" si="233"/>
        <v>109459.19445467595</v>
      </c>
      <c r="HM206" s="36">
        <f t="shared" si="233"/>
        <v>113880.90807386705</v>
      </c>
    </row>
    <row r="207" spans="1:221" x14ac:dyDescent="0.35">
      <c r="A207" s="7" t="s">
        <v>1077</v>
      </c>
      <c r="B207" s="16" t="s">
        <v>1078</v>
      </c>
      <c r="C207" s="15">
        <v>235.36099999999999</v>
      </c>
      <c r="D207" s="15">
        <v>131.41</v>
      </c>
      <c r="E207" s="14">
        <f t="shared" si="247"/>
        <v>30928.789009999997</v>
      </c>
      <c r="F207" s="12">
        <f t="shared" si="261"/>
        <v>8.5996137852918067E-4</v>
      </c>
      <c r="G207" s="13">
        <f>IFERROR('[2]CEA-6.2 US Forward MRP'!G206/100, "n/a")</f>
        <v>1.9785404459325775E-2</v>
      </c>
      <c r="H207" s="13">
        <f t="shared" si="262"/>
        <v>2.0579788448367702E-2</v>
      </c>
      <c r="I207" s="33">
        <f t="shared" si="263"/>
        <v>2.7043899999999996</v>
      </c>
      <c r="J207" s="13">
        <v>8.0299999999999996E-2</v>
      </c>
      <c r="K207" s="41">
        <f t="shared" si="248"/>
        <v>7.3649333333333344E-2</v>
      </c>
      <c r="L207" s="1">
        <f t="shared" si="249"/>
        <v>6.6998666666666692E-2</v>
      </c>
      <c r="M207" s="1">
        <f t="shared" si="250"/>
        <v>6.034800000000004E-2</v>
      </c>
      <c r="N207" s="1">
        <f t="shared" si="251"/>
        <v>5.3697333333333389E-2</v>
      </c>
      <c r="O207" s="1">
        <f t="shared" si="252"/>
        <v>4.7046666666666737E-2</v>
      </c>
      <c r="P207" s="5">
        <f t="shared" ref="P207:P270" si="264">P206</f>
        <v>4.0396000000000098E-2</v>
      </c>
      <c r="Q207" s="1">
        <f t="shared" si="253"/>
        <v>6.803391791564084E-2</v>
      </c>
      <c r="R207" s="12">
        <f t="shared" si="254"/>
        <v>5.8506541837475622E-5</v>
      </c>
      <c r="S207" s="12">
        <f t="shared" si="255"/>
        <v>8.5996137852918067E-4</v>
      </c>
      <c r="T207" s="7"/>
      <c r="U207" s="42">
        <f t="shared" si="256"/>
        <v>-131.41</v>
      </c>
      <c r="V207" s="36">
        <f t="shared" si="257"/>
        <v>2.9215525169999998</v>
      </c>
      <c r="W207" s="36">
        <f t="shared" si="258"/>
        <v>3.1561531841150998</v>
      </c>
      <c r="X207" s="36">
        <f t="shared" si="202"/>
        <v>3.4095922847995426</v>
      </c>
      <c r="Y207" s="36">
        <f t="shared" si="202"/>
        <v>3.6833825452689459</v>
      </c>
      <c r="Z207" s="36">
        <f t="shared" si="202"/>
        <v>3.9791581636540423</v>
      </c>
      <c r="AA207" s="36">
        <f t="shared" si="259"/>
        <v>4.2722205096350541</v>
      </c>
      <c r="AB207" s="36">
        <f t="shared" si="197"/>
        <v>4.5584535874865901</v>
      </c>
      <c r="AC207" s="36">
        <f t="shared" si="197"/>
        <v>4.8335471445842311</v>
      </c>
      <c r="AD207" s="36">
        <f t="shared" si="197"/>
        <v>5.093095736789353</v>
      </c>
      <c r="AE207" s="36">
        <f t="shared" si="197"/>
        <v>5.332708914219503</v>
      </c>
      <c r="AF207" s="36">
        <f t="shared" si="260"/>
        <v>5.5481290235183147</v>
      </c>
      <c r="AG207" s="36">
        <f t="shared" si="239"/>
        <v>5.7722512435523612</v>
      </c>
      <c r="AH207" s="36">
        <f t="shared" si="239"/>
        <v>6.0054271047869028</v>
      </c>
      <c r="AI207" s="36">
        <f t="shared" si="239"/>
        <v>6.2480223381118751</v>
      </c>
      <c r="AJ207" s="36">
        <f t="shared" si="239"/>
        <v>6.500417448482243</v>
      </c>
      <c r="AK207" s="36">
        <f t="shared" si="239"/>
        <v>6.7630083117311326</v>
      </c>
      <c r="AL207" s="36">
        <f t="shared" si="239"/>
        <v>7.0362067954918244</v>
      </c>
      <c r="AM207" s="36">
        <f t="shared" si="239"/>
        <v>7.3204414052025131</v>
      </c>
      <c r="AN207" s="36">
        <f t="shared" si="239"/>
        <v>7.6161579562070747</v>
      </c>
      <c r="AO207" s="36">
        <f t="shared" si="239"/>
        <v>7.9238202730060161</v>
      </c>
      <c r="AP207" s="36">
        <f t="shared" si="239"/>
        <v>8.243910916754368</v>
      </c>
      <c r="AQ207" s="36">
        <f t="shared" si="239"/>
        <v>8.5769319421475778</v>
      </c>
      <c r="AR207" s="36">
        <f t="shared" si="239"/>
        <v>8.9234056848825727</v>
      </c>
      <c r="AS207" s="36">
        <f t="shared" si="239"/>
        <v>9.2838755809290898</v>
      </c>
      <c r="AT207" s="36">
        <f t="shared" si="239"/>
        <v>9.6589070188963024</v>
      </c>
      <c r="AU207" s="36">
        <f t="shared" si="239"/>
        <v>10.049088226831639</v>
      </c>
      <c r="AV207" s="36">
        <f t="shared" si="239"/>
        <v>10.45503119484273</v>
      </c>
      <c r="AW207" s="36">
        <f t="shared" si="240"/>
        <v>10.877372634989598</v>
      </c>
      <c r="AX207" s="36">
        <f t="shared" si="240"/>
        <v>11.316774979952639</v>
      </c>
      <c r="AY207" s="36">
        <f t="shared" si="240"/>
        <v>11.773927422042807</v>
      </c>
      <c r="AZ207" s="36">
        <f t="shared" si="240"/>
        <v>12.24954699418365</v>
      </c>
      <c r="BA207" s="36">
        <f t="shared" si="240"/>
        <v>12.744379694560694</v>
      </c>
      <c r="BB207" s="36">
        <f t="shared" si="240"/>
        <v>13.259201656702169</v>
      </c>
      <c r="BC207" s="36">
        <f t="shared" si="240"/>
        <v>13.794820366826311</v>
      </c>
      <c r="BD207" s="36">
        <f t="shared" si="240"/>
        <v>14.352075930364629</v>
      </c>
      <c r="BE207" s="36">
        <f t="shared" si="240"/>
        <v>14.93184238964764</v>
      </c>
      <c r="BF207" s="36">
        <f t="shared" si="240"/>
        <v>15.535029094819848</v>
      </c>
      <c r="BG207" s="36">
        <f t="shared" si="240"/>
        <v>16.16258213013419</v>
      </c>
      <c r="BH207" s="36">
        <f t="shared" si="240"/>
        <v>16.815485797863094</v>
      </c>
      <c r="BI207" s="36">
        <f t="shared" si="240"/>
        <v>17.494764162153572</v>
      </c>
      <c r="BJ207" s="36">
        <f t="shared" si="240"/>
        <v>18.201482655247929</v>
      </c>
      <c r="BK207" s="36">
        <f t="shared" si="240"/>
        <v>18.936749748589325</v>
      </c>
      <c r="BL207" s="36">
        <f t="shared" si="240"/>
        <v>19.701718691433342</v>
      </c>
      <c r="BM207" s="36">
        <f t="shared" si="241"/>
        <v>20.497589319692487</v>
      </c>
      <c r="BN207" s="36">
        <f t="shared" si="241"/>
        <v>21.325609937850786</v>
      </c>
      <c r="BO207" s="36">
        <f t="shared" si="241"/>
        <v>22.187079276900207</v>
      </c>
      <c r="BP207" s="36">
        <f t="shared" si="241"/>
        <v>23.083348531369868</v>
      </c>
      <c r="BQ207" s="36">
        <f t="shared" si="241"/>
        <v>24.015823478643089</v>
      </c>
      <c r="BR207" s="36">
        <f t="shared" si="241"/>
        <v>24.985966683886357</v>
      </c>
      <c r="BS207" s="36">
        <f t="shared" si="241"/>
        <v>25.995299794048634</v>
      </c>
      <c r="BT207" s="36">
        <f t="shared" si="241"/>
        <v>27.045405924529025</v>
      </c>
      <c r="BU207" s="36">
        <f t="shared" si="241"/>
        <v>28.1379321422563</v>
      </c>
      <c r="BV207" s="36">
        <f t="shared" si="241"/>
        <v>29.27459204907489</v>
      </c>
      <c r="BW207" s="36">
        <f t="shared" si="241"/>
        <v>30.457168469489321</v>
      </c>
      <c r="BX207" s="36">
        <f t="shared" si="241"/>
        <v>31.687516246982813</v>
      </c>
      <c r="BY207" s="36">
        <f t="shared" si="241"/>
        <v>32.967565153295936</v>
      </c>
      <c r="BZ207" s="36">
        <f t="shared" si="241"/>
        <v>34.29932291522848</v>
      </c>
      <c r="CA207" s="36">
        <f t="shared" si="241"/>
        <v>35.684878363712052</v>
      </c>
      <c r="CB207" s="36">
        <f t="shared" si="241"/>
        <v>37.126404710092565</v>
      </c>
      <c r="CC207" s="36">
        <f t="shared" si="242"/>
        <v>38.626162954761469</v>
      </c>
      <c r="CD207" s="36">
        <f t="shared" si="242"/>
        <v>40.186505433482019</v>
      </c>
      <c r="CE207" s="36">
        <f t="shared" si="242"/>
        <v>41.809879506972962</v>
      </c>
      <c r="CF207" s="36">
        <f t="shared" si="242"/>
        <v>43.498831399536648</v>
      </c>
      <c r="CG207" s="36">
        <f t="shared" si="242"/>
        <v>45.256010192752335</v>
      </c>
      <c r="CH207" s="36">
        <f t="shared" si="242"/>
        <v>47.084171980498759</v>
      </c>
      <c r="CI207" s="36">
        <f t="shared" si="242"/>
        <v>48.986184191822993</v>
      </c>
      <c r="CJ207" s="36">
        <f t="shared" si="242"/>
        <v>50.965030088435881</v>
      </c>
      <c r="CK207" s="36">
        <f t="shared" si="242"/>
        <v>53.023813443888343</v>
      </c>
      <c r="CL207" s="36">
        <f t="shared" si="242"/>
        <v>55.165763411767664</v>
      </c>
      <c r="CM207" s="36">
        <f t="shared" si="242"/>
        <v>57.394239590549432</v>
      </c>
      <c r="CN207" s="36">
        <f t="shared" si="242"/>
        <v>59.712737293049273</v>
      </c>
      <c r="CO207" s="36">
        <f t="shared" si="242"/>
        <v>62.124893028739294</v>
      </c>
      <c r="CP207" s="36">
        <f t="shared" si="242"/>
        <v>64.634490207528259</v>
      </c>
      <c r="CQ207" s="36">
        <f t="shared" si="242"/>
        <v>67.245465073951578</v>
      </c>
      <c r="CR207" s="36">
        <f t="shared" si="242"/>
        <v>69.961912881078931</v>
      </c>
      <c r="CS207" s="36">
        <f t="shared" si="243"/>
        <v>72.788094313822995</v>
      </c>
      <c r="CT207" s="36">
        <f t="shared" si="243"/>
        <v>75.728442171724197</v>
      </c>
      <c r="CU207" s="36">
        <f t="shared" si="243"/>
        <v>78.787568321693172</v>
      </c>
      <c r="CV207" s="36">
        <f t="shared" si="243"/>
        <v>81.970270931616298</v>
      </c>
      <c r="CW207" s="36">
        <f t="shared" si="243"/>
        <v>85.281541996169878</v>
      </c>
      <c r="CX207" s="36">
        <f t="shared" si="243"/>
        <v>88.726575166647166</v>
      </c>
      <c r="CY207" s="36">
        <f t="shared" si="243"/>
        <v>92.310773897079059</v>
      </c>
      <c r="CZ207" s="36">
        <f t="shared" si="243"/>
        <v>96.039759919425478</v>
      </c>
      <c r="DA207" s="36">
        <f t="shared" si="243"/>
        <v>99.919382061130605</v>
      </c>
      <c r="DB207" s="36">
        <f t="shared" si="243"/>
        <v>103.95572541887205</v>
      </c>
      <c r="DC207" s="36">
        <f t="shared" si="243"/>
        <v>108.15512090289282</v>
      </c>
      <c r="DD207" s="36">
        <f t="shared" si="243"/>
        <v>112.52415516688609</v>
      </c>
      <c r="DE207" s="36">
        <f t="shared" si="243"/>
        <v>117.06968093900763</v>
      </c>
      <c r="DF207" s="36">
        <f t="shared" si="243"/>
        <v>121.79882777021979</v>
      </c>
      <c r="DG207" s="36">
        <f t="shared" si="243"/>
        <v>126.7190132168256</v>
      </c>
      <c r="DH207" s="36">
        <f t="shared" si="243"/>
        <v>131.8379544747325</v>
      </c>
      <c r="DI207" s="36">
        <f t="shared" si="244"/>
        <v>137.16368048369381</v>
      </c>
      <c r="DJ207" s="36">
        <f t="shared" si="244"/>
        <v>142.70454452051311</v>
      </c>
      <c r="DK207" s="36">
        <f t="shared" si="244"/>
        <v>148.46923730096378</v>
      </c>
      <c r="DL207" s="36">
        <f t="shared" si="244"/>
        <v>154.46680061097354</v>
      </c>
      <c r="DM207" s="36">
        <f t="shared" si="244"/>
        <v>160.70664148845444</v>
      </c>
      <c r="DN207" s="36">
        <f t="shared" si="244"/>
        <v>167.19854697802205</v>
      </c>
      <c r="DO207" s="36">
        <f t="shared" si="244"/>
        <v>173.95269948174624</v>
      </c>
      <c r="DP207" s="36">
        <f t="shared" si="244"/>
        <v>180.97969273001087</v>
      </c>
      <c r="DQ207" s="36">
        <f t="shared" si="244"/>
        <v>188.2905483975324</v>
      </c>
      <c r="DR207" s="36">
        <f t="shared" si="244"/>
        <v>195.89673339059914</v>
      </c>
      <c r="DS207" s="36">
        <f t="shared" si="244"/>
        <v>203.81017783264579</v>
      </c>
      <c r="DT207" s="36">
        <f t="shared" si="244"/>
        <v>212.04329377637336</v>
      </c>
      <c r="DU207" s="36">
        <f t="shared" si="244"/>
        <v>220.60899467176375</v>
      </c>
      <c r="DV207" s="36">
        <f t="shared" si="244"/>
        <v>229.52071562052436</v>
      </c>
      <c r="DW207" s="36">
        <f t="shared" si="244"/>
        <v>238.79243444873109</v>
      </c>
      <c r="DX207" s="36">
        <f t="shared" si="244"/>
        <v>248.43869363072204</v>
      </c>
      <c r="DY207" s="36">
        <f t="shared" si="245"/>
        <v>258.47462309862874</v>
      </c>
      <c r="DZ207" s="36">
        <f t="shared" si="245"/>
        <v>268.91596397332097</v>
      </c>
      <c r="EA207" s="36">
        <f t="shared" si="245"/>
        <v>279.7790932539873</v>
      </c>
      <c r="EB207" s="36">
        <f t="shared" si="245"/>
        <v>291.08104950507538</v>
      </c>
      <c r="EC207" s="36">
        <f t="shared" si="245"/>
        <v>302.83955958088245</v>
      </c>
      <c r="ED207" s="36">
        <f t="shared" si="245"/>
        <v>315.07306642971179</v>
      </c>
      <c r="EE207" s="36">
        <f t="shared" si="245"/>
        <v>327.80075802120643</v>
      </c>
      <c r="EF207" s="36">
        <f t="shared" si="245"/>
        <v>341.04259744223111</v>
      </c>
      <c r="EG207" s="36">
        <f t="shared" si="245"/>
        <v>354.81935420850749</v>
      </c>
      <c r="EH207" s="36">
        <f t="shared" si="245"/>
        <v>369.15263684111437</v>
      </c>
      <c r="EI207" s="36">
        <f t="shared" si="245"/>
        <v>384.06492675894805</v>
      </c>
      <c r="EJ207" s="36">
        <f t="shared" si="245"/>
        <v>399.57961354030255</v>
      </c>
      <c r="EK207" s="36">
        <f t="shared" si="245"/>
        <v>415.72103160887667</v>
      </c>
      <c r="EL207" s="36">
        <f t="shared" si="245"/>
        <v>432.51449840174888</v>
      </c>
      <c r="EM207" s="36">
        <f t="shared" si="245"/>
        <v>449.98635407918596</v>
      </c>
      <c r="EN207" s="36">
        <f t="shared" si="245"/>
        <v>468.16400283856882</v>
      </c>
      <c r="EO207" s="36">
        <f t="shared" si="246"/>
        <v>487.0759558972357</v>
      </c>
      <c r="EP207" s="36">
        <f t="shared" si="246"/>
        <v>506.75187621166049</v>
      </c>
      <c r="EQ207" s="36">
        <f t="shared" si="246"/>
        <v>527.22262500310683</v>
      </c>
      <c r="ER207" s="36">
        <f t="shared" si="246"/>
        <v>548.52031016273236</v>
      </c>
      <c r="ES207" s="36">
        <f t="shared" si="246"/>
        <v>570.67833661206612</v>
      </c>
      <c r="ET207" s="36">
        <f t="shared" si="246"/>
        <v>593.73145869784719</v>
      </c>
      <c r="EU207" s="36">
        <f t="shared" si="246"/>
        <v>617.71583470340545</v>
      </c>
      <c r="EV207" s="36">
        <f t="shared" si="246"/>
        <v>642.66908356208432</v>
      </c>
      <c r="EW207" s="36">
        <f t="shared" si="246"/>
        <v>668.63034386165839</v>
      </c>
      <c r="EX207" s="36">
        <f t="shared" si="246"/>
        <v>695.64033523229398</v>
      </c>
      <c r="EY207" s="36">
        <f t="shared" si="246"/>
        <v>723.74142221433783</v>
      </c>
      <c r="EZ207" s="36">
        <f t="shared" si="246"/>
        <v>752.97768070610834</v>
      </c>
      <c r="FA207" s="36">
        <f t="shared" si="246"/>
        <v>783.39496709591242</v>
      </c>
      <c r="FB207" s="36">
        <f t="shared" si="246"/>
        <v>815.040990186719</v>
      </c>
      <c r="FC207" s="36">
        <f t="shared" si="246"/>
        <v>847.96538602630176</v>
      </c>
      <c r="FD207" s="36">
        <f t="shared" si="246"/>
        <v>882.21979576022034</v>
      </c>
      <c r="FE207" s="36">
        <f t="shared" si="236"/>
        <v>917.85794662975024</v>
      </c>
      <c r="FF207" s="36">
        <f t="shared" si="236"/>
        <v>954.93573624180567</v>
      </c>
      <c r="FG207" s="36">
        <f t="shared" si="236"/>
        <v>993.51132024302979</v>
      </c>
      <c r="FH207" s="36">
        <f t="shared" si="236"/>
        <v>1033.6452035355674</v>
      </c>
      <c r="FI207" s="36">
        <f t="shared" si="236"/>
        <v>1075.4003351775903</v>
      </c>
      <c r="FJ207" s="36">
        <f t="shared" si="236"/>
        <v>1118.8422071174243</v>
      </c>
      <c r="FK207" s="36">
        <f t="shared" si="236"/>
        <v>1164.0389569161398</v>
      </c>
      <c r="FL207" s="36">
        <f t="shared" si="236"/>
        <v>1211.0614746197243</v>
      </c>
      <c r="FM207" s="36">
        <f t="shared" si="236"/>
        <v>1259.9835139484628</v>
      </c>
      <c r="FN207" s="36">
        <f t="shared" si="236"/>
        <v>1310.8818079779251</v>
      </c>
      <c r="FO207" s="36">
        <f t="shared" si="236"/>
        <v>1363.8361894930015</v>
      </c>
      <c r="FP207" s="36">
        <f t="shared" si="236"/>
        <v>1418.929716203761</v>
      </c>
      <c r="FQ207" s="36">
        <f t="shared" si="236"/>
        <v>1476.2488010195284</v>
      </c>
      <c r="FR207" s="36">
        <f t="shared" si="236"/>
        <v>1535.8833475855133</v>
      </c>
      <c r="FS207" s="36">
        <f t="shared" si="236"/>
        <v>1597.9268912945779</v>
      </c>
      <c r="FT207" s="36">
        <f t="shared" si="236"/>
        <v>1662.4767459953139</v>
      </c>
      <c r="FU207" s="36">
        <f t="shared" si="234"/>
        <v>1729.6341566265407</v>
      </c>
      <c r="FV207" s="36">
        <f t="shared" si="234"/>
        <v>1799.5044580176266</v>
      </c>
      <c r="FW207" s="36">
        <f t="shared" si="234"/>
        <v>1872.1972401037067</v>
      </c>
      <c r="FX207" s="36">
        <f t="shared" si="234"/>
        <v>1947.8265198149363</v>
      </c>
      <c r="FY207" s="36">
        <f t="shared" si="234"/>
        <v>2026.5109199093806</v>
      </c>
      <c r="FZ207" s="36">
        <f t="shared" si="234"/>
        <v>2108.37385503004</v>
      </c>
      <c r="GA207" s="36">
        <f t="shared" si="234"/>
        <v>2193.5437252778338</v>
      </c>
      <c r="GB207" s="36">
        <f t="shared" si="234"/>
        <v>2282.1541176041574</v>
      </c>
      <c r="GC207" s="36">
        <f t="shared" si="234"/>
        <v>2374.3440153388951</v>
      </c>
      <c r="GD207" s="36">
        <f t="shared" si="234"/>
        <v>2470.2580161825254</v>
      </c>
      <c r="GE207" s="36">
        <f t="shared" si="234"/>
        <v>2570.046559004235</v>
      </c>
      <c r="GF207" s="36">
        <f t="shared" si="234"/>
        <v>2673.8661598017702</v>
      </c>
      <c r="GG207" s="36">
        <f t="shared" si="234"/>
        <v>2781.879657193123</v>
      </c>
      <c r="GH207" s="36">
        <f t="shared" si="234"/>
        <v>2894.2564678250965</v>
      </c>
      <c r="GI207" s="36">
        <f t="shared" si="234"/>
        <v>3011.1728520993593</v>
      </c>
      <c r="GJ207" s="36">
        <f t="shared" si="235"/>
        <v>3132.8121906327651</v>
      </c>
      <c r="GK207" s="36">
        <f t="shared" si="235"/>
        <v>3259.3652718855665</v>
      </c>
      <c r="GL207" s="36">
        <f t="shared" si="235"/>
        <v>3391.0305914086562</v>
      </c>
      <c r="GM207" s="36">
        <f t="shared" si="235"/>
        <v>3528.0146631792004</v>
      </c>
      <c r="GN207" s="36">
        <f t="shared" si="235"/>
        <v>3670.5323435129876</v>
      </c>
      <c r="GO207" s="36">
        <f t="shared" si="235"/>
        <v>3818.8071680615385</v>
      </c>
      <c r="GP207" s="36">
        <f t="shared" si="235"/>
        <v>3973.0717024225528</v>
      </c>
      <c r="GQ207" s="36">
        <f t="shared" si="235"/>
        <v>4133.5679069136149</v>
      </c>
      <c r="GR207" s="36">
        <f t="shared" si="235"/>
        <v>4300.5475160812975</v>
      </c>
      <c r="GS207" s="36">
        <f t="shared" si="235"/>
        <v>4474.2724335409184</v>
      </c>
      <c r="GT207" s="36">
        <f t="shared" si="235"/>
        <v>4655.0151427662377</v>
      </c>
      <c r="GU207" s="36">
        <f t="shared" si="235"/>
        <v>4843.059134473423</v>
      </c>
      <c r="GV207" s="36">
        <f t="shared" si="235"/>
        <v>5038.6993512696117</v>
      </c>
      <c r="GW207" s="36">
        <f t="shared" si="235"/>
        <v>5242.2426502634999</v>
      </c>
      <c r="GX207" s="36">
        <f t="shared" si="235"/>
        <v>5454.0082843635446</v>
      </c>
      <c r="GY207" s="36">
        <f t="shared" si="235"/>
        <v>5674.3284030186951</v>
      </c>
      <c r="GZ207" s="36">
        <f t="shared" si="233"/>
        <v>5903.5485731870385</v>
      </c>
      <c r="HA207" s="36">
        <f t="shared" si="233"/>
        <v>6142.0283213495031</v>
      </c>
      <c r="HB207" s="36">
        <f t="shared" si="233"/>
        <v>6390.1416974187387</v>
      </c>
      <c r="HC207" s="36">
        <f t="shared" si="233"/>
        <v>6648.2778614276667</v>
      </c>
      <c r="HD207" s="36">
        <f t="shared" si="233"/>
        <v>6916.8416939178996</v>
      </c>
      <c r="HE207" s="36">
        <f t="shared" si="233"/>
        <v>7196.2544309854075</v>
      </c>
      <c r="HF207" s="36">
        <f t="shared" si="233"/>
        <v>7486.9543249794942</v>
      </c>
      <c r="HG207" s="36">
        <f t="shared" si="233"/>
        <v>7789.3973318913668</v>
      </c>
      <c r="HH207" s="36">
        <f t="shared" si="233"/>
        <v>8104.0578265104514</v>
      </c>
      <c r="HI207" s="36">
        <f t="shared" si="233"/>
        <v>8431.4293464701677</v>
      </c>
      <c r="HJ207" s="36">
        <f t="shared" si="233"/>
        <v>8772.0253663501771</v>
      </c>
      <c r="HK207" s="36">
        <f t="shared" si="233"/>
        <v>9126.3801030492596</v>
      </c>
      <c r="HL207" s="36">
        <f t="shared" si="233"/>
        <v>9495.0493536920385</v>
      </c>
      <c r="HM207" s="36">
        <f t="shared" si="233"/>
        <v>9878.6113673837826</v>
      </c>
    </row>
    <row r="208" spans="1:221" x14ac:dyDescent="0.35">
      <c r="A208" s="7" t="s">
        <v>1079</v>
      </c>
      <c r="B208" s="16" t="s">
        <v>1080</v>
      </c>
      <c r="C208" s="15">
        <v>585.69799999999998</v>
      </c>
      <c r="D208" s="15">
        <v>211.18</v>
      </c>
      <c r="E208" s="14">
        <f t="shared" si="247"/>
        <v>123687.70363999999</v>
      </c>
      <c r="F208" s="12">
        <f t="shared" si="261"/>
        <v>3.4390822122059919E-3</v>
      </c>
      <c r="G208" s="13">
        <f>IFERROR('[2]CEA-6.2 US Forward MRP'!G207/100, "n/a")</f>
        <v>1.8941187612463303E-3</v>
      </c>
      <c r="H208" s="13">
        <f t="shared" si="262"/>
        <v>2.2017710010417656E-3</v>
      </c>
      <c r="I208" s="33">
        <f t="shared" si="263"/>
        <v>0.46497000000000005</v>
      </c>
      <c r="J208" s="13">
        <v>0.32484999999999997</v>
      </c>
      <c r="K208" s="41">
        <f t="shared" si="248"/>
        <v>0.27744099999999999</v>
      </c>
      <c r="L208" s="1">
        <f t="shared" si="249"/>
        <v>0.23003200000000001</v>
      </c>
      <c r="M208" s="1">
        <f t="shared" si="250"/>
        <v>0.18262300000000004</v>
      </c>
      <c r="N208" s="1">
        <f t="shared" si="251"/>
        <v>0.13521400000000006</v>
      </c>
      <c r="O208" s="1">
        <f t="shared" si="252"/>
        <v>8.7805000000000077E-2</v>
      </c>
      <c r="P208" s="5">
        <f t="shared" si="264"/>
        <v>4.0396000000000098E-2</v>
      </c>
      <c r="Q208" s="1">
        <f t="shared" si="253"/>
        <v>5.2830076701699369E-2</v>
      </c>
      <c r="R208" s="12">
        <f t="shared" si="254"/>
        <v>1.816869770542925E-4</v>
      </c>
      <c r="S208" s="12">
        <f t="shared" si="255"/>
        <v>3.4390822122059919E-3</v>
      </c>
      <c r="T208" s="7"/>
      <c r="U208" s="42">
        <f t="shared" si="256"/>
        <v>-211.18</v>
      </c>
      <c r="V208" s="36">
        <f t="shared" si="257"/>
        <v>0.61601550450000009</v>
      </c>
      <c r="W208" s="36">
        <f t="shared" si="258"/>
        <v>0.81612814113682519</v>
      </c>
      <c r="X208" s="36">
        <f t="shared" si="202"/>
        <v>1.0812473677851229</v>
      </c>
      <c r="Y208" s="36">
        <f t="shared" si="202"/>
        <v>1.43249057521012</v>
      </c>
      <c r="Z208" s="36">
        <f t="shared" si="202"/>
        <v>1.8978351385671277</v>
      </c>
      <c r="AA208" s="36">
        <f t="shared" si="259"/>
        <v>2.4243724172463303</v>
      </c>
      <c r="AB208" s="36">
        <f t="shared" si="197"/>
        <v>2.9820556531303382</v>
      </c>
      <c r="AC208" s="36">
        <f t="shared" si="197"/>
        <v>3.52664760267196</v>
      </c>
      <c r="AD208" s="36">
        <f t="shared" si="197"/>
        <v>4.0034997316196463</v>
      </c>
      <c r="AE208" s="36">
        <f t="shared" si="197"/>
        <v>4.3550270255545103</v>
      </c>
      <c r="AF208" s="36">
        <f t="shared" si="260"/>
        <v>4.5309526972788108</v>
      </c>
      <c r="AG208" s="36">
        <f t="shared" si="239"/>
        <v>4.7139850624380859</v>
      </c>
      <c r="AH208" s="36">
        <f t="shared" si="239"/>
        <v>4.9044112030203353</v>
      </c>
      <c r="AI208" s="36">
        <f t="shared" si="239"/>
        <v>5.102529797977545</v>
      </c>
      <c r="AJ208" s="36">
        <f t="shared" si="239"/>
        <v>5.3086515916966466</v>
      </c>
      <c r="AK208" s="36">
        <f t="shared" si="239"/>
        <v>5.5230998813948249</v>
      </c>
      <c r="AL208" s="36">
        <f t="shared" si="239"/>
        <v>5.7462110242036504</v>
      </c>
      <c r="AM208" s="36">
        <f t="shared" si="239"/>
        <v>5.9783349647373818</v>
      </c>
      <c r="AN208" s="36">
        <f t="shared" si="239"/>
        <v>6.2198357839729139</v>
      </c>
      <c r="AO208" s="36">
        <f t="shared" si="239"/>
        <v>6.4710922703022842</v>
      </c>
      <c r="AP208" s="36">
        <f t="shared" si="239"/>
        <v>6.7324985136534155</v>
      </c>
      <c r="AQ208" s="36">
        <f t="shared" si="239"/>
        <v>7.0044645236109595</v>
      </c>
      <c r="AR208" s="36">
        <f t="shared" si="239"/>
        <v>7.2874168725067481</v>
      </c>
      <c r="AS208" s="36">
        <f t="shared" si="239"/>
        <v>7.5817993644885311</v>
      </c>
      <c r="AT208" s="36">
        <f t="shared" si="239"/>
        <v>7.8880737316164105</v>
      </c>
      <c r="AU208" s="36">
        <f t="shared" si="239"/>
        <v>8.2067203580787886</v>
      </c>
      <c r="AV208" s="36">
        <f t="shared" si="239"/>
        <v>8.538239033663741</v>
      </c>
      <c r="AW208" s="36">
        <f t="shared" si="240"/>
        <v>8.8831497376676225</v>
      </c>
      <c r="AX208" s="36">
        <f t="shared" si="240"/>
        <v>9.2419934544704443</v>
      </c>
      <c r="AY208" s="36">
        <f t="shared" si="240"/>
        <v>9.6153330220572339</v>
      </c>
      <c r="AZ208" s="36">
        <f t="shared" si="240"/>
        <v>10.003754014816259</v>
      </c>
      <c r="BA208" s="36">
        <f t="shared" si="240"/>
        <v>10.407865661998779</v>
      </c>
      <c r="BB208" s="36">
        <f t="shared" si="240"/>
        <v>10.828301803280882</v>
      </c>
      <c r="BC208" s="36">
        <f t="shared" si="240"/>
        <v>11.265721882926217</v>
      </c>
      <c r="BD208" s="36">
        <f t="shared" si="240"/>
        <v>11.720811984108906</v>
      </c>
      <c r="BE208" s="36">
        <f t="shared" si="240"/>
        <v>12.194285905018971</v>
      </c>
      <c r="BF208" s="36">
        <f t="shared" si="240"/>
        <v>12.686886278438118</v>
      </c>
      <c r="BG208" s="36">
        <f t="shared" si="240"/>
        <v>13.199385736541906</v>
      </c>
      <c r="BH208" s="36">
        <f t="shared" si="240"/>
        <v>13.732588122755255</v>
      </c>
      <c r="BI208" s="36">
        <f t="shared" si="240"/>
        <v>14.287329752562076</v>
      </c>
      <c r="BJ208" s="36">
        <f t="shared" si="240"/>
        <v>14.864480725246576</v>
      </c>
      <c r="BK208" s="36">
        <f t="shared" si="240"/>
        <v>15.464946288623638</v>
      </c>
      <c r="BL208" s="36">
        <f t="shared" si="240"/>
        <v>16.089668258898879</v>
      </c>
      <c r="BM208" s="36">
        <f t="shared" si="241"/>
        <v>16.739626497885361</v>
      </c>
      <c r="BN208" s="36">
        <f t="shared" si="241"/>
        <v>17.415840449893938</v>
      </c>
      <c r="BO208" s="36">
        <f t="shared" si="241"/>
        <v>18.119370740707854</v>
      </c>
      <c r="BP208" s="36">
        <f t="shared" si="241"/>
        <v>18.851320841149491</v>
      </c>
      <c r="BQ208" s="36">
        <f t="shared" si="241"/>
        <v>19.612838797848568</v>
      </c>
      <c r="BR208" s="36">
        <f t="shared" si="241"/>
        <v>20.405119033926461</v>
      </c>
      <c r="BS208" s="36">
        <f t="shared" si="241"/>
        <v>21.229404222420957</v>
      </c>
      <c r="BT208" s="36">
        <f t="shared" si="241"/>
        <v>22.086987235389877</v>
      </c>
      <c r="BU208" s="36">
        <f t="shared" si="241"/>
        <v>22.97921317175069</v>
      </c>
      <c r="BV208" s="36">
        <f t="shared" si="241"/>
        <v>23.907481467036732</v>
      </c>
      <c r="BW208" s="36">
        <f t="shared" si="241"/>
        <v>24.87324808837915</v>
      </c>
      <c r="BX208" s="36">
        <f t="shared" si="241"/>
        <v>25.878027818157317</v>
      </c>
      <c r="BY208" s="36">
        <f t="shared" si="241"/>
        <v>26.923396629899603</v>
      </c>
      <c r="BZ208" s="36">
        <f t="shared" si="241"/>
        <v>28.010994160161029</v>
      </c>
      <c r="CA208" s="36">
        <f t="shared" si="241"/>
        <v>29.142526280254899</v>
      </c>
      <c r="CB208" s="36">
        <f t="shared" si="241"/>
        <v>30.31976777187208</v>
      </c>
      <c r="CC208" s="36">
        <f t="shared" si="242"/>
        <v>31.544565110784628</v>
      </c>
      <c r="CD208" s="36">
        <f t="shared" si="242"/>
        <v>32.818839362999888</v>
      </c>
      <c r="CE208" s="36">
        <f t="shared" si="242"/>
        <v>34.144589197907635</v>
      </c>
      <c r="CF208" s="36">
        <f t="shared" si="242"/>
        <v>35.523894023146312</v>
      </c>
      <c r="CG208" s="36">
        <f t="shared" si="242"/>
        <v>36.958917246105337</v>
      </c>
      <c r="CH208" s="36">
        <f t="shared" si="242"/>
        <v>38.451909667179009</v>
      </c>
      <c r="CI208" s="36">
        <f t="shared" si="242"/>
        <v>40.00521301009438</v>
      </c>
      <c r="CJ208" s="36">
        <f t="shared" si="242"/>
        <v>41.621263594850156</v>
      </c>
      <c r="CK208" s="36">
        <f t="shared" si="242"/>
        <v>43.302596159027729</v>
      </c>
      <c r="CL208" s="36">
        <f t="shared" si="242"/>
        <v>45.051847833467818</v>
      </c>
      <c r="CM208" s="36">
        <f t="shared" si="242"/>
        <v>46.871762278548587</v>
      </c>
      <c r="CN208" s="36">
        <f t="shared" si="242"/>
        <v>48.765193987552841</v>
      </c>
      <c r="CO208" s="36">
        <f t="shared" si="242"/>
        <v>50.735112763874028</v>
      </c>
      <c r="CP208" s="36">
        <f t="shared" si="242"/>
        <v>52.784608379083487</v>
      </c>
      <c r="CQ208" s="36">
        <f t="shared" si="242"/>
        <v>54.916895419164952</v>
      </c>
      <c r="CR208" s="36">
        <f t="shared" si="242"/>
        <v>57.135318326517542</v>
      </c>
      <c r="CS208" s="36">
        <f t="shared" si="243"/>
        <v>59.443356645635546</v>
      </c>
      <c r="CT208" s="36">
        <f t="shared" si="243"/>
        <v>61.844630480692643</v>
      </c>
      <c r="CU208" s="36">
        <f t="shared" si="243"/>
        <v>64.342906173590706</v>
      </c>
      <c r="CV208" s="36">
        <f t="shared" si="243"/>
        <v>66.94210221137908</v>
      </c>
      <c r="CW208" s="36">
        <f t="shared" si="243"/>
        <v>69.64629537230995</v>
      </c>
      <c r="CX208" s="36">
        <f t="shared" si="243"/>
        <v>72.459727120169788</v>
      </c>
      <c r="CY208" s="36">
        <f t="shared" si="243"/>
        <v>75.386810256916178</v>
      </c>
      <c r="CZ208" s="36">
        <f t="shared" si="243"/>
        <v>78.432135844054571</v>
      </c>
      <c r="DA208" s="36">
        <f t="shared" si="243"/>
        <v>81.600480403611002</v>
      </c>
      <c r="DB208" s="36">
        <f t="shared" si="243"/>
        <v>84.896813409995275</v>
      </c>
      <c r="DC208" s="36">
        <f t="shared" si="243"/>
        <v>88.326305084505449</v>
      </c>
      <c r="DD208" s="36">
        <f t="shared" si="243"/>
        <v>91.894334504699145</v>
      </c>
      <c r="DE208" s="36">
        <f t="shared" si="243"/>
        <v>95.606498041350974</v>
      </c>
      <c r="DF208" s="36">
        <f t="shared" si="243"/>
        <v>99.468618136229395</v>
      </c>
      <c r="DG208" s="36">
        <f t="shared" si="243"/>
        <v>103.48675243446053</v>
      </c>
      <c r="DH208" s="36">
        <f t="shared" si="243"/>
        <v>107.667203285803</v>
      </c>
      <c r="DI208" s="36">
        <f t="shared" si="244"/>
        <v>112.0165276297363</v>
      </c>
      <c r="DJ208" s="36">
        <f t="shared" si="244"/>
        <v>116.54154727986715</v>
      </c>
      <c r="DK208" s="36">
        <f t="shared" si="244"/>
        <v>121.24935962378467</v>
      </c>
      <c r="DL208" s="36">
        <f t="shared" si="244"/>
        <v>126.14734875514709</v>
      </c>
      <c r="DM208" s="36">
        <f t="shared" si="244"/>
        <v>131.24319705546003</v>
      </c>
      <c r="DN208" s="36">
        <f t="shared" si="244"/>
        <v>136.5448972437124</v>
      </c>
      <c r="DO208" s="36">
        <f t="shared" si="244"/>
        <v>142.06076491276943</v>
      </c>
      <c r="DP208" s="36">
        <f t="shared" si="244"/>
        <v>147.79945157218569</v>
      </c>
      <c r="DQ208" s="36">
        <f t="shared" si="244"/>
        <v>153.76995821789572</v>
      </c>
      <c r="DR208" s="36">
        <f t="shared" si="244"/>
        <v>159.98164945006585</v>
      </c>
      <c r="DS208" s="36">
        <f t="shared" si="244"/>
        <v>166.44426816125073</v>
      </c>
      <c r="DT208" s="36">
        <f t="shared" si="244"/>
        <v>173.16795081789263</v>
      </c>
      <c r="DU208" s="36">
        <f t="shared" si="244"/>
        <v>180.16324335913225</v>
      </c>
      <c r="DV208" s="36">
        <f t="shared" si="244"/>
        <v>187.44111773786778</v>
      </c>
      <c r="DW208" s="36">
        <f t="shared" si="244"/>
        <v>195.0129891300067</v>
      </c>
      <c r="DX208" s="36">
        <f t="shared" si="244"/>
        <v>202.89073383890246</v>
      </c>
      <c r="DY208" s="36">
        <f t="shared" si="245"/>
        <v>211.08670792305878</v>
      </c>
      <c r="DZ208" s="36">
        <f t="shared" si="245"/>
        <v>219.61376657631868</v>
      </c>
      <c r="EA208" s="36">
        <f t="shared" si="245"/>
        <v>228.48528429093568</v>
      </c>
      <c r="EB208" s="36">
        <f t="shared" si="245"/>
        <v>237.71517583515234</v>
      </c>
      <c r="EC208" s="36">
        <f t="shared" si="245"/>
        <v>247.31791807818917</v>
      </c>
      <c r="ED208" s="36">
        <f t="shared" si="245"/>
        <v>257.30857269687573</v>
      </c>
      <c r="EE208" s="36">
        <f t="shared" si="245"/>
        <v>267.70280979953873</v>
      </c>
      <c r="EF208" s="36">
        <f t="shared" si="245"/>
        <v>278.51693250420089</v>
      </c>
      <c r="EG208" s="36">
        <f t="shared" si="245"/>
        <v>289.76790250964063</v>
      </c>
      <c r="EH208" s="36">
        <f t="shared" si="245"/>
        <v>301.47336669942013</v>
      </c>
      <c r="EI208" s="36">
        <f t="shared" si="245"/>
        <v>313.65168482060994</v>
      </c>
      <c r="EJ208" s="36">
        <f t="shared" si="245"/>
        <v>326.32195828062333</v>
      </c>
      <c r="EK208" s="36">
        <f t="shared" si="245"/>
        <v>339.5040601073274</v>
      </c>
      <c r="EL208" s="36">
        <f t="shared" si="245"/>
        <v>353.21866611942306</v>
      </c>
      <c r="EM208" s="36">
        <f t="shared" si="245"/>
        <v>367.48728735598331</v>
      </c>
      <c r="EN208" s="36">
        <f t="shared" si="245"/>
        <v>382.33230381601567</v>
      </c>
      <c r="EO208" s="36">
        <f t="shared" si="246"/>
        <v>397.77699956096745</v>
      </c>
      <c r="EP208" s="36">
        <f t="shared" si="246"/>
        <v>413.84559923523233</v>
      </c>
      <c r="EQ208" s="36">
        <f t="shared" si="246"/>
        <v>430.56330606193882</v>
      </c>
      <c r="ER208" s="36">
        <f t="shared" si="246"/>
        <v>447.95634137361697</v>
      </c>
      <c r="ES208" s="36">
        <f t="shared" si="246"/>
        <v>466.05198573974565</v>
      </c>
      <c r="ET208" s="36">
        <f t="shared" si="246"/>
        <v>484.87862175568847</v>
      </c>
      <c r="EU208" s="36">
        <f t="shared" si="246"/>
        <v>504.4657785601313</v>
      </c>
      <c r="EV208" s="36">
        <f t="shared" si="246"/>
        <v>524.84417815084646</v>
      </c>
      <c r="EW208" s="36">
        <f t="shared" si="246"/>
        <v>546.04578357142816</v>
      </c>
      <c r="EX208" s="36">
        <f t="shared" si="246"/>
        <v>568.10384904457965</v>
      </c>
      <c r="EY208" s="36">
        <f t="shared" si="246"/>
        <v>591.05297213058452</v>
      </c>
      <c r="EZ208" s="36">
        <f t="shared" si="246"/>
        <v>614.92914799277162</v>
      </c>
      <c r="FA208" s="36">
        <f t="shared" si="246"/>
        <v>639.76982585508767</v>
      </c>
      <c r="FB208" s="36">
        <f t="shared" si="246"/>
        <v>665.61396774032983</v>
      </c>
      <c r="FC208" s="36">
        <f t="shared" si="246"/>
        <v>692.50210958116827</v>
      </c>
      <c r="FD208" s="36">
        <f t="shared" si="246"/>
        <v>720.47642479980925</v>
      </c>
      <c r="FE208" s="36">
        <f t="shared" si="236"/>
        <v>749.58079045602244</v>
      </c>
      <c r="FF208" s="36">
        <f t="shared" si="236"/>
        <v>779.86085606728398</v>
      </c>
      <c r="FG208" s="36">
        <f t="shared" si="236"/>
        <v>811.36411520897809</v>
      </c>
      <c r="FH208" s="36">
        <f t="shared" si="236"/>
        <v>844.13998000696006</v>
      </c>
      <c r="FI208" s="36">
        <f t="shared" si="236"/>
        <v>878.23985863932126</v>
      </c>
      <c r="FJ208" s="36">
        <f t="shared" si="236"/>
        <v>913.71723596891536</v>
      </c>
      <c r="FK208" s="36">
        <f t="shared" si="236"/>
        <v>950.62775743311579</v>
      </c>
      <c r="FL208" s="36">
        <f t="shared" si="236"/>
        <v>989.02931632238403</v>
      </c>
      <c r="FM208" s="36">
        <f t="shared" si="236"/>
        <v>1028.9821445845432</v>
      </c>
      <c r="FN208" s="36">
        <f t="shared" si="236"/>
        <v>1070.5489072971804</v>
      </c>
      <c r="FO208" s="36">
        <f t="shared" si="236"/>
        <v>1113.7948009563574</v>
      </c>
      <c r="FP208" s="36">
        <f t="shared" si="236"/>
        <v>1158.7876557357906</v>
      </c>
      <c r="FQ208" s="36">
        <f t="shared" si="236"/>
        <v>1205.5980418768938</v>
      </c>
      <c r="FR208" s="36">
        <f t="shared" si="236"/>
        <v>1254.299380376553</v>
      </c>
      <c r="FS208" s="36">
        <f t="shared" si="236"/>
        <v>1304.9680581462444</v>
      </c>
      <c r="FT208" s="36">
        <f t="shared" si="236"/>
        <v>1357.6835478231203</v>
      </c>
      <c r="FU208" s="36">
        <f t="shared" si="234"/>
        <v>1412.5285324209833</v>
      </c>
      <c r="FV208" s="36">
        <f t="shared" si="234"/>
        <v>1469.5890350166615</v>
      </c>
      <c r="FW208" s="36">
        <f t="shared" si="234"/>
        <v>1528.9545536751946</v>
      </c>
      <c r="FX208" s="36">
        <f t="shared" si="234"/>
        <v>1590.718201825458</v>
      </c>
      <c r="FY208" s="36">
        <f t="shared" si="234"/>
        <v>1654.9768543063994</v>
      </c>
      <c r="FZ208" s="36">
        <f t="shared" si="234"/>
        <v>1721.8312993129609</v>
      </c>
      <c r="GA208" s="36">
        <f t="shared" si="234"/>
        <v>1791.3863964800075</v>
      </c>
      <c r="GB208" s="36">
        <f t="shared" si="234"/>
        <v>1863.751241352214</v>
      </c>
      <c r="GC208" s="36">
        <f t="shared" si="234"/>
        <v>1939.0393364978784</v>
      </c>
      <c r="GD208" s="36">
        <f t="shared" si="234"/>
        <v>2017.3687695350468</v>
      </c>
      <c r="GE208" s="36">
        <f t="shared" si="234"/>
        <v>2098.8623983491848</v>
      </c>
      <c r="GF208" s="36">
        <f t="shared" si="234"/>
        <v>2183.6480437928985</v>
      </c>
      <c r="GG208" s="36">
        <f t="shared" si="234"/>
        <v>2271.8586901699568</v>
      </c>
      <c r="GH208" s="36">
        <f t="shared" si="234"/>
        <v>2363.6326938180628</v>
      </c>
      <c r="GI208" s="36">
        <f t="shared" si="234"/>
        <v>2459.1140001175377</v>
      </c>
      <c r="GJ208" s="36">
        <f t="shared" si="235"/>
        <v>2558.452369266286</v>
      </c>
      <c r="GK208" s="36">
        <f t="shared" si="235"/>
        <v>2661.8036111751671</v>
      </c>
      <c r="GL208" s="36">
        <f t="shared" si="235"/>
        <v>2769.3298298521995</v>
      </c>
      <c r="GM208" s="36">
        <f t="shared" si="235"/>
        <v>2881.1996776589094</v>
      </c>
      <c r="GN208" s="36">
        <f t="shared" si="235"/>
        <v>2997.5886198376188</v>
      </c>
      <c r="GO208" s="36">
        <f t="shared" si="235"/>
        <v>3118.6792097245798</v>
      </c>
      <c r="GP208" s="36">
        <f t="shared" si="235"/>
        <v>3244.6613750806141</v>
      </c>
      <c r="GQ208" s="36">
        <f t="shared" si="235"/>
        <v>3375.7327159883707</v>
      </c>
      <c r="GR208" s="36">
        <f t="shared" si="235"/>
        <v>3512.0988147834373</v>
      </c>
      <c r="GS208" s="36">
        <f t="shared" si="235"/>
        <v>3653.9735585054295</v>
      </c>
      <c r="GT208" s="36">
        <f t="shared" si="235"/>
        <v>3801.5794743748152</v>
      </c>
      <c r="GU208" s="36">
        <f t="shared" si="235"/>
        <v>3955.1480788216604</v>
      </c>
      <c r="GV208" s="36">
        <f t="shared" si="235"/>
        <v>4114.920240613741</v>
      </c>
      <c r="GW208" s="36">
        <f t="shared" si="235"/>
        <v>4281.1465586535742</v>
      </c>
      <c r="GX208" s="36">
        <f t="shared" si="235"/>
        <v>4454.0877550369441</v>
      </c>
      <c r="GY208" s="36">
        <f t="shared" ref="GY208:HM223" si="265">IFERROR(GX208*(1+$P208),"n/a")</f>
        <v>4634.0150839894168</v>
      </c>
      <c r="GZ208" s="36">
        <f t="shared" si="265"/>
        <v>4821.2107573222538</v>
      </c>
      <c r="HA208" s="36">
        <f t="shared" si="265"/>
        <v>5015.9683870750441</v>
      </c>
      <c r="HB208" s="36">
        <f t="shared" si="265"/>
        <v>5218.5934460393282</v>
      </c>
      <c r="HC208" s="36">
        <f t="shared" si="265"/>
        <v>5429.4037468855331</v>
      </c>
      <c r="HD208" s="36">
        <f t="shared" si="265"/>
        <v>5648.7299406447219</v>
      </c>
      <c r="HE208" s="36">
        <f t="shared" si="265"/>
        <v>5876.9160353270063</v>
      </c>
      <c r="HF208" s="36">
        <f t="shared" si="265"/>
        <v>6114.3199354900762</v>
      </c>
      <c r="HG208" s="36">
        <f t="shared" si="265"/>
        <v>6361.3140036041341</v>
      </c>
      <c r="HH208" s="36">
        <f t="shared" si="265"/>
        <v>6618.2856440937276</v>
      </c>
      <c r="HI208" s="36">
        <f t="shared" si="265"/>
        <v>6885.6379109725385</v>
      </c>
      <c r="HJ208" s="36">
        <f t="shared" si="265"/>
        <v>7163.7901400241863</v>
      </c>
      <c r="HK208" s="36">
        <f t="shared" si="265"/>
        <v>7453.1786065206043</v>
      </c>
      <c r="HL208" s="36">
        <f t="shared" si="265"/>
        <v>7754.2572095096111</v>
      </c>
      <c r="HM208" s="36">
        <f t="shared" si="265"/>
        <v>8067.4981837449623</v>
      </c>
    </row>
    <row r="209" spans="1:221" x14ac:dyDescent="0.35">
      <c r="A209" s="7" t="s">
        <v>1081</v>
      </c>
      <c r="B209" s="16" t="s">
        <v>1082</v>
      </c>
      <c r="C209" s="15">
        <v>246.84700000000001</v>
      </c>
      <c r="D209" s="15">
        <v>98.58</v>
      </c>
      <c r="E209" s="14">
        <f t="shared" si="247"/>
        <v>24334.17726</v>
      </c>
      <c r="F209" s="12">
        <f t="shared" si="261"/>
        <v>0</v>
      </c>
      <c r="G209" s="13">
        <f>IFERROR('[2]CEA-6.2 US Forward MRP'!G208/100, "n/a")</f>
        <v>3.6518563603164943E-3</v>
      </c>
      <c r="H209" s="13" t="str">
        <f t="shared" si="262"/>
        <v>n/a</v>
      </c>
      <c r="I209" s="33" t="str">
        <f t="shared" si="263"/>
        <v>n/a</v>
      </c>
      <c r="J209" s="13" t="s">
        <v>233</v>
      </c>
      <c r="K209" s="41" t="str">
        <f t="shared" si="248"/>
        <v>n/a</v>
      </c>
      <c r="L209" s="1" t="str">
        <f t="shared" si="249"/>
        <v>n/a</v>
      </c>
      <c r="M209" s="1" t="str">
        <f t="shared" si="250"/>
        <v>n/a</v>
      </c>
      <c r="N209" s="1" t="str">
        <f t="shared" si="251"/>
        <v>n/a</v>
      </c>
      <c r="O209" s="1" t="str">
        <f t="shared" si="252"/>
        <v>n/a</v>
      </c>
      <c r="P209" s="5">
        <f t="shared" si="264"/>
        <v>4.0396000000000098E-2</v>
      </c>
      <c r="Q209" s="1" t="str">
        <f t="shared" si="253"/>
        <v>n/a</v>
      </c>
      <c r="R209" s="12" t="str">
        <f t="shared" si="254"/>
        <v>n/a</v>
      </c>
      <c r="S209" s="12">
        <f t="shared" si="255"/>
        <v>0</v>
      </c>
      <c r="T209" s="7"/>
      <c r="U209" s="42">
        <f t="shared" si="256"/>
        <v>-98.58</v>
      </c>
      <c r="V209" s="36" t="str">
        <f t="shared" si="257"/>
        <v>n/a</v>
      </c>
      <c r="W209" s="36" t="str">
        <f t="shared" si="258"/>
        <v>n/a</v>
      </c>
      <c r="X209" s="36" t="str">
        <f t="shared" si="202"/>
        <v>n/a</v>
      </c>
      <c r="Y209" s="36" t="str">
        <f t="shared" si="202"/>
        <v>n/a</v>
      </c>
      <c r="Z209" s="36" t="str">
        <f t="shared" si="202"/>
        <v>n/a</v>
      </c>
      <c r="AA209" s="36" t="str">
        <f t="shared" si="259"/>
        <v>n/a</v>
      </c>
      <c r="AB209" s="36" t="str">
        <f t="shared" si="197"/>
        <v>n/a</v>
      </c>
      <c r="AC209" s="36" t="str">
        <f t="shared" si="197"/>
        <v>n/a</v>
      </c>
      <c r="AD209" s="36" t="str">
        <f t="shared" si="197"/>
        <v>n/a</v>
      </c>
      <c r="AE209" s="36" t="str">
        <f t="shared" si="197"/>
        <v>n/a</v>
      </c>
      <c r="AF209" s="36" t="str">
        <f t="shared" si="260"/>
        <v>n/a</v>
      </c>
      <c r="AG209" s="36" t="str">
        <f t="shared" si="239"/>
        <v>n/a</v>
      </c>
      <c r="AH209" s="36" t="str">
        <f t="shared" si="239"/>
        <v>n/a</v>
      </c>
      <c r="AI209" s="36" t="str">
        <f t="shared" si="239"/>
        <v>n/a</v>
      </c>
      <c r="AJ209" s="36" t="str">
        <f t="shared" si="239"/>
        <v>n/a</v>
      </c>
      <c r="AK209" s="36" t="str">
        <f t="shared" si="239"/>
        <v>n/a</v>
      </c>
      <c r="AL209" s="36" t="str">
        <f t="shared" si="239"/>
        <v>n/a</v>
      </c>
      <c r="AM209" s="36" t="str">
        <f t="shared" si="239"/>
        <v>n/a</v>
      </c>
      <c r="AN209" s="36" t="str">
        <f t="shared" si="239"/>
        <v>n/a</v>
      </c>
      <c r="AO209" s="36" t="str">
        <f t="shared" si="239"/>
        <v>n/a</v>
      </c>
      <c r="AP209" s="36" t="str">
        <f t="shared" si="239"/>
        <v>n/a</v>
      </c>
      <c r="AQ209" s="36" t="str">
        <f t="shared" si="239"/>
        <v>n/a</v>
      </c>
      <c r="AR209" s="36" t="str">
        <f t="shared" si="239"/>
        <v>n/a</v>
      </c>
      <c r="AS209" s="36" t="str">
        <f t="shared" si="239"/>
        <v>n/a</v>
      </c>
      <c r="AT209" s="36" t="str">
        <f t="shared" si="239"/>
        <v>n/a</v>
      </c>
      <c r="AU209" s="36" t="str">
        <f t="shared" si="239"/>
        <v>n/a</v>
      </c>
      <c r="AV209" s="36" t="str">
        <f t="shared" si="239"/>
        <v>n/a</v>
      </c>
      <c r="AW209" s="36" t="str">
        <f t="shared" si="240"/>
        <v>n/a</v>
      </c>
      <c r="AX209" s="36" t="str">
        <f t="shared" si="240"/>
        <v>n/a</v>
      </c>
      <c r="AY209" s="36" t="str">
        <f t="shared" si="240"/>
        <v>n/a</v>
      </c>
      <c r="AZ209" s="36" t="str">
        <f t="shared" si="240"/>
        <v>n/a</v>
      </c>
      <c r="BA209" s="36" t="str">
        <f t="shared" si="240"/>
        <v>n/a</v>
      </c>
      <c r="BB209" s="36" t="str">
        <f t="shared" si="240"/>
        <v>n/a</v>
      </c>
      <c r="BC209" s="36" t="str">
        <f t="shared" si="240"/>
        <v>n/a</v>
      </c>
      <c r="BD209" s="36" t="str">
        <f t="shared" si="240"/>
        <v>n/a</v>
      </c>
      <c r="BE209" s="36" t="str">
        <f t="shared" si="240"/>
        <v>n/a</v>
      </c>
      <c r="BF209" s="36" t="str">
        <f t="shared" si="240"/>
        <v>n/a</v>
      </c>
      <c r="BG209" s="36" t="str">
        <f t="shared" si="240"/>
        <v>n/a</v>
      </c>
      <c r="BH209" s="36" t="str">
        <f t="shared" si="240"/>
        <v>n/a</v>
      </c>
      <c r="BI209" s="36" t="str">
        <f t="shared" si="240"/>
        <v>n/a</v>
      </c>
      <c r="BJ209" s="36" t="str">
        <f t="shared" si="240"/>
        <v>n/a</v>
      </c>
      <c r="BK209" s="36" t="str">
        <f t="shared" si="240"/>
        <v>n/a</v>
      </c>
      <c r="BL209" s="36" t="str">
        <f t="shared" si="240"/>
        <v>n/a</v>
      </c>
      <c r="BM209" s="36" t="str">
        <f t="shared" si="241"/>
        <v>n/a</v>
      </c>
      <c r="BN209" s="36" t="str">
        <f t="shared" si="241"/>
        <v>n/a</v>
      </c>
      <c r="BO209" s="36" t="str">
        <f t="shared" si="241"/>
        <v>n/a</v>
      </c>
      <c r="BP209" s="36" t="str">
        <f t="shared" si="241"/>
        <v>n/a</v>
      </c>
      <c r="BQ209" s="36" t="str">
        <f t="shared" si="241"/>
        <v>n/a</v>
      </c>
      <c r="BR209" s="36" t="str">
        <f t="shared" si="241"/>
        <v>n/a</v>
      </c>
      <c r="BS209" s="36" t="str">
        <f t="shared" si="241"/>
        <v>n/a</v>
      </c>
      <c r="BT209" s="36" t="str">
        <f t="shared" si="241"/>
        <v>n/a</v>
      </c>
      <c r="BU209" s="36" t="str">
        <f t="shared" si="241"/>
        <v>n/a</v>
      </c>
      <c r="BV209" s="36" t="str">
        <f t="shared" si="241"/>
        <v>n/a</v>
      </c>
      <c r="BW209" s="36" t="str">
        <f t="shared" si="241"/>
        <v>n/a</v>
      </c>
      <c r="BX209" s="36" t="str">
        <f t="shared" si="241"/>
        <v>n/a</v>
      </c>
      <c r="BY209" s="36" t="str">
        <f t="shared" si="241"/>
        <v>n/a</v>
      </c>
      <c r="BZ209" s="36" t="str">
        <f t="shared" si="241"/>
        <v>n/a</v>
      </c>
      <c r="CA209" s="36" t="str">
        <f t="shared" si="241"/>
        <v>n/a</v>
      </c>
      <c r="CB209" s="36" t="str">
        <f t="shared" si="241"/>
        <v>n/a</v>
      </c>
      <c r="CC209" s="36" t="str">
        <f t="shared" si="242"/>
        <v>n/a</v>
      </c>
      <c r="CD209" s="36" t="str">
        <f t="shared" si="242"/>
        <v>n/a</v>
      </c>
      <c r="CE209" s="36" t="str">
        <f t="shared" si="242"/>
        <v>n/a</v>
      </c>
      <c r="CF209" s="36" t="str">
        <f t="shared" si="242"/>
        <v>n/a</v>
      </c>
      <c r="CG209" s="36" t="str">
        <f t="shared" si="242"/>
        <v>n/a</v>
      </c>
      <c r="CH209" s="36" t="str">
        <f t="shared" si="242"/>
        <v>n/a</v>
      </c>
      <c r="CI209" s="36" t="str">
        <f t="shared" si="242"/>
        <v>n/a</v>
      </c>
      <c r="CJ209" s="36" t="str">
        <f t="shared" si="242"/>
        <v>n/a</v>
      </c>
      <c r="CK209" s="36" t="str">
        <f t="shared" si="242"/>
        <v>n/a</v>
      </c>
      <c r="CL209" s="36" t="str">
        <f t="shared" si="242"/>
        <v>n/a</v>
      </c>
      <c r="CM209" s="36" t="str">
        <f t="shared" si="242"/>
        <v>n/a</v>
      </c>
      <c r="CN209" s="36" t="str">
        <f t="shared" si="242"/>
        <v>n/a</v>
      </c>
      <c r="CO209" s="36" t="str">
        <f t="shared" si="242"/>
        <v>n/a</v>
      </c>
      <c r="CP209" s="36" t="str">
        <f t="shared" si="242"/>
        <v>n/a</v>
      </c>
      <c r="CQ209" s="36" t="str">
        <f t="shared" si="242"/>
        <v>n/a</v>
      </c>
      <c r="CR209" s="36" t="str">
        <f t="shared" si="242"/>
        <v>n/a</v>
      </c>
      <c r="CS209" s="36" t="str">
        <f t="shared" si="243"/>
        <v>n/a</v>
      </c>
      <c r="CT209" s="36" t="str">
        <f t="shared" si="243"/>
        <v>n/a</v>
      </c>
      <c r="CU209" s="36" t="str">
        <f t="shared" si="243"/>
        <v>n/a</v>
      </c>
      <c r="CV209" s="36" t="str">
        <f t="shared" si="243"/>
        <v>n/a</v>
      </c>
      <c r="CW209" s="36" t="str">
        <f t="shared" si="243"/>
        <v>n/a</v>
      </c>
      <c r="CX209" s="36" t="str">
        <f t="shared" si="243"/>
        <v>n/a</v>
      </c>
      <c r="CY209" s="36" t="str">
        <f t="shared" si="243"/>
        <v>n/a</v>
      </c>
      <c r="CZ209" s="36" t="str">
        <f t="shared" si="243"/>
        <v>n/a</v>
      </c>
      <c r="DA209" s="36" t="str">
        <f t="shared" si="243"/>
        <v>n/a</v>
      </c>
      <c r="DB209" s="36" t="str">
        <f t="shared" si="243"/>
        <v>n/a</v>
      </c>
      <c r="DC209" s="36" t="str">
        <f t="shared" si="243"/>
        <v>n/a</v>
      </c>
      <c r="DD209" s="36" t="str">
        <f t="shared" si="243"/>
        <v>n/a</v>
      </c>
      <c r="DE209" s="36" t="str">
        <f t="shared" si="243"/>
        <v>n/a</v>
      </c>
      <c r="DF209" s="36" t="str">
        <f t="shared" si="243"/>
        <v>n/a</v>
      </c>
      <c r="DG209" s="36" t="str">
        <f t="shared" si="243"/>
        <v>n/a</v>
      </c>
      <c r="DH209" s="36" t="str">
        <f t="shared" si="243"/>
        <v>n/a</v>
      </c>
      <c r="DI209" s="36" t="str">
        <f t="shared" si="244"/>
        <v>n/a</v>
      </c>
      <c r="DJ209" s="36" t="str">
        <f t="shared" si="244"/>
        <v>n/a</v>
      </c>
      <c r="DK209" s="36" t="str">
        <f t="shared" si="244"/>
        <v>n/a</v>
      </c>
      <c r="DL209" s="36" t="str">
        <f t="shared" si="244"/>
        <v>n/a</v>
      </c>
      <c r="DM209" s="36" t="str">
        <f t="shared" si="244"/>
        <v>n/a</v>
      </c>
      <c r="DN209" s="36" t="str">
        <f t="shared" si="244"/>
        <v>n/a</v>
      </c>
      <c r="DO209" s="36" t="str">
        <f t="shared" si="244"/>
        <v>n/a</v>
      </c>
      <c r="DP209" s="36" t="str">
        <f t="shared" si="244"/>
        <v>n/a</v>
      </c>
      <c r="DQ209" s="36" t="str">
        <f t="shared" si="244"/>
        <v>n/a</v>
      </c>
      <c r="DR209" s="36" t="str">
        <f t="shared" si="244"/>
        <v>n/a</v>
      </c>
      <c r="DS209" s="36" t="str">
        <f t="shared" si="244"/>
        <v>n/a</v>
      </c>
      <c r="DT209" s="36" t="str">
        <f t="shared" si="244"/>
        <v>n/a</v>
      </c>
      <c r="DU209" s="36" t="str">
        <f t="shared" si="244"/>
        <v>n/a</v>
      </c>
      <c r="DV209" s="36" t="str">
        <f t="shared" si="244"/>
        <v>n/a</v>
      </c>
      <c r="DW209" s="36" t="str">
        <f t="shared" si="244"/>
        <v>n/a</v>
      </c>
      <c r="DX209" s="36" t="str">
        <f t="shared" si="244"/>
        <v>n/a</v>
      </c>
      <c r="DY209" s="36" t="str">
        <f t="shared" si="245"/>
        <v>n/a</v>
      </c>
      <c r="DZ209" s="36" t="str">
        <f t="shared" si="245"/>
        <v>n/a</v>
      </c>
      <c r="EA209" s="36" t="str">
        <f t="shared" si="245"/>
        <v>n/a</v>
      </c>
      <c r="EB209" s="36" t="str">
        <f t="shared" si="245"/>
        <v>n/a</v>
      </c>
      <c r="EC209" s="36" t="str">
        <f t="shared" si="245"/>
        <v>n/a</v>
      </c>
      <c r="ED209" s="36" t="str">
        <f t="shared" si="245"/>
        <v>n/a</v>
      </c>
      <c r="EE209" s="36" t="str">
        <f t="shared" si="245"/>
        <v>n/a</v>
      </c>
      <c r="EF209" s="36" t="str">
        <f t="shared" si="245"/>
        <v>n/a</v>
      </c>
      <c r="EG209" s="36" t="str">
        <f t="shared" si="245"/>
        <v>n/a</v>
      </c>
      <c r="EH209" s="36" t="str">
        <f t="shared" si="245"/>
        <v>n/a</v>
      </c>
      <c r="EI209" s="36" t="str">
        <f t="shared" si="245"/>
        <v>n/a</v>
      </c>
      <c r="EJ209" s="36" t="str">
        <f t="shared" si="245"/>
        <v>n/a</v>
      </c>
      <c r="EK209" s="36" t="str">
        <f t="shared" si="245"/>
        <v>n/a</v>
      </c>
      <c r="EL209" s="36" t="str">
        <f t="shared" si="245"/>
        <v>n/a</v>
      </c>
      <c r="EM209" s="36" t="str">
        <f t="shared" si="245"/>
        <v>n/a</v>
      </c>
      <c r="EN209" s="36" t="str">
        <f t="shared" si="245"/>
        <v>n/a</v>
      </c>
      <c r="EO209" s="36" t="str">
        <f t="shared" si="246"/>
        <v>n/a</v>
      </c>
      <c r="EP209" s="36" t="str">
        <f t="shared" si="246"/>
        <v>n/a</v>
      </c>
      <c r="EQ209" s="36" t="str">
        <f t="shared" si="246"/>
        <v>n/a</v>
      </c>
      <c r="ER209" s="36" t="str">
        <f t="shared" si="246"/>
        <v>n/a</v>
      </c>
      <c r="ES209" s="36" t="str">
        <f t="shared" si="246"/>
        <v>n/a</v>
      </c>
      <c r="ET209" s="36" t="str">
        <f t="shared" si="246"/>
        <v>n/a</v>
      </c>
      <c r="EU209" s="36" t="str">
        <f t="shared" si="246"/>
        <v>n/a</v>
      </c>
      <c r="EV209" s="36" t="str">
        <f t="shared" si="246"/>
        <v>n/a</v>
      </c>
      <c r="EW209" s="36" t="str">
        <f t="shared" si="246"/>
        <v>n/a</v>
      </c>
      <c r="EX209" s="36" t="str">
        <f t="shared" si="246"/>
        <v>n/a</v>
      </c>
      <c r="EY209" s="36" t="str">
        <f t="shared" si="246"/>
        <v>n/a</v>
      </c>
      <c r="EZ209" s="36" t="str">
        <f t="shared" si="246"/>
        <v>n/a</v>
      </c>
      <c r="FA209" s="36" t="str">
        <f t="shared" si="246"/>
        <v>n/a</v>
      </c>
      <c r="FB209" s="36" t="str">
        <f t="shared" si="246"/>
        <v>n/a</v>
      </c>
      <c r="FC209" s="36" t="str">
        <f t="shared" si="246"/>
        <v>n/a</v>
      </c>
      <c r="FD209" s="36" t="str">
        <f t="shared" si="246"/>
        <v>n/a</v>
      </c>
      <c r="FE209" s="36" t="str">
        <f t="shared" si="236"/>
        <v>n/a</v>
      </c>
      <c r="FF209" s="36" t="str">
        <f t="shared" si="236"/>
        <v>n/a</v>
      </c>
      <c r="FG209" s="36" t="str">
        <f t="shared" si="236"/>
        <v>n/a</v>
      </c>
      <c r="FH209" s="36" t="str">
        <f t="shared" si="236"/>
        <v>n/a</v>
      </c>
      <c r="FI209" s="36" t="str">
        <f t="shared" si="236"/>
        <v>n/a</v>
      </c>
      <c r="FJ209" s="36" t="str">
        <f t="shared" si="236"/>
        <v>n/a</v>
      </c>
      <c r="FK209" s="36" t="str">
        <f t="shared" si="236"/>
        <v>n/a</v>
      </c>
      <c r="FL209" s="36" t="str">
        <f t="shared" si="236"/>
        <v>n/a</v>
      </c>
      <c r="FM209" s="36" t="str">
        <f t="shared" si="236"/>
        <v>n/a</v>
      </c>
      <c r="FN209" s="36" t="str">
        <f t="shared" si="236"/>
        <v>n/a</v>
      </c>
      <c r="FO209" s="36" t="str">
        <f t="shared" si="236"/>
        <v>n/a</v>
      </c>
      <c r="FP209" s="36" t="str">
        <f t="shared" si="236"/>
        <v>n/a</v>
      </c>
      <c r="FQ209" s="36" t="str">
        <f t="shared" si="236"/>
        <v>n/a</v>
      </c>
      <c r="FR209" s="36" t="str">
        <f t="shared" si="236"/>
        <v>n/a</v>
      </c>
      <c r="FS209" s="36" t="str">
        <f t="shared" si="236"/>
        <v>n/a</v>
      </c>
      <c r="FT209" s="36" t="str">
        <f t="shared" ref="FT209:GI224" si="266">IFERROR(FS209*(1+$P209),"n/a")</f>
        <v>n/a</v>
      </c>
      <c r="FU209" s="36" t="str">
        <f t="shared" si="266"/>
        <v>n/a</v>
      </c>
      <c r="FV209" s="36" t="str">
        <f t="shared" si="266"/>
        <v>n/a</v>
      </c>
      <c r="FW209" s="36" t="str">
        <f t="shared" si="266"/>
        <v>n/a</v>
      </c>
      <c r="FX209" s="36" t="str">
        <f t="shared" si="266"/>
        <v>n/a</v>
      </c>
      <c r="FY209" s="36" t="str">
        <f t="shared" si="266"/>
        <v>n/a</v>
      </c>
      <c r="FZ209" s="36" t="str">
        <f t="shared" si="266"/>
        <v>n/a</v>
      </c>
      <c r="GA209" s="36" t="str">
        <f t="shared" si="266"/>
        <v>n/a</v>
      </c>
      <c r="GB209" s="36" t="str">
        <f t="shared" si="266"/>
        <v>n/a</v>
      </c>
      <c r="GC209" s="36" t="str">
        <f t="shared" si="266"/>
        <v>n/a</v>
      </c>
      <c r="GD209" s="36" t="str">
        <f t="shared" si="266"/>
        <v>n/a</v>
      </c>
      <c r="GE209" s="36" t="str">
        <f t="shared" si="266"/>
        <v>n/a</v>
      </c>
      <c r="GF209" s="36" t="str">
        <f t="shared" si="266"/>
        <v>n/a</v>
      </c>
      <c r="GG209" s="36" t="str">
        <f t="shared" si="266"/>
        <v>n/a</v>
      </c>
      <c r="GH209" s="36" t="str">
        <f t="shared" si="266"/>
        <v>n/a</v>
      </c>
      <c r="GI209" s="36" t="str">
        <f t="shared" si="266"/>
        <v>n/a</v>
      </c>
      <c r="GJ209" s="36" t="str">
        <f t="shared" ref="GJ209:GY224" si="267">IFERROR(GI209*(1+$P209),"n/a")</f>
        <v>n/a</v>
      </c>
      <c r="GK209" s="36" t="str">
        <f t="shared" si="267"/>
        <v>n/a</v>
      </c>
      <c r="GL209" s="36" t="str">
        <f t="shared" si="267"/>
        <v>n/a</v>
      </c>
      <c r="GM209" s="36" t="str">
        <f t="shared" si="267"/>
        <v>n/a</v>
      </c>
      <c r="GN209" s="36" t="str">
        <f t="shared" si="267"/>
        <v>n/a</v>
      </c>
      <c r="GO209" s="36" t="str">
        <f t="shared" si="267"/>
        <v>n/a</v>
      </c>
      <c r="GP209" s="36" t="str">
        <f t="shared" si="267"/>
        <v>n/a</v>
      </c>
      <c r="GQ209" s="36" t="str">
        <f t="shared" si="267"/>
        <v>n/a</v>
      </c>
      <c r="GR209" s="36" t="str">
        <f t="shared" si="267"/>
        <v>n/a</v>
      </c>
      <c r="GS209" s="36" t="str">
        <f t="shared" si="267"/>
        <v>n/a</v>
      </c>
      <c r="GT209" s="36" t="str">
        <f t="shared" si="267"/>
        <v>n/a</v>
      </c>
      <c r="GU209" s="36" t="str">
        <f t="shared" si="267"/>
        <v>n/a</v>
      </c>
      <c r="GV209" s="36" t="str">
        <f t="shared" si="267"/>
        <v>n/a</v>
      </c>
      <c r="GW209" s="36" t="str">
        <f t="shared" si="267"/>
        <v>n/a</v>
      </c>
      <c r="GX209" s="36" t="str">
        <f t="shared" si="267"/>
        <v>n/a</v>
      </c>
      <c r="GY209" s="36" t="str">
        <f t="shared" si="267"/>
        <v>n/a</v>
      </c>
      <c r="GZ209" s="36" t="str">
        <f t="shared" si="265"/>
        <v>n/a</v>
      </c>
      <c r="HA209" s="36" t="str">
        <f t="shared" si="265"/>
        <v>n/a</v>
      </c>
      <c r="HB209" s="36" t="str">
        <f t="shared" si="265"/>
        <v>n/a</v>
      </c>
      <c r="HC209" s="36" t="str">
        <f t="shared" si="265"/>
        <v>n/a</v>
      </c>
      <c r="HD209" s="36" t="str">
        <f t="shared" si="265"/>
        <v>n/a</v>
      </c>
      <c r="HE209" s="36" t="str">
        <f t="shared" si="265"/>
        <v>n/a</v>
      </c>
      <c r="HF209" s="36" t="str">
        <f t="shared" si="265"/>
        <v>n/a</v>
      </c>
      <c r="HG209" s="36" t="str">
        <f t="shared" si="265"/>
        <v>n/a</v>
      </c>
      <c r="HH209" s="36" t="str">
        <f t="shared" si="265"/>
        <v>n/a</v>
      </c>
      <c r="HI209" s="36" t="str">
        <f t="shared" si="265"/>
        <v>n/a</v>
      </c>
      <c r="HJ209" s="36" t="str">
        <f t="shared" si="265"/>
        <v>n/a</v>
      </c>
      <c r="HK209" s="36" t="str">
        <f t="shared" si="265"/>
        <v>n/a</v>
      </c>
      <c r="HL209" s="36" t="str">
        <f t="shared" si="265"/>
        <v>n/a</v>
      </c>
      <c r="HM209" s="36" t="str">
        <f t="shared" si="265"/>
        <v>n/a</v>
      </c>
    </row>
    <row r="210" spans="1:221" x14ac:dyDescent="0.35">
      <c r="A210" s="7" t="s">
        <v>1083</v>
      </c>
      <c r="B210" s="16" t="s">
        <v>1084</v>
      </c>
      <c r="C210" s="15">
        <v>498.58699999999999</v>
      </c>
      <c r="D210" s="15">
        <v>75.760000000000005</v>
      </c>
      <c r="E210" s="14">
        <f t="shared" si="247"/>
        <v>37772.951120000005</v>
      </c>
      <c r="F210" s="12">
        <f t="shared" si="261"/>
        <v>1.0502602965078254E-3</v>
      </c>
      <c r="G210" s="13">
        <f>IFERROR('[2]CEA-6.2 US Forward MRP'!G209/100, "n/a")</f>
        <v>3.1678986272439279E-2</v>
      </c>
      <c r="H210" s="13">
        <f t="shared" si="262"/>
        <v>3.2627296726504752E-2</v>
      </c>
      <c r="I210" s="33">
        <f t="shared" si="263"/>
        <v>2.4718440000000004</v>
      </c>
      <c r="J210" s="13">
        <v>5.987E-2</v>
      </c>
      <c r="K210" s="41">
        <f t="shared" si="248"/>
        <v>5.6624333333333346E-2</v>
      </c>
      <c r="L210" s="1">
        <f t="shared" si="249"/>
        <v>5.3378666666666699E-2</v>
      </c>
      <c r="M210" s="1">
        <f t="shared" si="250"/>
        <v>5.0133000000000053E-2</v>
      </c>
      <c r="N210" s="1">
        <f t="shared" si="251"/>
        <v>4.6887333333333406E-2</v>
      </c>
      <c r="O210" s="1">
        <f t="shared" si="252"/>
        <v>4.3641666666666759E-2</v>
      </c>
      <c r="P210" s="5">
        <f t="shared" si="264"/>
        <v>4.0396000000000098E-2</v>
      </c>
      <c r="Q210" s="1">
        <f t="shared" si="253"/>
        <v>7.8791523008909348E-2</v>
      </c>
      <c r="R210" s="12">
        <f t="shared" si="254"/>
        <v>8.2751608317640273E-5</v>
      </c>
      <c r="S210" s="12">
        <f t="shared" si="255"/>
        <v>1.0502602965078254E-3</v>
      </c>
      <c r="T210" s="7"/>
      <c r="U210" s="42">
        <f t="shared" si="256"/>
        <v>-75.760000000000005</v>
      </c>
      <c r="V210" s="36">
        <f t="shared" si="257"/>
        <v>2.6198333002800007</v>
      </c>
      <c r="W210" s="36">
        <f t="shared" si="258"/>
        <v>2.7766827199677646</v>
      </c>
      <c r="X210" s="36">
        <f t="shared" si="202"/>
        <v>2.942922714412235</v>
      </c>
      <c r="Y210" s="36">
        <f t="shared" si="202"/>
        <v>3.1191154973240955</v>
      </c>
      <c r="Z210" s="36">
        <f t="shared" si="202"/>
        <v>3.3058569421488895</v>
      </c>
      <c r="AA210" s="36">
        <f t="shared" si="259"/>
        <v>3.4930488875934422</v>
      </c>
      <c r="AB210" s="36">
        <f t="shared" si="197"/>
        <v>3.6795031798146636</v>
      </c>
      <c r="AC210" s="36">
        <f t="shared" si="197"/>
        <v>3.8639677127283121</v>
      </c>
      <c r="AD210" s="36">
        <f t="shared" si="197"/>
        <v>4.0451388548642431</v>
      </c>
      <c r="AE210" s="36">
        <f t="shared" si="197"/>
        <v>4.2216754563886107</v>
      </c>
      <c r="AF210" s="36">
        <f t="shared" si="260"/>
        <v>4.3922142581248851</v>
      </c>
      <c r="AG210" s="36">
        <f t="shared" si="239"/>
        <v>4.5696421452960987</v>
      </c>
      <c r="AH210" s="36">
        <f t="shared" si="239"/>
        <v>4.7542374093974802</v>
      </c>
      <c r="AI210" s="36">
        <f t="shared" si="239"/>
        <v>4.9462895837875012</v>
      </c>
      <c r="AJ210" s="36">
        <f t="shared" si="239"/>
        <v>5.1460998978141816</v>
      </c>
      <c r="AK210" s="36">
        <f t="shared" si="239"/>
        <v>5.3539817492862838</v>
      </c>
      <c r="AL210" s="36">
        <f t="shared" si="239"/>
        <v>5.5702611960304527</v>
      </c>
      <c r="AM210" s="36">
        <f t="shared" si="239"/>
        <v>5.7952774673052998</v>
      </c>
      <c r="AN210" s="36">
        <f t="shared" si="239"/>
        <v>6.0293834958745656</v>
      </c>
      <c r="AO210" s="36">
        <f t="shared" si="239"/>
        <v>6.2729464715739152</v>
      </c>
      <c r="AP210" s="36">
        <f t="shared" si="239"/>
        <v>6.5263484172396158</v>
      </c>
      <c r="AQ210" s="36">
        <f t="shared" si="239"/>
        <v>6.7899867879024276</v>
      </c>
      <c r="AR210" s="36">
        <f t="shared" si="239"/>
        <v>7.0642750941865344</v>
      </c>
      <c r="AS210" s="36">
        <f t="shared" si="239"/>
        <v>7.3496435508912947</v>
      </c>
      <c r="AT210" s="36">
        <f t="shared" si="239"/>
        <v>7.6465397517731004</v>
      </c>
      <c r="AU210" s="36">
        <f t="shared" si="239"/>
        <v>7.9554293715857272</v>
      </c>
      <c r="AV210" s="36">
        <f t="shared" si="239"/>
        <v>8.2767968964803043</v>
      </c>
      <c r="AW210" s="36">
        <f t="shared" si="240"/>
        <v>8.6111463839105227</v>
      </c>
      <c r="AX210" s="36">
        <f t="shared" si="240"/>
        <v>8.9590022532349725</v>
      </c>
      <c r="AY210" s="36">
        <f t="shared" si="240"/>
        <v>9.320910108256653</v>
      </c>
      <c r="AZ210" s="36">
        <f t="shared" si="240"/>
        <v>9.6974375929897896</v>
      </c>
      <c r="BA210" s="36">
        <f t="shared" si="240"/>
        <v>10.089175281996207</v>
      </c>
      <c r="BB210" s="36">
        <f t="shared" si="240"/>
        <v>10.496737606687727</v>
      </c>
      <c r="BC210" s="36">
        <f t="shared" si="240"/>
        <v>10.920763819047485</v>
      </c>
      <c r="BD210" s="36">
        <f t="shared" si="240"/>
        <v>11.361918994281728</v>
      </c>
      <c r="BE210" s="36">
        <f t="shared" si="240"/>
        <v>11.820895073974734</v>
      </c>
      <c r="BF210" s="36">
        <f t="shared" si="240"/>
        <v>12.298411951383018</v>
      </c>
      <c r="BG210" s="36">
        <f t="shared" si="240"/>
        <v>12.795218600571088</v>
      </c>
      <c r="BH210" s="36">
        <f t="shared" si="240"/>
        <v>13.31209425115976</v>
      </c>
      <c r="BI210" s="36">
        <f t="shared" si="240"/>
        <v>13.84984961052961</v>
      </c>
      <c r="BJ210" s="36">
        <f t="shared" si="240"/>
        <v>14.409328135396565</v>
      </c>
      <c r="BK210" s="36">
        <f t="shared" si="240"/>
        <v>14.991407354754047</v>
      </c>
      <c r="BL210" s="36">
        <f t="shared" si="240"/>
        <v>15.597000246256693</v>
      </c>
      <c r="BM210" s="36">
        <f t="shared" si="241"/>
        <v>16.227056668204479</v>
      </c>
      <c r="BN210" s="36">
        <f t="shared" si="241"/>
        <v>16.882564849373271</v>
      </c>
      <c r="BO210" s="36">
        <f t="shared" si="241"/>
        <v>17.564552939028555</v>
      </c>
      <c r="BP210" s="36">
        <f t="shared" si="241"/>
        <v>18.274090619553554</v>
      </c>
      <c r="BQ210" s="36">
        <f t="shared" si="241"/>
        <v>19.01229078422104</v>
      </c>
      <c r="BR210" s="36">
        <f t="shared" si="241"/>
        <v>19.780311282740435</v>
      </c>
      <c r="BS210" s="36">
        <f t="shared" si="241"/>
        <v>20.579356737318019</v>
      </c>
      <c r="BT210" s="36">
        <f t="shared" si="241"/>
        <v>21.410680432078721</v>
      </c>
      <c r="BU210" s="36">
        <f t="shared" si="241"/>
        <v>22.275586278812973</v>
      </c>
      <c r="BV210" s="36">
        <f t="shared" si="241"/>
        <v>23.175430862131904</v>
      </c>
      <c r="BW210" s="36">
        <f t="shared" si="241"/>
        <v>24.111625567238587</v>
      </c>
      <c r="BX210" s="36">
        <f t="shared" si="241"/>
        <v>25.085638793652759</v>
      </c>
      <c r="BY210" s="36">
        <f t="shared" si="241"/>
        <v>26.09899825836116</v>
      </c>
      <c r="BZ210" s="36">
        <f t="shared" si="241"/>
        <v>27.153293392005921</v>
      </c>
      <c r="CA210" s="36">
        <f t="shared" si="241"/>
        <v>28.250177831869394</v>
      </c>
      <c r="CB210" s="36">
        <f t="shared" si="241"/>
        <v>29.391372015565594</v>
      </c>
      <c r="CC210" s="36">
        <f t="shared" si="242"/>
        <v>30.578665879506385</v>
      </c>
      <c r="CD210" s="36">
        <f t="shared" si="242"/>
        <v>31.813921666374927</v>
      </c>
      <c r="CE210" s="36">
        <f t="shared" si="242"/>
        <v>33.099076846009815</v>
      </c>
      <c r="CF210" s="36">
        <f t="shared" si="242"/>
        <v>34.43614715428123</v>
      </c>
      <c r="CG210" s="36">
        <f t="shared" si="242"/>
        <v>35.827229754725579</v>
      </c>
      <c r="CH210" s="36">
        <f t="shared" si="242"/>
        <v>37.274506527897479</v>
      </c>
      <c r="CI210" s="36">
        <f t="shared" si="242"/>
        <v>38.780247493598431</v>
      </c>
      <c r="CJ210" s="36">
        <f t="shared" si="242"/>
        <v>40.346814371349836</v>
      </c>
      <c r="CK210" s="36">
        <f t="shared" si="242"/>
        <v>41.976664284694891</v>
      </c>
      <c r="CL210" s="36">
        <f t="shared" si="242"/>
        <v>43.672353615139428</v>
      </c>
      <c r="CM210" s="36">
        <f t="shared" si="242"/>
        <v>45.436542011776602</v>
      </c>
      <c r="CN210" s="36">
        <f t="shared" si="242"/>
        <v>47.271996562884333</v>
      </c>
      <c r="CO210" s="36">
        <f t="shared" si="242"/>
        <v>49.181596136038614</v>
      </c>
      <c r="CP210" s="36">
        <f t="shared" si="242"/>
        <v>51.168335893550037</v>
      </c>
      <c r="CQ210" s="36">
        <f t="shared" si="242"/>
        <v>53.235331990305887</v>
      </c>
      <c r="CR210" s="36">
        <f t="shared" si="242"/>
        <v>55.385826461386287</v>
      </c>
      <c r="CS210" s="36">
        <f t="shared" si="243"/>
        <v>57.623192307120455</v>
      </c>
      <c r="CT210" s="36">
        <f t="shared" si="243"/>
        <v>59.950938783558897</v>
      </c>
      <c r="CU210" s="36">
        <f t="shared" si="243"/>
        <v>62.372716906659548</v>
      </c>
      <c r="CV210" s="36">
        <f t="shared" si="243"/>
        <v>64.892325178820968</v>
      </c>
      <c r="CW210" s="36">
        <f t="shared" si="243"/>
        <v>67.513715546744621</v>
      </c>
      <c r="CX210" s="36">
        <f t="shared" si="243"/>
        <v>70.24099959997092</v>
      </c>
      <c r="CY210" s="36">
        <f t="shared" si="243"/>
        <v>73.078455019811358</v>
      </c>
      <c r="CZ210" s="36">
        <f t="shared" si="243"/>
        <v>76.030532288791662</v>
      </c>
      <c r="DA210" s="36">
        <f t="shared" si="243"/>
        <v>79.101861671129697</v>
      </c>
      <c r="DB210" s="36">
        <f t="shared" si="243"/>
        <v>82.297260475196666</v>
      </c>
      <c r="DC210" s="36">
        <f t="shared" si="243"/>
        <v>85.621740609352713</v>
      </c>
      <c r="DD210" s="36">
        <f t="shared" si="243"/>
        <v>89.080516443008136</v>
      </c>
      <c r="DE210" s="36">
        <f t="shared" si="243"/>
        <v>92.679012985239908</v>
      </c>
      <c r="DF210" s="36">
        <f t="shared" si="243"/>
        <v>96.422874393791673</v>
      </c>
      <c r="DG210" s="36">
        <f t="shared" si="243"/>
        <v>100.31797282780329</v>
      </c>
      <c r="DH210" s="36">
        <f t="shared" si="243"/>
        <v>104.37041765815523</v>
      </c>
      <c r="DI210" s="36">
        <f t="shared" si="244"/>
        <v>108.58656504987408</v>
      </c>
      <c r="DJ210" s="36">
        <f t="shared" si="244"/>
        <v>112.97302793162881</v>
      </c>
      <c r="DK210" s="36">
        <f t="shared" si="244"/>
        <v>117.5366863679549</v>
      </c>
      <c r="DL210" s="36">
        <f t="shared" si="244"/>
        <v>122.28469835047481</v>
      </c>
      <c r="DM210" s="36">
        <f t="shared" si="244"/>
        <v>127.2245110250406</v>
      </c>
      <c r="DN210" s="36">
        <f t="shared" si="244"/>
        <v>132.36387237240814</v>
      </c>
      <c r="DO210" s="36">
        <f t="shared" si="244"/>
        <v>137.71084336076396</v>
      </c>
      <c r="DP210" s="36">
        <f t="shared" si="244"/>
        <v>143.27381058916541</v>
      </c>
      <c r="DQ210" s="36">
        <f t="shared" si="244"/>
        <v>149.06149944172535</v>
      </c>
      <c r="DR210" s="36">
        <f t="shared" si="244"/>
        <v>155.0829877731733</v>
      </c>
      <c r="DS210" s="36">
        <f t="shared" si="244"/>
        <v>161.34772014725843</v>
      </c>
      <c r="DT210" s="36">
        <f t="shared" si="244"/>
        <v>167.86552265032711</v>
      </c>
      <c r="DU210" s="36">
        <f t="shared" si="244"/>
        <v>174.64661830330974</v>
      </c>
      <c r="DV210" s="36">
        <f t="shared" si="244"/>
        <v>181.70164309629024</v>
      </c>
      <c r="DW210" s="36">
        <f t="shared" si="244"/>
        <v>189.04166267080799</v>
      </c>
      <c r="DX210" s="36">
        <f t="shared" si="244"/>
        <v>196.67818967605797</v>
      </c>
      <c r="DY210" s="36">
        <f t="shared" si="245"/>
        <v>204.62320182621204</v>
      </c>
      <c r="DZ210" s="36">
        <f t="shared" si="245"/>
        <v>212.88916068718373</v>
      </c>
      <c r="EA210" s="36">
        <f t="shared" si="245"/>
        <v>221.48903122230323</v>
      </c>
      <c r="EB210" s="36">
        <f t="shared" si="245"/>
        <v>230.4363021275594</v>
      </c>
      <c r="EC210" s="36">
        <f t="shared" si="245"/>
        <v>239.74500698830431</v>
      </c>
      <c r="ED210" s="36">
        <f t="shared" si="245"/>
        <v>249.42974629060387</v>
      </c>
      <c r="EE210" s="36">
        <f t="shared" si="245"/>
        <v>259.50571032175912</v>
      </c>
      <c r="EF210" s="36">
        <f t="shared" si="245"/>
        <v>269.98870299591692</v>
      </c>
      <c r="EG210" s="36">
        <f t="shared" si="245"/>
        <v>280.89516664214</v>
      </c>
      <c r="EH210" s="36">
        <f t="shared" si="245"/>
        <v>292.24220779381591</v>
      </c>
      <c r="EI210" s="36">
        <f t="shared" si="245"/>
        <v>304.04762401985494</v>
      </c>
      <c r="EJ210" s="36">
        <f t="shared" si="245"/>
        <v>316.329931839761</v>
      </c>
      <c r="EK210" s="36">
        <f t="shared" si="245"/>
        <v>329.10839576636005</v>
      </c>
      <c r="EL210" s="36">
        <f t="shared" si="245"/>
        <v>342.40305852173793</v>
      </c>
      <c r="EM210" s="36">
        <f t="shared" si="245"/>
        <v>356.23477247378207</v>
      </c>
      <c r="EN210" s="36">
        <f t="shared" si="245"/>
        <v>370.62523234263301</v>
      </c>
      <c r="EO210" s="36">
        <f t="shared" si="246"/>
        <v>385.59700922834605</v>
      </c>
      <c r="EP210" s="36">
        <f t="shared" si="246"/>
        <v>401.17358601313435</v>
      </c>
      <c r="EQ210" s="36">
        <f t="shared" si="246"/>
        <v>417.37939419372094</v>
      </c>
      <c r="ER210" s="36">
        <f t="shared" si="246"/>
        <v>434.23985220157056</v>
      </c>
      <c r="ES210" s="36">
        <f t="shared" si="246"/>
        <v>451.78140527110526</v>
      </c>
      <c r="ET210" s="36">
        <f t="shared" si="246"/>
        <v>470.03156691843685</v>
      </c>
      <c r="EU210" s="36">
        <f t="shared" si="246"/>
        <v>489.01896209567406</v>
      </c>
      <c r="EV210" s="36">
        <f t="shared" si="246"/>
        <v>508.77337208849093</v>
      </c>
      <c r="EW210" s="36">
        <f t="shared" si="246"/>
        <v>529.32578122737766</v>
      </c>
      <c r="EX210" s="36">
        <f t="shared" si="246"/>
        <v>550.70842548583892</v>
      </c>
      <c r="EY210" s="36">
        <f t="shared" si="246"/>
        <v>572.95484304176489</v>
      </c>
      <c r="EZ210" s="36">
        <f t="shared" si="246"/>
        <v>596.09992688128011</v>
      </c>
      <c r="FA210" s="36">
        <f t="shared" si="246"/>
        <v>620.17997952757639</v>
      </c>
      <c r="FB210" s="36">
        <f t="shared" si="246"/>
        <v>645.23276998057247</v>
      </c>
      <c r="FC210" s="36">
        <f t="shared" si="246"/>
        <v>671.29759295670772</v>
      </c>
      <c r="FD210" s="36">
        <f t="shared" si="246"/>
        <v>698.41533052178693</v>
      </c>
      <c r="FE210" s="36">
        <f t="shared" ref="FE210:FT225" si="268">IFERROR(FD210*(1+$P210),"n/a")</f>
        <v>726.62851621354514</v>
      </c>
      <c r="FF210" s="36">
        <f t="shared" si="268"/>
        <v>755.9814017545076</v>
      </c>
      <c r="FG210" s="36">
        <f t="shared" si="268"/>
        <v>786.5200264597828</v>
      </c>
      <c r="FH210" s="36">
        <f t="shared" si="268"/>
        <v>818.29228944865224</v>
      </c>
      <c r="FI210" s="36">
        <f t="shared" si="268"/>
        <v>851.34802477322012</v>
      </c>
      <c r="FJ210" s="36">
        <f t="shared" si="268"/>
        <v>885.73907958195923</v>
      </c>
      <c r="FK210" s="36">
        <f t="shared" si="268"/>
        <v>921.51939544075219</v>
      </c>
      <c r="FL210" s="36">
        <f t="shared" si="268"/>
        <v>958.74509293897688</v>
      </c>
      <c r="FM210" s="36">
        <f t="shared" si="268"/>
        <v>997.47455971333989</v>
      </c>
      <c r="FN210" s="36">
        <f t="shared" si="268"/>
        <v>1037.76854202752</v>
      </c>
      <c r="FO210" s="36">
        <f t="shared" si="268"/>
        <v>1079.6902400512638</v>
      </c>
      <c r="FP210" s="36">
        <f t="shared" si="268"/>
        <v>1123.3054069883747</v>
      </c>
      <c r="FQ210" s="36">
        <f t="shared" si="268"/>
        <v>1168.6824522090772</v>
      </c>
      <c r="FR210" s="36">
        <f t="shared" si="268"/>
        <v>1215.8925485485152</v>
      </c>
      <c r="FS210" s="36">
        <f t="shared" si="268"/>
        <v>1265.0097439396811</v>
      </c>
      <c r="FT210" s="36">
        <f t="shared" si="268"/>
        <v>1316.1110775558686</v>
      </c>
      <c r="FU210" s="36">
        <f t="shared" si="266"/>
        <v>1369.2767006448157</v>
      </c>
      <c r="FV210" s="36">
        <f t="shared" si="266"/>
        <v>1424.5900022440637</v>
      </c>
      <c r="FW210" s="36">
        <f t="shared" si="266"/>
        <v>1482.137739974715</v>
      </c>
      <c r="FX210" s="36">
        <f t="shared" si="266"/>
        <v>1542.0101761187339</v>
      </c>
      <c r="FY210" s="36">
        <f t="shared" si="266"/>
        <v>1604.3012191932264</v>
      </c>
      <c r="FZ210" s="36">
        <f t="shared" si="266"/>
        <v>1669.1085712437562</v>
      </c>
      <c r="GA210" s="36">
        <f t="shared" si="266"/>
        <v>1736.533881087719</v>
      </c>
      <c r="GB210" s="36">
        <f t="shared" si="266"/>
        <v>1806.6829037481386</v>
      </c>
      <c r="GC210" s="36">
        <f t="shared" si="266"/>
        <v>1879.6656663279487</v>
      </c>
      <c r="GD210" s="36">
        <f t="shared" si="266"/>
        <v>1955.5966405849326</v>
      </c>
      <c r="GE210" s="36">
        <f t="shared" si="266"/>
        <v>2034.5949224780018</v>
      </c>
      <c r="GF210" s="36">
        <f t="shared" si="266"/>
        <v>2116.7844189664233</v>
      </c>
      <c r="GG210" s="36">
        <f t="shared" si="266"/>
        <v>2202.2940423549912</v>
      </c>
      <c r="GH210" s="36">
        <f t="shared" si="266"/>
        <v>2291.2579124899635</v>
      </c>
      <c r="GI210" s="36">
        <f t="shared" si="266"/>
        <v>2383.8155671229083</v>
      </c>
      <c r="GJ210" s="36">
        <f t="shared" si="267"/>
        <v>2480.1121807724057</v>
      </c>
      <c r="GK210" s="36">
        <f t="shared" si="267"/>
        <v>2580.2987924268882</v>
      </c>
      <c r="GL210" s="36">
        <f t="shared" si="267"/>
        <v>2684.5325424457651</v>
      </c>
      <c r="GM210" s="36">
        <f t="shared" si="267"/>
        <v>2792.9769190304046</v>
      </c>
      <c r="GN210" s="36">
        <f t="shared" si="267"/>
        <v>2905.8020146515569</v>
      </c>
      <c r="GO210" s="36">
        <f t="shared" si="267"/>
        <v>3023.1847928354214</v>
      </c>
      <c r="GP210" s="36">
        <f t="shared" si="267"/>
        <v>3145.3093657268014</v>
      </c>
      <c r="GQ210" s="36">
        <f t="shared" si="267"/>
        <v>3272.3672828647018</v>
      </c>
      <c r="GR210" s="36">
        <f t="shared" si="267"/>
        <v>3404.5578316233045</v>
      </c>
      <c r="GS210" s="36">
        <f t="shared" si="267"/>
        <v>3542.0883497895597</v>
      </c>
      <c r="GT210" s="36">
        <f t="shared" si="267"/>
        <v>3685.1745507676592</v>
      </c>
      <c r="GU210" s="36">
        <f t="shared" si="267"/>
        <v>3834.04086192047</v>
      </c>
      <c r="GV210" s="36">
        <f t="shared" si="267"/>
        <v>3988.9207765786095</v>
      </c>
      <c r="GW210" s="36">
        <f t="shared" si="267"/>
        <v>4150.0572202692792</v>
      </c>
      <c r="GX210" s="36">
        <f t="shared" si="267"/>
        <v>4317.7029317392771</v>
      </c>
      <c r="GY210" s="36">
        <f t="shared" si="267"/>
        <v>4492.1208593698175</v>
      </c>
      <c r="GZ210" s="36">
        <f t="shared" si="265"/>
        <v>4673.5845736049214</v>
      </c>
      <c r="HA210" s="36">
        <f t="shared" si="265"/>
        <v>4862.3786960402658</v>
      </c>
      <c r="HB210" s="36">
        <f t="shared" si="265"/>
        <v>5058.7993458455085</v>
      </c>
      <c r="HC210" s="36">
        <f t="shared" si="265"/>
        <v>5263.1546042202845</v>
      </c>
      <c r="HD210" s="36">
        <f t="shared" si="265"/>
        <v>5475.7649976123676</v>
      </c>
      <c r="HE210" s="36">
        <f t="shared" si="265"/>
        <v>5696.9640004559169</v>
      </c>
      <c r="HF210" s="36">
        <f t="shared" si="265"/>
        <v>5927.0985582183348</v>
      </c>
      <c r="HG210" s="36">
        <f t="shared" si="265"/>
        <v>6166.5296315761234</v>
      </c>
      <c r="HH210" s="36">
        <f t="shared" si="265"/>
        <v>6415.6327625732729</v>
      </c>
      <c r="HI210" s="36">
        <f t="shared" si="265"/>
        <v>6674.7986636501837</v>
      </c>
      <c r="HJ210" s="36">
        <f t="shared" si="265"/>
        <v>6944.4338304669973</v>
      </c>
      <c r="HK210" s="36">
        <f t="shared" si="265"/>
        <v>7224.9611794825432</v>
      </c>
      <c r="HL210" s="36">
        <f t="shared" si="265"/>
        <v>7516.8207112889204</v>
      </c>
      <c r="HM210" s="36">
        <f t="shared" si="265"/>
        <v>7820.4702007421483</v>
      </c>
    </row>
    <row r="211" spans="1:221" x14ac:dyDescent="0.35">
      <c r="A211" s="7" t="s">
        <v>1085</v>
      </c>
      <c r="B211" s="16" t="s">
        <v>1086</v>
      </c>
      <c r="C211" s="15">
        <v>104.93300000000001</v>
      </c>
      <c r="D211" s="15">
        <v>64.23</v>
      </c>
      <c r="E211" s="14">
        <f t="shared" si="247"/>
        <v>6739.846590000001</v>
      </c>
      <c r="F211" s="12">
        <f t="shared" si="261"/>
        <v>1.8739847081428293E-4</v>
      </c>
      <c r="G211" s="13">
        <f>IFERROR('[2]CEA-6.2 US Forward MRP'!G210/100, "n/a")</f>
        <v>3.3006383309979757E-2</v>
      </c>
      <c r="H211" s="13">
        <f t="shared" si="262"/>
        <v>3.3699517359489332E-2</v>
      </c>
      <c r="I211" s="33">
        <f t="shared" si="263"/>
        <v>2.16452</v>
      </c>
      <c r="J211" s="13">
        <v>4.2000000000000003E-2</v>
      </c>
      <c r="K211" s="41">
        <f t="shared" si="248"/>
        <v>4.1732666666666682E-2</v>
      </c>
      <c r="L211" s="1">
        <f t="shared" si="249"/>
        <v>4.1465333333333368E-2</v>
      </c>
      <c r="M211" s="1">
        <f t="shared" si="250"/>
        <v>4.1198000000000054E-2</v>
      </c>
      <c r="N211" s="1">
        <f t="shared" si="251"/>
        <v>4.093066666666674E-2</v>
      </c>
      <c r="O211" s="1">
        <f t="shared" si="252"/>
        <v>4.0663333333333426E-2</v>
      </c>
      <c r="P211" s="5">
        <f t="shared" si="264"/>
        <v>4.0396000000000098E-2</v>
      </c>
      <c r="Q211" s="1">
        <f t="shared" si="253"/>
        <v>7.5776933101367794E-2</v>
      </c>
      <c r="R211" s="12">
        <f t="shared" si="254"/>
        <v>1.4200481386192543E-5</v>
      </c>
      <c r="S211" s="12">
        <f t="shared" si="255"/>
        <v>1.8739847081428293E-4</v>
      </c>
      <c r="T211" s="7"/>
      <c r="U211" s="42">
        <f t="shared" si="256"/>
        <v>-64.23</v>
      </c>
      <c r="V211" s="36">
        <f t="shared" si="257"/>
        <v>2.2554298400000001</v>
      </c>
      <c r="W211" s="36">
        <f t="shared" si="258"/>
        <v>2.35015789328</v>
      </c>
      <c r="X211" s="36">
        <f t="shared" si="202"/>
        <v>2.4488645247977603</v>
      </c>
      <c r="Y211" s="36">
        <f t="shared" si="202"/>
        <v>2.5517168348392665</v>
      </c>
      <c r="Z211" s="36">
        <f t="shared" si="202"/>
        <v>2.6588889419025157</v>
      </c>
      <c r="AA211" s="36">
        <f t="shared" si="259"/>
        <v>2.7698514678186195</v>
      </c>
      <c r="AB211" s="36">
        <f t="shared" si="197"/>
        <v>2.8847042822155413</v>
      </c>
      <c r="AC211" s="36">
        <f t="shared" si="197"/>
        <v>3.0035483292342575</v>
      </c>
      <c r="AD211" s="36">
        <f t="shared" si="197"/>
        <v>3.1264855647153684</v>
      </c>
      <c r="AE211" s="36">
        <f t="shared" si="197"/>
        <v>3.2536188893952449</v>
      </c>
      <c r="AF211" s="36">
        <f t="shared" si="260"/>
        <v>3.3850520780512556</v>
      </c>
      <c r="AG211" s="36">
        <f t="shared" si="239"/>
        <v>3.5217946417962143</v>
      </c>
      <c r="AH211" s="36">
        <f t="shared" si="239"/>
        <v>3.6640610581462143</v>
      </c>
      <c r="AI211" s="36">
        <f t="shared" si="239"/>
        <v>3.812074468651089</v>
      </c>
      <c r="AJ211" s="36">
        <f t="shared" si="239"/>
        <v>3.9660670288867186</v>
      </c>
      <c r="AK211" s="36">
        <f t="shared" si="239"/>
        <v>4.1262802725856265</v>
      </c>
      <c r="AL211" s="36">
        <f t="shared" si="239"/>
        <v>4.2929654904769956</v>
      </c>
      <c r="AM211" s="36">
        <f t="shared" si="239"/>
        <v>4.4663841244303049</v>
      </c>
      <c r="AN211" s="36">
        <f t="shared" si="239"/>
        <v>4.6468081775207919</v>
      </c>
      <c r="AO211" s="36">
        <f t="shared" si="239"/>
        <v>4.8345206406599219</v>
      </c>
      <c r="AP211" s="36">
        <f t="shared" si="239"/>
        <v>5.0298159364600208</v>
      </c>
      <c r="AQ211" s="36">
        <f t="shared" si="239"/>
        <v>5.2330003810292602</v>
      </c>
      <c r="AR211" s="36">
        <f t="shared" si="239"/>
        <v>5.4443926644213185</v>
      </c>
      <c r="AS211" s="36">
        <f t="shared" si="239"/>
        <v>5.664324350493283</v>
      </c>
      <c r="AT211" s="36">
        <f t="shared" si="239"/>
        <v>5.8931403969558103</v>
      </c>
      <c r="AU211" s="36">
        <f t="shared" si="239"/>
        <v>6.1311996964312376</v>
      </c>
      <c r="AV211" s="36">
        <f t="shared" ref="AV211:BK226" si="269">IFERROR(AU211*(1+$P211),"n/a")</f>
        <v>6.3788756393682746</v>
      </c>
      <c r="AW211" s="36">
        <f t="shared" si="269"/>
        <v>6.6365566996961958</v>
      </c>
      <c r="AX211" s="36">
        <f t="shared" si="269"/>
        <v>6.9046470441371239</v>
      </c>
      <c r="AY211" s="36">
        <f t="shared" si="269"/>
        <v>7.1835671661320877</v>
      </c>
      <c r="AZ211" s="36">
        <f t="shared" si="269"/>
        <v>7.4737545453751606</v>
      </c>
      <c r="BA211" s="36">
        <f t="shared" si="269"/>
        <v>7.7756643339901359</v>
      </c>
      <c r="BB211" s="36">
        <f t="shared" si="269"/>
        <v>8.0897700704260025</v>
      </c>
      <c r="BC211" s="36">
        <f t="shared" si="269"/>
        <v>8.4165644221909321</v>
      </c>
      <c r="BD211" s="36">
        <f t="shared" si="269"/>
        <v>8.756559958589758</v>
      </c>
      <c r="BE211" s="36">
        <f t="shared" si="269"/>
        <v>9.1102899546769507</v>
      </c>
      <c r="BF211" s="36">
        <f t="shared" si="269"/>
        <v>9.478309227686081</v>
      </c>
      <c r="BG211" s="36">
        <f t="shared" si="269"/>
        <v>9.861195007247689</v>
      </c>
      <c r="BH211" s="36">
        <f t="shared" si="269"/>
        <v>10.259547840760467</v>
      </c>
      <c r="BI211" s="36">
        <f t="shared" si="269"/>
        <v>10.673992535335827</v>
      </c>
      <c r="BJ211" s="36">
        <f t="shared" si="269"/>
        <v>11.105179137793254</v>
      </c>
      <c r="BK211" s="36">
        <f t="shared" si="269"/>
        <v>11.553783954243551</v>
      </c>
      <c r="BL211" s="36">
        <f t="shared" si="240"/>
        <v>12.020510610859175</v>
      </c>
      <c r="BM211" s="36">
        <f t="shared" si="241"/>
        <v>12.506091157495444</v>
      </c>
      <c r="BN211" s="36">
        <f t="shared" si="241"/>
        <v>13.011287215893631</v>
      </c>
      <c r="BO211" s="36">
        <f t="shared" si="241"/>
        <v>13.536891174266872</v>
      </c>
      <c r="BP211" s="36">
        <f t="shared" si="241"/>
        <v>14.083727430142558</v>
      </c>
      <c r="BQ211" s="36">
        <f t="shared" si="241"/>
        <v>14.652653683410598</v>
      </c>
      <c r="BR211" s="36">
        <f t="shared" si="241"/>
        <v>15.244562281605655</v>
      </c>
      <c r="BS211" s="36">
        <f t="shared" si="241"/>
        <v>15.860381619533397</v>
      </c>
      <c r="BT211" s="36">
        <f t="shared" si="241"/>
        <v>16.501077595436069</v>
      </c>
      <c r="BU211" s="36">
        <f t="shared" si="241"/>
        <v>17.167655125981305</v>
      </c>
      <c r="BV211" s="36">
        <f t="shared" si="241"/>
        <v>17.861159722450449</v>
      </c>
      <c r="BW211" s="36">
        <f t="shared" si="241"/>
        <v>18.58267913059856</v>
      </c>
      <c r="BX211" s="36">
        <f t="shared" si="241"/>
        <v>19.333345036758221</v>
      </c>
      <c r="BY211" s="36">
        <f t="shared" si="241"/>
        <v>20.114334842863109</v>
      </c>
      <c r="BZ211" s="36">
        <f t="shared" si="241"/>
        <v>20.926873513175408</v>
      </c>
      <c r="CA211" s="36">
        <f t="shared" si="241"/>
        <v>21.772235495613643</v>
      </c>
      <c r="CB211" s="36">
        <f t="shared" ref="CB211:CQ226" si="270">IFERROR(CA211*(1+$P211),"n/a")</f>
        <v>22.651746720694454</v>
      </c>
      <c r="CC211" s="36">
        <f t="shared" si="270"/>
        <v>23.566786681223629</v>
      </c>
      <c r="CD211" s="36">
        <f t="shared" si="270"/>
        <v>24.51879059599834</v>
      </c>
      <c r="CE211" s="36">
        <f t="shared" si="270"/>
        <v>25.509251660914291</v>
      </c>
      <c r="CF211" s="36">
        <f t="shared" si="270"/>
        <v>26.539723391008586</v>
      </c>
      <c r="CG211" s="36">
        <f t="shared" si="270"/>
        <v>27.61182205711177</v>
      </c>
      <c r="CH211" s="36">
        <f t="shared" si="270"/>
        <v>28.727229220930859</v>
      </c>
      <c r="CI211" s="36">
        <f t="shared" si="270"/>
        <v>29.887694372539585</v>
      </c>
      <c r="CJ211" s="36">
        <f t="shared" si="270"/>
        <v>31.095037674412698</v>
      </c>
      <c r="CK211" s="36">
        <f t="shared" si="270"/>
        <v>32.351152816308279</v>
      </c>
      <c r="CL211" s="36">
        <f t="shared" si="270"/>
        <v>33.658009985475871</v>
      </c>
      <c r="CM211" s="36">
        <f t="shared" si="270"/>
        <v>35.017658956849161</v>
      </c>
      <c r="CN211" s="36">
        <f t="shared" si="270"/>
        <v>36.432232308070041</v>
      </c>
      <c r="CO211" s="36">
        <f t="shared" si="270"/>
        <v>37.90394876438684</v>
      </c>
      <c r="CP211" s="36">
        <f t="shared" si="270"/>
        <v>39.435116678673012</v>
      </c>
      <c r="CQ211" s="36">
        <f t="shared" si="270"/>
        <v>41.028137652024689</v>
      </c>
      <c r="CR211" s="36">
        <f t="shared" si="242"/>
        <v>42.685510300615881</v>
      </c>
      <c r="CS211" s="36">
        <f t="shared" si="243"/>
        <v>44.409834174719563</v>
      </c>
      <c r="CT211" s="36">
        <f t="shared" si="243"/>
        <v>46.20381383604154</v>
      </c>
      <c r="CU211" s="36">
        <f t="shared" si="243"/>
        <v>48.070263099762279</v>
      </c>
      <c r="CV211" s="36">
        <f t="shared" si="243"/>
        <v>50.012109447940283</v>
      </c>
      <c r="CW211" s="36">
        <f t="shared" si="243"/>
        <v>52.032398621199285</v>
      </c>
      <c r="CX211" s="36">
        <f t="shared" si="243"/>
        <v>54.134299395901259</v>
      </c>
      <c r="CY211" s="36">
        <f t="shared" si="243"/>
        <v>56.321108554298092</v>
      </c>
      <c r="CZ211" s="36">
        <f t="shared" si="243"/>
        <v>58.596256055457523</v>
      </c>
      <c r="DA211" s="36">
        <f t="shared" si="243"/>
        <v>60.963310415073792</v>
      </c>
      <c r="DB211" s="36">
        <f t="shared" si="243"/>
        <v>63.425984302601123</v>
      </c>
      <c r="DC211" s="36">
        <f t="shared" si="243"/>
        <v>65.988140364488999</v>
      </c>
      <c r="DD211" s="36">
        <f t="shared" si="243"/>
        <v>68.653797282652903</v>
      </c>
      <c r="DE211" s="36">
        <f t="shared" si="243"/>
        <v>71.42713607768296</v>
      </c>
      <c r="DF211" s="36">
        <f t="shared" si="243"/>
        <v>74.312506666677052</v>
      </c>
      <c r="DG211" s="36">
        <f t="shared" si="243"/>
        <v>77.314434685984139</v>
      </c>
      <c r="DH211" s="36">
        <f t="shared" ref="DH211:DW226" si="271">IFERROR(DG211*(1+$P211),"n/a")</f>
        <v>80.437628589559168</v>
      </c>
      <c r="DI211" s="36">
        <f t="shared" si="271"/>
        <v>83.686987034063009</v>
      </c>
      <c r="DJ211" s="36">
        <f t="shared" si="271"/>
        <v>87.067606562291033</v>
      </c>
      <c r="DK211" s="36">
        <f t="shared" si="271"/>
        <v>90.584789596981352</v>
      </c>
      <c r="DL211" s="36">
        <f t="shared" si="271"/>
        <v>94.244052757541013</v>
      </c>
      <c r="DM211" s="36">
        <f t="shared" si="271"/>
        <v>98.051135512734646</v>
      </c>
      <c r="DN211" s="36">
        <f t="shared" si="271"/>
        <v>102.01200918290708</v>
      </c>
      <c r="DO211" s="36">
        <f t="shared" si="271"/>
        <v>106.1328863058598</v>
      </c>
      <c r="DP211" s="36">
        <f t="shared" si="271"/>
        <v>110.42023038107132</v>
      </c>
      <c r="DQ211" s="36">
        <f t="shared" si="271"/>
        <v>114.88076600754509</v>
      </c>
      <c r="DR211" s="36">
        <f t="shared" si="271"/>
        <v>119.5214894311859</v>
      </c>
      <c r="DS211" s="36">
        <f t="shared" si="271"/>
        <v>124.3496795182481</v>
      </c>
      <c r="DT211" s="36">
        <f t="shared" si="271"/>
        <v>129.37290917206727</v>
      </c>
      <c r="DU211" s="36">
        <f t="shared" si="271"/>
        <v>134.5990572109821</v>
      </c>
      <c r="DV211" s="36">
        <f t="shared" si="271"/>
        <v>140.03632072607695</v>
      </c>
      <c r="DW211" s="36">
        <f t="shared" si="271"/>
        <v>145.69322793812756</v>
      </c>
      <c r="DX211" s="36">
        <f t="shared" si="244"/>
        <v>151.57865157391618</v>
      </c>
      <c r="DY211" s="36">
        <f t="shared" si="245"/>
        <v>157.7018227828961</v>
      </c>
      <c r="DZ211" s="36">
        <f t="shared" si="245"/>
        <v>164.072345616034</v>
      </c>
      <c r="EA211" s="36">
        <f t="shared" si="245"/>
        <v>170.70021208953932</v>
      </c>
      <c r="EB211" s="36">
        <f t="shared" si="245"/>
        <v>177.59581785710836</v>
      </c>
      <c r="EC211" s="36">
        <f t="shared" si="245"/>
        <v>184.76997851526411</v>
      </c>
      <c r="ED211" s="36">
        <f t="shared" si="245"/>
        <v>192.23394656736673</v>
      </c>
      <c r="EE211" s="36">
        <f t="shared" si="245"/>
        <v>199.9994290729021</v>
      </c>
      <c r="EF211" s="36">
        <f t="shared" si="245"/>
        <v>208.07860600973109</v>
      </c>
      <c r="EG211" s="36">
        <f t="shared" si="245"/>
        <v>216.4841493781002</v>
      </c>
      <c r="EH211" s="36">
        <f t="shared" si="245"/>
        <v>225.22924307637797</v>
      </c>
      <c r="EI211" s="36">
        <f t="shared" si="245"/>
        <v>234.32760357969136</v>
      </c>
      <c r="EJ211" s="36">
        <f t="shared" si="245"/>
        <v>243.7935014538966</v>
      </c>
      <c r="EK211" s="36">
        <f t="shared" si="245"/>
        <v>253.64178373862822</v>
      </c>
      <c r="EL211" s="36">
        <f t="shared" si="245"/>
        <v>263.88789723453385</v>
      </c>
      <c r="EM211" s="36">
        <f t="shared" si="245"/>
        <v>274.54791273122009</v>
      </c>
      <c r="EN211" s="36">
        <f t="shared" ref="EN211:FC227" si="272">IFERROR(EM211*(1+$P211),"n/a")</f>
        <v>285.63855021391049</v>
      </c>
      <c r="EO211" s="36">
        <f t="shared" si="272"/>
        <v>297.17720508835163</v>
      </c>
      <c r="EP211" s="36">
        <f t="shared" si="272"/>
        <v>309.18197546510072</v>
      </c>
      <c r="EQ211" s="36">
        <f t="shared" si="272"/>
        <v>321.67169054598895</v>
      </c>
      <c r="ER211" s="36">
        <f t="shared" si="272"/>
        <v>334.66594015728475</v>
      </c>
      <c r="ES211" s="36">
        <f t="shared" si="272"/>
        <v>348.18510547587846</v>
      </c>
      <c r="ET211" s="36">
        <f t="shared" si="272"/>
        <v>362.25039099668209</v>
      </c>
      <c r="EU211" s="36">
        <f t="shared" si="272"/>
        <v>376.88385779138412</v>
      </c>
      <c r="EV211" s="36">
        <f t="shared" si="272"/>
        <v>392.10845811072488</v>
      </c>
      <c r="EW211" s="36">
        <f t="shared" si="272"/>
        <v>407.94807138456576</v>
      </c>
      <c r="EX211" s="36">
        <f t="shared" si="272"/>
        <v>424.42754167621672</v>
      </c>
      <c r="EY211" s="36">
        <f t="shared" si="272"/>
        <v>441.57271664976923</v>
      </c>
      <c r="EZ211" s="36">
        <f t="shared" si="272"/>
        <v>459.41048811155338</v>
      </c>
      <c r="FA211" s="36">
        <f t="shared" si="272"/>
        <v>477.96883418930776</v>
      </c>
      <c r="FB211" s="36">
        <f t="shared" si="272"/>
        <v>497.27686321521907</v>
      </c>
      <c r="FC211" s="36">
        <f t="shared" si="272"/>
        <v>517.36485938166106</v>
      </c>
      <c r="FD211" s="36">
        <f t="shared" si="246"/>
        <v>538.26433024124265</v>
      </c>
      <c r="FE211" s="36">
        <f t="shared" si="268"/>
        <v>560.00805612566796</v>
      </c>
      <c r="FF211" s="36">
        <f t="shared" si="268"/>
        <v>582.63014156092049</v>
      </c>
      <c r="FG211" s="36">
        <f t="shared" si="268"/>
        <v>606.16606875941545</v>
      </c>
      <c r="FH211" s="36">
        <f t="shared" si="268"/>
        <v>630.65275327302083</v>
      </c>
      <c r="FI211" s="36">
        <f t="shared" si="268"/>
        <v>656.12860189423782</v>
      </c>
      <c r="FJ211" s="36">
        <f t="shared" si="268"/>
        <v>682.63357289635746</v>
      </c>
      <c r="FK211" s="36">
        <f t="shared" si="268"/>
        <v>710.20923870707884</v>
      </c>
      <c r="FL211" s="36">
        <f t="shared" si="268"/>
        <v>738.89885111389003</v>
      </c>
      <c r="FM211" s="36">
        <f t="shared" si="268"/>
        <v>768.7474091034868</v>
      </c>
      <c r="FN211" s="36">
        <f t="shared" si="268"/>
        <v>799.80172944163132</v>
      </c>
      <c r="FO211" s="36">
        <f t="shared" si="268"/>
        <v>832.11052010415551</v>
      </c>
      <c r="FP211" s="36">
        <f t="shared" si="268"/>
        <v>865.72445667428303</v>
      </c>
      <c r="FQ211" s="36">
        <f t="shared" si="268"/>
        <v>900.6962618260975</v>
      </c>
      <c r="FR211" s="36">
        <f t="shared" si="268"/>
        <v>937.08078801882459</v>
      </c>
      <c r="FS211" s="36">
        <f t="shared" si="268"/>
        <v>974.9351035316331</v>
      </c>
      <c r="FT211" s="36">
        <f t="shared" si="268"/>
        <v>1014.318581973897</v>
      </c>
      <c r="FU211" s="36">
        <f t="shared" si="266"/>
        <v>1055.2929954113147</v>
      </c>
      <c r="FV211" s="36">
        <f t="shared" si="266"/>
        <v>1097.9226112539502</v>
      </c>
      <c r="FW211" s="36">
        <f t="shared" si="266"/>
        <v>1142.2742930581649</v>
      </c>
      <c r="FX211" s="36">
        <f t="shared" si="266"/>
        <v>1188.4176054005427</v>
      </c>
      <c r="FY211" s="36">
        <f t="shared" si="266"/>
        <v>1236.424922988303</v>
      </c>
      <c r="FZ211" s="36">
        <f t="shared" si="266"/>
        <v>1286.3715441773386</v>
      </c>
      <c r="GA211" s="36">
        <f t="shared" si="266"/>
        <v>1338.3358090759266</v>
      </c>
      <c r="GB211" s="36">
        <f t="shared" si="266"/>
        <v>1392.3992224193578</v>
      </c>
      <c r="GC211" s="36">
        <f t="shared" si="266"/>
        <v>1448.6465814082103</v>
      </c>
      <c r="GD211" s="36">
        <f t="shared" si="266"/>
        <v>1507.1661087107766</v>
      </c>
      <c r="GE211" s="36">
        <f t="shared" si="266"/>
        <v>1568.0495908382572</v>
      </c>
      <c r="GF211" s="36">
        <f t="shared" si="266"/>
        <v>1631.3925221097597</v>
      </c>
      <c r="GG211" s="36">
        <f t="shared" si="266"/>
        <v>1697.2942544329057</v>
      </c>
      <c r="GH211" s="36">
        <f t="shared" si="266"/>
        <v>1765.8581531349776</v>
      </c>
      <c r="GI211" s="36">
        <f t="shared" si="266"/>
        <v>1837.1917590890182</v>
      </c>
      <c r="GJ211" s="36">
        <f t="shared" si="267"/>
        <v>1911.4069573891784</v>
      </c>
      <c r="GK211" s="36">
        <f t="shared" si="267"/>
        <v>1988.6201528398719</v>
      </c>
      <c r="GL211" s="36">
        <f t="shared" si="267"/>
        <v>2068.9524525339916</v>
      </c>
      <c r="GM211" s="36">
        <f t="shared" si="267"/>
        <v>2152.5298558065551</v>
      </c>
      <c r="GN211" s="36">
        <f t="shared" si="267"/>
        <v>2239.4834518617167</v>
      </c>
      <c r="GO211" s="36">
        <f t="shared" si="267"/>
        <v>2329.949625383123</v>
      </c>
      <c r="GP211" s="36">
        <f t="shared" si="267"/>
        <v>2424.0702704501</v>
      </c>
      <c r="GQ211" s="36">
        <f t="shared" si="267"/>
        <v>2521.9930130952025</v>
      </c>
      <c r="GR211" s="36">
        <f t="shared" si="267"/>
        <v>2623.8714428521967</v>
      </c>
      <c r="GS211" s="36">
        <f t="shared" si="267"/>
        <v>2729.8653536576544</v>
      </c>
      <c r="GT211" s="36">
        <f t="shared" si="267"/>
        <v>2840.1409944840093</v>
      </c>
      <c r="GU211" s="36">
        <f t="shared" si="267"/>
        <v>2954.8713300971858</v>
      </c>
      <c r="GV211" s="36">
        <f t="shared" si="267"/>
        <v>3074.2363123477921</v>
      </c>
      <c r="GW211" s="36">
        <f t="shared" si="267"/>
        <v>3198.423162421394</v>
      </c>
      <c r="GX211" s="36">
        <f t="shared" si="267"/>
        <v>3327.6266644905691</v>
      </c>
      <c r="GY211" s="36">
        <f t="shared" si="267"/>
        <v>3462.0494712293303</v>
      </c>
      <c r="GZ211" s="36">
        <f t="shared" si="265"/>
        <v>3601.9024216691105</v>
      </c>
      <c r="HA211" s="36">
        <f t="shared" si="265"/>
        <v>3747.4048718948561</v>
      </c>
      <c r="HB211" s="36">
        <f t="shared" si="265"/>
        <v>3898.7850390999211</v>
      </c>
      <c r="HC211" s="36">
        <f t="shared" si="265"/>
        <v>4056.2803595394021</v>
      </c>
      <c r="HD211" s="36">
        <f t="shared" si="265"/>
        <v>4220.1378609433559</v>
      </c>
      <c r="HE211" s="36">
        <f t="shared" si="265"/>
        <v>4390.6145499740242</v>
      </c>
      <c r="HF211" s="36">
        <f t="shared" si="265"/>
        <v>4567.9778153347752</v>
      </c>
      <c r="HG211" s="36">
        <f t="shared" si="265"/>
        <v>4752.5058471630391</v>
      </c>
      <c r="HH211" s="36">
        <f t="shared" si="265"/>
        <v>4944.488073365038</v>
      </c>
      <c r="HI211" s="36">
        <f t="shared" si="265"/>
        <v>5144.2256135766929</v>
      </c>
      <c r="HJ211" s="36">
        <f t="shared" si="265"/>
        <v>5352.0317514627377</v>
      </c>
      <c r="HK211" s="36">
        <f t="shared" si="265"/>
        <v>5568.2324260948271</v>
      </c>
      <c r="HL211" s="36">
        <f t="shared" si="265"/>
        <v>5793.1667431793539</v>
      </c>
      <c r="HM211" s="36">
        <f t="shared" si="265"/>
        <v>6027.187506936828</v>
      </c>
    </row>
    <row r="212" spans="1:221" x14ac:dyDescent="0.35">
      <c r="A212" s="7" t="s">
        <v>1087</v>
      </c>
      <c r="B212" s="16" t="s">
        <v>1088</v>
      </c>
      <c r="C212" s="15">
        <v>199.12</v>
      </c>
      <c r="D212" s="15">
        <v>94.31</v>
      </c>
      <c r="E212" s="14">
        <f t="shared" si="247"/>
        <v>18779.0072</v>
      </c>
      <c r="F212" s="12">
        <f t="shared" si="261"/>
        <v>0</v>
      </c>
      <c r="G212" s="13" t="str">
        <f>IFERROR('[2]CEA-6.2 US Forward MRP'!G211/100, "n/a")</f>
        <v>n/a</v>
      </c>
      <c r="H212" s="13" t="str">
        <f t="shared" si="262"/>
        <v>n/a</v>
      </c>
      <c r="I212" s="33" t="str">
        <f t="shared" si="263"/>
        <v>n/a</v>
      </c>
      <c r="J212" s="13">
        <v>0.1</v>
      </c>
      <c r="K212" s="41">
        <f t="shared" si="248"/>
        <v>9.0066000000000021E-2</v>
      </c>
      <c r="L212" s="1">
        <f t="shared" si="249"/>
        <v>8.0132000000000037E-2</v>
      </c>
      <c r="M212" s="1">
        <f t="shared" si="250"/>
        <v>7.0198000000000052E-2</v>
      </c>
      <c r="N212" s="1">
        <f t="shared" si="251"/>
        <v>6.0264000000000068E-2</v>
      </c>
      <c r="O212" s="1">
        <f t="shared" si="252"/>
        <v>5.0330000000000083E-2</v>
      </c>
      <c r="P212" s="5">
        <f t="shared" si="264"/>
        <v>4.0396000000000098E-2</v>
      </c>
      <c r="Q212" s="1" t="str">
        <f t="shared" si="253"/>
        <v>n/a</v>
      </c>
      <c r="R212" s="12" t="str">
        <f t="shared" si="254"/>
        <v>n/a</v>
      </c>
      <c r="S212" s="12">
        <f t="shared" si="255"/>
        <v>0</v>
      </c>
      <c r="T212" s="7"/>
      <c r="U212" s="42">
        <f t="shared" si="256"/>
        <v>-94.31</v>
      </c>
      <c r="V212" s="36" t="str">
        <f t="shared" si="257"/>
        <v>n/a</v>
      </c>
      <c r="W212" s="36" t="str">
        <f t="shared" si="258"/>
        <v>n/a</v>
      </c>
      <c r="X212" s="36" t="str">
        <f t="shared" si="202"/>
        <v>n/a</v>
      </c>
      <c r="Y212" s="36" t="str">
        <f t="shared" si="202"/>
        <v>n/a</v>
      </c>
      <c r="Z212" s="36" t="str">
        <f t="shared" si="202"/>
        <v>n/a</v>
      </c>
      <c r="AA212" s="36" t="str">
        <f t="shared" si="259"/>
        <v>n/a</v>
      </c>
      <c r="AB212" s="36" t="str">
        <f t="shared" si="197"/>
        <v>n/a</v>
      </c>
      <c r="AC212" s="36" t="str">
        <f t="shared" si="197"/>
        <v>n/a</v>
      </c>
      <c r="AD212" s="36" t="str">
        <f t="shared" si="197"/>
        <v>n/a</v>
      </c>
      <c r="AE212" s="36" t="str">
        <f t="shared" si="197"/>
        <v>n/a</v>
      </c>
      <c r="AF212" s="36" t="str">
        <f t="shared" si="260"/>
        <v>n/a</v>
      </c>
      <c r="AG212" s="36" t="str">
        <f t="shared" ref="AG212:AV226" si="273">IFERROR(AF212*(1+$P212),"n/a")</f>
        <v>n/a</v>
      </c>
      <c r="AH212" s="36" t="str">
        <f t="shared" si="273"/>
        <v>n/a</v>
      </c>
      <c r="AI212" s="36" t="str">
        <f t="shared" si="273"/>
        <v>n/a</v>
      </c>
      <c r="AJ212" s="36" t="str">
        <f t="shared" si="273"/>
        <v>n/a</v>
      </c>
      <c r="AK212" s="36" t="str">
        <f t="shared" si="273"/>
        <v>n/a</v>
      </c>
      <c r="AL212" s="36" t="str">
        <f t="shared" si="273"/>
        <v>n/a</v>
      </c>
      <c r="AM212" s="36" t="str">
        <f t="shared" si="273"/>
        <v>n/a</v>
      </c>
      <c r="AN212" s="36" t="str">
        <f t="shared" si="273"/>
        <v>n/a</v>
      </c>
      <c r="AO212" s="36" t="str">
        <f t="shared" si="273"/>
        <v>n/a</v>
      </c>
      <c r="AP212" s="36" t="str">
        <f t="shared" si="273"/>
        <v>n/a</v>
      </c>
      <c r="AQ212" s="36" t="str">
        <f t="shared" si="273"/>
        <v>n/a</v>
      </c>
      <c r="AR212" s="36" t="str">
        <f t="shared" si="273"/>
        <v>n/a</v>
      </c>
      <c r="AS212" s="36" t="str">
        <f t="shared" si="273"/>
        <v>n/a</v>
      </c>
      <c r="AT212" s="36" t="str">
        <f t="shared" si="273"/>
        <v>n/a</v>
      </c>
      <c r="AU212" s="36" t="str">
        <f t="shared" si="273"/>
        <v>n/a</v>
      </c>
      <c r="AV212" s="36" t="str">
        <f t="shared" si="273"/>
        <v>n/a</v>
      </c>
      <c r="AW212" s="36" t="str">
        <f t="shared" si="269"/>
        <v>n/a</v>
      </c>
      <c r="AX212" s="36" t="str">
        <f t="shared" si="269"/>
        <v>n/a</v>
      </c>
      <c r="AY212" s="36" t="str">
        <f t="shared" si="269"/>
        <v>n/a</v>
      </c>
      <c r="AZ212" s="36" t="str">
        <f t="shared" si="269"/>
        <v>n/a</v>
      </c>
      <c r="BA212" s="36" t="str">
        <f t="shared" si="269"/>
        <v>n/a</v>
      </c>
      <c r="BB212" s="36" t="str">
        <f t="shared" si="269"/>
        <v>n/a</v>
      </c>
      <c r="BC212" s="36" t="str">
        <f t="shared" si="269"/>
        <v>n/a</v>
      </c>
      <c r="BD212" s="36" t="str">
        <f t="shared" si="269"/>
        <v>n/a</v>
      </c>
      <c r="BE212" s="36" t="str">
        <f t="shared" si="269"/>
        <v>n/a</v>
      </c>
      <c r="BF212" s="36" t="str">
        <f t="shared" si="269"/>
        <v>n/a</v>
      </c>
      <c r="BG212" s="36" t="str">
        <f t="shared" si="269"/>
        <v>n/a</v>
      </c>
      <c r="BH212" s="36" t="str">
        <f t="shared" si="269"/>
        <v>n/a</v>
      </c>
      <c r="BI212" s="36" t="str">
        <f t="shared" si="269"/>
        <v>n/a</v>
      </c>
      <c r="BJ212" s="36" t="str">
        <f t="shared" si="269"/>
        <v>n/a</v>
      </c>
      <c r="BK212" s="36" t="str">
        <f t="shared" si="269"/>
        <v>n/a</v>
      </c>
      <c r="BL212" s="36" t="str">
        <f t="shared" si="240"/>
        <v>n/a</v>
      </c>
      <c r="BM212" s="36" t="str">
        <f t="shared" ref="BM212:CB226" si="274">IFERROR(BL212*(1+$P212),"n/a")</f>
        <v>n/a</v>
      </c>
      <c r="BN212" s="36" t="str">
        <f t="shared" si="274"/>
        <v>n/a</v>
      </c>
      <c r="BO212" s="36" t="str">
        <f t="shared" si="274"/>
        <v>n/a</v>
      </c>
      <c r="BP212" s="36" t="str">
        <f t="shared" si="274"/>
        <v>n/a</v>
      </c>
      <c r="BQ212" s="36" t="str">
        <f t="shared" si="274"/>
        <v>n/a</v>
      </c>
      <c r="BR212" s="36" t="str">
        <f t="shared" si="274"/>
        <v>n/a</v>
      </c>
      <c r="BS212" s="36" t="str">
        <f t="shared" si="274"/>
        <v>n/a</v>
      </c>
      <c r="BT212" s="36" t="str">
        <f t="shared" si="274"/>
        <v>n/a</v>
      </c>
      <c r="BU212" s="36" t="str">
        <f t="shared" si="274"/>
        <v>n/a</v>
      </c>
      <c r="BV212" s="36" t="str">
        <f t="shared" si="274"/>
        <v>n/a</v>
      </c>
      <c r="BW212" s="36" t="str">
        <f t="shared" si="274"/>
        <v>n/a</v>
      </c>
      <c r="BX212" s="36" t="str">
        <f t="shared" si="274"/>
        <v>n/a</v>
      </c>
      <c r="BY212" s="36" t="str">
        <f t="shared" si="274"/>
        <v>n/a</v>
      </c>
      <c r="BZ212" s="36" t="str">
        <f t="shared" si="274"/>
        <v>n/a</v>
      </c>
      <c r="CA212" s="36" t="str">
        <f t="shared" si="274"/>
        <v>n/a</v>
      </c>
      <c r="CB212" s="36" t="str">
        <f t="shared" si="274"/>
        <v>n/a</v>
      </c>
      <c r="CC212" s="36" t="str">
        <f t="shared" si="270"/>
        <v>n/a</v>
      </c>
      <c r="CD212" s="36" t="str">
        <f t="shared" si="270"/>
        <v>n/a</v>
      </c>
      <c r="CE212" s="36" t="str">
        <f t="shared" si="270"/>
        <v>n/a</v>
      </c>
      <c r="CF212" s="36" t="str">
        <f t="shared" si="270"/>
        <v>n/a</v>
      </c>
      <c r="CG212" s="36" t="str">
        <f t="shared" si="270"/>
        <v>n/a</v>
      </c>
      <c r="CH212" s="36" t="str">
        <f t="shared" si="270"/>
        <v>n/a</v>
      </c>
      <c r="CI212" s="36" t="str">
        <f t="shared" si="270"/>
        <v>n/a</v>
      </c>
      <c r="CJ212" s="36" t="str">
        <f t="shared" si="270"/>
        <v>n/a</v>
      </c>
      <c r="CK212" s="36" t="str">
        <f t="shared" si="270"/>
        <v>n/a</v>
      </c>
      <c r="CL212" s="36" t="str">
        <f t="shared" si="270"/>
        <v>n/a</v>
      </c>
      <c r="CM212" s="36" t="str">
        <f t="shared" si="270"/>
        <v>n/a</v>
      </c>
      <c r="CN212" s="36" t="str">
        <f t="shared" si="270"/>
        <v>n/a</v>
      </c>
      <c r="CO212" s="36" t="str">
        <f t="shared" si="270"/>
        <v>n/a</v>
      </c>
      <c r="CP212" s="36" t="str">
        <f t="shared" si="270"/>
        <v>n/a</v>
      </c>
      <c r="CQ212" s="36" t="str">
        <f t="shared" si="270"/>
        <v>n/a</v>
      </c>
      <c r="CR212" s="36" t="str">
        <f t="shared" si="242"/>
        <v>n/a</v>
      </c>
      <c r="CS212" s="36" t="str">
        <f t="shared" ref="CS212:DH227" si="275">IFERROR(CR212*(1+$P212),"n/a")</f>
        <v>n/a</v>
      </c>
      <c r="CT212" s="36" t="str">
        <f t="shared" si="275"/>
        <v>n/a</v>
      </c>
      <c r="CU212" s="36" t="str">
        <f t="shared" si="275"/>
        <v>n/a</v>
      </c>
      <c r="CV212" s="36" t="str">
        <f t="shared" si="275"/>
        <v>n/a</v>
      </c>
      <c r="CW212" s="36" t="str">
        <f t="shared" si="275"/>
        <v>n/a</v>
      </c>
      <c r="CX212" s="36" t="str">
        <f t="shared" si="275"/>
        <v>n/a</v>
      </c>
      <c r="CY212" s="36" t="str">
        <f t="shared" si="275"/>
        <v>n/a</v>
      </c>
      <c r="CZ212" s="36" t="str">
        <f t="shared" si="275"/>
        <v>n/a</v>
      </c>
      <c r="DA212" s="36" t="str">
        <f t="shared" si="275"/>
        <v>n/a</v>
      </c>
      <c r="DB212" s="36" t="str">
        <f t="shared" si="275"/>
        <v>n/a</v>
      </c>
      <c r="DC212" s="36" t="str">
        <f t="shared" si="275"/>
        <v>n/a</v>
      </c>
      <c r="DD212" s="36" t="str">
        <f t="shared" si="275"/>
        <v>n/a</v>
      </c>
      <c r="DE212" s="36" t="str">
        <f t="shared" si="275"/>
        <v>n/a</v>
      </c>
      <c r="DF212" s="36" t="str">
        <f t="shared" si="275"/>
        <v>n/a</v>
      </c>
      <c r="DG212" s="36" t="str">
        <f t="shared" si="275"/>
        <v>n/a</v>
      </c>
      <c r="DH212" s="36" t="str">
        <f t="shared" si="275"/>
        <v>n/a</v>
      </c>
      <c r="DI212" s="36" t="str">
        <f t="shared" si="271"/>
        <v>n/a</v>
      </c>
      <c r="DJ212" s="36" t="str">
        <f t="shared" si="271"/>
        <v>n/a</v>
      </c>
      <c r="DK212" s="36" t="str">
        <f t="shared" si="271"/>
        <v>n/a</v>
      </c>
      <c r="DL212" s="36" t="str">
        <f t="shared" si="271"/>
        <v>n/a</v>
      </c>
      <c r="DM212" s="36" t="str">
        <f t="shared" si="271"/>
        <v>n/a</v>
      </c>
      <c r="DN212" s="36" t="str">
        <f t="shared" si="271"/>
        <v>n/a</v>
      </c>
      <c r="DO212" s="36" t="str">
        <f t="shared" si="271"/>
        <v>n/a</v>
      </c>
      <c r="DP212" s="36" t="str">
        <f t="shared" si="271"/>
        <v>n/a</v>
      </c>
      <c r="DQ212" s="36" t="str">
        <f t="shared" si="271"/>
        <v>n/a</v>
      </c>
      <c r="DR212" s="36" t="str">
        <f t="shared" si="271"/>
        <v>n/a</v>
      </c>
      <c r="DS212" s="36" t="str">
        <f t="shared" si="271"/>
        <v>n/a</v>
      </c>
      <c r="DT212" s="36" t="str">
        <f t="shared" si="271"/>
        <v>n/a</v>
      </c>
      <c r="DU212" s="36" t="str">
        <f t="shared" si="271"/>
        <v>n/a</v>
      </c>
      <c r="DV212" s="36" t="str">
        <f t="shared" si="271"/>
        <v>n/a</v>
      </c>
      <c r="DW212" s="36" t="str">
        <f t="shared" si="271"/>
        <v>n/a</v>
      </c>
      <c r="DX212" s="36" t="str">
        <f t="shared" si="244"/>
        <v>n/a</v>
      </c>
      <c r="DY212" s="36" t="str">
        <f t="shared" ref="DY212:EN240" si="276">IFERROR(DX212*(1+$P212),"n/a")</f>
        <v>n/a</v>
      </c>
      <c r="DZ212" s="36" t="str">
        <f t="shared" si="276"/>
        <v>n/a</v>
      </c>
      <c r="EA212" s="36" t="str">
        <f t="shared" si="276"/>
        <v>n/a</v>
      </c>
      <c r="EB212" s="36" t="str">
        <f t="shared" si="276"/>
        <v>n/a</v>
      </c>
      <c r="EC212" s="36" t="str">
        <f t="shared" si="276"/>
        <v>n/a</v>
      </c>
      <c r="ED212" s="36" t="str">
        <f t="shared" si="276"/>
        <v>n/a</v>
      </c>
      <c r="EE212" s="36" t="str">
        <f t="shared" si="276"/>
        <v>n/a</v>
      </c>
      <c r="EF212" s="36" t="str">
        <f t="shared" si="276"/>
        <v>n/a</v>
      </c>
      <c r="EG212" s="36" t="str">
        <f t="shared" si="276"/>
        <v>n/a</v>
      </c>
      <c r="EH212" s="36" t="str">
        <f t="shared" si="276"/>
        <v>n/a</v>
      </c>
      <c r="EI212" s="36" t="str">
        <f t="shared" si="276"/>
        <v>n/a</v>
      </c>
      <c r="EJ212" s="36" t="str">
        <f t="shared" si="276"/>
        <v>n/a</v>
      </c>
      <c r="EK212" s="36" t="str">
        <f t="shared" si="276"/>
        <v>n/a</v>
      </c>
      <c r="EL212" s="36" t="str">
        <f t="shared" si="276"/>
        <v>n/a</v>
      </c>
      <c r="EM212" s="36" t="str">
        <f t="shared" si="276"/>
        <v>n/a</v>
      </c>
      <c r="EN212" s="36" t="str">
        <f t="shared" si="276"/>
        <v>n/a</v>
      </c>
      <c r="EO212" s="36" t="str">
        <f t="shared" si="272"/>
        <v>n/a</v>
      </c>
      <c r="EP212" s="36" t="str">
        <f t="shared" si="272"/>
        <v>n/a</v>
      </c>
      <c r="EQ212" s="36" t="str">
        <f t="shared" si="272"/>
        <v>n/a</v>
      </c>
      <c r="ER212" s="36" t="str">
        <f t="shared" si="272"/>
        <v>n/a</v>
      </c>
      <c r="ES212" s="36" t="str">
        <f t="shared" si="272"/>
        <v>n/a</v>
      </c>
      <c r="ET212" s="36" t="str">
        <f t="shared" si="272"/>
        <v>n/a</v>
      </c>
      <c r="EU212" s="36" t="str">
        <f t="shared" si="272"/>
        <v>n/a</v>
      </c>
      <c r="EV212" s="36" t="str">
        <f t="shared" si="272"/>
        <v>n/a</v>
      </c>
      <c r="EW212" s="36" t="str">
        <f t="shared" si="272"/>
        <v>n/a</v>
      </c>
      <c r="EX212" s="36" t="str">
        <f t="shared" si="272"/>
        <v>n/a</v>
      </c>
      <c r="EY212" s="36" t="str">
        <f t="shared" si="272"/>
        <v>n/a</v>
      </c>
      <c r="EZ212" s="36" t="str">
        <f t="shared" si="272"/>
        <v>n/a</v>
      </c>
      <c r="FA212" s="36" t="str">
        <f t="shared" si="272"/>
        <v>n/a</v>
      </c>
      <c r="FB212" s="36" t="str">
        <f t="shared" si="272"/>
        <v>n/a</v>
      </c>
      <c r="FC212" s="36" t="str">
        <f t="shared" si="272"/>
        <v>n/a</v>
      </c>
      <c r="FD212" s="36" t="str">
        <f t="shared" si="246"/>
        <v>n/a</v>
      </c>
      <c r="FE212" s="36" t="str">
        <f t="shared" si="268"/>
        <v>n/a</v>
      </c>
      <c r="FF212" s="36" t="str">
        <f t="shared" si="268"/>
        <v>n/a</v>
      </c>
      <c r="FG212" s="36" t="str">
        <f t="shared" si="268"/>
        <v>n/a</v>
      </c>
      <c r="FH212" s="36" t="str">
        <f t="shared" si="268"/>
        <v>n/a</v>
      </c>
      <c r="FI212" s="36" t="str">
        <f t="shared" si="268"/>
        <v>n/a</v>
      </c>
      <c r="FJ212" s="36" t="str">
        <f t="shared" si="268"/>
        <v>n/a</v>
      </c>
      <c r="FK212" s="36" t="str">
        <f t="shared" si="268"/>
        <v>n/a</v>
      </c>
      <c r="FL212" s="36" t="str">
        <f t="shared" si="268"/>
        <v>n/a</v>
      </c>
      <c r="FM212" s="36" t="str">
        <f t="shared" si="268"/>
        <v>n/a</v>
      </c>
      <c r="FN212" s="36" t="str">
        <f t="shared" si="268"/>
        <v>n/a</v>
      </c>
      <c r="FO212" s="36" t="str">
        <f t="shared" si="268"/>
        <v>n/a</v>
      </c>
      <c r="FP212" s="36" t="str">
        <f t="shared" si="268"/>
        <v>n/a</v>
      </c>
      <c r="FQ212" s="36" t="str">
        <f t="shared" si="268"/>
        <v>n/a</v>
      </c>
      <c r="FR212" s="36" t="str">
        <f t="shared" si="268"/>
        <v>n/a</v>
      </c>
      <c r="FS212" s="36" t="str">
        <f t="shared" si="268"/>
        <v>n/a</v>
      </c>
      <c r="FT212" s="36" t="str">
        <f t="shared" si="268"/>
        <v>n/a</v>
      </c>
      <c r="FU212" s="36" t="str">
        <f t="shared" si="266"/>
        <v>n/a</v>
      </c>
      <c r="FV212" s="36" t="str">
        <f t="shared" si="266"/>
        <v>n/a</v>
      </c>
      <c r="FW212" s="36" t="str">
        <f t="shared" si="266"/>
        <v>n/a</v>
      </c>
      <c r="FX212" s="36" t="str">
        <f t="shared" si="266"/>
        <v>n/a</v>
      </c>
      <c r="FY212" s="36" t="str">
        <f t="shared" si="266"/>
        <v>n/a</v>
      </c>
      <c r="FZ212" s="36" t="str">
        <f t="shared" si="266"/>
        <v>n/a</v>
      </c>
      <c r="GA212" s="36" t="str">
        <f t="shared" si="266"/>
        <v>n/a</v>
      </c>
      <c r="GB212" s="36" t="str">
        <f t="shared" si="266"/>
        <v>n/a</v>
      </c>
      <c r="GC212" s="36" t="str">
        <f t="shared" si="266"/>
        <v>n/a</v>
      </c>
      <c r="GD212" s="36" t="str">
        <f t="shared" si="266"/>
        <v>n/a</v>
      </c>
      <c r="GE212" s="36" t="str">
        <f t="shared" si="266"/>
        <v>n/a</v>
      </c>
      <c r="GF212" s="36" t="str">
        <f t="shared" si="266"/>
        <v>n/a</v>
      </c>
      <c r="GG212" s="36" t="str">
        <f t="shared" si="266"/>
        <v>n/a</v>
      </c>
      <c r="GH212" s="36" t="str">
        <f t="shared" si="266"/>
        <v>n/a</v>
      </c>
      <c r="GI212" s="36" t="str">
        <f t="shared" si="266"/>
        <v>n/a</v>
      </c>
      <c r="GJ212" s="36" t="str">
        <f t="shared" si="267"/>
        <v>n/a</v>
      </c>
      <c r="GK212" s="36" t="str">
        <f t="shared" si="267"/>
        <v>n/a</v>
      </c>
      <c r="GL212" s="36" t="str">
        <f t="shared" si="267"/>
        <v>n/a</v>
      </c>
      <c r="GM212" s="36" t="str">
        <f t="shared" si="267"/>
        <v>n/a</v>
      </c>
      <c r="GN212" s="36" t="str">
        <f t="shared" si="267"/>
        <v>n/a</v>
      </c>
      <c r="GO212" s="36" t="str">
        <f t="shared" si="267"/>
        <v>n/a</v>
      </c>
      <c r="GP212" s="36" t="str">
        <f t="shared" si="267"/>
        <v>n/a</v>
      </c>
      <c r="GQ212" s="36" t="str">
        <f t="shared" si="267"/>
        <v>n/a</v>
      </c>
      <c r="GR212" s="36" t="str">
        <f t="shared" si="267"/>
        <v>n/a</v>
      </c>
      <c r="GS212" s="36" t="str">
        <f t="shared" si="267"/>
        <v>n/a</v>
      </c>
      <c r="GT212" s="36" t="str">
        <f t="shared" si="267"/>
        <v>n/a</v>
      </c>
      <c r="GU212" s="36" t="str">
        <f t="shared" si="267"/>
        <v>n/a</v>
      </c>
      <c r="GV212" s="36" t="str">
        <f t="shared" si="267"/>
        <v>n/a</v>
      </c>
      <c r="GW212" s="36" t="str">
        <f t="shared" si="267"/>
        <v>n/a</v>
      </c>
      <c r="GX212" s="36" t="str">
        <f t="shared" si="267"/>
        <v>n/a</v>
      </c>
      <c r="GY212" s="36" t="str">
        <f t="shared" si="267"/>
        <v>n/a</v>
      </c>
      <c r="GZ212" s="36" t="str">
        <f t="shared" si="265"/>
        <v>n/a</v>
      </c>
      <c r="HA212" s="36" t="str">
        <f t="shared" si="265"/>
        <v>n/a</v>
      </c>
      <c r="HB212" s="36" t="str">
        <f t="shared" si="265"/>
        <v>n/a</v>
      </c>
      <c r="HC212" s="36" t="str">
        <f t="shared" si="265"/>
        <v>n/a</v>
      </c>
      <c r="HD212" s="36" t="str">
        <f t="shared" si="265"/>
        <v>n/a</v>
      </c>
      <c r="HE212" s="36" t="str">
        <f t="shared" si="265"/>
        <v>n/a</v>
      </c>
      <c r="HF212" s="36" t="str">
        <f t="shared" si="265"/>
        <v>n/a</v>
      </c>
      <c r="HG212" s="36" t="str">
        <f t="shared" si="265"/>
        <v>n/a</v>
      </c>
      <c r="HH212" s="36" t="str">
        <f t="shared" si="265"/>
        <v>n/a</v>
      </c>
      <c r="HI212" s="36" t="str">
        <f t="shared" si="265"/>
        <v>n/a</v>
      </c>
      <c r="HJ212" s="36" t="str">
        <f t="shared" si="265"/>
        <v>n/a</v>
      </c>
      <c r="HK212" s="36" t="str">
        <f t="shared" si="265"/>
        <v>n/a</v>
      </c>
      <c r="HL212" s="36" t="str">
        <f t="shared" si="265"/>
        <v>n/a</v>
      </c>
      <c r="HM212" s="36" t="str">
        <f t="shared" si="265"/>
        <v>n/a</v>
      </c>
    </row>
    <row r="213" spans="1:221" x14ac:dyDescent="0.35">
      <c r="A213" s="7" t="s">
        <v>1089</v>
      </c>
      <c r="B213" s="16" t="s">
        <v>1090</v>
      </c>
      <c r="C213" s="15">
        <v>383.92500000000001</v>
      </c>
      <c r="D213" s="15">
        <v>76.849999999999994</v>
      </c>
      <c r="E213" s="14">
        <f t="shared" si="247"/>
        <v>29504.63625</v>
      </c>
      <c r="F213" s="12">
        <f t="shared" si="261"/>
        <v>8.203634372606184E-4</v>
      </c>
      <c r="G213" s="13">
        <f>IFERROR('[2]CEA-6.2 US Forward MRP'!G212/100, "n/a")</f>
        <v>4.05985686402082E-2</v>
      </c>
      <c r="H213" s="13">
        <f t="shared" si="262"/>
        <v>4.2181912817176315E-2</v>
      </c>
      <c r="I213" s="33">
        <f t="shared" si="263"/>
        <v>3.2416799999999997</v>
      </c>
      <c r="J213" s="13">
        <v>7.8E-2</v>
      </c>
      <c r="K213" s="41">
        <f t="shared" si="248"/>
        <v>7.1732666666666681E-2</v>
      </c>
      <c r="L213" s="1">
        <f t="shared" si="249"/>
        <v>6.5465333333333361E-2</v>
      </c>
      <c r="M213" s="1">
        <f t="shared" si="250"/>
        <v>5.9198000000000042E-2</v>
      </c>
      <c r="N213" s="1">
        <f t="shared" si="251"/>
        <v>5.2930666666666723E-2</v>
      </c>
      <c r="O213" s="1">
        <f t="shared" si="252"/>
        <v>4.6663333333333404E-2</v>
      </c>
      <c r="P213" s="5">
        <f t="shared" si="264"/>
        <v>4.0396000000000098E-2</v>
      </c>
      <c r="Q213" s="1">
        <f t="shared" si="253"/>
        <v>9.5496576188156768E-2</v>
      </c>
      <c r="R213" s="12">
        <f t="shared" si="254"/>
        <v>7.8341899488336815E-5</v>
      </c>
      <c r="S213" s="12">
        <f t="shared" si="255"/>
        <v>8.203634372606184E-4</v>
      </c>
      <c r="T213" s="7"/>
      <c r="U213" s="42">
        <f t="shared" si="256"/>
        <v>-76.849999999999994</v>
      </c>
      <c r="V213" s="36">
        <f t="shared" si="257"/>
        <v>3.49453104</v>
      </c>
      <c r="W213" s="36">
        <f t="shared" si="258"/>
        <v>3.7671044611200002</v>
      </c>
      <c r="X213" s="36">
        <f t="shared" si="202"/>
        <v>4.0609386090873603</v>
      </c>
      <c r="Y213" s="36">
        <f t="shared" si="202"/>
        <v>4.3776918205961746</v>
      </c>
      <c r="Z213" s="36">
        <f t="shared" si="202"/>
        <v>4.7191517826026761</v>
      </c>
      <c r="AA213" s="36">
        <f t="shared" si="259"/>
        <v>5.0576691243735192</v>
      </c>
      <c r="AB213" s="36">
        <f t="shared" si="197"/>
        <v>5.3887711194903396</v>
      </c>
      <c r="AC213" s="36">
        <f t="shared" si="197"/>
        <v>5.7077755922219291</v>
      </c>
      <c r="AD213" s="36">
        <f t="shared" si="197"/>
        <v>6.0098919595019638</v>
      </c>
      <c r="AE213" s="36">
        <f t="shared" si="197"/>
        <v>6.2903335513055243</v>
      </c>
      <c r="AF213" s="36">
        <f t="shared" si="260"/>
        <v>6.5444378654440625</v>
      </c>
      <c r="AG213" s="36">
        <f t="shared" si="273"/>
        <v>6.8088069774565412</v>
      </c>
      <c r="AH213" s="36">
        <f t="shared" si="273"/>
        <v>7.0838555441178759</v>
      </c>
      <c r="AI213" s="36">
        <f t="shared" si="273"/>
        <v>7.3700149726780619</v>
      </c>
      <c r="AJ213" s="36">
        <f t="shared" si="273"/>
        <v>7.6677340975143657</v>
      </c>
      <c r="AK213" s="36">
        <f t="shared" si="273"/>
        <v>7.9774798841175567</v>
      </c>
      <c r="AL213" s="36">
        <f t="shared" si="273"/>
        <v>8.2997381615163697</v>
      </c>
      <c r="AM213" s="36">
        <f t="shared" si="273"/>
        <v>8.6350143842889864</v>
      </c>
      <c r="AN213" s="36">
        <f t="shared" si="273"/>
        <v>8.9838344253567257</v>
      </c>
      <c r="AO213" s="36">
        <f t="shared" si="273"/>
        <v>9.346745400803437</v>
      </c>
      <c r="AP213" s="36">
        <f t="shared" si="273"/>
        <v>9.7243165280142936</v>
      </c>
      <c r="AQ213" s="36">
        <f t="shared" si="273"/>
        <v>10.11714001847996</v>
      </c>
      <c r="AR213" s="36">
        <f t="shared" si="273"/>
        <v>10.525832006666477</v>
      </c>
      <c r="AS213" s="36">
        <f t="shared" si="273"/>
        <v>10.951033516407776</v>
      </c>
      <c r="AT213" s="36">
        <f t="shared" si="273"/>
        <v>11.393411466336586</v>
      </c>
      <c r="AU213" s="36">
        <f t="shared" si="273"/>
        <v>11.85365971593072</v>
      </c>
      <c r="AV213" s="36">
        <f t="shared" si="273"/>
        <v>12.332500153815458</v>
      </c>
      <c r="AW213" s="36">
        <f t="shared" si="269"/>
        <v>12.830683830028988</v>
      </c>
      <c r="AX213" s="36">
        <f t="shared" si="269"/>
        <v>13.34899213402684</v>
      </c>
      <c r="AY213" s="36">
        <f t="shared" si="269"/>
        <v>13.88823802027299</v>
      </c>
      <c r="AZ213" s="36">
        <f t="shared" si="269"/>
        <v>14.449267283339939</v>
      </c>
      <c r="BA213" s="36">
        <f t="shared" si="269"/>
        <v>15.032959884517741</v>
      </c>
      <c r="BB213" s="36">
        <f t="shared" si="269"/>
        <v>15.640231332012721</v>
      </c>
      <c r="BC213" s="36">
        <f t="shared" si="269"/>
        <v>16.272034116900709</v>
      </c>
      <c r="BD213" s="36">
        <f t="shared" si="269"/>
        <v>16.929359207087032</v>
      </c>
      <c r="BE213" s="36">
        <f t="shared" si="269"/>
        <v>17.613237601616522</v>
      </c>
      <c r="BF213" s="36">
        <f t="shared" si="269"/>
        <v>18.324741947771425</v>
      </c>
      <c r="BG213" s="36">
        <f t="shared" si="269"/>
        <v>19.0649882234936</v>
      </c>
      <c r="BH213" s="36">
        <f t="shared" si="269"/>
        <v>19.835137487769849</v>
      </c>
      <c r="BI213" s="36">
        <f t="shared" si="269"/>
        <v>20.636397701725802</v>
      </c>
      <c r="BJ213" s="36">
        <f t="shared" si="269"/>
        <v>21.47002562328472</v>
      </c>
      <c r="BK213" s="36">
        <f t="shared" si="269"/>
        <v>22.337328778362931</v>
      </c>
      <c r="BL213" s="36">
        <f t="shared" si="240"/>
        <v>23.239667511693682</v>
      </c>
      <c r="BM213" s="36">
        <f t="shared" si="274"/>
        <v>24.178457120496063</v>
      </c>
      <c r="BN213" s="36">
        <f t="shared" si="274"/>
        <v>25.155170074335626</v>
      </c>
      <c r="BO213" s="36">
        <f t="shared" si="274"/>
        <v>26.171338324658489</v>
      </c>
      <c r="BP213" s="36">
        <f t="shared" si="274"/>
        <v>27.228555707621396</v>
      </c>
      <c r="BQ213" s="36">
        <f t="shared" si="274"/>
        <v>28.328480443986471</v>
      </c>
      <c r="BR213" s="36">
        <f t="shared" si="274"/>
        <v>29.472837740001751</v>
      </c>
      <c r="BS213" s="36">
        <f t="shared" si="274"/>
        <v>30.663422493346864</v>
      </c>
      <c r="BT213" s="36">
        <f t="shared" si="274"/>
        <v>31.902102108388107</v>
      </c>
      <c r="BU213" s="36">
        <f t="shared" si="274"/>
        <v>33.190819425158558</v>
      </c>
      <c r="BV213" s="36">
        <f t="shared" si="274"/>
        <v>34.531595766657269</v>
      </c>
      <c r="BW213" s="36">
        <f t="shared" si="274"/>
        <v>35.926534109247157</v>
      </c>
      <c r="BX213" s="36">
        <f t="shared" si="274"/>
        <v>37.377822381124311</v>
      </c>
      <c r="BY213" s="36">
        <f t="shared" si="274"/>
        <v>38.887736894032216</v>
      </c>
      <c r="BZ213" s="36">
        <f t="shared" si="274"/>
        <v>40.458645913603547</v>
      </c>
      <c r="CA213" s="36">
        <f t="shared" si="274"/>
        <v>42.09301337392948</v>
      </c>
      <c r="CB213" s="36">
        <f t="shared" si="274"/>
        <v>43.793402742182742</v>
      </c>
      <c r="CC213" s="36">
        <f t="shared" si="270"/>
        <v>45.562481039355959</v>
      </c>
      <c r="CD213" s="36">
        <f t="shared" si="270"/>
        <v>47.403023023421788</v>
      </c>
      <c r="CE213" s="36">
        <f t="shared" si="270"/>
        <v>49.317915541475941</v>
      </c>
      <c r="CF213" s="36">
        <f t="shared" si="270"/>
        <v>51.310162057689411</v>
      </c>
      <c r="CG213" s="36">
        <f t="shared" si="270"/>
        <v>53.382887364171836</v>
      </c>
      <c r="CH213" s="36">
        <f t="shared" si="270"/>
        <v>55.539342482134927</v>
      </c>
      <c r="CI213" s="36">
        <f t="shared" si="270"/>
        <v>57.782909761043257</v>
      </c>
      <c r="CJ213" s="36">
        <f t="shared" si="270"/>
        <v>60.117108183750368</v>
      </c>
      <c r="CK213" s="36">
        <f t="shared" si="270"/>
        <v>62.545598885941153</v>
      </c>
      <c r="CL213" s="36">
        <f t="shared" si="270"/>
        <v>65.072190898537642</v>
      </c>
      <c r="CM213" s="36">
        <f t="shared" si="270"/>
        <v>67.700847122074975</v>
      </c>
      <c r="CN213" s="36">
        <f t="shared" si="270"/>
        <v>70.435690542418328</v>
      </c>
      <c r="CO213" s="36">
        <f t="shared" si="270"/>
        <v>73.281010697569869</v>
      </c>
      <c r="CP213" s="36">
        <f t="shared" si="270"/>
        <v>76.241270405708903</v>
      </c>
      <c r="CQ213" s="36">
        <f t="shared" si="270"/>
        <v>79.321112765017929</v>
      </c>
      <c r="CR213" s="36">
        <f t="shared" si="242"/>
        <v>82.525368436273595</v>
      </c>
      <c r="CS213" s="36">
        <f t="shared" si="275"/>
        <v>85.859063219625313</v>
      </c>
      <c r="CT213" s="36">
        <f t="shared" si="275"/>
        <v>89.327425937445298</v>
      </c>
      <c r="CU213" s="36">
        <f t="shared" si="275"/>
        <v>92.935896635614341</v>
      </c>
      <c r="CV213" s="36">
        <f t="shared" si="275"/>
        <v>96.690135116106632</v>
      </c>
      <c r="CW213" s="36">
        <f t="shared" si="275"/>
        <v>100.59602981425688</v>
      </c>
      <c r="CX213" s="36">
        <f t="shared" si="275"/>
        <v>104.65970703463361</v>
      </c>
      <c r="CY213" s="36">
        <f t="shared" si="275"/>
        <v>108.88754056000468</v>
      </c>
      <c r="CZ213" s="36">
        <f t="shared" si="275"/>
        <v>113.28616164846665</v>
      </c>
      <c r="DA213" s="36">
        <f t="shared" si="275"/>
        <v>117.86246943441812</v>
      </c>
      <c r="DB213" s="36">
        <f t="shared" si="275"/>
        <v>122.62364174969088</v>
      </c>
      <c r="DC213" s="36">
        <f t="shared" si="275"/>
        <v>127.5771463818114</v>
      </c>
      <c r="DD213" s="36">
        <f t="shared" si="275"/>
        <v>132.73075278705107</v>
      </c>
      <c r="DE213" s="36">
        <f t="shared" si="275"/>
        <v>138.0925442766368</v>
      </c>
      <c r="DF213" s="36">
        <f t="shared" si="275"/>
        <v>143.67093069523582</v>
      </c>
      <c r="DG213" s="36">
        <f t="shared" si="275"/>
        <v>149.4746616116006</v>
      </c>
      <c r="DH213" s="36">
        <f t="shared" si="275"/>
        <v>155.51284004206283</v>
      </c>
      <c r="DI213" s="36">
        <f t="shared" si="271"/>
        <v>161.79493672840201</v>
      </c>
      <c r="DJ213" s="36">
        <f t="shared" si="271"/>
        <v>168.33080499248254</v>
      </c>
      <c r="DK213" s="36">
        <f t="shared" si="271"/>
        <v>175.13069619095887</v>
      </c>
      <c r="DL213" s="36">
        <f t="shared" si="271"/>
        <v>182.20527579428887</v>
      </c>
      <c r="DM213" s="36">
        <f t="shared" si="271"/>
        <v>189.56564011527499</v>
      </c>
      <c r="DN213" s="36">
        <f t="shared" si="271"/>
        <v>197.22333371337166</v>
      </c>
      <c r="DO213" s="36">
        <f t="shared" si="271"/>
        <v>205.19036750205703</v>
      </c>
      <c r="DP213" s="36">
        <f t="shared" si="271"/>
        <v>213.47923758767016</v>
      </c>
      <c r="DQ213" s="36">
        <f t="shared" si="271"/>
        <v>222.10294486926171</v>
      </c>
      <c r="DR213" s="36">
        <f t="shared" si="271"/>
        <v>231.07501543020041</v>
      </c>
      <c r="DS213" s="36">
        <f t="shared" si="271"/>
        <v>240.40952175351882</v>
      </c>
      <c r="DT213" s="36">
        <f t="shared" si="271"/>
        <v>250.12110479427398</v>
      </c>
      <c r="DU213" s="36">
        <f t="shared" si="271"/>
        <v>260.22499694354349</v>
      </c>
      <c r="DV213" s="36">
        <f t="shared" si="271"/>
        <v>270.73704592007488</v>
      </c>
      <c r="DW213" s="36">
        <f t="shared" si="271"/>
        <v>281.67373962706228</v>
      </c>
      <c r="DX213" s="36">
        <f t="shared" si="244"/>
        <v>293.0522320130371</v>
      </c>
      <c r="DY213" s="36">
        <f t="shared" si="276"/>
        <v>304.8903699774358</v>
      </c>
      <c r="DZ213" s="36">
        <f t="shared" si="276"/>
        <v>317.20672136304432</v>
      </c>
      <c r="EA213" s="36">
        <f t="shared" si="276"/>
        <v>330.0206040792259</v>
      </c>
      <c r="EB213" s="36">
        <f t="shared" si="276"/>
        <v>343.35211640161037</v>
      </c>
      <c r="EC213" s="36">
        <f t="shared" si="276"/>
        <v>357.22216849576984</v>
      </c>
      <c r="ED213" s="36">
        <f t="shared" si="276"/>
        <v>371.65251521432498</v>
      </c>
      <c r="EE213" s="36">
        <f t="shared" si="276"/>
        <v>386.66579021892289</v>
      </c>
      <c r="EF213" s="36">
        <f t="shared" si="276"/>
        <v>402.28554148060653</v>
      </c>
      <c r="EG213" s="36">
        <f t="shared" si="276"/>
        <v>418.53626821425712</v>
      </c>
      <c r="EH213" s="36">
        <f t="shared" si="276"/>
        <v>435.44345930504028</v>
      </c>
      <c r="EI213" s="36">
        <f t="shared" si="276"/>
        <v>453.03363328712675</v>
      </c>
      <c r="EJ213" s="36">
        <f t="shared" si="276"/>
        <v>471.33437993739358</v>
      </c>
      <c r="EK213" s="36">
        <f t="shared" si="276"/>
        <v>490.37440354934455</v>
      </c>
      <c r="EL213" s="36">
        <f t="shared" si="276"/>
        <v>510.18356795512392</v>
      </c>
      <c r="EM213" s="36">
        <f t="shared" si="276"/>
        <v>530.79294336623911</v>
      </c>
      <c r="EN213" s="36">
        <f t="shared" si="276"/>
        <v>552.23485510646174</v>
      </c>
      <c r="EO213" s="36">
        <f t="shared" si="272"/>
        <v>574.54293431334247</v>
      </c>
      <c r="EP213" s="36">
        <f t="shared" si="272"/>
        <v>597.75217068786435</v>
      </c>
      <c r="EQ213" s="36">
        <f t="shared" si="272"/>
        <v>621.89896737497133</v>
      </c>
      <c r="ER213" s="36">
        <f t="shared" si="272"/>
        <v>647.02119806105077</v>
      </c>
      <c r="ES213" s="36">
        <f t="shared" si="272"/>
        <v>673.15826637792509</v>
      </c>
      <c r="ET213" s="36">
        <f t="shared" si="272"/>
        <v>700.3511677065278</v>
      </c>
      <c r="EU213" s="36">
        <f t="shared" si="272"/>
        <v>728.64255347720075</v>
      </c>
      <c r="EV213" s="36">
        <f t="shared" si="272"/>
        <v>758.0767980674658</v>
      </c>
      <c r="EW213" s="36">
        <f t="shared" si="272"/>
        <v>788.70006840219924</v>
      </c>
      <c r="EX213" s="36">
        <f t="shared" si="272"/>
        <v>820.56039636537457</v>
      </c>
      <c r="EY213" s="36">
        <f t="shared" si="272"/>
        <v>853.70775413695037</v>
      </c>
      <c r="EZ213" s="36">
        <f t="shared" si="272"/>
        <v>888.19413257306667</v>
      </c>
      <c r="FA213" s="36">
        <f t="shared" si="272"/>
        <v>924.0736227524884</v>
      </c>
      <c r="FB213" s="36">
        <f t="shared" si="272"/>
        <v>961.40250081719796</v>
      </c>
      <c r="FC213" s="36">
        <f t="shared" si="272"/>
        <v>1000.2393162402096</v>
      </c>
      <c r="FD213" s="36">
        <f t="shared" si="246"/>
        <v>1040.6449836590493</v>
      </c>
      <c r="FE213" s="36">
        <f t="shared" si="268"/>
        <v>1082.6828784189404</v>
      </c>
      <c r="FF213" s="36">
        <f t="shared" si="268"/>
        <v>1126.4189359755519</v>
      </c>
      <c r="FG213" s="36">
        <f t="shared" si="268"/>
        <v>1171.9217553132205</v>
      </c>
      <c r="FH213" s="36">
        <f t="shared" si="268"/>
        <v>1219.2627065408535</v>
      </c>
      <c r="FI213" s="36">
        <f t="shared" si="268"/>
        <v>1268.5160428342779</v>
      </c>
      <c r="FJ213" s="36">
        <f t="shared" si="268"/>
        <v>1319.7590169006114</v>
      </c>
      <c r="FK213" s="36">
        <f t="shared" si="268"/>
        <v>1373.0720021473287</v>
      </c>
      <c r="FL213" s="36">
        <f t="shared" si="268"/>
        <v>1428.5386187460724</v>
      </c>
      <c r="FM213" s="36">
        <f t="shared" si="268"/>
        <v>1486.2458647889389</v>
      </c>
      <c r="FN213" s="36">
        <f t="shared" si="268"/>
        <v>1546.284252742953</v>
      </c>
      <c r="FO213" s="36">
        <f t="shared" si="268"/>
        <v>1608.7479514167574</v>
      </c>
      <c r="FP213" s="36">
        <f t="shared" si="268"/>
        <v>1673.734933662189</v>
      </c>
      <c r="FQ213" s="36">
        <f t="shared" si="268"/>
        <v>1741.3471300424069</v>
      </c>
      <c r="FR213" s="36">
        <f t="shared" si="268"/>
        <v>1811.6905887076002</v>
      </c>
      <c r="FS213" s="36">
        <f t="shared" si="268"/>
        <v>1884.8756417290326</v>
      </c>
      <c r="FT213" s="36">
        <f t="shared" si="268"/>
        <v>1961.0170781523188</v>
      </c>
      <c r="FU213" s="36">
        <f t="shared" si="266"/>
        <v>2040.2343240413602</v>
      </c>
      <c r="FV213" s="36">
        <f t="shared" si="266"/>
        <v>2122.6516297953353</v>
      </c>
      <c r="FW213" s="36">
        <f t="shared" si="266"/>
        <v>2208.3982650325479</v>
      </c>
      <c r="FX213" s="36">
        <f t="shared" si="266"/>
        <v>2297.6087213468031</v>
      </c>
      <c r="FY213" s="36">
        <f t="shared" si="266"/>
        <v>2390.4229232543289</v>
      </c>
      <c r="FZ213" s="36">
        <f t="shared" si="266"/>
        <v>2486.986447662111</v>
      </c>
      <c r="GA213" s="36">
        <f t="shared" si="266"/>
        <v>2587.4507522018698</v>
      </c>
      <c r="GB213" s="36">
        <f t="shared" si="266"/>
        <v>2691.9734127878169</v>
      </c>
      <c r="GC213" s="36">
        <f t="shared" si="266"/>
        <v>2800.7183707707936</v>
      </c>
      <c r="GD213" s="36">
        <f t="shared" si="266"/>
        <v>2913.8561900764507</v>
      </c>
      <c r="GE213" s="36">
        <f t="shared" si="266"/>
        <v>3031.5643247307794</v>
      </c>
      <c r="GF213" s="36">
        <f t="shared" si="266"/>
        <v>3154.0273971926044</v>
      </c>
      <c r="GG213" s="36">
        <f t="shared" si="266"/>
        <v>3281.4374879295974</v>
      </c>
      <c r="GH213" s="36">
        <f t="shared" si="266"/>
        <v>3413.9944366920017</v>
      </c>
      <c r="GI213" s="36">
        <f t="shared" si="266"/>
        <v>3551.9061559566121</v>
      </c>
      <c r="GJ213" s="36">
        <f t="shared" si="267"/>
        <v>3695.388957032636</v>
      </c>
      <c r="GK213" s="36">
        <f t="shared" si="267"/>
        <v>3844.6678893409266</v>
      </c>
      <c r="GL213" s="36">
        <f t="shared" si="267"/>
        <v>3999.9770933987429</v>
      </c>
      <c r="GM213" s="36">
        <f t="shared" si="267"/>
        <v>4161.5601680636792</v>
      </c>
      <c r="GN213" s="36">
        <f t="shared" si="267"/>
        <v>4329.6705526127798</v>
      </c>
      <c r="GO213" s="36">
        <f t="shared" si="267"/>
        <v>4504.5719242561263</v>
      </c>
      <c r="GP213" s="36">
        <f t="shared" si="267"/>
        <v>4686.5386117083772</v>
      </c>
      <c r="GQ213" s="36">
        <f t="shared" si="267"/>
        <v>4875.8560254669492</v>
      </c>
      <c r="GR213" s="36">
        <f t="shared" si="267"/>
        <v>5072.8211054717121</v>
      </c>
      <c r="GS213" s="36">
        <f t="shared" si="267"/>
        <v>5277.7427868483483</v>
      </c>
      <c r="GT213" s="36">
        <f t="shared" si="267"/>
        <v>5490.9424844658743</v>
      </c>
      <c r="GU213" s="36">
        <f t="shared" si="267"/>
        <v>5712.7545970683586</v>
      </c>
      <c r="GV213" s="36">
        <f t="shared" si="267"/>
        <v>5943.5270317715322</v>
      </c>
      <c r="GW213" s="36">
        <f t="shared" si="267"/>
        <v>6183.6217497469752</v>
      </c>
      <c r="GX213" s="36">
        <f t="shared" si="267"/>
        <v>6433.4153339497543</v>
      </c>
      <c r="GY213" s="36">
        <f t="shared" si="267"/>
        <v>6693.2995797799895</v>
      </c>
      <c r="GZ213" s="36">
        <f t="shared" si="265"/>
        <v>6963.6821096047825</v>
      </c>
      <c r="HA213" s="36">
        <f t="shared" si="265"/>
        <v>7244.9870121043778</v>
      </c>
      <c r="HB213" s="36">
        <f t="shared" si="265"/>
        <v>7537.6555074453472</v>
      </c>
      <c r="HC213" s="36">
        <f t="shared" si="265"/>
        <v>7842.1466393241099</v>
      </c>
      <c r="HD213" s="36">
        <f t="shared" si="265"/>
        <v>8158.9379949662471</v>
      </c>
      <c r="HE213" s="36">
        <f t="shared" si="265"/>
        <v>8488.5264542109053</v>
      </c>
      <c r="HF213" s="36">
        <f t="shared" si="265"/>
        <v>8831.428968855209</v>
      </c>
      <c r="HG213" s="36">
        <f t="shared" si="265"/>
        <v>9188.1833734810843</v>
      </c>
      <c r="HH213" s="36">
        <f t="shared" si="265"/>
        <v>9559.3492290362265</v>
      </c>
      <c r="HI213" s="36">
        <f t="shared" si="265"/>
        <v>9945.5087004923753</v>
      </c>
      <c r="HJ213" s="36">
        <f t="shared" si="265"/>
        <v>10347.267469957465</v>
      </c>
      <c r="HK213" s="36">
        <f t="shared" si="265"/>
        <v>10765.255686673869</v>
      </c>
      <c r="HL213" s="36">
        <f t="shared" si="265"/>
        <v>11200.128955392747</v>
      </c>
      <c r="HM213" s="36">
        <f t="shared" si="265"/>
        <v>11652.569364674793</v>
      </c>
    </row>
    <row r="214" spans="1:221" x14ac:dyDescent="0.35">
      <c r="A214" s="7" t="s">
        <v>1091</v>
      </c>
      <c r="B214" s="16" t="s">
        <v>1092</v>
      </c>
      <c r="C214" s="15">
        <v>1429.338</v>
      </c>
      <c r="D214" s="15">
        <v>45.89</v>
      </c>
      <c r="E214" s="14">
        <f t="shared" si="247"/>
        <v>65592.320819999994</v>
      </c>
      <c r="F214" s="12">
        <f t="shared" si="261"/>
        <v>1.8237656383849308E-3</v>
      </c>
      <c r="G214" s="13">
        <f>IFERROR('[2]CEA-6.2 US Forward MRP'!G213/100, "n/a")</f>
        <v>2.3970363913706692E-2</v>
      </c>
      <c r="H214" s="13">
        <f t="shared" si="262"/>
        <v>2.5745369361516671E-2</v>
      </c>
      <c r="I214" s="33">
        <f t="shared" si="263"/>
        <v>1.1814550000000001</v>
      </c>
      <c r="J214" s="13">
        <v>0.14810000000000001</v>
      </c>
      <c r="K214" s="41">
        <f t="shared" si="248"/>
        <v>0.13014933333333337</v>
      </c>
      <c r="L214" s="1">
        <f t="shared" si="249"/>
        <v>0.11219866666666671</v>
      </c>
      <c r="M214" s="1">
        <f t="shared" si="250"/>
        <v>9.4248000000000054E-2</v>
      </c>
      <c r="N214" s="1">
        <f t="shared" si="251"/>
        <v>7.6297333333333398E-2</v>
      </c>
      <c r="O214" s="1">
        <f t="shared" si="252"/>
        <v>5.8346666666666741E-2</v>
      </c>
      <c r="P214" s="5">
        <f t="shared" si="264"/>
        <v>4.0396000000000098E-2</v>
      </c>
      <c r="Q214" s="1">
        <f t="shared" si="253"/>
        <v>9.173925553829898E-2</v>
      </c>
      <c r="R214" s="12">
        <f t="shared" si="254"/>
        <v>1.6731090194176414E-4</v>
      </c>
      <c r="S214" s="12">
        <f t="shared" si="255"/>
        <v>1.8237656383849308E-3</v>
      </c>
      <c r="T214" s="7"/>
      <c r="U214" s="42">
        <f t="shared" si="256"/>
        <v>-45.89</v>
      </c>
      <c r="V214" s="36">
        <f t="shared" si="257"/>
        <v>1.3564284854999999</v>
      </c>
      <c r="W214" s="36">
        <f t="shared" si="258"/>
        <v>1.5573155442025497</v>
      </c>
      <c r="X214" s="36">
        <f t="shared" si="202"/>
        <v>1.7879539762989471</v>
      </c>
      <c r="Y214" s="36">
        <f t="shared" si="202"/>
        <v>2.0527499601888208</v>
      </c>
      <c r="Z214" s="36">
        <f t="shared" si="202"/>
        <v>2.356762229292785</v>
      </c>
      <c r="AA214" s="36">
        <f t="shared" si="259"/>
        <v>2.6634932622604217</v>
      </c>
      <c r="AB214" s="36">
        <f t="shared" si="197"/>
        <v>2.9623336549616917</v>
      </c>
      <c r="AC214" s="36">
        <f t="shared" si="197"/>
        <v>3.2415276772745214</v>
      </c>
      <c r="AD214" s="36">
        <f t="shared" si="197"/>
        <v>3.4888475949767614</v>
      </c>
      <c r="AE214" s="36">
        <f t="shared" si="197"/>
        <v>3.6924102226516724</v>
      </c>
      <c r="AF214" s="36">
        <f t="shared" si="260"/>
        <v>3.8415688260059095</v>
      </c>
      <c r="AG214" s="36">
        <f t="shared" si="273"/>
        <v>3.9967528403012444</v>
      </c>
      <c r="AH214" s="36">
        <f t="shared" si="273"/>
        <v>4.1582056680380539</v>
      </c>
      <c r="AI214" s="36">
        <f t="shared" si="273"/>
        <v>4.3261805442041199</v>
      </c>
      <c r="AJ214" s="36">
        <f t="shared" si="273"/>
        <v>4.5009409334677901</v>
      </c>
      <c r="AK214" s="36">
        <f t="shared" si="273"/>
        <v>4.682760943416155</v>
      </c>
      <c r="AL214" s="36">
        <f t="shared" si="273"/>
        <v>4.8719257544863943</v>
      </c>
      <c r="AM214" s="36">
        <f t="shared" si="273"/>
        <v>5.0687320672646274</v>
      </c>
      <c r="AN214" s="36">
        <f t="shared" si="273"/>
        <v>5.2734885678538497</v>
      </c>
      <c r="AO214" s="36">
        <f t="shared" si="273"/>
        <v>5.4865164120408743</v>
      </c>
      <c r="AP214" s="36">
        <f t="shared" si="273"/>
        <v>5.7081497290216783</v>
      </c>
      <c r="AQ214" s="36">
        <f t="shared" si="273"/>
        <v>5.9387361454752385</v>
      </c>
      <c r="AR214" s="36">
        <f t="shared" si="273"/>
        <v>6.1786373308078568</v>
      </c>
      <c r="AS214" s="36">
        <f t="shared" si="273"/>
        <v>6.4282295644231713</v>
      </c>
      <c r="AT214" s="36">
        <f t="shared" si="273"/>
        <v>6.6879043259076107</v>
      </c>
      <c r="AU214" s="36">
        <f t="shared" si="273"/>
        <v>6.9580689090569754</v>
      </c>
      <c r="AV214" s="36">
        <f t="shared" si="273"/>
        <v>7.2391470607072419</v>
      </c>
      <c r="AW214" s="36">
        <f t="shared" si="269"/>
        <v>7.531579645371572</v>
      </c>
      <c r="AX214" s="36">
        <f t="shared" si="269"/>
        <v>7.8358253367260025</v>
      </c>
      <c r="AY214" s="36">
        <f t="shared" si="269"/>
        <v>8.1523613370283865</v>
      </c>
      <c r="AZ214" s="36">
        <f t="shared" si="269"/>
        <v>8.4816841255989868</v>
      </c>
      <c r="BA214" s="36">
        <f t="shared" si="269"/>
        <v>8.8243102375366842</v>
      </c>
      <c r="BB214" s="36">
        <f t="shared" si="269"/>
        <v>9.1807770738922176</v>
      </c>
      <c r="BC214" s="36">
        <f t="shared" si="269"/>
        <v>9.5516437445691693</v>
      </c>
      <c r="BD214" s="36">
        <f t="shared" si="269"/>
        <v>9.9374919452747861</v>
      </c>
      <c r="BE214" s="36">
        <f t="shared" si="269"/>
        <v>10.338926869896108</v>
      </c>
      <c r="BF214" s="36">
        <f t="shared" si="269"/>
        <v>10.756578159732433</v>
      </c>
      <c r="BG214" s="36">
        <f t="shared" si="269"/>
        <v>11.191100891072985</v>
      </c>
      <c r="BH214" s="36">
        <f t="shared" si="269"/>
        <v>11.64317660266877</v>
      </c>
      <c r="BI214" s="36">
        <f t="shared" si="269"/>
        <v>12.113514364710179</v>
      </c>
      <c r="BJ214" s="36">
        <f t="shared" si="269"/>
        <v>12.602851890987012</v>
      </c>
      <c r="BK214" s="36">
        <f t="shared" si="269"/>
        <v>13.111956695975325</v>
      </c>
      <c r="BL214" s="36">
        <f t="shared" si="240"/>
        <v>13.641627298665945</v>
      </c>
      <c r="BM214" s="36">
        <f t="shared" si="274"/>
        <v>14.192694475022856</v>
      </c>
      <c r="BN214" s="36">
        <f t="shared" si="274"/>
        <v>14.76602256103588</v>
      </c>
      <c r="BO214" s="36">
        <f t="shared" si="274"/>
        <v>15.362510808411487</v>
      </c>
      <c r="BP214" s="36">
        <f t="shared" si="274"/>
        <v>15.98309479502808</v>
      </c>
      <c r="BQ214" s="36">
        <f t="shared" si="274"/>
        <v>16.628747892368036</v>
      </c>
      <c r="BR214" s="36">
        <f t="shared" si="274"/>
        <v>17.300482792228138</v>
      </c>
      <c r="BS214" s="36">
        <f t="shared" si="274"/>
        <v>17.999353095102986</v>
      </c>
      <c r="BT214" s="36">
        <f t="shared" si="274"/>
        <v>18.726454962732767</v>
      </c>
      <c r="BU214" s="36">
        <f t="shared" si="274"/>
        <v>19.482928837407322</v>
      </c>
      <c r="BV214" s="36">
        <f t="shared" si="274"/>
        <v>20.269961230723229</v>
      </c>
      <c r="BW214" s="36">
        <f t="shared" si="274"/>
        <v>21.088786584599529</v>
      </c>
      <c r="BX214" s="36">
        <f t="shared" si="274"/>
        <v>21.940689207471014</v>
      </c>
      <c r="BY214" s="36">
        <f t="shared" si="274"/>
        <v>22.827005288696014</v>
      </c>
      <c r="BZ214" s="36">
        <f t="shared" si="274"/>
        <v>23.749124994338182</v>
      </c>
      <c r="CA214" s="36">
        <f t="shared" si="274"/>
        <v>24.70849464760947</v>
      </c>
      <c r="CB214" s="36">
        <f t="shared" si="274"/>
        <v>25.706618997394305</v>
      </c>
      <c r="CC214" s="36">
        <f t="shared" si="270"/>
        <v>26.745063578413049</v>
      </c>
      <c r="CD214" s="36">
        <f t="shared" si="270"/>
        <v>27.825457166726626</v>
      </c>
      <c r="CE214" s="36">
        <f t="shared" si="270"/>
        <v>28.949494334433716</v>
      </c>
      <c r="CF214" s="36">
        <f t="shared" si="270"/>
        <v>30.118938107567502</v>
      </c>
      <c r="CG214" s="36">
        <f t="shared" si="270"/>
        <v>31.3356227313608</v>
      </c>
      <c r="CH214" s="36">
        <f t="shared" si="270"/>
        <v>32.601456547216856</v>
      </c>
      <c r="CI214" s="36">
        <f t="shared" si="270"/>
        <v>33.918424985898234</v>
      </c>
      <c r="CJ214" s="36">
        <f t="shared" si="270"/>
        <v>35.288593681628583</v>
      </c>
      <c r="CK214" s="36">
        <f t="shared" si="270"/>
        <v>36.714111711991656</v>
      </c>
      <c r="CL214" s="36">
        <f t="shared" si="270"/>
        <v>38.197214968709275</v>
      </c>
      <c r="CM214" s="36">
        <f t="shared" si="270"/>
        <v>39.740229664585257</v>
      </c>
      <c r="CN214" s="36">
        <f t="shared" si="270"/>
        <v>41.345575982115847</v>
      </c>
      <c r="CO214" s="36">
        <f t="shared" si="270"/>
        <v>43.015771869489406</v>
      </c>
      <c r="CP214" s="36">
        <f t="shared" si="270"/>
        <v>44.753436989929305</v>
      </c>
      <c r="CQ214" s="36">
        <f t="shared" si="270"/>
        <v>46.561296830574491</v>
      </c>
      <c r="CR214" s="36">
        <f t="shared" si="242"/>
        <v>48.442186977342381</v>
      </c>
      <c r="CS214" s="36">
        <f t="shared" si="275"/>
        <v>50.399057562479108</v>
      </c>
      <c r="CT214" s="36">
        <f t="shared" si="275"/>
        <v>52.434977891773016</v>
      </c>
      <c r="CU214" s="36">
        <f t="shared" si="275"/>
        <v>54.553141258689081</v>
      </c>
      <c r="CV214" s="36">
        <f t="shared" si="275"/>
        <v>56.756869952975087</v>
      </c>
      <c r="CW214" s="36">
        <f t="shared" si="275"/>
        <v>59.049620471595475</v>
      </c>
      <c r="CX214" s="36">
        <f t="shared" si="275"/>
        <v>61.43498894016605</v>
      </c>
      <c r="CY214" s="36">
        <f t="shared" si="275"/>
        <v>63.916716753393004</v>
      </c>
      <c r="CZ214" s="36">
        <f t="shared" si="275"/>
        <v>66.498696443363073</v>
      </c>
      <c r="DA214" s="36">
        <f t="shared" si="275"/>
        <v>69.18497778488917</v>
      </c>
      <c r="DB214" s="36">
        <f t="shared" si="275"/>
        <v>71.979774147487561</v>
      </c>
      <c r="DC214" s="36">
        <f t="shared" si="275"/>
        <v>74.887469103949471</v>
      </c>
      <c r="DD214" s="36">
        <f t="shared" si="275"/>
        <v>77.912623305872614</v>
      </c>
      <c r="DE214" s="36">
        <f t="shared" si="275"/>
        <v>81.059981636936655</v>
      </c>
      <c r="DF214" s="36">
        <f t="shared" si="275"/>
        <v>84.334480655142357</v>
      </c>
      <c r="DG214" s="36">
        <f t="shared" si="275"/>
        <v>87.741256335687495</v>
      </c>
      <c r="DH214" s="36">
        <f t="shared" si="275"/>
        <v>91.28565212662393</v>
      </c>
      <c r="DI214" s="36">
        <f t="shared" si="271"/>
        <v>94.973227329931035</v>
      </c>
      <c r="DJ214" s="36">
        <f t="shared" si="271"/>
        <v>98.809765821150933</v>
      </c>
      <c r="DK214" s="36">
        <f t="shared" si="271"/>
        <v>102.80128512126215</v>
      </c>
      <c r="DL214" s="36">
        <f t="shared" si="271"/>
        <v>106.95404583502066</v>
      </c>
      <c r="DM214" s="36">
        <f t="shared" si="271"/>
        <v>111.27456147057217</v>
      </c>
      <c r="DN214" s="36">
        <f t="shared" si="271"/>
        <v>115.76960865573741</v>
      </c>
      <c r="DO214" s="36">
        <f t="shared" si="271"/>
        <v>120.4462377669946</v>
      </c>
      <c r="DP214" s="36">
        <f t="shared" si="271"/>
        <v>125.31178398783013</v>
      </c>
      <c r="DQ214" s="36">
        <f t="shared" si="271"/>
        <v>130.37387881380252</v>
      </c>
      <c r="DR214" s="36">
        <f t="shared" si="271"/>
        <v>135.64046202236489</v>
      </c>
      <c r="DS214" s="36">
        <f t="shared" si="271"/>
        <v>141.11979412622034</v>
      </c>
      <c r="DT214" s="36">
        <f t="shared" si="271"/>
        <v>146.82046932974316</v>
      </c>
      <c r="DU214" s="36">
        <f t="shared" si="271"/>
        <v>152.75142900878748</v>
      </c>
      <c r="DV214" s="36">
        <f t="shared" si="271"/>
        <v>158.92197573502648</v>
      </c>
      <c r="DW214" s="36">
        <f t="shared" si="271"/>
        <v>165.34178786681863</v>
      </c>
      <c r="DX214" s="36">
        <f t="shared" si="244"/>
        <v>172.02093472948667</v>
      </c>
      <c r="DY214" s="36">
        <f t="shared" si="276"/>
        <v>178.96989240881902</v>
      </c>
      <c r="DZ214" s="36">
        <f t="shared" si="276"/>
        <v>186.1995601825657</v>
      </c>
      <c r="EA214" s="36">
        <f t="shared" si="276"/>
        <v>193.72127761570064</v>
      </c>
      <c r="EB214" s="36">
        <f t="shared" si="276"/>
        <v>201.5468423462645</v>
      </c>
      <c r="EC214" s="36">
        <f t="shared" si="276"/>
        <v>209.68852858968421</v>
      </c>
      <c r="ED214" s="36">
        <f t="shared" si="276"/>
        <v>218.15910639059311</v>
      </c>
      <c r="EE214" s="36">
        <f t="shared" si="276"/>
        <v>226.97186165234754</v>
      </c>
      <c r="EF214" s="36">
        <f t="shared" si="276"/>
        <v>236.1406169756558</v>
      </c>
      <c r="EG214" s="36">
        <f t="shared" si="276"/>
        <v>245.67975333900441</v>
      </c>
      <c r="EH214" s="36">
        <f t="shared" si="276"/>
        <v>255.60423265488686</v>
      </c>
      <c r="EI214" s="36">
        <f t="shared" si="276"/>
        <v>265.92962123721367</v>
      </c>
      <c r="EJ214" s="36">
        <f t="shared" si="276"/>
        <v>276.6721142167122</v>
      </c>
      <c r="EK214" s="36">
        <f t="shared" si="276"/>
        <v>287.84856094261056</v>
      </c>
      <c r="EL214" s="36">
        <f t="shared" si="276"/>
        <v>299.47649141044826</v>
      </c>
      <c r="EM214" s="36">
        <f t="shared" si="276"/>
        <v>311.57414375746475</v>
      </c>
      <c r="EN214" s="36">
        <f t="shared" si="276"/>
        <v>324.16049286869134</v>
      </c>
      <c r="EO214" s="36">
        <f t="shared" si="272"/>
        <v>337.25528013861503</v>
      </c>
      <c r="EP214" s="36">
        <f t="shared" si="272"/>
        <v>350.87904443509456</v>
      </c>
      <c r="EQ214" s="36">
        <f t="shared" si="272"/>
        <v>365.05315431409468</v>
      </c>
      <c r="ER214" s="36">
        <f t="shared" si="272"/>
        <v>379.79984153576692</v>
      </c>
      <c r="ES214" s="36">
        <f t="shared" si="272"/>
        <v>395.14223593444581</v>
      </c>
      <c r="ET214" s="36">
        <f t="shared" si="272"/>
        <v>411.10440169725371</v>
      </c>
      <c r="EU214" s="36">
        <f t="shared" si="272"/>
        <v>427.71137510821603</v>
      </c>
      <c r="EV214" s="36">
        <f t="shared" si="272"/>
        <v>444.98920381708757</v>
      </c>
      <c r="EW214" s="36">
        <f t="shared" si="272"/>
        <v>462.96498769448266</v>
      </c>
      <c r="EX214" s="36">
        <f t="shared" si="272"/>
        <v>481.666921337389</v>
      </c>
      <c r="EY214" s="36">
        <f t="shared" si="272"/>
        <v>501.1243382917342</v>
      </c>
      <c r="EZ214" s="36">
        <f t="shared" si="272"/>
        <v>521.36775706136712</v>
      </c>
      <c r="FA214" s="36">
        <f t="shared" si="272"/>
        <v>542.42892897561819</v>
      </c>
      <c r="FB214" s="36">
        <f t="shared" si="272"/>
        <v>564.34088799051733</v>
      </c>
      <c r="FC214" s="36">
        <f t="shared" si="272"/>
        <v>587.13800250178235</v>
      </c>
      <c r="FD214" s="36">
        <f t="shared" si="246"/>
        <v>610.85602925084436</v>
      </c>
      <c r="FE214" s="36">
        <f t="shared" si="268"/>
        <v>635.53216940846153</v>
      </c>
      <c r="FF214" s="36">
        <f t="shared" si="268"/>
        <v>661.20512692388581</v>
      </c>
      <c r="FG214" s="36">
        <f t="shared" si="268"/>
        <v>687.91516923110316</v>
      </c>
      <c r="FH214" s="36">
        <f t="shared" si="268"/>
        <v>715.70419040736283</v>
      </c>
      <c r="FI214" s="36">
        <f t="shared" si="268"/>
        <v>744.61577688305874</v>
      </c>
      <c r="FJ214" s="36">
        <f t="shared" si="268"/>
        <v>774.69527580602687</v>
      </c>
      <c r="FK214" s="36">
        <f t="shared" si="268"/>
        <v>805.98986616748721</v>
      </c>
      <c r="FL214" s="36">
        <f t="shared" si="268"/>
        <v>838.54863280118911</v>
      </c>
      <c r="FM214" s="36">
        <f t="shared" si="268"/>
        <v>872.42264337182598</v>
      </c>
      <c r="FN214" s="36">
        <f t="shared" si="268"/>
        <v>907.66502847347431</v>
      </c>
      <c r="FO214" s="36">
        <f t="shared" si="268"/>
        <v>944.33106496368885</v>
      </c>
      <c r="FP214" s="36">
        <f t="shared" si="268"/>
        <v>982.47826266396214</v>
      </c>
      <c r="FQ214" s="36">
        <f t="shared" si="268"/>
        <v>1022.1664545625357</v>
      </c>
      <c r="FR214" s="36">
        <f t="shared" si="268"/>
        <v>1063.4578906610441</v>
      </c>
      <c r="FS214" s="36">
        <f t="shared" si="268"/>
        <v>1106.4173356121878</v>
      </c>
      <c r="FT214" s="36">
        <f t="shared" si="268"/>
        <v>1151.1121703015779</v>
      </c>
      <c r="FU214" s="36">
        <f t="shared" si="266"/>
        <v>1197.6124975330806</v>
      </c>
      <c r="FV214" s="36">
        <f t="shared" si="266"/>
        <v>1245.991251983427</v>
      </c>
      <c r="FW214" s="36">
        <f t="shared" si="266"/>
        <v>1296.3243145985496</v>
      </c>
      <c r="FX214" s="36">
        <f t="shared" si="266"/>
        <v>1348.6906316110726</v>
      </c>
      <c r="FY214" s="36">
        <f t="shared" si="266"/>
        <v>1403.1723383656335</v>
      </c>
      <c r="FZ214" s="36">
        <f t="shared" si="266"/>
        <v>1459.8548881462518</v>
      </c>
      <c r="GA214" s="36">
        <f t="shared" si="266"/>
        <v>1518.8271862078079</v>
      </c>
      <c r="GB214" s="36">
        <f t="shared" si="266"/>
        <v>1580.1817292218586</v>
      </c>
      <c r="GC214" s="36">
        <f t="shared" si="266"/>
        <v>1644.0147503555049</v>
      </c>
      <c r="GD214" s="36">
        <f t="shared" si="266"/>
        <v>1710.426370210866</v>
      </c>
      <c r="GE214" s="36">
        <f t="shared" si="266"/>
        <v>1779.5207538619043</v>
      </c>
      <c r="GF214" s="36">
        <f t="shared" si="266"/>
        <v>1851.4062742349099</v>
      </c>
      <c r="GG214" s="36">
        <f t="shared" si="266"/>
        <v>1926.1956820889036</v>
      </c>
      <c r="GH214" s="36">
        <f t="shared" si="266"/>
        <v>2004.0062828625671</v>
      </c>
      <c r="GI214" s="36">
        <f t="shared" si="266"/>
        <v>2084.9601206650837</v>
      </c>
      <c r="GJ214" s="36">
        <f t="shared" si="267"/>
        <v>2169.1841696994707</v>
      </c>
      <c r="GK214" s="36">
        <f t="shared" si="267"/>
        <v>2256.8105334186507</v>
      </c>
      <c r="GL214" s="36">
        <f t="shared" si="267"/>
        <v>2347.9766517266307</v>
      </c>
      <c r="GM214" s="36">
        <f t="shared" si="267"/>
        <v>2442.8255165497799</v>
      </c>
      <c r="GN214" s="36">
        <f t="shared" si="267"/>
        <v>2541.5058961163249</v>
      </c>
      <c r="GO214" s="36">
        <f t="shared" si="267"/>
        <v>2644.1725682958404</v>
      </c>
      <c r="GP214" s="36">
        <f t="shared" si="267"/>
        <v>2750.9865633647196</v>
      </c>
      <c r="GQ214" s="36">
        <f t="shared" si="267"/>
        <v>2862.115416578401</v>
      </c>
      <c r="GR214" s="36">
        <f t="shared" si="267"/>
        <v>2977.7334309465023</v>
      </c>
      <c r="GS214" s="36">
        <f t="shared" si="267"/>
        <v>3098.0219506230173</v>
      </c>
      <c r="GT214" s="36">
        <f t="shared" si="267"/>
        <v>3223.1696453403852</v>
      </c>
      <c r="GU214" s="36">
        <f t="shared" si="267"/>
        <v>3353.3728063335557</v>
      </c>
      <c r="GV214" s="36">
        <f t="shared" si="267"/>
        <v>3488.8356542182064</v>
      </c>
      <c r="GW214" s="36">
        <f t="shared" si="267"/>
        <v>3629.7706593060052</v>
      </c>
      <c r="GX214" s="36">
        <f t="shared" si="267"/>
        <v>3776.398874859331</v>
      </c>
      <c r="GY214" s="36">
        <f t="shared" si="267"/>
        <v>3928.9502838081489</v>
      </c>
      <c r="GZ214" s="36">
        <f t="shared" si="265"/>
        <v>4087.6641594728635</v>
      </c>
      <c r="HA214" s="36">
        <f t="shared" si="265"/>
        <v>4252.78944085893</v>
      </c>
      <c r="HB214" s="36">
        <f t="shared" si="265"/>
        <v>4424.5851231118677</v>
      </c>
      <c r="HC214" s="36">
        <f t="shared" si="265"/>
        <v>4603.3206637450949</v>
      </c>
      <c r="HD214" s="36">
        <f t="shared" si="265"/>
        <v>4789.276405277742</v>
      </c>
      <c r="HE214" s="36">
        <f t="shared" si="265"/>
        <v>4982.7440149453423</v>
      </c>
      <c r="HF214" s="36">
        <f t="shared" si="265"/>
        <v>5184.0269421730745</v>
      </c>
      <c r="HG214" s="36">
        <f t="shared" si="265"/>
        <v>5393.4408945290988</v>
      </c>
      <c r="HH214" s="36">
        <f t="shared" si="265"/>
        <v>5611.314332904497</v>
      </c>
      <c r="HI214" s="36">
        <f t="shared" si="265"/>
        <v>5837.9889866965077</v>
      </c>
      <c r="HJ214" s="36">
        <f t="shared" si="265"/>
        <v>6073.8203898031006</v>
      </c>
      <c r="HK214" s="36">
        <f t="shared" si="265"/>
        <v>6319.1784382695869</v>
      </c>
      <c r="HL214" s="36">
        <f t="shared" si="265"/>
        <v>6574.4479704619262</v>
      </c>
      <c r="HM214" s="36">
        <f t="shared" si="265"/>
        <v>6840.029370676707</v>
      </c>
    </row>
    <row r="215" spans="1:221" x14ac:dyDescent="0.35">
      <c r="A215" s="7" t="s">
        <v>1093</v>
      </c>
      <c r="B215" s="16" t="s">
        <v>1094</v>
      </c>
      <c r="C215" s="15">
        <v>1777.2809999999999</v>
      </c>
      <c r="D215" s="15">
        <v>73.28</v>
      </c>
      <c r="E215" s="14">
        <f t="shared" si="247"/>
        <v>130239.15168</v>
      </c>
      <c r="F215" s="12">
        <f t="shared" si="261"/>
        <v>3.6212423441794456E-3</v>
      </c>
      <c r="G215" s="13">
        <f>IFERROR('[2]CEA-6.2 US Forward MRP'!G214/100, "n/a")</f>
        <v>1.3646288209606987E-2</v>
      </c>
      <c r="H215" s="13">
        <f t="shared" si="262"/>
        <v>1.4615174672489083E-2</v>
      </c>
      <c r="I215" s="33">
        <f t="shared" si="263"/>
        <v>1.071</v>
      </c>
      <c r="J215" s="13">
        <v>0.14199999999999999</v>
      </c>
      <c r="K215" s="41">
        <f t="shared" si="248"/>
        <v>0.12506600000000001</v>
      </c>
      <c r="L215" s="1">
        <f t="shared" si="249"/>
        <v>0.10813200000000003</v>
      </c>
      <c r="M215" s="1">
        <f t="shared" si="250"/>
        <v>9.1198000000000057E-2</v>
      </c>
      <c r="N215" s="1">
        <f t="shared" si="251"/>
        <v>7.426400000000008E-2</v>
      </c>
      <c r="O215" s="1">
        <f t="shared" si="252"/>
        <v>5.7330000000000103E-2</v>
      </c>
      <c r="P215" s="5">
        <f t="shared" si="264"/>
        <v>4.0396000000000098E-2</v>
      </c>
      <c r="Q215" s="1">
        <f t="shared" si="253"/>
        <v>6.9417033259508099E-2</v>
      </c>
      <c r="R215" s="12">
        <f t="shared" si="254"/>
        <v>2.5137590024664364E-4</v>
      </c>
      <c r="S215" s="12">
        <f t="shared" si="255"/>
        <v>3.6212423441794456E-3</v>
      </c>
      <c r="T215" s="7"/>
      <c r="U215" s="42">
        <f t="shared" si="256"/>
        <v>-73.28</v>
      </c>
      <c r="V215" s="36">
        <f t="shared" si="257"/>
        <v>1.2230819999999998</v>
      </c>
      <c r="W215" s="36">
        <f t="shared" si="258"/>
        <v>1.3967596439999996</v>
      </c>
      <c r="X215" s="36">
        <f t="shared" si="202"/>
        <v>1.5950995134479995</v>
      </c>
      <c r="Y215" s="36">
        <f t="shared" si="202"/>
        <v>1.8216036443576153</v>
      </c>
      <c r="Z215" s="36">
        <f t="shared" si="202"/>
        <v>2.0802713618563966</v>
      </c>
      <c r="AA215" s="36">
        <f t="shared" si="259"/>
        <v>2.3404425799983284</v>
      </c>
      <c r="AB215" s="36">
        <f t="shared" si="197"/>
        <v>2.5935193170587079</v>
      </c>
      <c r="AC215" s="36">
        <f t="shared" si="197"/>
        <v>2.8300430917358281</v>
      </c>
      <c r="AD215" s="36">
        <f t="shared" si="197"/>
        <v>3.0402134119004978</v>
      </c>
      <c r="AE215" s="36">
        <f t="shared" si="197"/>
        <v>3.2145088468047538</v>
      </c>
      <c r="AF215" s="36">
        <f t="shared" si="260"/>
        <v>3.3443621461802788</v>
      </c>
      <c r="AG215" s="36">
        <f t="shared" si="273"/>
        <v>3.4794609994373777</v>
      </c>
      <c r="AH215" s="36">
        <f t="shared" si="273"/>
        <v>3.6200173059706504</v>
      </c>
      <c r="AI215" s="36">
        <f t="shared" si="273"/>
        <v>3.7662515250626414</v>
      </c>
      <c r="AJ215" s="36">
        <f t="shared" si="273"/>
        <v>3.9183930216690723</v>
      </c>
      <c r="AK215" s="36">
        <f t="shared" si="273"/>
        <v>4.076680426172417</v>
      </c>
      <c r="AL215" s="36">
        <f t="shared" si="273"/>
        <v>4.2413620086680783</v>
      </c>
      <c r="AM215" s="36">
        <f t="shared" si="273"/>
        <v>4.4126960683702343</v>
      </c>
      <c r="AN215" s="36">
        <f t="shared" si="273"/>
        <v>4.5909513387481189</v>
      </c>
      <c r="AO215" s="36">
        <f t="shared" si="273"/>
        <v>4.7764074090281881</v>
      </c>
      <c r="AP215" s="36">
        <f t="shared" si="273"/>
        <v>4.969355162723291</v>
      </c>
      <c r="AQ215" s="36">
        <f t="shared" si="273"/>
        <v>5.1700972338766613</v>
      </c>
      <c r="AR215" s="36">
        <f t="shared" si="273"/>
        <v>5.3789484817363435</v>
      </c>
      <c r="AS215" s="36">
        <f t="shared" si="273"/>
        <v>5.5962364846045656</v>
      </c>
      <c r="AT215" s="36">
        <f t="shared" si="273"/>
        <v>5.8223020536366521</v>
      </c>
      <c r="AU215" s="36">
        <f t="shared" si="273"/>
        <v>6.0574997673953588</v>
      </c>
      <c r="AV215" s="36">
        <f t="shared" si="273"/>
        <v>6.302198527999062</v>
      </c>
      <c r="AW215" s="36">
        <f t="shared" si="269"/>
        <v>6.5567821397361126</v>
      </c>
      <c r="AX215" s="36">
        <f t="shared" si="269"/>
        <v>6.8216499110528934</v>
      </c>
      <c r="AY215" s="36">
        <f t="shared" si="269"/>
        <v>7.0972172808597866</v>
      </c>
      <c r="AZ215" s="36">
        <f t="shared" si="269"/>
        <v>7.3839164701373994</v>
      </c>
      <c r="BA215" s="36">
        <f t="shared" si="269"/>
        <v>7.6821971598650709</v>
      </c>
      <c r="BB215" s="36">
        <f t="shared" si="269"/>
        <v>7.9925271963349811</v>
      </c>
      <c r="BC215" s="36">
        <f t="shared" si="269"/>
        <v>8.31539332495813</v>
      </c>
      <c r="BD215" s="36">
        <f t="shared" si="269"/>
        <v>8.6513019537131388</v>
      </c>
      <c r="BE215" s="36">
        <f t="shared" si="269"/>
        <v>9.0007799474353352</v>
      </c>
      <c r="BF215" s="36">
        <f t="shared" si="269"/>
        <v>9.3643754541919346</v>
      </c>
      <c r="BG215" s="36">
        <f t="shared" si="269"/>
        <v>9.7426587650394723</v>
      </c>
      <c r="BH215" s="36">
        <f t="shared" si="269"/>
        <v>10.136223208512007</v>
      </c>
      <c r="BI215" s="36">
        <f t="shared" si="269"/>
        <v>10.545686081243058</v>
      </c>
      <c r="BJ215" s="36">
        <f t="shared" si="269"/>
        <v>10.971689616180955</v>
      </c>
      <c r="BK215" s="36">
        <f t="shared" si="269"/>
        <v>11.414901989916201</v>
      </c>
      <c r="BL215" s="36">
        <f t="shared" si="240"/>
        <v>11.876018370700857</v>
      </c>
      <c r="BM215" s="36">
        <f t="shared" si="274"/>
        <v>12.355762008803691</v>
      </c>
      <c r="BN215" s="36">
        <f t="shared" si="274"/>
        <v>12.854885370911326</v>
      </c>
      <c r="BO215" s="36">
        <f t="shared" si="274"/>
        <v>13.374171320354661</v>
      </c>
      <c r="BP215" s="36">
        <f t="shared" si="274"/>
        <v>13.914434345011708</v>
      </c>
      <c r="BQ215" s="36">
        <f t="shared" si="274"/>
        <v>14.476521834812802</v>
      </c>
      <c r="BR215" s="36">
        <f t="shared" si="274"/>
        <v>15.061315410851901</v>
      </c>
      <c r="BS215" s="36">
        <f t="shared" si="274"/>
        <v>15.669732308188676</v>
      </c>
      <c r="BT215" s="36">
        <f t="shared" si="274"/>
        <v>16.302726814510269</v>
      </c>
      <c r="BU215" s="36">
        <f t="shared" si="274"/>
        <v>16.961291766909227</v>
      </c>
      <c r="BV215" s="36">
        <f t="shared" si="274"/>
        <v>17.646460109125293</v>
      </c>
      <c r="BW215" s="36">
        <f t="shared" si="274"/>
        <v>18.359306511693521</v>
      </c>
      <c r="BX215" s="36">
        <f t="shared" si="274"/>
        <v>19.100949057539896</v>
      </c>
      <c r="BY215" s="36">
        <f t="shared" si="274"/>
        <v>19.872550995668281</v>
      </c>
      <c r="BZ215" s="36">
        <f t="shared" si="274"/>
        <v>20.675322565689299</v>
      </c>
      <c r="CA215" s="36">
        <f t="shared" si="274"/>
        <v>21.510522896052887</v>
      </c>
      <c r="CB215" s="36">
        <f t="shared" si="274"/>
        <v>22.379461978961842</v>
      </c>
      <c r="CC215" s="36">
        <f t="shared" si="270"/>
        <v>23.283502725063986</v>
      </c>
      <c r="CD215" s="36">
        <f t="shared" si="270"/>
        <v>24.224063101145674</v>
      </c>
      <c r="CE215" s="36">
        <f t="shared" si="270"/>
        <v>25.202618354179556</v>
      </c>
      <c r="CF215" s="36">
        <f t="shared" si="270"/>
        <v>26.220703325214995</v>
      </c>
      <c r="CG215" s="36">
        <f t="shared" si="270"/>
        <v>27.279914856740383</v>
      </c>
      <c r="CH215" s="36">
        <f t="shared" si="270"/>
        <v>28.381914297293271</v>
      </c>
      <c r="CI215" s="36">
        <f t="shared" si="270"/>
        <v>29.528430107246734</v>
      </c>
      <c r="CJ215" s="36">
        <f t="shared" si="270"/>
        <v>30.721260569859076</v>
      </c>
      <c r="CK215" s="36">
        <f t="shared" si="270"/>
        <v>31.962276611839108</v>
      </c>
      <c r="CL215" s="36">
        <f t="shared" si="270"/>
        <v>33.253424737850963</v>
      </c>
      <c r="CM215" s="36">
        <f t="shared" si="270"/>
        <v>34.596730083561191</v>
      </c>
      <c r="CN215" s="36">
        <f t="shared" si="270"/>
        <v>35.994299592016731</v>
      </c>
      <c r="CO215" s="36">
        <f t="shared" si="270"/>
        <v>37.44832531833584</v>
      </c>
      <c r="CP215" s="36">
        <f t="shared" si="270"/>
        <v>38.961087867895337</v>
      </c>
      <c r="CQ215" s="36">
        <f t="shared" si="270"/>
        <v>40.534959973406842</v>
      </c>
      <c r="CR215" s="36">
        <f t="shared" si="242"/>
        <v>42.172410216492587</v>
      </c>
      <c r="CS215" s="36">
        <f t="shared" si="275"/>
        <v>43.876006899598025</v>
      </c>
      <c r="CT215" s="36">
        <f t="shared" si="275"/>
        <v>45.64842207431419</v>
      </c>
      <c r="CU215" s="36">
        <f t="shared" si="275"/>
        <v>47.492435732428191</v>
      </c>
      <c r="CV215" s="36">
        <f t="shared" si="275"/>
        <v>49.410940166275367</v>
      </c>
      <c r="CW215" s="36">
        <f t="shared" si="275"/>
        <v>51.406944505232232</v>
      </c>
      <c r="CX215" s="36">
        <f t="shared" si="275"/>
        <v>53.4835794354656</v>
      </c>
      <c r="CY215" s="36">
        <f t="shared" si="275"/>
        <v>55.644102110340675</v>
      </c>
      <c r="CZ215" s="36">
        <f t="shared" si="275"/>
        <v>57.89190125919</v>
      </c>
      <c r="DA215" s="36">
        <f t="shared" si="275"/>
        <v>60.230502502456247</v>
      </c>
      <c r="DB215" s="36">
        <f t="shared" si="275"/>
        <v>62.663573881545474</v>
      </c>
      <c r="DC215" s="36">
        <f t="shared" si="275"/>
        <v>65.194931612064394</v>
      </c>
      <c r="DD215" s="36">
        <f t="shared" si="275"/>
        <v>67.828546069465361</v>
      </c>
      <c r="DE215" s="36">
        <f t="shared" si="275"/>
        <v>70.568548016487483</v>
      </c>
      <c r="DF215" s="36">
        <f t="shared" si="275"/>
        <v>73.419235082161521</v>
      </c>
      <c r="DG215" s="36">
        <f t="shared" si="275"/>
        <v>76.385078502540523</v>
      </c>
      <c r="DH215" s="36">
        <f t="shared" si="275"/>
        <v>79.470730133729163</v>
      </c>
      <c r="DI215" s="36">
        <f t="shared" si="271"/>
        <v>82.681029748211287</v>
      </c>
      <c r="DJ215" s="36">
        <f t="shared" si="271"/>
        <v>86.021012625920036</v>
      </c>
      <c r="DK215" s="36">
        <f t="shared" si="271"/>
        <v>89.495917451956714</v>
      </c>
      <c r="DL215" s="36">
        <f t="shared" si="271"/>
        <v>93.111194533345966</v>
      </c>
      <c r="DM215" s="36">
        <f t="shared" si="271"/>
        <v>96.872514347715025</v>
      </c>
      <c r="DN215" s="36">
        <f t="shared" si="271"/>
        <v>100.78577643730533</v>
      </c>
      <c r="DO215" s="36">
        <f t="shared" si="271"/>
        <v>104.85711866226673</v>
      </c>
      <c r="DP215" s="36">
        <f t="shared" si="271"/>
        <v>109.09292682774766</v>
      </c>
      <c r="DQ215" s="36">
        <f t="shared" si="271"/>
        <v>113.49984469988136</v>
      </c>
      <c r="DR215" s="36">
        <f t="shared" si="271"/>
        <v>118.08478442637778</v>
      </c>
      <c r="DS215" s="36">
        <f t="shared" si="271"/>
        <v>122.85493737806574</v>
      </c>
      <c r="DT215" s="36">
        <f t="shared" si="271"/>
        <v>127.8177854283901</v>
      </c>
      <c r="DU215" s="36">
        <f t="shared" si="271"/>
        <v>132.98111268855536</v>
      </c>
      <c r="DV215" s="36">
        <f t="shared" si="271"/>
        <v>138.35301771672226</v>
      </c>
      <c r="DW215" s="36">
        <f t="shared" si="271"/>
        <v>143.941926220407</v>
      </c>
      <c r="DX215" s="36">
        <f t="shared" si="244"/>
        <v>149.75660427200657</v>
      </c>
      <c r="DY215" s="36">
        <f t="shared" si="276"/>
        <v>155.80617205817856</v>
      </c>
      <c r="DZ215" s="36">
        <f t="shared" si="276"/>
        <v>162.10011818464076</v>
      </c>
      <c r="EA215" s="36">
        <f t="shared" si="276"/>
        <v>168.64831455882754</v>
      </c>
      <c r="EB215" s="36">
        <f t="shared" si="276"/>
        <v>175.46103187374595</v>
      </c>
      <c r="EC215" s="36">
        <f t="shared" si="276"/>
        <v>182.54895571731782</v>
      </c>
      <c r="ED215" s="36">
        <f t="shared" si="276"/>
        <v>189.9232033324746</v>
      </c>
      <c r="EE215" s="36">
        <f t="shared" si="276"/>
        <v>197.59534105429327</v>
      </c>
      <c r="EF215" s="36">
        <f t="shared" si="276"/>
        <v>205.57740245152252</v>
      </c>
      <c r="EG215" s="36">
        <f t="shared" si="276"/>
        <v>213.88190720095423</v>
      </c>
      <c r="EH215" s="36">
        <f t="shared" si="276"/>
        <v>222.521880724244</v>
      </c>
      <c r="EI215" s="36">
        <f t="shared" si="276"/>
        <v>231.51087461798059</v>
      </c>
      <c r="EJ215" s="36">
        <f t="shared" si="276"/>
        <v>240.86298790904857</v>
      </c>
      <c r="EK215" s="36">
        <f t="shared" si="276"/>
        <v>250.59288916862252</v>
      </c>
      <c r="EL215" s="36">
        <f t="shared" si="276"/>
        <v>260.71583951947821</v>
      </c>
      <c r="EM215" s="36">
        <f t="shared" si="276"/>
        <v>271.24771657270708</v>
      </c>
      <c r="EN215" s="36">
        <f t="shared" si="276"/>
        <v>282.2050393313782</v>
      </c>
      <c r="EO215" s="36">
        <f t="shared" si="272"/>
        <v>293.60499410020856</v>
      </c>
      <c r="EP215" s="36">
        <f t="shared" si="272"/>
        <v>305.46546144188062</v>
      </c>
      <c r="EQ215" s="36">
        <f t="shared" si="272"/>
        <v>317.80504422228688</v>
      </c>
      <c r="ER215" s="36">
        <f t="shared" si="272"/>
        <v>330.6430967886904</v>
      </c>
      <c r="ES215" s="36">
        <f t="shared" si="272"/>
        <v>343.99975532656634</v>
      </c>
      <c r="ET215" s="36">
        <f t="shared" si="272"/>
        <v>357.89596944273836</v>
      </c>
      <c r="EU215" s="36">
        <f t="shared" si="272"/>
        <v>372.35353502434725</v>
      </c>
      <c r="EV215" s="36">
        <f t="shared" si="272"/>
        <v>387.39512842519082</v>
      </c>
      <c r="EW215" s="36">
        <f t="shared" si="272"/>
        <v>403.04434203305487</v>
      </c>
      <c r="EX215" s="36">
        <f t="shared" si="272"/>
        <v>419.32572127382218</v>
      </c>
      <c r="EY215" s="36">
        <f t="shared" si="272"/>
        <v>436.26480311039955</v>
      </c>
      <c r="EZ215" s="36">
        <f t="shared" si="272"/>
        <v>453.8881560968473</v>
      </c>
      <c r="FA215" s="36">
        <f t="shared" si="272"/>
        <v>472.22342205053559</v>
      </c>
      <c r="FB215" s="36">
        <f t="shared" si="272"/>
        <v>491.29935940768905</v>
      </c>
      <c r="FC215" s="36">
        <f t="shared" si="272"/>
        <v>511.14588833032212</v>
      </c>
      <c r="FD215" s="36">
        <f t="shared" si="246"/>
        <v>531.79413763531386</v>
      </c>
      <c r="FE215" s="36">
        <f t="shared" si="268"/>
        <v>553.27649361923</v>
      </c>
      <c r="FF215" s="36">
        <f t="shared" si="268"/>
        <v>575.62665085547246</v>
      </c>
      <c r="FG215" s="36">
        <f t="shared" si="268"/>
        <v>598.87966504343024</v>
      </c>
      <c r="FH215" s="36">
        <f t="shared" si="268"/>
        <v>623.07200799252473</v>
      </c>
      <c r="FI215" s="36">
        <f t="shared" si="268"/>
        <v>648.24162482739086</v>
      </c>
      <c r="FJ215" s="36">
        <f t="shared" si="268"/>
        <v>674.42799350391817</v>
      </c>
      <c r="FK215" s="36">
        <f t="shared" si="268"/>
        <v>701.67218672950253</v>
      </c>
      <c r="FL215" s="36">
        <f t="shared" si="268"/>
        <v>730.01693638462757</v>
      </c>
      <c r="FM215" s="36">
        <f t="shared" si="268"/>
        <v>759.50670054682109</v>
      </c>
      <c r="FN215" s="36">
        <f t="shared" si="268"/>
        <v>790.18773322211052</v>
      </c>
      <c r="FO215" s="36">
        <f t="shared" si="268"/>
        <v>822.10815689335095</v>
      </c>
      <c r="FP215" s="36">
        <f t="shared" si="268"/>
        <v>855.31803799921488</v>
      </c>
      <c r="FQ215" s="36">
        <f t="shared" si="268"/>
        <v>889.86946546223123</v>
      </c>
      <c r="FR215" s="36">
        <f t="shared" si="268"/>
        <v>925.81663238904366</v>
      </c>
      <c r="FS215" s="36">
        <f t="shared" si="268"/>
        <v>963.21592107103152</v>
      </c>
      <c r="FT215" s="36">
        <f t="shared" si="268"/>
        <v>1002.125991418617</v>
      </c>
      <c r="FU215" s="36">
        <f t="shared" si="266"/>
        <v>1042.6078729679634</v>
      </c>
      <c r="FV215" s="36">
        <f t="shared" si="266"/>
        <v>1084.7250606043774</v>
      </c>
      <c r="FW215" s="36">
        <f t="shared" si="266"/>
        <v>1128.543614152552</v>
      </c>
      <c r="FX215" s="36">
        <f t="shared" si="266"/>
        <v>1174.1322619898585</v>
      </c>
      <c r="FY215" s="36">
        <f t="shared" si="266"/>
        <v>1221.5625088452009</v>
      </c>
      <c r="FZ215" s="36">
        <f t="shared" si="266"/>
        <v>1270.9087479525117</v>
      </c>
      <c r="GA215" s="36">
        <f t="shared" si="266"/>
        <v>1322.2483777348016</v>
      </c>
      <c r="GB215" s="36">
        <f t="shared" si="266"/>
        <v>1375.6619232017767</v>
      </c>
      <c r="GC215" s="36">
        <f t="shared" si="266"/>
        <v>1431.2331622514359</v>
      </c>
      <c r="GD215" s="36">
        <f t="shared" si="266"/>
        <v>1489.0492570737451</v>
      </c>
      <c r="GE215" s="36">
        <f t="shared" si="266"/>
        <v>1549.2008908624962</v>
      </c>
      <c r="GF215" s="36">
        <f t="shared" si="266"/>
        <v>1611.7824100497778</v>
      </c>
      <c r="GG215" s="36">
        <f t="shared" si="266"/>
        <v>1676.8919722861488</v>
      </c>
      <c r="GH215" s="36">
        <f t="shared" si="266"/>
        <v>1744.6317003986203</v>
      </c>
      <c r="GI215" s="36">
        <f t="shared" si="266"/>
        <v>1815.1078425679232</v>
      </c>
      <c r="GJ215" s="36">
        <f t="shared" si="267"/>
        <v>1888.4309389762973</v>
      </c>
      <c r="GK215" s="36">
        <f t="shared" si="267"/>
        <v>1964.715995187184</v>
      </c>
      <c r="GL215" s="36">
        <f t="shared" si="267"/>
        <v>2044.0826625287657</v>
      </c>
      <c r="GM215" s="36">
        <f t="shared" si="267"/>
        <v>2126.6554257642779</v>
      </c>
      <c r="GN215" s="36">
        <f t="shared" si="267"/>
        <v>2212.5637983434517</v>
      </c>
      <c r="GO215" s="36">
        <f t="shared" si="267"/>
        <v>2301.9425255413339</v>
      </c>
      <c r="GP215" s="36">
        <f t="shared" si="267"/>
        <v>2394.931795803102</v>
      </c>
      <c r="GQ215" s="36">
        <f t="shared" si="267"/>
        <v>2491.6774606263643</v>
      </c>
      <c r="GR215" s="36">
        <f t="shared" si="267"/>
        <v>2592.3312633258274</v>
      </c>
      <c r="GS215" s="36">
        <f t="shared" si="267"/>
        <v>2697.0510770391379</v>
      </c>
      <c r="GT215" s="36">
        <f t="shared" si="267"/>
        <v>2806.0011523472112</v>
      </c>
      <c r="GU215" s="36">
        <f t="shared" si="267"/>
        <v>2919.3523748974294</v>
      </c>
      <c r="GV215" s="36">
        <f t="shared" si="267"/>
        <v>3037.2825334337863</v>
      </c>
      <c r="GW215" s="36">
        <f t="shared" si="267"/>
        <v>3159.976598654378</v>
      </c>
      <c r="GX215" s="36">
        <f t="shared" si="267"/>
        <v>3287.6270133336207</v>
      </c>
      <c r="GY215" s="36">
        <f t="shared" si="267"/>
        <v>3420.4339941642461</v>
      </c>
      <c r="GZ215" s="36">
        <f t="shared" si="265"/>
        <v>3558.6058457925055</v>
      </c>
      <c r="HA215" s="36">
        <f t="shared" si="265"/>
        <v>3702.35928753914</v>
      </c>
      <c r="HB215" s="36">
        <f t="shared" si="265"/>
        <v>3851.9197933185715</v>
      </c>
      <c r="HC215" s="36">
        <f t="shared" si="265"/>
        <v>4007.5219452894689</v>
      </c>
      <c r="HD215" s="36">
        <f t="shared" si="265"/>
        <v>4169.409801791383</v>
      </c>
      <c r="HE215" s="36">
        <f t="shared" si="265"/>
        <v>4337.8372801445485</v>
      </c>
      <c r="HF215" s="36">
        <f t="shared" si="265"/>
        <v>4513.0685549132677</v>
      </c>
      <c r="HG215" s="36">
        <f t="shared" si="265"/>
        <v>4695.3784722575447</v>
      </c>
      <c r="HH215" s="36">
        <f t="shared" si="265"/>
        <v>4885.0529810228609</v>
      </c>
      <c r="HI215" s="36">
        <f t="shared" si="265"/>
        <v>5082.3895812442606</v>
      </c>
      <c r="HJ215" s="36">
        <f t="shared" si="265"/>
        <v>5287.697790768204</v>
      </c>
      <c r="HK215" s="36">
        <f t="shared" si="265"/>
        <v>5501.2996307240765</v>
      </c>
      <c r="HL215" s="36">
        <f t="shared" si="265"/>
        <v>5723.5301306068068</v>
      </c>
      <c r="HM215" s="36">
        <f t="shared" si="265"/>
        <v>5954.7378537628001</v>
      </c>
    </row>
    <row r="216" spans="1:221" x14ac:dyDescent="0.35">
      <c r="A216" s="7" t="s">
        <v>1095</v>
      </c>
      <c r="B216" s="16" t="s">
        <v>1096</v>
      </c>
      <c r="C216" s="15">
        <v>253.54900000000001</v>
      </c>
      <c r="D216" s="15">
        <v>303.8</v>
      </c>
      <c r="E216" s="14">
        <f t="shared" si="247"/>
        <v>77028.186200000011</v>
      </c>
      <c r="F216" s="12">
        <f t="shared" si="261"/>
        <v>2.1417348467389747E-3</v>
      </c>
      <c r="G216" s="13">
        <f>IFERROR('[2]CEA-6.2 US Forward MRP'!G215/100, "n/a")</f>
        <v>9.4140882159315323E-3</v>
      </c>
      <c r="H216" s="13">
        <f t="shared" si="262"/>
        <v>9.8640816326530604E-3</v>
      </c>
      <c r="I216" s="33">
        <f t="shared" si="263"/>
        <v>2.9967079999999999</v>
      </c>
      <c r="J216" s="13">
        <v>9.5600000000000004E-2</v>
      </c>
      <c r="K216" s="41">
        <f t="shared" si="248"/>
        <v>8.6399333333333356E-2</v>
      </c>
      <c r="L216" s="1">
        <f t="shared" si="249"/>
        <v>7.7198666666666707E-2</v>
      </c>
      <c r="M216" s="1">
        <f t="shared" si="250"/>
        <v>6.7998000000000058E-2</v>
      </c>
      <c r="N216" s="1">
        <f t="shared" si="251"/>
        <v>5.879733333333341E-2</v>
      </c>
      <c r="O216" s="1">
        <f t="shared" si="252"/>
        <v>4.9596666666666761E-2</v>
      </c>
      <c r="P216" s="5">
        <f t="shared" si="264"/>
        <v>4.0396000000000098E-2</v>
      </c>
      <c r="Q216" s="1">
        <f t="shared" si="253"/>
        <v>5.4228169772235324E-2</v>
      </c>
      <c r="R216" s="12">
        <f t="shared" si="254"/>
        <v>1.1614236087607352E-4</v>
      </c>
      <c r="S216" s="12">
        <f t="shared" si="255"/>
        <v>2.1417348467389747E-3</v>
      </c>
      <c r="T216" s="7"/>
      <c r="U216" s="42">
        <f t="shared" si="256"/>
        <v>-303.8</v>
      </c>
      <c r="V216" s="36">
        <f t="shared" si="257"/>
        <v>3.2831932847999998</v>
      </c>
      <c r="W216" s="36">
        <f t="shared" si="258"/>
        <v>3.5970665628268796</v>
      </c>
      <c r="X216" s="36">
        <f t="shared" si="202"/>
        <v>3.9409461262331291</v>
      </c>
      <c r="Y216" s="36">
        <f t="shared" si="202"/>
        <v>4.3177005759010161</v>
      </c>
      <c r="Z216" s="36">
        <f t="shared" si="202"/>
        <v>4.7304727509571531</v>
      </c>
      <c r="AA216" s="36">
        <f t="shared" si="259"/>
        <v>5.1391824429913502</v>
      </c>
      <c r="AB216" s="36">
        <f t="shared" si="197"/>
        <v>5.5359204753470248</v>
      </c>
      <c r="AC216" s="36">
        <f t="shared" si="197"/>
        <v>5.9123519958296722</v>
      </c>
      <c r="AD216" s="36">
        <f t="shared" si="197"/>
        <v>6.2599825269124683</v>
      </c>
      <c r="AE216" s="36">
        <f t="shared" si="197"/>
        <v>6.570456793638904</v>
      </c>
      <c r="AF216" s="36">
        <f t="shared" si="260"/>
        <v>6.8358769662747418</v>
      </c>
      <c r="AG216" s="36">
        <f t="shared" si="273"/>
        <v>7.1120190522043769</v>
      </c>
      <c r="AH216" s="36">
        <f t="shared" si="273"/>
        <v>7.3993161738372253</v>
      </c>
      <c r="AI216" s="36">
        <f t="shared" si="273"/>
        <v>7.6982189499955549</v>
      </c>
      <c r="AJ216" s="36">
        <f t="shared" si="273"/>
        <v>8.0091962026995756</v>
      </c>
      <c r="AK216" s="36">
        <f t="shared" si="273"/>
        <v>8.3327356925038281</v>
      </c>
      <c r="AL216" s="36">
        <f t="shared" si="273"/>
        <v>8.6693448835382139</v>
      </c>
      <c r="AM216" s="36">
        <f t="shared" si="273"/>
        <v>9.0195517394536235</v>
      </c>
      <c r="AN216" s="36">
        <f t="shared" si="273"/>
        <v>9.3839055515205931</v>
      </c>
      <c r="AO216" s="36">
        <f t="shared" si="273"/>
        <v>9.7629778001798204</v>
      </c>
      <c r="AP216" s="36">
        <f t="shared" si="273"/>
        <v>10.157363051395885</v>
      </c>
      <c r="AQ216" s="36">
        <f t="shared" si="273"/>
        <v>10.567679889220074</v>
      </c>
      <c r="AR216" s="36">
        <f t="shared" si="273"/>
        <v>10.994571886025009</v>
      </c>
      <c r="AS216" s="36">
        <f t="shared" si="273"/>
        <v>11.438708611932876</v>
      </c>
      <c r="AT216" s="36">
        <f t="shared" si="273"/>
        <v>11.900786685020517</v>
      </c>
      <c r="AU216" s="36">
        <f t="shared" si="273"/>
        <v>12.381530863948607</v>
      </c>
      <c r="AV216" s="36">
        <f t="shared" si="273"/>
        <v>12.881695184728676</v>
      </c>
      <c r="AW216" s="36">
        <f t="shared" si="269"/>
        <v>13.402064143410977</v>
      </c>
      <c r="AX216" s="36">
        <f t="shared" si="269"/>
        <v>13.943453926548207</v>
      </c>
      <c r="AY216" s="36">
        <f t="shared" si="269"/>
        <v>14.50671369136505</v>
      </c>
      <c r="AZ216" s="36">
        <f t="shared" si="269"/>
        <v>15.092726897641434</v>
      </c>
      <c r="BA216" s="36">
        <f t="shared" si="269"/>
        <v>15.702412693398559</v>
      </c>
      <c r="BB216" s="36">
        <f t="shared" si="269"/>
        <v>16.336727356561088</v>
      </c>
      <c r="BC216" s="36">
        <f t="shared" si="269"/>
        <v>16.996665794856732</v>
      </c>
      <c r="BD216" s="36">
        <f t="shared" si="269"/>
        <v>17.683263106305766</v>
      </c>
      <c r="BE216" s="36">
        <f t="shared" si="269"/>
        <v>18.397596202748094</v>
      </c>
      <c r="BF216" s="36">
        <f t="shared" si="269"/>
        <v>19.140785498954308</v>
      </c>
      <c r="BG216" s="36">
        <f t="shared" si="269"/>
        <v>19.913996669970068</v>
      </c>
      <c r="BH216" s="36">
        <f t="shared" si="269"/>
        <v>20.718442479450182</v>
      </c>
      <c r="BI216" s="36">
        <f t="shared" si="269"/>
        <v>21.555384681850054</v>
      </c>
      <c r="BJ216" s="36">
        <f t="shared" si="269"/>
        <v>22.426136001458072</v>
      </c>
      <c r="BK216" s="36">
        <f t="shared" si="269"/>
        <v>23.332062191372977</v>
      </c>
      <c r="BL216" s="36">
        <f t="shared" si="240"/>
        <v>24.274584175655683</v>
      </c>
      <c r="BM216" s="36">
        <f t="shared" si="274"/>
        <v>25.255180278015473</v>
      </c>
      <c r="BN216" s="36">
        <f t="shared" si="274"/>
        <v>26.275388540526187</v>
      </c>
      <c r="BO216" s="36">
        <f t="shared" si="274"/>
        <v>27.336809136009286</v>
      </c>
      <c r="BP216" s="36">
        <f t="shared" si="274"/>
        <v>28.441106877867519</v>
      </c>
      <c r="BQ216" s="36">
        <f t="shared" si="274"/>
        <v>29.590013831305857</v>
      </c>
      <c r="BR216" s="36">
        <f t="shared" si="274"/>
        <v>30.785332030035292</v>
      </c>
      <c r="BS216" s="36">
        <f t="shared" si="274"/>
        <v>32.028936302720602</v>
      </c>
      <c r="BT216" s="36">
        <f t="shared" si="274"/>
        <v>33.322777213605306</v>
      </c>
      <c r="BU216" s="36">
        <f t="shared" si="274"/>
        <v>34.668884121926112</v>
      </c>
      <c r="BV216" s="36">
        <f t="shared" si="274"/>
        <v>36.069368364915441</v>
      </c>
      <c r="BW216" s="36">
        <f t="shared" si="274"/>
        <v>37.526426569384569</v>
      </c>
      <c r="BX216" s="36">
        <f t="shared" si="274"/>
        <v>39.042344097081433</v>
      </c>
      <c r="BY216" s="36">
        <f t="shared" si="274"/>
        <v>40.619498629227138</v>
      </c>
      <c r="BZ216" s="36">
        <f t="shared" si="274"/>
        <v>42.260363895853402</v>
      </c>
      <c r="CA216" s="36">
        <f t="shared" si="274"/>
        <v>43.967513555790298</v>
      </c>
      <c r="CB216" s="36">
        <f t="shared" si="274"/>
        <v>45.743625233390006</v>
      </c>
      <c r="CC216" s="36">
        <f t="shared" si="270"/>
        <v>47.591484718318036</v>
      </c>
      <c r="CD216" s="36">
        <f t="shared" si="270"/>
        <v>49.513990334999214</v>
      </c>
      <c r="CE216" s="36">
        <f t="shared" si="270"/>
        <v>51.514157488571847</v>
      </c>
      <c r="CF216" s="36">
        <f t="shared" si="270"/>
        <v>53.595123394480197</v>
      </c>
      <c r="CG216" s="36">
        <f t="shared" si="270"/>
        <v>55.760151999123622</v>
      </c>
      <c r="CH216" s="36">
        <f t="shared" si="270"/>
        <v>58.012639099280221</v>
      </c>
      <c r="CI216" s="36">
        <f t="shared" si="270"/>
        <v>60.356117668334754</v>
      </c>
      <c r="CJ216" s="36">
        <f t="shared" si="270"/>
        <v>62.794263397664814</v>
      </c>
      <c r="CK216" s="36">
        <f t="shared" si="270"/>
        <v>65.330900461876894</v>
      </c>
      <c r="CL216" s="36">
        <f t="shared" si="270"/>
        <v>67.970007516934885</v>
      </c>
      <c r="CM216" s="36">
        <f t="shared" si="270"/>
        <v>70.715723940588987</v>
      </c>
      <c r="CN216" s="36">
        <f t="shared" si="270"/>
        <v>73.572356324893022</v>
      </c>
      <c r="CO216" s="36">
        <f t="shared" si="270"/>
        <v>76.544385230993413</v>
      </c>
      <c r="CP216" s="36">
        <f t="shared" si="270"/>
        <v>79.636472216784625</v>
      </c>
      <c r="CQ216" s="36">
        <f t="shared" si="270"/>
        <v>82.853467148453859</v>
      </c>
      <c r="CR216" s="36">
        <f t="shared" si="242"/>
        <v>86.200415807382811</v>
      </c>
      <c r="CS216" s="36">
        <f t="shared" si="275"/>
        <v>89.68256780433785</v>
      </c>
      <c r="CT216" s="36">
        <f t="shared" si="275"/>
        <v>93.305384813361897</v>
      </c>
      <c r="CU216" s="36">
        <f t="shared" si="275"/>
        <v>97.074549138282478</v>
      </c>
      <c r="CV216" s="36">
        <f t="shared" si="275"/>
        <v>100.99597262527254</v>
      </c>
      <c r="CW216" s="36">
        <f t="shared" si="275"/>
        <v>105.07580593544306</v>
      </c>
      <c r="CX216" s="36">
        <f t="shared" si="275"/>
        <v>109.32044819201123</v>
      </c>
      <c r="CY216" s="36">
        <f t="shared" si="275"/>
        <v>113.73655701717573</v>
      </c>
      <c r="CZ216" s="36">
        <f t="shared" si="275"/>
        <v>118.33105897444158</v>
      </c>
      <c r="DA216" s="36">
        <f t="shared" si="275"/>
        <v>123.11116043277313</v>
      </c>
      <c r="DB216" s="36">
        <f t="shared" si="275"/>
        <v>128.08435886961544</v>
      </c>
      <c r="DC216" s="36">
        <f t="shared" si="275"/>
        <v>133.25845463051243</v>
      </c>
      <c r="DD216" s="36">
        <f t="shared" si="275"/>
        <v>138.64156316376662</v>
      </c>
      <c r="DE216" s="36">
        <f t="shared" si="275"/>
        <v>144.24212774933014</v>
      </c>
      <c r="DF216" s="36">
        <f t="shared" si="275"/>
        <v>150.0689327418921</v>
      </c>
      <c r="DG216" s="36">
        <f t="shared" si="275"/>
        <v>156.1311173489336</v>
      </c>
      <c r="DH216" s="36">
        <f t="shared" si="275"/>
        <v>162.43818996536115</v>
      </c>
      <c r="DI216" s="36">
        <f t="shared" si="271"/>
        <v>169.0000430872019</v>
      </c>
      <c r="DJ216" s="36">
        <f t="shared" si="271"/>
        <v>175.82696882775252</v>
      </c>
      <c r="DK216" s="36">
        <f t="shared" si="271"/>
        <v>182.92967506051843</v>
      </c>
      <c r="DL216" s="36">
        <f t="shared" si="271"/>
        <v>190.31930221426316</v>
      </c>
      <c r="DM216" s="36">
        <f t="shared" si="271"/>
        <v>198.00744074651055</v>
      </c>
      <c r="DN216" s="36">
        <f t="shared" si="271"/>
        <v>206.00614932290662</v>
      </c>
      <c r="DO216" s="36">
        <f t="shared" si="271"/>
        <v>214.32797373095477</v>
      </c>
      <c r="DP216" s="36">
        <f t="shared" si="271"/>
        <v>222.98596655779045</v>
      </c>
      <c r="DQ216" s="36">
        <f t="shared" si="271"/>
        <v>231.99370766285898</v>
      </c>
      <c r="DR216" s="36">
        <f t="shared" si="271"/>
        <v>241.36532547760785</v>
      </c>
      <c r="DS216" s="36">
        <f t="shared" si="271"/>
        <v>251.11551916560131</v>
      </c>
      <c r="DT216" s="36">
        <f t="shared" si="271"/>
        <v>261.25958167781499</v>
      </c>
      <c r="DU216" s="36">
        <f t="shared" si="271"/>
        <v>271.81342373927203</v>
      </c>
      <c r="DV216" s="36">
        <f t="shared" si="271"/>
        <v>282.79359880464369</v>
      </c>
      <c r="DW216" s="36">
        <f t="shared" si="271"/>
        <v>294.21732902195612</v>
      </c>
      <c r="DX216" s="36">
        <f t="shared" si="244"/>
        <v>306.10253224512707</v>
      </c>
      <c r="DY216" s="36">
        <f t="shared" si="276"/>
        <v>318.46785013770125</v>
      </c>
      <c r="DZ216" s="36">
        <f t="shared" si="276"/>
        <v>331.33267741186387</v>
      </c>
      <c r="EA216" s="36">
        <f t="shared" si="276"/>
        <v>344.71719224859356</v>
      </c>
      <c r="EB216" s="36">
        <f t="shared" si="276"/>
        <v>358.64238794666778</v>
      </c>
      <c r="EC216" s="36">
        <f t="shared" si="276"/>
        <v>373.13010585016139</v>
      </c>
      <c r="ED216" s="36">
        <f t="shared" si="276"/>
        <v>388.20306960608457</v>
      </c>
      <c r="EE216" s="36">
        <f t="shared" si="276"/>
        <v>403.88492080589202</v>
      </c>
      <c r="EF216" s="36">
        <f t="shared" si="276"/>
        <v>420.20025606676688</v>
      </c>
      <c r="EG216" s="36">
        <f t="shared" si="276"/>
        <v>437.17466561084007</v>
      </c>
      <c r="EH216" s="36">
        <f t="shared" si="276"/>
        <v>454.8347734028556</v>
      </c>
      <c r="EI216" s="36">
        <f t="shared" si="276"/>
        <v>473.20827890923738</v>
      </c>
      <c r="EJ216" s="36">
        <f t="shared" si="276"/>
        <v>492.32400054405497</v>
      </c>
      <c r="EK216" s="36">
        <f t="shared" si="276"/>
        <v>512.21192087003271</v>
      </c>
      <c r="EL216" s="36">
        <f t="shared" si="276"/>
        <v>532.90323362549861</v>
      </c>
      <c r="EM216" s="36">
        <f t="shared" si="276"/>
        <v>554.43039265103425</v>
      </c>
      <c r="EN216" s="36">
        <f t="shared" si="276"/>
        <v>576.82716279256545</v>
      </c>
      <c r="EO216" s="36">
        <f t="shared" si="272"/>
        <v>600.12867286073401</v>
      </c>
      <c r="EP216" s="36">
        <f t="shared" si="272"/>
        <v>624.37147072961625</v>
      </c>
      <c r="EQ216" s="36">
        <f t="shared" si="272"/>
        <v>649.5935806612099</v>
      </c>
      <c r="ER216" s="36">
        <f t="shared" si="272"/>
        <v>675.83456294560017</v>
      </c>
      <c r="ES216" s="36">
        <f t="shared" si="272"/>
        <v>703.1355759503507</v>
      </c>
      <c r="ET216" s="36">
        <f t="shared" si="272"/>
        <v>731.53944067644113</v>
      </c>
      <c r="EU216" s="36">
        <f t="shared" si="272"/>
        <v>761.09070792200669</v>
      </c>
      <c r="EV216" s="36">
        <f t="shared" si="272"/>
        <v>791.83572815922412</v>
      </c>
      <c r="EW216" s="36">
        <f t="shared" si="272"/>
        <v>823.8227242339442</v>
      </c>
      <c r="EX216" s="36">
        <f t="shared" si="272"/>
        <v>857.10186700209874</v>
      </c>
      <c r="EY216" s="36">
        <f t="shared" si="272"/>
        <v>891.72535402151561</v>
      </c>
      <c r="EZ216" s="36">
        <f t="shared" si="272"/>
        <v>927.74749142256883</v>
      </c>
      <c r="FA216" s="36">
        <f t="shared" si="272"/>
        <v>965.22477908607505</v>
      </c>
      <c r="FB216" s="36">
        <f t="shared" si="272"/>
        <v>1004.2159992620362</v>
      </c>
      <c r="FC216" s="36">
        <f t="shared" si="272"/>
        <v>1044.7823087682254</v>
      </c>
      <c r="FD216" s="36">
        <f t="shared" si="246"/>
        <v>1086.9873349132267</v>
      </c>
      <c r="FE216" s="36">
        <f t="shared" si="268"/>
        <v>1130.8972752943816</v>
      </c>
      <c r="FF216" s="36">
        <f t="shared" si="268"/>
        <v>1176.5810016271737</v>
      </c>
      <c r="FG216" s="36">
        <f t="shared" si="268"/>
        <v>1224.1101677689051</v>
      </c>
      <c r="FH216" s="36">
        <f t="shared" si="268"/>
        <v>1273.5593221060979</v>
      </c>
      <c r="FI216" s="36">
        <f t="shared" si="268"/>
        <v>1325.006024481896</v>
      </c>
      <c r="FJ216" s="36">
        <f t="shared" si="268"/>
        <v>1378.5309678468668</v>
      </c>
      <c r="FK216" s="36">
        <f t="shared" si="268"/>
        <v>1434.2181048240091</v>
      </c>
      <c r="FL216" s="36">
        <f t="shared" si="268"/>
        <v>1492.15477938648</v>
      </c>
      <c r="FM216" s="36">
        <f t="shared" si="268"/>
        <v>1552.4318638545762</v>
      </c>
      <c r="FN216" s="36">
        <f t="shared" si="268"/>
        <v>1615.1439014268458</v>
      </c>
      <c r="FO216" s="36">
        <f t="shared" si="268"/>
        <v>1680.3892544688847</v>
      </c>
      <c r="FP216" s="36">
        <f t="shared" si="268"/>
        <v>1748.27025879241</v>
      </c>
      <c r="FQ216" s="36">
        <f t="shared" si="268"/>
        <v>1818.8933841665885</v>
      </c>
      <c r="FR216" s="36">
        <f t="shared" si="268"/>
        <v>1892.3694013133822</v>
      </c>
      <c r="FS216" s="36">
        <f t="shared" si="268"/>
        <v>1968.8135556488378</v>
      </c>
      <c r="FT216" s="36">
        <f t="shared" si="268"/>
        <v>2048.3457480428283</v>
      </c>
      <c r="FU216" s="36">
        <f t="shared" si="266"/>
        <v>2131.0907228807664</v>
      </c>
      <c r="FV216" s="36">
        <f t="shared" si="266"/>
        <v>2217.1782637222582</v>
      </c>
      <c r="FW216" s="36">
        <f t="shared" si="266"/>
        <v>2306.7433968635828</v>
      </c>
      <c r="FX216" s="36">
        <f t="shared" si="266"/>
        <v>2399.9266031232842</v>
      </c>
      <c r="FY216" s="36">
        <f t="shared" si="266"/>
        <v>2496.8740381830526</v>
      </c>
      <c r="FZ216" s="36">
        <f t="shared" si="266"/>
        <v>2597.7377618294954</v>
      </c>
      <c r="GA216" s="36">
        <f t="shared" si="266"/>
        <v>2702.6759764563599</v>
      </c>
      <c r="GB216" s="36">
        <f t="shared" si="266"/>
        <v>2811.8532752012911</v>
      </c>
      <c r="GC216" s="36">
        <f t="shared" si="266"/>
        <v>2925.4409001063227</v>
      </c>
      <c r="GD216" s="36">
        <f t="shared" si="266"/>
        <v>3043.6170107070179</v>
      </c>
      <c r="GE216" s="36">
        <f t="shared" si="266"/>
        <v>3166.5669634715391</v>
      </c>
      <c r="GF216" s="36">
        <f t="shared" si="266"/>
        <v>3294.4836025279355</v>
      </c>
      <c r="GG216" s="36">
        <f t="shared" si="266"/>
        <v>3427.5675621356545</v>
      </c>
      <c r="GH216" s="36">
        <f t="shared" si="266"/>
        <v>3566.0275813756866</v>
      </c>
      <c r="GI216" s="36">
        <f t="shared" si="266"/>
        <v>3710.0808315529393</v>
      </c>
      <c r="GJ216" s="36">
        <f t="shared" si="267"/>
        <v>3859.9532568243521</v>
      </c>
      <c r="GK216" s="36">
        <f t="shared" si="267"/>
        <v>4015.8799285870291</v>
      </c>
      <c r="GL216" s="36">
        <f t="shared" si="267"/>
        <v>4178.1054141822315</v>
      </c>
      <c r="GM216" s="36">
        <f t="shared" si="267"/>
        <v>4346.8841604935369</v>
      </c>
      <c r="GN216" s="36">
        <f t="shared" si="267"/>
        <v>4522.4808930408344</v>
      </c>
      <c r="GO216" s="36">
        <f t="shared" si="267"/>
        <v>4705.1710311961124</v>
      </c>
      <c r="GP216" s="36">
        <f t="shared" si="267"/>
        <v>4895.2411201723107</v>
      </c>
      <c r="GQ216" s="36">
        <f t="shared" si="267"/>
        <v>5092.9892804627916</v>
      </c>
      <c r="GR216" s="36">
        <f t="shared" si="267"/>
        <v>5298.7256754363671</v>
      </c>
      <c r="GS216" s="36">
        <f t="shared" si="267"/>
        <v>5512.7729978212947</v>
      </c>
      <c r="GT216" s="36">
        <f t="shared" si="267"/>
        <v>5735.4669758412838</v>
      </c>
      <c r="GU216" s="36">
        <f t="shared" si="267"/>
        <v>5967.1568997973691</v>
      </c>
      <c r="GV216" s="36">
        <f t="shared" si="267"/>
        <v>6208.2061699215838</v>
      </c>
      <c r="GW216" s="36">
        <f t="shared" si="267"/>
        <v>6458.9928663617366</v>
      </c>
      <c r="GX216" s="36">
        <f t="shared" si="267"/>
        <v>6719.910342191286</v>
      </c>
      <c r="GY216" s="36">
        <f t="shared" si="267"/>
        <v>6991.3678403744461</v>
      </c>
      <c r="GZ216" s="36">
        <f t="shared" si="265"/>
        <v>7273.7911356542127</v>
      </c>
      <c r="HA216" s="36">
        <f t="shared" si="265"/>
        <v>7567.6232023701014</v>
      </c>
      <c r="HB216" s="36">
        <f t="shared" si="265"/>
        <v>7873.324909253045</v>
      </c>
      <c r="HC216" s="36">
        <f t="shared" si="265"/>
        <v>8191.3757422872322</v>
      </c>
      <c r="HD216" s="36">
        <f t="shared" si="265"/>
        <v>8522.2745567726688</v>
      </c>
      <c r="HE216" s="36">
        <f t="shared" si="265"/>
        <v>8866.5403597680579</v>
      </c>
      <c r="HF216" s="36">
        <f t="shared" si="265"/>
        <v>9224.7131241412499</v>
      </c>
      <c r="HG216" s="36">
        <f t="shared" si="265"/>
        <v>9597.3546355040598</v>
      </c>
      <c r="HH216" s="36">
        <f t="shared" si="265"/>
        <v>9985.0493733598832</v>
      </c>
      <c r="HI216" s="36">
        <f t="shared" si="265"/>
        <v>10388.40542784613</v>
      </c>
      <c r="HJ216" s="36">
        <f t="shared" si="265"/>
        <v>10808.055453509403</v>
      </c>
      <c r="HK216" s="36">
        <f t="shared" si="265"/>
        <v>11244.65766160937</v>
      </c>
      <c r="HL216" s="36">
        <f t="shared" si="265"/>
        <v>11698.896852507743</v>
      </c>
      <c r="HM216" s="36">
        <f t="shared" si="265"/>
        <v>12171.485489761648</v>
      </c>
    </row>
    <row r="217" spans="1:221" x14ac:dyDescent="0.35">
      <c r="A217" s="7" t="s">
        <v>1097</v>
      </c>
      <c r="B217" s="16" t="s">
        <v>1098</v>
      </c>
      <c r="C217" s="15">
        <v>72.843000000000004</v>
      </c>
      <c r="D217" s="15">
        <v>331.41</v>
      </c>
      <c r="E217" s="14">
        <f t="shared" si="247"/>
        <v>24140.898630000003</v>
      </c>
      <c r="F217" s="12">
        <f t="shared" si="261"/>
        <v>6.7122707125958747E-4</v>
      </c>
      <c r="G217" s="13">
        <f>IFERROR('[2]CEA-6.2 US Forward MRP'!G216/100, "n/a")</f>
        <v>2.4139283666757189E-3</v>
      </c>
      <c r="H217" s="13">
        <f t="shared" si="262"/>
        <v>2.5071060016294017E-3</v>
      </c>
      <c r="I217" s="33">
        <f t="shared" si="263"/>
        <v>0.83088000000000006</v>
      </c>
      <c r="J217" s="13">
        <v>7.7199999999999991E-2</v>
      </c>
      <c r="K217" s="41">
        <f t="shared" si="248"/>
        <v>7.1066000000000004E-2</v>
      </c>
      <c r="L217" s="1">
        <f t="shared" si="249"/>
        <v>6.4932000000000017E-2</v>
      </c>
      <c r="M217" s="1">
        <f t="shared" si="250"/>
        <v>5.8798000000000038E-2</v>
      </c>
      <c r="N217" s="1">
        <f t="shared" si="251"/>
        <v>5.2664000000000058E-2</v>
      </c>
      <c r="O217" s="1">
        <f t="shared" si="252"/>
        <v>4.6530000000000078E-2</v>
      </c>
      <c r="P217" s="5">
        <f t="shared" si="264"/>
        <v>4.0396000000000098E-2</v>
      </c>
      <c r="Q217" s="1">
        <f t="shared" si="253"/>
        <v>3.6213376563013044E-2</v>
      </c>
      <c r="R217" s="12">
        <f t="shared" si="254"/>
        <v>2.430739869081183E-5</v>
      </c>
      <c r="S217" s="12">
        <f t="shared" si="255"/>
        <v>6.7122707125958747E-4</v>
      </c>
      <c r="T217" s="7"/>
      <c r="U217" s="42">
        <f t="shared" si="256"/>
        <v>-331.41</v>
      </c>
      <c r="V217" s="36">
        <f t="shared" si="257"/>
        <v>0.89502393599999996</v>
      </c>
      <c r="W217" s="36">
        <f t="shared" si="258"/>
        <v>0.96411978385919994</v>
      </c>
      <c r="X217" s="36">
        <f t="shared" si="202"/>
        <v>1.03854983117313</v>
      </c>
      <c r="Y217" s="36">
        <f t="shared" si="202"/>
        <v>1.1187258781396956</v>
      </c>
      <c r="Z217" s="36">
        <f t="shared" si="202"/>
        <v>1.2050915159320801</v>
      </c>
      <c r="AA217" s="36">
        <f t="shared" si="259"/>
        <v>1.2907325496033093</v>
      </c>
      <c r="AB217" s="36">
        <f t="shared" si="197"/>
        <v>1.3745423955141514</v>
      </c>
      <c r="AC217" s="36">
        <f t="shared" si="197"/>
        <v>1.4553627392855926</v>
      </c>
      <c r="AD217" s="36">
        <f t="shared" si="197"/>
        <v>1.5320079625873291</v>
      </c>
      <c r="AE217" s="36">
        <f t="shared" si="197"/>
        <v>1.6032922930865179</v>
      </c>
      <c r="AF217" s="36">
        <f t="shared" si="260"/>
        <v>1.668058888558041</v>
      </c>
      <c r="AG217" s="36">
        <f t="shared" si="273"/>
        <v>1.7354417954202317</v>
      </c>
      <c r="AH217" s="36">
        <f t="shared" si="273"/>
        <v>1.8055467021880276</v>
      </c>
      <c r="AI217" s="36">
        <f t="shared" si="273"/>
        <v>1.8784835667696154</v>
      </c>
      <c r="AJ217" s="36">
        <f t="shared" si="273"/>
        <v>1.9543667889328409</v>
      </c>
      <c r="AK217" s="36">
        <f t="shared" si="273"/>
        <v>2.0333153897385721</v>
      </c>
      <c r="AL217" s="36">
        <f t="shared" si="273"/>
        <v>2.1154531982224518</v>
      </c>
      <c r="AM217" s="36">
        <f t="shared" si="273"/>
        <v>2.2009090456178462</v>
      </c>
      <c r="AN217" s="36">
        <f t="shared" si="273"/>
        <v>2.2898169674246249</v>
      </c>
      <c r="AO217" s="36">
        <f t="shared" si="273"/>
        <v>2.3823164136407105</v>
      </c>
      <c r="AP217" s="36">
        <f t="shared" si="273"/>
        <v>2.478552467486141</v>
      </c>
      <c r="AQ217" s="36">
        <f t="shared" si="273"/>
        <v>2.5786760729627112</v>
      </c>
      <c r="AR217" s="36">
        <f t="shared" si="273"/>
        <v>2.6828442716061129</v>
      </c>
      <c r="AS217" s="36">
        <f t="shared" si="273"/>
        <v>2.7912204488019139</v>
      </c>
      <c r="AT217" s="36">
        <f t="shared" si="273"/>
        <v>2.9039745900517162</v>
      </c>
      <c r="AU217" s="36">
        <f t="shared" si="273"/>
        <v>3.0212835475914455</v>
      </c>
      <c r="AV217" s="36">
        <f t="shared" si="273"/>
        <v>3.1433313177799498</v>
      </c>
      <c r="AW217" s="36">
        <f t="shared" si="269"/>
        <v>3.270309329692989</v>
      </c>
      <c r="AX217" s="36">
        <f t="shared" si="269"/>
        <v>3.4024167453752674</v>
      </c>
      <c r="AY217" s="36">
        <f t="shared" si="269"/>
        <v>3.5398607722214472</v>
      </c>
      <c r="AZ217" s="36">
        <f t="shared" si="269"/>
        <v>3.6828569879761051</v>
      </c>
      <c r="BA217" s="36">
        <f t="shared" si="269"/>
        <v>3.831629678862388</v>
      </c>
      <c r="BB217" s="36">
        <f t="shared" si="269"/>
        <v>3.9864121913697135</v>
      </c>
      <c r="BC217" s="36">
        <f t="shared" si="269"/>
        <v>4.1474472982522848</v>
      </c>
      <c r="BD217" s="36">
        <f t="shared" si="269"/>
        <v>4.3149875793124846</v>
      </c>
      <c r="BE217" s="36">
        <f t="shared" si="269"/>
        <v>4.4892958175663917</v>
      </c>
      <c r="BF217" s="36">
        <f t="shared" si="269"/>
        <v>4.6706454114128038</v>
      </c>
      <c r="BG217" s="36">
        <f t="shared" si="269"/>
        <v>4.8593208034522357</v>
      </c>
      <c r="BH217" s="36">
        <f t="shared" si="269"/>
        <v>5.0556179266284929</v>
      </c>
      <c r="BI217" s="36">
        <f t="shared" si="269"/>
        <v>5.2598446683925779</v>
      </c>
      <c r="BJ217" s="36">
        <f t="shared" si="269"/>
        <v>5.472321353616965</v>
      </c>
      <c r="BK217" s="36">
        <f t="shared" si="269"/>
        <v>5.6933812470176761</v>
      </c>
      <c r="BL217" s="36">
        <f t="shared" si="240"/>
        <v>5.9233710758722031</v>
      </c>
      <c r="BM217" s="36">
        <f t="shared" si="274"/>
        <v>6.1626515738531369</v>
      </c>
      <c r="BN217" s="36">
        <f t="shared" si="274"/>
        <v>6.4115980468305089</v>
      </c>
      <c r="BO217" s="36">
        <f t="shared" si="274"/>
        <v>6.6706009615302744</v>
      </c>
      <c r="BP217" s="36">
        <f t="shared" si="274"/>
        <v>6.9400665579722522</v>
      </c>
      <c r="BQ217" s="36">
        <f t="shared" si="274"/>
        <v>7.2204174866480999</v>
      </c>
      <c r="BR217" s="36">
        <f t="shared" si="274"/>
        <v>7.5120934714387371</v>
      </c>
      <c r="BS217" s="36">
        <f t="shared" si="274"/>
        <v>7.8155519993109772</v>
      </c>
      <c r="BT217" s="36">
        <f t="shared" si="274"/>
        <v>8.1312690378751444</v>
      </c>
      <c r="BU217" s="36">
        <f t="shared" si="274"/>
        <v>8.4597397819291498</v>
      </c>
      <c r="BV217" s="36">
        <f t="shared" si="274"/>
        <v>8.8014794301599597</v>
      </c>
      <c r="BW217" s="36">
        <f t="shared" si="274"/>
        <v>9.1570239932207027</v>
      </c>
      <c r="BX217" s="36">
        <f t="shared" si="274"/>
        <v>9.5269311344508463</v>
      </c>
      <c r="BY217" s="36">
        <f t="shared" si="274"/>
        <v>9.9117810445581238</v>
      </c>
      <c r="BZ217" s="36">
        <f t="shared" si="274"/>
        <v>10.312177351634094</v>
      </c>
      <c r="CA217" s="36">
        <f t="shared" si="274"/>
        <v>10.728748067930706</v>
      </c>
      <c r="CB217" s="36">
        <f t="shared" si="274"/>
        <v>11.162146574882836</v>
      </c>
      <c r="CC217" s="36">
        <f t="shared" si="270"/>
        <v>11.613052647921805</v>
      </c>
      <c r="CD217" s="36">
        <f t="shared" si="270"/>
        <v>12.082173522687254</v>
      </c>
      <c r="CE217" s="36">
        <f t="shared" si="270"/>
        <v>12.570245004309729</v>
      </c>
      <c r="CF217" s="36">
        <f t="shared" si="270"/>
        <v>13.078032621503827</v>
      </c>
      <c r="CG217" s="36">
        <f t="shared" si="270"/>
        <v>13.606332827282097</v>
      </c>
      <c r="CH217" s="36">
        <f t="shared" si="270"/>
        <v>14.155974248172987</v>
      </c>
      <c r="CI217" s="36">
        <f t="shared" si="270"/>
        <v>14.727818983902184</v>
      </c>
      <c r="CJ217" s="36">
        <f t="shared" si="270"/>
        <v>15.322763959575898</v>
      </c>
      <c r="CK217" s="36">
        <f t="shared" si="270"/>
        <v>15.941742332486928</v>
      </c>
      <c r="CL217" s="36">
        <f t="shared" si="270"/>
        <v>16.58572495575007</v>
      </c>
      <c r="CM217" s="36">
        <f t="shared" si="270"/>
        <v>17.25572190106255</v>
      </c>
      <c r="CN217" s="36">
        <f t="shared" si="270"/>
        <v>17.952784042977875</v>
      </c>
      <c r="CO217" s="36">
        <f t="shared" si="270"/>
        <v>18.678004707178012</v>
      </c>
      <c r="CP217" s="36">
        <f t="shared" si="270"/>
        <v>19.432521385329178</v>
      </c>
      <c r="CQ217" s="36">
        <f t="shared" si="270"/>
        <v>20.217517519210936</v>
      </c>
      <c r="CR217" s="36">
        <f t="shared" si="242"/>
        <v>21.034224356916983</v>
      </c>
      <c r="CS217" s="36">
        <f t="shared" si="275"/>
        <v>21.883922884039002</v>
      </c>
      <c r="CT217" s="36">
        <f t="shared" si="275"/>
        <v>22.767945832862644</v>
      </c>
      <c r="CU217" s="36">
        <f t="shared" si="275"/>
        <v>23.687679772726966</v>
      </c>
      <c r="CV217" s="36">
        <f t="shared" si="275"/>
        <v>24.644567284826046</v>
      </c>
      <c r="CW217" s="36">
        <f t="shared" si="275"/>
        <v>25.640109224863881</v>
      </c>
      <c r="CX217" s="36">
        <f t="shared" si="275"/>
        <v>26.675867077111484</v>
      </c>
      <c r="CY217" s="36">
        <f t="shared" si="275"/>
        <v>27.753465403558483</v>
      </c>
      <c r="CZ217" s="36">
        <f t="shared" si="275"/>
        <v>28.874594392000635</v>
      </c>
      <c r="DA217" s="36">
        <f t="shared" si="275"/>
        <v>30.041012507059897</v>
      </c>
      <c r="DB217" s="36">
        <f t="shared" si="275"/>
        <v>31.254549248295092</v>
      </c>
      <c r="DC217" s="36">
        <f t="shared" si="275"/>
        <v>32.517108019729221</v>
      </c>
      <c r="DD217" s="36">
        <f t="shared" si="275"/>
        <v>33.830669115294207</v>
      </c>
      <c r="DE217" s="36">
        <f t="shared" si="275"/>
        <v>35.197292824875632</v>
      </c>
      <c r="DF217" s="36">
        <f t="shared" si="275"/>
        <v>36.619122665829309</v>
      </c>
      <c r="DG217" s="36">
        <f t="shared" si="275"/>
        <v>38.09838874503815</v>
      </c>
      <c r="DH217" s="36">
        <f t="shared" si="275"/>
        <v>39.637411256782713</v>
      </c>
      <c r="DI217" s="36">
        <f t="shared" si="271"/>
        <v>41.238604121911713</v>
      </c>
      <c r="DJ217" s="36">
        <f t="shared" si="271"/>
        <v>42.904478774020461</v>
      </c>
      <c r="DK217" s="36">
        <f t="shared" si="271"/>
        <v>44.637648098575795</v>
      </c>
      <c r="DL217" s="36">
        <f t="shared" si="271"/>
        <v>46.440830531165865</v>
      </c>
      <c r="DM217" s="36">
        <f t="shared" si="271"/>
        <v>48.316854321302849</v>
      </c>
      <c r="DN217" s="36">
        <f t="shared" si="271"/>
        <v>50.268661968466205</v>
      </c>
      <c r="DO217" s="36">
        <f t="shared" si="271"/>
        <v>52.299314837344369</v>
      </c>
      <c r="DP217" s="36">
        <f t="shared" si="271"/>
        <v>54.411997959513734</v>
      </c>
      <c r="DQ217" s="36">
        <f t="shared" si="271"/>
        <v>56.610025029086259</v>
      </c>
      <c r="DR217" s="36">
        <f t="shared" si="271"/>
        <v>58.896843600161233</v>
      </c>
      <c r="DS217" s="36">
        <f t="shared" si="271"/>
        <v>61.276040494233349</v>
      </c>
      <c r="DT217" s="36">
        <f t="shared" si="271"/>
        <v>63.751347426038407</v>
      </c>
      <c r="DU217" s="36">
        <f t="shared" si="271"/>
        <v>66.326646856660659</v>
      </c>
      <c r="DV217" s="36">
        <f t="shared" si="271"/>
        <v>69.005978083082326</v>
      </c>
      <c r="DW217" s="36">
        <f t="shared" si="271"/>
        <v>71.793543573726524</v>
      </c>
      <c r="DX217" s="36">
        <f t="shared" si="244"/>
        <v>74.693715559930794</v>
      </c>
      <c r="DY217" s="36">
        <f t="shared" si="276"/>
        <v>77.711042893689765</v>
      </c>
      <c r="DZ217" s="36">
        <f t="shared" si="276"/>
        <v>80.850258182423261</v>
      </c>
      <c r="EA217" s="36">
        <f t="shared" si="276"/>
        <v>84.116285211960445</v>
      </c>
      <c r="EB217" s="36">
        <f t="shared" si="276"/>
        <v>87.514246669382814</v>
      </c>
      <c r="EC217" s="36">
        <f t="shared" si="276"/>
        <v>91.049472177839206</v>
      </c>
      <c r="ED217" s="36">
        <f t="shared" si="276"/>
        <v>94.727506655935201</v>
      </c>
      <c r="EE217" s="36">
        <f t="shared" si="276"/>
        <v>98.554119014808364</v>
      </c>
      <c r="EF217" s="36">
        <f t="shared" si="276"/>
        <v>102.53531120653058</v>
      </c>
      <c r="EG217" s="36">
        <f t="shared" si="276"/>
        <v>106.6773276380296</v>
      </c>
      <c r="EH217" s="36">
        <f t="shared" si="276"/>
        <v>110.98666496529545</v>
      </c>
      <c r="EI217" s="36">
        <f t="shared" si="276"/>
        <v>115.47008228323354</v>
      </c>
      <c r="EJ217" s="36">
        <f t="shared" si="276"/>
        <v>120.13461172714705</v>
      </c>
      <c r="EK217" s="36">
        <f t="shared" si="276"/>
        <v>124.98756950247689</v>
      </c>
      <c r="EL217" s="36">
        <f t="shared" si="276"/>
        <v>130.03656736009896</v>
      </c>
      <c r="EM217" s="36">
        <f t="shared" si="276"/>
        <v>135.28952453517752</v>
      </c>
      <c r="EN217" s="36">
        <f t="shared" si="276"/>
        <v>140.75468016830055</v>
      </c>
      <c r="EO217" s="36">
        <f t="shared" si="272"/>
        <v>146.44060622837924</v>
      </c>
      <c r="EP217" s="36">
        <f t="shared" si="272"/>
        <v>152.35622095758086</v>
      </c>
      <c r="EQ217" s="36">
        <f t="shared" si="272"/>
        <v>158.51080285938332</v>
      </c>
      <c r="ER217" s="36">
        <f t="shared" si="272"/>
        <v>164.91400525169098</v>
      </c>
      <c r="ES217" s="36">
        <f t="shared" si="272"/>
        <v>171.57587140783829</v>
      </c>
      <c r="ET217" s="36">
        <f t="shared" si="272"/>
        <v>178.50685030922935</v>
      </c>
      <c r="EU217" s="36">
        <f t="shared" si="272"/>
        <v>185.71781303432098</v>
      </c>
      <c r="EV217" s="36">
        <f t="shared" si="272"/>
        <v>193.22006980965543</v>
      </c>
      <c r="EW217" s="36">
        <f t="shared" si="272"/>
        <v>201.02538774968627</v>
      </c>
      <c r="EX217" s="36">
        <f t="shared" si="272"/>
        <v>209.14600931322263</v>
      </c>
      <c r="EY217" s="36">
        <f t="shared" si="272"/>
        <v>217.59467150543961</v>
      </c>
      <c r="EZ217" s="36">
        <f t="shared" si="272"/>
        <v>226.38462585557338</v>
      </c>
      <c r="FA217" s="36">
        <f t="shared" si="272"/>
        <v>235.52965920163513</v>
      </c>
      <c r="FB217" s="36">
        <f t="shared" si="272"/>
        <v>245.0441153147444</v>
      </c>
      <c r="FC217" s="36">
        <f t="shared" si="272"/>
        <v>254.94291739699884</v>
      </c>
      <c r="FD217" s="36">
        <f t="shared" si="246"/>
        <v>265.24159148816801</v>
      </c>
      <c r="FE217" s="36">
        <f t="shared" si="268"/>
        <v>275.95629081792407</v>
      </c>
      <c r="FF217" s="36">
        <f t="shared" si="268"/>
        <v>287.10382114180499</v>
      </c>
      <c r="FG217" s="36">
        <f t="shared" si="268"/>
        <v>298.70166710064939</v>
      </c>
      <c r="FH217" s="36">
        <f t="shared" si="268"/>
        <v>310.76801964484724</v>
      </c>
      <c r="FI217" s="36">
        <f t="shared" si="268"/>
        <v>323.3218045664205</v>
      </c>
      <c r="FJ217" s="36">
        <f t="shared" si="268"/>
        <v>336.38271218368567</v>
      </c>
      <c r="FK217" s="36">
        <f t="shared" si="268"/>
        <v>349.97122822505787</v>
      </c>
      <c r="FL217" s="36">
        <f t="shared" si="268"/>
        <v>364.10866596043735</v>
      </c>
      <c r="FM217" s="36">
        <f t="shared" si="268"/>
        <v>378.8171996305752</v>
      </c>
      <c r="FN217" s="36">
        <f t="shared" si="268"/>
        <v>394.11989922685194</v>
      </c>
      <c r="FO217" s="36">
        <f t="shared" si="268"/>
        <v>410.04076667601987</v>
      </c>
      <c r="FP217" s="36">
        <f t="shared" si="268"/>
        <v>426.60477348666439</v>
      </c>
      <c r="FQ217" s="36">
        <f t="shared" si="268"/>
        <v>443.8378999164317</v>
      </c>
      <c r="FR217" s="36">
        <f t="shared" si="268"/>
        <v>461.76717572145594</v>
      </c>
      <c r="FS217" s="36">
        <f t="shared" si="268"/>
        <v>480.42072255189993</v>
      </c>
      <c r="FT217" s="36">
        <f t="shared" si="268"/>
        <v>499.82779806010655</v>
      </c>
      <c r="FU217" s="36">
        <f t="shared" si="266"/>
        <v>520.01884179054264</v>
      </c>
      <c r="FV217" s="36">
        <f t="shared" si="266"/>
        <v>541.02552292351345</v>
      </c>
      <c r="FW217" s="36">
        <f t="shared" si="266"/>
        <v>562.88078994753175</v>
      </c>
      <c r="FX217" s="36">
        <f t="shared" si="266"/>
        <v>585.61892233825233</v>
      </c>
      <c r="FY217" s="36">
        <f t="shared" si="266"/>
        <v>609.27558432502838</v>
      </c>
      <c r="FZ217" s="36">
        <f t="shared" si="266"/>
        <v>633.88788082942233</v>
      </c>
      <c r="GA217" s="36">
        <f t="shared" si="266"/>
        <v>659.49441566340772</v>
      </c>
      <c r="GB217" s="36">
        <f t="shared" si="266"/>
        <v>686.13535207854682</v>
      </c>
      <c r="GC217" s="36">
        <f t="shared" si="266"/>
        <v>713.8524757611118</v>
      </c>
      <c r="GD217" s="36">
        <f t="shared" si="266"/>
        <v>742.68926037195774</v>
      </c>
      <c r="GE217" s="36">
        <f t="shared" si="266"/>
        <v>772.69093573394343</v>
      </c>
      <c r="GF217" s="36">
        <f t="shared" si="266"/>
        <v>803.90455877385193</v>
      </c>
      <c r="GG217" s="36">
        <f t="shared" si="266"/>
        <v>836.37908733008055</v>
      </c>
      <c r="GH217" s="36">
        <f t="shared" si="266"/>
        <v>870.16545694186652</v>
      </c>
      <c r="GI217" s="36">
        <f t="shared" si="266"/>
        <v>905.31666074049019</v>
      </c>
      <c r="GJ217" s="36">
        <f t="shared" si="267"/>
        <v>941.8878325677631</v>
      </c>
      <c r="GK217" s="36">
        <f t="shared" si="267"/>
        <v>979.93633345217052</v>
      </c>
      <c r="GL217" s="36">
        <f t="shared" si="267"/>
        <v>1019.5218415783045</v>
      </c>
      <c r="GM217" s="36">
        <f t="shared" si="267"/>
        <v>1060.7064458907018</v>
      </c>
      <c r="GN217" s="36">
        <f t="shared" si="267"/>
        <v>1103.5547434789028</v>
      </c>
      <c r="GO217" s="36">
        <f t="shared" si="267"/>
        <v>1148.1339408964766</v>
      </c>
      <c r="GP217" s="36">
        <f t="shared" si="267"/>
        <v>1194.5139595729308</v>
      </c>
      <c r="GQ217" s="36">
        <f t="shared" si="267"/>
        <v>1242.7675454838391</v>
      </c>
      <c r="GR217" s="36">
        <f t="shared" si="267"/>
        <v>1292.9703832512043</v>
      </c>
      <c r="GS217" s="36">
        <f t="shared" si="267"/>
        <v>1345.20121485302</v>
      </c>
      <c r="GT217" s="36">
        <f t="shared" si="267"/>
        <v>1399.5419631282227</v>
      </c>
      <c r="GU217" s="36">
        <f t="shared" si="267"/>
        <v>1456.0778602707505</v>
      </c>
      <c r="GV217" s="36">
        <f t="shared" si="267"/>
        <v>1514.8975815142478</v>
      </c>
      <c r="GW217" s="36">
        <f t="shared" si="267"/>
        <v>1576.0933842170975</v>
      </c>
      <c r="GX217" s="36">
        <f t="shared" si="267"/>
        <v>1639.7612525659315</v>
      </c>
      <c r="GY217" s="36">
        <f t="shared" si="267"/>
        <v>1706.0010481245849</v>
      </c>
      <c r="GZ217" s="36">
        <f t="shared" si="265"/>
        <v>1774.9166664646259</v>
      </c>
      <c r="HA217" s="36">
        <f t="shared" si="265"/>
        <v>1846.6162001231312</v>
      </c>
      <c r="HB217" s="36">
        <f t="shared" si="265"/>
        <v>1921.2121081433054</v>
      </c>
      <c r="HC217" s="36">
        <f t="shared" si="265"/>
        <v>1998.8213924638626</v>
      </c>
      <c r="HD217" s="36">
        <f t="shared" si="265"/>
        <v>2079.5657814338329</v>
      </c>
      <c r="HE217" s="36">
        <f t="shared" si="265"/>
        <v>2163.5719207406341</v>
      </c>
      <c r="HF217" s="36">
        <f t="shared" si="265"/>
        <v>2250.971572050873</v>
      </c>
      <c r="HG217" s="36">
        <f t="shared" si="265"/>
        <v>2341.90181967544</v>
      </c>
      <c r="HH217" s="36">
        <f t="shared" si="265"/>
        <v>2436.5052855830495</v>
      </c>
      <c r="HI217" s="36">
        <f t="shared" si="265"/>
        <v>2534.9303530994625</v>
      </c>
      <c r="HJ217" s="36">
        <f t="shared" si="265"/>
        <v>2637.3313996432685</v>
      </c>
      <c r="HK217" s="36">
        <f t="shared" si="265"/>
        <v>2743.8690388632581</v>
      </c>
      <c r="HL217" s="36">
        <f t="shared" si="265"/>
        <v>2854.7103725571787</v>
      </c>
      <c r="HM217" s="36">
        <f t="shared" si="265"/>
        <v>2970.029252766999</v>
      </c>
    </row>
    <row r="218" spans="1:221" x14ac:dyDescent="0.35">
      <c r="A218" s="7" t="s">
        <v>1099</v>
      </c>
      <c r="B218" s="16" t="s">
        <v>1100</v>
      </c>
      <c r="C218" s="15">
        <v>106.176</v>
      </c>
      <c r="D218" s="15">
        <v>111.64</v>
      </c>
      <c r="E218" s="14">
        <f t="shared" si="247"/>
        <v>11853.48864</v>
      </c>
      <c r="F218" s="12">
        <f t="shared" si="261"/>
        <v>3.2958103946257233E-4</v>
      </c>
      <c r="G218" s="13">
        <f>IFERROR('[2]CEA-6.2 US Forward MRP'!G217/100, "n/a")</f>
        <v>3.7979218917950558E-2</v>
      </c>
      <c r="H218" s="13">
        <f t="shared" si="262"/>
        <v>3.9315137943389464E-2</v>
      </c>
      <c r="I218" s="33">
        <f t="shared" si="263"/>
        <v>4.3891419999999997</v>
      </c>
      <c r="J218" s="13">
        <v>7.0349999999999996E-2</v>
      </c>
      <c r="K218" s="41">
        <f t="shared" si="248"/>
        <v>6.5357666666666675E-2</v>
      </c>
      <c r="L218" s="1">
        <f t="shared" si="249"/>
        <v>6.0365333333333361E-2</v>
      </c>
      <c r="M218" s="1">
        <f t="shared" si="250"/>
        <v>5.5373000000000047E-2</v>
      </c>
      <c r="N218" s="1">
        <f t="shared" si="251"/>
        <v>5.0380666666666733E-2</v>
      </c>
      <c r="O218" s="1">
        <f t="shared" si="252"/>
        <v>4.5388333333333419E-2</v>
      </c>
      <c r="P218" s="5">
        <f t="shared" si="264"/>
        <v>4.0396000000000098E-2</v>
      </c>
      <c r="Q218" s="1">
        <f t="shared" si="253"/>
        <v>8.9581488261046616E-2</v>
      </c>
      <c r="R218" s="12">
        <f t="shared" si="254"/>
        <v>2.9524360017679965E-5</v>
      </c>
      <c r="S218" s="12">
        <f t="shared" si="255"/>
        <v>3.2958103946257233E-4</v>
      </c>
      <c r="T218" s="7"/>
      <c r="U218" s="42">
        <f t="shared" si="256"/>
        <v>-111.64</v>
      </c>
      <c r="V218" s="36">
        <f t="shared" si="257"/>
        <v>4.6979181396999996</v>
      </c>
      <c r="W218" s="36">
        <f t="shared" si="258"/>
        <v>5.0284166808278945</v>
      </c>
      <c r="X218" s="36">
        <f t="shared" si="202"/>
        <v>5.3821657943241368</v>
      </c>
      <c r="Y218" s="36">
        <f t="shared" si="202"/>
        <v>5.7608011579548393</v>
      </c>
      <c r="Z218" s="36">
        <f t="shared" si="202"/>
        <v>6.1660735194169618</v>
      </c>
      <c r="AA218" s="36">
        <f t="shared" si="259"/>
        <v>6.5690736971411754</v>
      </c>
      <c r="AB218" s="36">
        <f t="shared" si="197"/>
        <v>6.9656180205603349</v>
      </c>
      <c r="AC218" s="36">
        <f t="shared" si="197"/>
        <v>7.3513251872128231</v>
      </c>
      <c r="AD218" s="36">
        <f t="shared" si="197"/>
        <v>7.7216898510280627</v>
      </c>
      <c r="AE218" s="36">
        <f t="shared" si="197"/>
        <v>8.0721644838831423</v>
      </c>
      <c r="AF218" s="36">
        <f t="shared" si="260"/>
        <v>8.3982476403740858</v>
      </c>
      <c r="AG218" s="36">
        <f t="shared" si="273"/>
        <v>8.7375032520546387</v>
      </c>
      <c r="AH218" s="36">
        <f t="shared" si="273"/>
        <v>9.0904634334246381</v>
      </c>
      <c r="AI218" s="36">
        <f t="shared" si="273"/>
        <v>9.4576817942812603</v>
      </c>
      <c r="AJ218" s="36">
        <f t="shared" si="273"/>
        <v>9.8397343080430471</v>
      </c>
      <c r="AK218" s="36">
        <f t="shared" si="273"/>
        <v>10.237220215150755</v>
      </c>
      <c r="AL218" s="36">
        <f t="shared" si="273"/>
        <v>10.650762962961986</v>
      </c>
      <c r="AM218" s="36">
        <f t="shared" si="273"/>
        <v>11.0810111836138</v>
      </c>
      <c r="AN218" s="36">
        <f t="shared" si="273"/>
        <v>11.528639711387065</v>
      </c>
      <c r="AO218" s="36">
        <f t="shared" si="273"/>
        <v>11.994350641168259</v>
      </c>
      <c r="AP218" s="36">
        <f t="shared" si="273"/>
        <v>12.478874429668894</v>
      </c>
      <c r="AQ218" s="36">
        <f t="shared" si="273"/>
        <v>12.982971041129799</v>
      </c>
      <c r="AR218" s="36">
        <f t="shared" si="273"/>
        <v>13.507431139307279</v>
      </c>
      <c r="AS218" s="36">
        <f t="shared" si="273"/>
        <v>14.053077327610737</v>
      </c>
      <c r="AT218" s="36">
        <f t="shared" si="273"/>
        <v>14.620765439336902</v>
      </c>
      <c r="AU218" s="36">
        <f t="shared" si="273"/>
        <v>15.211385880024357</v>
      </c>
      <c r="AV218" s="36">
        <f t="shared" si="273"/>
        <v>15.825865024033822</v>
      </c>
      <c r="AW218" s="36">
        <f t="shared" si="269"/>
        <v>16.465166667544693</v>
      </c>
      <c r="AX218" s="36">
        <f t="shared" si="269"/>
        <v>17.130293540246829</v>
      </c>
      <c r="AY218" s="36">
        <f t="shared" si="269"/>
        <v>17.822288878098639</v>
      </c>
      <c r="AZ218" s="36">
        <f t="shared" si="269"/>
        <v>18.542238059618313</v>
      </c>
      <c r="BA218" s="36">
        <f t="shared" si="269"/>
        <v>19.291270308274655</v>
      </c>
      <c r="BB218" s="36">
        <f t="shared" si="269"/>
        <v>20.07056046364772</v>
      </c>
      <c r="BC218" s="36">
        <f t="shared" si="269"/>
        <v>20.881330824137233</v>
      </c>
      <c r="BD218" s="36">
        <f t="shared" si="269"/>
        <v>21.724853064109084</v>
      </c>
      <c r="BE218" s="36">
        <f t="shared" si="269"/>
        <v>22.602450228486838</v>
      </c>
      <c r="BF218" s="36">
        <f t="shared" si="269"/>
        <v>23.515498807916796</v>
      </c>
      <c r="BG218" s="36">
        <f t="shared" si="269"/>
        <v>24.465430897761404</v>
      </c>
      <c r="BH218" s="36">
        <f t="shared" si="269"/>
        <v>25.453736444307378</v>
      </c>
      <c r="BI218" s="36">
        <f t="shared" si="269"/>
        <v>26.48196558171162</v>
      </c>
      <c r="BJ218" s="36">
        <f t="shared" si="269"/>
        <v>27.551731063350445</v>
      </c>
      <c r="BK218" s="36">
        <f t="shared" si="269"/>
        <v>28.664710791385552</v>
      </c>
      <c r="BL218" s="36">
        <f t="shared" si="240"/>
        <v>29.822650448514366</v>
      </c>
      <c r="BM218" s="36">
        <f t="shared" si="274"/>
        <v>31.027366236032556</v>
      </c>
      <c r="BN218" s="36">
        <f t="shared" si="274"/>
        <v>32.280747722503328</v>
      </c>
      <c r="BO218" s="36">
        <f t="shared" si="274"/>
        <v>33.584760807501574</v>
      </c>
      <c r="BP218" s="36">
        <f t="shared" si="274"/>
        <v>34.941450805081409</v>
      </c>
      <c r="BQ218" s="36">
        <f t="shared" si="274"/>
        <v>36.352945651803481</v>
      </c>
      <c r="BR218" s="36">
        <f t="shared" si="274"/>
        <v>37.82145924435374</v>
      </c>
      <c r="BS218" s="36">
        <f t="shared" si="274"/>
        <v>39.349294911988657</v>
      </c>
      <c r="BT218" s="36">
        <f t="shared" si="274"/>
        <v>40.938849029253355</v>
      </c>
      <c r="BU218" s="36">
        <f t="shared" si="274"/>
        <v>42.592614774639074</v>
      </c>
      <c r="BV218" s="36">
        <f t="shared" si="274"/>
        <v>44.313186041075397</v>
      </c>
      <c r="BW218" s="36">
        <f t="shared" si="274"/>
        <v>46.10326150439068</v>
      </c>
      <c r="BX218" s="36">
        <f t="shared" si="274"/>
        <v>47.965648856122051</v>
      </c>
      <c r="BY218" s="36">
        <f t="shared" si="274"/>
        <v>49.903269207313961</v>
      </c>
      <c r="BZ218" s="36">
        <f t="shared" si="274"/>
        <v>51.919161670212624</v>
      </c>
      <c r="CA218" s="36">
        <f t="shared" si="274"/>
        <v>54.016488125042535</v>
      </c>
      <c r="CB218" s="36">
        <f t="shared" si="274"/>
        <v>56.19853817934176</v>
      </c>
      <c r="CC218" s="36">
        <f t="shared" si="270"/>
        <v>58.468734327634458</v>
      </c>
      <c r="CD218" s="36">
        <f t="shared" si="270"/>
        <v>60.830637319533587</v>
      </c>
      <c r="CE218" s="36">
        <f t="shared" si="270"/>
        <v>63.287951744693473</v>
      </c>
      <c r="CF218" s="36">
        <f t="shared" si="270"/>
        <v>65.84453184337211</v>
      </c>
      <c r="CG218" s="36">
        <f t="shared" si="270"/>
        <v>68.504387551716974</v>
      </c>
      <c r="CH218" s="36">
        <f t="shared" si="270"/>
        <v>71.271690791256134</v>
      </c>
      <c r="CI218" s="36">
        <f t="shared" si="270"/>
        <v>74.150782012459729</v>
      </c>
      <c r="CJ218" s="36">
        <f t="shared" si="270"/>
        <v>77.146177002635056</v>
      </c>
      <c r="CK218" s="36">
        <f t="shared" si="270"/>
        <v>80.262573968833507</v>
      </c>
      <c r="CL218" s="36">
        <f t="shared" si="270"/>
        <v>83.50486090687852</v>
      </c>
      <c r="CM218" s="36">
        <f t="shared" si="270"/>
        <v>86.878123268072798</v>
      </c>
      <c r="CN218" s="36">
        <f t="shared" si="270"/>
        <v>90.387651935609881</v>
      </c>
      <c r="CO218" s="36">
        <f t="shared" si="270"/>
        <v>94.038951523200794</v>
      </c>
      <c r="CP218" s="36">
        <f t="shared" si="270"/>
        <v>97.837749008932022</v>
      </c>
      <c r="CQ218" s="36">
        <f t="shared" si="270"/>
        <v>101.79000271789685</v>
      </c>
      <c r="CR218" s="36">
        <f t="shared" si="242"/>
        <v>105.90191166768902</v>
      </c>
      <c r="CS218" s="36">
        <f t="shared" si="275"/>
        <v>110.17992529141699</v>
      </c>
      <c r="CT218" s="36">
        <f t="shared" si="275"/>
        <v>114.63075355348909</v>
      </c>
      <c r="CU218" s="36">
        <f t="shared" si="275"/>
        <v>119.26137747403584</v>
      </c>
      <c r="CV218" s="36">
        <f t="shared" si="275"/>
        <v>124.079060078477</v>
      </c>
      <c r="CW218" s="36">
        <f t="shared" si="275"/>
        <v>129.09135778940717</v>
      </c>
      <c r="CX218" s="36">
        <f t="shared" si="275"/>
        <v>134.30613227866809</v>
      </c>
      <c r="CY218" s="36">
        <f t="shared" si="275"/>
        <v>139.73156279819719</v>
      </c>
      <c r="CZ218" s="36">
        <f t="shared" si="275"/>
        <v>145.37615900899317</v>
      </c>
      <c r="DA218" s="36">
        <f t="shared" si="275"/>
        <v>151.24877432832048</v>
      </c>
      <c r="DB218" s="36">
        <f t="shared" si="275"/>
        <v>157.35861981608733</v>
      </c>
      <c r="DC218" s="36">
        <f t="shared" si="275"/>
        <v>163.715278622178</v>
      </c>
      <c r="DD218" s="36">
        <f t="shared" si="275"/>
        <v>170.32872101739952</v>
      </c>
      <c r="DE218" s="36">
        <f t="shared" si="275"/>
        <v>177.2093200316184</v>
      </c>
      <c r="DF218" s="36">
        <f t="shared" si="275"/>
        <v>184.36786772361569</v>
      </c>
      <c r="DG218" s="36">
        <f t="shared" si="275"/>
        <v>191.81559210817889</v>
      </c>
      <c r="DH218" s="36">
        <f t="shared" si="275"/>
        <v>199.5641747669809</v>
      </c>
      <c r="DI218" s="36">
        <f t="shared" si="271"/>
        <v>207.62576917086787</v>
      </c>
      <c r="DJ218" s="36">
        <f t="shared" si="271"/>
        <v>216.01301974229426</v>
      </c>
      <c r="DK218" s="36">
        <f t="shared" si="271"/>
        <v>224.739081687804</v>
      </c>
      <c r="DL218" s="36">
        <f t="shared" si="271"/>
        <v>233.81764163166454</v>
      </c>
      <c r="DM218" s="36">
        <f t="shared" si="271"/>
        <v>243.2629390830173</v>
      </c>
      <c r="DN218" s="36">
        <f t="shared" si="271"/>
        <v>253.08978877021488</v>
      </c>
      <c r="DO218" s="36">
        <f t="shared" si="271"/>
        <v>263.31360387737652</v>
      </c>
      <c r="DP218" s="36">
        <f t="shared" si="271"/>
        <v>273.95042021960705</v>
      </c>
      <c r="DQ218" s="36">
        <f t="shared" si="271"/>
        <v>285.01692139479832</v>
      </c>
      <c r="DR218" s="36">
        <f t="shared" si="271"/>
        <v>296.53046495146259</v>
      </c>
      <c r="DS218" s="36">
        <f t="shared" si="271"/>
        <v>308.5091096136419</v>
      </c>
      <c r="DT218" s="36">
        <f t="shared" si="271"/>
        <v>320.97164360559458</v>
      </c>
      <c r="DU218" s="36">
        <f t="shared" si="271"/>
        <v>333.93761412068619</v>
      </c>
      <c r="DV218" s="36">
        <f t="shared" si="271"/>
        <v>347.42735798070544</v>
      </c>
      <c r="DW218" s="36">
        <f t="shared" si="271"/>
        <v>361.46203353369407</v>
      </c>
      <c r="DX218" s="36">
        <f t="shared" si="244"/>
        <v>376.06365384032119</v>
      </c>
      <c r="DY218" s="36">
        <f t="shared" si="276"/>
        <v>391.25512120085483</v>
      </c>
      <c r="DZ218" s="36">
        <f t="shared" si="276"/>
        <v>407.06026307688461</v>
      </c>
      <c r="EA218" s="36">
        <f t="shared" si="276"/>
        <v>423.50386946413846</v>
      </c>
      <c r="EB218" s="36">
        <f t="shared" si="276"/>
        <v>440.61173177501183</v>
      </c>
      <c r="EC218" s="36">
        <f t="shared" si="276"/>
        <v>458.41068329179524</v>
      </c>
      <c r="ED218" s="36">
        <f t="shared" si="276"/>
        <v>476.92864125405066</v>
      </c>
      <c r="EE218" s="36">
        <f t="shared" si="276"/>
        <v>496.19465064614934</v>
      </c>
      <c r="EF218" s="36">
        <f t="shared" si="276"/>
        <v>516.23892975365129</v>
      </c>
      <c r="EG218" s="36">
        <f t="shared" si="276"/>
        <v>537.09291755997981</v>
      </c>
      <c r="EH218" s="36">
        <f t="shared" si="276"/>
        <v>558.78932305773276</v>
      </c>
      <c r="EI218" s="36">
        <f t="shared" si="276"/>
        <v>581.36217655197299</v>
      </c>
      <c r="EJ218" s="36">
        <f t="shared" si="276"/>
        <v>604.84688303596658</v>
      </c>
      <c r="EK218" s="36">
        <f t="shared" si="276"/>
        <v>629.28027772308758</v>
      </c>
      <c r="EL218" s="36">
        <f t="shared" si="276"/>
        <v>654.70068382198951</v>
      </c>
      <c r="EM218" s="36">
        <f t="shared" si="276"/>
        <v>681.14797264566266</v>
      </c>
      <c r="EN218" s="36">
        <f t="shared" si="276"/>
        <v>708.66362614865693</v>
      </c>
      <c r="EO218" s="36">
        <f t="shared" si="272"/>
        <v>737.29080199055818</v>
      </c>
      <c r="EP218" s="36">
        <f t="shared" si="272"/>
        <v>767.07440122776882</v>
      </c>
      <c r="EQ218" s="36">
        <f t="shared" si="272"/>
        <v>798.06113873976585</v>
      </c>
      <c r="ER218" s="36">
        <f t="shared" si="272"/>
        <v>830.29961650029747</v>
      </c>
      <c r="ES218" s="36">
        <f t="shared" si="272"/>
        <v>863.84039980844352</v>
      </c>
      <c r="ET218" s="36">
        <f t="shared" si="272"/>
        <v>898.73609659910551</v>
      </c>
      <c r="EU218" s="36">
        <f t="shared" si="272"/>
        <v>935.04143995732306</v>
      </c>
      <c r="EV218" s="36">
        <f t="shared" si="272"/>
        <v>972.81337396583922</v>
      </c>
      <c r="EW218" s="36">
        <f t="shared" si="272"/>
        <v>1012.1111430205633</v>
      </c>
      <c r="EX218" s="36">
        <f t="shared" si="272"/>
        <v>1052.9963847540221</v>
      </c>
      <c r="EY218" s="36">
        <f t="shared" si="272"/>
        <v>1095.5332267125457</v>
      </c>
      <c r="EZ218" s="36">
        <f t="shared" si="272"/>
        <v>1139.7883869388259</v>
      </c>
      <c r="FA218" s="36">
        <f t="shared" si="272"/>
        <v>1185.8312786176068</v>
      </c>
      <c r="FB218" s="36">
        <f t="shared" si="272"/>
        <v>1233.7341189486438</v>
      </c>
      <c r="FC218" s="36">
        <f t="shared" si="272"/>
        <v>1283.5720424176932</v>
      </c>
      <c r="FD218" s="36">
        <f t="shared" si="246"/>
        <v>1335.4232186431984</v>
      </c>
      <c r="FE218" s="36">
        <f t="shared" si="268"/>
        <v>1389.3689749835091</v>
      </c>
      <c r="FF218" s="36">
        <f t="shared" si="268"/>
        <v>1445.4939240969431</v>
      </c>
      <c r="FG218" s="36">
        <f t="shared" si="268"/>
        <v>1503.8860966547634</v>
      </c>
      <c r="FH218" s="36">
        <f t="shared" si="268"/>
        <v>1564.6370794152294</v>
      </c>
      <c r="FI218" s="36">
        <f t="shared" si="268"/>
        <v>1627.8421588752872</v>
      </c>
      <c r="FJ218" s="36">
        <f t="shared" si="268"/>
        <v>1693.6004707252134</v>
      </c>
      <c r="FK218" s="36">
        <f t="shared" si="268"/>
        <v>1762.0151553406292</v>
      </c>
      <c r="FL218" s="36">
        <f t="shared" si="268"/>
        <v>1833.1935195557694</v>
      </c>
      <c r="FM218" s="36">
        <f t="shared" si="268"/>
        <v>1907.2472049717444</v>
      </c>
      <c r="FN218" s="36">
        <f t="shared" si="268"/>
        <v>1984.2923630637831</v>
      </c>
      <c r="FO218" s="36">
        <f t="shared" si="268"/>
        <v>2064.4498373621077</v>
      </c>
      <c r="FP218" s="36">
        <f t="shared" si="268"/>
        <v>2147.8453529921876</v>
      </c>
      <c r="FQ218" s="36">
        <f t="shared" si="268"/>
        <v>2234.60971387166</v>
      </c>
      <c r="FR218" s="36">
        <f t="shared" si="268"/>
        <v>2324.87900787322</v>
      </c>
      <c r="FS218" s="36">
        <f t="shared" si="268"/>
        <v>2418.7948202752668</v>
      </c>
      <c r="FT218" s="36">
        <f t="shared" si="268"/>
        <v>2516.5044558351069</v>
      </c>
      <c r="FU218" s="36">
        <f t="shared" si="266"/>
        <v>2618.1611698330221</v>
      </c>
      <c r="FV218" s="36">
        <f t="shared" si="266"/>
        <v>2723.9244084495972</v>
      </c>
      <c r="FW218" s="36">
        <f t="shared" si="266"/>
        <v>2833.9600588533276</v>
      </c>
      <c r="FX218" s="36">
        <f t="shared" si="266"/>
        <v>2948.4407093907671</v>
      </c>
      <c r="FY218" s="36">
        <f t="shared" si="266"/>
        <v>3067.5459202873167</v>
      </c>
      <c r="FZ218" s="36">
        <f t="shared" si="266"/>
        <v>3191.4625052832434</v>
      </c>
      <c r="GA218" s="36">
        <f t="shared" si="266"/>
        <v>3320.3848246466655</v>
      </c>
      <c r="GB218" s="36">
        <f t="shared" si="266"/>
        <v>3454.5150900230924</v>
      </c>
      <c r="GC218" s="36">
        <f t="shared" si="266"/>
        <v>3594.0636815996654</v>
      </c>
      <c r="GD218" s="36">
        <f t="shared" si="266"/>
        <v>3739.2494780815659</v>
      </c>
      <c r="GE218" s="36">
        <f t="shared" si="266"/>
        <v>3890.3001999981493</v>
      </c>
      <c r="GF218" s="36">
        <f t="shared" si="266"/>
        <v>4047.4527668772748</v>
      </c>
      <c r="GG218" s="36">
        <f t="shared" si="266"/>
        <v>4210.9536688480493</v>
      </c>
      <c r="GH218" s="36">
        <f t="shared" si="266"/>
        <v>4381.0593532548355</v>
      </c>
      <c r="GI218" s="36">
        <f t="shared" si="266"/>
        <v>4558.0366268889184</v>
      </c>
      <c r="GJ218" s="36">
        <f t="shared" si="267"/>
        <v>4742.1630744687236</v>
      </c>
      <c r="GK218" s="36">
        <f t="shared" si="267"/>
        <v>4933.7274940249627</v>
      </c>
      <c r="GL218" s="36">
        <f t="shared" si="267"/>
        <v>5133.0303498735957</v>
      </c>
      <c r="GM218" s="36">
        <f t="shared" si="267"/>
        <v>5340.3842438870897</v>
      </c>
      <c r="GN218" s="36">
        <f t="shared" si="267"/>
        <v>5556.1144058031532</v>
      </c>
      <c r="GO218" s="36">
        <f t="shared" si="267"/>
        <v>5780.559203339978</v>
      </c>
      <c r="GP218" s="36">
        <f t="shared" si="267"/>
        <v>6014.0706729181002</v>
      </c>
      <c r="GQ218" s="36">
        <f t="shared" si="267"/>
        <v>6257.0150718212999</v>
      </c>
      <c r="GR218" s="36">
        <f t="shared" si="267"/>
        <v>6509.7734526625936</v>
      </c>
      <c r="GS218" s="36">
        <f t="shared" si="267"/>
        <v>6772.7422610563526</v>
      </c>
      <c r="GT218" s="36">
        <f t="shared" si="267"/>
        <v>7046.3339574339861</v>
      </c>
      <c r="GU218" s="36">
        <f t="shared" si="267"/>
        <v>7330.9776639784905</v>
      </c>
      <c r="GV218" s="36">
        <f t="shared" si="267"/>
        <v>7627.1198376925659</v>
      </c>
      <c r="GW218" s="36">
        <f t="shared" si="267"/>
        <v>7935.2249706559951</v>
      </c>
      <c r="GX218" s="36">
        <f t="shared" si="267"/>
        <v>8255.7763185706153</v>
      </c>
      <c r="GY218" s="36">
        <f t="shared" si="267"/>
        <v>8589.2766587355945</v>
      </c>
      <c r="GZ218" s="36">
        <f t="shared" si="265"/>
        <v>8936.2490786418784</v>
      </c>
      <c r="HA218" s="36">
        <f t="shared" si="265"/>
        <v>9297.2377964226962</v>
      </c>
      <c r="HB218" s="36">
        <f t="shared" si="265"/>
        <v>9672.8090144469879</v>
      </c>
      <c r="HC218" s="36">
        <f t="shared" si="265"/>
        <v>10063.55180739459</v>
      </c>
      <c r="HD218" s="36">
        <f t="shared" si="265"/>
        <v>10470.079046206103</v>
      </c>
      <c r="HE218" s="36">
        <f t="shared" si="265"/>
        <v>10893.028359356646</v>
      </c>
      <c r="HF218" s="36">
        <f t="shared" si="265"/>
        <v>11333.063132961217</v>
      </c>
      <c r="HG218" s="36">
        <f t="shared" si="265"/>
        <v>11790.87355128032</v>
      </c>
      <c r="HH218" s="36">
        <f t="shared" si="265"/>
        <v>12267.17767925784</v>
      </c>
      <c r="HI218" s="36">
        <f t="shared" si="265"/>
        <v>12762.722588789142</v>
      </c>
      <c r="HJ218" s="36">
        <f t="shared" si="265"/>
        <v>13278.285530485869</v>
      </c>
      <c r="HK218" s="36">
        <f t="shared" si="265"/>
        <v>13814.675152775379</v>
      </c>
      <c r="HL218" s="36">
        <f t="shared" si="265"/>
        <v>14372.732770246894</v>
      </c>
      <c r="HM218" s="36">
        <f t="shared" si="265"/>
        <v>14953.333683233788</v>
      </c>
    </row>
    <row r="219" spans="1:221" x14ac:dyDescent="0.35">
      <c r="A219" s="7" t="s">
        <v>1101</v>
      </c>
      <c r="B219" s="16" t="s">
        <v>1102</v>
      </c>
      <c r="C219" s="15">
        <v>52.719000000000001</v>
      </c>
      <c r="D219" s="15">
        <v>272.86</v>
      </c>
      <c r="E219" s="14">
        <f t="shared" si="247"/>
        <v>14384.906340000001</v>
      </c>
      <c r="F219" s="12">
        <f t="shared" si="261"/>
        <v>3.9996599550534923E-4</v>
      </c>
      <c r="G219" s="13">
        <f>IFERROR('[2]CEA-6.2 US Forward MRP'!G218/100, "n/a")</f>
        <v>2.7266730191306897E-2</v>
      </c>
      <c r="H219" s="13">
        <f t="shared" si="262"/>
        <v>2.7788888074470424E-2</v>
      </c>
      <c r="I219" s="33">
        <f t="shared" si="263"/>
        <v>7.5824760000000007</v>
      </c>
      <c r="J219" s="13">
        <v>3.8300000000000001E-2</v>
      </c>
      <c r="K219" s="41">
        <f t="shared" si="248"/>
        <v>3.8649333333333348E-2</v>
      </c>
      <c r="L219" s="1">
        <f t="shared" si="249"/>
        <v>3.8998666666666695E-2</v>
      </c>
      <c r="M219" s="1">
        <f t="shared" si="250"/>
        <v>3.9348000000000043E-2</v>
      </c>
      <c r="N219" s="1">
        <f t="shared" si="251"/>
        <v>3.969733333333339E-2</v>
      </c>
      <c r="O219" s="1">
        <f t="shared" si="252"/>
        <v>4.0046666666666737E-2</v>
      </c>
      <c r="P219" s="5">
        <f t="shared" si="264"/>
        <v>4.0396000000000098E-2</v>
      </c>
      <c r="Q219" s="1">
        <f t="shared" si="253"/>
        <v>6.8780176346425081E-2</v>
      </c>
      <c r="R219" s="12">
        <f t="shared" si="254"/>
        <v>2.7509731703431383E-5</v>
      </c>
      <c r="S219" s="12">
        <f t="shared" si="255"/>
        <v>3.9996599550534923E-4</v>
      </c>
      <c r="T219" s="7"/>
      <c r="U219" s="42">
        <f t="shared" si="256"/>
        <v>-272.86</v>
      </c>
      <c r="V219" s="36">
        <f t="shared" si="257"/>
        <v>7.8728848308000003</v>
      </c>
      <c r="W219" s="36">
        <f t="shared" si="258"/>
        <v>8.17441631981964</v>
      </c>
      <c r="X219" s="36">
        <f t="shared" si="202"/>
        <v>8.4874964648687321</v>
      </c>
      <c r="Y219" s="36">
        <f t="shared" si="202"/>
        <v>8.812567579473205</v>
      </c>
      <c r="Z219" s="36">
        <f t="shared" si="202"/>
        <v>9.1500889177670288</v>
      </c>
      <c r="AA219" s="36">
        <f t="shared" si="259"/>
        <v>9.5037337543794465</v>
      </c>
      <c r="AB219" s="36">
        <f t="shared" si="197"/>
        <v>9.8743666991552388</v>
      </c>
      <c r="AC219" s="36">
        <f t="shared" si="197"/>
        <v>10.262903280033598</v>
      </c>
      <c r="AD219" s="36">
        <f t="shared" si="197"/>
        <v>10.670313172508854</v>
      </c>
      <c r="AE219" s="36">
        <f t="shared" ref="AB219:AE282" si="277">IFERROR(AD219*(1+O219),"n/a")</f>
        <v>11.09762364735726</v>
      </c>
      <c r="AF219" s="36">
        <f t="shared" si="260"/>
        <v>11.545923252215905</v>
      </c>
      <c r="AG219" s="36">
        <f t="shared" si="273"/>
        <v>12.012332367912419</v>
      </c>
      <c r="AH219" s="36">
        <f t="shared" si="273"/>
        <v>12.49758254624661</v>
      </c>
      <c r="AI219" s="36">
        <f t="shared" si="273"/>
        <v>13.002434890784789</v>
      </c>
      <c r="AJ219" s="36">
        <f t="shared" si="273"/>
        <v>13.527681250632932</v>
      </c>
      <c r="AK219" s="36">
        <f t="shared" si="273"/>
        <v>14.074145462433501</v>
      </c>
      <c r="AL219" s="36">
        <f t="shared" si="273"/>
        <v>14.642684642533967</v>
      </c>
      <c r="AM219" s="36">
        <f t="shared" si="273"/>
        <v>15.23419053135377</v>
      </c>
      <c r="AN219" s="36">
        <f t="shared" si="273"/>
        <v>15.849590892058337</v>
      </c>
      <c r="AO219" s="36">
        <f t="shared" si="273"/>
        <v>16.489850965733929</v>
      </c>
      <c r="AP219" s="36">
        <f t="shared" si="273"/>
        <v>17.155974985345718</v>
      </c>
      <c r="AQ219" s="36">
        <f t="shared" si="273"/>
        <v>17.849007750853747</v>
      </c>
      <c r="AR219" s="36">
        <f t="shared" si="273"/>
        <v>18.570036267957239</v>
      </c>
      <c r="AS219" s="36">
        <f t="shared" si="273"/>
        <v>19.320191453037641</v>
      </c>
      <c r="AT219" s="36">
        <f t="shared" si="273"/>
        <v>20.100649906974549</v>
      </c>
      <c r="AU219" s="36">
        <f t="shared" si="273"/>
        <v>20.912635760616695</v>
      </c>
      <c r="AV219" s="36">
        <f t="shared" si="273"/>
        <v>21.75742259480257</v>
      </c>
      <c r="AW219" s="36">
        <f t="shared" si="269"/>
        <v>22.636335437942218</v>
      </c>
      <c r="AX219" s="36">
        <f t="shared" si="269"/>
        <v>23.550752844293335</v>
      </c>
      <c r="AY219" s="36">
        <f t="shared" si="269"/>
        <v>24.502109056191411</v>
      </c>
      <c r="AZ219" s="36">
        <f t="shared" si="269"/>
        <v>25.49189625362532</v>
      </c>
      <c r="BA219" s="36">
        <f t="shared" si="269"/>
        <v>26.521666894686771</v>
      </c>
      <c r="BB219" s="36">
        <f t="shared" si="269"/>
        <v>27.59303615056454</v>
      </c>
      <c r="BC219" s="36">
        <f t="shared" si="269"/>
        <v>28.707684438902749</v>
      </c>
      <c r="BD219" s="36">
        <f t="shared" si="269"/>
        <v>29.867360059496669</v>
      </c>
      <c r="BE219" s="36">
        <f t="shared" si="269"/>
        <v>31.073881936460101</v>
      </c>
      <c r="BF219" s="36">
        <f t="shared" si="269"/>
        <v>32.329142471165348</v>
      </c>
      <c r="BG219" s="36">
        <f t="shared" si="269"/>
        <v>33.635110510430543</v>
      </c>
      <c r="BH219" s="36">
        <f t="shared" si="269"/>
        <v>34.993834434609902</v>
      </c>
      <c r="BI219" s="36">
        <f t="shared" si="269"/>
        <v>36.407445370430409</v>
      </c>
      <c r="BJ219" s="36">
        <f t="shared" si="269"/>
        <v>37.87816053361432</v>
      </c>
      <c r="BK219" s="36">
        <f t="shared" si="269"/>
        <v>39.408286706530205</v>
      </c>
      <c r="BL219" s="36">
        <f t="shared" si="240"/>
        <v>41.000223856327203</v>
      </c>
      <c r="BM219" s="36">
        <f t="shared" si="274"/>
        <v>42.656468899227399</v>
      </c>
      <c r="BN219" s="36">
        <f t="shared" si="274"/>
        <v>44.379619616880596</v>
      </c>
      <c r="BO219" s="36">
        <f t="shared" si="274"/>
        <v>46.172378730924109</v>
      </c>
      <c r="BP219" s="36">
        <f t="shared" si="274"/>
        <v>48.037558142138522</v>
      </c>
      <c r="BQ219" s="36">
        <f t="shared" si="274"/>
        <v>49.978083340848357</v>
      </c>
      <c r="BR219" s="36">
        <f t="shared" si="274"/>
        <v>51.996997995485273</v>
      </c>
      <c r="BS219" s="36">
        <f t="shared" si="274"/>
        <v>54.097468726510904</v>
      </c>
      <c r="BT219" s="36">
        <f t="shared" si="274"/>
        <v>56.282790073187044</v>
      </c>
      <c r="BU219" s="36">
        <f t="shared" si="274"/>
        <v>58.556389660983513</v>
      </c>
      <c r="BV219" s="36">
        <f t="shared" si="274"/>
        <v>60.921833577728606</v>
      </c>
      <c r="BW219" s="36">
        <f t="shared" si="274"/>
        <v>63.382831966934539</v>
      </c>
      <c r="BX219" s="36">
        <f t="shared" si="274"/>
        <v>65.943244847070829</v>
      </c>
      <c r="BY219" s="36">
        <f t="shared" si="274"/>
        <v>68.607088165913112</v>
      </c>
      <c r="BZ219" s="36">
        <f t="shared" si="274"/>
        <v>71.378540099463351</v>
      </c>
      <c r="CA219" s="36">
        <f t="shared" si="274"/>
        <v>74.261947605321282</v>
      </c>
      <c r="CB219" s="36">
        <f t="shared" si="274"/>
        <v>77.261833240785847</v>
      </c>
      <c r="CC219" s="36">
        <f t="shared" si="270"/>
        <v>80.382902256380646</v>
      </c>
      <c r="CD219" s="36">
        <f t="shared" si="270"/>
        <v>83.63004997592941</v>
      </c>
      <c r="CE219" s="36">
        <f t="shared" si="270"/>
        <v>87.00836947475706</v>
      </c>
      <c r="CF219" s="36">
        <f t="shared" si="270"/>
        <v>90.523159568059356</v>
      </c>
      <c r="CG219" s="36">
        <f t="shared" si="270"/>
        <v>94.179933121970691</v>
      </c>
      <c r="CH219" s="36">
        <f t="shared" si="270"/>
        <v>97.984425700365833</v>
      </c>
      <c r="CI219" s="36">
        <f t="shared" si="270"/>
        <v>101.94260456095782</v>
      </c>
      <c r="CJ219" s="36">
        <f t="shared" si="270"/>
        <v>106.06067801480228</v>
      </c>
      <c r="CK219" s="36">
        <f t="shared" si="270"/>
        <v>110.34510516388823</v>
      </c>
      <c r="CL219" s="36">
        <f t="shared" si="270"/>
        <v>114.80260603208868</v>
      </c>
      <c r="CM219" s="36">
        <f t="shared" si="270"/>
        <v>119.44017210536094</v>
      </c>
      <c r="CN219" s="36">
        <f t="shared" si="270"/>
        <v>124.26507729772912</v>
      </c>
      <c r="CO219" s="36">
        <f t="shared" si="270"/>
        <v>129.2848893602482</v>
      </c>
      <c r="CP219" s="36">
        <f t="shared" si="270"/>
        <v>134.50748175084479</v>
      </c>
      <c r="CQ219" s="36">
        <f t="shared" si="270"/>
        <v>139.94104598365192</v>
      </c>
      <c r="CR219" s="36">
        <f t="shared" si="242"/>
        <v>145.59410447720754</v>
      </c>
      <c r="CS219" s="36">
        <f t="shared" si="275"/>
        <v>151.47552392166884</v>
      </c>
      <c r="CT219" s="36">
        <f t="shared" si="275"/>
        <v>157.5945291860086</v>
      </c>
      <c r="CU219" s="36">
        <f t="shared" si="275"/>
        <v>163.96071778700662</v>
      </c>
      <c r="CV219" s="36">
        <f t="shared" si="275"/>
        <v>170.58407494273055</v>
      </c>
      <c r="CW219" s="36">
        <f t="shared" si="275"/>
        <v>177.47498923411712</v>
      </c>
      <c r="CX219" s="36">
        <f t="shared" si="275"/>
        <v>184.64426889921853</v>
      </c>
      <c r="CY219" s="36">
        <f t="shared" si="275"/>
        <v>192.10315878567138</v>
      </c>
      <c r="CZ219" s="36">
        <f t="shared" si="275"/>
        <v>199.86335798797739</v>
      </c>
      <c r="DA219" s="36">
        <f t="shared" si="275"/>
        <v>207.93703819725974</v>
      </c>
      <c r="DB219" s="36">
        <f t="shared" si="275"/>
        <v>216.33686279227626</v>
      </c>
      <c r="DC219" s="36">
        <f t="shared" si="275"/>
        <v>225.07600670163308</v>
      </c>
      <c r="DD219" s="36">
        <f t="shared" si="275"/>
        <v>234.16817706835226</v>
      </c>
      <c r="DE219" s="36">
        <f t="shared" si="275"/>
        <v>243.62763474920544</v>
      </c>
      <c r="DF219" s="36">
        <f t="shared" si="275"/>
        <v>253.46921668253438</v>
      </c>
      <c r="DG219" s="36">
        <f t="shared" si="275"/>
        <v>263.70835915964204</v>
      </c>
      <c r="DH219" s="36">
        <f t="shared" si="275"/>
        <v>274.36112203625498</v>
      </c>
      <c r="DI219" s="36">
        <f t="shared" si="271"/>
        <v>285.44421392203157</v>
      </c>
      <c r="DJ219" s="36">
        <f t="shared" si="271"/>
        <v>296.97501838762599</v>
      </c>
      <c r="DK219" s="36">
        <f t="shared" si="271"/>
        <v>308.97162123041255</v>
      </c>
      <c r="DL219" s="36">
        <f t="shared" si="271"/>
        <v>321.45283884163632</v>
      </c>
      <c r="DM219" s="36">
        <f t="shared" si="271"/>
        <v>334.43824771948312</v>
      </c>
      <c r="DN219" s="36">
        <f t="shared" si="271"/>
        <v>347.9482151743594</v>
      </c>
      <c r="DO219" s="36">
        <f t="shared" si="271"/>
        <v>362.00393127454288</v>
      </c>
      <c r="DP219" s="36">
        <f t="shared" si="271"/>
        <v>376.62744208230936</v>
      </c>
      <c r="DQ219" s="36">
        <f t="shared" si="271"/>
        <v>391.84168423266635</v>
      </c>
      <c r="DR219" s="36">
        <f t="shared" si="271"/>
        <v>407.67052090892918</v>
      </c>
      <c r="DS219" s="36">
        <f t="shared" si="271"/>
        <v>424.13877927156631</v>
      </c>
      <c r="DT219" s="36">
        <f t="shared" si="271"/>
        <v>441.27228939902056</v>
      </c>
      <c r="DU219" s="36">
        <f t="shared" si="271"/>
        <v>459.09792480158342</v>
      </c>
      <c r="DV219" s="36">
        <f t="shared" si="271"/>
        <v>477.64364457186821</v>
      </c>
      <c r="DW219" s="36">
        <f t="shared" si="271"/>
        <v>496.93853723799344</v>
      </c>
      <c r="DX219" s="36">
        <f t="shared" si="244"/>
        <v>517.01286638825945</v>
      </c>
      <c r="DY219" s="36">
        <f t="shared" si="276"/>
        <v>537.89811813887968</v>
      </c>
      <c r="DZ219" s="36">
        <f t="shared" si="276"/>
        <v>559.62705051921796</v>
      </c>
      <c r="EA219" s="36">
        <f t="shared" si="276"/>
        <v>582.23374485199236</v>
      </c>
      <c r="EB219" s="36">
        <f t="shared" si="276"/>
        <v>605.75365920903346</v>
      </c>
      <c r="EC219" s="36">
        <f t="shared" si="276"/>
        <v>630.22368402644167</v>
      </c>
      <c r="ED219" s="36">
        <f t="shared" si="276"/>
        <v>655.6821999663739</v>
      </c>
      <c r="EE219" s="36">
        <f t="shared" si="276"/>
        <v>682.16913811621555</v>
      </c>
      <c r="EF219" s="36">
        <f t="shared" si="276"/>
        <v>709.72604261955826</v>
      </c>
      <c r="EG219" s="36">
        <f t="shared" si="276"/>
        <v>738.39613583721803</v>
      </c>
      <c r="EH219" s="36">
        <f t="shared" si="276"/>
        <v>768.22438614049838</v>
      </c>
      <c r="EI219" s="36">
        <f t="shared" si="276"/>
        <v>799.25757844303007</v>
      </c>
      <c r="EJ219" s="36">
        <f t="shared" si="276"/>
        <v>831.54438758181482</v>
      </c>
      <c r="EK219" s="36">
        <f t="shared" si="276"/>
        <v>865.13545466256994</v>
      </c>
      <c r="EL219" s="36">
        <f t="shared" si="276"/>
        <v>900.08346648911925</v>
      </c>
      <c r="EM219" s="36">
        <f t="shared" si="276"/>
        <v>936.44323820141381</v>
      </c>
      <c r="EN219" s="36">
        <f t="shared" si="276"/>
        <v>974.27179925179826</v>
      </c>
      <c r="EO219" s="36">
        <f t="shared" si="272"/>
        <v>1013.6284828543739</v>
      </c>
      <c r="EP219" s="36">
        <f t="shared" si="272"/>
        <v>1054.5750190477593</v>
      </c>
      <c r="EQ219" s="36">
        <f t="shared" si="272"/>
        <v>1097.1756315172127</v>
      </c>
      <c r="ER219" s="36">
        <f t="shared" si="272"/>
        <v>1141.4971383279822</v>
      </c>
      <c r="ES219" s="36">
        <f t="shared" si="272"/>
        <v>1187.6090567278795</v>
      </c>
      <c r="ET219" s="36">
        <f t="shared" si="272"/>
        <v>1235.5837121834591</v>
      </c>
      <c r="EU219" s="36">
        <f t="shared" si="272"/>
        <v>1285.4963518208222</v>
      </c>
      <c r="EV219" s="36">
        <f t="shared" si="272"/>
        <v>1337.4252624489761</v>
      </c>
      <c r="EW219" s="36">
        <f t="shared" si="272"/>
        <v>1391.451893350865</v>
      </c>
      <c r="EX219" s="36">
        <f t="shared" si="272"/>
        <v>1447.6609840346666</v>
      </c>
      <c r="EY219" s="36">
        <f t="shared" si="272"/>
        <v>1506.1406971457311</v>
      </c>
      <c r="EZ219" s="36">
        <f t="shared" si="272"/>
        <v>1566.9827567476302</v>
      </c>
      <c r="FA219" s="36">
        <f t="shared" si="272"/>
        <v>1630.2825921892077</v>
      </c>
      <c r="FB219" s="36">
        <f t="shared" si="272"/>
        <v>1696.1394877832831</v>
      </c>
      <c r="FC219" s="36">
        <f t="shared" si="272"/>
        <v>1764.6567385317769</v>
      </c>
      <c r="FD219" s="36">
        <f t="shared" si="246"/>
        <v>1835.9418121415067</v>
      </c>
      <c r="FE219" s="36">
        <f t="shared" si="268"/>
        <v>1910.1065175847752</v>
      </c>
      <c r="FF219" s="36">
        <f t="shared" si="268"/>
        <v>1987.2671804691299</v>
      </c>
      <c r="FG219" s="36">
        <f t="shared" si="268"/>
        <v>2067.5448254913613</v>
      </c>
      <c r="FH219" s="36">
        <f t="shared" si="268"/>
        <v>2151.0653662619106</v>
      </c>
      <c r="FI219" s="36">
        <f t="shared" si="268"/>
        <v>2237.9598027974271</v>
      </c>
      <c r="FJ219" s="36">
        <f t="shared" si="268"/>
        <v>2328.364426991232</v>
      </c>
      <c r="FK219" s="36">
        <f t="shared" si="268"/>
        <v>2422.4210363839702</v>
      </c>
      <c r="FL219" s="36">
        <f t="shared" si="268"/>
        <v>2520.2771565697371</v>
      </c>
      <c r="FM219" s="36">
        <f t="shared" si="268"/>
        <v>2622.0862725865286</v>
      </c>
      <c r="FN219" s="36">
        <f t="shared" si="268"/>
        <v>2728.0080696539344</v>
      </c>
      <c r="FO219" s="36">
        <f t="shared" si="268"/>
        <v>2838.2086836356748</v>
      </c>
      <c r="FP219" s="36">
        <f t="shared" si="268"/>
        <v>2952.8609616198219</v>
      </c>
      <c r="FQ219" s="36">
        <f t="shared" si="268"/>
        <v>3072.1447330254164</v>
      </c>
      <c r="FR219" s="36">
        <f t="shared" si="268"/>
        <v>3196.2470916607112</v>
      </c>
      <c r="FS219" s="36">
        <f t="shared" si="268"/>
        <v>3325.3626891754375</v>
      </c>
      <c r="FT219" s="36">
        <f t="shared" si="268"/>
        <v>3459.6940403673689</v>
      </c>
      <c r="FU219" s="36">
        <f t="shared" si="266"/>
        <v>3599.4518408220492</v>
      </c>
      <c r="FV219" s="36">
        <f t="shared" si="266"/>
        <v>3744.8552973838969</v>
      </c>
      <c r="FW219" s="36">
        <f t="shared" si="266"/>
        <v>3896.1324719770173</v>
      </c>
      <c r="FX219" s="36">
        <f t="shared" si="266"/>
        <v>4053.5206393150011</v>
      </c>
      <c r="FY219" s="36">
        <f t="shared" si="266"/>
        <v>4217.2666590607705</v>
      </c>
      <c r="FZ219" s="36">
        <f t="shared" si="266"/>
        <v>4387.6273630201895</v>
      </c>
      <c r="GA219" s="36">
        <f t="shared" si="266"/>
        <v>4564.8699579767535</v>
      </c>
      <c r="GB219" s="36">
        <f t="shared" si="266"/>
        <v>4749.2724447991832</v>
      </c>
      <c r="GC219" s="36">
        <f t="shared" si="266"/>
        <v>4941.1240544792918</v>
      </c>
      <c r="GD219" s="36">
        <f t="shared" si="266"/>
        <v>5140.7257017840375</v>
      </c>
      <c r="GE219" s="36">
        <f t="shared" si="266"/>
        <v>5348.3904572333058</v>
      </c>
      <c r="GF219" s="36">
        <f t="shared" si="266"/>
        <v>5564.4440381437025</v>
      </c>
      <c r="GG219" s="36">
        <f t="shared" si="266"/>
        <v>5789.2253195085559</v>
      </c>
      <c r="GH219" s="36">
        <f t="shared" si="266"/>
        <v>6023.0868655154245</v>
      </c>
      <c r="GI219" s="36">
        <f t="shared" si="266"/>
        <v>6266.3954825347864</v>
      </c>
      <c r="GJ219" s="36">
        <f t="shared" si="267"/>
        <v>6519.5327944472619</v>
      </c>
      <c r="GK219" s="36">
        <f t="shared" si="267"/>
        <v>6782.8958412117545</v>
      </c>
      <c r="GL219" s="36">
        <f t="shared" si="267"/>
        <v>7056.8977016133449</v>
      </c>
      <c r="GM219" s="36">
        <f t="shared" si="267"/>
        <v>7341.9681411677184</v>
      </c>
      <c r="GN219" s="36">
        <f t="shared" si="267"/>
        <v>7638.5542861983304</v>
      </c>
      <c r="GO219" s="36">
        <f t="shared" si="267"/>
        <v>7947.1213251435993</v>
      </c>
      <c r="GP219" s="36">
        <f t="shared" si="267"/>
        <v>8268.1532381941015</v>
      </c>
      <c r="GQ219" s="36">
        <f t="shared" si="267"/>
        <v>8602.1535564041915</v>
      </c>
      <c r="GR219" s="36">
        <f t="shared" si="267"/>
        <v>8949.6461514686962</v>
      </c>
      <c r="GS219" s="36">
        <f t="shared" si="267"/>
        <v>9311.176057403427</v>
      </c>
      <c r="GT219" s="36">
        <f t="shared" si="267"/>
        <v>9687.310325418297</v>
      </c>
      <c r="GU219" s="36">
        <f t="shared" si="267"/>
        <v>10078.638913323895</v>
      </c>
      <c r="GV219" s="36">
        <f t="shared" si="267"/>
        <v>10485.775610866529</v>
      </c>
      <c r="GW219" s="36">
        <f t="shared" si="267"/>
        <v>10909.359002443094</v>
      </c>
      <c r="GX219" s="36">
        <f t="shared" si="267"/>
        <v>11350.053468705786</v>
      </c>
      <c r="GY219" s="36">
        <f t="shared" si="267"/>
        <v>11808.550228627626</v>
      </c>
      <c r="GZ219" s="36">
        <f t="shared" si="265"/>
        <v>12285.568423663268</v>
      </c>
      <c r="HA219" s="36">
        <f t="shared" si="265"/>
        <v>12781.85624570557</v>
      </c>
      <c r="HB219" s="36">
        <f t="shared" si="265"/>
        <v>13298.192110607093</v>
      </c>
      <c r="HC219" s="36">
        <f t="shared" si="265"/>
        <v>13835.385879107178</v>
      </c>
      <c r="HD219" s="36">
        <f t="shared" si="265"/>
        <v>14394.280127079594</v>
      </c>
      <c r="HE219" s="36">
        <f t="shared" si="265"/>
        <v>14975.751467093101</v>
      </c>
      <c r="HF219" s="36">
        <f t="shared" si="265"/>
        <v>15580.711923357796</v>
      </c>
      <c r="HG219" s="36">
        <f t="shared" si="265"/>
        <v>16210.11036221376</v>
      </c>
      <c r="HH219" s="36">
        <f t="shared" si="265"/>
        <v>16864.933980405749</v>
      </c>
      <c r="HI219" s="36">
        <f t="shared" si="265"/>
        <v>17546.20985347822</v>
      </c>
      <c r="HJ219" s="36">
        <f t="shared" si="265"/>
        <v>18255.006546719327</v>
      </c>
      <c r="HK219" s="36">
        <f t="shared" si="265"/>
        <v>18992.435791180604</v>
      </c>
      <c r="HL219" s="36">
        <f t="shared" si="265"/>
        <v>19759.654227401137</v>
      </c>
      <c r="HM219" s="36">
        <f t="shared" si="265"/>
        <v>20557.865219571235</v>
      </c>
    </row>
    <row r="220" spans="1:221" x14ac:dyDescent="0.35">
      <c r="A220" s="7" t="s">
        <v>1103</v>
      </c>
      <c r="B220" s="16" t="s">
        <v>1104</v>
      </c>
      <c r="C220" s="15">
        <v>231.47</v>
      </c>
      <c r="D220" s="15">
        <v>169.58</v>
      </c>
      <c r="E220" s="14">
        <f t="shared" si="247"/>
        <v>39252.6826</v>
      </c>
      <c r="F220" s="12">
        <f t="shared" si="261"/>
        <v>1.0914035796471162E-3</v>
      </c>
      <c r="G220" s="13">
        <f>IFERROR('[2]CEA-6.2 US Forward MRP'!G219/100, "n/a")</f>
        <v>6.6045524236348629E-3</v>
      </c>
      <c r="H220" s="13">
        <f t="shared" si="262"/>
        <v>6.8499115461728979E-3</v>
      </c>
      <c r="I220" s="33">
        <f t="shared" si="263"/>
        <v>1.1616080000000002</v>
      </c>
      <c r="J220" s="13">
        <v>7.4299999999999991E-2</v>
      </c>
      <c r="K220" s="41">
        <f t="shared" si="248"/>
        <v>6.864933333333334E-2</v>
      </c>
      <c r="L220" s="1">
        <f t="shared" si="249"/>
        <v>6.2998666666666689E-2</v>
      </c>
      <c r="M220" s="1">
        <f t="shared" si="250"/>
        <v>5.7348000000000038E-2</v>
      </c>
      <c r="N220" s="1">
        <f t="shared" si="251"/>
        <v>5.1697333333333387E-2</v>
      </c>
      <c r="O220" s="1">
        <f t="shared" si="252"/>
        <v>4.6046666666666736E-2</v>
      </c>
      <c r="P220" s="5">
        <f t="shared" si="264"/>
        <v>4.0396000000000098E-2</v>
      </c>
      <c r="Q220" s="1">
        <f t="shared" si="253"/>
        <v>4.6728231644032947E-2</v>
      </c>
      <c r="R220" s="12">
        <f t="shared" si="254"/>
        <v>5.0999359286877211E-5</v>
      </c>
      <c r="S220" s="12">
        <f t="shared" si="255"/>
        <v>1.0914035796471162E-3</v>
      </c>
      <c r="T220" s="7"/>
      <c r="U220" s="42">
        <f t="shared" si="256"/>
        <v>-169.58</v>
      </c>
      <c r="V220" s="36">
        <f t="shared" si="257"/>
        <v>1.2479154744000003</v>
      </c>
      <c r="W220" s="36">
        <f t="shared" si="258"/>
        <v>1.3406355941479204</v>
      </c>
      <c r="X220" s="36">
        <f t="shared" si="202"/>
        <v>1.4402448187931109</v>
      </c>
      <c r="Y220" s="36">
        <f t="shared" si="202"/>
        <v>1.5472550088294392</v>
      </c>
      <c r="Z220" s="36">
        <f t="shared" si="202"/>
        <v>1.6622160559854666</v>
      </c>
      <c r="AA220" s="36">
        <f t="shared" si="259"/>
        <v>1.7763260800848315</v>
      </c>
      <c r="AB220" s="36">
        <f t="shared" si="277"/>
        <v>1.8882322546954025</v>
      </c>
      <c r="AC220" s="36">
        <f t="shared" si="277"/>
        <v>1.9965185980376743</v>
      </c>
      <c r="AD220" s="36">
        <f t="shared" si="277"/>
        <v>2.0997332855066277</v>
      </c>
      <c r="AE220" s="36">
        <f t="shared" si="277"/>
        <v>2.1964190041932565</v>
      </c>
      <c r="AF220" s="36">
        <f t="shared" si="260"/>
        <v>2.2851455462866475</v>
      </c>
      <c r="AG220" s="36">
        <f t="shared" si="273"/>
        <v>2.3774562857744432</v>
      </c>
      <c r="AH220" s="36">
        <f t="shared" si="273"/>
        <v>2.4734960098945877</v>
      </c>
      <c r="AI220" s="36">
        <f t="shared" si="273"/>
        <v>2.5734153547102898</v>
      </c>
      <c r="AJ220" s="36">
        <f t="shared" si="273"/>
        <v>2.6773710413791671</v>
      </c>
      <c r="AK220" s="36">
        <f t="shared" si="273"/>
        <v>2.7855261219667202</v>
      </c>
      <c r="AL220" s="36">
        <f t="shared" si="273"/>
        <v>2.8980502351896882</v>
      </c>
      <c r="AM220" s="36">
        <f t="shared" si="273"/>
        <v>3.0151198724904109</v>
      </c>
      <c r="AN220" s="36">
        <f t="shared" si="273"/>
        <v>3.1369186548595338</v>
      </c>
      <c r="AO220" s="36">
        <f t="shared" si="273"/>
        <v>3.2636376208412399</v>
      </c>
      <c r="AP220" s="36">
        <f t="shared" si="273"/>
        <v>3.395475526172743</v>
      </c>
      <c r="AQ220" s="36">
        <f t="shared" si="273"/>
        <v>3.5326391555280172</v>
      </c>
      <c r="AR220" s="36">
        <f t="shared" si="273"/>
        <v>3.6753436468547274</v>
      </c>
      <c r="AS220" s="36">
        <f t="shared" si="273"/>
        <v>3.8238128288130713</v>
      </c>
      <c r="AT220" s="36">
        <f t="shared" si="273"/>
        <v>3.9782795718458046</v>
      </c>
      <c r="AU220" s="36">
        <f t="shared" si="273"/>
        <v>4.1389861534300882</v>
      </c>
      <c r="AV220" s="36">
        <f t="shared" si="273"/>
        <v>4.3061846380840505</v>
      </c>
      <c r="AW220" s="36">
        <f t="shared" si="269"/>
        <v>4.480137272724094</v>
      </c>
      <c r="AX220" s="36">
        <f t="shared" si="269"/>
        <v>4.6611168979930566</v>
      </c>
      <c r="AY220" s="36">
        <f t="shared" si="269"/>
        <v>4.8494073762043843</v>
      </c>
      <c r="AZ220" s="36">
        <f t="shared" si="269"/>
        <v>5.0453040365735369</v>
      </c>
      <c r="BA220" s="36">
        <f t="shared" si="269"/>
        <v>5.2491141384349618</v>
      </c>
      <c r="BB220" s="36">
        <f t="shared" si="269"/>
        <v>5.4611573531711812</v>
      </c>
      <c r="BC220" s="36">
        <f t="shared" si="269"/>
        <v>5.6817662656098848</v>
      </c>
      <c r="BD220" s="36">
        <f t="shared" si="269"/>
        <v>5.9112868956754623</v>
      </c>
      <c r="BE220" s="36">
        <f t="shared" si="269"/>
        <v>6.1500792411131693</v>
      </c>
      <c r="BF220" s="36">
        <f t="shared" si="269"/>
        <v>6.3985178421371778</v>
      </c>
      <c r="BG220" s="36">
        <f t="shared" si="269"/>
        <v>6.6569923688881518</v>
      </c>
      <c r="BH220" s="36">
        <f t="shared" si="269"/>
        <v>6.925908232621758</v>
      </c>
      <c r="BI220" s="36">
        <f t="shared" si="269"/>
        <v>7.2056872215867473</v>
      </c>
      <c r="BJ220" s="36">
        <f t="shared" si="269"/>
        <v>7.4967681625899667</v>
      </c>
      <c r="BK220" s="36">
        <f t="shared" si="269"/>
        <v>7.7996076092859514</v>
      </c>
      <c r="BL220" s="36">
        <f t="shared" si="240"/>
        <v>8.1146805582706669</v>
      </c>
      <c r="BM220" s="36">
        <f t="shared" si="274"/>
        <v>8.4424811941025695</v>
      </c>
      <c r="BN220" s="36">
        <f t="shared" si="274"/>
        <v>8.7835236644195369</v>
      </c>
      <c r="BO220" s="36">
        <f t="shared" si="274"/>
        <v>9.138342886367429</v>
      </c>
      <c r="BP220" s="36">
        <f t="shared" si="274"/>
        <v>9.5074953856051287</v>
      </c>
      <c r="BQ220" s="36">
        <f t="shared" si="274"/>
        <v>9.8915601692020338</v>
      </c>
      <c r="BR220" s="36">
        <f t="shared" si="274"/>
        <v>10.291139633797121</v>
      </c>
      <c r="BS220" s="36">
        <f t="shared" si="274"/>
        <v>10.70686051044399</v>
      </c>
      <c r="BT220" s="36">
        <f t="shared" si="274"/>
        <v>11.139374847623886</v>
      </c>
      <c r="BU220" s="36">
        <f t="shared" si="274"/>
        <v>11.589361033968501</v>
      </c>
      <c r="BV220" s="36">
        <f t="shared" si="274"/>
        <v>12.057524862296694</v>
      </c>
      <c r="BW220" s="36">
        <f t="shared" si="274"/>
        <v>12.544600636634032</v>
      </c>
      <c r="BX220" s="36">
        <f t="shared" si="274"/>
        <v>13.051352323951502</v>
      </c>
      <c r="BY220" s="36">
        <f t="shared" si="274"/>
        <v>13.578574752429848</v>
      </c>
      <c r="BZ220" s="36">
        <f t="shared" si="274"/>
        <v>14.127094858129006</v>
      </c>
      <c r="CA220" s="36">
        <f t="shared" si="274"/>
        <v>14.697772982017986</v>
      </c>
      <c r="CB220" s="36">
        <f t="shared" si="274"/>
        <v>15.291504219399586</v>
      </c>
      <c r="CC220" s="36">
        <f t="shared" si="270"/>
        <v>15.909219823846453</v>
      </c>
      <c r="CD220" s="36">
        <f t="shared" si="270"/>
        <v>16.551888667850555</v>
      </c>
      <c r="CE220" s="36">
        <f t="shared" si="270"/>
        <v>17.220518762477049</v>
      </c>
      <c r="CF220" s="36">
        <f t="shared" si="270"/>
        <v>17.916158838406073</v>
      </c>
      <c r="CG220" s="36">
        <f t="shared" si="270"/>
        <v>18.639899990842327</v>
      </c>
      <c r="CH220" s="36">
        <f t="shared" si="270"/>
        <v>19.392877390872396</v>
      </c>
      <c r="CI220" s="36">
        <f t="shared" si="270"/>
        <v>20.17627206595408</v>
      </c>
      <c r="CJ220" s="36">
        <f t="shared" si="270"/>
        <v>20.991312752330362</v>
      </c>
      <c r="CK220" s="36">
        <f t="shared" si="270"/>
        <v>21.839277822273502</v>
      </c>
      <c r="CL220" s="36">
        <f t="shared" si="270"/>
        <v>22.721497289182064</v>
      </c>
      <c r="CM220" s="36">
        <f t="shared" si="270"/>
        <v>23.639354893675865</v>
      </c>
      <c r="CN220" s="36">
        <f t="shared" si="270"/>
        <v>24.594290273960798</v>
      </c>
      <c r="CO220" s="36">
        <f t="shared" si="270"/>
        <v>25.587801223867721</v>
      </c>
      <c r="CP220" s="36">
        <f t="shared" si="270"/>
        <v>26.621446042107085</v>
      </c>
      <c r="CQ220" s="36">
        <f t="shared" si="270"/>
        <v>27.696845976424044</v>
      </c>
      <c r="CR220" s="36">
        <f t="shared" si="242"/>
        <v>28.81568776648767</v>
      </c>
      <c r="CS220" s="36">
        <f t="shared" si="275"/>
        <v>29.979726289502707</v>
      </c>
      <c r="CT220" s="36">
        <f t="shared" si="275"/>
        <v>31.190787312693462</v>
      </c>
      <c r="CU220" s="36">
        <f t="shared" si="275"/>
        <v>32.450770356977031</v>
      </c>
      <c r="CV220" s="36">
        <f t="shared" si="275"/>
        <v>33.761651676317477</v>
      </c>
      <c r="CW220" s="36">
        <f t="shared" si="275"/>
        <v>35.125487357434004</v>
      </c>
      <c r="CX220" s="36">
        <f t="shared" si="275"/>
        <v>36.544416544724911</v>
      </c>
      <c r="CY220" s="36">
        <f t="shared" si="275"/>
        <v>38.020664795465621</v>
      </c>
      <c r="CZ220" s="36">
        <f t="shared" si="275"/>
        <v>39.556547570543252</v>
      </c>
      <c r="DA220" s="36">
        <f t="shared" si="275"/>
        <v>41.15447386620292</v>
      </c>
      <c r="DB220" s="36">
        <f t="shared" si="275"/>
        <v>42.81694999250206</v>
      </c>
      <c r="DC220" s="36">
        <f t="shared" si="275"/>
        <v>44.54658350439918</v>
      </c>
      <c r="DD220" s="36">
        <f t="shared" si="275"/>
        <v>46.346087291642895</v>
      </c>
      <c r="DE220" s="36">
        <f t="shared" si="275"/>
        <v>48.218283833876107</v>
      </c>
      <c r="DF220" s="36">
        <f t="shared" si="275"/>
        <v>50.166109627629375</v>
      </c>
      <c r="DG220" s="36">
        <f t="shared" si="275"/>
        <v>52.192619792147099</v>
      </c>
      <c r="DH220" s="36">
        <f t="shared" si="275"/>
        <v>54.300992861270679</v>
      </c>
      <c r="DI220" s="36">
        <f t="shared" si="271"/>
        <v>56.494535768894572</v>
      </c>
      <c r="DJ220" s="36">
        <f t="shared" si="271"/>
        <v>58.77668903581484</v>
      </c>
      <c r="DK220" s="36">
        <f t="shared" si="271"/>
        <v>61.151032166105622</v>
      </c>
      <c r="DL220" s="36">
        <f t="shared" si="271"/>
        <v>63.621289261487632</v>
      </c>
      <c r="DM220" s="36">
        <f t="shared" si="271"/>
        <v>66.191334862494699</v>
      </c>
      <c r="DN220" s="36">
        <f t="shared" si="271"/>
        <v>68.865200025600046</v>
      </c>
      <c r="DO220" s="36">
        <f t="shared" si="271"/>
        <v>71.647078645834199</v>
      </c>
      <c r="DP220" s="36">
        <f t="shared" si="271"/>
        <v>74.541334034811328</v>
      </c>
      <c r="DQ220" s="36">
        <f t="shared" si="271"/>
        <v>77.55250576448158</v>
      </c>
      <c r="DR220" s="36">
        <f t="shared" si="271"/>
        <v>80.685316787343581</v>
      </c>
      <c r="DS220" s="36">
        <f t="shared" si="271"/>
        <v>83.944680844285116</v>
      </c>
      <c r="DT220" s="36">
        <f t="shared" si="271"/>
        <v>87.335710171670868</v>
      </c>
      <c r="DU220" s="36">
        <f t="shared" si="271"/>
        <v>90.863723519765699</v>
      </c>
      <c r="DV220" s="36">
        <f t="shared" si="271"/>
        <v>94.534254495070158</v>
      </c>
      <c r="DW220" s="36">
        <f t="shared" si="271"/>
        <v>98.353060239653018</v>
      </c>
      <c r="DX220" s="36">
        <f t="shared" si="244"/>
        <v>102.32613046109405</v>
      </c>
      <c r="DY220" s="36">
        <f t="shared" si="276"/>
        <v>106.45969682720042</v>
      </c>
      <c r="DZ220" s="36">
        <f t="shared" si="276"/>
        <v>110.76024274023202</v>
      </c>
      <c r="EA220" s="36">
        <f t="shared" si="276"/>
        <v>115.23451350596643</v>
      </c>
      <c r="EB220" s="36">
        <f t="shared" si="276"/>
        <v>119.88952691355347</v>
      </c>
      <c r="EC220" s="36">
        <f t="shared" si="276"/>
        <v>124.73258424275339</v>
      </c>
      <c r="ED220" s="36">
        <f t="shared" si="276"/>
        <v>129.77128171582368</v>
      </c>
      <c r="EE220" s="36">
        <f t="shared" si="276"/>
        <v>135.0135224120161</v>
      </c>
      <c r="EF220" s="36">
        <f t="shared" si="276"/>
        <v>140.46752866337192</v>
      </c>
      <c r="EG220" s="36">
        <f t="shared" si="276"/>
        <v>146.1418549512575</v>
      </c>
      <c r="EH220" s="36">
        <f t="shared" si="276"/>
        <v>152.0454013238685</v>
      </c>
      <c r="EI220" s="36">
        <f t="shared" si="276"/>
        <v>158.1874273557475</v>
      </c>
      <c r="EJ220" s="36">
        <f t="shared" si="276"/>
        <v>164.57756667121029</v>
      </c>
      <c r="EK220" s="36">
        <f t="shared" si="276"/>
        <v>171.22584205446051</v>
      </c>
      <c r="EL220" s="36">
        <f t="shared" si="276"/>
        <v>178.14268117009252</v>
      </c>
      <c r="EM220" s="36">
        <f t="shared" si="276"/>
        <v>185.33893291863959</v>
      </c>
      <c r="EN220" s="36">
        <f t="shared" si="276"/>
        <v>192.82588445282096</v>
      </c>
      <c r="EO220" s="36">
        <f t="shared" si="272"/>
        <v>200.61527888117712</v>
      </c>
      <c r="EP220" s="36">
        <f t="shared" si="272"/>
        <v>208.71933368686118</v>
      </c>
      <c r="EQ220" s="36">
        <f t="shared" si="272"/>
        <v>217.15075989047565</v>
      </c>
      <c r="ER220" s="36">
        <f t="shared" si="272"/>
        <v>225.92278198701132</v>
      </c>
      <c r="ES220" s="36">
        <f t="shared" si="272"/>
        <v>235.04915868815866</v>
      </c>
      <c r="ET220" s="36">
        <f t="shared" si="272"/>
        <v>244.54420450252553</v>
      </c>
      <c r="EU220" s="36">
        <f t="shared" si="272"/>
        <v>254.42281218760957</v>
      </c>
      <c r="EV220" s="36">
        <f t="shared" si="272"/>
        <v>264.70047610874025</v>
      </c>
      <c r="EW220" s="36">
        <f t="shared" si="272"/>
        <v>275.39331654162896</v>
      </c>
      <c r="EX220" s="36">
        <f t="shared" si="272"/>
        <v>286.51810495664461</v>
      </c>
      <c r="EY220" s="36">
        <f t="shared" si="272"/>
        <v>298.09229032447325</v>
      </c>
      <c r="EZ220" s="36">
        <f t="shared" si="272"/>
        <v>310.1340264844207</v>
      </c>
      <c r="FA220" s="36">
        <f t="shared" si="272"/>
        <v>322.6622006182854</v>
      </c>
      <c r="FB220" s="36">
        <f t="shared" si="272"/>
        <v>335.6964628744617</v>
      </c>
      <c r="FC220" s="36">
        <f t="shared" si="272"/>
        <v>349.25725718873849</v>
      </c>
      <c r="FD220" s="36">
        <f t="shared" si="246"/>
        <v>363.36585335013478</v>
      </c>
      <c r="FE220" s="36">
        <f t="shared" si="268"/>
        <v>378.04438036206687</v>
      </c>
      <c r="FF220" s="36">
        <f t="shared" si="268"/>
        <v>393.31586115117295</v>
      </c>
      <c r="FG220" s="36">
        <f t="shared" si="268"/>
        <v>409.20424867823579</v>
      </c>
      <c r="FH220" s="36">
        <f t="shared" si="268"/>
        <v>425.73446350784184</v>
      </c>
      <c r="FI220" s="36">
        <f t="shared" si="268"/>
        <v>442.93243289570466</v>
      </c>
      <c r="FJ220" s="36">
        <f t="shared" si="268"/>
        <v>460.8251314549596</v>
      </c>
      <c r="FK220" s="36">
        <f t="shared" si="268"/>
        <v>479.44062346521417</v>
      </c>
      <c r="FL220" s="36">
        <f t="shared" si="268"/>
        <v>498.80810689071501</v>
      </c>
      <c r="FM220" s="36">
        <f t="shared" si="268"/>
        <v>518.95795917667238</v>
      </c>
      <c r="FN220" s="36">
        <f t="shared" si="268"/>
        <v>539.9217848955733</v>
      </c>
      <c r="FO220" s="36">
        <f t="shared" si="268"/>
        <v>561.73246531821496</v>
      </c>
      <c r="FP220" s="36">
        <f t="shared" si="268"/>
        <v>584.42420998720968</v>
      </c>
      <c r="FQ220" s="36">
        <f t="shared" si="268"/>
        <v>608.032610373853</v>
      </c>
      <c r="FR220" s="36">
        <f t="shared" si="268"/>
        <v>632.5946957025152</v>
      </c>
      <c r="FS220" s="36">
        <f t="shared" si="268"/>
        <v>658.14899103011408</v>
      </c>
      <c r="FT220" s="36">
        <f t="shared" si="268"/>
        <v>684.73557767176658</v>
      </c>
      <c r="FU220" s="36">
        <f t="shared" si="266"/>
        <v>712.39615606739528</v>
      </c>
      <c r="FV220" s="36">
        <f t="shared" si="266"/>
        <v>741.1741111878938</v>
      </c>
      <c r="FW220" s="36">
        <f t="shared" si="266"/>
        <v>771.11458058343999</v>
      </c>
      <c r="FX220" s="36">
        <f t="shared" si="266"/>
        <v>802.26452518068868</v>
      </c>
      <c r="FY220" s="36">
        <f t="shared" si="266"/>
        <v>834.6728029398879</v>
      </c>
      <c r="FZ220" s="36">
        <f t="shared" si="266"/>
        <v>868.39024548744771</v>
      </c>
      <c r="GA220" s="36">
        <f t="shared" si="266"/>
        <v>903.46973784415877</v>
      </c>
      <c r="GB220" s="36">
        <f t="shared" si="266"/>
        <v>939.96630137411148</v>
      </c>
      <c r="GC220" s="36">
        <f t="shared" si="266"/>
        <v>977.93718008442022</v>
      </c>
      <c r="GD220" s="36">
        <f t="shared" si="266"/>
        <v>1017.4419304111105</v>
      </c>
      <c r="GE220" s="36">
        <f t="shared" si="266"/>
        <v>1058.5425146319978</v>
      </c>
      <c r="GF220" s="36">
        <f t="shared" si="266"/>
        <v>1101.3033980530722</v>
      </c>
      <c r="GG220" s="36">
        <f t="shared" si="266"/>
        <v>1145.7916501208242</v>
      </c>
      <c r="GH220" s="36">
        <f t="shared" si="266"/>
        <v>1192.0770496191051</v>
      </c>
      <c r="GI220" s="36">
        <f t="shared" si="266"/>
        <v>1240.2321941155185</v>
      </c>
      <c r="GJ220" s="36">
        <f t="shared" si="267"/>
        <v>1290.332613829009</v>
      </c>
      <c r="GK220" s="36">
        <f t="shared" si="267"/>
        <v>1342.4568900972458</v>
      </c>
      <c r="GL220" s="36">
        <f t="shared" si="267"/>
        <v>1396.6867786296143</v>
      </c>
      <c r="GM220" s="36">
        <f t="shared" si="267"/>
        <v>1453.1073377391363</v>
      </c>
      <c r="GN220" s="36">
        <f t="shared" si="267"/>
        <v>1511.8070617544465</v>
      </c>
      <c r="GO220" s="36">
        <f t="shared" si="267"/>
        <v>1572.8780198210793</v>
      </c>
      <c r="GP220" s="36">
        <f t="shared" si="267"/>
        <v>1636.4160003097718</v>
      </c>
      <c r="GQ220" s="36">
        <f t="shared" si="267"/>
        <v>1702.5206610582854</v>
      </c>
      <c r="GR220" s="36">
        <f t="shared" si="267"/>
        <v>1771.2956856823962</v>
      </c>
      <c r="GS220" s="36">
        <f t="shared" si="267"/>
        <v>1842.8489462012224</v>
      </c>
      <c r="GT220" s="36">
        <f t="shared" si="267"/>
        <v>1917.2926722319671</v>
      </c>
      <c r="GU220" s="36">
        <f t="shared" si="267"/>
        <v>1994.7436270194498</v>
      </c>
      <c r="GV220" s="36">
        <f t="shared" si="267"/>
        <v>2075.3232905765276</v>
      </c>
      <c r="GW220" s="36">
        <f t="shared" si="267"/>
        <v>2159.158050222657</v>
      </c>
      <c r="GX220" s="36">
        <f t="shared" si="267"/>
        <v>2246.3793988194516</v>
      </c>
      <c r="GY220" s="36">
        <f t="shared" si="267"/>
        <v>2337.1241410141624</v>
      </c>
      <c r="GZ220" s="36">
        <f t="shared" si="265"/>
        <v>2431.5346078145708</v>
      </c>
      <c r="HA220" s="36">
        <f t="shared" si="265"/>
        <v>2529.7588798318484</v>
      </c>
      <c r="HB220" s="36">
        <f t="shared" si="265"/>
        <v>2631.951019541536</v>
      </c>
      <c r="HC220" s="36">
        <f t="shared" si="265"/>
        <v>2738.2713129269359</v>
      </c>
      <c r="HD220" s="36">
        <f t="shared" si="265"/>
        <v>2848.8865208839329</v>
      </c>
      <c r="HE220" s="36">
        <f t="shared" si="265"/>
        <v>2963.9701407815605</v>
      </c>
      <c r="HF220" s="36">
        <f t="shared" si="265"/>
        <v>3083.7026785885728</v>
      </c>
      <c r="HG220" s="36">
        <f t="shared" si="265"/>
        <v>3208.2719319928369</v>
      </c>
      <c r="HH220" s="36">
        <f t="shared" si="265"/>
        <v>3337.8732849576199</v>
      </c>
      <c r="HI220" s="36">
        <f t="shared" si="265"/>
        <v>3472.7100141767683</v>
      </c>
      <c r="HJ220" s="36">
        <f t="shared" si="265"/>
        <v>3612.9936079094532</v>
      </c>
      <c r="HK220" s="36">
        <f t="shared" si="265"/>
        <v>3758.9440976945639</v>
      </c>
      <c r="HL220" s="36">
        <f t="shared" si="265"/>
        <v>3910.7904034650337</v>
      </c>
      <c r="HM220" s="36">
        <f t="shared" si="265"/>
        <v>4068.7706926034075</v>
      </c>
    </row>
    <row r="221" spans="1:221" x14ac:dyDescent="0.35">
      <c r="A221" s="7" t="s">
        <v>1105</v>
      </c>
      <c r="B221" s="16" t="s">
        <v>1106</v>
      </c>
      <c r="C221" s="15">
        <v>2089.52</v>
      </c>
      <c r="D221" s="15">
        <v>64.56</v>
      </c>
      <c r="E221" s="14">
        <f t="shared" si="247"/>
        <v>134899.4112</v>
      </c>
      <c r="F221" s="12">
        <f t="shared" si="261"/>
        <v>0</v>
      </c>
      <c r="G221" s="13" t="str">
        <f>IFERROR('[2]CEA-6.2 US Forward MRP'!G220/100, "n/a")</f>
        <v>n/a</v>
      </c>
      <c r="H221" s="13" t="str">
        <f t="shared" si="262"/>
        <v>n/a</v>
      </c>
      <c r="I221" s="33" t="str">
        <f t="shared" si="263"/>
        <v>n/a</v>
      </c>
      <c r="J221" s="13">
        <v>0.61049999999999993</v>
      </c>
      <c r="K221" s="41">
        <f t="shared" si="248"/>
        <v>0.51548266666666664</v>
      </c>
      <c r="L221" s="1">
        <f t="shared" si="249"/>
        <v>0.42046533333333336</v>
      </c>
      <c r="M221" s="1">
        <f t="shared" si="250"/>
        <v>0.32544800000000007</v>
      </c>
      <c r="N221" s="1">
        <f t="shared" si="251"/>
        <v>0.23043066666666678</v>
      </c>
      <c r="O221" s="1">
        <f t="shared" si="252"/>
        <v>0.1354133333333335</v>
      </c>
      <c r="P221" s="5">
        <f t="shared" si="264"/>
        <v>4.0396000000000098E-2</v>
      </c>
      <c r="Q221" s="1" t="str">
        <f t="shared" si="253"/>
        <v>n/a</v>
      </c>
      <c r="R221" s="12" t="str">
        <f t="shared" si="254"/>
        <v>n/a</v>
      </c>
      <c r="S221" s="12">
        <f t="shared" si="255"/>
        <v>0</v>
      </c>
      <c r="T221" s="7"/>
      <c r="U221" s="42">
        <f t="shared" si="256"/>
        <v>-64.56</v>
      </c>
      <c r="V221" s="36" t="str">
        <f t="shared" si="257"/>
        <v>n/a</v>
      </c>
      <c r="W221" s="36" t="str">
        <f t="shared" si="258"/>
        <v>n/a</v>
      </c>
      <c r="X221" s="36" t="str">
        <f t="shared" ref="X221:Z284" si="278">IFERROR(W221*(1+$J221),"n/a")</f>
        <v>n/a</v>
      </c>
      <c r="Y221" s="36" t="str">
        <f t="shared" si="278"/>
        <v>n/a</v>
      </c>
      <c r="Z221" s="36" t="str">
        <f t="shared" si="278"/>
        <v>n/a</v>
      </c>
      <c r="AA221" s="36" t="str">
        <f t="shared" si="259"/>
        <v>n/a</v>
      </c>
      <c r="AB221" s="36" t="str">
        <f t="shared" si="277"/>
        <v>n/a</v>
      </c>
      <c r="AC221" s="36" t="str">
        <f t="shared" si="277"/>
        <v>n/a</v>
      </c>
      <c r="AD221" s="36" t="str">
        <f t="shared" si="277"/>
        <v>n/a</v>
      </c>
      <c r="AE221" s="36" t="str">
        <f t="shared" si="277"/>
        <v>n/a</v>
      </c>
      <c r="AF221" s="36" t="str">
        <f t="shared" si="260"/>
        <v>n/a</v>
      </c>
      <c r="AG221" s="36" t="str">
        <f t="shared" si="273"/>
        <v>n/a</v>
      </c>
      <c r="AH221" s="36" t="str">
        <f t="shared" si="273"/>
        <v>n/a</v>
      </c>
      <c r="AI221" s="36" t="str">
        <f t="shared" si="273"/>
        <v>n/a</v>
      </c>
      <c r="AJ221" s="36" t="str">
        <f t="shared" si="273"/>
        <v>n/a</v>
      </c>
      <c r="AK221" s="36" t="str">
        <f t="shared" si="273"/>
        <v>n/a</v>
      </c>
      <c r="AL221" s="36" t="str">
        <f t="shared" si="273"/>
        <v>n/a</v>
      </c>
      <c r="AM221" s="36" t="str">
        <f t="shared" si="273"/>
        <v>n/a</v>
      </c>
      <c r="AN221" s="36" t="str">
        <f t="shared" si="273"/>
        <v>n/a</v>
      </c>
      <c r="AO221" s="36" t="str">
        <f t="shared" si="273"/>
        <v>n/a</v>
      </c>
      <c r="AP221" s="36" t="str">
        <f t="shared" si="273"/>
        <v>n/a</v>
      </c>
      <c r="AQ221" s="36" t="str">
        <f t="shared" si="273"/>
        <v>n/a</v>
      </c>
      <c r="AR221" s="36" t="str">
        <f t="shared" si="273"/>
        <v>n/a</v>
      </c>
      <c r="AS221" s="36" t="str">
        <f t="shared" si="273"/>
        <v>n/a</v>
      </c>
      <c r="AT221" s="36" t="str">
        <f t="shared" si="273"/>
        <v>n/a</v>
      </c>
      <c r="AU221" s="36" t="str">
        <f t="shared" si="273"/>
        <v>n/a</v>
      </c>
      <c r="AV221" s="36" t="str">
        <f t="shared" si="273"/>
        <v>n/a</v>
      </c>
      <c r="AW221" s="36" t="str">
        <f t="shared" si="269"/>
        <v>n/a</v>
      </c>
      <c r="AX221" s="36" t="str">
        <f t="shared" si="269"/>
        <v>n/a</v>
      </c>
      <c r="AY221" s="36" t="str">
        <f t="shared" si="269"/>
        <v>n/a</v>
      </c>
      <c r="AZ221" s="36" t="str">
        <f t="shared" si="269"/>
        <v>n/a</v>
      </c>
      <c r="BA221" s="36" t="str">
        <f t="shared" si="269"/>
        <v>n/a</v>
      </c>
      <c r="BB221" s="36" t="str">
        <f t="shared" si="269"/>
        <v>n/a</v>
      </c>
      <c r="BC221" s="36" t="str">
        <f t="shared" si="269"/>
        <v>n/a</v>
      </c>
      <c r="BD221" s="36" t="str">
        <f t="shared" si="269"/>
        <v>n/a</v>
      </c>
      <c r="BE221" s="36" t="str">
        <f t="shared" si="269"/>
        <v>n/a</v>
      </c>
      <c r="BF221" s="36" t="str">
        <f t="shared" si="269"/>
        <v>n/a</v>
      </c>
      <c r="BG221" s="36" t="str">
        <f t="shared" si="269"/>
        <v>n/a</v>
      </c>
      <c r="BH221" s="36" t="str">
        <f t="shared" si="269"/>
        <v>n/a</v>
      </c>
      <c r="BI221" s="36" t="str">
        <f t="shared" si="269"/>
        <v>n/a</v>
      </c>
      <c r="BJ221" s="36" t="str">
        <f t="shared" si="269"/>
        <v>n/a</v>
      </c>
      <c r="BK221" s="36" t="str">
        <f t="shared" si="269"/>
        <v>n/a</v>
      </c>
      <c r="BL221" s="36" t="str">
        <f t="shared" si="240"/>
        <v>n/a</v>
      </c>
      <c r="BM221" s="36" t="str">
        <f t="shared" si="274"/>
        <v>n/a</v>
      </c>
      <c r="BN221" s="36" t="str">
        <f t="shared" si="274"/>
        <v>n/a</v>
      </c>
      <c r="BO221" s="36" t="str">
        <f t="shared" si="274"/>
        <v>n/a</v>
      </c>
      <c r="BP221" s="36" t="str">
        <f t="shared" si="274"/>
        <v>n/a</v>
      </c>
      <c r="BQ221" s="36" t="str">
        <f t="shared" si="274"/>
        <v>n/a</v>
      </c>
      <c r="BR221" s="36" t="str">
        <f t="shared" si="274"/>
        <v>n/a</v>
      </c>
      <c r="BS221" s="36" t="str">
        <f t="shared" si="274"/>
        <v>n/a</v>
      </c>
      <c r="BT221" s="36" t="str">
        <f t="shared" si="274"/>
        <v>n/a</v>
      </c>
      <c r="BU221" s="36" t="str">
        <f t="shared" si="274"/>
        <v>n/a</v>
      </c>
      <c r="BV221" s="36" t="str">
        <f t="shared" si="274"/>
        <v>n/a</v>
      </c>
      <c r="BW221" s="36" t="str">
        <f t="shared" si="274"/>
        <v>n/a</v>
      </c>
      <c r="BX221" s="36" t="str">
        <f t="shared" si="274"/>
        <v>n/a</v>
      </c>
      <c r="BY221" s="36" t="str">
        <f t="shared" si="274"/>
        <v>n/a</v>
      </c>
      <c r="BZ221" s="36" t="str">
        <f t="shared" si="274"/>
        <v>n/a</v>
      </c>
      <c r="CA221" s="36" t="str">
        <f t="shared" si="274"/>
        <v>n/a</v>
      </c>
      <c r="CB221" s="36" t="str">
        <f t="shared" si="274"/>
        <v>n/a</v>
      </c>
      <c r="CC221" s="36" t="str">
        <f t="shared" si="270"/>
        <v>n/a</v>
      </c>
      <c r="CD221" s="36" t="str">
        <f t="shared" si="270"/>
        <v>n/a</v>
      </c>
      <c r="CE221" s="36" t="str">
        <f t="shared" si="270"/>
        <v>n/a</v>
      </c>
      <c r="CF221" s="36" t="str">
        <f t="shared" si="270"/>
        <v>n/a</v>
      </c>
      <c r="CG221" s="36" t="str">
        <f t="shared" si="270"/>
        <v>n/a</v>
      </c>
      <c r="CH221" s="36" t="str">
        <f t="shared" si="270"/>
        <v>n/a</v>
      </c>
      <c r="CI221" s="36" t="str">
        <f t="shared" si="270"/>
        <v>n/a</v>
      </c>
      <c r="CJ221" s="36" t="str">
        <f t="shared" si="270"/>
        <v>n/a</v>
      </c>
      <c r="CK221" s="36" t="str">
        <f t="shared" si="270"/>
        <v>n/a</v>
      </c>
      <c r="CL221" s="36" t="str">
        <f t="shared" si="270"/>
        <v>n/a</v>
      </c>
      <c r="CM221" s="36" t="str">
        <f t="shared" si="270"/>
        <v>n/a</v>
      </c>
      <c r="CN221" s="36" t="str">
        <f t="shared" si="270"/>
        <v>n/a</v>
      </c>
      <c r="CO221" s="36" t="str">
        <f t="shared" si="270"/>
        <v>n/a</v>
      </c>
      <c r="CP221" s="36" t="str">
        <f t="shared" si="270"/>
        <v>n/a</v>
      </c>
      <c r="CQ221" s="36" t="str">
        <f t="shared" si="270"/>
        <v>n/a</v>
      </c>
      <c r="CR221" s="36" t="str">
        <f t="shared" si="242"/>
        <v>n/a</v>
      </c>
      <c r="CS221" s="36" t="str">
        <f t="shared" si="275"/>
        <v>n/a</v>
      </c>
      <c r="CT221" s="36" t="str">
        <f t="shared" si="275"/>
        <v>n/a</v>
      </c>
      <c r="CU221" s="36" t="str">
        <f t="shared" si="275"/>
        <v>n/a</v>
      </c>
      <c r="CV221" s="36" t="str">
        <f t="shared" si="275"/>
        <v>n/a</v>
      </c>
      <c r="CW221" s="36" t="str">
        <f t="shared" si="275"/>
        <v>n/a</v>
      </c>
      <c r="CX221" s="36" t="str">
        <f t="shared" si="275"/>
        <v>n/a</v>
      </c>
      <c r="CY221" s="36" t="str">
        <f t="shared" si="275"/>
        <v>n/a</v>
      </c>
      <c r="CZ221" s="36" t="str">
        <f t="shared" si="275"/>
        <v>n/a</v>
      </c>
      <c r="DA221" s="36" t="str">
        <f t="shared" si="275"/>
        <v>n/a</v>
      </c>
      <c r="DB221" s="36" t="str">
        <f t="shared" si="275"/>
        <v>n/a</v>
      </c>
      <c r="DC221" s="36" t="str">
        <f t="shared" si="275"/>
        <v>n/a</v>
      </c>
      <c r="DD221" s="36" t="str">
        <f t="shared" si="275"/>
        <v>n/a</v>
      </c>
      <c r="DE221" s="36" t="str">
        <f t="shared" si="275"/>
        <v>n/a</v>
      </c>
      <c r="DF221" s="36" t="str">
        <f t="shared" si="275"/>
        <v>n/a</v>
      </c>
      <c r="DG221" s="36" t="str">
        <f t="shared" si="275"/>
        <v>n/a</v>
      </c>
      <c r="DH221" s="36" t="str">
        <f t="shared" si="275"/>
        <v>n/a</v>
      </c>
      <c r="DI221" s="36" t="str">
        <f t="shared" si="271"/>
        <v>n/a</v>
      </c>
      <c r="DJ221" s="36" t="str">
        <f t="shared" si="271"/>
        <v>n/a</v>
      </c>
      <c r="DK221" s="36" t="str">
        <f t="shared" si="271"/>
        <v>n/a</v>
      </c>
      <c r="DL221" s="36" t="str">
        <f t="shared" si="271"/>
        <v>n/a</v>
      </c>
      <c r="DM221" s="36" t="str">
        <f t="shared" si="271"/>
        <v>n/a</v>
      </c>
      <c r="DN221" s="36" t="str">
        <f t="shared" si="271"/>
        <v>n/a</v>
      </c>
      <c r="DO221" s="36" t="str">
        <f t="shared" si="271"/>
        <v>n/a</v>
      </c>
      <c r="DP221" s="36" t="str">
        <f t="shared" si="271"/>
        <v>n/a</v>
      </c>
      <c r="DQ221" s="36" t="str">
        <f t="shared" si="271"/>
        <v>n/a</v>
      </c>
      <c r="DR221" s="36" t="str">
        <f t="shared" si="271"/>
        <v>n/a</v>
      </c>
      <c r="DS221" s="36" t="str">
        <f t="shared" si="271"/>
        <v>n/a</v>
      </c>
      <c r="DT221" s="36" t="str">
        <f t="shared" si="271"/>
        <v>n/a</v>
      </c>
      <c r="DU221" s="36" t="str">
        <f t="shared" si="271"/>
        <v>n/a</v>
      </c>
      <c r="DV221" s="36" t="str">
        <f t="shared" si="271"/>
        <v>n/a</v>
      </c>
      <c r="DW221" s="36" t="str">
        <f t="shared" si="271"/>
        <v>n/a</v>
      </c>
      <c r="DX221" s="36" t="str">
        <f t="shared" si="244"/>
        <v>n/a</v>
      </c>
      <c r="DY221" s="36" t="str">
        <f t="shared" si="276"/>
        <v>n/a</v>
      </c>
      <c r="DZ221" s="36" t="str">
        <f t="shared" si="276"/>
        <v>n/a</v>
      </c>
      <c r="EA221" s="36" t="str">
        <f t="shared" si="276"/>
        <v>n/a</v>
      </c>
      <c r="EB221" s="36" t="str">
        <f t="shared" si="276"/>
        <v>n/a</v>
      </c>
      <c r="EC221" s="36" t="str">
        <f t="shared" si="276"/>
        <v>n/a</v>
      </c>
      <c r="ED221" s="36" t="str">
        <f t="shared" si="276"/>
        <v>n/a</v>
      </c>
      <c r="EE221" s="36" t="str">
        <f t="shared" si="276"/>
        <v>n/a</v>
      </c>
      <c r="EF221" s="36" t="str">
        <f t="shared" si="276"/>
        <v>n/a</v>
      </c>
      <c r="EG221" s="36" t="str">
        <f t="shared" si="276"/>
        <v>n/a</v>
      </c>
      <c r="EH221" s="36" t="str">
        <f t="shared" si="276"/>
        <v>n/a</v>
      </c>
      <c r="EI221" s="36" t="str">
        <f t="shared" si="276"/>
        <v>n/a</v>
      </c>
      <c r="EJ221" s="36" t="str">
        <f t="shared" si="276"/>
        <v>n/a</v>
      </c>
      <c r="EK221" s="36" t="str">
        <f t="shared" si="276"/>
        <v>n/a</v>
      </c>
      <c r="EL221" s="36" t="str">
        <f t="shared" si="276"/>
        <v>n/a</v>
      </c>
      <c r="EM221" s="36" t="str">
        <f t="shared" si="276"/>
        <v>n/a</v>
      </c>
      <c r="EN221" s="36" t="str">
        <f t="shared" si="276"/>
        <v>n/a</v>
      </c>
      <c r="EO221" s="36" t="str">
        <f t="shared" si="272"/>
        <v>n/a</v>
      </c>
      <c r="EP221" s="36" t="str">
        <f t="shared" si="272"/>
        <v>n/a</v>
      </c>
      <c r="EQ221" s="36" t="str">
        <f t="shared" si="272"/>
        <v>n/a</v>
      </c>
      <c r="ER221" s="36" t="str">
        <f t="shared" si="272"/>
        <v>n/a</v>
      </c>
      <c r="ES221" s="36" t="str">
        <f t="shared" si="272"/>
        <v>n/a</v>
      </c>
      <c r="ET221" s="36" t="str">
        <f t="shared" si="272"/>
        <v>n/a</v>
      </c>
      <c r="EU221" s="36" t="str">
        <f t="shared" si="272"/>
        <v>n/a</v>
      </c>
      <c r="EV221" s="36" t="str">
        <f t="shared" si="272"/>
        <v>n/a</v>
      </c>
      <c r="EW221" s="36" t="str">
        <f t="shared" si="272"/>
        <v>n/a</v>
      </c>
      <c r="EX221" s="36" t="str">
        <f t="shared" si="272"/>
        <v>n/a</v>
      </c>
      <c r="EY221" s="36" t="str">
        <f t="shared" si="272"/>
        <v>n/a</v>
      </c>
      <c r="EZ221" s="36" t="str">
        <f t="shared" si="272"/>
        <v>n/a</v>
      </c>
      <c r="FA221" s="36" t="str">
        <f t="shared" si="272"/>
        <v>n/a</v>
      </c>
      <c r="FB221" s="36" t="str">
        <f t="shared" si="272"/>
        <v>n/a</v>
      </c>
      <c r="FC221" s="36" t="str">
        <f t="shared" si="272"/>
        <v>n/a</v>
      </c>
      <c r="FD221" s="36" t="str">
        <f t="shared" si="246"/>
        <v>n/a</v>
      </c>
      <c r="FE221" s="36" t="str">
        <f t="shared" si="268"/>
        <v>n/a</v>
      </c>
      <c r="FF221" s="36" t="str">
        <f t="shared" si="268"/>
        <v>n/a</v>
      </c>
      <c r="FG221" s="36" t="str">
        <f t="shared" si="268"/>
        <v>n/a</v>
      </c>
      <c r="FH221" s="36" t="str">
        <f t="shared" si="268"/>
        <v>n/a</v>
      </c>
      <c r="FI221" s="36" t="str">
        <f t="shared" si="268"/>
        <v>n/a</v>
      </c>
      <c r="FJ221" s="36" t="str">
        <f t="shared" si="268"/>
        <v>n/a</v>
      </c>
      <c r="FK221" s="36" t="str">
        <f t="shared" si="268"/>
        <v>n/a</v>
      </c>
      <c r="FL221" s="36" t="str">
        <f t="shared" si="268"/>
        <v>n/a</v>
      </c>
      <c r="FM221" s="36" t="str">
        <f t="shared" si="268"/>
        <v>n/a</v>
      </c>
      <c r="FN221" s="36" t="str">
        <f t="shared" si="268"/>
        <v>n/a</v>
      </c>
      <c r="FO221" s="36" t="str">
        <f t="shared" si="268"/>
        <v>n/a</v>
      </c>
      <c r="FP221" s="36" t="str">
        <f t="shared" si="268"/>
        <v>n/a</v>
      </c>
      <c r="FQ221" s="36" t="str">
        <f t="shared" si="268"/>
        <v>n/a</v>
      </c>
      <c r="FR221" s="36" t="str">
        <f t="shared" si="268"/>
        <v>n/a</v>
      </c>
      <c r="FS221" s="36" t="str">
        <f t="shared" si="268"/>
        <v>n/a</v>
      </c>
      <c r="FT221" s="36" t="str">
        <f t="shared" si="268"/>
        <v>n/a</v>
      </c>
      <c r="FU221" s="36" t="str">
        <f t="shared" si="266"/>
        <v>n/a</v>
      </c>
      <c r="FV221" s="36" t="str">
        <f t="shared" si="266"/>
        <v>n/a</v>
      </c>
      <c r="FW221" s="36" t="str">
        <f t="shared" si="266"/>
        <v>n/a</v>
      </c>
      <c r="FX221" s="36" t="str">
        <f t="shared" si="266"/>
        <v>n/a</v>
      </c>
      <c r="FY221" s="36" t="str">
        <f t="shared" si="266"/>
        <v>n/a</v>
      </c>
      <c r="FZ221" s="36" t="str">
        <f t="shared" si="266"/>
        <v>n/a</v>
      </c>
      <c r="GA221" s="36" t="str">
        <f t="shared" si="266"/>
        <v>n/a</v>
      </c>
      <c r="GB221" s="36" t="str">
        <f t="shared" si="266"/>
        <v>n/a</v>
      </c>
      <c r="GC221" s="36" t="str">
        <f t="shared" si="266"/>
        <v>n/a</v>
      </c>
      <c r="GD221" s="36" t="str">
        <f t="shared" si="266"/>
        <v>n/a</v>
      </c>
      <c r="GE221" s="36" t="str">
        <f t="shared" si="266"/>
        <v>n/a</v>
      </c>
      <c r="GF221" s="36" t="str">
        <f t="shared" si="266"/>
        <v>n/a</v>
      </c>
      <c r="GG221" s="36" t="str">
        <f t="shared" si="266"/>
        <v>n/a</v>
      </c>
      <c r="GH221" s="36" t="str">
        <f t="shared" si="266"/>
        <v>n/a</v>
      </c>
      <c r="GI221" s="36" t="str">
        <f t="shared" si="266"/>
        <v>n/a</v>
      </c>
      <c r="GJ221" s="36" t="str">
        <f t="shared" si="267"/>
        <v>n/a</v>
      </c>
      <c r="GK221" s="36" t="str">
        <f t="shared" si="267"/>
        <v>n/a</v>
      </c>
      <c r="GL221" s="36" t="str">
        <f t="shared" si="267"/>
        <v>n/a</v>
      </c>
      <c r="GM221" s="36" t="str">
        <f t="shared" si="267"/>
        <v>n/a</v>
      </c>
      <c r="GN221" s="36" t="str">
        <f t="shared" si="267"/>
        <v>n/a</v>
      </c>
      <c r="GO221" s="36" t="str">
        <f t="shared" si="267"/>
        <v>n/a</v>
      </c>
      <c r="GP221" s="36" t="str">
        <f t="shared" si="267"/>
        <v>n/a</v>
      </c>
      <c r="GQ221" s="36" t="str">
        <f t="shared" si="267"/>
        <v>n/a</v>
      </c>
      <c r="GR221" s="36" t="str">
        <f t="shared" si="267"/>
        <v>n/a</v>
      </c>
      <c r="GS221" s="36" t="str">
        <f t="shared" si="267"/>
        <v>n/a</v>
      </c>
      <c r="GT221" s="36" t="str">
        <f t="shared" si="267"/>
        <v>n/a</v>
      </c>
      <c r="GU221" s="36" t="str">
        <f t="shared" si="267"/>
        <v>n/a</v>
      </c>
      <c r="GV221" s="36" t="str">
        <f t="shared" si="267"/>
        <v>n/a</v>
      </c>
      <c r="GW221" s="36" t="str">
        <f t="shared" si="267"/>
        <v>n/a</v>
      </c>
      <c r="GX221" s="36" t="str">
        <f t="shared" si="267"/>
        <v>n/a</v>
      </c>
      <c r="GY221" s="36" t="str">
        <f t="shared" si="267"/>
        <v>n/a</v>
      </c>
      <c r="GZ221" s="36" t="str">
        <f t="shared" si="265"/>
        <v>n/a</v>
      </c>
      <c r="HA221" s="36" t="str">
        <f t="shared" si="265"/>
        <v>n/a</v>
      </c>
      <c r="HB221" s="36" t="str">
        <f t="shared" si="265"/>
        <v>n/a</v>
      </c>
      <c r="HC221" s="36" t="str">
        <f t="shared" si="265"/>
        <v>n/a</v>
      </c>
      <c r="HD221" s="36" t="str">
        <f t="shared" si="265"/>
        <v>n/a</v>
      </c>
      <c r="HE221" s="36" t="str">
        <f t="shared" si="265"/>
        <v>n/a</v>
      </c>
      <c r="HF221" s="36" t="str">
        <f t="shared" si="265"/>
        <v>n/a</v>
      </c>
      <c r="HG221" s="36" t="str">
        <f t="shared" si="265"/>
        <v>n/a</v>
      </c>
      <c r="HH221" s="36" t="str">
        <f t="shared" si="265"/>
        <v>n/a</v>
      </c>
      <c r="HI221" s="36" t="str">
        <f t="shared" si="265"/>
        <v>n/a</v>
      </c>
      <c r="HJ221" s="36" t="str">
        <f t="shared" si="265"/>
        <v>n/a</v>
      </c>
      <c r="HK221" s="36" t="str">
        <f t="shared" si="265"/>
        <v>n/a</v>
      </c>
      <c r="HL221" s="36" t="str">
        <f t="shared" si="265"/>
        <v>n/a</v>
      </c>
      <c r="HM221" s="36" t="str">
        <f t="shared" si="265"/>
        <v>n/a</v>
      </c>
    </row>
    <row r="222" spans="1:221" x14ac:dyDescent="0.35">
      <c r="A222" s="7" t="s">
        <v>1107</v>
      </c>
      <c r="B222" s="16" t="s">
        <v>1108</v>
      </c>
      <c r="C222" s="15">
        <v>1094.633</v>
      </c>
      <c r="D222" s="15">
        <v>80.14</v>
      </c>
      <c r="E222" s="14">
        <f t="shared" si="247"/>
        <v>87723.888619999998</v>
      </c>
      <c r="F222" s="12">
        <f t="shared" si="261"/>
        <v>2.4391241494519642E-3</v>
      </c>
      <c r="G222" s="13">
        <f>IFERROR('[2]CEA-6.2 US Forward MRP'!G221/100, "n/a")</f>
        <v>3.5937110057399552E-2</v>
      </c>
      <c r="H222" s="13">
        <f t="shared" si="262"/>
        <v>3.7212877464437237E-2</v>
      </c>
      <c r="I222" s="33">
        <f t="shared" si="263"/>
        <v>2.98224</v>
      </c>
      <c r="J222" s="13">
        <v>7.0999999999999994E-2</v>
      </c>
      <c r="K222" s="41">
        <f t="shared" si="248"/>
        <v>6.5899333333333338E-2</v>
      </c>
      <c r="L222" s="1">
        <f t="shared" si="249"/>
        <v>6.0798666666666688E-2</v>
      </c>
      <c r="M222" s="1">
        <f t="shared" si="250"/>
        <v>5.5698000000000039E-2</v>
      </c>
      <c r="N222" s="1">
        <f t="shared" si="251"/>
        <v>5.059733333333339E-2</v>
      </c>
      <c r="O222" s="1">
        <f t="shared" si="252"/>
        <v>4.5496666666666741E-2</v>
      </c>
      <c r="P222" s="5">
        <f t="shared" si="264"/>
        <v>4.0396000000000098E-2</v>
      </c>
      <c r="Q222" s="1">
        <f t="shared" si="253"/>
        <v>8.71936169272165E-2</v>
      </c>
      <c r="R222" s="12">
        <f t="shared" si="254"/>
        <v>2.1267605672523735E-4</v>
      </c>
      <c r="S222" s="12">
        <f t="shared" si="255"/>
        <v>2.4391241494519642E-3</v>
      </c>
      <c r="T222" s="7"/>
      <c r="U222" s="42">
        <f t="shared" si="256"/>
        <v>-80.14</v>
      </c>
      <c r="V222" s="36">
        <f t="shared" si="257"/>
        <v>3.1939790399999999</v>
      </c>
      <c r="W222" s="36">
        <f t="shared" si="258"/>
        <v>3.4207515518399996</v>
      </c>
      <c r="X222" s="36">
        <f t="shared" si="278"/>
        <v>3.6636249120206394</v>
      </c>
      <c r="Y222" s="36">
        <f t="shared" si="278"/>
        <v>3.9237422807741047</v>
      </c>
      <c r="Z222" s="36">
        <f t="shared" si="278"/>
        <v>4.2023279827090656</v>
      </c>
      <c r="AA222" s="36">
        <f t="shared" si="259"/>
        <v>4.4792585952176047</v>
      </c>
      <c r="AB222" s="36">
        <f t="shared" si="277"/>
        <v>4.7515915454620412</v>
      </c>
      <c r="AC222" s="36">
        <f t="shared" si="277"/>
        <v>5.0162456913611857</v>
      </c>
      <c r="AD222" s="36">
        <f t="shared" si="277"/>
        <v>5.2700543466888847</v>
      </c>
      <c r="AE222" s="36">
        <f t="shared" si="277"/>
        <v>5.5098242526154069</v>
      </c>
      <c r="AF222" s="36">
        <f t="shared" si="260"/>
        <v>5.7323991131240595</v>
      </c>
      <c r="AG222" s="36">
        <f t="shared" si="273"/>
        <v>5.9639651076978195</v>
      </c>
      <c r="AH222" s="36">
        <f t="shared" si="273"/>
        <v>6.204885442188381</v>
      </c>
      <c r="AI222" s="36">
        <f t="shared" si="273"/>
        <v>6.4555379945110234</v>
      </c>
      <c r="AJ222" s="36">
        <f t="shared" si="273"/>
        <v>6.7163159073372913</v>
      </c>
      <c r="AK222" s="36">
        <f t="shared" si="273"/>
        <v>6.9876282047300888</v>
      </c>
      <c r="AL222" s="36">
        <f t="shared" si="273"/>
        <v>7.2699004336883659</v>
      </c>
      <c r="AM222" s="36">
        <f t="shared" si="273"/>
        <v>7.5635753316076419</v>
      </c>
      <c r="AN222" s="36">
        <f t="shared" si="273"/>
        <v>7.869113520703265</v>
      </c>
      <c r="AO222" s="36">
        <f t="shared" si="273"/>
        <v>8.1869942304855954</v>
      </c>
      <c r="AP222" s="36">
        <f t="shared" si="273"/>
        <v>8.5177160494202919</v>
      </c>
      <c r="AQ222" s="36">
        <f t="shared" si="273"/>
        <v>8.8617977069526752</v>
      </c>
      <c r="AR222" s="36">
        <f t="shared" si="273"/>
        <v>9.219778887122736</v>
      </c>
      <c r="AS222" s="36">
        <f t="shared" si="273"/>
        <v>9.5922210750469468</v>
      </c>
      <c r="AT222" s="36">
        <f t="shared" si="273"/>
        <v>9.9797084375945442</v>
      </c>
      <c r="AU222" s="36">
        <f t="shared" si="273"/>
        <v>10.382848739639615</v>
      </c>
      <c r="AV222" s="36">
        <f t="shared" si="273"/>
        <v>10.802274297326097</v>
      </c>
      <c r="AW222" s="36">
        <f t="shared" si="269"/>
        <v>11.238642969840884</v>
      </c>
      <c r="AX222" s="36">
        <f t="shared" si="269"/>
        <v>11.692639191250578</v>
      </c>
      <c r="AY222" s="36">
        <f t="shared" si="269"/>
        <v>12.164975044020338</v>
      </c>
      <c r="AZ222" s="36">
        <f t="shared" si="269"/>
        <v>12.656391375898584</v>
      </c>
      <c r="BA222" s="36">
        <f t="shared" si="269"/>
        <v>13.167658961919384</v>
      </c>
      <c r="BB222" s="36">
        <f t="shared" si="269"/>
        <v>13.699579713345081</v>
      </c>
      <c r="BC222" s="36">
        <f t="shared" si="269"/>
        <v>14.25298793544537</v>
      </c>
      <c r="BD222" s="36">
        <f t="shared" si="269"/>
        <v>14.828751636085622</v>
      </c>
      <c r="BE222" s="36">
        <f t="shared" si="269"/>
        <v>15.427773887176938</v>
      </c>
      <c r="BF222" s="36">
        <f t="shared" si="269"/>
        <v>16.050994241123341</v>
      </c>
      <c r="BG222" s="36">
        <f t="shared" si="269"/>
        <v>16.699390204487759</v>
      </c>
      <c r="BH222" s="36">
        <f t="shared" si="269"/>
        <v>17.373978771188249</v>
      </c>
      <c r="BI222" s="36">
        <f t="shared" si="269"/>
        <v>18.075818017629171</v>
      </c>
      <c r="BJ222" s="36">
        <f t="shared" si="269"/>
        <v>18.806008762269322</v>
      </c>
      <c r="BK222" s="36">
        <f t="shared" si="269"/>
        <v>19.565696292229955</v>
      </c>
      <c r="BL222" s="36">
        <f t="shared" si="240"/>
        <v>20.356072159650878</v>
      </c>
      <c r="BM222" s="36">
        <f t="shared" si="274"/>
        <v>21.178376050612137</v>
      </c>
      <c r="BN222" s="36">
        <f t="shared" si="274"/>
        <v>22.033897729552667</v>
      </c>
      <c r="BO222" s="36">
        <f t="shared" si="274"/>
        <v>22.923979062235677</v>
      </c>
      <c r="BP222" s="36">
        <f t="shared" si="274"/>
        <v>23.85001612043375</v>
      </c>
      <c r="BQ222" s="36">
        <f t="shared" si="274"/>
        <v>24.813461371634794</v>
      </c>
      <c r="BR222" s="36">
        <f t="shared" si="274"/>
        <v>25.815825957203355</v>
      </c>
      <c r="BS222" s="36">
        <f t="shared" si="274"/>
        <v>26.858682062570544</v>
      </c>
      <c r="BT222" s="36">
        <f t="shared" si="274"/>
        <v>27.943665383170146</v>
      </c>
      <c r="BU222" s="36">
        <f t="shared" si="274"/>
        <v>29.072477689988691</v>
      </c>
      <c r="BV222" s="36">
        <f t="shared" si="274"/>
        <v>30.246889498753479</v>
      </c>
      <c r="BW222" s="36">
        <f t="shared" si="274"/>
        <v>31.468742846945126</v>
      </c>
      <c r="BX222" s="36">
        <f t="shared" si="274"/>
        <v>32.739954182990324</v>
      </c>
      <c r="BY222" s="36">
        <f t="shared" si="274"/>
        <v>34.062517372166404</v>
      </c>
      <c r="BZ222" s="36">
        <f t="shared" si="274"/>
        <v>35.438506823932443</v>
      </c>
      <c r="CA222" s="36">
        <f t="shared" si="274"/>
        <v>36.87008074559202</v>
      </c>
      <c r="CB222" s="36">
        <f t="shared" si="274"/>
        <v>38.359484527390961</v>
      </c>
      <c r="CC222" s="36">
        <f t="shared" si="270"/>
        <v>39.909054264359447</v>
      </c>
      <c r="CD222" s="36">
        <f t="shared" si="270"/>
        <v>41.521220420422516</v>
      </c>
      <c r="CE222" s="36">
        <f t="shared" si="270"/>
        <v>43.198511640525908</v>
      </c>
      <c r="CF222" s="36">
        <f t="shared" si="270"/>
        <v>44.943558716756598</v>
      </c>
      <c r="CG222" s="36">
        <f t="shared" si="270"/>
        <v>46.7590987146787</v>
      </c>
      <c r="CH222" s="36">
        <f t="shared" si="270"/>
        <v>48.647979266356863</v>
      </c>
      <c r="CI222" s="36">
        <f t="shared" si="270"/>
        <v>50.613163036800621</v>
      </c>
      <c r="CJ222" s="36">
        <f t="shared" si="270"/>
        <v>52.657732370835227</v>
      </c>
      <c r="CK222" s="36">
        <f t="shared" si="270"/>
        <v>54.784894127687494</v>
      </c>
      <c r="CL222" s="36">
        <f t="shared" si="270"/>
        <v>56.997984710869567</v>
      </c>
      <c r="CM222" s="36">
        <f t="shared" si="270"/>
        <v>59.300475301249861</v>
      </c>
      <c r="CN222" s="36">
        <f t="shared" si="270"/>
        <v>61.695977301519157</v>
      </c>
      <c r="CO222" s="36">
        <f t="shared" si="270"/>
        <v>64.188248000591329</v>
      </c>
      <c r="CP222" s="36">
        <f t="shared" si="270"/>
        <v>66.781196466823218</v>
      </c>
      <c r="CQ222" s="36">
        <f t="shared" si="270"/>
        <v>69.478889679297012</v>
      </c>
      <c r="CR222" s="36">
        <f t="shared" si="242"/>
        <v>72.285558906781901</v>
      </c>
      <c r="CS222" s="36">
        <f t="shared" si="275"/>
        <v>75.205606344380271</v>
      </c>
      <c r="CT222" s="36">
        <f t="shared" si="275"/>
        <v>78.243612018267868</v>
      </c>
      <c r="CU222" s="36">
        <f t="shared" si="275"/>
        <v>81.404340969357818</v>
      </c>
      <c r="CV222" s="36">
        <f t="shared" si="275"/>
        <v>84.69275072715601</v>
      </c>
      <c r="CW222" s="36">
        <f t="shared" si="275"/>
        <v>88.11399908553021</v>
      </c>
      <c r="CX222" s="36">
        <f t="shared" si="275"/>
        <v>91.673452192589295</v>
      </c>
      <c r="CY222" s="36">
        <f t="shared" si="275"/>
        <v>95.376692967361137</v>
      </c>
      <c r="CZ222" s="36">
        <f t="shared" si="275"/>
        <v>99.229529856470663</v>
      </c>
      <c r="DA222" s="36">
        <f t="shared" si="275"/>
        <v>103.23800594455267</v>
      </c>
      <c r="DB222" s="36">
        <f t="shared" si="275"/>
        <v>107.40840843268883</v>
      </c>
      <c r="DC222" s="36">
        <f t="shared" si="275"/>
        <v>111.74727849973574</v>
      </c>
      <c r="DD222" s="36">
        <f t="shared" si="275"/>
        <v>116.26142156201108</v>
      </c>
      <c r="DE222" s="36">
        <f t="shared" si="275"/>
        <v>120.95791794743009</v>
      </c>
      <c r="DF222" s="36">
        <f t="shared" si="275"/>
        <v>125.84413400083449</v>
      </c>
      <c r="DG222" s="36">
        <f t="shared" si="275"/>
        <v>130.92773363793222</v>
      </c>
      <c r="DH222" s="36">
        <f t="shared" si="275"/>
        <v>136.21669036597015</v>
      </c>
      <c r="DI222" s="36">
        <f t="shared" si="271"/>
        <v>141.7192997899939</v>
      </c>
      <c r="DJ222" s="36">
        <f t="shared" si="271"/>
        <v>147.44419262431052</v>
      </c>
      <c r="DK222" s="36">
        <f t="shared" si="271"/>
        <v>153.40034822956218</v>
      </c>
      <c r="DL222" s="36">
        <f t="shared" si="271"/>
        <v>159.5971086966436</v>
      </c>
      <c r="DM222" s="36">
        <f t="shared" si="271"/>
        <v>166.04419349955324</v>
      </c>
      <c r="DN222" s="36">
        <f t="shared" si="271"/>
        <v>172.75171474016122</v>
      </c>
      <c r="DO222" s="36">
        <f t="shared" si="271"/>
        <v>179.73019300880478</v>
      </c>
      <c r="DP222" s="36">
        <f t="shared" si="271"/>
        <v>186.99057388558847</v>
      </c>
      <c r="DQ222" s="36">
        <f t="shared" si="271"/>
        <v>194.54424510827073</v>
      </c>
      <c r="DR222" s="36">
        <f t="shared" si="271"/>
        <v>202.40305443366447</v>
      </c>
      <c r="DS222" s="36">
        <f t="shared" si="271"/>
        <v>210.57932822056679</v>
      </c>
      <c r="DT222" s="36">
        <f t="shared" si="271"/>
        <v>219.08589076336483</v>
      </c>
      <c r="DU222" s="36">
        <f t="shared" si="271"/>
        <v>227.93608440664173</v>
      </c>
      <c r="DV222" s="36">
        <f t="shared" si="271"/>
        <v>237.14379047233246</v>
      </c>
      <c r="DW222" s="36">
        <f t="shared" si="271"/>
        <v>246.72345103225283</v>
      </c>
      <c r="DX222" s="36">
        <f t="shared" si="244"/>
        <v>256.69009156015176</v>
      </c>
      <c r="DY222" s="36">
        <f t="shared" si="276"/>
        <v>267.05934449881568</v>
      </c>
      <c r="DZ222" s="36">
        <f t="shared" si="276"/>
        <v>277.84747377918984</v>
      </c>
      <c r="EA222" s="36">
        <f t="shared" si="276"/>
        <v>289.07140032997404</v>
      </c>
      <c r="EB222" s="36">
        <f t="shared" si="276"/>
        <v>300.7487286177037</v>
      </c>
      <c r="EC222" s="36">
        <f t="shared" si="276"/>
        <v>312.89777425894448</v>
      </c>
      <c r="ED222" s="36">
        <f t="shared" si="276"/>
        <v>325.53759274790883</v>
      </c>
      <c r="EE222" s="36">
        <f t="shared" si="276"/>
        <v>338.68800934455339</v>
      </c>
      <c r="EF222" s="36">
        <f t="shared" si="276"/>
        <v>352.36965017003598</v>
      </c>
      <c r="EG222" s="36">
        <f t="shared" si="276"/>
        <v>366.6039745583048</v>
      </c>
      <c r="EH222" s="36">
        <f t="shared" si="276"/>
        <v>381.41330871456211</v>
      </c>
      <c r="EI222" s="36">
        <f t="shared" si="276"/>
        <v>396.8208807333956</v>
      </c>
      <c r="EJ222" s="36">
        <f t="shared" si="276"/>
        <v>412.8508570315019</v>
      </c>
      <c r="EK222" s="36">
        <f t="shared" si="276"/>
        <v>429.52838025214652</v>
      </c>
      <c r="EL222" s="36">
        <f t="shared" si="276"/>
        <v>446.8796087008123</v>
      </c>
      <c r="EM222" s="36">
        <f t="shared" si="276"/>
        <v>464.93175737389038</v>
      </c>
      <c r="EN222" s="36">
        <f t="shared" si="276"/>
        <v>483.7131406447661</v>
      </c>
      <c r="EO222" s="36">
        <f t="shared" si="272"/>
        <v>503.25321667425214</v>
      </c>
      <c r="EP222" s="36">
        <f t="shared" si="272"/>
        <v>523.58263361502532</v>
      </c>
      <c r="EQ222" s="36">
        <f t="shared" si="272"/>
        <v>544.73327768253796</v>
      </c>
      <c r="ER222" s="36">
        <f t="shared" si="272"/>
        <v>566.73832316780181</v>
      </c>
      <c r="ES222" s="36">
        <f t="shared" si="272"/>
        <v>589.63228447048834</v>
      </c>
      <c r="ET222" s="36">
        <f t="shared" si="272"/>
        <v>613.45107023395826</v>
      </c>
      <c r="EU222" s="36">
        <f t="shared" si="272"/>
        <v>638.23203966712936</v>
      </c>
      <c r="EV222" s="36">
        <f t="shared" si="272"/>
        <v>664.0140611415228</v>
      </c>
      <c r="EW222" s="36">
        <f t="shared" si="272"/>
        <v>690.83757315539583</v>
      </c>
      <c r="EX222" s="36">
        <f t="shared" si="272"/>
        <v>718.7446477605813</v>
      </c>
      <c r="EY222" s="36">
        <f t="shared" si="272"/>
        <v>747.77905655151778</v>
      </c>
      <c r="EZ222" s="36">
        <f t="shared" si="272"/>
        <v>777.98633931997301</v>
      </c>
      <c r="FA222" s="36">
        <f t="shared" si="272"/>
        <v>809.41387548314276</v>
      </c>
      <c r="FB222" s="36">
        <f t="shared" si="272"/>
        <v>842.11095839715983</v>
      </c>
      <c r="FC222" s="36">
        <f t="shared" si="272"/>
        <v>876.12887267257156</v>
      </c>
      <c r="FD222" s="36">
        <f t="shared" si="246"/>
        <v>911.52097461305289</v>
      </c>
      <c r="FE222" s="36">
        <f t="shared" si="268"/>
        <v>948.3427759035219</v>
      </c>
      <c r="FF222" s="36">
        <f t="shared" si="268"/>
        <v>986.65203067892071</v>
      </c>
      <c r="FG222" s="36">
        <f t="shared" si="268"/>
        <v>1026.5088261102264</v>
      </c>
      <c r="FH222" s="36">
        <f t="shared" si="268"/>
        <v>1067.9756766497753</v>
      </c>
      <c r="FI222" s="36">
        <f t="shared" si="268"/>
        <v>1111.1176220837197</v>
      </c>
      <c r="FJ222" s="36">
        <f t="shared" si="268"/>
        <v>1156.0023295454137</v>
      </c>
      <c r="FK222" s="36">
        <f t="shared" si="268"/>
        <v>1202.7001996497304</v>
      </c>
      <c r="FL222" s="36">
        <f t="shared" si="268"/>
        <v>1251.284476914781</v>
      </c>
      <c r="FM222" s="36">
        <f t="shared" si="268"/>
        <v>1301.8313646442305</v>
      </c>
      <c r="FN222" s="36">
        <f t="shared" si="268"/>
        <v>1354.420144450399</v>
      </c>
      <c r="FO222" s="36">
        <f t="shared" si="268"/>
        <v>1409.1333006056175</v>
      </c>
      <c r="FP222" s="36">
        <f t="shared" si="268"/>
        <v>1466.0566494168822</v>
      </c>
      <c r="FQ222" s="36">
        <f t="shared" si="268"/>
        <v>1525.2794738267266</v>
      </c>
      <c r="FR222" s="36">
        <f t="shared" si="268"/>
        <v>1586.8946634514311</v>
      </c>
      <c r="FS222" s="36">
        <f t="shared" si="268"/>
        <v>1650.9988602762153</v>
      </c>
      <c r="FT222" s="36">
        <f t="shared" si="268"/>
        <v>1717.6926102359334</v>
      </c>
      <c r="FU222" s="36">
        <f t="shared" si="266"/>
        <v>1787.0805209190244</v>
      </c>
      <c r="FV222" s="36">
        <f t="shared" si="266"/>
        <v>1859.2714256420695</v>
      </c>
      <c r="FW222" s="36">
        <f t="shared" si="266"/>
        <v>1934.3785541523068</v>
      </c>
      <c r="FX222" s="36">
        <f t="shared" si="266"/>
        <v>2012.5197102258437</v>
      </c>
      <c r="FY222" s="36">
        <f t="shared" si="266"/>
        <v>2093.817456440127</v>
      </c>
      <c r="FZ222" s="36">
        <f t="shared" si="266"/>
        <v>2178.3993064104825</v>
      </c>
      <c r="GA222" s="36">
        <f t="shared" si="266"/>
        <v>2266.3979247922407</v>
      </c>
      <c r="GB222" s="36">
        <f t="shared" si="266"/>
        <v>2357.9513353621483</v>
      </c>
      <c r="GC222" s="36">
        <f t="shared" si="266"/>
        <v>2453.203137505438</v>
      </c>
      <c r="GD222" s="36">
        <f t="shared" si="266"/>
        <v>2552.3027314481078</v>
      </c>
      <c r="GE222" s="36">
        <f t="shared" si="266"/>
        <v>2655.4055525876856</v>
      </c>
      <c r="GF222" s="36">
        <f t="shared" si="266"/>
        <v>2762.6733152900179</v>
      </c>
      <c r="GG222" s="36">
        <f t="shared" si="266"/>
        <v>2874.2742665344736</v>
      </c>
      <c r="GH222" s="36">
        <f t="shared" si="266"/>
        <v>2990.3834498054002</v>
      </c>
      <c r="GI222" s="36">
        <f t="shared" si="266"/>
        <v>3111.1829796437396</v>
      </c>
      <c r="GJ222" s="36">
        <f t="shared" si="267"/>
        <v>3236.8623272894283</v>
      </c>
      <c r="GK222" s="36">
        <f t="shared" si="267"/>
        <v>3367.6186178626126</v>
      </c>
      <c r="GL222" s="36">
        <f t="shared" si="267"/>
        <v>3503.6569395497909</v>
      </c>
      <c r="GM222" s="36">
        <f t="shared" si="267"/>
        <v>3645.1906652798448</v>
      </c>
      <c r="GN222" s="36">
        <f t="shared" si="267"/>
        <v>3792.4417873944899</v>
      </c>
      <c r="GO222" s="36">
        <f t="shared" si="267"/>
        <v>3945.6412658380782</v>
      </c>
      <c r="GP222" s="36">
        <f t="shared" si="267"/>
        <v>4105.0293904128739</v>
      </c>
      <c r="GQ222" s="36">
        <f t="shared" si="267"/>
        <v>4270.8561576679931</v>
      </c>
      <c r="GR222" s="36">
        <f t="shared" si="267"/>
        <v>4443.3816630131496</v>
      </c>
      <c r="GS222" s="36">
        <f t="shared" si="267"/>
        <v>4622.8765086722296</v>
      </c>
      <c r="GT222" s="36">
        <f t="shared" si="267"/>
        <v>4809.6222281165537</v>
      </c>
      <c r="GU222" s="36">
        <f t="shared" si="267"/>
        <v>5003.9117276435509</v>
      </c>
      <c r="GV222" s="36">
        <f t="shared" si="267"/>
        <v>5206.0497457934398</v>
      </c>
      <c r="GW222" s="36">
        <f t="shared" si="267"/>
        <v>5416.3533313245125</v>
      </c>
      <c r="GX222" s="36">
        <f t="shared" si="267"/>
        <v>5635.1523404966983</v>
      </c>
      <c r="GY222" s="36">
        <f t="shared" si="267"/>
        <v>5862.7899544434031</v>
      </c>
      <c r="GZ222" s="36">
        <f t="shared" si="265"/>
        <v>6099.6232174430997</v>
      </c>
      <c r="HA222" s="36">
        <f t="shared" si="265"/>
        <v>6346.0235969349314</v>
      </c>
      <c r="HB222" s="36">
        <f t="shared" si="265"/>
        <v>6602.3775661567151</v>
      </c>
      <c r="HC222" s="36">
        <f t="shared" si="265"/>
        <v>6869.0872103191823</v>
      </c>
      <c r="HD222" s="36">
        <f t="shared" si="265"/>
        <v>7146.5708572672365</v>
      </c>
      <c r="HE222" s="36">
        <f t="shared" si="265"/>
        <v>7435.2637336174048</v>
      </c>
      <c r="HF222" s="36">
        <f t="shared" si="265"/>
        <v>7735.6186474006145</v>
      </c>
      <c r="HG222" s="36">
        <f t="shared" si="265"/>
        <v>8048.1066982810107</v>
      </c>
      <c r="HH222" s="36">
        <f t="shared" si="265"/>
        <v>8373.2180164647707</v>
      </c>
      <c r="HI222" s="36">
        <f t="shared" si="265"/>
        <v>8711.4625314578825</v>
      </c>
      <c r="HJ222" s="36">
        <f t="shared" si="265"/>
        <v>9063.3707718786554</v>
      </c>
      <c r="HK222" s="36">
        <f t="shared" si="265"/>
        <v>9429.4946975794664</v>
      </c>
      <c r="HL222" s="36">
        <f t="shared" si="265"/>
        <v>9810.4085653828879</v>
      </c>
      <c r="HM222" s="36">
        <f t="shared" si="265"/>
        <v>10206.709829790096</v>
      </c>
    </row>
    <row r="223" spans="1:221" x14ac:dyDescent="0.35">
      <c r="A223" s="7" t="s">
        <v>1109</v>
      </c>
      <c r="B223" s="16" t="s">
        <v>1110</v>
      </c>
      <c r="C223" s="15">
        <v>1338.096</v>
      </c>
      <c r="D223" s="15">
        <v>37.75</v>
      </c>
      <c r="E223" s="14">
        <f t="shared" si="247"/>
        <v>50513.124000000003</v>
      </c>
      <c r="F223" s="12">
        <f t="shared" si="261"/>
        <v>1.4044952013740498E-3</v>
      </c>
      <c r="G223" s="13">
        <f>IFERROR('[2]CEA-6.2 US Forward MRP'!G222/100, "n/a")</f>
        <v>5.5099337748344371E-2</v>
      </c>
      <c r="H223" s="13">
        <f t="shared" si="262"/>
        <v>5.7994807947019875E-2</v>
      </c>
      <c r="I223" s="33">
        <f t="shared" si="263"/>
        <v>2.1893040000000004</v>
      </c>
      <c r="J223" s="13">
        <v>0.1051</v>
      </c>
      <c r="K223" s="41">
        <f t="shared" si="248"/>
        <v>9.4316000000000011E-2</v>
      </c>
      <c r="L223" s="1">
        <f t="shared" si="249"/>
        <v>8.3532000000000023E-2</v>
      </c>
      <c r="M223" s="1">
        <f t="shared" si="250"/>
        <v>7.2748000000000035E-2</v>
      </c>
      <c r="N223" s="1">
        <f t="shared" si="251"/>
        <v>6.1964000000000054E-2</v>
      </c>
      <c r="O223" s="1">
        <f t="shared" si="252"/>
        <v>5.1180000000000073E-2</v>
      </c>
      <c r="P223" s="5">
        <f t="shared" si="264"/>
        <v>4.0396000000000098E-2</v>
      </c>
      <c r="Q223" s="1">
        <f t="shared" si="253"/>
        <v>0.12689599585335909</v>
      </c>
      <c r="R223" s="12">
        <f t="shared" si="254"/>
        <v>1.7822481724962417E-4</v>
      </c>
      <c r="S223" s="12">
        <f t="shared" si="255"/>
        <v>1.4044952013740498E-3</v>
      </c>
      <c r="T223" s="7"/>
      <c r="U223" s="42">
        <f t="shared" si="256"/>
        <v>-37.75</v>
      </c>
      <c r="V223" s="36">
        <f t="shared" si="257"/>
        <v>2.4193998504000005</v>
      </c>
      <c r="W223" s="36">
        <f t="shared" si="258"/>
        <v>2.6736787746770405</v>
      </c>
      <c r="X223" s="36">
        <f t="shared" si="278"/>
        <v>2.9546824138955974</v>
      </c>
      <c r="Y223" s="36">
        <f t="shared" si="278"/>
        <v>3.2652195355960245</v>
      </c>
      <c r="Z223" s="36">
        <f t="shared" si="278"/>
        <v>3.6083941087871665</v>
      </c>
      <c r="AA223" s="36">
        <f t="shared" si="259"/>
        <v>3.9487234075515372</v>
      </c>
      <c r="AB223" s="36">
        <f t="shared" si="277"/>
        <v>4.2785681712311323</v>
      </c>
      <c r="AC223" s="36">
        <f t="shared" si="277"/>
        <v>4.5898254485518546</v>
      </c>
      <c r="AD223" s="36">
        <f t="shared" si="277"/>
        <v>4.8742293926459226</v>
      </c>
      <c r="AE223" s="36">
        <f t="shared" si="277"/>
        <v>5.1236924529615413</v>
      </c>
      <c r="AF223" s="36">
        <f t="shared" si="260"/>
        <v>5.3306691332913765</v>
      </c>
      <c r="AG223" s="36">
        <f t="shared" si="273"/>
        <v>5.5460068435998151</v>
      </c>
      <c r="AH223" s="36">
        <f t="shared" si="273"/>
        <v>5.7700433360538739</v>
      </c>
      <c r="AI223" s="36">
        <f t="shared" si="273"/>
        <v>6.0031300066571065</v>
      </c>
      <c r="AJ223" s="36">
        <f t="shared" si="273"/>
        <v>6.2456324464060273</v>
      </c>
      <c r="AK223" s="36">
        <f t="shared" si="273"/>
        <v>6.4979310147110461</v>
      </c>
      <c r="AL223" s="36">
        <f t="shared" si="273"/>
        <v>6.7604214359813142</v>
      </c>
      <c r="AM223" s="36">
        <f t="shared" si="273"/>
        <v>7.0335154203092163</v>
      </c>
      <c r="AN223" s="36">
        <f t="shared" si="273"/>
        <v>7.3176413092280281</v>
      </c>
      <c r="AO223" s="36">
        <f t="shared" si="273"/>
        <v>7.613244747555604</v>
      </c>
      <c r="AP223" s="36">
        <f t="shared" si="273"/>
        <v>7.920789382377861</v>
      </c>
      <c r="AQ223" s="36">
        <f t="shared" si="273"/>
        <v>8.240757590268398</v>
      </c>
      <c r="AR223" s="36">
        <f t="shared" si="273"/>
        <v>8.5736512338848812</v>
      </c>
      <c r="AS223" s="36">
        <f t="shared" si="273"/>
        <v>8.9199924491288964</v>
      </c>
      <c r="AT223" s="36">
        <f t="shared" si="273"/>
        <v>9.2803244641039075</v>
      </c>
      <c r="AU223" s="36">
        <f t="shared" si="273"/>
        <v>9.6552124511558493</v>
      </c>
      <c r="AV223" s="36">
        <f t="shared" si="273"/>
        <v>10.045244413332743</v>
      </c>
      <c r="AW223" s="36">
        <f t="shared" si="269"/>
        <v>10.451032106653733</v>
      </c>
      <c r="AX223" s="36">
        <f t="shared" si="269"/>
        <v>10.873211999634117</v>
      </c>
      <c r="AY223" s="36">
        <f t="shared" si="269"/>
        <v>11.312446271571337</v>
      </c>
      <c r="AZ223" s="36">
        <f t="shared" si="269"/>
        <v>11.769423851157734</v>
      </c>
      <c r="BA223" s="36">
        <f t="shared" si="269"/>
        <v>12.244861497049103</v>
      </c>
      <c r="BB223" s="36">
        <f t="shared" si="269"/>
        <v>12.739504922083899</v>
      </c>
      <c r="BC223" s="36">
        <f t="shared" si="269"/>
        <v>13.254129962916402</v>
      </c>
      <c r="BD223" s="36">
        <f t="shared" si="269"/>
        <v>13.789543796898373</v>
      </c>
      <c r="BE223" s="36">
        <f t="shared" si="269"/>
        <v>14.346586208117881</v>
      </c>
      <c r="BF223" s="36">
        <f t="shared" si="269"/>
        <v>14.926130904581012</v>
      </c>
      <c r="BG223" s="36">
        <f t="shared" si="269"/>
        <v>15.529086888602468</v>
      </c>
      <c r="BH223" s="36">
        <f t="shared" si="269"/>
        <v>16.156399882554453</v>
      </c>
      <c r="BI223" s="36">
        <f t="shared" si="269"/>
        <v>16.809053812210124</v>
      </c>
      <c r="BJ223" s="36">
        <f t="shared" si="269"/>
        <v>17.488072350008167</v>
      </c>
      <c r="BK223" s="36">
        <f t="shared" si="269"/>
        <v>18.194520520659101</v>
      </c>
      <c r="BL223" s="36">
        <f t="shared" si="240"/>
        <v>18.929506371611648</v>
      </c>
      <c r="BM223" s="36">
        <f t="shared" si="274"/>
        <v>19.694182710999275</v>
      </c>
      <c r="BN223" s="36">
        <f t="shared" si="274"/>
        <v>20.489748915792802</v>
      </c>
      <c r="BO223" s="36">
        <f t="shared" si="274"/>
        <v>21.317452812995171</v>
      </c>
      <c r="BP223" s="36">
        <f t="shared" si="274"/>
        <v>22.178592636828927</v>
      </c>
      <c r="BQ223" s="36">
        <f t="shared" si="274"/>
        <v>23.074519064986269</v>
      </c>
      <c r="BR223" s="36">
        <f t="shared" si="274"/>
        <v>24.006637337135455</v>
      </c>
      <c r="BS223" s="36">
        <f t="shared" si="274"/>
        <v>24.97640945900638</v>
      </c>
      <c r="BT223" s="36">
        <f t="shared" si="274"/>
        <v>25.985356495512406</v>
      </c>
      <c r="BU223" s="36">
        <f t="shared" si="274"/>
        <v>27.035060956505127</v>
      </c>
      <c r="BV223" s="36">
        <f t="shared" si="274"/>
        <v>28.127169278904113</v>
      </c>
      <c r="BW223" s="36">
        <f t="shared" si="274"/>
        <v>29.263394409094726</v>
      </c>
      <c r="BX223" s="36">
        <f t="shared" si="274"/>
        <v>30.44551848964452</v>
      </c>
      <c r="BY223" s="36">
        <f t="shared" si="274"/>
        <v>31.675395654552204</v>
      </c>
      <c r="BZ223" s="36">
        <f t="shared" si="274"/>
        <v>32.954954937413497</v>
      </c>
      <c r="CA223" s="36">
        <f t="shared" si="274"/>
        <v>34.286203297065256</v>
      </c>
      <c r="CB223" s="36">
        <f t="shared" si="274"/>
        <v>35.671228765453506</v>
      </c>
      <c r="CC223" s="36">
        <f t="shared" si="270"/>
        <v>37.11220372266277</v>
      </c>
      <c r="CD223" s="36">
        <f t="shared" si="270"/>
        <v>38.611388304243455</v>
      </c>
      <c r="CE223" s="36">
        <f t="shared" si="270"/>
        <v>40.171133946181676</v>
      </c>
      <c r="CF223" s="36">
        <f t="shared" si="270"/>
        <v>41.793887073071637</v>
      </c>
      <c r="CG223" s="36">
        <f t="shared" si="270"/>
        <v>43.482192935275442</v>
      </c>
      <c r="CH223" s="36">
        <f t="shared" si="270"/>
        <v>45.238699601088832</v>
      </c>
      <c r="CI223" s="36">
        <f t="shared" si="270"/>
        <v>47.066162110174425</v>
      </c>
      <c r="CJ223" s="36">
        <f t="shared" si="270"/>
        <v>48.967446794777032</v>
      </c>
      <c r="CK223" s="36">
        <f t="shared" si="270"/>
        <v>50.945535775498847</v>
      </c>
      <c r="CL223" s="36">
        <f t="shared" si="270"/>
        <v>53.003531638685907</v>
      </c>
      <c r="CM223" s="36">
        <f t="shared" si="270"/>
        <v>55.144662302762271</v>
      </c>
      <c r="CN223" s="36">
        <f t="shared" si="270"/>
        <v>57.372286081144658</v>
      </c>
      <c r="CO223" s="36">
        <f t="shared" si="270"/>
        <v>59.689896949678584</v>
      </c>
      <c r="CP223" s="36">
        <f t="shared" si="270"/>
        <v>62.101130026857803</v>
      </c>
      <c r="CQ223" s="36">
        <f t="shared" si="270"/>
        <v>64.609767275422755</v>
      </c>
      <c r="CR223" s="36">
        <f t="shared" si="242"/>
        <v>67.219743434280744</v>
      </c>
      <c r="CS223" s="36">
        <f t="shared" si="275"/>
        <v>69.935152190051951</v>
      </c>
      <c r="CT223" s="36">
        <f t="shared" si="275"/>
        <v>72.760252597921294</v>
      </c>
      <c r="CU223" s="36">
        <f t="shared" si="275"/>
        <v>75.699475761866935</v>
      </c>
      <c r="CV223" s="36">
        <f t="shared" si="275"/>
        <v>78.757431784743318</v>
      </c>
      <c r="CW223" s="36">
        <f t="shared" si="275"/>
        <v>81.938916999119812</v>
      </c>
      <c r="CX223" s="36">
        <f t="shared" si="275"/>
        <v>85.248921490216262</v>
      </c>
      <c r="CY223" s="36">
        <f t="shared" si="275"/>
        <v>88.692636922735048</v>
      </c>
      <c r="CZ223" s="36">
        <f t="shared" si="275"/>
        <v>92.275464683865863</v>
      </c>
      <c r="DA223" s="36">
        <f t="shared" si="275"/>
        <v>96.003024355235311</v>
      </c>
      <c r="DB223" s="36">
        <f t="shared" si="275"/>
        <v>99.881162527089401</v>
      </c>
      <c r="DC223" s="36">
        <f t="shared" si="275"/>
        <v>103.91596196853371</v>
      </c>
      <c r="DD223" s="36">
        <f t="shared" si="275"/>
        <v>108.11375116821461</v>
      </c>
      <c r="DE223" s="36">
        <f t="shared" si="275"/>
        <v>112.48111426040582</v>
      </c>
      <c r="DF223" s="36">
        <f t="shared" si="275"/>
        <v>117.02490135206918</v>
      </c>
      <c r="DG223" s="36">
        <f t="shared" si="275"/>
        <v>121.75223926708738</v>
      </c>
      <c r="DH223" s="36">
        <f t="shared" si="275"/>
        <v>126.67054272452064</v>
      </c>
      <c r="DI223" s="36">
        <f t="shared" si="271"/>
        <v>131.7875259684204</v>
      </c>
      <c r="DJ223" s="36">
        <f t="shared" si="271"/>
        <v>137.11121486744071</v>
      </c>
      <c r="DK223" s="36">
        <f t="shared" si="271"/>
        <v>142.64995950322586</v>
      </c>
      <c r="DL223" s="36">
        <f t="shared" si="271"/>
        <v>148.41244726731819</v>
      </c>
      <c r="DM223" s="36">
        <f t="shared" si="271"/>
        <v>154.40771648712879</v>
      </c>
      <c r="DN223" s="36">
        <f t="shared" si="271"/>
        <v>160.64517060234286</v>
      </c>
      <c r="DO223" s="36">
        <f t="shared" si="271"/>
        <v>167.13459291399511</v>
      </c>
      <c r="DP223" s="36">
        <f t="shared" si="271"/>
        <v>173.88616192934887</v>
      </c>
      <c r="DQ223" s="36">
        <f t="shared" si="271"/>
        <v>180.91046732664688</v>
      </c>
      <c r="DR223" s="36">
        <f t="shared" si="271"/>
        <v>188.21852656477412</v>
      </c>
      <c r="DS223" s="36">
        <f t="shared" si="271"/>
        <v>195.82180216388477</v>
      </c>
      <c r="DT223" s="36">
        <f t="shared" si="271"/>
        <v>203.73221968409709</v>
      </c>
      <c r="DU223" s="36">
        <f t="shared" si="271"/>
        <v>211.96218643045589</v>
      </c>
      <c r="DV223" s="36">
        <f t="shared" si="271"/>
        <v>220.5246109135006</v>
      </c>
      <c r="DW223" s="36">
        <f t="shared" si="271"/>
        <v>229.43292309596239</v>
      </c>
      <c r="DX223" s="36">
        <f t="shared" si="244"/>
        <v>238.70109545734692</v>
      </c>
      <c r="DY223" s="36">
        <f t="shared" si="276"/>
        <v>248.34366490944194</v>
      </c>
      <c r="DZ223" s="36">
        <f t="shared" si="276"/>
        <v>258.37575559712377</v>
      </c>
      <c r="EA223" s="36">
        <f t="shared" si="276"/>
        <v>268.81310262022521</v>
      </c>
      <c r="EB223" s="36">
        <f t="shared" si="276"/>
        <v>279.67207671367186</v>
      </c>
      <c r="EC223" s="36">
        <f t="shared" si="276"/>
        <v>290.9697099245974</v>
      </c>
      <c r="ED223" s="36">
        <f t="shared" si="276"/>
        <v>302.72372232671148</v>
      </c>
      <c r="EE223" s="36">
        <f t="shared" si="276"/>
        <v>314.95254981382135</v>
      </c>
      <c r="EF223" s="36">
        <f t="shared" si="276"/>
        <v>327.67537301610048</v>
      </c>
      <c r="EG223" s="36">
        <f t="shared" si="276"/>
        <v>340.91214738445893</v>
      </c>
      <c r="EH223" s="36">
        <f t="shared" si="276"/>
        <v>354.6836344902016</v>
      </c>
      <c r="EI223" s="36">
        <f t="shared" si="276"/>
        <v>369.01143458906779</v>
      </c>
      <c r="EJ223" s="36">
        <f t="shared" si="276"/>
        <v>383.91802050072783</v>
      </c>
      <c r="EK223" s="36">
        <f t="shared" si="276"/>
        <v>399.42677285687529</v>
      </c>
      <c r="EL223" s="36">
        <f t="shared" si="276"/>
        <v>415.56201677320166</v>
      </c>
      <c r="EM223" s="36">
        <f t="shared" si="276"/>
        <v>432.34906000277198</v>
      </c>
      <c r="EN223" s="36">
        <f t="shared" si="276"/>
        <v>449.81423263064397</v>
      </c>
      <c r="EO223" s="36">
        <f t="shared" si="272"/>
        <v>467.98492837199149</v>
      </c>
      <c r="EP223" s="36">
        <f t="shared" si="272"/>
        <v>486.88964753850649</v>
      </c>
      <c r="EQ223" s="36">
        <f t="shared" si="272"/>
        <v>506.55804174047205</v>
      </c>
      <c r="ER223" s="36">
        <f t="shared" si="272"/>
        <v>527.02096039462026</v>
      </c>
      <c r="ES223" s="36">
        <f t="shared" si="272"/>
        <v>548.31049911072137</v>
      </c>
      <c r="ET223" s="36">
        <f t="shared" si="272"/>
        <v>570.46005003279811</v>
      </c>
      <c r="EU223" s="36">
        <f t="shared" si="272"/>
        <v>593.50435421392308</v>
      </c>
      <c r="EV223" s="36">
        <f t="shared" si="272"/>
        <v>617.47955610674876</v>
      </c>
      <c r="EW223" s="36">
        <f t="shared" si="272"/>
        <v>642.4232602552371</v>
      </c>
      <c r="EX223" s="36">
        <f t="shared" si="272"/>
        <v>668.37459027650766</v>
      </c>
      <c r="EY223" s="36">
        <f t="shared" si="272"/>
        <v>695.3742502253175</v>
      </c>
      <c r="EZ223" s="36">
        <f t="shared" si="272"/>
        <v>723.46458843741948</v>
      </c>
      <c r="FA223" s="36">
        <f t="shared" si="272"/>
        <v>752.68966395193752</v>
      </c>
      <c r="FB223" s="36">
        <f t="shared" si="272"/>
        <v>783.09531561694007</v>
      </c>
      <c r="FC223" s="36">
        <f t="shared" si="272"/>
        <v>814.72923398660203</v>
      </c>
      <c r="FD223" s="36">
        <f t="shared" si="246"/>
        <v>847.64103612272493</v>
      </c>
      <c r="FE223" s="36">
        <f t="shared" si="268"/>
        <v>881.88234341793861</v>
      </c>
      <c r="FF223" s="36">
        <f t="shared" si="268"/>
        <v>917.50686256264976</v>
      </c>
      <c r="FG223" s="36">
        <f t="shared" si="268"/>
        <v>954.5704697827307</v>
      </c>
      <c r="FH223" s="36">
        <f t="shared" si="268"/>
        <v>993.13129848007395</v>
      </c>
      <c r="FI223" s="36">
        <f t="shared" si="268"/>
        <v>1033.2498304134751</v>
      </c>
      <c r="FJ223" s="36">
        <f t="shared" si="268"/>
        <v>1074.9889905628579</v>
      </c>
      <c r="FK223" s="36">
        <f t="shared" si="268"/>
        <v>1118.4142458256351</v>
      </c>
      <c r="FL223" s="36">
        <f t="shared" si="268"/>
        <v>1163.5937077000076</v>
      </c>
      <c r="FM223" s="36">
        <f t="shared" si="268"/>
        <v>1210.5982391162572</v>
      </c>
      <c r="FN223" s="36">
        <f t="shared" si="268"/>
        <v>1259.5015655835978</v>
      </c>
      <c r="FO223" s="36">
        <f t="shared" si="268"/>
        <v>1310.3803908269128</v>
      </c>
      <c r="FP223" s="36">
        <f t="shared" si="268"/>
        <v>1363.3145170947569</v>
      </c>
      <c r="FQ223" s="36">
        <f t="shared" si="268"/>
        <v>1418.3869703273167</v>
      </c>
      <c r="FR223" s="36">
        <f t="shared" si="268"/>
        <v>1475.6841303806591</v>
      </c>
      <c r="FS223" s="36">
        <f t="shared" si="268"/>
        <v>1535.2958665115164</v>
      </c>
      <c r="FT223" s="36">
        <f t="shared" si="268"/>
        <v>1597.3156783351158</v>
      </c>
      <c r="FU223" s="36">
        <f t="shared" si="266"/>
        <v>1661.8408424771412</v>
      </c>
      <c r="FV223" s="36">
        <f t="shared" si="266"/>
        <v>1728.9725651498479</v>
      </c>
      <c r="FW223" s="36">
        <f t="shared" si="266"/>
        <v>1798.8161408916415</v>
      </c>
      <c r="FX223" s="36">
        <f t="shared" si="266"/>
        <v>1871.4811177191004</v>
      </c>
      <c r="FY223" s="36">
        <f t="shared" si="266"/>
        <v>1947.0814689504814</v>
      </c>
      <c r="FZ223" s="36">
        <f t="shared" si="266"/>
        <v>2025.7357719702052</v>
      </c>
      <c r="GA223" s="36">
        <f t="shared" si="266"/>
        <v>2107.5673942147137</v>
      </c>
      <c r="GB223" s="36">
        <f t="shared" si="266"/>
        <v>2192.7046866714113</v>
      </c>
      <c r="GC223" s="36">
        <f t="shared" si="266"/>
        <v>2281.2811851941897</v>
      </c>
      <c r="GD223" s="36">
        <f t="shared" si="266"/>
        <v>2373.4358199512944</v>
      </c>
      <c r="GE223" s="36">
        <f t="shared" si="266"/>
        <v>2469.3131333340471</v>
      </c>
      <c r="GF223" s="36">
        <f t="shared" si="266"/>
        <v>2569.0635066682094</v>
      </c>
      <c r="GG223" s="36">
        <f t="shared" si="266"/>
        <v>2672.8433960835787</v>
      </c>
      <c r="GH223" s="36">
        <f t="shared" si="266"/>
        <v>2780.815577911771</v>
      </c>
      <c r="GI223" s="36">
        <f t="shared" si="266"/>
        <v>2893.1494039970953</v>
      </c>
      <c r="GJ223" s="36">
        <f t="shared" si="267"/>
        <v>3010.0210673209622</v>
      </c>
      <c r="GK223" s="36">
        <f t="shared" si="267"/>
        <v>3131.6138783564602</v>
      </c>
      <c r="GL223" s="36">
        <f t="shared" si="267"/>
        <v>3258.118552586548</v>
      </c>
      <c r="GM223" s="36">
        <f t="shared" si="267"/>
        <v>3389.7335096368347</v>
      </c>
      <c r="GN223" s="36">
        <f t="shared" si="267"/>
        <v>3526.6651844921248</v>
      </c>
      <c r="GO223" s="36">
        <f t="shared" si="267"/>
        <v>3669.128351284869</v>
      </c>
      <c r="GP223" s="36">
        <f t="shared" si="267"/>
        <v>3817.3464601633732</v>
      </c>
      <c r="GQ223" s="36">
        <f t="shared" si="267"/>
        <v>3971.5519877681331</v>
      </c>
      <c r="GR223" s="36">
        <f t="shared" si="267"/>
        <v>4131.9868018660154</v>
      </c>
      <c r="GS223" s="36">
        <f t="shared" si="267"/>
        <v>4298.9025407141953</v>
      </c>
      <c r="GT223" s="36">
        <f t="shared" si="267"/>
        <v>4472.5610077488864</v>
      </c>
      <c r="GU223" s="36">
        <f t="shared" si="267"/>
        <v>4653.2345822179104</v>
      </c>
      <c r="GV223" s="36">
        <f t="shared" si="267"/>
        <v>4841.2066464011859</v>
      </c>
      <c r="GW223" s="36">
        <f t="shared" si="267"/>
        <v>5036.7720300892088</v>
      </c>
      <c r="GX223" s="36">
        <f t="shared" si="267"/>
        <v>5240.237473016693</v>
      </c>
      <c r="GY223" s="36">
        <f t="shared" si="267"/>
        <v>5451.922105976676</v>
      </c>
      <c r="GZ223" s="36">
        <f t="shared" si="265"/>
        <v>5672.1579513697106</v>
      </c>
      <c r="HA223" s="36">
        <f t="shared" si="265"/>
        <v>5901.290443973242</v>
      </c>
      <c r="HB223" s="36">
        <f t="shared" si="265"/>
        <v>6139.6789727479854</v>
      </c>
      <c r="HC223" s="36">
        <f t="shared" si="265"/>
        <v>6387.6974445311134</v>
      </c>
      <c r="HD223" s="36">
        <f t="shared" si="265"/>
        <v>6645.7348705003933</v>
      </c>
      <c r="HE223" s="36">
        <f t="shared" si="265"/>
        <v>6914.1959763291279</v>
      </c>
      <c r="HF223" s="36">
        <f t="shared" si="265"/>
        <v>7193.5018369889203</v>
      </c>
      <c r="HG223" s="36">
        <f t="shared" si="265"/>
        <v>7484.0905371959252</v>
      </c>
      <c r="HH223" s="36">
        <f t="shared" si="265"/>
        <v>7786.4178585364925</v>
      </c>
      <c r="HI223" s="36">
        <f t="shared" si="265"/>
        <v>8100.9579943499339</v>
      </c>
      <c r="HJ223" s="36">
        <f t="shared" si="265"/>
        <v>8428.2042934896945</v>
      </c>
      <c r="HK223" s="36">
        <f t="shared" si="265"/>
        <v>8768.6700341295054</v>
      </c>
      <c r="HL223" s="36">
        <f t="shared" si="265"/>
        <v>9122.8892288282022</v>
      </c>
      <c r="HM223" s="36">
        <f t="shared" si="265"/>
        <v>9491.4174621159473</v>
      </c>
    </row>
    <row r="224" spans="1:221" x14ac:dyDescent="0.35">
      <c r="A224" s="7" t="s">
        <v>1111</v>
      </c>
      <c r="B224" s="16" t="s">
        <v>1112</v>
      </c>
      <c r="C224" s="15">
        <v>598.45600000000002</v>
      </c>
      <c r="D224" s="15">
        <v>26.84</v>
      </c>
      <c r="E224" s="14">
        <f t="shared" si="247"/>
        <v>16062.55904</v>
      </c>
      <c r="F224" s="12">
        <f t="shared" si="261"/>
        <v>4.46612391137546E-4</v>
      </c>
      <c r="G224" s="13">
        <f>IFERROR('[2]CEA-6.2 US Forward MRP'!G223/100, "n/a")</f>
        <v>2.682563338301043E-2</v>
      </c>
      <c r="H224" s="13">
        <f t="shared" si="262"/>
        <v>2.968658718330849E-2</v>
      </c>
      <c r="I224" s="33">
        <f t="shared" si="263"/>
        <v>0.79678799999999983</v>
      </c>
      <c r="J224" s="13">
        <v>0.21329999999999999</v>
      </c>
      <c r="K224" s="41">
        <f t="shared" si="248"/>
        <v>0.18448266666666668</v>
      </c>
      <c r="L224" s="1">
        <f t="shared" si="249"/>
        <v>0.15566533333333338</v>
      </c>
      <c r="M224" s="1">
        <f t="shared" si="250"/>
        <v>0.12684800000000007</v>
      </c>
      <c r="N224" s="1">
        <f t="shared" si="251"/>
        <v>9.8030666666666752E-2</v>
      </c>
      <c r="O224" s="1">
        <f t="shared" si="252"/>
        <v>6.9213333333333432E-2</v>
      </c>
      <c r="P224" s="5">
        <f t="shared" si="264"/>
        <v>4.0396000000000098E-2</v>
      </c>
      <c r="Q224" s="1">
        <f t="shared" si="253"/>
        <v>0.12147525914424162</v>
      </c>
      <c r="R224" s="12">
        <f t="shared" si="254"/>
        <v>5.4252355950462798E-5</v>
      </c>
      <c r="S224" s="12">
        <f t="shared" si="255"/>
        <v>4.46612391137546E-4</v>
      </c>
      <c r="T224" s="7"/>
      <c r="U224" s="42">
        <f t="shared" si="256"/>
        <v>-26.84</v>
      </c>
      <c r="V224" s="36">
        <f t="shared" si="257"/>
        <v>0.96674288039999978</v>
      </c>
      <c r="W224" s="36">
        <f t="shared" si="258"/>
        <v>1.1729491367893197</v>
      </c>
      <c r="X224" s="36">
        <f t="shared" si="278"/>
        <v>1.4231391876664816</v>
      </c>
      <c r="Y224" s="36">
        <f t="shared" si="278"/>
        <v>1.7266947763957423</v>
      </c>
      <c r="Z224" s="36">
        <f t="shared" si="278"/>
        <v>2.0949987722009542</v>
      </c>
      <c r="AA224" s="36">
        <f t="shared" si="259"/>
        <v>2.4814897323599792</v>
      </c>
      <c r="AB224" s="36">
        <f t="shared" si="277"/>
        <v>2.8677716587110393</v>
      </c>
      <c r="AC224" s="36">
        <f t="shared" si="277"/>
        <v>3.2315427580752174</v>
      </c>
      <c r="AD224" s="36">
        <f t="shared" si="277"/>
        <v>3.5483330490111702</v>
      </c>
      <c r="AE224" s="36">
        <f t="shared" si="277"/>
        <v>3.7939250071100634</v>
      </c>
      <c r="AF224" s="36">
        <f t="shared" si="260"/>
        <v>3.9471844016972821</v>
      </c>
      <c r="AG224" s="36">
        <f t="shared" si="273"/>
        <v>4.1066348627882459</v>
      </c>
      <c r="AH224" s="36">
        <f t="shared" si="273"/>
        <v>4.2725264847054403</v>
      </c>
      <c r="AI224" s="36">
        <f t="shared" si="273"/>
        <v>4.4451194645816017</v>
      </c>
      <c r="AJ224" s="36">
        <f t="shared" si="273"/>
        <v>4.6246845104728402</v>
      </c>
      <c r="AK224" s="36">
        <f t="shared" si="273"/>
        <v>4.8115032659579011</v>
      </c>
      <c r="AL224" s="36">
        <f t="shared" si="273"/>
        <v>5.0058687518895368</v>
      </c>
      <c r="AM224" s="36">
        <f t="shared" si="273"/>
        <v>5.2080858259908673</v>
      </c>
      <c r="AN224" s="36">
        <f t="shared" si="273"/>
        <v>5.4184716610175947</v>
      </c>
      <c r="AO224" s="36">
        <f t="shared" si="273"/>
        <v>5.6373562422360619</v>
      </c>
      <c r="AP224" s="36">
        <f t="shared" si="273"/>
        <v>5.8650828849974301</v>
      </c>
      <c r="AQ224" s="36">
        <f t="shared" si="273"/>
        <v>6.1020087732197865</v>
      </c>
      <c r="AR224" s="36">
        <f t="shared" si="273"/>
        <v>6.3485055196227735</v>
      </c>
      <c r="AS224" s="36">
        <f t="shared" si="273"/>
        <v>6.6049597485934557</v>
      </c>
      <c r="AT224" s="36">
        <f t="shared" si="273"/>
        <v>6.871773702597638</v>
      </c>
      <c r="AU224" s="36">
        <f t="shared" si="273"/>
        <v>7.1493658730877732</v>
      </c>
      <c r="AV224" s="36">
        <f t="shared" si="273"/>
        <v>7.438171656897028</v>
      </c>
      <c r="AW224" s="36">
        <f t="shared" si="269"/>
        <v>7.7386440391490412</v>
      </c>
      <c r="AX224" s="36">
        <f t="shared" si="269"/>
        <v>8.0512543037545061</v>
      </c>
      <c r="AY224" s="36">
        <f t="shared" si="269"/>
        <v>8.3764927726089731</v>
      </c>
      <c r="AZ224" s="36">
        <f t="shared" si="269"/>
        <v>8.7148695746512868</v>
      </c>
      <c r="BA224" s="36">
        <f t="shared" si="269"/>
        <v>9.0669154459889008</v>
      </c>
      <c r="BB224" s="36">
        <f t="shared" si="269"/>
        <v>9.4331825623450687</v>
      </c>
      <c r="BC224" s="36">
        <f t="shared" si="269"/>
        <v>9.8142454051335601</v>
      </c>
      <c r="BD224" s="36">
        <f t="shared" si="269"/>
        <v>10.210701662519336</v>
      </c>
      <c r="BE224" s="36">
        <f t="shared" si="269"/>
        <v>10.623173166878468</v>
      </c>
      <c r="BF224" s="36">
        <f t="shared" si="269"/>
        <v>11.052306870127692</v>
      </c>
      <c r="BG224" s="36">
        <f t="shared" si="269"/>
        <v>11.498775858453371</v>
      </c>
      <c r="BH224" s="36">
        <f t="shared" si="269"/>
        <v>11.963280408031455</v>
      </c>
      <c r="BI224" s="36">
        <f t="shared" si="269"/>
        <v>12.446549083394295</v>
      </c>
      <c r="BJ224" s="36">
        <f t="shared" si="269"/>
        <v>12.949339880167093</v>
      </c>
      <c r="BK224" s="36">
        <f t="shared" si="269"/>
        <v>13.472441413966324</v>
      </c>
      <c r="BL224" s="36">
        <f t="shared" si="240"/>
        <v>14.016674157324909</v>
      </c>
      <c r="BM224" s="36">
        <f t="shared" si="274"/>
        <v>14.582891726584208</v>
      </c>
      <c r="BN224" s="36">
        <f t="shared" si="274"/>
        <v>15.171982220771305</v>
      </c>
      <c r="BO224" s="36">
        <f t="shared" si="274"/>
        <v>15.784869614561584</v>
      </c>
      <c r="BP224" s="36">
        <f t="shared" si="274"/>
        <v>16.422515207511417</v>
      </c>
      <c r="BQ224" s="36">
        <f t="shared" si="274"/>
        <v>17.08591913183405</v>
      </c>
      <c r="BR224" s="36">
        <f t="shared" si="274"/>
        <v>17.776121921083622</v>
      </c>
      <c r="BS224" s="36">
        <f t="shared" si="274"/>
        <v>18.494206142207716</v>
      </c>
      <c r="BT224" s="36">
        <f t="shared" si="274"/>
        <v>19.241298093528339</v>
      </c>
      <c r="BU224" s="36">
        <f t="shared" si="274"/>
        <v>20.018569571314512</v>
      </c>
      <c r="BV224" s="36">
        <f t="shared" si="274"/>
        <v>20.827239707717336</v>
      </c>
      <c r="BW224" s="36">
        <f t="shared" si="274"/>
        <v>21.668576882950287</v>
      </c>
      <c r="BX224" s="36">
        <f t="shared" si="274"/>
        <v>22.543900714713949</v>
      </c>
      <c r="BY224" s="36">
        <f t="shared" si="274"/>
        <v>23.454584127985537</v>
      </c>
      <c r="BZ224" s="36">
        <f t="shared" si="274"/>
        <v>24.402055508419643</v>
      </c>
      <c r="CA224" s="36">
        <f t="shared" si="274"/>
        <v>25.387800942737766</v>
      </c>
      <c r="CB224" s="36">
        <f t="shared" si="274"/>
        <v>26.413366549620601</v>
      </c>
      <c r="CC224" s="36">
        <f t="shared" si="270"/>
        <v>27.480360904759078</v>
      </c>
      <c r="CD224" s="36">
        <f t="shared" si="270"/>
        <v>28.590457563867727</v>
      </c>
      <c r="CE224" s="36">
        <f t="shared" si="270"/>
        <v>29.745397687617729</v>
      </c>
      <c r="CF224" s="36">
        <f t="shared" si="270"/>
        <v>30.946992772606738</v>
      </c>
      <c r="CG224" s="36">
        <f t="shared" si="270"/>
        <v>32.19712749264896</v>
      </c>
      <c r="CH224" s="36">
        <f t="shared" si="270"/>
        <v>33.497762654842013</v>
      </c>
      <c r="CI224" s="36">
        <f t="shared" si="270"/>
        <v>34.850938275047014</v>
      </c>
      <c r="CJ224" s="36">
        <f t="shared" si="270"/>
        <v>36.258776777605817</v>
      </c>
      <c r="CK224" s="36">
        <f t="shared" si="270"/>
        <v>37.723486324313988</v>
      </c>
      <c r="CL224" s="36">
        <f t="shared" si="270"/>
        <v>39.247364277870979</v>
      </c>
      <c r="CM224" s="36">
        <f t="shared" si="270"/>
        <v>40.832800805239856</v>
      </c>
      <c r="CN224" s="36">
        <f t="shared" si="270"/>
        <v>42.482282626568328</v>
      </c>
      <c r="CO224" s="36">
        <f t="shared" si="270"/>
        <v>44.198396915551186</v>
      </c>
      <c r="CP224" s="36">
        <f t="shared" si="270"/>
        <v>45.983835357351794</v>
      </c>
      <c r="CQ224" s="36">
        <f t="shared" si="270"/>
        <v>47.841398370447379</v>
      </c>
      <c r="CR224" s="36">
        <f t="shared" si="242"/>
        <v>49.773999499019979</v>
      </c>
      <c r="CS224" s="36">
        <f t="shared" si="275"/>
        <v>51.784669982782397</v>
      </c>
      <c r="CT224" s="36">
        <f t="shared" si="275"/>
        <v>53.876563511406879</v>
      </c>
      <c r="CU224" s="36">
        <f t="shared" si="275"/>
        <v>56.052961171013678</v>
      </c>
      <c r="CV224" s="36">
        <f t="shared" si="275"/>
        <v>58.317276590477952</v>
      </c>
      <c r="CW224" s="36">
        <f t="shared" si="275"/>
        <v>60.673061295626908</v>
      </c>
      <c r="CX224" s="36">
        <f t="shared" si="275"/>
        <v>63.124010279725056</v>
      </c>
      <c r="CY224" s="36">
        <f t="shared" si="275"/>
        <v>65.673967798984833</v>
      </c>
      <c r="CZ224" s="36">
        <f t="shared" si="275"/>
        <v>68.326933402192637</v>
      </c>
      <c r="DA224" s="36">
        <f t="shared" si="275"/>
        <v>71.08706820390762</v>
      </c>
      <c r="DB224" s="36">
        <f t="shared" si="275"/>
        <v>73.958701411072681</v>
      </c>
      <c r="DC224" s="36">
        <f t="shared" si="275"/>
        <v>76.946337113274382</v>
      </c>
      <c r="DD224" s="36">
        <f t="shared" si="275"/>
        <v>80.054661347302215</v>
      </c>
      <c r="DE224" s="36">
        <f t="shared" si="275"/>
        <v>83.288549447087846</v>
      </c>
      <c r="DF224" s="36">
        <f t="shared" si="275"/>
        <v>86.653073690552418</v>
      </c>
      <c r="DG224" s="36">
        <f t="shared" si="275"/>
        <v>90.15351125535598</v>
      </c>
      <c r="DH224" s="36">
        <f t="shared" si="275"/>
        <v>93.795352496027348</v>
      </c>
      <c r="DI224" s="36">
        <f t="shared" si="271"/>
        <v>97.584309555456883</v>
      </c>
      <c r="DJ224" s="36">
        <f t="shared" si="271"/>
        <v>101.52632532425913</v>
      </c>
      <c r="DK224" s="36">
        <f t="shared" si="271"/>
        <v>105.62758276205791</v>
      </c>
      <c r="DL224" s="36">
        <f t="shared" si="271"/>
        <v>109.89451459531401</v>
      </c>
      <c r="DM224" s="36">
        <f t="shared" si="271"/>
        <v>114.33381340690632</v>
      </c>
      <c r="DN224" s="36">
        <f t="shared" si="271"/>
        <v>118.95244213329171</v>
      </c>
      <c r="DO224" s="36">
        <f t="shared" si="271"/>
        <v>123.75764498570817</v>
      </c>
      <c r="DP224" s="36">
        <f t="shared" si="271"/>
        <v>128.75695881255083</v>
      </c>
      <c r="DQ224" s="36">
        <f t="shared" si="271"/>
        <v>133.95822492074265</v>
      </c>
      <c r="DR224" s="36">
        <f t="shared" si="271"/>
        <v>139.36960137464098</v>
      </c>
      <c r="DS224" s="36">
        <f t="shared" si="271"/>
        <v>144.99957579177098</v>
      </c>
      <c r="DT224" s="36">
        <f t="shared" si="271"/>
        <v>150.85697865545538</v>
      </c>
      <c r="DU224" s="36">
        <f t="shared" si="271"/>
        <v>156.95099716522117</v>
      </c>
      <c r="DV224" s="36">
        <f t="shared" si="271"/>
        <v>163.29118964670747</v>
      </c>
      <c r="DW224" s="36">
        <f t="shared" si="271"/>
        <v>169.88750054367588</v>
      </c>
      <c r="DX224" s="36">
        <f t="shared" si="244"/>
        <v>176.75027601563824</v>
      </c>
      <c r="DY224" s="36">
        <f t="shared" si="276"/>
        <v>183.89028016556597</v>
      </c>
      <c r="DZ224" s="36">
        <f t="shared" si="276"/>
        <v>191.3187119231342</v>
      </c>
      <c r="EA224" s="36">
        <f t="shared" si="276"/>
        <v>199.04722260998116</v>
      </c>
      <c r="EB224" s="36">
        <f t="shared" si="276"/>
        <v>207.08793421453399</v>
      </c>
      <c r="EC224" s="36">
        <f t="shared" si="276"/>
        <v>215.45345840506431</v>
      </c>
      <c r="ED224" s="36">
        <f t="shared" si="276"/>
        <v>224.15691631079531</v>
      </c>
      <c r="EE224" s="36">
        <f t="shared" si="276"/>
        <v>233.21195910208621</v>
      </c>
      <c r="EF224" s="36">
        <f t="shared" si="276"/>
        <v>242.63278940197412</v>
      </c>
      <c r="EG224" s="36">
        <f t="shared" si="276"/>
        <v>252.4341835626563</v>
      </c>
      <c r="EH224" s="36">
        <f t="shared" si="276"/>
        <v>262.6315148418534</v>
      </c>
      <c r="EI224" s="36">
        <f t="shared" si="276"/>
        <v>273.24077751540494</v>
      </c>
      <c r="EJ224" s="36">
        <f t="shared" si="276"/>
        <v>284.27861196391729</v>
      </c>
      <c r="EK224" s="36">
        <f t="shared" si="276"/>
        <v>295.76233077281171</v>
      </c>
      <c r="EL224" s="36">
        <f t="shared" si="276"/>
        <v>307.70994588671022</v>
      </c>
      <c r="EM224" s="36">
        <f t="shared" si="276"/>
        <v>320.14019686074977</v>
      </c>
      <c r="EN224" s="36">
        <f t="shared" si="276"/>
        <v>333.07258025313666</v>
      </c>
      <c r="EO224" s="36">
        <f t="shared" si="272"/>
        <v>346.52738020504239</v>
      </c>
      <c r="EP224" s="36">
        <f t="shared" si="272"/>
        <v>360.5257002558053</v>
      </c>
      <c r="EQ224" s="36">
        <f t="shared" si="272"/>
        <v>375.08949644333887</v>
      </c>
      <c r="ER224" s="36">
        <f t="shared" si="272"/>
        <v>390.24161174166403</v>
      </c>
      <c r="ES224" s="36">
        <f t="shared" si="272"/>
        <v>406.00581188958034</v>
      </c>
      <c r="ET224" s="36">
        <f t="shared" si="272"/>
        <v>422.40682266667187</v>
      </c>
      <c r="EU224" s="36">
        <f t="shared" si="272"/>
        <v>439.4703686751148</v>
      </c>
      <c r="EV224" s="36">
        <f t="shared" si="272"/>
        <v>457.22321368811475</v>
      </c>
      <c r="EW224" s="36">
        <f t="shared" si="272"/>
        <v>475.69320262825988</v>
      </c>
      <c r="EX224" s="36">
        <f t="shared" si="272"/>
        <v>494.9093052416311</v>
      </c>
      <c r="EY224" s="36">
        <f t="shared" si="272"/>
        <v>514.90166153617213</v>
      </c>
      <c r="EZ224" s="36">
        <f t="shared" si="272"/>
        <v>535.70162905558743</v>
      </c>
      <c r="FA224" s="36">
        <f t="shared" si="272"/>
        <v>557.34183206291698</v>
      </c>
      <c r="FB224" s="36">
        <f t="shared" si="272"/>
        <v>579.85621271093066</v>
      </c>
      <c r="FC224" s="36">
        <f t="shared" si="272"/>
        <v>603.28008427960151</v>
      </c>
      <c r="FD224" s="36">
        <f t="shared" si="246"/>
        <v>627.65018656416032</v>
      </c>
      <c r="FE224" s="36">
        <f t="shared" si="268"/>
        <v>653.0047435006062</v>
      </c>
      <c r="FF224" s="36">
        <f t="shared" si="268"/>
        <v>679.3835231190568</v>
      </c>
      <c r="FG224" s="36">
        <f t="shared" si="268"/>
        <v>706.82789991897425</v>
      </c>
      <c r="FH224" s="36">
        <f t="shared" si="268"/>
        <v>735.38091976410124</v>
      </c>
      <c r="FI224" s="36">
        <f t="shared" si="268"/>
        <v>765.08736739889196</v>
      </c>
      <c r="FJ224" s="36">
        <f t="shared" si="268"/>
        <v>795.99383669233771</v>
      </c>
      <c r="FK224" s="36">
        <f t="shared" si="268"/>
        <v>828.14880371936147</v>
      </c>
      <c r="FL224" s="36">
        <f t="shared" si="268"/>
        <v>861.60270279440886</v>
      </c>
      <c r="FM224" s="36">
        <f t="shared" si="268"/>
        <v>896.40800557649186</v>
      </c>
      <c r="FN224" s="36">
        <f t="shared" si="268"/>
        <v>932.6193033697599</v>
      </c>
      <c r="FO224" s="36">
        <f t="shared" si="268"/>
        <v>970.29339274868482</v>
      </c>
      <c r="FP224" s="36">
        <f t="shared" si="268"/>
        <v>1009.4893646421608</v>
      </c>
      <c r="FQ224" s="36">
        <f t="shared" si="268"/>
        <v>1050.2686970162456</v>
      </c>
      <c r="FR224" s="36">
        <f t="shared" si="268"/>
        <v>1092.6953513009139</v>
      </c>
      <c r="FS224" s="36">
        <f t="shared" si="268"/>
        <v>1136.8358727120658</v>
      </c>
      <c r="FT224" s="36">
        <f t="shared" si="268"/>
        <v>1182.7594946261424</v>
      </c>
      <c r="FU224" s="36">
        <f t="shared" si="266"/>
        <v>1230.5382471710602</v>
      </c>
      <c r="FV224" s="36">
        <f t="shared" si="266"/>
        <v>1280.2470702037824</v>
      </c>
      <c r="FW224" s="36">
        <f t="shared" si="266"/>
        <v>1331.9639308517346</v>
      </c>
      <c r="FX224" s="36">
        <f t="shared" si="266"/>
        <v>1385.7699458024215</v>
      </c>
      <c r="FY224" s="36">
        <f t="shared" si="266"/>
        <v>1441.7495085330563</v>
      </c>
      <c r="FZ224" s="36">
        <f t="shared" si="266"/>
        <v>1499.9904216797579</v>
      </c>
      <c r="GA224" s="36">
        <f t="shared" si="266"/>
        <v>1560.5840347539336</v>
      </c>
      <c r="GB224" s="36">
        <f t="shared" si="266"/>
        <v>1623.6253874218537</v>
      </c>
      <c r="GC224" s="36">
        <f t="shared" si="266"/>
        <v>1689.2133585721472</v>
      </c>
      <c r="GD224" s="36">
        <f t="shared" si="266"/>
        <v>1757.4508214050277</v>
      </c>
      <c r="GE224" s="36">
        <f t="shared" si="266"/>
        <v>1828.4448047865053</v>
      </c>
      <c r="GF224" s="36">
        <f t="shared" si="266"/>
        <v>1902.3066611206611</v>
      </c>
      <c r="GG224" s="36">
        <f t="shared" si="266"/>
        <v>1979.1522410032915</v>
      </c>
      <c r="GH224" s="36">
        <f t="shared" si="266"/>
        <v>2059.1020749308605</v>
      </c>
      <c r="GI224" s="36">
        <f t="shared" si="266"/>
        <v>2142.2815623497677</v>
      </c>
      <c r="GJ224" s="36">
        <f t="shared" si="267"/>
        <v>2228.8211683424493</v>
      </c>
      <c r="GK224" s="36">
        <f t="shared" si="267"/>
        <v>2318.8566282588113</v>
      </c>
      <c r="GL224" s="36">
        <f t="shared" si="267"/>
        <v>2412.5291606139544</v>
      </c>
      <c r="GM224" s="36">
        <f t="shared" si="267"/>
        <v>2509.9856885861159</v>
      </c>
      <c r="GN224" s="36">
        <f t="shared" si="267"/>
        <v>2611.3790704622411</v>
      </c>
      <c r="GO224" s="36">
        <f t="shared" si="267"/>
        <v>2716.868339392634</v>
      </c>
      <c r="GP224" s="36">
        <f t="shared" si="267"/>
        <v>2826.6189528307391</v>
      </c>
      <c r="GQ224" s="36">
        <f t="shared" si="267"/>
        <v>2940.8030520492898</v>
      </c>
      <c r="GR224" s="36">
        <f t="shared" si="267"/>
        <v>3059.5997321398731</v>
      </c>
      <c r="GS224" s="36">
        <f t="shared" si="267"/>
        <v>3183.1953229193959</v>
      </c>
      <c r="GT224" s="36">
        <f t="shared" si="267"/>
        <v>3311.783681184048</v>
      </c>
      <c r="GU224" s="36">
        <f t="shared" si="267"/>
        <v>3445.5664947691589</v>
      </c>
      <c r="GV224" s="36">
        <f t="shared" si="267"/>
        <v>3584.7535988918544</v>
      </c>
      <c r="GW224" s="36">
        <f t="shared" si="267"/>
        <v>3729.5633052726903</v>
      </c>
      <c r="GX224" s="36">
        <f t="shared" si="267"/>
        <v>3880.2227445524863</v>
      </c>
      <c r="GY224" s="36">
        <f t="shared" ref="GY224:HM242" si="279">IFERROR(GX224*(1+$P224),"n/a")</f>
        <v>4036.968222541429</v>
      </c>
      <c r="GZ224" s="36">
        <f t="shared" si="279"/>
        <v>4200.045590859213</v>
      </c>
      <c r="HA224" s="36">
        <f t="shared" si="279"/>
        <v>4369.7106325475625</v>
      </c>
      <c r="HB224" s="36">
        <f t="shared" si="279"/>
        <v>4546.2294632599542</v>
      </c>
      <c r="HC224" s="36">
        <f t="shared" si="279"/>
        <v>4729.8789486578034</v>
      </c>
      <c r="HD224" s="36">
        <f t="shared" si="279"/>
        <v>4920.9471386677842</v>
      </c>
      <c r="HE224" s="36">
        <f t="shared" si="279"/>
        <v>5119.7337192814084</v>
      </c>
      <c r="HF224" s="36">
        <f t="shared" si="279"/>
        <v>5326.5504826055003</v>
      </c>
      <c r="HG224" s="36">
        <f t="shared" si="279"/>
        <v>5541.7218159008326</v>
      </c>
      <c r="HH224" s="36">
        <f t="shared" si="279"/>
        <v>5765.5852103759635</v>
      </c>
      <c r="HI224" s="36">
        <f t="shared" si="279"/>
        <v>5998.4917905343118</v>
      </c>
      <c r="HJ224" s="36">
        <f t="shared" si="279"/>
        <v>6240.8068649047364</v>
      </c>
      <c r="HK224" s="36">
        <f t="shared" si="279"/>
        <v>6492.9104990194292</v>
      </c>
      <c r="HL224" s="36">
        <f t="shared" si="279"/>
        <v>6755.1981115378185</v>
      </c>
      <c r="HM224" s="36">
        <f t="shared" si="279"/>
        <v>7028.0810944515006</v>
      </c>
    </row>
    <row r="225" spans="1:221" x14ac:dyDescent="0.35">
      <c r="A225" s="7" t="s">
        <v>1113</v>
      </c>
      <c r="B225" s="16" t="s">
        <v>1114</v>
      </c>
      <c r="C225" s="15">
        <v>255.66200000000001</v>
      </c>
      <c r="D225" s="15">
        <v>81.03</v>
      </c>
      <c r="E225" s="14">
        <f t="shared" si="247"/>
        <v>20716.291860000001</v>
      </c>
      <c r="F225" s="12">
        <f t="shared" si="261"/>
        <v>5.7600738587528834E-4</v>
      </c>
      <c r="G225" s="13">
        <f>IFERROR('[2]CEA-6.2 US Forward MRP'!G224/100, "n/a")</f>
        <v>5.4300876218684431E-3</v>
      </c>
      <c r="H225" s="13">
        <f t="shared" si="262"/>
        <v>5.8002838454893251E-3</v>
      </c>
      <c r="I225" s="33">
        <f t="shared" si="263"/>
        <v>0.469997</v>
      </c>
      <c r="J225" s="13">
        <v>0.13635</v>
      </c>
      <c r="K225" s="41">
        <f t="shared" si="248"/>
        <v>0.12035766666666668</v>
      </c>
      <c r="L225" s="1">
        <f t="shared" si="249"/>
        <v>0.10436533333333337</v>
      </c>
      <c r="M225" s="1">
        <f t="shared" si="250"/>
        <v>8.8373000000000049E-2</v>
      </c>
      <c r="N225" s="1">
        <f t="shared" si="251"/>
        <v>7.2380666666666732E-2</v>
      </c>
      <c r="O225" s="1">
        <f t="shared" si="252"/>
        <v>5.6388333333333415E-2</v>
      </c>
      <c r="P225" s="5">
        <f t="shared" si="264"/>
        <v>4.0396000000000098E-2</v>
      </c>
      <c r="Q225" s="1">
        <f t="shared" si="253"/>
        <v>5.0098386120808192E-2</v>
      </c>
      <c r="R225" s="12">
        <f t="shared" si="254"/>
        <v>2.8857040426017553E-5</v>
      </c>
      <c r="S225" s="12">
        <f t="shared" si="255"/>
        <v>5.7600738587528834E-4</v>
      </c>
      <c r="T225" s="7"/>
      <c r="U225" s="42">
        <f t="shared" si="256"/>
        <v>-81.03</v>
      </c>
      <c r="V225" s="36">
        <f t="shared" si="257"/>
        <v>0.53408109095</v>
      </c>
      <c r="W225" s="36">
        <f t="shared" si="258"/>
        <v>0.60690304770103254</v>
      </c>
      <c r="X225" s="36">
        <f t="shared" si="278"/>
        <v>0.68965427825506831</v>
      </c>
      <c r="Y225" s="36">
        <f t="shared" si="278"/>
        <v>0.78368863909514686</v>
      </c>
      <c r="Z225" s="36">
        <f t="shared" si="278"/>
        <v>0.89054458503577005</v>
      </c>
      <c r="AA225" s="36">
        <f t="shared" si="259"/>
        <v>0.99772845335331017</v>
      </c>
      <c r="AB225" s="36">
        <f t="shared" si="277"/>
        <v>1.1018567159636796</v>
      </c>
      <c r="AC225" s="36">
        <f t="shared" si="277"/>
        <v>1.199231099523538</v>
      </c>
      <c r="AD225" s="36">
        <f t="shared" si="277"/>
        <v>1.2860322459944513</v>
      </c>
      <c r="AE225" s="36">
        <f t="shared" si="277"/>
        <v>1.3585494609590019</v>
      </c>
      <c r="AF225" s="36">
        <f t="shared" si="260"/>
        <v>1.4134294249839019</v>
      </c>
      <c r="AG225" s="36">
        <f t="shared" si="273"/>
        <v>1.4705263200355518</v>
      </c>
      <c r="AH225" s="36">
        <f t="shared" si="273"/>
        <v>1.5299297012597082</v>
      </c>
      <c r="AI225" s="36">
        <f t="shared" si="273"/>
        <v>1.5917327414717954</v>
      </c>
      <c r="AJ225" s="36">
        <f t="shared" si="273"/>
        <v>1.6560323772962902</v>
      </c>
      <c r="AK225" s="36">
        <f t="shared" si="273"/>
        <v>1.7229294612095511</v>
      </c>
      <c r="AL225" s="36">
        <f t="shared" si="273"/>
        <v>1.7925289197245724</v>
      </c>
      <c r="AM225" s="36">
        <f t="shared" si="273"/>
        <v>1.8649399179657664</v>
      </c>
      <c r="AN225" s="36">
        <f t="shared" si="273"/>
        <v>1.9402760308919118</v>
      </c>
      <c r="AO225" s="36">
        <f t="shared" si="273"/>
        <v>2.0186554214358217</v>
      </c>
      <c r="AP225" s="36">
        <f t="shared" si="273"/>
        <v>2.1002010258401431</v>
      </c>
      <c r="AQ225" s="36">
        <f t="shared" si="273"/>
        <v>2.1850407464799817</v>
      </c>
      <c r="AR225" s="36">
        <f t="shared" si="273"/>
        <v>2.2733076524747871</v>
      </c>
      <c r="AS225" s="36">
        <f t="shared" si="273"/>
        <v>2.3651401884041587</v>
      </c>
      <c r="AT225" s="36">
        <f t="shared" si="273"/>
        <v>2.4606823914549332</v>
      </c>
      <c r="AU225" s="36">
        <f t="shared" si="273"/>
        <v>2.5600841173401467</v>
      </c>
      <c r="AV225" s="36">
        <f t="shared" si="273"/>
        <v>2.6635012753442195</v>
      </c>
      <c r="AW225" s="36">
        <f t="shared" si="269"/>
        <v>2.771096072863025</v>
      </c>
      <c r="AX225" s="36">
        <f t="shared" si="269"/>
        <v>2.8830372698223998</v>
      </c>
      <c r="AY225" s="36">
        <f t="shared" si="269"/>
        <v>2.9995004433741457</v>
      </c>
      <c r="AZ225" s="36">
        <f t="shared" si="269"/>
        <v>3.120668263284688</v>
      </c>
      <c r="BA225" s="36">
        <f t="shared" si="269"/>
        <v>3.2467307784483368</v>
      </c>
      <c r="BB225" s="36">
        <f t="shared" si="269"/>
        <v>3.377885714974536</v>
      </c>
      <c r="BC225" s="36">
        <f t="shared" si="269"/>
        <v>3.5143387863166478</v>
      </c>
      <c r="BD225" s="36">
        <f t="shared" si="269"/>
        <v>3.6563040159286953</v>
      </c>
      <c r="BE225" s="36">
        <f t="shared" si="269"/>
        <v>3.8040040729561513</v>
      </c>
      <c r="BF225" s="36">
        <f t="shared" si="269"/>
        <v>3.9576706214872885</v>
      </c>
      <c r="BG225" s="36">
        <f t="shared" si="269"/>
        <v>4.1175446839128895</v>
      </c>
      <c r="BH225" s="36">
        <f t="shared" si="269"/>
        <v>4.283877018964235</v>
      </c>
      <c r="BI225" s="36">
        <f t="shared" si="269"/>
        <v>4.456928515022315</v>
      </c>
      <c r="BJ225" s="36">
        <f t="shared" si="269"/>
        <v>4.6369705993151573</v>
      </c>
      <c r="BK225" s="36">
        <f t="shared" si="269"/>
        <v>4.8242856636450933</v>
      </c>
      <c r="BL225" s="36">
        <f t="shared" si="240"/>
        <v>5.0191675073137008</v>
      </c>
      <c r="BM225" s="36">
        <f t="shared" si="274"/>
        <v>5.2219217979391459</v>
      </c>
      <c r="BN225" s="36">
        <f t="shared" si="274"/>
        <v>5.4328665508886962</v>
      </c>
      <c r="BO225" s="36">
        <f t="shared" si="274"/>
        <v>5.6523326280783968</v>
      </c>
      <c r="BP225" s="36">
        <f t="shared" si="274"/>
        <v>5.8806642569222518</v>
      </c>
      <c r="BQ225" s="36">
        <f t="shared" si="274"/>
        <v>6.1182195702448841</v>
      </c>
      <c r="BR225" s="36">
        <f t="shared" si="274"/>
        <v>6.3653711680044971</v>
      </c>
      <c r="BS225" s="36">
        <f t="shared" si="274"/>
        <v>6.6225067017072075</v>
      </c>
      <c r="BT225" s="36">
        <f t="shared" si="274"/>
        <v>6.8900294824293722</v>
      </c>
      <c r="BU225" s="36">
        <f t="shared" si="274"/>
        <v>7.16835911340159</v>
      </c>
      <c r="BV225" s="36">
        <f t="shared" si="274"/>
        <v>7.4579321481465612</v>
      </c>
      <c r="BW225" s="36">
        <f t="shared" si="274"/>
        <v>7.7592027752030903</v>
      </c>
      <c r="BX225" s="36">
        <f t="shared" si="274"/>
        <v>8.0726435305101951</v>
      </c>
      <c r="BY225" s="36">
        <f t="shared" si="274"/>
        <v>8.3987460385686852</v>
      </c>
      <c r="BZ225" s="36">
        <f t="shared" si="274"/>
        <v>8.7380217835427061</v>
      </c>
      <c r="CA225" s="36">
        <f t="shared" si="274"/>
        <v>9.0910029115106976</v>
      </c>
      <c r="CB225" s="36">
        <f t="shared" si="274"/>
        <v>9.4582430651240852</v>
      </c>
      <c r="CC225" s="36">
        <f t="shared" si="270"/>
        <v>9.840318251982838</v>
      </c>
      <c r="CD225" s="36">
        <f t="shared" si="270"/>
        <v>10.237827748089938</v>
      </c>
      <c r="CE225" s="36">
        <f t="shared" si="270"/>
        <v>10.65139503780178</v>
      </c>
      <c r="CF225" s="36">
        <f t="shared" si="270"/>
        <v>11.081668791748822</v>
      </c>
      <c r="CG225" s="36">
        <f t="shared" si="270"/>
        <v>11.529323884260307</v>
      </c>
      <c r="CH225" s="36">
        <f t="shared" si="270"/>
        <v>11.995062451888888</v>
      </c>
      <c r="CI225" s="36">
        <f t="shared" si="270"/>
        <v>12.479614994695392</v>
      </c>
      <c r="CJ225" s="36">
        <f t="shared" si="270"/>
        <v>12.983741522021109</v>
      </c>
      <c r="CK225" s="36">
        <f t="shared" si="270"/>
        <v>13.508232744544674</v>
      </c>
      <c r="CL225" s="36">
        <f t="shared" si="270"/>
        <v>14.053911314493302</v>
      </c>
      <c r="CM225" s="36">
        <f t="shared" si="270"/>
        <v>14.621633115953575</v>
      </c>
      <c r="CN225" s="36">
        <f t="shared" si="270"/>
        <v>15.212288607305636</v>
      </c>
      <c r="CO225" s="36">
        <f t="shared" si="270"/>
        <v>15.826804217886355</v>
      </c>
      <c r="CP225" s="36">
        <f t="shared" si="270"/>
        <v>16.466143801072093</v>
      </c>
      <c r="CQ225" s="36">
        <f t="shared" si="270"/>
        <v>17.131310146060201</v>
      </c>
      <c r="CR225" s="36">
        <f t="shared" si="242"/>
        <v>17.823346550720451</v>
      </c>
      <c r="CS225" s="36">
        <f t="shared" si="275"/>
        <v>18.543338457983356</v>
      </c>
      <c r="CT225" s="36">
        <f t="shared" si="275"/>
        <v>19.292415158332055</v>
      </c>
      <c r="CU225" s="36">
        <f t="shared" si="275"/>
        <v>20.071751561068037</v>
      </c>
      <c r="CV225" s="36">
        <f t="shared" si="275"/>
        <v>20.882570037128943</v>
      </c>
      <c r="CW225" s="36">
        <f t="shared" si="275"/>
        <v>21.726142336348804</v>
      </c>
      <c r="CX225" s="36">
        <f t="shared" si="275"/>
        <v>22.603791582167954</v>
      </c>
      <c r="CY225" s="36">
        <f t="shared" si="275"/>
        <v>23.516894346921212</v>
      </c>
      <c r="CZ225" s="36">
        <f t="shared" si="275"/>
        <v>24.466882810959444</v>
      </c>
      <c r="DA225" s="36">
        <f t="shared" si="275"/>
        <v>25.455247008990963</v>
      </c>
      <c r="DB225" s="36">
        <f t="shared" si="275"/>
        <v>26.483537167166165</v>
      </c>
      <c r="DC225" s="36">
        <f t="shared" si="275"/>
        <v>27.553366134571011</v>
      </c>
      <c r="DD225" s="36">
        <f t="shared" si="275"/>
        <v>28.666411912943143</v>
      </c>
      <c r="DE225" s="36">
        <f t="shared" si="275"/>
        <v>29.824420288578398</v>
      </c>
      <c r="DF225" s="36">
        <f t="shared" si="275"/>
        <v>31.029207570555815</v>
      </c>
      <c r="DG225" s="36">
        <f t="shared" si="275"/>
        <v>32.282663439575991</v>
      </c>
      <c r="DH225" s="36">
        <f t="shared" si="275"/>
        <v>33.586753911881104</v>
      </c>
      <c r="DI225" s="36">
        <f t="shared" si="271"/>
        <v>34.943524422905455</v>
      </c>
      <c r="DJ225" s="36">
        <f t="shared" si="271"/>
        <v>36.355103035493144</v>
      </c>
      <c r="DK225" s="36">
        <f t="shared" si="271"/>
        <v>37.823703777714925</v>
      </c>
      <c r="DL225" s="36">
        <f t="shared" si="271"/>
        <v>39.351630115519498</v>
      </c>
      <c r="DM225" s="36">
        <f t="shared" si="271"/>
        <v>40.941278565666025</v>
      </c>
      <c r="DN225" s="36">
        <f t="shared" si="271"/>
        <v>42.595142454604677</v>
      </c>
      <c r="DO225" s="36">
        <f t="shared" si="271"/>
        <v>44.315815829200893</v>
      </c>
      <c r="DP225" s="36">
        <f t="shared" si="271"/>
        <v>46.105997525437296</v>
      </c>
      <c r="DQ225" s="36">
        <f t="shared" si="271"/>
        <v>47.968495401474868</v>
      </c>
      <c r="DR225" s="36">
        <f t="shared" si="271"/>
        <v>49.906230741712854</v>
      </c>
      <c r="DS225" s="36">
        <f t="shared" si="271"/>
        <v>51.922242838755089</v>
      </c>
      <c r="DT225" s="36">
        <f t="shared" si="271"/>
        <v>54.019693760469444</v>
      </c>
      <c r="DU225" s="36">
        <f t="shared" si="271"/>
        <v>56.201873309617376</v>
      </c>
      <c r="DV225" s="36">
        <f t="shared" si="271"/>
        <v>58.472204183832687</v>
      </c>
      <c r="DW225" s="36">
        <f t="shared" si="271"/>
        <v>60.834247344042801</v>
      </c>
      <c r="DX225" s="36">
        <f t="shared" si="244"/>
        <v>63.291707599752762</v>
      </c>
      <c r="DY225" s="36">
        <f t="shared" si="276"/>
        <v>65.848439419952385</v>
      </c>
      <c r="DZ225" s="36">
        <f t="shared" si="276"/>
        <v>68.508452978760786</v>
      </c>
      <c r="EA225" s="36">
        <f t="shared" si="276"/>
        <v>71.275920445290808</v>
      </c>
      <c r="EB225" s="36">
        <f t="shared" si="276"/>
        <v>74.155182527598782</v>
      </c>
      <c r="EC225" s="36">
        <f t="shared" si="276"/>
        <v>77.150755280983674</v>
      </c>
      <c r="ED225" s="36">
        <f t="shared" si="276"/>
        <v>80.267337191314297</v>
      </c>
      <c r="EE225" s="36">
        <f t="shared" si="276"/>
        <v>83.50981654449464</v>
      </c>
      <c r="EF225" s="36">
        <f t="shared" si="276"/>
        <v>86.883279093626058</v>
      </c>
      <c r="EG225" s="36">
        <f t="shared" si="276"/>
        <v>90.393016035892188</v>
      </c>
      <c r="EH225" s="36">
        <f t="shared" si="276"/>
        <v>94.044532311678097</v>
      </c>
      <c r="EI225" s="36">
        <f t="shared" si="276"/>
        <v>97.843555238940652</v>
      </c>
      <c r="EJ225" s="36">
        <f t="shared" si="276"/>
        <v>101.7960434963729</v>
      </c>
      <c r="EK225" s="36">
        <f t="shared" si="276"/>
        <v>105.90819646945239</v>
      </c>
      <c r="EL225" s="36">
        <f t="shared" si="276"/>
        <v>110.18646397403241</v>
      </c>
      <c r="EM225" s="36">
        <f t="shared" si="276"/>
        <v>114.63755637272743</v>
      </c>
      <c r="EN225" s="36">
        <f t="shared" si="276"/>
        <v>119.26845509996014</v>
      </c>
      <c r="EO225" s="36">
        <f t="shared" si="272"/>
        <v>124.08642361217814</v>
      </c>
      <c r="EP225" s="36">
        <f t="shared" si="272"/>
        <v>129.09901878041569</v>
      </c>
      <c r="EQ225" s="36">
        <f t="shared" si="272"/>
        <v>134.31410274306938</v>
      </c>
      <c r="ER225" s="36">
        <f t="shared" si="272"/>
        <v>139.73985523747842</v>
      </c>
      <c r="ES225" s="36">
        <f t="shared" si="272"/>
        <v>145.38478642965163</v>
      </c>
      <c r="ET225" s="36">
        <f t="shared" si="272"/>
        <v>151.25775026226384</v>
      </c>
      <c r="EU225" s="36">
        <f t="shared" si="272"/>
        <v>157.36795834185827</v>
      </c>
      <c r="EV225" s="36">
        <f t="shared" si="272"/>
        <v>163.72499438703599</v>
      </c>
      <c r="EW225" s="36">
        <f t="shared" si="272"/>
        <v>170.33882926029472</v>
      </c>
      <c r="EX225" s="36">
        <f t="shared" si="272"/>
        <v>177.21983660709361</v>
      </c>
      <c r="EY225" s="36">
        <f t="shared" si="272"/>
        <v>184.37880912667379</v>
      </c>
      <c r="EZ225" s="36">
        <f t="shared" si="272"/>
        <v>191.82697550015493</v>
      </c>
      <c r="FA225" s="36">
        <f t="shared" si="272"/>
        <v>199.57601800245919</v>
      </c>
      <c r="FB225" s="36">
        <f t="shared" si="272"/>
        <v>207.63809082568656</v>
      </c>
      <c r="FC225" s="36">
        <f t="shared" si="272"/>
        <v>216.02583914268101</v>
      </c>
      <c r="FD225" s="36">
        <f t="shared" si="246"/>
        <v>224.75241894068878</v>
      </c>
      <c r="FE225" s="36">
        <f t="shared" si="268"/>
        <v>233.83151765621687</v>
      </c>
      <c r="FF225" s="36">
        <f t="shared" si="268"/>
        <v>243.27737564345745</v>
      </c>
      <c r="FG225" s="36">
        <f t="shared" si="268"/>
        <v>253.10480850995057</v>
      </c>
      <c r="FH225" s="36">
        <f t="shared" si="268"/>
        <v>263.32923035451859</v>
      </c>
      <c r="FI225" s="36">
        <f t="shared" si="268"/>
        <v>273.96667794391976</v>
      </c>
      <c r="FJ225" s="36">
        <f t="shared" si="268"/>
        <v>285.0338358661424</v>
      </c>
      <c r="FK225" s="36">
        <f t="shared" si="268"/>
        <v>296.5480626997911</v>
      </c>
      <c r="FL225" s="36">
        <f t="shared" si="268"/>
        <v>308.52741824061189</v>
      </c>
      <c r="FM225" s="36">
        <f t="shared" si="268"/>
        <v>320.99069182785968</v>
      </c>
      <c r="FN225" s="36">
        <f t="shared" si="268"/>
        <v>333.95743181493793</v>
      </c>
      <c r="FO225" s="36">
        <f t="shared" si="268"/>
        <v>347.44797623053421</v>
      </c>
      <c r="FP225" s="36">
        <f t="shared" si="268"/>
        <v>361.4834846783429</v>
      </c>
      <c r="FQ225" s="36">
        <f t="shared" si="268"/>
        <v>376.08597152540926</v>
      </c>
      <c r="FR225" s="36">
        <f t="shared" si="268"/>
        <v>391.27834043114973</v>
      </c>
      <c r="FS225" s="36">
        <f t="shared" si="268"/>
        <v>407.08442027120651</v>
      </c>
      <c r="FT225" s="36">
        <f t="shared" ref="FT225:GI240" si="280">IFERROR(FS225*(1+$P225),"n/a")</f>
        <v>423.52900251248224</v>
      </c>
      <c r="FU225" s="36">
        <f t="shared" si="280"/>
        <v>440.63788009797651</v>
      </c>
      <c r="FV225" s="36">
        <f t="shared" si="280"/>
        <v>458.43788790241439</v>
      </c>
      <c r="FW225" s="36">
        <f t="shared" si="280"/>
        <v>476.95694482212036</v>
      </c>
      <c r="FX225" s="36">
        <f t="shared" si="280"/>
        <v>496.22409756515481</v>
      </c>
      <c r="FY225" s="36">
        <f t="shared" si="280"/>
        <v>516.26956621039687</v>
      </c>
      <c r="FZ225" s="36">
        <f t="shared" si="280"/>
        <v>537.12479160703208</v>
      </c>
      <c r="GA225" s="36">
        <f t="shared" si="280"/>
        <v>558.82248468878981</v>
      </c>
      <c r="GB225" s="36">
        <f t="shared" si="280"/>
        <v>581.3966777802782</v>
      </c>
      <c r="GC225" s="36">
        <f t="shared" si="280"/>
        <v>604.88277797589035</v>
      </c>
      <c r="GD225" s="36">
        <f t="shared" si="280"/>
        <v>629.31762267500449</v>
      </c>
      <c r="GE225" s="36">
        <f t="shared" si="280"/>
        <v>654.73953736058399</v>
      </c>
      <c r="GF225" s="36">
        <f t="shared" si="280"/>
        <v>681.18839571180217</v>
      </c>
      <c r="GG225" s="36">
        <f t="shared" si="280"/>
        <v>708.70568214497621</v>
      </c>
      <c r="GH225" s="36">
        <f t="shared" si="280"/>
        <v>737.33455688090476</v>
      </c>
      <c r="GI225" s="36">
        <f t="shared" si="280"/>
        <v>767.11992364066589</v>
      </c>
      <c r="GJ225" s="36">
        <f t="shared" ref="GJ225:GY254" si="281">IFERROR(GI225*(1+$P225),"n/a")</f>
        <v>798.10850007605427</v>
      </c>
      <c r="GK225" s="36">
        <f t="shared" si="281"/>
        <v>830.34889104512661</v>
      </c>
      <c r="GL225" s="36">
        <f t="shared" si="281"/>
        <v>863.89166484778559</v>
      </c>
      <c r="GM225" s="36">
        <f t="shared" si="281"/>
        <v>898.7894325409768</v>
      </c>
      <c r="GN225" s="36">
        <f t="shared" si="281"/>
        <v>935.0969304579022</v>
      </c>
      <c r="GO225" s="36">
        <f t="shared" si="281"/>
        <v>972.87110606067972</v>
      </c>
      <c r="GP225" s="36">
        <f t="shared" si="281"/>
        <v>1012.171207261107</v>
      </c>
      <c r="GQ225" s="36">
        <f t="shared" si="281"/>
        <v>1053.0588753496268</v>
      </c>
      <c r="GR225" s="36">
        <f t="shared" si="281"/>
        <v>1095.5982416782504</v>
      </c>
      <c r="GS225" s="36">
        <f t="shared" si="281"/>
        <v>1139.8560282490851</v>
      </c>
      <c r="GT225" s="36">
        <f t="shared" si="281"/>
        <v>1185.9016523662351</v>
      </c>
      <c r="GU225" s="36">
        <f t="shared" si="281"/>
        <v>1233.8073355152217</v>
      </c>
      <c r="GV225" s="36">
        <f t="shared" si="281"/>
        <v>1283.6482166406947</v>
      </c>
      <c r="GW225" s="36">
        <f t="shared" si="281"/>
        <v>1335.5024700001125</v>
      </c>
      <c r="GX225" s="36">
        <f t="shared" si="281"/>
        <v>1389.4514277782371</v>
      </c>
      <c r="GY225" s="36">
        <f t="shared" si="281"/>
        <v>1445.5797076547669</v>
      </c>
      <c r="GZ225" s="36">
        <f t="shared" si="279"/>
        <v>1503.9753455251891</v>
      </c>
      <c r="HA225" s="36">
        <f t="shared" si="279"/>
        <v>1564.7299335830248</v>
      </c>
      <c r="HB225" s="36">
        <f t="shared" si="279"/>
        <v>1627.9387639800448</v>
      </c>
      <c r="HC225" s="36">
        <f t="shared" si="279"/>
        <v>1693.7009782897828</v>
      </c>
      <c r="HD225" s="36">
        <f t="shared" si="279"/>
        <v>1762.1197230087771</v>
      </c>
      <c r="HE225" s="36">
        <f t="shared" si="279"/>
        <v>1833.3023113394399</v>
      </c>
      <c r="HF225" s="36">
        <f t="shared" si="279"/>
        <v>1907.3603915083081</v>
      </c>
      <c r="HG225" s="36">
        <f t="shared" si="279"/>
        <v>1984.4101218836779</v>
      </c>
      <c r="HH225" s="36">
        <f t="shared" si="279"/>
        <v>2064.5723531672911</v>
      </c>
      <c r="HI225" s="36">
        <f t="shared" si="279"/>
        <v>2147.9728179458371</v>
      </c>
      <c r="HJ225" s="36">
        <f t="shared" si="279"/>
        <v>2234.7423278995775</v>
      </c>
      <c r="HK225" s="36">
        <f t="shared" si="279"/>
        <v>2325.0169789774091</v>
      </c>
      <c r="HL225" s="36">
        <f t="shared" si="279"/>
        <v>2418.9383648601806</v>
      </c>
      <c r="HM225" s="36">
        <f t="shared" si="279"/>
        <v>2516.6537990470729</v>
      </c>
    </row>
    <row r="226" spans="1:221" x14ac:dyDescent="0.35">
      <c r="A226" s="7" t="s">
        <v>1115</v>
      </c>
      <c r="B226" s="16" t="s">
        <v>1116</v>
      </c>
      <c r="C226" s="15">
        <v>153.87899999999999</v>
      </c>
      <c r="D226" s="15">
        <v>87.17</v>
      </c>
      <c r="E226" s="14">
        <f t="shared" si="247"/>
        <v>13413.63243</v>
      </c>
      <c r="F226" s="12">
        <f t="shared" si="261"/>
        <v>3.7296015152280692E-4</v>
      </c>
      <c r="G226" s="13">
        <f>IFERROR('[2]CEA-6.2 US Forward MRP'!G225/100, "n/a")</f>
        <v>3.7168750716989794E-2</v>
      </c>
      <c r="H226" s="13">
        <f t="shared" si="262"/>
        <v>3.8469656992084433E-2</v>
      </c>
      <c r="I226" s="33">
        <f t="shared" si="263"/>
        <v>3.3534000000000002</v>
      </c>
      <c r="J226" s="13">
        <v>7.0000000000000007E-2</v>
      </c>
      <c r="K226" s="41">
        <f t="shared" si="248"/>
        <v>6.5066000000000027E-2</v>
      </c>
      <c r="L226" s="1">
        <f t="shared" si="249"/>
        <v>6.013200000000004E-2</v>
      </c>
      <c r="M226" s="1">
        <f t="shared" si="250"/>
        <v>5.5198000000000053E-2</v>
      </c>
      <c r="N226" s="1">
        <f t="shared" si="251"/>
        <v>5.0264000000000066E-2</v>
      </c>
      <c r="O226" s="1">
        <f t="shared" si="252"/>
        <v>4.5330000000000079E-2</v>
      </c>
      <c r="P226" s="5">
        <f t="shared" si="264"/>
        <v>4.0396000000000098E-2</v>
      </c>
      <c r="Q226" s="1">
        <f t="shared" si="253"/>
        <v>8.8447259219721408E-2</v>
      </c>
      <c r="R226" s="12">
        <f t="shared" si="254"/>
        <v>3.2987303200364278E-5</v>
      </c>
      <c r="S226" s="12">
        <f t="shared" si="255"/>
        <v>3.7296015152280692E-4</v>
      </c>
      <c r="T226" s="7"/>
      <c r="U226" s="42">
        <f t="shared" si="256"/>
        <v>-87.17</v>
      </c>
      <c r="V226" s="36">
        <f t="shared" si="257"/>
        <v>3.5881380000000003</v>
      </c>
      <c r="W226" s="36">
        <f t="shared" si="258"/>
        <v>3.8393076600000007</v>
      </c>
      <c r="X226" s="36">
        <f t="shared" si="278"/>
        <v>4.108059196200001</v>
      </c>
      <c r="Y226" s="36">
        <f t="shared" si="278"/>
        <v>4.3956233399340015</v>
      </c>
      <c r="Z226" s="36">
        <f t="shared" si="278"/>
        <v>4.7033169737293816</v>
      </c>
      <c r="AA226" s="36">
        <f t="shared" si="259"/>
        <v>5.0093429959420579</v>
      </c>
      <c r="AB226" s="36">
        <f t="shared" si="277"/>
        <v>5.3105648089740463</v>
      </c>
      <c r="AC226" s="36">
        <f t="shared" si="277"/>
        <v>5.6036973652997961</v>
      </c>
      <c r="AD226" s="36">
        <f t="shared" si="277"/>
        <v>5.8853616096692258</v>
      </c>
      <c r="AE226" s="36">
        <f t="shared" si="277"/>
        <v>6.1521450514355323</v>
      </c>
      <c r="AF226" s="36">
        <f t="shared" si="260"/>
        <v>6.4006671029333226</v>
      </c>
      <c r="AG226" s="36">
        <f t="shared" si="273"/>
        <v>6.6592284512234174</v>
      </c>
      <c r="AH226" s="36">
        <f t="shared" si="273"/>
        <v>6.9282346437390396</v>
      </c>
      <c r="AI226" s="36">
        <f t="shared" si="273"/>
        <v>7.2081076104075228</v>
      </c>
      <c r="AJ226" s="36">
        <f t="shared" si="273"/>
        <v>7.4992863254375459</v>
      </c>
      <c r="AK226" s="36">
        <f t="shared" si="273"/>
        <v>7.8022274958399214</v>
      </c>
      <c r="AL226" s="36">
        <f t="shared" si="273"/>
        <v>8.1174062777618712</v>
      </c>
      <c r="AM226" s="36">
        <f t="shared" si="273"/>
        <v>8.4453170217583402</v>
      </c>
      <c r="AN226" s="36">
        <f t="shared" si="273"/>
        <v>8.7864740481692909</v>
      </c>
      <c r="AO226" s="36">
        <f t="shared" si="273"/>
        <v>9.1414124538191377</v>
      </c>
      <c r="AP226" s="36">
        <f t="shared" si="273"/>
        <v>9.5106889513036172</v>
      </c>
      <c r="AQ226" s="36">
        <f t="shared" si="273"/>
        <v>9.8948827421804797</v>
      </c>
      <c r="AR226" s="36">
        <f t="shared" si="273"/>
        <v>10.294596425433603</v>
      </c>
      <c r="AS226" s="36">
        <f t="shared" si="273"/>
        <v>10.710456942635421</v>
      </c>
      <c r="AT226" s="36">
        <f t="shared" si="273"/>
        <v>11.143116561290123</v>
      </c>
      <c r="AU226" s="36">
        <f t="shared" si="273"/>
        <v>11.5932538979</v>
      </c>
      <c r="AV226" s="36">
        <f t="shared" si="273"/>
        <v>12.06157498235957</v>
      </c>
      <c r="AW226" s="36">
        <f t="shared" si="269"/>
        <v>12.548814365346969</v>
      </c>
      <c r="AX226" s="36">
        <f t="shared" si="269"/>
        <v>13.055736270449525</v>
      </c>
      <c r="AY226" s="36">
        <f t="shared" si="269"/>
        <v>13.583135792830605</v>
      </c>
      <c r="AZ226" s="36">
        <f t="shared" si="269"/>
        <v>14.131840146317792</v>
      </c>
      <c r="BA226" s="36">
        <f t="shared" si="269"/>
        <v>14.702709960868447</v>
      </c>
      <c r="BB226" s="36">
        <f t="shared" si="269"/>
        <v>15.296640632447691</v>
      </c>
      <c r="BC226" s="36">
        <f t="shared" si="269"/>
        <v>15.914563727436049</v>
      </c>
      <c r="BD226" s="36">
        <f t="shared" si="269"/>
        <v>16.557448443769555</v>
      </c>
      <c r="BE226" s="36">
        <f t="shared" si="269"/>
        <v>17.226303131104071</v>
      </c>
      <c r="BF226" s="36">
        <f t="shared" si="269"/>
        <v>17.922176872388153</v>
      </c>
      <c r="BG226" s="36">
        <f t="shared" si="269"/>
        <v>18.646161129325147</v>
      </c>
      <c r="BH226" s="36">
        <f t="shared" si="269"/>
        <v>19.399391454305366</v>
      </c>
      <c r="BI226" s="36">
        <f t="shared" si="269"/>
        <v>20.183049271493488</v>
      </c>
      <c r="BJ226" s="36">
        <f t="shared" si="269"/>
        <v>20.998363729864742</v>
      </c>
      <c r="BK226" s="36">
        <f t="shared" si="269"/>
        <v>21.846613631096361</v>
      </c>
      <c r="BL226" s="36">
        <f t="shared" ref="BL226:CA226" si="282">IFERROR(BK226*(1+$P226),"n/a")</f>
        <v>22.72912943533813</v>
      </c>
      <c r="BM226" s="36">
        <f t="shared" si="282"/>
        <v>23.647295348008051</v>
      </c>
      <c r="BN226" s="36">
        <f t="shared" si="282"/>
        <v>24.602551490886185</v>
      </c>
      <c r="BO226" s="36">
        <f t="shared" si="282"/>
        <v>25.596396160912025</v>
      </c>
      <c r="BP226" s="36">
        <f t="shared" si="282"/>
        <v>26.630388180228231</v>
      </c>
      <c r="BQ226" s="36">
        <f t="shared" si="282"/>
        <v>27.706149341156731</v>
      </c>
      <c r="BR226" s="36">
        <f t="shared" si="282"/>
        <v>28.825366949942101</v>
      </c>
      <c r="BS226" s="36">
        <f t="shared" si="282"/>
        <v>29.989796473251964</v>
      </c>
      <c r="BT226" s="36">
        <f t="shared" si="282"/>
        <v>31.201264291585453</v>
      </c>
      <c r="BU226" s="36">
        <f t="shared" si="282"/>
        <v>32.461670563908342</v>
      </c>
      <c r="BV226" s="36">
        <f t="shared" si="282"/>
        <v>33.772992208007985</v>
      </c>
      <c r="BW226" s="36">
        <f t="shared" si="282"/>
        <v>35.137286001242678</v>
      </c>
      <c r="BX226" s="36">
        <f t="shared" si="282"/>
        <v>36.556691806548884</v>
      </c>
      <c r="BY226" s="36">
        <f t="shared" si="282"/>
        <v>38.033435928766238</v>
      </c>
      <c r="BZ226" s="36">
        <f t="shared" si="282"/>
        <v>39.569834606544681</v>
      </c>
      <c r="CA226" s="36">
        <f t="shared" si="282"/>
        <v>41.168297645310666</v>
      </c>
      <c r="CB226" s="36">
        <f t="shared" si="274"/>
        <v>42.831332196990637</v>
      </c>
      <c r="CC226" s="36">
        <f t="shared" si="270"/>
        <v>44.561546692420272</v>
      </c>
      <c r="CD226" s="36">
        <f t="shared" si="270"/>
        <v>46.361654932607287</v>
      </c>
      <c r="CE226" s="36">
        <f t="shared" si="270"/>
        <v>48.234480345264899</v>
      </c>
      <c r="CF226" s="36">
        <f t="shared" si="270"/>
        <v>50.182960413292221</v>
      </c>
      <c r="CG226" s="36">
        <f t="shared" si="270"/>
        <v>52.210151282147578</v>
      </c>
      <c r="CH226" s="36">
        <f t="shared" si="270"/>
        <v>54.319232553341216</v>
      </c>
      <c r="CI226" s="36">
        <f t="shared" si="270"/>
        <v>56.513512271565993</v>
      </c>
      <c r="CJ226" s="36">
        <f t="shared" si="270"/>
        <v>58.796432113288176</v>
      </c>
      <c r="CK226" s="36">
        <f t="shared" si="270"/>
        <v>61.171572784936572</v>
      </c>
      <c r="CL226" s="36">
        <f t="shared" si="270"/>
        <v>63.642659639156875</v>
      </c>
      <c r="CM226" s="36">
        <f t="shared" si="270"/>
        <v>66.21356851794026</v>
      </c>
      <c r="CN226" s="36">
        <f t="shared" si="270"/>
        <v>68.888331831790978</v>
      </c>
      <c r="CO226" s="36">
        <f t="shared" si="270"/>
        <v>71.671144884468006</v>
      </c>
      <c r="CP226" s="36">
        <f t="shared" si="270"/>
        <v>74.566372453220978</v>
      </c>
      <c r="CQ226" s="36">
        <f t="shared" si="270"/>
        <v>77.578555634841294</v>
      </c>
      <c r="CR226" s="36">
        <f t="shared" ref="AG226:CR230" si="283">IFERROR(CQ226*(1+$P226),"n/a")</f>
        <v>80.712418968266348</v>
      </c>
      <c r="CS226" s="36">
        <f t="shared" si="275"/>
        <v>83.972877844908439</v>
      </c>
      <c r="CT226" s="36">
        <f t="shared" si="275"/>
        <v>87.365046218331372</v>
      </c>
      <c r="CU226" s="36">
        <f t="shared" si="275"/>
        <v>90.894244625367094</v>
      </c>
      <c r="CV226" s="36">
        <f t="shared" si="275"/>
        <v>94.566008531253431</v>
      </c>
      <c r="CW226" s="36">
        <f t="shared" si="275"/>
        <v>98.386097011881958</v>
      </c>
      <c r="CX226" s="36">
        <f t="shared" si="275"/>
        <v>102.36050178677395</v>
      </c>
      <c r="CY226" s="36">
        <f t="shared" si="275"/>
        <v>106.49545661695248</v>
      </c>
      <c r="CZ226" s="36">
        <f t="shared" si="275"/>
        <v>110.7974470824509</v>
      </c>
      <c r="DA226" s="36">
        <f t="shared" si="275"/>
        <v>115.2732207547936</v>
      </c>
      <c r="DB226" s="36">
        <f t="shared" si="275"/>
        <v>119.92979778040426</v>
      </c>
      <c r="DC226" s="36">
        <f t="shared" si="275"/>
        <v>124.77448189154148</v>
      </c>
      <c r="DD226" s="36">
        <f t="shared" si="275"/>
        <v>129.81487186203222</v>
      </c>
      <c r="DE226" s="36">
        <f t="shared" si="275"/>
        <v>135.05887342577088</v>
      </c>
      <c r="DF226" s="36">
        <f t="shared" si="275"/>
        <v>140.51471167667833</v>
      </c>
      <c r="DG226" s="36">
        <f t="shared" si="275"/>
        <v>146.19094396956945</v>
      </c>
      <c r="DH226" s="36">
        <f t="shared" si="275"/>
        <v>152.09647334216419</v>
      </c>
      <c r="DI226" s="36">
        <f t="shared" si="271"/>
        <v>158.24056247929425</v>
      </c>
      <c r="DJ226" s="36">
        <f t="shared" si="271"/>
        <v>164.63284824120785</v>
      </c>
      <c r="DK226" s="36">
        <f t="shared" si="271"/>
        <v>171.2833567787597</v>
      </c>
      <c r="DL226" s="36">
        <f t="shared" si="271"/>
        <v>178.2025192591945</v>
      </c>
      <c r="DM226" s="36">
        <f t="shared" si="271"/>
        <v>185.40118822718895</v>
      </c>
      <c r="DN226" s="36">
        <f t="shared" si="271"/>
        <v>192.8906546268145</v>
      </c>
      <c r="DO226" s="36">
        <f t="shared" si="271"/>
        <v>200.68266551111932</v>
      </c>
      <c r="DP226" s="36">
        <f t="shared" si="271"/>
        <v>208.78944246710651</v>
      </c>
      <c r="DQ226" s="36">
        <f t="shared" si="271"/>
        <v>217.22370078500776</v>
      </c>
      <c r="DR226" s="36">
        <f t="shared" si="271"/>
        <v>225.99866940191896</v>
      </c>
      <c r="DS226" s="36">
        <f t="shared" si="271"/>
        <v>235.12811165107891</v>
      </c>
      <c r="DT226" s="36">
        <f t="shared" si="271"/>
        <v>244.62634684933593</v>
      </c>
      <c r="DU226" s="36">
        <f t="shared" si="271"/>
        <v>254.50827275666174</v>
      </c>
      <c r="DV226" s="36">
        <f t="shared" si="271"/>
        <v>264.78938894293987</v>
      </c>
      <c r="DW226" s="36">
        <f t="shared" si="271"/>
        <v>275.48582109867891</v>
      </c>
      <c r="DX226" s="36">
        <f t="shared" ref="DX226:EM241" si="284">IFERROR(DW226*(1+$P226),"n/a")</f>
        <v>286.61434632778116</v>
      </c>
      <c r="DY226" s="36">
        <f t="shared" si="284"/>
        <v>298.19241946203823</v>
      </c>
      <c r="DZ226" s="36">
        <f t="shared" si="284"/>
        <v>310.23820043862673</v>
      </c>
      <c r="EA226" s="36">
        <f t="shared" si="284"/>
        <v>322.77058278354554</v>
      </c>
      <c r="EB226" s="36">
        <f t="shared" si="284"/>
        <v>335.80922324566967</v>
      </c>
      <c r="EC226" s="36">
        <f t="shared" si="284"/>
        <v>349.37457262790178</v>
      </c>
      <c r="ED226" s="36">
        <f t="shared" si="284"/>
        <v>363.48790786377856</v>
      </c>
      <c r="EE226" s="36">
        <f t="shared" si="284"/>
        <v>378.1713653898438</v>
      </c>
      <c r="EF226" s="36">
        <f t="shared" si="284"/>
        <v>393.44797586613197</v>
      </c>
      <c r="EG226" s="36">
        <f t="shared" si="284"/>
        <v>409.34170029922029</v>
      </c>
      <c r="EH226" s="36">
        <f t="shared" si="284"/>
        <v>425.87746762450763</v>
      </c>
      <c r="EI226" s="36">
        <f t="shared" si="284"/>
        <v>443.08121380666728</v>
      </c>
      <c r="EJ226" s="36">
        <f t="shared" si="284"/>
        <v>460.97992251960147</v>
      </c>
      <c r="EK226" s="36">
        <f t="shared" si="284"/>
        <v>479.60166746970333</v>
      </c>
      <c r="EL226" s="36">
        <f t="shared" si="284"/>
        <v>498.97565642880949</v>
      </c>
      <c r="EM226" s="36">
        <f t="shared" si="284"/>
        <v>519.1322770459077</v>
      </c>
      <c r="EN226" s="36">
        <f t="shared" si="276"/>
        <v>540.10314450945418</v>
      </c>
      <c r="EO226" s="36">
        <f t="shared" si="272"/>
        <v>561.92115113505815</v>
      </c>
      <c r="EP226" s="36">
        <f t="shared" si="272"/>
        <v>584.62051795630998</v>
      </c>
      <c r="EQ226" s="36">
        <f t="shared" si="272"/>
        <v>608.23684839967314</v>
      </c>
      <c r="ER226" s="36">
        <f t="shared" si="272"/>
        <v>632.80718412762644</v>
      </c>
      <c r="ES226" s="36">
        <f t="shared" si="272"/>
        <v>658.37006313764607</v>
      </c>
      <c r="ET226" s="36">
        <f t="shared" si="272"/>
        <v>684.96558020815451</v>
      </c>
      <c r="EU226" s="36">
        <f t="shared" si="272"/>
        <v>712.63544978624316</v>
      </c>
      <c r="EV226" s="36">
        <f t="shared" si="272"/>
        <v>741.42307141580829</v>
      </c>
      <c r="EW226" s="36">
        <f t="shared" si="272"/>
        <v>771.37359780872134</v>
      </c>
      <c r="EX226" s="36">
        <f t="shared" si="272"/>
        <v>802.53400566580251</v>
      </c>
      <c r="EY226" s="36">
        <f t="shared" si="272"/>
        <v>834.95316935867834</v>
      </c>
      <c r="EZ226" s="36">
        <f t="shared" si="272"/>
        <v>868.68193758809161</v>
      </c>
      <c r="FA226" s="36">
        <f t="shared" si="272"/>
        <v>903.77321313890025</v>
      </c>
      <c r="FB226" s="36">
        <f t="shared" si="272"/>
        <v>940.28203585685935</v>
      </c>
      <c r="FC226" s="36">
        <f t="shared" si="272"/>
        <v>978.26566897733312</v>
      </c>
      <c r="FD226" s="36">
        <f t="shared" ref="FD226:FS242" si="285">IFERROR(FC226*(1+$P226),"n/a")</f>
        <v>1017.7836889413416</v>
      </c>
      <c r="FE226" s="36">
        <f t="shared" si="285"/>
        <v>1058.898078839816</v>
      </c>
      <c r="FF226" s="36">
        <f t="shared" si="285"/>
        <v>1101.6733256326293</v>
      </c>
      <c r="FG226" s="36">
        <f t="shared" si="285"/>
        <v>1146.1765212948851</v>
      </c>
      <c r="FH226" s="36">
        <f t="shared" si="285"/>
        <v>1192.4774680491134</v>
      </c>
      <c r="FI226" s="36">
        <f t="shared" si="285"/>
        <v>1240.6487878484256</v>
      </c>
      <c r="FJ226" s="36">
        <f t="shared" si="285"/>
        <v>1290.7660362823508</v>
      </c>
      <c r="FK226" s="36">
        <f t="shared" si="285"/>
        <v>1342.9078210840128</v>
      </c>
      <c r="FL226" s="36">
        <f t="shared" si="285"/>
        <v>1397.1559254245226</v>
      </c>
      <c r="FM226" s="36">
        <f t="shared" si="285"/>
        <v>1453.5954361879717</v>
      </c>
      <c r="FN226" s="36">
        <f t="shared" si="285"/>
        <v>1512.3148774282211</v>
      </c>
      <c r="FO226" s="36">
        <f t="shared" si="285"/>
        <v>1573.4063492168116</v>
      </c>
      <c r="FP226" s="36">
        <f t="shared" si="285"/>
        <v>1636.9656720997741</v>
      </c>
      <c r="FQ226" s="36">
        <f t="shared" si="285"/>
        <v>1703.0925373899167</v>
      </c>
      <c r="FR226" s="36">
        <f t="shared" si="285"/>
        <v>1771.8906635303199</v>
      </c>
      <c r="FS226" s="36">
        <f t="shared" si="285"/>
        <v>1843.4679587742908</v>
      </c>
      <c r="FT226" s="36">
        <f t="shared" si="280"/>
        <v>1917.9366904369372</v>
      </c>
      <c r="FU226" s="36">
        <f t="shared" si="280"/>
        <v>1995.4136609838279</v>
      </c>
      <c r="FV226" s="36">
        <f t="shared" si="280"/>
        <v>2076.0203912329307</v>
      </c>
      <c r="FW226" s="36">
        <f t="shared" si="280"/>
        <v>2159.8833109571765</v>
      </c>
      <c r="FX226" s="36">
        <f t="shared" si="280"/>
        <v>2247.1339571866029</v>
      </c>
      <c r="FY226" s="36">
        <f t="shared" si="280"/>
        <v>2337.9091805211133</v>
      </c>
      <c r="FZ226" s="36">
        <f t="shared" si="280"/>
        <v>2432.3513597774445</v>
      </c>
      <c r="GA226" s="36">
        <f t="shared" si="280"/>
        <v>2530.6086253070143</v>
      </c>
      <c r="GB226" s="36">
        <f t="shared" si="280"/>
        <v>2632.8350913349168</v>
      </c>
      <c r="GC226" s="36">
        <f t="shared" si="280"/>
        <v>2739.1910976844824</v>
      </c>
      <c r="GD226" s="36">
        <f t="shared" si="280"/>
        <v>2849.8434612665451</v>
      </c>
      <c r="GE226" s="36">
        <f t="shared" si="280"/>
        <v>2964.9657377278686</v>
      </c>
      <c r="GF226" s="36">
        <f t="shared" si="280"/>
        <v>3084.7384936691237</v>
      </c>
      <c r="GG226" s="36">
        <f t="shared" si="280"/>
        <v>3209.3495898593819</v>
      </c>
      <c r="GH226" s="36">
        <f t="shared" si="280"/>
        <v>3338.9944758913416</v>
      </c>
      <c r="GI226" s="36">
        <f t="shared" si="280"/>
        <v>3473.8764967394486</v>
      </c>
      <c r="GJ226" s="36">
        <f t="shared" si="281"/>
        <v>3614.2072117017356</v>
      </c>
      <c r="GK226" s="36">
        <f t="shared" si="281"/>
        <v>3760.2067262256392</v>
      </c>
      <c r="GL226" s="36">
        <f t="shared" si="281"/>
        <v>3912.1040371382505</v>
      </c>
      <c r="GM226" s="36">
        <f t="shared" si="281"/>
        <v>4070.1373918224876</v>
      </c>
      <c r="GN226" s="36">
        <f t="shared" si="281"/>
        <v>4234.554661902549</v>
      </c>
      <c r="GO226" s="36">
        <f t="shared" si="281"/>
        <v>4405.6137320247644</v>
      </c>
      <c r="GP226" s="36">
        <f t="shared" si="281"/>
        <v>4583.582904343637</v>
      </c>
      <c r="GQ226" s="36">
        <f t="shared" si="281"/>
        <v>4768.7413193475031</v>
      </c>
      <c r="GR226" s="36">
        <f t="shared" si="281"/>
        <v>4961.3793936838656</v>
      </c>
      <c r="GS226" s="36">
        <f t="shared" si="281"/>
        <v>5161.7992756711192</v>
      </c>
      <c r="GT226" s="36">
        <f t="shared" si="281"/>
        <v>5370.3153192111304</v>
      </c>
      <c r="GU226" s="36">
        <f t="shared" si="281"/>
        <v>5587.254576845984</v>
      </c>
      <c r="GV226" s="36">
        <f t="shared" si="281"/>
        <v>5812.9573127322546</v>
      </c>
      <c r="GW226" s="36">
        <f t="shared" si="281"/>
        <v>6047.7775363373876</v>
      </c>
      <c r="GX226" s="36">
        <f t="shared" si="281"/>
        <v>6292.0835576952732</v>
      </c>
      <c r="GY226" s="36">
        <f t="shared" si="281"/>
        <v>6546.2585650919318</v>
      </c>
      <c r="GZ226" s="36">
        <f t="shared" si="279"/>
        <v>6810.7012260873862</v>
      </c>
      <c r="HA226" s="36">
        <f t="shared" si="279"/>
        <v>7085.8263128164126</v>
      </c>
      <c r="HB226" s="36">
        <f t="shared" si="279"/>
        <v>7372.0653525489452</v>
      </c>
      <c r="HC226" s="36">
        <f t="shared" si="279"/>
        <v>7669.8673045305131</v>
      </c>
      <c r="HD226" s="36">
        <f t="shared" si="279"/>
        <v>7979.6992641643283</v>
      </c>
      <c r="HE226" s="36">
        <f t="shared" si="279"/>
        <v>8302.0471956395104</v>
      </c>
      <c r="HF226" s="36">
        <f t="shared" si="279"/>
        <v>8637.4166941545645</v>
      </c>
      <c r="HG226" s="36">
        <f t="shared" si="279"/>
        <v>8986.3337789316338</v>
      </c>
      <c r="HH226" s="36">
        <f t="shared" si="279"/>
        <v>9349.3457182653565</v>
      </c>
      <c r="HI226" s="36">
        <f t="shared" si="279"/>
        <v>9727.0218879004042</v>
      </c>
      <c r="HJ226" s="36">
        <f t="shared" si="279"/>
        <v>10119.954664084029</v>
      </c>
      <c r="HK226" s="36">
        <f t="shared" si="279"/>
        <v>10528.760352694368</v>
      </c>
      <c r="HL226" s="36">
        <f t="shared" si="279"/>
        <v>10954.080155901811</v>
      </c>
      <c r="HM226" s="36">
        <f t="shared" si="279"/>
        <v>11396.581177879621</v>
      </c>
    </row>
    <row r="227" spans="1:221" x14ac:dyDescent="0.35">
      <c r="A227" s="7" t="s">
        <v>1117</v>
      </c>
      <c r="B227" s="16" t="s">
        <v>1118</v>
      </c>
      <c r="C227" s="15">
        <v>175.82900000000001</v>
      </c>
      <c r="D227" s="15">
        <v>273.83</v>
      </c>
      <c r="E227" s="14">
        <f t="shared" si="247"/>
        <v>48147.255069999999</v>
      </c>
      <c r="F227" s="12">
        <f t="shared" si="261"/>
        <v>1.338713256086624E-3</v>
      </c>
      <c r="G227" s="13">
        <f>IFERROR('[2]CEA-6.2 US Forward MRP'!G226/100, "n/a")</f>
        <v>4.3822809772486579E-2</v>
      </c>
      <c r="H227" s="13">
        <f t="shared" si="262"/>
        <v>4.4531643720556555E-2</v>
      </c>
      <c r="I227" s="33">
        <f t="shared" si="263"/>
        <v>12.194100000000001</v>
      </c>
      <c r="J227" s="13">
        <v>3.2349999999999997E-2</v>
      </c>
      <c r="K227" s="41">
        <f t="shared" si="248"/>
        <v>3.3691000000000013E-2</v>
      </c>
      <c r="L227" s="1">
        <f t="shared" si="249"/>
        <v>3.5032000000000028E-2</v>
      </c>
      <c r="M227" s="1">
        <f t="shared" si="250"/>
        <v>3.6373000000000044E-2</v>
      </c>
      <c r="N227" s="1">
        <f t="shared" si="251"/>
        <v>3.771400000000006E-2</v>
      </c>
      <c r="O227" s="1">
        <f t="shared" si="252"/>
        <v>3.9055000000000076E-2</v>
      </c>
      <c r="P227" s="5">
        <f t="shared" si="264"/>
        <v>4.0396000000000098E-2</v>
      </c>
      <c r="Q227" s="1">
        <f t="shared" si="253"/>
        <v>8.4429125159467766E-2</v>
      </c>
      <c r="R227" s="12">
        <f t="shared" si="254"/>
        <v>1.130263890507762E-4</v>
      </c>
      <c r="S227" s="12">
        <f t="shared" si="255"/>
        <v>1.338713256086624E-3</v>
      </c>
      <c r="T227" s="7"/>
      <c r="U227" s="42">
        <f t="shared" si="256"/>
        <v>-273.83</v>
      </c>
      <c r="V227" s="36">
        <f t="shared" si="257"/>
        <v>12.588579135000002</v>
      </c>
      <c r="W227" s="36">
        <f t="shared" si="258"/>
        <v>12.995819670017253</v>
      </c>
      <c r="X227" s="36">
        <f t="shared" si="278"/>
        <v>13.416234436342313</v>
      </c>
      <c r="Y227" s="36">
        <f t="shared" si="278"/>
        <v>13.850249620357987</v>
      </c>
      <c r="Z227" s="36">
        <f t="shared" si="278"/>
        <v>14.298305195576569</v>
      </c>
      <c r="AA227" s="36">
        <f t="shared" si="259"/>
        <v>14.780029395920739</v>
      </c>
      <c r="AB227" s="36">
        <f t="shared" si="277"/>
        <v>15.297803385718634</v>
      </c>
      <c r="AC227" s="36">
        <f t="shared" si="277"/>
        <v>15.854230388267379</v>
      </c>
      <c r="AD227" s="36">
        <f t="shared" si="277"/>
        <v>16.452156833130495</v>
      </c>
      <c r="AE227" s="36">
        <f t="shared" si="277"/>
        <v>17.094695818248407</v>
      </c>
      <c r="AF227" s="36">
        <f t="shared" si="260"/>
        <v>17.785253150522372</v>
      </c>
      <c r="AG227" s="36">
        <f t="shared" si="283"/>
        <v>18.503706236790876</v>
      </c>
      <c r="AH227" s="36">
        <f t="shared" si="283"/>
        <v>19.251181953932281</v>
      </c>
      <c r="AI227" s="36">
        <f t="shared" si="283"/>
        <v>20.028852700143332</v>
      </c>
      <c r="AJ227" s="36">
        <f t="shared" si="283"/>
        <v>20.837938233818324</v>
      </c>
      <c r="AK227" s="36">
        <f t="shared" si="283"/>
        <v>21.67970758671165</v>
      </c>
      <c r="AL227" s="36">
        <f t="shared" si="283"/>
        <v>22.555481054384458</v>
      </c>
      <c r="AM227" s="36">
        <f t="shared" si="283"/>
        <v>23.466632267057374</v>
      </c>
      <c r="AN227" s="36">
        <f t="shared" si="283"/>
        <v>24.414590344117425</v>
      </c>
      <c r="AO227" s="36">
        <f t="shared" si="283"/>
        <v>25.400842135658394</v>
      </c>
      <c r="AP227" s="36">
        <f t="shared" si="283"/>
        <v>26.426934554570451</v>
      </c>
      <c r="AQ227" s="36">
        <f t="shared" si="283"/>
        <v>27.494477002836881</v>
      </c>
      <c r="AR227" s="36">
        <f t="shared" si="283"/>
        <v>28.605143895843483</v>
      </c>
      <c r="AS227" s="36">
        <f t="shared" si="283"/>
        <v>29.760677288659981</v>
      </c>
      <c r="AT227" s="36">
        <f t="shared" si="283"/>
        <v>30.962889608412691</v>
      </c>
      <c r="AU227" s="36">
        <f t="shared" si="283"/>
        <v>32.213666497034133</v>
      </c>
      <c r="AV227" s="36">
        <f t="shared" si="283"/>
        <v>33.514969768848324</v>
      </c>
      <c r="AW227" s="36">
        <f t="shared" si="283"/>
        <v>34.868840487630727</v>
      </c>
      <c r="AX227" s="36">
        <f t="shared" si="283"/>
        <v>36.277402167969065</v>
      </c>
      <c r="AY227" s="36">
        <f t="shared" si="283"/>
        <v>37.742864105946346</v>
      </c>
      <c r="AZ227" s="36">
        <f t="shared" si="283"/>
        <v>39.267524844370158</v>
      </c>
      <c r="BA227" s="36">
        <f t="shared" si="283"/>
        <v>40.853775777983337</v>
      </c>
      <c r="BB227" s="36">
        <f t="shared" si="283"/>
        <v>42.504104904310758</v>
      </c>
      <c r="BC227" s="36">
        <f t="shared" si="283"/>
        <v>44.221100726025298</v>
      </c>
      <c r="BD227" s="36">
        <f t="shared" si="283"/>
        <v>46.00745631095382</v>
      </c>
      <c r="BE227" s="36">
        <f t="shared" si="283"/>
        <v>47.865973516091117</v>
      </c>
      <c r="BF227" s="36">
        <f t="shared" si="283"/>
        <v>49.79956738224714</v>
      </c>
      <c r="BG227" s="36">
        <f t="shared" si="283"/>
        <v>51.811270706220398</v>
      </c>
      <c r="BH227" s="36">
        <f t="shared" si="283"/>
        <v>53.904238797668881</v>
      </c>
      <c r="BI227" s="36">
        <f t="shared" si="283"/>
        <v>56.081754428139519</v>
      </c>
      <c r="BJ227" s="36">
        <f t="shared" si="283"/>
        <v>58.347232980018646</v>
      </c>
      <c r="BK227" s="36">
        <f t="shared" si="283"/>
        <v>60.704227803479483</v>
      </c>
      <c r="BL227" s="36">
        <f t="shared" si="283"/>
        <v>63.156435789828848</v>
      </c>
      <c r="BM227" s="36">
        <f t="shared" si="283"/>
        <v>65.707703169994787</v>
      </c>
      <c r="BN227" s="36">
        <f t="shared" si="283"/>
        <v>68.362031547249899</v>
      </c>
      <c r="BO227" s="36">
        <f t="shared" si="283"/>
        <v>71.123584173632608</v>
      </c>
      <c r="BP227" s="36">
        <f t="shared" si="283"/>
        <v>73.996692479910678</v>
      </c>
      <c r="BQ227" s="36">
        <f t="shared" si="283"/>
        <v>76.985862869329154</v>
      </c>
      <c r="BR227" s="36">
        <f t="shared" si="283"/>
        <v>80.095783785798588</v>
      </c>
      <c r="BS227" s="36">
        <f t="shared" si="283"/>
        <v>83.331333067609719</v>
      </c>
      <c r="BT227" s="36">
        <f t="shared" si="283"/>
        <v>86.697585598208889</v>
      </c>
      <c r="BU227" s="36">
        <f t="shared" si="283"/>
        <v>90.199821266034149</v>
      </c>
      <c r="BV227" s="36">
        <f t="shared" si="283"/>
        <v>93.843533245896879</v>
      </c>
      <c r="BW227" s="36">
        <f t="shared" si="283"/>
        <v>97.634436614898135</v>
      </c>
      <c r="BX227" s="36">
        <f t="shared" si="283"/>
        <v>101.57847731639357</v>
      </c>
      <c r="BY227" s="36">
        <f t="shared" si="283"/>
        <v>105.68184148606662</v>
      </c>
      <c r="BZ227" s="36">
        <f t="shared" si="283"/>
        <v>109.95096515473777</v>
      </c>
      <c r="CA227" s="36">
        <f t="shared" si="283"/>
        <v>114.39254434312858</v>
      </c>
      <c r="CB227" s="36">
        <f t="shared" si="283"/>
        <v>119.0135455644136</v>
      </c>
      <c r="CC227" s="36">
        <f t="shared" si="283"/>
        <v>123.82121675103367</v>
      </c>
      <c r="CD227" s="36">
        <f t="shared" si="283"/>
        <v>128.82309862290845</v>
      </c>
      <c r="CE227" s="36">
        <f t="shared" si="283"/>
        <v>134.02703651487946</v>
      </c>
      <c r="CF227" s="36">
        <f t="shared" si="283"/>
        <v>139.44119268193455</v>
      </c>
      <c r="CG227" s="36">
        <f t="shared" si="283"/>
        <v>145.074059101514</v>
      </c>
      <c r="CH227" s="36">
        <f t="shared" si="283"/>
        <v>150.93447079297877</v>
      </c>
      <c r="CI227" s="36">
        <f t="shared" si="283"/>
        <v>157.03161967513196</v>
      </c>
      <c r="CJ227" s="36">
        <f t="shared" si="283"/>
        <v>163.37506898352862</v>
      </c>
      <c r="CK227" s="36">
        <f t="shared" si="283"/>
        <v>169.97476827018727</v>
      </c>
      <c r="CL227" s="36">
        <f t="shared" si="283"/>
        <v>176.84106900922978</v>
      </c>
      <c r="CM227" s="36">
        <f t="shared" si="283"/>
        <v>183.98474083292666</v>
      </c>
      <c r="CN227" s="36">
        <f t="shared" si="283"/>
        <v>191.41698842361359</v>
      </c>
      <c r="CO227" s="36">
        <f t="shared" si="283"/>
        <v>199.1494690879739</v>
      </c>
      <c r="CP227" s="36">
        <f t="shared" si="283"/>
        <v>207.19431104125172</v>
      </c>
      <c r="CQ227" s="36">
        <f t="shared" si="283"/>
        <v>215.56413243007415</v>
      </c>
      <c r="CR227" s="36">
        <f t="shared" si="283"/>
        <v>224.27206112371945</v>
      </c>
      <c r="CS227" s="36">
        <f t="shared" si="275"/>
        <v>233.33175530487324</v>
      </c>
      <c r="CT227" s="36">
        <f t="shared" si="275"/>
        <v>242.75742489216893</v>
      </c>
      <c r="CU227" s="36">
        <f t="shared" si="275"/>
        <v>252.563853828113</v>
      </c>
      <c r="CV227" s="36">
        <f t="shared" si="275"/>
        <v>262.7664232673535</v>
      </c>
      <c r="CW227" s="36">
        <f t="shared" si="275"/>
        <v>273.38113570166155</v>
      </c>
      <c r="CX227" s="36">
        <f t="shared" si="275"/>
        <v>284.4246400594659</v>
      </c>
      <c r="CY227" s="36">
        <f t="shared" si="275"/>
        <v>295.91425781930809</v>
      </c>
      <c r="CZ227" s="36">
        <f t="shared" si="275"/>
        <v>307.86801017817692</v>
      </c>
      <c r="DA227" s="36">
        <f t="shared" si="275"/>
        <v>320.30464631733457</v>
      </c>
      <c r="DB227" s="36">
        <f t="shared" si="275"/>
        <v>333.24367280996967</v>
      </c>
      <c r="DC227" s="36">
        <f t="shared" si="275"/>
        <v>346.70538421680124</v>
      </c>
      <c r="DD227" s="36">
        <f t="shared" si="275"/>
        <v>360.71089491762319</v>
      </c>
      <c r="DE227" s="36">
        <f t="shared" si="275"/>
        <v>375.28217222871552</v>
      </c>
      <c r="DF227" s="36">
        <f t="shared" si="275"/>
        <v>390.44207085806676</v>
      </c>
      <c r="DG227" s="36">
        <f t="shared" si="275"/>
        <v>406.21436875244927</v>
      </c>
      <c r="DH227" s="36">
        <f t="shared" ref="DH227:DW242" si="286">IFERROR(DG227*(1+$P227),"n/a")</f>
        <v>422.62380439257328</v>
      </c>
      <c r="DI227" s="36">
        <f t="shared" si="286"/>
        <v>439.69611559481569</v>
      </c>
      <c r="DJ227" s="36">
        <f t="shared" si="286"/>
        <v>457.45807988038393</v>
      </c>
      <c r="DK227" s="36">
        <f t="shared" si="286"/>
        <v>475.93755647523199</v>
      </c>
      <c r="DL227" s="36">
        <f t="shared" si="286"/>
        <v>495.16353000660553</v>
      </c>
      <c r="DM227" s="36">
        <f t="shared" si="286"/>
        <v>515.16615596475242</v>
      </c>
      <c r="DN227" s="36">
        <f t="shared" si="286"/>
        <v>535.97680800110459</v>
      </c>
      <c r="DO227" s="36">
        <f t="shared" si="286"/>
        <v>557.6281271371173</v>
      </c>
      <c r="DP227" s="36">
        <f t="shared" si="286"/>
        <v>580.15407296094838</v>
      </c>
      <c r="DQ227" s="36">
        <f t="shared" si="286"/>
        <v>603.58997689227886</v>
      </c>
      <c r="DR227" s="36">
        <f t="shared" si="286"/>
        <v>627.97259759881945</v>
      </c>
      <c r="DS227" s="36">
        <f t="shared" si="286"/>
        <v>653.34017865142141</v>
      </c>
      <c r="DT227" s="36">
        <f t="shared" si="286"/>
        <v>679.73250850822433</v>
      </c>
      <c r="DU227" s="36">
        <f t="shared" si="286"/>
        <v>707.19098292192257</v>
      </c>
      <c r="DV227" s="36">
        <f t="shared" si="286"/>
        <v>735.75866986803658</v>
      </c>
      <c r="DW227" s="36">
        <f t="shared" si="286"/>
        <v>765.4803770960259</v>
      </c>
      <c r="DX227" s="36">
        <f t="shared" si="284"/>
        <v>796.40272240919705</v>
      </c>
      <c r="DY227" s="36">
        <f t="shared" si="284"/>
        <v>828.57420678363906</v>
      </c>
      <c r="DZ227" s="36">
        <f t="shared" si="284"/>
        <v>862.04529044087099</v>
      </c>
      <c r="EA227" s="36">
        <f t="shared" si="284"/>
        <v>896.86847199352053</v>
      </c>
      <c r="EB227" s="36">
        <f t="shared" si="284"/>
        <v>933.09837078817088</v>
      </c>
      <c r="EC227" s="36">
        <f t="shared" si="284"/>
        <v>970.7918125745299</v>
      </c>
      <c r="ED227" s="36">
        <f t="shared" si="284"/>
        <v>1010.0079186352907</v>
      </c>
      <c r="EE227" s="36">
        <f t="shared" si="284"/>
        <v>1050.808198516482</v>
      </c>
      <c r="EF227" s="36">
        <f t="shared" si="284"/>
        <v>1093.2566465037539</v>
      </c>
      <c r="EG227" s="36">
        <f t="shared" si="284"/>
        <v>1137.4198419959196</v>
      </c>
      <c r="EH227" s="36">
        <f t="shared" si="284"/>
        <v>1183.3670539331868</v>
      </c>
      <c r="EI227" s="36">
        <f t="shared" si="284"/>
        <v>1231.1703494438718</v>
      </c>
      <c r="EJ227" s="36">
        <f t="shared" si="284"/>
        <v>1280.9047068800066</v>
      </c>
      <c r="EK227" s="36">
        <f t="shared" si="284"/>
        <v>1332.6481334191315</v>
      </c>
      <c r="EL227" s="36">
        <f t="shared" si="284"/>
        <v>1386.4817874167309</v>
      </c>
      <c r="EM227" s="36">
        <f t="shared" si="284"/>
        <v>1442.4901057012173</v>
      </c>
      <c r="EN227" s="36">
        <f t="shared" si="276"/>
        <v>1500.7609360111239</v>
      </c>
      <c r="EO227" s="36">
        <f t="shared" si="272"/>
        <v>1561.3856747822294</v>
      </c>
      <c r="EP227" s="36">
        <f t="shared" si="272"/>
        <v>1624.4594105007325</v>
      </c>
      <c r="EQ227" s="36">
        <f t="shared" si="272"/>
        <v>1690.0810728473202</v>
      </c>
      <c r="ER227" s="36">
        <f t="shared" si="272"/>
        <v>1758.3535878660607</v>
      </c>
      <c r="ES227" s="36">
        <f t="shared" si="272"/>
        <v>1829.3840394014983</v>
      </c>
      <c r="ET227" s="36">
        <f t="shared" si="272"/>
        <v>1903.2838370571615</v>
      </c>
      <c r="EU227" s="36">
        <f t="shared" si="272"/>
        <v>1980.1688909389227</v>
      </c>
      <c r="EV227" s="36">
        <f t="shared" si="272"/>
        <v>2060.1597934572915</v>
      </c>
      <c r="EW227" s="36">
        <f t="shared" si="272"/>
        <v>2143.3820084737922</v>
      </c>
      <c r="EX227" s="36">
        <f t="shared" si="272"/>
        <v>2229.9660680880997</v>
      </c>
      <c r="EY227" s="36">
        <f t="shared" si="272"/>
        <v>2320.047777374587</v>
      </c>
      <c r="EZ227" s="36">
        <f t="shared" si="272"/>
        <v>2413.768427389411</v>
      </c>
      <c r="FA227" s="36">
        <f t="shared" si="272"/>
        <v>2511.2750167822337</v>
      </c>
      <c r="FB227" s="36">
        <f t="shared" si="272"/>
        <v>2612.7204823601692</v>
      </c>
      <c r="FC227" s="36">
        <f t="shared" ref="FC227:FD227" si="287">IFERROR(FB227*(1+$P227),"n/a")</f>
        <v>2718.263938965591</v>
      </c>
      <c r="FD227" s="36">
        <f t="shared" si="287"/>
        <v>2828.0709290440454</v>
      </c>
      <c r="FE227" s="36">
        <f t="shared" si="285"/>
        <v>2942.313682293709</v>
      </c>
      <c r="FF227" s="36">
        <f t="shared" si="285"/>
        <v>3061.171385803646</v>
      </c>
      <c r="FG227" s="36">
        <f t="shared" si="285"/>
        <v>3184.8304651045705</v>
      </c>
      <c r="FH227" s="36">
        <f t="shared" si="285"/>
        <v>3313.4848765729353</v>
      </c>
      <c r="FI227" s="36">
        <f t="shared" si="285"/>
        <v>3447.3364116469761</v>
      </c>
      <c r="FJ227" s="36">
        <f t="shared" si="285"/>
        <v>3586.5950133318679</v>
      </c>
      <c r="FK227" s="36">
        <f t="shared" si="285"/>
        <v>3731.4791054904222</v>
      </c>
      <c r="FL227" s="36">
        <f t="shared" si="285"/>
        <v>3882.2159354358137</v>
      </c>
      <c r="FM227" s="36">
        <f t="shared" si="285"/>
        <v>4039.0419303636791</v>
      </c>
      <c r="FN227" s="36">
        <f t="shared" si="285"/>
        <v>4202.2030681826509</v>
      </c>
      <c r="FO227" s="36">
        <f t="shared" si="285"/>
        <v>4371.9552633249577</v>
      </c>
      <c r="FP227" s="36">
        <f t="shared" si="285"/>
        <v>4548.5647681422333</v>
      </c>
      <c r="FQ227" s="36">
        <f t="shared" si="285"/>
        <v>4732.3085905161079</v>
      </c>
      <c r="FR227" s="36">
        <f t="shared" si="285"/>
        <v>4923.4749283385972</v>
      </c>
      <c r="FS227" s="36">
        <f t="shared" si="285"/>
        <v>5122.3636215437637</v>
      </c>
      <c r="FT227" s="36">
        <f t="shared" si="280"/>
        <v>5329.2866223996461</v>
      </c>
      <c r="FU227" s="36">
        <f t="shared" si="280"/>
        <v>5544.5684847981029</v>
      </c>
      <c r="FV227" s="36">
        <f t="shared" si="280"/>
        <v>5768.5468733100079</v>
      </c>
      <c r="FW227" s="36">
        <f t="shared" si="280"/>
        <v>6001.5730928042394</v>
      </c>
      <c r="FX227" s="36">
        <f t="shared" si="280"/>
        <v>6244.0126394611598</v>
      </c>
      <c r="FY227" s="36">
        <f t="shared" si="280"/>
        <v>6496.2457740448335</v>
      </c>
      <c r="FZ227" s="36">
        <f t="shared" si="280"/>
        <v>6758.6681183331493</v>
      </c>
      <c r="GA227" s="36">
        <f t="shared" si="280"/>
        <v>7031.6912756413358</v>
      </c>
      <c r="GB227" s="36">
        <f t="shared" si="280"/>
        <v>7315.7434764121435</v>
      </c>
      <c r="GC227" s="36">
        <f t="shared" si="280"/>
        <v>7611.2702498852896</v>
      </c>
      <c r="GD227" s="36">
        <f t="shared" si="280"/>
        <v>7918.7351228996567</v>
      </c>
      <c r="GE227" s="36">
        <f t="shared" si="280"/>
        <v>8238.6203469243119</v>
      </c>
      <c r="GF227" s="36">
        <f t="shared" si="280"/>
        <v>8571.4276544586664</v>
      </c>
      <c r="GG227" s="36">
        <f t="shared" si="280"/>
        <v>8917.6790459881795</v>
      </c>
      <c r="GH227" s="36">
        <f t="shared" si="280"/>
        <v>9277.9176087299184</v>
      </c>
      <c r="GI227" s="36">
        <f t="shared" si="280"/>
        <v>9652.7083684521731</v>
      </c>
      <c r="GJ227" s="36">
        <f t="shared" si="281"/>
        <v>10042.639175704167</v>
      </c>
      <c r="GK227" s="36">
        <f t="shared" si="281"/>
        <v>10448.321627845913</v>
      </c>
      <c r="GL227" s="36">
        <f t="shared" si="281"/>
        <v>10870.392028324377</v>
      </c>
      <c r="GM227" s="36">
        <f t="shared" si="281"/>
        <v>11309.512384700569</v>
      </c>
      <c r="GN227" s="36">
        <f t="shared" si="281"/>
        <v>11766.371446992935</v>
      </c>
      <c r="GO227" s="36">
        <f t="shared" si="281"/>
        <v>12241.685787965662</v>
      </c>
      <c r="GP227" s="36">
        <f t="shared" si="281"/>
        <v>12736.200927056323</v>
      </c>
      <c r="GQ227" s="36">
        <f t="shared" si="281"/>
        <v>13250.692499705692</v>
      </c>
      <c r="GR227" s="36">
        <f t="shared" si="281"/>
        <v>13785.967473923805</v>
      </c>
      <c r="GS227" s="36">
        <f t="shared" si="281"/>
        <v>14342.865416000433</v>
      </c>
      <c r="GT227" s="36">
        <f t="shared" si="281"/>
        <v>14922.259807345188</v>
      </c>
      <c r="GU227" s="36">
        <f t="shared" si="281"/>
        <v>15525.059414522706</v>
      </c>
      <c r="GV227" s="36">
        <f t="shared" si="281"/>
        <v>16152.209714631766</v>
      </c>
      <c r="GW227" s="36">
        <f t="shared" si="281"/>
        <v>16804.694378264034</v>
      </c>
      <c r="GX227" s="36">
        <f t="shared" si="281"/>
        <v>17483.536812368387</v>
      </c>
      <c r="GY227" s="36">
        <f t="shared" si="281"/>
        <v>18189.801765440821</v>
      </c>
      <c r="GZ227" s="36">
        <f t="shared" si="279"/>
        <v>18924.596997557572</v>
      </c>
      <c r="HA227" s="36">
        <f t="shared" si="279"/>
        <v>19689.07501787091</v>
      </c>
      <c r="HB227" s="36">
        <f t="shared" si="279"/>
        <v>20484.434892292826</v>
      </c>
      <c r="HC227" s="36">
        <f t="shared" si="279"/>
        <v>21311.924124201887</v>
      </c>
      <c r="HD227" s="36">
        <f t="shared" si="279"/>
        <v>22172.840611123149</v>
      </c>
      <c r="HE227" s="36">
        <f t="shared" si="279"/>
        <v>23068.53468045008</v>
      </c>
      <c r="HF227" s="36">
        <f t="shared" si="279"/>
        <v>24000.411207401543</v>
      </c>
      <c r="HG227" s="36">
        <f t="shared" si="279"/>
        <v>24969.931818535737</v>
      </c>
      <c r="HH227" s="36">
        <f t="shared" si="279"/>
        <v>25978.617184277307</v>
      </c>
      <c r="HI227" s="36">
        <f t="shared" si="279"/>
        <v>27028.049404053378</v>
      </c>
      <c r="HJ227" s="36">
        <f t="shared" si="279"/>
        <v>28119.874487779522</v>
      </c>
      <c r="HK227" s="36">
        <f t="shared" si="279"/>
        <v>29255.804937587865</v>
      </c>
      <c r="HL227" s="36">
        <f t="shared" si="279"/>
        <v>30437.622433846667</v>
      </c>
      <c r="HM227" s="36">
        <f t="shared" si="279"/>
        <v>31667.180629684339</v>
      </c>
    </row>
    <row r="228" spans="1:221" x14ac:dyDescent="0.35">
      <c r="A228" s="7" t="s">
        <v>1119</v>
      </c>
      <c r="B228" s="16" t="s">
        <v>1120</v>
      </c>
      <c r="C228" s="15">
        <v>313.363</v>
      </c>
      <c r="D228" s="15">
        <v>297.64999999999998</v>
      </c>
      <c r="E228" s="14">
        <f t="shared" si="247"/>
        <v>93272.496949999986</v>
      </c>
      <c r="F228" s="12">
        <f t="shared" si="261"/>
        <v>0</v>
      </c>
      <c r="G228" s="13" t="str">
        <f>IFERROR('[2]CEA-6.2 US Forward MRP'!G227/100, "n/a")</f>
        <v>n/a</v>
      </c>
      <c r="H228" s="13" t="str">
        <f t="shared" si="262"/>
        <v>n/a</v>
      </c>
      <c r="I228" s="33" t="str">
        <f t="shared" si="263"/>
        <v>n/a</v>
      </c>
      <c r="J228" s="13">
        <v>0.1242</v>
      </c>
      <c r="K228" s="41">
        <f t="shared" si="248"/>
        <v>0.11023266666666669</v>
      </c>
      <c r="L228" s="1">
        <f t="shared" si="249"/>
        <v>9.6265333333333369E-2</v>
      </c>
      <c r="M228" s="1">
        <f t="shared" si="250"/>
        <v>8.2298000000000052E-2</v>
      </c>
      <c r="N228" s="1">
        <f t="shared" si="251"/>
        <v>6.8330666666666734E-2</v>
      </c>
      <c r="O228" s="1">
        <f t="shared" si="252"/>
        <v>5.4363333333333416E-2</v>
      </c>
      <c r="P228" s="5">
        <f t="shared" si="264"/>
        <v>4.0396000000000098E-2</v>
      </c>
      <c r="Q228" s="1" t="str">
        <f t="shared" si="253"/>
        <v>n/a</v>
      </c>
      <c r="R228" s="12" t="str">
        <f t="shared" si="254"/>
        <v>n/a</v>
      </c>
      <c r="S228" s="12">
        <f t="shared" si="255"/>
        <v>0</v>
      </c>
      <c r="T228" s="7"/>
      <c r="U228" s="42">
        <f t="shared" si="256"/>
        <v>-297.64999999999998</v>
      </c>
      <c r="V228" s="36" t="str">
        <f t="shared" si="257"/>
        <v>n/a</v>
      </c>
      <c r="W228" s="36" t="str">
        <f t="shared" si="258"/>
        <v>n/a</v>
      </c>
      <c r="X228" s="36" t="str">
        <f t="shared" si="278"/>
        <v>n/a</v>
      </c>
      <c r="Y228" s="36" t="str">
        <f t="shared" si="278"/>
        <v>n/a</v>
      </c>
      <c r="Z228" s="36" t="str">
        <f t="shared" si="278"/>
        <v>n/a</v>
      </c>
      <c r="AA228" s="36" t="str">
        <f t="shared" si="259"/>
        <v>n/a</v>
      </c>
      <c r="AB228" s="36" t="str">
        <f t="shared" si="277"/>
        <v>n/a</v>
      </c>
      <c r="AC228" s="36" t="str">
        <f t="shared" si="277"/>
        <v>n/a</v>
      </c>
      <c r="AD228" s="36" t="str">
        <f t="shared" si="277"/>
        <v>n/a</v>
      </c>
      <c r="AE228" s="36" t="str">
        <f t="shared" si="277"/>
        <v>n/a</v>
      </c>
      <c r="AF228" s="36" t="str">
        <f t="shared" si="260"/>
        <v>n/a</v>
      </c>
      <c r="AG228" s="36" t="str">
        <f t="shared" si="283"/>
        <v>n/a</v>
      </c>
      <c r="AH228" s="36" t="str">
        <f t="shared" si="283"/>
        <v>n/a</v>
      </c>
      <c r="AI228" s="36" t="str">
        <f t="shared" si="283"/>
        <v>n/a</v>
      </c>
      <c r="AJ228" s="36" t="str">
        <f t="shared" si="283"/>
        <v>n/a</v>
      </c>
      <c r="AK228" s="36" t="str">
        <f t="shared" si="283"/>
        <v>n/a</v>
      </c>
      <c r="AL228" s="36" t="str">
        <f t="shared" si="283"/>
        <v>n/a</v>
      </c>
      <c r="AM228" s="36" t="str">
        <f t="shared" si="283"/>
        <v>n/a</v>
      </c>
      <c r="AN228" s="36" t="str">
        <f t="shared" si="283"/>
        <v>n/a</v>
      </c>
      <c r="AO228" s="36" t="str">
        <f t="shared" si="283"/>
        <v>n/a</v>
      </c>
      <c r="AP228" s="36" t="str">
        <f t="shared" si="283"/>
        <v>n/a</v>
      </c>
      <c r="AQ228" s="36" t="str">
        <f t="shared" si="283"/>
        <v>n/a</v>
      </c>
      <c r="AR228" s="36" t="str">
        <f t="shared" si="283"/>
        <v>n/a</v>
      </c>
      <c r="AS228" s="36" t="str">
        <f t="shared" si="283"/>
        <v>n/a</v>
      </c>
      <c r="AT228" s="36" t="str">
        <f t="shared" si="283"/>
        <v>n/a</v>
      </c>
      <c r="AU228" s="36" t="str">
        <f t="shared" si="283"/>
        <v>n/a</v>
      </c>
      <c r="AV228" s="36" t="str">
        <f t="shared" si="283"/>
        <v>n/a</v>
      </c>
      <c r="AW228" s="36" t="str">
        <f t="shared" si="283"/>
        <v>n/a</v>
      </c>
      <c r="AX228" s="36" t="str">
        <f t="shared" si="283"/>
        <v>n/a</v>
      </c>
      <c r="AY228" s="36" t="str">
        <f t="shared" si="283"/>
        <v>n/a</v>
      </c>
      <c r="AZ228" s="36" t="str">
        <f t="shared" si="283"/>
        <v>n/a</v>
      </c>
      <c r="BA228" s="36" t="str">
        <f t="shared" si="283"/>
        <v>n/a</v>
      </c>
      <c r="BB228" s="36" t="str">
        <f t="shared" si="283"/>
        <v>n/a</v>
      </c>
      <c r="BC228" s="36" t="str">
        <f t="shared" si="283"/>
        <v>n/a</v>
      </c>
      <c r="BD228" s="36" t="str">
        <f t="shared" si="283"/>
        <v>n/a</v>
      </c>
      <c r="BE228" s="36" t="str">
        <f t="shared" si="283"/>
        <v>n/a</v>
      </c>
      <c r="BF228" s="36" t="str">
        <f t="shared" si="283"/>
        <v>n/a</v>
      </c>
      <c r="BG228" s="36" t="str">
        <f t="shared" si="283"/>
        <v>n/a</v>
      </c>
      <c r="BH228" s="36" t="str">
        <f t="shared" si="283"/>
        <v>n/a</v>
      </c>
      <c r="BI228" s="36" t="str">
        <f t="shared" si="283"/>
        <v>n/a</v>
      </c>
      <c r="BJ228" s="36" t="str">
        <f t="shared" si="283"/>
        <v>n/a</v>
      </c>
      <c r="BK228" s="36" t="str">
        <f t="shared" si="283"/>
        <v>n/a</v>
      </c>
      <c r="BL228" s="36" t="str">
        <f t="shared" si="283"/>
        <v>n/a</v>
      </c>
      <c r="BM228" s="36" t="str">
        <f t="shared" si="283"/>
        <v>n/a</v>
      </c>
      <c r="BN228" s="36" t="str">
        <f t="shared" si="283"/>
        <v>n/a</v>
      </c>
      <c r="BO228" s="36" t="str">
        <f t="shared" si="283"/>
        <v>n/a</v>
      </c>
      <c r="BP228" s="36" t="str">
        <f t="shared" si="283"/>
        <v>n/a</v>
      </c>
      <c r="BQ228" s="36" t="str">
        <f t="shared" si="283"/>
        <v>n/a</v>
      </c>
      <c r="BR228" s="36" t="str">
        <f t="shared" si="283"/>
        <v>n/a</v>
      </c>
      <c r="BS228" s="36" t="str">
        <f t="shared" si="283"/>
        <v>n/a</v>
      </c>
      <c r="BT228" s="36" t="str">
        <f t="shared" si="283"/>
        <v>n/a</v>
      </c>
      <c r="BU228" s="36" t="str">
        <f t="shared" si="283"/>
        <v>n/a</v>
      </c>
      <c r="BV228" s="36" t="str">
        <f t="shared" si="283"/>
        <v>n/a</v>
      </c>
      <c r="BW228" s="36" t="str">
        <f t="shared" si="283"/>
        <v>n/a</v>
      </c>
      <c r="BX228" s="36" t="str">
        <f t="shared" si="283"/>
        <v>n/a</v>
      </c>
      <c r="BY228" s="36" t="str">
        <f t="shared" si="283"/>
        <v>n/a</v>
      </c>
      <c r="BZ228" s="36" t="str">
        <f t="shared" si="283"/>
        <v>n/a</v>
      </c>
      <c r="CA228" s="36" t="str">
        <f t="shared" si="283"/>
        <v>n/a</v>
      </c>
      <c r="CB228" s="36" t="str">
        <f t="shared" si="283"/>
        <v>n/a</v>
      </c>
      <c r="CC228" s="36" t="str">
        <f t="shared" si="283"/>
        <v>n/a</v>
      </c>
      <c r="CD228" s="36" t="str">
        <f t="shared" si="283"/>
        <v>n/a</v>
      </c>
      <c r="CE228" s="36" t="str">
        <f t="shared" si="283"/>
        <v>n/a</v>
      </c>
      <c r="CF228" s="36" t="str">
        <f t="shared" si="283"/>
        <v>n/a</v>
      </c>
      <c r="CG228" s="36" t="str">
        <f t="shared" si="283"/>
        <v>n/a</v>
      </c>
      <c r="CH228" s="36" t="str">
        <f t="shared" si="283"/>
        <v>n/a</v>
      </c>
      <c r="CI228" s="36" t="str">
        <f t="shared" si="283"/>
        <v>n/a</v>
      </c>
      <c r="CJ228" s="36" t="str">
        <f t="shared" si="283"/>
        <v>n/a</v>
      </c>
      <c r="CK228" s="36" t="str">
        <f t="shared" si="283"/>
        <v>n/a</v>
      </c>
      <c r="CL228" s="36" t="str">
        <f t="shared" si="283"/>
        <v>n/a</v>
      </c>
      <c r="CM228" s="36" t="str">
        <f t="shared" si="283"/>
        <v>n/a</v>
      </c>
      <c r="CN228" s="36" t="str">
        <f t="shared" si="283"/>
        <v>n/a</v>
      </c>
      <c r="CO228" s="36" t="str">
        <f t="shared" si="283"/>
        <v>n/a</v>
      </c>
      <c r="CP228" s="36" t="str">
        <f t="shared" si="283"/>
        <v>n/a</v>
      </c>
      <c r="CQ228" s="36" t="str">
        <f t="shared" si="283"/>
        <v>n/a</v>
      </c>
      <c r="CR228" s="36" t="str">
        <f t="shared" si="283"/>
        <v>n/a</v>
      </c>
      <c r="CS228" s="36" t="str">
        <f t="shared" ref="CS228:DH243" si="288">IFERROR(CR228*(1+$P228),"n/a")</f>
        <v>n/a</v>
      </c>
      <c r="CT228" s="36" t="str">
        <f t="shared" si="288"/>
        <v>n/a</v>
      </c>
      <c r="CU228" s="36" t="str">
        <f t="shared" si="288"/>
        <v>n/a</v>
      </c>
      <c r="CV228" s="36" t="str">
        <f t="shared" si="288"/>
        <v>n/a</v>
      </c>
      <c r="CW228" s="36" t="str">
        <f t="shared" si="288"/>
        <v>n/a</v>
      </c>
      <c r="CX228" s="36" t="str">
        <f t="shared" si="288"/>
        <v>n/a</v>
      </c>
      <c r="CY228" s="36" t="str">
        <f t="shared" si="288"/>
        <v>n/a</v>
      </c>
      <c r="CZ228" s="36" t="str">
        <f t="shared" si="288"/>
        <v>n/a</v>
      </c>
      <c r="DA228" s="36" t="str">
        <f t="shared" si="288"/>
        <v>n/a</v>
      </c>
      <c r="DB228" s="36" t="str">
        <f t="shared" si="288"/>
        <v>n/a</v>
      </c>
      <c r="DC228" s="36" t="str">
        <f t="shared" si="288"/>
        <v>n/a</v>
      </c>
      <c r="DD228" s="36" t="str">
        <f t="shared" si="288"/>
        <v>n/a</v>
      </c>
      <c r="DE228" s="36" t="str">
        <f t="shared" si="288"/>
        <v>n/a</v>
      </c>
      <c r="DF228" s="36" t="str">
        <f t="shared" si="288"/>
        <v>n/a</v>
      </c>
      <c r="DG228" s="36" t="str">
        <f t="shared" si="288"/>
        <v>n/a</v>
      </c>
      <c r="DH228" s="36" t="str">
        <f t="shared" si="288"/>
        <v>n/a</v>
      </c>
      <c r="DI228" s="36" t="str">
        <f t="shared" si="286"/>
        <v>n/a</v>
      </c>
      <c r="DJ228" s="36" t="str">
        <f t="shared" si="286"/>
        <v>n/a</v>
      </c>
      <c r="DK228" s="36" t="str">
        <f t="shared" si="286"/>
        <v>n/a</v>
      </c>
      <c r="DL228" s="36" t="str">
        <f t="shared" si="286"/>
        <v>n/a</v>
      </c>
      <c r="DM228" s="36" t="str">
        <f t="shared" si="286"/>
        <v>n/a</v>
      </c>
      <c r="DN228" s="36" t="str">
        <f t="shared" si="286"/>
        <v>n/a</v>
      </c>
      <c r="DO228" s="36" t="str">
        <f t="shared" si="286"/>
        <v>n/a</v>
      </c>
      <c r="DP228" s="36" t="str">
        <f t="shared" si="286"/>
        <v>n/a</v>
      </c>
      <c r="DQ228" s="36" t="str">
        <f t="shared" si="286"/>
        <v>n/a</v>
      </c>
      <c r="DR228" s="36" t="str">
        <f t="shared" si="286"/>
        <v>n/a</v>
      </c>
      <c r="DS228" s="36" t="str">
        <f t="shared" si="286"/>
        <v>n/a</v>
      </c>
      <c r="DT228" s="36" t="str">
        <f t="shared" si="286"/>
        <v>n/a</v>
      </c>
      <c r="DU228" s="36" t="str">
        <f t="shared" si="286"/>
        <v>n/a</v>
      </c>
      <c r="DV228" s="36" t="str">
        <f t="shared" si="286"/>
        <v>n/a</v>
      </c>
      <c r="DW228" s="36" t="str">
        <f t="shared" si="286"/>
        <v>n/a</v>
      </c>
      <c r="DX228" s="36" t="str">
        <f t="shared" si="284"/>
        <v>n/a</v>
      </c>
      <c r="DY228" s="36" t="str">
        <f t="shared" si="284"/>
        <v>n/a</v>
      </c>
      <c r="DZ228" s="36" t="str">
        <f t="shared" si="284"/>
        <v>n/a</v>
      </c>
      <c r="EA228" s="36" t="str">
        <f t="shared" si="284"/>
        <v>n/a</v>
      </c>
      <c r="EB228" s="36" t="str">
        <f t="shared" si="284"/>
        <v>n/a</v>
      </c>
      <c r="EC228" s="36" t="str">
        <f t="shared" si="284"/>
        <v>n/a</v>
      </c>
      <c r="ED228" s="36" t="str">
        <f t="shared" si="284"/>
        <v>n/a</v>
      </c>
      <c r="EE228" s="36" t="str">
        <f t="shared" si="284"/>
        <v>n/a</v>
      </c>
      <c r="EF228" s="36" t="str">
        <f t="shared" si="284"/>
        <v>n/a</v>
      </c>
      <c r="EG228" s="36" t="str">
        <f t="shared" si="284"/>
        <v>n/a</v>
      </c>
      <c r="EH228" s="36" t="str">
        <f t="shared" si="284"/>
        <v>n/a</v>
      </c>
      <c r="EI228" s="36" t="str">
        <f t="shared" si="284"/>
        <v>n/a</v>
      </c>
      <c r="EJ228" s="36" t="str">
        <f t="shared" si="284"/>
        <v>n/a</v>
      </c>
      <c r="EK228" s="36" t="str">
        <f t="shared" si="284"/>
        <v>n/a</v>
      </c>
      <c r="EL228" s="36" t="str">
        <f t="shared" si="284"/>
        <v>n/a</v>
      </c>
      <c r="EM228" s="36" t="str">
        <f t="shared" si="284"/>
        <v>n/a</v>
      </c>
      <c r="EN228" s="36" t="str">
        <f t="shared" si="276"/>
        <v>n/a</v>
      </c>
      <c r="EO228" s="36" t="str">
        <f t="shared" ref="EO228:FD264" si="289">IFERROR(EN228*(1+$P228),"n/a")</f>
        <v>n/a</v>
      </c>
      <c r="EP228" s="36" t="str">
        <f t="shared" si="289"/>
        <v>n/a</v>
      </c>
      <c r="EQ228" s="36" t="str">
        <f t="shared" si="289"/>
        <v>n/a</v>
      </c>
      <c r="ER228" s="36" t="str">
        <f t="shared" si="289"/>
        <v>n/a</v>
      </c>
      <c r="ES228" s="36" t="str">
        <f t="shared" si="289"/>
        <v>n/a</v>
      </c>
      <c r="ET228" s="36" t="str">
        <f t="shared" si="289"/>
        <v>n/a</v>
      </c>
      <c r="EU228" s="36" t="str">
        <f t="shared" si="289"/>
        <v>n/a</v>
      </c>
      <c r="EV228" s="36" t="str">
        <f t="shared" si="289"/>
        <v>n/a</v>
      </c>
      <c r="EW228" s="36" t="str">
        <f t="shared" si="289"/>
        <v>n/a</v>
      </c>
      <c r="EX228" s="36" t="str">
        <f t="shared" si="289"/>
        <v>n/a</v>
      </c>
      <c r="EY228" s="36" t="str">
        <f t="shared" si="289"/>
        <v>n/a</v>
      </c>
      <c r="EZ228" s="36" t="str">
        <f t="shared" si="289"/>
        <v>n/a</v>
      </c>
      <c r="FA228" s="36" t="str">
        <f t="shared" si="289"/>
        <v>n/a</v>
      </c>
      <c r="FB228" s="36" t="str">
        <f t="shared" si="289"/>
        <v>n/a</v>
      </c>
      <c r="FC228" s="36" t="str">
        <f t="shared" si="289"/>
        <v>n/a</v>
      </c>
      <c r="FD228" s="36" t="str">
        <f t="shared" si="289"/>
        <v>n/a</v>
      </c>
      <c r="FE228" s="36" t="str">
        <f t="shared" si="285"/>
        <v>n/a</v>
      </c>
      <c r="FF228" s="36" t="str">
        <f t="shared" si="285"/>
        <v>n/a</v>
      </c>
      <c r="FG228" s="36" t="str">
        <f t="shared" si="285"/>
        <v>n/a</v>
      </c>
      <c r="FH228" s="36" t="str">
        <f t="shared" si="285"/>
        <v>n/a</v>
      </c>
      <c r="FI228" s="36" t="str">
        <f t="shared" si="285"/>
        <v>n/a</v>
      </c>
      <c r="FJ228" s="36" t="str">
        <f t="shared" si="285"/>
        <v>n/a</v>
      </c>
      <c r="FK228" s="36" t="str">
        <f t="shared" si="285"/>
        <v>n/a</v>
      </c>
      <c r="FL228" s="36" t="str">
        <f t="shared" si="285"/>
        <v>n/a</v>
      </c>
      <c r="FM228" s="36" t="str">
        <f t="shared" si="285"/>
        <v>n/a</v>
      </c>
      <c r="FN228" s="36" t="str">
        <f t="shared" si="285"/>
        <v>n/a</v>
      </c>
      <c r="FO228" s="36" t="str">
        <f t="shared" si="285"/>
        <v>n/a</v>
      </c>
      <c r="FP228" s="36" t="str">
        <f t="shared" si="285"/>
        <v>n/a</v>
      </c>
      <c r="FQ228" s="36" t="str">
        <f t="shared" si="285"/>
        <v>n/a</v>
      </c>
      <c r="FR228" s="36" t="str">
        <f t="shared" si="285"/>
        <v>n/a</v>
      </c>
      <c r="FS228" s="36" t="str">
        <f t="shared" si="285"/>
        <v>n/a</v>
      </c>
      <c r="FT228" s="36" t="str">
        <f t="shared" si="280"/>
        <v>n/a</v>
      </c>
      <c r="FU228" s="36" t="str">
        <f t="shared" si="280"/>
        <v>n/a</v>
      </c>
      <c r="FV228" s="36" t="str">
        <f t="shared" si="280"/>
        <v>n/a</v>
      </c>
      <c r="FW228" s="36" t="str">
        <f t="shared" si="280"/>
        <v>n/a</v>
      </c>
      <c r="FX228" s="36" t="str">
        <f t="shared" si="280"/>
        <v>n/a</v>
      </c>
      <c r="FY228" s="36" t="str">
        <f t="shared" si="280"/>
        <v>n/a</v>
      </c>
      <c r="FZ228" s="36" t="str">
        <f t="shared" si="280"/>
        <v>n/a</v>
      </c>
      <c r="GA228" s="36" t="str">
        <f t="shared" si="280"/>
        <v>n/a</v>
      </c>
      <c r="GB228" s="36" t="str">
        <f t="shared" si="280"/>
        <v>n/a</v>
      </c>
      <c r="GC228" s="36" t="str">
        <f t="shared" si="280"/>
        <v>n/a</v>
      </c>
      <c r="GD228" s="36" t="str">
        <f t="shared" si="280"/>
        <v>n/a</v>
      </c>
      <c r="GE228" s="36" t="str">
        <f t="shared" si="280"/>
        <v>n/a</v>
      </c>
      <c r="GF228" s="36" t="str">
        <f t="shared" si="280"/>
        <v>n/a</v>
      </c>
      <c r="GG228" s="36" t="str">
        <f t="shared" si="280"/>
        <v>n/a</v>
      </c>
      <c r="GH228" s="36" t="str">
        <f t="shared" si="280"/>
        <v>n/a</v>
      </c>
      <c r="GI228" s="36" t="str">
        <f t="shared" si="280"/>
        <v>n/a</v>
      </c>
      <c r="GJ228" s="36" t="str">
        <f t="shared" si="281"/>
        <v>n/a</v>
      </c>
      <c r="GK228" s="36" t="str">
        <f t="shared" si="281"/>
        <v>n/a</v>
      </c>
      <c r="GL228" s="36" t="str">
        <f t="shared" si="281"/>
        <v>n/a</v>
      </c>
      <c r="GM228" s="36" t="str">
        <f t="shared" si="281"/>
        <v>n/a</v>
      </c>
      <c r="GN228" s="36" t="str">
        <f t="shared" si="281"/>
        <v>n/a</v>
      </c>
      <c r="GO228" s="36" t="str">
        <f t="shared" si="281"/>
        <v>n/a</v>
      </c>
      <c r="GP228" s="36" t="str">
        <f t="shared" si="281"/>
        <v>n/a</v>
      </c>
      <c r="GQ228" s="36" t="str">
        <f t="shared" si="281"/>
        <v>n/a</v>
      </c>
      <c r="GR228" s="36" t="str">
        <f t="shared" si="281"/>
        <v>n/a</v>
      </c>
      <c r="GS228" s="36" t="str">
        <f t="shared" si="281"/>
        <v>n/a</v>
      </c>
      <c r="GT228" s="36" t="str">
        <f t="shared" si="281"/>
        <v>n/a</v>
      </c>
      <c r="GU228" s="36" t="str">
        <f t="shared" si="281"/>
        <v>n/a</v>
      </c>
      <c r="GV228" s="36" t="str">
        <f t="shared" si="281"/>
        <v>n/a</v>
      </c>
      <c r="GW228" s="36" t="str">
        <f t="shared" si="281"/>
        <v>n/a</v>
      </c>
      <c r="GX228" s="36" t="str">
        <f t="shared" si="281"/>
        <v>n/a</v>
      </c>
      <c r="GY228" s="36" t="str">
        <f t="shared" si="281"/>
        <v>n/a</v>
      </c>
      <c r="GZ228" s="36" t="str">
        <f t="shared" si="279"/>
        <v>n/a</v>
      </c>
      <c r="HA228" s="36" t="str">
        <f t="shared" si="279"/>
        <v>n/a</v>
      </c>
      <c r="HB228" s="36" t="str">
        <f t="shared" si="279"/>
        <v>n/a</v>
      </c>
      <c r="HC228" s="36" t="str">
        <f t="shared" si="279"/>
        <v>n/a</v>
      </c>
      <c r="HD228" s="36" t="str">
        <f t="shared" si="279"/>
        <v>n/a</v>
      </c>
      <c r="HE228" s="36" t="str">
        <f t="shared" si="279"/>
        <v>n/a</v>
      </c>
      <c r="HF228" s="36" t="str">
        <f t="shared" si="279"/>
        <v>n/a</v>
      </c>
      <c r="HG228" s="36" t="str">
        <f t="shared" si="279"/>
        <v>n/a</v>
      </c>
      <c r="HH228" s="36" t="str">
        <f t="shared" si="279"/>
        <v>n/a</v>
      </c>
      <c r="HI228" s="36" t="str">
        <f t="shared" si="279"/>
        <v>n/a</v>
      </c>
      <c r="HJ228" s="36" t="str">
        <f t="shared" si="279"/>
        <v>n/a</v>
      </c>
      <c r="HK228" s="36" t="str">
        <f t="shared" si="279"/>
        <v>n/a</v>
      </c>
      <c r="HL228" s="36" t="str">
        <f t="shared" si="279"/>
        <v>n/a</v>
      </c>
      <c r="HM228" s="36" t="str">
        <f t="shared" si="279"/>
        <v>n/a</v>
      </c>
    </row>
    <row r="229" spans="1:221" x14ac:dyDescent="0.35">
      <c r="A229" s="7" t="s">
        <v>1121</v>
      </c>
      <c r="B229" s="16" t="s">
        <v>1122</v>
      </c>
      <c r="C229" s="15">
        <v>497.98200000000003</v>
      </c>
      <c r="D229" s="15">
        <v>72.819999999999993</v>
      </c>
      <c r="E229" s="14">
        <f t="shared" si="247"/>
        <v>36263.04924</v>
      </c>
      <c r="F229" s="12">
        <f t="shared" si="261"/>
        <v>1.0082781386629518E-3</v>
      </c>
      <c r="G229" s="13">
        <f>IFERROR('[2]CEA-6.2 US Forward MRP'!G228/100, "n/a")</f>
        <v>2.8014281790716838E-2</v>
      </c>
      <c r="H229" s="13">
        <f t="shared" si="262"/>
        <v>2.983521010711343E-2</v>
      </c>
      <c r="I229" s="33">
        <f t="shared" si="263"/>
        <v>2.1725999999999996</v>
      </c>
      <c r="J229" s="13">
        <v>0.13</v>
      </c>
      <c r="K229" s="41">
        <f t="shared" si="248"/>
        <v>0.11506600000000002</v>
      </c>
      <c r="L229" s="1">
        <f t="shared" si="249"/>
        <v>0.10013200000000003</v>
      </c>
      <c r="M229" s="1">
        <f t="shared" si="250"/>
        <v>8.5198000000000038E-2</v>
      </c>
      <c r="N229" s="1">
        <f t="shared" si="251"/>
        <v>7.0264000000000049E-2</v>
      </c>
      <c r="O229" s="1">
        <f t="shared" si="252"/>
        <v>5.5330000000000067E-2</v>
      </c>
      <c r="P229" s="5">
        <f t="shared" si="264"/>
        <v>4.0396000000000098E-2</v>
      </c>
      <c r="Q229" s="1">
        <f t="shared" si="253"/>
        <v>9.3684857617312156E-2</v>
      </c>
      <c r="R229" s="12">
        <f t="shared" si="254"/>
        <v>9.4460393859287158E-5</v>
      </c>
      <c r="S229" s="12">
        <f t="shared" si="255"/>
        <v>1.0082781386629518E-3</v>
      </c>
      <c r="T229" s="7"/>
      <c r="U229" s="42">
        <f t="shared" si="256"/>
        <v>-72.819999999999993</v>
      </c>
      <c r="V229" s="36">
        <f t="shared" si="257"/>
        <v>2.4550379999999992</v>
      </c>
      <c r="W229" s="36">
        <f t="shared" si="258"/>
        <v>2.7741929399999989</v>
      </c>
      <c r="X229" s="36">
        <f t="shared" si="278"/>
        <v>3.1348380221999985</v>
      </c>
      <c r="Y229" s="36">
        <f t="shared" si="278"/>
        <v>3.5423669650859981</v>
      </c>
      <c r="Z229" s="36">
        <f t="shared" si="278"/>
        <v>4.0028746705471772</v>
      </c>
      <c r="AA229" s="36">
        <f t="shared" si="259"/>
        <v>4.4634694473883592</v>
      </c>
      <c r="AB229" s="36">
        <f t="shared" si="277"/>
        <v>4.9104055700942508</v>
      </c>
      <c r="AC229" s="36">
        <f t="shared" si="277"/>
        <v>5.3287623038551413</v>
      </c>
      <c r="AD229" s="36">
        <f t="shared" si="277"/>
        <v>5.7031824583732194</v>
      </c>
      <c r="AE229" s="36">
        <f t="shared" si="277"/>
        <v>6.01873954379501</v>
      </c>
      <c r="AF229" s="36">
        <f t="shared" si="260"/>
        <v>6.2618725464061535</v>
      </c>
      <c r="AG229" s="36">
        <f t="shared" si="283"/>
        <v>6.5148271497907775</v>
      </c>
      <c r="AH229" s="36">
        <f t="shared" si="283"/>
        <v>6.7780001073337264</v>
      </c>
      <c r="AI229" s="36">
        <f t="shared" si="283"/>
        <v>7.0518041996695802</v>
      </c>
      <c r="AJ229" s="36">
        <f t="shared" si="283"/>
        <v>7.336668882119433</v>
      </c>
      <c r="AK229" s="36">
        <f t="shared" si="283"/>
        <v>7.63304095828153</v>
      </c>
      <c r="AL229" s="36">
        <f t="shared" si="283"/>
        <v>7.9413852808322716</v>
      </c>
      <c r="AM229" s="36">
        <f t="shared" si="283"/>
        <v>8.2621854806367736</v>
      </c>
      <c r="AN229" s="36">
        <f t="shared" si="283"/>
        <v>8.5959447253125774</v>
      </c>
      <c r="AO229" s="36">
        <f t="shared" si="283"/>
        <v>8.9431865084363054</v>
      </c>
      <c r="AP229" s="36">
        <f t="shared" si="283"/>
        <v>9.3044554706310993</v>
      </c>
      <c r="AQ229" s="36">
        <f t="shared" si="283"/>
        <v>9.6803182538227137</v>
      </c>
      <c r="AR229" s="36">
        <f t="shared" si="283"/>
        <v>10.071364390004137</v>
      </c>
      <c r="AS229" s="36">
        <f t="shared" si="283"/>
        <v>10.478207225902745</v>
      </c>
      <c r="AT229" s="36">
        <f t="shared" si="283"/>
        <v>10.901484885000313</v>
      </c>
      <c r="AU229" s="36">
        <f t="shared" si="283"/>
        <v>11.341861268414787</v>
      </c>
      <c r="AV229" s="36">
        <f t="shared" si="283"/>
        <v>11.800027096213672</v>
      </c>
      <c r="AW229" s="36">
        <f t="shared" si="283"/>
        <v>12.276700990792321</v>
      </c>
      <c r="AX229" s="36">
        <f t="shared" si="283"/>
        <v>12.772630604016369</v>
      </c>
      <c r="AY229" s="36">
        <f t="shared" si="283"/>
        <v>13.288593789896215</v>
      </c>
      <c r="AZ229" s="36">
        <f t="shared" si="283"/>
        <v>13.825399824632864</v>
      </c>
      <c r="BA229" s="36">
        <f t="shared" si="283"/>
        <v>14.383890675948734</v>
      </c>
      <c r="BB229" s="36">
        <f t="shared" si="283"/>
        <v>14.964942323694361</v>
      </c>
      <c r="BC229" s="36">
        <f t="shared" si="283"/>
        <v>15.569466133802321</v>
      </c>
      <c r="BD229" s="36">
        <f t="shared" si="283"/>
        <v>16.1984102877434</v>
      </c>
      <c r="BE229" s="36">
        <f t="shared" si="283"/>
        <v>16.852761269727083</v>
      </c>
      <c r="BF229" s="36">
        <f t="shared" si="283"/>
        <v>17.533545413978981</v>
      </c>
      <c r="BG229" s="36">
        <f t="shared" si="283"/>
        <v>18.241830514522078</v>
      </c>
      <c r="BH229" s="36">
        <f t="shared" si="283"/>
        <v>18.978727499986714</v>
      </c>
      <c r="BI229" s="36">
        <f t="shared" si="283"/>
        <v>19.74539217607618</v>
      </c>
      <c r="BJ229" s="36">
        <f t="shared" si="283"/>
        <v>20.543027038420956</v>
      </c>
      <c r="BK229" s="36">
        <f t="shared" si="283"/>
        <v>21.372883158665012</v>
      </c>
      <c r="BL229" s="36">
        <f t="shared" si="283"/>
        <v>22.236262146742444</v>
      </c>
      <c r="BM229" s="36">
        <f t="shared" si="283"/>
        <v>23.134518192422252</v>
      </c>
      <c r="BN229" s="36">
        <f t="shared" si="283"/>
        <v>24.069060189323345</v>
      </c>
      <c r="BO229" s="36">
        <f t="shared" si="283"/>
        <v>25.041353944731252</v>
      </c>
      <c r="BP229" s="36">
        <f t="shared" si="283"/>
        <v>26.05292447868262</v>
      </c>
      <c r="BQ229" s="36">
        <f t="shared" si="283"/>
        <v>27.105358415923487</v>
      </c>
      <c r="BR229" s="36">
        <f t="shared" si="283"/>
        <v>28.200306474493136</v>
      </c>
      <c r="BS229" s="36">
        <f t="shared" si="283"/>
        <v>29.339486054836762</v>
      </c>
      <c r="BT229" s="36">
        <f t="shared" si="283"/>
        <v>30.524683933507951</v>
      </c>
      <c r="BU229" s="36">
        <f t="shared" si="283"/>
        <v>31.757759065685942</v>
      </c>
      <c r="BV229" s="36">
        <f t="shared" si="283"/>
        <v>33.040645500903395</v>
      </c>
      <c r="BW229" s="36">
        <f t="shared" si="283"/>
        <v>34.375355416557895</v>
      </c>
      <c r="BX229" s="36">
        <f t="shared" si="283"/>
        <v>35.763982273965169</v>
      </c>
      <c r="BY229" s="36">
        <f t="shared" si="283"/>
        <v>37.208704101904267</v>
      </c>
      <c r="BZ229" s="36">
        <f t="shared" si="283"/>
        <v>38.711786912804797</v>
      </c>
      <c r="CA229" s="36">
        <f t="shared" si="283"/>
        <v>40.275588256934462</v>
      </c>
      <c r="CB229" s="36">
        <f t="shared" si="283"/>
        <v>41.902560920161591</v>
      </c>
      <c r="CC229" s="36">
        <f t="shared" si="283"/>
        <v>43.595256771092444</v>
      </c>
      <c r="CD229" s="36">
        <f t="shared" si="283"/>
        <v>45.3563307636175</v>
      </c>
      <c r="CE229" s="36">
        <f t="shared" si="283"/>
        <v>47.188545101144598</v>
      </c>
      <c r="CF229" s="36">
        <f t="shared" si="283"/>
        <v>49.094773569050439</v>
      </c>
      <c r="CG229" s="36">
        <f t="shared" si="283"/>
        <v>51.078006042145802</v>
      </c>
      <c r="CH229" s="36">
        <f t="shared" si="283"/>
        <v>53.141353174224328</v>
      </c>
      <c r="CI229" s="36">
        <f t="shared" si="283"/>
        <v>55.2880512770503</v>
      </c>
      <c r="CJ229" s="36">
        <f t="shared" si="283"/>
        <v>57.521467396438027</v>
      </c>
      <c r="CK229" s="36">
        <f t="shared" si="283"/>
        <v>59.845104593384541</v>
      </c>
      <c r="CL229" s="36">
        <f t="shared" si="283"/>
        <v>62.262607438538907</v>
      </c>
      <c r="CM229" s="36">
        <f t="shared" si="283"/>
        <v>64.777767728626131</v>
      </c>
      <c r="CN229" s="36">
        <f t="shared" si="283"/>
        <v>67.394530433791715</v>
      </c>
      <c r="CO229" s="36">
        <f t="shared" si="283"/>
        <v>70.11699988519517</v>
      </c>
      <c r="CP229" s="36">
        <f t="shared" si="283"/>
        <v>72.949446212557518</v>
      </c>
      <c r="CQ229" s="36">
        <f t="shared" si="283"/>
        <v>75.896312041759998</v>
      </c>
      <c r="CR229" s="36">
        <f t="shared" si="283"/>
        <v>78.962219462998945</v>
      </c>
      <c r="CS229" s="36">
        <f t="shared" si="288"/>
        <v>82.151977280426252</v>
      </c>
      <c r="CT229" s="36">
        <f t="shared" si="288"/>
        <v>85.470588554646355</v>
      </c>
      <c r="CU229" s="36">
        <f t="shared" si="288"/>
        <v>88.923258449899862</v>
      </c>
      <c r="CV229" s="36">
        <f t="shared" si="288"/>
        <v>92.515402398242031</v>
      </c>
      <c r="CW229" s="36">
        <f t="shared" si="288"/>
        <v>96.252654593521427</v>
      </c>
      <c r="CX229" s="36">
        <f t="shared" si="288"/>
        <v>100.14087682848132</v>
      </c>
      <c r="CY229" s="36">
        <f t="shared" si="288"/>
        <v>104.18616768884466</v>
      </c>
      <c r="CZ229" s="36">
        <f t="shared" si="288"/>
        <v>108.39487211880324</v>
      </c>
      <c r="DA229" s="36">
        <f t="shared" si="288"/>
        <v>112.77359137291442</v>
      </c>
      <c r="DB229" s="36">
        <f t="shared" si="288"/>
        <v>117.32919337001469</v>
      </c>
      <c r="DC229" s="36">
        <f t="shared" si="288"/>
        <v>122.06882346538981</v>
      </c>
      <c r="DD229" s="36">
        <f t="shared" si="288"/>
        <v>126.99991565809771</v>
      </c>
      <c r="DE229" s="36">
        <f t="shared" si="288"/>
        <v>132.13020425102223</v>
      </c>
      <c r="DF229" s="36">
        <f t="shared" si="288"/>
        <v>137.46773598194653</v>
      </c>
      <c r="DG229" s="36">
        <f t="shared" si="288"/>
        <v>143.02088264467326</v>
      </c>
      <c r="DH229" s="36">
        <f t="shared" si="288"/>
        <v>148.79835421998749</v>
      </c>
      <c r="DI229" s="36">
        <f t="shared" si="286"/>
        <v>154.80921253705813</v>
      </c>
      <c r="DJ229" s="36">
        <f t="shared" si="286"/>
        <v>161.06288548670514</v>
      </c>
      <c r="DK229" s="36">
        <f t="shared" si="286"/>
        <v>167.5691818088261</v>
      </c>
      <c r="DL229" s="36">
        <f t="shared" si="286"/>
        <v>174.33830647717545</v>
      </c>
      <c r="DM229" s="36">
        <f t="shared" si="286"/>
        <v>181.38087670562746</v>
      </c>
      <c r="DN229" s="36">
        <f t="shared" si="286"/>
        <v>188.70793860102799</v>
      </c>
      <c r="DO229" s="36">
        <f t="shared" si="286"/>
        <v>196.33098448875515</v>
      </c>
      <c r="DP229" s="36">
        <f t="shared" si="286"/>
        <v>204.26197093816293</v>
      </c>
      <c r="DQ229" s="36">
        <f t="shared" si="286"/>
        <v>212.51333751618097</v>
      </c>
      <c r="DR229" s="36">
        <f t="shared" si="286"/>
        <v>221.09802629848463</v>
      </c>
      <c r="DS229" s="36">
        <f t="shared" si="286"/>
        <v>230.02950216883823</v>
      </c>
      <c r="DT229" s="36">
        <f t="shared" si="286"/>
        <v>239.32177393845063</v>
      </c>
      <c r="DU229" s="36">
        <f t="shared" si="286"/>
        <v>248.9894163184683</v>
      </c>
      <c r="DV229" s="36">
        <f t="shared" si="286"/>
        <v>259.04759278006918</v>
      </c>
      <c r="DW229" s="36">
        <f t="shared" si="286"/>
        <v>269.51207933801288</v>
      </c>
      <c r="DX229" s="36">
        <f t="shared" si="284"/>
        <v>280.3992892949513</v>
      </c>
      <c r="DY229" s="36">
        <f t="shared" si="284"/>
        <v>291.72629898531017</v>
      </c>
      <c r="DZ229" s="36">
        <f t="shared" si="284"/>
        <v>303.51087455912079</v>
      </c>
      <c r="EA229" s="36">
        <f t="shared" si="284"/>
        <v>315.77149984781107</v>
      </c>
      <c r="EB229" s="36">
        <f t="shared" si="284"/>
        <v>328.52740535566329</v>
      </c>
      <c r="EC229" s="36">
        <f t="shared" si="284"/>
        <v>341.79859842241069</v>
      </c>
      <c r="ED229" s="36">
        <f t="shared" si="284"/>
        <v>355.60589460428241</v>
      </c>
      <c r="EE229" s="36">
        <f t="shared" si="284"/>
        <v>369.97095032271704</v>
      </c>
      <c r="EF229" s="36">
        <f t="shared" si="284"/>
        <v>384.91629683195356</v>
      </c>
      <c r="EG229" s="36">
        <f t="shared" si="284"/>
        <v>400.46537555877717</v>
      </c>
      <c r="EH229" s="36">
        <f t="shared" si="284"/>
        <v>416.64257486984957</v>
      </c>
      <c r="EI229" s="36">
        <f t="shared" si="284"/>
        <v>433.47326832429206</v>
      </c>
      <c r="EJ229" s="36">
        <f t="shared" si="284"/>
        <v>450.9838544715202</v>
      </c>
      <c r="EK229" s="36">
        <f t="shared" si="284"/>
        <v>469.20179825675177</v>
      </c>
      <c r="EL229" s="36">
        <f t="shared" si="284"/>
        <v>488.15567409913155</v>
      </c>
      <c r="EM229" s="36">
        <f t="shared" si="284"/>
        <v>507.87521071004011</v>
      </c>
      <c r="EN229" s="36">
        <f t="shared" si="276"/>
        <v>528.39133772188291</v>
      </c>
      <c r="EO229" s="36">
        <f t="shared" si="289"/>
        <v>549.73623420049614</v>
      </c>
      <c r="EP229" s="36">
        <f t="shared" si="289"/>
        <v>571.94337911725938</v>
      </c>
      <c r="EQ229" s="36">
        <f t="shared" si="289"/>
        <v>595.04760386008024</v>
      </c>
      <c r="ER229" s="36">
        <f t="shared" si="289"/>
        <v>619.08514686561216</v>
      </c>
      <c r="ES229" s="36">
        <f t="shared" si="289"/>
        <v>644.09371045839544</v>
      </c>
      <c r="ET229" s="36">
        <f t="shared" si="289"/>
        <v>670.11251998607281</v>
      </c>
      <c r="EU229" s="36">
        <f t="shared" si="289"/>
        <v>697.18238534343027</v>
      </c>
      <c r="EV229" s="36">
        <f t="shared" si="289"/>
        <v>725.34576498176352</v>
      </c>
      <c r="EW229" s="36">
        <f t="shared" si="289"/>
        <v>754.64683250396695</v>
      </c>
      <c r="EX229" s="36">
        <f t="shared" si="289"/>
        <v>785.13154594979733</v>
      </c>
      <c r="EY229" s="36">
        <f t="shared" si="289"/>
        <v>816.84771987998545</v>
      </c>
      <c r="EZ229" s="36">
        <f t="shared" si="289"/>
        <v>849.84510037225743</v>
      </c>
      <c r="FA229" s="36">
        <f t="shared" si="289"/>
        <v>884.17544304689523</v>
      </c>
      <c r="FB229" s="36">
        <f t="shared" si="289"/>
        <v>919.89259424421766</v>
      </c>
      <c r="FC229" s="36">
        <f t="shared" si="289"/>
        <v>957.05257548130714</v>
      </c>
      <c r="FD229" s="36">
        <f t="shared" si="289"/>
        <v>995.71367132045009</v>
      </c>
      <c r="FE229" s="36">
        <f t="shared" si="285"/>
        <v>1035.936520787111</v>
      </c>
      <c r="FF229" s="36">
        <f t="shared" si="285"/>
        <v>1077.7842124808274</v>
      </c>
      <c r="FG229" s="36">
        <f t="shared" si="285"/>
        <v>1121.3223835282029</v>
      </c>
      <c r="FH229" s="36">
        <f t="shared" si="285"/>
        <v>1166.6193225332083</v>
      </c>
      <c r="FI229" s="36">
        <f t="shared" si="285"/>
        <v>1213.74607668626</v>
      </c>
      <c r="FJ229" s="36">
        <f t="shared" si="285"/>
        <v>1262.7765632000783</v>
      </c>
      <c r="FK229" s="36">
        <f t="shared" si="285"/>
        <v>1313.7876852471088</v>
      </c>
      <c r="FL229" s="36">
        <f t="shared" si="285"/>
        <v>1366.8594525803512</v>
      </c>
      <c r="FM229" s="36">
        <f t="shared" si="285"/>
        <v>1422.0751070267872</v>
      </c>
      <c r="FN229" s="36">
        <f t="shared" si="285"/>
        <v>1479.5212530502415</v>
      </c>
      <c r="FO229" s="36">
        <f t="shared" si="285"/>
        <v>1539.2879935884591</v>
      </c>
      <c r="FP229" s="36">
        <f t="shared" si="285"/>
        <v>1601.4690713774587</v>
      </c>
      <c r="FQ229" s="36">
        <f t="shared" si="285"/>
        <v>1666.1620159848226</v>
      </c>
      <c r="FR229" s="36">
        <f t="shared" si="285"/>
        <v>1733.4682967825456</v>
      </c>
      <c r="FS229" s="36">
        <f t="shared" si="285"/>
        <v>1803.4934820993735</v>
      </c>
      <c r="FT229" s="36">
        <f t="shared" si="280"/>
        <v>1876.3474048022599</v>
      </c>
      <c r="FU229" s="36">
        <f t="shared" si="280"/>
        <v>1952.1443345666521</v>
      </c>
      <c r="FV229" s="36">
        <f t="shared" si="280"/>
        <v>2031.0031571058068</v>
      </c>
      <c r="FW229" s="36">
        <f t="shared" si="280"/>
        <v>2113.0475606402533</v>
      </c>
      <c r="FX229" s="36">
        <f t="shared" si="280"/>
        <v>2198.4062298998774</v>
      </c>
      <c r="FY229" s="36">
        <f t="shared" si="280"/>
        <v>2287.2130479629132</v>
      </c>
      <c r="FZ229" s="36">
        <f t="shared" si="280"/>
        <v>2379.6073062484234</v>
      </c>
      <c r="GA229" s="36">
        <f t="shared" si="280"/>
        <v>2475.7339229916347</v>
      </c>
      <c r="GB229" s="36">
        <f t="shared" si="280"/>
        <v>2575.7436705448049</v>
      </c>
      <c r="GC229" s="36">
        <f t="shared" si="280"/>
        <v>2679.7934118601329</v>
      </c>
      <c r="GD229" s="36">
        <f t="shared" si="280"/>
        <v>2788.0463465256353</v>
      </c>
      <c r="GE229" s="36">
        <f t="shared" si="280"/>
        <v>2900.6722667398849</v>
      </c>
      <c r="GF229" s="36">
        <f t="shared" si="280"/>
        <v>3017.8478236271094</v>
      </c>
      <c r="GG229" s="36">
        <f t="shared" si="280"/>
        <v>3139.7568043103506</v>
      </c>
      <c r="GH229" s="36">
        <f t="shared" si="280"/>
        <v>3266.5904201772719</v>
      </c>
      <c r="GI229" s="36">
        <f t="shared" si="280"/>
        <v>3398.5476067907534</v>
      </c>
      <c r="GJ229" s="36">
        <f t="shared" si="281"/>
        <v>3535.8353359146731</v>
      </c>
      <c r="GK229" s="36">
        <f t="shared" si="281"/>
        <v>3678.6689401442827</v>
      </c>
      <c r="GL229" s="36">
        <f t="shared" si="281"/>
        <v>3827.2724506503514</v>
      </c>
      <c r="GM229" s="36">
        <f t="shared" si="281"/>
        <v>3981.8789485668235</v>
      </c>
      <c r="GN229" s="36">
        <f t="shared" si="281"/>
        <v>4142.7309305731296</v>
      </c>
      <c r="GO229" s="36">
        <f t="shared" si="281"/>
        <v>4310.0806892445626</v>
      </c>
      <c r="GP229" s="36">
        <f t="shared" si="281"/>
        <v>4484.1907087672862</v>
      </c>
      <c r="GQ229" s="36">
        <f t="shared" si="281"/>
        <v>4665.33407663865</v>
      </c>
      <c r="GR229" s="36">
        <f t="shared" si="281"/>
        <v>4853.7949119985451</v>
      </c>
      <c r="GS229" s="36">
        <f t="shared" si="281"/>
        <v>5049.8688112636391</v>
      </c>
      <c r="GT229" s="36">
        <f t="shared" si="281"/>
        <v>5253.8633117634454</v>
      </c>
      <c r="GU229" s="36">
        <f t="shared" si="281"/>
        <v>5466.0983741054424</v>
      </c>
      <c r="GV229" s="36">
        <f t="shared" si="281"/>
        <v>5686.906884025806</v>
      </c>
      <c r="GW229" s="36">
        <f t="shared" si="281"/>
        <v>5916.6351745129132</v>
      </c>
      <c r="GX229" s="36">
        <f t="shared" si="281"/>
        <v>6155.6435690225371</v>
      </c>
      <c r="GY229" s="36">
        <f t="shared" si="281"/>
        <v>6404.3069466367724</v>
      </c>
      <c r="GZ229" s="36">
        <f t="shared" si="279"/>
        <v>6663.0153300531119</v>
      </c>
      <c r="HA229" s="36">
        <f t="shared" si="279"/>
        <v>6932.1744973259383</v>
      </c>
      <c r="HB229" s="36">
        <f t="shared" si="279"/>
        <v>7212.2066183199177</v>
      </c>
      <c r="HC229" s="36">
        <f t="shared" si="279"/>
        <v>7503.5509168735698</v>
      </c>
      <c r="HD229" s="36">
        <f t="shared" si="279"/>
        <v>7806.6643597115954</v>
      </c>
      <c r="HE229" s="36">
        <f t="shared" si="279"/>
        <v>8122.0223731865053</v>
      </c>
      <c r="HF229" s="36">
        <f t="shared" si="279"/>
        <v>8450.1195889737483</v>
      </c>
      <c r="HG229" s="36">
        <f t="shared" si="279"/>
        <v>8791.470619889933</v>
      </c>
      <c r="HH229" s="36">
        <f t="shared" si="279"/>
        <v>9146.6108670510075</v>
      </c>
      <c r="HI229" s="36">
        <f t="shared" si="279"/>
        <v>9516.0973596364001</v>
      </c>
      <c r="HJ229" s="36">
        <f t="shared" si="279"/>
        <v>9900.5096285762738</v>
      </c>
      <c r="HK229" s="36">
        <f t="shared" si="279"/>
        <v>10300.450615532241</v>
      </c>
      <c r="HL229" s="36">
        <f t="shared" si="279"/>
        <v>10716.547618597282</v>
      </c>
      <c r="HM229" s="36">
        <f t="shared" si="279"/>
        <v>11149.453276198139</v>
      </c>
    </row>
    <row r="230" spans="1:221" x14ac:dyDescent="0.35">
      <c r="A230" s="7" t="s">
        <v>1123</v>
      </c>
      <c r="B230" s="16" t="s">
        <v>1124</v>
      </c>
      <c r="C230" s="15">
        <v>687.79700000000003</v>
      </c>
      <c r="D230" s="15">
        <v>55.94</v>
      </c>
      <c r="E230" s="14">
        <f t="shared" si="247"/>
        <v>38475.364179999997</v>
      </c>
      <c r="F230" s="12">
        <f t="shared" si="261"/>
        <v>1.0697905827786259E-3</v>
      </c>
      <c r="G230" s="13">
        <f>IFERROR('[2]CEA-6.2 US Forward MRP'!G229/100, "n/a")</f>
        <v>1.1440829460135861E-2</v>
      </c>
      <c r="H230" s="13">
        <f t="shared" si="262"/>
        <v>1.2088952449052559E-2</v>
      </c>
      <c r="I230" s="33">
        <f t="shared" si="263"/>
        <v>0.67625600000000008</v>
      </c>
      <c r="J230" s="13">
        <v>0.1133</v>
      </c>
      <c r="K230" s="41">
        <f t="shared" si="248"/>
        <v>0.10114933333333334</v>
      </c>
      <c r="L230" s="1">
        <f t="shared" si="249"/>
        <v>8.8998666666666698E-2</v>
      </c>
      <c r="M230" s="1">
        <f t="shared" si="250"/>
        <v>7.6848000000000055E-2</v>
      </c>
      <c r="N230" s="1">
        <f t="shared" si="251"/>
        <v>6.4697333333333412E-2</v>
      </c>
      <c r="O230" s="1">
        <f t="shared" si="252"/>
        <v>5.2546666666666762E-2</v>
      </c>
      <c r="P230" s="5">
        <f t="shared" si="264"/>
        <v>4.0396000000000098E-2</v>
      </c>
      <c r="Q230" s="1">
        <f t="shared" si="253"/>
        <v>6.0295417273678042E-2</v>
      </c>
      <c r="R230" s="12">
        <f t="shared" si="254"/>
        <v>6.4503469584088454E-5</v>
      </c>
      <c r="S230" s="12">
        <f t="shared" si="255"/>
        <v>1.0697905827786259E-3</v>
      </c>
      <c r="T230" s="7"/>
      <c r="U230" s="42">
        <f t="shared" si="256"/>
        <v>-55.94</v>
      </c>
      <c r="V230" s="36">
        <f t="shared" si="257"/>
        <v>0.75287580480000005</v>
      </c>
      <c r="W230" s="36">
        <f t="shared" si="258"/>
        <v>0.83817663348383997</v>
      </c>
      <c r="X230" s="36">
        <f t="shared" si="278"/>
        <v>0.93314204605755902</v>
      </c>
      <c r="Y230" s="36">
        <f t="shared" si="278"/>
        <v>1.0388670398758804</v>
      </c>
      <c r="Z230" s="36">
        <f t="shared" si="278"/>
        <v>1.1565706754938176</v>
      </c>
      <c r="AA230" s="36">
        <f t="shared" si="259"/>
        <v>1.2735570282729003</v>
      </c>
      <c r="AB230" s="36">
        <f t="shared" si="277"/>
        <v>1.3869019057131506</v>
      </c>
      <c r="AC230" s="36">
        <f t="shared" si="277"/>
        <v>1.4934825433633949</v>
      </c>
      <c r="AD230" s="36">
        <f t="shared" si="277"/>
        <v>1.590106881298891</v>
      </c>
      <c r="AE230" s="36">
        <f t="shared" si="277"/>
        <v>1.6736616975548768</v>
      </c>
      <c r="AF230" s="36">
        <f t="shared" si="260"/>
        <v>1.7412709354893037</v>
      </c>
      <c r="AG230" s="36">
        <f t="shared" si="283"/>
        <v>1.8116113161993297</v>
      </c>
      <c r="AH230" s="36">
        <f t="shared" si="283"/>
        <v>1.8847931669285181</v>
      </c>
      <c r="AI230" s="36">
        <f t="shared" si="283"/>
        <v>1.9609312716997627</v>
      </c>
      <c r="AJ230" s="36">
        <f t="shared" si="283"/>
        <v>2.0401450513513466</v>
      </c>
      <c r="AK230" s="36">
        <f t="shared" si="283"/>
        <v>2.122558750845736</v>
      </c>
      <c r="AL230" s="36">
        <f t="shared" si="283"/>
        <v>2.2083016341449007</v>
      </c>
      <c r="AM230" s="36">
        <f t="shared" si="283"/>
        <v>2.2975081869578182</v>
      </c>
      <c r="AN230" s="36">
        <f t="shared" si="283"/>
        <v>2.3903183276781665</v>
      </c>
      <c r="AO230" s="36">
        <f t="shared" si="283"/>
        <v>2.4868776268430541</v>
      </c>
      <c r="AP230" s="36">
        <f t="shared" si="283"/>
        <v>2.5873375354570065</v>
      </c>
      <c r="AQ230" s="36">
        <f t="shared" si="283"/>
        <v>2.691855622539328</v>
      </c>
      <c r="AR230" s="36">
        <f t="shared" si="283"/>
        <v>2.800595822267427</v>
      </c>
      <c r="AS230" s="36">
        <f t="shared" si="283"/>
        <v>2.9137286911037421</v>
      </c>
      <c r="AT230" s="36">
        <f t="shared" si="283"/>
        <v>3.0314316753095691</v>
      </c>
      <c r="AU230" s="36">
        <f t="shared" si="283"/>
        <v>3.153889389265375</v>
      </c>
      <c r="AV230" s="36">
        <f t="shared" si="283"/>
        <v>3.2812939050341394</v>
      </c>
      <c r="AW230" s="36">
        <f t="shared" si="283"/>
        <v>3.4138450536218987</v>
      </c>
      <c r="AX230" s="36">
        <f t="shared" si="283"/>
        <v>3.5517507384080091</v>
      </c>
      <c r="AY230" s="36">
        <f t="shared" si="283"/>
        <v>3.6952272612367394</v>
      </c>
      <c r="AZ230" s="36">
        <f t="shared" si="283"/>
        <v>3.8444996616816591</v>
      </c>
      <c r="BA230" s="36">
        <f t="shared" si="283"/>
        <v>3.9998020700149519</v>
      </c>
      <c r="BB230" s="36">
        <f t="shared" si="283"/>
        <v>4.1613780744352766</v>
      </c>
      <c r="BC230" s="36">
        <f t="shared" si="283"/>
        <v>4.3294811031301643</v>
      </c>
      <c r="BD230" s="36">
        <f t="shared" si="283"/>
        <v>4.5043748217722106</v>
      </c>
      <c r="BE230" s="36">
        <f t="shared" si="283"/>
        <v>4.6863335470725209</v>
      </c>
      <c r="BF230" s="36">
        <f t="shared" si="283"/>
        <v>4.8756426770400632</v>
      </c>
      <c r="BG230" s="36">
        <f t="shared" si="283"/>
        <v>5.0725991386217739</v>
      </c>
      <c r="BH230" s="36">
        <f t="shared" si="283"/>
        <v>5.2775118534255396</v>
      </c>
      <c r="BI230" s="36">
        <f t="shared" si="283"/>
        <v>5.4907022222565178</v>
      </c>
      <c r="BJ230" s="36">
        <f t="shared" si="283"/>
        <v>5.7125046292267925</v>
      </c>
      <c r="BK230" s="36">
        <f t="shared" si="283"/>
        <v>5.9432669662290385</v>
      </c>
      <c r="BL230" s="36">
        <f t="shared" si="283"/>
        <v>6.1833511785968271</v>
      </c>
      <c r="BM230" s="36">
        <f t="shared" si="283"/>
        <v>6.4331338328074255</v>
      </c>
      <c r="BN230" s="36">
        <f t="shared" si="283"/>
        <v>6.6930067071175152</v>
      </c>
      <c r="BO230" s="36">
        <f t="shared" si="283"/>
        <v>6.9633774060582354</v>
      </c>
      <c r="BP230" s="36">
        <f t="shared" si="283"/>
        <v>7.2446699997533646</v>
      </c>
      <c r="BQ230" s="36">
        <f t="shared" si="283"/>
        <v>7.5373256890634019</v>
      </c>
      <c r="BR230" s="36">
        <f t="shared" si="283"/>
        <v>7.841803497598808</v>
      </c>
      <c r="BS230" s="36">
        <f t="shared" si="283"/>
        <v>8.1585809916878098</v>
      </c>
      <c r="BT230" s="36">
        <f t="shared" si="283"/>
        <v>8.4881550294280306</v>
      </c>
      <c r="BU230" s="36">
        <f t="shared" si="283"/>
        <v>8.8310425399968064</v>
      </c>
      <c r="BV230" s="36">
        <f t="shared" si="283"/>
        <v>9.1877813344425174</v>
      </c>
      <c r="BW230" s="36">
        <f t="shared" si="283"/>
        <v>9.5589309492286585</v>
      </c>
      <c r="BX230" s="36">
        <f t="shared" si="283"/>
        <v>9.9450735238537007</v>
      </c>
      <c r="BY230" s="36">
        <f t="shared" si="283"/>
        <v>10.346814713923296</v>
      </c>
      <c r="BZ230" s="36">
        <f t="shared" si="283"/>
        <v>10.764784641106942</v>
      </c>
      <c r="CA230" s="36">
        <f t="shared" si="283"/>
        <v>11.199638881469099</v>
      </c>
      <c r="CB230" s="36">
        <f t="shared" si="283"/>
        <v>11.652059493724925</v>
      </c>
      <c r="CC230" s="36">
        <f t="shared" si="283"/>
        <v>12.122756089033439</v>
      </c>
      <c r="CD230" s="36">
        <f t="shared" si="283"/>
        <v>12.612466944006036</v>
      </c>
      <c r="CE230" s="36">
        <f t="shared" si="283"/>
        <v>13.121960158676105</v>
      </c>
      <c r="CF230" s="36">
        <f t="shared" si="283"/>
        <v>13.652034861245985</v>
      </c>
      <c r="CG230" s="36">
        <f t="shared" si="283"/>
        <v>14.20352246150088</v>
      </c>
      <c r="CH230" s="36">
        <f t="shared" si="283"/>
        <v>14.777287954855671</v>
      </c>
      <c r="CI230" s="36">
        <f t="shared" si="283"/>
        <v>15.374231279080023</v>
      </c>
      <c r="CJ230" s="36">
        <f t="shared" si="283"/>
        <v>15.995288725829742</v>
      </c>
      <c r="CK230" s="36">
        <f t="shared" si="283"/>
        <v>16.641434409198361</v>
      </c>
      <c r="CL230" s="36">
        <f t="shared" si="283"/>
        <v>17.313681793592341</v>
      </c>
      <c r="CM230" s="36">
        <f t="shared" si="283"/>
        <v>18.013085283326298</v>
      </c>
      <c r="CN230" s="36">
        <f t="shared" si="283"/>
        <v>18.740741876431549</v>
      </c>
      <c r="CO230" s="36">
        <f t="shared" si="283"/>
        <v>19.497792885271881</v>
      </c>
      <c r="CP230" s="36">
        <f t="shared" si="283"/>
        <v>20.285425726665327</v>
      </c>
      <c r="CQ230" s="36">
        <f t="shared" ref="CQ230:CR230" si="290">IFERROR(CP230*(1+$P230),"n/a")</f>
        <v>21.104875784319702</v>
      </c>
      <c r="CR230" s="36">
        <f t="shared" si="290"/>
        <v>21.957428346503082</v>
      </c>
      <c r="CS230" s="36">
        <f t="shared" si="288"/>
        <v>22.844420621988423</v>
      </c>
      <c r="CT230" s="36">
        <f t="shared" si="288"/>
        <v>23.767243837434268</v>
      </c>
      <c r="CU230" s="36">
        <f t="shared" si="288"/>
        <v>24.727345419491265</v>
      </c>
      <c r="CV230" s="36">
        <f t="shared" si="288"/>
        <v>25.726231265057034</v>
      </c>
      <c r="CW230" s="36">
        <f t="shared" si="288"/>
        <v>26.765468103240281</v>
      </c>
      <c r="CX230" s="36">
        <f t="shared" si="288"/>
        <v>27.846685952738778</v>
      </c>
      <c r="CY230" s="36">
        <f t="shared" si="288"/>
        <v>28.971580678485616</v>
      </c>
      <c r="CZ230" s="36">
        <f t="shared" si="288"/>
        <v>30.141916651573723</v>
      </c>
      <c r="DA230" s="36">
        <f t="shared" si="288"/>
        <v>31.359529516630698</v>
      </c>
      <c r="DB230" s="36">
        <f t="shared" si="288"/>
        <v>32.626329070984511</v>
      </c>
      <c r="DC230" s="36">
        <f t="shared" si="288"/>
        <v>33.944302260136006</v>
      </c>
      <c r="DD230" s="36">
        <f t="shared" si="288"/>
        <v>35.31551629423646</v>
      </c>
      <c r="DE230" s="36">
        <f t="shared" si="288"/>
        <v>36.742121890458442</v>
      </c>
      <c r="DF230" s="36">
        <f t="shared" si="288"/>
        <v>38.226356646345408</v>
      </c>
      <c r="DG230" s="36">
        <f t="shared" si="288"/>
        <v>39.770548549431183</v>
      </c>
      <c r="DH230" s="36">
        <f t="shared" si="288"/>
        <v>41.377119628634006</v>
      </c>
      <c r="DI230" s="36">
        <f t="shared" si="286"/>
        <v>43.048589753152307</v>
      </c>
      <c r="DJ230" s="36">
        <f t="shared" si="286"/>
        <v>44.787580584820653</v>
      </c>
      <c r="DK230" s="36">
        <f t="shared" si="286"/>
        <v>46.596819690125074</v>
      </c>
      <c r="DL230" s="36">
        <f t="shared" si="286"/>
        <v>48.47914481832737</v>
      </c>
      <c r="DM230" s="36">
        <f t="shared" si="286"/>
        <v>50.437508352408528</v>
      </c>
      <c r="DN230" s="36">
        <f t="shared" si="286"/>
        <v>52.47498193981243</v>
      </c>
      <c r="DO230" s="36">
        <f t="shared" si="286"/>
        <v>54.594761310253098</v>
      </c>
      <c r="DP230" s="36">
        <f t="shared" si="286"/>
        <v>56.800171288142089</v>
      </c>
      <c r="DQ230" s="36">
        <f t="shared" si="286"/>
        <v>59.09467100749788</v>
      </c>
      <c r="DR230" s="36">
        <f t="shared" si="286"/>
        <v>61.481859337516767</v>
      </c>
      <c r="DS230" s="36">
        <f t="shared" si="286"/>
        <v>63.965480527315101</v>
      </c>
      <c r="DT230" s="36">
        <f t="shared" si="286"/>
        <v>66.549430078696531</v>
      </c>
      <c r="DU230" s="36">
        <f t="shared" si="286"/>
        <v>69.23776085615556</v>
      </c>
      <c r="DV230" s="36">
        <f t="shared" si="286"/>
        <v>72.034689443700827</v>
      </c>
      <c r="DW230" s="36">
        <f t="shared" si="286"/>
        <v>74.944602758468577</v>
      </c>
      <c r="DX230" s="36">
        <f t="shared" si="284"/>
        <v>77.972064931499688</v>
      </c>
      <c r="DY230" s="36">
        <f t="shared" si="284"/>
        <v>81.12182446647256</v>
      </c>
      <c r="DZ230" s="36">
        <f t="shared" si="284"/>
        <v>84.398821687620199</v>
      </c>
      <c r="EA230" s="36">
        <f t="shared" si="284"/>
        <v>87.808196488513317</v>
      </c>
      <c r="EB230" s="36">
        <f t="shared" si="284"/>
        <v>91.355296393863313</v>
      </c>
      <c r="EC230" s="36">
        <f t="shared" si="284"/>
        <v>95.045684946989823</v>
      </c>
      <c r="ED230" s="36">
        <f t="shared" si="284"/>
        <v>98.885150436108432</v>
      </c>
      <c r="EE230" s="36">
        <f t="shared" si="284"/>
        <v>102.87971497312547</v>
      </c>
      <c r="EF230" s="36">
        <f t="shared" si="284"/>
        <v>107.03564393917986</v>
      </c>
      <c r="EG230" s="36">
        <f t="shared" si="284"/>
        <v>111.35945581174698</v>
      </c>
      <c r="EH230" s="36">
        <f t="shared" si="284"/>
        <v>115.85793238871833</v>
      </c>
      <c r="EI230" s="36">
        <f t="shared" si="284"/>
        <v>120.538129425493</v>
      </c>
      <c r="EJ230" s="36">
        <f t="shared" si="284"/>
        <v>125.40738770176523</v>
      </c>
      <c r="EK230" s="36">
        <f t="shared" si="284"/>
        <v>130.47334453536575</v>
      </c>
      <c r="EL230" s="36">
        <f t="shared" si="284"/>
        <v>135.74394576121639</v>
      </c>
      <c r="EM230" s="36">
        <f t="shared" si="284"/>
        <v>141.22745819418651</v>
      </c>
      <c r="EN230" s="36">
        <f t="shared" si="276"/>
        <v>146.93248259539888</v>
      </c>
      <c r="EO230" s="36">
        <f t="shared" si="289"/>
        <v>152.86796716232263</v>
      </c>
      <c r="EP230" s="36">
        <f t="shared" si="289"/>
        <v>159.04322156381184</v>
      </c>
      <c r="EQ230" s="36">
        <f t="shared" si="289"/>
        <v>165.4679315421036</v>
      </c>
      <c r="ER230" s="36">
        <f t="shared" si="289"/>
        <v>172.15217410467844</v>
      </c>
      <c r="ES230" s="36">
        <f t="shared" si="289"/>
        <v>179.10643332981104</v>
      </c>
      <c r="ET230" s="36">
        <f t="shared" si="289"/>
        <v>186.34161681060209</v>
      </c>
      <c r="EU230" s="36">
        <f t="shared" si="289"/>
        <v>193.86907276328319</v>
      </c>
      <c r="EV230" s="36">
        <f t="shared" si="289"/>
        <v>201.70060782662878</v>
      </c>
      <c r="EW230" s="36">
        <f t="shared" si="289"/>
        <v>209.84850558039329</v>
      </c>
      <c r="EX230" s="36">
        <f t="shared" si="289"/>
        <v>218.32554581181887</v>
      </c>
      <c r="EY230" s="36">
        <f t="shared" si="289"/>
        <v>227.14502456043311</v>
      </c>
      <c r="EZ230" s="36">
        <f t="shared" si="289"/>
        <v>236.3207749725764</v>
      </c>
      <c r="FA230" s="36">
        <f t="shared" si="289"/>
        <v>245.86718899836862</v>
      </c>
      <c r="FB230" s="36">
        <f t="shared" si="289"/>
        <v>255.79923996514674</v>
      </c>
      <c r="FC230" s="36">
        <f t="shared" si="289"/>
        <v>266.13250606277882</v>
      </c>
      <c r="FD230" s="36">
        <f t="shared" si="289"/>
        <v>276.88319477769085</v>
      </c>
      <c r="FE230" s="36">
        <f t="shared" si="285"/>
        <v>288.06816831393047</v>
      </c>
      <c r="FF230" s="36">
        <f t="shared" si="285"/>
        <v>299.70497004114003</v>
      </c>
      <c r="FG230" s="36">
        <f t="shared" si="285"/>
        <v>311.81185201092194</v>
      </c>
      <c r="FH230" s="36">
        <f t="shared" si="285"/>
        <v>324.40780358475519</v>
      </c>
      <c r="FI230" s="36">
        <f t="shared" si="285"/>
        <v>337.51258121836497</v>
      </c>
      <c r="FJ230" s="36">
        <f t="shared" si="285"/>
        <v>351.1467394492621</v>
      </c>
      <c r="FK230" s="36">
        <f t="shared" si="285"/>
        <v>365.33166313605454</v>
      </c>
      <c r="FL230" s="36">
        <f t="shared" si="285"/>
        <v>380.08960100009864</v>
      </c>
      <c r="FM230" s="36">
        <f t="shared" si="285"/>
        <v>395.44370052209865</v>
      </c>
      <c r="FN230" s="36">
        <f t="shared" si="285"/>
        <v>411.41804424838938</v>
      </c>
      <c r="FO230" s="36">
        <f t="shared" si="285"/>
        <v>428.03768756384733</v>
      </c>
      <c r="FP230" s="36">
        <f t="shared" si="285"/>
        <v>445.32869799067657</v>
      </c>
      <c r="FQ230" s="36">
        <f t="shared" si="285"/>
        <v>463.318196074708</v>
      </c>
      <c r="FR230" s="36">
        <f t="shared" si="285"/>
        <v>482.03439792334194</v>
      </c>
      <c r="FS230" s="36">
        <f t="shared" si="285"/>
        <v>501.5066594618533</v>
      </c>
      <c r="FT230" s="36">
        <f t="shared" si="280"/>
        <v>521.76552247747441</v>
      </c>
      <c r="FU230" s="36">
        <f t="shared" si="280"/>
        <v>542.84276252347456</v>
      </c>
      <c r="FV230" s="36">
        <f t="shared" si="280"/>
        <v>564.77143875837294</v>
      </c>
      <c r="FW230" s="36">
        <f t="shared" si="280"/>
        <v>587.58594579845624</v>
      </c>
      <c r="FX230" s="36">
        <f t="shared" si="280"/>
        <v>611.32206766493073</v>
      </c>
      <c r="FY230" s="36">
        <f t="shared" si="280"/>
        <v>636.01703391032333</v>
      </c>
      <c r="FZ230" s="36">
        <f t="shared" si="280"/>
        <v>661.7095780121648</v>
      </c>
      <c r="GA230" s="36">
        <f t="shared" si="280"/>
        <v>688.43999812554432</v>
      </c>
      <c r="GB230" s="36">
        <f t="shared" si="280"/>
        <v>716.25022028982391</v>
      </c>
      <c r="GC230" s="36">
        <f t="shared" si="280"/>
        <v>745.18386418865168</v>
      </c>
      <c r="GD230" s="36">
        <f t="shared" si="280"/>
        <v>775.28631156641654</v>
      </c>
      <c r="GE230" s="36">
        <f t="shared" si="280"/>
        <v>806.60477740845363</v>
      </c>
      <c r="GF230" s="36">
        <f t="shared" si="280"/>
        <v>839.1883839966456</v>
      </c>
      <c r="GG230" s="36">
        <f t="shared" si="280"/>
        <v>873.08823795657418</v>
      </c>
      <c r="GH230" s="36">
        <f t="shared" si="280"/>
        <v>908.35751041706806</v>
      </c>
      <c r="GI230" s="36">
        <f t="shared" si="280"/>
        <v>945.05152040787607</v>
      </c>
      <c r="GJ230" s="36">
        <f t="shared" si="281"/>
        <v>983.22782162627277</v>
      </c>
      <c r="GK230" s="36">
        <f t="shared" si="281"/>
        <v>1022.9462927086878</v>
      </c>
      <c r="GL230" s="36">
        <f t="shared" si="281"/>
        <v>1064.2692311489479</v>
      </c>
      <c r="GM230" s="36">
        <f t="shared" si="281"/>
        <v>1107.2614510104409</v>
      </c>
      <c r="GN230" s="36">
        <f t="shared" si="281"/>
        <v>1151.9903845854587</v>
      </c>
      <c r="GO230" s="36">
        <f t="shared" si="281"/>
        <v>1198.526188161173</v>
      </c>
      <c r="GP230" s="36">
        <f t="shared" si="281"/>
        <v>1246.9418520581319</v>
      </c>
      <c r="GQ230" s="36">
        <f t="shared" si="281"/>
        <v>1297.3133151138722</v>
      </c>
      <c r="GR230" s="36">
        <f t="shared" si="281"/>
        <v>1349.7195837912125</v>
      </c>
      <c r="GS230" s="36">
        <f t="shared" si="281"/>
        <v>1404.2428560980425</v>
      </c>
      <c r="GT230" s="36">
        <f t="shared" si="281"/>
        <v>1460.9686505129791</v>
      </c>
      <c r="GU230" s="36">
        <f t="shared" si="281"/>
        <v>1519.9859401191015</v>
      </c>
      <c r="GV230" s="36">
        <f t="shared" si="281"/>
        <v>1581.3872921561529</v>
      </c>
      <c r="GW230" s="36">
        <f t="shared" si="281"/>
        <v>1645.2690132100929</v>
      </c>
      <c r="GX230" s="36">
        <f t="shared" si="281"/>
        <v>1711.7313002677279</v>
      </c>
      <c r="GY230" s="36">
        <f t="shared" si="281"/>
        <v>1780.8783978733431</v>
      </c>
      <c r="GZ230" s="36">
        <f t="shared" si="279"/>
        <v>1852.8187616338348</v>
      </c>
      <c r="HA230" s="36">
        <f t="shared" si="279"/>
        <v>1927.6652283287954</v>
      </c>
      <c r="HB230" s="36">
        <f t="shared" si="279"/>
        <v>2005.5351928923656</v>
      </c>
      <c r="HC230" s="36">
        <f t="shared" si="279"/>
        <v>2086.5507925444458</v>
      </c>
      <c r="HD230" s="36">
        <f t="shared" si="279"/>
        <v>2170.8390983600716</v>
      </c>
      <c r="HE230" s="36">
        <f t="shared" si="279"/>
        <v>2258.5323145774255</v>
      </c>
      <c r="HF230" s="36">
        <f t="shared" si="279"/>
        <v>2349.7679859570953</v>
      </c>
      <c r="HG230" s="36">
        <f t="shared" si="279"/>
        <v>2444.6892135178182</v>
      </c>
      <c r="HH230" s="36">
        <f t="shared" si="279"/>
        <v>2543.4448789870844</v>
      </c>
      <c r="HI230" s="36">
        <f t="shared" si="279"/>
        <v>2646.1898783186471</v>
      </c>
      <c r="HJ230" s="36">
        <f t="shared" si="279"/>
        <v>2753.0853646432074</v>
      </c>
      <c r="HK230" s="36">
        <f t="shared" si="279"/>
        <v>2864.2990010333347</v>
      </c>
      <c r="HL230" s="36">
        <f t="shared" si="279"/>
        <v>2980.0052234790774</v>
      </c>
      <c r="HM230" s="36">
        <f t="shared" si="279"/>
        <v>3100.3855144867384</v>
      </c>
    </row>
    <row r="231" spans="1:221" x14ac:dyDescent="0.35">
      <c r="A231" s="7" t="s">
        <v>1125</v>
      </c>
      <c r="B231" s="16" t="s">
        <v>1126</v>
      </c>
      <c r="C231" s="15">
        <v>910.48199999999997</v>
      </c>
      <c r="D231" s="15">
        <v>195.01</v>
      </c>
      <c r="E231" s="14">
        <f t="shared" si="247"/>
        <v>177553.09482</v>
      </c>
      <c r="F231" s="12">
        <f t="shared" si="261"/>
        <v>0</v>
      </c>
      <c r="G231" s="13">
        <f>IFERROR('[2]CEA-6.2 US Forward MRP'!G230/100, "n/a")</f>
        <v>2.6665299215424852E-2</v>
      </c>
      <c r="H231" s="13">
        <f t="shared" si="262"/>
        <v>2.651330700989693E-2</v>
      </c>
      <c r="I231" s="33">
        <f t="shared" si="263"/>
        <v>5.1703600000000005</v>
      </c>
      <c r="J231" s="13">
        <v>-1.1399999999999999E-2</v>
      </c>
      <c r="K231" s="41">
        <f t="shared" si="248"/>
        <v>-2.7673333333333161E-3</v>
      </c>
      <c r="L231" s="1">
        <f t="shared" si="249"/>
        <v>5.8653333333333665E-3</v>
      </c>
      <c r="M231" s="1">
        <f t="shared" si="250"/>
        <v>1.4498000000000049E-2</v>
      </c>
      <c r="N231" s="1">
        <f t="shared" si="251"/>
        <v>2.313066666666673E-2</v>
      </c>
      <c r="O231" s="1">
        <f t="shared" si="252"/>
        <v>3.1763333333333414E-2</v>
      </c>
      <c r="P231" s="5">
        <f t="shared" si="264"/>
        <v>4.0396000000000098E-2</v>
      </c>
      <c r="Q231" s="1">
        <f t="shared" si="253"/>
        <v>5.9176008555019699E-2</v>
      </c>
      <c r="R231" s="12">
        <f t="shared" si="254"/>
        <v>0</v>
      </c>
      <c r="S231" s="12">
        <f t="shared" si="255"/>
        <v>0</v>
      </c>
      <c r="T231" s="7"/>
      <c r="U231" s="42">
        <f t="shared" si="256"/>
        <v>-195.01</v>
      </c>
      <c r="V231" s="36">
        <f t="shared" si="257"/>
        <v>5.1114178960000007</v>
      </c>
      <c r="W231" s="36">
        <f t="shared" si="258"/>
        <v>5.0531477319856011</v>
      </c>
      <c r="X231" s="36">
        <f t="shared" si="278"/>
        <v>4.9955418478409657</v>
      </c>
      <c r="Y231" s="36">
        <f t="shared" si="278"/>
        <v>4.938592670775579</v>
      </c>
      <c r="Z231" s="36">
        <f t="shared" si="278"/>
        <v>4.8822927143287371</v>
      </c>
      <c r="AA231" s="36">
        <f t="shared" si="259"/>
        <v>4.868781782957285</v>
      </c>
      <c r="AB231" s="36">
        <f t="shared" si="277"/>
        <v>4.8973388110415907</v>
      </c>
      <c r="AC231" s="36">
        <f t="shared" si="277"/>
        <v>4.9683404291240727</v>
      </c>
      <c r="AD231" s="36">
        <f t="shared" si="277"/>
        <v>5.0832614554766655</v>
      </c>
      <c r="AE231" s="36">
        <f t="shared" si="277"/>
        <v>5.2447227835074566</v>
      </c>
      <c r="AF231" s="36">
        <f t="shared" si="260"/>
        <v>5.4565886050700243</v>
      </c>
      <c r="AG231" s="36">
        <f t="shared" ref="AG231:AV246" si="291">IFERROR(AF231*(1+$P231),"n/a")</f>
        <v>5.6770129583604332</v>
      </c>
      <c r="AH231" s="36">
        <f t="shared" si="291"/>
        <v>5.9063415738263618</v>
      </c>
      <c r="AI231" s="36">
        <f t="shared" si="291"/>
        <v>6.144934148042652</v>
      </c>
      <c r="AJ231" s="36">
        <f t="shared" si="291"/>
        <v>6.3931649078869839</v>
      </c>
      <c r="AK231" s="36">
        <f t="shared" si="291"/>
        <v>6.651423197505987</v>
      </c>
      <c r="AL231" s="36">
        <f t="shared" si="291"/>
        <v>6.9201140889924391</v>
      </c>
      <c r="AM231" s="36">
        <f t="shared" si="291"/>
        <v>7.1996590177313786</v>
      </c>
      <c r="AN231" s="36">
        <f t="shared" si="291"/>
        <v>7.4904964434116561</v>
      </c>
      <c r="AO231" s="36">
        <f t="shared" si="291"/>
        <v>7.7930825377397142</v>
      </c>
      <c r="AP231" s="36">
        <f t="shared" si="291"/>
        <v>8.1078918999342484</v>
      </c>
      <c r="AQ231" s="36">
        <f t="shared" si="291"/>
        <v>8.4354183011239936</v>
      </c>
      <c r="AR231" s="36">
        <f t="shared" si="291"/>
        <v>8.7761754588161995</v>
      </c>
      <c r="AS231" s="36">
        <f t="shared" si="291"/>
        <v>9.1306978426505392</v>
      </c>
      <c r="AT231" s="36">
        <f t="shared" si="291"/>
        <v>9.4995415127022511</v>
      </c>
      <c r="AU231" s="36">
        <f t="shared" si="291"/>
        <v>9.8832849916493721</v>
      </c>
      <c r="AV231" s="36">
        <f t="shared" si="291"/>
        <v>10.282530172172041</v>
      </c>
      <c r="AW231" s="36">
        <f t="shared" ref="AW231:BL260" si="292">IFERROR(AV231*(1+$P231),"n/a")</f>
        <v>10.697903261007104</v>
      </c>
      <c r="AX231" s="36">
        <f t="shared" si="292"/>
        <v>11.130055761138749</v>
      </c>
      <c r="AY231" s="36">
        <f t="shared" si="292"/>
        <v>11.579665493665711</v>
      </c>
      <c r="AZ231" s="36">
        <f t="shared" si="292"/>
        <v>12.047437660947832</v>
      </c>
      <c r="BA231" s="36">
        <f t="shared" si="292"/>
        <v>12.534105952699482</v>
      </c>
      <c r="BB231" s="36">
        <f t="shared" si="292"/>
        <v>13.040433696764731</v>
      </c>
      <c r="BC231" s="36">
        <f t="shared" si="292"/>
        <v>13.56721505637924</v>
      </c>
      <c r="BD231" s="36">
        <f t="shared" si="292"/>
        <v>14.115276275796736</v>
      </c>
      <c r="BE231" s="36">
        <f t="shared" si="292"/>
        <v>14.685476976233822</v>
      </c>
      <c r="BF231" s="36">
        <f t="shared" si="292"/>
        <v>15.278711504165765</v>
      </c>
      <c r="BG231" s="36">
        <f t="shared" si="292"/>
        <v>15.895910334088047</v>
      </c>
      <c r="BH231" s="36">
        <f t="shared" si="292"/>
        <v>16.538041527943868</v>
      </c>
      <c r="BI231" s="36">
        <f t="shared" si="292"/>
        <v>17.206112253506689</v>
      </c>
      <c r="BJ231" s="36">
        <f t="shared" si="292"/>
        <v>17.901170364099347</v>
      </c>
      <c r="BK231" s="36">
        <f t="shared" si="292"/>
        <v>18.624306042127504</v>
      </c>
      <c r="BL231" s="36">
        <f t="shared" si="292"/>
        <v>19.376653509005287</v>
      </c>
      <c r="BM231" s="36">
        <f t="shared" ref="BM231:CB246" si="293">IFERROR(BL231*(1+$P231),"n/a")</f>
        <v>20.159392804155065</v>
      </c>
      <c r="BN231" s="36">
        <f t="shared" si="293"/>
        <v>20.973751635871714</v>
      </c>
      <c r="BO231" s="36">
        <f t="shared" si="293"/>
        <v>21.821007306954389</v>
      </c>
      <c r="BP231" s="36">
        <f t="shared" si="293"/>
        <v>22.702488718126119</v>
      </c>
      <c r="BQ231" s="36">
        <f t="shared" si="293"/>
        <v>23.619578452383543</v>
      </c>
      <c r="BR231" s="36">
        <f t="shared" si="293"/>
        <v>24.57371494354603</v>
      </c>
      <c r="BS231" s="36">
        <f t="shared" si="293"/>
        <v>25.566394732405517</v>
      </c>
      <c r="BT231" s="36">
        <f t="shared" si="293"/>
        <v>26.599174814015772</v>
      </c>
      <c r="BU231" s="36">
        <f t="shared" si="293"/>
        <v>27.673675079802756</v>
      </c>
      <c r="BV231" s="36">
        <f t="shared" si="293"/>
        <v>28.791580858326469</v>
      </c>
      <c r="BW231" s="36">
        <f t="shared" si="293"/>
        <v>29.954645558679427</v>
      </c>
      <c r="BX231" s="36">
        <f t="shared" si="293"/>
        <v>31.164693420667845</v>
      </c>
      <c r="BY231" s="36">
        <f t="shared" si="293"/>
        <v>32.423622376089149</v>
      </c>
      <c r="BZ231" s="36">
        <f t="shared" si="293"/>
        <v>33.73340702559365</v>
      </c>
      <c r="CA231" s="36">
        <f t="shared" si="293"/>
        <v>35.096101735799536</v>
      </c>
      <c r="CB231" s="36">
        <f t="shared" si="293"/>
        <v>36.5138438615189</v>
      </c>
      <c r="CC231" s="36">
        <f t="shared" ref="CC231:CR260" si="294">IFERROR(CB231*(1+$P231),"n/a")</f>
        <v>37.98885709814882</v>
      </c>
      <c r="CD231" s="36">
        <f t="shared" si="294"/>
        <v>39.523454969485641</v>
      </c>
      <c r="CE231" s="36">
        <f t="shared" si="294"/>
        <v>41.120044456432986</v>
      </c>
      <c r="CF231" s="36">
        <f t="shared" si="294"/>
        <v>42.78112977229506</v>
      </c>
      <c r="CG231" s="36">
        <f t="shared" si="294"/>
        <v>44.509316290576699</v>
      </c>
      <c r="CH231" s="36">
        <f t="shared" si="294"/>
        <v>46.307314631450836</v>
      </c>
      <c r="CI231" s="36">
        <f t="shared" si="294"/>
        <v>48.17794491330293</v>
      </c>
      <c r="CJ231" s="36">
        <f t="shared" si="294"/>
        <v>50.124141176020721</v>
      </c>
      <c r="CK231" s="36">
        <f t="shared" si="294"/>
        <v>52.148955982967259</v>
      </c>
      <c r="CL231" s="36">
        <f t="shared" si="294"/>
        <v>54.255565208855209</v>
      </c>
      <c r="CM231" s="36">
        <f t="shared" si="294"/>
        <v>56.447273021032132</v>
      </c>
      <c r="CN231" s="36">
        <f t="shared" si="294"/>
        <v>58.727517061989751</v>
      </c>
      <c r="CO231" s="36">
        <f t="shared" si="294"/>
        <v>61.099873841225893</v>
      </c>
      <c r="CP231" s="36">
        <f t="shared" si="294"/>
        <v>63.56806434491606</v>
      </c>
      <c r="CQ231" s="36">
        <f t="shared" si="294"/>
        <v>66.135959872193297</v>
      </c>
      <c r="CR231" s="36">
        <f t="shared" si="294"/>
        <v>68.807588107190426</v>
      </c>
      <c r="CS231" s="36">
        <f t="shared" si="288"/>
        <v>71.587139436368503</v>
      </c>
      <c r="CT231" s="36">
        <f t="shared" si="288"/>
        <v>74.478973521040047</v>
      </c>
      <c r="CU231" s="36">
        <f t="shared" si="288"/>
        <v>77.487626135395985</v>
      </c>
      <c r="CV231" s="36">
        <f t="shared" si="288"/>
        <v>80.617816280761446</v>
      </c>
      <c r="CW231" s="36">
        <f t="shared" si="288"/>
        <v>83.874453587239088</v>
      </c>
      <c r="CX231" s="36">
        <f t="shared" si="288"/>
        <v>87.262646014349201</v>
      </c>
      <c r="CY231" s="36">
        <f t="shared" si="288"/>
        <v>90.787707862744867</v>
      </c>
      <c r="CZ231" s="36">
        <f t="shared" si="288"/>
        <v>94.455168109568319</v>
      </c>
      <c r="DA231" s="36">
        <f t="shared" si="288"/>
        <v>98.270779080522445</v>
      </c>
      <c r="DB231" s="36">
        <f t="shared" si="288"/>
        <v>102.24052547225924</v>
      </c>
      <c r="DC231" s="36">
        <f t="shared" si="288"/>
        <v>106.37063373923662</v>
      </c>
      <c r="DD231" s="36">
        <f t="shared" si="288"/>
        <v>110.66758185976684</v>
      </c>
      <c r="DE231" s="36">
        <f t="shared" si="288"/>
        <v>115.13810949657399</v>
      </c>
      <c r="DF231" s="36">
        <f t="shared" si="288"/>
        <v>119.78922856779761</v>
      </c>
      <c r="DG231" s="36">
        <f t="shared" si="288"/>
        <v>124.62823424502237</v>
      </c>
      <c r="DH231" s="36">
        <f t="shared" si="288"/>
        <v>129.66271639558431</v>
      </c>
      <c r="DI231" s="36">
        <f t="shared" si="286"/>
        <v>134.90057148710034</v>
      </c>
      <c r="DJ231" s="36">
        <f t="shared" si="286"/>
        <v>140.35001497289326</v>
      </c>
      <c r="DK231" s="36">
        <f t="shared" si="286"/>
        <v>146.01959417773827</v>
      </c>
      <c r="DL231" s="36">
        <f t="shared" si="286"/>
        <v>151.91820170414221</v>
      </c>
      <c r="DM231" s="36">
        <f t="shared" si="286"/>
        <v>158.05508938018275</v>
      </c>
      <c r="DN231" s="36">
        <f t="shared" si="286"/>
        <v>164.43988277078464</v>
      </c>
      <c r="DO231" s="36">
        <f t="shared" si="286"/>
        <v>171.08259627519325</v>
      </c>
      <c r="DP231" s="36">
        <f t="shared" si="286"/>
        <v>177.99364883432597</v>
      </c>
      <c r="DQ231" s="36">
        <f t="shared" si="286"/>
        <v>185.18388027263742</v>
      </c>
      <c r="DR231" s="36">
        <f t="shared" si="286"/>
        <v>192.6645683001309</v>
      </c>
      <c r="DS231" s="36">
        <f t="shared" si="286"/>
        <v>200.447446201183</v>
      </c>
      <c r="DT231" s="36">
        <f t="shared" si="286"/>
        <v>208.54472123792601</v>
      </c>
      <c r="DU231" s="36">
        <f t="shared" si="286"/>
        <v>216.96909379705329</v>
      </c>
      <c r="DV231" s="36">
        <f t="shared" si="286"/>
        <v>225.73377731007906</v>
      </c>
      <c r="DW231" s="36">
        <f t="shared" si="286"/>
        <v>234.85251897829704</v>
      </c>
      <c r="DX231" s="36">
        <f t="shared" si="284"/>
        <v>244.33962133494435</v>
      </c>
      <c r="DY231" s="36">
        <f t="shared" si="284"/>
        <v>254.2099646783908</v>
      </c>
      <c r="DZ231" s="36">
        <f t="shared" si="284"/>
        <v>264.4790304115391</v>
      </c>
      <c r="EA231" s="36">
        <f t="shared" si="284"/>
        <v>275.16292532404367</v>
      </c>
      <c r="EB231" s="36">
        <f t="shared" si="284"/>
        <v>286.27840685543379</v>
      </c>
      <c r="EC231" s="36">
        <f t="shared" si="284"/>
        <v>297.84290937876591</v>
      </c>
      <c r="ED231" s="36">
        <f t="shared" si="284"/>
        <v>309.87457154603055</v>
      </c>
      <c r="EE231" s="36">
        <f t="shared" si="284"/>
        <v>322.39226473820401</v>
      </c>
      <c r="EF231" s="36">
        <f t="shared" si="284"/>
        <v>335.4156226645685</v>
      </c>
      <c r="EG231" s="36">
        <f t="shared" si="284"/>
        <v>348.96507215772647</v>
      </c>
      <c r="EH231" s="36">
        <f t="shared" si="284"/>
        <v>363.06186521261003</v>
      </c>
      <c r="EI231" s="36">
        <f t="shared" si="284"/>
        <v>377.72811231973867</v>
      </c>
      <c r="EJ231" s="36">
        <f t="shared" si="284"/>
        <v>392.98681714500685</v>
      </c>
      <c r="EK231" s="36">
        <f t="shared" si="284"/>
        <v>408.86191261039659</v>
      </c>
      <c r="EL231" s="36">
        <f t="shared" si="284"/>
        <v>425.37829843220618</v>
      </c>
      <c r="EM231" s="36">
        <f t="shared" si="284"/>
        <v>442.56188017567365</v>
      </c>
      <c r="EN231" s="36">
        <f t="shared" si="276"/>
        <v>460.43960988725019</v>
      </c>
      <c r="EO231" s="36">
        <f t="shared" si="289"/>
        <v>479.03952836825562</v>
      </c>
      <c r="EP231" s="36">
        <f t="shared" si="289"/>
        <v>498.39080915621975</v>
      </c>
      <c r="EQ231" s="36">
        <f t="shared" si="289"/>
        <v>518.5238042828945</v>
      </c>
      <c r="ER231" s="36">
        <f t="shared" si="289"/>
        <v>539.47009188070638</v>
      </c>
      <c r="ES231" s="36">
        <f t="shared" si="289"/>
        <v>561.26252571231942</v>
      </c>
      <c r="ET231" s="36">
        <f t="shared" si="289"/>
        <v>583.93528670099431</v>
      </c>
      <c r="EU231" s="36">
        <f t="shared" si="289"/>
        <v>607.52393654256775</v>
      </c>
      <c r="EV231" s="36">
        <f t="shared" si="289"/>
        <v>632.06547348314143</v>
      </c>
      <c r="EW231" s="36">
        <f t="shared" si="289"/>
        <v>657.59839034996651</v>
      </c>
      <c r="EX231" s="36">
        <f t="shared" si="289"/>
        <v>684.16273492654386</v>
      </c>
      <c r="EY231" s="36">
        <f t="shared" si="289"/>
        <v>711.80017276663659</v>
      </c>
      <c r="EZ231" s="36">
        <f t="shared" si="289"/>
        <v>740.5540525457177</v>
      </c>
      <c r="FA231" s="36">
        <f t="shared" si="289"/>
        <v>770.4694740523546</v>
      </c>
      <c r="FB231" s="36">
        <f t="shared" si="289"/>
        <v>801.59335892617355</v>
      </c>
      <c r="FC231" s="36">
        <f t="shared" si="289"/>
        <v>833.9745242533553</v>
      </c>
      <c r="FD231" s="36">
        <f t="shared" si="289"/>
        <v>867.66375913509387</v>
      </c>
      <c r="FE231" s="36">
        <f t="shared" si="285"/>
        <v>902.71390434911518</v>
      </c>
      <c r="FF231" s="36">
        <f t="shared" si="285"/>
        <v>939.1799352292021</v>
      </c>
      <c r="FG231" s="36">
        <f t="shared" si="285"/>
        <v>977.11904789272103</v>
      </c>
      <c r="FH231" s="36">
        <f t="shared" si="285"/>
        <v>1016.5907489513954</v>
      </c>
      <c r="FI231" s="36">
        <f t="shared" si="285"/>
        <v>1057.6569488460361</v>
      </c>
      <c r="FJ231" s="36">
        <f t="shared" si="285"/>
        <v>1100.3820589516208</v>
      </c>
      <c r="FK231" s="36">
        <f t="shared" si="285"/>
        <v>1144.8330926050305</v>
      </c>
      <c r="FL231" s="36">
        <f t="shared" si="285"/>
        <v>1191.0797702139034</v>
      </c>
      <c r="FM231" s="36">
        <f t="shared" si="285"/>
        <v>1239.1946286114644</v>
      </c>
      <c r="FN231" s="36">
        <f t="shared" si="285"/>
        <v>1289.2531348288533</v>
      </c>
      <c r="FO231" s="36">
        <f t="shared" si="285"/>
        <v>1341.3338044633997</v>
      </c>
      <c r="FP231" s="36">
        <f t="shared" si="285"/>
        <v>1395.5183248285034</v>
      </c>
      <c r="FQ231" s="36">
        <f t="shared" si="285"/>
        <v>1451.8916830782757</v>
      </c>
      <c r="FR231" s="36">
        <f t="shared" si="285"/>
        <v>1510.5422995079059</v>
      </c>
      <c r="FS231" s="36">
        <f t="shared" si="285"/>
        <v>1571.5621662388273</v>
      </c>
      <c r="FT231" s="36">
        <f t="shared" si="280"/>
        <v>1635.046991506211</v>
      </c>
      <c r="FU231" s="36">
        <f t="shared" si="280"/>
        <v>1701.0963497750961</v>
      </c>
      <c r="FV231" s="36">
        <f t="shared" si="280"/>
        <v>1769.8138379206111</v>
      </c>
      <c r="FW231" s="36">
        <f t="shared" si="280"/>
        <v>1841.3072377172523</v>
      </c>
      <c r="FX231" s="36">
        <f t="shared" si="280"/>
        <v>1915.6886848920785</v>
      </c>
      <c r="FY231" s="36">
        <f t="shared" si="280"/>
        <v>1993.0748450069791</v>
      </c>
      <c r="FZ231" s="36">
        <f t="shared" si="280"/>
        <v>2073.5870964458813</v>
      </c>
      <c r="GA231" s="36">
        <f t="shared" si="280"/>
        <v>2157.3517207939094</v>
      </c>
      <c r="GB231" s="36">
        <f t="shared" si="280"/>
        <v>2244.5001009071002</v>
      </c>
      <c r="GC231" s="36">
        <f t="shared" si="280"/>
        <v>2335.1689269833437</v>
      </c>
      <c r="GD231" s="36">
        <f t="shared" si="280"/>
        <v>2429.5004109577631</v>
      </c>
      <c r="GE231" s="36">
        <f t="shared" si="280"/>
        <v>2527.6425095588129</v>
      </c>
      <c r="GF231" s="36">
        <f t="shared" si="280"/>
        <v>2629.7491563749509</v>
      </c>
      <c r="GG231" s="36">
        <f t="shared" si="280"/>
        <v>2735.9805032958739</v>
      </c>
      <c r="GH231" s="36">
        <f t="shared" si="280"/>
        <v>2846.5031717070142</v>
      </c>
      <c r="GI231" s="36">
        <f t="shared" si="280"/>
        <v>2961.4905138312911</v>
      </c>
      <c r="GJ231" s="36">
        <f t="shared" si="281"/>
        <v>3081.1228846280201</v>
      </c>
      <c r="GK231" s="36">
        <f t="shared" si="281"/>
        <v>3205.5879246754539</v>
      </c>
      <c r="GL231" s="36">
        <f t="shared" si="281"/>
        <v>3335.0808544806437</v>
      </c>
      <c r="GM231" s="36">
        <f t="shared" si="281"/>
        <v>3469.8047806782442</v>
      </c>
      <c r="GN231" s="36">
        <f t="shared" si="281"/>
        <v>3609.9710145985227</v>
      </c>
      <c r="GO231" s="36">
        <f t="shared" si="281"/>
        <v>3755.7994037042449</v>
      </c>
      <c r="GP231" s="36">
        <f t="shared" si="281"/>
        <v>3907.5186764162818</v>
      </c>
      <c r="GQ231" s="36">
        <f t="shared" si="281"/>
        <v>4065.3668008687941</v>
      </c>
      <c r="GR231" s="36">
        <f t="shared" si="281"/>
        <v>4229.5913581566901</v>
      </c>
      <c r="GS231" s="36">
        <f t="shared" si="281"/>
        <v>4400.4499306607886</v>
      </c>
      <c r="GT231" s="36">
        <f t="shared" si="281"/>
        <v>4578.2105060597623</v>
      </c>
      <c r="GU231" s="36">
        <f t="shared" si="281"/>
        <v>4763.151897662553</v>
      </c>
      <c r="GV231" s="36">
        <f t="shared" si="281"/>
        <v>4955.5641817205296</v>
      </c>
      <c r="GW231" s="36">
        <f t="shared" si="281"/>
        <v>5155.749152405313</v>
      </c>
      <c r="GX231" s="36">
        <f t="shared" si="281"/>
        <v>5364.0207951658786</v>
      </c>
      <c r="GY231" s="36">
        <f t="shared" si="281"/>
        <v>5580.7057792074002</v>
      </c>
      <c r="GZ231" s="36">
        <f t="shared" si="279"/>
        <v>5806.1439698642625</v>
      </c>
      <c r="HA231" s="36">
        <f t="shared" si="279"/>
        <v>6040.6889616708995</v>
      </c>
      <c r="HB231" s="36">
        <f t="shared" si="279"/>
        <v>6284.7086329665581</v>
      </c>
      <c r="HC231" s="36">
        <f t="shared" si="279"/>
        <v>6538.5857229038756</v>
      </c>
      <c r="HD231" s="36">
        <f t="shared" si="279"/>
        <v>6802.7184317663014</v>
      </c>
      <c r="HE231" s="36">
        <f t="shared" si="279"/>
        <v>7077.5210455359338</v>
      </c>
      <c r="HF231" s="36">
        <f t="shared" si="279"/>
        <v>7363.424585691404</v>
      </c>
      <c r="HG231" s="36">
        <f t="shared" si="279"/>
        <v>7660.877485254995</v>
      </c>
      <c r="HH231" s="36">
        <f t="shared" si="279"/>
        <v>7970.3462921493565</v>
      </c>
      <c r="HI231" s="36">
        <f t="shared" si="279"/>
        <v>8292.3164009670236</v>
      </c>
      <c r="HJ231" s="36">
        <f t="shared" si="279"/>
        <v>8627.2928143004883</v>
      </c>
      <c r="HK231" s="36">
        <f t="shared" si="279"/>
        <v>8975.8009348269716</v>
      </c>
      <c r="HL231" s="36">
        <f t="shared" si="279"/>
        <v>9338.3873893902437</v>
      </c>
      <c r="HM231" s="36">
        <f t="shared" si="279"/>
        <v>9715.6208863720531</v>
      </c>
    </row>
    <row r="232" spans="1:221" x14ac:dyDescent="0.35">
      <c r="A232" s="7" t="s">
        <v>1127</v>
      </c>
      <c r="B232" s="16" t="s">
        <v>1128</v>
      </c>
      <c r="C232" s="15">
        <v>190.69900000000001</v>
      </c>
      <c r="D232" s="15">
        <v>87.61</v>
      </c>
      <c r="E232" s="14">
        <f t="shared" si="247"/>
        <v>16707.13939</v>
      </c>
      <c r="F232" s="12">
        <f t="shared" si="261"/>
        <v>4.6453466433678443E-4</v>
      </c>
      <c r="G232" s="13">
        <f>IFERROR('[2]CEA-6.2 US Forward MRP'!G231/100, "n/a")</f>
        <v>9.1313776966099765E-4</v>
      </c>
      <c r="H232" s="13">
        <f t="shared" si="262"/>
        <v>9.5902294258646268E-4</v>
      </c>
      <c r="I232" s="33">
        <f t="shared" si="263"/>
        <v>8.4019999999999997E-2</v>
      </c>
      <c r="J232" s="13">
        <v>0.10050000000000001</v>
      </c>
      <c r="K232" s="41">
        <f t="shared" si="248"/>
        <v>9.0482666666666683E-2</v>
      </c>
      <c r="L232" s="1">
        <f t="shared" si="249"/>
        <v>8.0465333333333361E-2</v>
      </c>
      <c r="M232" s="1">
        <f t="shared" si="250"/>
        <v>7.0448000000000038E-2</v>
      </c>
      <c r="N232" s="1">
        <f t="shared" si="251"/>
        <v>6.0430666666666723E-2</v>
      </c>
      <c r="O232" s="1">
        <f t="shared" si="252"/>
        <v>5.0413333333333407E-2</v>
      </c>
      <c r="P232" s="5">
        <f t="shared" si="264"/>
        <v>4.0396000000000098E-2</v>
      </c>
      <c r="Q232" s="1">
        <f t="shared" si="253"/>
        <v>2.9546014175236612E-2</v>
      </c>
      <c r="R232" s="12">
        <f t="shared" si="254"/>
        <v>1.3725147777383414E-5</v>
      </c>
      <c r="S232" s="12">
        <f t="shared" si="255"/>
        <v>4.6453466433678443E-4</v>
      </c>
      <c r="T232" s="7"/>
      <c r="U232" s="42">
        <f t="shared" si="256"/>
        <v>-87.61</v>
      </c>
      <c r="V232" s="36">
        <f t="shared" si="257"/>
        <v>9.2464009999999999E-2</v>
      </c>
      <c r="W232" s="36">
        <f t="shared" si="258"/>
        <v>0.10175664300500001</v>
      </c>
      <c r="X232" s="36">
        <f t="shared" si="278"/>
        <v>0.11198318562700252</v>
      </c>
      <c r="Y232" s="36">
        <f t="shared" si="278"/>
        <v>0.12323749578251628</v>
      </c>
      <c r="Z232" s="36">
        <f t="shared" si="278"/>
        <v>0.13562286410865917</v>
      </c>
      <c r="AA232" s="36">
        <f t="shared" si="259"/>
        <v>0.14789438251418163</v>
      </c>
      <c r="AB232" s="36">
        <f t="shared" si="277"/>
        <v>0.15979475330131276</v>
      </c>
      <c r="AC232" s="36">
        <f t="shared" si="277"/>
        <v>0.17105197408188366</v>
      </c>
      <c r="AD232" s="36">
        <f t="shared" si="277"/>
        <v>0.18138875891030129</v>
      </c>
      <c r="AE232" s="36">
        <f t="shared" si="277"/>
        <v>0.19053317087616597</v>
      </c>
      <c r="AF232" s="36">
        <f t="shared" si="260"/>
        <v>0.19822994884687958</v>
      </c>
      <c r="AG232" s="36">
        <f t="shared" si="291"/>
        <v>0.20623764586049814</v>
      </c>
      <c r="AH232" s="36">
        <f t="shared" si="291"/>
        <v>0.21456882180267883</v>
      </c>
      <c r="AI232" s="36">
        <f t="shared" si="291"/>
        <v>0.22323654392821987</v>
      </c>
      <c r="AJ232" s="36">
        <f t="shared" si="291"/>
        <v>0.23225440735674427</v>
      </c>
      <c r="AK232" s="36">
        <f t="shared" si="291"/>
        <v>0.24163655639632733</v>
      </c>
      <c r="AL232" s="36">
        <f t="shared" si="291"/>
        <v>0.25139770672851341</v>
      </c>
      <c r="AM232" s="36">
        <f t="shared" si="291"/>
        <v>0.26155316848951848</v>
      </c>
      <c r="AN232" s="36">
        <f t="shared" si="291"/>
        <v>0.27211887028382109</v>
      </c>
      <c r="AO232" s="36">
        <f t="shared" si="291"/>
        <v>0.28311138416780635</v>
      </c>
      <c r="AP232" s="36">
        <f t="shared" si="291"/>
        <v>0.29454795164264908</v>
      </c>
      <c r="AQ232" s="36">
        <f t="shared" si="291"/>
        <v>0.30644651069720558</v>
      </c>
      <c r="AR232" s="36">
        <f t="shared" si="291"/>
        <v>0.31882572394332992</v>
      </c>
      <c r="AS232" s="36">
        <f t="shared" si="291"/>
        <v>0.33170500788774471</v>
      </c>
      <c r="AT232" s="36">
        <f t="shared" si="291"/>
        <v>0.34510456338637807</v>
      </c>
      <c r="AU232" s="36">
        <f t="shared" si="291"/>
        <v>0.35904540732893425</v>
      </c>
      <c r="AV232" s="36">
        <f t="shared" si="291"/>
        <v>0.37354940560339389</v>
      </c>
      <c r="AW232" s="36">
        <f t="shared" si="292"/>
        <v>0.38863930739214864</v>
      </c>
      <c r="AX232" s="36">
        <f t="shared" si="292"/>
        <v>0.4043387808535619</v>
      </c>
      <c r="AY232" s="36">
        <f t="shared" si="292"/>
        <v>0.42067245024492245</v>
      </c>
      <c r="AZ232" s="36">
        <f t="shared" si="292"/>
        <v>0.4376659345450164</v>
      </c>
      <c r="BA232" s="36">
        <f t="shared" si="292"/>
        <v>0.45534588763689693</v>
      </c>
      <c r="BB232" s="36">
        <f t="shared" si="292"/>
        <v>0.47374004011387705</v>
      </c>
      <c r="BC232" s="36">
        <f t="shared" si="292"/>
        <v>0.49287724277431727</v>
      </c>
      <c r="BD232" s="36">
        <f t="shared" si="292"/>
        <v>0.51278751187342864</v>
      </c>
      <c r="BE232" s="36">
        <f t="shared" si="292"/>
        <v>0.53350207620306767</v>
      </c>
      <c r="BF232" s="36">
        <f t="shared" si="292"/>
        <v>0.55505342607336683</v>
      </c>
      <c r="BG232" s="36">
        <f t="shared" si="292"/>
        <v>0.57747536427302659</v>
      </c>
      <c r="BH232" s="36">
        <f t="shared" si="292"/>
        <v>0.60080305908819986</v>
      </c>
      <c r="BI232" s="36">
        <f t="shared" si="292"/>
        <v>0.62507309946312684</v>
      </c>
      <c r="BJ232" s="36">
        <f t="shared" si="292"/>
        <v>0.65032355238903938</v>
      </c>
      <c r="BK232" s="36">
        <f t="shared" si="292"/>
        <v>0.67659402261134705</v>
      </c>
      <c r="BL232" s="36">
        <f t="shared" si="292"/>
        <v>0.70392571474875509</v>
      </c>
      <c r="BM232" s="36">
        <f t="shared" si="293"/>
        <v>0.73236149792174587</v>
      </c>
      <c r="BN232" s="36">
        <f t="shared" si="293"/>
        <v>0.76194597299179279</v>
      </c>
      <c r="BO232" s="36">
        <f t="shared" si="293"/>
        <v>0.7927255425167693</v>
      </c>
      <c r="BP232" s="36">
        <f t="shared" si="293"/>
        <v>0.82474848353227681</v>
      </c>
      <c r="BQ232" s="36">
        <f t="shared" si="293"/>
        <v>0.85806502327304679</v>
      </c>
      <c r="BR232" s="36">
        <f t="shared" si="293"/>
        <v>0.89272741795318489</v>
      </c>
      <c r="BS232" s="36">
        <f t="shared" si="293"/>
        <v>0.92879003472882182</v>
      </c>
      <c r="BT232" s="36">
        <f t="shared" si="293"/>
        <v>0.96630943697172744</v>
      </c>
      <c r="BU232" s="36">
        <f t="shared" si="293"/>
        <v>1.0053444729876375</v>
      </c>
      <c r="BV232" s="36">
        <f t="shared" si="293"/>
        <v>1.0459563683184463</v>
      </c>
      <c r="BW232" s="36">
        <f t="shared" si="293"/>
        <v>1.0882088217730383</v>
      </c>
      <c r="BX232" s="36">
        <f t="shared" si="293"/>
        <v>1.1321681053373822</v>
      </c>
      <c r="BY232" s="36">
        <f t="shared" si="293"/>
        <v>1.1779031681205911</v>
      </c>
      <c r="BZ232" s="36">
        <f t="shared" si="293"/>
        <v>1.2254857444999907</v>
      </c>
      <c r="CA232" s="36">
        <f t="shared" si="293"/>
        <v>1.2749904666348124</v>
      </c>
      <c r="CB232" s="36">
        <f t="shared" si="293"/>
        <v>1.3264949815249925</v>
      </c>
      <c r="CC232" s="36">
        <f t="shared" si="294"/>
        <v>1.3800800727986762</v>
      </c>
      <c r="CD232" s="36">
        <f t="shared" si="294"/>
        <v>1.4358297874194517</v>
      </c>
      <c r="CE232" s="36">
        <f t="shared" si="294"/>
        <v>1.4938315675120479</v>
      </c>
      <c r="CF232" s="36">
        <f t="shared" si="294"/>
        <v>1.5541763875132648</v>
      </c>
      <c r="CG232" s="36">
        <f t="shared" si="294"/>
        <v>1.6169588968632509</v>
      </c>
      <c r="CH232" s="36">
        <f t="shared" si="294"/>
        <v>1.682277568460939</v>
      </c>
      <c r="CI232" s="36">
        <f t="shared" si="294"/>
        <v>1.7502348531164873</v>
      </c>
      <c r="CJ232" s="36">
        <f t="shared" si="294"/>
        <v>1.8209373402429812</v>
      </c>
      <c r="CK232" s="36">
        <f t="shared" si="294"/>
        <v>1.8944959250394369</v>
      </c>
      <c r="CL232" s="36">
        <f t="shared" si="294"/>
        <v>1.9710259824273302</v>
      </c>
      <c r="CM232" s="36">
        <f t="shared" si="294"/>
        <v>2.0506475480134649</v>
      </c>
      <c r="CN232" s="36">
        <f t="shared" si="294"/>
        <v>2.1334855063630171</v>
      </c>
      <c r="CO232" s="36">
        <f t="shared" si="294"/>
        <v>2.2196697868780579</v>
      </c>
      <c r="CP232" s="36">
        <f t="shared" si="294"/>
        <v>2.3093355675887843</v>
      </c>
      <c r="CQ232" s="36">
        <f t="shared" si="294"/>
        <v>2.4026234871771011</v>
      </c>
      <c r="CR232" s="36">
        <f t="shared" si="294"/>
        <v>2.4996798655651076</v>
      </c>
      <c r="CS232" s="36">
        <f t="shared" si="288"/>
        <v>2.6006569334144758</v>
      </c>
      <c r="CT232" s="36">
        <f t="shared" si="288"/>
        <v>2.705713070896687</v>
      </c>
      <c r="CU232" s="36">
        <f t="shared" si="288"/>
        <v>2.8150130561086297</v>
      </c>
      <c r="CV232" s="36">
        <f t="shared" si="288"/>
        <v>2.928728323523194</v>
      </c>
      <c r="CW232" s="36">
        <f t="shared" si="288"/>
        <v>3.0470372328802373</v>
      </c>
      <c r="CX232" s="36">
        <f t="shared" si="288"/>
        <v>3.1701253489396675</v>
      </c>
      <c r="CY232" s="36">
        <f t="shared" si="288"/>
        <v>3.2981857325354347</v>
      </c>
      <c r="CZ232" s="36">
        <f t="shared" si="288"/>
        <v>3.4314192433869364</v>
      </c>
      <c r="DA232" s="36">
        <f t="shared" si="288"/>
        <v>3.5700348551427954</v>
      </c>
      <c r="DB232" s="36">
        <f t="shared" si="288"/>
        <v>3.7142499831511442</v>
      </c>
      <c r="DC232" s="36">
        <f t="shared" si="288"/>
        <v>3.8642908254705182</v>
      </c>
      <c r="DD232" s="36">
        <f t="shared" si="288"/>
        <v>4.0203927176562253</v>
      </c>
      <c r="DE232" s="36">
        <f t="shared" si="288"/>
        <v>4.1828005018786669</v>
      </c>
      <c r="DF232" s="36">
        <f t="shared" si="288"/>
        <v>4.3517689109525577</v>
      </c>
      <c r="DG232" s="36">
        <f t="shared" si="288"/>
        <v>4.5275629678793976</v>
      </c>
      <c r="DH232" s="36">
        <f t="shared" si="288"/>
        <v>4.7104584015298538</v>
      </c>
      <c r="DI232" s="36">
        <f t="shared" si="286"/>
        <v>4.9007420791180545</v>
      </c>
      <c r="DJ232" s="36">
        <f t="shared" si="286"/>
        <v>5.0987124561461075</v>
      </c>
      <c r="DK232" s="36">
        <f t="shared" si="286"/>
        <v>5.3046800445245861</v>
      </c>
      <c r="DL232" s="36">
        <f t="shared" si="286"/>
        <v>5.5189678996032017</v>
      </c>
      <c r="DM232" s="36">
        <f t="shared" si="286"/>
        <v>5.7419121268755733</v>
      </c>
      <c r="DN232" s="36">
        <f t="shared" si="286"/>
        <v>5.9738624091528392</v>
      </c>
      <c r="DO232" s="36">
        <f t="shared" si="286"/>
        <v>6.2151825550329782</v>
      </c>
      <c r="DP232" s="36">
        <f t="shared" si="286"/>
        <v>6.4662510695260913</v>
      </c>
      <c r="DQ232" s="36">
        <f t="shared" si="286"/>
        <v>6.7274617477306675</v>
      </c>
      <c r="DR232" s="36">
        <f t="shared" si="286"/>
        <v>6.9992242924919958</v>
      </c>
      <c r="DS232" s="36">
        <f t="shared" si="286"/>
        <v>7.2819649570115033</v>
      </c>
      <c r="DT232" s="36">
        <f t="shared" si="286"/>
        <v>7.5761272134149404</v>
      </c>
      <c r="DU232" s="36">
        <f t="shared" si="286"/>
        <v>7.8821724483280509</v>
      </c>
      <c r="DV232" s="36">
        <f t="shared" si="286"/>
        <v>8.2005806865507118</v>
      </c>
      <c r="DW232" s="36">
        <f t="shared" si="286"/>
        <v>8.5318513439646146</v>
      </c>
      <c r="DX232" s="36">
        <f t="shared" si="284"/>
        <v>8.8765040108554096</v>
      </c>
      <c r="DY232" s="36">
        <f t="shared" si="284"/>
        <v>9.2350792668779249</v>
      </c>
      <c r="DZ232" s="36">
        <f t="shared" si="284"/>
        <v>9.6081395289427256</v>
      </c>
      <c r="EA232" s="36">
        <f t="shared" si="284"/>
        <v>9.9962699333538971</v>
      </c>
      <c r="EB232" s="36">
        <f t="shared" si="284"/>
        <v>10.400079253581662</v>
      </c>
      <c r="EC232" s="36">
        <f t="shared" si="284"/>
        <v>10.820200855109348</v>
      </c>
      <c r="ED232" s="36">
        <f t="shared" si="284"/>
        <v>11.257293688852346</v>
      </c>
      <c r="EE232" s="36">
        <f t="shared" si="284"/>
        <v>11.712043324707228</v>
      </c>
      <c r="EF232" s="36">
        <f t="shared" si="284"/>
        <v>12.185163026852102</v>
      </c>
      <c r="EG232" s="36">
        <f t="shared" si="284"/>
        <v>12.67739487248482</v>
      </c>
      <c r="EH232" s="36">
        <f t="shared" si="284"/>
        <v>13.189510915753718</v>
      </c>
      <c r="EI232" s="36">
        <f t="shared" si="284"/>
        <v>13.722314398706507</v>
      </c>
      <c r="EJ232" s="36">
        <f t="shared" si="284"/>
        <v>14.276641011156656</v>
      </c>
      <c r="EK232" s="36">
        <f t="shared" si="284"/>
        <v>14.853360201443341</v>
      </c>
      <c r="EL232" s="36">
        <f t="shared" si="284"/>
        <v>15.453376540140848</v>
      </c>
      <c r="EM232" s="36">
        <f t="shared" si="284"/>
        <v>16.077631138856379</v>
      </c>
      <c r="EN232" s="36">
        <f t="shared" si="276"/>
        <v>16.727103126341621</v>
      </c>
      <c r="EO232" s="36">
        <f t="shared" si="289"/>
        <v>17.402811184233318</v>
      </c>
      <c r="EP232" s="36">
        <f t="shared" si="289"/>
        <v>18.10581514483161</v>
      </c>
      <c r="EQ232" s="36">
        <f t="shared" si="289"/>
        <v>18.837217653422229</v>
      </c>
      <c r="ER232" s="36">
        <f t="shared" si="289"/>
        <v>19.598165897749876</v>
      </c>
      <c r="ES232" s="36">
        <f t="shared" si="289"/>
        <v>20.389853407355382</v>
      </c>
      <c r="ET232" s="36">
        <f t="shared" si="289"/>
        <v>21.213521925598911</v>
      </c>
      <c r="EU232" s="36">
        <f t="shared" si="289"/>
        <v>22.070463357305407</v>
      </c>
      <c r="EV232" s="36">
        <f t="shared" si="289"/>
        <v>22.962021795087118</v>
      </c>
      <c r="EW232" s="36">
        <f t="shared" si="289"/>
        <v>23.889595627521459</v>
      </c>
      <c r="EX232" s="36">
        <f t="shared" si="289"/>
        <v>24.854639732490817</v>
      </c>
      <c r="EY232" s="36">
        <f t="shared" si="289"/>
        <v>25.858667759124518</v>
      </c>
      <c r="EZ232" s="36">
        <f t="shared" si="289"/>
        <v>26.903254501922117</v>
      </c>
      <c r="FA232" s="36">
        <f t="shared" si="289"/>
        <v>27.990038370781765</v>
      </c>
      <c r="FB232" s="36">
        <f t="shared" si="289"/>
        <v>29.120723960807869</v>
      </c>
      <c r="FC232" s="36">
        <f t="shared" si="289"/>
        <v>30.297084725928666</v>
      </c>
      <c r="FD232" s="36">
        <f t="shared" si="289"/>
        <v>31.520965760517285</v>
      </c>
      <c r="FE232" s="36">
        <f t="shared" si="285"/>
        <v>32.794286693379142</v>
      </c>
      <c r="FF232" s="36">
        <f t="shared" si="285"/>
        <v>34.119044698644892</v>
      </c>
      <c r="FG232" s="36">
        <f t="shared" si="285"/>
        <v>35.497317628291356</v>
      </c>
      <c r="FH232" s="36">
        <f t="shared" si="285"/>
        <v>36.931267271203815</v>
      </c>
      <c r="FI232" s="36">
        <f t="shared" si="285"/>
        <v>38.423142743891368</v>
      </c>
      <c r="FJ232" s="36">
        <f t="shared" si="285"/>
        <v>39.97528401817361</v>
      </c>
      <c r="FK232" s="36">
        <f t="shared" si="285"/>
        <v>41.590125591371752</v>
      </c>
      <c r="FL232" s="36">
        <f t="shared" si="285"/>
        <v>43.270200304760806</v>
      </c>
      <c r="FM232" s="36">
        <f t="shared" si="285"/>
        <v>45.018143316271924</v>
      </c>
      <c r="FN232" s="36">
        <f t="shared" si="285"/>
        <v>46.836696233676051</v>
      </c>
      <c r="FO232" s="36">
        <f t="shared" si="285"/>
        <v>48.728711414731634</v>
      </c>
      <c r="FP232" s="36">
        <f t="shared" si="285"/>
        <v>50.697156441041137</v>
      </c>
      <c r="FQ232" s="36">
        <f t="shared" si="285"/>
        <v>52.74511877263344</v>
      </c>
      <c r="FR232" s="36">
        <f t="shared" si="285"/>
        <v>54.875810590572748</v>
      </c>
      <c r="FS232" s="36">
        <f t="shared" si="285"/>
        <v>57.092573835189526</v>
      </c>
      <c r="FT232" s="36">
        <f t="shared" si="280"/>
        <v>59.398885447835845</v>
      </c>
      <c r="FU232" s="36">
        <f t="shared" si="280"/>
        <v>61.798362824386629</v>
      </c>
      <c r="FV232" s="36">
        <f t="shared" si="280"/>
        <v>64.294769489040561</v>
      </c>
      <c r="FW232" s="36">
        <f t="shared" si="280"/>
        <v>66.892020997319847</v>
      </c>
      <c r="FX232" s="36">
        <f t="shared" si="280"/>
        <v>69.594191077527583</v>
      </c>
      <c r="FY232" s="36">
        <f t="shared" si="280"/>
        <v>72.405518020295389</v>
      </c>
      <c r="FZ232" s="36">
        <f t="shared" si="280"/>
        <v>75.330411326243251</v>
      </c>
      <c r="GA232" s="36">
        <f t="shared" si="280"/>
        <v>78.373458622178177</v>
      </c>
      <c r="GB232" s="36">
        <f t="shared" si="280"/>
        <v>81.539432856679696</v>
      </c>
      <c r="GC232" s="36">
        <f t="shared" si="280"/>
        <v>84.83329978635814</v>
      </c>
      <c r="GD232" s="36">
        <f t="shared" si="280"/>
        <v>88.260225764527874</v>
      </c>
      <c r="GE232" s="36">
        <f t="shared" si="280"/>
        <v>91.82558584451175</v>
      </c>
      <c r="GF232" s="36">
        <f t="shared" si="280"/>
        <v>95.534972210286654</v>
      </c>
      <c r="GG232" s="36">
        <f t="shared" si="280"/>
        <v>99.394202947693401</v>
      </c>
      <c r="GH232" s="36">
        <f t="shared" si="280"/>
        <v>103.40933116996844</v>
      </c>
      <c r="GI232" s="36">
        <f t="shared" si="280"/>
        <v>107.5866545119105</v>
      </c>
      <c r="GJ232" s="36">
        <f t="shared" si="281"/>
        <v>111.93272500757364</v>
      </c>
      <c r="GK232" s="36">
        <f t="shared" si="281"/>
        <v>116.45435936697959</v>
      </c>
      <c r="GL232" s="36">
        <f t="shared" si="281"/>
        <v>121.15864966796811</v>
      </c>
      <c r="GM232" s="36">
        <f t="shared" si="281"/>
        <v>126.05297447995535</v>
      </c>
      <c r="GN232" s="36">
        <f t="shared" si="281"/>
        <v>131.14501043704763</v>
      </c>
      <c r="GO232" s="36">
        <f t="shared" si="281"/>
        <v>136.44274427866262</v>
      </c>
      <c r="GP232" s="36">
        <f t="shared" si="281"/>
        <v>141.95448537654349</v>
      </c>
      <c r="GQ232" s="36">
        <f t="shared" si="281"/>
        <v>147.68887876781434</v>
      </c>
      <c r="GR232" s="36">
        <f t="shared" si="281"/>
        <v>153.654918714519</v>
      </c>
      <c r="GS232" s="36">
        <f t="shared" si="281"/>
        <v>159.86196281091071</v>
      </c>
      <c r="GT232" s="36">
        <f t="shared" si="281"/>
        <v>166.31974666062027</v>
      </c>
      <c r="GU232" s="36">
        <f t="shared" si="281"/>
        <v>173.0383991467227</v>
      </c>
      <c r="GV232" s="36">
        <f t="shared" si="281"/>
        <v>180.02845831865372</v>
      </c>
      <c r="GW232" s="36">
        <f t="shared" si="281"/>
        <v>187.30088792089407</v>
      </c>
      <c r="GX232" s="36">
        <f t="shared" si="281"/>
        <v>194.86709458934652</v>
      </c>
      <c r="GY232" s="36">
        <f t="shared" si="281"/>
        <v>202.73894574237778</v>
      </c>
      <c r="GZ232" s="36">
        <f t="shared" si="279"/>
        <v>210.9287881945869</v>
      </c>
      <c r="HA232" s="36">
        <f t="shared" si="279"/>
        <v>219.44946752249547</v>
      </c>
      <c r="HB232" s="36">
        <f t="shared" si="279"/>
        <v>228.31434821253421</v>
      </c>
      <c r="HC232" s="36">
        <f t="shared" si="279"/>
        <v>237.53733462292777</v>
      </c>
      <c r="HD232" s="36">
        <f t="shared" si="279"/>
        <v>247.13289279235559</v>
      </c>
      <c r="HE232" s="36">
        <f t="shared" si="279"/>
        <v>257.11607312959563</v>
      </c>
      <c r="HF232" s="36">
        <f t="shared" si="279"/>
        <v>267.50253401973879</v>
      </c>
      <c r="HG232" s="36">
        <f t="shared" si="279"/>
        <v>278.30856638400019</v>
      </c>
      <c r="HH232" s="36">
        <f t="shared" si="279"/>
        <v>289.55111923164827</v>
      </c>
      <c r="HI232" s="36">
        <f t="shared" si="279"/>
        <v>301.24782624412995</v>
      </c>
      <c r="HJ232" s="36">
        <f t="shared" si="279"/>
        <v>313.41703343308785</v>
      </c>
      <c r="HK232" s="36">
        <f t="shared" si="279"/>
        <v>326.07782791565091</v>
      </c>
      <c r="HL232" s="36">
        <f t="shared" si="279"/>
        <v>339.25006785213156</v>
      </c>
      <c r="HM232" s="36">
        <f t="shared" si="279"/>
        <v>352.95441359308631</v>
      </c>
    </row>
    <row r="233" spans="1:221" x14ac:dyDescent="0.35">
      <c r="A233" s="7" t="s">
        <v>1129</v>
      </c>
      <c r="B233" s="16" t="s">
        <v>1130</v>
      </c>
      <c r="C233" s="15">
        <v>381.71600000000001</v>
      </c>
      <c r="D233" s="15">
        <v>567.98</v>
      </c>
      <c r="E233" s="14">
        <f t="shared" si="247"/>
        <v>216807.05368000001</v>
      </c>
      <c r="F233" s="12">
        <f t="shared" si="261"/>
        <v>6.0282247939685146E-3</v>
      </c>
      <c r="G233" s="13">
        <f>IFERROR('[2]CEA-6.2 US Forward MRP'!G232/100, "n/a")</f>
        <v>2.7465755836473117E-3</v>
      </c>
      <c r="H233" s="13">
        <f t="shared" si="262"/>
        <v>2.848198880242262E-3</v>
      </c>
      <c r="I233" s="33">
        <f t="shared" si="263"/>
        <v>1.61772</v>
      </c>
      <c r="J233" s="13">
        <v>7.400000000000001E-2</v>
      </c>
      <c r="K233" s="41">
        <f t="shared" si="248"/>
        <v>6.8399333333333354E-2</v>
      </c>
      <c r="L233" s="1">
        <f t="shared" si="249"/>
        <v>6.2798666666666697E-2</v>
      </c>
      <c r="M233" s="1">
        <f t="shared" si="250"/>
        <v>5.7198000000000047E-2</v>
      </c>
      <c r="N233" s="1">
        <f t="shared" si="251"/>
        <v>5.1597333333333398E-2</v>
      </c>
      <c r="O233" s="1">
        <f t="shared" si="252"/>
        <v>4.5996666666666748E-2</v>
      </c>
      <c r="P233" s="5">
        <f t="shared" si="264"/>
        <v>4.0396000000000098E-2</v>
      </c>
      <c r="Q233" s="1">
        <f t="shared" si="253"/>
        <v>3.7183864726133553E-2</v>
      </c>
      <c r="R233" s="12">
        <f t="shared" si="254"/>
        <v>2.2415269527764956E-4</v>
      </c>
      <c r="S233" s="12">
        <f t="shared" si="255"/>
        <v>6.0282247939685146E-3</v>
      </c>
      <c r="T233" s="7"/>
      <c r="U233" s="42">
        <f t="shared" si="256"/>
        <v>-567.98</v>
      </c>
      <c r="V233" s="36">
        <f t="shared" si="257"/>
        <v>1.7374312800000002</v>
      </c>
      <c r="W233" s="36">
        <f t="shared" si="258"/>
        <v>1.8660011947200004</v>
      </c>
      <c r="X233" s="36">
        <f t="shared" si="278"/>
        <v>2.0040852831292804</v>
      </c>
      <c r="Y233" s="36">
        <f t="shared" si="278"/>
        <v>2.1523875940808472</v>
      </c>
      <c r="Z233" s="36">
        <f t="shared" si="278"/>
        <v>2.3116642760428299</v>
      </c>
      <c r="AA233" s="36">
        <f t="shared" si="259"/>
        <v>2.4697805714146419</v>
      </c>
      <c r="AB233" s="36">
        <f t="shared" si="277"/>
        <v>2.6248794982587196</v>
      </c>
      <c r="AC233" s="36">
        <f t="shared" si="277"/>
        <v>2.7750173558001219</v>
      </c>
      <c r="AD233" s="36">
        <f t="shared" si="277"/>
        <v>2.9182008513131263</v>
      </c>
      <c r="AE233" s="36">
        <f t="shared" si="277"/>
        <v>3.0524283631373592</v>
      </c>
      <c r="AF233" s="36">
        <f t="shared" si="260"/>
        <v>3.1757342592946562</v>
      </c>
      <c r="AG233" s="36">
        <f t="shared" si="291"/>
        <v>3.3040212204331234</v>
      </c>
      <c r="AH233" s="36">
        <f t="shared" si="291"/>
        <v>3.4374904616537401</v>
      </c>
      <c r="AI233" s="36">
        <f t="shared" si="291"/>
        <v>3.5763513263427047</v>
      </c>
      <c r="AJ233" s="36">
        <f t="shared" si="291"/>
        <v>3.7208216145216451</v>
      </c>
      <c r="AK233" s="36">
        <f t="shared" si="291"/>
        <v>3.8711279244618617</v>
      </c>
      <c r="AL233" s="36">
        <f t="shared" si="291"/>
        <v>4.0275060080984231</v>
      </c>
      <c r="AM233" s="36">
        <f t="shared" si="291"/>
        <v>4.1902011408015678</v>
      </c>
      <c r="AN233" s="36">
        <f t="shared" si="291"/>
        <v>4.3594685060853884</v>
      </c>
      <c r="AO233" s="36">
        <f t="shared" si="291"/>
        <v>4.5355735958572145</v>
      </c>
      <c r="AP233" s="36">
        <f t="shared" si="291"/>
        <v>4.7187926268354632</v>
      </c>
      <c r="AQ233" s="36">
        <f t="shared" si="291"/>
        <v>4.9094129737891095</v>
      </c>
      <c r="AR233" s="36">
        <f t="shared" si="291"/>
        <v>5.107733620278295</v>
      </c>
      <c r="AS233" s="36">
        <f t="shared" si="291"/>
        <v>5.3140656276030578</v>
      </c>
      <c r="AT233" s="36">
        <f t="shared" si="291"/>
        <v>5.5287326226957116</v>
      </c>
      <c r="AU233" s="36">
        <f t="shared" si="291"/>
        <v>5.7520713057221284</v>
      </c>
      <c r="AV233" s="36">
        <f t="shared" si="291"/>
        <v>5.9844319781880797</v>
      </c>
      <c r="AW233" s="36">
        <f t="shared" si="292"/>
        <v>6.2261790923789659</v>
      </c>
      <c r="AX233" s="36">
        <f t="shared" si="292"/>
        <v>6.4776918229947071</v>
      </c>
      <c r="AY233" s="36">
        <f t="shared" si="292"/>
        <v>6.7393646618764018</v>
      </c>
      <c r="AZ233" s="36">
        <f t="shared" si="292"/>
        <v>7.0116080367575613</v>
      </c>
      <c r="BA233" s="36">
        <f t="shared" si="292"/>
        <v>7.2948489550104201</v>
      </c>
      <c r="BB233" s="36">
        <f t="shared" si="292"/>
        <v>7.5895316733970217</v>
      </c>
      <c r="BC233" s="36">
        <f t="shared" si="292"/>
        <v>7.8961183948755682</v>
      </c>
      <c r="BD233" s="36">
        <f t="shared" si="292"/>
        <v>8.2150899935549617</v>
      </c>
      <c r="BE233" s="36">
        <f t="shared" si="292"/>
        <v>8.5469467689346086</v>
      </c>
      <c r="BF233" s="36">
        <f t="shared" si="292"/>
        <v>8.892209230612492</v>
      </c>
      <c r="BG233" s="36">
        <f t="shared" si="292"/>
        <v>9.2514189146923158</v>
      </c>
      <c r="BH233" s="36">
        <f t="shared" si="292"/>
        <v>9.625139233170227</v>
      </c>
      <c r="BI233" s="36">
        <f t="shared" si="292"/>
        <v>10.013956357633372</v>
      </c>
      <c r="BJ233" s="36">
        <f t="shared" si="292"/>
        <v>10.418480138656331</v>
      </c>
      <c r="BK233" s="36">
        <f t="shared" si="292"/>
        <v>10.839345062337493</v>
      </c>
      <c r="BL233" s="36">
        <f t="shared" si="292"/>
        <v>11.27721124547568</v>
      </c>
      <c r="BM233" s="36">
        <f t="shared" si="293"/>
        <v>11.732765470947918</v>
      </c>
      <c r="BN233" s="36">
        <f t="shared" si="293"/>
        <v>12.206722264912331</v>
      </c>
      <c r="BO233" s="36">
        <f t="shared" si="293"/>
        <v>12.699825017525731</v>
      </c>
      <c r="BP233" s="36">
        <f t="shared" si="293"/>
        <v>13.212847148933701</v>
      </c>
      <c r="BQ233" s="36">
        <f t="shared" si="293"/>
        <v>13.746593322362028</v>
      </c>
      <c r="BR233" s="36">
        <f t="shared" si="293"/>
        <v>14.301900706212166</v>
      </c>
      <c r="BS233" s="36">
        <f t="shared" si="293"/>
        <v>14.879640287140314</v>
      </c>
      <c r="BT233" s="36">
        <f t="shared" si="293"/>
        <v>15.480718236179635</v>
      </c>
      <c r="BU233" s="36">
        <f t="shared" si="293"/>
        <v>16.10607733004835</v>
      </c>
      <c r="BV233" s="36">
        <f t="shared" si="293"/>
        <v>16.756698429872984</v>
      </c>
      <c r="BW233" s="36">
        <f t="shared" si="293"/>
        <v>17.433602019646134</v>
      </c>
      <c r="BX233" s="36">
        <f t="shared" si="293"/>
        <v>18.13784980683176</v>
      </c>
      <c r="BY233" s="36">
        <f t="shared" si="293"/>
        <v>18.870546387628536</v>
      </c>
      <c r="BZ233" s="36">
        <f t="shared" si="293"/>
        <v>19.632840979503182</v>
      </c>
      <c r="CA233" s="36">
        <f t="shared" si="293"/>
        <v>20.425929223711194</v>
      </c>
      <c r="CB233" s="36">
        <f t="shared" si="293"/>
        <v>21.251055060632233</v>
      </c>
      <c r="CC233" s="36">
        <f t="shared" si="294"/>
        <v>22.109512680861535</v>
      </c>
      <c r="CD233" s="36">
        <f t="shared" si="294"/>
        <v>23.00264855511762</v>
      </c>
      <c r="CE233" s="36">
        <f t="shared" si="294"/>
        <v>23.931863546150154</v>
      </c>
      <c r="CF233" s="36">
        <f t="shared" si="294"/>
        <v>24.898615105960438</v>
      </c>
      <c r="CG233" s="36">
        <f t="shared" si="294"/>
        <v>25.90441956178082</v>
      </c>
      <c r="CH233" s="36">
        <f t="shared" si="294"/>
        <v>26.95085449439852</v>
      </c>
      <c r="CI233" s="36">
        <f t="shared" si="294"/>
        <v>28.039561212554243</v>
      </c>
      <c r="CJ233" s="36">
        <f t="shared" si="294"/>
        <v>29.172247327296589</v>
      </c>
      <c r="CK233" s="36">
        <f t="shared" si="294"/>
        <v>30.350689430330064</v>
      </c>
      <c r="CL233" s="36">
        <f t="shared" si="294"/>
        <v>31.576735880557681</v>
      </c>
      <c r="CM233" s="36">
        <f t="shared" si="294"/>
        <v>32.852309703188695</v>
      </c>
      <c r="CN233" s="36">
        <f t="shared" si="294"/>
        <v>34.179411605958705</v>
      </c>
      <c r="CO233" s="36">
        <f t="shared" si="294"/>
        <v>35.560123117193015</v>
      </c>
      <c r="CP233" s="36">
        <f t="shared" si="294"/>
        <v>36.996609850635146</v>
      </c>
      <c r="CQ233" s="36">
        <f t="shared" si="294"/>
        <v>38.49112490216141</v>
      </c>
      <c r="CR233" s="36">
        <f t="shared" si="294"/>
        <v>40.046012383709126</v>
      </c>
      <c r="CS233" s="36">
        <f t="shared" si="288"/>
        <v>41.663711099961446</v>
      </c>
      <c r="CT233" s="36">
        <f t="shared" si="288"/>
        <v>43.346758373555495</v>
      </c>
      <c r="CU233" s="36">
        <f t="shared" si="288"/>
        <v>45.097794024813645</v>
      </c>
      <c r="CV233" s="36">
        <f t="shared" si="288"/>
        <v>46.919564512240022</v>
      </c>
      <c r="CW233" s="36">
        <f t="shared" si="288"/>
        <v>48.814927240276475</v>
      </c>
      <c r="CX233" s="36">
        <f t="shared" si="288"/>
        <v>50.786855041074688</v>
      </c>
      <c r="CY233" s="36">
        <f t="shared" si="288"/>
        <v>52.838440837313946</v>
      </c>
      <c r="CZ233" s="36">
        <f t="shared" si="288"/>
        <v>54.972902493378086</v>
      </c>
      <c r="DA233" s="36">
        <f t="shared" si="288"/>
        <v>57.193587862500593</v>
      </c>
      <c r="DB233" s="36">
        <f t="shared" si="288"/>
        <v>59.503980037794172</v>
      </c>
      <c r="DC233" s="36">
        <f t="shared" si="288"/>
        <v>61.90770281540091</v>
      </c>
      <c r="DD233" s="36">
        <f t="shared" si="288"/>
        <v>64.408526378331857</v>
      </c>
      <c r="DE233" s="36">
        <f t="shared" si="288"/>
        <v>67.010373209910952</v>
      </c>
      <c r="DF233" s="36">
        <f t="shared" si="288"/>
        <v>69.717324246098528</v>
      </c>
      <c r="DG233" s="36">
        <f t="shared" si="288"/>
        <v>72.533625276343926</v>
      </c>
      <c r="DH233" s="36">
        <f t="shared" si="288"/>
        <v>75.46369360300713</v>
      </c>
      <c r="DI233" s="36">
        <f t="shared" si="286"/>
        <v>78.512124969794215</v>
      </c>
      <c r="DJ233" s="36">
        <f t="shared" si="286"/>
        <v>81.683700770074026</v>
      </c>
      <c r="DK233" s="36">
        <f t="shared" si="286"/>
        <v>84.983395546381942</v>
      </c>
      <c r="DL233" s="36">
        <f t="shared" si="286"/>
        <v>88.4163847928736</v>
      </c>
      <c r="DM233" s="36">
        <f t="shared" si="286"/>
        <v>91.988053072966537</v>
      </c>
      <c r="DN233" s="36">
        <f t="shared" si="286"/>
        <v>95.704002464902103</v>
      </c>
      <c r="DO233" s="36">
        <f t="shared" si="286"/>
        <v>99.570061348474297</v>
      </c>
      <c r="DP233" s="36">
        <f t="shared" si="286"/>
        <v>103.59229354670728</v>
      </c>
      <c r="DQ233" s="36">
        <f t="shared" si="286"/>
        <v>107.77700783682008</v>
      </c>
      <c r="DR233" s="36">
        <f t="shared" si="286"/>
        <v>112.13076784539626</v>
      </c>
      <c r="DS233" s="36">
        <f t="shared" si="286"/>
        <v>116.6604023432789</v>
      </c>
      <c r="DT233" s="36">
        <f t="shared" si="286"/>
        <v>121.37301595633801</v>
      </c>
      <c r="DU233" s="36">
        <f t="shared" si="286"/>
        <v>126.27600030891026</v>
      </c>
      <c r="DV233" s="36">
        <f t="shared" si="286"/>
        <v>131.377045617389</v>
      </c>
      <c r="DW233" s="36">
        <f t="shared" si="286"/>
        <v>136.68415275214906</v>
      </c>
      <c r="DX233" s="36">
        <f t="shared" si="284"/>
        <v>142.20564578672489</v>
      </c>
      <c r="DY233" s="36">
        <f t="shared" si="284"/>
        <v>147.95018505392545</v>
      </c>
      <c r="DZ233" s="36">
        <f t="shared" si="284"/>
        <v>153.92678072936383</v>
      </c>
      <c r="EA233" s="36">
        <f t="shared" si="284"/>
        <v>160.14480696370723</v>
      </c>
      <c r="EB233" s="36">
        <f t="shared" si="284"/>
        <v>166.61401658581315</v>
      </c>
      <c r="EC233" s="36">
        <f t="shared" si="284"/>
        <v>173.34455639981368</v>
      </c>
      <c r="ED233" s="36">
        <f t="shared" si="284"/>
        <v>180.34698310014056</v>
      </c>
      <c r="EE233" s="36">
        <f t="shared" si="284"/>
        <v>187.63227982945386</v>
      </c>
      <c r="EF233" s="36">
        <f t="shared" si="284"/>
        <v>195.21187340544449</v>
      </c>
      <c r="EG233" s="36">
        <f t="shared" si="284"/>
        <v>203.09765224353086</v>
      </c>
      <c r="EH233" s="36">
        <f t="shared" si="284"/>
        <v>211.30198500356056</v>
      </c>
      <c r="EI233" s="36">
        <f t="shared" si="284"/>
        <v>219.8377399897644</v>
      </c>
      <c r="EJ233" s="36">
        <f t="shared" si="284"/>
        <v>228.71830533439095</v>
      </c>
      <c r="EK233" s="36">
        <f t="shared" si="284"/>
        <v>237.95760999667903</v>
      </c>
      <c r="EL233" s="36">
        <f t="shared" si="284"/>
        <v>247.5701456101049</v>
      </c>
      <c r="EM233" s="36">
        <f t="shared" si="284"/>
        <v>257.57098921217073</v>
      </c>
      <c r="EN233" s="36">
        <f t="shared" si="276"/>
        <v>267.97582689238561</v>
      </c>
      <c r="EO233" s="36">
        <f t="shared" si="289"/>
        <v>278.80097839553042</v>
      </c>
      <c r="EP233" s="36">
        <f t="shared" si="289"/>
        <v>290.06342271879629</v>
      </c>
      <c r="EQ233" s="36">
        <f t="shared" si="289"/>
        <v>301.78082474294479</v>
      </c>
      <c r="ER233" s="36">
        <f t="shared" si="289"/>
        <v>313.97156293926082</v>
      </c>
      <c r="ES233" s="36">
        <f t="shared" si="289"/>
        <v>326.65475819575522</v>
      </c>
      <c r="ET233" s="36">
        <f t="shared" si="289"/>
        <v>339.85030380783098</v>
      </c>
      <c r="EU233" s="36">
        <f t="shared" si="289"/>
        <v>353.57889668045215</v>
      </c>
      <c r="EV233" s="36">
        <f t="shared" si="289"/>
        <v>367.86206979075575</v>
      </c>
      <c r="EW233" s="36">
        <f t="shared" si="289"/>
        <v>382.72222596202317</v>
      </c>
      <c r="EX233" s="36">
        <f t="shared" si="289"/>
        <v>398.18267300198511</v>
      </c>
      <c r="EY233" s="36">
        <f t="shared" si="289"/>
        <v>414.26766026057334</v>
      </c>
      <c r="EZ233" s="36">
        <f t="shared" si="289"/>
        <v>431.00241666445947</v>
      </c>
      <c r="FA233" s="36">
        <f t="shared" si="289"/>
        <v>448.41319028803701</v>
      </c>
      <c r="FB233" s="36">
        <f t="shared" si="289"/>
        <v>466.52728952291261</v>
      </c>
      <c r="FC233" s="36">
        <f t="shared" si="289"/>
        <v>485.37312591048021</v>
      </c>
      <c r="FD233" s="36">
        <f t="shared" si="289"/>
        <v>504.98025870476005</v>
      </c>
      <c r="FE233" s="36">
        <f t="shared" si="285"/>
        <v>525.37944123539762</v>
      </c>
      <c r="FF233" s="36">
        <f t="shared" si="285"/>
        <v>546.60266914354281</v>
      </c>
      <c r="FG233" s="36">
        <f t="shared" si="285"/>
        <v>568.68323056626537</v>
      </c>
      <c r="FH233" s="36">
        <f t="shared" si="285"/>
        <v>591.65575834822027</v>
      </c>
      <c r="FI233" s="36">
        <f t="shared" si="285"/>
        <v>615.55628436245502</v>
      </c>
      <c r="FJ233" s="36">
        <f t="shared" si="285"/>
        <v>640.42229602556085</v>
      </c>
      <c r="FK233" s="36">
        <f t="shared" si="285"/>
        <v>666.29279509580942</v>
      </c>
      <c r="FL233" s="36">
        <f t="shared" si="285"/>
        <v>693.20835884649978</v>
      </c>
      <c r="FM233" s="36">
        <f t="shared" si="285"/>
        <v>721.211203710463</v>
      </c>
      <c r="FN233" s="36">
        <f t="shared" si="285"/>
        <v>750.34525149555088</v>
      </c>
      <c r="FO233" s="36">
        <f t="shared" si="285"/>
        <v>780.65619827496528</v>
      </c>
      <c r="FP233" s="36">
        <f t="shared" si="285"/>
        <v>812.19158606048086</v>
      </c>
      <c r="FQ233" s="36">
        <f t="shared" si="285"/>
        <v>845.00087737098011</v>
      </c>
      <c r="FR233" s="36">
        <f t="shared" si="285"/>
        <v>879.13553281325835</v>
      </c>
      <c r="FS233" s="36">
        <f t="shared" si="285"/>
        <v>914.64909179678284</v>
      </c>
      <c r="FT233" s="36">
        <f t="shared" si="280"/>
        <v>951.59725650900577</v>
      </c>
      <c r="FU233" s="36">
        <f t="shared" si="280"/>
        <v>990.03797928294364</v>
      </c>
      <c r="FV233" s="36">
        <f t="shared" si="280"/>
        <v>1030.0315534940576</v>
      </c>
      <c r="FW233" s="36">
        <f t="shared" si="280"/>
        <v>1071.6407081290035</v>
      </c>
      <c r="FX233" s="36">
        <f t="shared" si="280"/>
        <v>1114.9307061745828</v>
      </c>
      <c r="FY233" s="36">
        <f t="shared" si="280"/>
        <v>1159.9694469812114</v>
      </c>
      <c r="FZ233" s="36">
        <f t="shared" si="280"/>
        <v>1206.8275727614646</v>
      </c>
      <c r="GA233" s="36">
        <f t="shared" si="280"/>
        <v>1255.5785793907369</v>
      </c>
      <c r="GB233" s="36">
        <f t="shared" si="280"/>
        <v>1306.2989316838052</v>
      </c>
      <c r="GC233" s="36">
        <f t="shared" si="280"/>
        <v>1359.0681833281044</v>
      </c>
      <c r="GD233" s="36">
        <f t="shared" si="280"/>
        <v>1413.9691016618267</v>
      </c>
      <c r="GE233" s="36">
        <f t="shared" si="280"/>
        <v>1471.0877974925579</v>
      </c>
      <c r="GF233" s="36">
        <f t="shared" si="280"/>
        <v>1530.5138601600675</v>
      </c>
      <c r="GG233" s="36">
        <f t="shared" si="280"/>
        <v>1592.3404980550936</v>
      </c>
      <c r="GH233" s="36">
        <f t="shared" si="280"/>
        <v>1656.6646848145274</v>
      </c>
      <c r="GI233" s="36">
        <f t="shared" si="280"/>
        <v>1723.5873114222952</v>
      </c>
      <c r="GJ233" s="36">
        <f t="shared" si="281"/>
        <v>1793.2133444545104</v>
      </c>
      <c r="GK233" s="36">
        <f t="shared" si="281"/>
        <v>1865.651990717095</v>
      </c>
      <c r="GL233" s="36">
        <f t="shared" si="281"/>
        <v>1941.016868534103</v>
      </c>
      <c r="GM233" s="36">
        <f t="shared" si="281"/>
        <v>2019.4261859554067</v>
      </c>
      <c r="GN233" s="36">
        <f t="shared" si="281"/>
        <v>2101.0029261632617</v>
      </c>
      <c r="GO233" s="36">
        <f t="shared" si="281"/>
        <v>2185.8750403685531</v>
      </c>
      <c r="GP233" s="36">
        <f t="shared" si="281"/>
        <v>2274.1756484992816</v>
      </c>
      <c r="GQ233" s="36">
        <f t="shared" si="281"/>
        <v>2366.0432479960587</v>
      </c>
      <c r="GR233" s="36">
        <f t="shared" si="281"/>
        <v>2461.6219310421075</v>
      </c>
      <c r="GS233" s="36">
        <f t="shared" si="281"/>
        <v>2561.0616105684849</v>
      </c>
      <c r="GT233" s="36">
        <f t="shared" si="281"/>
        <v>2664.5182553890095</v>
      </c>
      <c r="GU233" s="36">
        <f t="shared" si="281"/>
        <v>2772.1541348337041</v>
      </c>
      <c r="GV233" s="36">
        <f t="shared" si="281"/>
        <v>2884.1380732644466</v>
      </c>
      <c r="GW233" s="36">
        <f t="shared" si="281"/>
        <v>3000.6457148720374</v>
      </c>
      <c r="GX233" s="36">
        <f t="shared" si="281"/>
        <v>3121.8597991700085</v>
      </c>
      <c r="GY233" s="36">
        <f t="shared" si="281"/>
        <v>3247.9704476172806</v>
      </c>
      <c r="GZ233" s="36">
        <f t="shared" si="279"/>
        <v>3379.1754618192285</v>
      </c>
      <c r="HA233" s="36">
        <f t="shared" si="279"/>
        <v>3515.6806337748785</v>
      </c>
      <c r="HB233" s="36">
        <f t="shared" si="279"/>
        <v>3657.700068656849</v>
      </c>
      <c r="HC233" s="36">
        <f t="shared" si="279"/>
        <v>3805.4565206303114</v>
      </c>
      <c r="HD233" s="36">
        <f t="shared" si="279"/>
        <v>3959.1817422376939</v>
      </c>
      <c r="HE233" s="36">
        <f t="shared" si="279"/>
        <v>4119.1168478971285</v>
      </c>
      <c r="HF233" s="36">
        <f t="shared" si="279"/>
        <v>4285.5126920847815</v>
      </c>
      <c r="HG233" s="36">
        <f t="shared" si="279"/>
        <v>4458.6302627942387</v>
      </c>
      <c r="HH233" s="36">
        <f t="shared" si="279"/>
        <v>4638.7410908900756</v>
      </c>
      <c r="HI233" s="36">
        <f t="shared" si="279"/>
        <v>4826.1276759976718</v>
      </c>
      <c r="HJ233" s="36">
        <f t="shared" si="279"/>
        <v>5021.0839295972746</v>
      </c>
      <c r="HK233" s="36">
        <f t="shared" si="279"/>
        <v>5223.9156360172865</v>
      </c>
      <c r="HL233" s="36">
        <f t="shared" si="279"/>
        <v>5434.9409320498416</v>
      </c>
      <c r="HM233" s="36">
        <f t="shared" si="279"/>
        <v>5654.4908059409272</v>
      </c>
    </row>
    <row r="234" spans="1:221" x14ac:dyDescent="0.35">
      <c r="A234" s="7" t="s">
        <v>1131</v>
      </c>
      <c r="B234" s="16" t="s">
        <v>1132</v>
      </c>
      <c r="C234" s="15">
        <v>1130.1489999999999</v>
      </c>
      <c r="D234" s="15">
        <v>103.1</v>
      </c>
      <c r="E234" s="14">
        <f t="shared" si="247"/>
        <v>116518.36189999999</v>
      </c>
      <c r="F234" s="12">
        <f t="shared" si="261"/>
        <v>3.2397418176019939E-3</v>
      </c>
      <c r="G234" s="13">
        <f>IFERROR('[2]CEA-6.2 US Forward MRP'!G233/100, "n/a")</f>
        <v>1.4548981571290011E-2</v>
      </c>
      <c r="H234" s="13">
        <f t="shared" si="262"/>
        <v>1.514039767216295E-2</v>
      </c>
      <c r="I234" s="33">
        <f t="shared" si="263"/>
        <v>1.560975</v>
      </c>
      <c r="J234" s="13">
        <v>8.1300000000000011E-2</v>
      </c>
      <c r="K234" s="41">
        <f t="shared" si="248"/>
        <v>7.4482666666666697E-2</v>
      </c>
      <c r="L234" s="1">
        <f t="shared" si="249"/>
        <v>6.7665333333333383E-2</v>
      </c>
      <c r="M234" s="1">
        <f t="shared" si="250"/>
        <v>6.0848000000000062E-2</v>
      </c>
      <c r="N234" s="1">
        <f t="shared" si="251"/>
        <v>5.4030666666666741E-2</v>
      </c>
      <c r="O234" s="1">
        <f t="shared" si="252"/>
        <v>4.721333333333342E-2</v>
      </c>
      <c r="P234" s="5">
        <f t="shared" si="264"/>
        <v>4.0396000000000098E-2</v>
      </c>
      <c r="Q234" s="1">
        <f t="shared" si="253"/>
        <v>6.0645648534968899E-2</v>
      </c>
      <c r="R234" s="12">
        <f t="shared" si="254"/>
        <v>1.9647624361433184E-4</v>
      </c>
      <c r="S234" s="12">
        <f t="shared" si="255"/>
        <v>3.2397418176019939E-3</v>
      </c>
      <c r="T234" s="7"/>
      <c r="U234" s="42">
        <f t="shared" si="256"/>
        <v>-103.1</v>
      </c>
      <c r="V234" s="36">
        <f t="shared" si="257"/>
        <v>1.6878822674999998</v>
      </c>
      <c r="W234" s="36">
        <f t="shared" si="258"/>
        <v>1.8251070958477498</v>
      </c>
      <c r="X234" s="36">
        <f t="shared" si="278"/>
        <v>1.9734883027401717</v>
      </c>
      <c r="Y234" s="36">
        <f t="shared" si="278"/>
        <v>2.1339329017529476</v>
      </c>
      <c r="Z234" s="36">
        <f t="shared" si="278"/>
        <v>2.3074216466654622</v>
      </c>
      <c r="AA234" s="36">
        <f t="shared" si="259"/>
        <v>2.4792845640334971</v>
      </c>
      <c r="AB234" s="36">
        <f t="shared" si="277"/>
        <v>2.647046180487012</v>
      </c>
      <c r="AC234" s="36">
        <f t="shared" si="277"/>
        <v>2.8081136464772856</v>
      </c>
      <c r="AD234" s="36">
        <f t="shared" si="277"/>
        <v>2.9598378988722178</v>
      </c>
      <c r="AE234" s="36">
        <f t="shared" si="277"/>
        <v>3.099581712204305</v>
      </c>
      <c r="AF234" s="36">
        <f t="shared" si="260"/>
        <v>3.2247924150505103</v>
      </c>
      <c r="AG234" s="36">
        <f t="shared" si="291"/>
        <v>3.3550611294488912</v>
      </c>
      <c r="AH234" s="36">
        <f t="shared" si="291"/>
        <v>3.4905921788341088</v>
      </c>
      <c r="AI234" s="36">
        <f t="shared" si="291"/>
        <v>3.6315981404902917</v>
      </c>
      <c r="AJ234" s="36">
        <f t="shared" si="291"/>
        <v>3.778300178973538</v>
      </c>
      <c r="AK234" s="36">
        <f t="shared" si="291"/>
        <v>3.9309283930033536</v>
      </c>
      <c r="AL234" s="36">
        <f t="shared" si="291"/>
        <v>4.0897221763671174</v>
      </c>
      <c r="AM234" s="36">
        <f t="shared" si="291"/>
        <v>4.2549305934036443</v>
      </c>
      <c r="AN234" s="36">
        <f t="shared" si="291"/>
        <v>4.4268127696547781</v>
      </c>
      <c r="AO234" s="36">
        <f t="shared" si="291"/>
        <v>4.6056382982977526</v>
      </c>
      <c r="AP234" s="36">
        <f t="shared" si="291"/>
        <v>4.7916876629957894</v>
      </c>
      <c r="AQ234" s="36">
        <f t="shared" si="291"/>
        <v>4.985252677830168</v>
      </c>
      <c r="AR234" s="36">
        <f t="shared" si="291"/>
        <v>5.1866369450037961</v>
      </c>
      <c r="AS234" s="36">
        <f t="shared" si="291"/>
        <v>5.3961563310341703</v>
      </c>
      <c r="AT234" s="36">
        <f t="shared" si="291"/>
        <v>5.614139462182627</v>
      </c>
      <c r="AU234" s="36">
        <f t="shared" si="291"/>
        <v>5.8409282398969573</v>
      </c>
      <c r="AV234" s="36">
        <f t="shared" si="291"/>
        <v>6.0768783770758352</v>
      </c>
      <c r="AW234" s="36">
        <f t="shared" si="292"/>
        <v>6.3223599559961912</v>
      </c>
      <c r="AX234" s="36">
        <f t="shared" si="292"/>
        <v>6.5777580087786136</v>
      </c>
      <c r="AY234" s="36">
        <f t="shared" si="292"/>
        <v>6.8434731213012352</v>
      </c>
      <c r="AZ234" s="36">
        <f t="shared" si="292"/>
        <v>7.1199220615093202</v>
      </c>
      <c r="BA234" s="36">
        <f t="shared" si="292"/>
        <v>7.4075384331060512</v>
      </c>
      <c r="BB234" s="36">
        <f t="shared" si="292"/>
        <v>7.7067733556498039</v>
      </c>
      <c r="BC234" s="36">
        <f t="shared" si="292"/>
        <v>8.0180961721246344</v>
      </c>
      <c r="BD234" s="36">
        <f t="shared" si="292"/>
        <v>8.3419951850937828</v>
      </c>
      <c r="BE234" s="36">
        <f t="shared" si="292"/>
        <v>8.6789784225908324</v>
      </c>
      <c r="BF234" s="36">
        <f t="shared" si="292"/>
        <v>9.0295744349498133</v>
      </c>
      <c r="BG234" s="36">
        <f t="shared" si="292"/>
        <v>9.3943331238240475</v>
      </c>
      <c r="BH234" s="36">
        <f t="shared" si="292"/>
        <v>9.7738266046940439</v>
      </c>
      <c r="BI234" s="36">
        <f t="shared" si="292"/>
        <v>10.168650104217265</v>
      </c>
      <c r="BJ234" s="36">
        <f t="shared" si="292"/>
        <v>10.579422893827227</v>
      </c>
      <c r="BK234" s="36">
        <f t="shared" si="292"/>
        <v>11.006789261046272</v>
      </c>
      <c r="BL234" s="36">
        <f t="shared" si="292"/>
        <v>11.451419520035499</v>
      </c>
      <c r="BM234" s="36">
        <f t="shared" si="293"/>
        <v>11.914011062966853</v>
      </c>
      <c r="BN234" s="36">
        <f t="shared" si="293"/>
        <v>12.395289453866464</v>
      </c>
      <c r="BO234" s="36">
        <f t="shared" si="293"/>
        <v>12.896009566644855</v>
      </c>
      <c r="BP234" s="36">
        <f t="shared" si="293"/>
        <v>13.416956769099041</v>
      </c>
      <c r="BQ234" s="36">
        <f t="shared" si="293"/>
        <v>13.958948154743567</v>
      </c>
      <c r="BR234" s="36">
        <f t="shared" si="293"/>
        <v>14.522833824402589</v>
      </c>
      <c r="BS234" s="36">
        <f t="shared" si="293"/>
        <v>15.109498219573158</v>
      </c>
      <c r="BT234" s="36">
        <f t="shared" si="293"/>
        <v>15.719861509651038</v>
      </c>
      <c r="BU234" s="36">
        <f t="shared" si="293"/>
        <v>16.354881035194904</v>
      </c>
      <c r="BV234" s="36">
        <f t="shared" si="293"/>
        <v>17.01555280949264</v>
      </c>
      <c r="BW234" s="36">
        <f t="shared" si="293"/>
        <v>17.702913080784906</v>
      </c>
      <c r="BX234" s="36">
        <f t="shared" si="293"/>
        <v>18.418039957596296</v>
      </c>
      <c r="BY234" s="36">
        <f t="shared" si="293"/>
        <v>19.162055099723357</v>
      </c>
      <c r="BZ234" s="36">
        <f t="shared" si="293"/>
        <v>19.936125477531785</v>
      </c>
      <c r="CA234" s="36">
        <f t="shared" si="293"/>
        <v>20.741465202322161</v>
      </c>
      <c r="CB234" s="36">
        <f t="shared" si="293"/>
        <v>21.579337430635167</v>
      </c>
      <c r="CC234" s="36">
        <f t="shared" si="294"/>
        <v>22.451056345483106</v>
      </c>
      <c r="CD234" s="36">
        <f t="shared" si="294"/>
        <v>23.357989217615245</v>
      </c>
      <c r="CE234" s="36">
        <f t="shared" si="294"/>
        <v>24.301558550050032</v>
      </c>
      <c r="CF234" s="36">
        <f t="shared" si="294"/>
        <v>25.283244309237855</v>
      </c>
      <c r="CG234" s="36">
        <f t="shared" si="294"/>
        <v>26.304586246353828</v>
      </c>
      <c r="CH234" s="36">
        <f t="shared" si="294"/>
        <v>27.36718631236154</v>
      </c>
      <c r="CI234" s="36">
        <f t="shared" si="294"/>
        <v>28.472711170635698</v>
      </c>
      <c r="CJ234" s="36">
        <f t="shared" si="294"/>
        <v>29.622894811084702</v>
      </c>
      <c r="CK234" s="36">
        <f t="shared" si="294"/>
        <v>30.819541269873284</v>
      </c>
      <c r="CL234" s="36">
        <f t="shared" si="294"/>
        <v>32.064527459011089</v>
      </c>
      <c r="CM234" s="36">
        <f t="shared" si="294"/>
        <v>33.359806110245302</v>
      </c>
      <c r="CN234" s="36">
        <f t="shared" si="294"/>
        <v>34.707408837874773</v>
      </c>
      <c r="CO234" s="36">
        <f t="shared" si="294"/>
        <v>36.109449325289567</v>
      </c>
      <c r="CP234" s="36">
        <f t="shared" si="294"/>
        <v>37.56812664023397</v>
      </c>
      <c r="CQ234" s="36">
        <f t="shared" si="294"/>
        <v>39.085728683992862</v>
      </c>
      <c r="CR234" s="36">
        <f t="shared" si="294"/>
        <v>40.664635779911443</v>
      </c>
      <c r="CS234" s="36">
        <f t="shared" si="288"/>
        <v>42.307324406876752</v>
      </c>
      <c r="CT234" s="36">
        <f t="shared" si="288"/>
        <v>44.016371083616953</v>
      </c>
      <c r="CU234" s="36">
        <f t="shared" si="288"/>
        <v>45.794456409910751</v>
      </c>
      <c r="CV234" s="36">
        <f t="shared" si="288"/>
        <v>47.644369271045512</v>
      </c>
      <c r="CW234" s="36">
        <f t="shared" si="288"/>
        <v>49.569011212118674</v>
      </c>
      <c r="CX234" s="36">
        <f t="shared" si="288"/>
        <v>51.571400989043426</v>
      </c>
      <c r="CY234" s="36">
        <f t="shared" si="288"/>
        <v>53.654679303396826</v>
      </c>
      <c r="CZ234" s="36">
        <f t="shared" si="288"/>
        <v>55.822113728536848</v>
      </c>
      <c r="DA234" s="36">
        <f t="shared" si="288"/>
        <v>58.077103834714826</v>
      </c>
      <c r="DB234" s="36">
        <f t="shared" si="288"/>
        <v>60.423186521221972</v>
      </c>
      <c r="DC234" s="36">
        <f t="shared" si="288"/>
        <v>62.864041563933263</v>
      </c>
      <c r="DD234" s="36">
        <f t="shared" si="288"/>
        <v>65.403497386949923</v>
      </c>
      <c r="DE234" s="36">
        <f t="shared" si="288"/>
        <v>68.045537067393155</v>
      </c>
      <c r="DF234" s="36">
        <f t="shared" si="288"/>
        <v>70.79430458276758</v>
      </c>
      <c r="DG234" s="36">
        <f t="shared" si="288"/>
        <v>73.654111310693068</v>
      </c>
      <c r="DH234" s="36">
        <f t="shared" si="288"/>
        <v>76.629442791199835</v>
      </c>
      <c r="DI234" s="36">
        <f t="shared" si="286"/>
        <v>79.72496576219315</v>
      </c>
      <c r="DJ234" s="36">
        <f t="shared" si="286"/>
        <v>82.945535479122711</v>
      </c>
      <c r="DK234" s="36">
        <f t="shared" si="286"/>
        <v>86.296203330337363</v>
      </c>
      <c r="DL234" s="36">
        <f t="shared" si="286"/>
        <v>89.782224760069681</v>
      </c>
      <c r="DM234" s="36">
        <f t="shared" si="286"/>
        <v>93.40906751147746</v>
      </c>
      <c r="DN234" s="36">
        <f t="shared" si="286"/>
        <v>97.182420202671111</v>
      </c>
      <c r="DO234" s="36">
        <f t="shared" si="286"/>
        <v>101.10820124917822</v>
      </c>
      <c r="DP234" s="36">
        <f t="shared" si="286"/>
        <v>105.19256814684003</v>
      </c>
      <c r="DQ234" s="36">
        <f t="shared" si="286"/>
        <v>109.44192712969979</v>
      </c>
      <c r="DR234" s="36">
        <f t="shared" si="286"/>
        <v>113.86294321803116</v>
      </c>
      <c r="DS234" s="36">
        <f t="shared" si="286"/>
        <v>118.46255067226676</v>
      </c>
      <c r="DT234" s="36">
        <f t="shared" si="286"/>
        <v>123.24796386922365</v>
      </c>
      <c r="DU234" s="36">
        <f t="shared" si="286"/>
        <v>128.22668861768483</v>
      </c>
      <c r="DV234" s="36">
        <f t="shared" si="286"/>
        <v>133.40653393108485</v>
      </c>
      <c r="DW234" s="36">
        <f t="shared" si="286"/>
        <v>138.79562427576496</v>
      </c>
      <c r="DX234" s="36">
        <f t="shared" si="284"/>
        <v>144.40241231400879</v>
      </c>
      <c r="DY234" s="36">
        <f t="shared" si="284"/>
        <v>150.23569216184549</v>
      </c>
      <c r="DZ234" s="36">
        <f t="shared" si="284"/>
        <v>156.30461318241541</v>
      </c>
      <c r="EA234" s="36">
        <f t="shared" si="284"/>
        <v>162.61869433653229</v>
      </c>
      <c r="EB234" s="36">
        <f t="shared" si="284"/>
        <v>169.18783911295085</v>
      </c>
      <c r="EC234" s="36">
        <f t="shared" si="284"/>
        <v>176.02235106175763</v>
      </c>
      <c r="ED234" s="36">
        <f t="shared" si="284"/>
        <v>183.13294995524842</v>
      </c>
      <c r="EE234" s="36">
        <f t="shared" si="284"/>
        <v>190.53078860164067</v>
      </c>
      <c r="EF234" s="36">
        <f t="shared" si="284"/>
        <v>198.22747033799257</v>
      </c>
      <c r="EG234" s="36">
        <f t="shared" si="284"/>
        <v>206.23506722976614</v>
      </c>
      <c r="EH234" s="36">
        <f t="shared" si="284"/>
        <v>214.5661390055798</v>
      </c>
      <c r="EI234" s="36">
        <f t="shared" si="284"/>
        <v>223.23375275684921</v>
      </c>
      <c r="EJ234" s="36">
        <f t="shared" si="284"/>
        <v>232.25150343321491</v>
      </c>
      <c r="EK234" s="36">
        <f t="shared" si="284"/>
        <v>241.63353516590308</v>
      </c>
      <c r="EL234" s="36">
        <f t="shared" si="284"/>
        <v>251.39456345246492</v>
      </c>
      <c r="EM234" s="36">
        <f t="shared" si="284"/>
        <v>261.54989823769074</v>
      </c>
      <c r="EN234" s="36">
        <f t="shared" si="276"/>
        <v>272.11546792690052</v>
      </c>
      <c r="EO234" s="36">
        <f t="shared" si="289"/>
        <v>283.1078443692756</v>
      </c>
      <c r="EP234" s="36">
        <f t="shared" si="289"/>
        <v>294.54426885041687</v>
      </c>
      <c r="EQ234" s="36">
        <f t="shared" si="289"/>
        <v>306.44267913489836</v>
      </c>
      <c r="ER234" s="36">
        <f t="shared" si="289"/>
        <v>318.82173760123175</v>
      </c>
      <c r="ES234" s="36">
        <f t="shared" si="289"/>
        <v>331.70086051337114</v>
      </c>
      <c r="ET234" s="36">
        <f t="shared" si="289"/>
        <v>345.10024847466929</v>
      </c>
      <c r="EU234" s="36">
        <f t="shared" si="289"/>
        <v>359.04091811205205</v>
      </c>
      <c r="EV234" s="36">
        <f t="shared" si="289"/>
        <v>373.54473504010656</v>
      </c>
      <c r="EW234" s="36">
        <f t="shared" si="289"/>
        <v>388.63444815678673</v>
      </c>
      <c r="EX234" s="36">
        <f t="shared" si="289"/>
        <v>404.3337253245283</v>
      </c>
      <c r="EY234" s="36">
        <f t="shared" si="289"/>
        <v>420.66719049273797</v>
      </c>
      <c r="EZ234" s="36">
        <f t="shared" si="289"/>
        <v>437.66046231988264</v>
      </c>
      <c r="FA234" s="36">
        <f t="shared" si="289"/>
        <v>455.34019435575664</v>
      </c>
      <c r="FB234" s="36">
        <f t="shared" si="289"/>
        <v>473.73411684695185</v>
      </c>
      <c r="FC234" s="36">
        <f t="shared" si="289"/>
        <v>492.87108023110136</v>
      </c>
      <c r="FD234" s="36">
        <f t="shared" si="289"/>
        <v>512.78110038811701</v>
      </c>
      <c r="FE234" s="36">
        <f t="shared" si="285"/>
        <v>533.49540571939542</v>
      </c>
      <c r="FF234" s="36">
        <f t="shared" si="285"/>
        <v>555.04648612883614</v>
      </c>
      <c r="FG234" s="36">
        <f t="shared" si="285"/>
        <v>577.4681439824966</v>
      </c>
      <c r="FH234" s="36">
        <f t="shared" si="285"/>
        <v>600.79554712681363</v>
      </c>
      <c r="FI234" s="36">
        <f t="shared" si="285"/>
        <v>625.06528404854851</v>
      </c>
      <c r="FJ234" s="36">
        <f t="shared" si="285"/>
        <v>650.3154212629737</v>
      </c>
      <c r="FK234" s="36">
        <f t="shared" si="285"/>
        <v>676.58556302031286</v>
      </c>
      <c r="FL234" s="36">
        <f t="shared" si="285"/>
        <v>703.91691342408149</v>
      </c>
      <c r="FM234" s="36">
        <f t="shared" si="285"/>
        <v>732.35234105876077</v>
      </c>
      <c r="FN234" s="36">
        <f t="shared" si="285"/>
        <v>761.93644622817055</v>
      </c>
      <c r="FO234" s="36">
        <f t="shared" si="285"/>
        <v>792.71563091000382</v>
      </c>
      <c r="FP234" s="36">
        <f t="shared" si="285"/>
        <v>824.73817153624441</v>
      </c>
      <c r="FQ234" s="36">
        <f t="shared" si="285"/>
        <v>858.05429471362265</v>
      </c>
      <c r="FR234" s="36">
        <f t="shared" si="285"/>
        <v>892.71625600287427</v>
      </c>
      <c r="FS234" s="36">
        <f t="shared" si="285"/>
        <v>928.77842188036652</v>
      </c>
      <c r="FT234" s="36">
        <f t="shared" si="280"/>
        <v>966.2973550106459</v>
      </c>
      <c r="FU234" s="36">
        <f t="shared" si="280"/>
        <v>1005.331902963656</v>
      </c>
      <c r="FV234" s="36">
        <f t="shared" si="280"/>
        <v>1045.943290515776</v>
      </c>
      <c r="FW234" s="36">
        <f t="shared" si="280"/>
        <v>1088.1952156794514</v>
      </c>
      <c r="FX234" s="36">
        <f t="shared" si="280"/>
        <v>1132.1539496120386</v>
      </c>
      <c r="FY234" s="36">
        <f t="shared" si="280"/>
        <v>1177.8884405605666</v>
      </c>
      <c r="FZ234" s="36">
        <f t="shared" si="280"/>
        <v>1225.4704220054514</v>
      </c>
      <c r="GA234" s="36">
        <f t="shared" si="280"/>
        <v>1274.9745251727836</v>
      </c>
      <c r="GB234" s="36">
        <f t="shared" si="280"/>
        <v>1326.4783960916634</v>
      </c>
      <c r="GC234" s="36">
        <f t="shared" si="280"/>
        <v>1380.0628173801824</v>
      </c>
      <c r="GD234" s="36">
        <f t="shared" si="280"/>
        <v>1435.8118349510723</v>
      </c>
      <c r="GE234" s="36">
        <f t="shared" si="280"/>
        <v>1493.8128898357561</v>
      </c>
      <c r="GF234" s="36">
        <f t="shared" si="280"/>
        <v>1554.1569553335614</v>
      </c>
      <c r="GG234" s="36">
        <f t="shared" si="280"/>
        <v>1616.9386797012162</v>
      </c>
      <c r="GH234" s="36">
        <f t="shared" si="280"/>
        <v>1682.2565346064266</v>
      </c>
      <c r="GI234" s="36">
        <f t="shared" si="280"/>
        <v>1750.2129695783881</v>
      </c>
      <c r="GJ234" s="36">
        <f t="shared" si="281"/>
        <v>1820.9145726974768</v>
      </c>
      <c r="GK234" s="36">
        <f t="shared" si="281"/>
        <v>1894.4722377761643</v>
      </c>
      <c r="GL234" s="36">
        <f t="shared" si="281"/>
        <v>1971.0013382933705</v>
      </c>
      <c r="GM234" s="36">
        <f t="shared" si="281"/>
        <v>2050.6219083550695</v>
      </c>
      <c r="GN234" s="36">
        <f t="shared" si="281"/>
        <v>2133.4588309649812</v>
      </c>
      <c r="GO234" s="36">
        <f t="shared" si="281"/>
        <v>2219.6420339006427</v>
      </c>
      <c r="GP234" s="36">
        <f t="shared" si="281"/>
        <v>2309.3066935020934</v>
      </c>
      <c r="GQ234" s="36">
        <f t="shared" si="281"/>
        <v>2402.5934466928043</v>
      </c>
      <c r="GR234" s="36">
        <f t="shared" si="281"/>
        <v>2499.648611565407</v>
      </c>
      <c r="GS234" s="36">
        <f t="shared" si="281"/>
        <v>2600.6244168782036</v>
      </c>
      <c r="GT234" s="36">
        <f t="shared" si="281"/>
        <v>2705.679240822416</v>
      </c>
      <c r="GU234" s="36">
        <f t="shared" si="281"/>
        <v>2814.9778594346785</v>
      </c>
      <c r="GV234" s="36">
        <f t="shared" si="281"/>
        <v>2928.6917050444022</v>
      </c>
      <c r="GW234" s="36">
        <f t="shared" si="281"/>
        <v>3046.9991351613762</v>
      </c>
      <c r="GX234" s="36">
        <f t="shared" si="281"/>
        <v>3170.0857122253556</v>
      </c>
      <c r="GY234" s="36">
        <f t="shared" si="281"/>
        <v>3298.1444946564116</v>
      </c>
      <c r="GZ234" s="36">
        <f t="shared" si="279"/>
        <v>3431.3763396625523</v>
      </c>
      <c r="HA234" s="36">
        <f t="shared" si="279"/>
        <v>3569.9902182795608</v>
      </c>
      <c r="HB234" s="36">
        <f t="shared" si="279"/>
        <v>3714.2035431371824</v>
      </c>
      <c r="HC234" s="36">
        <f t="shared" si="279"/>
        <v>3864.2425094657524</v>
      </c>
      <c r="HD234" s="36">
        <f t="shared" si="279"/>
        <v>4020.3424498781314</v>
      </c>
      <c r="HE234" s="36">
        <f t="shared" si="279"/>
        <v>4182.7482034834093</v>
      </c>
      <c r="HF234" s="36">
        <f t="shared" si="279"/>
        <v>4351.7144999113252</v>
      </c>
      <c r="HG234" s="36">
        <f t="shared" si="279"/>
        <v>4527.5063588497433</v>
      </c>
      <c r="HH234" s="36">
        <f t="shared" si="279"/>
        <v>4710.3995057218381</v>
      </c>
      <c r="HI234" s="36">
        <f t="shared" si="279"/>
        <v>4900.6808041549775</v>
      </c>
      <c r="HJ234" s="36">
        <f t="shared" si="279"/>
        <v>5098.6487059196224</v>
      </c>
      <c r="HK234" s="36">
        <f t="shared" si="279"/>
        <v>5304.6137190439522</v>
      </c>
      <c r="HL234" s="36">
        <f t="shared" si="279"/>
        <v>5518.8988948384522</v>
      </c>
      <c r="HM234" s="36">
        <f t="shared" si="279"/>
        <v>5741.840334594347</v>
      </c>
    </row>
    <row r="235" spans="1:221" x14ac:dyDescent="0.35">
      <c r="A235" s="7" t="s">
        <v>1133</v>
      </c>
      <c r="B235" s="16" t="s">
        <v>1134</v>
      </c>
      <c r="C235" s="15">
        <v>92.27</v>
      </c>
      <c r="D235" s="15">
        <v>82.76</v>
      </c>
      <c r="E235" s="14">
        <f t="shared" si="247"/>
        <v>7636.2651999999998</v>
      </c>
      <c r="F235" s="12">
        <f t="shared" si="261"/>
        <v>2.123229960954236E-4</v>
      </c>
      <c r="G235" s="13">
        <f>IFERROR('[2]CEA-6.2 US Forward MRP'!G234/100, "n/a")</f>
        <v>1.1599806669888834E-2</v>
      </c>
      <c r="H235" s="13">
        <f t="shared" si="262"/>
        <v>1.2005799903334943E-2</v>
      </c>
      <c r="I235" s="33">
        <f t="shared" si="263"/>
        <v>0.99359999999999993</v>
      </c>
      <c r="J235" s="13">
        <v>7.0000000000000007E-2</v>
      </c>
      <c r="K235" s="41">
        <f t="shared" si="248"/>
        <v>6.5066000000000027E-2</v>
      </c>
      <c r="L235" s="1">
        <f t="shared" si="249"/>
        <v>6.013200000000004E-2</v>
      </c>
      <c r="M235" s="1">
        <f t="shared" si="250"/>
        <v>5.5198000000000053E-2</v>
      </c>
      <c r="N235" s="1">
        <f t="shared" si="251"/>
        <v>5.0264000000000066E-2</v>
      </c>
      <c r="O235" s="1">
        <f t="shared" si="252"/>
        <v>4.5330000000000079E-2</v>
      </c>
      <c r="P235" s="5">
        <f t="shared" si="264"/>
        <v>4.0396000000000098E-2</v>
      </c>
      <c r="Q235" s="1">
        <f t="shared" si="253"/>
        <v>5.4668627849426388E-2</v>
      </c>
      <c r="R235" s="12">
        <f t="shared" si="254"/>
        <v>1.1607406857415924E-5</v>
      </c>
      <c r="S235" s="12">
        <f t="shared" si="255"/>
        <v>2.123229960954236E-4</v>
      </c>
      <c r="T235" s="7"/>
      <c r="U235" s="42">
        <f t="shared" si="256"/>
        <v>-82.76</v>
      </c>
      <c r="V235" s="36">
        <f t="shared" si="257"/>
        <v>1.0631519999999999</v>
      </c>
      <c r="W235" s="36">
        <f t="shared" si="258"/>
        <v>1.1375726399999999</v>
      </c>
      <c r="X235" s="36">
        <f t="shared" si="278"/>
        <v>1.2172027247999999</v>
      </c>
      <c r="Y235" s="36">
        <f t="shared" si="278"/>
        <v>1.3024069155360001</v>
      </c>
      <c r="Z235" s="36">
        <f t="shared" si="278"/>
        <v>1.3935753996235201</v>
      </c>
      <c r="AA235" s="36">
        <f t="shared" si="259"/>
        <v>1.4842497765754241</v>
      </c>
      <c r="AB235" s="36">
        <f t="shared" si="277"/>
        <v>1.5735006841404577</v>
      </c>
      <c r="AC235" s="36">
        <f t="shared" si="277"/>
        <v>1.6603547749036429</v>
      </c>
      <c r="AD235" s="36">
        <f t="shared" si="277"/>
        <v>1.7438108473093998</v>
      </c>
      <c r="AE235" s="36">
        <f t="shared" si="277"/>
        <v>1.822857793017935</v>
      </c>
      <c r="AF235" s="36">
        <f t="shared" si="260"/>
        <v>1.8964939564246877</v>
      </c>
      <c r="AG235" s="36">
        <f t="shared" si="291"/>
        <v>1.9731047262884196</v>
      </c>
      <c r="AH235" s="36">
        <f t="shared" si="291"/>
        <v>2.0528102648115669</v>
      </c>
      <c r="AI235" s="36">
        <f t="shared" si="291"/>
        <v>2.1357355882688953</v>
      </c>
      <c r="AJ235" s="36">
        <f t="shared" si="291"/>
        <v>2.222010763092606</v>
      </c>
      <c r="AK235" s="36">
        <f t="shared" si="291"/>
        <v>2.311771109878495</v>
      </c>
      <c r="AL235" s="36">
        <f t="shared" si="291"/>
        <v>2.405157415633147</v>
      </c>
      <c r="AM235" s="36">
        <f t="shared" si="291"/>
        <v>2.5023161545950638</v>
      </c>
      <c r="AN235" s="36">
        <f t="shared" si="291"/>
        <v>2.6033997179760862</v>
      </c>
      <c r="AO235" s="36">
        <f t="shared" si="291"/>
        <v>2.7085666529834485</v>
      </c>
      <c r="AP235" s="36">
        <f t="shared" si="291"/>
        <v>2.8179819114973683</v>
      </c>
      <c r="AQ235" s="36">
        <f t="shared" si="291"/>
        <v>2.9318171087942164</v>
      </c>
      <c r="AR235" s="36">
        <f t="shared" si="291"/>
        <v>3.050250792721068</v>
      </c>
      <c r="AS235" s="36">
        <f t="shared" si="291"/>
        <v>3.1734687237438286</v>
      </c>
      <c r="AT235" s="36">
        <f t="shared" si="291"/>
        <v>3.3016641663081847</v>
      </c>
      <c r="AU235" s="36">
        <f t="shared" si="291"/>
        <v>3.4350381919703703</v>
      </c>
      <c r="AV235" s="36">
        <f t="shared" si="291"/>
        <v>3.5737999947732058</v>
      </c>
      <c r="AW235" s="36">
        <f t="shared" si="292"/>
        <v>3.7181672193620647</v>
      </c>
      <c r="AX235" s="36">
        <f t="shared" si="292"/>
        <v>3.8683663023554149</v>
      </c>
      <c r="AY235" s="36">
        <f t="shared" si="292"/>
        <v>4.0246328275053642</v>
      </c>
      <c r="AZ235" s="36">
        <f t="shared" si="292"/>
        <v>4.1872118952052713</v>
      </c>
      <c r="BA235" s="36">
        <f t="shared" si="292"/>
        <v>4.3563585069239839</v>
      </c>
      <c r="BB235" s="36">
        <f t="shared" si="292"/>
        <v>4.5323379651696856</v>
      </c>
      <c r="BC235" s="36">
        <f t="shared" si="292"/>
        <v>4.7154262896106802</v>
      </c>
      <c r="BD235" s="36">
        <f t="shared" si="292"/>
        <v>4.9059106500057936</v>
      </c>
      <c r="BE235" s="36">
        <f t="shared" si="292"/>
        <v>5.1040898166234285</v>
      </c>
      <c r="BF235" s="36">
        <f t="shared" si="292"/>
        <v>5.3102746288557494</v>
      </c>
      <c r="BG235" s="36">
        <f t="shared" si="292"/>
        <v>5.5247884827630065</v>
      </c>
      <c r="BH235" s="36">
        <f t="shared" si="292"/>
        <v>5.7479678383127011</v>
      </c>
      <c r="BI235" s="36">
        <f t="shared" si="292"/>
        <v>5.9801627471091816</v>
      </c>
      <c r="BJ235" s="36">
        <f t="shared" si="292"/>
        <v>6.2217374014414046</v>
      </c>
      <c r="BK235" s="36">
        <f t="shared" si="292"/>
        <v>6.4730707055100325</v>
      </c>
      <c r="BL235" s="36">
        <f t="shared" si="292"/>
        <v>6.7345568697298166</v>
      </c>
      <c r="BM235" s="36">
        <f t="shared" si="293"/>
        <v>7.006606029039423</v>
      </c>
      <c r="BN235" s="36">
        <f t="shared" si="293"/>
        <v>7.2896448861885004</v>
      </c>
      <c r="BO235" s="36">
        <f t="shared" si="293"/>
        <v>7.5841173810109721</v>
      </c>
      <c r="BP235" s="36">
        <f t="shared" si="293"/>
        <v>7.8904853867342917</v>
      </c>
      <c r="BQ235" s="36">
        <f t="shared" si="293"/>
        <v>8.2092294344168106</v>
      </c>
      <c r="BR235" s="36">
        <f t="shared" si="293"/>
        <v>8.5408494666495134</v>
      </c>
      <c r="BS235" s="36">
        <f t="shared" si="293"/>
        <v>8.8858656217042888</v>
      </c>
      <c r="BT235" s="36">
        <f t="shared" si="293"/>
        <v>9.2448190493586555</v>
      </c>
      <c r="BU235" s="36">
        <f t="shared" si="293"/>
        <v>9.6182727596765485</v>
      </c>
      <c r="BV235" s="36">
        <f t="shared" si="293"/>
        <v>10.006812506076443</v>
      </c>
      <c r="BW235" s="36">
        <f t="shared" si="293"/>
        <v>10.411047704071908</v>
      </c>
      <c r="BX235" s="36">
        <f t="shared" si="293"/>
        <v>10.831612387125599</v>
      </c>
      <c r="BY235" s="36">
        <f t="shared" si="293"/>
        <v>11.269166201115926</v>
      </c>
      <c r="BZ235" s="36">
        <f t="shared" si="293"/>
        <v>11.724395438976206</v>
      </c>
      <c r="CA235" s="36">
        <f t="shared" si="293"/>
        <v>12.198014117129089</v>
      </c>
      <c r="CB235" s="36">
        <f t="shared" si="293"/>
        <v>12.690765095404638</v>
      </c>
      <c r="CC235" s="36">
        <f t="shared" si="294"/>
        <v>13.203421242198605</v>
      </c>
      <c r="CD235" s="36">
        <f t="shared" si="294"/>
        <v>13.736786646698461</v>
      </c>
      <c r="CE235" s="36">
        <f t="shared" si="294"/>
        <v>14.291697880078493</v>
      </c>
      <c r="CF235" s="36">
        <f t="shared" si="294"/>
        <v>14.869025307642145</v>
      </c>
      <c r="CG235" s="36">
        <f t="shared" si="294"/>
        <v>15.46967445396966</v>
      </c>
      <c r="CH235" s="36">
        <f t="shared" si="294"/>
        <v>16.094587423212218</v>
      </c>
      <c r="CI235" s="36">
        <f t="shared" si="294"/>
        <v>16.744744376760302</v>
      </c>
      <c r="CJ235" s="36">
        <f t="shared" si="294"/>
        <v>17.421165070603912</v>
      </c>
      <c r="CK235" s="36">
        <f t="shared" si="294"/>
        <v>18.12491045479603</v>
      </c>
      <c r="CL235" s="36">
        <f t="shared" si="294"/>
        <v>18.857084337527972</v>
      </c>
      <c r="CM235" s="36">
        <f t="shared" si="294"/>
        <v>19.618835116426755</v>
      </c>
      <c r="CN235" s="36">
        <f t="shared" si="294"/>
        <v>20.411357579789932</v>
      </c>
      <c r="CO235" s="36">
        <f t="shared" si="294"/>
        <v>21.235894780583127</v>
      </c>
      <c r="CP235" s="36">
        <f t="shared" si="294"/>
        <v>22.093739986139564</v>
      </c>
      <c r="CQ235" s="36">
        <f t="shared" si="294"/>
        <v>22.986238706619659</v>
      </c>
      <c r="CR235" s="36">
        <f t="shared" si="294"/>
        <v>23.91479080541227</v>
      </c>
      <c r="CS235" s="36">
        <f t="shared" si="288"/>
        <v>24.880852694787706</v>
      </c>
      <c r="CT235" s="36">
        <f t="shared" si="288"/>
        <v>25.885939620246351</v>
      </c>
      <c r="CU235" s="36">
        <f t="shared" si="288"/>
        <v>26.931628037145824</v>
      </c>
      <c r="CV235" s="36">
        <f t="shared" si="288"/>
        <v>28.01955808333437</v>
      </c>
      <c r="CW235" s="36">
        <f t="shared" si="288"/>
        <v>29.151436151668747</v>
      </c>
      <c r="CX235" s="36">
        <f t="shared" si="288"/>
        <v>30.329037566451561</v>
      </c>
      <c r="CY235" s="36">
        <f t="shared" si="288"/>
        <v>31.554209367985941</v>
      </c>
      <c r="CZ235" s="36">
        <f t="shared" si="288"/>
        <v>32.828873209615104</v>
      </c>
      <c r="DA235" s="36">
        <f t="shared" si="288"/>
        <v>34.155028371790721</v>
      </c>
      <c r="DB235" s="36">
        <f t="shared" si="288"/>
        <v>35.534754897897585</v>
      </c>
      <c r="DC235" s="36">
        <f t="shared" si="288"/>
        <v>36.970216856753062</v>
      </c>
      <c r="DD235" s="36">
        <f t="shared" si="288"/>
        <v>38.463665736898463</v>
      </c>
      <c r="DE235" s="36">
        <f t="shared" si="288"/>
        <v>40.01744397800622</v>
      </c>
      <c r="DF235" s="36">
        <f t="shared" si="288"/>
        <v>41.633988644941766</v>
      </c>
      <c r="DG235" s="36">
        <f t="shared" si="288"/>
        <v>43.315835250242841</v>
      </c>
      <c r="DH235" s="36">
        <f t="shared" si="288"/>
        <v>45.065621731011653</v>
      </c>
      <c r="DI235" s="36">
        <f t="shared" si="286"/>
        <v>46.886092586457607</v>
      </c>
      <c r="DJ235" s="36">
        <f t="shared" si="286"/>
        <v>48.780103182580156</v>
      </c>
      <c r="DK235" s="36">
        <f t="shared" si="286"/>
        <v>50.750624230743668</v>
      </c>
      <c r="DL235" s="36">
        <f t="shared" si="286"/>
        <v>52.800746447168791</v>
      </c>
      <c r="DM235" s="36">
        <f t="shared" si="286"/>
        <v>54.933685400648628</v>
      </c>
      <c r="DN235" s="36">
        <f t="shared" si="286"/>
        <v>57.152786556093233</v>
      </c>
      <c r="DO235" s="36">
        <f t="shared" si="286"/>
        <v>59.461530521813181</v>
      </c>
      <c r="DP235" s="36">
        <f t="shared" si="286"/>
        <v>61.863538508772351</v>
      </c>
      <c r="DQ235" s="36">
        <f t="shared" si="286"/>
        <v>64.362578010372729</v>
      </c>
      <c r="DR235" s="36">
        <f t="shared" si="286"/>
        <v>66.962568711679751</v>
      </c>
      <c r="DS235" s="36">
        <f t="shared" si="286"/>
        <v>69.667588637356772</v>
      </c>
      <c r="DT235" s="36">
        <f t="shared" si="286"/>
        <v>72.481880547951448</v>
      </c>
      <c r="DU235" s="36">
        <f t="shared" si="286"/>
        <v>75.409858594566501</v>
      </c>
      <c r="DV235" s="36">
        <f t="shared" si="286"/>
        <v>78.45611524235261</v>
      </c>
      <c r="DW235" s="36">
        <f t="shared" si="286"/>
        <v>81.625428473682689</v>
      </c>
      <c r="DX235" s="36">
        <f t="shared" si="284"/>
        <v>84.92276928230558</v>
      </c>
      <c r="DY235" s="36">
        <f t="shared" si="284"/>
        <v>88.353309470233611</v>
      </c>
      <c r="DZ235" s="36">
        <f t="shared" si="284"/>
        <v>91.922429759593172</v>
      </c>
      <c r="EA235" s="36">
        <f t="shared" si="284"/>
        <v>95.635728232161711</v>
      </c>
      <c r="EB235" s="36">
        <f t="shared" si="284"/>
        <v>99.499029109828129</v>
      </c>
      <c r="EC235" s="36">
        <f t="shared" si="284"/>
        <v>103.51839188974876</v>
      </c>
      <c r="ED235" s="36">
        <f t="shared" si="284"/>
        <v>107.70012084852706</v>
      </c>
      <c r="EE235" s="36">
        <f t="shared" si="284"/>
        <v>112.05077493032417</v>
      </c>
      <c r="EF235" s="36">
        <f t="shared" si="284"/>
        <v>116.57717803440956</v>
      </c>
      <c r="EG235" s="36">
        <f t="shared" si="284"/>
        <v>121.28642971828758</v>
      </c>
      <c r="EH235" s="36">
        <f t="shared" si="284"/>
        <v>126.18591633318754</v>
      </c>
      <c r="EI235" s="36">
        <f t="shared" si="284"/>
        <v>131.28332260938299</v>
      </c>
      <c r="EJ235" s="36">
        <f t="shared" si="284"/>
        <v>136.58664370951163</v>
      </c>
      <c r="EK235" s="36">
        <f t="shared" si="284"/>
        <v>142.10419776880107</v>
      </c>
      <c r="EL235" s="36">
        <f t="shared" si="284"/>
        <v>147.84463894186956</v>
      </c>
      <c r="EM235" s="36">
        <f t="shared" si="284"/>
        <v>153.81697097656533</v>
      </c>
      <c r="EN235" s="36">
        <f t="shared" si="276"/>
        <v>160.03056133613467</v>
      </c>
      <c r="EO235" s="36">
        <f t="shared" si="289"/>
        <v>166.49515589186919</v>
      </c>
      <c r="EP235" s="36">
        <f t="shared" si="289"/>
        <v>173.22089420927716</v>
      </c>
      <c r="EQ235" s="36">
        <f t="shared" si="289"/>
        <v>180.21832545175513</v>
      </c>
      <c r="ER235" s="36">
        <f t="shared" si="289"/>
        <v>187.49842492670425</v>
      </c>
      <c r="ES235" s="36">
        <f t="shared" si="289"/>
        <v>195.07261130004341</v>
      </c>
      <c r="ET235" s="36">
        <f t="shared" si="289"/>
        <v>202.95276450611999</v>
      </c>
      <c r="EU235" s="36">
        <f t="shared" si="289"/>
        <v>211.15124438110922</v>
      </c>
      <c r="EV235" s="36">
        <f t="shared" si="289"/>
        <v>219.68091004912853</v>
      </c>
      <c r="EW235" s="36">
        <f t="shared" si="289"/>
        <v>228.55514009147313</v>
      </c>
      <c r="EX235" s="36">
        <f t="shared" si="289"/>
        <v>237.78785353060832</v>
      </c>
      <c r="EY235" s="36">
        <f t="shared" si="289"/>
        <v>247.39353166183079</v>
      </c>
      <c r="EZ235" s="36">
        <f t="shared" si="289"/>
        <v>257.38724076684213</v>
      </c>
      <c r="FA235" s="36">
        <f t="shared" si="289"/>
        <v>267.78465574485949</v>
      </c>
      <c r="FB235" s="36">
        <f t="shared" si="289"/>
        <v>278.60208469832884</v>
      </c>
      <c r="FC235" s="36">
        <f t="shared" si="289"/>
        <v>289.85649451180257</v>
      </c>
      <c r="FD235" s="36">
        <f t="shared" si="289"/>
        <v>301.5655374641014</v>
      </c>
      <c r="FE235" s="36">
        <f t="shared" si="285"/>
        <v>313.74757891550126</v>
      </c>
      <c r="FF235" s="36">
        <f t="shared" si="285"/>
        <v>326.4217261133719</v>
      </c>
      <c r="FG235" s="36">
        <f t="shared" si="285"/>
        <v>339.60785816144772</v>
      </c>
      <c r="FH235" s="36">
        <f t="shared" si="285"/>
        <v>353.32665719973761</v>
      </c>
      <c r="FI235" s="36">
        <f t="shared" si="285"/>
        <v>367.59964084397825</v>
      </c>
      <c r="FJ235" s="36">
        <f t="shared" si="285"/>
        <v>382.44919593551163</v>
      </c>
      <c r="FK235" s="36">
        <f t="shared" si="285"/>
        <v>397.89861365452259</v>
      </c>
      <c r="FL235" s="36">
        <f t="shared" si="285"/>
        <v>413.97212605171075</v>
      </c>
      <c r="FM235" s="36">
        <f t="shared" si="285"/>
        <v>430.69494405569571</v>
      </c>
      <c r="FN235" s="36">
        <f t="shared" si="285"/>
        <v>448.09329701576962</v>
      </c>
      <c r="FO235" s="36">
        <f t="shared" si="285"/>
        <v>466.19447384201868</v>
      </c>
      <c r="FP235" s="36">
        <f t="shared" si="285"/>
        <v>485.02686580734093</v>
      </c>
      <c r="FQ235" s="36">
        <f t="shared" si="285"/>
        <v>504.62001107849431</v>
      </c>
      <c r="FR235" s="36">
        <f t="shared" si="285"/>
        <v>525.00464104602122</v>
      </c>
      <c r="FS235" s="36">
        <f t="shared" si="285"/>
        <v>546.21272852571633</v>
      </c>
      <c r="FT235" s="36">
        <f t="shared" si="280"/>
        <v>568.27753790724125</v>
      </c>
      <c r="FU235" s="36">
        <f t="shared" si="280"/>
        <v>591.23367732854217</v>
      </c>
      <c r="FV235" s="36">
        <f t="shared" si="280"/>
        <v>615.117152957906</v>
      </c>
      <c r="FW235" s="36">
        <f t="shared" si="280"/>
        <v>639.96542546879368</v>
      </c>
      <c r="FX235" s="36">
        <f t="shared" si="280"/>
        <v>665.81746879603111</v>
      </c>
      <c r="FY235" s="36">
        <f t="shared" si="280"/>
        <v>692.71383126551564</v>
      </c>
      <c r="FZ235" s="36">
        <f t="shared" si="280"/>
        <v>720.6966991933175</v>
      </c>
      <c r="GA235" s="36">
        <f t="shared" si="280"/>
        <v>749.8099630539308</v>
      </c>
      <c r="GB235" s="36">
        <f t="shared" si="280"/>
        <v>780.0992863214575</v>
      </c>
      <c r="GC235" s="36">
        <f t="shared" si="280"/>
        <v>811.61217709169921</v>
      </c>
      <c r="GD235" s="36">
        <f t="shared" si="280"/>
        <v>844.3980625974956</v>
      </c>
      <c r="GE235" s="36">
        <f t="shared" si="280"/>
        <v>878.50836673418416</v>
      </c>
      <c r="GF235" s="36">
        <f t="shared" si="280"/>
        <v>913.99659071677831</v>
      </c>
      <c r="GG235" s="36">
        <f t="shared" si="280"/>
        <v>950.91839699537343</v>
      </c>
      <c r="GH235" s="36">
        <f t="shared" si="280"/>
        <v>989.33169656039865</v>
      </c>
      <c r="GI235" s="36">
        <f t="shared" si="280"/>
        <v>1029.2967397746527</v>
      </c>
      <c r="GJ235" s="36">
        <f t="shared" si="281"/>
        <v>1070.8762108745896</v>
      </c>
      <c r="GK235" s="36">
        <f t="shared" si="281"/>
        <v>1114.1353262890796</v>
      </c>
      <c r="GL235" s="36">
        <f t="shared" si="281"/>
        <v>1159.1419369298533</v>
      </c>
      <c r="GM235" s="36">
        <f t="shared" si="281"/>
        <v>1205.9666346140718</v>
      </c>
      <c r="GN235" s="36">
        <f t="shared" si="281"/>
        <v>1254.682862785942</v>
      </c>
      <c r="GO235" s="36">
        <f t="shared" si="281"/>
        <v>1305.367031711043</v>
      </c>
      <c r="GP235" s="36">
        <f t="shared" si="281"/>
        <v>1358.0986383240424</v>
      </c>
      <c r="GQ235" s="36">
        <f t="shared" si="281"/>
        <v>1412.9603909177806</v>
      </c>
      <c r="GR235" s="36">
        <f t="shared" si="281"/>
        <v>1470.0383388692953</v>
      </c>
      <c r="GS235" s="36">
        <f t="shared" si="281"/>
        <v>1529.4220076062595</v>
      </c>
      <c r="GT235" s="36">
        <f t="shared" si="281"/>
        <v>1591.2045390255221</v>
      </c>
      <c r="GU235" s="36">
        <f t="shared" si="281"/>
        <v>1655.4828375839973</v>
      </c>
      <c r="GV235" s="36">
        <f t="shared" si="281"/>
        <v>1722.3577222910405</v>
      </c>
      <c r="GW235" s="36">
        <f t="shared" si="281"/>
        <v>1791.9340848407096</v>
      </c>
      <c r="GX235" s="36">
        <f t="shared" si="281"/>
        <v>1864.3210541319352</v>
      </c>
      <c r="GY235" s="36">
        <f t="shared" si="281"/>
        <v>1939.6321674346491</v>
      </c>
      <c r="GZ235" s="36">
        <f t="shared" si="279"/>
        <v>2017.9855484703394</v>
      </c>
      <c r="HA235" s="36">
        <f t="shared" si="279"/>
        <v>2099.5040926863476</v>
      </c>
      <c r="HB235" s="36">
        <f t="shared" si="279"/>
        <v>2184.3156600145053</v>
      </c>
      <c r="HC235" s="36">
        <f t="shared" si="279"/>
        <v>2272.5532754164515</v>
      </c>
      <c r="HD235" s="36">
        <f t="shared" si="279"/>
        <v>2364.3553375301749</v>
      </c>
      <c r="HE235" s="36">
        <f t="shared" si="279"/>
        <v>2459.865835745044</v>
      </c>
      <c r="HF235" s="36">
        <f t="shared" si="279"/>
        <v>2559.2345760458011</v>
      </c>
      <c r="HG235" s="36">
        <f t="shared" si="279"/>
        <v>2662.6174159797474</v>
      </c>
      <c r="HH235" s="36">
        <f t="shared" si="279"/>
        <v>2770.1765091156653</v>
      </c>
      <c r="HI235" s="36">
        <f t="shared" si="279"/>
        <v>2882.0805593779019</v>
      </c>
      <c r="HJ235" s="36">
        <f t="shared" si="279"/>
        <v>2998.5050856545317</v>
      </c>
      <c r="HK235" s="36">
        <f t="shared" si="279"/>
        <v>3119.6326970946325</v>
      </c>
      <c r="HL235" s="36">
        <f t="shared" si="279"/>
        <v>3245.6533795264677</v>
      </c>
      <c r="HM235" s="36">
        <f t="shared" si="279"/>
        <v>3376.7647934458191</v>
      </c>
    </row>
    <row r="236" spans="1:221" x14ac:dyDescent="0.35">
      <c r="A236" s="7" t="s">
        <v>1135</v>
      </c>
      <c r="B236" s="16" t="s">
        <v>1136</v>
      </c>
      <c r="C236" s="15">
        <v>673.67600000000004</v>
      </c>
      <c r="D236" s="15">
        <v>71.91</v>
      </c>
      <c r="E236" s="14">
        <f t="shared" si="247"/>
        <v>48444.041160000001</v>
      </c>
      <c r="F236" s="12">
        <f t="shared" si="261"/>
        <v>1.346965262817381E-3</v>
      </c>
      <c r="G236" s="13">
        <f>IFERROR('[2]CEA-6.2 US Forward MRP'!G235/100, "n/a")</f>
        <v>2.0581282158253372E-2</v>
      </c>
      <c r="H236" s="13">
        <f t="shared" si="262"/>
        <v>2.1553747740230843E-2</v>
      </c>
      <c r="I236" s="33">
        <f t="shared" si="263"/>
        <v>1.5499299999999998</v>
      </c>
      <c r="J236" s="13">
        <v>9.4499999999999987E-2</v>
      </c>
      <c r="K236" s="41">
        <f t="shared" si="248"/>
        <v>8.5482666666666679E-2</v>
      </c>
      <c r="L236" s="1">
        <f t="shared" si="249"/>
        <v>7.6465333333333357E-2</v>
      </c>
      <c r="M236" s="1">
        <f t="shared" si="250"/>
        <v>6.7448000000000036E-2</v>
      </c>
      <c r="N236" s="1">
        <f t="shared" si="251"/>
        <v>5.8430666666666721E-2</v>
      </c>
      <c r="O236" s="1">
        <f t="shared" si="252"/>
        <v>4.9413333333333406E-2</v>
      </c>
      <c r="P236" s="5">
        <f t="shared" si="264"/>
        <v>4.0396000000000098E-2</v>
      </c>
      <c r="Q236" s="1">
        <f t="shared" si="253"/>
        <v>7.2078689340023816E-2</v>
      </c>
      <c r="R236" s="12">
        <f t="shared" si="254"/>
        <v>9.7087490730417538E-5</v>
      </c>
      <c r="S236" s="12">
        <f t="shared" si="255"/>
        <v>1.346965262817381E-3</v>
      </c>
      <c r="T236" s="7"/>
      <c r="U236" s="42">
        <f t="shared" si="256"/>
        <v>-71.91</v>
      </c>
      <c r="V236" s="36">
        <f t="shared" si="257"/>
        <v>1.6963983849999997</v>
      </c>
      <c r="W236" s="36">
        <f t="shared" si="258"/>
        <v>1.8567080323824998</v>
      </c>
      <c r="X236" s="36">
        <f t="shared" si="278"/>
        <v>2.0321669414426462</v>
      </c>
      <c r="Y236" s="36">
        <f t="shared" si="278"/>
        <v>2.2242067174089764</v>
      </c>
      <c r="Z236" s="36">
        <f t="shared" si="278"/>
        <v>2.4343942522041249</v>
      </c>
      <c r="AA236" s="36">
        <f t="shared" si="259"/>
        <v>2.6424927646005392</v>
      </c>
      <c r="AB236" s="36">
        <f t="shared" si="277"/>
        <v>2.8445518546766411</v>
      </c>
      <c r="AC236" s="36">
        <f t="shared" si="277"/>
        <v>3.0364111881708711</v>
      </c>
      <c r="AD236" s="36">
        <f t="shared" si="277"/>
        <v>3.2138307181698207</v>
      </c>
      <c r="AE236" s="36">
        <f t="shared" si="277"/>
        <v>3.3726368067236518</v>
      </c>
      <c r="AF236" s="36">
        <f t="shared" si="260"/>
        <v>3.5088778431680607</v>
      </c>
      <c r="AG236" s="36">
        <f t="shared" si="291"/>
        <v>3.650622472520678</v>
      </c>
      <c r="AH236" s="36">
        <f t="shared" si="291"/>
        <v>3.7980930179206238</v>
      </c>
      <c r="AI236" s="36">
        <f t="shared" si="291"/>
        <v>3.9515207834725459</v>
      </c>
      <c r="AJ236" s="36">
        <f t="shared" si="291"/>
        <v>4.1111464170417031</v>
      </c>
      <c r="AK236" s="36">
        <f t="shared" si="291"/>
        <v>4.2772202877045205</v>
      </c>
      <c r="AL236" s="36">
        <f t="shared" si="291"/>
        <v>4.4500028784466323</v>
      </c>
      <c r="AM236" s="36">
        <f t="shared" si="291"/>
        <v>4.6297651947243628</v>
      </c>
      <c r="AN236" s="36">
        <f t="shared" si="291"/>
        <v>4.8167891895304482</v>
      </c>
      <c r="AO236" s="36">
        <f t="shared" si="291"/>
        <v>5.0113682056307205</v>
      </c>
      <c r="AP236" s="36">
        <f t="shared" si="291"/>
        <v>5.2138074356653794</v>
      </c>
      <c r="AQ236" s="36">
        <f t="shared" si="291"/>
        <v>5.4244244008365188</v>
      </c>
      <c r="AR236" s="36">
        <f t="shared" si="291"/>
        <v>5.6435494489327116</v>
      </c>
      <c r="AS236" s="36">
        <f t="shared" si="291"/>
        <v>5.8715262724717983</v>
      </c>
      <c r="AT236" s="36">
        <f t="shared" si="291"/>
        <v>6.10871244777457</v>
      </c>
      <c r="AU236" s="36">
        <f t="shared" si="291"/>
        <v>6.3554799958148722</v>
      </c>
      <c r="AV236" s="36">
        <f t="shared" si="291"/>
        <v>6.6122159657258104</v>
      </c>
      <c r="AW236" s="36">
        <f t="shared" si="292"/>
        <v>6.8793230418772708</v>
      </c>
      <c r="AX236" s="36">
        <f t="shared" si="292"/>
        <v>7.1572201754769456</v>
      </c>
      <c r="AY236" s="36">
        <f t="shared" si="292"/>
        <v>7.4463432416855131</v>
      </c>
      <c r="AZ236" s="36">
        <f t="shared" si="292"/>
        <v>7.7471457232766419</v>
      </c>
      <c r="BA236" s="36">
        <f t="shared" si="292"/>
        <v>8.060099421914126</v>
      </c>
      <c r="BB236" s="36">
        <f t="shared" si="292"/>
        <v>8.3856951981617698</v>
      </c>
      <c r="BC236" s="36">
        <f t="shared" si="292"/>
        <v>8.7244437413867129</v>
      </c>
      <c r="BD236" s="36">
        <f t="shared" si="292"/>
        <v>9.0768763707637721</v>
      </c>
      <c r="BE236" s="36">
        <f t="shared" si="292"/>
        <v>9.4435458686371465</v>
      </c>
      <c r="BF236" s="36">
        <f t="shared" si="292"/>
        <v>9.8250273475466141</v>
      </c>
      <c r="BG236" s="36">
        <f t="shared" si="292"/>
        <v>10.221919152278108</v>
      </c>
      <c r="BH236" s="36">
        <f t="shared" si="292"/>
        <v>10.634843798353536</v>
      </c>
      <c r="BI236" s="36">
        <f t="shared" si="292"/>
        <v>11.064448948431826</v>
      </c>
      <c r="BJ236" s="36">
        <f t="shared" si="292"/>
        <v>11.511408428152679</v>
      </c>
      <c r="BK236" s="36">
        <f t="shared" si="292"/>
        <v>11.976423283016336</v>
      </c>
      <c r="BL236" s="36">
        <f t="shared" si="292"/>
        <v>12.460222877957065</v>
      </c>
      <c r="BM236" s="36">
        <f t="shared" si="293"/>
        <v>12.963566041335021</v>
      </c>
      <c r="BN236" s="36">
        <f t="shared" si="293"/>
        <v>13.487242255140792</v>
      </c>
      <c r="BO236" s="36">
        <f t="shared" si="293"/>
        <v>14.032072893279461</v>
      </c>
      <c r="BP236" s="36">
        <f t="shared" si="293"/>
        <v>14.59891250987638</v>
      </c>
      <c r="BQ236" s="36">
        <f t="shared" si="293"/>
        <v>15.188650179625347</v>
      </c>
      <c r="BR236" s="36">
        <f t="shared" si="293"/>
        <v>15.802210892281494</v>
      </c>
      <c r="BS236" s="36">
        <f t="shared" si="293"/>
        <v>16.440557003486099</v>
      </c>
      <c r="BT236" s="36">
        <f t="shared" si="293"/>
        <v>17.104689744198925</v>
      </c>
      <c r="BU236" s="36">
        <f t="shared" si="293"/>
        <v>17.795650791105587</v>
      </c>
      <c r="BV236" s="36">
        <f t="shared" si="293"/>
        <v>18.514523900463089</v>
      </c>
      <c r="BW236" s="36">
        <f t="shared" si="293"/>
        <v>19.262436607946199</v>
      </c>
      <c r="BX236" s="36">
        <f t="shared" si="293"/>
        <v>20.040561997160797</v>
      </c>
      <c r="BY236" s="36">
        <f t="shared" si="293"/>
        <v>20.850120539598105</v>
      </c>
      <c r="BZ236" s="36">
        <f t="shared" si="293"/>
        <v>21.692382008915711</v>
      </c>
      <c r="CA236" s="36">
        <f t="shared" si="293"/>
        <v>22.568667472547872</v>
      </c>
      <c r="CB236" s="36">
        <f t="shared" si="293"/>
        <v>23.480351363768918</v>
      </c>
      <c r="CC236" s="36">
        <f t="shared" si="294"/>
        <v>24.428863637459731</v>
      </c>
      <c r="CD236" s="36">
        <f t="shared" si="294"/>
        <v>25.415692012958555</v>
      </c>
      <c r="CE236" s="36">
        <f t="shared" si="294"/>
        <v>26.442384307514033</v>
      </c>
      <c r="CF236" s="36">
        <f t="shared" si="294"/>
        <v>27.510550864000372</v>
      </c>
      <c r="CG236" s="36">
        <f t="shared" si="294"/>
        <v>28.621867076702532</v>
      </c>
      <c r="CH236" s="36">
        <f t="shared" si="294"/>
        <v>29.77807601913301</v>
      </c>
      <c r="CI236" s="36">
        <f t="shared" si="294"/>
        <v>30.980991178001911</v>
      </c>
      <c r="CJ236" s="36">
        <f t="shared" si="294"/>
        <v>32.232499297628479</v>
      </c>
      <c r="CK236" s="36">
        <f t="shared" si="294"/>
        <v>33.534563339255484</v>
      </c>
      <c r="CL236" s="36">
        <f t="shared" si="294"/>
        <v>34.889225559908056</v>
      </c>
      <c r="CM236" s="36">
        <f t="shared" si="294"/>
        <v>36.298610715626104</v>
      </c>
      <c r="CN236" s="36">
        <f t="shared" si="294"/>
        <v>37.764929394094537</v>
      </c>
      <c r="CO236" s="36">
        <f t="shared" si="294"/>
        <v>39.290481481898382</v>
      </c>
      <c r="CP236" s="36">
        <f t="shared" si="294"/>
        <v>40.877659771841152</v>
      </c>
      <c r="CQ236" s="36">
        <f t="shared" si="294"/>
        <v>42.52895371598445</v>
      </c>
      <c r="CR236" s="36">
        <f t="shared" si="294"/>
        <v>44.246953330295362</v>
      </c>
      <c r="CS236" s="36">
        <f t="shared" si="288"/>
        <v>46.034353257025977</v>
      </c>
      <c r="CT236" s="36">
        <f t="shared" si="288"/>
        <v>47.893956991196802</v>
      </c>
      <c r="CU236" s="36">
        <f t="shared" si="288"/>
        <v>49.828681277813196</v>
      </c>
      <c r="CV236" s="36">
        <f t="shared" si="288"/>
        <v>51.841560686711745</v>
      </c>
      <c r="CW236" s="36">
        <f t="shared" si="288"/>
        <v>53.935752372212157</v>
      </c>
      <c r="CX236" s="36">
        <f t="shared" si="288"/>
        <v>56.114541025040047</v>
      </c>
      <c r="CY236" s="36">
        <f t="shared" si="288"/>
        <v>58.381344024287571</v>
      </c>
      <c r="CZ236" s="36">
        <f t="shared" si="288"/>
        <v>60.739716797492697</v>
      </c>
      <c r="DA236" s="36">
        <f t="shared" si="288"/>
        <v>63.193358397244218</v>
      </c>
      <c r="DB236" s="36">
        <f t="shared" si="288"/>
        <v>65.746117303059307</v>
      </c>
      <c r="DC236" s="36">
        <f t="shared" si="288"/>
        <v>68.401997457633698</v>
      </c>
      <c r="DD236" s="36">
        <f t="shared" si="288"/>
        <v>71.165164546932274</v>
      </c>
      <c r="DE236" s="36">
        <f t="shared" si="288"/>
        <v>74.039952533970151</v>
      </c>
      <c r="DF236" s="36">
        <f t="shared" si="288"/>
        <v>77.030870456532412</v>
      </c>
      <c r="DG236" s="36">
        <f t="shared" si="288"/>
        <v>80.142609499494498</v>
      </c>
      <c r="DH236" s="36">
        <f t="shared" si="288"/>
        <v>83.380050352836079</v>
      </c>
      <c r="DI236" s="36">
        <f t="shared" si="286"/>
        <v>86.748270866889257</v>
      </c>
      <c r="DJ236" s="36">
        <f t="shared" si="286"/>
        <v>90.252554016828128</v>
      </c>
      <c r="DK236" s="36">
        <f t="shared" si="286"/>
        <v>93.898396188891923</v>
      </c>
      <c r="DL236" s="36">
        <f t="shared" si="286"/>
        <v>97.691515801338412</v>
      </c>
      <c r="DM236" s="36">
        <f t="shared" si="286"/>
        <v>101.63786227364929</v>
      </c>
      <c r="DN236" s="36">
        <f t="shared" si="286"/>
        <v>105.74362535805564</v>
      </c>
      <c r="DO236" s="36">
        <f t="shared" si="286"/>
        <v>110.01524484801966</v>
      </c>
      <c r="DP236" s="36">
        <f t="shared" si="286"/>
        <v>114.45942067890027</v>
      </c>
      <c r="DQ236" s="36">
        <f t="shared" si="286"/>
        <v>119.08312343664514</v>
      </c>
      <c r="DR236" s="36">
        <f t="shared" si="286"/>
        <v>123.89360529099187</v>
      </c>
      <c r="DS236" s="36">
        <f t="shared" si="286"/>
        <v>128.89841137032678</v>
      </c>
      <c r="DT236" s="36">
        <f t="shared" si="286"/>
        <v>134.10539159604252</v>
      </c>
      <c r="DU236" s="36">
        <f t="shared" si="286"/>
        <v>139.52271299495627</v>
      </c>
      <c r="DV236" s="36">
        <f t="shared" si="286"/>
        <v>145.15887250910052</v>
      </c>
      <c r="DW236" s="36">
        <f t="shared" si="286"/>
        <v>151.02271032297816</v>
      </c>
      <c r="DX236" s="36">
        <f t="shared" si="284"/>
        <v>157.12342372918519</v>
      </c>
      <c r="DY236" s="36">
        <f t="shared" si="284"/>
        <v>163.47058155414936</v>
      </c>
      <c r="DZ236" s="36">
        <f t="shared" si="284"/>
        <v>170.07413916661079</v>
      </c>
      <c r="EA236" s="36">
        <f t="shared" si="284"/>
        <v>176.94445409238523</v>
      </c>
      <c r="EB236" s="36">
        <f t="shared" si="284"/>
        <v>184.09230225990123</v>
      </c>
      <c r="EC236" s="36">
        <f t="shared" si="284"/>
        <v>191.52889490199223</v>
      </c>
      <c r="ED236" s="36">
        <f t="shared" si="284"/>
        <v>199.26589614045312</v>
      </c>
      <c r="EE236" s="36">
        <f t="shared" si="284"/>
        <v>207.31544128094288</v>
      </c>
      <c r="EF236" s="36">
        <f t="shared" si="284"/>
        <v>215.69015584692787</v>
      </c>
      <c r="EG236" s="36">
        <f t="shared" si="284"/>
        <v>224.40317538252037</v>
      </c>
      <c r="EH236" s="36">
        <f t="shared" si="284"/>
        <v>233.46816605527269</v>
      </c>
      <c r="EI236" s="36">
        <f t="shared" si="284"/>
        <v>242.89934609124151</v>
      </c>
      <c r="EJ236" s="36">
        <f t="shared" si="284"/>
        <v>252.71150807594333</v>
      </c>
      <c r="EK236" s="36">
        <f t="shared" si="284"/>
        <v>262.92004215617914</v>
      </c>
      <c r="EL236" s="36">
        <f t="shared" si="284"/>
        <v>273.54096017912019</v>
      </c>
      <c r="EM236" s="36">
        <f t="shared" si="284"/>
        <v>284.59092080651595</v>
      </c>
      <c r="EN236" s="36">
        <f t="shared" si="276"/>
        <v>296.08725564341597</v>
      </c>
      <c r="EO236" s="36">
        <f t="shared" si="289"/>
        <v>308.04799642238743</v>
      </c>
      <c r="EP236" s="36">
        <f t="shared" si="289"/>
        <v>320.49190328586621</v>
      </c>
      <c r="EQ236" s="36">
        <f t="shared" si="289"/>
        <v>333.43849421100208</v>
      </c>
      <c r="ER236" s="36">
        <f t="shared" si="289"/>
        <v>346.90807562314973</v>
      </c>
      <c r="ES236" s="36">
        <f t="shared" si="289"/>
        <v>360.92177424602249</v>
      </c>
      <c r="ET236" s="36">
        <f t="shared" si="289"/>
        <v>375.50157023846486</v>
      </c>
      <c r="EU236" s="36">
        <f t="shared" si="289"/>
        <v>390.67033166981793</v>
      </c>
      <c r="EV236" s="36">
        <f t="shared" si="289"/>
        <v>406.45185038795194</v>
      </c>
      <c r="EW236" s="36">
        <f t="shared" si="289"/>
        <v>422.87087933622371</v>
      </c>
      <c r="EX236" s="36">
        <f t="shared" si="289"/>
        <v>439.95317137788982</v>
      </c>
      <c r="EY236" s="36">
        <f t="shared" si="289"/>
        <v>457.72551968887109</v>
      </c>
      <c r="EZ236" s="36">
        <f t="shared" si="289"/>
        <v>476.21579978222275</v>
      </c>
      <c r="FA236" s="36">
        <f t="shared" si="289"/>
        <v>495.45301323022545</v>
      </c>
      <c r="FB236" s="36">
        <f t="shared" si="289"/>
        <v>515.46733315267363</v>
      </c>
      <c r="FC236" s="36">
        <f t="shared" si="289"/>
        <v>536.29015154270905</v>
      </c>
      <c r="FD236" s="36">
        <f t="shared" si="289"/>
        <v>557.95412850442835</v>
      </c>
      <c r="FE236" s="36">
        <f t="shared" si="285"/>
        <v>580.49324347949334</v>
      </c>
      <c r="FF236" s="36">
        <f t="shared" si="285"/>
        <v>603.94284854309103</v>
      </c>
      <c r="FG236" s="36">
        <f t="shared" si="285"/>
        <v>628.33972385283778</v>
      </c>
      <c r="FH236" s="36">
        <f t="shared" si="285"/>
        <v>653.72213533759702</v>
      </c>
      <c r="FI236" s="36">
        <f t="shared" si="285"/>
        <v>680.12989471669471</v>
      </c>
      <c r="FJ236" s="36">
        <f t="shared" si="285"/>
        <v>707.60442194367033</v>
      </c>
      <c r="FK236" s="36">
        <f t="shared" si="285"/>
        <v>736.18881017250692</v>
      </c>
      <c r="FL236" s="36">
        <f t="shared" si="285"/>
        <v>765.92789334823556</v>
      </c>
      <c r="FM236" s="36">
        <f t="shared" si="285"/>
        <v>796.86831652793092</v>
      </c>
      <c r="FN236" s="36">
        <f t="shared" si="285"/>
        <v>829.0586090423933</v>
      </c>
      <c r="FO236" s="36">
        <f t="shared" si="285"/>
        <v>862.54926061326989</v>
      </c>
      <c r="FP236" s="36">
        <f t="shared" si="285"/>
        <v>897.39280054500364</v>
      </c>
      <c r="FQ236" s="36">
        <f t="shared" si="285"/>
        <v>933.64388011581968</v>
      </c>
      <c r="FR236" s="36">
        <f t="shared" si="285"/>
        <v>971.35935829697837</v>
      </c>
      <c r="FS236" s="36">
        <f t="shared" si="285"/>
        <v>1010.5983909347432</v>
      </c>
      <c r="FT236" s="36">
        <f t="shared" si="280"/>
        <v>1051.4225235349431</v>
      </c>
      <c r="FU236" s="36">
        <f t="shared" si="280"/>
        <v>1093.8957877956609</v>
      </c>
      <c r="FV236" s="36">
        <f t="shared" si="280"/>
        <v>1138.0848020394546</v>
      </c>
      <c r="FW236" s="36">
        <f t="shared" si="280"/>
        <v>1184.0588757026405</v>
      </c>
      <c r="FX236" s="36">
        <f t="shared" si="280"/>
        <v>1231.8901180455246</v>
      </c>
      <c r="FY236" s="36">
        <f t="shared" si="280"/>
        <v>1281.6535512540918</v>
      </c>
      <c r="FZ236" s="36">
        <f t="shared" si="280"/>
        <v>1333.4272281105523</v>
      </c>
      <c r="GA236" s="36">
        <f t="shared" si="280"/>
        <v>1387.2923544173063</v>
      </c>
      <c r="GB236" s="36">
        <f t="shared" si="280"/>
        <v>1443.333416366348</v>
      </c>
      <c r="GC236" s="36">
        <f t="shared" si="280"/>
        <v>1501.6383130538832</v>
      </c>
      <c r="GD236" s="36">
        <f t="shared" si="280"/>
        <v>1562.298494348008</v>
      </c>
      <c r="GE236" s="36">
        <f t="shared" si="280"/>
        <v>1625.4091043256904</v>
      </c>
      <c r="GF236" s="36">
        <f t="shared" si="280"/>
        <v>1691.0691305040311</v>
      </c>
      <c r="GG236" s="36">
        <f t="shared" si="280"/>
        <v>1759.3815590998722</v>
      </c>
      <c r="GH236" s="36">
        <f t="shared" si="280"/>
        <v>1830.4535365612708</v>
      </c>
      <c r="GI236" s="36">
        <f t="shared" si="280"/>
        <v>1904.3965376241999</v>
      </c>
      <c r="GJ236" s="36">
        <f t="shared" si="281"/>
        <v>1981.3265401580672</v>
      </c>
      <c r="GK236" s="36">
        <f t="shared" si="281"/>
        <v>2061.3642070742926</v>
      </c>
      <c r="GL236" s="36">
        <f t="shared" si="281"/>
        <v>2144.6350755832659</v>
      </c>
      <c r="GM236" s="36">
        <f t="shared" si="281"/>
        <v>2231.2697540965278</v>
      </c>
      <c r="GN236" s="36">
        <f t="shared" si="281"/>
        <v>2321.4041270830112</v>
      </c>
      <c r="GO236" s="36">
        <f t="shared" si="281"/>
        <v>2415.1795682006568</v>
      </c>
      <c r="GP236" s="36">
        <f t="shared" si="281"/>
        <v>2512.7431620376906</v>
      </c>
      <c r="GQ236" s="36">
        <f t="shared" si="281"/>
        <v>2614.2479348113652</v>
      </c>
      <c r="GR236" s="36">
        <f t="shared" si="281"/>
        <v>2719.8530943860055</v>
      </c>
      <c r="GS236" s="36">
        <f t="shared" si="281"/>
        <v>2829.7242799868227</v>
      </c>
      <c r="GT236" s="36">
        <f t="shared" si="281"/>
        <v>2944.0338220011708</v>
      </c>
      <c r="GU236" s="36">
        <f t="shared" si="281"/>
        <v>3062.9610122747304</v>
      </c>
      <c r="GV236" s="36">
        <f t="shared" si="281"/>
        <v>3186.6923853265807</v>
      </c>
      <c r="GW236" s="36">
        <f t="shared" si="281"/>
        <v>3315.4220109242337</v>
      </c>
      <c r="GX236" s="36">
        <f t="shared" si="281"/>
        <v>3449.3517984775294</v>
      </c>
      <c r="GY236" s="36">
        <f t="shared" si="281"/>
        <v>3588.691813728828</v>
      </c>
      <c r="GZ236" s="36">
        <f t="shared" si="279"/>
        <v>3733.6606082362182</v>
      </c>
      <c r="HA236" s="36">
        <f t="shared" si="279"/>
        <v>3884.4855621665288</v>
      </c>
      <c r="HB236" s="36">
        <f t="shared" si="279"/>
        <v>4041.4032409358083</v>
      </c>
      <c r="HC236" s="36">
        <f t="shared" si="279"/>
        <v>4204.6597662566519</v>
      </c>
      <c r="HD236" s="36">
        <f t="shared" si="279"/>
        <v>4374.5112021743562</v>
      </c>
      <c r="HE236" s="36">
        <f t="shared" si="279"/>
        <v>4551.2239566973922</v>
      </c>
      <c r="HF236" s="36">
        <f t="shared" si="279"/>
        <v>4735.0751996521403</v>
      </c>
      <c r="HG236" s="36">
        <f t="shared" si="279"/>
        <v>4926.3532974172886</v>
      </c>
      <c r="HH236" s="36">
        <f t="shared" si="279"/>
        <v>5125.3582652197574</v>
      </c>
      <c r="HI236" s="36">
        <f t="shared" si="279"/>
        <v>5332.4022377015754</v>
      </c>
      <c r="HJ236" s="36">
        <f t="shared" si="279"/>
        <v>5547.809958495769</v>
      </c>
      <c r="HK236" s="36">
        <f t="shared" si="279"/>
        <v>5771.9192895791648</v>
      </c>
      <c r="HL236" s="36">
        <f t="shared" si="279"/>
        <v>6005.0817412010056</v>
      </c>
      <c r="HM236" s="36">
        <f t="shared" si="279"/>
        <v>6247.6630232185616</v>
      </c>
    </row>
    <row r="237" spans="1:221" x14ac:dyDescent="0.35">
      <c r="A237" s="7" t="s">
        <v>1137</v>
      </c>
      <c r="B237" s="16" t="s">
        <v>1138</v>
      </c>
      <c r="C237" s="15">
        <v>47.716000000000001</v>
      </c>
      <c r="D237" s="15">
        <v>395.09</v>
      </c>
      <c r="E237" s="14">
        <f t="shared" si="247"/>
        <v>18852.114439999998</v>
      </c>
      <c r="F237" s="12">
        <f t="shared" si="261"/>
        <v>0</v>
      </c>
      <c r="G237" s="13" t="str">
        <f>IFERROR('[2]CEA-6.2 US Forward MRP'!G236/100, "n/a")</f>
        <v>n/a</v>
      </c>
      <c r="H237" s="13" t="str">
        <f t="shared" si="262"/>
        <v>n/a</v>
      </c>
      <c r="I237" s="33" t="str">
        <f t="shared" si="263"/>
        <v>n/a</v>
      </c>
      <c r="J237" s="13">
        <v>6.3399999999999998E-2</v>
      </c>
      <c r="K237" s="41">
        <f t="shared" si="248"/>
        <v>5.9566000000000015E-2</v>
      </c>
      <c r="L237" s="1">
        <f t="shared" si="249"/>
        <v>5.5732000000000032E-2</v>
      </c>
      <c r="M237" s="1">
        <f t="shared" si="250"/>
        <v>5.1898000000000048E-2</v>
      </c>
      <c r="N237" s="1">
        <f t="shared" si="251"/>
        <v>4.8064000000000065E-2</v>
      </c>
      <c r="O237" s="1">
        <f t="shared" si="252"/>
        <v>4.4230000000000082E-2</v>
      </c>
      <c r="P237" s="5">
        <f t="shared" si="264"/>
        <v>4.0396000000000098E-2</v>
      </c>
      <c r="Q237" s="1" t="str">
        <f t="shared" si="253"/>
        <v>n/a</v>
      </c>
      <c r="R237" s="12" t="str">
        <f t="shared" si="254"/>
        <v>n/a</v>
      </c>
      <c r="S237" s="12">
        <f t="shared" si="255"/>
        <v>0</v>
      </c>
      <c r="T237" s="7"/>
      <c r="U237" s="42">
        <f t="shared" si="256"/>
        <v>-395.09</v>
      </c>
      <c r="V237" s="36" t="str">
        <f t="shared" si="257"/>
        <v>n/a</v>
      </c>
      <c r="W237" s="36" t="str">
        <f t="shared" si="258"/>
        <v>n/a</v>
      </c>
      <c r="X237" s="36" t="str">
        <f t="shared" si="278"/>
        <v>n/a</v>
      </c>
      <c r="Y237" s="36" t="str">
        <f t="shared" si="278"/>
        <v>n/a</v>
      </c>
      <c r="Z237" s="36" t="str">
        <f t="shared" si="278"/>
        <v>n/a</v>
      </c>
      <c r="AA237" s="36" t="str">
        <f t="shared" si="259"/>
        <v>n/a</v>
      </c>
      <c r="AB237" s="36" t="str">
        <f t="shared" si="277"/>
        <v>n/a</v>
      </c>
      <c r="AC237" s="36" t="str">
        <f t="shared" si="277"/>
        <v>n/a</v>
      </c>
      <c r="AD237" s="36" t="str">
        <f t="shared" si="277"/>
        <v>n/a</v>
      </c>
      <c r="AE237" s="36" t="str">
        <f t="shared" si="277"/>
        <v>n/a</v>
      </c>
      <c r="AF237" s="36" t="str">
        <f t="shared" si="260"/>
        <v>n/a</v>
      </c>
      <c r="AG237" s="36" t="str">
        <f t="shared" si="291"/>
        <v>n/a</v>
      </c>
      <c r="AH237" s="36" t="str">
        <f t="shared" si="291"/>
        <v>n/a</v>
      </c>
      <c r="AI237" s="36" t="str">
        <f t="shared" si="291"/>
        <v>n/a</v>
      </c>
      <c r="AJ237" s="36" t="str">
        <f t="shared" si="291"/>
        <v>n/a</v>
      </c>
      <c r="AK237" s="36" t="str">
        <f t="shared" si="291"/>
        <v>n/a</v>
      </c>
      <c r="AL237" s="36" t="str">
        <f t="shared" si="291"/>
        <v>n/a</v>
      </c>
      <c r="AM237" s="36" t="str">
        <f t="shared" si="291"/>
        <v>n/a</v>
      </c>
      <c r="AN237" s="36" t="str">
        <f t="shared" si="291"/>
        <v>n/a</v>
      </c>
      <c r="AO237" s="36" t="str">
        <f t="shared" si="291"/>
        <v>n/a</v>
      </c>
      <c r="AP237" s="36" t="str">
        <f t="shared" si="291"/>
        <v>n/a</v>
      </c>
      <c r="AQ237" s="36" t="str">
        <f t="shared" si="291"/>
        <v>n/a</v>
      </c>
      <c r="AR237" s="36" t="str">
        <f t="shared" si="291"/>
        <v>n/a</v>
      </c>
      <c r="AS237" s="36" t="str">
        <f t="shared" si="291"/>
        <v>n/a</v>
      </c>
      <c r="AT237" s="36" t="str">
        <f t="shared" si="291"/>
        <v>n/a</v>
      </c>
      <c r="AU237" s="36" t="str">
        <f t="shared" si="291"/>
        <v>n/a</v>
      </c>
      <c r="AV237" s="36" t="str">
        <f t="shared" si="291"/>
        <v>n/a</v>
      </c>
      <c r="AW237" s="36" t="str">
        <f t="shared" si="292"/>
        <v>n/a</v>
      </c>
      <c r="AX237" s="36" t="str">
        <f t="shared" si="292"/>
        <v>n/a</v>
      </c>
      <c r="AY237" s="36" t="str">
        <f t="shared" si="292"/>
        <v>n/a</v>
      </c>
      <c r="AZ237" s="36" t="str">
        <f t="shared" si="292"/>
        <v>n/a</v>
      </c>
      <c r="BA237" s="36" t="str">
        <f t="shared" si="292"/>
        <v>n/a</v>
      </c>
      <c r="BB237" s="36" t="str">
        <f t="shared" si="292"/>
        <v>n/a</v>
      </c>
      <c r="BC237" s="36" t="str">
        <f t="shared" si="292"/>
        <v>n/a</v>
      </c>
      <c r="BD237" s="36" t="str">
        <f t="shared" si="292"/>
        <v>n/a</v>
      </c>
      <c r="BE237" s="36" t="str">
        <f t="shared" si="292"/>
        <v>n/a</v>
      </c>
      <c r="BF237" s="36" t="str">
        <f t="shared" si="292"/>
        <v>n/a</v>
      </c>
      <c r="BG237" s="36" t="str">
        <f t="shared" si="292"/>
        <v>n/a</v>
      </c>
      <c r="BH237" s="36" t="str">
        <f t="shared" si="292"/>
        <v>n/a</v>
      </c>
      <c r="BI237" s="36" t="str">
        <f t="shared" si="292"/>
        <v>n/a</v>
      </c>
      <c r="BJ237" s="36" t="str">
        <f t="shared" si="292"/>
        <v>n/a</v>
      </c>
      <c r="BK237" s="36" t="str">
        <f t="shared" si="292"/>
        <v>n/a</v>
      </c>
      <c r="BL237" s="36" t="str">
        <f t="shared" si="292"/>
        <v>n/a</v>
      </c>
      <c r="BM237" s="36" t="str">
        <f t="shared" si="293"/>
        <v>n/a</v>
      </c>
      <c r="BN237" s="36" t="str">
        <f t="shared" si="293"/>
        <v>n/a</v>
      </c>
      <c r="BO237" s="36" t="str">
        <f t="shared" si="293"/>
        <v>n/a</v>
      </c>
      <c r="BP237" s="36" t="str">
        <f t="shared" si="293"/>
        <v>n/a</v>
      </c>
      <c r="BQ237" s="36" t="str">
        <f t="shared" si="293"/>
        <v>n/a</v>
      </c>
      <c r="BR237" s="36" t="str">
        <f t="shared" si="293"/>
        <v>n/a</v>
      </c>
      <c r="BS237" s="36" t="str">
        <f t="shared" si="293"/>
        <v>n/a</v>
      </c>
      <c r="BT237" s="36" t="str">
        <f t="shared" si="293"/>
        <v>n/a</v>
      </c>
      <c r="BU237" s="36" t="str">
        <f t="shared" si="293"/>
        <v>n/a</v>
      </c>
      <c r="BV237" s="36" t="str">
        <f t="shared" si="293"/>
        <v>n/a</v>
      </c>
      <c r="BW237" s="36" t="str">
        <f t="shared" si="293"/>
        <v>n/a</v>
      </c>
      <c r="BX237" s="36" t="str">
        <f t="shared" si="293"/>
        <v>n/a</v>
      </c>
      <c r="BY237" s="36" t="str">
        <f t="shared" si="293"/>
        <v>n/a</v>
      </c>
      <c r="BZ237" s="36" t="str">
        <f t="shared" si="293"/>
        <v>n/a</v>
      </c>
      <c r="CA237" s="36" t="str">
        <f t="shared" si="293"/>
        <v>n/a</v>
      </c>
      <c r="CB237" s="36" t="str">
        <f t="shared" si="293"/>
        <v>n/a</v>
      </c>
      <c r="CC237" s="36" t="str">
        <f t="shared" si="294"/>
        <v>n/a</v>
      </c>
      <c r="CD237" s="36" t="str">
        <f t="shared" si="294"/>
        <v>n/a</v>
      </c>
      <c r="CE237" s="36" t="str">
        <f t="shared" si="294"/>
        <v>n/a</v>
      </c>
      <c r="CF237" s="36" t="str">
        <f t="shared" si="294"/>
        <v>n/a</v>
      </c>
      <c r="CG237" s="36" t="str">
        <f t="shared" si="294"/>
        <v>n/a</v>
      </c>
      <c r="CH237" s="36" t="str">
        <f t="shared" si="294"/>
        <v>n/a</v>
      </c>
      <c r="CI237" s="36" t="str">
        <f t="shared" si="294"/>
        <v>n/a</v>
      </c>
      <c r="CJ237" s="36" t="str">
        <f t="shared" si="294"/>
        <v>n/a</v>
      </c>
      <c r="CK237" s="36" t="str">
        <f t="shared" si="294"/>
        <v>n/a</v>
      </c>
      <c r="CL237" s="36" t="str">
        <f t="shared" si="294"/>
        <v>n/a</v>
      </c>
      <c r="CM237" s="36" t="str">
        <f t="shared" si="294"/>
        <v>n/a</v>
      </c>
      <c r="CN237" s="36" t="str">
        <f t="shared" si="294"/>
        <v>n/a</v>
      </c>
      <c r="CO237" s="36" t="str">
        <f t="shared" si="294"/>
        <v>n/a</v>
      </c>
      <c r="CP237" s="36" t="str">
        <f t="shared" si="294"/>
        <v>n/a</v>
      </c>
      <c r="CQ237" s="36" t="str">
        <f t="shared" si="294"/>
        <v>n/a</v>
      </c>
      <c r="CR237" s="36" t="str">
        <f t="shared" si="294"/>
        <v>n/a</v>
      </c>
      <c r="CS237" s="36" t="str">
        <f t="shared" si="288"/>
        <v>n/a</v>
      </c>
      <c r="CT237" s="36" t="str">
        <f t="shared" si="288"/>
        <v>n/a</v>
      </c>
      <c r="CU237" s="36" t="str">
        <f t="shared" si="288"/>
        <v>n/a</v>
      </c>
      <c r="CV237" s="36" t="str">
        <f t="shared" si="288"/>
        <v>n/a</v>
      </c>
      <c r="CW237" s="36" t="str">
        <f t="shared" si="288"/>
        <v>n/a</v>
      </c>
      <c r="CX237" s="36" t="str">
        <f t="shared" si="288"/>
        <v>n/a</v>
      </c>
      <c r="CY237" s="36" t="str">
        <f t="shared" si="288"/>
        <v>n/a</v>
      </c>
      <c r="CZ237" s="36" t="str">
        <f t="shared" si="288"/>
        <v>n/a</v>
      </c>
      <c r="DA237" s="36" t="str">
        <f t="shared" si="288"/>
        <v>n/a</v>
      </c>
      <c r="DB237" s="36" t="str">
        <f t="shared" si="288"/>
        <v>n/a</v>
      </c>
      <c r="DC237" s="36" t="str">
        <f t="shared" si="288"/>
        <v>n/a</v>
      </c>
      <c r="DD237" s="36" t="str">
        <f t="shared" si="288"/>
        <v>n/a</v>
      </c>
      <c r="DE237" s="36" t="str">
        <f t="shared" si="288"/>
        <v>n/a</v>
      </c>
      <c r="DF237" s="36" t="str">
        <f t="shared" si="288"/>
        <v>n/a</v>
      </c>
      <c r="DG237" s="36" t="str">
        <f t="shared" si="288"/>
        <v>n/a</v>
      </c>
      <c r="DH237" s="36" t="str">
        <f t="shared" si="288"/>
        <v>n/a</v>
      </c>
      <c r="DI237" s="36" t="str">
        <f t="shared" si="286"/>
        <v>n/a</v>
      </c>
      <c r="DJ237" s="36" t="str">
        <f t="shared" si="286"/>
        <v>n/a</v>
      </c>
      <c r="DK237" s="36" t="str">
        <f t="shared" si="286"/>
        <v>n/a</v>
      </c>
      <c r="DL237" s="36" t="str">
        <f t="shared" si="286"/>
        <v>n/a</v>
      </c>
      <c r="DM237" s="36" t="str">
        <f t="shared" si="286"/>
        <v>n/a</v>
      </c>
      <c r="DN237" s="36" t="str">
        <f t="shared" si="286"/>
        <v>n/a</v>
      </c>
      <c r="DO237" s="36" t="str">
        <f t="shared" si="286"/>
        <v>n/a</v>
      </c>
      <c r="DP237" s="36" t="str">
        <f t="shared" si="286"/>
        <v>n/a</v>
      </c>
      <c r="DQ237" s="36" t="str">
        <f t="shared" si="286"/>
        <v>n/a</v>
      </c>
      <c r="DR237" s="36" t="str">
        <f t="shared" si="286"/>
        <v>n/a</v>
      </c>
      <c r="DS237" s="36" t="str">
        <f t="shared" si="286"/>
        <v>n/a</v>
      </c>
      <c r="DT237" s="36" t="str">
        <f t="shared" si="286"/>
        <v>n/a</v>
      </c>
      <c r="DU237" s="36" t="str">
        <f t="shared" si="286"/>
        <v>n/a</v>
      </c>
      <c r="DV237" s="36" t="str">
        <f t="shared" si="286"/>
        <v>n/a</v>
      </c>
      <c r="DW237" s="36" t="str">
        <f t="shared" si="286"/>
        <v>n/a</v>
      </c>
      <c r="DX237" s="36" t="str">
        <f t="shared" si="284"/>
        <v>n/a</v>
      </c>
      <c r="DY237" s="36" t="str">
        <f t="shared" si="284"/>
        <v>n/a</v>
      </c>
      <c r="DZ237" s="36" t="str">
        <f t="shared" si="284"/>
        <v>n/a</v>
      </c>
      <c r="EA237" s="36" t="str">
        <f t="shared" si="284"/>
        <v>n/a</v>
      </c>
      <c r="EB237" s="36" t="str">
        <f t="shared" si="284"/>
        <v>n/a</v>
      </c>
      <c r="EC237" s="36" t="str">
        <f t="shared" si="284"/>
        <v>n/a</v>
      </c>
      <c r="ED237" s="36" t="str">
        <f t="shared" si="284"/>
        <v>n/a</v>
      </c>
      <c r="EE237" s="36" t="str">
        <f t="shared" si="284"/>
        <v>n/a</v>
      </c>
      <c r="EF237" s="36" t="str">
        <f t="shared" si="284"/>
        <v>n/a</v>
      </c>
      <c r="EG237" s="36" t="str">
        <f t="shared" si="284"/>
        <v>n/a</v>
      </c>
      <c r="EH237" s="36" t="str">
        <f t="shared" si="284"/>
        <v>n/a</v>
      </c>
      <c r="EI237" s="36" t="str">
        <f t="shared" si="284"/>
        <v>n/a</v>
      </c>
      <c r="EJ237" s="36" t="str">
        <f t="shared" si="284"/>
        <v>n/a</v>
      </c>
      <c r="EK237" s="36" t="str">
        <f t="shared" si="284"/>
        <v>n/a</v>
      </c>
      <c r="EL237" s="36" t="str">
        <f t="shared" si="284"/>
        <v>n/a</v>
      </c>
      <c r="EM237" s="36" t="str">
        <f t="shared" si="284"/>
        <v>n/a</v>
      </c>
      <c r="EN237" s="36" t="str">
        <f t="shared" si="276"/>
        <v>n/a</v>
      </c>
      <c r="EO237" s="36" t="str">
        <f t="shared" si="289"/>
        <v>n/a</v>
      </c>
      <c r="EP237" s="36" t="str">
        <f t="shared" si="289"/>
        <v>n/a</v>
      </c>
      <c r="EQ237" s="36" t="str">
        <f t="shared" si="289"/>
        <v>n/a</v>
      </c>
      <c r="ER237" s="36" t="str">
        <f t="shared" si="289"/>
        <v>n/a</v>
      </c>
      <c r="ES237" s="36" t="str">
        <f t="shared" si="289"/>
        <v>n/a</v>
      </c>
      <c r="ET237" s="36" t="str">
        <f t="shared" si="289"/>
        <v>n/a</v>
      </c>
      <c r="EU237" s="36" t="str">
        <f t="shared" si="289"/>
        <v>n/a</v>
      </c>
      <c r="EV237" s="36" t="str">
        <f t="shared" si="289"/>
        <v>n/a</v>
      </c>
      <c r="EW237" s="36" t="str">
        <f t="shared" si="289"/>
        <v>n/a</v>
      </c>
      <c r="EX237" s="36" t="str">
        <f t="shared" si="289"/>
        <v>n/a</v>
      </c>
      <c r="EY237" s="36" t="str">
        <f t="shared" si="289"/>
        <v>n/a</v>
      </c>
      <c r="EZ237" s="36" t="str">
        <f t="shared" si="289"/>
        <v>n/a</v>
      </c>
      <c r="FA237" s="36" t="str">
        <f t="shared" si="289"/>
        <v>n/a</v>
      </c>
      <c r="FB237" s="36" t="str">
        <f t="shared" si="289"/>
        <v>n/a</v>
      </c>
      <c r="FC237" s="36" t="str">
        <f t="shared" si="289"/>
        <v>n/a</v>
      </c>
      <c r="FD237" s="36" t="str">
        <f t="shared" si="289"/>
        <v>n/a</v>
      </c>
      <c r="FE237" s="36" t="str">
        <f t="shared" si="285"/>
        <v>n/a</v>
      </c>
      <c r="FF237" s="36" t="str">
        <f t="shared" si="285"/>
        <v>n/a</v>
      </c>
      <c r="FG237" s="36" t="str">
        <f t="shared" si="285"/>
        <v>n/a</v>
      </c>
      <c r="FH237" s="36" t="str">
        <f t="shared" si="285"/>
        <v>n/a</v>
      </c>
      <c r="FI237" s="36" t="str">
        <f t="shared" si="285"/>
        <v>n/a</v>
      </c>
      <c r="FJ237" s="36" t="str">
        <f t="shared" si="285"/>
        <v>n/a</v>
      </c>
      <c r="FK237" s="36" t="str">
        <f t="shared" si="285"/>
        <v>n/a</v>
      </c>
      <c r="FL237" s="36" t="str">
        <f t="shared" si="285"/>
        <v>n/a</v>
      </c>
      <c r="FM237" s="36" t="str">
        <f t="shared" si="285"/>
        <v>n/a</v>
      </c>
      <c r="FN237" s="36" t="str">
        <f t="shared" si="285"/>
        <v>n/a</v>
      </c>
      <c r="FO237" s="36" t="str">
        <f t="shared" si="285"/>
        <v>n/a</v>
      </c>
      <c r="FP237" s="36" t="str">
        <f t="shared" si="285"/>
        <v>n/a</v>
      </c>
      <c r="FQ237" s="36" t="str">
        <f t="shared" si="285"/>
        <v>n/a</v>
      </c>
      <c r="FR237" s="36" t="str">
        <f t="shared" si="285"/>
        <v>n/a</v>
      </c>
      <c r="FS237" s="36" t="str">
        <f t="shared" si="285"/>
        <v>n/a</v>
      </c>
      <c r="FT237" s="36" t="str">
        <f t="shared" si="280"/>
        <v>n/a</v>
      </c>
      <c r="FU237" s="36" t="str">
        <f t="shared" si="280"/>
        <v>n/a</v>
      </c>
      <c r="FV237" s="36" t="str">
        <f t="shared" si="280"/>
        <v>n/a</v>
      </c>
      <c r="FW237" s="36" t="str">
        <f t="shared" si="280"/>
        <v>n/a</v>
      </c>
      <c r="FX237" s="36" t="str">
        <f t="shared" si="280"/>
        <v>n/a</v>
      </c>
      <c r="FY237" s="36" t="str">
        <f t="shared" si="280"/>
        <v>n/a</v>
      </c>
      <c r="FZ237" s="36" t="str">
        <f t="shared" si="280"/>
        <v>n/a</v>
      </c>
      <c r="GA237" s="36" t="str">
        <f t="shared" si="280"/>
        <v>n/a</v>
      </c>
      <c r="GB237" s="36" t="str">
        <f t="shared" si="280"/>
        <v>n/a</v>
      </c>
      <c r="GC237" s="36" t="str">
        <f t="shared" si="280"/>
        <v>n/a</v>
      </c>
      <c r="GD237" s="36" t="str">
        <f t="shared" si="280"/>
        <v>n/a</v>
      </c>
      <c r="GE237" s="36" t="str">
        <f t="shared" si="280"/>
        <v>n/a</v>
      </c>
      <c r="GF237" s="36" t="str">
        <f t="shared" si="280"/>
        <v>n/a</v>
      </c>
      <c r="GG237" s="36" t="str">
        <f t="shared" si="280"/>
        <v>n/a</v>
      </c>
      <c r="GH237" s="36" t="str">
        <f t="shared" si="280"/>
        <v>n/a</v>
      </c>
      <c r="GI237" s="36" t="str">
        <f t="shared" si="280"/>
        <v>n/a</v>
      </c>
      <c r="GJ237" s="36" t="str">
        <f t="shared" si="281"/>
        <v>n/a</v>
      </c>
      <c r="GK237" s="36" t="str">
        <f t="shared" si="281"/>
        <v>n/a</v>
      </c>
      <c r="GL237" s="36" t="str">
        <f t="shared" si="281"/>
        <v>n/a</v>
      </c>
      <c r="GM237" s="36" t="str">
        <f t="shared" si="281"/>
        <v>n/a</v>
      </c>
      <c r="GN237" s="36" t="str">
        <f t="shared" si="281"/>
        <v>n/a</v>
      </c>
      <c r="GO237" s="36" t="str">
        <f t="shared" si="281"/>
        <v>n/a</v>
      </c>
      <c r="GP237" s="36" t="str">
        <f t="shared" si="281"/>
        <v>n/a</v>
      </c>
      <c r="GQ237" s="36" t="str">
        <f t="shared" si="281"/>
        <v>n/a</v>
      </c>
      <c r="GR237" s="36" t="str">
        <f t="shared" si="281"/>
        <v>n/a</v>
      </c>
      <c r="GS237" s="36" t="str">
        <f t="shared" si="281"/>
        <v>n/a</v>
      </c>
      <c r="GT237" s="36" t="str">
        <f t="shared" si="281"/>
        <v>n/a</v>
      </c>
      <c r="GU237" s="36" t="str">
        <f t="shared" si="281"/>
        <v>n/a</v>
      </c>
      <c r="GV237" s="36" t="str">
        <f t="shared" si="281"/>
        <v>n/a</v>
      </c>
      <c r="GW237" s="36" t="str">
        <f t="shared" si="281"/>
        <v>n/a</v>
      </c>
      <c r="GX237" s="36" t="str">
        <f t="shared" si="281"/>
        <v>n/a</v>
      </c>
      <c r="GY237" s="36" t="str">
        <f t="shared" si="281"/>
        <v>n/a</v>
      </c>
      <c r="GZ237" s="36" t="str">
        <f t="shared" si="279"/>
        <v>n/a</v>
      </c>
      <c r="HA237" s="36" t="str">
        <f t="shared" si="279"/>
        <v>n/a</v>
      </c>
      <c r="HB237" s="36" t="str">
        <f t="shared" si="279"/>
        <v>n/a</v>
      </c>
      <c r="HC237" s="36" t="str">
        <f t="shared" si="279"/>
        <v>n/a</v>
      </c>
      <c r="HD237" s="36" t="str">
        <f t="shared" si="279"/>
        <v>n/a</v>
      </c>
      <c r="HE237" s="36" t="str">
        <f t="shared" si="279"/>
        <v>n/a</v>
      </c>
      <c r="HF237" s="36" t="str">
        <f t="shared" si="279"/>
        <v>n/a</v>
      </c>
      <c r="HG237" s="36" t="str">
        <f t="shared" si="279"/>
        <v>n/a</v>
      </c>
      <c r="HH237" s="36" t="str">
        <f t="shared" si="279"/>
        <v>n/a</v>
      </c>
      <c r="HI237" s="36" t="str">
        <f t="shared" si="279"/>
        <v>n/a</v>
      </c>
      <c r="HJ237" s="36" t="str">
        <f t="shared" si="279"/>
        <v>n/a</v>
      </c>
      <c r="HK237" s="36" t="str">
        <f t="shared" si="279"/>
        <v>n/a</v>
      </c>
      <c r="HL237" s="36" t="str">
        <f t="shared" si="279"/>
        <v>n/a</v>
      </c>
      <c r="HM237" s="36" t="str">
        <f t="shared" si="279"/>
        <v>n/a</v>
      </c>
    </row>
    <row r="238" spans="1:221" x14ac:dyDescent="0.35">
      <c r="A238" s="7" t="s">
        <v>1139</v>
      </c>
      <c r="B238" s="16" t="s">
        <v>1140</v>
      </c>
      <c r="C238" s="15">
        <v>610.12199999999996</v>
      </c>
      <c r="D238" s="15">
        <v>232.82</v>
      </c>
      <c r="E238" s="14">
        <f t="shared" si="247"/>
        <v>142048.60403999998</v>
      </c>
      <c r="F238" s="12">
        <f t="shared" si="261"/>
        <v>3.9495989742400891E-3</v>
      </c>
      <c r="G238" s="13">
        <f>IFERROR('[2]CEA-6.2 US Forward MRP'!G237/100, "n/a")</f>
        <v>2.2334850957821496E-2</v>
      </c>
      <c r="H238" s="13">
        <f t="shared" si="262"/>
        <v>2.37732153595052E-2</v>
      </c>
      <c r="I238" s="33">
        <f t="shared" si="263"/>
        <v>5.5348800000000002</v>
      </c>
      <c r="J238" s="13">
        <v>0.1288</v>
      </c>
      <c r="K238" s="41">
        <f t="shared" si="248"/>
        <v>0.11406600000000001</v>
      </c>
      <c r="L238" s="1">
        <f t="shared" si="249"/>
        <v>9.9332000000000031E-2</v>
      </c>
      <c r="M238" s="1">
        <f t="shared" si="250"/>
        <v>8.4598000000000048E-2</v>
      </c>
      <c r="N238" s="1">
        <f t="shared" si="251"/>
        <v>6.9864000000000065E-2</v>
      </c>
      <c r="O238" s="1">
        <f t="shared" si="252"/>
        <v>5.5130000000000082E-2</v>
      </c>
      <c r="P238" s="5">
        <f t="shared" si="264"/>
        <v>4.0396000000000098E-2</v>
      </c>
      <c r="Q238" s="1">
        <f t="shared" si="253"/>
        <v>8.316386158181599E-2</v>
      </c>
      <c r="R238" s="12">
        <f t="shared" si="254"/>
        <v>3.284639023973852E-4</v>
      </c>
      <c r="S238" s="12">
        <f t="shared" si="255"/>
        <v>3.9495989742400891E-3</v>
      </c>
      <c r="T238" s="7"/>
      <c r="U238" s="42">
        <f t="shared" si="256"/>
        <v>-232.82</v>
      </c>
      <c r="V238" s="36">
        <f t="shared" si="257"/>
        <v>6.247772544</v>
      </c>
      <c r="W238" s="36">
        <f t="shared" si="258"/>
        <v>7.0524856476671998</v>
      </c>
      <c r="X238" s="36">
        <f t="shared" si="278"/>
        <v>7.9608457990867354</v>
      </c>
      <c r="Y238" s="36">
        <f t="shared" si="278"/>
        <v>8.9862027380091067</v>
      </c>
      <c r="Z238" s="36">
        <f t="shared" si="278"/>
        <v>10.14362565066468</v>
      </c>
      <c r="AA238" s="36">
        <f t="shared" si="259"/>
        <v>11.300668454133397</v>
      </c>
      <c r="AB238" s="36">
        <f t="shared" si="277"/>
        <v>12.423186453019376</v>
      </c>
      <c r="AC238" s="36">
        <f t="shared" si="277"/>
        <v>13.474163180571908</v>
      </c>
      <c r="AD238" s="36">
        <f t="shared" si="277"/>
        <v>14.415522117019385</v>
      </c>
      <c r="AE238" s="36">
        <f t="shared" si="277"/>
        <v>15.210249851330666</v>
      </c>
      <c r="AF238" s="36">
        <f t="shared" si="260"/>
        <v>15.82468310432502</v>
      </c>
      <c r="AG238" s="36">
        <f t="shared" si="291"/>
        <v>16.463937003007334</v>
      </c>
      <c r="AH238" s="36">
        <f t="shared" si="291"/>
        <v>17.129014202180819</v>
      </c>
      <c r="AI238" s="36">
        <f t="shared" si="291"/>
        <v>17.820957859892118</v>
      </c>
      <c r="AJ238" s="36">
        <f t="shared" si="291"/>
        <v>18.540853273600323</v>
      </c>
      <c r="AK238" s="36">
        <f t="shared" si="291"/>
        <v>19.289829582440685</v>
      </c>
      <c r="AL238" s="36">
        <f t="shared" si="291"/>
        <v>20.06906153825296</v>
      </c>
      <c r="AM238" s="36">
        <f t="shared" si="291"/>
        <v>20.879771348152229</v>
      </c>
      <c r="AN238" s="36">
        <f t="shared" si="291"/>
        <v>21.723230591532189</v>
      </c>
      <c r="AO238" s="36">
        <f t="shared" si="291"/>
        <v>22.600762214507725</v>
      </c>
      <c r="AP238" s="36">
        <f t="shared" si="291"/>
        <v>23.513742604924982</v>
      </c>
      <c r="AQ238" s="36">
        <f t="shared" si="291"/>
        <v>24.463603751193535</v>
      </c>
      <c r="AR238" s="36">
        <f t="shared" si="291"/>
        <v>25.451835488326751</v>
      </c>
      <c r="AS238" s="36">
        <f t="shared" si="291"/>
        <v>26.479987834713199</v>
      </c>
      <c r="AT238" s="36">
        <f t="shared" si="291"/>
        <v>27.549673423284275</v>
      </c>
      <c r="AU238" s="36">
        <f t="shared" si="291"/>
        <v>28.662570030891271</v>
      </c>
      <c r="AV238" s="36">
        <f t="shared" si="291"/>
        <v>29.820423209859158</v>
      </c>
      <c r="AW238" s="36">
        <f t="shared" si="292"/>
        <v>31.025049025844631</v>
      </c>
      <c r="AX238" s="36">
        <f t="shared" si="292"/>
        <v>32.278336906292651</v>
      </c>
      <c r="AY238" s="36">
        <f t="shared" si="292"/>
        <v>33.582252603959255</v>
      </c>
      <c r="AZ238" s="36">
        <f t="shared" si="292"/>
        <v>34.938841280148793</v>
      </c>
      <c r="BA238" s="36">
        <f t="shared" si="292"/>
        <v>36.350230712501684</v>
      </c>
      <c r="BB238" s="36">
        <f t="shared" si="292"/>
        <v>37.818634632363903</v>
      </c>
      <c r="BC238" s="36">
        <f t="shared" si="292"/>
        <v>39.346356196972877</v>
      </c>
      <c r="BD238" s="36">
        <f t="shared" si="292"/>
        <v>40.935791601905798</v>
      </c>
      <c r="BE238" s="36">
        <f t="shared" si="292"/>
        <v>42.58943383945639</v>
      </c>
      <c r="BF238" s="36">
        <f t="shared" si="292"/>
        <v>44.309876608835076</v>
      </c>
      <c r="BG238" s="36">
        <f t="shared" si="292"/>
        <v>46.09981838432558</v>
      </c>
      <c r="BH238" s="36">
        <f t="shared" si="292"/>
        <v>47.962066647778798</v>
      </c>
      <c r="BI238" s="36">
        <f t="shared" si="292"/>
        <v>49.899542292082472</v>
      </c>
      <c r="BJ238" s="36">
        <f t="shared" si="292"/>
        <v>51.91528420251344</v>
      </c>
      <c r="BK238" s="36">
        <f t="shared" si="292"/>
        <v>54.012454023158178</v>
      </c>
      <c r="BL238" s="36">
        <f t="shared" si="292"/>
        <v>56.194341115877684</v>
      </c>
      <c r="BM238" s="36">
        <f t="shared" si="293"/>
        <v>58.464367719594684</v>
      </c>
      <c r="BN238" s="36">
        <f t="shared" si="293"/>
        <v>60.826094317995434</v>
      </c>
      <c r="BO238" s="36">
        <f t="shared" si="293"/>
        <v>63.283225224065184</v>
      </c>
      <c r="BP238" s="36">
        <f t="shared" si="293"/>
        <v>65.839614390216525</v>
      </c>
      <c r="BQ238" s="36">
        <f t="shared" si="293"/>
        <v>68.499271453123711</v>
      </c>
      <c r="BR238" s="36">
        <f t="shared" si="293"/>
        <v>71.266368022744103</v>
      </c>
      <c r="BS238" s="36">
        <f t="shared" si="293"/>
        <v>74.145244225390883</v>
      </c>
      <c r="BT238" s="36">
        <f t="shared" si="293"/>
        <v>77.140415511119784</v>
      </c>
      <c r="BU238" s="36">
        <f t="shared" si="293"/>
        <v>80.256579736106985</v>
      </c>
      <c r="BV238" s="36">
        <f t="shared" si="293"/>
        <v>83.498624531126765</v>
      </c>
      <c r="BW238" s="36">
        <f t="shared" si="293"/>
        <v>86.871634967686177</v>
      </c>
      <c r="BX238" s="36">
        <f t="shared" si="293"/>
        <v>90.380901533840841</v>
      </c>
      <c r="BY238" s="36">
        <f t="shared" si="293"/>
        <v>94.03192843220188</v>
      </c>
      <c r="BZ238" s="36">
        <f t="shared" si="293"/>
        <v>97.830442213149112</v>
      </c>
      <c r="CA238" s="36">
        <f t="shared" si="293"/>
        <v>101.78240075679149</v>
      </c>
      <c r="CB238" s="36">
        <f t="shared" si="293"/>
        <v>105.89400261776285</v>
      </c>
      <c r="CC238" s="36">
        <f t="shared" si="294"/>
        <v>110.17169674751001</v>
      </c>
      <c r="CD238" s="36">
        <f t="shared" si="294"/>
        <v>114.62219260932244</v>
      </c>
      <c r="CE238" s="36">
        <f t="shared" si="294"/>
        <v>119.25247070196863</v>
      </c>
      <c r="CF238" s="36">
        <f t="shared" si="294"/>
        <v>124.06979350844537</v>
      </c>
      <c r="CG238" s="36">
        <f t="shared" si="294"/>
        <v>129.08171688701253</v>
      </c>
      <c r="CH238" s="36">
        <f t="shared" si="294"/>
        <v>134.2961019223803</v>
      </c>
      <c r="CI238" s="36">
        <f t="shared" si="294"/>
        <v>139.72112725563679</v>
      </c>
      <c r="CJ238" s="36">
        <f t="shared" si="294"/>
        <v>145.36530191225552</v>
      </c>
      <c r="CK238" s="36">
        <f t="shared" si="294"/>
        <v>151.23747864830301</v>
      </c>
      <c r="CL238" s="36">
        <f t="shared" si="294"/>
        <v>157.34686783577988</v>
      </c>
      <c r="CM238" s="36">
        <f t="shared" si="294"/>
        <v>163.70305190887404</v>
      </c>
      <c r="CN238" s="36">
        <f t="shared" si="294"/>
        <v>170.31600039378495</v>
      </c>
      <c r="CO238" s="36">
        <f t="shared" si="294"/>
        <v>177.19608554569231</v>
      </c>
      <c r="CP238" s="36">
        <f t="shared" si="294"/>
        <v>184.35409861739612</v>
      </c>
      <c r="CQ238" s="36">
        <f t="shared" si="294"/>
        <v>191.80126678514446</v>
      </c>
      <c r="CR238" s="36">
        <f t="shared" si="294"/>
        <v>199.54927075819717</v>
      </c>
      <c r="CS238" s="36">
        <f t="shared" si="288"/>
        <v>207.61026309974531</v>
      </c>
      <c r="CT238" s="36">
        <f t="shared" si="288"/>
        <v>215.99688728792265</v>
      </c>
      <c r="CU238" s="36">
        <f t="shared" si="288"/>
        <v>224.72229754680558</v>
      </c>
      <c r="CV238" s="36">
        <f t="shared" si="288"/>
        <v>233.80017947850635</v>
      </c>
      <c r="CW238" s="36">
        <f t="shared" si="288"/>
        <v>243.24477152872012</v>
      </c>
      <c r="CX238" s="36">
        <f t="shared" si="288"/>
        <v>253.07088731939433</v>
      </c>
      <c r="CY238" s="36">
        <f t="shared" si="288"/>
        <v>263.29393888354861</v>
      </c>
      <c r="CZ238" s="36">
        <f t="shared" si="288"/>
        <v>273.92996083868849</v>
      </c>
      <c r="DA238" s="36">
        <f t="shared" si="288"/>
        <v>284.99563553672817</v>
      </c>
      <c r="DB238" s="36">
        <f t="shared" si="288"/>
        <v>296.50831922986987</v>
      </c>
      <c r="DC238" s="36">
        <f t="shared" si="288"/>
        <v>308.48606929347972</v>
      </c>
      <c r="DD238" s="36">
        <f t="shared" si="288"/>
        <v>320.94767254865917</v>
      </c>
      <c r="DE238" s="36">
        <f t="shared" si="288"/>
        <v>333.91267472893486</v>
      </c>
      <c r="DF238" s="36">
        <f t="shared" si="288"/>
        <v>347.40141113728492</v>
      </c>
      <c r="DG238" s="36">
        <f t="shared" si="288"/>
        <v>361.43503854158672</v>
      </c>
      <c r="DH238" s="36">
        <f t="shared" si="288"/>
        <v>376.03556835851271</v>
      </c>
      <c r="DI238" s="36">
        <f t="shared" si="286"/>
        <v>391.22590117792322</v>
      </c>
      <c r="DJ238" s="36">
        <f t="shared" si="286"/>
        <v>407.02986268190665</v>
      </c>
      <c r="DK238" s="36">
        <f t="shared" si="286"/>
        <v>423.47224101480498</v>
      </c>
      <c r="DL238" s="36">
        <f t="shared" si="286"/>
        <v>440.57882566283911</v>
      </c>
      <c r="DM238" s="36">
        <f t="shared" si="286"/>
        <v>458.37644790431523</v>
      </c>
      <c r="DN238" s="36">
        <f t="shared" si="286"/>
        <v>476.89302289385802</v>
      </c>
      <c r="DO238" s="36">
        <f t="shared" si="286"/>
        <v>496.15759344667833</v>
      </c>
      <c r="DP238" s="36">
        <f t="shared" si="286"/>
        <v>516.20037559155037</v>
      </c>
      <c r="DQ238" s="36">
        <f t="shared" si="286"/>
        <v>537.05280596394664</v>
      </c>
      <c r="DR238" s="36">
        <f t="shared" si="286"/>
        <v>558.74759111366632</v>
      </c>
      <c r="DS238" s="36">
        <f t="shared" si="286"/>
        <v>581.31875880429402</v>
      </c>
      <c r="DT238" s="36">
        <f t="shared" si="286"/>
        <v>604.80171138495234</v>
      </c>
      <c r="DU238" s="36">
        <f t="shared" si="286"/>
        <v>629.23328131805897</v>
      </c>
      <c r="DV238" s="36">
        <f t="shared" si="286"/>
        <v>654.65178895018335</v>
      </c>
      <c r="DW238" s="36">
        <f t="shared" si="286"/>
        <v>681.09710261661496</v>
      </c>
      <c r="DX238" s="36">
        <f t="shared" si="284"/>
        <v>708.6107011739158</v>
      </c>
      <c r="DY238" s="36">
        <f t="shared" si="284"/>
        <v>737.23573905853732</v>
      </c>
      <c r="DZ238" s="36">
        <f t="shared" si="284"/>
        <v>767.01711397354609</v>
      </c>
      <c r="EA238" s="36">
        <f t="shared" si="284"/>
        <v>798.00153730962154</v>
      </c>
      <c r="EB238" s="36">
        <f t="shared" si="284"/>
        <v>830.23760741078104</v>
      </c>
      <c r="EC238" s="36">
        <f t="shared" si="284"/>
        <v>863.77588579974702</v>
      </c>
      <c r="ED238" s="36">
        <f t="shared" si="284"/>
        <v>898.6689764825137</v>
      </c>
      <c r="EE238" s="36">
        <f t="shared" si="284"/>
        <v>934.97160845650137</v>
      </c>
      <c r="EF238" s="36">
        <f t="shared" si="284"/>
        <v>972.74072155171029</v>
      </c>
      <c r="EG238" s="36">
        <f t="shared" si="284"/>
        <v>1012.0355557395133</v>
      </c>
      <c r="EH238" s="36">
        <f t="shared" si="284"/>
        <v>1052.9177440491667</v>
      </c>
      <c r="EI238" s="36">
        <f t="shared" si="284"/>
        <v>1095.4514092377769</v>
      </c>
      <c r="EJ238" s="36">
        <f t="shared" si="284"/>
        <v>1139.7032643653463</v>
      </c>
      <c r="EK238" s="36">
        <f t="shared" si="284"/>
        <v>1185.742717432649</v>
      </c>
      <c r="EL238" s="36">
        <f t="shared" si="284"/>
        <v>1233.6419802460584</v>
      </c>
      <c r="EM238" s="36">
        <f t="shared" si="284"/>
        <v>1283.4761816800783</v>
      </c>
      <c r="EN238" s="36">
        <f t="shared" si="276"/>
        <v>1335.3234855152268</v>
      </c>
      <c r="EO238" s="36">
        <f t="shared" si="289"/>
        <v>1389.2652130361</v>
      </c>
      <c r="EP238" s="36">
        <f t="shared" si="289"/>
        <v>1445.3859705819063</v>
      </c>
      <c r="EQ238" s="36">
        <f t="shared" si="289"/>
        <v>1503.7737822495333</v>
      </c>
      <c r="ER238" s="36">
        <f t="shared" si="289"/>
        <v>1564.5202279572857</v>
      </c>
      <c r="ES238" s="36">
        <f t="shared" si="289"/>
        <v>1627.7205870858484</v>
      </c>
      <c r="ET238" s="36">
        <f t="shared" si="289"/>
        <v>1693.4739879217684</v>
      </c>
      <c r="EU238" s="36">
        <f t="shared" si="289"/>
        <v>1761.8835631378563</v>
      </c>
      <c r="EV238" s="36">
        <f t="shared" si="289"/>
        <v>1833.0566115543734</v>
      </c>
      <c r="EW238" s="36">
        <f t="shared" si="289"/>
        <v>1907.1047664347241</v>
      </c>
      <c r="EX238" s="36">
        <f t="shared" si="289"/>
        <v>1984.1441705796215</v>
      </c>
      <c r="EY238" s="36">
        <f t="shared" si="289"/>
        <v>2064.2956584943558</v>
      </c>
      <c r="EZ238" s="36">
        <f t="shared" si="289"/>
        <v>2147.6849459148939</v>
      </c>
      <c r="FA238" s="36">
        <f t="shared" si="289"/>
        <v>2234.4428269900723</v>
      </c>
      <c r="FB238" s="36">
        <f t="shared" si="289"/>
        <v>2324.7053794291633</v>
      </c>
      <c r="FC238" s="36">
        <f t="shared" si="289"/>
        <v>2418.6141779365839</v>
      </c>
      <c r="FD238" s="36">
        <f t="shared" si="289"/>
        <v>2516.3165162685104</v>
      </c>
      <c r="FE238" s="36">
        <f t="shared" si="285"/>
        <v>2617.9656382596936</v>
      </c>
      <c r="FF238" s="36">
        <f t="shared" si="285"/>
        <v>2723.7209781828324</v>
      </c>
      <c r="FG238" s="36">
        <f t="shared" si="285"/>
        <v>2833.7484108175063</v>
      </c>
      <c r="FH238" s="36">
        <f t="shared" si="285"/>
        <v>2948.2205116208906</v>
      </c>
      <c r="FI238" s="36">
        <f t="shared" si="285"/>
        <v>3067.3168274083287</v>
      </c>
      <c r="FJ238" s="36">
        <f t="shared" si="285"/>
        <v>3191.2241579683159</v>
      </c>
      <c r="FK238" s="36">
        <f t="shared" si="285"/>
        <v>3320.1368490536042</v>
      </c>
      <c r="FL238" s="36">
        <f t="shared" si="285"/>
        <v>3454.2570972079739</v>
      </c>
      <c r="FM238" s="36">
        <f t="shared" si="285"/>
        <v>3593.7952669067877</v>
      </c>
      <c r="FN238" s="36">
        <f t="shared" si="285"/>
        <v>3738.9702205087547</v>
      </c>
      <c r="FO238" s="36">
        <f t="shared" si="285"/>
        <v>3890.0096615364268</v>
      </c>
      <c r="FP238" s="36">
        <f t="shared" si="285"/>
        <v>4047.1504918238529</v>
      </c>
      <c r="FQ238" s="36">
        <f t="shared" si="285"/>
        <v>4210.63918309157</v>
      </c>
      <c r="FR238" s="36">
        <f t="shared" si="285"/>
        <v>4380.7321635317376</v>
      </c>
      <c r="FS238" s="36">
        <f t="shared" si="285"/>
        <v>4557.696220009766</v>
      </c>
      <c r="FT238" s="36">
        <f t="shared" si="280"/>
        <v>4741.8089165132806</v>
      </c>
      <c r="FU238" s="36">
        <f t="shared" si="280"/>
        <v>4933.3590295047516</v>
      </c>
      <c r="FV238" s="36">
        <f t="shared" si="280"/>
        <v>5132.6470008606257</v>
      </c>
      <c r="FW238" s="36">
        <f t="shared" si="280"/>
        <v>5339.9854091073921</v>
      </c>
      <c r="FX238" s="36">
        <f t="shared" si="280"/>
        <v>5555.6994596936947</v>
      </c>
      <c r="FY238" s="36">
        <f t="shared" si="280"/>
        <v>5780.1274950674815</v>
      </c>
      <c r="FZ238" s="36">
        <f t="shared" si="280"/>
        <v>6013.6215253582277</v>
      </c>
      <c r="GA238" s="36">
        <f t="shared" si="280"/>
        <v>6256.5477804965994</v>
      </c>
      <c r="GB238" s="36">
        <f t="shared" si="280"/>
        <v>6509.2872846375403</v>
      </c>
      <c r="GC238" s="36">
        <f t="shared" si="280"/>
        <v>6772.2364537877593</v>
      </c>
      <c r="GD238" s="36">
        <f t="shared" si="280"/>
        <v>7045.8077175749704</v>
      </c>
      <c r="GE238" s="36">
        <f t="shared" si="280"/>
        <v>7330.4301661341296</v>
      </c>
      <c r="GF238" s="36">
        <f t="shared" si="280"/>
        <v>7626.5502231252849</v>
      </c>
      <c r="GG238" s="36">
        <f t="shared" si="280"/>
        <v>7934.6323459386549</v>
      </c>
      <c r="GH238" s="36">
        <f t="shared" si="280"/>
        <v>8255.1597541851934</v>
      </c>
      <c r="GI238" s="36">
        <f t="shared" si="280"/>
        <v>8588.6351876152585</v>
      </c>
      <c r="GJ238" s="36">
        <f t="shared" si="281"/>
        <v>8935.5816946541654</v>
      </c>
      <c r="GK238" s="36">
        <f t="shared" si="281"/>
        <v>9296.5434527914167</v>
      </c>
      <c r="GL238" s="36">
        <f t="shared" si="281"/>
        <v>9672.0866221103788</v>
      </c>
      <c r="GM238" s="36">
        <f t="shared" si="281"/>
        <v>10062.80023329715</v>
      </c>
      <c r="GN238" s="36">
        <f t="shared" si="281"/>
        <v>10469.297111521422</v>
      </c>
      <c r="GO238" s="36">
        <f t="shared" si="281"/>
        <v>10892.214837638443</v>
      </c>
      <c r="GP238" s="36">
        <f t="shared" si="281"/>
        <v>11332.216748219687</v>
      </c>
      <c r="GQ238" s="36">
        <f t="shared" si="281"/>
        <v>11789.992975980771</v>
      </c>
      <c r="GR238" s="36">
        <f t="shared" si="281"/>
        <v>12266.261532238492</v>
      </c>
      <c r="GS238" s="36">
        <f t="shared" si="281"/>
        <v>12761.7694330948</v>
      </c>
      <c r="GT238" s="36">
        <f t="shared" si="281"/>
        <v>13277.293871114098</v>
      </c>
      <c r="GU238" s="36">
        <f t="shared" si="281"/>
        <v>13813.643434331625</v>
      </c>
      <c r="GV238" s="36">
        <f t="shared" si="281"/>
        <v>14371.659374504887</v>
      </c>
      <c r="GW238" s="36">
        <f t="shared" si="281"/>
        <v>14952.216926597388</v>
      </c>
      <c r="GX238" s="36">
        <f t="shared" si="281"/>
        <v>15556.226681564218</v>
      </c>
      <c r="GY238" s="36">
        <f t="shared" si="281"/>
        <v>16184.636014592688</v>
      </c>
      <c r="GZ238" s="36">
        <f t="shared" si="279"/>
        <v>16838.430571038178</v>
      </c>
      <c r="HA238" s="36">
        <f t="shared" si="279"/>
        <v>17518.635812385837</v>
      </c>
      <c r="HB238" s="36">
        <f t="shared" si="279"/>
        <v>18226.318624662978</v>
      </c>
      <c r="HC238" s="36">
        <f t="shared" si="279"/>
        <v>18962.588991824865</v>
      </c>
      <c r="HD238" s="36">
        <f t="shared" si="279"/>
        <v>19728.601736738623</v>
      </c>
      <c r="HE238" s="36">
        <f t="shared" si="279"/>
        <v>20525.558332495919</v>
      </c>
      <c r="HF238" s="36">
        <f t="shared" si="279"/>
        <v>21354.708786895426</v>
      </c>
      <c r="HG238" s="36">
        <f t="shared" si="279"/>
        <v>22217.353603050855</v>
      </c>
      <c r="HH238" s="36">
        <f t="shared" si="279"/>
        <v>23114.845819199698</v>
      </c>
      <c r="HI238" s="36">
        <f t="shared" si="279"/>
        <v>24048.59313091209</v>
      </c>
      <c r="HJ238" s="36">
        <f t="shared" si="279"/>
        <v>25020.060099028418</v>
      </c>
      <c r="HK238" s="36">
        <f t="shared" si="279"/>
        <v>26030.770446788774</v>
      </c>
      <c r="HL238" s="36">
        <f t="shared" si="279"/>
        <v>27082.309449757257</v>
      </c>
      <c r="HM238" s="36">
        <f t="shared" si="279"/>
        <v>28176.326422289654</v>
      </c>
    </row>
    <row r="239" spans="1:221" x14ac:dyDescent="0.35">
      <c r="A239" s="7" t="s">
        <v>1141</v>
      </c>
      <c r="B239" s="16" t="s">
        <v>1142</v>
      </c>
      <c r="C239" s="15">
        <v>174.53899999999999</v>
      </c>
      <c r="D239" s="15">
        <v>138.47999999999999</v>
      </c>
      <c r="E239" s="14">
        <f t="shared" si="247"/>
        <v>24170.160719999996</v>
      </c>
      <c r="F239" s="12">
        <f t="shared" si="261"/>
        <v>0</v>
      </c>
      <c r="G239" s="13" t="str">
        <f>IFERROR('[2]CEA-6.2 US Forward MRP'!G238/100, "n/a")</f>
        <v>n/a</v>
      </c>
      <c r="H239" s="13" t="str">
        <f t="shared" si="262"/>
        <v>n/a</v>
      </c>
      <c r="I239" s="33" t="str">
        <f t="shared" si="263"/>
        <v>n/a</v>
      </c>
      <c r="J239" s="13">
        <v>-1.09E-2</v>
      </c>
      <c r="K239" s="41">
        <f t="shared" si="248"/>
        <v>-2.3506666666666502E-3</v>
      </c>
      <c r="L239" s="1">
        <f t="shared" si="249"/>
        <v>6.1986666666666995E-3</v>
      </c>
      <c r="M239" s="1">
        <f t="shared" si="250"/>
        <v>1.4748000000000049E-2</v>
      </c>
      <c r="N239" s="1">
        <f t="shared" si="251"/>
        <v>2.3297333333333399E-2</v>
      </c>
      <c r="O239" s="1">
        <f t="shared" si="252"/>
        <v>3.1846666666666745E-2</v>
      </c>
      <c r="P239" s="5">
        <f t="shared" si="264"/>
        <v>4.0396000000000098E-2</v>
      </c>
      <c r="Q239" s="1" t="str">
        <f t="shared" si="253"/>
        <v>n/a</v>
      </c>
      <c r="R239" s="12" t="str">
        <f t="shared" si="254"/>
        <v>n/a</v>
      </c>
      <c r="S239" s="12">
        <f t="shared" si="255"/>
        <v>0</v>
      </c>
      <c r="T239" s="7"/>
      <c r="U239" s="42">
        <f t="shared" si="256"/>
        <v>-138.47999999999999</v>
      </c>
      <c r="V239" s="36" t="str">
        <f t="shared" si="257"/>
        <v>n/a</v>
      </c>
      <c r="W239" s="36" t="str">
        <f t="shared" si="258"/>
        <v>n/a</v>
      </c>
      <c r="X239" s="36" t="str">
        <f t="shared" si="278"/>
        <v>n/a</v>
      </c>
      <c r="Y239" s="36" t="str">
        <f t="shared" si="278"/>
        <v>n/a</v>
      </c>
      <c r="Z239" s="36" t="str">
        <f t="shared" si="278"/>
        <v>n/a</v>
      </c>
      <c r="AA239" s="36" t="str">
        <f t="shared" si="259"/>
        <v>n/a</v>
      </c>
      <c r="AB239" s="36" t="str">
        <f t="shared" si="277"/>
        <v>n/a</v>
      </c>
      <c r="AC239" s="36" t="str">
        <f t="shared" si="277"/>
        <v>n/a</v>
      </c>
      <c r="AD239" s="36" t="str">
        <f t="shared" si="277"/>
        <v>n/a</v>
      </c>
      <c r="AE239" s="36" t="str">
        <f t="shared" si="277"/>
        <v>n/a</v>
      </c>
      <c r="AF239" s="36" t="str">
        <f t="shared" si="260"/>
        <v>n/a</v>
      </c>
      <c r="AG239" s="36" t="str">
        <f t="shared" si="291"/>
        <v>n/a</v>
      </c>
      <c r="AH239" s="36" t="str">
        <f t="shared" si="291"/>
        <v>n/a</v>
      </c>
      <c r="AI239" s="36" t="str">
        <f t="shared" si="291"/>
        <v>n/a</v>
      </c>
      <c r="AJ239" s="36" t="str">
        <f t="shared" si="291"/>
        <v>n/a</v>
      </c>
      <c r="AK239" s="36" t="str">
        <f t="shared" si="291"/>
        <v>n/a</v>
      </c>
      <c r="AL239" s="36" t="str">
        <f t="shared" si="291"/>
        <v>n/a</v>
      </c>
      <c r="AM239" s="36" t="str">
        <f t="shared" si="291"/>
        <v>n/a</v>
      </c>
      <c r="AN239" s="36" t="str">
        <f t="shared" si="291"/>
        <v>n/a</v>
      </c>
      <c r="AO239" s="36" t="str">
        <f t="shared" si="291"/>
        <v>n/a</v>
      </c>
      <c r="AP239" s="36" t="str">
        <f t="shared" si="291"/>
        <v>n/a</v>
      </c>
      <c r="AQ239" s="36" t="str">
        <f t="shared" si="291"/>
        <v>n/a</v>
      </c>
      <c r="AR239" s="36" t="str">
        <f t="shared" si="291"/>
        <v>n/a</v>
      </c>
      <c r="AS239" s="36" t="str">
        <f t="shared" si="291"/>
        <v>n/a</v>
      </c>
      <c r="AT239" s="36" t="str">
        <f t="shared" si="291"/>
        <v>n/a</v>
      </c>
      <c r="AU239" s="36" t="str">
        <f t="shared" si="291"/>
        <v>n/a</v>
      </c>
      <c r="AV239" s="36" t="str">
        <f t="shared" si="291"/>
        <v>n/a</v>
      </c>
      <c r="AW239" s="36" t="str">
        <f t="shared" si="292"/>
        <v>n/a</v>
      </c>
      <c r="AX239" s="36" t="str">
        <f t="shared" si="292"/>
        <v>n/a</v>
      </c>
      <c r="AY239" s="36" t="str">
        <f t="shared" si="292"/>
        <v>n/a</v>
      </c>
      <c r="AZ239" s="36" t="str">
        <f t="shared" si="292"/>
        <v>n/a</v>
      </c>
      <c r="BA239" s="36" t="str">
        <f t="shared" si="292"/>
        <v>n/a</v>
      </c>
      <c r="BB239" s="36" t="str">
        <f t="shared" si="292"/>
        <v>n/a</v>
      </c>
      <c r="BC239" s="36" t="str">
        <f t="shared" si="292"/>
        <v>n/a</v>
      </c>
      <c r="BD239" s="36" t="str">
        <f t="shared" si="292"/>
        <v>n/a</v>
      </c>
      <c r="BE239" s="36" t="str">
        <f t="shared" si="292"/>
        <v>n/a</v>
      </c>
      <c r="BF239" s="36" t="str">
        <f t="shared" si="292"/>
        <v>n/a</v>
      </c>
      <c r="BG239" s="36" t="str">
        <f t="shared" si="292"/>
        <v>n/a</v>
      </c>
      <c r="BH239" s="36" t="str">
        <f t="shared" si="292"/>
        <v>n/a</v>
      </c>
      <c r="BI239" s="36" t="str">
        <f t="shared" si="292"/>
        <v>n/a</v>
      </c>
      <c r="BJ239" s="36" t="str">
        <f t="shared" si="292"/>
        <v>n/a</v>
      </c>
      <c r="BK239" s="36" t="str">
        <f t="shared" si="292"/>
        <v>n/a</v>
      </c>
      <c r="BL239" s="36" t="str">
        <f t="shared" si="292"/>
        <v>n/a</v>
      </c>
      <c r="BM239" s="36" t="str">
        <f t="shared" si="293"/>
        <v>n/a</v>
      </c>
      <c r="BN239" s="36" t="str">
        <f t="shared" si="293"/>
        <v>n/a</v>
      </c>
      <c r="BO239" s="36" t="str">
        <f t="shared" si="293"/>
        <v>n/a</v>
      </c>
      <c r="BP239" s="36" t="str">
        <f t="shared" si="293"/>
        <v>n/a</v>
      </c>
      <c r="BQ239" s="36" t="str">
        <f t="shared" si="293"/>
        <v>n/a</v>
      </c>
      <c r="BR239" s="36" t="str">
        <f t="shared" si="293"/>
        <v>n/a</v>
      </c>
      <c r="BS239" s="36" t="str">
        <f t="shared" si="293"/>
        <v>n/a</v>
      </c>
      <c r="BT239" s="36" t="str">
        <f t="shared" si="293"/>
        <v>n/a</v>
      </c>
      <c r="BU239" s="36" t="str">
        <f t="shared" si="293"/>
        <v>n/a</v>
      </c>
      <c r="BV239" s="36" t="str">
        <f t="shared" si="293"/>
        <v>n/a</v>
      </c>
      <c r="BW239" s="36" t="str">
        <f t="shared" si="293"/>
        <v>n/a</v>
      </c>
      <c r="BX239" s="36" t="str">
        <f t="shared" si="293"/>
        <v>n/a</v>
      </c>
      <c r="BY239" s="36" t="str">
        <f t="shared" si="293"/>
        <v>n/a</v>
      </c>
      <c r="BZ239" s="36" t="str">
        <f t="shared" si="293"/>
        <v>n/a</v>
      </c>
      <c r="CA239" s="36" t="str">
        <f t="shared" si="293"/>
        <v>n/a</v>
      </c>
      <c r="CB239" s="36" t="str">
        <f t="shared" si="293"/>
        <v>n/a</v>
      </c>
      <c r="CC239" s="36" t="str">
        <f t="shared" si="294"/>
        <v>n/a</v>
      </c>
      <c r="CD239" s="36" t="str">
        <f t="shared" si="294"/>
        <v>n/a</v>
      </c>
      <c r="CE239" s="36" t="str">
        <f t="shared" si="294"/>
        <v>n/a</v>
      </c>
      <c r="CF239" s="36" t="str">
        <f t="shared" si="294"/>
        <v>n/a</v>
      </c>
      <c r="CG239" s="36" t="str">
        <f t="shared" si="294"/>
        <v>n/a</v>
      </c>
      <c r="CH239" s="36" t="str">
        <f t="shared" si="294"/>
        <v>n/a</v>
      </c>
      <c r="CI239" s="36" t="str">
        <f t="shared" si="294"/>
        <v>n/a</v>
      </c>
      <c r="CJ239" s="36" t="str">
        <f t="shared" si="294"/>
        <v>n/a</v>
      </c>
      <c r="CK239" s="36" t="str">
        <f t="shared" si="294"/>
        <v>n/a</v>
      </c>
      <c r="CL239" s="36" t="str">
        <f t="shared" si="294"/>
        <v>n/a</v>
      </c>
      <c r="CM239" s="36" t="str">
        <f t="shared" si="294"/>
        <v>n/a</v>
      </c>
      <c r="CN239" s="36" t="str">
        <f t="shared" si="294"/>
        <v>n/a</v>
      </c>
      <c r="CO239" s="36" t="str">
        <f t="shared" si="294"/>
        <v>n/a</v>
      </c>
      <c r="CP239" s="36" t="str">
        <f t="shared" si="294"/>
        <v>n/a</v>
      </c>
      <c r="CQ239" s="36" t="str">
        <f t="shared" si="294"/>
        <v>n/a</v>
      </c>
      <c r="CR239" s="36" t="str">
        <f t="shared" si="294"/>
        <v>n/a</v>
      </c>
      <c r="CS239" s="36" t="str">
        <f t="shared" si="288"/>
        <v>n/a</v>
      </c>
      <c r="CT239" s="36" t="str">
        <f t="shared" si="288"/>
        <v>n/a</v>
      </c>
      <c r="CU239" s="36" t="str">
        <f t="shared" si="288"/>
        <v>n/a</v>
      </c>
      <c r="CV239" s="36" t="str">
        <f t="shared" si="288"/>
        <v>n/a</v>
      </c>
      <c r="CW239" s="36" t="str">
        <f t="shared" si="288"/>
        <v>n/a</v>
      </c>
      <c r="CX239" s="36" t="str">
        <f t="shared" si="288"/>
        <v>n/a</v>
      </c>
      <c r="CY239" s="36" t="str">
        <f t="shared" si="288"/>
        <v>n/a</v>
      </c>
      <c r="CZ239" s="36" t="str">
        <f t="shared" si="288"/>
        <v>n/a</v>
      </c>
      <c r="DA239" s="36" t="str">
        <f t="shared" si="288"/>
        <v>n/a</v>
      </c>
      <c r="DB239" s="36" t="str">
        <f t="shared" si="288"/>
        <v>n/a</v>
      </c>
      <c r="DC239" s="36" t="str">
        <f t="shared" si="288"/>
        <v>n/a</v>
      </c>
      <c r="DD239" s="36" t="str">
        <f t="shared" si="288"/>
        <v>n/a</v>
      </c>
      <c r="DE239" s="36" t="str">
        <f t="shared" si="288"/>
        <v>n/a</v>
      </c>
      <c r="DF239" s="36" t="str">
        <f t="shared" si="288"/>
        <v>n/a</v>
      </c>
      <c r="DG239" s="36" t="str">
        <f t="shared" si="288"/>
        <v>n/a</v>
      </c>
      <c r="DH239" s="36" t="str">
        <f t="shared" si="288"/>
        <v>n/a</v>
      </c>
      <c r="DI239" s="36" t="str">
        <f t="shared" si="286"/>
        <v>n/a</v>
      </c>
      <c r="DJ239" s="36" t="str">
        <f t="shared" si="286"/>
        <v>n/a</v>
      </c>
      <c r="DK239" s="36" t="str">
        <f t="shared" si="286"/>
        <v>n/a</v>
      </c>
      <c r="DL239" s="36" t="str">
        <f t="shared" si="286"/>
        <v>n/a</v>
      </c>
      <c r="DM239" s="36" t="str">
        <f t="shared" si="286"/>
        <v>n/a</v>
      </c>
      <c r="DN239" s="36" t="str">
        <f t="shared" si="286"/>
        <v>n/a</v>
      </c>
      <c r="DO239" s="36" t="str">
        <f t="shared" si="286"/>
        <v>n/a</v>
      </c>
      <c r="DP239" s="36" t="str">
        <f t="shared" si="286"/>
        <v>n/a</v>
      </c>
      <c r="DQ239" s="36" t="str">
        <f t="shared" si="286"/>
        <v>n/a</v>
      </c>
      <c r="DR239" s="36" t="str">
        <f t="shared" si="286"/>
        <v>n/a</v>
      </c>
      <c r="DS239" s="36" t="str">
        <f t="shared" si="286"/>
        <v>n/a</v>
      </c>
      <c r="DT239" s="36" t="str">
        <f t="shared" si="286"/>
        <v>n/a</v>
      </c>
      <c r="DU239" s="36" t="str">
        <f t="shared" si="286"/>
        <v>n/a</v>
      </c>
      <c r="DV239" s="36" t="str">
        <f t="shared" si="286"/>
        <v>n/a</v>
      </c>
      <c r="DW239" s="36" t="str">
        <f t="shared" si="286"/>
        <v>n/a</v>
      </c>
      <c r="DX239" s="36" t="str">
        <f t="shared" si="284"/>
        <v>n/a</v>
      </c>
      <c r="DY239" s="36" t="str">
        <f t="shared" si="284"/>
        <v>n/a</v>
      </c>
      <c r="DZ239" s="36" t="str">
        <f t="shared" si="284"/>
        <v>n/a</v>
      </c>
      <c r="EA239" s="36" t="str">
        <f t="shared" si="284"/>
        <v>n/a</v>
      </c>
      <c r="EB239" s="36" t="str">
        <f t="shared" si="284"/>
        <v>n/a</v>
      </c>
      <c r="EC239" s="36" t="str">
        <f t="shared" si="284"/>
        <v>n/a</v>
      </c>
      <c r="ED239" s="36" t="str">
        <f t="shared" si="284"/>
        <v>n/a</v>
      </c>
      <c r="EE239" s="36" t="str">
        <f t="shared" si="284"/>
        <v>n/a</v>
      </c>
      <c r="EF239" s="36" t="str">
        <f t="shared" si="284"/>
        <v>n/a</v>
      </c>
      <c r="EG239" s="36" t="str">
        <f t="shared" si="284"/>
        <v>n/a</v>
      </c>
      <c r="EH239" s="36" t="str">
        <f t="shared" si="284"/>
        <v>n/a</v>
      </c>
      <c r="EI239" s="36" t="str">
        <f t="shared" si="284"/>
        <v>n/a</v>
      </c>
      <c r="EJ239" s="36" t="str">
        <f t="shared" si="284"/>
        <v>n/a</v>
      </c>
      <c r="EK239" s="36" t="str">
        <f t="shared" si="284"/>
        <v>n/a</v>
      </c>
      <c r="EL239" s="36" t="str">
        <f t="shared" si="284"/>
        <v>n/a</v>
      </c>
      <c r="EM239" s="36" t="str">
        <f t="shared" si="284"/>
        <v>n/a</v>
      </c>
      <c r="EN239" s="36" t="str">
        <f t="shared" si="276"/>
        <v>n/a</v>
      </c>
      <c r="EO239" s="36" t="str">
        <f t="shared" si="289"/>
        <v>n/a</v>
      </c>
      <c r="EP239" s="36" t="str">
        <f t="shared" si="289"/>
        <v>n/a</v>
      </c>
      <c r="EQ239" s="36" t="str">
        <f t="shared" si="289"/>
        <v>n/a</v>
      </c>
      <c r="ER239" s="36" t="str">
        <f t="shared" si="289"/>
        <v>n/a</v>
      </c>
      <c r="ES239" s="36" t="str">
        <f t="shared" si="289"/>
        <v>n/a</v>
      </c>
      <c r="ET239" s="36" t="str">
        <f t="shared" si="289"/>
        <v>n/a</v>
      </c>
      <c r="EU239" s="36" t="str">
        <f t="shared" si="289"/>
        <v>n/a</v>
      </c>
      <c r="EV239" s="36" t="str">
        <f t="shared" si="289"/>
        <v>n/a</v>
      </c>
      <c r="EW239" s="36" t="str">
        <f t="shared" si="289"/>
        <v>n/a</v>
      </c>
      <c r="EX239" s="36" t="str">
        <f t="shared" si="289"/>
        <v>n/a</v>
      </c>
      <c r="EY239" s="36" t="str">
        <f t="shared" si="289"/>
        <v>n/a</v>
      </c>
      <c r="EZ239" s="36" t="str">
        <f t="shared" si="289"/>
        <v>n/a</v>
      </c>
      <c r="FA239" s="36" t="str">
        <f t="shared" si="289"/>
        <v>n/a</v>
      </c>
      <c r="FB239" s="36" t="str">
        <f t="shared" si="289"/>
        <v>n/a</v>
      </c>
      <c r="FC239" s="36" t="str">
        <f t="shared" si="289"/>
        <v>n/a</v>
      </c>
      <c r="FD239" s="36" t="str">
        <f t="shared" si="289"/>
        <v>n/a</v>
      </c>
      <c r="FE239" s="36" t="str">
        <f t="shared" si="285"/>
        <v>n/a</v>
      </c>
      <c r="FF239" s="36" t="str">
        <f t="shared" si="285"/>
        <v>n/a</v>
      </c>
      <c r="FG239" s="36" t="str">
        <f t="shared" si="285"/>
        <v>n/a</v>
      </c>
      <c r="FH239" s="36" t="str">
        <f t="shared" si="285"/>
        <v>n/a</v>
      </c>
      <c r="FI239" s="36" t="str">
        <f t="shared" si="285"/>
        <v>n/a</v>
      </c>
      <c r="FJ239" s="36" t="str">
        <f t="shared" si="285"/>
        <v>n/a</v>
      </c>
      <c r="FK239" s="36" t="str">
        <f t="shared" si="285"/>
        <v>n/a</v>
      </c>
      <c r="FL239" s="36" t="str">
        <f t="shared" si="285"/>
        <v>n/a</v>
      </c>
      <c r="FM239" s="36" t="str">
        <f t="shared" si="285"/>
        <v>n/a</v>
      </c>
      <c r="FN239" s="36" t="str">
        <f t="shared" si="285"/>
        <v>n/a</v>
      </c>
      <c r="FO239" s="36" t="str">
        <f t="shared" si="285"/>
        <v>n/a</v>
      </c>
      <c r="FP239" s="36" t="str">
        <f t="shared" si="285"/>
        <v>n/a</v>
      </c>
      <c r="FQ239" s="36" t="str">
        <f t="shared" si="285"/>
        <v>n/a</v>
      </c>
      <c r="FR239" s="36" t="str">
        <f t="shared" si="285"/>
        <v>n/a</v>
      </c>
      <c r="FS239" s="36" t="str">
        <f t="shared" si="285"/>
        <v>n/a</v>
      </c>
      <c r="FT239" s="36" t="str">
        <f t="shared" si="280"/>
        <v>n/a</v>
      </c>
      <c r="FU239" s="36" t="str">
        <f t="shared" si="280"/>
        <v>n/a</v>
      </c>
      <c r="FV239" s="36" t="str">
        <f t="shared" si="280"/>
        <v>n/a</v>
      </c>
      <c r="FW239" s="36" t="str">
        <f t="shared" si="280"/>
        <v>n/a</v>
      </c>
      <c r="FX239" s="36" t="str">
        <f t="shared" si="280"/>
        <v>n/a</v>
      </c>
      <c r="FY239" s="36" t="str">
        <f t="shared" si="280"/>
        <v>n/a</v>
      </c>
      <c r="FZ239" s="36" t="str">
        <f t="shared" si="280"/>
        <v>n/a</v>
      </c>
      <c r="GA239" s="36" t="str">
        <f t="shared" si="280"/>
        <v>n/a</v>
      </c>
      <c r="GB239" s="36" t="str">
        <f t="shared" si="280"/>
        <v>n/a</v>
      </c>
      <c r="GC239" s="36" t="str">
        <f t="shared" si="280"/>
        <v>n/a</v>
      </c>
      <c r="GD239" s="36" t="str">
        <f t="shared" si="280"/>
        <v>n/a</v>
      </c>
      <c r="GE239" s="36" t="str">
        <f t="shared" si="280"/>
        <v>n/a</v>
      </c>
      <c r="GF239" s="36" t="str">
        <f t="shared" si="280"/>
        <v>n/a</v>
      </c>
      <c r="GG239" s="36" t="str">
        <f t="shared" si="280"/>
        <v>n/a</v>
      </c>
      <c r="GH239" s="36" t="str">
        <f t="shared" si="280"/>
        <v>n/a</v>
      </c>
      <c r="GI239" s="36" t="str">
        <f t="shared" si="280"/>
        <v>n/a</v>
      </c>
      <c r="GJ239" s="36" t="str">
        <f t="shared" si="281"/>
        <v>n/a</v>
      </c>
      <c r="GK239" s="36" t="str">
        <f t="shared" si="281"/>
        <v>n/a</v>
      </c>
      <c r="GL239" s="36" t="str">
        <f t="shared" si="281"/>
        <v>n/a</v>
      </c>
      <c r="GM239" s="36" t="str">
        <f t="shared" si="281"/>
        <v>n/a</v>
      </c>
      <c r="GN239" s="36" t="str">
        <f t="shared" si="281"/>
        <v>n/a</v>
      </c>
      <c r="GO239" s="36" t="str">
        <f t="shared" si="281"/>
        <v>n/a</v>
      </c>
      <c r="GP239" s="36" t="str">
        <f t="shared" si="281"/>
        <v>n/a</v>
      </c>
      <c r="GQ239" s="36" t="str">
        <f t="shared" si="281"/>
        <v>n/a</v>
      </c>
      <c r="GR239" s="36" t="str">
        <f t="shared" si="281"/>
        <v>n/a</v>
      </c>
      <c r="GS239" s="36" t="str">
        <f t="shared" si="281"/>
        <v>n/a</v>
      </c>
      <c r="GT239" s="36" t="str">
        <f t="shared" si="281"/>
        <v>n/a</v>
      </c>
      <c r="GU239" s="36" t="str">
        <f t="shared" si="281"/>
        <v>n/a</v>
      </c>
      <c r="GV239" s="36" t="str">
        <f t="shared" si="281"/>
        <v>n/a</v>
      </c>
      <c r="GW239" s="36" t="str">
        <f t="shared" si="281"/>
        <v>n/a</v>
      </c>
      <c r="GX239" s="36" t="str">
        <f t="shared" si="281"/>
        <v>n/a</v>
      </c>
      <c r="GY239" s="36" t="str">
        <f t="shared" si="281"/>
        <v>n/a</v>
      </c>
      <c r="GZ239" s="36" t="str">
        <f t="shared" si="279"/>
        <v>n/a</v>
      </c>
      <c r="HA239" s="36" t="str">
        <f t="shared" si="279"/>
        <v>n/a</v>
      </c>
      <c r="HB239" s="36" t="str">
        <f t="shared" si="279"/>
        <v>n/a</v>
      </c>
      <c r="HC239" s="36" t="str">
        <f t="shared" si="279"/>
        <v>n/a</v>
      </c>
      <c r="HD239" s="36" t="str">
        <f t="shared" si="279"/>
        <v>n/a</v>
      </c>
      <c r="HE239" s="36" t="str">
        <f t="shared" si="279"/>
        <v>n/a</v>
      </c>
      <c r="HF239" s="36" t="str">
        <f t="shared" si="279"/>
        <v>n/a</v>
      </c>
      <c r="HG239" s="36" t="str">
        <f t="shared" si="279"/>
        <v>n/a</v>
      </c>
      <c r="HH239" s="36" t="str">
        <f t="shared" si="279"/>
        <v>n/a</v>
      </c>
      <c r="HI239" s="36" t="str">
        <f t="shared" si="279"/>
        <v>n/a</v>
      </c>
      <c r="HJ239" s="36" t="str">
        <f t="shared" si="279"/>
        <v>n/a</v>
      </c>
      <c r="HK239" s="36" t="str">
        <f t="shared" si="279"/>
        <v>n/a</v>
      </c>
      <c r="HL239" s="36" t="str">
        <f t="shared" si="279"/>
        <v>n/a</v>
      </c>
      <c r="HM239" s="36" t="str">
        <f t="shared" si="279"/>
        <v>n/a</v>
      </c>
    </row>
    <row r="240" spans="1:221" x14ac:dyDescent="0.35">
      <c r="A240" s="7" t="s">
        <v>1143</v>
      </c>
      <c r="B240" s="16" t="s">
        <v>1144</v>
      </c>
      <c r="C240" s="15">
        <v>920.38499999999999</v>
      </c>
      <c r="D240" s="15">
        <v>495.37</v>
      </c>
      <c r="E240" s="14">
        <f t="shared" si="247"/>
        <v>455931.11745000002</v>
      </c>
      <c r="F240" s="12">
        <f t="shared" si="261"/>
        <v>1.2676964240335507E-2</v>
      </c>
      <c r="G240" s="13">
        <f>IFERROR('[2]CEA-6.2 US Forward MRP'!G239/100, "n/a")</f>
        <v>1.5180572097623997E-2</v>
      </c>
      <c r="H240" s="13">
        <f t="shared" si="262"/>
        <v>1.5968064275188241E-2</v>
      </c>
      <c r="I240" s="33">
        <f t="shared" si="263"/>
        <v>7.910099999999999</v>
      </c>
      <c r="J240" s="13">
        <v>0.10375</v>
      </c>
      <c r="K240" s="41">
        <f t="shared" si="248"/>
        <v>9.319100000000001E-2</v>
      </c>
      <c r="L240" s="1">
        <f t="shared" si="249"/>
        <v>8.2632000000000025E-2</v>
      </c>
      <c r="M240" s="1">
        <f t="shared" si="250"/>
        <v>7.207300000000004E-2</v>
      </c>
      <c r="N240" s="1">
        <f t="shared" si="251"/>
        <v>6.1514000000000055E-2</v>
      </c>
      <c r="O240" s="1">
        <f t="shared" si="252"/>
        <v>5.095500000000007E-2</v>
      </c>
      <c r="P240" s="5">
        <f t="shared" si="264"/>
        <v>4.0396000000000098E-2</v>
      </c>
      <c r="Q240" s="1">
        <f t="shared" si="253"/>
        <v>6.5313248210180364E-2</v>
      </c>
      <c r="R240" s="12">
        <f t="shared" si="254"/>
        <v>8.2797371198061354E-4</v>
      </c>
      <c r="S240" s="12">
        <f t="shared" si="255"/>
        <v>1.2676964240335507E-2</v>
      </c>
      <c r="T240" s="7"/>
      <c r="U240" s="42">
        <f t="shared" si="256"/>
        <v>-495.37</v>
      </c>
      <c r="V240" s="36">
        <f t="shared" si="257"/>
        <v>8.7307728749999995</v>
      </c>
      <c r="W240" s="36">
        <f t="shared" si="258"/>
        <v>9.636590560781249</v>
      </c>
      <c r="X240" s="36">
        <f t="shared" si="278"/>
        <v>10.636386831462303</v>
      </c>
      <c r="Y240" s="36">
        <f t="shared" si="278"/>
        <v>11.739911965226517</v>
      </c>
      <c r="Z240" s="36">
        <f t="shared" si="278"/>
        <v>12.957927831618768</v>
      </c>
      <c r="AA240" s="36">
        <f t="shared" si="259"/>
        <v>14.165490084175154</v>
      </c>
      <c r="AB240" s="36">
        <f t="shared" si="277"/>
        <v>15.336012860810715</v>
      </c>
      <c r="AC240" s="36">
        <f t="shared" si="277"/>
        <v>16.441325315727926</v>
      </c>
      <c r="AD240" s="36">
        <f t="shared" si="277"/>
        <v>17.452697001199617</v>
      </c>
      <c r="AE240" s="36">
        <f t="shared" si="277"/>
        <v>18.341999176895744</v>
      </c>
      <c r="AF240" s="36">
        <f t="shared" si="260"/>
        <v>19.082942575645625</v>
      </c>
      <c r="AG240" s="36">
        <f t="shared" si="291"/>
        <v>19.853817123931407</v>
      </c>
      <c r="AH240" s="36">
        <f t="shared" si="291"/>
        <v>20.65583192046974</v>
      </c>
      <c r="AI240" s="36">
        <f t="shared" si="291"/>
        <v>21.490244906729039</v>
      </c>
      <c r="AJ240" s="36">
        <f t="shared" si="291"/>
        <v>22.358364839981267</v>
      </c>
      <c r="AK240" s="36">
        <f t="shared" si="291"/>
        <v>23.261553346057152</v>
      </c>
      <c r="AL240" s="36">
        <f t="shared" si="291"/>
        <v>24.201227055024479</v>
      </c>
      <c r="AM240" s="36">
        <f t="shared" si="291"/>
        <v>25.178859823139248</v>
      </c>
      <c r="AN240" s="36">
        <f t="shared" si="291"/>
        <v>26.195985044554785</v>
      </c>
      <c r="AO240" s="36">
        <f t="shared" si="291"/>
        <v>27.254198056414623</v>
      </c>
      <c r="AP240" s="36">
        <f t="shared" si="291"/>
        <v>28.35515864110155</v>
      </c>
      <c r="AQ240" s="36">
        <f t="shared" si="291"/>
        <v>29.50059362956749</v>
      </c>
      <c r="AR240" s="36">
        <f t="shared" si="291"/>
        <v>30.692299609827501</v>
      </c>
      <c r="AS240" s="36">
        <f t="shared" si="291"/>
        <v>31.932145744866094</v>
      </c>
      <c r="AT240" s="36">
        <f t="shared" si="291"/>
        <v>33.222076704375709</v>
      </c>
      <c r="AU240" s="36">
        <f t="shared" si="291"/>
        <v>34.564115714925677</v>
      </c>
      <c r="AV240" s="36">
        <f t="shared" si="291"/>
        <v>35.960367733345819</v>
      </c>
      <c r="AW240" s="36">
        <f t="shared" si="292"/>
        <v>37.413022748302062</v>
      </c>
      <c r="AX240" s="36">
        <f t="shared" si="292"/>
        <v>38.924359215242475</v>
      </c>
      <c r="AY240" s="36">
        <f t="shared" si="292"/>
        <v>40.496747630101417</v>
      </c>
      <c r="AZ240" s="36">
        <f t="shared" si="292"/>
        <v>42.132654247367</v>
      </c>
      <c r="BA240" s="36">
        <f t="shared" si="292"/>
        <v>43.834644948343644</v>
      </c>
      <c r="BB240" s="36">
        <f t="shared" si="292"/>
        <v>45.605389265676941</v>
      </c>
      <c r="BC240" s="36">
        <f t="shared" si="292"/>
        <v>47.447664570453227</v>
      </c>
      <c r="BD240" s="36">
        <f t="shared" si="292"/>
        <v>49.364360428441259</v>
      </c>
      <c r="BE240" s="36">
        <f t="shared" si="292"/>
        <v>51.358483132308578</v>
      </c>
      <c r="BF240" s="36">
        <f t="shared" si="292"/>
        <v>53.433160416921318</v>
      </c>
      <c r="BG240" s="36">
        <f t="shared" si="292"/>
        <v>55.591646365123275</v>
      </c>
      <c r="BH240" s="36">
        <f t="shared" si="292"/>
        <v>57.837326511688801</v>
      </c>
      <c r="BI240" s="36">
        <f t="shared" si="292"/>
        <v>60.173723153454986</v>
      </c>
      <c r="BJ240" s="36">
        <f t="shared" si="292"/>
        <v>62.60450087396196</v>
      </c>
      <c r="BK240" s="36">
        <f t="shared" si="292"/>
        <v>65.133472291266528</v>
      </c>
      <c r="BL240" s="36">
        <f t="shared" si="292"/>
        <v>67.764604037944537</v>
      </c>
      <c r="BM240" s="36">
        <f t="shared" si="293"/>
        <v>70.502022982661344</v>
      </c>
      <c r="BN240" s="36">
        <f t="shared" si="293"/>
        <v>73.350022703068944</v>
      </c>
      <c r="BO240" s="36">
        <f t="shared" si="293"/>
        <v>76.313070220182126</v>
      </c>
      <c r="BP240" s="36">
        <f t="shared" si="293"/>
        <v>79.395813004796608</v>
      </c>
      <c r="BQ240" s="36">
        <f t="shared" si="293"/>
        <v>82.603086266938377</v>
      </c>
      <c r="BR240" s="36">
        <f t="shared" si="293"/>
        <v>85.939920539777631</v>
      </c>
      <c r="BS240" s="36">
        <f t="shared" si="293"/>
        <v>89.41154956990249</v>
      </c>
      <c r="BT240" s="36">
        <f t="shared" si="293"/>
        <v>93.023418526328285</v>
      </c>
      <c r="BU240" s="36">
        <f t="shared" si="293"/>
        <v>96.781192541117846</v>
      </c>
      <c r="BV240" s="36">
        <f t="shared" si="293"/>
        <v>100.69076559500886</v>
      </c>
      <c r="BW240" s="36">
        <f t="shared" si="293"/>
        <v>104.75826976198485</v>
      </c>
      <c r="BX240" s="36">
        <f t="shared" si="293"/>
        <v>108.99008482729</v>
      </c>
      <c r="BY240" s="36">
        <f t="shared" si="293"/>
        <v>113.39284829397322</v>
      </c>
      <c r="BZ240" s="36">
        <f t="shared" si="293"/>
        <v>117.97346579365657</v>
      </c>
      <c r="CA240" s="36">
        <f t="shared" si="293"/>
        <v>122.73912191785713</v>
      </c>
      <c r="CB240" s="36">
        <f t="shared" si="293"/>
        <v>127.6972914868509</v>
      </c>
      <c r="CC240" s="36">
        <f t="shared" si="294"/>
        <v>132.85575127375375</v>
      </c>
      <c r="CD240" s="36">
        <f t="shared" si="294"/>
        <v>138.22259220220832</v>
      </c>
      <c r="CE240" s="36">
        <f t="shared" si="294"/>
        <v>143.80623203680875</v>
      </c>
      <c r="CF240" s="36">
        <f t="shared" si="294"/>
        <v>149.6154285861677</v>
      </c>
      <c r="CG240" s="36">
        <f t="shared" si="294"/>
        <v>155.65929343933453</v>
      </c>
      <c r="CH240" s="36">
        <f t="shared" si="294"/>
        <v>161.94730625710991</v>
      </c>
      <c r="CI240" s="36">
        <f t="shared" si="294"/>
        <v>168.48932964067214</v>
      </c>
      <c r="CJ240" s="36">
        <f t="shared" si="294"/>
        <v>175.29562460083676</v>
      </c>
      <c r="CK240" s="36">
        <f t="shared" si="294"/>
        <v>182.37686665221219</v>
      </c>
      <c r="CL240" s="36">
        <f t="shared" si="294"/>
        <v>189.74416255749497</v>
      </c>
      <c r="CM240" s="36">
        <f t="shared" si="294"/>
        <v>197.40906774816756</v>
      </c>
      <c r="CN240" s="36">
        <f t="shared" si="294"/>
        <v>205.38360444892257</v>
      </c>
      <c r="CO240" s="36">
        <f t="shared" si="294"/>
        <v>213.68028053424126</v>
      </c>
      <c r="CP240" s="36">
        <f t="shared" si="294"/>
        <v>222.31210914670248</v>
      </c>
      <c r="CQ240" s="36">
        <f t="shared" si="294"/>
        <v>231.29262910779269</v>
      </c>
      <c r="CR240" s="36">
        <f t="shared" si="294"/>
        <v>240.63592615323111</v>
      </c>
      <c r="CS240" s="36">
        <f t="shared" si="288"/>
        <v>250.35665502611707</v>
      </c>
      <c r="CT240" s="36">
        <f t="shared" si="288"/>
        <v>260.47006246255211</v>
      </c>
      <c r="CU240" s="36">
        <f t="shared" si="288"/>
        <v>270.9920111057894</v>
      </c>
      <c r="CV240" s="36">
        <f t="shared" si="288"/>
        <v>281.9390043864189</v>
      </c>
      <c r="CW240" s="36">
        <f t="shared" si="288"/>
        <v>293.32821240761268</v>
      </c>
      <c r="CX240" s="36">
        <f t="shared" si="288"/>
        <v>305.17749887603065</v>
      </c>
      <c r="CY240" s="36">
        <f t="shared" si="288"/>
        <v>317.50544912062679</v>
      </c>
      <c r="CZ240" s="36">
        <f t="shared" si="288"/>
        <v>330.33139924330368</v>
      </c>
      <c r="DA240" s="36">
        <f t="shared" si="288"/>
        <v>343.67546644713622</v>
      </c>
      <c r="DB240" s="36">
        <f t="shared" si="288"/>
        <v>357.55858058973479</v>
      </c>
      <c r="DC240" s="36">
        <f t="shared" si="288"/>
        <v>372.00251701123773</v>
      </c>
      <c r="DD240" s="36">
        <f t="shared" si="288"/>
        <v>387.02993068842375</v>
      </c>
      <c r="DE240" s="36">
        <f t="shared" si="288"/>
        <v>402.66439176851333</v>
      </c>
      <c r="DF240" s="36">
        <f t="shared" si="288"/>
        <v>418.93042253839423</v>
      </c>
      <c r="DG240" s="36">
        <f t="shared" si="288"/>
        <v>435.85353588725525</v>
      </c>
      <c r="DH240" s="36">
        <f t="shared" si="288"/>
        <v>453.46027532295687</v>
      </c>
      <c r="DI240" s="36">
        <f t="shared" si="286"/>
        <v>471.77825660490311</v>
      </c>
      <c r="DJ240" s="36">
        <f t="shared" si="286"/>
        <v>490.83621105871481</v>
      </c>
      <c r="DK240" s="36">
        <f t="shared" si="286"/>
        <v>510.66403064064269</v>
      </c>
      <c r="DL240" s="36">
        <f t="shared" si="286"/>
        <v>531.29281482240219</v>
      </c>
      <c r="DM240" s="36">
        <f t="shared" si="286"/>
        <v>552.75491936996798</v>
      </c>
      <c r="DN240" s="36">
        <f t="shared" si="286"/>
        <v>575.08400709283728</v>
      </c>
      <c r="DO240" s="36">
        <f t="shared" si="286"/>
        <v>598.31510064335964</v>
      </c>
      <c r="DP240" s="36">
        <f t="shared" si="286"/>
        <v>622.48463744894889</v>
      </c>
      <c r="DQ240" s="36">
        <f t="shared" si="286"/>
        <v>647.63052686333674</v>
      </c>
      <c r="DR240" s="36">
        <f t="shared" si="286"/>
        <v>673.79220962650811</v>
      </c>
      <c r="DS240" s="36">
        <f t="shared" si="286"/>
        <v>701.01071972658065</v>
      </c>
      <c r="DT240" s="36">
        <f t="shared" si="286"/>
        <v>729.32874876065569</v>
      </c>
      <c r="DU240" s="36">
        <f t="shared" si="286"/>
        <v>758.79071289559124</v>
      </c>
      <c r="DV240" s="36">
        <f t="shared" si="286"/>
        <v>789.4428225337216</v>
      </c>
      <c r="DW240" s="36">
        <f t="shared" si="286"/>
        <v>821.33315479279395</v>
      </c>
      <c r="DX240" s="36">
        <f t="shared" si="284"/>
        <v>854.51172891380372</v>
      </c>
      <c r="DY240" s="36">
        <f t="shared" si="284"/>
        <v>889.03058471500583</v>
      </c>
      <c r="DZ240" s="36">
        <f t="shared" si="284"/>
        <v>924.94386421515333</v>
      </c>
      <c r="EA240" s="36">
        <f t="shared" si="284"/>
        <v>962.30789655398871</v>
      </c>
      <c r="EB240" s="36">
        <f t="shared" si="284"/>
        <v>1001.1812863431837</v>
      </c>
      <c r="EC240" s="36">
        <f t="shared" si="284"/>
        <v>1041.6250055863031</v>
      </c>
      <c r="ED240" s="36">
        <f t="shared" si="284"/>
        <v>1083.7024893119676</v>
      </c>
      <c r="EE240" s="36">
        <f t="shared" si="284"/>
        <v>1127.479735070214</v>
      </c>
      <c r="EF240" s="36">
        <f t="shared" si="284"/>
        <v>1173.0254064481105</v>
      </c>
      <c r="EG240" s="36">
        <f t="shared" si="284"/>
        <v>1220.4109407669885</v>
      </c>
      <c r="EH240" s="36">
        <f t="shared" si="284"/>
        <v>1269.7106611302117</v>
      </c>
      <c r="EI240" s="36">
        <f t="shared" si="284"/>
        <v>1321.001892997228</v>
      </c>
      <c r="EJ240" s="36">
        <f t="shared" si="284"/>
        <v>1374.3650854667442</v>
      </c>
      <c r="EK240" s="36">
        <f t="shared" si="284"/>
        <v>1429.883937459259</v>
      </c>
      <c r="EL240" s="36">
        <f t="shared" si="284"/>
        <v>1487.6455289968633</v>
      </c>
      <c r="EM240" s="36">
        <f t="shared" si="284"/>
        <v>1547.7404577862208</v>
      </c>
      <c r="EN240" s="36">
        <f t="shared" si="276"/>
        <v>1610.2629813189531</v>
      </c>
      <c r="EO240" s="36">
        <f t="shared" si="289"/>
        <v>1675.3111647123137</v>
      </c>
      <c r="EP240" s="36">
        <f t="shared" si="289"/>
        <v>1742.9870345220324</v>
      </c>
      <c r="EQ240" s="36">
        <f t="shared" si="289"/>
        <v>1813.3967387685846</v>
      </c>
      <c r="ER240" s="36">
        <f t="shared" si="289"/>
        <v>1886.6507134278804</v>
      </c>
      <c r="ES240" s="36">
        <f t="shared" si="289"/>
        <v>1962.8638556475132</v>
      </c>
      <c r="ET240" s="36">
        <f t="shared" si="289"/>
        <v>2042.1557039602503</v>
      </c>
      <c r="EU240" s="36">
        <f t="shared" si="289"/>
        <v>2124.650625777429</v>
      </c>
      <c r="EV240" s="36">
        <f t="shared" si="289"/>
        <v>2210.4780124563345</v>
      </c>
      <c r="EW240" s="36">
        <f t="shared" si="289"/>
        <v>2299.7724822475207</v>
      </c>
      <c r="EX240" s="36">
        <f t="shared" si="289"/>
        <v>2392.6740914403917</v>
      </c>
      <c r="EY240" s="36">
        <f t="shared" si="289"/>
        <v>2489.328554038218</v>
      </c>
      <c r="EZ240" s="36">
        <f t="shared" si="289"/>
        <v>2589.887470307146</v>
      </c>
      <c r="FA240" s="36">
        <f t="shared" si="289"/>
        <v>2694.5085645576737</v>
      </c>
      <c r="FB240" s="36">
        <f t="shared" si="289"/>
        <v>2803.3559325315459</v>
      </c>
      <c r="FC240" s="36">
        <f t="shared" si="289"/>
        <v>2916.6002987820907</v>
      </c>
      <c r="FD240" s="36">
        <f t="shared" si="289"/>
        <v>3034.4192844516924</v>
      </c>
      <c r="FE240" s="36">
        <f t="shared" si="285"/>
        <v>3156.9976858664031</v>
      </c>
      <c r="FF240" s="36">
        <f t="shared" si="285"/>
        <v>3284.5277643846625</v>
      </c>
      <c r="FG240" s="36">
        <f t="shared" si="285"/>
        <v>3417.2095479547456</v>
      </c>
      <c r="FH240" s="36">
        <f t="shared" si="285"/>
        <v>3555.2511448539258</v>
      </c>
      <c r="FI240" s="36">
        <f t="shared" si="285"/>
        <v>3698.8690701014452</v>
      </c>
      <c r="FJ240" s="36">
        <f t="shared" si="285"/>
        <v>3848.2885850572634</v>
      </c>
      <c r="FK240" s="36">
        <f t="shared" si="285"/>
        <v>4003.7440507392371</v>
      </c>
      <c r="FL240" s="36">
        <f t="shared" si="285"/>
        <v>4165.4792954128998</v>
      </c>
      <c r="FM240" s="36">
        <f t="shared" si="285"/>
        <v>4333.7479970303993</v>
      </c>
      <c r="FN240" s="36">
        <f t="shared" si="285"/>
        <v>4508.8140811184394</v>
      </c>
      <c r="FO240" s="36">
        <f t="shared" si="285"/>
        <v>4690.9521347393002</v>
      </c>
      <c r="FP240" s="36">
        <f t="shared" si="285"/>
        <v>4880.4478371742298</v>
      </c>
      <c r="FQ240" s="36">
        <f t="shared" si="285"/>
        <v>5077.5984080047201</v>
      </c>
      <c r="FR240" s="36">
        <f t="shared" si="285"/>
        <v>5282.7130732944797</v>
      </c>
      <c r="FS240" s="36">
        <f t="shared" si="285"/>
        <v>5496.1135506032842</v>
      </c>
      <c r="FT240" s="36">
        <f t="shared" si="280"/>
        <v>5718.1345535934552</v>
      </c>
      <c r="FU240" s="36">
        <f t="shared" si="280"/>
        <v>5949.124317020417</v>
      </c>
      <c r="FV240" s="36">
        <f t="shared" si="280"/>
        <v>6189.4451429307746</v>
      </c>
      <c r="FW240" s="36">
        <f t="shared" si="280"/>
        <v>6439.4739689246071</v>
      </c>
      <c r="FX240" s="36">
        <f t="shared" si="280"/>
        <v>6699.6029593732865</v>
      </c>
      <c r="FY240" s="36">
        <f t="shared" si="280"/>
        <v>6970.2401205201304</v>
      </c>
      <c r="FZ240" s="36">
        <f t="shared" si="280"/>
        <v>7251.8099404286622</v>
      </c>
      <c r="GA240" s="36">
        <f t="shared" si="280"/>
        <v>7544.7540547822191</v>
      </c>
      <c r="GB240" s="36">
        <f t="shared" si="280"/>
        <v>7849.5319395792021</v>
      </c>
      <c r="GC240" s="36">
        <f t="shared" si="280"/>
        <v>8166.6216318104443</v>
      </c>
      <c r="GD240" s="36">
        <f t="shared" si="280"/>
        <v>8496.5204792490604</v>
      </c>
      <c r="GE240" s="36">
        <f t="shared" si="280"/>
        <v>8839.7459205288069</v>
      </c>
      <c r="GF240" s="36">
        <f t="shared" si="280"/>
        <v>9196.8362967344892</v>
      </c>
      <c r="GG240" s="36">
        <f t="shared" si="280"/>
        <v>9568.3516957773772</v>
      </c>
      <c r="GH240" s="36">
        <f t="shared" si="280"/>
        <v>9954.8748308800004</v>
      </c>
      <c r="GI240" s="36">
        <f t="shared" ref="GI240:GX256" si="295">IFERROR(GH240*(1+$P240),"n/a")</f>
        <v>10357.01195454823</v>
      </c>
      <c r="GJ240" s="36">
        <f t="shared" si="295"/>
        <v>10775.393809464162</v>
      </c>
      <c r="GK240" s="36">
        <f t="shared" si="295"/>
        <v>11210.676617791278</v>
      </c>
      <c r="GL240" s="36">
        <f t="shared" si="295"/>
        <v>11663.543110443576</v>
      </c>
      <c r="GM240" s="36">
        <f t="shared" si="295"/>
        <v>12134.703597933056</v>
      </c>
      <c r="GN240" s="36">
        <f t="shared" si="295"/>
        <v>12624.89708447516</v>
      </c>
      <c r="GO240" s="36">
        <f t="shared" si="295"/>
        <v>13134.892427099619</v>
      </c>
      <c r="GP240" s="36">
        <f t="shared" si="295"/>
        <v>13665.489541584737</v>
      </c>
      <c r="GQ240" s="36">
        <f t="shared" si="295"/>
        <v>14217.520657106596</v>
      </c>
      <c r="GR240" s="36">
        <f t="shared" si="295"/>
        <v>14791.851621571075</v>
      </c>
      <c r="GS240" s="36">
        <f t="shared" si="295"/>
        <v>15389.383259676062</v>
      </c>
      <c r="GT240" s="36">
        <f t="shared" si="295"/>
        <v>16011.052785833937</v>
      </c>
      <c r="GU240" s="36">
        <f t="shared" si="295"/>
        <v>16657.835274170488</v>
      </c>
      <c r="GV240" s="36">
        <f t="shared" si="295"/>
        <v>17330.745187905879</v>
      </c>
      <c r="GW240" s="36">
        <f t="shared" si="295"/>
        <v>18030.837970516528</v>
      </c>
      <c r="GX240" s="36">
        <f t="shared" si="295"/>
        <v>18759.211701173517</v>
      </c>
      <c r="GY240" s="36">
        <f t="shared" si="281"/>
        <v>19517.008817054124</v>
      </c>
      <c r="GZ240" s="36">
        <f t="shared" si="279"/>
        <v>20305.417905227845</v>
      </c>
      <c r="HA240" s="36">
        <f t="shared" si="279"/>
        <v>21125.675566927432</v>
      </c>
      <c r="HB240" s="36">
        <f t="shared" si="279"/>
        <v>21979.068357129036</v>
      </c>
      <c r="HC240" s="36">
        <f t="shared" si="279"/>
        <v>22866.934802483622</v>
      </c>
      <c r="HD240" s="36">
        <f t="shared" si="279"/>
        <v>23790.667500764754</v>
      </c>
      <c r="HE240" s="36">
        <f t="shared" si="279"/>
        <v>24751.71530512565</v>
      </c>
      <c r="HF240" s="36">
        <f t="shared" si="279"/>
        <v>25751.585596591507</v>
      </c>
      <c r="HG240" s="36">
        <f t="shared" si="279"/>
        <v>26791.84664835142</v>
      </c>
      <c r="HH240" s="36">
        <f t="shared" si="279"/>
        <v>27874.130085558227</v>
      </c>
      <c r="HI240" s="36">
        <f t="shared" si="279"/>
        <v>29000.13344449444</v>
      </c>
      <c r="HJ240" s="36">
        <f t="shared" si="279"/>
        <v>30171.62283511824</v>
      </c>
      <c r="HK240" s="36">
        <f t="shared" si="279"/>
        <v>31390.435711165679</v>
      </c>
      <c r="HL240" s="36">
        <f t="shared" si="279"/>
        <v>32658.48375215393</v>
      </c>
      <c r="HM240" s="36">
        <f t="shared" si="279"/>
        <v>33977.755861805941</v>
      </c>
    </row>
    <row r="241" spans="1:221" x14ac:dyDescent="0.35">
      <c r="A241" s="7" t="s">
        <v>1145</v>
      </c>
      <c r="B241" s="16" t="s">
        <v>1146</v>
      </c>
      <c r="C241" s="15">
        <v>714.64599999999996</v>
      </c>
      <c r="D241" s="15">
        <v>120.5</v>
      </c>
      <c r="E241" s="14">
        <f t="shared" si="247"/>
        <v>86114.842999999993</v>
      </c>
      <c r="F241" s="12">
        <f t="shared" si="261"/>
        <v>2.3943853435115132E-3</v>
      </c>
      <c r="G241" s="13">
        <f>IFERROR('[2]CEA-6.2 US Forward MRP'!G240/100, "n/a")</f>
        <v>2.7551867219917012E-2</v>
      </c>
      <c r="H241" s="13">
        <f t="shared" si="262"/>
        <v>3.0848448132780083E-2</v>
      </c>
      <c r="I241" s="33">
        <f t="shared" si="263"/>
        <v>3.717238</v>
      </c>
      <c r="J241" s="13">
        <v>0.23929999999999998</v>
      </c>
      <c r="K241" s="41">
        <f t="shared" si="248"/>
        <v>0.20614933333333335</v>
      </c>
      <c r="L241" s="1">
        <f t="shared" si="249"/>
        <v>0.17299866666666669</v>
      </c>
      <c r="M241" s="1">
        <f t="shared" si="250"/>
        <v>0.13984800000000003</v>
      </c>
      <c r="N241" s="1">
        <f t="shared" si="251"/>
        <v>0.10669733333333338</v>
      </c>
      <c r="O241" s="1">
        <f t="shared" si="252"/>
        <v>7.3546666666666732E-2</v>
      </c>
      <c r="P241" s="5">
        <f t="shared" si="264"/>
        <v>4.0396000000000098E-2</v>
      </c>
      <c r="Q241" s="1">
        <f t="shared" si="253"/>
        <v>0.13456368718914624</v>
      </c>
      <c r="R241" s="12">
        <f t="shared" si="254"/>
        <v>3.2219732037455976E-4</v>
      </c>
      <c r="S241" s="12">
        <f t="shared" si="255"/>
        <v>2.3943853435115132E-3</v>
      </c>
      <c r="T241" s="7"/>
      <c r="U241" s="42">
        <f t="shared" si="256"/>
        <v>-120.5</v>
      </c>
      <c r="V241" s="36">
        <f t="shared" si="257"/>
        <v>4.6067730534000004</v>
      </c>
      <c r="W241" s="36">
        <f t="shared" si="258"/>
        <v>5.7091738450786211</v>
      </c>
      <c r="X241" s="36">
        <f t="shared" si="278"/>
        <v>7.0753791462059352</v>
      </c>
      <c r="Y241" s="36">
        <f t="shared" si="278"/>
        <v>8.7685173758930155</v>
      </c>
      <c r="Z241" s="36">
        <f t="shared" si="278"/>
        <v>10.866823583944214</v>
      </c>
      <c r="AA241" s="36">
        <f t="shared" si="259"/>
        <v>13.107012021225257</v>
      </c>
      <c r="AB241" s="36">
        <f t="shared" si="277"/>
        <v>15.374507624881199</v>
      </c>
      <c r="AC241" s="36">
        <f t="shared" si="277"/>
        <v>17.524601767205585</v>
      </c>
      <c r="AD241" s="36">
        <f t="shared" si="277"/>
        <v>19.394430043495042</v>
      </c>
      <c r="AE241" s="36">
        <f t="shared" si="277"/>
        <v>20.820825725093957</v>
      </c>
      <c r="AF241" s="36">
        <f t="shared" si="260"/>
        <v>21.661903801084854</v>
      </c>
      <c r="AG241" s="36">
        <f t="shared" si="291"/>
        <v>22.536958067033481</v>
      </c>
      <c r="AH241" s="36">
        <f t="shared" si="291"/>
        <v>23.44736102510937</v>
      </c>
      <c r="AI241" s="36">
        <f t="shared" si="291"/>
        <v>24.394540621079688</v>
      </c>
      <c r="AJ241" s="36">
        <f t="shared" si="291"/>
        <v>25.379982484008824</v>
      </c>
      <c r="AK241" s="36">
        <f t="shared" si="291"/>
        <v>26.405232256432846</v>
      </c>
      <c r="AL241" s="36">
        <f t="shared" si="291"/>
        <v>27.471898018663712</v>
      </c>
      <c r="AM241" s="36">
        <f t="shared" si="291"/>
        <v>28.581652811025656</v>
      </c>
      <c r="AN241" s="36">
        <f t="shared" si="291"/>
        <v>29.736237257979852</v>
      </c>
      <c r="AO241" s="36">
        <f t="shared" si="291"/>
        <v>30.937462298253209</v>
      </c>
      <c r="AP241" s="36">
        <f t="shared" si="291"/>
        <v>32.187212025253451</v>
      </c>
      <c r="AQ241" s="36">
        <f t="shared" si="291"/>
        <v>33.487446642225592</v>
      </c>
      <c r="AR241" s="36">
        <f t="shared" si="291"/>
        <v>34.840205536784943</v>
      </c>
      <c r="AS241" s="36">
        <f t="shared" si="291"/>
        <v>36.247610479648912</v>
      </c>
      <c r="AT241" s="36">
        <f t="shared" si="291"/>
        <v>37.711868952584815</v>
      </c>
      <c r="AU241" s="36">
        <f t="shared" si="291"/>
        <v>39.235277610793432</v>
      </c>
      <c r="AV241" s="36">
        <f t="shared" si="291"/>
        <v>40.820225885159047</v>
      </c>
      <c r="AW241" s="36">
        <f t="shared" si="292"/>
        <v>42.469199730015937</v>
      </c>
      <c r="AX241" s="36">
        <f t="shared" si="292"/>
        <v>44.184785522309667</v>
      </c>
      <c r="AY241" s="36">
        <f t="shared" si="292"/>
        <v>45.969674118268891</v>
      </c>
      <c r="AZ241" s="36">
        <f t="shared" si="292"/>
        <v>47.826665073950487</v>
      </c>
      <c r="BA241" s="36">
        <f t="shared" si="292"/>
        <v>49.758671036277796</v>
      </c>
      <c r="BB241" s="36">
        <f t="shared" si="292"/>
        <v>51.768722311459278</v>
      </c>
      <c r="BC241" s="36">
        <f t="shared" si="292"/>
        <v>53.859971617952993</v>
      </c>
      <c r="BD241" s="36">
        <f t="shared" si="292"/>
        <v>56.035699031431825</v>
      </c>
      <c r="BE241" s="36">
        <f t="shared" si="292"/>
        <v>58.299317129505553</v>
      </c>
      <c r="BF241" s="36">
        <f t="shared" si="292"/>
        <v>60.654376344269068</v>
      </c>
      <c r="BG241" s="36">
        <f t="shared" si="292"/>
        <v>63.10457053107217</v>
      </c>
      <c r="BH241" s="36">
        <f t="shared" si="292"/>
        <v>65.653742762245372</v>
      </c>
      <c r="BI241" s="36">
        <f t="shared" si="292"/>
        <v>68.305891354869047</v>
      </c>
      <c r="BJ241" s="36">
        <f t="shared" si="292"/>
        <v>71.065176142040343</v>
      </c>
      <c r="BK241" s="36">
        <f t="shared" si="292"/>
        <v>73.935924997474217</v>
      </c>
      <c r="BL241" s="36">
        <f t="shared" si="292"/>
        <v>76.922640623672194</v>
      </c>
      <c r="BM241" s="36">
        <f t="shared" si="293"/>
        <v>80.030007614306058</v>
      </c>
      <c r="BN241" s="36">
        <f t="shared" si="293"/>
        <v>83.262899801893568</v>
      </c>
      <c r="BO241" s="36">
        <f t="shared" si="293"/>
        <v>86.626387902290872</v>
      </c>
      <c r="BP241" s="36">
        <f t="shared" si="293"/>
        <v>90.125747467991829</v>
      </c>
      <c r="BQ241" s="36">
        <f t="shared" si="293"/>
        <v>93.766467162708835</v>
      </c>
      <c r="BR241" s="36">
        <f t="shared" si="293"/>
        <v>97.554257370213634</v>
      </c>
      <c r="BS241" s="36">
        <f t="shared" si="293"/>
        <v>101.49505915094079</v>
      </c>
      <c r="BT241" s="36">
        <f t="shared" si="293"/>
        <v>105.59505356040221</v>
      </c>
      <c r="BU241" s="36">
        <f t="shared" si="293"/>
        <v>109.86067134402822</v>
      </c>
      <c r="BV241" s="36">
        <f t="shared" si="293"/>
        <v>114.29860302364159</v>
      </c>
      <c r="BW241" s="36">
        <f t="shared" si="293"/>
        <v>118.91580939138463</v>
      </c>
      <c r="BX241" s="36">
        <f t="shared" si="293"/>
        <v>123.71953242755902</v>
      </c>
      <c r="BY241" s="36">
        <f t="shared" si="293"/>
        <v>128.7173066595027</v>
      </c>
      <c r="BZ241" s="36">
        <f t="shared" si="293"/>
        <v>133.91697097931998</v>
      </c>
      <c r="CA241" s="36">
        <f t="shared" si="293"/>
        <v>139.3266809390006</v>
      </c>
      <c r="CB241" s="36">
        <f t="shared" si="293"/>
        <v>144.95492154221247</v>
      </c>
      <c r="CC241" s="36">
        <f t="shared" si="294"/>
        <v>150.81052055283169</v>
      </c>
      <c r="CD241" s="36">
        <f t="shared" si="294"/>
        <v>156.9026623410839</v>
      </c>
      <c r="CE241" s="36">
        <f t="shared" si="294"/>
        <v>163.24090228901434</v>
      </c>
      <c r="CF241" s="36">
        <f t="shared" si="294"/>
        <v>169.83518177788139</v>
      </c>
      <c r="CG241" s="36">
        <f t="shared" si="294"/>
        <v>176.69584378098071</v>
      </c>
      <c r="CH241" s="36">
        <f t="shared" si="294"/>
        <v>183.83364908635721</v>
      </c>
      <c r="CI241" s="36">
        <f t="shared" si="294"/>
        <v>191.2597931748497</v>
      </c>
      <c r="CJ241" s="36">
        <f t="shared" si="294"/>
        <v>198.98592377994095</v>
      </c>
      <c r="CK241" s="36">
        <f t="shared" si="294"/>
        <v>207.02415915695545</v>
      </c>
      <c r="CL241" s="36">
        <f t="shared" si="294"/>
        <v>215.38710709025983</v>
      </c>
      <c r="CM241" s="36">
        <f t="shared" si="294"/>
        <v>224.08788466827798</v>
      </c>
      <c r="CN241" s="36">
        <f t="shared" si="294"/>
        <v>233.14013885733775</v>
      </c>
      <c r="CO241" s="36">
        <f t="shared" si="294"/>
        <v>242.55806790661879</v>
      </c>
      <c r="CP241" s="36">
        <f t="shared" si="294"/>
        <v>252.35644361777457</v>
      </c>
      <c r="CQ241" s="36">
        <f t="shared" si="294"/>
        <v>262.55063451415822</v>
      </c>
      <c r="CR241" s="36">
        <f t="shared" si="294"/>
        <v>273.15662994599217</v>
      </c>
      <c r="CS241" s="36">
        <f t="shared" si="288"/>
        <v>284.19106516929048</v>
      </c>
      <c r="CT241" s="36">
        <f t="shared" si="288"/>
        <v>295.67124743786917</v>
      </c>
      <c r="CU241" s="36">
        <f t="shared" si="288"/>
        <v>307.61518314936939</v>
      </c>
      <c r="CV241" s="36">
        <f t="shared" si="288"/>
        <v>320.04160608787134</v>
      </c>
      <c r="CW241" s="36">
        <f t="shared" si="288"/>
        <v>332.970006807397</v>
      </c>
      <c r="CX241" s="36">
        <f t="shared" si="288"/>
        <v>346.42066320238865</v>
      </c>
      <c r="CY241" s="36">
        <f t="shared" si="288"/>
        <v>360.41467231311236</v>
      </c>
      <c r="CZ241" s="36">
        <f t="shared" si="288"/>
        <v>374.97398341587291</v>
      </c>
      <c r="DA241" s="36">
        <f t="shared" si="288"/>
        <v>390.12143244994053</v>
      </c>
      <c r="DB241" s="36">
        <f t="shared" si="288"/>
        <v>405.88077783518838</v>
      </c>
      <c r="DC241" s="36">
        <f t="shared" si="288"/>
        <v>422.27673773661871</v>
      </c>
      <c r="DD241" s="36">
        <f t="shared" si="288"/>
        <v>439.33502883422722</v>
      </c>
      <c r="DE241" s="36">
        <f t="shared" si="288"/>
        <v>457.08240665901468</v>
      </c>
      <c r="DF241" s="36">
        <f t="shared" si="288"/>
        <v>475.54670755841227</v>
      </c>
      <c r="DG241" s="36">
        <f t="shared" si="288"/>
        <v>494.75689235694193</v>
      </c>
      <c r="DH241" s="36">
        <f t="shared" si="288"/>
        <v>514.74309178059298</v>
      </c>
      <c r="DI241" s="36">
        <f t="shared" si="286"/>
        <v>535.53665371616182</v>
      </c>
      <c r="DJ241" s="36">
        <f t="shared" si="286"/>
        <v>557.17019237967997</v>
      </c>
      <c r="DK241" s="36">
        <f t="shared" si="286"/>
        <v>579.67763947104959</v>
      </c>
      <c r="DL241" s="36">
        <f t="shared" si="286"/>
        <v>603.09429739512211</v>
      </c>
      <c r="DM241" s="36">
        <f t="shared" si="286"/>
        <v>627.45689463269548</v>
      </c>
      <c r="DN241" s="36">
        <f t="shared" si="286"/>
        <v>652.80364334827789</v>
      </c>
      <c r="DO241" s="36">
        <f t="shared" si="286"/>
        <v>679.17429932497498</v>
      </c>
      <c r="DP241" s="36">
        <f t="shared" si="286"/>
        <v>706.61022432050675</v>
      </c>
      <c r="DQ241" s="36">
        <f t="shared" si="286"/>
        <v>735.15445094215795</v>
      </c>
      <c r="DR241" s="36">
        <f t="shared" si="286"/>
        <v>764.85175014241747</v>
      </c>
      <c r="DS241" s="36">
        <f t="shared" si="286"/>
        <v>795.74870144117062</v>
      </c>
      <c r="DT241" s="36">
        <f t="shared" si="286"/>
        <v>827.89376598458819</v>
      </c>
      <c r="DU241" s="36">
        <f t="shared" si="286"/>
        <v>861.33736255530164</v>
      </c>
      <c r="DV241" s="36">
        <f t="shared" si="286"/>
        <v>896.13194665308572</v>
      </c>
      <c r="DW241" s="36">
        <f t="shared" si="286"/>
        <v>932.33209277008382</v>
      </c>
      <c r="DX241" s="36">
        <f t="shared" si="284"/>
        <v>969.99457998962419</v>
      </c>
      <c r="DY241" s="36">
        <f t="shared" si="284"/>
        <v>1009.1784810428851</v>
      </c>
      <c r="DZ241" s="36">
        <f t="shared" si="284"/>
        <v>1049.9452549630935</v>
      </c>
      <c r="EA241" s="36">
        <f t="shared" si="284"/>
        <v>1092.3588434825826</v>
      </c>
      <c r="EB241" s="36">
        <f t="shared" si="284"/>
        <v>1136.4857713239051</v>
      </c>
      <c r="EC241" s="36">
        <f t="shared" si="284"/>
        <v>1182.3952505423056</v>
      </c>
      <c r="ED241" s="36">
        <f t="shared" si="284"/>
        <v>1230.1592890832126</v>
      </c>
      <c r="EE241" s="36">
        <f t="shared" si="284"/>
        <v>1279.8528037250182</v>
      </c>
      <c r="EF241" s="36">
        <f t="shared" si="284"/>
        <v>1331.5537375842941</v>
      </c>
      <c r="EG241" s="36">
        <f t="shared" si="284"/>
        <v>1385.3431823677495</v>
      </c>
      <c r="EH241" s="36">
        <f t="shared" si="284"/>
        <v>1441.3055055626771</v>
      </c>
      <c r="EI241" s="36">
        <f t="shared" si="284"/>
        <v>1499.5284827653873</v>
      </c>
      <c r="EJ241" s="36">
        <f t="shared" si="284"/>
        <v>1560.1034353551779</v>
      </c>
      <c r="EK241" s="36">
        <f t="shared" si="284"/>
        <v>1623.1253737297859</v>
      </c>
      <c r="EL241" s="36">
        <f t="shared" si="284"/>
        <v>1688.6931463269746</v>
      </c>
      <c r="EM241" s="36">
        <f t="shared" ref="EM241:FB256" si="296">IFERROR(EL241*(1+$P241),"n/a")</f>
        <v>1756.9095946659993</v>
      </c>
      <c r="EN241" s="36">
        <f t="shared" si="296"/>
        <v>1827.8817146521271</v>
      </c>
      <c r="EO241" s="36">
        <f t="shared" si="296"/>
        <v>1901.7208243972145</v>
      </c>
      <c r="EP241" s="36">
        <f t="shared" si="296"/>
        <v>1978.5427388195646</v>
      </c>
      <c r="EQ241" s="36">
        <f t="shared" si="296"/>
        <v>2058.4679512969201</v>
      </c>
      <c r="ER241" s="36">
        <f t="shared" si="296"/>
        <v>2141.6218226575106</v>
      </c>
      <c r="ES241" s="36">
        <f t="shared" si="296"/>
        <v>2228.1347778055838</v>
      </c>
      <c r="ET241" s="36">
        <f t="shared" si="296"/>
        <v>2318.1425102898183</v>
      </c>
      <c r="EU241" s="36">
        <f t="shared" si="296"/>
        <v>2411.7861951354862</v>
      </c>
      <c r="EV241" s="36">
        <f t="shared" si="296"/>
        <v>2509.2127102741797</v>
      </c>
      <c r="EW241" s="36">
        <f t="shared" si="296"/>
        <v>2610.5748669184159</v>
      </c>
      <c r="EX241" s="36">
        <f t="shared" si="296"/>
        <v>2716.0316492424527</v>
      </c>
      <c r="EY241" s="36">
        <f t="shared" si="296"/>
        <v>2825.7484637452512</v>
      </c>
      <c r="EZ241" s="36">
        <f t="shared" si="296"/>
        <v>2939.8973986867045</v>
      </c>
      <c r="FA241" s="36">
        <f t="shared" si="296"/>
        <v>3058.6574940040528</v>
      </c>
      <c r="FB241" s="36">
        <f t="shared" si="296"/>
        <v>3182.2150221318407</v>
      </c>
      <c r="FC241" s="36">
        <f t="shared" si="289"/>
        <v>3310.7637801658789</v>
      </c>
      <c r="FD241" s="36">
        <f t="shared" si="289"/>
        <v>3444.50539382946</v>
      </c>
      <c r="FE241" s="36">
        <f t="shared" si="285"/>
        <v>3583.6496337185954</v>
      </c>
      <c r="FF241" s="36">
        <f t="shared" si="285"/>
        <v>3728.4147443222923</v>
      </c>
      <c r="FG241" s="36">
        <f t="shared" si="285"/>
        <v>3879.0277863339361</v>
      </c>
      <c r="FH241" s="36">
        <f t="shared" si="285"/>
        <v>4035.7249927906823</v>
      </c>
      <c r="FI241" s="36">
        <f t="shared" si="285"/>
        <v>4198.7521395994554</v>
      </c>
      <c r="FJ241" s="36">
        <f t="shared" si="285"/>
        <v>4368.3649310307155</v>
      </c>
      <c r="FK241" s="36">
        <f t="shared" si="285"/>
        <v>4544.8294007846325</v>
      </c>
      <c r="FL241" s="36">
        <f t="shared" si="285"/>
        <v>4728.4223292587294</v>
      </c>
      <c r="FM241" s="36">
        <f t="shared" si="285"/>
        <v>4919.4316776714659</v>
      </c>
      <c r="FN241" s="36">
        <f t="shared" si="285"/>
        <v>5118.1570397226833</v>
      </c>
      <c r="FO241" s="36">
        <f t="shared" si="285"/>
        <v>5324.9101114993209</v>
      </c>
      <c r="FP241" s="36">
        <f t="shared" si="285"/>
        <v>5540.0151803634481</v>
      </c>
      <c r="FQ241" s="36">
        <f t="shared" si="285"/>
        <v>5763.8096335894106</v>
      </c>
      <c r="FR241" s="36">
        <f t="shared" si="285"/>
        <v>5996.6444875478892</v>
      </c>
      <c r="FS241" s="36">
        <f t="shared" si="285"/>
        <v>6238.8849382668741</v>
      </c>
      <c r="FT241" s="36">
        <f t="shared" ref="FT241:GI257" si="297">IFERROR(FS241*(1+$P241),"n/a")</f>
        <v>6490.910934233103</v>
      </c>
      <c r="FU241" s="36">
        <f t="shared" si="297"/>
        <v>6753.1177723323844</v>
      </c>
      <c r="FV241" s="36">
        <f t="shared" si="297"/>
        <v>7025.9167178635244</v>
      </c>
      <c r="FW241" s="36">
        <f t="shared" si="297"/>
        <v>7309.7356495983404</v>
      </c>
      <c r="FX241" s="36">
        <f t="shared" si="297"/>
        <v>7605.0197308995157</v>
      </c>
      <c r="FY241" s="36">
        <f t="shared" si="297"/>
        <v>7912.2321079489329</v>
      </c>
      <c r="FZ241" s="36">
        <f t="shared" si="297"/>
        <v>8231.8546361816389</v>
      </c>
      <c r="GA241" s="36">
        <f t="shared" si="297"/>
        <v>8564.3886360648339</v>
      </c>
      <c r="GB241" s="36">
        <f t="shared" si="297"/>
        <v>8910.3556794073102</v>
      </c>
      <c r="GC241" s="36">
        <f t="shared" si="297"/>
        <v>9270.2984074326487</v>
      </c>
      <c r="GD241" s="36">
        <f t="shared" si="297"/>
        <v>9644.7813818992981</v>
      </c>
      <c r="GE241" s="36">
        <f t="shared" si="297"/>
        <v>10034.391970602503</v>
      </c>
      <c r="GF241" s="36">
        <f t="shared" si="297"/>
        <v>10439.741268646962</v>
      </c>
      <c r="GG241" s="36">
        <f t="shared" si="297"/>
        <v>10861.465056935225</v>
      </c>
      <c r="GH241" s="36">
        <f t="shared" si="297"/>
        <v>11300.224799375183</v>
      </c>
      <c r="GI241" s="36">
        <f t="shared" si="297"/>
        <v>11756.708680370744</v>
      </c>
      <c r="GJ241" s="36">
        <f t="shared" si="295"/>
        <v>12231.632684223003</v>
      </c>
      <c r="GK241" s="36">
        <f t="shared" si="295"/>
        <v>12725.741718134876</v>
      </c>
      <c r="GL241" s="36">
        <f t="shared" si="295"/>
        <v>13239.810780580654</v>
      </c>
      <c r="GM241" s="36">
        <f t="shared" si="295"/>
        <v>13774.646176872991</v>
      </c>
      <c r="GN241" s="36">
        <f t="shared" si="295"/>
        <v>14331.086783833955</v>
      </c>
      <c r="GO241" s="36">
        <f t="shared" si="295"/>
        <v>14910.005365553712</v>
      </c>
      <c r="GP241" s="36">
        <f t="shared" si="295"/>
        <v>15512.309942300621</v>
      </c>
      <c r="GQ241" s="36">
        <f t="shared" si="295"/>
        <v>16138.945214729798</v>
      </c>
      <c r="GR241" s="36">
        <f t="shared" si="295"/>
        <v>16790.894045624023</v>
      </c>
      <c r="GS241" s="36">
        <f t="shared" si="295"/>
        <v>17469.179001491055</v>
      </c>
      <c r="GT241" s="36">
        <f t="shared" si="295"/>
        <v>18174.863956435289</v>
      </c>
      <c r="GU241" s="36">
        <f t="shared" si="295"/>
        <v>18909.05576081945</v>
      </c>
      <c r="GV241" s="36">
        <f t="shared" si="295"/>
        <v>19672.905977333514</v>
      </c>
      <c r="GW241" s="36">
        <f t="shared" si="295"/>
        <v>20467.61268719388</v>
      </c>
      <c r="GX241" s="36">
        <f t="shared" si="295"/>
        <v>21294.422369305765</v>
      </c>
      <c r="GY241" s="36">
        <f t="shared" si="281"/>
        <v>22154.631855336243</v>
      </c>
      <c r="GZ241" s="36">
        <f t="shared" si="279"/>
        <v>23049.590363764408</v>
      </c>
      <c r="HA241" s="36">
        <f t="shared" si="279"/>
        <v>23980.701616099039</v>
      </c>
      <c r="HB241" s="36">
        <f t="shared" si="279"/>
        <v>24949.426038582977</v>
      </c>
      <c r="HC241" s="36">
        <f t="shared" si="279"/>
        <v>25957.283052837578</v>
      </c>
      <c r="HD241" s="36">
        <f t="shared" si="279"/>
        <v>27005.853459040009</v>
      </c>
      <c r="HE241" s="36">
        <f t="shared" si="279"/>
        <v>28096.78191537139</v>
      </c>
      <c r="HF241" s="36">
        <f t="shared" si="279"/>
        <v>29231.779517624735</v>
      </c>
      <c r="HG241" s="36">
        <f t="shared" si="279"/>
        <v>30412.626483018706</v>
      </c>
      <c r="HH241" s="36">
        <f t="shared" si="279"/>
        <v>31641.174942426733</v>
      </c>
      <c r="HI241" s="36">
        <f t="shared" si="279"/>
        <v>32919.351845401005</v>
      </c>
      <c r="HJ241" s="36">
        <f t="shared" si="279"/>
        <v>34249.161982547826</v>
      </c>
      <c r="HK241" s="36">
        <f t="shared" si="279"/>
        <v>35632.691129994833</v>
      </c>
      <c r="HL241" s="36">
        <f t="shared" si="279"/>
        <v>37072.109320882111</v>
      </c>
      <c r="HM241" s="36">
        <f t="shared" si="279"/>
        <v>38569.674249008465</v>
      </c>
    </row>
    <row r="242" spans="1:221" x14ac:dyDescent="0.35">
      <c r="A242" s="7" t="s">
        <v>1147</v>
      </c>
      <c r="B242" s="16" t="s">
        <v>1148</v>
      </c>
      <c r="C242" s="15">
        <v>564.03599999999994</v>
      </c>
      <c r="D242" s="15">
        <v>28.96</v>
      </c>
      <c r="E242" s="14">
        <f t="shared" si="247"/>
        <v>16334.482559999999</v>
      </c>
      <c r="F242" s="12">
        <f t="shared" si="261"/>
        <v>0</v>
      </c>
      <c r="G242" s="13">
        <f>IFERROR('[2]CEA-6.2 US Forward MRP'!G241/100, "n/a")</f>
        <v>1.5193370165745856E-2</v>
      </c>
      <c r="H242" s="13" t="str">
        <f t="shared" si="262"/>
        <v>n/a</v>
      </c>
      <c r="I242" s="33" t="str">
        <f t="shared" si="263"/>
        <v>n/a</v>
      </c>
      <c r="J242" s="13" t="s">
        <v>233</v>
      </c>
      <c r="K242" s="41" t="str">
        <f t="shared" si="248"/>
        <v>n/a</v>
      </c>
      <c r="L242" s="1" t="str">
        <f t="shared" si="249"/>
        <v>n/a</v>
      </c>
      <c r="M242" s="1" t="str">
        <f t="shared" si="250"/>
        <v>n/a</v>
      </c>
      <c r="N242" s="1" t="str">
        <f t="shared" si="251"/>
        <v>n/a</v>
      </c>
      <c r="O242" s="1" t="str">
        <f t="shared" si="252"/>
        <v>n/a</v>
      </c>
      <c r="P242" s="5">
        <f t="shared" si="264"/>
        <v>4.0396000000000098E-2</v>
      </c>
      <c r="Q242" s="1" t="str">
        <f t="shared" si="253"/>
        <v>n/a</v>
      </c>
      <c r="R242" s="12" t="str">
        <f t="shared" si="254"/>
        <v>n/a</v>
      </c>
      <c r="S242" s="12">
        <f t="shared" si="255"/>
        <v>0</v>
      </c>
      <c r="T242" s="7"/>
      <c r="U242" s="42">
        <f t="shared" si="256"/>
        <v>-28.96</v>
      </c>
      <c r="V242" s="36" t="str">
        <f t="shared" si="257"/>
        <v>n/a</v>
      </c>
      <c r="W242" s="36" t="str">
        <f t="shared" si="258"/>
        <v>n/a</v>
      </c>
      <c r="X242" s="36" t="str">
        <f t="shared" si="278"/>
        <v>n/a</v>
      </c>
      <c r="Y242" s="36" t="str">
        <f t="shared" si="278"/>
        <v>n/a</v>
      </c>
      <c r="Z242" s="36" t="str">
        <f t="shared" si="278"/>
        <v>n/a</v>
      </c>
      <c r="AA242" s="36" t="str">
        <f t="shared" si="259"/>
        <v>n/a</v>
      </c>
      <c r="AB242" s="36" t="str">
        <f t="shared" si="277"/>
        <v>n/a</v>
      </c>
      <c r="AC242" s="36" t="str">
        <f t="shared" si="277"/>
        <v>n/a</v>
      </c>
      <c r="AD242" s="36" t="str">
        <f t="shared" si="277"/>
        <v>n/a</v>
      </c>
      <c r="AE242" s="36" t="str">
        <f t="shared" si="277"/>
        <v>n/a</v>
      </c>
      <c r="AF242" s="36" t="str">
        <f t="shared" si="260"/>
        <v>n/a</v>
      </c>
      <c r="AG242" s="36" t="str">
        <f t="shared" si="291"/>
        <v>n/a</v>
      </c>
      <c r="AH242" s="36" t="str">
        <f t="shared" si="291"/>
        <v>n/a</v>
      </c>
      <c r="AI242" s="36" t="str">
        <f t="shared" si="291"/>
        <v>n/a</v>
      </c>
      <c r="AJ242" s="36" t="str">
        <f t="shared" si="291"/>
        <v>n/a</v>
      </c>
      <c r="AK242" s="36" t="str">
        <f t="shared" si="291"/>
        <v>n/a</v>
      </c>
      <c r="AL242" s="36" t="str">
        <f t="shared" si="291"/>
        <v>n/a</v>
      </c>
      <c r="AM242" s="36" t="str">
        <f t="shared" si="291"/>
        <v>n/a</v>
      </c>
      <c r="AN242" s="36" t="str">
        <f t="shared" si="291"/>
        <v>n/a</v>
      </c>
      <c r="AO242" s="36" t="str">
        <f t="shared" si="291"/>
        <v>n/a</v>
      </c>
      <c r="AP242" s="36" t="str">
        <f t="shared" si="291"/>
        <v>n/a</v>
      </c>
      <c r="AQ242" s="36" t="str">
        <f t="shared" si="291"/>
        <v>n/a</v>
      </c>
      <c r="AR242" s="36" t="str">
        <f t="shared" si="291"/>
        <v>n/a</v>
      </c>
      <c r="AS242" s="36" t="str">
        <f t="shared" si="291"/>
        <v>n/a</v>
      </c>
      <c r="AT242" s="36" t="str">
        <f t="shared" si="291"/>
        <v>n/a</v>
      </c>
      <c r="AU242" s="36" t="str">
        <f t="shared" si="291"/>
        <v>n/a</v>
      </c>
      <c r="AV242" s="36" t="str">
        <f t="shared" si="291"/>
        <v>n/a</v>
      </c>
      <c r="AW242" s="36" t="str">
        <f t="shared" si="292"/>
        <v>n/a</v>
      </c>
      <c r="AX242" s="36" t="str">
        <f t="shared" si="292"/>
        <v>n/a</v>
      </c>
      <c r="AY242" s="36" t="str">
        <f t="shared" si="292"/>
        <v>n/a</v>
      </c>
      <c r="AZ242" s="36" t="str">
        <f t="shared" si="292"/>
        <v>n/a</v>
      </c>
      <c r="BA242" s="36" t="str">
        <f t="shared" si="292"/>
        <v>n/a</v>
      </c>
      <c r="BB242" s="36" t="str">
        <f t="shared" si="292"/>
        <v>n/a</v>
      </c>
      <c r="BC242" s="36" t="str">
        <f t="shared" si="292"/>
        <v>n/a</v>
      </c>
      <c r="BD242" s="36" t="str">
        <f t="shared" si="292"/>
        <v>n/a</v>
      </c>
      <c r="BE242" s="36" t="str">
        <f t="shared" si="292"/>
        <v>n/a</v>
      </c>
      <c r="BF242" s="36" t="str">
        <f t="shared" si="292"/>
        <v>n/a</v>
      </c>
      <c r="BG242" s="36" t="str">
        <f t="shared" si="292"/>
        <v>n/a</v>
      </c>
      <c r="BH242" s="36" t="str">
        <f t="shared" si="292"/>
        <v>n/a</v>
      </c>
      <c r="BI242" s="36" t="str">
        <f t="shared" si="292"/>
        <v>n/a</v>
      </c>
      <c r="BJ242" s="36" t="str">
        <f t="shared" si="292"/>
        <v>n/a</v>
      </c>
      <c r="BK242" s="36" t="str">
        <f t="shared" si="292"/>
        <v>n/a</v>
      </c>
      <c r="BL242" s="36" t="str">
        <f t="shared" si="292"/>
        <v>n/a</v>
      </c>
      <c r="BM242" s="36" t="str">
        <f t="shared" si="293"/>
        <v>n/a</v>
      </c>
      <c r="BN242" s="36" t="str">
        <f t="shared" si="293"/>
        <v>n/a</v>
      </c>
      <c r="BO242" s="36" t="str">
        <f t="shared" si="293"/>
        <v>n/a</v>
      </c>
      <c r="BP242" s="36" t="str">
        <f t="shared" si="293"/>
        <v>n/a</v>
      </c>
      <c r="BQ242" s="36" t="str">
        <f t="shared" si="293"/>
        <v>n/a</v>
      </c>
      <c r="BR242" s="36" t="str">
        <f t="shared" si="293"/>
        <v>n/a</v>
      </c>
      <c r="BS242" s="36" t="str">
        <f t="shared" si="293"/>
        <v>n/a</v>
      </c>
      <c r="BT242" s="36" t="str">
        <f t="shared" si="293"/>
        <v>n/a</v>
      </c>
      <c r="BU242" s="36" t="str">
        <f t="shared" si="293"/>
        <v>n/a</v>
      </c>
      <c r="BV242" s="36" t="str">
        <f t="shared" si="293"/>
        <v>n/a</v>
      </c>
      <c r="BW242" s="36" t="str">
        <f t="shared" si="293"/>
        <v>n/a</v>
      </c>
      <c r="BX242" s="36" t="str">
        <f t="shared" si="293"/>
        <v>n/a</v>
      </c>
      <c r="BY242" s="36" t="str">
        <f t="shared" si="293"/>
        <v>n/a</v>
      </c>
      <c r="BZ242" s="36" t="str">
        <f t="shared" si="293"/>
        <v>n/a</v>
      </c>
      <c r="CA242" s="36" t="str">
        <f t="shared" si="293"/>
        <v>n/a</v>
      </c>
      <c r="CB242" s="36" t="str">
        <f t="shared" si="293"/>
        <v>n/a</v>
      </c>
      <c r="CC242" s="36" t="str">
        <f t="shared" si="294"/>
        <v>n/a</v>
      </c>
      <c r="CD242" s="36" t="str">
        <f t="shared" si="294"/>
        <v>n/a</v>
      </c>
      <c r="CE242" s="36" t="str">
        <f t="shared" si="294"/>
        <v>n/a</v>
      </c>
      <c r="CF242" s="36" t="str">
        <f t="shared" si="294"/>
        <v>n/a</v>
      </c>
      <c r="CG242" s="36" t="str">
        <f t="shared" si="294"/>
        <v>n/a</v>
      </c>
      <c r="CH242" s="36" t="str">
        <f t="shared" si="294"/>
        <v>n/a</v>
      </c>
      <c r="CI242" s="36" t="str">
        <f t="shared" si="294"/>
        <v>n/a</v>
      </c>
      <c r="CJ242" s="36" t="str">
        <f t="shared" si="294"/>
        <v>n/a</v>
      </c>
      <c r="CK242" s="36" t="str">
        <f t="shared" si="294"/>
        <v>n/a</v>
      </c>
      <c r="CL242" s="36" t="str">
        <f t="shared" si="294"/>
        <v>n/a</v>
      </c>
      <c r="CM242" s="36" t="str">
        <f t="shared" si="294"/>
        <v>n/a</v>
      </c>
      <c r="CN242" s="36" t="str">
        <f t="shared" si="294"/>
        <v>n/a</v>
      </c>
      <c r="CO242" s="36" t="str">
        <f t="shared" si="294"/>
        <v>n/a</v>
      </c>
      <c r="CP242" s="36" t="str">
        <f t="shared" si="294"/>
        <v>n/a</v>
      </c>
      <c r="CQ242" s="36" t="str">
        <f t="shared" si="294"/>
        <v>n/a</v>
      </c>
      <c r="CR242" s="36" t="str">
        <f t="shared" si="294"/>
        <v>n/a</v>
      </c>
      <c r="CS242" s="36" t="str">
        <f t="shared" si="288"/>
        <v>n/a</v>
      </c>
      <c r="CT242" s="36" t="str">
        <f t="shared" si="288"/>
        <v>n/a</v>
      </c>
      <c r="CU242" s="36" t="str">
        <f t="shared" si="288"/>
        <v>n/a</v>
      </c>
      <c r="CV242" s="36" t="str">
        <f t="shared" si="288"/>
        <v>n/a</v>
      </c>
      <c r="CW242" s="36" t="str">
        <f t="shared" si="288"/>
        <v>n/a</v>
      </c>
      <c r="CX242" s="36" t="str">
        <f t="shared" si="288"/>
        <v>n/a</v>
      </c>
      <c r="CY242" s="36" t="str">
        <f t="shared" si="288"/>
        <v>n/a</v>
      </c>
      <c r="CZ242" s="36" t="str">
        <f t="shared" si="288"/>
        <v>n/a</v>
      </c>
      <c r="DA242" s="36" t="str">
        <f t="shared" si="288"/>
        <v>n/a</v>
      </c>
      <c r="DB242" s="36" t="str">
        <f t="shared" si="288"/>
        <v>n/a</v>
      </c>
      <c r="DC242" s="36" t="str">
        <f t="shared" si="288"/>
        <v>n/a</v>
      </c>
      <c r="DD242" s="36" t="str">
        <f t="shared" si="288"/>
        <v>n/a</v>
      </c>
      <c r="DE242" s="36" t="str">
        <f t="shared" si="288"/>
        <v>n/a</v>
      </c>
      <c r="DF242" s="36" t="str">
        <f t="shared" si="288"/>
        <v>n/a</v>
      </c>
      <c r="DG242" s="36" t="str">
        <f t="shared" si="288"/>
        <v>n/a</v>
      </c>
      <c r="DH242" s="36" t="str">
        <f t="shared" si="288"/>
        <v>n/a</v>
      </c>
      <c r="DI242" s="36" t="str">
        <f t="shared" si="286"/>
        <v>n/a</v>
      </c>
      <c r="DJ242" s="36" t="str">
        <f t="shared" si="286"/>
        <v>n/a</v>
      </c>
      <c r="DK242" s="36" t="str">
        <f t="shared" si="286"/>
        <v>n/a</v>
      </c>
      <c r="DL242" s="36" t="str">
        <f t="shared" si="286"/>
        <v>n/a</v>
      </c>
      <c r="DM242" s="36" t="str">
        <f t="shared" si="286"/>
        <v>n/a</v>
      </c>
      <c r="DN242" s="36" t="str">
        <f t="shared" si="286"/>
        <v>n/a</v>
      </c>
      <c r="DO242" s="36" t="str">
        <f t="shared" si="286"/>
        <v>n/a</v>
      </c>
      <c r="DP242" s="36" t="str">
        <f t="shared" si="286"/>
        <v>n/a</v>
      </c>
      <c r="DQ242" s="36" t="str">
        <f t="shared" si="286"/>
        <v>n/a</v>
      </c>
      <c r="DR242" s="36" t="str">
        <f t="shared" si="286"/>
        <v>n/a</v>
      </c>
      <c r="DS242" s="36" t="str">
        <f t="shared" si="286"/>
        <v>n/a</v>
      </c>
      <c r="DT242" s="36" t="str">
        <f t="shared" si="286"/>
        <v>n/a</v>
      </c>
      <c r="DU242" s="36" t="str">
        <f t="shared" si="286"/>
        <v>n/a</v>
      </c>
      <c r="DV242" s="36" t="str">
        <f t="shared" si="286"/>
        <v>n/a</v>
      </c>
      <c r="DW242" s="36" t="str">
        <f t="shared" si="286"/>
        <v>n/a</v>
      </c>
      <c r="DX242" s="36" t="str">
        <f t="shared" ref="DX242:EM257" si="298">IFERROR(DW242*(1+$P242),"n/a")</f>
        <v>n/a</v>
      </c>
      <c r="DY242" s="36" t="str">
        <f t="shared" si="298"/>
        <v>n/a</v>
      </c>
      <c r="DZ242" s="36" t="str">
        <f t="shared" si="298"/>
        <v>n/a</v>
      </c>
      <c r="EA242" s="36" t="str">
        <f t="shared" si="298"/>
        <v>n/a</v>
      </c>
      <c r="EB242" s="36" t="str">
        <f t="shared" si="298"/>
        <v>n/a</v>
      </c>
      <c r="EC242" s="36" t="str">
        <f t="shared" si="298"/>
        <v>n/a</v>
      </c>
      <c r="ED242" s="36" t="str">
        <f t="shared" si="298"/>
        <v>n/a</v>
      </c>
      <c r="EE242" s="36" t="str">
        <f t="shared" si="298"/>
        <v>n/a</v>
      </c>
      <c r="EF242" s="36" t="str">
        <f t="shared" si="298"/>
        <v>n/a</v>
      </c>
      <c r="EG242" s="36" t="str">
        <f t="shared" si="298"/>
        <v>n/a</v>
      </c>
      <c r="EH242" s="36" t="str">
        <f t="shared" si="298"/>
        <v>n/a</v>
      </c>
      <c r="EI242" s="36" t="str">
        <f t="shared" si="298"/>
        <v>n/a</v>
      </c>
      <c r="EJ242" s="36" t="str">
        <f t="shared" si="298"/>
        <v>n/a</v>
      </c>
      <c r="EK242" s="36" t="str">
        <f t="shared" si="298"/>
        <v>n/a</v>
      </c>
      <c r="EL242" s="36" t="str">
        <f t="shared" si="298"/>
        <v>n/a</v>
      </c>
      <c r="EM242" s="36" t="str">
        <f t="shared" si="298"/>
        <v>n/a</v>
      </c>
      <c r="EN242" s="36" t="str">
        <f t="shared" si="296"/>
        <v>n/a</v>
      </c>
      <c r="EO242" s="36" t="str">
        <f t="shared" si="296"/>
        <v>n/a</v>
      </c>
      <c r="EP242" s="36" t="str">
        <f t="shared" si="296"/>
        <v>n/a</v>
      </c>
      <c r="EQ242" s="36" t="str">
        <f t="shared" si="296"/>
        <v>n/a</v>
      </c>
      <c r="ER242" s="36" t="str">
        <f t="shared" si="296"/>
        <v>n/a</v>
      </c>
      <c r="ES242" s="36" t="str">
        <f t="shared" si="296"/>
        <v>n/a</v>
      </c>
      <c r="ET242" s="36" t="str">
        <f t="shared" si="296"/>
        <v>n/a</v>
      </c>
      <c r="EU242" s="36" t="str">
        <f t="shared" si="296"/>
        <v>n/a</v>
      </c>
      <c r="EV242" s="36" t="str">
        <f t="shared" si="296"/>
        <v>n/a</v>
      </c>
      <c r="EW242" s="36" t="str">
        <f t="shared" si="296"/>
        <v>n/a</v>
      </c>
      <c r="EX242" s="36" t="str">
        <f t="shared" si="296"/>
        <v>n/a</v>
      </c>
      <c r="EY242" s="36" t="str">
        <f t="shared" si="296"/>
        <v>n/a</v>
      </c>
      <c r="EZ242" s="36" t="str">
        <f t="shared" si="296"/>
        <v>n/a</v>
      </c>
      <c r="FA242" s="36" t="str">
        <f t="shared" si="296"/>
        <v>n/a</v>
      </c>
      <c r="FB242" s="36" t="str">
        <f t="shared" si="296"/>
        <v>n/a</v>
      </c>
      <c r="FC242" s="36" t="str">
        <f t="shared" si="289"/>
        <v>n/a</v>
      </c>
      <c r="FD242" s="36" t="str">
        <f t="shared" si="289"/>
        <v>n/a</v>
      </c>
      <c r="FE242" s="36" t="str">
        <f t="shared" si="285"/>
        <v>n/a</v>
      </c>
      <c r="FF242" s="36" t="str">
        <f t="shared" si="285"/>
        <v>n/a</v>
      </c>
      <c r="FG242" s="36" t="str">
        <f t="shared" si="285"/>
        <v>n/a</v>
      </c>
      <c r="FH242" s="36" t="str">
        <f t="shared" si="285"/>
        <v>n/a</v>
      </c>
      <c r="FI242" s="36" t="str">
        <f t="shared" si="285"/>
        <v>n/a</v>
      </c>
      <c r="FJ242" s="36" t="str">
        <f t="shared" si="285"/>
        <v>n/a</v>
      </c>
      <c r="FK242" s="36" t="str">
        <f t="shared" si="285"/>
        <v>n/a</v>
      </c>
      <c r="FL242" s="36" t="str">
        <f t="shared" si="285"/>
        <v>n/a</v>
      </c>
      <c r="FM242" s="36" t="str">
        <f t="shared" si="285"/>
        <v>n/a</v>
      </c>
      <c r="FN242" s="36" t="str">
        <f t="shared" si="285"/>
        <v>n/a</v>
      </c>
      <c r="FO242" s="36" t="str">
        <f t="shared" si="285"/>
        <v>n/a</v>
      </c>
      <c r="FP242" s="36" t="str">
        <f t="shared" si="285"/>
        <v>n/a</v>
      </c>
      <c r="FQ242" s="36" t="str">
        <f t="shared" si="285"/>
        <v>n/a</v>
      </c>
      <c r="FR242" s="36" t="str">
        <f t="shared" si="285"/>
        <v>n/a</v>
      </c>
      <c r="FS242" s="36" t="str">
        <f t="shared" ref="FS242:GH257" si="299">IFERROR(FR242*(1+$P242),"n/a")</f>
        <v>n/a</v>
      </c>
      <c r="FT242" s="36" t="str">
        <f t="shared" si="299"/>
        <v>n/a</v>
      </c>
      <c r="FU242" s="36" t="str">
        <f t="shared" si="299"/>
        <v>n/a</v>
      </c>
      <c r="FV242" s="36" t="str">
        <f t="shared" si="299"/>
        <v>n/a</v>
      </c>
      <c r="FW242" s="36" t="str">
        <f t="shared" si="299"/>
        <v>n/a</v>
      </c>
      <c r="FX242" s="36" t="str">
        <f t="shared" si="299"/>
        <v>n/a</v>
      </c>
      <c r="FY242" s="36" t="str">
        <f t="shared" si="299"/>
        <v>n/a</v>
      </c>
      <c r="FZ242" s="36" t="str">
        <f t="shared" si="299"/>
        <v>n/a</v>
      </c>
      <c r="GA242" s="36" t="str">
        <f t="shared" si="299"/>
        <v>n/a</v>
      </c>
      <c r="GB242" s="36" t="str">
        <f t="shared" si="299"/>
        <v>n/a</v>
      </c>
      <c r="GC242" s="36" t="str">
        <f t="shared" si="299"/>
        <v>n/a</v>
      </c>
      <c r="GD242" s="36" t="str">
        <f t="shared" si="299"/>
        <v>n/a</v>
      </c>
      <c r="GE242" s="36" t="str">
        <f t="shared" si="299"/>
        <v>n/a</v>
      </c>
      <c r="GF242" s="36" t="str">
        <f t="shared" si="299"/>
        <v>n/a</v>
      </c>
      <c r="GG242" s="36" t="str">
        <f t="shared" si="299"/>
        <v>n/a</v>
      </c>
      <c r="GH242" s="36" t="str">
        <f t="shared" si="299"/>
        <v>n/a</v>
      </c>
      <c r="GI242" s="36" t="str">
        <f t="shared" si="297"/>
        <v>n/a</v>
      </c>
      <c r="GJ242" s="36" t="str">
        <f t="shared" si="295"/>
        <v>n/a</v>
      </c>
      <c r="GK242" s="36" t="str">
        <f t="shared" si="295"/>
        <v>n/a</v>
      </c>
      <c r="GL242" s="36" t="str">
        <f t="shared" si="295"/>
        <v>n/a</v>
      </c>
      <c r="GM242" s="36" t="str">
        <f t="shared" si="295"/>
        <v>n/a</v>
      </c>
      <c r="GN242" s="36" t="str">
        <f t="shared" si="295"/>
        <v>n/a</v>
      </c>
      <c r="GO242" s="36" t="str">
        <f t="shared" si="295"/>
        <v>n/a</v>
      </c>
      <c r="GP242" s="36" t="str">
        <f t="shared" si="295"/>
        <v>n/a</v>
      </c>
      <c r="GQ242" s="36" t="str">
        <f t="shared" si="295"/>
        <v>n/a</v>
      </c>
      <c r="GR242" s="36" t="str">
        <f t="shared" si="295"/>
        <v>n/a</v>
      </c>
      <c r="GS242" s="36" t="str">
        <f t="shared" si="295"/>
        <v>n/a</v>
      </c>
      <c r="GT242" s="36" t="str">
        <f t="shared" si="295"/>
        <v>n/a</v>
      </c>
      <c r="GU242" s="36" t="str">
        <f t="shared" si="295"/>
        <v>n/a</v>
      </c>
      <c r="GV242" s="36" t="str">
        <f t="shared" si="295"/>
        <v>n/a</v>
      </c>
      <c r="GW242" s="36" t="str">
        <f t="shared" si="295"/>
        <v>n/a</v>
      </c>
      <c r="GX242" s="36" t="str">
        <f t="shared" si="295"/>
        <v>n/a</v>
      </c>
      <c r="GY242" s="36" t="str">
        <f t="shared" si="281"/>
        <v>n/a</v>
      </c>
      <c r="GZ242" s="36" t="str">
        <f t="shared" si="279"/>
        <v>n/a</v>
      </c>
      <c r="HA242" s="36" t="str">
        <f t="shared" si="279"/>
        <v>n/a</v>
      </c>
      <c r="HB242" s="36" t="str">
        <f t="shared" ref="HB242:HM242" si="300">IFERROR(HA242*(1+$P242),"n/a")</f>
        <v>n/a</v>
      </c>
      <c r="HC242" s="36" t="str">
        <f t="shared" si="300"/>
        <v>n/a</v>
      </c>
      <c r="HD242" s="36" t="str">
        <f t="shared" si="300"/>
        <v>n/a</v>
      </c>
      <c r="HE242" s="36" t="str">
        <f t="shared" si="300"/>
        <v>n/a</v>
      </c>
      <c r="HF242" s="36" t="str">
        <f t="shared" si="300"/>
        <v>n/a</v>
      </c>
      <c r="HG242" s="36" t="str">
        <f t="shared" si="300"/>
        <v>n/a</v>
      </c>
      <c r="HH242" s="36" t="str">
        <f t="shared" si="300"/>
        <v>n/a</v>
      </c>
      <c r="HI242" s="36" t="str">
        <f t="shared" si="300"/>
        <v>n/a</v>
      </c>
      <c r="HJ242" s="36" t="str">
        <f t="shared" si="300"/>
        <v>n/a</v>
      </c>
      <c r="HK242" s="36" t="str">
        <f t="shared" si="300"/>
        <v>n/a</v>
      </c>
      <c r="HL242" s="36" t="str">
        <f t="shared" si="300"/>
        <v>n/a</v>
      </c>
      <c r="HM242" s="36" t="str">
        <f t="shared" si="300"/>
        <v>n/a</v>
      </c>
    </row>
    <row r="243" spans="1:221" x14ac:dyDescent="0.35">
      <c r="A243" s="7" t="s">
        <v>1149</v>
      </c>
      <c r="B243" s="16" t="s">
        <v>1150</v>
      </c>
      <c r="C243" s="15">
        <v>23.446000000000002</v>
      </c>
      <c r="D243" s="15">
        <v>286.86</v>
      </c>
      <c r="E243" s="14">
        <f t="shared" si="247"/>
        <v>6725.7195600000005</v>
      </c>
      <c r="F243" s="12">
        <f t="shared" si="261"/>
        <v>0</v>
      </c>
      <c r="G243" s="13" t="str">
        <f>IFERROR('[2]CEA-6.2 US Forward MRP'!G242/100, "n/a")</f>
        <v>n/a</v>
      </c>
      <c r="H243" s="13" t="str">
        <f t="shared" si="262"/>
        <v>n/a</v>
      </c>
      <c r="I243" s="33" t="str">
        <f t="shared" si="263"/>
        <v>n/a</v>
      </c>
      <c r="J243" s="13" t="s">
        <v>233</v>
      </c>
      <c r="K243" s="41" t="str">
        <f t="shared" si="248"/>
        <v>n/a</v>
      </c>
      <c r="L243" s="1" t="str">
        <f t="shared" si="249"/>
        <v>n/a</v>
      </c>
      <c r="M243" s="1" t="str">
        <f t="shared" si="250"/>
        <v>n/a</v>
      </c>
      <c r="N243" s="1" t="str">
        <f t="shared" si="251"/>
        <v>n/a</v>
      </c>
      <c r="O243" s="1" t="str">
        <f t="shared" si="252"/>
        <v>n/a</v>
      </c>
      <c r="P243" s="5">
        <f t="shared" si="264"/>
        <v>4.0396000000000098E-2</v>
      </c>
      <c r="Q243" s="1" t="str">
        <f t="shared" si="253"/>
        <v>n/a</v>
      </c>
      <c r="R243" s="12" t="str">
        <f t="shared" si="254"/>
        <v>n/a</v>
      </c>
      <c r="S243" s="12">
        <f t="shared" si="255"/>
        <v>0</v>
      </c>
      <c r="T243" s="7"/>
      <c r="U243" s="42">
        <f t="shared" si="256"/>
        <v>-286.86</v>
      </c>
      <c r="V243" s="36" t="str">
        <f t="shared" si="257"/>
        <v>n/a</v>
      </c>
      <c r="W243" s="36" t="str">
        <f t="shared" si="258"/>
        <v>n/a</v>
      </c>
      <c r="X243" s="36" t="str">
        <f t="shared" si="278"/>
        <v>n/a</v>
      </c>
      <c r="Y243" s="36" t="str">
        <f t="shared" si="278"/>
        <v>n/a</v>
      </c>
      <c r="Z243" s="36" t="str">
        <f t="shared" si="278"/>
        <v>n/a</v>
      </c>
      <c r="AA243" s="36" t="str">
        <f t="shared" si="259"/>
        <v>n/a</v>
      </c>
      <c r="AB243" s="36" t="str">
        <f t="shared" si="277"/>
        <v>n/a</v>
      </c>
      <c r="AC243" s="36" t="str">
        <f t="shared" si="277"/>
        <v>n/a</v>
      </c>
      <c r="AD243" s="36" t="str">
        <f t="shared" si="277"/>
        <v>n/a</v>
      </c>
      <c r="AE243" s="36" t="str">
        <f t="shared" si="277"/>
        <v>n/a</v>
      </c>
      <c r="AF243" s="36" t="str">
        <f t="shared" si="260"/>
        <v>n/a</v>
      </c>
      <c r="AG243" s="36" t="str">
        <f t="shared" si="291"/>
        <v>n/a</v>
      </c>
      <c r="AH243" s="36" t="str">
        <f t="shared" si="291"/>
        <v>n/a</v>
      </c>
      <c r="AI243" s="36" t="str">
        <f t="shared" si="291"/>
        <v>n/a</v>
      </c>
      <c r="AJ243" s="36" t="str">
        <f t="shared" si="291"/>
        <v>n/a</v>
      </c>
      <c r="AK243" s="36" t="str">
        <f t="shared" si="291"/>
        <v>n/a</v>
      </c>
      <c r="AL243" s="36" t="str">
        <f t="shared" si="291"/>
        <v>n/a</v>
      </c>
      <c r="AM243" s="36" t="str">
        <f t="shared" si="291"/>
        <v>n/a</v>
      </c>
      <c r="AN243" s="36" t="str">
        <f t="shared" si="291"/>
        <v>n/a</v>
      </c>
      <c r="AO243" s="36" t="str">
        <f t="shared" si="291"/>
        <v>n/a</v>
      </c>
      <c r="AP243" s="36" t="str">
        <f t="shared" si="291"/>
        <v>n/a</v>
      </c>
      <c r="AQ243" s="36" t="str">
        <f t="shared" si="291"/>
        <v>n/a</v>
      </c>
      <c r="AR243" s="36" t="str">
        <f t="shared" si="291"/>
        <v>n/a</v>
      </c>
      <c r="AS243" s="36" t="str">
        <f t="shared" si="291"/>
        <v>n/a</v>
      </c>
      <c r="AT243" s="36" t="str">
        <f t="shared" si="291"/>
        <v>n/a</v>
      </c>
      <c r="AU243" s="36" t="str">
        <f t="shared" si="291"/>
        <v>n/a</v>
      </c>
      <c r="AV243" s="36" t="str">
        <f t="shared" si="291"/>
        <v>n/a</v>
      </c>
      <c r="AW243" s="36" t="str">
        <f t="shared" si="292"/>
        <v>n/a</v>
      </c>
      <c r="AX243" s="36" t="str">
        <f t="shared" si="292"/>
        <v>n/a</v>
      </c>
      <c r="AY243" s="36" t="str">
        <f t="shared" si="292"/>
        <v>n/a</v>
      </c>
      <c r="AZ243" s="36" t="str">
        <f t="shared" si="292"/>
        <v>n/a</v>
      </c>
      <c r="BA243" s="36" t="str">
        <f t="shared" si="292"/>
        <v>n/a</v>
      </c>
      <c r="BB243" s="36" t="str">
        <f t="shared" si="292"/>
        <v>n/a</v>
      </c>
      <c r="BC243" s="36" t="str">
        <f t="shared" si="292"/>
        <v>n/a</v>
      </c>
      <c r="BD243" s="36" t="str">
        <f t="shared" si="292"/>
        <v>n/a</v>
      </c>
      <c r="BE243" s="36" t="str">
        <f t="shared" si="292"/>
        <v>n/a</v>
      </c>
      <c r="BF243" s="36" t="str">
        <f t="shared" si="292"/>
        <v>n/a</v>
      </c>
      <c r="BG243" s="36" t="str">
        <f t="shared" si="292"/>
        <v>n/a</v>
      </c>
      <c r="BH243" s="36" t="str">
        <f t="shared" si="292"/>
        <v>n/a</v>
      </c>
      <c r="BI243" s="36" t="str">
        <f t="shared" si="292"/>
        <v>n/a</v>
      </c>
      <c r="BJ243" s="36" t="str">
        <f t="shared" si="292"/>
        <v>n/a</v>
      </c>
      <c r="BK243" s="36" t="str">
        <f t="shared" si="292"/>
        <v>n/a</v>
      </c>
      <c r="BL243" s="36" t="str">
        <f t="shared" si="292"/>
        <v>n/a</v>
      </c>
      <c r="BM243" s="36" t="str">
        <f t="shared" si="293"/>
        <v>n/a</v>
      </c>
      <c r="BN243" s="36" t="str">
        <f t="shared" si="293"/>
        <v>n/a</v>
      </c>
      <c r="BO243" s="36" t="str">
        <f t="shared" si="293"/>
        <v>n/a</v>
      </c>
      <c r="BP243" s="36" t="str">
        <f t="shared" si="293"/>
        <v>n/a</v>
      </c>
      <c r="BQ243" s="36" t="str">
        <f t="shared" si="293"/>
        <v>n/a</v>
      </c>
      <c r="BR243" s="36" t="str">
        <f t="shared" si="293"/>
        <v>n/a</v>
      </c>
      <c r="BS243" s="36" t="str">
        <f t="shared" si="293"/>
        <v>n/a</v>
      </c>
      <c r="BT243" s="36" t="str">
        <f t="shared" si="293"/>
        <v>n/a</v>
      </c>
      <c r="BU243" s="36" t="str">
        <f t="shared" si="293"/>
        <v>n/a</v>
      </c>
      <c r="BV243" s="36" t="str">
        <f t="shared" si="293"/>
        <v>n/a</v>
      </c>
      <c r="BW243" s="36" t="str">
        <f t="shared" si="293"/>
        <v>n/a</v>
      </c>
      <c r="BX243" s="36" t="str">
        <f t="shared" si="293"/>
        <v>n/a</v>
      </c>
      <c r="BY243" s="36" t="str">
        <f t="shared" si="293"/>
        <v>n/a</v>
      </c>
      <c r="BZ243" s="36" t="str">
        <f t="shared" si="293"/>
        <v>n/a</v>
      </c>
      <c r="CA243" s="36" t="str">
        <f t="shared" si="293"/>
        <v>n/a</v>
      </c>
      <c r="CB243" s="36" t="str">
        <f t="shared" si="293"/>
        <v>n/a</v>
      </c>
      <c r="CC243" s="36" t="str">
        <f t="shared" si="294"/>
        <v>n/a</v>
      </c>
      <c r="CD243" s="36" t="str">
        <f t="shared" si="294"/>
        <v>n/a</v>
      </c>
      <c r="CE243" s="36" t="str">
        <f t="shared" si="294"/>
        <v>n/a</v>
      </c>
      <c r="CF243" s="36" t="str">
        <f t="shared" si="294"/>
        <v>n/a</v>
      </c>
      <c r="CG243" s="36" t="str">
        <f t="shared" si="294"/>
        <v>n/a</v>
      </c>
      <c r="CH243" s="36" t="str">
        <f t="shared" si="294"/>
        <v>n/a</v>
      </c>
      <c r="CI243" s="36" t="str">
        <f t="shared" si="294"/>
        <v>n/a</v>
      </c>
      <c r="CJ243" s="36" t="str">
        <f t="shared" si="294"/>
        <v>n/a</v>
      </c>
      <c r="CK243" s="36" t="str">
        <f t="shared" si="294"/>
        <v>n/a</v>
      </c>
      <c r="CL243" s="36" t="str">
        <f t="shared" si="294"/>
        <v>n/a</v>
      </c>
      <c r="CM243" s="36" t="str">
        <f t="shared" si="294"/>
        <v>n/a</v>
      </c>
      <c r="CN243" s="36" t="str">
        <f t="shared" si="294"/>
        <v>n/a</v>
      </c>
      <c r="CO243" s="36" t="str">
        <f t="shared" si="294"/>
        <v>n/a</v>
      </c>
      <c r="CP243" s="36" t="str">
        <f t="shared" si="294"/>
        <v>n/a</v>
      </c>
      <c r="CQ243" s="36" t="str">
        <f t="shared" si="294"/>
        <v>n/a</v>
      </c>
      <c r="CR243" s="36" t="str">
        <f t="shared" si="294"/>
        <v>n/a</v>
      </c>
      <c r="CS243" s="36" t="str">
        <f t="shared" si="288"/>
        <v>n/a</v>
      </c>
      <c r="CT243" s="36" t="str">
        <f t="shared" si="288"/>
        <v>n/a</v>
      </c>
      <c r="CU243" s="36" t="str">
        <f t="shared" si="288"/>
        <v>n/a</v>
      </c>
      <c r="CV243" s="36" t="str">
        <f t="shared" si="288"/>
        <v>n/a</v>
      </c>
      <c r="CW243" s="36" t="str">
        <f t="shared" si="288"/>
        <v>n/a</v>
      </c>
      <c r="CX243" s="36" t="str">
        <f t="shared" si="288"/>
        <v>n/a</v>
      </c>
      <c r="CY243" s="36" t="str">
        <f t="shared" si="288"/>
        <v>n/a</v>
      </c>
      <c r="CZ243" s="36" t="str">
        <f t="shared" si="288"/>
        <v>n/a</v>
      </c>
      <c r="DA243" s="36" t="str">
        <f t="shared" si="288"/>
        <v>n/a</v>
      </c>
      <c r="DB243" s="36" t="str">
        <f t="shared" si="288"/>
        <v>n/a</v>
      </c>
      <c r="DC243" s="36" t="str">
        <f t="shared" si="288"/>
        <v>n/a</v>
      </c>
      <c r="DD243" s="36" t="str">
        <f t="shared" si="288"/>
        <v>n/a</v>
      </c>
      <c r="DE243" s="36" t="str">
        <f t="shared" si="288"/>
        <v>n/a</v>
      </c>
      <c r="DF243" s="36" t="str">
        <f t="shared" si="288"/>
        <v>n/a</v>
      </c>
      <c r="DG243" s="36" t="str">
        <f t="shared" si="288"/>
        <v>n/a</v>
      </c>
      <c r="DH243" s="36" t="str">
        <f t="shared" ref="DH243:DW258" si="301">IFERROR(DG243*(1+$P243),"n/a")</f>
        <v>n/a</v>
      </c>
      <c r="DI243" s="36" t="str">
        <f t="shared" si="301"/>
        <v>n/a</v>
      </c>
      <c r="DJ243" s="36" t="str">
        <f t="shared" si="301"/>
        <v>n/a</v>
      </c>
      <c r="DK243" s="36" t="str">
        <f t="shared" si="301"/>
        <v>n/a</v>
      </c>
      <c r="DL243" s="36" t="str">
        <f t="shared" si="301"/>
        <v>n/a</v>
      </c>
      <c r="DM243" s="36" t="str">
        <f t="shared" si="301"/>
        <v>n/a</v>
      </c>
      <c r="DN243" s="36" t="str">
        <f t="shared" si="301"/>
        <v>n/a</v>
      </c>
      <c r="DO243" s="36" t="str">
        <f t="shared" si="301"/>
        <v>n/a</v>
      </c>
      <c r="DP243" s="36" t="str">
        <f t="shared" si="301"/>
        <v>n/a</v>
      </c>
      <c r="DQ243" s="36" t="str">
        <f t="shared" si="301"/>
        <v>n/a</v>
      </c>
      <c r="DR243" s="36" t="str">
        <f t="shared" si="301"/>
        <v>n/a</v>
      </c>
      <c r="DS243" s="36" t="str">
        <f t="shared" si="301"/>
        <v>n/a</v>
      </c>
      <c r="DT243" s="36" t="str">
        <f t="shared" si="301"/>
        <v>n/a</v>
      </c>
      <c r="DU243" s="36" t="str">
        <f t="shared" si="301"/>
        <v>n/a</v>
      </c>
      <c r="DV243" s="36" t="str">
        <f t="shared" si="301"/>
        <v>n/a</v>
      </c>
      <c r="DW243" s="36" t="str">
        <f t="shared" si="301"/>
        <v>n/a</v>
      </c>
      <c r="DX243" s="36" t="str">
        <f t="shared" si="298"/>
        <v>n/a</v>
      </c>
      <c r="DY243" s="36" t="str">
        <f t="shared" si="298"/>
        <v>n/a</v>
      </c>
      <c r="DZ243" s="36" t="str">
        <f t="shared" si="298"/>
        <v>n/a</v>
      </c>
      <c r="EA243" s="36" t="str">
        <f t="shared" si="298"/>
        <v>n/a</v>
      </c>
      <c r="EB243" s="36" t="str">
        <f t="shared" si="298"/>
        <v>n/a</v>
      </c>
      <c r="EC243" s="36" t="str">
        <f t="shared" si="298"/>
        <v>n/a</v>
      </c>
      <c r="ED243" s="36" t="str">
        <f t="shared" si="298"/>
        <v>n/a</v>
      </c>
      <c r="EE243" s="36" t="str">
        <f t="shared" si="298"/>
        <v>n/a</v>
      </c>
      <c r="EF243" s="36" t="str">
        <f t="shared" si="298"/>
        <v>n/a</v>
      </c>
      <c r="EG243" s="36" t="str">
        <f t="shared" si="298"/>
        <v>n/a</v>
      </c>
      <c r="EH243" s="36" t="str">
        <f t="shared" si="298"/>
        <v>n/a</v>
      </c>
      <c r="EI243" s="36" t="str">
        <f t="shared" si="298"/>
        <v>n/a</v>
      </c>
      <c r="EJ243" s="36" t="str">
        <f t="shared" si="298"/>
        <v>n/a</v>
      </c>
      <c r="EK243" s="36" t="str">
        <f t="shared" si="298"/>
        <v>n/a</v>
      </c>
      <c r="EL243" s="36" t="str">
        <f t="shared" si="298"/>
        <v>n/a</v>
      </c>
      <c r="EM243" s="36" t="str">
        <f t="shared" si="298"/>
        <v>n/a</v>
      </c>
      <c r="EN243" s="36" t="str">
        <f t="shared" si="296"/>
        <v>n/a</v>
      </c>
      <c r="EO243" s="36" t="str">
        <f t="shared" si="296"/>
        <v>n/a</v>
      </c>
      <c r="EP243" s="36" t="str">
        <f t="shared" si="296"/>
        <v>n/a</v>
      </c>
      <c r="EQ243" s="36" t="str">
        <f t="shared" si="296"/>
        <v>n/a</v>
      </c>
      <c r="ER243" s="36" t="str">
        <f t="shared" si="296"/>
        <v>n/a</v>
      </c>
      <c r="ES243" s="36" t="str">
        <f t="shared" si="296"/>
        <v>n/a</v>
      </c>
      <c r="ET243" s="36" t="str">
        <f t="shared" si="296"/>
        <v>n/a</v>
      </c>
      <c r="EU243" s="36" t="str">
        <f t="shared" si="296"/>
        <v>n/a</v>
      </c>
      <c r="EV243" s="36" t="str">
        <f t="shared" si="296"/>
        <v>n/a</v>
      </c>
      <c r="EW243" s="36" t="str">
        <f t="shared" si="296"/>
        <v>n/a</v>
      </c>
      <c r="EX243" s="36" t="str">
        <f t="shared" si="296"/>
        <v>n/a</v>
      </c>
      <c r="EY243" s="36" t="str">
        <f t="shared" si="296"/>
        <v>n/a</v>
      </c>
      <c r="EZ243" s="36" t="str">
        <f t="shared" si="296"/>
        <v>n/a</v>
      </c>
      <c r="FA243" s="36" t="str">
        <f t="shared" si="296"/>
        <v>n/a</v>
      </c>
      <c r="FB243" s="36" t="str">
        <f t="shared" si="296"/>
        <v>n/a</v>
      </c>
      <c r="FC243" s="36" t="str">
        <f t="shared" si="289"/>
        <v>n/a</v>
      </c>
      <c r="FD243" s="36" t="str">
        <f t="shared" si="289"/>
        <v>n/a</v>
      </c>
      <c r="FE243" s="36" t="str">
        <f t="shared" ref="FE243:FT258" si="302">IFERROR(FD243*(1+$P243),"n/a")</f>
        <v>n/a</v>
      </c>
      <c r="FF243" s="36" t="str">
        <f t="shared" si="302"/>
        <v>n/a</v>
      </c>
      <c r="FG243" s="36" t="str">
        <f t="shared" si="302"/>
        <v>n/a</v>
      </c>
      <c r="FH243" s="36" t="str">
        <f t="shared" si="302"/>
        <v>n/a</v>
      </c>
      <c r="FI243" s="36" t="str">
        <f t="shared" si="302"/>
        <v>n/a</v>
      </c>
      <c r="FJ243" s="36" t="str">
        <f t="shared" si="302"/>
        <v>n/a</v>
      </c>
      <c r="FK243" s="36" t="str">
        <f t="shared" si="302"/>
        <v>n/a</v>
      </c>
      <c r="FL243" s="36" t="str">
        <f t="shared" si="302"/>
        <v>n/a</v>
      </c>
      <c r="FM243" s="36" t="str">
        <f t="shared" si="302"/>
        <v>n/a</v>
      </c>
      <c r="FN243" s="36" t="str">
        <f t="shared" si="302"/>
        <v>n/a</v>
      </c>
      <c r="FO243" s="36" t="str">
        <f t="shared" si="302"/>
        <v>n/a</v>
      </c>
      <c r="FP243" s="36" t="str">
        <f t="shared" si="302"/>
        <v>n/a</v>
      </c>
      <c r="FQ243" s="36" t="str">
        <f t="shared" si="302"/>
        <v>n/a</v>
      </c>
      <c r="FR243" s="36" t="str">
        <f t="shared" si="302"/>
        <v>n/a</v>
      </c>
      <c r="FS243" s="36" t="str">
        <f t="shared" si="302"/>
        <v>n/a</v>
      </c>
      <c r="FT243" s="36" t="str">
        <f t="shared" si="302"/>
        <v>n/a</v>
      </c>
      <c r="FU243" s="36" t="str">
        <f t="shared" si="299"/>
        <v>n/a</v>
      </c>
      <c r="FV243" s="36" t="str">
        <f t="shared" si="299"/>
        <v>n/a</v>
      </c>
      <c r="FW243" s="36" t="str">
        <f t="shared" si="299"/>
        <v>n/a</v>
      </c>
      <c r="FX243" s="36" t="str">
        <f t="shared" si="299"/>
        <v>n/a</v>
      </c>
      <c r="FY243" s="36" t="str">
        <f t="shared" si="299"/>
        <v>n/a</v>
      </c>
      <c r="FZ243" s="36" t="str">
        <f t="shared" si="299"/>
        <v>n/a</v>
      </c>
      <c r="GA243" s="36" t="str">
        <f t="shared" si="299"/>
        <v>n/a</v>
      </c>
      <c r="GB243" s="36" t="str">
        <f t="shared" si="299"/>
        <v>n/a</v>
      </c>
      <c r="GC243" s="36" t="str">
        <f t="shared" si="299"/>
        <v>n/a</v>
      </c>
      <c r="GD243" s="36" t="str">
        <f t="shared" si="299"/>
        <v>n/a</v>
      </c>
      <c r="GE243" s="36" t="str">
        <f t="shared" si="299"/>
        <v>n/a</v>
      </c>
      <c r="GF243" s="36" t="str">
        <f t="shared" si="299"/>
        <v>n/a</v>
      </c>
      <c r="GG243" s="36" t="str">
        <f t="shared" si="299"/>
        <v>n/a</v>
      </c>
      <c r="GH243" s="36" t="str">
        <f t="shared" si="299"/>
        <v>n/a</v>
      </c>
      <c r="GI243" s="36" t="str">
        <f t="shared" si="297"/>
        <v>n/a</v>
      </c>
      <c r="GJ243" s="36" t="str">
        <f t="shared" si="295"/>
        <v>n/a</v>
      </c>
      <c r="GK243" s="36" t="str">
        <f t="shared" si="295"/>
        <v>n/a</v>
      </c>
      <c r="GL243" s="36" t="str">
        <f t="shared" si="295"/>
        <v>n/a</v>
      </c>
      <c r="GM243" s="36" t="str">
        <f t="shared" si="295"/>
        <v>n/a</v>
      </c>
      <c r="GN243" s="36" t="str">
        <f t="shared" si="295"/>
        <v>n/a</v>
      </c>
      <c r="GO243" s="36" t="str">
        <f t="shared" si="295"/>
        <v>n/a</v>
      </c>
      <c r="GP243" s="36" t="str">
        <f t="shared" si="295"/>
        <v>n/a</v>
      </c>
      <c r="GQ243" s="36" t="str">
        <f t="shared" si="295"/>
        <v>n/a</v>
      </c>
      <c r="GR243" s="36" t="str">
        <f t="shared" si="295"/>
        <v>n/a</v>
      </c>
      <c r="GS243" s="36" t="str">
        <f t="shared" si="295"/>
        <v>n/a</v>
      </c>
      <c r="GT243" s="36" t="str">
        <f t="shared" si="295"/>
        <v>n/a</v>
      </c>
      <c r="GU243" s="36" t="str">
        <f t="shared" si="295"/>
        <v>n/a</v>
      </c>
      <c r="GV243" s="36" t="str">
        <f t="shared" si="295"/>
        <v>n/a</v>
      </c>
      <c r="GW243" s="36" t="str">
        <f t="shared" si="295"/>
        <v>n/a</v>
      </c>
      <c r="GX243" s="36" t="str">
        <f t="shared" si="295"/>
        <v>n/a</v>
      </c>
      <c r="GY243" s="36" t="str">
        <f t="shared" si="281"/>
        <v>n/a</v>
      </c>
      <c r="GZ243" s="36" t="str">
        <f t="shared" ref="GZ243:HM254" si="303">IFERROR(GY243*(1+$P243),"n/a")</f>
        <v>n/a</v>
      </c>
      <c r="HA243" s="36" t="str">
        <f t="shared" si="303"/>
        <v>n/a</v>
      </c>
      <c r="HB243" s="36" t="str">
        <f t="shared" si="303"/>
        <v>n/a</v>
      </c>
      <c r="HC243" s="36" t="str">
        <f t="shared" si="303"/>
        <v>n/a</v>
      </c>
      <c r="HD243" s="36" t="str">
        <f t="shared" si="303"/>
        <v>n/a</v>
      </c>
      <c r="HE243" s="36" t="str">
        <f t="shared" si="303"/>
        <v>n/a</v>
      </c>
      <c r="HF243" s="36" t="str">
        <f t="shared" si="303"/>
        <v>n/a</v>
      </c>
      <c r="HG243" s="36" t="str">
        <f t="shared" si="303"/>
        <v>n/a</v>
      </c>
      <c r="HH243" s="36" t="str">
        <f t="shared" si="303"/>
        <v>n/a</v>
      </c>
      <c r="HI243" s="36" t="str">
        <f t="shared" si="303"/>
        <v>n/a</v>
      </c>
      <c r="HJ243" s="36" t="str">
        <f t="shared" si="303"/>
        <v>n/a</v>
      </c>
      <c r="HK243" s="36" t="str">
        <f t="shared" si="303"/>
        <v>n/a</v>
      </c>
      <c r="HL243" s="36" t="str">
        <f t="shared" si="303"/>
        <v>n/a</v>
      </c>
      <c r="HM243" s="36" t="str">
        <f t="shared" si="303"/>
        <v>n/a</v>
      </c>
    </row>
    <row r="244" spans="1:221" x14ac:dyDescent="0.35">
      <c r="A244" s="7" t="s">
        <v>1151</v>
      </c>
      <c r="B244" s="16" t="s">
        <v>1152</v>
      </c>
      <c r="C244" s="15">
        <v>404.774</v>
      </c>
      <c r="D244" s="15">
        <v>50.26</v>
      </c>
      <c r="E244" s="14">
        <f t="shared" si="247"/>
        <v>20343.94124</v>
      </c>
      <c r="F244" s="12">
        <f t="shared" si="261"/>
        <v>5.6565434061483968E-4</v>
      </c>
      <c r="G244" s="13">
        <f>IFERROR('[2]CEA-6.2 US Forward MRP'!G243/100, "n/a")</f>
        <v>3.5813768404297654E-2</v>
      </c>
      <c r="H244" s="13">
        <f t="shared" si="262"/>
        <v>3.6922204536410666E-2</v>
      </c>
      <c r="I244" s="33">
        <f t="shared" si="263"/>
        <v>1.85571</v>
      </c>
      <c r="J244" s="13">
        <v>6.1900000000000004E-2</v>
      </c>
      <c r="K244" s="41">
        <f t="shared" si="248"/>
        <v>5.8316000000000021E-2</v>
      </c>
      <c r="L244" s="1">
        <f t="shared" si="249"/>
        <v>5.4732000000000038E-2</v>
      </c>
      <c r="M244" s="1">
        <f t="shared" si="250"/>
        <v>5.1148000000000055E-2</v>
      </c>
      <c r="N244" s="1">
        <f t="shared" si="251"/>
        <v>4.7564000000000071E-2</v>
      </c>
      <c r="O244" s="1">
        <f t="shared" si="252"/>
        <v>4.3980000000000088E-2</v>
      </c>
      <c r="P244" s="5">
        <f t="shared" si="264"/>
        <v>4.0396000000000098E-2</v>
      </c>
      <c r="Q244" s="1">
        <f t="shared" si="253"/>
        <v>8.4333418004268079E-2</v>
      </c>
      <c r="R244" s="12">
        <f t="shared" si="254"/>
        <v>4.7703563952999907E-5</v>
      </c>
      <c r="S244" s="12">
        <f t="shared" si="255"/>
        <v>5.6565434061483968E-4</v>
      </c>
      <c r="T244" s="7"/>
      <c r="U244" s="42">
        <f t="shared" si="256"/>
        <v>-50.26</v>
      </c>
      <c r="V244" s="36">
        <f t="shared" si="257"/>
        <v>1.970578449</v>
      </c>
      <c r="W244" s="36">
        <f t="shared" si="258"/>
        <v>2.0925572549931002</v>
      </c>
      <c r="X244" s="36">
        <f t="shared" si="278"/>
        <v>2.2220865490771731</v>
      </c>
      <c r="Y244" s="36">
        <f t="shared" si="278"/>
        <v>2.3596337064650501</v>
      </c>
      <c r="Z244" s="36">
        <f t="shared" si="278"/>
        <v>2.505695032895237</v>
      </c>
      <c r="AA244" s="36">
        <f t="shared" si="259"/>
        <v>2.6518171444335557</v>
      </c>
      <c r="AB244" s="36">
        <f t="shared" si="277"/>
        <v>2.796956400382693</v>
      </c>
      <c r="AC244" s="36">
        <f t="shared" si="277"/>
        <v>2.9400151263494667</v>
      </c>
      <c r="AD244" s="36">
        <f t="shared" si="277"/>
        <v>3.0798540058191533</v>
      </c>
      <c r="AE244" s="36">
        <f t="shared" si="277"/>
        <v>3.21530598499508</v>
      </c>
      <c r="AF244" s="36">
        <f t="shared" si="260"/>
        <v>3.3451914855649414</v>
      </c>
      <c r="AG244" s="36">
        <f t="shared" si="291"/>
        <v>3.480323840815823</v>
      </c>
      <c r="AH244" s="36">
        <f t="shared" si="291"/>
        <v>3.6209150026894195</v>
      </c>
      <c r="AI244" s="36">
        <f t="shared" si="291"/>
        <v>3.7671854851380617</v>
      </c>
      <c r="AJ244" s="36">
        <f t="shared" si="291"/>
        <v>3.9193647099956994</v>
      </c>
      <c r="AK244" s="36">
        <f t="shared" si="291"/>
        <v>4.0776913668206864</v>
      </c>
      <c r="AL244" s="36">
        <f t="shared" si="291"/>
        <v>4.2424137872747751</v>
      </c>
      <c r="AM244" s="36">
        <f t="shared" si="291"/>
        <v>4.4137903346255269</v>
      </c>
      <c r="AN244" s="36">
        <f t="shared" si="291"/>
        <v>4.5920898089830597</v>
      </c>
      <c r="AO244" s="36">
        <f t="shared" si="291"/>
        <v>4.7775918689067396</v>
      </c>
      <c r="AP244" s="36">
        <f t="shared" si="291"/>
        <v>4.970587470043097</v>
      </c>
      <c r="AQ244" s="36">
        <f t="shared" si="291"/>
        <v>5.1713793214829584</v>
      </c>
      <c r="AR244" s="36">
        <f t="shared" si="291"/>
        <v>5.3802823605535846</v>
      </c>
      <c r="AS244" s="36">
        <f t="shared" si="291"/>
        <v>5.5976242467905077</v>
      </c>
      <c r="AT244" s="36">
        <f t="shared" si="291"/>
        <v>5.8237458758638576</v>
      </c>
      <c r="AU244" s="36">
        <f t="shared" si="291"/>
        <v>6.0590019142652549</v>
      </c>
      <c r="AV244" s="36">
        <f t="shared" si="291"/>
        <v>6.3037613555939149</v>
      </c>
      <c r="AW244" s="36">
        <f t="shared" si="292"/>
        <v>6.5584080993144873</v>
      </c>
      <c r="AX244" s="36">
        <f t="shared" si="292"/>
        <v>6.8233415528943961</v>
      </c>
      <c r="AY244" s="36">
        <f t="shared" si="292"/>
        <v>7.0989772582651192</v>
      </c>
      <c r="AZ244" s="36">
        <f t="shared" si="292"/>
        <v>7.3857475435899973</v>
      </c>
      <c r="BA244" s="36">
        <f t="shared" si="292"/>
        <v>7.6841022013608598</v>
      </c>
      <c r="BB244" s="36">
        <f t="shared" si="292"/>
        <v>7.9945091938870334</v>
      </c>
      <c r="BC244" s="36">
        <f t="shared" si="292"/>
        <v>8.3174553872832941</v>
      </c>
      <c r="BD244" s="36">
        <f t="shared" si="292"/>
        <v>8.6534473151079911</v>
      </c>
      <c r="BE244" s="36">
        <f t="shared" si="292"/>
        <v>9.0030119728490945</v>
      </c>
      <c r="BF244" s="36">
        <f t="shared" si="292"/>
        <v>9.366697644504308</v>
      </c>
      <c r="BG244" s="36">
        <f t="shared" si="292"/>
        <v>9.7450747625517042</v>
      </c>
      <c r="BH244" s="36">
        <f t="shared" si="292"/>
        <v>10.138736802659745</v>
      </c>
      <c r="BI244" s="36">
        <f t="shared" si="292"/>
        <v>10.548301214539988</v>
      </c>
      <c r="BJ244" s="36">
        <f t="shared" si="292"/>
        <v>10.974410390402547</v>
      </c>
      <c r="BK244" s="36">
        <f t="shared" si="292"/>
        <v>11.41773267253325</v>
      </c>
      <c r="BL244" s="36">
        <f t="shared" si="292"/>
        <v>11.878963401572904</v>
      </c>
      <c r="BM244" s="36">
        <f t="shared" si="293"/>
        <v>12.358826007142843</v>
      </c>
      <c r="BN244" s="36">
        <f t="shared" si="293"/>
        <v>12.858073142527386</v>
      </c>
      <c r="BO244" s="36">
        <f t="shared" si="293"/>
        <v>13.377487865192924</v>
      </c>
      <c r="BP244" s="36">
        <f t="shared" si="293"/>
        <v>13.917884864995258</v>
      </c>
      <c r="BQ244" s="36">
        <f t="shared" si="293"/>
        <v>14.480111742001608</v>
      </c>
      <c r="BR244" s="36">
        <f t="shared" si="293"/>
        <v>15.065050335931506</v>
      </c>
      <c r="BS244" s="36">
        <f t="shared" si="293"/>
        <v>15.673618109301797</v>
      </c>
      <c r="BT244" s="36">
        <f t="shared" si="293"/>
        <v>16.306769586445153</v>
      </c>
      <c r="BU244" s="36">
        <f t="shared" si="293"/>
        <v>16.965497850659194</v>
      </c>
      <c r="BV244" s="36">
        <f t="shared" si="293"/>
        <v>17.650836101834425</v>
      </c>
      <c r="BW244" s="36">
        <f t="shared" si="293"/>
        <v>18.363859277004131</v>
      </c>
      <c r="BX244" s="36">
        <f t="shared" si="293"/>
        <v>19.105685736357991</v>
      </c>
      <c r="BY244" s="36">
        <f t="shared" si="293"/>
        <v>19.87747901736391</v>
      </c>
      <c r="BZ244" s="36">
        <f t="shared" si="293"/>
        <v>20.680449659749346</v>
      </c>
      <c r="CA244" s="36">
        <f t="shared" si="293"/>
        <v>21.515857104204581</v>
      </c>
      <c r="CB244" s="36">
        <f t="shared" si="293"/>
        <v>22.385011667786031</v>
      </c>
      <c r="CC244" s="36">
        <f t="shared" si="294"/>
        <v>23.289276599117919</v>
      </c>
      <c r="CD244" s="36">
        <f t="shared" si="294"/>
        <v>24.230070216615889</v>
      </c>
      <c r="CE244" s="36">
        <f t="shared" si="294"/>
        <v>25.208868133086305</v>
      </c>
      <c r="CF244" s="36">
        <f t="shared" si="294"/>
        <v>26.227205570190463</v>
      </c>
      <c r="CG244" s="36">
        <f t="shared" si="294"/>
        <v>27.286679766403878</v>
      </c>
      <c r="CH244" s="36">
        <f t="shared" si="294"/>
        <v>28.388952482247532</v>
      </c>
      <c r="CI244" s="36">
        <f t="shared" si="294"/>
        <v>29.535752606720408</v>
      </c>
      <c r="CJ244" s="36">
        <f t="shared" si="294"/>
        <v>30.728878869021489</v>
      </c>
      <c r="CK244" s="36">
        <f t="shared" si="294"/>
        <v>31.970202659814486</v>
      </c>
      <c r="CL244" s="36">
        <f t="shared" si="294"/>
        <v>33.261670966460358</v>
      </c>
      <c r="CM244" s="36">
        <f t="shared" si="294"/>
        <v>34.605309426821492</v>
      </c>
      <c r="CN244" s="36">
        <f t="shared" si="294"/>
        <v>36.003225506427377</v>
      </c>
      <c r="CO244" s="36">
        <f t="shared" si="294"/>
        <v>37.457611803985024</v>
      </c>
      <c r="CP244" s="36">
        <f t="shared" si="294"/>
        <v>38.970749490418804</v>
      </c>
      <c r="CQ244" s="36">
        <f t="shared" si="294"/>
        <v>40.545011886833763</v>
      </c>
      <c r="CR244" s="36">
        <f t="shared" si="294"/>
        <v>42.1828681870143</v>
      </c>
      <c r="CS244" s="36">
        <f t="shared" ref="CS244:DH259" si="304">IFERROR(CR244*(1+$P244),"n/a")</f>
        <v>43.886887330296936</v>
      </c>
      <c r="CT244" s="36">
        <f t="shared" si="304"/>
        <v>45.659742030891614</v>
      </c>
      <c r="CU244" s="36">
        <f t="shared" si="304"/>
        <v>47.504212969971519</v>
      </c>
      <c r="CV244" s="36">
        <f t="shared" si="304"/>
        <v>49.423193157106496</v>
      </c>
      <c r="CW244" s="36">
        <f t="shared" si="304"/>
        <v>51.419692467880978</v>
      </c>
      <c r="CX244" s="36">
        <f t="shared" si="304"/>
        <v>53.496842364813503</v>
      </c>
      <c r="CY244" s="36">
        <f t="shared" si="304"/>
        <v>55.657900808982518</v>
      </c>
      <c r="CZ244" s="36">
        <f t="shared" si="304"/>
        <v>57.906257370062178</v>
      </c>
      <c r="DA244" s="36">
        <f t="shared" si="304"/>
        <v>60.245438542783219</v>
      </c>
      <c r="DB244" s="36">
        <f t="shared" si="304"/>
        <v>62.679113278157494</v>
      </c>
      <c r="DC244" s="36">
        <f t="shared" si="304"/>
        <v>65.211098738141956</v>
      </c>
      <c r="DD244" s="36">
        <f t="shared" si="304"/>
        <v>67.845366282767941</v>
      </c>
      <c r="DE244" s="36">
        <f t="shared" si="304"/>
        <v>70.586047699126638</v>
      </c>
      <c r="DF244" s="36">
        <f t="shared" si="304"/>
        <v>73.437441681980559</v>
      </c>
      <c r="DG244" s="36">
        <f t="shared" si="304"/>
        <v>76.404020576165848</v>
      </c>
      <c r="DH244" s="36">
        <f t="shared" si="304"/>
        <v>79.490437391360658</v>
      </c>
      <c r="DI244" s="36">
        <f t="shared" si="301"/>
        <v>82.701533100222065</v>
      </c>
      <c r="DJ244" s="36">
        <f t="shared" si="301"/>
        <v>86.042344231338646</v>
      </c>
      <c r="DK244" s="36">
        <f t="shared" si="301"/>
        <v>89.518110768907803</v>
      </c>
      <c r="DL244" s="36">
        <f t="shared" si="301"/>
        <v>93.134284371528608</v>
      </c>
      <c r="DM244" s="36">
        <f t="shared" si="301"/>
        <v>96.89653692300088</v>
      </c>
      <c r="DN244" s="36">
        <f t="shared" si="301"/>
        <v>100.81076942854243</v>
      </c>
      <c r="DO244" s="36">
        <f t="shared" si="301"/>
        <v>104.88312127037784</v>
      </c>
      <c r="DP244" s="36">
        <f t="shared" si="301"/>
        <v>109.11997983721604</v>
      </c>
      <c r="DQ244" s="36">
        <f t="shared" si="301"/>
        <v>113.52799054272023</v>
      </c>
      <c r="DR244" s="36">
        <f t="shared" si="301"/>
        <v>118.11406724868397</v>
      </c>
      <c r="DS244" s="36">
        <f t="shared" si="301"/>
        <v>122.88540310926182</v>
      </c>
      <c r="DT244" s="36">
        <f t="shared" si="301"/>
        <v>127.84948185326357</v>
      </c>
      <c r="DU244" s="36">
        <f t="shared" si="301"/>
        <v>133.01408952220802</v>
      </c>
      <c r="DV244" s="36">
        <f t="shared" si="301"/>
        <v>138.38732668254715</v>
      </c>
      <c r="DW244" s="36">
        <f t="shared" si="301"/>
        <v>143.97762113121533</v>
      </c>
      <c r="DX244" s="36">
        <f t="shared" si="298"/>
        <v>149.79374111443192</v>
      </c>
      <c r="DY244" s="36">
        <f t="shared" si="298"/>
        <v>155.84480908049053</v>
      </c>
      <c r="DZ244" s="36">
        <f t="shared" si="298"/>
        <v>162.14031598810604</v>
      </c>
      <c r="EA244" s="36">
        <f t="shared" si="298"/>
        <v>168.6901361927616</v>
      </c>
      <c r="EB244" s="36">
        <f t="shared" si="298"/>
        <v>175.50454293440441</v>
      </c>
      <c r="EC244" s="36">
        <f t="shared" si="298"/>
        <v>182.59422445078263</v>
      </c>
      <c r="ED244" s="36">
        <f t="shared" si="298"/>
        <v>189.97030074169646</v>
      </c>
      <c r="EE244" s="36">
        <f t="shared" si="298"/>
        <v>197.64434101045805</v>
      </c>
      <c r="EF244" s="36">
        <f t="shared" si="298"/>
        <v>205.62838180991653</v>
      </c>
      <c r="EG244" s="36">
        <f t="shared" si="298"/>
        <v>213.93494592150995</v>
      </c>
      <c r="EH244" s="36">
        <f t="shared" si="298"/>
        <v>222.57706199695528</v>
      </c>
      <c r="EI244" s="36">
        <f t="shared" si="298"/>
        <v>231.56828499338431</v>
      </c>
      <c r="EJ244" s="36">
        <f t="shared" si="298"/>
        <v>240.92271743397708</v>
      </c>
      <c r="EK244" s="36">
        <f t="shared" si="298"/>
        <v>250.65503152744006</v>
      </c>
      <c r="EL244" s="36">
        <f t="shared" si="298"/>
        <v>260.78049218102257</v>
      </c>
      <c r="EM244" s="36">
        <f t="shared" si="298"/>
        <v>271.3149809431672</v>
      </c>
      <c r="EN244" s="36">
        <f t="shared" si="296"/>
        <v>282.27502091334742</v>
      </c>
      <c r="EO244" s="36">
        <f t="shared" si="296"/>
        <v>293.67780265816305</v>
      </c>
      <c r="EP244" s="36">
        <f t="shared" si="296"/>
        <v>305.54121117434221</v>
      </c>
      <c r="EQ244" s="36">
        <f t="shared" si="296"/>
        <v>317.88385394094098</v>
      </c>
      <c r="ER244" s="36">
        <f t="shared" si="296"/>
        <v>330.72509010473925</v>
      </c>
      <c r="ES244" s="36">
        <f t="shared" si="296"/>
        <v>344.08506084461033</v>
      </c>
      <c r="ET244" s="36">
        <f t="shared" si="296"/>
        <v>357.98472096248923</v>
      </c>
      <c r="EU244" s="36">
        <f t="shared" si="296"/>
        <v>372.44587175048997</v>
      </c>
      <c r="EV244" s="36">
        <f t="shared" si="296"/>
        <v>387.4911951857228</v>
      </c>
      <c r="EW244" s="36">
        <f t="shared" si="296"/>
        <v>403.14428950644532</v>
      </c>
      <c r="EX244" s="36">
        <f t="shared" si="296"/>
        <v>419.42970622534773</v>
      </c>
      <c r="EY244" s="36">
        <f t="shared" si="296"/>
        <v>436.37298863802692</v>
      </c>
      <c r="EZ244" s="36">
        <f t="shared" si="296"/>
        <v>454.00071188704868</v>
      </c>
      <c r="FA244" s="36">
        <f t="shared" si="296"/>
        <v>472.34052464443795</v>
      </c>
      <c r="FB244" s="36">
        <f t="shared" si="296"/>
        <v>491.42119247797473</v>
      </c>
      <c r="FC244" s="36">
        <f t="shared" si="289"/>
        <v>511.27264296931503</v>
      </c>
      <c r="FD244" s="36">
        <f t="shared" si="289"/>
        <v>531.92601265470353</v>
      </c>
      <c r="FE244" s="36">
        <f t="shared" si="302"/>
        <v>553.41369586190297</v>
      </c>
      <c r="FF244" s="36">
        <f t="shared" si="302"/>
        <v>575.76939551994042</v>
      </c>
      <c r="FG244" s="36">
        <f t="shared" si="302"/>
        <v>599.02817602136395</v>
      </c>
      <c r="FH244" s="36">
        <f t="shared" si="302"/>
        <v>623.22651821992304</v>
      </c>
      <c r="FI244" s="36">
        <f t="shared" si="302"/>
        <v>648.40237664993515</v>
      </c>
      <c r="FJ244" s="36">
        <f t="shared" si="302"/>
        <v>674.59523905708602</v>
      </c>
      <c r="FK244" s="36">
        <f t="shared" si="302"/>
        <v>701.84618833403613</v>
      </c>
      <c r="FL244" s="36">
        <f t="shared" si="302"/>
        <v>730.19796695797788</v>
      </c>
      <c r="FM244" s="36">
        <f t="shared" si="302"/>
        <v>759.69504403121243</v>
      </c>
      <c r="FN244" s="36">
        <f t="shared" si="302"/>
        <v>790.38368502989738</v>
      </c>
      <c r="FO244" s="36">
        <f t="shared" si="302"/>
        <v>822.31202437036518</v>
      </c>
      <c r="FP244" s="36">
        <f t="shared" si="302"/>
        <v>855.53014090683052</v>
      </c>
      <c r="FQ244" s="36">
        <f t="shared" si="302"/>
        <v>890.09013647890299</v>
      </c>
      <c r="FR244" s="36">
        <f t="shared" si="302"/>
        <v>926.0462176321048</v>
      </c>
      <c r="FS244" s="36">
        <f t="shared" si="302"/>
        <v>963.45478063957137</v>
      </c>
      <c r="FT244" s="36">
        <f t="shared" si="302"/>
        <v>1002.3744999582876</v>
      </c>
      <c r="FU244" s="36">
        <f t="shared" si="299"/>
        <v>1042.8664202586026</v>
      </c>
      <c r="FV244" s="36">
        <f t="shared" si="299"/>
        <v>1084.9940521713693</v>
      </c>
      <c r="FW244" s="36">
        <f t="shared" si="299"/>
        <v>1128.823471902884</v>
      </c>
      <c r="FX244" s="36">
        <f t="shared" si="299"/>
        <v>1174.423424873873</v>
      </c>
      <c r="FY244" s="36">
        <f t="shared" si="299"/>
        <v>1221.8654335450781</v>
      </c>
      <c r="FZ244" s="36">
        <f t="shared" si="299"/>
        <v>1271.2239095985651</v>
      </c>
      <c r="GA244" s="36">
        <f t="shared" si="299"/>
        <v>1322.5762706507089</v>
      </c>
      <c r="GB244" s="36">
        <f t="shared" si="299"/>
        <v>1376.0030616799152</v>
      </c>
      <c r="GC244" s="36">
        <f t="shared" si="299"/>
        <v>1431.5880813595372</v>
      </c>
      <c r="GD244" s="36">
        <f t="shared" si="299"/>
        <v>1489.4185134941372</v>
      </c>
      <c r="GE244" s="36">
        <f t="shared" si="299"/>
        <v>1549.5850637652466</v>
      </c>
      <c r="GF244" s="36">
        <f t="shared" si="299"/>
        <v>1612.1821020011075</v>
      </c>
      <c r="GG244" s="36">
        <f t="shared" si="299"/>
        <v>1677.3078101935444</v>
      </c>
      <c r="GH244" s="36">
        <f t="shared" si="299"/>
        <v>1745.0643364941229</v>
      </c>
      <c r="GI244" s="36">
        <f t="shared" si="297"/>
        <v>1815.5579554311396</v>
      </c>
      <c r="GJ244" s="36">
        <f t="shared" si="295"/>
        <v>1888.899234598736</v>
      </c>
      <c r="GK244" s="36">
        <f t="shared" si="295"/>
        <v>1965.2032080795868</v>
      </c>
      <c r="GL244" s="36">
        <f t="shared" si="295"/>
        <v>2044.5895568731701</v>
      </c>
      <c r="GM244" s="36">
        <f t="shared" si="295"/>
        <v>2127.1827966126189</v>
      </c>
      <c r="GN244" s="36">
        <f t="shared" si="295"/>
        <v>2213.1124728645823</v>
      </c>
      <c r="GO244" s="36">
        <f t="shared" si="295"/>
        <v>2302.5133643184204</v>
      </c>
      <c r="GP244" s="36">
        <f t="shared" si="295"/>
        <v>2395.5256941834277</v>
      </c>
      <c r="GQ244" s="36">
        <f t="shared" si="295"/>
        <v>2492.2953501256616</v>
      </c>
      <c r="GR244" s="36">
        <f t="shared" si="295"/>
        <v>2592.9741130893381</v>
      </c>
      <c r="GS244" s="36">
        <f t="shared" si="295"/>
        <v>2697.7198953616953</v>
      </c>
      <c r="GT244" s="36">
        <f t="shared" si="295"/>
        <v>2806.6969882547264</v>
      </c>
      <c r="GU244" s="36">
        <f t="shared" si="295"/>
        <v>2920.0763197922647</v>
      </c>
      <c r="GV244" s="36">
        <f t="shared" si="295"/>
        <v>3038.0357228065932</v>
      </c>
      <c r="GW244" s="36">
        <f t="shared" si="295"/>
        <v>3160.7602138650886</v>
      </c>
      <c r="GX244" s="36">
        <f t="shared" si="295"/>
        <v>3288.4422834643829</v>
      </c>
      <c r="GY244" s="36">
        <f t="shared" si="281"/>
        <v>3421.2821979472105</v>
      </c>
      <c r="GZ244" s="36">
        <f t="shared" si="303"/>
        <v>3559.4883136154863</v>
      </c>
      <c r="HA244" s="36">
        <f t="shared" si="303"/>
        <v>3703.2774035322977</v>
      </c>
      <c r="HB244" s="36">
        <f t="shared" si="303"/>
        <v>3852.8749975253886</v>
      </c>
      <c r="HC244" s="36">
        <f t="shared" si="303"/>
        <v>4008.5157359254245</v>
      </c>
      <c r="HD244" s="36">
        <f t="shared" si="303"/>
        <v>4170.4437375938687</v>
      </c>
      <c r="HE244" s="36">
        <f t="shared" si="303"/>
        <v>4338.9129828177111</v>
      </c>
      <c r="HF244" s="36">
        <f t="shared" si="303"/>
        <v>4514.1877116716159</v>
      </c>
      <c r="HG244" s="36">
        <f t="shared" si="303"/>
        <v>4696.5428384723027</v>
      </c>
      <c r="HH244" s="36">
        <f t="shared" si="303"/>
        <v>4886.2643829752305</v>
      </c>
      <c r="HI244" s="36">
        <f t="shared" si="303"/>
        <v>5083.6499189898987</v>
      </c>
      <c r="HJ244" s="36">
        <f t="shared" si="303"/>
        <v>5289.0090411174151</v>
      </c>
      <c r="HK244" s="36">
        <f t="shared" si="303"/>
        <v>5502.6638503423947</v>
      </c>
      <c r="HL244" s="36">
        <f t="shared" si="303"/>
        <v>5724.9494592408264</v>
      </c>
      <c r="HM244" s="36">
        <f t="shared" si="303"/>
        <v>5956.2145175963196</v>
      </c>
    </row>
    <row r="245" spans="1:221" x14ac:dyDescent="0.35">
      <c r="A245" s="7" t="s">
        <v>1153</v>
      </c>
      <c r="B245" s="16" t="s">
        <v>1154</v>
      </c>
      <c r="C245" s="15">
        <v>84.293999999999997</v>
      </c>
      <c r="D245" s="15">
        <v>194.91</v>
      </c>
      <c r="E245" s="14">
        <f t="shared" si="247"/>
        <v>16429.743539999999</v>
      </c>
      <c r="F245" s="12">
        <f t="shared" si="261"/>
        <v>4.5682179470302197E-4</v>
      </c>
      <c r="G245" s="13">
        <f>IFERROR('[2]CEA-6.2 US Forward MRP'!G244/100, "n/a")</f>
        <v>1.4776050484839156E-2</v>
      </c>
      <c r="H245" s="13">
        <f t="shared" si="262"/>
        <v>1.4866923195320918E-2</v>
      </c>
      <c r="I245" s="33">
        <f t="shared" si="263"/>
        <v>2.8977120000000003</v>
      </c>
      <c r="J245" s="13">
        <v>1.23E-2</v>
      </c>
      <c r="K245" s="41">
        <f t="shared" si="248"/>
        <v>1.6982666666666684E-2</v>
      </c>
      <c r="L245" s="1">
        <f t="shared" si="249"/>
        <v>2.1665333333333366E-2</v>
      </c>
      <c r="M245" s="1">
        <f t="shared" si="250"/>
        <v>2.6348000000000048E-2</v>
      </c>
      <c r="N245" s="1">
        <f t="shared" si="251"/>
        <v>3.1030666666666731E-2</v>
      </c>
      <c r="O245" s="1">
        <f t="shared" si="252"/>
        <v>3.5713333333333416E-2</v>
      </c>
      <c r="P245" s="5">
        <f t="shared" si="264"/>
        <v>4.0396000000000098E-2</v>
      </c>
      <c r="Q245" s="1">
        <f t="shared" si="253"/>
        <v>5.1623015977650732E-2</v>
      </c>
      <c r="R245" s="12">
        <f t="shared" si="254"/>
        <v>2.3582518806893187E-5</v>
      </c>
      <c r="S245" s="12">
        <f t="shared" si="255"/>
        <v>4.5682179470302197E-4</v>
      </c>
      <c r="T245" s="7"/>
      <c r="U245" s="42">
        <f t="shared" si="256"/>
        <v>-194.91</v>
      </c>
      <c r="V245" s="36">
        <f t="shared" si="257"/>
        <v>2.9333538576000002</v>
      </c>
      <c r="W245" s="36">
        <f t="shared" si="258"/>
        <v>2.9694341100484802</v>
      </c>
      <c r="X245" s="36">
        <f t="shared" si="278"/>
        <v>3.0059581496020766</v>
      </c>
      <c r="Y245" s="36">
        <f t="shared" si="278"/>
        <v>3.0429314348421821</v>
      </c>
      <c r="Z245" s="36">
        <f t="shared" si="278"/>
        <v>3.0803594914907411</v>
      </c>
      <c r="AA245" s="36">
        <f t="shared" si="259"/>
        <v>3.1326722099482307</v>
      </c>
      <c r="AB245" s="36">
        <f t="shared" si="277"/>
        <v>3.2005425976008293</v>
      </c>
      <c r="AC245" s="36">
        <f t="shared" si="277"/>
        <v>3.284870493962416</v>
      </c>
      <c r="AD245" s="36">
        <f t="shared" si="277"/>
        <v>3.3868022153037325</v>
      </c>
      <c r="AE245" s="36">
        <f t="shared" si="277"/>
        <v>3.5077562117529468</v>
      </c>
      <c r="AF245" s="36">
        <f t="shared" si="260"/>
        <v>3.6494555316829191</v>
      </c>
      <c r="AG245" s="36">
        <f t="shared" si="291"/>
        <v>3.7968789373407827</v>
      </c>
      <c r="AH245" s="36">
        <f t="shared" si="291"/>
        <v>3.9502576588936016</v>
      </c>
      <c r="AI245" s="36">
        <f t="shared" si="291"/>
        <v>4.1098322672822682</v>
      </c>
      <c r="AJ245" s="36">
        <f t="shared" si="291"/>
        <v>4.2758530515514028</v>
      </c>
      <c r="AK245" s="36">
        <f t="shared" si="291"/>
        <v>4.4485804114218741</v>
      </c>
      <c r="AL245" s="36">
        <f t="shared" si="291"/>
        <v>4.6282852657216722</v>
      </c>
      <c r="AM245" s="36">
        <f t="shared" si="291"/>
        <v>4.8152494773157652</v>
      </c>
      <c r="AN245" s="36">
        <f t="shared" si="291"/>
        <v>5.0097662952014135</v>
      </c>
      <c r="AO245" s="36">
        <f t="shared" si="291"/>
        <v>5.2121408144623702</v>
      </c>
      <c r="AP245" s="36">
        <f t="shared" si="291"/>
        <v>5.4226904548033925</v>
      </c>
      <c r="AQ245" s="36">
        <f t="shared" si="291"/>
        <v>5.641745458415631</v>
      </c>
      <c r="AR245" s="36">
        <f t="shared" si="291"/>
        <v>5.8696494079537898</v>
      </c>
      <c r="AS245" s="36">
        <f t="shared" si="291"/>
        <v>6.1067597654374914</v>
      </c>
      <c r="AT245" s="36">
        <f t="shared" si="291"/>
        <v>6.3534484329221046</v>
      </c>
      <c r="AU245" s="36">
        <f t="shared" si="291"/>
        <v>6.6101023358184268</v>
      </c>
      <c r="AV245" s="36">
        <f t="shared" si="291"/>
        <v>6.8771240297761489</v>
      </c>
      <c r="AW245" s="36">
        <f t="shared" si="292"/>
        <v>7.1549323320829865</v>
      </c>
      <c r="AX245" s="36">
        <f t="shared" si="292"/>
        <v>7.4439629785698118</v>
      </c>
      <c r="AY245" s="36">
        <f t="shared" si="292"/>
        <v>7.7446693070521189</v>
      </c>
      <c r="AZ245" s="36">
        <f t="shared" si="292"/>
        <v>8.0575229683797964</v>
      </c>
      <c r="BA245" s="36">
        <f t="shared" si="292"/>
        <v>8.3830146662104674</v>
      </c>
      <c r="BB245" s="36">
        <f t="shared" si="292"/>
        <v>8.7216549266667069</v>
      </c>
      <c r="BC245" s="36">
        <f t="shared" si="292"/>
        <v>9.0739748990843356</v>
      </c>
      <c r="BD245" s="36">
        <f t="shared" si="292"/>
        <v>9.4405271891077476</v>
      </c>
      <c r="BE245" s="36">
        <f t="shared" si="292"/>
        <v>9.8218867254389455</v>
      </c>
      <c r="BF245" s="36">
        <f t="shared" si="292"/>
        <v>10.218651661599779</v>
      </c>
      <c r="BG245" s="36">
        <f t="shared" si="292"/>
        <v>10.631444314121765</v>
      </c>
      <c r="BH245" s="36">
        <f t="shared" si="292"/>
        <v>11.060912138635029</v>
      </c>
      <c r="BI245" s="36">
        <f t="shared" si="292"/>
        <v>11.507728745387331</v>
      </c>
      <c r="BJ245" s="36">
        <f t="shared" si="292"/>
        <v>11.972594955785999</v>
      </c>
      <c r="BK245" s="36">
        <f t="shared" si="292"/>
        <v>12.456239901619931</v>
      </c>
      <c r="BL245" s="36">
        <f t="shared" si="292"/>
        <v>12.959422168685771</v>
      </c>
      <c r="BM245" s="36">
        <f t="shared" si="293"/>
        <v>13.482930986612002</v>
      </c>
      <c r="BN245" s="36">
        <f t="shared" si="293"/>
        <v>14.027587466747182</v>
      </c>
      <c r="BO245" s="36">
        <f t="shared" si="293"/>
        <v>14.594245890053902</v>
      </c>
      <c r="BP245" s="36">
        <f t="shared" si="293"/>
        <v>15.18379504702852</v>
      </c>
      <c r="BQ245" s="36">
        <f t="shared" si="293"/>
        <v>15.797159631748285</v>
      </c>
      <c r="BR245" s="36">
        <f t="shared" si="293"/>
        <v>16.43530169223239</v>
      </c>
      <c r="BS245" s="36">
        <f t="shared" si="293"/>
        <v>17.099222139391809</v>
      </c>
      <c r="BT245" s="36">
        <f t="shared" si="293"/>
        <v>17.789962316934684</v>
      </c>
      <c r="BU245" s="36">
        <f t="shared" si="293"/>
        <v>18.50860563468958</v>
      </c>
      <c r="BV245" s="36">
        <f t="shared" si="293"/>
        <v>19.256279267908504</v>
      </c>
      <c r="BW245" s="36">
        <f t="shared" si="293"/>
        <v>20.034155925214936</v>
      </c>
      <c r="BX245" s="36">
        <f t="shared" si="293"/>
        <v>20.843455687969922</v>
      </c>
      <c r="BY245" s="36">
        <f t="shared" si="293"/>
        <v>21.685447923941158</v>
      </c>
      <c r="BZ245" s="36">
        <f t="shared" si="293"/>
        <v>22.561453278276687</v>
      </c>
      <c r="CA245" s="36">
        <f t="shared" si="293"/>
        <v>23.472845744905953</v>
      </c>
      <c r="CB245" s="36">
        <f t="shared" si="293"/>
        <v>24.421054821617176</v>
      </c>
      <c r="CC245" s="36">
        <f t="shared" si="294"/>
        <v>25.407567752191227</v>
      </c>
      <c r="CD245" s="36">
        <f t="shared" si="294"/>
        <v>26.433931859108746</v>
      </c>
      <c r="CE245" s="36">
        <f t="shared" si="294"/>
        <v>27.501756970489307</v>
      </c>
      <c r="CF245" s="36">
        <f t="shared" si="294"/>
        <v>28.612717945069196</v>
      </c>
      <c r="CG245" s="36">
        <f t="shared" si="294"/>
        <v>29.768557299178216</v>
      </c>
      <c r="CH245" s="36">
        <f t="shared" si="294"/>
        <v>30.971087939835822</v>
      </c>
      <c r="CI245" s="36">
        <f t="shared" si="294"/>
        <v>32.222196008253434</v>
      </c>
      <c r="CJ245" s="36">
        <f t="shared" si="294"/>
        <v>33.523843838202843</v>
      </c>
      <c r="CK245" s="36">
        <f t="shared" si="294"/>
        <v>34.878073033890885</v>
      </c>
      <c r="CL245" s="36">
        <f t="shared" si="294"/>
        <v>36.287007672167945</v>
      </c>
      <c r="CM245" s="36">
        <f t="shared" si="294"/>
        <v>37.752857634092848</v>
      </c>
      <c r="CN245" s="36">
        <f t="shared" si="294"/>
        <v>39.277922071079665</v>
      </c>
      <c r="CO245" s="36">
        <f t="shared" si="294"/>
        <v>40.864593011063</v>
      </c>
      <c r="CP245" s="36">
        <f t="shared" si="294"/>
        <v>42.515359110337904</v>
      </c>
      <c r="CQ245" s="36">
        <f t="shared" si="294"/>
        <v>44.232809556959118</v>
      </c>
      <c r="CR245" s="36">
        <f t="shared" si="294"/>
        <v>46.019638131822042</v>
      </c>
      <c r="CS245" s="36">
        <f t="shared" si="304"/>
        <v>47.87864743379513</v>
      </c>
      <c r="CT245" s="36">
        <f t="shared" si="304"/>
        <v>49.812753275530724</v>
      </c>
      <c r="CU245" s="36">
        <f t="shared" si="304"/>
        <v>51.824989256849065</v>
      </c>
      <c r="CV245" s="36">
        <f t="shared" si="304"/>
        <v>53.918511522868748</v>
      </c>
      <c r="CW245" s="36">
        <f t="shared" si="304"/>
        <v>56.096603714346557</v>
      </c>
      <c r="CX245" s="36">
        <f t="shared" si="304"/>
        <v>58.362682117991305</v>
      </c>
      <c r="CY245" s="36">
        <f t="shared" si="304"/>
        <v>60.720301024829688</v>
      </c>
      <c r="CZ245" s="36">
        <f t="shared" si="304"/>
        <v>63.173158305028714</v>
      </c>
      <c r="DA245" s="36">
        <f t="shared" si="304"/>
        <v>65.725101207918655</v>
      </c>
      <c r="DB245" s="36">
        <f t="shared" si="304"/>
        <v>68.380132396313741</v>
      </c>
      <c r="DC245" s="36">
        <f t="shared" si="304"/>
        <v>71.142416224595237</v>
      </c>
      <c r="DD245" s="36">
        <f t="shared" si="304"/>
        <v>74.016285270403998</v>
      </c>
      <c r="DE245" s="36">
        <f t="shared" si="304"/>
        <v>77.006247130187248</v>
      </c>
      <c r="DF245" s="36">
        <f t="shared" si="304"/>
        <v>80.116991489258297</v>
      </c>
      <c r="DG245" s="36">
        <f t="shared" si="304"/>
        <v>83.353397477458387</v>
      </c>
      <c r="DH245" s="36">
        <f t="shared" si="304"/>
        <v>86.720541321957811</v>
      </c>
      <c r="DI245" s="36">
        <f t="shared" si="301"/>
        <v>90.223704309199633</v>
      </c>
      <c r="DJ245" s="36">
        <f t="shared" si="301"/>
        <v>93.868381068474065</v>
      </c>
      <c r="DK245" s="36">
        <f t="shared" si="301"/>
        <v>97.660288190116148</v>
      </c>
      <c r="DL245" s="36">
        <f t="shared" si="301"/>
        <v>101.60537319184409</v>
      </c>
      <c r="DM245" s="36">
        <f t="shared" si="301"/>
        <v>105.70982384730183</v>
      </c>
      <c r="DN245" s="36">
        <f t="shared" si="301"/>
        <v>109.98007789143745</v>
      </c>
      <c r="DO245" s="36">
        <f t="shared" si="301"/>
        <v>114.42283311793996</v>
      </c>
      <c r="DP245" s="36">
        <f t="shared" si="301"/>
        <v>119.04505788457227</v>
      </c>
      <c r="DQ245" s="36">
        <f t="shared" si="301"/>
        <v>123.85400204287747</v>
      </c>
      <c r="DR245" s="36">
        <f t="shared" si="301"/>
        <v>128.85720830940156</v>
      </c>
      <c r="DS245" s="36">
        <f t="shared" si="301"/>
        <v>134.06252409626816</v>
      </c>
      <c r="DT245" s="36">
        <f t="shared" si="301"/>
        <v>139.47811381966102</v>
      </c>
      <c r="DU245" s="36">
        <f t="shared" si="301"/>
        <v>145.11247170552005</v>
      </c>
      <c r="DV245" s="36">
        <f t="shared" si="301"/>
        <v>150.97443511253624</v>
      </c>
      <c r="DW245" s="36">
        <f t="shared" si="301"/>
        <v>157.07319839334227</v>
      </c>
      <c r="DX245" s="36">
        <f t="shared" si="298"/>
        <v>163.41832731563974</v>
      </c>
      <c r="DY245" s="36">
        <f t="shared" si="298"/>
        <v>170.01977406588233</v>
      </c>
      <c r="DZ245" s="36">
        <f t="shared" si="298"/>
        <v>176.88789285904772</v>
      </c>
      <c r="EA245" s="36">
        <f t="shared" si="298"/>
        <v>184.03345617898182</v>
      </c>
      <c r="EB245" s="36">
        <f t="shared" si="298"/>
        <v>191.46767167478799</v>
      </c>
      <c r="EC245" s="36">
        <f t="shared" si="298"/>
        <v>199.20219973976276</v>
      </c>
      <c r="ED245" s="36">
        <f t="shared" si="298"/>
        <v>207.24917180045023</v>
      </c>
      <c r="EE245" s="36">
        <f t="shared" si="298"/>
        <v>215.62120934450124</v>
      </c>
      <c r="EF245" s="36">
        <f t="shared" si="298"/>
        <v>224.33144371718174</v>
      </c>
      <c r="EG245" s="36">
        <f t="shared" si="298"/>
        <v>233.39353671758104</v>
      </c>
      <c r="EH245" s="36">
        <f t="shared" si="298"/>
        <v>242.82170202682448</v>
      </c>
      <c r="EI245" s="36">
        <f t="shared" si="298"/>
        <v>252.63072750190011</v>
      </c>
      <c r="EJ245" s="36">
        <f t="shared" si="298"/>
        <v>262.83599837006687</v>
      </c>
      <c r="EK245" s="36">
        <f t="shared" si="298"/>
        <v>273.4535213602241</v>
      </c>
      <c r="EL245" s="36">
        <f t="shared" si="298"/>
        <v>284.49994980909173</v>
      </c>
      <c r="EM245" s="36">
        <f t="shared" si="298"/>
        <v>295.9926097815798</v>
      </c>
      <c r="EN245" s="36">
        <f t="shared" si="296"/>
        <v>307.94952724631651</v>
      </c>
      <c r="EO245" s="36">
        <f t="shared" si="296"/>
        <v>320.38945634895873</v>
      </c>
      <c r="EP245" s="36">
        <f t="shared" si="296"/>
        <v>333.33190882763131</v>
      </c>
      <c r="EQ245" s="36">
        <f t="shared" si="296"/>
        <v>346.79718461663236</v>
      </c>
      <c r="ER245" s="36">
        <f t="shared" si="296"/>
        <v>360.80640368640587</v>
      </c>
      <c r="ES245" s="36">
        <f t="shared" si="296"/>
        <v>375.38153916972198</v>
      </c>
      <c r="ET245" s="36">
        <f t="shared" si="296"/>
        <v>390.54545182602209</v>
      </c>
      <c r="EU245" s="36">
        <f t="shared" si="296"/>
        <v>406.32192589798609</v>
      </c>
      <c r="EV245" s="36">
        <f t="shared" si="296"/>
        <v>422.73570641656119</v>
      </c>
      <c r="EW245" s="36">
        <f t="shared" si="296"/>
        <v>439.81253801296464</v>
      </c>
      <c r="EX245" s="36">
        <f t="shared" si="296"/>
        <v>457.57920529853641</v>
      </c>
      <c r="EY245" s="36">
        <f t="shared" si="296"/>
        <v>476.06357487577611</v>
      </c>
      <c r="EZ245" s="36">
        <f t="shared" si="296"/>
        <v>495.29463904645803</v>
      </c>
      <c r="FA245" s="36">
        <f t="shared" si="296"/>
        <v>515.30256128537883</v>
      </c>
      <c r="FB245" s="36">
        <f t="shared" si="296"/>
        <v>536.118723551063</v>
      </c>
      <c r="FC245" s="36">
        <f t="shared" si="289"/>
        <v>557.77577550763181</v>
      </c>
      <c r="FD245" s="36">
        <f t="shared" si="289"/>
        <v>580.30768573503815</v>
      </c>
      <c r="FE245" s="36">
        <f t="shared" si="302"/>
        <v>603.74979500799077</v>
      </c>
      <c r="FF245" s="36">
        <f t="shared" si="302"/>
        <v>628.13887172713362</v>
      </c>
      <c r="FG245" s="36">
        <f t="shared" si="302"/>
        <v>653.513169589423</v>
      </c>
      <c r="FH245" s="36">
        <f t="shared" si="302"/>
        <v>679.91248758815743</v>
      </c>
      <c r="FI245" s="36">
        <f t="shared" si="302"/>
        <v>707.37823243676871</v>
      </c>
      <c r="FJ245" s="36">
        <f t="shared" si="302"/>
        <v>735.95348351428447</v>
      </c>
      <c r="FK245" s="36">
        <f t="shared" si="302"/>
        <v>765.68306043432756</v>
      </c>
      <c r="FL245" s="36">
        <f t="shared" si="302"/>
        <v>796.61359334363272</v>
      </c>
      <c r="FM245" s="36">
        <f t="shared" si="302"/>
        <v>828.79359606034222</v>
      </c>
      <c r="FN245" s="36">
        <f t="shared" si="302"/>
        <v>862.27354216679589</v>
      </c>
      <c r="FO245" s="36">
        <f t="shared" si="302"/>
        <v>897.10594417616585</v>
      </c>
      <c r="FP245" s="36">
        <f t="shared" si="302"/>
        <v>933.34543589710631</v>
      </c>
      <c r="FQ245" s="36">
        <f t="shared" si="302"/>
        <v>971.04885812560588</v>
      </c>
      <c r="FR245" s="36">
        <f t="shared" si="302"/>
        <v>1010.2753477984479</v>
      </c>
      <c r="FS245" s="36">
        <f t="shared" si="302"/>
        <v>1051.086430748114</v>
      </c>
      <c r="FT245" s="36">
        <f t="shared" si="302"/>
        <v>1093.5461182046149</v>
      </c>
      <c r="FU245" s="36">
        <f t="shared" si="299"/>
        <v>1137.7210071956085</v>
      </c>
      <c r="FV245" s="36">
        <f t="shared" si="299"/>
        <v>1183.6803850022825</v>
      </c>
      <c r="FW245" s="36">
        <f t="shared" si="299"/>
        <v>1231.4963378348348</v>
      </c>
      <c r="FX245" s="36">
        <f t="shared" si="299"/>
        <v>1281.2438638980109</v>
      </c>
      <c r="FY245" s="36">
        <f t="shared" si="299"/>
        <v>1333.0009910240351</v>
      </c>
      <c r="FZ245" s="36">
        <f t="shared" si="299"/>
        <v>1386.8488990574422</v>
      </c>
      <c r="GA245" s="36">
        <f t="shared" si="299"/>
        <v>1442.8720471837667</v>
      </c>
      <c r="GB245" s="36">
        <f t="shared" si="299"/>
        <v>1501.1583064018023</v>
      </c>
      <c r="GC245" s="36">
        <f t="shared" si="299"/>
        <v>1561.7990973472097</v>
      </c>
      <c r="GD245" s="36">
        <f t="shared" si="299"/>
        <v>1624.8895336836476</v>
      </c>
      <c r="GE245" s="36">
        <f t="shared" si="299"/>
        <v>1690.5285712863324</v>
      </c>
      <c r="GF245" s="36">
        <f t="shared" si="299"/>
        <v>1758.8191634520153</v>
      </c>
      <c r="GG245" s="36">
        <f t="shared" si="299"/>
        <v>1829.8684223788232</v>
      </c>
      <c r="GH245" s="36">
        <f t="shared" si="299"/>
        <v>1903.7877871692383</v>
      </c>
      <c r="GI245" s="36">
        <f t="shared" si="297"/>
        <v>1980.6931986197271</v>
      </c>
      <c r="GJ245" s="36">
        <f t="shared" si="295"/>
        <v>2060.7052810711698</v>
      </c>
      <c r="GK245" s="36">
        <f t="shared" si="295"/>
        <v>2143.9495316053208</v>
      </c>
      <c r="GL245" s="36">
        <f t="shared" si="295"/>
        <v>2230.5565168840494</v>
      </c>
      <c r="GM245" s="36">
        <f t="shared" si="295"/>
        <v>2320.6620779400978</v>
      </c>
      <c r="GN245" s="36">
        <f t="shared" si="295"/>
        <v>2414.4075432405662</v>
      </c>
      <c r="GO245" s="36">
        <f t="shared" si="295"/>
        <v>2511.9399503573122</v>
      </c>
      <c r="GP245" s="36">
        <f t="shared" si="295"/>
        <v>2613.4122765919465</v>
      </c>
      <c r="GQ245" s="36">
        <f t="shared" si="295"/>
        <v>2718.983678917155</v>
      </c>
      <c r="GR245" s="36">
        <f t="shared" si="295"/>
        <v>2828.8197436106925</v>
      </c>
      <c r="GS245" s="36">
        <f t="shared" si="295"/>
        <v>2943.0927459735904</v>
      </c>
      <c r="GT245" s="36">
        <f t="shared" si="295"/>
        <v>3061.9819205399399</v>
      </c>
      <c r="GU245" s="36">
        <f t="shared" si="295"/>
        <v>3185.6737422020715</v>
      </c>
      <c r="GV245" s="36">
        <f t="shared" si="295"/>
        <v>3314.3622186920666</v>
      </c>
      <c r="GW245" s="36">
        <f t="shared" si="295"/>
        <v>3448.2491948783518</v>
      </c>
      <c r="GX245" s="36">
        <f t="shared" si="295"/>
        <v>3587.5446693546578</v>
      </c>
      <c r="GY245" s="36">
        <f t="shared" si="281"/>
        <v>3732.4671238179089</v>
      </c>
      <c r="GZ245" s="36">
        <f t="shared" si="303"/>
        <v>3883.2438657516577</v>
      </c>
      <c r="HA245" s="36">
        <f t="shared" si="303"/>
        <v>4040.1113849525623</v>
      </c>
      <c r="HB245" s="36">
        <f t="shared" si="303"/>
        <v>4203.3157244591066</v>
      </c>
      <c r="HC245" s="36">
        <f t="shared" si="303"/>
        <v>4373.1128664643575</v>
      </c>
      <c r="HD245" s="36">
        <f t="shared" si="303"/>
        <v>4549.7691338180521</v>
      </c>
      <c r="HE245" s="36">
        <f t="shared" si="303"/>
        <v>4733.5616077477662</v>
      </c>
      <c r="HF245" s="36">
        <f t="shared" si="303"/>
        <v>4924.7785624543458</v>
      </c>
      <c r="HG245" s="36">
        <f t="shared" si="303"/>
        <v>5123.7199172632518</v>
      </c>
      <c r="HH245" s="36">
        <f t="shared" si="303"/>
        <v>5330.6977070410185</v>
      </c>
      <c r="HI245" s="36">
        <f t="shared" si="303"/>
        <v>5546.036571614648</v>
      </c>
      <c r="HJ245" s="36">
        <f t="shared" si="303"/>
        <v>5770.0742649615941</v>
      </c>
      <c r="HK245" s="36">
        <f t="shared" si="303"/>
        <v>6003.1621849689827</v>
      </c>
      <c r="HL245" s="36">
        <f t="shared" si="303"/>
        <v>6245.6659245929905</v>
      </c>
      <c r="HM245" s="36">
        <f t="shared" si="303"/>
        <v>6497.9658452828498</v>
      </c>
    </row>
    <row r="246" spans="1:221" x14ac:dyDescent="0.35">
      <c r="A246" s="7" t="s">
        <v>1155</v>
      </c>
      <c r="B246" s="16" t="s">
        <v>1156</v>
      </c>
      <c r="C246" s="15">
        <v>132.25200000000001</v>
      </c>
      <c r="D246" s="15">
        <v>255.77</v>
      </c>
      <c r="E246" s="14">
        <f t="shared" si="247"/>
        <v>33826.094040000004</v>
      </c>
      <c r="F246" s="12">
        <f t="shared" si="261"/>
        <v>9.4051967089597052E-4</v>
      </c>
      <c r="G246" s="13">
        <f>IFERROR('[2]CEA-6.2 US Forward MRP'!G245/100, "n/a")</f>
        <v>7.1939633264260861E-3</v>
      </c>
      <c r="H246" s="13">
        <f t="shared" si="262"/>
        <v>7.759049145716854E-3</v>
      </c>
      <c r="I246" s="33">
        <f t="shared" si="263"/>
        <v>1.9845319999999997</v>
      </c>
      <c r="J246" s="13">
        <v>0.15710000000000002</v>
      </c>
      <c r="K246" s="41">
        <f t="shared" si="248"/>
        <v>0.13764933333333337</v>
      </c>
      <c r="L246" s="1">
        <f t="shared" si="249"/>
        <v>0.11819866666666672</v>
      </c>
      <c r="M246" s="1">
        <f t="shared" si="250"/>
        <v>9.8748000000000058E-2</v>
      </c>
      <c r="N246" s="1">
        <f t="shared" si="251"/>
        <v>7.92973333333334E-2</v>
      </c>
      <c r="O246" s="1">
        <f t="shared" si="252"/>
        <v>5.9846666666666742E-2</v>
      </c>
      <c r="P246" s="5">
        <f t="shared" si="264"/>
        <v>4.0396000000000098E-2</v>
      </c>
      <c r="Q246" s="1">
        <f t="shared" si="253"/>
        <v>5.7051529271601176E-2</v>
      </c>
      <c r="R246" s="12">
        <f t="shared" si="254"/>
        <v>5.365808553463817E-5</v>
      </c>
      <c r="S246" s="12">
        <f t="shared" si="255"/>
        <v>9.4051967089597052E-4</v>
      </c>
      <c r="T246" s="7"/>
      <c r="U246" s="42">
        <f t="shared" si="256"/>
        <v>-255.77</v>
      </c>
      <c r="V246" s="36">
        <f t="shared" si="257"/>
        <v>2.2963019771999997</v>
      </c>
      <c r="W246" s="36">
        <f t="shared" si="258"/>
        <v>2.6570510178181199</v>
      </c>
      <c r="X246" s="36">
        <f t="shared" si="278"/>
        <v>3.0744737327173466</v>
      </c>
      <c r="Y246" s="36">
        <f t="shared" si="278"/>
        <v>3.5574735561272419</v>
      </c>
      <c r="Z246" s="36">
        <f t="shared" si="278"/>
        <v>4.1163526517948315</v>
      </c>
      <c r="AA246" s="36">
        <f t="shared" si="259"/>
        <v>4.682965850079289</v>
      </c>
      <c r="AB246" s="36">
        <f t="shared" si="277"/>
        <v>5.2364861696041949</v>
      </c>
      <c r="AC246" s="36">
        <f t="shared" si="277"/>
        <v>5.7535787058802699</v>
      </c>
      <c r="AD246" s="36">
        <f t="shared" si="277"/>
        <v>6.209822154380026</v>
      </c>
      <c r="AE246" s="36">
        <f t="shared" si="277"/>
        <v>6.5814593109124901</v>
      </c>
      <c r="AF246" s="36">
        <f t="shared" si="260"/>
        <v>6.8473239412361115</v>
      </c>
      <c r="AG246" s="36">
        <f t="shared" si="291"/>
        <v>7.1239284391662858</v>
      </c>
      <c r="AH246" s="36">
        <f t="shared" si="291"/>
        <v>7.411706652394848</v>
      </c>
      <c r="AI246" s="36">
        <f t="shared" si="291"/>
        <v>7.711109954324991</v>
      </c>
      <c r="AJ246" s="36">
        <f t="shared" si="291"/>
        <v>8.0226079520399036</v>
      </c>
      <c r="AK246" s="36">
        <f t="shared" si="291"/>
        <v>8.3466892228705092</v>
      </c>
      <c r="AL246" s="36">
        <f t="shared" si="291"/>
        <v>8.6838620807175868</v>
      </c>
      <c r="AM246" s="36">
        <f t="shared" si="291"/>
        <v>9.0346553733302546</v>
      </c>
      <c r="AN246" s="36">
        <f t="shared" si="291"/>
        <v>9.3996193117913052</v>
      </c>
      <c r="AO246" s="36">
        <f t="shared" si="291"/>
        <v>9.7793263335104275</v>
      </c>
      <c r="AP246" s="36">
        <f t="shared" si="291"/>
        <v>10.174372000078916</v>
      </c>
      <c r="AQ246" s="36">
        <f t="shared" si="291"/>
        <v>10.585375931394106</v>
      </c>
      <c r="AR246" s="36">
        <f t="shared" si="291"/>
        <v>11.012982777518703</v>
      </c>
      <c r="AS246" s="36">
        <f t="shared" si="291"/>
        <v>11.457863229799349</v>
      </c>
      <c r="AT246" s="36">
        <f t="shared" si="291"/>
        <v>11.920715072830324</v>
      </c>
      <c r="AU246" s="36">
        <f t="shared" si="291"/>
        <v>12.40226427891238</v>
      </c>
      <c r="AV246" s="36">
        <f t="shared" ref="AV246:BK261" si="305">IFERROR(AU246*(1+$P246),"n/a")</f>
        <v>12.903266146723325</v>
      </c>
      <c r="AW246" s="36">
        <f t="shared" si="305"/>
        <v>13.424506485986361</v>
      </c>
      <c r="AX246" s="36">
        <f t="shared" si="305"/>
        <v>13.966802849994268</v>
      </c>
      <c r="AY246" s="36">
        <f t="shared" si="305"/>
        <v>14.531005817922638</v>
      </c>
      <c r="AZ246" s="36">
        <f t="shared" si="305"/>
        <v>15.118000328943443</v>
      </c>
      <c r="BA246" s="36">
        <f t="shared" si="305"/>
        <v>15.728707070231444</v>
      </c>
      <c r="BB246" s="36">
        <f t="shared" si="305"/>
        <v>16.364083921040514</v>
      </c>
      <c r="BC246" s="36">
        <f t="shared" si="305"/>
        <v>17.02512745511487</v>
      </c>
      <c r="BD246" s="36">
        <f t="shared" si="305"/>
        <v>17.712874503791692</v>
      </c>
      <c r="BE246" s="36">
        <f t="shared" si="305"/>
        <v>18.428403782246864</v>
      </c>
      <c r="BF246" s="36">
        <f t="shared" si="305"/>
        <v>19.172837581434511</v>
      </c>
      <c r="BG246" s="36">
        <f t="shared" si="305"/>
        <v>19.947343528374141</v>
      </c>
      <c r="BH246" s="36">
        <f t="shared" si="305"/>
        <v>20.753136417546344</v>
      </c>
      <c r="BI246" s="36">
        <f t="shared" si="305"/>
        <v>21.591480116269548</v>
      </c>
      <c r="BJ246" s="36">
        <f t="shared" si="305"/>
        <v>22.463689547046375</v>
      </c>
      <c r="BK246" s="36">
        <f t="shared" si="305"/>
        <v>23.371132749988863</v>
      </c>
      <c r="BL246" s="36">
        <f t="shared" si="292"/>
        <v>24.315233028557415</v>
      </c>
      <c r="BM246" s="36">
        <f t="shared" si="293"/>
        <v>25.297471181979024</v>
      </c>
      <c r="BN246" s="36">
        <f t="shared" si="293"/>
        <v>26.319387827846249</v>
      </c>
      <c r="BO246" s="36">
        <f t="shared" si="293"/>
        <v>27.38258581853993</v>
      </c>
      <c r="BP246" s="36">
        <f t="shared" si="293"/>
        <v>28.488732755265673</v>
      </c>
      <c r="BQ246" s="36">
        <f t="shared" si="293"/>
        <v>29.639563603647389</v>
      </c>
      <c r="BR246" s="36">
        <f t="shared" si="293"/>
        <v>30.836883414980331</v>
      </c>
      <c r="BS246" s="36">
        <f t="shared" si="293"/>
        <v>32.08257015741188</v>
      </c>
      <c r="BT246" s="36">
        <f t="shared" si="293"/>
        <v>33.378577661490695</v>
      </c>
      <c r="BU246" s="36">
        <f t="shared" si="293"/>
        <v>34.72693868470428</v>
      </c>
      <c r="BV246" s="36">
        <f t="shared" si="293"/>
        <v>36.129768099811599</v>
      </c>
      <c r="BW246" s="36">
        <f t="shared" si="293"/>
        <v>37.589266211971591</v>
      </c>
      <c r="BX246" s="36">
        <f t="shared" si="293"/>
        <v>39.107722209870396</v>
      </c>
      <c r="BY246" s="36">
        <f t="shared" si="293"/>
        <v>40.687517756260327</v>
      </c>
      <c r="BZ246" s="36">
        <f t="shared" si="293"/>
        <v>42.331130723542223</v>
      </c>
      <c r="CA246" s="36">
        <f t="shared" si="293"/>
        <v>44.041139080250439</v>
      </c>
      <c r="CB246" s="36">
        <f t="shared" ref="CB246:CQ261" si="306">IFERROR(CA246*(1+$P246),"n/a")</f>
        <v>45.820224934536242</v>
      </c>
      <c r="CC246" s="36">
        <f t="shared" si="306"/>
        <v>47.67117874099177</v>
      </c>
      <c r="CD246" s="36">
        <f t="shared" si="306"/>
        <v>49.596903677412875</v>
      </c>
      <c r="CE246" s="36">
        <f t="shared" si="306"/>
        <v>51.600420198365647</v>
      </c>
      <c r="CF246" s="36">
        <f t="shared" si="306"/>
        <v>53.684870772698829</v>
      </c>
      <c r="CG246" s="36">
        <f t="shared" si="306"/>
        <v>55.853524812432774</v>
      </c>
      <c r="CH246" s="36">
        <f t="shared" si="306"/>
        <v>58.109783800755814</v>
      </c>
      <c r="CI246" s="36">
        <f t="shared" si="306"/>
        <v>60.457186627171154</v>
      </c>
      <c r="CJ246" s="36">
        <f t="shared" si="306"/>
        <v>62.899415138162368</v>
      </c>
      <c r="CK246" s="36">
        <f t="shared" si="306"/>
        <v>65.440299912083574</v>
      </c>
      <c r="CL246" s="36">
        <f t="shared" si="306"/>
        <v>68.083826267332114</v>
      </c>
      <c r="CM246" s="36">
        <f t="shared" si="306"/>
        <v>70.834140513227268</v>
      </c>
      <c r="CN246" s="36">
        <f t="shared" si="306"/>
        <v>73.695556453399604</v>
      </c>
      <c r="CO246" s="36">
        <f t="shared" si="306"/>
        <v>76.672562151891142</v>
      </c>
      <c r="CP246" s="36">
        <f t="shared" si="306"/>
        <v>79.76982697257894</v>
      </c>
      <c r="CQ246" s="36">
        <f t="shared" si="306"/>
        <v>82.992208902963242</v>
      </c>
      <c r="CR246" s="36">
        <f t="shared" si="294"/>
        <v>86.344762173807354</v>
      </c>
      <c r="CS246" s="36">
        <f t="shared" si="304"/>
        <v>89.832745186580482</v>
      </c>
      <c r="CT246" s="36">
        <f t="shared" si="304"/>
        <v>93.46162876113759</v>
      </c>
      <c r="CU246" s="36">
        <f t="shared" si="304"/>
        <v>97.237104716572517</v>
      </c>
      <c r="CV246" s="36">
        <f t="shared" si="304"/>
        <v>101.16509479870319</v>
      </c>
      <c r="CW246" s="36">
        <f t="shared" si="304"/>
        <v>105.25175996819162</v>
      </c>
      <c r="CX246" s="36">
        <f t="shared" si="304"/>
        <v>109.5035100638667</v>
      </c>
      <c r="CY246" s="36">
        <f t="shared" si="304"/>
        <v>113.92701385640667</v>
      </c>
      <c r="CZ246" s="36">
        <f t="shared" si="304"/>
        <v>118.52920950815009</v>
      </c>
      <c r="DA246" s="36">
        <f t="shared" si="304"/>
        <v>123.31731545544133</v>
      </c>
      <c r="DB246" s="36">
        <f t="shared" si="304"/>
        <v>128.29884173057934</v>
      </c>
      <c r="DC246" s="36">
        <f t="shared" si="304"/>
        <v>133.48160174112783</v>
      </c>
      <c r="DD246" s="36">
        <f t="shared" si="304"/>
        <v>138.87372452506244</v>
      </c>
      <c r="DE246" s="36">
        <f t="shared" si="304"/>
        <v>144.48366750097688</v>
      </c>
      <c r="DF246" s="36">
        <f t="shared" si="304"/>
        <v>150.32022973334637</v>
      </c>
      <c r="DG246" s="36">
        <f t="shared" si="304"/>
        <v>156.39256573365464</v>
      </c>
      <c r="DH246" s="36">
        <f t="shared" si="304"/>
        <v>162.71019981903137</v>
      </c>
      <c r="DI246" s="36">
        <f t="shared" si="301"/>
        <v>169.28304105092099</v>
      </c>
      <c r="DJ246" s="36">
        <f t="shared" si="301"/>
        <v>176.12139877721401</v>
      </c>
      <c r="DK246" s="36">
        <f t="shared" si="301"/>
        <v>183.23599880221838</v>
      </c>
      <c r="DL246" s="36">
        <f t="shared" si="301"/>
        <v>190.6380002098328</v>
      </c>
      <c r="DM246" s="36">
        <f t="shared" si="301"/>
        <v>198.33901286630922</v>
      </c>
      <c r="DN246" s="36">
        <f t="shared" si="301"/>
        <v>206.35111563005665</v>
      </c>
      <c r="DO246" s="36">
        <f t="shared" si="301"/>
        <v>214.68687529704843</v>
      </c>
      <c r="DP246" s="36">
        <f t="shared" si="301"/>
        <v>223.35936631154803</v>
      </c>
      <c r="DQ246" s="36">
        <f t="shared" si="301"/>
        <v>232.38219127306934</v>
      </c>
      <c r="DR246" s="36">
        <f t="shared" si="301"/>
        <v>241.76950227173626</v>
      </c>
      <c r="DS246" s="36">
        <f t="shared" si="301"/>
        <v>251.53602308550535</v>
      </c>
      <c r="DT246" s="36">
        <f t="shared" si="301"/>
        <v>261.69707227406747</v>
      </c>
      <c r="DU246" s="36">
        <f t="shared" si="301"/>
        <v>272.2685872056507</v>
      </c>
      <c r="DV246" s="36">
        <f t="shared" si="301"/>
        <v>283.2671490544102</v>
      </c>
      <c r="DW246" s="36">
        <f t="shared" si="301"/>
        <v>294.71000880761216</v>
      </c>
      <c r="DX246" s="36">
        <f t="shared" si="298"/>
        <v>306.6151143234045</v>
      </c>
      <c r="DY246" s="36">
        <f t="shared" si="298"/>
        <v>319.00113848161277</v>
      </c>
      <c r="DZ246" s="36">
        <f t="shared" si="298"/>
        <v>331.88750847171605</v>
      </c>
      <c r="EA246" s="36">
        <f t="shared" si="298"/>
        <v>345.29443626393953</v>
      </c>
      <c r="EB246" s="36">
        <f t="shared" si="298"/>
        <v>359.24295031125769</v>
      </c>
      <c r="EC246" s="36">
        <f t="shared" si="298"/>
        <v>373.75492853203127</v>
      </c>
      <c r="ED246" s="36">
        <f t="shared" si="298"/>
        <v>388.85313262501126</v>
      </c>
      <c r="EE246" s="36">
        <f t="shared" si="298"/>
        <v>404.56124377053123</v>
      </c>
      <c r="EF246" s="36">
        <f t="shared" si="298"/>
        <v>420.90389977388566</v>
      </c>
      <c r="EG246" s="36">
        <f t="shared" si="298"/>
        <v>437.90673370915158</v>
      </c>
      <c r="EH246" s="36">
        <f t="shared" si="298"/>
        <v>455.59641412406648</v>
      </c>
      <c r="EI246" s="36">
        <f t="shared" si="298"/>
        <v>474.00068686902233</v>
      </c>
      <c r="EJ246" s="36">
        <f t="shared" si="298"/>
        <v>493.14841861578338</v>
      </c>
      <c r="EK246" s="36">
        <f t="shared" si="298"/>
        <v>513.06964213418667</v>
      </c>
      <c r="EL246" s="36">
        <f t="shared" si="298"/>
        <v>533.79560339783927</v>
      </c>
      <c r="EM246" s="36">
        <f t="shared" si="298"/>
        <v>555.35881059269843</v>
      </c>
      <c r="EN246" s="36">
        <f t="shared" si="296"/>
        <v>577.79308510540113</v>
      </c>
      <c r="EO246" s="36">
        <f t="shared" si="296"/>
        <v>601.13361457131896</v>
      </c>
      <c r="EP246" s="36">
        <f t="shared" si="296"/>
        <v>625.41700806554206</v>
      </c>
      <c r="EQ246" s="36">
        <f t="shared" si="296"/>
        <v>650.68135352335776</v>
      </c>
      <c r="ER246" s="36">
        <f t="shared" si="296"/>
        <v>676.96627748028743</v>
      </c>
      <c r="ES246" s="36">
        <f t="shared" si="296"/>
        <v>704.31300722538117</v>
      </c>
      <c r="ET246" s="36">
        <f t="shared" si="296"/>
        <v>732.76443546525775</v>
      </c>
      <c r="EU246" s="36">
        <f t="shared" si="296"/>
        <v>762.36518760031242</v>
      </c>
      <c r="EV246" s="36">
        <f t="shared" si="296"/>
        <v>793.16169171861475</v>
      </c>
      <c r="EW246" s="36">
        <f t="shared" si="296"/>
        <v>825.20225141727997</v>
      </c>
      <c r="EX246" s="36">
        <f t="shared" si="296"/>
        <v>858.53712156553252</v>
      </c>
      <c r="EY246" s="36">
        <f t="shared" si="296"/>
        <v>893.21858712829385</v>
      </c>
      <c r="EZ246" s="36">
        <f t="shared" si="296"/>
        <v>929.30104517392851</v>
      </c>
      <c r="FA246" s="36">
        <f t="shared" si="296"/>
        <v>966.84109019477467</v>
      </c>
      <c r="FB246" s="36">
        <f t="shared" si="296"/>
        <v>1005.8976028742828</v>
      </c>
      <c r="FC246" s="36">
        <f t="shared" si="289"/>
        <v>1046.5318424399925</v>
      </c>
      <c r="FD246" s="36">
        <f t="shared" si="289"/>
        <v>1088.8075427471986</v>
      </c>
      <c r="FE246" s="36">
        <f t="shared" si="302"/>
        <v>1132.7910122440146</v>
      </c>
      <c r="FF246" s="36">
        <f t="shared" si="302"/>
        <v>1178.551237974624</v>
      </c>
      <c r="FG246" s="36">
        <f t="shared" si="302"/>
        <v>1226.1599937838471</v>
      </c>
      <c r="FH246" s="36">
        <f t="shared" si="302"/>
        <v>1275.6919528927394</v>
      </c>
      <c r="FI246" s="36">
        <f t="shared" si="302"/>
        <v>1327.2248050217947</v>
      </c>
      <c r="FJ246" s="36">
        <f t="shared" si="302"/>
        <v>1380.8393782454552</v>
      </c>
      <c r="FK246" s="36">
        <f t="shared" si="302"/>
        <v>1436.6197657690589</v>
      </c>
      <c r="FL246" s="36">
        <f t="shared" si="302"/>
        <v>1494.6534578270659</v>
      </c>
      <c r="FM246" s="36">
        <f t="shared" si="302"/>
        <v>1555.0314789094482</v>
      </c>
      <c r="FN246" s="36">
        <f t="shared" si="302"/>
        <v>1617.8485305314744</v>
      </c>
      <c r="FO246" s="36">
        <f t="shared" si="302"/>
        <v>1683.203139770824</v>
      </c>
      <c r="FP246" s="36">
        <f t="shared" si="302"/>
        <v>1751.1978138050065</v>
      </c>
      <c r="FQ246" s="36">
        <f t="shared" si="302"/>
        <v>1821.9392006914736</v>
      </c>
      <c r="FR246" s="36">
        <f t="shared" si="302"/>
        <v>1895.5382566426065</v>
      </c>
      <c r="FS246" s="36">
        <f t="shared" si="302"/>
        <v>1972.1104200579414</v>
      </c>
      <c r="FT246" s="36">
        <f t="shared" si="302"/>
        <v>2051.7757925866022</v>
      </c>
      <c r="FU246" s="36">
        <f t="shared" si="299"/>
        <v>2134.6593275039309</v>
      </c>
      <c r="FV246" s="36">
        <f t="shared" si="299"/>
        <v>2220.8910256977797</v>
      </c>
      <c r="FW246" s="36">
        <f t="shared" si="299"/>
        <v>2310.6061395718675</v>
      </c>
      <c r="FX246" s="36">
        <f t="shared" si="299"/>
        <v>2403.945385186013</v>
      </c>
      <c r="FY246" s="36">
        <f t="shared" si="299"/>
        <v>2501.0551629659876</v>
      </c>
      <c r="FZ246" s="36">
        <f t="shared" si="299"/>
        <v>2602.087787329162</v>
      </c>
      <c r="GA246" s="36">
        <f t="shared" si="299"/>
        <v>2707.201725586111</v>
      </c>
      <c r="GB246" s="36">
        <f t="shared" si="299"/>
        <v>2816.561846492888</v>
      </c>
      <c r="GC246" s="36">
        <f t="shared" si="299"/>
        <v>2930.3396788438149</v>
      </c>
      <c r="GD246" s="36">
        <f t="shared" si="299"/>
        <v>3048.7136805103901</v>
      </c>
      <c r="GE246" s="36">
        <f t="shared" si="299"/>
        <v>3171.8695183482882</v>
      </c>
      <c r="GF246" s="36">
        <f t="shared" si="299"/>
        <v>3300.000359411486</v>
      </c>
      <c r="GG246" s="36">
        <f t="shared" si="299"/>
        <v>3433.3071739302727</v>
      </c>
      <c r="GH246" s="36">
        <f t="shared" si="299"/>
        <v>3571.9990505283604</v>
      </c>
      <c r="GI246" s="36">
        <f t="shared" si="297"/>
        <v>3716.2935241735045</v>
      </c>
      <c r="GJ246" s="36">
        <f t="shared" si="295"/>
        <v>3866.4169173760179</v>
      </c>
      <c r="GK246" s="36">
        <f t="shared" si="295"/>
        <v>4022.6046951703397</v>
      </c>
      <c r="GL246" s="36">
        <f t="shared" si="295"/>
        <v>4185.1018344364411</v>
      </c>
      <c r="GM246" s="36">
        <f t="shared" si="295"/>
        <v>4354.1632081403359</v>
      </c>
      <c r="GN246" s="36">
        <f t="shared" si="295"/>
        <v>4530.0539850963733</v>
      </c>
      <c r="GO246" s="36">
        <f t="shared" si="295"/>
        <v>4713.0500458783272</v>
      </c>
      <c r="GP246" s="36">
        <f t="shared" si="295"/>
        <v>4903.4384155316284</v>
      </c>
      <c r="GQ246" s="36">
        <f t="shared" si="295"/>
        <v>5101.5177137654446</v>
      </c>
      <c r="GR246" s="36">
        <f t="shared" si="295"/>
        <v>5307.598623330714</v>
      </c>
      <c r="GS246" s="36">
        <f t="shared" si="295"/>
        <v>5522.0043773187817</v>
      </c>
      <c r="GT246" s="36">
        <f t="shared" si="295"/>
        <v>5745.0712661449516</v>
      </c>
      <c r="GU246" s="36">
        <f t="shared" si="295"/>
        <v>5977.1491650121434</v>
      </c>
      <c r="GV246" s="36">
        <f t="shared" si="295"/>
        <v>6218.6020826819749</v>
      </c>
      <c r="GW246" s="36">
        <f t="shared" si="295"/>
        <v>6469.8087324139969</v>
      </c>
      <c r="GX246" s="36">
        <f t="shared" si="295"/>
        <v>6731.1631259685937</v>
      </c>
      <c r="GY246" s="36">
        <f t="shared" si="281"/>
        <v>7003.0751916052213</v>
      </c>
      <c r="GZ246" s="36">
        <f t="shared" si="303"/>
        <v>7285.9714170453062</v>
      </c>
      <c r="HA246" s="36">
        <f t="shared" si="303"/>
        <v>7580.2955184082693</v>
      </c>
      <c r="HB246" s="36">
        <f t="shared" si="303"/>
        <v>7886.5091361698906</v>
      </c>
      <c r="HC246" s="36">
        <f t="shared" si="303"/>
        <v>8205.0925592346102</v>
      </c>
      <c r="HD246" s="36">
        <f t="shared" si="303"/>
        <v>8536.5454782574525</v>
      </c>
      <c r="HE246" s="36">
        <f t="shared" si="303"/>
        <v>8881.3877693971408</v>
      </c>
      <c r="HF246" s="36">
        <f t="shared" si="303"/>
        <v>9240.1603097297084</v>
      </c>
      <c r="HG246" s="36">
        <f t="shared" si="303"/>
        <v>9613.425825601551</v>
      </c>
      <c r="HH246" s="36">
        <f t="shared" si="303"/>
        <v>10001.769775252553</v>
      </c>
      <c r="HI246" s="36">
        <f t="shared" si="303"/>
        <v>10405.801267093655</v>
      </c>
      <c r="HJ246" s="36">
        <f t="shared" si="303"/>
        <v>10826.154015079172</v>
      </c>
      <c r="HK246" s="36">
        <f t="shared" si="303"/>
        <v>11263.48733267231</v>
      </c>
      <c r="HL246" s="36">
        <f t="shared" si="303"/>
        <v>11718.487166962941</v>
      </c>
      <c r="HM246" s="36">
        <f t="shared" si="303"/>
        <v>12191.867174559577</v>
      </c>
    </row>
    <row r="247" spans="1:221" x14ac:dyDescent="0.35">
      <c r="A247" s="7" t="s">
        <v>1157</v>
      </c>
      <c r="B247" s="16" t="s">
        <v>1158</v>
      </c>
      <c r="C247" s="15">
        <v>729.61699999999996</v>
      </c>
      <c r="D247" s="15">
        <v>30.03</v>
      </c>
      <c r="E247" s="14">
        <f t="shared" si="247"/>
        <v>21910.398509999999</v>
      </c>
      <c r="F247" s="12">
        <f t="shared" si="261"/>
        <v>0</v>
      </c>
      <c r="G247" s="13">
        <f>IFERROR('[2]CEA-6.2 US Forward MRP'!G246/100, "n/a")</f>
        <v>2.664002664002664E-2</v>
      </c>
      <c r="H247" s="13">
        <f t="shared" si="262"/>
        <v>2.6596070596070595E-2</v>
      </c>
      <c r="I247" s="33">
        <f t="shared" si="263"/>
        <v>0.79867999999999995</v>
      </c>
      <c r="J247" s="13">
        <v>-3.3E-3</v>
      </c>
      <c r="K247" s="41">
        <f t="shared" si="248"/>
        <v>3.982666666666683E-3</v>
      </c>
      <c r="L247" s="1">
        <f t="shared" si="249"/>
        <v>1.1265333333333367E-2</v>
      </c>
      <c r="M247" s="1">
        <f t="shared" si="250"/>
        <v>1.8548000000000051E-2</v>
      </c>
      <c r="N247" s="1">
        <f t="shared" si="251"/>
        <v>2.5830666666666734E-2</v>
      </c>
      <c r="O247" s="1">
        <f t="shared" si="252"/>
        <v>3.3113333333333418E-2</v>
      </c>
      <c r="P247" s="5">
        <f t="shared" si="264"/>
        <v>4.0396000000000098E-2</v>
      </c>
      <c r="Q247" s="1">
        <f t="shared" si="253"/>
        <v>6.0476868378791293E-2</v>
      </c>
      <c r="R247" s="12">
        <f t="shared" si="254"/>
        <v>0</v>
      </c>
      <c r="S247" s="12">
        <f t="shared" si="255"/>
        <v>0</v>
      </c>
      <c r="T247" s="7"/>
      <c r="U247" s="42">
        <f t="shared" si="256"/>
        <v>-30.03</v>
      </c>
      <c r="V247" s="36">
        <f t="shared" si="257"/>
        <v>0.79604435600000001</v>
      </c>
      <c r="W247" s="36">
        <f t="shared" si="258"/>
        <v>0.79341740962520002</v>
      </c>
      <c r="X247" s="36">
        <f t="shared" si="278"/>
        <v>0.79079913217343689</v>
      </c>
      <c r="Y247" s="36">
        <f t="shared" si="278"/>
        <v>0.78818949503726454</v>
      </c>
      <c r="Z247" s="36">
        <f t="shared" si="278"/>
        <v>0.7855884697036416</v>
      </c>
      <c r="AA247" s="36">
        <f t="shared" si="259"/>
        <v>0.78871720671564793</v>
      </c>
      <c r="AB247" s="36">
        <f t="shared" si="277"/>
        <v>0.79760236895503533</v>
      </c>
      <c r="AC247" s="36">
        <f t="shared" si="277"/>
        <v>0.81239629769441335</v>
      </c>
      <c r="AD247" s="36">
        <f t="shared" si="277"/>
        <v>0.83338103566139199</v>
      </c>
      <c r="AE247" s="36">
        <f t="shared" si="277"/>
        <v>0.86097705968892624</v>
      </c>
      <c r="AF247" s="36">
        <f t="shared" si="260"/>
        <v>0.89575708899212014</v>
      </c>
      <c r="AG247" s="36">
        <f t="shared" ref="AG247:AV261" si="307">IFERROR(AF247*(1+$P247),"n/a")</f>
        <v>0.9319420923590459</v>
      </c>
      <c r="AH247" s="36">
        <f t="shared" si="307"/>
        <v>0.96958882512198197</v>
      </c>
      <c r="AI247" s="36">
        <f t="shared" si="307"/>
        <v>1.0087563353016096</v>
      </c>
      <c r="AJ247" s="36">
        <f t="shared" si="307"/>
        <v>1.0495060562224534</v>
      </c>
      <c r="AK247" s="36">
        <f t="shared" si="307"/>
        <v>1.0919019028696157</v>
      </c>
      <c r="AL247" s="36">
        <f t="shared" si="307"/>
        <v>1.1360103721379369</v>
      </c>
      <c r="AM247" s="36">
        <f t="shared" si="307"/>
        <v>1.1819006471308211</v>
      </c>
      <c r="AN247" s="36">
        <f t="shared" si="307"/>
        <v>1.2296447056723179</v>
      </c>
      <c r="AO247" s="36">
        <f t="shared" si="307"/>
        <v>1.2793174332026569</v>
      </c>
      <c r="AP247" s="36">
        <f t="shared" si="307"/>
        <v>1.3309967402343115</v>
      </c>
      <c r="AQ247" s="36">
        <f t="shared" si="307"/>
        <v>1.3847636845528168</v>
      </c>
      <c r="AR247" s="36">
        <f t="shared" si="307"/>
        <v>1.4407025983540125</v>
      </c>
      <c r="AS247" s="36">
        <f t="shared" si="307"/>
        <v>1.4989012205171213</v>
      </c>
      <c r="AT247" s="36">
        <f t="shared" si="307"/>
        <v>1.5594508342211311</v>
      </c>
      <c r="AU247" s="36">
        <f t="shared" si="307"/>
        <v>1.622446410120328</v>
      </c>
      <c r="AV247" s="36">
        <f t="shared" si="307"/>
        <v>1.6879867553035488</v>
      </c>
      <c r="AW247" s="36">
        <f t="shared" si="305"/>
        <v>1.7561746682707911</v>
      </c>
      <c r="AX247" s="36">
        <f t="shared" si="305"/>
        <v>1.8271171001702582</v>
      </c>
      <c r="AY247" s="36">
        <f t="shared" si="305"/>
        <v>1.9009253225487361</v>
      </c>
      <c r="AZ247" s="36">
        <f t="shared" si="305"/>
        <v>1.9777151018784151</v>
      </c>
      <c r="BA247" s="36">
        <f t="shared" si="305"/>
        <v>2.0576068811338959</v>
      </c>
      <c r="BB247" s="36">
        <f t="shared" si="305"/>
        <v>2.1407259687041811</v>
      </c>
      <c r="BC247" s="36">
        <f t="shared" si="305"/>
        <v>2.2272027349359553</v>
      </c>
      <c r="BD247" s="36">
        <f t="shared" si="305"/>
        <v>2.3171728166164285</v>
      </c>
      <c r="BE247" s="36">
        <f t="shared" si="305"/>
        <v>2.4107773297164661</v>
      </c>
      <c r="BF247" s="36">
        <f t="shared" si="305"/>
        <v>2.5081630907276926</v>
      </c>
      <c r="BG247" s="36">
        <f t="shared" si="305"/>
        <v>2.6094828469407285</v>
      </c>
      <c r="BH247" s="36">
        <f t="shared" si="305"/>
        <v>2.7148955160257464</v>
      </c>
      <c r="BI247" s="36">
        <f t="shared" si="305"/>
        <v>2.8245664352911226</v>
      </c>
      <c r="BJ247" s="36">
        <f t="shared" si="305"/>
        <v>2.9386676210111431</v>
      </c>
      <c r="BK247" s="36">
        <f t="shared" si="305"/>
        <v>3.0573780382295097</v>
      </c>
      <c r="BL247" s="36">
        <f t="shared" si="292"/>
        <v>3.1808838814618294</v>
      </c>
      <c r="BM247" s="36">
        <f t="shared" ref="BM247:CB261" si="308">IFERROR(BL247*(1+$P247),"n/a")</f>
        <v>3.3093788667373616</v>
      </c>
      <c r="BN247" s="36">
        <f t="shared" si="308"/>
        <v>3.4430645354380842</v>
      </c>
      <c r="BO247" s="36">
        <f t="shared" si="308"/>
        <v>3.5821505704116414</v>
      </c>
      <c r="BP247" s="36">
        <f t="shared" si="308"/>
        <v>3.7268551248539903</v>
      </c>
      <c r="BQ247" s="36">
        <f t="shared" si="308"/>
        <v>3.8774051644775924</v>
      </c>
      <c r="BR247" s="36">
        <f t="shared" si="308"/>
        <v>4.0340368235018298</v>
      </c>
      <c r="BS247" s="36">
        <f t="shared" si="308"/>
        <v>4.1969957750240097</v>
      </c>
      <c r="BT247" s="36">
        <f t="shared" si="308"/>
        <v>4.3665376163518799</v>
      </c>
      <c r="BU247" s="36">
        <f t="shared" si="308"/>
        <v>4.5429282699020312</v>
      </c>
      <c r="BV247" s="36">
        <f t="shared" si="308"/>
        <v>4.7264444002929942</v>
      </c>
      <c r="BW247" s="36">
        <f t="shared" si="308"/>
        <v>4.9173738482872302</v>
      </c>
      <c r="BX247" s="36">
        <f t="shared" si="308"/>
        <v>5.1160160822626413</v>
      </c>
      <c r="BY247" s="36">
        <f t="shared" si="308"/>
        <v>5.3226826679217236</v>
      </c>
      <c r="BZ247" s="36">
        <f t="shared" si="308"/>
        <v>5.5376977569750903</v>
      </c>
      <c r="CA247" s="36">
        <f t="shared" si="308"/>
        <v>5.7613985955658569</v>
      </c>
      <c r="CB247" s="36">
        <f t="shared" si="308"/>
        <v>5.994136053232336</v>
      </c>
      <c r="CC247" s="36">
        <f t="shared" si="306"/>
        <v>6.2362751732387096</v>
      </c>
      <c r="CD247" s="36">
        <f t="shared" si="306"/>
        <v>6.4881957451368608</v>
      </c>
      <c r="CE247" s="36">
        <f t="shared" si="306"/>
        <v>6.7502929004574099</v>
      </c>
      <c r="CF247" s="36">
        <f t="shared" si="306"/>
        <v>7.0229777324642884</v>
      </c>
      <c r="CG247" s="36">
        <f t="shared" si="306"/>
        <v>7.3066779409449163</v>
      </c>
      <c r="CH247" s="36">
        <f t="shared" si="306"/>
        <v>7.6018385030473281</v>
      </c>
      <c r="CI247" s="36">
        <f t="shared" si="306"/>
        <v>7.9089223712164287</v>
      </c>
      <c r="CJ247" s="36">
        <f t="shared" si="306"/>
        <v>8.2284111993240892</v>
      </c>
      <c r="CK247" s="36">
        <f t="shared" si="306"/>
        <v>8.5608060981319856</v>
      </c>
      <c r="CL247" s="36">
        <f t="shared" si="306"/>
        <v>8.9066284212721261</v>
      </c>
      <c r="CM247" s="36">
        <f t="shared" si="306"/>
        <v>9.266420582977835</v>
      </c>
      <c r="CN247" s="36">
        <f t="shared" si="306"/>
        <v>9.6407469088478077</v>
      </c>
      <c r="CO247" s="36">
        <f t="shared" si="306"/>
        <v>10.030194520977625</v>
      </c>
      <c r="CP247" s="36">
        <f t="shared" si="306"/>
        <v>10.435374258847039</v>
      </c>
      <c r="CQ247" s="36">
        <f t="shared" si="306"/>
        <v>10.856921637407424</v>
      </c>
      <c r="CR247" s="36">
        <f t="shared" si="294"/>
        <v>11.295497843872136</v>
      </c>
      <c r="CS247" s="36">
        <f t="shared" si="304"/>
        <v>11.751790774773196</v>
      </c>
      <c r="CT247" s="36">
        <f t="shared" si="304"/>
        <v>12.226516114910936</v>
      </c>
      <c r="CU247" s="36">
        <f t="shared" si="304"/>
        <v>12.720418459888879</v>
      </c>
      <c r="CV247" s="36">
        <f t="shared" si="304"/>
        <v>13.234272483994552</v>
      </c>
      <c r="CW247" s="36">
        <f t="shared" si="304"/>
        <v>13.768884155257997</v>
      </c>
      <c r="CX247" s="36">
        <f t="shared" si="304"/>
        <v>14.3250919995938</v>
      </c>
      <c r="CY247" s="36">
        <f t="shared" si="304"/>
        <v>14.903768416009394</v>
      </c>
      <c r="CZ247" s="36">
        <f t="shared" si="304"/>
        <v>15.505821044942511</v>
      </c>
      <c r="DA247" s="36">
        <f t="shared" si="304"/>
        <v>16.13219419187401</v>
      </c>
      <c r="DB247" s="36">
        <f t="shared" si="304"/>
        <v>16.783870308448954</v>
      </c>
      <c r="DC247" s="36">
        <f t="shared" si="304"/>
        <v>17.461871533429058</v>
      </c>
      <c r="DD247" s="36">
        <f t="shared" si="304"/>
        <v>18.167261295893461</v>
      </c>
      <c r="DE247" s="36">
        <f t="shared" si="304"/>
        <v>18.901145983202376</v>
      </c>
      <c r="DF247" s="36">
        <f t="shared" si="304"/>
        <v>19.66467667633982</v>
      </c>
      <c r="DG247" s="36">
        <f t="shared" si="304"/>
        <v>20.459050955357245</v>
      </c>
      <c r="DH247" s="36">
        <f t="shared" si="304"/>
        <v>21.28551477774986</v>
      </c>
      <c r="DI247" s="36">
        <f t="shared" si="301"/>
        <v>22.145364432711844</v>
      </c>
      <c r="DJ247" s="36">
        <f t="shared" si="301"/>
        <v>23.039948574335675</v>
      </c>
      <c r="DK247" s="36">
        <f t="shared" si="301"/>
        <v>23.97067033694454</v>
      </c>
      <c r="DL247" s="36">
        <f t="shared" si="301"/>
        <v>24.938989535875756</v>
      </c>
      <c r="DM247" s="36">
        <f t="shared" si="301"/>
        <v>25.946424957166997</v>
      </c>
      <c r="DN247" s="36">
        <f t="shared" si="301"/>
        <v>26.994556739736716</v>
      </c>
      <c r="DO247" s="36">
        <f t="shared" si="301"/>
        <v>28.085028853795123</v>
      </c>
      <c r="DP247" s="36">
        <f t="shared" si="301"/>
        <v>29.219551679373033</v>
      </c>
      <c r="DQ247" s="36">
        <f t="shared" si="301"/>
        <v>30.399904689012988</v>
      </c>
      <c r="DR247" s="36">
        <f t="shared" si="301"/>
        <v>31.627939238830361</v>
      </c>
      <c r="DS247" s="36">
        <f t="shared" si="301"/>
        <v>32.905581472322154</v>
      </c>
      <c r="DT247" s="36">
        <f t="shared" si="301"/>
        <v>34.234835341478082</v>
      </c>
      <c r="DU247" s="36">
        <f t="shared" si="301"/>
        <v>35.61778574993243</v>
      </c>
      <c r="DV247" s="36">
        <f t="shared" si="301"/>
        <v>37.056601823086702</v>
      </c>
      <c r="DW247" s="36">
        <f t="shared" si="301"/>
        <v>38.553540310332117</v>
      </c>
      <c r="DX247" s="36">
        <f t="shared" si="298"/>
        <v>40.110949124708299</v>
      </c>
      <c r="DY247" s="36">
        <f t="shared" si="298"/>
        <v>41.731271025550022</v>
      </c>
      <c r="DZ247" s="36">
        <f t="shared" si="298"/>
        <v>43.417047449898142</v>
      </c>
      <c r="EA247" s="36">
        <f t="shared" si="298"/>
        <v>45.170922498684234</v>
      </c>
      <c r="EB247" s="36">
        <f t="shared" si="298"/>
        <v>46.995647083941087</v>
      </c>
      <c r="EC247" s="36">
        <f t="shared" si="298"/>
        <v>48.894083243543975</v>
      </c>
      <c r="ED247" s="36">
        <f t="shared" si="298"/>
        <v>50.869208630250185</v>
      </c>
      <c r="EE247" s="36">
        <f t="shared" si="298"/>
        <v>52.924121182077776</v>
      </c>
      <c r="EF247" s="36">
        <f t="shared" si="298"/>
        <v>55.062043981348992</v>
      </c>
      <c r="EG247" s="36">
        <f t="shared" si="298"/>
        <v>57.286330310019572</v>
      </c>
      <c r="EH247" s="36">
        <f t="shared" si="298"/>
        <v>59.600468909223132</v>
      </c>
      <c r="EI247" s="36">
        <f t="shared" si="298"/>
        <v>62.008089451280114</v>
      </c>
      <c r="EJ247" s="36">
        <f t="shared" si="298"/>
        <v>64.512968232754034</v>
      </c>
      <c r="EK247" s="36">
        <f t="shared" si="298"/>
        <v>67.119034097484374</v>
      </c>
      <c r="EL247" s="36">
        <f t="shared" si="298"/>
        <v>69.830374598886365</v>
      </c>
      <c r="EM247" s="36">
        <f t="shared" si="298"/>
        <v>72.651242411182992</v>
      </c>
      <c r="EN247" s="36">
        <f t="shared" si="296"/>
        <v>75.586061999625144</v>
      </c>
      <c r="EO247" s="36">
        <f t="shared" si="296"/>
        <v>78.639436560162011</v>
      </c>
      <c r="EP247" s="36">
        <f t="shared" si="296"/>
        <v>81.816155239446317</v>
      </c>
      <c r="EQ247" s="36">
        <f t="shared" si="296"/>
        <v>85.121200646499005</v>
      </c>
      <c r="ER247" s="36">
        <f t="shared" si="296"/>
        <v>88.559756667814995</v>
      </c>
      <c r="ES247" s="36">
        <f t="shared" si="296"/>
        <v>92.137216598168052</v>
      </c>
      <c r="ET247" s="36">
        <f t="shared" si="296"/>
        <v>95.859191599867657</v>
      </c>
      <c r="EU247" s="36">
        <f t="shared" si="296"/>
        <v>99.731519503735925</v>
      </c>
      <c r="EV247" s="36">
        <f t="shared" si="296"/>
        <v>103.76027396560885</v>
      </c>
      <c r="EW247" s="36">
        <f t="shared" si="296"/>
        <v>107.95177399272359</v>
      </c>
      <c r="EX247" s="36">
        <f t="shared" si="296"/>
        <v>112.31259385493367</v>
      </c>
      <c r="EY247" s="36">
        <f t="shared" si="296"/>
        <v>116.84957339629757</v>
      </c>
      <c r="EZ247" s="36">
        <f t="shared" si="296"/>
        <v>121.56982876321442</v>
      </c>
      <c r="FA247" s="36">
        <f t="shared" si="296"/>
        <v>126.48076356593324</v>
      </c>
      <c r="FB247" s="36">
        <f t="shared" si="296"/>
        <v>131.59008049094268</v>
      </c>
      <c r="FC247" s="36">
        <f t="shared" si="289"/>
        <v>136.90579338245482</v>
      </c>
      <c r="FD247" s="36">
        <f t="shared" si="289"/>
        <v>142.43623981193247</v>
      </c>
      <c r="FE247" s="36">
        <f t="shared" si="302"/>
        <v>148.19009415537531</v>
      </c>
      <c r="FF247" s="36">
        <f t="shared" si="302"/>
        <v>154.17638119887587</v>
      </c>
      <c r="FG247" s="36">
        <f t="shared" si="302"/>
        <v>160.40449029378567</v>
      </c>
      <c r="FH247" s="36">
        <f t="shared" si="302"/>
        <v>166.88419008369345</v>
      </c>
      <c r="FI247" s="36">
        <f t="shared" si="302"/>
        <v>173.62564382631436</v>
      </c>
      <c r="FJ247" s="36">
        <f t="shared" si="302"/>
        <v>180.63942533432217</v>
      </c>
      <c r="FK247" s="36">
        <f t="shared" si="302"/>
        <v>187.93653556012745</v>
      </c>
      <c r="FL247" s="36">
        <f t="shared" si="302"/>
        <v>195.52841985061437</v>
      </c>
      <c r="FM247" s="36">
        <f t="shared" si="302"/>
        <v>203.4269858988998</v>
      </c>
      <c r="FN247" s="36">
        <f t="shared" si="302"/>
        <v>211.64462242127178</v>
      </c>
      <c r="FO247" s="36">
        <f t="shared" si="302"/>
        <v>220.1942185886015</v>
      </c>
      <c r="FP247" s="36">
        <f t="shared" si="302"/>
        <v>229.08918424270666</v>
      </c>
      <c r="FQ247" s="36">
        <f t="shared" si="302"/>
        <v>238.34347092937506</v>
      </c>
      <c r="FR247" s="36">
        <f t="shared" si="302"/>
        <v>247.97159378103811</v>
      </c>
      <c r="FS247" s="36">
        <f t="shared" si="302"/>
        <v>257.98865428341696</v>
      </c>
      <c r="FT247" s="36">
        <f t="shared" si="302"/>
        <v>268.4103639618499</v>
      </c>
      <c r="FU247" s="36">
        <f t="shared" si="299"/>
        <v>279.25306902445283</v>
      </c>
      <c r="FV247" s="36">
        <f t="shared" si="299"/>
        <v>290.53377600076465</v>
      </c>
      <c r="FW247" s="36">
        <f t="shared" si="299"/>
        <v>302.27017841609154</v>
      </c>
      <c r="FX247" s="36">
        <f t="shared" si="299"/>
        <v>314.48068454338801</v>
      </c>
      <c r="FY247" s="36">
        <f t="shared" si="299"/>
        <v>327.18444627620272</v>
      </c>
      <c r="FZ247" s="36">
        <f t="shared" si="299"/>
        <v>340.40138916797622</v>
      </c>
      <c r="GA247" s="36">
        <f t="shared" si="299"/>
        <v>354.1522436848058</v>
      </c>
      <c r="GB247" s="36">
        <f t="shared" si="299"/>
        <v>368.45857772069724</v>
      </c>
      <c r="GC247" s="36">
        <f t="shared" si="299"/>
        <v>383.34283042630256</v>
      </c>
      <c r="GD247" s="36">
        <f t="shared" si="299"/>
        <v>398.8283474042035</v>
      </c>
      <c r="GE247" s="36">
        <f t="shared" si="299"/>
        <v>414.93941732594374</v>
      </c>
      <c r="GF247" s="36">
        <f t="shared" si="299"/>
        <v>431.70131002824257</v>
      </c>
      <c r="GG247" s="36">
        <f t="shared" si="299"/>
        <v>449.14031614814348</v>
      </c>
      <c r="GH247" s="36">
        <f t="shared" si="299"/>
        <v>467.28378835926395</v>
      </c>
      <c r="GI247" s="36">
        <f t="shared" si="297"/>
        <v>486.16018427382483</v>
      </c>
      <c r="GJ247" s="36">
        <f t="shared" si="295"/>
        <v>505.7991110777503</v>
      </c>
      <c r="GK247" s="36">
        <f t="shared" si="295"/>
        <v>526.23137196884716</v>
      </c>
      <c r="GL247" s="36">
        <f t="shared" si="295"/>
        <v>547.48901447090077</v>
      </c>
      <c r="GM247" s="36">
        <f t="shared" si="295"/>
        <v>569.60538069946733</v>
      </c>
      <c r="GN247" s="36">
        <f t="shared" si="295"/>
        <v>592.61515965820308</v>
      </c>
      <c r="GO247" s="36">
        <f t="shared" si="295"/>
        <v>616.55444164775588</v>
      </c>
      <c r="GP247" s="36">
        <f t="shared" si="295"/>
        <v>641.46077487255866</v>
      </c>
      <c r="GQ247" s="36">
        <f t="shared" si="295"/>
        <v>667.37322433431063</v>
      </c>
      <c r="GR247" s="36">
        <f t="shared" si="295"/>
        <v>694.33243310451951</v>
      </c>
      <c r="GS247" s="36">
        <f t="shared" si="295"/>
        <v>722.38068607220976</v>
      </c>
      <c r="GT247" s="36">
        <f t="shared" si="295"/>
        <v>751.56197626678284</v>
      </c>
      <c r="GU247" s="36">
        <f t="shared" si="295"/>
        <v>781.92207386005589</v>
      </c>
      <c r="GV247" s="36">
        <f t="shared" si="295"/>
        <v>813.50859795570682</v>
      </c>
      <c r="GW247" s="36">
        <f t="shared" si="295"/>
        <v>846.37109127872566</v>
      </c>
      <c r="GX247" s="36">
        <f t="shared" si="295"/>
        <v>880.56109788202116</v>
      </c>
      <c r="GY247" s="36">
        <f t="shared" si="281"/>
        <v>916.13224399206342</v>
      </c>
      <c r="GZ247" s="36">
        <f t="shared" si="303"/>
        <v>953.14032212036693</v>
      </c>
      <c r="HA247" s="36">
        <f t="shared" si="303"/>
        <v>991.64337857274131</v>
      </c>
      <c r="HB247" s="36">
        <f t="shared" si="303"/>
        <v>1031.7018044935658</v>
      </c>
      <c r="HC247" s="36">
        <f t="shared" si="303"/>
        <v>1073.378430587888</v>
      </c>
      <c r="HD247" s="36">
        <f t="shared" si="303"/>
        <v>1116.7386256699165</v>
      </c>
      <c r="HE247" s="36">
        <f t="shared" si="303"/>
        <v>1161.8503991924786</v>
      </c>
      <c r="HF247" s="36">
        <f t="shared" si="303"/>
        <v>1208.784507918258</v>
      </c>
      <c r="HG247" s="36">
        <f t="shared" si="303"/>
        <v>1257.6145669001241</v>
      </c>
      <c r="HH247" s="36">
        <f t="shared" si="303"/>
        <v>1308.4171649446216</v>
      </c>
      <c r="HI247" s="36">
        <f t="shared" si="303"/>
        <v>1361.2719847397248</v>
      </c>
      <c r="HJ247" s="36">
        <f t="shared" si="303"/>
        <v>1416.2619278352709</v>
      </c>
      <c r="HK247" s="36">
        <f t="shared" si="303"/>
        <v>1473.4732446721046</v>
      </c>
      <c r="HL247" s="36">
        <f t="shared" si="303"/>
        <v>1532.9956698638791</v>
      </c>
      <c r="HM247" s="36">
        <f t="shared" si="303"/>
        <v>1594.9225629437005</v>
      </c>
    </row>
    <row r="248" spans="1:221" x14ac:dyDescent="0.35">
      <c r="A248" s="7" t="s">
        <v>1159</v>
      </c>
      <c r="B248" s="16" t="s">
        <v>1160</v>
      </c>
      <c r="C248" s="15">
        <v>1218.7539999999999</v>
      </c>
      <c r="D248" s="15">
        <v>41.51</v>
      </c>
      <c r="E248" s="14">
        <f t="shared" si="247"/>
        <v>50590.478539999996</v>
      </c>
      <c r="F248" s="12">
        <f t="shared" si="261"/>
        <v>1.4066460103446946E-3</v>
      </c>
      <c r="G248" s="13">
        <f>IFERROR('[2]CEA-6.2 US Forward MRP'!G247/100, "n/a")</f>
        <v>4.5772103107684897E-2</v>
      </c>
      <c r="H248" s="13">
        <f t="shared" si="262"/>
        <v>4.6673813538906289E-2</v>
      </c>
      <c r="I248" s="33">
        <f t="shared" si="263"/>
        <v>1.93743</v>
      </c>
      <c r="J248" s="13">
        <v>3.9399999999999998E-2</v>
      </c>
      <c r="K248" s="41">
        <f t="shared" si="248"/>
        <v>3.9566000000000018E-2</v>
      </c>
      <c r="L248" s="1">
        <f t="shared" si="249"/>
        <v>3.9732000000000031E-2</v>
      </c>
      <c r="M248" s="1">
        <f t="shared" si="250"/>
        <v>3.9898000000000045E-2</v>
      </c>
      <c r="N248" s="1">
        <f t="shared" si="251"/>
        <v>4.0064000000000058E-2</v>
      </c>
      <c r="O248" s="1">
        <f t="shared" si="252"/>
        <v>4.0230000000000071E-2</v>
      </c>
      <c r="P248" s="5">
        <f t="shared" si="264"/>
        <v>4.0396000000000098E-2</v>
      </c>
      <c r="Q248" s="1">
        <f t="shared" si="253"/>
        <v>8.8650495845676414E-2</v>
      </c>
      <c r="R248" s="12">
        <f t="shared" si="254"/>
        <v>1.2469986629639964E-4</v>
      </c>
      <c r="S248" s="12">
        <f t="shared" si="255"/>
        <v>1.4066460103446946E-3</v>
      </c>
      <c r="T248" s="7"/>
      <c r="U248" s="42">
        <f t="shared" si="256"/>
        <v>-41.51</v>
      </c>
      <c r="V248" s="36">
        <f t="shared" si="257"/>
        <v>2.0137647420000002</v>
      </c>
      <c r="W248" s="36">
        <f t="shared" si="258"/>
        <v>2.0931070728348002</v>
      </c>
      <c r="X248" s="36">
        <f t="shared" si="278"/>
        <v>2.1755754915044916</v>
      </c>
      <c r="Y248" s="36">
        <f t="shared" si="278"/>
        <v>2.2612931658697688</v>
      </c>
      <c r="Z248" s="36">
        <f t="shared" si="278"/>
        <v>2.3503881166050378</v>
      </c>
      <c r="AA248" s="36">
        <f t="shared" si="259"/>
        <v>2.4433835728266327</v>
      </c>
      <c r="AB248" s="36">
        <f t="shared" si="277"/>
        <v>2.5404640889421808</v>
      </c>
      <c r="AC248" s="36">
        <f t="shared" si="277"/>
        <v>2.6418235251627959</v>
      </c>
      <c r="AD248" s="36">
        <f t="shared" si="277"/>
        <v>2.7476655428749184</v>
      </c>
      <c r="AE248" s="36">
        <f t="shared" si="277"/>
        <v>2.8582041276647763</v>
      </c>
      <c r="AF248" s="36">
        <f t="shared" si="260"/>
        <v>2.9736641416059229</v>
      </c>
      <c r="AG248" s="36">
        <f t="shared" si="307"/>
        <v>3.0937882782702362</v>
      </c>
      <c r="AH248" s="36">
        <f t="shared" si="307"/>
        <v>3.2187649495592408</v>
      </c>
      <c r="AI248" s="36">
        <f t="shared" si="307"/>
        <v>3.3487901784616363</v>
      </c>
      <c r="AJ248" s="36">
        <f t="shared" si="307"/>
        <v>3.4840679065107727</v>
      </c>
      <c r="AK248" s="36">
        <f t="shared" si="307"/>
        <v>3.6248103136621821</v>
      </c>
      <c r="AL248" s="36">
        <f t="shared" si="307"/>
        <v>3.7712381510928799</v>
      </c>
      <c r="AM248" s="36">
        <f t="shared" si="307"/>
        <v>3.9235810874444281</v>
      </c>
      <c r="AN248" s="36">
        <f t="shared" si="307"/>
        <v>4.0820780690528338</v>
      </c>
      <c r="AO248" s="36">
        <f t="shared" si="307"/>
        <v>4.2469776947302922</v>
      </c>
      <c r="AP248" s="36">
        <f t="shared" si="307"/>
        <v>4.4185386056866172</v>
      </c>
      <c r="AQ248" s="36">
        <f t="shared" si="307"/>
        <v>4.5970298912019345</v>
      </c>
      <c r="AR248" s="36">
        <f t="shared" si="307"/>
        <v>4.7827315106869284</v>
      </c>
      <c r="AS248" s="36">
        <f t="shared" si="307"/>
        <v>4.9759347327926378</v>
      </c>
      <c r="AT248" s="36">
        <f t="shared" si="307"/>
        <v>5.1769425922585297</v>
      </c>
      <c r="AU248" s="36">
        <f t="shared" si="307"/>
        <v>5.3860703652154056</v>
      </c>
      <c r="AV248" s="36">
        <f t="shared" si="307"/>
        <v>5.6036460636886476</v>
      </c>
      <c r="AW248" s="36">
        <f t="shared" si="305"/>
        <v>5.8300109500774147</v>
      </c>
      <c r="AX248" s="36">
        <f t="shared" si="305"/>
        <v>6.0655200724167422</v>
      </c>
      <c r="AY248" s="36">
        <f t="shared" si="305"/>
        <v>6.3105428212620893</v>
      </c>
      <c r="AZ248" s="36">
        <f t="shared" si="305"/>
        <v>6.5654635090697937</v>
      </c>
      <c r="BA248" s="36">
        <f t="shared" si="305"/>
        <v>6.8306819729821777</v>
      </c>
      <c r="BB248" s="36">
        <f t="shared" si="305"/>
        <v>7.1066142019627661</v>
      </c>
      <c r="BC248" s="36">
        <f t="shared" si="305"/>
        <v>7.3936929892652543</v>
      </c>
      <c r="BD248" s="36">
        <f t="shared" si="305"/>
        <v>7.6923686112596146</v>
      </c>
      <c r="BE248" s="36">
        <f t="shared" si="305"/>
        <v>8.0031095336800586</v>
      </c>
      <c r="BF248" s="36">
        <f t="shared" si="305"/>
        <v>8.3264031464025994</v>
      </c>
      <c r="BG248" s="36">
        <f t="shared" si="305"/>
        <v>8.6627565279046799</v>
      </c>
      <c r="BH248" s="36">
        <f t="shared" si="305"/>
        <v>9.0126972406059185</v>
      </c>
      <c r="BI248" s="36">
        <f t="shared" si="305"/>
        <v>9.3767741583374367</v>
      </c>
      <c r="BJ248" s="36">
        <f t="shared" si="305"/>
        <v>9.7555583272376367</v>
      </c>
      <c r="BK248" s="36">
        <f t="shared" si="305"/>
        <v>10.14964386142473</v>
      </c>
      <c r="BL248" s="36">
        <f t="shared" si="292"/>
        <v>10.559648874850843</v>
      </c>
      <c r="BM248" s="36">
        <f t="shared" si="308"/>
        <v>10.986216450799319</v>
      </c>
      <c r="BN248" s="36">
        <f t="shared" si="308"/>
        <v>11.430015650545808</v>
      </c>
      <c r="BO248" s="36">
        <f t="shared" si="308"/>
        <v>11.891742562765257</v>
      </c>
      <c r="BP248" s="36">
        <f t="shared" si="308"/>
        <v>12.372121395330725</v>
      </c>
      <c r="BQ248" s="36">
        <f t="shared" si="308"/>
        <v>12.871905611216505</v>
      </c>
      <c r="BR248" s="36">
        <f t="shared" si="308"/>
        <v>13.391879110287208</v>
      </c>
      <c r="BS248" s="36">
        <f t="shared" si="308"/>
        <v>13.932857458826371</v>
      </c>
      <c r="BT248" s="36">
        <f t="shared" si="308"/>
        <v>14.495689168733122</v>
      </c>
      <c r="BU248" s="36">
        <f t="shared" si="308"/>
        <v>15.081257028393267</v>
      </c>
      <c r="BV248" s="36">
        <f t="shared" si="308"/>
        <v>15.690479487312244</v>
      </c>
      <c r="BW248" s="36">
        <f t="shared" si="308"/>
        <v>16.324312096681712</v>
      </c>
      <c r="BX248" s="36">
        <f t="shared" si="308"/>
        <v>16.98374900813927</v>
      </c>
      <c r="BY248" s="36">
        <f t="shared" si="308"/>
        <v>17.669824533072067</v>
      </c>
      <c r="BZ248" s="36">
        <f t="shared" si="308"/>
        <v>18.383614764910046</v>
      </c>
      <c r="CA248" s="36">
        <f t="shared" si="308"/>
        <v>19.126239266953355</v>
      </c>
      <c r="CB248" s="36">
        <f t="shared" si="308"/>
        <v>19.898862828381205</v>
      </c>
      <c r="CC248" s="36">
        <f t="shared" si="306"/>
        <v>20.702697291196493</v>
      </c>
      <c r="CD248" s="36">
        <f t="shared" si="306"/>
        <v>21.53900345097167</v>
      </c>
      <c r="CE248" s="36">
        <f t="shared" si="306"/>
        <v>22.409093034377122</v>
      </c>
      <c r="CF248" s="36">
        <f t="shared" si="306"/>
        <v>23.314330756593822</v>
      </c>
      <c r="CG248" s="36">
        <f t="shared" si="306"/>
        <v>24.256136461837187</v>
      </c>
      <c r="CH248" s="36">
        <f t="shared" si="306"/>
        <v>25.235987350349564</v>
      </c>
      <c r="CI248" s="36">
        <f t="shared" si="306"/>
        <v>26.255420295354288</v>
      </c>
      <c r="CJ248" s="36">
        <f t="shared" si="306"/>
        <v>27.316034253605423</v>
      </c>
      <c r="CK248" s="36">
        <f t="shared" si="306"/>
        <v>28.419492773314069</v>
      </c>
      <c r="CL248" s="36">
        <f t="shared" si="306"/>
        <v>29.567526603384866</v>
      </c>
      <c r="CM248" s="36">
        <f t="shared" si="306"/>
        <v>30.761936408055206</v>
      </c>
      <c r="CN248" s="36">
        <f t="shared" si="306"/>
        <v>32.004595591195006</v>
      </c>
      <c r="CO248" s="36">
        <f t="shared" si="306"/>
        <v>33.297453234696924</v>
      </c>
      <c r="CP248" s="36">
        <f t="shared" si="306"/>
        <v>34.642537155565748</v>
      </c>
      <c r="CQ248" s="36">
        <f t="shared" si="306"/>
        <v>36.041957086501988</v>
      </c>
      <c r="CR248" s="36">
        <f t="shared" si="294"/>
        <v>37.497907984968329</v>
      </c>
      <c r="CS248" s="36">
        <f t="shared" si="304"/>
        <v>39.012673475929112</v>
      </c>
      <c r="CT248" s="36">
        <f t="shared" si="304"/>
        <v>40.588629433662746</v>
      </c>
      <c r="CU248" s="36">
        <f t="shared" si="304"/>
        <v>42.228247708264988</v>
      </c>
      <c r="CV248" s="36">
        <f t="shared" si="304"/>
        <v>43.934100002688062</v>
      </c>
      <c r="CW248" s="36">
        <f t="shared" si="304"/>
        <v>45.708861906396656</v>
      </c>
      <c r="CX248" s="36">
        <f t="shared" si="304"/>
        <v>47.55531709196746</v>
      </c>
      <c r="CY248" s="36">
        <f t="shared" si="304"/>
        <v>49.476361681214584</v>
      </c>
      <c r="CZ248" s="36">
        <f t="shared" si="304"/>
        <v>51.475008787688935</v>
      </c>
      <c r="DA248" s="36">
        <f t="shared" si="304"/>
        <v>53.554393242676426</v>
      </c>
      <c r="DB248" s="36">
        <f t="shared" si="304"/>
        <v>55.717776512107591</v>
      </c>
      <c r="DC248" s="36">
        <f t="shared" si="304"/>
        <v>57.968551812090695</v>
      </c>
      <c r="DD248" s="36">
        <f t="shared" si="304"/>
        <v>60.310249431091918</v>
      </c>
      <c r="DE248" s="36">
        <f t="shared" si="304"/>
        <v>62.746542267110314</v>
      </c>
      <c r="DF248" s="36">
        <f t="shared" si="304"/>
        <v>65.281251588532513</v>
      </c>
      <c r="DG248" s="36">
        <f t="shared" si="304"/>
        <v>67.918353027702878</v>
      </c>
      <c r="DH248" s="36">
        <f t="shared" si="304"/>
        <v>70.661982816609964</v>
      </c>
      <c r="DI248" s="36">
        <f t="shared" si="301"/>
        <v>73.516444274469748</v>
      </c>
      <c r="DJ248" s="36">
        <f t="shared" si="301"/>
        <v>76.486214557381231</v>
      </c>
      <c r="DK248" s="36">
        <f t="shared" si="301"/>
        <v>79.575951680641211</v>
      </c>
      <c r="DL248" s="36">
        <f t="shared" si="301"/>
        <v>82.790501824732402</v>
      </c>
      <c r="DM248" s="36">
        <f t="shared" si="301"/>
        <v>86.134906936444295</v>
      </c>
      <c r="DN248" s="36">
        <f t="shared" si="301"/>
        <v>89.614412637048915</v>
      </c>
      <c r="DO248" s="36">
        <f t="shared" si="301"/>
        <v>93.234476449935158</v>
      </c>
      <c r="DP248" s="36">
        <f t="shared" si="301"/>
        <v>97.00077636060675</v>
      </c>
      <c r="DQ248" s="36">
        <f t="shared" si="301"/>
        <v>100.91921972246983</v>
      </c>
      <c r="DR248" s="36">
        <f t="shared" si="301"/>
        <v>104.99595252237873</v>
      </c>
      <c r="DS248" s="36">
        <f t="shared" si="301"/>
        <v>109.23736902047276</v>
      </c>
      <c r="DT248" s="36">
        <f t="shared" si="301"/>
        <v>113.65012177942378</v>
      </c>
      <c r="DU248" s="36">
        <f t="shared" si="301"/>
        <v>118.2411320988254</v>
      </c>
      <c r="DV248" s="36">
        <f t="shared" si="301"/>
        <v>123.01760087108957</v>
      </c>
      <c r="DW248" s="36">
        <f t="shared" si="301"/>
        <v>127.98701987587812</v>
      </c>
      <c r="DX248" s="36">
        <f t="shared" si="298"/>
        <v>133.1571835307841</v>
      </c>
      <c r="DY248" s="36">
        <f t="shared" si="298"/>
        <v>138.53620111669366</v>
      </c>
      <c r="DZ248" s="36">
        <f t="shared" si="298"/>
        <v>144.13250949700364</v>
      </c>
      <c r="EA248" s="36">
        <f t="shared" si="298"/>
        <v>149.95488635064461</v>
      </c>
      <c r="EB248" s="36">
        <f t="shared" si="298"/>
        <v>156.01246393966528</v>
      </c>
      <c r="EC248" s="36">
        <f t="shared" si="298"/>
        <v>162.31474343297202</v>
      </c>
      <c r="ED248" s="36">
        <f t="shared" si="298"/>
        <v>168.87160980869038</v>
      </c>
      <c r="EE248" s="36">
        <f t="shared" si="298"/>
        <v>175.69334735852226</v>
      </c>
      <c r="EF248" s="36">
        <f t="shared" si="298"/>
        <v>182.79065581841715</v>
      </c>
      <c r="EG248" s="36">
        <f t="shared" si="298"/>
        <v>190.17466715085794</v>
      </c>
      <c r="EH248" s="36">
        <f t="shared" si="298"/>
        <v>197.85696300508403</v>
      </c>
      <c r="EI248" s="36">
        <f t="shared" si="298"/>
        <v>205.84959288263741</v>
      </c>
      <c r="EJ248" s="36">
        <f t="shared" si="298"/>
        <v>214.16509303672444</v>
      </c>
      <c r="EK248" s="36">
        <f t="shared" si="298"/>
        <v>222.81650613503598</v>
      </c>
      <c r="EL248" s="36">
        <f t="shared" si="298"/>
        <v>231.81740171686693</v>
      </c>
      <c r="EM248" s="36">
        <f t="shared" si="298"/>
        <v>241.18189747662151</v>
      </c>
      <c r="EN248" s="36">
        <f t="shared" si="296"/>
        <v>250.92468140708715</v>
      </c>
      <c r="EO248" s="36">
        <f t="shared" si="296"/>
        <v>261.06103483720784</v>
      </c>
      <c r="EP248" s="36">
        <f t="shared" si="296"/>
        <v>271.60685640049172</v>
      </c>
      <c r="EQ248" s="36">
        <f t="shared" si="296"/>
        <v>282.57868697164599</v>
      </c>
      <c r="ER248" s="36">
        <f t="shared" si="296"/>
        <v>293.99373561055262</v>
      </c>
      <c r="ES248" s="36">
        <f t="shared" si="296"/>
        <v>305.86990655427655</v>
      </c>
      <c r="ET248" s="36">
        <f t="shared" si="296"/>
        <v>318.22582729944315</v>
      </c>
      <c r="EU248" s="36">
        <f t="shared" si="296"/>
        <v>331.08087781903151</v>
      </c>
      <c r="EV248" s="36">
        <f t="shared" si="296"/>
        <v>344.45522095940913</v>
      </c>
      <c r="EW248" s="36">
        <f t="shared" si="296"/>
        <v>358.36983406528543</v>
      </c>
      <c r="EX248" s="36">
        <f t="shared" si="296"/>
        <v>372.84654188218673</v>
      </c>
      <c r="EY248" s="36">
        <f t="shared" si="296"/>
        <v>387.9080507880596</v>
      </c>
      <c r="EZ248" s="36">
        <f t="shared" si="296"/>
        <v>403.57798440769409</v>
      </c>
      <c r="FA248" s="36">
        <f t="shared" si="296"/>
        <v>419.88092066582732</v>
      </c>
      <c r="FB248" s="36">
        <f t="shared" si="296"/>
        <v>436.84243033704411</v>
      </c>
      <c r="FC248" s="36">
        <f t="shared" si="289"/>
        <v>454.4891171529394</v>
      </c>
      <c r="FD248" s="36">
        <f t="shared" si="289"/>
        <v>472.84865952944961</v>
      </c>
      <c r="FE248" s="36">
        <f t="shared" si="302"/>
        <v>491.94985397980128</v>
      </c>
      <c r="FF248" s="36">
        <f t="shared" si="302"/>
        <v>511.82266028116936</v>
      </c>
      <c r="FG248" s="36">
        <f t="shared" si="302"/>
        <v>532.49824846588751</v>
      </c>
      <c r="FH248" s="36">
        <f t="shared" si="302"/>
        <v>554.00904771091552</v>
      </c>
      <c r="FI248" s="36">
        <f t="shared" si="302"/>
        <v>576.38879720224577</v>
      </c>
      <c r="FJ248" s="36">
        <f t="shared" si="302"/>
        <v>599.67259905402773</v>
      </c>
      <c r="FK248" s="36">
        <f t="shared" si="302"/>
        <v>623.89697336541428</v>
      </c>
      <c r="FL248" s="36">
        <f t="shared" si="302"/>
        <v>649.09991550148357</v>
      </c>
      <c r="FM248" s="36">
        <f t="shared" si="302"/>
        <v>675.32095568808154</v>
      </c>
      <c r="FN248" s="36">
        <f t="shared" si="302"/>
        <v>702.60122101405739</v>
      </c>
      <c r="FO248" s="36">
        <f t="shared" si="302"/>
        <v>730.98349993814134</v>
      </c>
      <c r="FP248" s="36">
        <f t="shared" si="302"/>
        <v>760.5123094016426</v>
      </c>
      <c r="FQ248" s="36">
        <f t="shared" si="302"/>
        <v>791.23396465223141</v>
      </c>
      <c r="FR248" s="36">
        <f t="shared" si="302"/>
        <v>823.196651888323</v>
      </c>
      <c r="FS248" s="36">
        <f t="shared" si="302"/>
        <v>856.45050383800378</v>
      </c>
      <c r="FT248" s="36">
        <f t="shared" si="302"/>
        <v>891.04767839104386</v>
      </c>
      <c r="FU248" s="36">
        <f t="shared" si="299"/>
        <v>927.04244040732851</v>
      </c>
      <c r="FV248" s="36">
        <f t="shared" si="299"/>
        <v>964.4912468300231</v>
      </c>
      <c r="FW248" s="36">
        <f t="shared" si="299"/>
        <v>1003.4528352369688</v>
      </c>
      <c r="FX248" s="36">
        <f t="shared" si="299"/>
        <v>1043.9883159692015</v>
      </c>
      <c r="FY248" s="36">
        <f t="shared" si="299"/>
        <v>1086.1612679810935</v>
      </c>
      <c r="FZ248" s="36">
        <f t="shared" si="299"/>
        <v>1130.0378385624579</v>
      </c>
      <c r="GA248" s="36">
        <f t="shared" si="299"/>
        <v>1175.686847089027</v>
      </c>
      <c r="GB248" s="36">
        <f t="shared" si="299"/>
        <v>1223.1798929640354</v>
      </c>
      <c r="GC248" s="36">
        <f t="shared" si="299"/>
        <v>1272.5914679202108</v>
      </c>
      <c r="GD248" s="36">
        <f t="shared" si="299"/>
        <v>1323.9990728583157</v>
      </c>
      <c r="GE248" s="36">
        <f t="shared" si="299"/>
        <v>1377.4833394055004</v>
      </c>
      <c r="GF248" s="36">
        <f t="shared" si="299"/>
        <v>1433.1281563841251</v>
      </c>
      <c r="GG248" s="36">
        <f t="shared" si="299"/>
        <v>1491.0208013894182</v>
      </c>
      <c r="GH248" s="36">
        <f t="shared" si="299"/>
        <v>1551.2520776823453</v>
      </c>
      <c r="GI248" s="36">
        <f t="shared" si="297"/>
        <v>1613.9164566124016</v>
      </c>
      <c r="GJ248" s="36">
        <f t="shared" si="295"/>
        <v>1679.1122257937163</v>
      </c>
      <c r="GK248" s="36">
        <f t="shared" si="295"/>
        <v>1746.9416432668795</v>
      </c>
      <c r="GL248" s="36">
        <f t="shared" si="295"/>
        <v>1817.5110978882885</v>
      </c>
      <c r="GM248" s="36">
        <f t="shared" si="295"/>
        <v>1890.9312761985841</v>
      </c>
      <c r="GN248" s="36">
        <f t="shared" si="295"/>
        <v>1967.3173360319022</v>
      </c>
      <c r="GO248" s="36">
        <f t="shared" si="295"/>
        <v>2046.7890871382472</v>
      </c>
      <c r="GP248" s="36">
        <f t="shared" si="295"/>
        <v>2129.4711791022842</v>
      </c>
      <c r="GQ248" s="36">
        <f t="shared" si="295"/>
        <v>2215.4932968533003</v>
      </c>
      <c r="GR248" s="36">
        <f t="shared" si="295"/>
        <v>2304.9903640729863</v>
      </c>
      <c r="GS248" s="36">
        <f t="shared" si="295"/>
        <v>2398.1027548200786</v>
      </c>
      <c r="GT248" s="36">
        <f t="shared" si="295"/>
        <v>2494.9765137037907</v>
      </c>
      <c r="GU248" s="36">
        <f t="shared" si="295"/>
        <v>2595.7635849513695</v>
      </c>
      <c r="GV248" s="36">
        <f t="shared" si="295"/>
        <v>2700.6220507290654</v>
      </c>
      <c r="GW248" s="36">
        <f t="shared" si="295"/>
        <v>2809.7163790903169</v>
      </c>
      <c r="GX248" s="36">
        <f t="shared" si="295"/>
        <v>2923.2176819400497</v>
      </c>
      <c r="GY248" s="36">
        <f t="shared" si="281"/>
        <v>3041.3039834197002</v>
      </c>
      <c r="GZ248" s="36">
        <f t="shared" si="303"/>
        <v>3164.1604991339227</v>
      </c>
      <c r="HA248" s="36">
        <f t="shared" si="303"/>
        <v>3291.9799266569371</v>
      </c>
      <c r="HB248" s="36">
        <f t="shared" si="303"/>
        <v>3424.962747774171</v>
      </c>
      <c r="HC248" s="36">
        <f t="shared" si="303"/>
        <v>3563.3175429332568</v>
      </c>
      <c r="HD248" s="36">
        <f t="shared" si="303"/>
        <v>3707.2613183975891</v>
      </c>
      <c r="HE248" s="36">
        <f t="shared" si="303"/>
        <v>3857.0198466155784</v>
      </c>
      <c r="HF248" s="36">
        <f t="shared" si="303"/>
        <v>4012.8280203394615</v>
      </c>
      <c r="HG248" s="36">
        <f t="shared" si="303"/>
        <v>4174.9302210490951</v>
      </c>
      <c r="HH248" s="36">
        <f t="shared" si="303"/>
        <v>4343.580702258595</v>
      </c>
      <c r="HI248" s="36">
        <f t="shared" si="303"/>
        <v>4519.0439883070339</v>
      </c>
      <c r="HJ248" s="36">
        <f t="shared" si="303"/>
        <v>4701.5952892586856</v>
      </c>
      <c r="HK248" s="36">
        <f t="shared" si="303"/>
        <v>4891.5209325635797</v>
      </c>
      <c r="HL248" s="36">
        <f t="shared" si="303"/>
        <v>5089.1188121554187</v>
      </c>
      <c r="HM248" s="36">
        <f t="shared" si="303"/>
        <v>5294.6988556912493</v>
      </c>
    </row>
    <row r="249" spans="1:221" x14ac:dyDescent="0.35">
      <c r="A249" s="7" t="s">
        <v>1161</v>
      </c>
      <c r="B249" s="16" t="s">
        <v>1162</v>
      </c>
      <c r="C249" s="15">
        <v>315.12099999999998</v>
      </c>
      <c r="D249" s="15">
        <v>217.25</v>
      </c>
      <c r="E249" s="14">
        <f t="shared" si="247"/>
        <v>68460.037249999994</v>
      </c>
      <c r="F249" s="12">
        <f t="shared" si="261"/>
        <v>1.9035012327393113E-3</v>
      </c>
      <c r="G249" s="13">
        <f>IFERROR('[2]CEA-6.2 US Forward MRP'!G248/100, "n/a")</f>
        <v>6.4902186421173756E-3</v>
      </c>
      <c r="H249" s="13">
        <f t="shared" si="262"/>
        <v>6.8729792865362483E-3</v>
      </c>
      <c r="I249" s="33">
        <f t="shared" si="263"/>
        <v>1.49315475</v>
      </c>
      <c r="J249" s="13">
        <v>0.11795</v>
      </c>
      <c r="K249" s="41">
        <f t="shared" si="248"/>
        <v>0.10502433333333334</v>
      </c>
      <c r="L249" s="1">
        <f t="shared" si="249"/>
        <v>9.209866666666669E-2</v>
      </c>
      <c r="M249" s="1">
        <f t="shared" si="250"/>
        <v>7.9173000000000035E-2</v>
      </c>
      <c r="N249" s="1">
        <f t="shared" si="251"/>
        <v>6.624733333333338E-2</v>
      </c>
      <c r="O249" s="1">
        <f t="shared" si="252"/>
        <v>5.3321666666666732E-2</v>
      </c>
      <c r="P249" s="5">
        <f t="shared" si="264"/>
        <v>4.0396000000000098E-2</v>
      </c>
      <c r="Q249" s="1">
        <f t="shared" si="253"/>
        <v>5.0823386381655178E-2</v>
      </c>
      <c r="R249" s="12">
        <f t="shared" si="254"/>
        <v>9.6742378629466962E-5</v>
      </c>
      <c r="S249" s="12">
        <f t="shared" si="255"/>
        <v>1.9035012327393113E-3</v>
      </c>
      <c r="T249" s="7"/>
      <c r="U249" s="42">
        <f t="shared" si="256"/>
        <v>-217.25</v>
      </c>
      <c r="V249" s="36">
        <f t="shared" si="257"/>
        <v>1.6692723527625</v>
      </c>
      <c r="W249" s="36">
        <f t="shared" si="258"/>
        <v>1.8661630267708369</v>
      </c>
      <c r="X249" s="36">
        <f t="shared" si="278"/>
        <v>2.0862769557784571</v>
      </c>
      <c r="Y249" s="36">
        <f t="shared" si="278"/>
        <v>2.3323533227125259</v>
      </c>
      <c r="Z249" s="36">
        <f t="shared" si="278"/>
        <v>2.6074543971264683</v>
      </c>
      <c r="AA249" s="36">
        <f t="shared" si="259"/>
        <v>2.8813005568817442</v>
      </c>
      <c r="AB249" s="36">
        <f t="shared" si="277"/>
        <v>3.1466644964364772</v>
      </c>
      <c r="AC249" s="36">
        <f t="shared" si="277"/>
        <v>3.3957953646128423</v>
      </c>
      <c r="AD249" s="36">
        <f t="shared" si="277"/>
        <v>3.6207577520641374</v>
      </c>
      <c r="AE249" s="36">
        <f t="shared" si="277"/>
        <v>3.8138225900004508</v>
      </c>
      <c r="AF249" s="36">
        <f t="shared" si="260"/>
        <v>3.9678857673461092</v>
      </c>
      <c r="AG249" s="36">
        <f t="shared" si="307"/>
        <v>4.1281724808038227</v>
      </c>
      <c r="AH249" s="36">
        <f t="shared" si="307"/>
        <v>4.294934136338374</v>
      </c>
      <c r="AI249" s="36">
        <f t="shared" si="307"/>
        <v>4.4684322957098992</v>
      </c>
      <c r="AJ249" s="36">
        <f t="shared" si="307"/>
        <v>4.6489390867273963</v>
      </c>
      <c r="AK249" s="36">
        <f t="shared" si="307"/>
        <v>4.836737630074837</v>
      </c>
      <c r="AL249" s="36">
        <f t="shared" si="307"/>
        <v>5.0321224833793403</v>
      </c>
      <c r="AM249" s="36">
        <f t="shared" si="307"/>
        <v>5.2354001032179323</v>
      </c>
      <c r="AN249" s="36">
        <f t="shared" si="307"/>
        <v>5.4468893257875246</v>
      </c>
      <c r="AO249" s="36">
        <f t="shared" si="307"/>
        <v>5.6669218669920376</v>
      </c>
      <c r="AP249" s="36">
        <f t="shared" si="307"/>
        <v>5.8958428427310485</v>
      </c>
      <c r="AQ249" s="36">
        <f t="shared" si="307"/>
        <v>6.134011310206013</v>
      </c>
      <c r="AR249" s="36">
        <f t="shared" si="307"/>
        <v>6.3818008310930958</v>
      </c>
      <c r="AS249" s="36">
        <f t="shared" si="307"/>
        <v>6.6396000574659331</v>
      </c>
      <c r="AT249" s="36">
        <f t="shared" si="307"/>
        <v>6.9078133413873273</v>
      </c>
      <c r="AU249" s="36">
        <f t="shared" si="307"/>
        <v>7.1868613691260101</v>
      </c>
      <c r="AV249" s="36">
        <f t="shared" si="307"/>
        <v>7.4771818209932253</v>
      </c>
      <c r="AW249" s="36">
        <f t="shared" si="305"/>
        <v>7.7792300578340683</v>
      </c>
      <c r="AX249" s="36">
        <f t="shared" si="305"/>
        <v>8.0934798352503332</v>
      </c>
      <c r="AY249" s="36">
        <f t="shared" si="305"/>
        <v>8.420424046675107</v>
      </c>
      <c r="AZ249" s="36">
        <f t="shared" si="305"/>
        <v>8.760575496464595</v>
      </c>
      <c r="BA249" s="36">
        <f t="shared" si="305"/>
        <v>9.1144677042197788</v>
      </c>
      <c r="BB249" s="36">
        <f t="shared" si="305"/>
        <v>9.4826557415994426</v>
      </c>
      <c r="BC249" s="36">
        <f t="shared" si="305"/>
        <v>9.8657171029370954</v>
      </c>
      <c r="BD249" s="36">
        <f t="shared" si="305"/>
        <v>10.264252611027343</v>
      </c>
      <c r="BE249" s="36">
        <f t="shared" si="305"/>
        <v>10.678887359502404</v>
      </c>
      <c r="BF249" s="36">
        <f t="shared" si="305"/>
        <v>11.110271693276864</v>
      </c>
      <c r="BG249" s="36">
        <f t="shared" si="305"/>
        <v>11.559082228598477</v>
      </c>
      <c r="BH249" s="36">
        <f t="shared" si="305"/>
        <v>12.026022914304942</v>
      </c>
      <c r="BI249" s="36">
        <f t="shared" si="305"/>
        <v>12.511826135951205</v>
      </c>
      <c r="BJ249" s="36">
        <f t="shared" si="305"/>
        <v>13.017253864539091</v>
      </c>
      <c r="BK249" s="36">
        <f t="shared" si="305"/>
        <v>13.543098851651013</v>
      </c>
      <c r="BL249" s="36">
        <f t="shared" si="292"/>
        <v>14.090185872862309</v>
      </c>
      <c r="BM249" s="36">
        <f t="shared" si="308"/>
        <v>14.659373021382455</v>
      </c>
      <c r="BN249" s="36">
        <f t="shared" si="308"/>
        <v>15.251553053954222</v>
      </c>
      <c r="BO249" s="36">
        <f t="shared" si="308"/>
        <v>15.867654791121758</v>
      </c>
      <c r="BP249" s="36">
        <f t="shared" si="308"/>
        <v>16.508644574063915</v>
      </c>
      <c r="BQ249" s="36">
        <f t="shared" si="308"/>
        <v>17.175527780277804</v>
      </c>
      <c r="BR249" s="36">
        <f t="shared" si="308"/>
        <v>17.869350400489907</v>
      </c>
      <c r="BS249" s="36">
        <f t="shared" si="308"/>
        <v>18.591200679268098</v>
      </c>
      <c r="BT249" s="36">
        <f t="shared" si="308"/>
        <v>19.342210821907813</v>
      </c>
      <c r="BU249" s="36">
        <f t="shared" si="308"/>
        <v>20.123558770269604</v>
      </c>
      <c r="BV249" s="36">
        <f t="shared" si="308"/>
        <v>20.936470050353417</v>
      </c>
      <c r="BW249" s="36">
        <f t="shared" si="308"/>
        <v>21.782219694507496</v>
      </c>
      <c r="BX249" s="36">
        <f t="shared" si="308"/>
        <v>22.662134241286822</v>
      </c>
      <c r="BY249" s="36">
        <f t="shared" si="308"/>
        <v>23.577593816097846</v>
      </c>
      <c r="BZ249" s="36">
        <f t="shared" si="308"/>
        <v>24.530034295892936</v>
      </c>
      <c r="CA249" s="36">
        <f t="shared" si="308"/>
        <v>25.520949561309831</v>
      </c>
      <c r="CB249" s="36">
        <f t="shared" si="308"/>
        <v>26.551893839788505</v>
      </c>
      <c r="CC249" s="36">
        <f t="shared" si="306"/>
        <v>27.624484143340606</v>
      </c>
      <c r="CD249" s="36">
        <f t="shared" si="306"/>
        <v>28.740402804794996</v>
      </c>
      <c r="CE249" s="36">
        <f t="shared" si="306"/>
        <v>29.901400116497499</v>
      </c>
      <c r="CF249" s="36">
        <f t="shared" si="306"/>
        <v>31.109297075603536</v>
      </c>
      <c r="CG249" s="36">
        <f t="shared" si="306"/>
        <v>32.365988240269623</v>
      </c>
      <c r="CH249" s="36">
        <f t="shared" si="306"/>
        <v>33.673444701223559</v>
      </c>
      <c r="CI249" s="36">
        <f t="shared" si="306"/>
        <v>35.033717173374193</v>
      </c>
      <c r="CJ249" s="36">
        <f t="shared" si="306"/>
        <v>36.448939212309817</v>
      </c>
      <c r="CK249" s="36">
        <f t="shared" si="306"/>
        <v>37.92133056073029</v>
      </c>
      <c r="CL249" s="36">
        <f t="shared" si="306"/>
        <v>39.453200630061552</v>
      </c>
      <c r="CM249" s="36">
        <f t="shared" si="306"/>
        <v>41.04695212271352</v>
      </c>
      <c r="CN249" s="36">
        <f t="shared" si="306"/>
        <v>42.705084800662661</v>
      </c>
      <c r="CO249" s="36">
        <f t="shared" si="306"/>
        <v>44.430199406270233</v>
      </c>
      <c r="CP249" s="36">
        <f t="shared" si="306"/>
        <v>46.225001741485933</v>
      </c>
      <c r="CQ249" s="36">
        <f t="shared" si="306"/>
        <v>48.092306911835003</v>
      </c>
      <c r="CR249" s="36">
        <f t="shared" si="294"/>
        <v>50.035043741845492</v>
      </c>
      <c r="CS249" s="36">
        <f t="shared" si="304"/>
        <v>52.05625936884109</v>
      </c>
      <c r="CT249" s="36">
        <f t="shared" si="304"/>
        <v>54.159124022304802</v>
      </c>
      <c r="CU249" s="36">
        <f t="shared" si="304"/>
        <v>56.346935996309831</v>
      </c>
      <c r="CV249" s="36">
        <f t="shared" si="304"/>
        <v>58.623126822816772</v>
      </c>
      <c r="CW249" s="36">
        <f t="shared" si="304"/>
        <v>60.991266653951286</v>
      </c>
      <c r="CX249" s="36">
        <f t="shared" si="304"/>
        <v>63.45506986170431</v>
      </c>
      <c r="CY249" s="36">
        <f t="shared" si="304"/>
        <v>66.018400863837726</v>
      </c>
      <c r="CZ249" s="36">
        <f t="shared" si="304"/>
        <v>68.685280185133323</v>
      </c>
      <c r="DA249" s="36">
        <f t="shared" si="304"/>
        <v>71.45989076349197</v>
      </c>
      <c r="DB249" s="36">
        <f t="shared" si="304"/>
        <v>74.346584510773994</v>
      </c>
      <c r="DC249" s="36">
        <f t="shared" si="304"/>
        <v>77.34988913867123</v>
      </c>
      <c r="DD249" s="36">
        <f t="shared" si="304"/>
        <v>80.474515260317006</v>
      </c>
      <c r="DE249" s="36">
        <f t="shared" si="304"/>
        <v>83.725363778772774</v>
      </c>
      <c r="DF249" s="36">
        <f t="shared" si="304"/>
        <v>87.107533573980092</v>
      </c>
      <c r="DG249" s="36">
        <f t="shared" si="304"/>
        <v>90.626329500234604</v>
      </c>
      <c r="DH249" s="36">
        <f t="shared" si="304"/>
        <v>94.28727070672609</v>
      </c>
      <c r="DI249" s="36">
        <f t="shared" si="301"/>
        <v>98.096099294195014</v>
      </c>
      <c r="DJ249" s="36">
        <f t="shared" si="301"/>
        <v>102.05878932128333</v>
      </c>
      <c r="DK249" s="36">
        <f t="shared" si="301"/>
        <v>106.1815561747059</v>
      </c>
      <c r="DL249" s="36">
        <f t="shared" si="301"/>
        <v>110.47086631793934</v>
      </c>
      <c r="DM249" s="36">
        <f t="shared" si="301"/>
        <v>114.93344743371883</v>
      </c>
      <c r="DN249" s="36">
        <f t="shared" si="301"/>
        <v>119.57629897625134</v>
      </c>
      <c r="DO249" s="36">
        <f t="shared" si="301"/>
        <v>124.406703149696</v>
      </c>
      <c r="DP249" s="36">
        <f t="shared" si="301"/>
        <v>129.43223633013113</v>
      </c>
      <c r="DQ249" s="36">
        <f t="shared" si="301"/>
        <v>134.66078094892313</v>
      </c>
      <c r="DR249" s="36">
        <f t="shared" si="301"/>
        <v>140.10053785613584</v>
      </c>
      <c r="DS249" s="36">
        <f t="shared" si="301"/>
        <v>145.76003918337233</v>
      </c>
      <c r="DT249" s="36">
        <f t="shared" si="301"/>
        <v>151.64816172622386</v>
      </c>
      <c r="DU249" s="36">
        <f t="shared" si="301"/>
        <v>157.77414086731642</v>
      </c>
      <c r="DV249" s="36">
        <f t="shared" si="301"/>
        <v>164.14758506179254</v>
      </c>
      <c r="DW249" s="36">
        <f t="shared" si="301"/>
        <v>170.77849090794874</v>
      </c>
      <c r="DX249" s="36">
        <f t="shared" si="298"/>
        <v>177.67725882666625</v>
      </c>
      <c r="DY249" s="36">
        <f t="shared" si="298"/>
        <v>184.85470937422826</v>
      </c>
      <c r="DZ249" s="36">
        <f t="shared" si="298"/>
        <v>192.32210021410961</v>
      </c>
      <c r="EA249" s="36">
        <f t="shared" si="298"/>
        <v>200.09114377435881</v>
      </c>
      <c r="EB249" s="36">
        <f t="shared" si="298"/>
        <v>208.17402561826782</v>
      </c>
      <c r="EC249" s="36">
        <f t="shared" si="298"/>
        <v>216.58342355714339</v>
      </c>
      <c r="ED249" s="36">
        <f t="shared" si="298"/>
        <v>225.33252753515777</v>
      </c>
      <c r="EE249" s="36">
        <f t="shared" si="298"/>
        <v>234.43506031746801</v>
      </c>
      <c r="EF249" s="36">
        <f t="shared" si="298"/>
        <v>243.90529901405247</v>
      </c>
      <c r="EG249" s="36">
        <f t="shared" si="298"/>
        <v>253.75809747302415</v>
      </c>
      <c r="EH249" s="36">
        <f t="shared" si="298"/>
        <v>264.00890957854443</v>
      </c>
      <c r="EI249" s="36">
        <f t="shared" si="298"/>
        <v>274.67381348987936</v>
      </c>
      <c r="EJ249" s="36">
        <f t="shared" si="298"/>
        <v>285.76953685961655</v>
      </c>
      <c r="EK249" s="36">
        <f t="shared" si="298"/>
        <v>297.31348307059767</v>
      </c>
      <c r="EL249" s="36">
        <f t="shared" si="298"/>
        <v>309.32375853271759</v>
      </c>
      <c r="EM249" s="36">
        <f t="shared" si="298"/>
        <v>321.8192010824053</v>
      </c>
      <c r="EN249" s="36">
        <f t="shared" si="296"/>
        <v>334.81940952933019</v>
      </c>
      <c r="EO249" s="36">
        <f t="shared" si="296"/>
        <v>348.34477439667705</v>
      </c>
      <c r="EP249" s="36">
        <f t="shared" si="296"/>
        <v>362.41650990320528</v>
      </c>
      <c r="EQ249" s="36">
        <f t="shared" si="296"/>
        <v>377.05668723725518</v>
      </c>
      <c r="ER249" s="36">
        <f t="shared" si="296"/>
        <v>392.28826917489135</v>
      </c>
      <c r="ES249" s="36">
        <f t="shared" si="296"/>
        <v>408.1351460964803</v>
      </c>
      <c r="ET249" s="36">
        <f t="shared" si="296"/>
        <v>424.62217345819374</v>
      </c>
      <c r="EU249" s="36">
        <f t="shared" si="296"/>
        <v>441.77521077721099</v>
      </c>
      <c r="EV249" s="36">
        <f t="shared" si="296"/>
        <v>459.62116219176727</v>
      </c>
      <c r="EW249" s="36">
        <f t="shared" si="296"/>
        <v>478.18801865966594</v>
      </c>
      <c r="EX249" s="36">
        <f t="shared" si="296"/>
        <v>497.50490186144185</v>
      </c>
      <c r="EY249" s="36">
        <f t="shared" si="296"/>
        <v>517.6021098770367</v>
      </c>
      <c r="EZ249" s="36">
        <f t="shared" si="296"/>
        <v>538.51116470762952</v>
      </c>
      <c r="FA249" s="36">
        <f t="shared" si="296"/>
        <v>560.26486171715896</v>
      </c>
      <c r="FB249" s="36">
        <f t="shared" si="296"/>
        <v>582.89732107108534</v>
      </c>
      <c r="FC249" s="36">
        <f t="shared" si="289"/>
        <v>606.44404125307301</v>
      </c>
      <c r="FD249" s="36">
        <f t="shared" si="289"/>
        <v>630.94195474353216</v>
      </c>
      <c r="FE249" s="36">
        <f t="shared" si="302"/>
        <v>656.42948594735196</v>
      </c>
      <c r="FF249" s="36">
        <f t="shared" si="302"/>
        <v>682.9466114616813</v>
      </c>
      <c r="FG249" s="36">
        <f t="shared" si="302"/>
        <v>710.53492277828741</v>
      </c>
      <c r="FH249" s="36">
        <f t="shared" si="302"/>
        <v>739.23769151883914</v>
      </c>
      <c r="FI249" s="36">
        <f t="shared" si="302"/>
        <v>769.0999373054342</v>
      </c>
      <c r="FJ249" s="36">
        <f t="shared" si="302"/>
        <v>800.16849837282462</v>
      </c>
      <c r="FK249" s="36">
        <f t="shared" si="302"/>
        <v>832.49210503309337</v>
      </c>
      <c r="FL249" s="36">
        <f t="shared" si="302"/>
        <v>866.12145610801031</v>
      </c>
      <c r="FM249" s="36">
        <f t="shared" si="302"/>
        <v>901.10929844894963</v>
      </c>
      <c r="FN249" s="36">
        <f t="shared" si="302"/>
        <v>937.51050966909349</v>
      </c>
      <c r="FO249" s="36">
        <f t="shared" si="302"/>
        <v>975.38218421768624</v>
      </c>
      <c r="FP249" s="36">
        <f t="shared" si="302"/>
        <v>1014.783722931344</v>
      </c>
      <c r="FQ249" s="36">
        <f t="shared" si="302"/>
        <v>1055.7769262028787</v>
      </c>
      <c r="FR249" s="36">
        <f t="shared" si="302"/>
        <v>1098.4260909137704</v>
      </c>
      <c r="FS249" s="36">
        <f t="shared" si="302"/>
        <v>1142.7981112823231</v>
      </c>
      <c r="FT249" s="36">
        <f t="shared" si="302"/>
        <v>1188.962583785684</v>
      </c>
      <c r="FU249" s="36">
        <f t="shared" si="299"/>
        <v>1236.9919163202906</v>
      </c>
      <c r="FV249" s="36">
        <f t="shared" si="299"/>
        <v>1286.9614417719652</v>
      </c>
      <c r="FW249" s="36">
        <f t="shared" si="299"/>
        <v>1338.9495361737856</v>
      </c>
      <c r="FX249" s="36">
        <f t="shared" si="299"/>
        <v>1393.037741637062</v>
      </c>
      <c r="FY249" s="36">
        <f t="shared" si="299"/>
        <v>1449.3108942482329</v>
      </c>
      <c r="FZ249" s="36">
        <f t="shared" si="299"/>
        <v>1507.8572571322848</v>
      </c>
      <c r="GA249" s="36">
        <f t="shared" si="299"/>
        <v>1568.7686588914007</v>
      </c>
      <c r="GB249" s="36">
        <f t="shared" si="299"/>
        <v>1632.140637635978</v>
      </c>
      <c r="GC249" s="36">
        <f t="shared" si="299"/>
        <v>1698.0725908339211</v>
      </c>
      <c r="GD249" s="36">
        <f t="shared" si="299"/>
        <v>1766.6679312132485</v>
      </c>
      <c r="GE249" s="36">
        <f t="shared" si="299"/>
        <v>1838.0342489625391</v>
      </c>
      <c r="GF249" s="36">
        <f t="shared" si="299"/>
        <v>1912.28348048363</v>
      </c>
      <c r="GG249" s="36">
        <f t="shared" si="299"/>
        <v>1989.5320839612468</v>
      </c>
      <c r="GH249" s="36">
        <f t="shared" si="299"/>
        <v>2069.9012220249456</v>
      </c>
      <c r="GI249" s="36">
        <f t="shared" si="297"/>
        <v>2153.5169517898653</v>
      </c>
      <c r="GJ249" s="36">
        <f t="shared" si="295"/>
        <v>2240.5104225743689</v>
      </c>
      <c r="GK249" s="36">
        <f t="shared" si="295"/>
        <v>2331.0180816046832</v>
      </c>
      <c r="GL249" s="36">
        <f t="shared" si="295"/>
        <v>2425.1818880291862</v>
      </c>
      <c r="GM249" s="36">
        <f t="shared" si="295"/>
        <v>2523.1495355780135</v>
      </c>
      <c r="GN249" s="36">
        <f t="shared" si="295"/>
        <v>2625.074684217223</v>
      </c>
      <c r="GO249" s="36">
        <f t="shared" si="295"/>
        <v>2731.1172011608624</v>
      </c>
      <c r="GP249" s="36">
        <f t="shared" si="295"/>
        <v>2841.4434116189568</v>
      </c>
      <c r="GQ249" s="36">
        <f t="shared" si="295"/>
        <v>2956.2263596747166</v>
      </c>
      <c r="GR249" s="36">
        <f t="shared" si="295"/>
        <v>3075.6460797001369</v>
      </c>
      <c r="GS249" s="36">
        <f t="shared" si="295"/>
        <v>3199.8898787357039</v>
      </c>
      <c r="GT249" s="36">
        <f t="shared" si="295"/>
        <v>3329.1526302771117</v>
      </c>
      <c r="GU249" s="36">
        <f t="shared" si="295"/>
        <v>3463.6370799297861</v>
      </c>
      <c r="GV249" s="36">
        <f t="shared" si="295"/>
        <v>3603.5541634106298</v>
      </c>
      <c r="GW249" s="36">
        <f t="shared" si="295"/>
        <v>3749.1233373957662</v>
      </c>
      <c r="GX249" s="36">
        <f t="shared" si="295"/>
        <v>3900.5729237332057</v>
      </c>
      <c r="GY249" s="36">
        <f t="shared" si="281"/>
        <v>4058.1404675603326</v>
      </c>
      <c r="GZ249" s="36">
        <f t="shared" si="303"/>
        <v>4222.0731098879005</v>
      </c>
      <c r="HA249" s="36">
        <f t="shared" si="303"/>
        <v>4392.6279752349328</v>
      </c>
      <c r="HB249" s="36">
        <f t="shared" si="303"/>
        <v>4570.0725749225239</v>
      </c>
      <c r="HC249" s="36">
        <f t="shared" si="303"/>
        <v>4754.685226659095</v>
      </c>
      <c r="HD249" s="36">
        <f t="shared" si="303"/>
        <v>4946.755491075216</v>
      </c>
      <c r="HE249" s="36">
        <f t="shared" si="303"/>
        <v>5146.5846258926913</v>
      </c>
      <c r="HF249" s="36">
        <f t="shared" si="303"/>
        <v>5354.4860584402531</v>
      </c>
      <c r="HG249" s="36">
        <f t="shared" si="303"/>
        <v>5570.7858772570062</v>
      </c>
      <c r="HH249" s="36">
        <f t="shared" si="303"/>
        <v>5795.8233435546808</v>
      </c>
      <c r="HI249" s="36">
        <f t="shared" si="303"/>
        <v>6029.9514233409163</v>
      </c>
      <c r="HJ249" s="36">
        <f t="shared" si="303"/>
        <v>6273.5373410381962</v>
      </c>
      <c r="HK249" s="36">
        <f t="shared" si="303"/>
        <v>6526.9631554667758</v>
      </c>
      <c r="HL249" s="36">
        <f t="shared" si="303"/>
        <v>6790.626359095012</v>
      </c>
      <c r="HM249" s="36">
        <f t="shared" si="303"/>
        <v>7064.9405014970152</v>
      </c>
    </row>
    <row r="250" spans="1:221" x14ac:dyDescent="0.35">
      <c r="A250" s="7" t="s">
        <v>1163</v>
      </c>
      <c r="B250" s="16" t="s">
        <v>1164</v>
      </c>
      <c r="C250" s="15">
        <v>315.82299999999998</v>
      </c>
      <c r="D250" s="15">
        <v>81.03</v>
      </c>
      <c r="E250" s="14">
        <f t="shared" si="247"/>
        <v>25591.13769</v>
      </c>
      <c r="F250" s="12">
        <f t="shared" si="261"/>
        <v>7.1155033062907742E-4</v>
      </c>
      <c r="G250" s="13">
        <f>IFERROR('[2]CEA-6.2 US Forward MRP'!G249/100, "n/a")</f>
        <v>4.1219301493274102E-2</v>
      </c>
      <c r="H250" s="13">
        <f t="shared" si="262"/>
        <v>4.2631062569418739E-2</v>
      </c>
      <c r="I250" s="33">
        <f t="shared" si="263"/>
        <v>3.4543950000000003</v>
      </c>
      <c r="J250" s="13">
        <v>6.8499999999999991E-2</v>
      </c>
      <c r="K250" s="41">
        <f t="shared" si="248"/>
        <v>6.3816000000000012E-2</v>
      </c>
      <c r="L250" s="1">
        <f t="shared" si="249"/>
        <v>5.9132000000000032E-2</v>
      </c>
      <c r="M250" s="1">
        <f t="shared" si="250"/>
        <v>5.4448000000000052E-2</v>
      </c>
      <c r="N250" s="1">
        <f t="shared" si="251"/>
        <v>4.9764000000000072E-2</v>
      </c>
      <c r="O250" s="1">
        <f t="shared" si="252"/>
        <v>4.5080000000000092E-2</v>
      </c>
      <c r="P250" s="5">
        <f t="shared" si="264"/>
        <v>4.0396000000000098E-2</v>
      </c>
      <c r="Q250" s="1">
        <f t="shared" si="253"/>
        <v>9.3043418634781938E-2</v>
      </c>
      <c r="R250" s="12">
        <f t="shared" si="254"/>
        <v>6.6205075292438754E-5</v>
      </c>
      <c r="S250" s="12">
        <f t="shared" si="255"/>
        <v>7.1155033062907742E-4</v>
      </c>
      <c r="T250" s="7"/>
      <c r="U250" s="42">
        <f t="shared" si="256"/>
        <v>-81.03</v>
      </c>
      <c r="V250" s="36">
        <f t="shared" si="257"/>
        <v>3.6910210575000004</v>
      </c>
      <c r="W250" s="36">
        <f t="shared" si="258"/>
        <v>3.9438559999387506</v>
      </c>
      <c r="X250" s="36">
        <f t="shared" si="278"/>
        <v>4.2140101359345552</v>
      </c>
      <c r="Y250" s="36">
        <f t="shared" si="278"/>
        <v>4.5026698302460719</v>
      </c>
      <c r="Z250" s="36">
        <f t="shared" si="278"/>
        <v>4.8111027136179283</v>
      </c>
      <c r="AA250" s="36">
        <f t="shared" si="259"/>
        <v>5.1181280443901702</v>
      </c>
      <c r="AB250" s="36">
        <f t="shared" si="277"/>
        <v>5.4207731919110493</v>
      </c>
      <c r="AC250" s="36">
        <f t="shared" si="277"/>
        <v>5.7159234506642225</v>
      </c>
      <c r="AD250" s="36">
        <f t="shared" si="277"/>
        <v>6.0003706652630777</v>
      </c>
      <c r="AE250" s="36">
        <f t="shared" si="277"/>
        <v>6.2708673748531369</v>
      </c>
      <c r="AF250" s="36">
        <f t="shared" si="260"/>
        <v>6.5241853333277051</v>
      </c>
      <c r="AG250" s="36">
        <f t="shared" si="307"/>
        <v>6.7877363240528119</v>
      </c>
      <c r="AH250" s="36">
        <f t="shared" si="307"/>
        <v>7.0619337205992503</v>
      </c>
      <c r="AI250" s="36">
        <f t="shared" si="307"/>
        <v>7.3472075951765783</v>
      </c>
      <c r="AJ250" s="36">
        <f t="shared" si="307"/>
        <v>7.6440053931913319</v>
      </c>
      <c r="AK250" s="36">
        <f t="shared" si="307"/>
        <v>7.9527926350546894</v>
      </c>
      <c r="AL250" s="36">
        <f t="shared" si="307"/>
        <v>8.2740536463403593</v>
      </c>
      <c r="AM250" s="36">
        <f t="shared" si="307"/>
        <v>8.6082923174379253</v>
      </c>
      <c r="AN250" s="36">
        <f t="shared" si="307"/>
        <v>8.9560328938931484</v>
      </c>
      <c r="AO250" s="36">
        <f t="shared" si="307"/>
        <v>9.3178207986748571</v>
      </c>
      <c r="AP250" s="36">
        <f t="shared" si="307"/>
        <v>9.6942234876581281</v>
      </c>
      <c r="AQ250" s="36">
        <f t="shared" si="307"/>
        <v>10.085831339665567</v>
      </c>
      <c r="AR250" s="36">
        <f t="shared" si="307"/>
        <v>10.493258582462699</v>
      </c>
      <c r="AS250" s="36">
        <f t="shared" si="307"/>
        <v>10.917144256159864</v>
      </c>
      <c r="AT250" s="36">
        <f t="shared" si="307"/>
        <v>11.358153215531699</v>
      </c>
      <c r="AU250" s="36">
        <f t="shared" si="307"/>
        <v>11.816977172826318</v>
      </c>
      <c r="AV250" s="36">
        <f t="shared" si="307"/>
        <v>12.294335782699811</v>
      </c>
      <c r="AW250" s="36">
        <f t="shared" si="305"/>
        <v>12.790977770977754</v>
      </c>
      <c r="AX250" s="36">
        <f t="shared" si="305"/>
        <v>13.307682109014173</v>
      </c>
      <c r="AY250" s="36">
        <f t="shared" si="305"/>
        <v>13.845259235489911</v>
      </c>
      <c r="AZ250" s="36">
        <f t="shared" si="305"/>
        <v>14.404552327566762</v>
      </c>
      <c r="BA250" s="36">
        <f t="shared" si="305"/>
        <v>14.98643862339115</v>
      </c>
      <c r="BB250" s="36">
        <f t="shared" si="305"/>
        <v>15.591830798021661</v>
      </c>
      <c r="BC250" s="36">
        <f t="shared" si="305"/>
        <v>16.221678394938547</v>
      </c>
      <c r="BD250" s="36">
        <f t="shared" si="305"/>
        <v>16.876969315380485</v>
      </c>
      <c r="BE250" s="36">
        <f t="shared" si="305"/>
        <v>17.558731367844597</v>
      </c>
      <c r="BF250" s="36">
        <f t="shared" si="305"/>
        <v>18.268033880180049</v>
      </c>
      <c r="BG250" s="36">
        <f t="shared" si="305"/>
        <v>19.005989376803804</v>
      </c>
      <c r="BH250" s="36">
        <f t="shared" si="305"/>
        <v>19.773755323669171</v>
      </c>
      <c r="BI250" s="36">
        <f t="shared" si="305"/>
        <v>20.572535943724112</v>
      </c>
      <c r="BJ250" s="36">
        <f t="shared" si="305"/>
        <v>21.403584105706795</v>
      </c>
      <c r="BK250" s="36">
        <f t="shared" si="305"/>
        <v>22.26820328924093</v>
      </c>
      <c r="BL250" s="36">
        <f t="shared" si="292"/>
        <v>23.167749629313107</v>
      </c>
      <c r="BM250" s="36">
        <f t="shared" si="308"/>
        <v>24.103634043338843</v>
      </c>
      <c r="BN250" s="36">
        <f t="shared" si="308"/>
        <v>25.077324444153561</v>
      </c>
      <c r="BO250" s="36">
        <f t="shared" si="308"/>
        <v>26.09034804239959</v>
      </c>
      <c r="BP250" s="36">
        <f t="shared" si="308"/>
        <v>27.144293741920368</v>
      </c>
      <c r="BQ250" s="36">
        <f t="shared" si="308"/>
        <v>28.240814631918987</v>
      </c>
      <c r="BR250" s="36">
        <f t="shared" si="308"/>
        <v>29.381630579789988</v>
      </c>
      <c r="BS250" s="36">
        <f t="shared" si="308"/>
        <v>30.568530928691189</v>
      </c>
      <c r="BT250" s="36">
        <f t="shared" si="308"/>
        <v>31.803377304086602</v>
      </c>
      <c r="BU250" s="36">
        <f t="shared" si="308"/>
        <v>33.08810653366249</v>
      </c>
      <c r="BV250" s="36">
        <f t="shared" si="308"/>
        <v>34.424733685196323</v>
      </c>
      <c r="BW250" s="36">
        <f t="shared" si="308"/>
        <v>35.815355227143513</v>
      </c>
      <c r="BX250" s="36">
        <f t="shared" si="308"/>
        <v>37.262152316899204</v>
      </c>
      <c r="BY250" s="36">
        <f t="shared" si="308"/>
        <v>38.767394221892665</v>
      </c>
      <c r="BZ250" s="36">
        <f t="shared" si="308"/>
        <v>40.333441878880244</v>
      </c>
      <c r="CA250" s="36">
        <f t="shared" si="308"/>
        <v>41.962751597019491</v>
      </c>
      <c r="CB250" s="36">
        <f t="shared" si="308"/>
        <v>43.657878910532695</v>
      </c>
      <c r="CC250" s="36">
        <f t="shared" si="306"/>
        <v>45.421482587002579</v>
      </c>
      <c r="CD250" s="36">
        <f t="shared" si="306"/>
        <v>47.256328797587138</v>
      </c>
      <c r="CE250" s="36">
        <f t="shared" si="306"/>
        <v>49.165295455694469</v>
      </c>
      <c r="CF250" s="36">
        <f t="shared" si="306"/>
        <v>51.151376730922706</v>
      </c>
      <c r="CG250" s="36">
        <f t="shared" si="306"/>
        <v>53.217687745345067</v>
      </c>
      <c r="CH250" s="36">
        <f t="shared" si="306"/>
        <v>55.367469459506033</v>
      </c>
      <c r="CI250" s="36">
        <f t="shared" si="306"/>
        <v>57.604093755792242</v>
      </c>
      <c r="CJ250" s="36">
        <f t="shared" si="306"/>
        <v>59.931068727151228</v>
      </c>
      <c r="CK250" s="36">
        <f t="shared" si="306"/>
        <v>62.352044179453237</v>
      </c>
      <c r="CL250" s="36">
        <f t="shared" si="306"/>
        <v>64.870817356126437</v>
      </c>
      <c r="CM250" s="36">
        <f t="shared" si="306"/>
        <v>67.491338894044532</v>
      </c>
      <c r="CN250" s="36">
        <f t="shared" si="306"/>
        <v>70.21771902000836</v>
      </c>
      <c r="CO250" s="36">
        <f t="shared" si="306"/>
        <v>73.054233997540621</v>
      </c>
      <c r="CP250" s="36">
        <f t="shared" si="306"/>
        <v>76.005332834105275</v>
      </c>
      <c r="CQ250" s="36">
        <f t="shared" si="306"/>
        <v>79.075644259271797</v>
      </c>
      <c r="CR250" s="36">
        <f t="shared" si="294"/>
        <v>82.269983984769354</v>
      </c>
      <c r="CS250" s="36">
        <f t="shared" si="304"/>
        <v>85.5933622578181</v>
      </c>
      <c r="CT250" s="36">
        <f t="shared" si="304"/>
        <v>89.050991719584928</v>
      </c>
      <c r="CU250" s="36">
        <f t="shared" si="304"/>
        <v>92.648295581089286</v>
      </c>
      <c r="CV250" s="36">
        <f t="shared" si="304"/>
        <v>96.390916129382973</v>
      </c>
      <c r="CW250" s="36">
        <f t="shared" si="304"/>
        <v>100.28472357734553</v>
      </c>
      <c r="CX250" s="36">
        <f t="shared" si="304"/>
        <v>104.33582527097599</v>
      </c>
      <c r="CY250" s="36">
        <f t="shared" si="304"/>
        <v>108.55057526862234</v>
      </c>
      <c r="CZ250" s="36">
        <f t="shared" si="304"/>
        <v>112.93558430717361</v>
      </c>
      <c r="DA250" s="36">
        <f t="shared" si="304"/>
        <v>117.49773017084621</v>
      </c>
      <c r="DB250" s="36">
        <f t="shared" si="304"/>
        <v>122.24416847882773</v>
      </c>
      <c r="DC250" s="36">
        <f t="shared" si="304"/>
        <v>127.18234390869847</v>
      </c>
      <c r="DD250" s="36">
        <f t="shared" si="304"/>
        <v>132.32000187323428</v>
      </c>
      <c r="DE250" s="36">
        <f t="shared" si="304"/>
        <v>137.66520066890547</v>
      </c>
      <c r="DF250" s="36">
        <f t="shared" si="304"/>
        <v>143.2263241151266</v>
      </c>
      <c r="DG250" s="36">
        <f t="shared" si="304"/>
        <v>149.01209470408128</v>
      </c>
      <c r="DH250" s="36">
        <f t="shared" si="304"/>
        <v>155.03158728174736</v>
      </c>
      <c r="DI250" s="36">
        <f t="shared" si="301"/>
        <v>161.29424328158083</v>
      </c>
      <c r="DJ250" s="36">
        <f t="shared" si="301"/>
        <v>167.80988553318358</v>
      </c>
      <c r="DK250" s="36">
        <f t="shared" si="301"/>
        <v>174.58873366918206</v>
      </c>
      <c r="DL250" s="36">
        <f t="shared" si="301"/>
        <v>181.64142015448235</v>
      </c>
      <c r="DM250" s="36">
        <f t="shared" si="301"/>
        <v>188.97900696304282</v>
      </c>
      <c r="DN250" s="36">
        <f t="shared" si="301"/>
        <v>196.61300292832192</v>
      </c>
      <c r="DO250" s="36">
        <f t="shared" si="301"/>
        <v>204.55538179461442</v>
      </c>
      <c r="DP250" s="36">
        <f t="shared" si="301"/>
        <v>212.81860099758967</v>
      </c>
      <c r="DQ250" s="36">
        <f t="shared" si="301"/>
        <v>221.41562120348831</v>
      </c>
      <c r="DR250" s="36">
        <f t="shared" si="301"/>
        <v>230.35992663762445</v>
      </c>
      <c r="DS250" s="36">
        <f t="shared" si="301"/>
        <v>239.66554623407796</v>
      </c>
      <c r="DT250" s="36">
        <f t="shared" si="301"/>
        <v>249.34707563974979</v>
      </c>
      <c r="DU250" s="36">
        <f t="shared" si="301"/>
        <v>259.41970010729312</v>
      </c>
      <c r="DV250" s="36">
        <f t="shared" si="301"/>
        <v>269.89921831282737</v>
      </c>
      <c r="DW250" s="36">
        <f t="shared" si="301"/>
        <v>280.80206713579236</v>
      </c>
      <c r="DX250" s="36">
        <f t="shared" si="298"/>
        <v>292.14534743980983</v>
      </c>
      <c r="DY250" s="36">
        <f t="shared" si="298"/>
        <v>303.94685089498842</v>
      </c>
      <c r="DZ250" s="36">
        <f t="shared" si="298"/>
        <v>316.22508788374239</v>
      </c>
      <c r="EA250" s="36">
        <f t="shared" si="298"/>
        <v>328.9993165338941</v>
      </c>
      <c r="EB250" s="36">
        <f t="shared" si="298"/>
        <v>342.28957292459734</v>
      </c>
      <c r="EC250" s="36">
        <f t="shared" si="298"/>
        <v>356.11670251245943</v>
      </c>
      <c r="ED250" s="36">
        <f t="shared" si="298"/>
        <v>370.50239282715279</v>
      </c>
      <c r="EE250" s="36">
        <f t="shared" si="298"/>
        <v>385.46920748779849</v>
      </c>
      <c r="EF250" s="36">
        <f t="shared" si="298"/>
        <v>401.04062159347563</v>
      </c>
      <c r="EG250" s="36">
        <f t="shared" si="298"/>
        <v>417.24105854336574</v>
      </c>
      <c r="EH250" s="36">
        <f t="shared" si="298"/>
        <v>434.09592834428361</v>
      </c>
      <c r="EI250" s="36">
        <f t="shared" si="298"/>
        <v>451.63166746567936</v>
      </c>
      <c r="EJ250" s="36">
        <f t="shared" si="298"/>
        <v>469.87578030462299</v>
      </c>
      <c r="EK250" s="36">
        <f t="shared" si="298"/>
        <v>488.85688232580861</v>
      </c>
      <c r="EL250" s="36">
        <f t="shared" si="298"/>
        <v>508.60474494424204</v>
      </c>
      <c r="EM250" s="36">
        <f t="shared" si="298"/>
        <v>529.15034222100974</v>
      </c>
      <c r="EN250" s="36">
        <f t="shared" si="296"/>
        <v>550.52589944536965</v>
      </c>
      <c r="EO250" s="36">
        <f t="shared" si="296"/>
        <v>572.76494367936482</v>
      </c>
      <c r="EP250" s="36">
        <f t="shared" si="296"/>
        <v>595.90235634423652</v>
      </c>
      <c r="EQ250" s="36">
        <f t="shared" si="296"/>
        <v>619.97442793111838</v>
      </c>
      <c r="ER250" s="36">
        <f t="shared" si="296"/>
        <v>645.01891492182392</v>
      </c>
      <c r="ES250" s="36">
        <f t="shared" si="296"/>
        <v>671.07509900900595</v>
      </c>
      <c r="ET250" s="36">
        <f t="shared" si="296"/>
        <v>698.18384870857381</v>
      </c>
      <c r="EU250" s="36">
        <f t="shared" si="296"/>
        <v>726.38768346100539</v>
      </c>
      <c r="EV250" s="36">
        <f t="shared" si="296"/>
        <v>755.73084032209624</v>
      </c>
      <c r="EW250" s="36">
        <f t="shared" si="296"/>
        <v>786.25934334774774</v>
      </c>
      <c r="EX250" s="36">
        <f t="shared" si="296"/>
        <v>818.02107578162349</v>
      </c>
      <c r="EY250" s="36">
        <f t="shared" si="296"/>
        <v>851.06585515889799</v>
      </c>
      <c r="EZ250" s="36">
        <f t="shared" si="296"/>
        <v>885.44551144389686</v>
      </c>
      <c r="FA250" s="36">
        <f t="shared" si="296"/>
        <v>921.21396832418463</v>
      </c>
      <c r="FB250" s="36">
        <f t="shared" si="296"/>
        <v>958.42732778860852</v>
      </c>
      <c r="FC250" s="36">
        <f t="shared" si="289"/>
        <v>997.14395812195721</v>
      </c>
      <c r="FD250" s="36">
        <f t="shared" si="289"/>
        <v>1037.4245854542519</v>
      </c>
      <c r="FE250" s="36">
        <f t="shared" si="302"/>
        <v>1079.332389008262</v>
      </c>
      <c r="FF250" s="36">
        <f t="shared" si="302"/>
        <v>1122.9331001946398</v>
      </c>
      <c r="FG250" s="36">
        <f t="shared" si="302"/>
        <v>1168.2951057101025</v>
      </c>
      <c r="FH250" s="36">
        <f t="shared" si="302"/>
        <v>1215.4895548003678</v>
      </c>
      <c r="FI250" s="36">
        <f t="shared" si="302"/>
        <v>1264.5904708560836</v>
      </c>
      <c r="FJ250" s="36">
        <f t="shared" si="302"/>
        <v>1315.674867516786</v>
      </c>
      <c r="FK250" s="36">
        <f t="shared" si="302"/>
        <v>1368.8228694649943</v>
      </c>
      <c r="FL250" s="36">
        <f t="shared" si="302"/>
        <v>1424.1178380999022</v>
      </c>
      <c r="FM250" s="36">
        <f t="shared" si="302"/>
        <v>1481.646502287786</v>
      </c>
      <c r="FN250" s="36">
        <f t="shared" si="302"/>
        <v>1541.4990943942037</v>
      </c>
      <c r="FO250" s="36">
        <f t="shared" si="302"/>
        <v>1603.7694918113521</v>
      </c>
      <c r="FP250" s="36">
        <f t="shared" si="302"/>
        <v>1668.5553642025636</v>
      </c>
      <c r="FQ250" s="36">
        <f t="shared" si="302"/>
        <v>1735.9583266948905</v>
      </c>
      <c r="FR250" s="36">
        <f t="shared" si="302"/>
        <v>1806.0840992600574</v>
      </c>
      <c r="FS250" s="36">
        <f t="shared" si="302"/>
        <v>1879.0426725337668</v>
      </c>
      <c r="FT250" s="36">
        <f t="shared" si="302"/>
        <v>1954.948480333441</v>
      </c>
      <c r="FU250" s="36">
        <f t="shared" si="299"/>
        <v>2033.9205791449908</v>
      </c>
      <c r="FV250" s="36">
        <f t="shared" si="299"/>
        <v>2116.0828348601322</v>
      </c>
      <c r="FW250" s="36">
        <f t="shared" si="299"/>
        <v>2201.5641170571421</v>
      </c>
      <c r="FX250" s="36">
        <f t="shared" si="299"/>
        <v>2290.4985011297827</v>
      </c>
      <c r="FY250" s="36">
        <f t="shared" si="299"/>
        <v>2383.0254785814218</v>
      </c>
      <c r="FZ250" s="36">
        <f t="shared" si="299"/>
        <v>2479.290175814197</v>
      </c>
      <c r="GA250" s="36">
        <f t="shared" si="299"/>
        <v>2579.4435817563876</v>
      </c>
      <c r="GB250" s="36">
        <f t="shared" si="299"/>
        <v>2683.6427846850188</v>
      </c>
      <c r="GC250" s="36">
        <f t="shared" si="299"/>
        <v>2792.051218615155</v>
      </c>
      <c r="GD250" s="36">
        <f t="shared" si="299"/>
        <v>2904.8389196423332</v>
      </c>
      <c r="GE250" s="36">
        <f t="shared" si="299"/>
        <v>3022.1827926402052</v>
      </c>
      <c r="GF250" s="36">
        <f t="shared" si="299"/>
        <v>3144.2668887316991</v>
      </c>
      <c r="GG250" s="36">
        <f t="shared" si="299"/>
        <v>3271.2826939689053</v>
      </c>
      <c r="GH250" s="36">
        <f t="shared" si="299"/>
        <v>3403.4294296744733</v>
      </c>
      <c r="GI250" s="36">
        <f t="shared" si="297"/>
        <v>3540.9143649156035</v>
      </c>
      <c r="GJ250" s="36">
        <f t="shared" si="295"/>
        <v>3683.9531416007344</v>
      </c>
      <c r="GK250" s="36">
        <f t="shared" si="295"/>
        <v>3832.770112708838</v>
      </c>
      <c r="GL250" s="36">
        <f t="shared" si="295"/>
        <v>3987.5986941818246</v>
      </c>
      <c r="GM250" s="36">
        <f t="shared" si="295"/>
        <v>4148.6817310319939</v>
      </c>
      <c r="GN250" s="36">
        <f t="shared" si="295"/>
        <v>4316.2718782387628</v>
      </c>
      <c r="GO250" s="36">
        <f t="shared" si="295"/>
        <v>4490.6319970320965</v>
      </c>
      <c r="GP250" s="36">
        <f t="shared" si="295"/>
        <v>4672.0355671842053</v>
      </c>
      <c r="GQ250" s="36">
        <f t="shared" si="295"/>
        <v>4860.7671159561787</v>
      </c>
      <c r="GR250" s="36">
        <f t="shared" si="295"/>
        <v>5057.1226643723448</v>
      </c>
      <c r="GS250" s="36">
        <f t="shared" si="295"/>
        <v>5261.4101915223309</v>
      </c>
      <c r="GT250" s="36">
        <f t="shared" si="295"/>
        <v>5473.9501176190679</v>
      </c>
      <c r="GU250" s="36">
        <f t="shared" si="295"/>
        <v>5695.0758065704085</v>
      </c>
      <c r="GV250" s="36">
        <f t="shared" si="295"/>
        <v>5925.1340888526274</v>
      </c>
      <c r="GW250" s="36">
        <f t="shared" si="295"/>
        <v>6164.4858055059185</v>
      </c>
      <c r="GX250" s="36">
        <f t="shared" si="295"/>
        <v>6413.5063741051363</v>
      </c>
      <c r="GY250" s="36">
        <f t="shared" si="281"/>
        <v>6672.5863775934877</v>
      </c>
      <c r="GZ250" s="36">
        <f t="shared" si="303"/>
        <v>6942.1321769027545</v>
      </c>
      <c r="HA250" s="36">
        <f t="shared" si="303"/>
        <v>7222.5665483209186</v>
      </c>
      <c r="HB250" s="36">
        <f t="shared" si="303"/>
        <v>7514.3293466068908</v>
      </c>
      <c r="HC250" s="36">
        <f t="shared" si="303"/>
        <v>7817.8781948924234</v>
      </c>
      <c r="HD250" s="36">
        <f t="shared" si="303"/>
        <v>8133.6892024532981</v>
      </c>
      <c r="HE250" s="36">
        <f t="shared" si="303"/>
        <v>8462.2577114756023</v>
      </c>
      <c r="HF250" s="36">
        <f t="shared" si="303"/>
        <v>8804.0990739883709</v>
      </c>
      <c r="HG250" s="36">
        <f t="shared" si="303"/>
        <v>9159.7494601812068</v>
      </c>
      <c r="HH250" s="36">
        <f t="shared" si="303"/>
        <v>9529.766699374688</v>
      </c>
      <c r="HI250" s="36">
        <f t="shared" si="303"/>
        <v>9914.7311549626284</v>
      </c>
      <c r="HJ250" s="36">
        <f t="shared" si="303"/>
        <v>10315.2466346985</v>
      </c>
      <c r="HK250" s="36">
        <f t="shared" si="303"/>
        <v>10731.941337753782</v>
      </c>
      <c r="HL250" s="36">
        <f t="shared" si="303"/>
        <v>11165.468840033685</v>
      </c>
      <c r="HM250" s="36">
        <f t="shared" si="303"/>
        <v>11616.509119295688</v>
      </c>
    </row>
    <row r="251" spans="1:221" x14ac:dyDescent="0.35">
      <c r="A251" s="7" t="s">
        <v>1165</v>
      </c>
      <c r="B251" s="16" t="s">
        <v>1166</v>
      </c>
      <c r="C251" s="15">
        <v>448</v>
      </c>
      <c r="D251" s="15">
        <v>444.76</v>
      </c>
      <c r="E251" s="14">
        <f t="shared" si="247"/>
        <v>199252.47999999998</v>
      </c>
      <c r="F251" s="12">
        <f t="shared" si="261"/>
        <v>0</v>
      </c>
      <c r="G251" s="13" t="str">
        <f>IFERROR('[2]CEA-6.2 US Forward MRP'!G250/100, "n/a")</f>
        <v>n/a</v>
      </c>
      <c r="H251" s="13" t="str">
        <f t="shared" si="262"/>
        <v>n/a</v>
      </c>
      <c r="I251" s="33" t="str">
        <f t="shared" si="263"/>
        <v>n/a</v>
      </c>
      <c r="J251" s="13">
        <v>0.16725000000000001</v>
      </c>
      <c r="K251" s="41">
        <f t="shared" si="248"/>
        <v>0.14610766666666669</v>
      </c>
      <c r="L251" s="1">
        <f t="shared" si="249"/>
        <v>0.12496533333333337</v>
      </c>
      <c r="M251" s="1">
        <f t="shared" si="250"/>
        <v>0.10382300000000005</v>
      </c>
      <c r="N251" s="1">
        <f t="shared" si="251"/>
        <v>8.2680666666666736E-2</v>
      </c>
      <c r="O251" s="1">
        <f t="shared" si="252"/>
        <v>6.1538333333333417E-2</v>
      </c>
      <c r="P251" s="5">
        <f t="shared" si="264"/>
        <v>4.0396000000000098E-2</v>
      </c>
      <c r="Q251" s="1" t="str">
        <f t="shared" si="253"/>
        <v>n/a</v>
      </c>
      <c r="R251" s="12" t="str">
        <f t="shared" si="254"/>
        <v>n/a</v>
      </c>
      <c r="S251" s="12">
        <f t="shared" si="255"/>
        <v>0</v>
      </c>
      <c r="T251" s="7"/>
      <c r="U251" s="42">
        <f t="shared" si="256"/>
        <v>-444.76</v>
      </c>
      <c r="V251" s="36" t="str">
        <f t="shared" si="257"/>
        <v>n/a</v>
      </c>
      <c r="W251" s="36" t="str">
        <f t="shared" si="258"/>
        <v>n/a</v>
      </c>
      <c r="X251" s="36" t="str">
        <f t="shared" si="278"/>
        <v>n/a</v>
      </c>
      <c r="Y251" s="36" t="str">
        <f t="shared" si="278"/>
        <v>n/a</v>
      </c>
      <c r="Z251" s="36" t="str">
        <f t="shared" si="278"/>
        <v>n/a</v>
      </c>
      <c r="AA251" s="36" t="str">
        <f t="shared" si="259"/>
        <v>n/a</v>
      </c>
      <c r="AB251" s="36" t="str">
        <f t="shared" si="277"/>
        <v>n/a</v>
      </c>
      <c r="AC251" s="36" t="str">
        <f t="shared" si="277"/>
        <v>n/a</v>
      </c>
      <c r="AD251" s="36" t="str">
        <f t="shared" si="277"/>
        <v>n/a</v>
      </c>
      <c r="AE251" s="36" t="str">
        <f t="shared" si="277"/>
        <v>n/a</v>
      </c>
      <c r="AF251" s="36" t="str">
        <f t="shared" si="260"/>
        <v>n/a</v>
      </c>
      <c r="AG251" s="36" t="str">
        <f t="shared" si="307"/>
        <v>n/a</v>
      </c>
      <c r="AH251" s="36" t="str">
        <f t="shared" si="307"/>
        <v>n/a</v>
      </c>
      <c r="AI251" s="36" t="str">
        <f t="shared" si="307"/>
        <v>n/a</v>
      </c>
      <c r="AJ251" s="36" t="str">
        <f t="shared" si="307"/>
        <v>n/a</v>
      </c>
      <c r="AK251" s="36" t="str">
        <f t="shared" si="307"/>
        <v>n/a</v>
      </c>
      <c r="AL251" s="36" t="str">
        <f t="shared" si="307"/>
        <v>n/a</v>
      </c>
      <c r="AM251" s="36" t="str">
        <f t="shared" si="307"/>
        <v>n/a</v>
      </c>
      <c r="AN251" s="36" t="str">
        <f t="shared" si="307"/>
        <v>n/a</v>
      </c>
      <c r="AO251" s="36" t="str">
        <f t="shared" si="307"/>
        <v>n/a</v>
      </c>
      <c r="AP251" s="36" t="str">
        <f t="shared" si="307"/>
        <v>n/a</v>
      </c>
      <c r="AQ251" s="36" t="str">
        <f t="shared" si="307"/>
        <v>n/a</v>
      </c>
      <c r="AR251" s="36" t="str">
        <f t="shared" si="307"/>
        <v>n/a</v>
      </c>
      <c r="AS251" s="36" t="str">
        <f t="shared" si="307"/>
        <v>n/a</v>
      </c>
      <c r="AT251" s="36" t="str">
        <f t="shared" si="307"/>
        <v>n/a</v>
      </c>
      <c r="AU251" s="36" t="str">
        <f t="shared" si="307"/>
        <v>n/a</v>
      </c>
      <c r="AV251" s="36" t="str">
        <f t="shared" si="307"/>
        <v>n/a</v>
      </c>
      <c r="AW251" s="36" t="str">
        <f t="shared" si="305"/>
        <v>n/a</v>
      </c>
      <c r="AX251" s="36" t="str">
        <f t="shared" si="305"/>
        <v>n/a</v>
      </c>
      <c r="AY251" s="36" t="str">
        <f t="shared" si="305"/>
        <v>n/a</v>
      </c>
      <c r="AZ251" s="36" t="str">
        <f t="shared" si="305"/>
        <v>n/a</v>
      </c>
      <c r="BA251" s="36" t="str">
        <f t="shared" si="305"/>
        <v>n/a</v>
      </c>
      <c r="BB251" s="36" t="str">
        <f t="shared" si="305"/>
        <v>n/a</v>
      </c>
      <c r="BC251" s="36" t="str">
        <f t="shared" si="305"/>
        <v>n/a</v>
      </c>
      <c r="BD251" s="36" t="str">
        <f t="shared" si="305"/>
        <v>n/a</v>
      </c>
      <c r="BE251" s="36" t="str">
        <f t="shared" si="305"/>
        <v>n/a</v>
      </c>
      <c r="BF251" s="36" t="str">
        <f t="shared" si="305"/>
        <v>n/a</v>
      </c>
      <c r="BG251" s="36" t="str">
        <f t="shared" si="305"/>
        <v>n/a</v>
      </c>
      <c r="BH251" s="36" t="str">
        <f t="shared" si="305"/>
        <v>n/a</v>
      </c>
      <c r="BI251" s="36" t="str">
        <f t="shared" si="305"/>
        <v>n/a</v>
      </c>
      <c r="BJ251" s="36" t="str">
        <f t="shared" si="305"/>
        <v>n/a</v>
      </c>
      <c r="BK251" s="36" t="str">
        <f t="shared" si="305"/>
        <v>n/a</v>
      </c>
      <c r="BL251" s="36" t="str">
        <f t="shared" si="292"/>
        <v>n/a</v>
      </c>
      <c r="BM251" s="36" t="str">
        <f t="shared" si="308"/>
        <v>n/a</v>
      </c>
      <c r="BN251" s="36" t="str">
        <f t="shared" si="308"/>
        <v>n/a</v>
      </c>
      <c r="BO251" s="36" t="str">
        <f t="shared" si="308"/>
        <v>n/a</v>
      </c>
      <c r="BP251" s="36" t="str">
        <f t="shared" si="308"/>
        <v>n/a</v>
      </c>
      <c r="BQ251" s="36" t="str">
        <f t="shared" si="308"/>
        <v>n/a</v>
      </c>
      <c r="BR251" s="36" t="str">
        <f t="shared" si="308"/>
        <v>n/a</v>
      </c>
      <c r="BS251" s="36" t="str">
        <f t="shared" si="308"/>
        <v>n/a</v>
      </c>
      <c r="BT251" s="36" t="str">
        <f t="shared" si="308"/>
        <v>n/a</v>
      </c>
      <c r="BU251" s="36" t="str">
        <f t="shared" si="308"/>
        <v>n/a</v>
      </c>
      <c r="BV251" s="36" t="str">
        <f t="shared" si="308"/>
        <v>n/a</v>
      </c>
      <c r="BW251" s="36" t="str">
        <f t="shared" si="308"/>
        <v>n/a</v>
      </c>
      <c r="BX251" s="36" t="str">
        <f t="shared" si="308"/>
        <v>n/a</v>
      </c>
      <c r="BY251" s="36" t="str">
        <f t="shared" si="308"/>
        <v>n/a</v>
      </c>
      <c r="BZ251" s="36" t="str">
        <f t="shared" si="308"/>
        <v>n/a</v>
      </c>
      <c r="CA251" s="36" t="str">
        <f t="shared" si="308"/>
        <v>n/a</v>
      </c>
      <c r="CB251" s="36" t="str">
        <f t="shared" si="308"/>
        <v>n/a</v>
      </c>
      <c r="CC251" s="36" t="str">
        <f t="shared" si="306"/>
        <v>n/a</v>
      </c>
      <c r="CD251" s="36" t="str">
        <f t="shared" si="306"/>
        <v>n/a</v>
      </c>
      <c r="CE251" s="36" t="str">
        <f t="shared" si="306"/>
        <v>n/a</v>
      </c>
      <c r="CF251" s="36" t="str">
        <f t="shared" si="306"/>
        <v>n/a</v>
      </c>
      <c r="CG251" s="36" t="str">
        <f t="shared" si="306"/>
        <v>n/a</v>
      </c>
      <c r="CH251" s="36" t="str">
        <f t="shared" si="306"/>
        <v>n/a</v>
      </c>
      <c r="CI251" s="36" t="str">
        <f t="shared" si="306"/>
        <v>n/a</v>
      </c>
      <c r="CJ251" s="36" t="str">
        <f t="shared" si="306"/>
        <v>n/a</v>
      </c>
      <c r="CK251" s="36" t="str">
        <f t="shared" si="306"/>
        <v>n/a</v>
      </c>
      <c r="CL251" s="36" t="str">
        <f t="shared" si="306"/>
        <v>n/a</v>
      </c>
      <c r="CM251" s="36" t="str">
        <f t="shared" si="306"/>
        <v>n/a</v>
      </c>
      <c r="CN251" s="36" t="str">
        <f t="shared" si="306"/>
        <v>n/a</v>
      </c>
      <c r="CO251" s="36" t="str">
        <f t="shared" si="306"/>
        <v>n/a</v>
      </c>
      <c r="CP251" s="36" t="str">
        <f t="shared" si="306"/>
        <v>n/a</v>
      </c>
      <c r="CQ251" s="36" t="str">
        <f t="shared" si="306"/>
        <v>n/a</v>
      </c>
      <c r="CR251" s="36" t="str">
        <f t="shared" si="294"/>
        <v>n/a</v>
      </c>
      <c r="CS251" s="36" t="str">
        <f t="shared" si="304"/>
        <v>n/a</v>
      </c>
      <c r="CT251" s="36" t="str">
        <f t="shared" si="304"/>
        <v>n/a</v>
      </c>
      <c r="CU251" s="36" t="str">
        <f t="shared" si="304"/>
        <v>n/a</v>
      </c>
      <c r="CV251" s="36" t="str">
        <f t="shared" si="304"/>
        <v>n/a</v>
      </c>
      <c r="CW251" s="36" t="str">
        <f t="shared" si="304"/>
        <v>n/a</v>
      </c>
      <c r="CX251" s="36" t="str">
        <f t="shared" si="304"/>
        <v>n/a</v>
      </c>
      <c r="CY251" s="36" t="str">
        <f t="shared" si="304"/>
        <v>n/a</v>
      </c>
      <c r="CZ251" s="36" t="str">
        <f t="shared" si="304"/>
        <v>n/a</v>
      </c>
      <c r="DA251" s="36" t="str">
        <f t="shared" si="304"/>
        <v>n/a</v>
      </c>
      <c r="DB251" s="36" t="str">
        <f t="shared" si="304"/>
        <v>n/a</v>
      </c>
      <c r="DC251" s="36" t="str">
        <f t="shared" si="304"/>
        <v>n/a</v>
      </c>
      <c r="DD251" s="36" t="str">
        <f t="shared" si="304"/>
        <v>n/a</v>
      </c>
      <c r="DE251" s="36" t="str">
        <f t="shared" si="304"/>
        <v>n/a</v>
      </c>
      <c r="DF251" s="36" t="str">
        <f t="shared" si="304"/>
        <v>n/a</v>
      </c>
      <c r="DG251" s="36" t="str">
        <f t="shared" si="304"/>
        <v>n/a</v>
      </c>
      <c r="DH251" s="36" t="str">
        <f t="shared" si="304"/>
        <v>n/a</v>
      </c>
      <c r="DI251" s="36" t="str">
        <f t="shared" si="301"/>
        <v>n/a</v>
      </c>
      <c r="DJ251" s="36" t="str">
        <f t="shared" si="301"/>
        <v>n/a</v>
      </c>
      <c r="DK251" s="36" t="str">
        <f t="shared" si="301"/>
        <v>n/a</v>
      </c>
      <c r="DL251" s="36" t="str">
        <f t="shared" si="301"/>
        <v>n/a</v>
      </c>
      <c r="DM251" s="36" t="str">
        <f t="shared" si="301"/>
        <v>n/a</v>
      </c>
      <c r="DN251" s="36" t="str">
        <f t="shared" si="301"/>
        <v>n/a</v>
      </c>
      <c r="DO251" s="36" t="str">
        <f t="shared" si="301"/>
        <v>n/a</v>
      </c>
      <c r="DP251" s="36" t="str">
        <f t="shared" si="301"/>
        <v>n/a</v>
      </c>
      <c r="DQ251" s="36" t="str">
        <f t="shared" si="301"/>
        <v>n/a</v>
      </c>
      <c r="DR251" s="36" t="str">
        <f t="shared" si="301"/>
        <v>n/a</v>
      </c>
      <c r="DS251" s="36" t="str">
        <f t="shared" si="301"/>
        <v>n/a</v>
      </c>
      <c r="DT251" s="36" t="str">
        <f t="shared" si="301"/>
        <v>n/a</v>
      </c>
      <c r="DU251" s="36" t="str">
        <f t="shared" si="301"/>
        <v>n/a</v>
      </c>
      <c r="DV251" s="36" t="str">
        <f t="shared" si="301"/>
        <v>n/a</v>
      </c>
      <c r="DW251" s="36" t="str">
        <f t="shared" si="301"/>
        <v>n/a</v>
      </c>
      <c r="DX251" s="36" t="str">
        <f t="shared" si="298"/>
        <v>n/a</v>
      </c>
      <c r="DY251" s="36" t="str">
        <f t="shared" si="298"/>
        <v>n/a</v>
      </c>
      <c r="DZ251" s="36" t="str">
        <f t="shared" si="298"/>
        <v>n/a</v>
      </c>
      <c r="EA251" s="36" t="str">
        <f t="shared" si="298"/>
        <v>n/a</v>
      </c>
      <c r="EB251" s="36" t="str">
        <f t="shared" si="298"/>
        <v>n/a</v>
      </c>
      <c r="EC251" s="36" t="str">
        <f t="shared" si="298"/>
        <v>n/a</v>
      </c>
      <c r="ED251" s="36" t="str">
        <f t="shared" si="298"/>
        <v>n/a</v>
      </c>
      <c r="EE251" s="36" t="str">
        <f t="shared" si="298"/>
        <v>n/a</v>
      </c>
      <c r="EF251" s="36" t="str">
        <f t="shared" si="298"/>
        <v>n/a</v>
      </c>
      <c r="EG251" s="36" t="str">
        <f t="shared" si="298"/>
        <v>n/a</v>
      </c>
      <c r="EH251" s="36" t="str">
        <f t="shared" si="298"/>
        <v>n/a</v>
      </c>
      <c r="EI251" s="36" t="str">
        <f t="shared" si="298"/>
        <v>n/a</v>
      </c>
      <c r="EJ251" s="36" t="str">
        <f t="shared" si="298"/>
        <v>n/a</v>
      </c>
      <c r="EK251" s="36" t="str">
        <f t="shared" si="298"/>
        <v>n/a</v>
      </c>
      <c r="EL251" s="36" t="str">
        <f t="shared" si="298"/>
        <v>n/a</v>
      </c>
      <c r="EM251" s="36" t="str">
        <f t="shared" si="298"/>
        <v>n/a</v>
      </c>
      <c r="EN251" s="36" t="str">
        <f t="shared" si="296"/>
        <v>n/a</v>
      </c>
      <c r="EO251" s="36" t="str">
        <f t="shared" si="296"/>
        <v>n/a</v>
      </c>
      <c r="EP251" s="36" t="str">
        <f t="shared" si="296"/>
        <v>n/a</v>
      </c>
      <c r="EQ251" s="36" t="str">
        <f t="shared" si="296"/>
        <v>n/a</v>
      </c>
      <c r="ER251" s="36" t="str">
        <f t="shared" si="296"/>
        <v>n/a</v>
      </c>
      <c r="ES251" s="36" t="str">
        <f t="shared" si="296"/>
        <v>n/a</v>
      </c>
      <c r="ET251" s="36" t="str">
        <f t="shared" si="296"/>
        <v>n/a</v>
      </c>
      <c r="EU251" s="36" t="str">
        <f t="shared" si="296"/>
        <v>n/a</v>
      </c>
      <c r="EV251" s="36" t="str">
        <f t="shared" si="296"/>
        <v>n/a</v>
      </c>
      <c r="EW251" s="36" t="str">
        <f t="shared" si="296"/>
        <v>n/a</v>
      </c>
      <c r="EX251" s="36" t="str">
        <f t="shared" si="296"/>
        <v>n/a</v>
      </c>
      <c r="EY251" s="36" t="str">
        <f t="shared" si="296"/>
        <v>n/a</v>
      </c>
      <c r="EZ251" s="36" t="str">
        <f t="shared" si="296"/>
        <v>n/a</v>
      </c>
      <c r="FA251" s="36" t="str">
        <f t="shared" si="296"/>
        <v>n/a</v>
      </c>
      <c r="FB251" s="36" t="str">
        <f t="shared" si="296"/>
        <v>n/a</v>
      </c>
      <c r="FC251" s="36" t="str">
        <f t="shared" si="289"/>
        <v>n/a</v>
      </c>
      <c r="FD251" s="36" t="str">
        <f t="shared" si="289"/>
        <v>n/a</v>
      </c>
      <c r="FE251" s="36" t="str">
        <f t="shared" si="302"/>
        <v>n/a</v>
      </c>
      <c r="FF251" s="36" t="str">
        <f t="shared" si="302"/>
        <v>n/a</v>
      </c>
      <c r="FG251" s="36" t="str">
        <f t="shared" si="302"/>
        <v>n/a</v>
      </c>
      <c r="FH251" s="36" t="str">
        <f t="shared" si="302"/>
        <v>n/a</v>
      </c>
      <c r="FI251" s="36" t="str">
        <f t="shared" si="302"/>
        <v>n/a</v>
      </c>
      <c r="FJ251" s="36" t="str">
        <f t="shared" si="302"/>
        <v>n/a</v>
      </c>
      <c r="FK251" s="36" t="str">
        <f t="shared" si="302"/>
        <v>n/a</v>
      </c>
      <c r="FL251" s="36" t="str">
        <f t="shared" si="302"/>
        <v>n/a</v>
      </c>
      <c r="FM251" s="36" t="str">
        <f t="shared" si="302"/>
        <v>n/a</v>
      </c>
      <c r="FN251" s="36" t="str">
        <f t="shared" si="302"/>
        <v>n/a</v>
      </c>
      <c r="FO251" s="36" t="str">
        <f t="shared" si="302"/>
        <v>n/a</v>
      </c>
      <c r="FP251" s="36" t="str">
        <f t="shared" si="302"/>
        <v>n/a</v>
      </c>
      <c r="FQ251" s="36" t="str">
        <f t="shared" si="302"/>
        <v>n/a</v>
      </c>
      <c r="FR251" s="36" t="str">
        <f t="shared" si="302"/>
        <v>n/a</v>
      </c>
      <c r="FS251" s="36" t="str">
        <f t="shared" si="302"/>
        <v>n/a</v>
      </c>
      <c r="FT251" s="36" t="str">
        <f t="shared" si="302"/>
        <v>n/a</v>
      </c>
      <c r="FU251" s="36" t="str">
        <f t="shared" si="299"/>
        <v>n/a</v>
      </c>
      <c r="FV251" s="36" t="str">
        <f t="shared" si="299"/>
        <v>n/a</v>
      </c>
      <c r="FW251" s="36" t="str">
        <f t="shared" si="299"/>
        <v>n/a</v>
      </c>
      <c r="FX251" s="36" t="str">
        <f t="shared" si="299"/>
        <v>n/a</v>
      </c>
      <c r="FY251" s="36" t="str">
        <f t="shared" si="299"/>
        <v>n/a</v>
      </c>
      <c r="FZ251" s="36" t="str">
        <f t="shared" si="299"/>
        <v>n/a</v>
      </c>
      <c r="GA251" s="36" t="str">
        <f t="shared" si="299"/>
        <v>n/a</v>
      </c>
      <c r="GB251" s="36" t="str">
        <f t="shared" si="299"/>
        <v>n/a</v>
      </c>
      <c r="GC251" s="36" t="str">
        <f t="shared" si="299"/>
        <v>n/a</v>
      </c>
      <c r="GD251" s="36" t="str">
        <f t="shared" si="299"/>
        <v>n/a</v>
      </c>
      <c r="GE251" s="36" t="str">
        <f t="shared" si="299"/>
        <v>n/a</v>
      </c>
      <c r="GF251" s="36" t="str">
        <f t="shared" si="299"/>
        <v>n/a</v>
      </c>
      <c r="GG251" s="36" t="str">
        <f t="shared" si="299"/>
        <v>n/a</v>
      </c>
      <c r="GH251" s="36" t="str">
        <f t="shared" si="299"/>
        <v>n/a</v>
      </c>
      <c r="GI251" s="36" t="str">
        <f t="shared" si="297"/>
        <v>n/a</v>
      </c>
      <c r="GJ251" s="36" t="str">
        <f t="shared" si="295"/>
        <v>n/a</v>
      </c>
      <c r="GK251" s="36" t="str">
        <f t="shared" si="295"/>
        <v>n/a</v>
      </c>
      <c r="GL251" s="36" t="str">
        <f t="shared" si="295"/>
        <v>n/a</v>
      </c>
      <c r="GM251" s="36" t="str">
        <f t="shared" si="295"/>
        <v>n/a</v>
      </c>
      <c r="GN251" s="36" t="str">
        <f t="shared" si="295"/>
        <v>n/a</v>
      </c>
      <c r="GO251" s="36" t="str">
        <f t="shared" si="295"/>
        <v>n/a</v>
      </c>
      <c r="GP251" s="36" t="str">
        <f t="shared" si="295"/>
        <v>n/a</v>
      </c>
      <c r="GQ251" s="36" t="str">
        <f t="shared" si="295"/>
        <v>n/a</v>
      </c>
      <c r="GR251" s="36" t="str">
        <f t="shared" si="295"/>
        <v>n/a</v>
      </c>
      <c r="GS251" s="36" t="str">
        <f t="shared" si="295"/>
        <v>n/a</v>
      </c>
      <c r="GT251" s="36" t="str">
        <f t="shared" si="295"/>
        <v>n/a</v>
      </c>
      <c r="GU251" s="36" t="str">
        <f t="shared" si="295"/>
        <v>n/a</v>
      </c>
      <c r="GV251" s="36" t="str">
        <f t="shared" si="295"/>
        <v>n/a</v>
      </c>
      <c r="GW251" s="36" t="str">
        <f t="shared" si="295"/>
        <v>n/a</v>
      </c>
      <c r="GX251" s="36" t="str">
        <f t="shared" si="295"/>
        <v>n/a</v>
      </c>
      <c r="GY251" s="36" t="str">
        <f t="shared" si="281"/>
        <v>n/a</v>
      </c>
      <c r="GZ251" s="36" t="str">
        <f t="shared" si="303"/>
        <v>n/a</v>
      </c>
      <c r="HA251" s="36" t="str">
        <f t="shared" si="303"/>
        <v>n/a</v>
      </c>
      <c r="HB251" s="36" t="str">
        <f t="shared" si="303"/>
        <v>n/a</v>
      </c>
      <c r="HC251" s="36" t="str">
        <f t="shared" si="303"/>
        <v>n/a</v>
      </c>
      <c r="HD251" s="36" t="str">
        <f t="shared" si="303"/>
        <v>n/a</v>
      </c>
      <c r="HE251" s="36" t="str">
        <f t="shared" si="303"/>
        <v>n/a</v>
      </c>
      <c r="HF251" s="36" t="str">
        <f t="shared" si="303"/>
        <v>n/a</v>
      </c>
      <c r="HG251" s="36" t="str">
        <f t="shared" si="303"/>
        <v>n/a</v>
      </c>
      <c r="HH251" s="36" t="str">
        <f t="shared" si="303"/>
        <v>n/a</v>
      </c>
      <c r="HI251" s="36" t="str">
        <f t="shared" si="303"/>
        <v>n/a</v>
      </c>
      <c r="HJ251" s="36" t="str">
        <f t="shared" si="303"/>
        <v>n/a</v>
      </c>
      <c r="HK251" s="36" t="str">
        <f t="shared" si="303"/>
        <v>n/a</v>
      </c>
      <c r="HL251" s="36" t="str">
        <f t="shared" si="303"/>
        <v>n/a</v>
      </c>
      <c r="HM251" s="36" t="str">
        <f t="shared" si="303"/>
        <v>n/a</v>
      </c>
    </row>
    <row r="252" spans="1:221" x14ac:dyDescent="0.35">
      <c r="A252" s="7" t="s">
        <v>1167</v>
      </c>
      <c r="B252" s="16" t="s">
        <v>1168</v>
      </c>
      <c r="C252" s="15">
        <v>347.46</v>
      </c>
      <c r="D252" s="15">
        <v>99.08</v>
      </c>
      <c r="E252" s="14">
        <f t="shared" si="247"/>
        <v>34426.336799999997</v>
      </c>
      <c r="F252" s="12">
        <f t="shared" si="261"/>
        <v>0</v>
      </c>
      <c r="G252" s="13">
        <f>IFERROR('[2]CEA-6.2 US Forward MRP'!G251/100, "n/a")</f>
        <v>8.7807832054905121E-3</v>
      </c>
      <c r="H252" s="13" t="str">
        <f t="shared" si="262"/>
        <v>n/a</v>
      </c>
      <c r="I252" s="33" t="str">
        <f t="shared" si="263"/>
        <v>n/a</v>
      </c>
      <c r="J252" s="13" t="s">
        <v>233</v>
      </c>
      <c r="K252" s="41" t="str">
        <f t="shared" si="248"/>
        <v>n/a</v>
      </c>
      <c r="L252" s="1" t="str">
        <f t="shared" si="249"/>
        <v>n/a</v>
      </c>
      <c r="M252" s="1" t="str">
        <f t="shared" si="250"/>
        <v>n/a</v>
      </c>
      <c r="N252" s="1" t="str">
        <f t="shared" si="251"/>
        <v>n/a</v>
      </c>
      <c r="O252" s="1" t="str">
        <f t="shared" si="252"/>
        <v>n/a</v>
      </c>
      <c r="P252" s="5">
        <f t="shared" si="264"/>
        <v>4.0396000000000098E-2</v>
      </c>
      <c r="Q252" s="1" t="str">
        <f t="shared" si="253"/>
        <v>n/a</v>
      </c>
      <c r="R252" s="12" t="str">
        <f t="shared" si="254"/>
        <v>n/a</v>
      </c>
      <c r="S252" s="12">
        <f t="shared" si="255"/>
        <v>0</v>
      </c>
      <c r="T252" s="7"/>
      <c r="U252" s="42">
        <f t="shared" si="256"/>
        <v>-99.08</v>
      </c>
      <c r="V252" s="36" t="str">
        <f t="shared" si="257"/>
        <v>n/a</v>
      </c>
      <c r="W252" s="36" t="str">
        <f t="shared" si="258"/>
        <v>n/a</v>
      </c>
      <c r="X252" s="36" t="str">
        <f t="shared" si="278"/>
        <v>n/a</v>
      </c>
      <c r="Y252" s="36" t="str">
        <f t="shared" si="278"/>
        <v>n/a</v>
      </c>
      <c r="Z252" s="36" t="str">
        <f t="shared" si="278"/>
        <v>n/a</v>
      </c>
      <c r="AA252" s="36" t="str">
        <f t="shared" si="259"/>
        <v>n/a</v>
      </c>
      <c r="AB252" s="36" t="str">
        <f t="shared" si="277"/>
        <v>n/a</v>
      </c>
      <c r="AC252" s="36" t="str">
        <f t="shared" si="277"/>
        <v>n/a</v>
      </c>
      <c r="AD252" s="36" t="str">
        <f t="shared" si="277"/>
        <v>n/a</v>
      </c>
      <c r="AE252" s="36" t="str">
        <f t="shared" si="277"/>
        <v>n/a</v>
      </c>
      <c r="AF252" s="36" t="str">
        <f t="shared" si="260"/>
        <v>n/a</v>
      </c>
      <c r="AG252" s="36" t="str">
        <f t="shared" si="307"/>
        <v>n/a</v>
      </c>
      <c r="AH252" s="36" t="str">
        <f t="shared" si="307"/>
        <v>n/a</v>
      </c>
      <c r="AI252" s="36" t="str">
        <f t="shared" si="307"/>
        <v>n/a</v>
      </c>
      <c r="AJ252" s="36" t="str">
        <f t="shared" si="307"/>
        <v>n/a</v>
      </c>
      <c r="AK252" s="36" t="str">
        <f t="shared" si="307"/>
        <v>n/a</v>
      </c>
      <c r="AL252" s="36" t="str">
        <f t="shared" si="307"/>
        <v>n/a</v>
      </c>
      <c r="AM252" s="36" t="str">
        <f t="shared" si="307"/>
        <v>n/a</v>
      </c>
      <c r="AN252" s="36" t="str">
        <f t="shared" si="307"/>
        <v>n/a</v>
      </c>
      <c r="AO252" s="36" t="str">
        <f t="shared" si="307"/>
        <v>n/a</v>
      </c>
      <c r="AP252" s="36" t="str">
        <f t="shared" si="307"/>
        <v>n/a</v>
      </c>
      <c r="AQ252" s="36" t="str">
        <f t="shared" si="307"/>
        <v>n/a</v>
      </c>
      <c r="AR252" s="36" t="str">
        <f t="shared" si="307"/>
        <v>n/a</v>
      </c>
      <c r="AS252" s="36" t="str">
        <f t="shared" si="307"/>
        <v>n/a</v>
      </c>
      <c r="AT252" s="36" t="str">
        <f t="shared" si="307"/>
        <v>n/a</v>
      </c>
      <c r="AU252" s="36" t="str">
        <f t="shared" si="307"/>
        <v>n/a</v>
      </c>
      <c r="AV252" s="36" t="str">
        <f t="shared" si="307"/>
        <v>n/a</v>
      </c>
      <c r="AW252" s="36" t="str">
        <f t="shared" si="305"/>
        <v>n/a</v>
      </c>
      <c r="AX252" s="36" t="str">
        <f t="shared" si="305"/>
        <v>n/a</v>
      </c>
      <c r="AY252" s="36" t="str">
        <f t="shared" si="305"/>
        <v>n/a</v>
      </c>
      <c r="AZ252" s="36" t="str">
        <f t="shared" si="305"/>
        <v>n/a</v>
      </c>
      <c r="BA252" s="36" t="str">
        <f t="shared" si="305"/>
        <v>n/a</v>
      </c>
      <c r="BB252" s="36" t="str">
        <f t="shared" si="305"/>
        <v>n/a</v>
      </c>
      <c r="BC252" s="36" t="str">
        <f t="shared" si="305"/>
        <v>n/a</v>
      </c>
      <c r="BD252" s="36" t="str">
        <f t="shared" si="305"/>
        <v>n/a</v>
      </c>
      <c r="BE252" s="36" t="str">
        <f t="shared" si="305"/>
        <v>n/a</v>
      </c>
      <c r="BF252" s="36" t="str">
        <f t="shared" si="305"/>
        <v>n/a</v>
      </c>
      <c r="BG252" s="36" t="str">
        <f t="shared" si="305"/>
        <v>n/a</v>
      </c>
      <c r="BH252" s="36" t="str">
        <f t="shared" si="305"/>
        <v>n/a</v>
      </c>
      <c r="BI252" s="36" t="str">
        <f t="shared" si="305"/>
        <v>n/a</v>
      </c>
      <c r="BJ252" s="36" t="str">
        <f t="shared" si="305"/>
        <v>n/a</v>
      </c>
      <c r="BK252" s="36" t="str">
        <f t="shared" si="305"/>
        <v>n/a</v>
      </c>
      <c r="BL252" s="36" t="str">
        <f t="shared" si="292"/>
        <v>n/a</v>
      </c>
      <c r="BM252" s="36" t="str">
        <f t="shared" si="308"/>
        <v>n/a</v>
      </c>
      <c r="BN252" s="36" t="str">
        <f t="shared" si="308"/>
        <v>n/a</v>
      </c>
      <c r="BO252" s="36" t="str">
        <f t="shared" si="308"/>
        <v>n/a</v>
      </c>
      <c r="BP252" s="36" t="str">
        <f t="shared" si="308"/>
        <v>n/a</v>
      </c>
      <c r="BQ252" s="36" t="str">
        <f t="shared" si="308"/>
        <v>n/a</v>
      </c>
      <c r="BR252" s="36" t="str">
        <f t="shared" si="308"/>
        <v>n/a</v>
      </c>
      <c r="BS252" s="36" t="str">
        <f t="shared" si="308"/>
        <v>n/a</v>
      </c>
      <c r="BT252" s="36" t="str">
        <f t="shared" si="308"/>
        <v>n/a</v>
      </c>
      <c r="BU252" s="36" t="str">
        <f t="shared" si="308"/>
        <v>n/a</v>
      </c>
      <c r="BV252" s="36" t="str">
        <f t="shared" si="308"/>
        <v>n/a</v>
      </c>
      <c r="BW252" s="36" t="str">
        <f t="shared" si="308"/>
        <v>n/a</v>
      </c>
      <c r="BX252" s="36" t="str">
        <f t="shared" si="308"/>
        <v>n/a</v>
      </c>
      <c r="BY252" s="36" t="str">
        <f t="shared" si="308"/>
        <v>n/a</v>
      </c>
      <c r="BZ252" s="36" t="str">
        <f t="shared" si="308"/>
        <v>n/a</v>
      </c>
      <c r="CA252" s="36" t="str">
        <f t="shared" si="308"/>
        <v>n/a</v>
      </c>
      <c r="CB252" s="36" t="str">
        <f t="shared" si="308"/>
        <v>n/a</v>
      </c>
      <c r="CC252" s="36" t="str">
        <f t="shared" si="306"/>
        <v>n/a</v>
      </c>
      <c r="CD252" s="36" t="str">
        <f t="shared" si="306"/>
        <v>n/a</v>
      </c>
      <c r="CE252" s="36" t="str">
        <f t="shared" si="306"/>
        <v>n/a</v>
      </c>
      <c r="CF252" s="36" t="str">
        <f t="shared" si="306"/>
        <v>n/a</v>
      </c>
      <c r="CG252" s="36" t="str">
        <f t="shared" si="306"/>
        <v>n/a</v>
      </c>
      <c r="CH252" s="36" t="str">
        <f t="shared" si="306"/>
        <v>n/a</v>
      </c>
      <c r="CI252" s="36" t="str">
        <f t="shared" si="306"/>
        <v>n/a</v>
      </c>
      <c r="CJ252" s="36" t="str">
        <f t="shared" si="306"/>
        <v>n/a</v>
      </c>
      <c r="CK252" s="36" t="str">
        <f t="shared" si="306"/>
        <v>n/a</v>
      </c>
      <c r="CL252" s="36" t="str">
        <f t="shared" si="306"/>
        <v>n/a</v>
      </c>
      <c r="CM252" s="36" t="str">
        <f t="shared" si="306"/>
        <v>n/a</v>
      </c>
      <c r="CN252" s="36" t="str">
        <f t="shared" si="306"/>
        <v>n/a</v>
      </c>
      <c r="CO252" s="36" t="str">
        <f t="shared" si="306"/>
        <v>n/a</v>
      </c>
      <c r="CP252" s="36" t="str">
        <f t="shared" si="306"/>
        <v>n/a</v>
      </c>
      <c r="CQ252" s="36" t="str">
        <f t="shared" si="306"/>
        <v>n/a</v>
      </c>
      <c r="CR252" s="36" t="str">
        <f t="shared" si="294"/>
        <v>n/a</v>
      </c>
      <c r="CS252" s="36" t="str">
        <f t="shared" si="304"/>
        <v>n/a</v>
      </c>
      <c r="CT252" s="36" t="str">
        <f t="shared" si="304"/>
        <v>n/a</v>
      </c>
      <c r="CU252" s="36" t="str">
        <f t="shared" si="304"/>
        <v>n/a</v>
      </c>
      <c r="CV252" s="36" t="str">
        <f t="shared" si="304"/>
        <v>n/a</v>
      </c>
      <c r="CW252" s="36" t="str">
        <f t="shared" si="304"/>
        <v>n/a</v>
      </c>
      <c r="CX252" s="36" t="str">
        <f t="shared" si="304"/>
        <v>n/a</v>
      </c>
      <c r="CY252" s="36" t="str">
        <f t="shared" si="304"/>
        <v>n/a</v>
      </c>
      <c r="CZ252" s="36" t="str">
        <f t="shared" si="304"/>
        <v>n/a</v>
      </c>
      <c r="DA252" s="36" t="str">
        <f t="shared" si="304"/>
        <v>n/a</v>
      </c>
      <c r="DB252" s="36" t="str">
        <f t="shared" si="304"/>
        <v>n/a</v>
      </c>
      <c r="DC252" s="36" t="str">
        <f t="shared" si="304"/>
        <v>n/a</v>
      </c>
      <c r="DD252" s="36" t="str">
        <f t="shared" si="304"/>
        <v>n/a</v>
      </c>
      <c r="DE252" s="36" t="str">
        <f t="shared" si="304"/>
        <v>n/a</v>
      </c>
      <c r="DF252" s="36" t="str">
        <f t="shared" si="304"/>
        <v>n/a</v>
      </c>
      <c r="DG252" s="36" t="str">
        <f t="shared" si="304"/>
        <v>n/a</v>
      </c>
      <c r="DH252" s="36" t="str">
        <f t="shared" si="304"/>
        <v>n/a</v>
      </c>
      <c r="DI252" s="36" t="str">
        <f t="shared" si="301"/>
        <v>n/a</v>
      </c>
      <c r="DJ252" s="36" t="str">
        <f t="shared" si="301"/>
        <v>n/a</v>
      </c>
      <c r="DK252" s="36" t="str">
        <f t="shared" si="301"/>
        <v>n/a</v>
      </c>
      <c r="DL252" s="36" t="str">
        <f t="shared" si="301"/>
        <v>n/a</v>
      </c>
      <c r="DM252" s="36" t="str">
        <f t="shared" si="301"/>
        <v>n/a</v>
      </c>
      <c r="DN252" s="36" t="str">
        <f t="shared" si="301"/>
        <v>n/a</v>
      </c>
      <c r="DO252" s="36" t="str">
        <f t="shared" si="301"/>
        <v>n/a</v>
      </c>
      <c r="DP252" s="36" t="str">
        <f t="shared" si="301"/>
        <v>n/a</v>
      </c>
      <c r="DQ252" s="36" t="str">
        <f t="shared" si="301"/>
        <v>n/a</v>
      </c>
      <c r="DR252" s="36" t="str">
        <f t="shared" si="301"/>
        <v>n/a</v>
      </c>
      <c r="DS252" s="36" t="str">
        <f t="shared" si="301"/>
        <v>n/a</v>
      </c>
      <c r="DT252" s="36" t="str">
        <f t="shared" si="301"/>
        <v>n/a</v>
      </c>
      <c r="DU252" s="36" t="str">
        <f t="shared" si="301"/>
        <v>n/a</v>
      </c>
      <c r="DV252" s="36" t="str">
        <f t="shared" si="301"/>
        <v>n/a</v>
      </c>
      <c r="DW252" s="36" t="str">
        <f t="shared" si="301"/>
        <v>n/a</v>
      </c>
      <c r="DX252" s="36" t="str">
        <f t="shared" si="298"/>
        <v>n/a</v>
      </c>
      <c r="DY252" s="36" t="str">
        <f t="shared" si="298"/>
        <v>n/a</v>
      </c>
      <c r="DZ252" s="36" t="str">
        <f t="shared" si="298"/>
        <v>n/a</v>
      </c>
      <c r="EA252" s="36" t="str">
        <f t="shared" si="298"/>
        <v>n/a</v>
      </c>
      <c r="EB252" s="36" t="str">
        <f t="shared" si="298"/>
        <v>n/a</v>
      </c>
      <c r="EC252" s="36" t="str">
        <f t="shared" si="298"/>
        <v>n/a</v>
      </c>
      <c r="ED252" s="36" t="str">
        <f t="shared" si="298"/>
        <v>n/a</v>
      </c>
      <c r="EE252" s="36" t="str">
        <f t="shared" si="298"/>
        <v>n/a</v>
      </c>
      <c r="EF252" s="36" t="str">
        <f t="shared" si="298"/>
        <v>n/a</v>
      </c>
      <c r="EG252" s="36" t="str">
        <f t="shared" si="298"/>
        <v>n/a</v>
      </c>
      <c r="EH252" s="36" t="str">
        <f t="shared" si="298"/>
        <v>n/a</v>
      </c>
      <c r="EI252" s="36" t="str">
        <f t="shared" si="298"/>
        <v>n/a</v>
      </c>
      <c r="EJ252" s="36" t="str">
        <f t="shared" si="298"/>
        <v>n/a</v>
      </c>
      <c r="EK252" s="36" t="str">
        <f t="shared" si="298"/>
        <v>n/a</v>
      </c>
      <c r="EL252" s="36" t="str">
        <f t="shared" si="298"/>
        <v>n/a</v>
      </c>
      <c r="EM252" s="36" t="str">
        <f t="shared" si="298"/>
        <v>n/a</v>
      </c>
      <c r="EN252" s="36" t="str">
        <f t="shared" si="296"/>
        <v>n/a</v>
      </c>
      <c r="EO252" s="36" t="str">
        <f t="shared" si="296"/>
        <v>n/a</v>
      </c>
      <c r="EP252" s="36" t="str">
        <f t="shared" si="296"/>
        <v>n/a</v>
      </c>
      <c r="EQ252" s="36" t="str">
        <f t="shared" si="296"/>
        <v>n/a</v>
      </c>
      <c r="ER252" s="36" t="str">
        <f t="shared" si="296"/>
        <v>n/a</v>
      </c>
      <c r="ES252" s="36" t="str">
        <f t="shared" si="296"/>
        <v>n/a</v>
      </c>
      <c r="ET252" s="36" t="str">
        <f t="shared" si="296"/>
        <v>n/a</v>
      </c>
      <c r="EU252" s="36" t="str">
        <f t="shared" si="296"/>
        <v>n/a</v>
      </c>
      <c r="EV252" s="36" t="str">
        <f t="shared" si="296"/>
        <v>n/a</v>
      </c>
      <c r="EW252" s="36" t="str">
        <f t="shared" si="296"/>
        <v>n/a</v>
      </c>
      <c r="EX252" s="36" t="str">
        <f t="shared" si="296"/>
        <v>n/a</v>
      </c>
      <c r="EY252" s="36" t="str">
        <f t="shared" si="296"/>
        <v>n/a</v>
      </c>
      <c r="EZ252" s="36" t="str">
        <f t="shared" si="296"/>
        <v>n/a</v>
      </c>
      <c r="FA252" s="36" t="str">
        <f t="shared" si="296"/>
        <v>n/a</v>
      </c>
      <c r="FB252" s="36" t="str">
        <f t="shared" si="296"/>
        <v>n/a</v>
      </c>
      <c r="FC252" s="36" t="str">
        <f t="shared" si="289"/>
        <v>n/a</v>
      </c>
      <c r="FD252" s="36" t="str">
        <f t="shared" si="289"/>
        <v>n/a</v>
      </c>
      <c r="FE252" s="36" t="str">
        <f t="shared" si="302"/>
        <v>n/a</v>
      </c>
      <c r="FF252" s="36" t="str">
        <f t="shared" si="302"/>
        <v>n/a</v>
      </c>
      <c r="FG252" s="36" t="str">
        <f t="shared" si="302"/>
        <v>n/a</v>
      </c>
      <c r="FH252" s="36" t="str">
        <f t="shared" si="302"/>
        <v>n/a</v>
      </c>
      <c r="FI252" s="36" t="str">
        <f t="shared" si="302"/>
        <v>n/a</v>
      </c>
      <c r="FJ252" s="36" t="str">
        <f t="shared" si="302"/>
        <v>n/a</v>
      </c>
      <c r="FK252" s="36" t="str">
        <f t="shared" si="302"/>
        <v>n/a</v>
      </c>
      <c r="FL252" s="36" t="str">
        <f t="shared" si="302"/>
        <v>n/a</v>
      </c>
      <c r="FM252" s="36" t="str">
        <f t="shared" si="302"/>
        <v>n/a</v>
      </c>
      <c r="FN252" s="36" t="str">
        <f t="shared" si="302"/>
        <v>n/a</v>
      </c>
      <c r="FO252" s="36" t="str">
        <f t="shared" si="302"/>
        <v>n/a</v>
      </c>
      <c r="FP252" s="36" t="str">
        <f t="shared" si="302"/>
        <v>n/a</v>
      </c>
      <c r="FQ252" s="36" t="str">
        <f t="shared" si="302"/>
        <v>n/a</v>
      </c>
      <c r="FR252" s="36" t="str">
        <f t="shared" si="302"/>
        <v>n/a</v>
      </c>
      <c r="FS252" s="36" t="str">
        <f t="shared" si="302"/>
        <v>n/a</v>
      </c>
      <c r="FT252" s="36" t="str">
        <f t="shared" si="302"/>
        <v>n/a</v>
      </c>
      <c r="FU252" s="36" t="str">
        <f t="shared" si="299"/>
        <v>n/a</v>
      </c>
      <c r="FV252" s="36" t="str">
        <f t="shared" si="299"/>
        <v>n/a</v>
      </c>
      <c r="FW252" s="36" t="str">
        <f t="shared" si="299"/>
        <v>n/a</v>
      </c>
      <c r="FX252" s="36" t="str">
        <f t="shared" si="299"/>
        <v>n/a</v>
      </c>
      <c r="FY252" s="36" t="str">
        <f t="shared" si="299"/>
        <v>n/a</v>
      </c>
      <c r="FZ252" s="36" t="str">
        <f t="shared" si="299"/>
        <v>n/a</v>
      </c>
      <c r="GA252" s="36" t="str">
        <f t="shared" si="299"/>
        <v>n/a</v>
      </c>
      <c r="GB252" s="36" t="str">
        <f t="shared" si="299"/>
        <v>n/a</v>
      </c>
      <c r="GC252" s="36" t="str">
        <f t="shared" si="299"/>
        <v>n/a</v>
      </c>
      <c r="GD252" s="36" t="str">
        <f t="shared" si="299"/>
        <v>n/a</v>
      </c>
      <c r="GE252" s="36" t="str">
        <f t="shared" si="299"/>
        <v>n/a</v>
      </c>
      <c r="GF252" s="36" t="str">
        <f t="shared" si="299"/>
        <v>n/a</v>
      </c>
      <c r="GG252" s="36" t="str">
        <f t="shared" si="299"/>
        <v>n/a</v>
      </c>
      <c r="GH252" s="36" t="str">
        <f t="shared" si="299"/>
        <v>n/a</v>
      </c>
      <c r="GI252" s="36" t="str">
        <f t="shared" si="297"/>
        <v>n/a</v>
      </c>
      <c r="GJ252" s="36" t="str">
        <f t="shared" si="295"/>
        <v>n/a</v>
      </c>
      <c r="GK252" s="36" t="str">
        <f t="shared" si="295"/>
        <v>n/a</v>
      </c>
      <c r="GL252" s="36" t="str">
        <f t="shared" si="295"/>
        <v>n/a</v>
      </c>
      <c r="GM252" s="36" t="str">
        <f t="shared" si="295"/>
        <v>n/a</v>
      </c>
      <c r="GN252" s="36" t="str">
        <f t="shared" si="295"/>
        <v>n/a</v>
      </c>
      <c r="GO252" s="36" t="str">
        <f t="shared" si="295"/>
        <v>n/a</v>
      </c>
      <c r="GP252" s="36" t="str">
        <f t="shared" si="295"/>
        <v>n/a</v>
      </c>
      <c r="GQ252" s="36" t="str">
        <f t="shared" si="295"/>
        <v>n/a</v>
      </c>
      <c r="GR252" s="36" t="str">
        <f t="shared" si="295"/>
        <v>n/a</v>
      </c>
      <c r="GS252" s="36" t="str">
        <f t="shared" si="295"/>
        <v>n/a</v>
      </c>
      <c r="GT252" s="36" t="str">
        <f t="shared" si="295"/>
        <v>n/a</v>
      </c>
      <c r="GU252" s="36" t="str">
        <f t="shared" si="295"/>
        <v>n/a</v>
      </c>
      <c r="GV252" s="36" t="str">
        <f t="shared" si="295"/>
        <v>n/a</v>
      </c>
      <c r="GW252" s="36" t="str">
        <f t="shared" si="295"/>
        <v>n/a</v>
      </c>
      <c r="GX252" s="36" t="str">
        <f t="shared" si="295"/>
        <v>n/a</v>
      </c>
      <c r="GY252" s="36" t="str">
        <f t="shared" si="281"/>
        <v>n/a</v>
      </c>
      <c r="GZ252" s="36" t="str">
        <f t="shared" si="303"/>
        <v>n/a</v>
      </c>
      <c r="HA252" s="36" t="str">
        <f t="shared" si="303"/>
        <v>n/a</v>
      </c>
      <c r="HB252" s="36" t="str">
        <f t="shared" si="303"/>
        <v>n/a</v>
      </c>
      <c r="HC252" s="36" t="str">
        <f t="shared" si="303"/>
        <v>n/a</v>
      </c>
      <c r="HD252" s="36" t="str">
        <f t="shared" si="303"/>
        <v>n/a</v>
      </c>
      <c r="HE252" s="36" t="str">
        <f t="shared" si="303"/>
        <v>n/a</v>
      </c>
      <c r="HF252" s="36" t="str">
        <f t="shared" si="303"/>
        <v>n/a</v>
      </c>
      <c r="HG252" s="36" t="str">
        <f t="shared" si="303"/>
        <v>n/a</v>
      </c>
      <c r="HH252" s="36" t="str">
        <f t="shared" si="303"/>
        <v>n/a</v>
      </c>
      <c r="HI252" s="36" t="str">
        <f t="shared" si="303"/>
        <v>n/a</v>
      </c>
      <c r="HJ252" s="36" t="str">
        <f t="shared" si="303"/>
        <v>n/a</v>
      </c>
      <c r="HK252" s="36" t="str">
        <f t="shared" si="303"/>
        <v>n/a</v>
      </c>
      <c r="HL252" s="36" t="str">
        <f t="shared" si="303"/>
        <v>n/a</v>
      </c>
      <c r="HM252" s="36" t="str">
        <f t="shared" si="303"/>
        <v>n/a</v>
      </c>
    </row>
    <row r="253" spans="1:221" x14ac:dyDescent="0.35">
      <c r="A253" s="7" t="s">
        <v>1169</v>
      </c>
      <c r="B253" s="16" t="s">
        <v>1170</v>
      </c>
      <c r="C253" s="15">
        <v>710.66700000000003</v>
      </c>
      <c r="D253" s="15">
        <v>21.59</v>
      </c>
      <c r="E253" s="14">
        <f t="shared" si="247"/>
        <v>15343.30053</v>
      </c>
      <c r="F253" s="12">
        <f t="shared" si="261"/>
        <v>0</v>
      </c>
      <c r="G253" s="13">
        <f>IFERROR('[2]CEA-6.2 US Forward MRP'!G252/100, "n/a")</f>
        <v>3.1959240389069013E-2</v>
      </c>
      <c r="H253" s="13" t="str">
        <f t="shared" si="262"/>
        <v>n/a</v>
      </c>
      <c r="I253" s="33" t="str">
        <f t="shared" si="263"/>
        <v>n/a</v>
      </c>
      <c r="J253" s="13" t="s">
        <v>233</v>
      </c>
      <c r="K253" s="41" t="str">
        <f t="shared" si="248"/>
        <v>n/a</v>
      </c>
      <c r="L253" s="1" t="str">
        <f t="shared" si="249"/>
        <v>n/a</v>
      </c>
      <c r="M253" s="1" t="str">
        <f t="shared" si="250"/>
        <v>n/a</v>
      </c>
      <c r="N253" s="1" t="str">
        <f t="shared" si="251"/>
        <v>n/a</v>
      </c>
      <c r="O253" s="1" t="str">
        <f t="shared" si="252"/>
        <v>n/a</v>
      </c>
      <c r="P253" s="5">
        <f t="shared" si="264"/>
        <v>4.0396000000000098E-2</v>
      </c>
      <c r="Q253" s="1" t="str">
        <f t="shared" si="253"/>
        <v>n/a</v>
      </c>
      <c r="R253" s="12" t="str">
        <f t="shared" si="254"/>
        <v>n/a</v>
      </c>
      <c r="S253" s="12">
        <f t="shared" si="255"/>
        <v>0</v>
      </c>
      <c r="T253" s="7"/>
      <c r="U253" s="42">
        <f t="shared" si="256"/>
        <v>-21.59</v>
      </c>
      <c r="V253" s="36" t="str">
        <f t="shared" si="257"/>
        <v>n/a</v>
      </c>
      <c r="W253" s="36" t="str">
        <f t="shared" si="258"/>
        <v>n/a</v>
      </c>
      <c r="X253" s="36" t="str">
        <f t="shared" si="278"/>
        <v>n/a</v>
      </c>
      <c r="Y253" s="36" t="str">
        <f t="shared" si="278"/>
        <v>n/a</v>
      </c>
      <c r="Z253" s="36" t="str">
        <f t="shared" si="278"/>
        <v>n/a</v>
      </c>
      <c r="AA253" s="36" t="str">
        <f t="shared" si="259"/>
        <v>n/a</v>
      </c>
      <c r="AB253" s="36" t="str">
        <f t="shared" si="277"/>
        <v>n/a</v>
      </c>
      <c r="AC253" s="36" t="str">
        <f t="shared" si="277"/>
        <v>n/a</v>
      </c>
      <c r="AD253" s="36" t="str">
        <f t="shared" si="277"/>
        <v>n/a</v>
      </c>
      <c r="AE253" s="36" t="str">
        <f t="shared" si="277"/>
        <v>n/a</v>
      </c>
      <c r="AF253" s="36" t="str">
        <f t="shared" si="260"/>
        <v>n/a</v>
      </c>
      <c r="AG253" s="36" t="str">
        <f t="shared" si="307"/>
        <v>n/a</v>
      </c>
      <c r="AH253" s="36" t="str">
        <f t="shared" si="307"/>
        <v>n/a</v>
      </c>
      <c r="AI253" s="36" t="str">
        <f t="shared" si="307"/>
        <v>n/a</v>
      </c>
      <c r="AJ253" s="36" t="str">
        <f t="shared" si="307"/>
        <v>n/a</v>
      </c>
      <c r="AK253" s="36" t="str">
        <f t="shared" si="307"/>
        <v>n/a</v>
      </c>
      <c r="AL253" s="36" t="str">
        <f t="shared" si="307"/>
        <v>n/a</v>
      </c>
      <c r="AM253" s="36" t="str">
        <f t="shared" si="307"/>
        <v>n/a</v>
      </c>
      <c r="AN253" s="36" t="str">
        <f t="shared" si="307"/>
        <v>n/a</v>
      </c>
      <c r="AO253" s="36" t="str">
        <f t="shared" si="307"/>
        <v>n/a</v>
      </c>
      <c r="AP253" s="36" t="str">
        <f t="shared" si="307"/>
        <v>n/a</v>
      </c>
      <c r="AQ253" s="36" t="str">
        <f t="shared" si="307"/>
        <v>n/a</v>
      </c>
      <c r="AR253" s="36" t="str">
        <f t="shared" si="307"/>
        <v>n/a</v>
      </c>
      <c r="AS253" s="36" t="str">
        <f t="shared" si="307"/>
        <v>n/a</v>
      </c>
      <c r="AT253" s="36" t="str">
        <f t="shared" si="307"/>
        <v>n/a</v>
      </c>
      <c r="AU253" s="36" t="str">
        <f t="shared" si="307"/>
        <v>n/a</v>
      </c>
      <c r="AV253" s="36" t="str">
        <f t="shared" si="307"/>
        <v>n/a</v>
      </c>
      <c r="AW253" s="36" t="str">
        <f t="shared" si="305"/>
        <v>n/a</v>
      </c>
      <c r="AX253" s="36" t="str">
        <f t="shared" si="305"/>
        <v>n/a</v>
      </c>
      <c r="AY253" s="36" t="str">
        <f t="shared" si="305"/>
        <v>n/a</v>
      </c>
      <c r="AZ253" s="36" t="str">
        <f t="shared" si="305"/>
        <v>n/a</v>
      </c>
      <c r="BA253" s="36" t="str">
        <f t="shared" si="305"/>
        <v>n/a</v>
      </c>
      <c r="BB253" s="36" t="str">
        <f t="shared" si="305"/>
        <v>n/a</v>
      </c>
      <c r="BC253" s="36" t="str">
        <f t="shared" si="305"/>
        <v>n/a</v>
      </c>
      <c r="BD253" s="36" t="str">
        <f t="shared" si="305"/>
        <v>n/a</v>
      </c>
      <c r="BE253" s="36" t="str">
        <f t="shared" si="305"/>
        <v>n/a</v>
      </c>
      <c r="BF253" s="36" t="str">
        <f t="shared" si="305"/>
        <v>n/a</v>
      </c>
      <c r="BG253" s="36" t="str">
        <f t="shared" si="305"/>
        <v>n/a</v>
      </c>
      <c r="BH253" s="36" t="str">
        <f t="shared" si="305"/>
        <v>n/a</v>
      </c>
      <c r="BI253" s="36" t="str">
        <f t="shared" si="305"/>
        <v>n/a</v>
      </c>
      <c r="BJ253" s="36" t="str">
        <f t="shared" si="305"/>
        <v>n/a</v>
      </c>
      <c r="BK253" s="36" t="str">
        <f t="shared" si="305"/>
        <v>n/a</v>
      </c>
      <c r="BL253" s="36" t="str">
        <f t="shared" si="292"/>
        <v>n/a</v>
      </c>
      <c r="BM253" s="36" t="str">
        <f t="shared" si="308"/>
        <v>n/a</v>
      </c>
      <c r="BN253" s="36" t="str">
        <f t="shared" si="308"/>
        <v>n/a</v>
      </c>
      <c r="BO253" s="36" t="str">
        <f t="shared" si="308"/>
        <v>n/a</v>
      </c>
      <c r="BP253" s="36" t="str">
        <f t="shared" si="308"/>
        <v>n/a</v>
      </c>
      <c r="BQ253" s="36" t="str">
        <f t="shared" si="308"/>
        <v>n/a</v>
      </c>
      <c r="BR253" s="36" t="str">
        <f t="shared" si="308"/>
        <v>n/a</v>
      </c>
      <c r="BS253" s="36" t="str">
        <f t="shared" si="308"/>
        <v>n/a</v>
      </c>
      <c r="BT253" s="36" t="str">
        <f t="shared" si="308"/>
        <v>n/a</v>
      </c>
      <c r="BU253" s="36" t="str">
        <f t="shared" si="308"/>
        <v>n/a</v>
      </c>
      <c r="BV253" s="36" t="str">
        <f t="shared" si="308"/>
        <v>n/a</v>
      </c>
      <c r="BW253" s="36" t="str">
        <f t="shared" si="308"/>
        <v>n/a</v>
      </c>
      <c r="BX253" s="36" t="str">
        <f t="shared" si="308"/>
        <v>n/a</v>
      </c>
      <c r="BY253" s="36" t="str">
        <f t="shared" si="308"/>
        <v>n/a</v>
      </c>
      <c r="BZ253" s="36" t="str">
        <f t="shared" si="308"/>
        <v>n/a</v>
      </c>
      <c r="CA253" s="36" t="str">
        <f t="shared" si="308"/>
        <v>n/a</v>
      </c>
      <c r="CB253" s="36" t="str">
        <f t="shared" si="308"/>
        <v>n/a</v>
      </c>
      <c r="CC253" s="36" t="str">
        <f t="shared" si="306"/>
        <v>n/a</v>
      </c>
      <c r="CD253" s="36" t="str">
        <f t="shared" si="306"/>
        <v>n/a</v>
      </c>
      <c r="CE253" s="36" t="str">
        <f t="shared" si="306"/>
        <v>n/a</v>
      </c>
      <c r="CF253" s="36" t="str">
        <f t="shared" si="306"/>
        <v>n/a</v>
      </c>
      <c r="CG253" s="36" t="str">
        <f t="shared" si="306"/>
        <v>n/a</v>
      </c>
      <c r="CH253" s="36" t="str">
        <f t="shared" si="306"/>
        <v>n/a</v>
      </c>
      <c r="CI253" s="36" t="str">
        <f t="shared" si="306"/>
        <v>n/a</v>
      </c>
      <c r="CJ253" s="36" t="str">
        <f t="shared" si="306"/>
        <v>n/a</v>
      </c>
      <c r="CK253" s="36" t="str">
        <f t="shared" si="306"/>
        <v>n/a</v>
      </c>
      <c r="CL253" s="36" t="str">
        <f t="shared" si="306"/>
        <v>n/a</v>
      </c>
      <c r="CM253" s="36" t="str">
        <f t="shared" si="306"/>
        <v>n/a</v>
      </c>
      <c r="CN253" s="36" t="str">
        <f t="shared" si="306"/>
        <v>n/a</v>
      </c>
      <c r="CO253" s="36" t="str">
        <f t="shared" si="306"/>
        <v>n/a</v>
      </c>
      <c r="CP253" s="36" t="str">
        <f t="shared" si="306"/>
        <v>n/a</v>
      </c>
      <c r="CQ253" s="36" t="str">
        <f t="shared" si="306"/>
        <v>n/a</v>
      </c>
      <c r="CR253" s="36" t="str">
        <f t="shared" si="294"/>
        <v>n/a</v>
      </c>
      <c r="CS253" s="36" t="str">
        <f t="shared" si="304"/>
        <v>n/a</v>
      </c>
      <c r="CT253" s="36" t="str">
        <f t="shared" si="304"/>
        <v>n/a</v>
      </c>
      <c r="CU253" s="36" t="str">
        <f t="shared" si="304"/>
        <v>n/a</v>
      </c>
      <c r="CV253" s="36" t="str">
        <f t="shared" si="304"/>
        <v>n/a</v>
      </c>
      <c r="CW253" s="36" t="str">
        <f t="shared" si="304"/>
        <v>n/a</v>
      </c>
      <c r="CX253" s="36" t="str">
        <f t="shared" si="304"/>
        <v>n/a</v>
      </c>
      <c r="CY253" s="36" t="str">
        <f t="shared" si="304"/>
        <v>n/a</v>
      </c>
      <c r="CZ253" s="36" t="str">
        <f t="shared" si="304"/>
        <v>n/a</v>
      </c>
      <c r="DA253" s="36" t="str">
        <f t="shared" si="304"/>
        <v>n/a</v>
      </c>
      <c r="DB253" s="36" t="str">
        <f t="shared" si="304"/>
        <v>n/a</v>
      </c>
      <c r="DC253" s="36" t="str">
        <f t="shared" si="304"/>
        <v>n/a</v>
      </c>
      <c r="DD253" s="36" t="str">
        <f t="shared" si="304"/>
        <v>n/a</v>
      </c>
      <c r="DE253" s="36" t="str">
        <f t="shared" si="304"/>
        <v>n/a</v>
      </c>
      <c r="DF253" s="36" t="str">
        <f t="shared" si="304"/>
        <v>n/a</v>
      </c>
      <c r="DG253" s="36" t="str">
        <f t="shared" si="304"/>
        <v>n/a</v>
      </c>
      <c r="DH253" s="36" t="str">
        <f t="shared" si="304"/>
        <v>n/a</v>
      </c>
      <c r="DI253" s="36" t="str">
        <f t="shared" si="301"/>
        <v>n/a</v>
      </c>
      <c r="DJ253" s="36" t="str">
        <f t="shared" si="301"/>
        <v>n/a</v>
      </c>
      <c r="DK253" s="36" t="str">
        <f t="shared" si="301"/>
        <v>n/a</v>
      </c>
      <c r="DL253" s="36" t="str">
        <f t="shared" si="301"/>
        <v>n/a</v>
      </c>
      <c r="DM253" s="36" t="str">
        <f t="shared" si="301"/>
        <v>n/a</v>
      </c>
      <c r="DN253" s="36" t="str">
        <f t="shared" si="301"/>
        <v>n/a</v>
      </c>
      <c r="DO253" s="36" t="str">
        <f t="shared" si="301"/>
        <v>n/a</v>
      </c>
      <c r="DP253" s="36" t="str">
        <f t="shared" si="301"/>
        <v>n/a</v>
      </c>
      <c r="DQ253" s="36" t="str">
        <f t="shared" si="301"/>
        <v>n/a</v>
      </c>
      <c r="DR253" s="36" t="str">
        <f t="shared" si="301"/>
        <v>n/a</v>
      </c>
      <c r="DS253" s="36" t="str">
        <f t="shared" si="301"/>
        <v>n/a</v>
      </c>
      <c r="DT253" s="36" t="str">
        <f t="shared" si="301"/>
        <v>n/a</v>
      </c>
      <c r="DU253" s="36" t="str">
        <f t="shared" si="301"/>
        <v>n/a</v>
      </c>
      <c r="DV253" s="36" t="str">
        <f t="shared" si="301"/>
        <v>n/a</v>
      </c>
      <c r="DW253" s="36" t="str">
        <f t="shared" si="301"/>
        <v>n/a</v>
      </c>
      <c r="DX253" s="36" t="str">
        <f t="shared" si="298"/>
        <v>n/a</v>
      </c>
      <c r="DY253" s="36" t="str">
        <f t="shared" si="298"/>
        <v>n/a</v>
      </c>
      <c r="DZ253" s="36" t="str">
        <f t="shared" si="298"/>
        <v>n/a</v>
      </c>
      <c r="EA253" s="36" t="str">
        <f t="shared" si="298"/>
        <v>n/a</v>
      </c>
      <c r="EB253" s="36" t="str">
        <f t="shared" si="298"/>
        <v>n/a</v>
      </c>
      <c r="EC253" s="36" t="str">
        <f t="shared" si="298"/>
        <v>n/a</v>
      </c>
      <c r="ED253" s="36" t="str">
        <f t="shared" si="298"/>
        <v>n/a</v>
      </c>
      <c r="EE253" s="36" t="str">
        <f t="shared" si="298"/>
        <v>n/a</v>
      </c>
      <c r="EF253" s="36" t="str">
        <f t="shared" si="298"/>
        <v>n/a</v>
      </c>
      <c r="EG253" s="36" t="str">
        <f t="shared" si="298"/>
        <v>n/a</v>
      </c>
      <c r="EH253" s="36" t="str">
        <f t="shared" si="298"/>
        <v>n/a</v>
      </c>
      <c r="EI253" s="36" t="str">
        <f t="shared" si="298"/>
        <v>n/a</v>
      </c>
      <c r="EJ253" s="36" t="str">
        <f t="shared" si="298"/>
        <v>n/a</v>
      </c>
      <c r="EK253" s="36" t="str">
        <f t="shared" si="298"/>
        <v>n/a</v>
      </c>
      <c r="EL253" s="36" t="str">
        <f t="shared" si="298"/>
        <v>n/a</v>
      </c>
      <c r="EM253" s="36" t="str">
        <f t="shared" si="298"/>
        <v>n/a</v>
      </c>
      <c r="EN253" s="36" t="str">
        <f t="shared" si="296"/>
        <v>n/a</v>
      </c>
      <c r="EO253" s="36" t="str">
        <f t="shared" si="296"/>
        <v>n/a</v>
      </c>
      <c r="EP253" s="36" t="str">
        <f t="shared" si="296"/>
        <v>n/a</v>
      </c>
      <c r="EQ253" s="36" t="str">
        <f t="shared" si="296"/>
        <v>n/a</v>
      </c>
      <c r="ER253" s="36" t="str">
        <f t="shared" si="296"/>
        <v>n/a</v>
      </c>
      <c r="ES253" s="36" t="str">
        <f t="shared" si="296"/>
        <v>n/a</v>
      </c>
      <c r="ET253" s="36" t="str">
        <f t="shared" si="296"/>
        <v>n/a</v>
      </c>
      <c r="EU253" s="36" t="str">
        <f t="shared" si="296"/>
        <v>n/a</v>
      </c>
      <c r="EV253" s="36" t="str">
        <f t="shared" si="296"/>
        <v>n/a</v>
      </c>
      <c r="EW253" s="36" t="str">
        <f t="shared" si="296"/>
        <v>n/a</v>
      </c>
      <c r="EX253" s="36" t="str">
        <f t="shared" si="296"/>
        <v>n/a</v>
      </c>
      <c r="EY253" s="36" t="str">
        <f t="shared" si="296"/>
        <v>n/a</v>
      </c>
      <c r="EZ253" s="36" t="str">
        <f t="shared" si="296"/>
        <v>n/a</v>
      </c>
      <c r="FA253" s="36" t="str">
        <f t="shared" si="296"/>
        <v>n/a</v>
      </c>
      <c r="FB253" s="36" t="str">
        <f t="shared" si="296"/>
        <v>n/a</v>
      </c>
      <c r="FC253" s="36" t="str">
        <f t="shared" si="289"/>
        <v>n/a</v>
      </c>
      <c r="FD253" s="36" t="str">
        <f t="shared" si="289"/>
        <v>n/a</v>
      </c>
      <c r="FE253" s="36" t="str">
        <f t="shared" si="302"/>
        <v>n/a</v>
      </c>
      <c r="FF253" s="36" t="str">
        <f t="shared" si="302"/>
        <v>n/a</v>
      </c>
      <c r="FG253" s="36" t="str">
        <f t="shared" si="302"/>
        <v>n/a</v>
      </c>
      <c r="FH253" s="36" t="str">
        <f t="shared" si="302"/>
        <v>n/a</v>
      </c>
      <c r="FI253" s="36" t="str">
        <f t="shared" si="302"/>
        <v>n/a</v>
      </c>
      <c r="FJ253" s="36" t="str">
        <f t="shared" si="302"/>
        <v>n/a</v>
      </c>
      <c r="FK253" s="36" t="str">
        <f t="shared" si="302"/>
        <v>n/a</v>
      </c>
      <c r="FL253" s="36" t="str">
        <f t="shared" si="302"/>
        <v>n/a</v>
      </c>
      <c r="FM253" s="36" t="str">
        <f t="shared" si="302"/>
        <v>n/a</v>
      </c>
      <c r="FN253" s="36" t="str">
        <f t="shared" si="302"/>
        <v>n/a</v>
      </c>
      <c r="FO253" s="36" t="str">
        <f t="shared" si="302"/>
        <v>n/a</v>
      </c>
      <c r="FP253" s="36" t="str">
        <f t="shared" si="302"/>
        <v>n/a</v>
      </c>
      <c r="FQ253" s="36" t="str">
        <f t="shared" si="302"/>
        <v>n/a</v>
      </c>
      <c r="FR253" s="36" t="str">
        <f t="shared" si="302"/>
        <v>n/a</v>
      </c>
      <c r="FS253" s="36" t="str">
        <f t="shared" si="302"/>
        <v>n/a</v>
      </c>
      <c r="FT253" s="36" t="str">
        <f t="shared" si="302"/>
        <v>n/a</v>
      </c>
      <c r="FU253" s="36" t="str">
        <f t="shared" si="299"/>
        <v>n/a</v>
      </c>
      <c r="FV253" s="36" t="str">
        <f t="shared" si="299"/>
        <v>n/a</v>
      </c>
      <c r="FW253" s="36" t="str">
        <f t="shared" si="299"/>
        <v>n/a</v>
      </c>
      <c r="FX253" s="36" t="str">
        <f t="shared" si="299"/>
        <v>n/a</v>
      </c>
      <c r="FY253" s="36" t="str">
        <f t="shared" si="299"/>
        <v>n/a</v>
      </c>
      <c r="FZ253" s="36" t="str">
        <f t="shared" si="299"/>
        <v>n/a</v>
      </c>
      <c r="GA253" s="36" t="str">
        <f t="shared" si="299"/>
        <v>n/a</v>
      </c>
      <c r="GB253" s="36" t="str">
        <f t="shared" si="299"/>
        <v>n/a</v>
      </c>
      <c r="GC253" s="36" t="str">
        <f t="shared" si="299"/>
        <v>n/a</v>
      </c>
      <c r="GD253" s="36" t="str">
        <f t="shared" si="299"/>
        <v>n/a</v>
      </c>
      <c r="GE253" s="36" t="str">
        <f t="shared" si="299"/>
        <v>n/a</v>
      </c>
      <c r="GF253" s="36" t="str">
        <f t="shared" si="299"/>
        <v>n/a</v>
      </c>
      <c r="GG253" s="36" t="str">
        <f t="shared" si="299"/>
        <v>n/a</v>
      </c>
      <c r="GH253" s="36" t="str">
        <f t="shared" si="299"/>
        <v>n/a</v>
      </c>
      <c r="GI253" s="36" t="str">
        <f t="shared" si="297"/>
        <v>n/a</v>
      </c>
      <c r="GJ253" s="36" t="str">
        <f t="shared" si="295"/>
        <v>n/a</v>
      </c>
      <c r="GK253" s="36" t="str">
        <f t="shared" si="295"/>
        <v>n/a</v>
      </c>
      <c r="GL253" s="36" t="str">
        <f t="shared" si="295"/>
        <v>n/a</v>
      </c>
      <c r="GM253" s="36" t="str">
        <f t="shared" si="295"/>
        <v>n/a</v>
      </c>
      <c r="GN253" s="36" t="str">
        <f t="shared" si="295"/>
        <v>n/a</v>
      </c>
      <c r="GO253" s="36" t="str">
        <f t="shared" si="295"/>
        <v>n/a</v>
      </c>
      <c r="GP253" s="36" t="str">
        <f t="shared" si="295"/>
        <v>n/a</v>
      </c>
      <c r="GQ253" s="36" t="str">
        <f t="shared" si="295"/>
        <v>n/a</v>
      </c>
      <c r="GR253" s="36" t="str">
        <f t="shared" si="295"/>
        <v>n/a</v>
      </c>
      <c r="GS253" s="36" t="str">
        <f t="shared" si="295"/>
        <v>n/a</v>
      </c>
      <c r="GT253" s="36" t="str">
        <f t="shared" si="295"/>
        <v>n/a</v>
      </c>
      <c r="GU253" s="36" t="str">
        <f t="shared" si="295"/>
        <v>n/a</v>
      </c>
      <c r="GV253" s="36" t="str">
        <f t="shared" si="295"/>
        <v>n/a</v>
      </c>
      <c r="GW253" s="36" t="str">
        <f t="shared" si="295"/>
        <v>n/a</v>
      </c>
      <c r="GX253" s="36" t="str">
        <f t="shared" si="295"/>
        <v>n/a</v>
      </c>
      <c r="GY253" s="36" t="str">
        <f t="shared" si="281"/>
        <v>n/a</v>
      </c>
      <c r="GZ253" s="36" t="str">
        <f t="shared" si="303"/>
        <v>n/a</v>
      </c>
      <c r="HA253" s="36" t="str">
        <f t="shared" si="303"/>
        <v>n/a</v>
      </c>
      <c r="HB253" s="36" t="str">
        <f t="shared" si="303"/>
        <v>n/a</v>
      </c>
      <c r="HC253" s="36" t="str">
        <f t="shared" si="303"/>
        <v>n/a</v>
      </c>
      <c r="HD253" s="36" t="str">
        <f t="shared" si="303"/>
        <v>n/a</v>
      </c>
      <c r="HE253" s="36" t="str">
        <f t="shared" si="303"/>
        <v>n/a</v>
      </c>
      <c r="HF253" s="36" t="str">
        <f t="shared" si="303"/>
        <v>n/a</v>
      </c>
      <c r="HG253" s="36" t="str">
        <f t="shared" si="303"/>
        <v>n/a</v>
      </c>
      <c r="HH253" s="36" t="str">
        <f t="shared" si="303"/>
        <v>n/a</v>
      </c>
      <c r="HI253" s="36" t="str">
        <f t="shared" si="303"/>
        <v>n/a</v>
      </c>
      <c r="HJ253" s="36" t="str">
        <f t="shared" si="303"/>
        <v>n/a</v>
      </c>
      <c r="HK253" s="36" t="str">
        <f t="shared" si="303"/>
        <v>n/a</v>
      </c>
      <c r="HL253" s="36" t="str">
        <f t="shared" si="303"/>
        <v>n/a</v>
      </c>
      <c r="HM253" s="36" t="str">
        <f t="shared" si="303"/>
        <v>n/a</v>
      </c>
    </row>
    <row r="254" spans="1:221" x14ac:dyDescent="0.35">
      <c r="A254" s="7" t="s">
        <v>1171</v>
      </c>
      <c r="B254" s="16" t="s">
        <v>1172</v>
      </c>
      <c r="C254" s="15">
        <v>141.25200000000001</v>
      </c>
      <c r="D254" s="15">
        <v>120.9</v>
      </c>
      <c r="E254" s="14">
        <f t="shared" si="247"/>
        <v>17077.366800000003</v>
      </c>
      <c r="F254" s="12">
        <f t="shared" si="261"/>
        <v>4.7482867467679322E-4</v>
      </c>
      <c r="G254" s="13">
        <f>IFERROR('[2]CEA-6.2 US Forward MRP'!G253/100, "n/a")</f>
        <v>1.2076095947063688E-2</v>
      </c>
      <c r="H254" s="13">
        <f t="shared" si="262"/>
        <v>1.2304334160463191E-2</v>
      </c>
      <c r="I254" s="33">
        <f t="shared" si="263"/>
        <v>1.4875939999999999</v>
      </c>
      <c r="J254" s="13">
        <v>3.78E-2</v>
      </c>
      <c r="K254" s="41">
        <f t="shared" si="248"/>
        <v>3.8232666666666686E-2</v>
      </c>
      <c r="L254" s="1">
        <f t="shared" si="249"/>
        <v>3.8665333333333371E-2</v>
      </c>
      <c r="M254" s="1">
        <f t="shared" si="250"/>
        <v>3.9098000000000056E-2</v>
      </c>
      <c r="N254" s="1">
        <f t="shared" si="251"/>
        <v>3.9530666666666742E-2</v>
      </c>
      <c r="O254" s="1">
        <f t="shared" si="252"/>
        <v>3.9963333333333427E-2</v>
      </c>
      <c r="P254" s="5">
        <f t="shared" si="264"/>
        <v>4.0396000000000098E-2</v>
      </c>
      <c r="Q254" s="1">
        <f t="shared" si="253"/>
        <v>5.1450935999969749E-2</v>
      </c>
      <c r="R254" s="12">
        <f t="shared" si="254"/>
        <v>2.4430379751746144E-5</v>
      </c>
      <c r="S254" s="12">
        <f t="shared" si="255"/>
        <v>4.7482867467679322E-4</v>
      </c>
      <c r="T254" s="7"/>
      <c r="U254" s="42">
        <f t="shared" si="256"/>
        <v>-120.9</v>
      </c>
      <c r="V254" s="36">
        <f t="shared" si="257"/>
        <v>1.5438250532</v>
      </c>
      <c r="W254" s="36">
        <f t="shared" si="258"/>
        <v>1.6021816402109601</v>
      </c>
      <c r="X254" s="36">
        <f t="shared" si="278"/>
        <v>1.6627441062109345</v>
      </c>
      <c r="Y254" s="36">
        <f t="shared" si="278"/>
        <v>1.725595833425708</v>
      </c>
      <c r="Z254" s="36">
        <f t="shared" si="278"/>
        <v>1.7908233559291999</v>
      </c>
      <c r="AA254" s="36">
        <f t="shared" si="259"/>
        <v>1.8592913083553222</v>
      </c>
      <c r="AB254" s="36">
        <f t="shared" si="277"/>
        <v>1.9311814265566503</v>
      </c>
      <c r="AC254" s="36">
        <f t="shared" si="277"/>
        <v>2.0066867579721621</v>
      </c>
      <c r="AD254" s="36">
        <f t="shared" si="277"/>
        <v>2.086012423305974</v>
      </c>
      <c r="AE254" s="36">
        <f t="shared" si="277"/>
        <v>2.169376433116025</v>
      </c>
      <c r="AF254" s="36">
        <f t="shared" si="260"/>
        <v>2.2570105635081803</v>
      </c>
      <c r="AG254" s="36">
        <f t="shared" si="307"/>
        <v>2.3481847622316572</v>
      </c>
      <c r="AH254" s="36">
        <f t="shared" si="307"/>
        <v>2.4430420338867673</v>
      </c>
      <c r="AI254" s="36">
        <f t="shared" si="307"/>
        <v>2.5417311598876573</v>
      </c>
      <c r="AJ254" s="36">
        <f t="shared" si="307"/>
        <v>2.6444069318224792</v>
      </c>
      <c r="AK254" s="36">
        <f t="shared" si="307"/>
        <v>2.7512303942403804</v>
      </c>
      <c r="AL254" s="36">
        <f t="shared" si="307"/>
        <v>2.8623690972461149</v>
      </c>
      <c r="AM254" s="36">
        <f t="shared" si="307"/>
        <v>2.9779973592984694</v>
      </c>
      <c r="AN254" s="36">
        <f t="shared" si="307"/>
        <v>3.0982965406246907</v>
      </c>
      <c r="AO254" s="36">
        <f t="shared" si="307"/>
        <v>3.2234553276797659</v>
      </c>
      <c r="AP254" s="36">
        <f t="shared" si="307"/>
        <v>3.3536700290967181</v>
      </c>
      <c r="AQ254" s="36">
        <f t="shared" si="307"/>
        <v>3.4891448835921093</v>
      </c>
      <c r="AR254" s="36">
        <f t="shared" si="307"/>
        <v>3.6300923803096965</v>
      </c>
      <c r="AS254" s="36">
        <f t="shared" si="307"/>
        <v>3.7767335921046872</v>
      </c>
      <c r="AT254" s="36">
        <f t="shared" si="307"/>
        <v>3.9292985222913486</v>
      </c>
      <c r="AU254" s="36">
        <f t="shared" si="307"/>
        <v>4.0880264653978307</v>
      </c>
      <c r="AV254" s="36">
        <f t="shared" si="307"/>
        <v>4.253166382494042</v>
      </c>
      <c r="AW254" s="36">
        <f t="shared" si="305"/>
        <v>4.4249772916812713</v>
      </c>
      <c r="AX254" s="36">
        <f t="shared" si="305"/>
        <v>4.6037286743560282</v>
      </c>
      <c r="AY254" s="36">
        <f t="shared" si="305"/>
        <v>4.7897008978853144</v>
      </c>
      <c r="AZ254" s="36">
        <f t="shared" si="305"/>
        <v>4.9831856553562899</v>
      </c>
      <c r="BA254" s="36">
        <f t="shared" si="305"/>
        <v>5.1844864230900631</v>
      </c>
      <c r="BB254" s="36">
        <f t="shared" si="305"/>
        <v>5.3939189366372098</v>
      </c>
      <c r="BC254" s="36">
        <f t="shared" si="305"/>
        <v>5.611811686001607</v>
      </c>
      <c r="BD254" s="36">
        <f t="shared" si="305"/>
        <v>5.8385064308693284</v>
      </c>
      <c r="BE254" s="36">
        <f t="shared" si="305"/>
        <v>6.0743587366507263</v>
      </c>
      <c r="BF254" s="36">
        <f t="shared" si="305"/>
        <v>6.3197385321764701</v>
      </c>
      <c r="BG254" s="36">
        <f t="shared" si="305"/>
        <v>6.5750306899222712</v>
      </c>
      <c r="BH254" s="36">
        <f t="shared" si="305"/>
        <v>6.8406356296723718</v>
      </c>
      <c r="BI254" s="36">
        <f t="shared" si="305"/>
        <v>7.1169699465686174</v>
      </c>
      <c r="BJ254" s="36">
        <f t="shared" si="305"/>
        <v>7.4044670645302038</v>
      </c>
      <c r="BK254" s="36">
        <f t="shared" si="305"/>
        <v>7.7035779160689666</v>
      </c>
      <c r="BL254" s="36">
        <f t="shared" si="292"/>
        <v>8.0147716495664891</v>
      </c>
      <c r="BM254" s="36">
        <f t="shared" si="308"/>
        <v>8.3385363651223781</v>
      </c>
      <c r="BN254" s="36">
        <f t="shared" si="308"/>
        <v>8.6753798801278617</v>
      </c>
      <c r="BO254" s="36">
        <f t="shared" si="308"/>
        <v>9.0258305257655085</v>
      </c>
      <c r="BP254" s="36">
        <f t="shared" si="308"/>
        <v>9.3904379756843337</v>
      </c>
      <c r="BQ254" s="36">
        <f t="shared" si="308"/>
        <v>9.7697741081500791</v>
      </c>
      <c r="BR254" s="36">
        <f t="shared" si="308"/>
        <v>10.16443390302291</v>
      </c>
      <c r="BS254" s="36">
        <f t="shared" si="308"/>
        <v>10.575036374969425</v>
      </c>
      <c r="BT254" s="36">
        <f t="shared" si="308"/>
        <v>11.002225544372692</v>
      </c>
      <c r="BU254" s="36">
        <f t="shared" si="308"/>
        <v>11.446671447463173</v>
      </c>
      <c r="BV254" s="36">
        <f t="shared" si="308"/>
        <v>11.909071187254897</v>
      </c>
      <c r="BW254" s="36">
        <f t="shared" si="308"/>
        <v>12.390150026935247</v>
      </c>
      <c r="BX254" s="36">
        <f t="shared" si="308"/>
        <v>12.890662527423325</v>
      </c>
      <c r="BY254" s="36">
        <f t="shared" si="308"/>
        <v>13.41139373088112</v>
      </c>
      <c r="BZ254" s="36">
        <f t="shared" si="308"/>
        <v>13.953160392033794</v>
      </c>
      <c r="CA254" s="36">
        <f t="shared" si="308"/>
        <v>14.516812259230393</v>
      </c>
      <c r="CB254" s="36">
        <f t="shared" si="308"/>
        <v>15.103233407254265</v>
      </c>
      <c r="CC254" s="36">
        <f t="shared" si="306"/>
        <v>15.71334362397371</v>
      </c>
      <c r="CD254" s="36">
        <f t="shared" si="306"/>
        <v>16.348099853007753</v>
      </c>
      <c r="CE254" s="36">
        <f t="shared" si="306"/>
        <v>17.008497694669856</v>
      </c>
      <c r="CF254" s="36">
        <f t="shared" si="306"/>
        <v>17.69557296754374</v>
      </c>
      <c r="CG254" s="36">
        <f t="shared" si="306"/>
        <v>18.410403333140639</v>
      </c>
      <c r="CH254" s="36">
        <f t="shared" si="306"/>
        <v>19.154109986186189</v>
      </c>
      <c r="CI254" s="36">
        <f t="shared" si="306"/>
        <v>19.92785941318817</v>
      </c>
      <c r="CJ254" s="36">
        <f t="shared" si="306"/>
        <v>20.732865222043319</v>
      </c>
      <c r="CK254" s="36">
        <f t="shared" si="306"/>
        <v>21.570390045552983</v>
      </c>
      <c r="CL254" s="36">
        <f t="shared" si="306"/>
        <v>22.441747521833143</v>
      </c>
      <c r="CM254" s="36">
        <f t="shared" si="306"/>
        <v>23.348304354725116</v>
      </c>
      <c r="CN254" s="36">
        <f t="shared" si="306"/>
        <v>24.291482457438594</v>
      </c>
      <c r="CO254" s="36">
        <f t="shared" si="306"/>
        <v>25.272761182789285</v>
      </c>
      <c r="CP254" s="36">
        <f t="shared" si="306"/>
        <v>26.293679643529245</v>
      </c>
      <c r="CQ254" s="36">
        <f t="shared" si="306"/>
        <v>27.355839126409254</v>
      </c>
      <c r="CR254" s="36">
        <f t="shared" si="294"/>
        <v>28.460905603759684</v>
      </c>
      <c r="CS254" s="36">
        <f t="shared" si="304"/>
        <v>29.610612346529162</v>
      </c>
      <c r="CT254" s="36">
        <f t="shared" si="304"/>
        <v>30.806762642879558</v>
      </c>
      <c r="CU254" s="36">
        <f t="shared" si="304"/>
        <v>32.051232626601326</v>
      </c>
      <c r="CV254" s="36">
        <f t="shared" si="304"/>
        <v>33.345974219785518</v>
      </c>
      <c r="CW254" s="36">
        <f t="shared" si="304"/>
        <v>34.69301819436798</v>
      </c>
      <c r="CX254" s="36">
        <f t="shared" si="304"/>
        <v>36.094477357347671</v>
      </c>
      <c r="CY254" s="36">
        <f t="shared" si="304"/>
        <v>37.552549864675093</v>
      </c>
      <c r="CZ254" s="36">
        <f t="shared" si="304"/>
        <v>39.069522669008514</v>
      </c>
      <c r="DA254" s="36">
        <f t="shared" si="304"/>
        <v>40.647775106745783</v>
      </c>
      <c r="DB254" s="36">
        <f t="shared" si="304"/>
        <v>42.289782629957891</v>
      </c>
      <c r="DC254" s="36">
        <f t="shared" si="304"/>
        <v>43.998120689077673</v>
      </c>
      <c r="DD254" s="36">
        <f t="shared" si="304"/>
        <v>45.775468772433662</v>
      </c>
      <c r="DE254" s="36">
        <f t="shared" si="304"/>
        <v>47.624614608964897</v>
      </c>
      <c r="DF254" s="36">
        <f t="shared" si="304"/>
        <v>49.548458540708651</v>
      </c>
      <c r="DG254" s="36">
        <f t="shared" si="304"/>
        <v>51.550018071919126</v>
      </c>
      <c r="DH254" s="36">
        <f t="shared" si="304"/>
        <v>53.632432601952374</v>
      </c>
      <c r="DI254" s="36">
        <f t="shared" si="301"/>
        <v>55.798968349340846</v>
      </c>
      <c r="DJ254" s="36">
        <f t="shared" si="301"/>
        <v>58.053023474780822</v>
      </c>
      <c r="DK254" s="36">
        <f t="shared" si="301"/>
        <v>60.398133411068073</v>
      </c>
      <c r="DL254" s="36">
        <f t="shared" si="301"/>
        <v>62.837976408341582</v>
      </c>
      <c r="DM254" s="36">
        <f t="shared" si="301"/>
        <v>65.376379303332953</v>
      </c>
      <c r="DN254" s="36">
        <f t="shared" si="301"/>
        <v>68.017323521670392</v>
      </c>
      <c r="DO254" s="36">
        <f t="shared" si="301"/>
        <v>70.764951322651797</v>
      </c>
      <c r="DP254" s="36">
        <f t="shared" si="301"/>
        <v>73.623572296281651</v>
      </c>
      <c r="DQ254" s="36">
        <f t="shared" si="301"/>
        <v>76.597670122762253</v>
      </c>
      <c r="DR254" s="36">
        <f t="shared" si="301"/>
        <v>79.69190960504136</v>
      </c>
      <c r="DS254" s="36">
        <f t="shared" si="301"/>
        <v>82.911143985446614</v>
      </c>
      <c r="DT254" s="36">
        <f t="shared" si="301"/>
        <v>86.26042255788272</v>
      </c>
      <c r="DU254" s="36">
        <f t="shared" si="301"/>
        <v>89.744998587530958</v>
      </c>
      <c r="DV254" s="36">
        <f t="shared" si="301"/>
        <v>93.370337550472868</v>
      </c>
      <c r="DW254" s="36">
        <f t="shared" si="301"/>
        <v>97.142125706161778</v>
      </c>
      <c r="DX254" s="36">
        <f t="shared" si="298"/>
        <v>101.06627901618789</v>
      </c>
      <c r="DY254" s="36">
        <f t="shared" si="298"/>
        <v>105.14895242332582</v>
      </c>
      <c r="DZ254" s="36">
        <f t="shared" si="298"/>
        <v>109.39654950541851</v>
      </c>
      <c r="EA254" s="36">
        <f t="shared" si="298"/>
        <v>113.8157325192394</v>
      </c>
      <c r="EB254" s="36">
        <f t="shared" si="298"/>
        <v>118.41343285008661</v>
      </c>
      <c r="EC254" s="36">
        <f t="shared" si="298"/>
        <v>123.19686188349871</v>
      </c>
      <c r="ED254" s="36">
        <f t="shared" si="298"/>
        <v>128.17352231614453</v>
      </c>
      <c r="EE254" s="36">
        <f t="shared" si="298"/>
        <v>133.35121992362753</v>
      </c>
      <c r="EF254" s="36">
        <f t="shared" si="298"/>
        <v>138.73807580366238</v>
      </c>
      <c r="EG254" s="36">
        <f t="shared" si="298"/>
        <v>144.34253911382714</v>
      </c>
      <c r="EH254" s="36">
        <f t="shared" si="298"/>
        <v>150.17340032386932</v>
      </c>
      <c r="EI254" s="36">
        <f t="shared" si="298"/>
        <v>156.23980500335236</v>
      </c>
      <c r="EJ254" s="36">
        <f t="shared" si="298"/>
        <v>162.55126816626779</v>
      </c>
      <c r="EK254" s="36">
        <f t="shared" si="298"/>
        <v>169.11768919511235</v>
      </c>
      <c r="EL254" s="36">
        <f t="shared" si="298"/>
        <v>175.94936736783814</v>
      </c>
      <c r="EM254" s="36">
        <f t="shared" si="298"/>
        <v>183.05701801202935</v>
      </c>
      <c r="EN254" s="36">
        <f t="shared" si="296"/>
        <v>190.4517893116433</v>
      </c>
      <c r="EO254" s="36">
        <f t="shared" si="296"/>
        <v>198.14527979267646</v>
      </c>
      <c r="EP254" s="36">
        <f t="shared" si="296"/>
        <v>206.14955651518144</v>
      </c>
      <c r="EQ254" s="36">
        <f t="shared" si="296"/>
        <v>214.47717400016873</v>
      </c>
      <c r="ER254" s="36">
        <f t="shared" si="296"/>
        <v>223.14119392107958</v>
      </c>
      <c r="ES254" s="36">
        <f t="shared" si="296"/>
        <v>232.15520559071552</v>
      </c>
      <c r="ET254" s="36">
        <f t="shared" si="296"/>
        <v>241.5333472757581</v>
      </c>
      <c r="EU254" s="36">
        <f t="shared" si="296"/>
        <v>251.29032837230966</v>
      </c>
      <c r="EV254" s="36">
        <f t="shared" si="296"/>
        <v>261.44145247723753</v>
      </c>
      <c r="EW254" s="36">
        <f t="shared" si="296"/>
        <v>272.00264139150806</v>
      </c>
      <c r="EX254" s="36">
        <f t="shared" si="296"/>
        <v>282.99046009315947</v>
      </c>
      <c r="EY254" s="36">
        <f t="shared" si="296"/>
        <v>294.42214271908279</v>
      </c>
      <c r="EZ254" s="36">
        <f t="shared" si="296"/>
        <v>306.31561959636286</v>
      </c>
      <c r="FA254" s="36">
        <f t="shared" si="296"/>
        <v>318.68954536557754</v>
      </c>
      <c r="FB254" s="36">
        <f t="shared" si="296"/>
        <v>331.56332824016545</v>
      </c>
      <c r="FC254" s="36">
        <f t="shared" si="289"/>
        <v>344.9571604477552</v>
      </c>
      <c r="FD254" s="36">
        <f t="shared" si="289"/>
        <v>358.89204990120277</v>
      </c>
      <c r="FE254" s="36">
        <f t="shared" si="302"/>
        <v>373.3898531490118</v>
      </c>
      <c r="FF254" s="36">
        <f t="shared" si="302"/>
        <v>388.47330965681931</v>
      </c>
      <c r="FG254" s="36">
        <f t="shared" si="302"/>
        <v>404.1660774737162</v>
      </c>
      <c r="FH254" s="36">
        <f t="shared" si="302"/>
        <v>420.49277033934447</v>
      </c>
      <c r="FI254" s="36">
        <f t="shared" si="302"/>
        <v>437.47899628997266</v>
      </c>
      <c r="FJ254" s="36">
        <f t="shared" si="302"/>
        <v>455.15139782410245</v>
      </c>
      <c r="FK254" s="36">
        <f t="shared" si="302"/>
        <v>473.53769369060495</v>
      </c>
      <c r="FL254" s="36">
        <f t="shared" si="302"/>
        <v>492.66672236493071</v>
      </c>
      <c r="FM254" s="36">
        <f t="shared" si="302"/>
        <v>512.56848728158445</v>
      </c>
      <c r="FN254" s="36">
        <f t="shared" si="302"/>
        <v>533.27420389381143</v>
      </c>
      <c r="FO254" s="36">
        <f t="shared" si="302"/>
        <v>554.81634863430588</v>
      </c>
      <c r="FP254" s="36">
        <f t="shared" si="302"/>
        <v>577.22870985373731</v>
      </c>
      <c r="FQ254" s="36">
        <f t="shared" si="302"/>
        <v>600.54644081698893</v>
      </c>
      <c r="FR254" s="36">
        <f t="shared" si="302"/>
        <v>624.80611484023211</v>
      </c>
      <c r="FS254" s="36">
        <f t="shared" si="302"/>
        <v>650.04578265531813</v>
      </c>
      <c r="FT254" s="36">
        <f t="shared" si="302"/>
        <v>676.30503209146241</v>
      </c>
      <c r="FU254" s="36">
        <f t="shared" si="299"/>
        <v>703.62505016782916</v>
      </c>
      <c r="FV254" s="36">
        <f t="shared" si="299"/>
        <v>732.04868769440884</v>
      </c>
      <c r="FW254" s="36">
        <f t="shared" si="299"/>
        <v>761.62052648251222</v>
      </c>
      <c r="FX254" s="36">
        <f t="shared" si="299"/>
        <v>792.38694927029985</v>
      </c>
      <c r="FY254" s="36">
        <f t="shared" si="299"/>
        <v>824.39621247302296</v>
      </c>
      <c r="FZ254" s="36">
        <f t="shared" si="299"/>
        <v>857.69852187208323</v>
      </c>
      <c r="GA254" s="36">
        <f t="shared" si="299"/>
        <v>892.346111361628</v>
      </c>
      <c r="GB254" s="36">
        <f t="shared" si="299"/>
        <v>928.39332487619242</v>
      </c>
      <c r="GC254" s="36">
        <f t="shared" si="299"/>
        <v>965.89670162789116</v>
      </c>
      <c r="GD254" s="36">
        <f t="shared" si="299"/>
        <v>1004.9150647868515</v>
      </c>
      <c r="GE254" s="36">
        <f t="shared" si="299"/>
        <v>1045.5096137439814</v>
      </c>
      <c r="GF254" s="36">
        <f t="shared" si="299"/>
        <v>1087.7440201007835</v>
      </c>
      <c r="GG254" s="36">
        <f t="shared" si="299"/>
        <v>1131.6845275367748</v>
      </c>
      <c r="GH254" s="36">
        <f t="shared" si="299"/>
        <v>1177.4000557111506</v>
      </c>
      <c r="GI254" s="36">
        <f t="shared" si="297"/>
        <v>1224.9623083616584</v>
      </c>
      <c r="GJ254" s="36">
        <f t="shared" si="295"/>
        <v>1274.4458857702361</v>
      </c>
      <c r="GK254" s="36">
        <f t="shared" si="295"/>
        <v>1325.9284017718107</v>
      </c>
      <c r="GL254" s="36">
        <f t="shared" si="295"/>
        <v>1379.4906054897849</v>
      </c>
      <c r="GM254" s="36">
        <f t="shared" si="295"/>
        <v>1435.2165079891504</v>
      </c>
      <c r="GN254" s="36">
        <f t="shared" si="295"/>
        <v>1493.1935140458802</v>
      </c>
      <c r="GO254" s="36">
        <f t="shared" si="295"/>
        <v>1553.5125592392776</v>
      </c>
      <c r="GP254" s="36">
        <f t="shared" si="295"/>
        <v>1616.2682525823077</v>
      </c>
      <c r="GQ254" s="36">
        <f t="shared" si="295"/>
        <v>1681.5590249136228</v>
      </c>
      <c r="GR254" s="36">
        <f t="shared" si="295"/>
        <v>1749.4872832840338</v>
      </c>
      <c r="GS254" s="36">
        <f t="shared" si="295"/>
        <v>1820.1595715795759</v>
      </c>
      <c r="GT254" s="36">
        <f t="shared" si="295"/>
        <v>1893.6867376331045</v>
      </c>
      <c r="GU254" s="36">
        <f t="shared" si="295"/>
        <v>1970.1841070865316</v>
      </c>
      <c r="GV254" s="36">
        <f t="shared" si="295"/>
        <v>2049.7716642763994</v>
      </c>
      <c r="GW254" s="36">
        <f t="shared" si="295"/>
        <v>2132.5742404265088</v>
      </c>
      <c r="GX254" s="36">
        <f t="shared" si="295"/>
        <v>2218.7217094427783</v>
      </c>
      <c r="GY254" s="36">
        <f t="shared" si="281"/>
        <v>2308.3491916174289</v>
      </c>
      <c r="GZ254" s="36">
        <f t="shared" si="303"/>
        <v>2401.5972655620067</v>
      </c>
      <c r="HA254" s="36">
        <f t="shared" si="303"/>
        <v>2498.6121887016498</v>
      </c>
      <c r="HB254" s="36">
        <f t="shared" si="303"/>
        <v>2599.5461266764419</v>
      </c>
      <c r="HC254" s="36">
        <f t="shared" si="303"/>
        <v>2704.5573920096635</v>
      </c>
      <c r="HD254" s="36">
        <f t="shared" si="303"/>
        <v>2813.8106924172862</v>
      </c>
      <c r="HE254" s="36">
        <f t="shared" si="303"/>
        <v>2927.477389148175</v>
      </c>
      <c r="HF254" s="36">
        <f t="shared" si="303"/>
        <v>3045.7357657602051</v>
      </c>
      <c r="HG254" s="36">
        <f t="shared" si="303"/>
        <v>3168.7713077538547</v>
      </c>
      <c r="HH254" s="36">
        <f t="shared" si="303"/>
        <v>3296.7769935018796</v>
      </c>
      <c r="HI254" s="36">
        <f t="shared" si="303"/>
        <v>3429.953596931382</v>
      </c>
      <c r="HJ254" s="36">
        <f t="shared" si="303"/>
        <v>3568.5100024330222</v>
      </c>
      <c r="HK254" s="36">
        <f t="shared" si="303"/>
        <v>3712.6635324913068</v>
      </c>
      <c r="HL254" s="36">
        <f t="shared" si="303"/>
        <v>3862.640288549826</v>
      </c>
      <c r="HM254" s="36">
        <f t="shared" si="303"/>
        <v>4018.6755056460852</v>
      </c>
    </row>
    <row r="255" spans="1:221" x14ac:dyDescent="0.35">
      <c r="A255" s="7" t="s">
        <v>1173</v>
      </c>
      <c r="B255" s="16" t="s">
        <v>1174</v>
      </c>
      <c r="C255" s="15">
        <v>536.43499999999995</v>
      </c>
      <c r="D255" s="15">
        <v>305.85000000000002</v>
      </c>
      <c r="E255" s="14">
        <f t="shared" si="247"/>
        <v>164068.64475000001</v>
      </c>
      <c r="F255" s="12">
        <f t="shared" si="261"/>
        <v>4.561856523609957E-3</v>
      </c>
      <c r="G255" s="13">
        <f>IFERROR('[2]CEA-6.2 US Forward MRP'!G254/100, "n/a")</f>
        <v>2.9426189308484549E-2</v>
      </c>
      <c r="H255" s="13">
        <f t="shared" si="262"/>
        <v>3.0341343795978415E-2</v>
      </c>
      <c r="I255" s="33">
        <f t="shared" si="263"/>
        <v>9.2798999999999996</v>
      </c>
      <c r="J255" s="13">
        <v>6.2199999999999998E-2</v>
      </c>
      <c r="K255" s="41">
        <f t="shared" si="248"/>
        <v>5.8566000000000014E-2</v>
      </c>
      <c r="L255" s="1">
        <f t="shared" si="249"/>
        <v>5.4932000000000029E-2</v>
      </c>
      <c r="M255" s="1">
        <f t="shared" si="250"/>
        <v>5.1298000000000045E-2</v>
      </c>
      <c r="N255" s="1">
        <f t="shared" si="251"/>
        <v>4.766400000000006E-2</v>
      </c>
      <c r="O255" s="1">
        <f t="shared" si="252"/>
        <v>4.4030000000000076E-2</v>
      </c>
      <c r="P255" s="5">
        <f t="shared" si="264"/>
        <v>4.0396000000000098E-2</v>
      </c>
      <c r="Q255" s="1">
        <f t="shared" si="253"/>
        <v>7.6650817295965012E-2</v>
      </c>
      <c r="R255" s="12">
        <f t="shared" si="254"/>
        <v>3.4967003092163293E-4</v>
      </c>
      <c r="S255" s="12">
        <f t="shared" si="255"/>
        <v>4.561856523609957E-3</v>
      </c>
      <c r="T255" s="7"/>
      <c r="U255" s="42">
        <f t="shared" si="256"/>
        <v>-305.85000000000002</v>
      </c>
      <c r="V255" s="36">
        <f t="shared" si="257"/>
        <v>9.85710978</v>
      </c>
      <c r="W255" s="36">
        <f t="shared" si="258"/>
        <v>10.470222008316</v>
      </c>
      <c r="X255" s="36">
        <f t="shared" si="278"/>
        <v>11.121469817233256</v>
      </c>
      <c r="Y255" s="36">
        <f t="shared" si="278"/>
        <v>11.813225239865165</v>
      </c>
      <c r="Z255" s="36">
        <f t="shared" si="278"/>
        <v>12.54800784978478</v>
      </c>
      <c r="AA255" s="36">
        <f t="shared" si="259"/>
        <v>13.282894477515276</v>
      </c>
      <c r="AB255" s="36">
        <f t="shared" si="277"/>
        <v>14.012550436954145</v>
      </c>
      <c r="AC255" s="36">
        <f t="shared" si="277"/>
        <v>14.731366249269019</v>
      </c>
      <c r="AD255" s="36">
        <f t="shared" si="277"/>
        <v>15.433522090174179</v>
      </c>
      <c r="AE255" s="36">
        <f t="shared" si="277"/>
        <v>16.113060067804547</v>
      </c>
      <c r="AF255" s="36">
        <f t="shared" si="260"/>
        <v>16.763963242303582</v>
      </c>
      <c r="AG255" s="36">
        <f t="shared" si="307"/>
        <v>17.44116030143968</v>
      </c>
      <c r="AH255" s="36">
        <f t="shared" si="307"/>
        <v>18.14571341297664</v>
      </c>
      <c r="AI255" s="36">
        <f t="shared" si="307"/>
        <v>18.878727652007246</v>
      </c>
      <c r="AJ255" s="36">
        <f t="shared" si="307"/>
        <v>19.641352734237731</v>
      </c>
      <c r="AK255" s="36">
        <f t="shared" si="307"/>
        <v>20.434784819290002</v>
      </c>
      <c r="AL255" s="36">
        <f t="shared" si="307"/>
        <v>21.260268386850043</v>
      </c>
      <c r="AM255" s="36">
        <f t="shared" si="307"/>
        <v>22.119098188605239</v>
      </c>
      <c r="AN255" s="36">
        <f t="shared" si="307"/>
        <v>23.012621279032139</v>
      </c>
      <c r="AO255" s="36">
        <f t="shared" si="307"/>
        <v>23.942239128219924</v>
      </c>
      <c r="AP255" s="36">
        <f t="shared" si="307"/>
        <v>24.9094098200435</v>
      </c>
      <c r="AQ255" s="36">
        <f t="shared" si="307"/>
        <v>25.915650339133979</v>
      </c>
      <c r="AR255" s="36">
        <f t="shared" si="307"/>
        <v>26.962538950233636</v>
      </c>
      <c r="AS255" s="36">
        <f t="shared" si="307"/>
        <v>28.051717673667277</v>
      </c>
      <c r="AT255" s="36">
        <f t="shared" si="307"/>
        <v>29.184894860812744</v>
      </c>
      <c r="AU255" s="36">
        <f t="shared" si="307"/>
        <v>30.363847873610137</v>
      </c>
      <c r="AV255" s="36">
        <f t="shared" si="307"/>
        <v>31.590425872312494</v>
      </c>
      <c r="AW255" s="36">
        <f t="shared" si="305"/>
        <v>32.866552715850432</v>
      </c>
      <c r="AX255" s="36">
        <f t="shared" si="305"/>
        <v>34.194229979359932</v>
      </c>
      <c r="AY255" s="36">
        <f t="shared" si="305"/>
        <v>35.575540093606158</v>
      </c>
      <c r="AZ255" s="36">
        <f t="shared" si="305"/>
        <v>37.012649611227474</v>
      </c>
      <c r="BA255" s="36">
        <f t="shared" si="305"/>
        <v>38.50781260492262</v>
      </c>
      <c r="BB255" s="36">
        <f t="shared" si="305"/>
        <v>40.063374202911078</v>
      </c>
      <c r="BC255" s="36">
        <f t="shared" si="305"/>
        <v>41.681774267211878</v>
      </c>
      <c r="BD255" s="36">
        <f t="shared" si="305"/>
        <v>43.36555122051017</v>
      </c>
      <c r="BE255" s="36">
        <f t="shared" si="305"/>
        <v>45.117346027613905</v>
      </c>
      <c r="BF255" s="36">
        <f t="shared" si="305"/>
        <v>46.939906337745398</v>
      </c>
      <c r="BG255" s="36">
        <f t="shared" si="305"/>
        <v>48.836090794164967</v>
      </c>
      <c r="BH255" s="36">
        <f t="shared" si="305"/>
        <v>50.808873517886063</v>
      </c>
      <c r="BI255" s="36">
        <f t="shared" si="305"/>
        <v>52.861348772514596</v>
      </c>
      <c r="BJ255" s="36">
        <f t="shared" si="305"/>
        <v>54.9967358175291</v>
      </c>
      <c r="BK255" s="36">
        <f t="shared" si="305"/>
        <v>57.218383957614009</v>
      </c>
      <c r="BL255" s="36">
        <f t="shared" si="292"/>
        <v>59.529777795965792</v>
      </c>
      <c r="BM255" s="36">
        <f t="shared" si="308"/>
        <v>61.93454269981163</v>
      </c>
      <c r="BN255" s="36">
        <f t="shared" si="308"/>
        <v>64.436450486713227</v>
      </c>
      <c r="BO255" s="36">
        <f t="shared" si="308"/>
        <v>67.039425340574496</v>
      </c>
      <c r="BP255" s="36">
        <f t="shared" si="308"/>
        <v>69.747549966632349</v>
      </c>
      <c r="BQ255" s="36">
        <f t="shared" si="308"/>
        <v>72.565071995084438</v>
      </c>
      <c r="BR255" s="36">
        <f t="shared" si="308"/>
        <v>75.49641064339788</v>
      </c>
      <c r="BS255" s="36">
        <f t="shared" si="308"/>
        <v>78.546163647748585</v>
      </c>
      <c r="BT255" s="36">
        <f t="shared" si="308"/>
        <v>81.719114474463041</v>
      </c>
      <c r="BU255" s="36">
        <f t="shared" si="308"/>
        <v>85.020239822773462</v>
      </c>
      <c r="BV255" s="36">
        <f t="shared" si="308"/>
        <v>88.454717430654227</v>
      </c>
      <c r="BW255" s="36">
        <f t="shared" si="308"/>
        <v>92.027934195982951</v>
      </c>
      <c r="BX255" s="36">
        <f t="shared" si="308"/>
        <v>95.745494625763882</v>
      </c>
      <c r="BY255" s="36">
        <f t="shared" si="308"/>
        <v>99.613229626666254</v>
      </c>
      <c r="BZ255" s="36">
        <f t="shared" si="308"/>
        <v>103.63720565066507</v>
      </c>
      <c r="CA255" s="36">
        <f t="shared" si="308"/>
        <v>107.82373421012935</v>
      </c>
      <c r="CB255" s="36">
        <f t="shared" si="308"/>
        <v>112.17938177728175</v>
      </c>
      <c r="CC255" s="36">
        <f t="shared" si="306"/>
        <v>116.71098008355683</v>
      </c>
      <c r="CD255" s="36">
        <f t="shared" si="306"/>
        <v>121.42563683501221</v>
      </c>
      <c r="CE255" s="36">
        <f t="shared" si="306"/>
        <v>126.33074686059938</v>
      </c>
      <c r="CF255" s="36">
        <f t="shared" si="306"/>
        <v>131.43400371078016</v>
      </c>
      <c r="CG255" s="36">
        <f t="shared" si="306"/>
        <v>136.74341172468084</v>
      </c>
      <c r="CH255" s="36">
        <f t="shared" si="306"/>
        <v>142.26729858471106</v>
      </c>
      <c r="CI255" s="36">
        <f t="shared" si="306"/>
        <v>148.01432837833906</v>
      </c>
      <c r="CJ255" s="36">
        <f t="shared" si="306"/>
        <v>153.99351518751047</v>
      </c>
      <c r="CK255" s="36">
        <f t="shared" si="306"/>
        <v>160.21423722702517</v>
      </c>
      <c r="CL255" s="36">
        <f t="shared" si="306"/>
        <v>166.68625155404808</v>
      </c>
      <c r="CM255" s="36">
        <f t="shared" si="306"/>
        <v>173.41970937182543</v>
      </c>
      <c r="CN255" s="36">
        <f t="shared" si="306"/>
        <v>180.42517195160971</v>
      </c>
      <c r="CO255" s="36">
        <f t="shared" si="306"/>
        <v>187.71362719776695</v>
      </c>
      <c r="CP255" s="36">
        <f t="shared" si="306"/>
        <v>195.29650688204796</v>
      </c>
      <c r="CQ255" s="36">
        <f t="shared" si="306"/>
        <v>203.18570457405519</v>
      </c>
      <c r="CR255" s="36">
        <f t="shared" si="294"/>
        <v>211.39359429602874</v>
      </c>
      <c r="CS255" s="36">
        <f t="shared" si="304"/>
        <v>219.93304993121114</v>
      </c>
      <c r="CT255" s="36">
        <f t="shared" si="304"/>
        <v>228.81746541623238</v>
      </c>
      <c r="CU255" s="36">
        <f t="shared" si="304"/>
        <v>238.06077574918652</v>
      </c>
      <c r="CV255" s="36">
        <f t="shared" si="304"/>
        <v>247.67747884635068</v>
      </c>
      <c r="CW255" s="36">
        <f t="shared" si="304"/>
        <v>257.68265828182791</v>
      </c>
      <c r="CX255" s="36">
        <f t="shared" si="304"/>
        <v>268.09200694578067</v>
      </c>
      <c r="CY255" s="36">
        <f t="shared" si="304"/>
        <v>278.92185165836247</v>
      </c>
      <c r="CZ255" s="36">
        <f t="shared" si="304"/>
        <v>290.18917877795371</v>
      </c>
      <c r="DA255" s="36">
        <f t="shared" si="304"/>
        <v>301.91166084386794</v>
      </c>
      <c r="DB255" s="36">
        <f t="shared" si="304"/>
        <v>314.10768429531686</v>
      </c>
      <c r="DC255" s="36">
        <f t="shared" si="304"/>
        <v>326.79637831011053</v>
      </c>
      <c r="DD255" s="36">
        <f t="shared" si="304"/>
        <v>339.99764480832579</v>
      </c>
      <c r="DE255" s="36">
        <f t="shared" si="304"/>
        <v>353.73218966800295</v>
      </c>
      <c r="DF255" s="36">
        <f t="shared" si="304"/>
        <v>368.02155520183163</v>
      </c>
      <c r="DG255" s="36">
        <f t="shared" si="304"/>
        <v>382.88815394576488</v>
      </c>
      <c r="DH255" s="36">
        <f t="shared" si="304"/>
        <v>398.35530381255802</v>
      </c>
      <c r="DI255" s="36">
        <f t="shared" si="301"/>
        <v>414.44726466537014</v>
      </c>
      <c r="DJ255" s="36">
        <f t="shared" si="301"/>
        <v>431.18927636879249</v>
      </c>
      <c r="DK255" s="36">
        <f t="shared" si="301"/>
        <v>448.60759837698629</v>
      </c>
      <c r="DL255" s="36">
        <f t="shared" si="301"/>
        <v>466.72955092102308</v>
      </c>
      <c r="DM255" s="36">
        <f t="shared" si="301"/>
        <v>485.58355786002875</v>
      </c>
      <c r="DN255" s="36">
        <f t="shared" si="301"/>
        <v>505.19919126334253</v>
      </c>
      <c r="DO255" s="36">
        <f t="shared" si="301"/>
        <v>525.60721779361654</v>
      </c>
      <c r="DP255" s="36">
        <f t="shared" si="301"/>
        <v>546.83964696360749</v>
      </c>
      <c r="DQ255" s="36">
        <f t="shared" si="301"/>
        <v>568.92978134234943</v>
      </c>
      <c r="DR255" s="36">
        <f t="shared" si="301"/>
        <v>591.91226878945508</v>
      </c>
      <c r="DS255" s="36">
        <f t="shared" si="301"/>
        <v>615.82315679947396</v>
      </c>
      <c r="DT255" s="36">
        <f t="shared" si="301"/>
        <v>640.69994904154555</v>
      </c>
      <c r="DU255" s="36">
        <f t="shared" si="301"/>
        <v>666.5816641830279</v>
      </c>
      <c r="DV255" s="36">
        <f t="shared" si="301"/>
        <v>693.50889708936552</v>
      </c>
      <c r="DW255" s="36">
        <f t="shared" si="301"/>
        <v>721.52388249618764</v>
      </c>
      <c r="DX255" s="36">
        <f t="shared" si="298"/>
        <v>750.67056125350371</v>
      </c>
      <c r="DY255" s="36">
        <f t="shared" si="298"/>
        <v>780.99464924590029</v>
      </c>
      <c r="DZ255" s="36">
        <f t="shared" si="298"/>
        <v>812.5437090968378</v>
      </c>
      <c r="EA255" s="36">
        <f t="shared" si="298"/>
        <v>845.36722476951377</v>
      </c>
      <c r="EB255" s="36">
        <f t="shared" si="298"/>
        <v>879.51667918130318</v>
      </c>
      <c r="EC255" s="36">
        <f t="shared" si="298"/>
        <v>915.04563495351124</v>
      </c>
      <c r="ED255" s="36">
        <f t="shared" si="298"/>
        <v>952.00981842309341</v>
      </c>
      <c r="EE255" s="36">
        <f t="shared" si="298"/>
        <v>990.46720704811275</v>
      </c>
      <c r="EF255" s="36">
        <f t="shared" si="298"/>
        <v>1030.4781203440284</v>
      </c>
      <c r="EG255" s="36">
        <f t="shared" si="298"/>
        <v>1072.1053144934458</v>
      </c>
      <c r="EH255" s="36">
        <f t="shared" si="298"/>
        <v>1115.4140807777233</v>
      </c>
      <c r="EI255" s="36">
        <f t="shared" si="298"/>
        <v>1160.4723479848203</v>
      </c>
      <c r="EJ255" s="36">
        <f t="shared" si="298"/>
        <v>1207.3507889540153</v>
      </c>
      <c r="EK255" s="36">
        <f t="shared" si="298"/>
        <v>1256.1229314246018</v>
      </c>
      <c r="EL255" s="36">
        <f t="shared" si="298"/>
        <v>1306.8652733624301</v>
      </c>
      <c r="EM255" s="36">
        <f t="shared" si="298"/>
        <v>1359.657402945179</v>
      </c>
      <c r="EN255" s="36">
        <f t="shared" si="296"/>
        <v>1414.5821233945526</v>
      </c>
      <c r="EO255" s="36">
        <f t="shared" si="296"/>
        <v>1471.7255828511991</v>
      </c>
      <c r="EP255" s="36">
        <f t="shared" si="296"/>
        <v>1531.1774094960563</v>
      </c>
      <c r="EQ255" s="36">
        <f t="shared" si="296"/>
        <v>1593.0308521300592</v>
      </c>
      <c r="ER255" s="36">
        <f t="shared" si="296"/>
        <v>1657.3829264327053</v>
      </c>
      <c r="ES255" s="36">
        <f t="shared" si="296"/>
        <v>1724.334567128881</v>
      </c>
      <c r="ET255" s="36">
        <f t="shared" si="296"/>
        <v>1793.9907863026194</v>
      </c>
      <c r="EU255" s="36">
        <f t="shared" si="296"/>
        <v>1866.4608381061003</v>
      </c>
      <c r="EV255" s="36">
        <f t="shared" si="296"/>
        <v>1941.8583901222344</v>
      </c>
      <c r="EW255" s="36">
        <f t="shared" si="296"/>
        <v>2020.3017016496124</v>
      </c>
      <c r="EX255" s="36">
        <f t="shared" si="296"/>
        <v>2101.9138091894501</v>
      </c>
      <c r="EY255" s="36">
        <f t="shared" si="296"/>
        <v>2186.8227194254673</v>
      </c>
      <c r="EZ255" s="36">
        <f t="shared" si="296"/>
        <v>2275.1616099993789</v>
      </c>
      <c r="FA255" s="36">
        <f t="shared" si="296"/>
        <v>2367.069038396914</v>
      </c>
      <c r="FB255" s="36">
        <f t="shared" si="296"/>
        <v>2462.6891592719962</v>
      </c>
      <c r="FC255" s="36">
        <f t="shared" si="289"/>
        <v>2562.1719505499482</v>
      </c>
      <c r="FD255" s="36">
        <f t="shared" si="289"/>
        <v>2665.6734486643641</v>
      </c>
      <c r="FE255" s="36">
        <f t="shared" si="302"/>
        <v>2773.35599329661</v>
      </c>
      <c r="FF255" s="36">
        <f t="shared" si="302"/>
        <v>2885.3884820018202</v>
      </c>
      <c r="FG255" s="36">
        <f t="shared" si="302"/>
        <v>3001.9466351207661</v>
      </c>
      <c r="FH255" s="36">
        <f t="shared" si="302"/>
        <v>3123.2132713931051</v>
      </c>
      <c r="FI255" s="36">
        <f t="shared" si="302"/>
        <v>3249.3785947043011</v>
      </c>
      <c r="FJ255" s="36">
        <f t="shared" si="302"/>
        <v>3380.6404924159765</v>
      </c>
      <c r="FK255" s="36">
        <f t="shared" si="302"/>
        <v>3517.2048457476126</v>
      </c>
      <c r="FL255" s="36">
        <f t="shared" si="302"/>
        <v>3659.2858526964333</v>
      </c>
      <c r="FM255" s="36">
        <f t="shared" si="302"/>
        <v>3807.1063640019588</v>
      </c>
      <c r="FN255" s="36">
        <f t="shared" si="302"/>
        <v>3960.8982326821824</v>
      </c>
      <c r="FO255" s="36">
        <f t="shared" si="302"/>
        <v>4120.9026776896126</v>
      </c>
      <c r="FP255" s="36">
        <f t="shared" si="302"/>
        <v>4287.3706622575628</v>
      </c>
      <c r="FQ255" s="36">
        <f t="shared" si="302"/>
        <v>4460.5632875301199</v>
      </c>
      <c r="FR255" s="36">
        <f t="shared" si="302"/>
        <v>4640.7522020931874</v>
      </c>
      <c r="FS255" s="36">
        <f t="shared" si="302"/>
        <v>4828.2200280489442</v>
      </c>
      <c r="FT255" s="36">
        <f t="shared" si="302"/>
        <v>5023.26080430201</v>
      </c>
      <c r="FU255" s="36">
        <f t="shared" si="299"/>
        <v>5226.1804477525948</v>
      </c>
      <c r="FV255" s="36">
        <f t="shared" si="299"/>
        <v>5437.297233120009</v>
      </c>
      <c r="FW255" s="36">
        <f t="shared" si="299"/>
        <v>5656.942292149125</v>
      </c>
      <c r="FX255" s="36">
        <f t="shared" si="299"/>
        <v>5885.4601329827819</v>
      </c>
      <c r="FY255" s="36">
        <f t="shared" si="299"/>
        <v>6123.2091805147547</v>
      </c>
      <c r="FZ255" s="36">
        <f t="shared" si="299"/>
        <v>6370.5623385708295</v>
      </c>
      <c r="GA255" s="36">
        <f t="shared" si="299"/>
        <v>6627.9075747997376</v>
      </c>
      <c r="GB255" s="36">
        <f t="shared" si="299"/>
        <v>6895.6485291913486</v>
      </c>
      <c r="GC255" s="36">
        <f t="shared" si="299"/>
        <v>7174.2051471765626</v>
      </c>
      <c r="GD255" s="36">
        <f t="shared" si="299"/>
        <v>7464.0143383019076</v>
      </c>
      <c r="GE255" s="36">
        <f t="shared" si="299"/>
        <v>7765.5306615119525</v>
      </c>
      <c r="GF255" s="36">
        <f t="shared" si="299"/>
        <v>8079.2270381143899</v>
      </c>
      <c r="GG255" s="36">
        <f t="shared" si="299"/>
        <v>8405.5954935460595</v>
      </c>
      <c r="GH255" s="36">
        <f t="shared" si="299"/>
        <v>8745.1479291033465</v>
      </c>
      <c r="GI255" s="36">
        <f t="shared" si="297"/>
        <v>9098.4169248474063</v>
      </c>
      <c r="GJ255" s="36">
        <f t="shared" si="295"/>
        <v>9465.9565749435424</v>
      </c>
      <c r="GK255" s="36">
        <f t="shared" si="295"/>
        <v>9848.3433567449629</v>
      </c>
      <c r="GL255" s="36">
        <f t="shared" si="295"/>
        <v>10246.177034984034</v>
      </c>
      <c r="GM255" s="36">
        <f t="shared" si="295"/>
        <v>10660.08160248925</v>
      </c>
      <c r="GN255" s="36">
        <f t="shared" si="295"/>
        <v>11090.706258903407</v>
      </c>
      <c r="GO255" s="36">
        <f t="shared" si="295"/>
        <v>11538.726428938069</v>
      </c>
      <c r="GP255" s="36">
        <f t="shared" si="295"/>
        <v>12004.844821761453</v>
      </c>
      <c r="GQ255" s="36">
        <f t="shared" si="295"/>
        <v>12489.792533181329</v>
      </c>
      <c r="GR255" s="36">
        <f t="shared" si="295"/>
        <v>12994.330192351723</v>
      </c>
      <c r="GS255" s="36">
        <f t="shared" si="295"/>
        <v>13519.249154801964</v>
      </c>
      <c r="GT255" s="36">
        <f t="shared" si="295"/>
        <v>14065.372743659345</v>
      </c>
      <c r="GU255" s="36">
        <f t="shared" si="295"/>
        <v>14633.557541012209</v>
      </c>
      <c r="GV255" s="36">
        <f t="shared" si="295"/>
        <v>15224.69473143894</v>
      </c>
      <c r="GW255" s="36">
        <f t="shared" si="295"/>
        <v>15839.71149981015</v>
      </c>
      <c r="GX255" s="36">
        <f t="shared" si="295"/>
        <v>16479.57248555648</v>
      </c>
      <c r="GY255" s="36">
        <f t="shared" ref="GY255:HM255" si="309">IFERROR(GX255*(1+$P255),"n/a")</f>
        <v>17145.28129568302</v>
      </c>
      <c r="GZ255" s="36">
        <f t="shared" si="309"/>
        <v>17837.882078903433</v>
      </c>
      <c r="HA255" s="36">
        <f t="shared" si="309"/>
        <v>18558.461163362816</v>
      </c>
      <c r="HB255" s="36">
        <f t="shared" si="309"/>
        <v>19308.148760518023</v>
      </c>
      <c r="HC255" s="36">
        <f t="shared" si="309"/>
        <v>20088.120737847912</v>
      </c>
      <c r="HD255" s="36">
        <f t="shared" si="309"/>
        <v>20899.600463174018</v>
      </c>
      <c r="HE255" s="36">
        <f t="shared" si="309"/>
        <v>21743.860723484398</v>
      </c>
      <c r="HF255" s="36">
        <f t="shared" si="309"/>
        <v>22622.225721270275</v>
      </c>
      <c r="HG255" s="36">
        <f t="shared" si="309"/>
        <v>23536.073151506713</v>
      </c>
      <c r="HH255" s="36">
        <f t="shared" si="309"/>
        <v>24486.836362534981</v>
      </c>
      <c r="HI255" s="36">
        <f t="shared" si="309"/>
        <v>25476.006604235947</v>
      </c>
      <c r="HJ255" s="36">
        <f t="shared" si="309"/>
        <v>26505.135367020666</v>
      </c>
      <c r="HK255" s="36">
        <f t="shared" si="309"/>
        <v>27575.836815306837</v>
      </c>
      <c r="HL255" s="36">
        <f t="shared" si="309"/>
        <v>28689.790319297976</v>
      </c>
      <c r="HM255" s="36">
        <f t="shared" si="309"/>
        <v>29848.743089036339</v>
      </c>
    </row>
    <row r="256" spans="1:221" x14ac:dyDescent="0.35">
      <c r="A256" s="7" t="s">
        <v>1175</v>
      </c>
      <c r="B256" s="16" t="s">
        <v>1176</v>
      </c>
      <c r="C256" s="15">
        <v>15334.082</v>
      </c>
      <c r="D256" s="15">
        <v>192.25</v>
      </c>
      <c r="E256" s="14">
        <f t="shared" si="247"/>
        <v>2947977.2645</v>
      </c>
      <c r="F256" s="12">
        <f t="shared" si="261"/>
        <v>8.1967211565652676E-2</v>
      </c>
      <c r="G256" s="13">
        <f>IFERROR('[2]CEA-6.2 US Forward MRP'!G255/100, "n/a")</f>
        <v>5.2015604681404422E-3</v>
      </c>
      <c r="H256" s="13">
        <f t="shared" si="262"/>
        <v>5.5325097529258785E-3</v>
      </c>
      <c r="I256" s="33">
        <f t="shared" si="263"/>
        <v>1.063625</v>
      </c>
      <c r="J256" s="13">
        <v>0.12725</v>
      </c>
      <c r="K256" s="41">
        <f t="shared" si="248"/>
        <v>0.11277433333333335</v>
      </c>
      <c r="L256" s="1">
        <f t="shared" si="249"/>
        <v>9.8298666666666701E-2</v>
      </c>
      <c r="M256" s="1">
        <f t="shared" si="250"/>
        <v>8.382300000000005E-2</v>
      </c>
      <c r="N256" s="1">
        <f t="shared" si="251"/>
        <v>6.93473333333334E-2</v>
      </c>
      <c r="O256" s="1">
        <f t="shared" si="252"/>
        <v>5.4871666666666749E-2</v>
      </c>
      <c r="P256" s="5">
        <f t="shared" si="264"/>
        <v>4.0396000000000098E-2</v>
      </c>
      <c r="Q256" s="1">
        <f t="shared" si="253"/>
        <v>4.8597496424440889E-2</v>
      </c>
      <c r="R256" s="12">
        <f t="shared" si="254"/>
        <v>3.9834012709831961E-3</v>
      </c>
      <c r="S256" s="12">
        <f t="shared" si="255"/>
        <v>8.1967211565652676E-2</v>
      </c>
      <c r="T256" s="7"/>
      <c r="U256" s="42">
        <f t="shared" si="256"/>
        <v>-192.25</v>
      </c>
      <c r="V256" s="36">
        <f t="shared" si="257"/>
        <v>1.1989712812500002</v>
      </c>
      <c r="W256" s="36">
        <f t="shared" si="258"/>
        <v>1.3515403767890628</v>
      </c>
      <c r="X256" s="36">
        <f t="shared" si="278"/>
        <v>1.5235238897354713</v>
      </c>
      <c r="Y256" s="36">
        <f t="shared" si="278"/>
        <v>1.71739230470431</v>
      </c>
      <c r="Z256" s="36">
        <f t="shared" si="278"/>
        <v>1.9359304754779336</v>
      </c>
      <c r="AA256" s="36">
        <f t="shared" si="259"/>
        <v>2.1542537442296403</v>
      </c>
      <c r="AB256" s="36">
        <f t="shared" si="277"/>
        <v>2.3660140149490885</v>
      </c>
      <c r="AC256" s="36">
        <f t="shared" si="277"/>
        <v>2.564340407724166</v>
      </c>
      <c r="AD256" s="36">
        <f t="shared" si="277"/>
        <v>2.7421705767587499</v>
      </c>
      <c r="AE256" s="36">
        <f t="shared" si="277"/>
        <v>2.8926380465897972</v>
      </c>
      <c r="AF256" s="36">
        <f t="shared" si="260"/>
        <v>3.0094890531198391</v>
      </c>
      <c r="AG256" s="36">
        <f t="shared" si="307"/>
        <v>3.1310603729096682</v>
      </c>
      <c r="AH256" s="36">
        <f t="shared" si="307"/>
        <v>3.2575426877337277</v>
      </c>
      <c r="AI256" s="36">
        <f t="shared" si="307"/>
        <v>3.3891343821474198</v>
      </c>
      <c r="AJ256" s="36">
        <f t="shared" si="307"/>
        <v>3.5260418546486472</v>
      </c>
      <c r="AK256" s="36">
        <f t="shared" si="307"/>
        <v>3.668479841409034</v>
      </c>
      <c r="AL256" s="36">
        <f t="shared" si="307"/>
        <v>3.8166717530825935</v>
      </c>
      <c r="AM256" s="36">
        <f t="shared" si="307"/>
        <v>3.9708500252201184</v>
      </c>
      <c r="AN256" s="36">
        <f t="shared" si="307"/>
        <v>4.1312564828389107</v>
      </c>
      <c r="AO256" s="36">
        <f t="shared" si="307"/>
        <v>4.2981427197196718</v>
      </c>
      <c r="AP256" s="36">
        <f t="shared" si="307"/>
        <v>4.4717704930254678</v>
      </c>
      <c r="AQ256" s="36">
        <f t="shared" si="307"/>
        <v>4.6524121338617253</v>
      </c>
      <c r="AR256" s="36">
        <f t="shared" si="307"/>
        <v>4.8403509744212041</v>
      </c>
      <c r="AS256" s="36">
        <f t="shared" si="307"/>
        <v>5.0358817923839236</v>
      </c>
      <c r="AT256" s="36">
        <f t="shared" si="307"/>
        <v>5.239311273269065</v>
      </c>
      <c r="AU256" s="36">
        <f t="shared" si="307"/>
        <v>5.4509584914640428</v>
      </c>
      <c r="AV256" s="36">
        <f t="shared" si="307"/>
        <v>5.6711554106852251</v>
      </c>
      <c r="AW256" s="36">
        <f t="shared" si="305"/>
        <v>5.900247404655266</v>
      </c>
      <c r="AX256" s="36">
        <f t="shared" si="305"/>
        <v>6.1385937988137202</v>
      </c>
      <c r="AY256" s="36">
        <f t="shared" si="305"/>
        <v>6.3865684339105995</v>
      </c>
      <c r="AZ256" s="36">
        <f t="shared" si="305"/>
        <v>6.644560252366853</v>
      </c>
      <c r="BA256" s="36">
        <f t="shared" si="305"/>
        <v>6.9129739083214652</v>
      </c>
      <c r="BB256" s="36">
        <f t="shared" si="305"/>
        <v>7.1922304023220196</v>
      </c>
      <c r="BC256" s="36">
        <f t="shared" si="305"/>
        <v>7.4827677416542207</v>
      </c>
      <c r="BD256" s="36">
        <f t="shared" si="305"/>
        <v>7.785041627346085</v>
      </c>
      <c r="BE256" s="36">
        <f t="shared" si="305"/>
        <v>8.0995261689243581</v>
      </c>
      <c r="BF256" s="36">
        <f t="shared" si="305"/>
        <v>8.4267146280442269</v>
      </c>
      <c r="BG256" s="36">
        <f t="shared" si="305"/>
        <v>8.7671201921587016</v>
      </c>
      <c r="BH256" s="36">
        <f t="shared" si="305"/>
        <v>9.1212767794411462</v>
      </c>
      <c r="BI256" s="36">
        <f t="shared" si="305"/>
        <v>9.4897398762234513</v>
      </c>
      <c r="BJ256" s="36">
        <f t="shared" si="305"/>
        <v>9.8730874082633751</v>
      </c>
      <c r="BK256" s="36">
        <f t="shared" si="305"/>
        <v>10.271920647207583</v>
      </c>
      <c r="BL256" s="36">
        <f t="shared" si="292"/>
        <v>10.686865153672182</v>
      </c>
      <c r="BM256" s="36">
        <f t="shared" si="308"/>
        <v>11.118571758419924</v>
      </c>
      <c r="BN256" s="36">
        <f t="shared" si="308"/>
        <v>11.567717583173057</v>
      </c>
      <c r="BO256" s="36">
        <f t="shared" si="308"/>
        <v>12.035007102662917</v>
      </c>
      <c r="BP256" s="36">
        <f t="shared" si="308"/>
        <v>12.521173249582089</v>
      </c>
      <c r="BQ256" s="36">
        <f t="shared" si="308"/>
        <v>13.026978564172209</v>
      </c>
      <c r="BR256" s="36">
        <f t="shared" si="308"/>
        <v>13.553216390250512</v>
      </c>
      <c r="BS256" s="36">
        <f t="shared" si="308"/>
        <v>14.100712119551073</v>
      </c>
      <c r="BT256" s="36">
        <f t="shared" si="308"/>
        <v>14.67032448633246</v>
      </c>
      <c r="BU256" s="36">
        <f t="shared" si="308"/>
        <v>15.262946914282347</v>
      </c>
      <c r="BV256" s="36">
        <f t="shared" si="308"/>
        <v>15.879508917831698</v>
      </c>
      <c r="BW256" s="36">
        <f t="shared" si="308"/>
        <v>16.520977560076428</v>
      </c>
      <c r="BX256" s="36">
        <f t="shared" si="308"/>
        <v>17.188358969593278</v>
      </c>
      <c r="BY256" s="36">
        <f t="shared" si="308"/>
        <v>17.882699918528971</v>
      </c>
      <c r="BZ256" s="36">
        <f t="shared" si="308"/>
        <v>18.605089464437867</v>
      </c>
      <c r="CA256" s="36">
        <f t="shared" si="308"/>
        <v>19.3566606584433</v>
      </c>
      <c r="CB256" s="36">
        <f t="shared" si="308"/>
        <v>20.138592322401777</v>
      </c>
      <c r="CC256" s="36">
        <f t="shared" si="306"/>
        <v>20.952110897857523</v>
      </c>
      <c r="CD256" s="36">
        <f t="shared" si="306"/>
        <v>21.798492369687377</v>
      </c>
      <c r="CE256" s="36">
        <f t="shared" si="306"/>
        <v>22.679064267453271</v>
      </c>
      <c r="CF256" s="36">
        <f t="shared" si="306"/>
        <v>23.595207747601314</v>
      </c>
      <c r="CG256" s="36">
        <f t="shared" si="306"/>
        <v>24.548359759773419</v>
      </c>
      <c r="CH256" s="36">
        <f t="shared" si="306"/>
        <v>25.540015300629229</v>
      </c>
      <c r="CI256" s="36">
        <f t="shared" si="306"/>
        <v>26.571729758713449</v>
      </c>
      <c r="CJ256" s="36">
        <f t="shared" si="306"/>
        <v>27.645121354046442</v>
      </c>
      <c r="CK256" s="36">
        <f t="shared" si="306"/>
        <v>28.761873676264504</v>
      </c>
      <c r="CL256" s="36">
        <f t="shared" si="306"/>
        <v>29.923738325290888</v>
      </c>
      <c r="CM256" s="36">
        <f t="shared" si="306"/>
        <v>31.13253765867934</v>
      </c>
      <c r="CN256" s="36">
        <f t="shared" si="306"/>
        <v>32.39016764993935</v>
      </c>
      <c r="CO256" s="36">
        <f t="shared" si="306"/>
        <v>33.698600862326302</v>
      </c>
      <c r="CP256" s="36">
        <f t="shared" si="306"/>
        <v>35.059889542760835</v>
      </c>
      <c r="CQ256" s="36">
        <f t="shared" si="306"/>
        <v>36.476168840730203</v>
      </c>
      <c r="CR256" s="36">
        <f t="shared" si="294"/>
        <v>37.949660157220343</v>
      </c>
      <c r="CS256" s="36">
        <f t="shared" si="304"/>
        <v>39.48267462893142</v>
      </c>
      <c r="CT256" s="36">
        <f t="shared" si="304"/>
        <v>41.077616753241735</v>
      </c>
      <c r="CU256" s="36">
        <f t="shared" si="304"/>
        <v>42.736988159605694</v>
      </c>
      <c r="CV256" s="36">
        <f t="shared" si="304"/>
        <v>44.463391533301127</v>
      </c>
      <c r="CW256" s="36">
        <f t="shared" si="304"/>
        <v>46.259534697680365</v>
      </c>
      <c r="CX256" s="36">
        <f t="shared" si="304"/>
        <v>48.128234861327869</v>
      </c>
      <c r="CY256" s="36">
        <f t="shared" si="304"/>
        <v>50.072423036786077</v>
      </c>
      <c r="CZ256" s="36">
        <f t="shared" si="304"/>
        <v>52.095148637780092</v>
      </c>
      <c r="DA256" s="36">
        <f t="shared" si="304"/>
        <v>54.199584262151859</v>
      </c>
      <c r="DB256" s="36">
        <f t="shared" si="304"/>
        <v>56.389030668005752</v>
      </c>
      <c r="DC256" s="36">
        <f t="shared" si="304"/>
        <v>58.666921950870517</v>
      </c>
      <c r="DD256" s="36">
        <f t="shared" si="304"/>
        <v>61.03683092999789</v>
      </c>
      <c r="DE256" s="36">
        <f t="shared" si="304"/>
        <v>63.502474752246094</v>
      </c>
      <c r="DF256" s="36">
        <f t="shared" si="304"/>
        <v>66.067720722337839</v>
      </c>
      <c r="DG256" s="36">
        <f t="shared" si="304"/>
        <v>68.736592368637403</v>
      </c>
      <c r="DH256" s="36">
        <f t="shared" si="304"/>
        <v>71.513275753960883</v>
      </c>
      <c r="DI256" s="36">
        <f t="shared" si="301"/>
        <v>74.402126041317899</v>
      </c>
      <c r="DJ256" s="36">
        <f t="shared" si="301"/>
        <v>77.40767432488299</v>
      </c>
      <c r="DK256" s="36">
        <f t="shared" si="301"/>
        <v>80.534634736910974</v>
      </c>
      <c r="DL256" s="36">
        <f t="shared" si="301"/>
        <v>83.787911841743238</v>
      </c>
      <c r="DM256" s="36">
        <f t="shared" si="301"/>
        <v>87.172608328502307</v>
      </c>
      <c r="DN256" s="36">
        <f t="shared" si="301"/>
        <v>90.694033014540494</v>
      </c>
      <c r="DO256" s="36">
        <f t="shared" si="301"/>
        <v>94.357709172195882</v>
      </c>
      <c r="DP256" s="36">
        <f t="shared" si="301"/>
        <v>98.169383191915912</v>
      </c>
      <c r="DQ256" s="36">
        <f t="shared" si="301"/>
        <v>102.13503359533655</v>
      </c>
      <c r="DR256" s="36">
        <f t="shared" si="301"/>
        <v>106.26088041245377</v>
      </c>
      <c r="DS256" s="36">
        <f t="shared" si="301"/>
        <v>110.55339493759527</v>
      </c>
      <c r="DT256" s="36">
        <f t="shared" si="301"/>
        <v>115.01930987949439</v>
      </c>
      <c r="DU256" s="36">
        <f t="shared" si="301"/>
        <v>119.66562992138645</v>
      </c>
      <c r="DV256" s="36">
        <f t="shared" si="301"/>
        <v>124.4996427076908</v>
      </c>
      <c r="DW256" s="36">
        <f t="shared" si="301"/>
        <v>129.52893027451069</v>
      </c>
      <c r="DX256" s="36">
        <f t="shared" si="298"/>
        <v>134.76138094187982</v>
      </c>
      <c r="DY256" s="36">
        <f t="shared" si="298"/>
        <v>140.205201686408</v>
      </c>
      <c r="DZ256" s="36">
        <f t="shared" si="298"/>
        <v>145.86893101373215</v>
      </c>
      <c r="EA256" s="36">
        <f t="shared" si="298"/>
        <v>151.76145235096288</v>
      </c>
      <c r="EB256" s="36">
        <f t="shared" si="298"/>
        <v>157.89200798013241</v>
      </c>
      <c r="EC256" s="36">
        <f t="shared" si="298"/>
        <v>164.27021353449786</v>
      </c>
      <c r="ED256" s="36">
        <f t="shared" si="298"/>
        <v>170.90607308043744</v>
      </c>
      <c r="EE256" s="36">
        <f t="shared" si="298"/>
        <v>177.80999480859481</v>
      </c>
      <c r="EF256" s="36">
        <f t="shared" si="298"/>
        <v>184.99280735888283</v>
      </c>
      <c r="EG256" s="36">
        <f t="shared" si="298"/>
        <v>192.46577680495227</v>
      </c>
      <c r="EH256" s="36">
        <f t="shared" si="298"/>
        <v>200.24062432476515</v>
      </c>
      <c r="EI256" s="36">
        <f t="shared" si="298"/>
        <v>208.32954458498838</v>
      </c>
      <c r="EJ256" s="36">
        <f t="shared" si="298"/>
        <v>216.74522486804361</v>
      </c>
      <c r="EK256" s="36">
        <f t="shared" si="298"/>
        <v>225.50086497181312</v>
      </c>
      <c r="EL256" s="36">
        <f t="shared" si="298"/>
        <v>234.61019791321451</v>
      </c>
      <c r="EM256" s="36">
        <f t="shared" si="298"/>
        <v>244.08751146811673</v>
      </c>
      <c r="EN256" s="36">
        <f t="shared" si="296"/>
        <v>253.94767058138279</v>
      </c>
      <c r="EO256" s="36">
        <f t="shared" si="296"/>
        <v>264.20614068218833</v>
      </c>
      <c r="EP256" s="36">
        <f t="shared" si="296"/>
        <v>274.87901194118604</v>
      </c>
      <c r="EQ256" s="36">
        <f t="shared" si="296"/>
        <v>285.98302450756222</v>
      </c>
      <c r="ER256" s="36">
        <f t="shared" si="296"/>
        <v>297.53559476556973</v>
      </c>
      <c r="ES256" s="36">
        <f t="shared" si="296"/>
        <v>309.5548426517197</v>
      </c>
      <c r="ET256" s="36">
        <f t="shared" si="296"/>
        <v>322.05962007547862</v>
      </c>
      <c r="EU256" s="36">
        <f t="shared" si="296"/>
        <v>335.06954048804766</v>
      </c>
      <c r="EV256" s="36">
        <f t="shared" si="296"/>
        <v>348.60500964560288</v>
      </c>
      <c r="EW256" s="36">
        <f t="shared" si="296"/>
        <v>362.68725761524666</v>
      </c>
      <c r="EX256" s="36">
        <f t="shared" si="296"/>
        <v>377.33837207387222</v>
      </c>
      <c r="EY256" s="36">
        <f t="shared" si="296"/>
        <v>392.5813329521684</v>
      </c>
      <c r="EZ256" s="36">
        <f t="shared" si="296"/>
        <v>408.44004847810425</v>
      </c>
      <c r="FA256" s="36">
        <f t="shared" si="296"/>
        <v>424.93939267642577</v>
      </c>
      <c r="FB256" s="36">
        <f t="shared" si="296"/>
        <v>442.10524438298273</v>
      </c>
      <c r="FC256" s="36">
        <f t="shared" si="289"/>
        <v>459.96452783507777</v>
      </c>
      <c r="FD256" s="36">
        <f t="shared" si="289"/>
        <v>478.5452549015036</v>
      </c>
      <c r="FE256" s="36">
        <f t="shared" si="302"/>
        <v>497.87656901850477</v>
      </c>
      <c r="FF256" s="36">
        <f t="shared" si="302"/>
        <v>517.9887909005763</v>
      </c>
      <c r="FG256" s="36">
        <f t="shared" si="302"/>
        <v>538.913466097796</v>
      </c>
      <c r="FH256" s="36">
        <f t="shared" si="302"/>
        <v>560.68341447428259</v>
      </c>
      <c r="FI256" s="36">
        <f t="shared" si="302"/>
        <v>583.33278168538573</v>
      </c>
      <c r="FJ256" s="36">
        <f t="shared" si="302"/>
        <v>606.89709273434858</v>
      </c>
      <c r="FK256" s="36">
        <f t="shared" si="302"/>
        <v>631.41330769244541</v>
      </c>
      <c r="FL256" s="36">
        <f t="shared" si="302"/>
        <v>656.91987966998954</v>
      </c>
      <c r="FM256" s="36">
        <f t="shared" si="302"/>
        <v>683.45681512913848</v>
      </c>
      <c r="FN256" s="36">
        <f t="shared" si="302"/>
        <v>711.06573663309518</v>
      </c>
      <c r="FO256" s="36">
        <f t="shared" si="302"/>
        <v>739.78994813012582</v>
      </c>
      <c r="FP256" s="36">
        <f t="shared" si="302"/>
        <v>769.67450287479051</v>
      </c>
      <c r="FQ256" s="36">
        <f t="shared" si="302"/>
        <v>800.76627409292064</v>
      </c>
      <c r="FR256" s="36">
        <f t="shared" si="302"/>
        <v>833.11402850117838</v>
      </c>
      <c r="FS256" s="36">
        <f t="shared" si="302"/>
        <v>866.76850279651205</v>
      </c>
      <c r="FT256" s="36">
        <f t="shared" si="302"/>
        <v>901.78248323548007</v>
      </c>
      <c r="FU256" s="36">
        <f t="shared" si="299"/>
        <v>938.21088842826066</v>
      </c>
      <c r="FV256" s="36">
        <f t="shared" si="299"/>
        <v>976.11085547720882</v>
      </c>
      <c r="FW256" s="36">
        <f t="shared" si="299"/>
        <v>1015.5418295950662</v>
      </c>
      <c r="FX256" s="36">
        <f t="shared" si="299"/>
        <v>1056.5656573433887</v>
      </c>
      <c r="FY256" s="36">
        <f t="shared" si="299"/>
        <v>1099.2466836374324</v>
      </c>
      <c r="FZ256" s="36">
        <f t="shared" si="299"/>
        <v>1143.6518526696502</v>
      </c>
      <c r="GA256" s="36">
        <f t="shared" si="299"/>
        <v>1189.8508129100935</v>
      </c>
      <c r="GB256" s="36">
        <f t="shared" si="299"/>
        <v>1237.9160263484098</v>
      </c>
      <c r="GC256" s="36">
        <f t="shared" si="299"/>
        <v>1287.9228821487802</v>
      </c>
      <c r="GD256" s="36">
        <f t="shared" si="299"/>
        <v>1339.9498148960624</v>
      </c>
      <c r="GE256" s="36">
        <f t="shared" si="299"/>
        <v>1394.0784276186039</v>
      </c>
      <c r="GF256" s="36">
        <f t="shared" si="299"/>
        <v>1450.3936197806852</v>
      </c>
      <c r="GG256" s="36">
        <f t="shared" si="299"/>
        <v>1508.9837204453459</v>
      </c>
      <c r="GH256" s="36">
        <f t="shared" si="299"/>
        <v>1569.9406268164562</v>
      </c>
      <c r="GI256" s="36">
        <f t="shared" si="297"/>
        <v>1633.3599483773339</v>
      </c>
      <c r="GJ256" s="36">
        <f t="shared" si="295"/>
        <v>1699.3411568519848</v>
      </c>
      <c r="GK256" s="36">
        <f t="shared" si="295"/>
        <v>1767.9877422241777</v>
      </c>
      <c r="GL256" s="36">
        <f t="shared" si="295"/>
        <v>1839.4073750590658</v>
      </c>
      <c r="GM256" s="36">
        <f t="shared" si="295"/>
        <v>1913.712075381952</v>
      </c>
      <c r="GN256" s="36">
        <f t="shared" si="295"/>
        <v>1991.0183883790814</v>
      </c>
      <c r="GO256" s="36">
        <f t="shared" si="295"/>
        <v>2071.4475671960431</v>
      </c>
      <c r="GP256" s="36">
        <f t="shared" si="295"/>
        <v>2155.1257631204949</v>
      </c>
      <c r="GQ256" s="36">
        <f t="shared" si="295"/>
        <v>2242.1842234475107</v>
      </c>
      <c r="GR256" s="36">
        <f t="shared" si="295"/>
        <v>2332.7594973378964</v>
      </c>
      <c r="GS256" s="36">
        <f t="shared" si="295"/>
        <v>2426.9936499923583</v>
      </c>
      <c r="GT256" s="36">
        <f t="shared" si="295"/>
        <v>2525.0344854774498</v>
      </c>
      <c r="GU256" s="36">
        <f t="shared" si="295"/>
        <v>2627.0357785527972</v>
      </c>
      <c r="GV256" s="36">
        <f t="shared" si="295"/>
        <v>2733.1575158632163</v>
      </c>
      <c r="GW256" s="36">
        <f t="shared" si="295"/>
        <v>2843.5661468740273</v>
      </c>
      <c r="GX256" s="36">
        <f t="shared" ref="GX256:HM271" si="310">IFERROR(GW256*(1+$P256),"n/a")</f>
        <v>2958.4348449431509</v>
      </c>
      <c r="GY256" s="36">
        <f t="shared" si="310"/>
        <v>3077.9437789394747</v>
      </c>
      <c r="GZ256" s="36">
        <f t="shared" si="310"/>
        <v>3202.2803958335139</v>
      </c>
      <c r="HA256" s="36">
        <f t="shared" si="310"/>
        <v>3331.639714703605</v>
      </c>
      <c r="HB256" s="36">
        <f t="shared" si="310"/>
        <v>3466.2246326187724</v>
      </c>
      <c r="HC256" s="36">
        <f t="shared" si="310"/>
        <v>3606.2462428780404</v>
      </c>
      <c r="HD256" s="36">
        <f t="shared" si="310"/>
        <v>3751.924166105342</v>
      </c>
      <c r="HE256" s="36">
        <f t="shared" si="310"/>
        <v>3903.4868947193336</v>
      </c>
      <c r="HF256" s="36">
        <f t="shared" si="310"/>
        <v>4061.1721513184161</v>
      </c>
      <c r="HG256" s="36">
        <f t="shared" si="310"/>
        <v>4225.2272615430757</v>
      </c>
      <c r="HH256" s="36">
        <f t="shared" si="310"/>
        <v>4395.9095420003705</v>
      </c>
      <c r="HI256" s="36">
        <f t="shared" si="310"/>
        <v>4573.4867038590182</v>
      </c>
      <c r="HJ256" s="36">
        <f t="shared" si="310"/>
        <v>4758.2372727481079</v>
      </c>
      <c r="HK256" s="36">
        <f t="shared" si="310"/>
        <v>4950.4510256180411</v>
      </c>
      <c r="HL256" s="36">
        <f t="shared" si="310"/>
        <v>5150.4294452489075</v>
      </c>
      <c r="HM256" s="36">
        <f t="shared" si="310"/>
        <v>5358.4861931191826</v>
      </c>
    </row>
    <row r="257" spans="1:221" x14ac:dyDescent="0.35">
      <c r="A257" s="7" t="s">
        <v>1177</v>
      </c>
      <c r="B257" s="16" t="s">
        <v>1178</v>
      </c>
      <c r="C257" s="15">
        <v>213.91499999999999</v>
      </c>
      <c r="D257" s="15">
        <v>201.6</v>
      </c>
      <c r="E257" s="14">
        <f t="shared" si="247"/>
        <v>43125.263999999996</v>
      </c>
      <c r="F257" s="12">
        <f t="shared" si="261"/>
        <v>0</v>
      </c>
      <c r="G257" s="13" t="str">
        <f>IFERROR('[2]CEA-6.2 US Forward MRP'!G256/100, "n/a")</f>
        <v>n/a</v>
      </c>
      <c r="H257" s="13" t="str">
        <f t="shared" si="262"/>
        <v>n/a</v>
      </c>
      <c r="I257" s="33" t="str">
        <f t="shared" si="263"/>
        <v>n/a</v>
      </c>
      <c r="J257" s="13">
        <v>0.12755</v>
      </c>
      <c r="K257" s="41">
        <f t="shared" si="248"/>
        <v>0.11302433333333335</v>
      </c>
      <c r="L257" s="1">
        <f t="shared" si="249"/>
        <v>9.8498666666666707E-2</v>
      </c>
      <c r="M257" s="1">
        <f t="shared" si="250"/>
        <v>8.3973000000000061E-2</v>
      </c>
      <c r="N257" s="1">
        <f t="shared" si="251"/>
        <v>6.9447333333333416E-2</v>
      </c>
      <c r="O257" s="1">
        <f t="shared" si="252"/>
        <v>5.4921666666666764E-2</v>
      </c>
      <c r="P257" s="5">
        <f t="shared" si="264"/>
        <v>4.0396000000000098E-2</v>
      </c>
      <c r="Q257" s="1" t="str">
        <f t="shared" si="253"/>
        <v>n/a</v>
      </c>
      <c r="R257" s="12" t="str">
        <f t="shared" si="254"/>
        <v>n/a</v>
      </c>
      <c r="S257" s="12">
        <f t="shared" si="255"/>
        <v>0</v>
      </c>
      <c r="T257" s="7"/>
      <c r="U257" s="42">
        <f t="shared" si="256"/>
        <v>-201.6</v>
      </c>
      <c r="V257" s="36" t="str">
        <f t="shared" si="257"/>
        <v>n/a</v>
      </c>
      <c r="W257" s="36" t="str">
        <f t="shared" si="258"/>
        <v>n/a</v>
      </c>
      <c r="X257" s="36" t="str">
        <f t="shared" si="278"/>
        <v>n/a</v>
      </c>
      <c r="Y257" s="36" t="str">
        <f t="shared" si="278"/>
        <v>n/a</v>
      </c>
      <c r="Z257" s="36" t="str">
        <f t="shared" si="278"/>
        <v>n/a</v>
      </c>
      <c r="AA257" s="36" t="str">
        <f t="shared" si="259"/>
        <v>n/a</v>
      </c>
      <c r="AB257" s="36" t="str">
        <f t="shared" si="277"/>
        <v>n/a</v>
      </c>
      <c r="AC257" s="36" t="str">
        <f t="shared" si="277"/>
        <v>n/a</v>
      </c>
      <c r="AD257" s="36" t="str">
        <f t="shared" si="277"/>
        <v>n/a</v>
      </c>
      <c r="AE257" s="36" t="str">
        <f t="shared" si="277"/>
        <v>n/a</v>
      </c>
      <c r="AF257" s="36" t="str">
        <f t="shared" si="260"/>
        <v>n/a</v>
      </c>
      <c r="AG257" s="36" t="str">
        <f t="shared" si="307"/>
        <v>n/a</v>
      </c>
      <c r="AH257" s="36" t="str">
        <f t="shared" si="307"/>
        <v>n/a</v>
      </c>
      <c r="AI257" s="36" t="str">
        <f t="shared" si="307"/>
        <v>n/a</v>
      </c>
      <c r="AJ257" s="36" t="str">
        <f t="shared" si="307"/>
        <v>n/a</v>
      </c>
      <c r="AK257" s="36" t="str">
        <f t="shared" si="307"/>
        <v>n/a</v>
      </c>
      <c r="AL257" s="36" t="str">
        <f t="shared" si="307"/>
        <v>n/a</v>
      </c>
      <c r="AM257" s="36" t="str">
        <f t="shared" si="307"/>
        <v>n/a</v>
      </c>
      <c r="AN257" s="36" t="str">
        <f t="shared" si="307"/>
        <v>n/a</v>
      </c>
      <c r="AO257" s="36" t="str">
        <f t="shared" si="307"/>
        <v>n/a</v>
      </c>
      <c r="AP257" s="36" t="str">
        <f t="shared" si="307"/>
        <v>n/a</v>
      </c>
      <c r="AQ257" s="36" t="str">
        <f t="shared" si="307"/>
        <v>n/a</v>
      </c>
      <c r="AR257" s="36" t="str">
        <f t="shared" si="307"/>
        <v>n/a</v>
      </c>
      <c r="AS257" s="36" t="str">
        <f t="shared" si="307"/>
        <v>n/a</v>
      </c>
      <c r="AT257" s="36" t="str">
        <f t="shared" si="307"/>
        <v>n/a</v>
      </c>
      <c r="AU257" s="36" t="str">
        <f t="shared" si="307"/>
        <v>n/a</v>
      </c>
      <c r="AV257" s="36" t="str">
        <f t="shared" si="307"/>
        <v>n/a</v>
      </c>
      <c r="AW257" s="36" t="str">
        <f t="shared" si="305"/>
        <v>n/a</v>
      </c>
      <c r="AX257" s="36" t="str">
        <f t="shared" si="305"/>
        <v>n/a</v>
      </c>
      <c r="AY257" s="36" t="str">
        <f t="shared" si="305"/>
        <v>n/a</v>
      </c>
      <c r="AZ257" s="36" t="str">
        <f t="shared" si="305"/>
        <v>n/a</v>
      </c>
      <c r="BA257" s="36" t="str">
        <f t="shared" si="305"/>
        <v>n/a</v>
      </c>
      <c r="BB257" s="36" t="str">
        <f t="shared" si="305"/>
        <v>n/a</v>
      </c>
      <c r="BC257" s="36" t="str">
        <f t="shared" si="305"/>
        <v>n/a</v>
      </c>
      <c r="BD257" s="36" t="str">
        <f t="shared" si="305"/>
        <v>n/a</v>
      </c>
      <c r="BE257" s="36" t="str">
        <f t="shared" si="305"/>
        <v>n/a</v>
      </c>
      <c r="BF257" s="36" t="str">
        <f t="shared" si="305"/>
        <v>n/a</v>
      </c>
      <c r="BG257" s="36" t="str">
        <f t="shared" si="305"/>
        <v>n/a</v>
      </c>
      <c r="BH257" s="36" t="str">
        <f t="shared" si="305"/>
        <v>n/a</v>
      </c>
      <c r="BI257" s="36" t="str">
        <f t="shared" si="305"/>
        <v>n/a</v>
      </c>
      <c r="BJ257" s="36" t="str">
        <f t="shared" si="305"/>
        <v>n/a</v>
      </c>
      <c r="BK257" s="36" t="str">
        <f t="shared" si="305"/>
        <v>n/a</v>
      </c>
      <c r="BL257" s="36" t="str">
        <f t="shared" si="292"/>
        <v>n/a</v>
      </c>
      <c r="BM257" s="36" t="str">
        <f t="shared" si="308"/>
        <v>n/a</v>
      </c>
      <c r="BN257" s="36" t="str">
        <f t="shared" si="308"/>
        <v>n/a</v>
      </c>
      <c r="BO257" s="36" t="str">
        <f t="shared" si="308"/>
        <v>n/a</v>
      </c>
      <c r="BP257" s="36" t="str">
        <f t="shared" si="308"/>
        <v>n/a</v>
      </c>
      <c r="BQ257" s="36" t="str">
        <f t="shared" si="308"/>
        <v>n/a</v>
      </c>
      <c r="BR257" s="36" t="str">
        <f t="shared" si="308"/>
        <v>n/a</v>
      </c>
      <c r="BS257" s="36" t="str">
        <f t="shared" si="308"/>
        <v>n/a</v>
      </c>
      <c r="BT257" s="36" t="str">
        <f t="shared" si="308"/>
        <v>n/a</v>
      </c>
      <c r="BU257" s="36" t="str">
        <f t="shared" si="308"/>
        <v>n/a</v>
      </c>
      <c r="BV257" s="36" t="str">
        <f t="shared" si="308"/>
        <v>n/a</v>
      </c>
      <c r="BW257" s="36" t="str">
        <f t="shared" si="308"/>
        <v>n/a</v>
      </c>
      <c r="BX257" s="36" t="str">
        <f t="shared" si="308"/>
        <v>n/a</v>
      </c>
      <c r="BY257" s="36" t="str">
        <f t="shared" si="308"/>
        <v>n/a</v>
      </c>
      <c r="BZ257" s="36" t="str">
        <f t="shared" si="308"/>
        <v>n/a</v>
      </c>
      <c r="CA257" s="36" t="str">
        <f t="shared" si="308"/>
        <v>n/a</v>
      </c>
      <c r="CB257" s="36" t="str">
        <f t="shared" si="308"/>
        <v>n/a</v>
      </c>
      <c r="CC257" s="36" t="str">
        <f t="shared" si="306"/>
        <v>n/a</v>
      </c>
      <c r="CD257" s="36" t="str">
        <f t="shared" si="306"/>
        <v>n/a</v>
      </c>
      <c r="CE257" s="36" t="str">
        <f t="shared" si="306"/>
        <v>n/a</v>
      </c>
      <c r="CF257" s="36" t="str">
        <f t="shared" si="306"/>
        <v>n/a</v>
      </c>
      <c r="CG257" s="36" t="str">
        <f t="shared" si="306"/>
        <v>n/a</v>
      </c>
      <c r="CH257" s="36" t="str">
        <f t="shared" si="306"/>
        <v>n/a</v>
      </c>
      <c r="CI257" s="36" t="str">
        <f t="shared" si="306"/>
        <v>n/a</v>
      </c>
      <c r="CJ257" s="36" t="str">
        <f t="shared" si="306"/>
        <v>n/a</v>
      </c>
      <c r="CK257" s="36" t="str">
        <f t="shared" si="306"/>
        <v>n/a</v>
      </c>
      <c r="CL257" s="36" t="str">
        <f t="shared" si="306"/>
        <v>n/a</v>
      </c>
      <c r="CM257" s="36" t="str">
        <f t="shared" si="306"/>
        <v>n/a</v>
      </c>
      <c r="CN257" s="36" t="str">
        <f t="shared" si="306"/>
        <v>n/a</v>
      </c>
      <c r="CO257" s="36" t="str">
        <f t="shared" si="306"/>
        <v>n/a</v>
      </c>
      <c r="CP257" s="36" t="str">
        <f t="shared" si="306"/>
        <v>n/a</v>
      </c>
      <c r="CQ257" s="36" t="str">
        <f t="shared" si="306"/>
        <v>n/a</v>
      </c>
      <c r="CR257" s="36" t="str">
        <f t="shared" si="294"/>
        <v>n/a</v>
      </c>
      <c r="CS257" s="36" t="str">
        <f t="shared" si="304"/>
        <v>n/a</v>
      </c>
      <c r="CT257" s="36" t="str">
        <f t="shared" si="304"/>
        <v>n/a</v>
      </c>
      <c r="CU257" s="36" t="str">
        <f t="shared" si="304"/>
        <v>n/a</v>
      </c>
      <c r="CV257" s="36" t="str">
        <f t="shared" si="304"/>
        <v>n/a</v>
      </c>
      <c r="CW257" s="36" t="str">
        <f t="shared" si="304"/>
        <v>n/a</v>
      </c>
      <c r="CX257" s="36" t="str">
        <f t="shared" si="304"/>
        <v>n/a</v>
      </c>
      <c r="CY257" s="36" t="str">
        <f t="shared" si="304"/>
        <v>n/a</v>
      </c>
      <c r="CZ257" s="36" t="str">
        <f t="shared" si="304"/>
        <v>n/a</v>
      </c>
      <c r="DA257" s="36" t="str">
        <f t="shared" si="304"/>
        <v>n/a</v>
      </c>
      <c r="DB257" s="36" t="str">
        <f t="shared" si="304"/>
        <v>n/a</v>
      </c>
      <c r="DC257" s="36" t="str">
        <f t="shared" si="304"/>
        <v>n/a</v>
      </c>
      <c r="DD257" s="36" t="str">
        <f t="shared" si="304"/>
        <v>n/a</v>
      </c>
      <c r="DE257" s="36" t="str">
        <f t="shared" si="304"/>
        <v>n/a</v>
      </c>
      <c r="DF257" s="36" t="str">
        <f t="shared" si="304"/>
        <v>n/a</v>
      </c>
      <c r="DG257" s="36" t="str">
        <f t="shared" si="304"/>
        <v>n/a</v>
      </c>
      <c r="DH257" s="36" t="str">
        <f t="shared" si="304"/>
        <v>n/a</v>
      </c>
      <c r="DI257" s="36" t="str">
        <f t="shared" si="301"/>
        <v>n/a</v>
      </c>
      <c r="DJ257" s="36" t="str">
        <f t="shared" si="301"/>
        <v>n/a</v>
      </c>
      <c r="DK257" s="36" t="str">
        <f t="shared" si="301"/>
        <v>n/a</v>
      </c>
      <c r="DL257" s="36" t="str">
        <f t="shared" si="301"/>
        <v>n/a</v>
      </c>
      <c r="DM257" s="36" t="str">
        <f t="shared" si="301"/>
        <v>n/a</v>
      </c>
      <c r="DN257" s="36" t="str">
        <f t="shared" si="301"/>
        <v>n/a</v>
      </c>
      <c r="DO257" s="36" t="str">
        <f t="shared" si="301"/>
        <v>n/a</v>
      </c>
      <c r="DP257" s="36" t="str">
        <f t="shared" si="301"/>
        <v>n/a</v>
      </c>
      <c r="DQ257" s="36" t="str">
        <f t="shared" si="301"/>
        <v>n/a</v>
      </c>
      <c r="DR257" s="36" t="str">
        <f t="shared" si="301"/>
        <v>n/a</v>
      </c>
      <c r="DS257" s="36" t="str">
        <f t="shared" si="301"/>
        <v>n/a</v>
      </c>
      <c r="DT257" s="36" t="str">
        <f t="shared" si="301"/>
        <v>n/a</v>
      </c>
      <c r="DU257" s="36" t="str">
        <f t="shared" si="301"/>
        <v>n/a</v>
      </c>
      <c r="DV257" s="36" t="str">
        <f t="shared" si="301"/>
        <v>n/a</v>
      </c>
      <c r="DW257" s="36" t="str">
        <f t="shared" si="301"/>
        <v>n/a</v>
      </c>
      <c r="DX257" s="36" t="str">
        <f t="shared" si="298"/>
        <v>n/a</v>
      </c>
      <c r="DY257" s="36" t="str">
        <f t="shared" si="298"/>
        <v>n/a</v>
      </c>
      <c r="DZ257" s="36" t="str">
        <f t="shared" si="298"/>
        <v>n/a</v>
      </c>
      <c r="EA257" s="36" t="str">
        <f t="shared" si="298"/>
        <v>n/a</v>
      </c>
      <c r="EB257" s="36" t="str">
        <f t="shared" si="298"/>
        <v>n/a</v>
      </c>
      <c r="EC257" s="36" t="str">
        <f t="shared" si="298"/>
        <v>n/a</v>
      </c>
      <c r="ED257" s="36" t="str">
        <f t="shared" si="298"/>
        <v>n/a</v>
      </c>
      <c r="EE257" s="36" t="str">
        <f t="shared" si="298"/>
        <v>n/a</v>
      </c>
      <c r="EF257" s="36" t="str">
        <f t="shared" si="298"/>
        <v>n/a</v>
      </c>
      <c r="EG257" s="36" t="str">
        <f t="shared" si="298"/>
        <v>n/a</v>
      </c>
      <c r="EH257" s="36" t="str">
        <f t="shared" si="298"/>
        <v>n/a</v>
      </c>
      <c r="EI257" s="36" t="str">
        <f t="shared" si="298"/>
        <v>n/a</v>
      </c>
      <c r="EJ257" s="36" t="str">
        <f t="shared" si="298"/>
        <v>n/a</v>
      </c>
      <c r="EK257" s="36" t="str">
        <f t="shared" si="298"/>
        <v>n/a</v>
      </c>
      <c r="EL257" s="36" t="str">
        <f t="shared" si="298"/>
        <v>n/a</v>
      </c>
      <c r="EM257" s="36" t="str">
        <f t="shared" ref="EM257:FB264" si="311">IFERROR(EL257*(1+$P257),"n/a")</f>
        <v>n/a</v>
      </c>
      <c r="EN257" s="36" t="str">
        <f t="shared" si="311"/>
        <v>n/a</v>
      </c>
      <c r="EO257" s="36" t="str">
        <f t="shared" si="311"/>
        <v>n/a</v>
      </c>
      <c r="EP257" s="36" t="str">
        <f t="shared" si="311"/>
        <v>n/a</v>
      </c>
      <c r="EQ257" s="36" t="str">
        <f t="shared" si="311"/>
        <v>n/a</v>
      </c>
      <c r="ER257" s="36" t="str">
        <f t="shared" si="311"/>
        <v>n/a</v>
      </c>
      <c r="ES257" s="36" t="str">
        <f t="shared" si="311"/>
        <v>n/a</v>
      </c>
      <c r="ET257" s="36" t="str">
        <f t="shared" si="311"/>
        <v>n/a</v>
      </c>
      <c r="EU257" s="36" t="str">
        <f t="shared" si="311"/>
        <v>n/a</v>
      </c>
      <c r="EV257" s="36" t="str">
        <f t="shared" si="311"/>
        <v>n/a</v>
      </c>
      <c r="EW257" s="36" t="str">
        <f t="shared" si="311"/>
        <v>n/a</v>
      </c>
      <c r="EX257" s="36" t="str">
        <f t="shared" si="311"/>
        <v>n/a</v>
      </c>
      <c r="EY257" s="36" t="str">
        <f t="shared" si="311"/>
        <v>n/a</v>
      </c>
      <c r="EZ257" s="36" t="str">
        <f t="shared" si="311"/>
        <v>n/a</v>
      </c>
      <c r="FA257" s="36" t="str">
        <f t="shared" si="311"/>
        <v>n/a</v>
      </c>
      <c r="FB257" s="36" t="str">
        <f t="shared" si="311"/>
        <v>n/a</v>
      </c>
      <c r="FC257" s="36" t="str">
        <f t="shared" si="289"/>
        <v>n/a</v>
      </c>
      <c r="FD257" s="36" t="str">
        <f t="shared" si="289"/>
        <v>n/a</v>
      </c>
      <c r="FE257" s="36" t="str">
        <f t="shared" si="302"/>
        <v>n/a</v>
      </c>
      <c r="FF257" s="36" t="str">
        <f t="shared" si="302"/>
        <v>n/a</v>
      </c>
      <c r="FG257" s="36" t="str">
        <f t="shared" si="302"/>
        <v>n/a</v>
      </c>
      <c r="FH257" s="36" t="str">
        <f t="shared" si="302"/>
        <v>n/a</v>
      </c>
      <c r="FI257" s="36" t="str">
        <f t="shared" si="302"/>
        <v>n/a</v>
      </c>
      <c r="FJ257" s="36" t="str">
        <f t="shared" si="302"/>
        <v>n/a</v>
      </c>
      <c r="FK257" s="36" t="str">
        <f t="shared" si="302"/>
        <v>n/a</v>
      </c>
      <c r="FL257" s="36" t="str">
        <f t="shared" si="302"/>
        <v>n/a</v>
      </c>
      <c r="FM257" s="36" t="str">
        <f t="shared" si="302"/>
        <v>n/a</v>
      </c>
      <c r="FN257" s="36" t="str">
        <f t="shared" si="302"/>
        <v>n/a</v>
      </c>
      <c r="FO257" s="36" t="str">
        <f t="shared" si="302"/>
        <v>n/a</v>
      </c>
      <c r="FP257" s="36" t="str">
        <f t="shared" si="302"/>
        <v>n/a</v>
      </c>
      <c r="FQ257" s="36" t="str">
        <f t="shared" si="302"/>
        <v>n/a</v>
      </c>
      <c r="FR257" s="36" t="str">
        <f t="shared" si="302"/>
        <v>n/a</v>
      </c>
      <c r="FS257" s="36" t="str">
        <f t="shared" si="302"/>
        <v>n/a</v>
      </c>
      <c r="FT257" s="36" t="str">
        <f t="shared" si="302"/>
        <v>n/a</v>
      </c>
      <c r="FU257" s="36" t="str">
        <f t="shared" si="299"/>
        <v>n/a</v>
      </c>
      <c r="FV257" s="36" t="str">
        <f t="shared" si="299"/>
        <v>n/a</v>
      </c>
      <c r="FW257" s="36" t="str">
        <f t="shared" si="299"/>
        <v>n/a</v>
      </c>
      <c r="FX257" s="36" t="str">
        <f t="shared" si="299"/>
        <v>n/a</v>
      </c>
      <c r="FY257" s="36" t="str">
        <f t="shared" si="299"/>
        <v>n/a</v>
      </c>
      <c r="FZ257" s="36" t="str">
        <f t="shared" si="299"/>
        <v>n/a</v>
      </c>
      <c r="GA257" s="36" t="str">
        <f t="shared" si="299"/>
        <v>n/a</v>
      </c>
      <c r="GB257" s="36" t="str">
        <f t="shared" si="299"/>
        <v>n/a</v>
      </c>
      <c r="GC257" s="36" t="str">
        <f t="shared" si="299"/>
        <v>n/a</v>
      </c>
      <c r="GD257" s="36" t="str">
        <f t="shared" si="299"/>
        <v>n/a</v>
      </c>
      <c r="GE257" s="36" t="str">
        <f t="shared" si="299"/>
        <v>n/a</v>
      </c>
      <c r="GF257" s="36" t="str">
        <f t="shared" si="299"/>
        <v>n/a</v>
      </c>
      <c r="GG257" s="36" t="str">
        <f t="shared" si="299"/>
        <v>n/a</v>
      </c>
      <c r="GH257" s="36" t="str">
        <f t="shared" si="299"/>
        <v>n/a</v>
      </c>
      <c r="GI257" s="36" t="str">
        <f t="shared" si="297"/>
        <v>n/a</v>
      </c>
      <c r="GJ257" s="36" t="str">
        <f t="shared" ref="GJ257:GY272" si="312">IFERROR(GI257*(1+$P257),"n/a")</f>
        <v>n/a</v>
      </c>
      <c r="GK257" s="36" t="str">
        <f t="shared" si="312"/>
        <v>n/a</v>
      </c>
      <c r="GL257" s="36" t="str">
        <f t="shared" si="312"/>
        <v>n/a</v>
      </c>
      <c r="GM257" s="36" t="str">
        <f t="shared" si="312"/>
        <v>n/a</v>
      </c>
      <c r="GN257" s="36" t="str">
        <f t="shared" si="312"/>
        <v>n/a</v>
      </c>
      <c r="GO257" s="36" t="str">
        <f t="shared" si="312"/>
        <v>n/a</v>
      </c>
      <c r="GP257" s="36" t="str">
        <f t="shared" si="312"/>
        <v>n/a</v>
      </c>
      <c r="GQ257" s="36" t="str">
        <f t="shared" si="312"/>
        <v>n/a</v>
      </c>
      <c r="GR257" s="36" t="str">
        <f t="shared" si="312"/>
        <v>n/a</v>
      </c>
      <c r="GS257" s="36" t="str">
        <f t="shared" si="312"/>
        <v>n/a</v>
      </c>
      <c r="GT257" s="36" t="str">
        <f t="shared" si="312"/>
        <v>n/a</v>
      </c>
      <c r="GU257" s="36" t="str">
        <f t="shared" si="312"/>
        <v>n/a</v>
      </c>
      <c r="GV257" s="36" t="str">
        <f t="shared" si="312"/>
        <v>n/a</v>
      </c>
      <c r="GW257" s="36" t="str">
        <f t="shared" si="312"/>
        <v>n/a</v>
      </c>
      <c r="GX257" s="36" t="str">
        <f t="shared" si="312"/>
        <v>n/a</v>
      </c>
      <c r="GY257" s="36" t="str">
        <f t="shared" si="312"/>
        <v>n/a</v>
      </c>
      <c r="GZ257" s="36" t="str">
        <f t="shared" si="310"/>
        <v>n/a</v>
      </c>
      <c r="HA257" s="36" t="str">
        <f t="shared" si="310"/>
        <v>n/a</v>
      </c>
      <c r="HB257" s="36" t="str">
        <f t="shared" si="310"/>
        <v>n/a</v>
      </c>
      <c r="HC257" s="36" t="str">
        <f t="shared" si="310"/>
        <v>n/a</v>
      </c>
      <c r="HD257" s="36" t="str">
        <f t="shared" si="310"/>
        <v>n/a</v>
      </c>
      <c r="HE257" s="36" t="str">
        <f t="shared" si="310"/>
        <v>n/a</v>
      </c>
      <c r="HF257" s="36" t="str">
        <f t="shared" si="310"/>
        <v>n/a</v>
      </c>
      <c r="HG257" s="36" t="str">
        <f t="shared" si="310"/>
        <v>n/a</v>
      </c>
      <c r="HH257" s="36" t="str">
        <f t="shared" si="310"/>
        <v>n/a</v>
      </c>
      <c r="HI257" s="36" t="str">
        <f t="shared" si="310"/>
        <v>n/a</v>
      </c>
      <c r="HJ257" s="36" t="str">
        <f t="shared" si="310"/>
        <v>n/a</v>
      </c>
      <c r="HK257" s="36" t="str">
        <f t="shared" si="310"/>
        <v>n/a</v>
      </c>
      <c r="HL257" s="36" t="str">
        <f t="shared" si="310"/>
        <v>n/a</v>
      </c>
      <c r="HM257" s="36" t="str">
        <f t="shared" si="310"/>
        <v>n/a</v>
      </c>
    </row>
    <row r="258" spans="1:221" x14ac:dyDescent="0.35">
      <c r="A258" s="7" t="s">
        <v>1179</v>
      </c>
      <c r="B258" s="16" t="s">
        <v>1180</v>
      </c>
      <c r="C258" s="15">
        <v>101.46299999999999</v>
      </c>
      <c r="D258" s="15">
        <v>677.97</v>
      </c>
      <c r="E258" s="14">
        <f t="shared" si="247"/>
        <v>68788.870110000003</v>
      </c>
      <c r="F258" s="12">
        <f t="shared" si="261"/>
        <v>1.9126442858184301E-3</v>
      </c>
      <c r="G258" s="13">
        <f>IFERROR('[2]CEA-6.2 US Forward MRP'!G257/100, "n/a")</f>
        <v>7.9649542015133423E-3</v>
      </c>
      <c r="H258" s="13">
        <f t="shared" si="262"/>
        <v>8.4444444444444454E-3</v>
      </c>
      <c r="I258" s="33">
        <f t="shared" si="263"/>
        <v>5.7250800000000011</v>
      </c>
      <c r="J258" s="13">
        <v>0.12039999999999999</v>
      </c>
      <c r="K258" s="41">
        <f t="shared" si="248"/>
        <v>0.10706600000000001</v>
      </c>
      <c r="L258" s="1">
        <f t="shared" si="249"/>
        <v>9.3732000000000024E-2</v>
      </c>
      <c r="M258" s="1">
        <f t="shared" si="250"/>
        <v>8.0398000000000039E-2</v>
      </c>
      <c r="N258" s="1">
        <f t="shared" si="251"/>
        <v>6.7064000000000054E-2</v>
      </c>
      <c r="O258" s="1">
        <f t="shared" si="252"/>
        <v>5.3730000000000069E-2</v>
      </c>
      <c r="P258" s="5">
        <f t="shared" si="264"/>
        <v>4.0396000000000098E-2</v>
      </c>
      <c r="Q258" s="1">
        <f t="shared" si="253"/>
        <v>5.4357486496488638E-2</v>
      </c>
      <c r="R258" s="12">
        <f t="shared" si="254"/>
        <v>1.0396653593896148E-4</v>
      </c>
      <c r="S258" s="12">
        <f t="shared" si="255"/>
        <v>1.9126442858184301E-3</v>
      </c>
      <c r="T258" s="7"/>
      <c r="U258" s="42">
        <f t="shared" si="256"/>
        <v>-677.97</v>
      </c>
      <c r="V258" s="36">
        <f t="shared" si="257"/>
        <v>6.4143796320000019</v>
      </c>
      <c r="W258" s="36">
        <f t="shared" si="258"/>
        <v>7.186670939692803</v>
      </c>
      <c r="X258" s="36">
        <f t="shared" si="278"/>
        <v>8.0519461208318166</v>
      </c>
      <c r="Y258" s="36">
        <f t="shared" si="278"/>
        <v>9.0214004337799683</v>
      </c>
      <c r="Z258" s="36">
        <f t="shared" si="278"/>
        <v>10.107577046007076</v>
      </c>
      <c r="AA258" s="36">
        <f t="shared" si="259"/>
        <v>11.189754890014871</v>
      </c>
      <c r="AB258" s="36">
        <f t="shared" si="277"/>
        <v>12.238592995365744</v>
      </c>
      <c r="AC258" s="36">
        <f t="shared" si="277"/>
        <v>13.222551395007159</v>
      </c>
      <c r="AD258" s="36">
        <f t="shared" si="277"/>
        <v>14.109308581761919</v>
      </c>
      <c r="AE258" s="36">
        <f t="shared" si="277"/>
        <v>14.867401731859987</v>
      </c>
      <c r="AF258" s="36">
        <f t="shared" si="260"/>
        <v>15.467985292220204</v>
      </c>
      <c r="AG258" s="36">
        <f t="shared" si="307"/>
        <v>16.092830026084734</v>
      </c>
      <c r="AH258" s="36">
        <f t="shared" si="307"/>
        <v>16.742915987818453</v>
      </c>
      <c r="AI258" s="36">
        <f t="shared" si="307"/>
        <v>17.419262822062368</v>
      </c>
      <c r="AJ258" s="36">
        <f t="shared" si="307"/>
        <v>18.122931363022403</v>
      </c>
      <c r="AK258" s="36">
        <f t="shared" si="307"/>
        <v>18.855025298363056</v>
      </c>
      <c r="AL258" s="36">
        <f t="shared" si="307"/>
        <v>19.616692900315734</v>
      </c>
      <c r="AM258" s="36">
        <f t="shared" si="307"/>
        <v>20.409128826716891</v>
      </c>
      <c r="AN258" s="36">
        <f t="shared" si="307"/>
        <v>21.233575994800947</v>
      </c>
      <c r="AO258" s="36">
        <f t="shared" si="307"/>
        <v>22.091327530686929</v>
      </c>
      <c r="AP258" s="36">
        <f t="shared" si="307"/>
        <v>22.983728797616561</v>
      </c>
      <c r="AQ258" s="36">
        <f t="shared" si="307"/>
        <v>23.912179506125081</v>
      </c>
      <c r="AR258" s="36">
        <f t="shared" si="307"/>
        <v>24.878135909454514</v>
      </c>
      <c r="AS258" s="36">
        <f t="shared" si="307"/>
        <v>25.883113087652841</v>
      </c>
      <c r="AT258" s="36">
        <f t="shared" si="307"/>
        <v>26.928687323941666</v>
      </c>
      <c r="AU258" s="36">
        <f t="shared" si="307"/>
        <v>28.016498577079616</v>
      </c>
      <c r="AV258" s="36">
        <f t="shared" si="307"/>
        <v>29.148253053599326</v>
      </c>
      <c r="AW258" s="36">
        <f t="shared" si="305"/>
        <v>30.325725883952529</v>
      </c>
      <c r="AX258" s="36">
        <f t="shared" si="305"/>
        <v>31.550763906760679</v>
      </c>
      <c r="AY258" s="36">
        <f t="shared" si="305"/>
        <v>32.825288565538187</v>
      </c>
      <c r="AZ258" s="36">
        <f t="shared" si="305"/>
        <v>34.151298922431671</v>
      </c>
      <c r="BA258" s="36">
        <f t="shared" si="305"/>
        <v>35.530874793702225</v>
      </c>
      <c r="BB258" s="36">
        <f t="shared" si="305"/>
        <v>36.966180011868623</v>
      </c>
      <c r="BC258" s="36">
        <f t="shared" si="305"/>
        <v>38.459465819628072</v>
      </c>
      <c r="BD258" s="36">
        <f t="shared" si="305"/>
        <v>40.01307440087777</v>
      </c>
      <c r="BE258" s="36">
        <f t="shared" si="305"/>
        <v>41.629442554375629</v>
      </c>
      <c r="BF258" s="36">
        <f t="shared" si="305"/>
        <v>43.31110551580219</v>
      </c>
      <c r="BG258" s="36">
        <f t="shared" si="305"/>
        <v>45.060700934218538</v>
      </c>
      <c r="BH258" s="36">
        <f t="shared" si="305"/>
        <v>46.880973009157238</v>
      </c>
      <c r="BI258" s="36">
        <f t="shared" si="305"/>
        <v>48.774776794835155</v>
      </c>
      <c r="BJ258" s="36">
        <f t="shared" si="305"/>
        <v>50.745082678239321</v>
      </c>
      <c r="BK258" s="36">
        <f t="shared" si="305"/>
        <v>52.794981038109484</v>
      </c>
      <c r="BL258" s="36">
        <f t="shared" si="292"/>
        <v>54.927687092124962</v>
      </c>
      <c r="BM258" s="36">
        <f t="shared" si="308"/>
        <v>57.146545939898445</v>
      </c>
      <c r="BN258" s="36">
        <f t="shared" si="308"/>
        <v>59.455037809686587</v>
      </c>
      <c r="BO258" s="36">
        <f t="shared" si="308"/>
        <v>61.856783517046694</v>
      </c>
      <c r="BP258" s="36">
        <f t="shared" si="308"/>
        <v>64.355550144001313</v>
      </c>
      <c r="BQ258" s="36">
        <f t="shared" si="308"/>
        <v>66.955256947618395</v>
      </c>
      <c r="BR258" s="36">
        <f t="shared" si="308"/>
        <v>69.659981507274395</v>
      </c>
      <c r="BS258" s="36">
        <f t="shared" si="308"/>
        <v>72.473966120242252</v>
      </c>
      <c r="BT258" s="36">
        <f t="shared" si="308"/>
        <v>75.40162445563557</v>
      </c>
      <c r="BU258" s="36">
        <f t="shared" si="308"/>
        <v>78.447548477145432</v>
      </c>
      <c r="BV258" s="36">
        <f t="shared" si="308"/>
        <v>81.616515645428208</v>
      </c>
      <c r="BW258" s="36">
        <f t="shared" si="308"/>
        <v>84.913496411440931</v>
      </c>
      <c r="BX258" s="36">
        <f t="shared" si="308"/>
        <v>88.343662012477509</v>
      </c>
      <c r="BY258" s="36">
        <f t="shared" si="308"/>
        <v>91.912392583133553</v>
      </c>
      <c r="BZ258" s="36">
        <f t="shared" si="308"/>
        <v>95.625285593921831</v>
      </c>
      <c r="CA258" s="36">
        <f t="shared" si="308"/>
        <v>99.488164630773909</v>
      </c>
      <c r="CB258" s="36">
        <f t="shared" si="308"/>
        <v>103.50708852919867</v>
      </c>
      <c r="CC258" s="36">
        <f t="shared" si="306"/>
        <v>107.68836087742419</v>
      </c>
      <c r="CD258" s="36">
        <f t="shared" si="306"/>
        <v>112.03853990342863</v>
      </c>
      <c r="CE258" s="36">
        <f t="shared" si="306"/>
        <v>116.56444876136754</v>
      </c>
      <c r="CF258" s="36">
        <f t="shared" si="306"/>
        <v>121.27318623353176</v>
      </c>
      <c r="CG258" s="36">
        <f t="shared" si="306"/>
        <v>126.17213786462152</v>
      </c>
      <c r="CH258" s="36">
        <f t="shared" si="306"/>
        <v>131.26898754580077</v>
      </c>
      <c r="CI258" s="36">
        <f t="shared" si="306"/>
        <v>136.57172956670095</v>
      </c>
      <c r="CJ258" s="36">
        <f t="shared" si="306"/>
        <v>142.08868115427742</v>
      </c>
      <c r="CK258" s="36">
        <f t="shared" si="306"/>
        <v>147.82849551818563</v>
      </c>
      <c r="CL258" s="36">
        <f t="shared" si="306"/>
        <v>153.80017542313828</v>
      </c>
      <c r="CM258" s="36">
        <f t="shared" si="306"/>
        <v>160.01308730953139</v>
      </c>
      <c r="CN258" s="36">
        <f t="shared" si="306"/>
        <v>166.47697598448724</v>
      </c>
      <c r="CO258" s="36">
        <f t="shared" si="306"/>
        <v>173.2019799063566</v>
      </c>
      <c r="CP258" s="36">
        <f t="shared" si="306"/>
        <v>180.19864708665381</v>
      </c>
      <c r="CQ258" s="36">
        <f t="shared" si="306"/>
        <v>187.47795163436629</v>
      </c>
      <c r="CR258" s="36">
        <f t="shared" si="294"/>
        <v>195.05131096858818</v>
      </c>
      <c r="CS258" s="36">
        <f t="shared" si="304"/>
        <v>202.93060372647528</v>
      </c>
      <c r="CT258" s="36">
        <f t="shared" si="304"/>
        <v>211.12818839460999</v>
      </c>
      <c r="CU258" s="36">
        <f t="shared" si="304"/>
        <v>219.65692269299868</v>
      </c>
      <c r="CV258" s="36">
        <f t="shared" si="304"/>
        <v>228.53018374210507</v>
      </c>
      <c r="CW258" s="36">
        <f t="shared" si="304"/>
        <v>237.76188904455117</v>
      </c>
      <c r="CX258" s="36">
        <f t="shared" si="304"/>
        <v>247.36651831439488</v>
      </c>
      <c r="CY258" s="36">
        <f t="shared" si="304"/>
        <v>257.3591361882232</v>
      </c>
      <c r="CZ258" s="36">
        <f t="shared" si="304"/>
        <v>267.75541585368268</v>
      </c>
      <c r="DA258" s="36">
        <f t="shared" si="304"/>
        <v>278.57166363250809</v>
      </c>
      <c r="DB258" s="36">
        <f t="shared" si="304"/>
        <v>289.82484455660693</v>
      </c>
      <c r="DC258" s="36">
        <f t="shared" si="304"/>
        <v>301.53260897731565</v>
      </c>
      <c r="DD258" s="36">
        <f t="shared" si="304"/>
        <v>313.71332024956331</v>
      </c>
      <c r="DE258" s="36">
        <f t="shared" si="304"/>
        <v>326.38608353436467</v>
      </c>
      <c r="DF258" s="36">
        <f t="shared" si="304"/>
        <v>339.5707757648189</v>
      </c>
      <c r="DG258" s="36">
        <f t="shared" si="304"/>
        <v>353.28807682261458</v>
      </c>
      <c r="DH258" s="36">
        <f t="shared" si="304"/>
        <v>367.55950197394094</v>
      </c>
      <c r="DI258" s="36">
        <f t="shared" si="301"/>
        <v>382.4074356156803</v>
      </c>
      <c r="DJ258" s="36">
        <f t="shared" si="301"/>
        <v>397.85516638481135</v>
      </c>
      <c r="DK258" s="36">
        <f t="shared" si="301"/>
        <v>413.92692368609221</v>
      </c>
      <c r="DL258" s="36">
        <f t="shared" si="301"/>
        <v>430.64791569531565</v>
      </c>
      <c r="DM258" s="36">
        <f t="shared" si="301"/>
        <v>448.04436889774365</v>
      </c>
      <c r="DN258" s="36">
        <f t="shared" si="301"/>
        <v>466.14356922373696</v>
      </c>
      <c r="DO258" s="36">
        <f t="shared" si="301"/>
        <v>484.97390484609906</v>
      </c>
      <c r="DP258" s="36">
        <f t="shared" si="301"/>
        <v>504.56491070626214</v>
      </c>
      <c r="DQ258" s="36">
        <f t="shared" si="301"/>
        <v>524.94731483915234</v>
      </c>
      <c r="DR258" s="36">
        <f t="shared" si="301"/>
        <v>546.15308656939476</v>
      </c>
      <c r="DS258" s="36">
        <f t="shared" si="301"/>
        <v>568.21548665445209</v>
      </c>
      <c r="DT258" s="36">
        <f t="shared" si="301"/>
        <v>591.16911945334539</v>
      </c>
      <c r="DU258" s="36">
        <f t="shared" si="301"/>
        <v>615.04998720278275</v>
      </c>
      <c r="DV258" s="36">
        <f t="shared" si="301"/>
        <v>639.89554648582646</v>
      </c>
      <c r="DW258" s="36">
        <f t="shared" si="301"/>
        <v>665.74476698166802</v>
      </c>
      <c r="DX258" s="36">
        <f t="shared" ref="DX258:EM264" si="313">IFERROR(DW258*(1+$P258),"n/a")</f>
        <v>692.63819258865954</v>
      </c>
      <c r="DY258" s="36">
        <f t="shared" si="313"/>
        <v>720.6180050164711</v>
      </c>
      <c r="DZ258" s="36">
        <f t="shared" si="313"/>
        <v>749.72808994711659</v>
      </c>
      <c r="EA258" s="36">
        <f t="shared" si="313"/>
        <v>780.01410586862039</v>
      </c>
      <c r="EB258" s="36">
        <f t="shared" si="313"/>
        <v>811.52355568928931</v>
      </c>
      <c r="EC258" s="36">
        <f t="shared" si="313"/>
        <v>844.3058612449139</v>
      </c>
      <c r="ED258" s="36">
        <f t="shared" si="313"/>
        <v>878.41244081576349</v>
      </c>
      <c r="EE258" s="36">
        <f t="shared" si="313"/>
        <v>913.89678977495714</v>
      </c>
      <c r="EF258" s="36">
        <f t="shared" si="313"/>
        <v>950.81456449470636</v>
      </c>
      <c r="EG258" s="36">
        <f t="shared" si="313"/>
        <v>989.22366964203457</v>
      </c>
      <c r="EH258" s="36">
        <f t="shared" si="313"/>
        <v>1029.1843490008944</v>
      </c>
      <c r="EI258" s="36">
        <f t="shared" si="313"/>
        <v>1070.7592799631345</v>
      </c>
      <c r="EJ258" s="36">
        <f t="shared" si="313"/>
        <v>1114.0136718365254</v>
      </c>
      <c r="EK258" s="36">
        <f t="shared" si="313"/>
        <v>1159.0153681240338</v>
      </c>
      <c r="EL258" s="36">
        <f t="shared" si="313"/>
        <v>1205.8349529347724</v>
      </c>
      <c r="EM258" s="36">
        <f t="shared" si="313"/>
        <v>1254.5458616935257</v>
      </c>
      <c r="EN258" s="36">
        <f t="shared" si="311"/>
        <v>1305.2244963224975</v>
      </c>
      <c r="EO258" s="36">
        <f t="shared" si="311"/>
        <v>1357.9503450759412</v>
      </c>
      <c r="EP258" s="36">
        <f t="shared" si="311"/>
        <v>1412.806107215629</v>
      </c>
      <c r="EQ258" s="36">
        <f t="shared" si="311"/>
        <v>1469.8778227227117</v>
      </c>
      <c r="ER258" s="36">
        <f t="shared" si="311"/>
        <v>1529.2550072494184</v>
      </c>
      <c r="ES258" s="36">
        <f t="shared" si="311"/>
        <v>1591.0307925222662</v>
      </c>
      <c r="ET258" s="36">
        <f t="shared" si="311"/>
        <v>1655.3020724169958</v>
      </c>
      <c r="EU258" s="36">
        <f t="shared" si="311"/>
        <v>1722.1696549343528</v>
      </c>
      <c r="EV258" s="36">
        <f t="shared" si="311"/>
        <v>1791.7384203150812</v>
      </c>
      <c r="EW258" s="36">
        <f t="shared" si="311"/>
        <v>1864.1174855421293</v>
      </c>
      <c r="EX258" s="36">
        <f t="shared" si="311"/>
        <v>1939.4203754880893</v>
      </c>
      <c r="EY258" s="36">
        <f t="shared" si="311"/>
        <v>2017.7652009763065</v>
      </c>
      <c r="EZ258" s="36">
        <f t="shared" si="311"/>
        <v>2099.2748440349455</v>
      </c>
      <c r="FA258" s="36">
        <f t="shared" si="311"/>
        <v>2184.0771506345814</v>
      </c>
      <c r="FB258" s="36">
        <f t="shared" si="311"/>
        <v>2272.3051312116163</v>
      </c>
      <c r="FC258" s="36">
        <f t="shared" si="289"/>
        <v>2364.0971692920411</v>
      </c>
      <c r="FD258" s="36">
        <f t="shared" si="289"/>
        <v>2459.5972385427626</v>
      </c>
      <c r="FE258" s="36">
        <f t="shared" si="302"/>
        <v>2558.9551285909365</v>
      </c>
      <c r="FF258" s="36">
        <f t="shared" si="302"/>
        <v>2662.3266799654962</v>
      </c>
      <c r="FG258" s="36">
        <f t="shared" si="302"/>
        <v>2769.8740285293825</v>
      </c>
      <c r="FH258" s="36">
        <f t="shared" si="302"/>
        <v>2881.7658597858558</v>
      </c>
      <c r="FI258" s="36">
        <f t="shared" si="302"/>
        <v>2998.1776734577656</v>
      </c>
      <c r="FJ258" s="36">
        <f t="shared" si="302"/>
        <v>3119.292058754766</v>
      </c>
      <c r="FK258" s="36">
        <f t="shared" si="302"/>
        <v>3245.2989807602239</v>
      </c>
      <c r="FL258" s="36">
        <f t="shared" si="302"/>
        <v>3376.3960783870143</v>
      </c>
      <c r="FM258" s="36">
        <f t="shared" si="302"/>
        <v>3512.7889743695364</v>
      </c>
      <c r="FN258" s="36">
        <f t="shared" si="302"/>
        <v>3654.6915977781687</v>
      </c>
      <c r="FO258" s="36">
        <f t="shared" si="302"/>
        <v>3802.3265195620161</v>
      </c>
      <c r="FP258" s="36">
        <f t="shared" si="302"/>
        <v>3955.9253016462435</v>
      </c>
      <c r="FQ258" s="36">
        <f t="shared" si="302"/>
        <v>4115.7288601315458</v>
      </c>
      <c r="FR258" s="36">
        <f t="shared" si="302"/>
        <v>4281.9878431654206</v>
      </c>
      <c r="FS258" s="36">
        <f t="shared" si="302"/>
        <v>4454.9630240779315</v>
      </c>
      <c r="FT258" s="36">
        <f t="shared" ref="FT258:GI273" si="314">IFERROR(FS258*(1+$P258),"n/a")</f>
        <v>4634.9257103985838</v>
      </c>
      <c r="FU258" s="36">
        <f t="shared" si="314"/>
        <v>4822.1581693958451</v>
      </c>
      <c r="FV258" s="36">
        <f t="shared" si="314"/>
        <v>5016.9540708067598</v>
      </c>
      <c r="FW258" s="36">
        <f t="shared" si="314"/>
        <v>5219.6189474510702</v>
      </c>
      <c r="FX258" s="36">
        <f t="shared" si="314"/>
        <v>5430.4706744523046</v>
      </c>
      <c r="FY258" s="36">
        <f t="shared" si="314"/>
        <v>5649.8399678174801</v>
      </c>
      <c r="FZ258" s="36">
        <f t="shared" si="314"/>
        <v>5878.0709031574352</v>
      </c>
      <c r="GA258" s="36">
        <f t="shared" si="314"/>
        <v>6115.5214553613832</v>
      </c>
      <c r="GB258" s="36">
        <f t="shared" si="314"/>
        <v>6362.5640600721626</v>
      </c>
      <c r="GC258" s="36">
        <f t="shared" si="314"/>
        <v>6619.5861978428384</v>
      </c>
      <c r="GD258" s="36">
        <f t="shared" si="314"/>
        <v>6886.9910018908986</v>
      </c>
      <c r="GE258" s="36">
        <f t="shared" si="314"/>
        <v>7165.197890403284</v>
      </c>
      <c r="GF258" s="36">
        <f t="shared" si="314"/>
        <v>7454.6432243840154</v>
      </c>
      <c r="GG258" s="36">
        <f t="shared" si="314"/>
        <v>7755.7809920762329</v>
      </c>
      <c r="GH258" s="36">
        <f t="shared" si="314"/>
        <v>8069.0835210321447</v>
      </c>
      <c r="GI258" s="36">
        <f t="shared" si="314"/>
        <v>8395.0422189477595</v>
      </c>
      <c r="GJ258" s="36">
        <f t="shared" si="312"/>
        <v>8734.1683444243736</v>
      </c>
      <c r="GK258" s="36">
        <f t="shared" si="312"/>
        <v>9086.9938088657418</v>
      </c>
      <c r="GL258" s="36">
        <f t="shared" si="312"/>
        <v>9454.072010768683</v>
      </c>
      <c r="GM258" s="36">
        <f t="shared" si="312"/>
        <v>9835.9787037156948</v>
      </c>
      <c r="GN258" s="36">
        <f t="shared" si="312"/>
        <v>10233.312899430995</v>
      </c>
      <c r="GO258" s="36">
        <f t="shared" si="312"/>
        <v>10646.697807316412</v>
      </c>
      <c r="GP258" s="36">
        <f t="shared" si="312"/>
        <v>11076.781811940768</v>
      </c>
      <c r="GQ258" s="36">
        <f t="shared" si="312"/>
        <v>11524.239490015927</v>
      </c>
      <c r="GR258" s="36">
        <f t="shared" si="312"/>
        <v>11989.772668454612</v>
      </c>
      <c r="GS258" s="36">
        <f t="shared" si="312"/>
        <v>12474.111525169506</v>
      </c>
      <c r="GT258" s="36">
        <f t="shared" si="312"/>
        <v>12978.015734340255</v>
      </c>
      <c r="GU258" s="36">
        <f t="shared" si="312"/>
        <v>13502.275657944665</v>
      </c>
      <c r="GV258" s="36">
        <f t="shared" si="312"/>
        <v>14047.713585422998</v>
      </c>
      <c r="GW258" s="36">
        <f t="shared" si="312"/>
        <v>14615.185023419746</v>
      </c>
      <c r="GX258" s="36">
        <f t="shared" si="312"/>
        <v>15205.580037625812</v>
      </c>
      <c r="GY258" s="36">
        <f t="shared" si="312"/>
        <v>15819.824648825746</v>
      </c>
      <c r="GZ258" s="36">
        <f t="shared" si="310"/>
        <v>16458.882285339714</v>
      </c>
      <c r="HA258" s="36">
        <f t="shared" si="310"/>
        <v>17123.7552941383</v>
      </c>
      <c r="HB258" s="36">
        <f t="shared" si="310"/>
        <v>17815.486513000313</v>
      </c>
      <c r="HC258" s="36">
        <f t="shared" si="310"/>
        <v>18535.160906179473</v>
      </c>
      <c r="HD258" s="36">
        <f t="shared" si="310"/>
        <v>19283.907266145503</v>
      </c>
      <c r="HE258" s="36">
        <f t="shared" si="310"/>
        <v>20062.899984068717</v>
      </c>
      <c r="HF258" s="36">
        <f t="shared" si="310"/>
        <v>20873.360891825159</v>
      </c>
      <c r="HG258" s="36">
        <f t="shared" si="310"/>
        <v>21716.561178411332</v>
      </c>
      <c r="HH258" s="36">
        <f t="shared" si="310"/>
        <v>22593.823383774437</v>
      </c>
      <c r="HI258" s="36">
        <f t="shared" si="310"/>
        <v>23506.523473185393</v>
      </c>
      <c r="HJ258" s="36">
        <f t="shared" si="310"/>
        <v>24456.092995408191</v>
      </c>
      <c r="HK258" s="36">
        <f t="shared" si="310"/>
        <v>25444.021328050701</v>
      </c>
      <c r="HL258" s="36">
        <f t="shared" si="310"/>
        <v>26471.858013618639</v>
      </c>
      <c r="HM258" s="36">
        <f t="shared" si="310"/>
        <v>27541.215189936782</v>
      </c>
    </row>
    <row r="259" spans="1:221" x14ac:dyDescent="0.35">
      <c r="A259" s="7" t="s">
        <v>1181</v>
      </c>
      <c r="B259" s="16" t="s">
        <v>1182</v>
      </c>
      <c r="C259" s="15">
        <v>3914.1819999999998</v>
      </c>
      <c r="D259" s="15">
        <v>40.03</v>
      </c>
      <c r="E259" s="14">
        <f t="shared" si="247"/>
        <v>156684.70546</v>
      </c>
      <c r="F259" s="12">
        <f t="shared" si="261"/>
        <v>4.3565493384902579E-3</v>
      </c>
      <c r="G259" s="13">
        <f>IFERROR('[2]CEA-6.2 US Forward MRP'!G258/100, "n/a")</f>
        <v>3.0976767424431676E-2</v>
      </c>
      <c r="H259" s="13">
        <f t="shared" si="262"/>
        <v>3.2266949787659253E-2</v>
      </c>
      <c r="I259" s="33">
        <f t="shared" si="263"/>
        <v>1.2916459999999998</v>
      </c>
      <c r="J259" s="13">
        <v>8.3299999999999999E-2</v>
      </c>
      <c r="K259" s="41">
        <f t="shared" si="248"/>
        <v>7.6149333333333347E-2</v>
      </c>
      <c r="L259" s="1">
        <f t="shared" si="249"/>
        <v>6.8998666666666694E-2</v>
      </c>
      <c r="M259" s="1">
        <f t="shared" si="250"/>
        <v>6.1848000000000042E-2</v>
      </c>
      <c r="N259" s="1">
        <f t="shared" si="251"/>
        <v>5.4697333333333389E-2</v>
      </c>
      <c r="O259" s="1">
        <f t="shared" si="252"/>
        <v>4.7546666666666737E-2</v>
      </c>
      <c r="P259" s="5">
        <f t="shared" si="264"/>
        <v>4.0396000000000098E-2</v>
      </c>
      <c r="Q259" s="1">
        <f t="shared" si="253"/>
        <v>8.4253758622738539E-2</v>
      </c>
      <c r="R259" s="12">
        <f t="shared" si="254"/>
        <v>3.6705565639320945E-4</v>
      </c>
      <c r="S259" s="12">
        <f t="shared" si="255"/>
        <v>4.3565493384902579E-3</v>
      </c>
      <c r="T259" s="7"/>
      <c r="U259" s="42">
        <f t="shared" si="256"/>
        <v>-40.03</v>
      </c>
      <c r="V259" s="36">
        <f t="shared" si="257"/>
        <v>1.3992401117999997</v>
      </c>
      <c r="W259" s="36">
        <f t="shared" si="258"/>
        <v>1.5157968131129396</v>
      </c>
      <c r="X259" s="36">
        <f t="shared" si="278"/>
        <v>1.6420626876452473</v>
      </c>
      <c r="Y259" s="36">
        <f t="shared" si="278"/>
        <v>1.7788465095260964</v>
      </c>
      <c r="Z259" s="36">
        <f t="shared" si="278"/>
        <v>1.9270244237696201</v>
      </c>
      <c r="AA259" s="36">
        <f t="shared" si="259"/>
        <v>2.0737660489567276</v>
      </c>
      <c r="AB259" s="36">
        <f t="shared" si="277"/>
        <v>2.2168531413133432</v>
      </c>
      <c r="AC259" s="36">
        <f t="shared" si="277"/>
        <v>2.353961074397291</v>
      </c>
      <c r="AD259" s="36">
        <f t="shared" si="277"/>
        <v>2.4827164679372911</v>
      </c>
      <c r="AE259" s="36">
        <f t="shared" si="277"/>
        <v>2.6007613602661501</v>
      </c>
      <c r="AF259" s="36">
        <f t="shared" si="260"/>
        <v>2.7058217161754619</v>
      </c>
      <c r="AG259" s="36">
        <f t="shared" si="307"/>
        <v>2.815126090222086</v>
      </c>
      <c r="AH259" s="36">
        <f t="shared" si="307"/>
        <v>2.9288459237626978</v>
      </c>
      <c r="AI259" s="36">
        <f t="shared" si="307"/>
        <v>3.047159583699016</v>
      </c>
      <c r="AJ259" s="36">
        <f t="shared" si="307"/>
        <v>3.1702526422421218</v>
      </c>
      <c r="AK259" s="36">
        <f t="shared" si="307"/>
        <v>3.298318167978135</v>
      </c>
      <c r="AL259" s="36">
        <f t="shared" si="307"/>
        <v>3.4315570286917803</v>
      </c>
      <c r="AM259" s="36">
        <f t="shared" si="307"/>
        <v>3.5701782064228138</v>
      </c>
      <c r="AN259" s="36">
        <f t="shared" si="307"/>
        <v>3.7143991252494701</v>
      </c>
      <c r="AO259" s="36">
        <f t="shared" si="307"/>
        <v>3.8644459923130481</v>
      </c>
      <c r="AP259" s="36">
        <f t="shared" si="307"/>
        <v>4.0205541526185264</v>
      </c>
      <c r="AQ259" s="36">
        <f t="shared" si="307"/>
        <v>4.1829684581677045</v>
      </c>
      <c r="AR259" s="36">
        <f t="shared" si="307"/>
        <v>4.3519436520038477</v>
      </c>
      <c r="AS259" s="36">
        <f t="shared" si="307"/>
        <v>4.5277447677701952</v>
      </c>
      <c r="AT259" s="36">
        <f t="shared" si="307"/>
        <v>4.7106475454090404</v>
      </c>
      <c r="AU259" s="36">
        <f t="shared" si="307"/>
        <v>4.9009388636533844</v>
      </c>
      <c r="AV259" s="36">
        <f t="shared" si="307"/>
        <v>5.0989171899895274</v>
      </c>
      <c r="AW259" s="36">
        <f t="shared" si="305"/>
        <v>5.3048930487963446</v>
      </c>
      <c r="AX259" s="36">
        <f t="shared" si="305"/>
        <v>5.519189508395522</v>
      </c>
      <c r="AY259" s="36">
        <f t="shared" si="305"/>
        <v>5.7421426877766679</v>
      </c>
      <c r="AZ259" s="36">
        <f t="shared" si="305"/>
        <v>5.974102283792095</v>
      </c>
      <c r="BA259" s="36">
        <f t="shared" si="305"/>
        <v>6.2154321196481614</v>
      </c>
      <c r="BB259" s="36">
        <f t="shared" si="305"/>
        <v>6.4665107155534693</v>
      </c>
      <c r="BC259" s="36">
        <f t="shared" si="305"/>
        <v>6.7277318824189676</v>
      </c>
      <c r="BD259" s="36">
        <f t="shared" si="305"/>
        <v>6.999505339541165</v>
      </c>
      <c r="BE259" s="36">
        <f t="shared" si="305"/>
        <v>7.2822573572372704</v>
      </c>
      <c r="BF259" s="36">
        <f t="shared" si="305"/>
        <v>7.5764314254402283</v>
      </c>
      <c r="BG259" s="36">
        <f t="shared" si="305"/>
        <v>7.8824889493023127</v>
      </c>
      <c r="BH259" s="36">
        <f t="shared" si="305"/>
        <v>8.2009099728983301</v>
      </c>
      <c r="BI259" s="36">
        <f t="shared" si="305"/>
        <v>8.5321939321635316</v>
      </c>
      <c r="BJ259" s="36">
        <f t="shared" si="305"/>
        <v>8.8768604382472098</v>
      </c>
      <c r="BK259" s="36">
        <f t="shared" si="305"/>
        <v>9.2354500925106446</v>
      </c>
      <c r="BL259" s="36">
        <f t="shared" si="292"/>
        <v>9.6085253344477053</v>
      </c>
      <c r="BM259" s="36">
        <f t="shared" si="308"/>
        <v>9.996671323858056</v>
      </c>
      <c r="BN259" s="36">
        <f t="shared" si="308"/>
        <v>10.400496858656627</v>
      </c>
      <c r="BO259" s="36">
        <f t="shared" si="308"/>
        <v>10.820635329758922</v>
      </c>
      <c r="BP259" s="36">
        <f t="shared" si="308"/>
        <v>11.257745714539864</v>
      </c>
      <c r="BQ259" s="36">
        <f t="shared" si="308"/>
        <v>11.712513610424416</v>
      </c>
      <c r="BR259" s="36">
        <f t="shared" si="308"/>
        <v>12.185652310231122</v>
      </c>
      <c r="BS259" s="36">
        <f t="shared" si="308"/>
        <v>12.67790392095522</v>
      </c>
      <c r="BT259" s="36">
        <f t="shared" si="308"/>
        <v>13.190040527746129</v>
      </c>
      <c r="BU259" s="36">
        <f t="shared" si="308"/>
        <v>13.722865404904963</v>
      </c>
      <c r="BV259" s="36">
        <f t="shared" si="308"/>
        <v>14.277214275801505</v>
      </c>
      <c r="BW259" s="36">
        <f t="shared" si="308"/>
        <v>14.853956623686784</v>
      </c>
      <c r="BX259" s="36">
        <f t="shared" si="308"/>
        <v>15.453997055457236</v>
      </c>
      <c r="BY259" s="36">
        <f t="shared" si="308"/>
        <v>16.078276720509489</v>
      </c>
      <c r="BZ259" s="36">
        <f t="shared" si="308"/>
        <v>16.727774786911191</v>
      </c>
      <c r="CA259" s="36">
        <f t="shared" si="308"/>
        <v>17.403509977203257</v>
      </c>
      <c r="CB259" s="36">
        <f t="shared" si="308"/>
        <v>18.10654216624236</v>
      </c>
      <c r="CC259" s="36">
        <f t="shared" si="306"/>
        <v>18.837974043589888</v>
      </c>
      <c r="CD259" s="36">
        <f t="shared" si="306"/>
        <v>19.598952843054747</v>
      </c>
      <c r="CE259" s="36">
        <f t="shared" si="306"/>
        <v>20.390672142102787</v>
      </c>
      <c r="CF259" s="36">
        <f t="shared" si="306"/>
        <v>21.214373733955174</v>
      </c>
      <c r="CG259" s="36">
        <f t="shared" si="306"/>
        <v>22.071349575312031</v>
      </c>
      <c r="CH259" s="36">
        <f t="shared" si="306"/>
        <v>22.962943812756336</v>
      </c>
      <c r="CI259" s="36">
        <f t="shared" si="306"/>
        <v>23.890554891016443</v>
      </c>
      <c r="CJ259" s="36">
        <f t="shared" si="306"/>
        <v>24.855637746393946</v>
      </c>
      <c r="CK259" s="36">
        <f t="shared" si="306"/>
        <v>25.859706088797278</v>
      </c>
      <c r="CL259" s="36">
        <f t="shared" si="306"/>
        <v>26.904334775960336</v>
      </c>
      <c r="CM259" s="36">
        <f t="shared" si="306"/>
        <v>27.991162283570034</v>
      </c>
      <c r="CN259" s="36">
        <f t="shared" si="306"/>
        <v>29.121893275177133</v>
      </c>
      <c r="CO259" s="36">
        <f t="shared" si="306"/>
        <v>30.29830127592119</v>
      </c>
      <c r="CP259" s="36">
        <f t="shared" si="306"/>
        <v>31.522231454263306</v>
      </c>
      <c r="CQ259" s="36">
        <f t="shared" si="306"/>
        <v>32.795603516089727</v>
      </c>
      <c r="CR259" s="36">
        <f t="shared" si="294"/>
        <v>34.120414715725694</v>
      </c>
      <c r="CS259" s="36">
        <f t="shared" si="304"/>
        <v>35.498742988582151</v>
      </c>
      <c r="CT259" s="36">
        <f t="shared" si="304"/>
        <v>36.932750210348921</v>
      </c>
      <c r="CU259" s="36">
        <f t="shared" si="304"/>
        <v>38.424685587846177</v>
      </c>
      <c r="CV259" s="36">
        <f t="shared" si="304"/>
        <v>39.976889186852816</v>
      </c>
      <c r="CW259" s="36">
        <f t="shared" si="304"/>
        <v>41.591795602444925</v>
      </c>
      <c r="CX259" s="36">
        <f t="shared" si="304"/>
        <v>43.271937777601295</v>
      </c>
      <c r="CY259" s="36">
        <f t="shared" si="304"/>
        <v>45.019950976065282</v>
      </c>
      <c r="CZ259" s="36">
        <f t="shared" si="304"/>
        <v>46.838576915694418</v>
      </c>
      <c r="DA259" s="36">
        <f t="shared" si="304"/>
        <v>48.730668068780815</v>
      </c>
      <c r="DB259" s="36">
        <f t="shared" si="304"/>
        <v>50.699192136087291</v>
      </c>
      <c r="DC259" s="36">
        <f t="shared" si="304"/>
        <v>52.747236701616679</v>
      </c>
      <c r="DD259" s="36">
        <f t="shared" si="304"/>
        <v>54.878014075415194</v>
      </c>
      <c r="DE259" s="36">
        <f t="shared" si="304"/>
        <v>57.094866332005672</v>
      </c>
      <c r="DF259" s="36">
        <f t="shared" si="304"/>
        <v>59.401270552353381</v>
      </c>
      <c r="DG259" s="36">
        <f t="shared" si="304"/>
        <v>61.800844277586251</v>
      </c>
      <c r="DH259" s="36">
        <f t="shared" ref="DH259:DW264" si="315">IFERROR(DG259*(1+$P259),"n/a")</f>
        <v>64.297351183023636</v>
      </c>
      <c r="DI259" s="36">
        <f t="shared" si="315"/>
        <v>66.894706981413066</v>
      </c>
      <c r="DJ259" s="36">
        <f t="shared" si="315"/>
        <v>69.596985564634238</v>
      </c>
      <c r="DK259" s="36">
        <f t="shared" si="315"/>
        <v>72.408425393503208</v>
      </c>
      <c r="DL259" s="36">
        <f t="shared" si="315"/>
        <v>75.333436145699167</v>
      </c>
      <c r="DM259" s="36">
        <f t="shared" si="315"/>
        <v>78.376605632240839</v>
      </c>
      <c r="DN259" s="36">
        <f t="shared" si="315"/>
        <v>81.542706993360852</v>
      </c>
      <c r="DO259" s="36">
        <f t="shared" si="315"/>
        <v>84.836706185064671</v>
      </c>
      <c r="DP259" s="36">
        <f t="shared" si="315"/>
        <v>88.263769768116546</v>
      </c>
      <c r="DQ259" s="36">
        <f t="shared" si="315"/>
        <v>91.829273011669386</v>
      </c>
      <c r="DR259" s="36">
        <f t="shared" si="315"/>
        <v>95.538808324248791</v>
      </c>
      <c r="DS259" s="36">
        <f t="shared" si="315"/>
        <v>99.398194025315149</v>
      </c>
      <c r="DT259" s="36">
        <f t="shared" si="315"/>
        <v>103.41348347116178</v>
      </c>
      <c r="DU259" s="36">
        <f t="shared" si="315"/>
        <v>107.59097454946284</v>
      </c>
      <c r="DV259" s="36">
        <f t="shared" si="315"/>
        <v>111.93721955736295</v>
      </c>
      <c r="DW259" s="36">
        <f t="shared" si="315"/>
        <v>116.45903547860219</v>
      </c>
      <c r="DX259" s="36">
        <f t="shared" si="313"/>
        <v>121.16351467579581</v>
      </c>
      <c r="DY259" s="36">
        <f t="shared" si="313"/>
        <v>126.05803601463927</v>
      </c>
      <c r="DZ259" s="36">
        <f t="shared" si="313"/>
        <v>131.15027643748664</v>
      </c>
      <c r="EA259" s="36">
        <f t="shared" si="313"/>
        <v>136.44822300445537</v>
      </c>
      <c r="EB259" s="36">
        <f t="shared" si="313"/>
        <v>141.96018542094336</v>
      </c>
      <c r="EC259" s="36">
        <f t="shared" si="313"/>
        <v>147.6948090712078</v>
      </c>
      <c r="ED259" s="36">
        <f t="shared" si="313"/>
        <v>153.66108857844833</v>
      </c>
      <c r="EE259" s="36">
        <f t="shared" si="313"/>
        <v>159.86838191266335</v>
      </c>
      <c r="EF259" s="36">
        <f t="shared" si="313"/>
        <v>166.3264250684073</v>
      </c>
      <c r="EG259" s="36">
        <f t="shared" si="313"/>
        <v>173.04534733547069</v>
      </c>
      <c r="EH259" s="36">
        <f t="shared" si="313"/>
        <v>180.03568718643439</v>
      </c>
      <c r="EI259" s="36">
        <f t="shared" si="313"/>
        <v>187.30840880601761</v>
      </c>
      <c r="EJ259" s="36">
        <f t="shared" si="313"/>
        <v>194.87491928814552</v>
      </c>
      <c r="EK259" s="36">
        <f t="shared" si="313"/>
        <v>202.74708652770946</v>
      </c>
      <c r="EL259" s="36">
        <f t="shared" si="313"/>
        <v>210.93725783508282</v>
      </c>
      <c r="EM259" s="36">
        <f t="shared" si="313"/>
        <v>219.45827930258883</v>
      </c>
      <c r="EN259" s="36">
        <f t="shared" si="311"/>
        <v>228.32351595329624</v>
      </c>
      <c r="EO259" s="36">
        <f t="shared" si="311"/>
        <v>237.54687270374561</v>
      </c>
      <c r="EP259" s="36">
        <f t="shared" si="311"/>
        <v>247.14281617348612</v>
      </c>
      <c r="EQ259" s="36">
        <f t="shared" si="311"/>
        <v>257.12639737563029</v>
      </c>
      <c r="ER259" s="36">
        <f t="shared" si="311"/>
        <v>267.51327532401626</v>
      </c>
      <c r="ES259" s="36">
        <f t="shared" si="311"/>
        <v>278.31974159400522</v>
      </c>
      <c r="ET259" s="36">
        <f t="shared" si="311"/>
        <v>289.56274587543669</v>
      </c>
      <c r="EU259" s="36">
        <f t="shared" si="311"/>
        <v>301.25992255782086</v>
      </c>
      <c r="EV259" s="36">
        <f t="shared" si="311"/>
        <v>313.42961838946661</v>
      </c>
      <c r="EW259" s="36">
        <f t="shared" si="311"/>
        <v>326.09092125392755</v>
      </c>
      <c r="EX259" s="36">
        <f t="shared" si="311"/>
        <v>339.26369010890124</v>
      </c>
      <c r="EY259" s="36">
        <f t="shared" si="311"/>
        <v>352.96858613454043</v>
      </c>
      <c r="EZ259" s="36">
        <f t="shared" si="311"/>
        <v>367.22710514003137</v>
      </c>
      <c r="FA259" s="36">
        <f t="shared" si="311"/>
        <v>382.06161127926811</v>
      </c>
      <c r="FB259" s="36">
        <f t="shared" si="311"/>
        <v>397.49537212850544</v>
      </c>
      <c r="FC259" s="36">
        <f t="shared" si="289"/>
        <v>413.5525951810086</v>
      </c>
      <c r="FD259" s="36">
        <f t="shared" si="289"/>
        <v>430.25846581594067</v>
      </c>
      <c r="FE259" s="36">
        <f t="shared" ref="FE259:FT274" si="316">IFERROR(FD259*(1+$P259),"n/a")</f>
        <v>447.63918680104143</v>
      </c>
      <c r="FF259" s="36">
        <f t="shared" si="316"/>
        <v>465.72201939105634</v>
      </c>
      <c r="FG259" s="36">
        <f t="shared" si="316"/>
        <v>484.53532608637749</v>
      </c>
      <c r="FH259" s="36">
        <f t="shared" si="316"/>
        <v>504.10861511896286</v>
      </c>
      <c r="FI259" s="36">
        <f t="shared" si="316"/>
        <v>524.47258673530848</v>
      </c>
      <c r="FJ259" s="36">
        <f t="shared" si="316"/>
        <v>545.65918134906804</v>
      </c>
      <c r="FK259" s="36">
        <f t="shared" si="316"/>
        <v>567.70162963884502</v>
      </c>
      <c r="FL259" s="36">
        <f t="shared" si="316"/>
        <v>590.63450466973586</v>
      </c>
      <c r="FM259" s="36">
        <f t="shared" si="316"/>
        <v>614.4937761203746</v>
      </c>
      <c r="FN259" s="36">
        <f t="shared" si="316"/>
        <v>639.3168667005333</v>
      </c>
      <c r="FO259" s="36">
        <f t="shared" si="316"/>
        <v>665.14271084776806</v>
      </c>
      <c r="FP259" s="36">
        <f t="shared" si="316"/>
        <v>692.01181579517458</v>
      </c>
      <c r="FQ259" s="36">
        <f t="shared" si="316"/>
        <v>719.96632510603649</v>
      </c>
      <c r="FR259" s="36">
        <f t="shared" si="316"/>
        <v>749.05008477501997</v>
      </c>
      <c r="FS259" s="36">
        <f t="shared" si="316"/>
        <v>779.30871199959176</v>
      </c>
      <c r="FT259" s="36">
        <f t="shared" si="316"/>
        <v>810.78966672952731</v>
      </c>
      <c r="FU259" s="36">
        <f t="shared" si="314"/>
        <v>843.54232610673341</v>
      </c>
      <c r="FV259" s="36">
        <f t="shared" si="314"/>
        <v>877.61806191214112</v>
      </c>
      <c r="FW259" s="36">
        <f t="shared" si="314"/>
        <v>913.07032114114406</v>
      </c>
      <c r="FX259" s="36">
        <f t="shared" si="314"/>
        <v>949.95470983396183</v>
      </c>
      <c r="FY259" s="36">
        <f t="shared" si="314"/>
        <v>988.32908029241469</v>
      </c>
      <c r="FZ259" s="36">
        <f t="shared" si="314"/>
        <v>1028.2536218199073</v>
      </c>
      <c r="GA259" s="36">
        <f t="shared" si="314"/>
        <v>1069.7909551269443</v>
      </c>
      <c r="GB259" s="36">
        <f t="shared" si="314"/>
        <v>1113.0062305502524</v>
      </c>
      <c r="GC259" s="36">
        <f t="shared" si="314"/>
        <v>1157.9672302395606</v>
      </c>
      <c r="GD259" s="36">
        <f t="shared" si="314"/>
        <v>1204.744474472318</v>
      </c>
      <c r="GE259" s="36">
        <f t="shared" si="314"/>
        <v>1253.4113322631019</v>
      </c>
      <c r="GF259" s="36">
        <f t="shared" si="314"/>
        <v>1304.0441364412022</v>
      </c>
      <c r="GG259" s="36">
        <f t="shared" si="314"/>
        <v>1356.7223033768812</v>
      </c>
      <c r="GH259" s="36">
        <f t="shared" si="314"/>
        <v>1411.5284575440937</v>
      </c>
      <c r="GI259" s="36">
        <f t="shared" si="314"/>
        <v>1468.548561115045</v>
      </c>
      <c r="GJ259" s="36">
        <f t="shared" si="312"/>
        <v>1527.8720487898486</v>
      </c>
      <c r="GK259" s="36">
        <f t="shared" si="312"/>
        <v>1589.5919680727634</v>
      </c>
      <c r="GL259" s="36">
        <f t="shared" si="312"/>
        <v>1653.805125215031</v>
      </c>
      <c r="GM259" s="36">
        <f t="shared" si="312"/>
        <v>1720.6122370532175</v>
      </c>
      <c r="GN259" s="36">
        <f t="shared" si="312"/>
        <v>1790.1180889812194</v>
      </c>
      <c r="GO259" s="36">
        <f t="shared" si="312"/>
        <v>1862.431699303705</v>
      </c>
      <c r="GP259" s="36">
        <f t="shared" si="312"/>
        <v>1937.6664902287778</v>
      </c>
      <c r="GQ259" s="36">
        <f t="shared" si="312"/>
        <v>2015.9404657680598</v>
      </c>
      <c r="GR259" s="36">
        <f t="shared" si="312"/>
        <v>2097.3763968232265</v>
      </c>
      <c r="GS259" s="36">
        <f t="shared" si="312"/>
        <v>2182.1020137492978</v>
      </c>
      <c r="GT259" s="36">
        <f t="shared" si="312"/>
        <v>2270.2502066967145</v>
      </c>
      <c r="GU259" s="36">
        <f t="shared" si="312"/>
        <v>2361.9592340464351</v>
      </c>
      <c r="GV259" s="36">
        <f t="shared" si="312"/>
        <v>2457.3729392649752</v>
      </c>
      <c r="GW259" s="36">
        <f t="shared" si="312"/>
        <v>2556.6409765195235</v>
      </c>
      <c r="GX259" s="36">
        <f t="shared" si="312"/>
        <v>2659.9190454070063</v>
      </c>
      <c r="GY259" s="36">
        <f t="shared" si="312"/>
        <v>2767.3691351652678</v>
      </c>
      <c r="GZ259" s="36">
        <f t="shared" si="310"/>
        <v>2879.1597787494043</v>
      </c>
      <c r="HA259" s="36">
        <f t="shared" si="310"/>
        <v>2995.4663171717657</v>
      </c>
      <c r="HB259" s="36">
        <f t="shared" si="310"/>
        <v>3116.4711745202367</v>
      </c>
      <c r="HC259" s="36">
        <f t="shared" si="310"/>
        <v>3242.3641440861566</v>
      </c>
      <c r="HD259" s="36">
        <f t="shared" si="310"/>
        <v>3373.3426860506611</v>
      </c>
      <c r="HE259" s="36">
        <f t="shared" si="310"/>
        <v>3509.6122371963638</v>
      </c>
      <c r="HF259" s="36">
        <f t="shared" si="310"/>
        <v>3651.3865331301486</v>
      </c>
      <c r="HG259" s="36">
        <f t="shared" si="310"/>
        <v>3798.8879435224744</v>
      </c>
      <c r="HH259" s="36">
        <f t="shared" si="310"/>
        <v>3952.3478208890087</v>
      </c>
      <c r="HI259" s="36">
        <f t="shared" si="310"/>
        <v>4112.0068634616418</v>
      </c>
      <c r="HJ259" s="36">
        <f t="shared" si="310"/>
        <v>4278.1154927180387</v>
      </c>
      <c r="HK259" s="36">
        <f t="shared" si="310"/>
        <v>4450.9342461618771</v>
      </c>
      <c r="HL259" s="36">
        <f t="shared" si="310"/>
        <v>4630.7341859698327</v>
      </c>
      <c r="HM259" s="36">
        <f t="shared" si="310"/>
        <v>4817.7973241462705</v>
      </c>
    </row>
    <row r="260" spans="1:221" x14ac:dyDescent="0.35">
      <c r="A260" s="7" t="s">
        <v>1183</v>
      </c>
      <c r="B260" s="16" t="s">
        <v>1184</v>
      </c>
      <c r="C260" s="15">
        <v>197.55099999999999</v>
      </c>
      <c r="D260" s="15">
        <v>54.81</v>
      </c>
      <c r="E260" s="14">
        <f t="shared" si="247"/>
        <v>10827.77031</v>
      </c>
      <c r="F260" s="12">
        <f t="shared" si="261"/>
        <v>3.0106139232203113E-4</v>
      </c>
      <c r="G260" s="13">
        <f>IFERROR('[2]CEA-6.2 US Forward MRP'!G259/100, "n/a")</f>
        <v>3.2110928662652798E-2</v>
      </c>
      <c r="H260" s="13">
        <f t="shared" si="262"/>
        <v>3.2856704980842907E-2</v>
      </c>
      <c r="I260" s="33">
        <f t="shared" si="263"/>
        <v>1.8008759999999999</v>
      </c>
      <c r="J260" s="13">
        <v>4.6449999999999998E-2</v>
      </c>
      <c r="K260" s="41">
        <f t="shared" si="248"/>
        <v>4.5441000000000016E-2</v>
      </c>
      <c r="L260" s="1">
        <f t="shared" si="249"/>
        <v>4.4432000000000034E-2</v>
      </c>
      <c r="M260" s="1">
        <f t="shared" si="250"/>
        <v>4.3423000000000052E-2</v>
      </c>
      <c r="N260" s="1">
        <f t="shared" si="251"/>
        <v>4.241400000000007E-2</v>
      </c>
      <c r="O260" s="1">
        <f t="shared" si="252"/>
        <v>4.1405000000000088E-2</v>
      </c>
      <c r="P260" s="5">
        <f t="shared" si="264"/>
        <v>4.0396000000000098E-2</v>
      </c>
      <c r="Q260" s="1">
        <f t="shared" si="253"/>
        <v>7.589457385307008E-2</v>
      </c>
      <c r="R260" s="12">
        <f t="shared" si="254"/>
        <v>2.2848926073892497E-5</v>
      </c>
      <c r="S260" s="12">
        <f t="shared" si="255"/>
        <v>3.0106139232203113E-4</v>
      </c>
      <c r="T260" s="7"/>
      <c r="U260" s="42">
        <f t="shared" si="256"/>
        <v>-54.81</v>
      </c>
      <c r="V260" s="36">
        <f t="shared" si="257"/>
        <v>1.8845266902000002</v>
      </c>
      <c r="W260" s="36">
        <f t="shared" si="258"/>
        <v>1.9720629549597903</v>
      </c>
      <c r="X260" s="36">
        <f t="shared" si="278"/>
        <v>2.0636652792176728</v>
      </c>
      <c r="Y260" s="36">
        <f t="shared" si="278"/>
        <v>2.1595225314373341</v>
      </c>
      <c r="Z260" s="36">
        <f t="shared" si="278"/>
        <v>2.2598323530225986</v>
      </c>
      <c r="AA260" s="36">
        <f t="shared" si="259"/>
        <v>2.3625213949762984</v>
      </c>
      <c r="AB260" s="36">
        <f t="shared" si="277"/>
        <v>2.4674929455978853</v>
      </c>
      <c r="AC260" s="36">
        <f t="shared" si="277"/>
        <v>2.5746388917745824</v>
      </c>
      <c r="AD260" s="36">
        <f t="shared" si="277"/>
        <v>2.6838396257303101</v>
      </c>
      <c r="AE260" s="36">
        <f t="shared" si="277"/>
        <v>2.7949640054336737</v>
      </c>
      <c r="AF260" s="36">
        <f t="shared" si="260"/>
        <v>2.9078693713971728</v>
      </c>
      <c r="AG260" s="36">
        <f t="shared" si="307"/>
        <v>3.0253356625241334</v>
      </c>
      <c r="AH260" s="36">
        <f t="shared" si="307"/>
        <v>3.1475471219474587</v>
      </c>
      <c r="AI260" s="36">
        <f t="shared" si="307"/>
        <v>3.2746954354856483</v>
      </c>
      <c r="AJ260" s="36">
        <f t="shared" si="307"/>
        <v>3.4069800322975268</v>
      </c>
      <c r="AK260" s="36">
        <f t="shared" si="307"/>
        <v>3.544608397682218</v>
      </c>
      <c r="AL260" s="36">
        <f t="shared" si="307"/>
        <v>3.6877963985149891</v>
      </c>
      <c r="AM260" s="36">
        <f t="shared" si="307"/>
        <v>3.836768621829401</v>
      </c>
      <c r="AN260" s="36">
        <f t="shared" si="307"/>
        <v>3.9917587270768218</v>
      </c>
      <c r="AO260" s="36">
        <f t="shared" si="307"/>
        <v>4.1530098126158173</v>
      </c>
      <c r="AP260" s="36">
        <f t="shared" si="307"/>
        <v>4.320774797006246</v>
      </c>
      <c r="AQ260" s="36">
        <f t="shared" si="307"/>
        <v>4.4953168157061105</v>
      </c>
      <c r="AR260" s="36">
        <f t="shared" si="307"/>
        <v>4.6769096337933753</v>
      </c>
      <c r="AS260" s="36">
        <f t="shared" si="307"/>
        <v>4.8658380753600934</v>
      </c>
      <c r="AT260" s="36">
        <f t="shared" si="307"/>
        <v>5.0623984702523401</v>
      </c>
      <c r="AU260" s="36">
        <f t="shared" si="307"/>
        <v>5.2668991188566538</v>
      </c>
      <c r="AV260" s="36">
        <f t="shared" si="307"/>
        <v>5.4796607756619879</v>
      </c>
      <c r="AW260" s="36">
        <f t="shared" si="305"/>
        <v>5.7010171523556306</v>
      </c>
      <c r="AX260" s="36">
        <f t="shared" si="305"/>
        <v>5.9313154412421891</v>
      </c>
      <c r="AY260" s="36">
        <f t="shared" si="305"/>
        <v>6.1709168598066091</v>
      </c>
      <c r="AZ260" s="36">
        <f t="shared" si="305"/>
        <v>6.4201972172753576</v>
      </c>
      <c r="BA260" s="36">
        <f t="shared" si="305"/>
        <v>6.6795475040644137</v>
      </c>
      <c r="BB260" s="36">
        <f t="shared" si="305"/>
        <v>6.9493745050386</v>
      </c>
      <c r="BC260" s="36">
        <f t="shared" si="305"/>
        <v>7.2301014375441399</v>
      </c>
      <c r="BD260" s="36">
        <f t="shared" si="305"/>
        <v>7.5221686152151737</v>
      </c>
      <c r="BE260" s="36">
        <f t="shared" si="305"/>
        <v>7.8260341385954062</v>
      </c>
      <c r="BF260" s="36">
        <f t="shared" si="305"/>
        <v>8.1421746136581064</v>
      </c>
      <c r="BG260" s="36">
        <f t="shared" si="305"/>
        <v>8.47108589935144</v>
      </c>
      <c r="BH260" s="36">
        <f t="shared" si="305"/>
        <v>8.813283885341642</v>
      </c>
      <c r="BI260" s="36">
        <f t="shared" si="305"/>
        <v>9.1693053011739032</v>
      </c>
      <c r="BJ260" s="36">
        <f t="shared" si="305"/>
        <v>9.5397085581201253</v>
      </c>
      <c r="BK260" s="36">
        <f t="shared" si="305"/>
        <v>9.9250746250339468</v>
      </c>
      <c r="BL260" s="36">
        <f t="shared" si="292"/>
        <v>10.32600793958682</v>
      </c>
      <c r="BM260" s="36">
        <f t="shared" si="308"/>
        <v>10.743137356314369</v>
      </c>
      <c r="BN260" s="36">
        <f t="shared" si="308"/>
        <v>11.177117132960046</v>
      </c>
      <c r="BO260" s="36">
        <f t="shared" si="308"/>
        <v>11.628627956663101</v>
      </c>
      <c r="BP260" s="36">
        <f t="shared" si="308"/>
        <v>12.098378011600465</v>
      </c>
      <c r="BQ260" s="36">
        <f t="shared" si="308"/>
        <v>12.587104089757078</v>
      </c>
      <c r="BR260" s="36">
        <f t="shared" si="308"/>
        <v>13.095572746566907</v>
      </c>
      <c r="BS260" s="36">
        <f t="shared" si="308"/>
        <v>13.624581503237225</v>
      </c>
      <c r="BT260" s="36">
        <f t="shared" si="308"/>
        <v>14.174960097641998</v>
      </c>
      <c r="BU260" s="36">
        <f t="shared" si="308"/>
        <v>14.747571785746345</v>
      </c>
      <c r="BV260" s="36">
        <f t="shared" si="308"/>
        <v>15.343314695603356</v>
      </c>
      <c r="BW260" s="36">
        <f t="shared" si="308"/>
        <v>15.96312323604695</v>
      </c>
      <c r="BX260" s="36">
        <f t="shared" si="308"/>
        <v>16.607969562290304</v>
      </c>
      <c r="BY260" s="36">
        <f t="shared" si="308"/>
        <v>17.278865100728584</v>
      </c>
      <c r="BZ260" s="36">
        <f t="shared" si="308"/>
        <v>17.976862135337619</v>
      </c>
      <c r="CA260" s="36">
        <f t="shared" si="308"/>
        <v>18.703055458156719</v>
      </c>
      <c r="CB260" s="36">
        <f t="shared" si="308"/>
        <v>19.458584086444418</v>
      </c>
      <c r="CC260" s="36">
        <f t="shared" si="306"/>
        <v>20.244633049200427</v>
      </c>
      <c r="CD260" s="36">
        <f t="shared" si="306"/>
        <v>21.06243524585593</v>
      </c>
      <c r="CE260" s="36">
        <f t="shared" si="306"/>
        <v>21.913273380047528</v>
      </c>
      <c r="CF260" s="36">
        <f t="shared" si="306"/>
        <v>22.798481971507929</v>
      </c>
      <c r="CG260" s="36">
        <f t="shared" si="306"/>
        <v>23.719449449228964</v>
      </c>
      <c r="CH260" s="36">
        <f t="shared" si="306"/>
        <v>24.677620329180019</v>
      </c>
      <c r="CI260" s="36">
        <f t="shared" si="306"/>
        <v>25.674497479997576</v>
      </c>
      <c r="CJ260" s="36">
        <f t="shared" si="306"/>
        <v>26.71164448019956</v>
      </c>
      <c r="CK260" s="36">
        <f t="shared" si="306"/>
        <v>27.790688070621705</v>
      </c>
      <c r="CL260" s="36">
        <f t="shared" si="306"/>
        <v>28.913320705922544</v>
      </c>
      <c r="CM260" s="36">
        <f t="shared" si="306"/>
        <v>30.081303209158992</v>
      </c>
      <c r="CN260" s="36">
        <f t="shared" si="306"/>
        <v>31.296467533596182</v>
      </c>
      <c r="CO260" s="36">
        <f t="shared" si="306"/>
        <v>32.560719636083334</v>
      </c>
      <c r="CP260" s="36">
        <f t="shared" si="306"/>
        <v>33.876042466502561</v>
      </c>
      <c r="CQ260" s="36">
        <f t="shared" si="306"/>
        <v>35.244499077979398</v>
      </c>
      <c r="CR260" s="36">
        <f t="shared" si="294"/>
        <v>36.668235862733461</v>
      </c>
      <c r="CS260" s="36">
        <f t="shared" ref="CS260:DH264" si="317">IFERROR(CR260*(1+$P260),"n/a")</f>
        <v>38.149485918644444</v>
      </c>
      <c r="CT260" s="36">
        <f t="shared" si="317"/>
        <v>39.690572551814007</v>
      </c>
      <c r="CU260" s="36">
        <f t="shared" si="317"/>
        <v>41.293912920617089</v>
      </c>
      <c r="CV260" s="36">
        <f t="shared" si="317"/>
        <v>42.962021826958342</v>
      </c>
      <c r="CW260" s="36">
        <f t="shared" si="317"/>
        <v>44.697515660680153</v>
      </c>
      <c r="CX260" s="36">
        <f t="shared" si="317"/>
        <v>46.503116503308995</v>
      </c>
      <c r="CY260" s="36">
        <f t="shared" si="317"/>
        <v>48.38165639757667</v>
      </c>
      <c r="CZ260" s="36">
        <f t="shared" si="317"/>
        <v>50.336081789413178</v>
      </c>
      <c r="DA260" s="36">
        <f t="shared" si="317"/>
        <v>52.369458149378318</v>
      </c>
      <c r="DB260" s="36">
        <f t="shared" si="317"/>
        <v>54.484974780780611</v>
      </c>
      <c r="DC260" s="36">
        <f t="shared" si="317"/>
        <v>56.68594982202503</v>
      </c>
      <c r="DD260" s="36">
        <f t="shared" si="317"/>
        <v>58.975835451035557</v>
      </c>
      <c r="DE260" s="36">
        <f t="shared" si="317"/>
        <v>61.358223299915593</v>
      </c>
      <c r="DF260" s="36">
        <f t="shared" si="317"/>
        <v>63.836850088338991</v>
      </c>
      <c r="DG260" s="36">
        <f t="shared" si="317"/>
        <v>66.415603484507542</v>
      </c>
      <c r="DH260" s="36">
        <f t="shared" si="317"/>
        <v>69.098528202867712</v>
      </c>
      <c r="DI260" s="36">
        <f t="shared" si="315"/>
        <v>71.889832348150762</v>
      </c>
      <c r="DJ260" s="36">
        <f t="shared" si="315"/>
        <v>74.793894015686661</v>
      </c>
      <c r="DK260" s="36">
        <f t="shared" si="315"/>
        <v>77.815268158344352</v>
      </c>
      <c r="DL260" s="36">
        <f t="shared" si="315"/>
        <v>80.958693730868845</v>
      </c>
      <c r="DM260" s="36">
        <f t="shared" si="315"/>
        <v>84.229101122821035</v>
      </c>
      <c r="DN260" s="36">
        <f t="shared" si="315"/>
        <v>87.631619891778527</v>
      </c>
      <c r="DO260" s="36">
        <f t="shared" si="315"/>
        <v>91.171586808926818</v>
      </c>
      <c r="DP260" s="36">
        <f t="shared" si="315"/>
        <v>94.854554229660238</v>
      </c>
      <c r="DQ260" s="36">
        <f t="shared" si="315"/>
        <v>98.686298802321602</v>
      </c>
      <c r="DR260" s="36">
        <f t="shared" si="315"/>
        <v>102.67283052874019</v>
      </c>
      <c r="DS260" s="36">
        <f t="shared" si="315"/>
        <v>106.82040219077919</v>
      </c>
      <c r="DT260" s="36">
        <f t="shared" si="315"/>
        <v>111.13551915767792</v>
      </c>
      <c r="DU260" s="36">
        <f t="shared" si="315"/>
        <v>115.62494958957149</v>
      </c>
      <c r="DV260" s="36">
        <f t="shared" si="315"/>
        <v>120.29573505319183</v>
      </c>
      <c r="DW260" s="36">
        <f t="shared" si="315"/>
        <v>125.15520156640058</v>
      </c>
      <c r="DX260" s="36">
        <f t="shared" si="313"/>
        <v>130.2109710888769</v>
      </c>
      <c r="DY260" s="36">
        <f t="shared" si="313"/>
        <v>135.47097347698318</v>
      </c>
      <c r="DZ260" s="36">
        <f t="shared" si="313"/>
        <v>140.9434589215594</v>
      </c>
      <c r="EA260" s="36">
        <f t="shared" si="313"/>
        <v>146.63701088815472</v>
      </c>
      <c r="EB260" s="36">
        <f t="shared" si="313"/>
        <v>152.56055957999263</v>
      </c>
      <c r="EC260" s="36">
        <f t="shared" si="313"/>
        <v>158.72339594478603</v>
      </c>
      <c r="ED260" s="36">
        <f t="shared" si="313"/>
        <v>165.13518624737162</v>
      </c>
      <c r="EE260" s="36">
        <f t="shared" si="313"/>
        <v>171.80598723102045</v>
      </c>
      <c r="EF260" s="36">
        <f t="shared" si="313"/>
        <v>178.74626189120477</v>
      </c>
      <c r="EG260" s="36">
        <f t="shared" si="313"/>
        <v>185.9668958865619</v>
      </c>
      <c r="EH260" s="36">
        <f t="shared" si="313"/>
        <v>193.47921461279546</v>
      </c>
      <c r="EI260" s="36">
        <f t="shared" si="313"/>
        <v>201.29500096629397</v>
      </c>
      <c r="EJ260" s="36">
        <f t="shared" si="313"/>
        <v>209.42651382532841</v>
      </c>
      <c r="EK260" s="36">
        <f t="shared" si="313"/>
        <v>217.88650727781641</v>
      </c>
      <c r="EL260" s="36">
        <f t="shared" si="313"/>
        <v>226.68825062581109</v>
      </c>
      <c r="EM260" s="36">
        <f t="shared" si="313"/>
        <v>235.84554919809139</v>
      </c>
      <c r="EN260" s="36">
        <f t="shared" si="311"/>
        <v>245.3727660034975</v>
      </c>
      <c r="EO260" s="36">
        <f t="shared" si="311"/>
        <v>255.2848442589748</v>
      </c>
      <c r="EP260" s="36">
        <f t="shared" si="311"/>
        <v>265.59733082766036</v>
      </c>
      <c r="EQ260" s="36">
        <f t="shared" si="311"/>
        <v>276.32640060377457</v>
      </c>
      <c r="ER260" s="36">
        <f t="shared" si="311"/>
        <v>287.48888188256467</v>
      </c>
      <c r="ES260" s="36">
        <f t="shared" si="311"/>
        <v>299.1022827550928</v>
      </c>
      <c r="ET260" s="36">
        <f t="shared" si="311"/>
        <v>311.18481856926758</v>
      </c>
      <c r="EU260" s="36">
        <f t="shared" si="311"/>
        <v>323.75544050019175</v>
      </c>
      <c r="EV260" s="36">
        <f t="shared" si="311"/>
        <v>336.8338652746375</v>
      </c>
      <c r="EW260" s="36">
        <f t="shared" si="311"/>
        <v>350.44060609627178</v>
      </c>
      <c r="EX260" s="36">
        <f t="shared" si="311"/>
        <v>364.59700482013682</v>
      </c>
      <c r="EY260" s="36">
        <f t="shared" si="311"/>
        <v>379.3252654268511</v>
      </c>
      <c r="EZ260" s="36">
        <f t="shared" si="311"/>
        <v>394.64848884903421</v>
      </c>
      <c r="FA260" s="36">
        <f t="shared" si="311"/>
        <v>410.59070920457981</v>
      </c>
      <c r="FB260" s="36">
        <f t="shared" si="311"/>
        <v>427.17693149360804</v>
      </c>
      <c r="FC260" s="36">
        <f t="shared" si="289"/>
        <v>444.43317081822386</v>
      </c>
      <c r="FD260" s="36">
        <f t="shared" si="289"/>
        <v>462.38649318659685</v>
      </c>
      <c r="FE260" s="36">
        <f t="shared" si="316"/>
        <v>481.06505796536266</v>
      </c>
      <c r="FF260" s="36">
        <f t="shared" si="316"/>
        <v>500.4981620469315</v>
      </c>
      <c r="FG260" s="36">
        <f t="shared" si="316"/>
        <v>520.71628580097934</v>
      </c>
      <c r="FH260" s="36">
        <f t="shared" si="316"/>
        <v>541.75114088219573</v>
      </c>
      <c r="FI260" s="36">
        <f t="shared" si="316"/>
        <v>563.63571996927294</v>
      </c>
      <c r="FJ260" s="36">
        <f t="shared" si="316"/>
        <v>586.40434851315172</v>
      </c>
      <c r="FK260" s="36">
        <f t="shared" si="316"/>
        <v>610.09273857568905</v>
      </c>
      <c r="FL260" s="36">
        <f t="shared" si="316"/>
        <v>634.7380448431926</v>
      </c>
      <c r="FM260" s="36">
        <f t="shared" si="316"/>
        <v>660.37892290267826</v>
      </c>
      <c r="FN260" s="36">
        <f t="shared" si="316"/>
        <v>687.05558987225493</v>
      </c>
      <c r="FO260" s="36">
        <f t="shared" si="316"/>
        <v>714.80988748073457</v>
      </c>
      <c r="FP260" s="36">
        <f t="shared" si="316"/>
        <v>743.68534769540645</v>
      </c>
      <c r="FQ260" s="36">
        <f t="shared" si="316"/>
        <v>773.72726100091018</v>
      </c>
      <c r="FR260" s="36">
        <f t="shared" si="316"/>
        <v>804.98274743630304</v>
      </c>
      <c r="FS260" s="36">
        <f t="shared" si="316"/>
        <v>837.50083050173998</v>
      </c>
      <c r="FT260" s="36">
        <f t="shared" si="316"/>
        <v>871.33251405068836</v>
      </c>
      <c r="FU260" s="36">
        <f t="shared" si="314"/>
        <v>906.5308622882801</v>
      </c>
      <c r="FV260" s="36">
        <f t="shared" si="314"/>
        <v>943.15108300127758</v>
      </c>
      <c r="FW260" s="36">
        <f t="shared" si="314"/>
        <v>981.25061415019729</v>
      </c>
      <c r="FX260" s="36">
        <f t="shared" si="314"/>
        <v>1020.8892139594087</v>
      </c>
      <c r="FY260" s="36">
        <f t="shared" si="314"/>
        <v>1062.1290546465132</v>
      </c>
      <c r="FZ260" s="36">
        <f t="shared" si="314"/>
        <v>1105.0348199380139</v>
      </c>
      <c r="GA260" s="36">
        <f t="shared" si="314"/>
        <v>1149.67380652423</v>
      </c>
      <c r="GB260" s="36">
        <f t="shared" si="314"/>
        <v>1196.1160296125829</v>
      </c>
      <c r="GC260" s="36">
        <f t="shared" si="314"/>
        <v>1244.434332744813</v>
      </c>
      <c r="GD260" s="36">
        <f t="shared" si="314"/>
        <v>1294.7045020503726</v>
      </c>
      <c r="GE260" s="36">
        <f t="shared" si="314"/>
        <v>1347.0053851151997</v>
      </c>
      <c r="GF260" s="36">
        <f t="shared" si="314"/>
        <v>1401.4190146523135</v>
      </c>
      <c r="GG260" s="36">
        <f t="shared" si="314"/>
        <v>1458.0307371682086</v>
      </c>
      <c r="GH260" s="36">
        <f t="shared" si="314"/>
        <v>1516.9293468268556</v>
      </c>
      <c r="GI260" s="36">
        <f t="shared" si="314"/>
        <v>1578.2072247212734</v>
      </c>
      <c r="GJ260" s="36">
        <f t="shared" si="312"/>
        <v>1641.960483771114</v>
      </c>
      <c r="GK260" s="36">
        <f t="shared" si="312"/>
        <v>1708.2891194735321</v>
      </c>
      <c r="GL260" s="36">
        <f t="shared" si="312"/>
        <v>1777.2971667437851</v>
      </c>
      <c r="GM260" s="36">
        <f t="shared" si="312"/>
        <v>1849.0928630915671</v>
      </c>
      <c r="GN260" s="36">
        <f t="shared" si="312"/>
        <v>1923.7888183890143</v>
      </c>
      <c r="GO260" s="36">
        <f t="shared" si="312"/>
        <v>2001.5021914966571</v>
      </c>
      <c r="GP260" s="36">
        <f t="shared" si="312"/>
        <v>2082.3548740243564</v>
      </c>
      <c r="GQ260" s="36">
        <f t="shared" si="312"/>
        <v>2166.4736815154447</v>
      </c>
      <c r="GR260" s="36">
        <f t="shared" si="312"/>
        <v>2253.9905523539428</v>
      </c>
      <c r="GS260" s="36">
        <f t="shared" si="312"/>
        <v>2345.042754706833</v>
      </c>
      <c r="GT260" s="36">
        <f t="shared" si="312"/>
        <v>2439.7731018259706</v>
      </c>
      <c r="GU260" s="36">
        <f t="shared" si="312"/>
        <v>2538.3301760473328</v>
      </c>
      <c r="GV260" s="36">
        <f t="shared" si="312"/>
        <v>2640.8685618389409</v>
      </c>
      <c r="GW260" s="36">
        <f t="shared" si="312"/>
        <v>2747.549088262987</v>
      </c>
      <c r="GX260" s="36">
        <f t="shared" si="312"/>
        <v>2858.539081232459</v>
      </c>
      <c r="GY260" s="36">
        <f t="shared" si="312"/>
        <v>2974.0126259579256</v>
      </c>
      <c r="GZ260" s="36">
        <f t="shared" si="310"/>
        <v>3094.1508399961222</v>
      </c>
      <c r="HA260" s="36">
        <f t="shared" si="310"/>
        <v>3219.1421573286057</v>
      </c>
      <c r="HB260" s="36">
        <f t="shared" si="310"/>
        <v>3349.1826239160523</v>
      </c>
      <c r="HC260" s="36">
        <f t="shared" si="310"/>
        <v>3484.4762051917655</v>
      </c>
      <c r="HD260" s="36">
        <f t="shared" si="310"/>
        <v>3625.2351059766925</v>
      </c>
      <c r="HE260" s="36">
        <f t="shared" si="310"/>
        <v>3771.6801033177271</v>
      </c>
      <c r="HF260" s="36">
        <f t="shared" si="310"/>
        <v>3924.0408927713502</v>
      </c>
      <c r="HG260" s="36">
        <f t="shared" si="310"/>
        <v>4082.5564486757421</v>
      </c>
      <c r="HH260" s="36">
        <f t="shared" si="310"/>
        <v>4247.4753989764477</v>
      </c>
      <c r="HI260" s="36">
        <f t="shared" si="310"/>
        <v>4419.0564151935005</v>
      </c>
      <c r="HJ260" s="36">
        <f t="shared" si="310"/>
        <v>4597.5686181416577</v>
      </c>
      <c r="HK260" s="36">
        <f t="shared" si="310"/>
        <v>4783.2920000401082</v>
      </c>
      <c r="HL260" s="36">
        <f t="shared" si="310"/>
        <v>4976.5178636737292</v>
      </c>
      <c r="HM260" s="36">
        <f t="shared" si="310"/>
        <v>5177.5492792946934</v>
      </c>
    </row>
    <row r="261" spans="1:221" x14ac:dyDescent="0.35">
      <c r="A261" s="7" t="s">
        <v>1185</v>
      </c>
      <c r="B261" s="16" t="s">
        <v>1186</v>
      </c>
      <c r="C261" s="15">
        <v>134.63999999999999</v>
      </c>
      <c r="D261" s="15">
        <v>759.53</v>
      </c>
      <c r="E261" s="14">
        <f t="shared" si="247"/>
        <v>102263.11919999999</v>
      </c>
      <c r="F261" s="12">
        <f t="shared" si="261"/>
        <v>2.8433810625916236E-3</v>
      </c>
      <c r="G261" s="13">
        <f>IFERROR('[2]CEA-6.2 US Forward MRP'!G260/100, "n/a")</f>
        <v>7.6363013969165143E-3</v>
      </c>
      <c r="H261" s="13">
        <f t="shared" si="262"/>
        <v>7.9793622371729898E-3</v>
      </c>
      <c r="I261" s="33">
        <f t="shared" si="263"/>
        <v>6.0605650000000004</v>
      </c>
      <c r="J261" s="13">
        <v>8.9849999999999999E-2</v>
      </c>
      <c r="K261" s="41">
        <f t="shared" si="248"/>
        <v>8.1607666666666689E-2</v>
      </c>
      <c r="L261" s="1">
        <f t="shared" si="249"/>
        <v>7.3365333333333366E-2</v>
      </c>
      <c r="M261" s="1">
        <f t="shared" si="250"/>
        <v>6.5123000000000042E-2</v>
      </c>
      <c r="N261" s="1">
        <f t="shared" si="251"/>
        <v>5.6880666666666725E-2</v>
      </c>
      <c r="O261" s="1">
        <f t="shared" si="252"/>
        <v>4.8638333333333408E-2</v>
      </c>
      <c r="P261" s="5">
        <f t="shared" si="264"/>
        <v>4.0396000000000098E-2</v>
      </c>
      <c r="Q261" s="1">
        <f t="shared" si="253"/>
        <v>5.0270815788332257E-2</v>
      </c>
      <c r="R261" s="12">
        <f t="shared" si="254"/>
        <v>1.4293908561357593E-4</v>
      </c>
      <c r="S261" s="12">
        <f t="shared" si="255"/>
        <v>2.8433810625916236E-3</v>
      </c>
      <c r="T261" s="7"/>
      <c r="U261" s="42">
        <f t="shared" si="256"/>
        <v>-759.53</v>
      </c>
      <c r="V261" s="36">
        <f t="shared" si="257"/>
        <v>6.6051067652500004</v>
      </c>
      <c r="W261" s="36">
        <f t="shared" si="258"/>
        <v>7.1985756081077126</v>
      </c>
      <c r="X261" s="36">
        <f t="shared" si="278"/>
        <v>7.8453676264961905</v>
      </c>
      <c r="Y261" s="36">
        <f t="shared" si="278"/>
        <v>8.550273907736873</v>
      </c>
      <c r="Z261" s="36">
        <f t="shared" si="278"/>
        <v>9.3185160183470312</v>
      </c>
      <c r="AA261" s="36">
        <f t="shared" si="259"/>
        <v>10.078978367400291</v>
      </c>
      <c r="AB261" s="36">
        <f t="shared" si="277"/>
        <v>10.818425974984068</v>
      </c>
      <c r="AC261" s="36">
        <f t="shared" si="277"/>
        <v>11.522954329752956</v>
      </c>
      <c r="AD261" s="36">
        <f t="shared" si="277"/>
        <v>12.178387653998859</v>
      </c>
      <c r="AE261" s="36">
        <f t="shared" si="277"/>
        <v>12.770724132176607</v>
      </c>
      <c r="AF261" s="36">
        <f t="shared" si="260"/>
        <v>13.286610304220014</v>
      </c>
      <c r="AG261" s="36">
        <f t="shared" si="307"/>
        <v>13.823336214069288</v>
      </c>
      <c r="AH261" s="36">
        <f t="shared" si="307"/>
        <v>14.381743703772832</v>
      </c>
      <c r="AI261" s="36">
        <f t="shared" si="307"/>
        <v>14.962708622430441</v>
      </c>
      <c r="AJ261" s="36">
        <f t="shared" si="307"/>
        <v>15.567142199942142</v>
      </c>
      <c r="AK261" s="36">
        <f t="shared" si="307"/>
        <v>16.195992476251007</v>
      </c>
      <c r="AL261" s="36">
        <f t="shared" si="307"/>
        <v>16.850245788321644</v>
      </c>
      <c r="AM261" s="36">
        <f t="shared" si="307"/>
        <v>17.530928317186685</v>
      </c>
      <c r="AN261" s="36">
        <f t="shared" si="307"/>
        <v>18.239107697487761</v>
      </c>
      <c r="AO261" s="36">
        <f t="shared" si="307"/>
        <v>18.975894692035478</v>
      </c>
      <c r="AP261" s="36">
        <f t="shared" si="307"/>
        <v>19.742444934014944</v>
      </c>
      <c r="AQ261" s="36">
        <f t="shared" si="307"/>
        <v>20.539960739569413</v>
      </c>
      <c r="AR261" s="36">
        <f t="shared" si="307"/>
        <v>21.36969299360506</v>
      </c>
      <c r="AS261" s="36">
        <f t="shared" si="307"/>
        <v>22.23294311177473</v>
      </c>
      <c r="AT261" s="36">
        <f t="shared" si="307"/>
        <v>23.131065081717985</v>
      </c>
      <c r="AU261" s="36">
        <f t="shared" si="307"/>
        <v>24.065467586759066</v>
      </c>
      <c r="AV261" s="36">
        <f t="shared" si="307"/>
        <v>25.037616215393786</v>
      </c>
      <c r="AW261" s="36">
        <f t="shared" si="305"/>
        <v>26.049035760030836</v>
      </c>
      <c r="AX261" s="36">
        <f t="shared" si="305"/>
        <v>27.101312608593044</v>
      </c>
      <c r="AY261" s="36">
        <f t="shared" si="305"/>
        <v>28.196097232729773</v>
      </c>
      <c r="AZ261" s="36">
        <f t="shared" si="305"/>
        <v>29.335106776543128</v>
      </c>
      <c r="BA261" s="36">
        <f t="shared" si="305"/>
        <v>30.520127749888367</v>
      </c>
      <c r="BB261" s="36">
        <f t="shared" si="305"/>
        <v>31.753018830472861</v>
      </c>
      <c r="BC261" s="36">
        <f t="shared" si="305"/>
        <v>33.035713779148644</v>
      </c>
      <c r="BD261" s="36">
        <f t="shared" si="305"/>
        <v>34.370224472971138</v>
      </c>
      <c r="BE261" s="36">
        <f t="shared" si="305"/>
        <v>35.758644060781286</v>
      </c>
      <c r="BF261" s="36">
        <f t="shared" si="305"/>
        <v>37.203150246260613</v>
      </c>
      <c r="BG261" s="36">
        <f t="shared" si="305"/>
        <v>38.70600870360856</v>
      </c>
      <c r="BH261" s="36">
        <f t="shared" si="305"/>
        <v>40.269576631199534</v>
      </c>
      <c r="BI261" s="36">
        <f t="shared" si="305"/>
        <v>41.896306448793474</v>
      </c>
      <c r="BJ261" s="36">
        <f t="shared" si="305"/>
        <v>43.588749644098939</v>
      </c>
      <c r="BK261" s="36">
        <f t="shared" si="305"/>
        <v>45.349560774721965</v>
      </c>
      <c r="BL261" s="36">
        <f t="shared" ref="BL261:CA261" si="318">IFERROR(BK261*(1+$P261),"n/a")</f>
        <v>47.181501631777635</v>
      </c>
      <c r="BM261" s="36">
        <f t="shared" si="318"/>
        <v>49.087445571694929</v>
      </c>
      <c r="BN261" s="36">
        <f t="shared" si="318"/>
        <v>51.070382023009124</v>
      </c>
      <c r="BO261" s="36">
        <f t="shared" si="318"/>
        <v>53.133421175210607</v>
      </c>
      <c r="BP261" s="36">
        <f t="shared" si="318"/>
        <v>55.279798857004423</v>
      </c>
      <c r="BQ261" s="36">
        <f t="shared" si="318"/>
        <v>57.512881611631975</v>
      </c>
      <c r="BR261" s="36">
        <f t="shared" si="318"/>
        <v>59.836171977215464</v>
      </c>
      <c r="BS261" s="36">
        <f t="shared" si="318"/>
        <v>62.253313980407064</v>
      </c>
      <c r="BT261" s="36">
        <f t="shared" si="318"/>
        <v>64.768098851959593</v>
      </c>
      <c r="BU261" s="36">
        <f t="shared" si="318"/>
        <v>67.384470973183355</v>
      </c>
      <c r="BV261" s="36">
        <f t="shared" si="318"/>
        <v>70.106534062616078</v>
      </c>
      <c r="BW261" s="36">
        <f t="shared" si="318"/>
        <v>72.938557612609529</v>
      </c>
      <c r="BX261" s="36">
        <f t="shared" si="318"/>
        <v>75.884983585928509</v>
      </c>
      <c r="BY261" s="36">
        <f t="shared" si="318"/>
        <v>78.950433382865683</v>
      </c>
      <c r="BZ261" s="36">
        <f t="shared" si="318"/>
        <v>82.139715089799935</v>
      </c>
      <c r="CA261" s="36">
        <f t="shared" si="318"/>
        <v>85.457831020567497</v>
      </c>
      <c r="CB261" s="36">
        <f t="shared" si="308"/>
        <v>88.909985562474347</v>
      </c>
      <c r="CC261" s="36">
        <f t="shared" si="306"/>
        <v>92.501593339256075</v>
      </c>
      <c r="CD261" s="36">
        <f t="shared" si="306"/>
        <v>96.238287703788671</v>
      </c>
      <c r="CE261" s="36">
        <f t="shared" si="306"/>
        <v>100.12592957387093</v>
      </c>
      <c r="CF261" s="36">
        <f t="shared" si="306"/>
        <v>104.17061662493704</v>
      </c>
      <c r="CG261" s="36">
        <f t="shared" si="306"/>
        <v>108.378692854118</v>
      </c>
      <c r="CH261" s="36">
        <f t="shared" si="306"/>
        <v>112.75675853065296</v>
      </c>
      <c r="CI261" s="36">
        <f t="shared" si="306"/>
        <v>117.31168054825723</v>
      </c>
      <c r="CJ261" s="36">
        <f t="shared" si="306"/>
        <v>122.05060319568464</v>
      </c>
      <c r="CK261" s="36">
        <f t="shared" si="306"/>
        <v>126.98095936237753</v>
      </c>
      <c r="CL261" s="36">
        <f t="shared" si="306"/>
        <v>132.11048219678014</v>
      </c>
      <c r="CM261" s="36">
        <f t="shared" si="306"/>
        <v>137.44721723560127</v>
      </c>
      <c r="CN261" s="36">
        <f t="shared" si="306"/>
        <v>142.99953502305064</v>
      </c>
      <c r="CO261" s="36">
        <f t="shared" si="306"/>
        <v>148.77614423984181</v>
      </c>
      <c r="CP261" s="36">
        <f t="shared" si="306"/>
        <v>154.78610536255448</v>
      </c>
      <c r="CQ261" s="36">
        <f t="shared" si="306"/>
        <v>161.03884487478024</v>
      </c>
      <c r="CR261" s="36">
        <f t="shared" ref="AG261:CR265" si="319">IFERROR(CQ261*(1+$P261),"n/a")</f>
        <v>167.54417005234188</v>
      </c>
      <c r="CS261" s="36">
        <f t="shared" si="317"/>
        <v>174.31228434577631</v>
      </c>
      <c r="CT261" s="36">
        <f t="shared" si="317"/>
        <v>181.35380338420831</v>
      </c>
      <c r="CU261" s="36">
        <f t="shared" si="317"/>
        <v>188.6797716257168</v>
      </c>
      <c r="CV261" s="36">
        <f t="shared" si="317"/>
        <v>196.30167968030926</v>
      </c>
      <c r="CW261" s="36">
        <f t="shared" si="317"/>
        <v>204.23148233267506</v>
      </c>
      <c r="CX261" s="36">
        <f t="shared" si="317"/>
        <v>212.48161729298582</v>
      </c>
      <c r="CY261" s="36">
        <f t="shared" si="317"/>
        <v>221.06502470515329</v>
      </c>
      <c r="CZ261" s="36">
        <f t="shared" si="317"/>
        <v>229.99516744314269</v>
      </c>
      <c r="DA261" s="36">
        <f t="shared" si="317"/>
        <v>239.2860522271759</v>
      </c>
      <c r="DB261" s="36">
        <f t="shared" si="317"/>
        <v>248.95225159294492</v>
      </c>
      <c r="DC261" s="36">
        <f t="shared" si="317"/>
        <v>259.00892674829356</v>
      </c>
      <c r="DD261" s="36">
        <f t="shared" si="317"/>
        <v>269.47185135321763</v>
      </c>
      <c r="DE261" s="36">
        <f t="shared" si="317"/>
        <v>280.35743626048225</v>
      </c>
      <c r="DF261" s="36">
        <f t="shared" si="317"/>
        <v>291.68275525566071</v>
      </c>
      <c r="DG261" s="36">
        <f t="shared" si="317"/>
        <v>303.46557183696842</v>
      </c>
      <c r="DH261" s="36">
        <f t="shared" si="317"/>
        <v>315.72436707689462</v>
      </c>
      <c r="DI261" s="36">
        <f t="shared" si="315"/>
        <v>328.4783686093329</v>
      </c>
      <c r="DJ261" s="36">
        <f t="shared" si="315"/>
        <v>341.74758078767553</v>
      </c>
      <c r="DK261" s="36">
        <f t="shared" si="315"/>
        <v>355.5528160611745</v>
      </c>
      <c r="DL261" s="36">
        <f t="shared" si="315"/>
        <v>369.91572761878172</v>
      </c>
      <c r="DM261" s="36">
        <f t="shared" si="315"/>
        <v>384.85884335167003</v>
      </c>
      <c r="DN261" s="36">
        <f t="shared" si="315"/>
        <v>400.40560118770412</v>
      </c>
      <c r="DO261" s="36">
        <f t="shared" si="315"/>
        <v>416.58038585328268</v>
      </c>
      <c r="DP261" s="36">
        <f t="shared" si="315"/>
        <v>433.4085671202119</v>
      </c>
      <c r="DQ261" s="36">
        <f t="shared" si="315"/>
        <v>450.91653959760004</v>
      </c>
      <c r="DR261" s="36">
        <f t="shared" si="315"/>
        <v>469.13176413118475</v>
      </c>
      <c r="DS261" s="36">
        <f t="shared" si="315"/>
        <v>488.08281087502814</v>
      </c>
      <c r="DT261" s="36">
        <f t="shared" si="315"/>
        <v>507.79940410313583</v>
      </c>
      <c r="DU261" s="36">
        <f t="shared" si="315"/>
        <v>528.3124688312862</v>
      </c>
      <c r="DV261" s="36">
        <f t="shared" si="315"/>
        <v>549.65417932219486</v>
      </c>
      <c r="DW261" s="36">
        <f t="shared" si="315"/>
        <v>571.85800955009427</v>
      </c>
      <c r="DX261" s="36">
        <f t="shared" si="313"/>
        <v>594.95878570387993</v>
      </c>
      <c r="DY261" s="36">
        <f t="shared" si="313"/>
        <v>618.99274081117392</v>
      </c>
      <c r="DZ261" s="36">
        <f t="shared" si="313"/>
        <v>643.99757156898215</v>
      </c>
      <c r="EA261" s="36">
        <f t="shared" si="313"/>
        <v>670.01249747008285</v>
      </c>
      <c r="EB261" s="36">
        <f t="shared" si="313"/>
        <v>697.07832231788439</v>
      </c>
      <c r="EC261" s="36">
        <f t="shared" si="313"/>
        <v>725.23749822623768</v>
      </c>
      <c r="ED261" s="36">
        <f t="shared" si="313"/>
        <v>754.53419220458488</v>
      </c>
      <c r="EE261" s="36">
        <f t="shared" si="313"/>
        <v>785.01435543288142</v>
      </c>
      <c r="EF261" s="36">
        <f t="shared" si="313"/>
        <v>816.7257953349482</v>
      </c>
      <c r="EG261" s="36">
        <f t="shared" si="313"/>
        <v>849.71825056329885</v>
      </c>
      <c r="EH261" s="36">
        <f t="shared" si="313"/>
        <v>884.04346901305394</v>
      </c>
      <c r="EI261" s="36">
        <f t="shared" si="313"/>
        <v>919.75528898730533</v>
      </c>
      <c r="EJ261" s="36">
        <f t="shared" si="313"/>
        <v>956.90972364123661</v>
      </c>
      <c r="EK261" s="36">
        <f t="shared" si="313"/>
        <v>995.5650488374481</v>
      </c>
      <c r="EL261" s="36">
        <f t="shared" si="313"/>
        <v>1035.7818945502856</v>
      </c>
      <c r="EM261" s="36">
        <f t="shared" si="313"/>
        <v>1077.6233399625391</v>
      </c>
      <c r="EN261" s="36">
        <f t="shared" si="311"/>
        <v>1121.155012403666</v>
      </c>
      <c r="EO261" s="36">
        <f t="shared" si="311"/>
        <v>1166.4451902847245</v>
      </c>
      <c r="EP261" s="36">
        <f t="shared" si="311"/>
        <v>1213.5649101914664</v>
      </c>
      <c r="EQ261" s="36">
        <f t="shared" si="311"/>
        <v>1262.5880783035611</v>
      </c>
      <c r="ER261" s="36">
        <f t="shared" si="311"/>
        <v>1313.591586314712</v>
      </c>
      <c r="ES261" s="36">
        <f t="shared" si="311"/>
        <v>1366.6554320354812</v>
      </c>
      <c r="ET261" s="36">
        <f t="shared" si="311"/>
        <v>1421.8628448679867</v>
      </c>
      <c r="EU261" s="36">
        <f t="shared" si="311"/>
        <v>1479.300416349274</v>
      </c>
      <c r="EV261" s="36">
        <f t="shared" si="311"/>
        <v>1539.0582359681193</v>
      </c>
      <c r="EW261" s="36">
        <f t="shared" si="311"/>
        <v>1601.2300324682876</v>
      </c>
      <c r="EX261" s="36">
        <f t="shared" si="311"/>
        <v>1665.9133208598766</v>
      </c>
      <c r="EY261" s="36">
        <f t="shared" si="311"/>
        <v>1733.2095553693323</v>
      </c>
      <c r="EZ261" s="36">
        <f t="shared" si="311"/>
        <v>1803.2242885680321</v>
      </c>
      <c r="FA261" s="36">
        <f t="shared" si="311"/>
        <v>1876.0673369290264</v>
      </c>
      <c r="FB261" s="36">
        <f t="shared" si="311"/>
        <v>1951.8529530716116</v>
      </c>
      <c r="FC261" s="36">
        <f t="shared" si="289"/>
        <v>2030.7000049638928</v>
      </c>
      <c r="FD261" s="36">
        <f t="shared" si="289"/>
        <v>2112.7321623644143</v>
      </c>
      <c r="FE261" s="36">
        <f t="shared" si="316"/>
        <v>2198.0780907952876</v>
      </c>
      <c r="FF261" s="36">
        <f t="shared" si="316"/>
        <v>2286.8716533510542</v>
      </c>
      <c r="FG261" s="36">
        <f t="shared" si="316"/>
        <v>2379.2521206598235</v>
      </c>
      <c r="FH261" s="36">
        <f t="shared" si="316"/>
        <v>2475.3643893259978</v>
      </c>
      <c r="FI261" s="36">
        <f t="shared" si="316"/>
        <v>2575.3592091972109</v>
      </c>
      <c r="FJ261" s="36">
        <f t="shared" si="316"/>
        <v>2679.3934198119418</v>
      </c>
      <c r="FK261" s="36">
        <f t="shared" si="316"/>
        <v>2787.6301963986652</v>
      </c>
      <c r="FL261" s="36">
        <f t="shared" si="316"/>
        <v>2900.2393058123862</v>
      </c>
      <c r="FM261" s="36">
        <f t="shared" si="316"/>
        <v>3017.3973728099836</v>
      </c>
      <c r="FN261" s="36">
        <f t="shared" si="316"/>
        <v>3139.2881570820159</v>
      </c>
      <c r="FO261" s="36">
        <f t="shared" si="316"/>
        <v>3266.1028414755015</v>
      </c>
      <c r="FP261" s="36">
        <f t="shared" si="316"/>
        <v>3398.0403318597459</v>
      </c>
      <c r="FQ261" s="36">
        <f t="shared" si="316"/>
        <v>3535.3075691055524</v>
      </c>
      <c r="FR261" s="36">
        <f t="shared" si="316"/>
        <v>3678.1198536671404</v>
      </c>
      <c r="FS261" s="36">
        <f t="shared" si="316"/>
        <v>3826.7011832758785</v>
      </c>
      <c r="FT261" s="36">
        <f t="shared" si="316"/>
        <v>3981.2846042754913</v>
      </c>
      <c r="FU261" s="36">
        <f t="shared" si="314"/>
        <v>4142.1125771498046</v>
      </c>
      <c r="FV261" s="36">
        <f t="shared" si="314"/>
        <v>4309.4373568163483</v>
      </c>
      <c r="FW261" s="36">
        <f t="shared" si="314"/>
        <v>4483.5213882823018</v>
      </c>
      <c r="FX261" s="36">
        <f t="shared" si="314"/>
        <v>4664.6377182833539</v>
      </c>
      <c r="FY261" s="36">
        <f t="shared" si="314"/>
        <v>4853.0704235511284</v>
      </c>
      <c r="FZ261" s="36">
        <f t="shared" si="314"/>
        <v>5049.1150563809006</v>
      </c>
      <c r="GA261" s="36">
        <f t="shared" si="314"/>
        <v>5253.0791081984635</v>
      </c>
      <c r="GB261" s="36">
        <f t="shared" si="314"/>
        <v>5465.2824918532488</v>
      </c>
      <c r="GC261" s="36">
        <f t="shared" si="314"/>
        <v>5686.0580433941532</v>
      </c>
      <c r="GD261" s="36">
        <f t="shared" si="314"/>
        <v>5915.7520441151037</v>
      </c>
      <c r="GE261" s="36">
        <f t="shared" si="314"/>
        <v>6154.724763689178</v>
      </c>
      <c r="GF261" s="36">
        <f t="shared" si="314"/>
        <v>6403.351025243167</v>
      </c>
      <c r="GG261" s="36">
        <f t="shared" si="314"/>
        <v>6662.020793258891</v>
      </c>
      <c r="GH261" s="36">
        <f t="shared" si="314"/>
        <v>6931.1397852233777</v>
      </c>
      <c r="GI261" s="36">
        <f t="shared" si="314"/>
        <v>7211.1301079872619</v>
      </c>
      <c r="GJ261" s="36">
        <f t="shared" si="312"/>
        <v>7502.4309198295159</v>
      </c>
      <c r="GK261" s="36">
        <f t="shared" si="312"/>
        <v>7805.4991192669495</v>
      </c>
      <c r="GL261" s="36">
        <f t="shared" si="312"/>
        <v>8120.8100616888578</v>
      </c>
      <c r="GM261" s="36">
        <f t="shared" si="312"/>
        <v>8448.8583049408426</v>
      </c>
      <c r="GN261" s="36">
        <f t="shared" si="312"/>
        <v>8790.1583850272345</v>
      </c>
      <c r="GO261" s="36">
        <f t="shared" si="312"/>
        <v>9145.2456231487959</v>
      </c>
      <c r="GP261" s="36">
        <f t="shared" si="312"/>
        <v>9514.6769653415158</v>
      </c>
      <c r="GQ261" s="36">
        <f t="shared" si="312"/>
        <v>9899.0318560334526</v>
      </c>
      <c r="GR261" s="36">
        <f t="shared" si="312"/>
        <v>10298.913146889781</v>
      </c>
      <c r="GS261" s="36">
        <f t="shared" si="312"/>
        <v>10714.948042371541</v>
      </c>
      <c r="GT261" s="36">
        <f t="shared" si="312"/>
        <v>11147.789083491183</v>
      </c>
      <c r="GU261" s="36">
        <f t="shared" si="312"/>
        <v>11598.115171307894</v>
      </c>
      <c r="GV261" s="36">
        <f t="shared" si="312"/>
        <v>12066.632631768049</v>
      </c>
      <c r="GW261" s="36">
        <f t="shared" si="312"/>
        <v>12554.076323560952</v>
      </c>
      <c r="GX261" s="36">
        <f t="shared" si="312"/>
        <v>13061.210790727522</v>
      </c>
      <c r="GY261" s="36">
        <f t="shared" si="312"/>
        <v>13588.831461829752</v>
      </c>
      <c r="GZ261" s="36">
        <f t="shared" si="310"/>
        <v>14137.765897561827</v>
      </c>
      <c r="HA261" s="36">
        <f t="shared" si="310"/>
        <v>14708.875088759736</v>
      </c>
      <c r="HB261" s="36">
        <f t="shared" si="310"/>
        <v>15303.054806845275</v>
      </c>
      <c r="HC261" s="36">
        <f t="shared" si="310"/>
        <v>15921.237008822598</v>
      </c>
      <c r="HD261" s="36">
        <f t="shared" si="310"/>
        <v>16564.391299030998</v>
      </c>
      <c r="HE261" s="36">
        <f t="shared" si="310"/>
        <v>17233.526449946658</v>
      </c>
      <c r="HF261" s="36">
        <f t="shared" si="310"/>
        <v>17929.691984418703</v>
      </c>
      <c r="HG261" s="36">
        <f t="shared" si="310"/>
        <v>18653.979821821282</v>
      </c>
      <c r="HH261" s="36">
        <f t="shared" si="310"/>
        <v>19407.525990703576</v>
      </c>
      <c r="HI261" s="36">
        <f t="shared" si="310"/>
        <v>20191.51241062404</v>
      </c>
      <c r="HJ261" s="36">
        <f t="shared" si="310"/>
        <v>21007.168745963612</v>
      </c>
      <c r="HK261" s="36">
        <f t="shared" si="310"/>
        <v>21855.774334625559</v>
      </c>
      <c r="HL261" s="36">
        <f t="shared" si="310"/>
        <v>22738.660194647095</v>
      </c>
      <c r="HM261" s="36">
        <f t="shared" si="310"/>
        <v>23657.21111187006</v>
      </c>
    </row>
    <row r="262" spans="1:221" x14ac:dyDescent="0.35">
      <c r="A262" s="7" t="s">
        <v>1187</v>
      </c>
      <c r="B262" s="16" t="s">
        <v>1188</v>
      </c>
      <c r="C262" s="15">
        <v>285.62200000000001</v>
      </c>
      <c r="D262" s="15">
        <v>231.17</v>
      </c>
      <c r="E262" s="14">
        <f t="shared" si="247"/>
        <v>66027.237739999997</v>
      </c>
      <c r="F262" s="12">
        <f t="shared" si="261"/>
        <v>1.8358583121054551E-3</v>
      </c>
      <c r="G262" s="13">
        <f>IFERROR('[2]CEA-6.2 US Forward MRP'!G261/100, "n/a")</f>
        <v>1.0901068477743652E-2</v>
      </c>
      <c r="H262" s="13">
        <f t="shared" si="262"/>
        <v>1.1204118181424926E-2</v>
      </c>
      <c r="I262" s="33">
        <f t="shared" si="263"/>
        <v>2.5900560000000001</v>
      </c>
      <c r="J262" s="13">
        <v>5.5599999999999997E-2</v>
      </c>
      <c r="K262" s="41">
        <f t="shared" si="248"/>
        <v>5.3066000000000016E-2</v>
      </c>
      <c r="L262" s="1">
        <f t="shared" si="249"/>
        <v>5.0532000000000035E-2</v>
      </c>
      <c r="M262" s="1">
        <f t="shared" si="250"/>
        <v>4.7998000000000055E-2</v>
      </c>
      <c r="N262" s="1">
        <f t="shared" si="251"/>
        <v>4.5464000000000074E-2</v>
      </c>
      <c r="O262" s="1">
        <f t="shared" si="252"/>
        <v>4.2930000000000093E-2</v>
      </c>
      <c r="P262" s="5">
        <f t="shared" si="264"/>
        <v>4.0396000000000098E-2</v>
      </c>
      <c r="Q262" s="1">
        <f t="shared" si="253"/>
        <v>5.1903139348383975E-2</v>
      </c>
      <c r="R262" s="12">
        <f t="shared" si="254"/>
        <v>9.5286809797098432E-5</v>
      </c>
      <c r="S262" s="12">
        <f t="shared" si="255"/>
        <v>1.8358583121054551E-3</v>
      </c>
      <c r="T262" s="7"/>
      <c r="U262" s="42">
        <f t="shared" si="256"/>
        <v>-231.17</v>
      </c>
      <c r="V262" s="36">
        <f t="shared" si="257"/>
        <v>2.7340631136000004</v>
      </c>
      <c r="W262" s="36">
        <f t="shared" si="258"/>
        <v>2.8860770227161607</v>
      </c>
      <c r="X262" s="36">
        <f t="shared" si="278"/>
        <v>3.0465429051791797</v>
      </c>
      <c r="Y262" s="36">
        <f t="shared" si="278"/>
        <v>3.2159306907071423</v>
      </c>
      <c r="Z262" s="36">
        <f t="shared" si="278"/>
        <v>3.3947364371104598</v>
      </c>
      <c r="AA262" s="36">
        <f t="shared" si="259"/>
        <v>3.5748815208821636</v>
      </c>
      <c r="AB262" s="36">
        <f t="shared" si="277"/>
        <v>3.7555274338953812</v>
      </c>
      <c r="AC262" s="36">
        <f t="shared" si="277"/>
        <v>3.9357852396674917</v>
      </c>
      <c r="AD262" s="36">
        <f t="shared" si="277"/>
        <v>4.1147217798037357</v>
      </c>
      <c r="AE262" s="36">
        <f t="shared" si="277"/>
        <v>4.2913667858107107</v>
      </c>
      <c r="AF262" s="36">
        <f t="shared" si="260"/>
        <v>4.4647208384903205</v>
      </c>
      <c r="AG262" s="36">
        <f t="shared" si="319"/>
        <v>4.6450777014819762</v>
      </c>
      <c r="AH262" s="36">
        <f t="shared" si="319"/>
        <v>4.8327202603110422</v>
      </c>
      <c r="AI262" s="36">
        <f t="shared" si="319"/>
        <v>5.0279428279465677</v>
      </c>
      <c r="AJ262" s="36">
        <f t="shared" si="319"/>
        <v>5.2310516064242973</v>
      </c>
      <c r="AK262" s="36">
        <f t="shared" si="319"/>
        <v>5.4423651671174138</v>
      </c>
      <c r="AL262" s="36">
        <f t="shared" si="319"/>
        <v>5.6622149504082895</v>
      </c>
      <c r="AM262" s="36">
        <f t="shared" si="319"/>
        <v>5.8909457855449832</v>
      </c>
      <c r="AN262" s="36">
        <f t="shared" si="319"/>
        <v>6.128916431497859</v>
      </c>
      <c r="AO262" s="36">
        <f t="shared" si="319"/>
        <v>6.376500139664647</v>
      </c>
      <c r="AP262" s="36">
        <f t="shared" si="319"/>
        <v>6.6340852393065406</v>
      </c>
      <c r="AQ262" s="36">
        <f t="shared" si="319"/>
        <v>6.9020757466335683</v>
      </c>
      <c r="AR262" s="36">
        <f t="shared" si="319"/>
        <v>7.1808919984945785</v>
      </c>
      <c r="AS262" s="36">
        <f t="shared" si="319"/>
        <v>7.4709713116657666</v>
      </c>
      <c r="AT262" s="36">
        <f t="shared" si="319"/>
        <v>7.7727686687718176</v>
      </c>
      <c r="AU262" s="36">
        <f t="shared" si="319"/>
        <v>8.0867574319155242</v>
      </c>
      <c r="AV262" s="36">
        <f t="shared" si="319"/>
        <v>8.4134300851351842</v>
      </c>
      <c r="AW262" s="36">
        <f t="shared" si="319"/>
        <v>8.7532990068543057</v>
      </c>
      <c r="AX262" s="36">
        <f t="shared" si="319"/>
        <v>9.1068972735351927</v>
      </c>
      <c r="AY262" s="36">
        <f t="shared" si="319"/>
        <v>9.4747794957969216</v>
      </c>
      <c r="AZ262" s="36">
        <f t="shared" si="319"/>
        <v>9.8575226883091354</v>
      </c>
      <c r="BA262" s="36">
        <f t="shared" si="319"/>
        <v>10.255727174826072</v>
      </c>
      <c r="BB262" s="36">
        <f t="shared" si="319"/>
        <v>10.670017529780347</v>
      </c>
      <c r="BC262" s="36">
        <f t="shared" si="319"/>
        <v>11.101043557913355</v>
      </c>
      <c r="BD262" s="36">
        <f t="shared" si="319"/>
        <v>11.549481313478823</v>
      </c>
      <c r="BE262" s="36">
        <f t="shared" si="319"/>
        <v>12.016034160618116</v>
      </c>
      <c r="BF262" s="36">
        <f t="shared" si="319"/>
        <v>12.501433876570447</v>
      </c>
      <c r="BG262" s="36">
        <f t="shared" si="319"/>
        <v>13.006441799448387</v>
      </c>
      <c r="BH262" s="36">
        <f t="shared" si="319"/>
        <v>13.531850022378906</v>
      </c>
      <c r="BI262" s="36">
        <f t="shared" si="319"/>
        <v>14.078482635882926</v>
      </c>
      <c r="BJ262" s="36">
        <f t="shared" si="319"/>
        <v>14.647197020442054</v>
      </c>
      <c r="BK262" s="36">
        <f t="shared" si="319"/>
        <v>15.238885191279833</v>
      </c>
      <c r="BL262" s="36">
        <f t="shared" si="319"/>
        <v>15.854475197466774</v>
      </c>
      <c r="BM262" s="36">
        <f t="shared" si="319"/>
        <v>16.494932577543644</v>
      </c>
      <c r="BN262" s="36">
        <f t="shared" si="319"/>
        <v>17.161261873946099</v>
      </c>
      <c r="BO262" s="36">
        <f t="shared" si="319"/>
        <v>17.854508208606028</v>
      </c>
      <c r="BP262" s="36">
        <f t="shared" si="319"/>
        <v>18.57575892220088</v>
      </c>
      <c r="BQ262" s="36">
        <f t="shared" si="319"/>
        <v>19.326145279622107</v>
      </c>
      <c r="BR262" s="36">
        <f t="shared" si="319"/>
        <v>20.106844244337722</v>
      </c>
      <c r="BS262" s="36">
        <f t="shared" si="319"/>
        <v>20.919080324431992</v>
      </c>
      <c r="BT262" s="36">
        <f t="shared" si="319"/>
        <v>21.76412749321775</v>
      </c>
      <c r="BU262" s="36">
        <f t="shared" si="319"/>
        <v>22.643311187433778</v>
      </c>
      <c r="BV262" s="36">
        <f t="shared" si="319"/>
        <v>23.558010386161353</v>
      </c>
      <c r="BW262" s="36">
        <f t="shared" si="319"/>
        <v>24.509659773720728</v>
      </c>
      <c r="BX262" s="36">
        <f t="shared" si="319"/>
        <v>25.499751989939952</v>
      </c>
      <c r="BY262" s="36">
        <f t="shared" si="319"/>
        <v>26.529839971325568</v>
      </c>
      <c r="BZ262" s="36">
        <f t="shared" si="319"/>
        <v>27.601539386807239</v>
      </c>
      <c r="CA262" s="36">
        <f t="shared" si="319"/>
        <v>28.716531171876706</v>
      </c>
      <c r="CB262" s="36">
        <f t="shared" si="319"/>
        <v>29.876564165095839</v>
      </c>
      <c r="CC262" s="36">
        <f t="shared" si="319"/>
        <v>31.083457851109053</v>
      </c>
      <c r="CD262" s="36">
        <f t="shared" si="319"/>
        <v>32.339105214462457</v>
      </c>
      <c r="CE262" s="36">
        <f t="shared" si="319"/>
        <v>33.645475708705888</v>
      </c>
      <c r="CF262" s="36">
        <f t="shared" si="319"/>
        <v>35.004618345434771</v>
      </c>
      <c r="CG262" s="36">
        <f t="shared" si="319"/>
        <v>36.418664908116959</v>
      </c>
      <c r="CH262" s="36">
        <f t="shared" si="319"/>
        <v>37.889833295745255</v>
      </c>
      <c r="CI262" s="36">
        <f t="shared" si="319"/>
        <v>39.420431001560182</v>
      </c>
      <c r="CJ262" s="36">
        <f t="shared" si="319"/>
        <v>41.012858732299208</v>
      </c>
      <c r="CK262" s="36">
        <f t="shared" si="319"/>
        <v>42.669614173649173</v>
      </c>
      <c r="CL262" s="36">
        <f t="shared" si="319"/>
        <v>44.393295907807911</v>
      </c>
      <c r="CM262" s="36">
        <f t="shared" si="319"/>
        <v>46.186607489299725</v>
      </c>
      <c r="CN262" s="36">
        <f t="shared" si="319"/>
        <v>48.052361685437482</v>
      </c>
      <c r="CO262" s="36">
        <f t="shared" si="319"/>
        <v>49.993484888082421</v>
      </c>
      <c r="CP262" s="36">
        <f t="shared" si="319"/>
        <v>52.013021703621405</v>
      </c>
      <c r="CQ262" s="36">
        <f t="shared" si="319"/>
        <v>54.114139728360904</v>
      </c>
      <c r="CR262" s="36">
        <f t="shared" si="319"/>
        <v>56.300134516827775</v>
      </c>
      <c r="CS262" s="36">
        <f t="shared" si="317"/>
        <v>58.574434750769555</v>
      </c>
      <c r="CT262" s="36">
        <f t="shared" si="317"/>
        <v>60.94060761696165</v>
      </c>
      <c r="CU262" s="36">
        <f t="shared" si="317"/>
        <v>63.402364402256438</v>
      </c>
      <c r="CV262" s="36">
        <f t="shared" si="317"/>
        <v>65.963566314649995</v>
      </c>
      <c r="CW262" s="36">
        <f t="shared" si="317"/>
        <v>68.628230539496599</v>
      </c>
      <c r="CX262" s="36">
        <f t="shared" si="317"/>
        <v>71.400536540370112</v>
      </c>
      <c r="CY262" s="36">
        <f t="shared" si="317"/>
        <v>74.284832614454913</v>
      </c>
      <c r="CZ262" s="36">
        <f t="shared" si="317"/>
        <v>77.285642712748441</v>
      </c>
      <c r="DA262" s="36">
        <f t="shared" si="317"/>
        <v>80.407673535772631</v>
      </c>
      <c r="DB262" s="36">
        <f t="shared" si="317"/>
        <v>83.65582191592371</v>
      </c>
      <c r="DC262" s="36">
        <f t="shared" si="317"/>
        <v>87.035182498039376</v>
      </c>
      <c r="DD262" s="36">
        <f t="shared" si="317"/>
        <v>90.551055730230189</v>
      </c>
      <c r="DE262" s="36">
        <f t="shared" si="317"/>
        <v>94.208956177508583</v>
      </c>
      <c r="DF262" s="36">
        <f t="shared" si="317"/>
        <v>98.014621171255229</v>
      </c>
      <c r="DG262" s="36">
        <f t="shared" si="317"/>
        <v>101.97401980808927</v>
      </c>
      <c r="DH262" s="36">
        <f t="shared" si="317"/>
        <v>106.09336231225686</v>
      </c>
      <c r="DI262" s="36">
        <f t="shared" si="315"/>
        <v>110.37910977622279</v>
      </c>
      <c r="DJ262" s="36">
        <f t="shared" si="315"/>
        <v>114.83798429474309</v>
      </c>
      <c r="DK262" s="36">
        <f t="shared" si="315"/>
        <v>119.47697950831355</v>
      </c>
      <c r="DL262" s="36">
        <f t="shared" si="315"/>
        <v>124.30337157253139</v>
      </c>
      <c r="DM262" s="36">
        <f t="shared" si="315"/>
        <v>129.32473057057538</v>
      </c>
      <c r="DN262" s="36">
        <f t="shared" si="315"/>
        <v>134.54893238670437</v>
      </c>
      <c r="DO262" s="36">
        <f t="shared" si="315"/>
        <v>139.98417105939768</v>
      </c>
      <c r="DP262" s="36">
        <f t="shared" si="315"/>
        <v>145.63897163351314</v>
      </c>
      <c r="DQ262" s="36">
        <f t="shared" si="315"/>
        <v>151.52220353162056</v>
      </c>
      <c r="DR262" s="36">
        <f t="shared" si="315"/>
        <v>157.64309446548393</v>
      </c>
      <c r="DS262" s="36">
        <f t="shared" si="315"/>
        <v>164.01124490951162</v>
      </c>
      <c r="DT262" s="36">
        <f t="shared" si="315"/>
        <v>170.63664315887627</v>
      </c>
      <c r="DU262" s="36">
        <f t="shared" si="315"/>
        <v>177.52968099592226</v>
      </c>
      <c r="DV262" s="36">
        <f t="shared" si="315"/>
        <v>184.70116998943357</v>
      </c>
      <c r="DW262" s="36">
        <f t="shared" si="315"/>
        <v>192.16235845232674</v>
      </c>
      <c r="DX262" s="36">
        <f t="shared" si="313"/>
        <v>199.92494908436694</v>
      </c>
      <c r="DY262" s="36">
        <f t="shared" si="313"/>
        <v>208.00111732757904</v>
      </c>
      <c r="DZ262" s="36">
        <f t="shared" si="313"/>
        <v>216.40353046314394</v>
      </c>
      <c r="EA262" s="36">
        <f t="shared" si="313"/>
        <v>225.14536747973312</v>
      </c>
      <c r="EB262" s="36">
        <f t="shared" si="313"/>
        <v>234.24033974444444</v>
      </c>
      <c r="EC262" s="36">
        <f t="shared" si="313"/>
        <v>243.70271250876104</v>
      </c>
      <c r="ED262" s="36">
        <f t="shared" si="313"/>
        <v>253.54732728326496</v>
      </c>
      <c r="EE262" s="36">
        <f t="shared" si="313"/>
        <v>263.78962511619977</v>
      </c>
      <c r="EF262" s="36">
        <f t="shared" si="313"/>
        <v>274.44567081239381</v>
      </c>
      <c r="EG262" s="36">
        <f t="shared" si="313"/>
        <v>285.53217813053129</v>
      </c>
      <c r="EH262" s="36">
        <f t="shared" si="313"/>
        <v>297.06653599829224</v>
      </c>
      <c r="EI262" s="36">
        <f t="shared" si="313"/>
        <v>309.06683578647926</v>
      </c>
      <c r="EJ262" s="36">
        <f t="shared" si="313"/>
        <v>321.55189968490993</v>
      </c>
      <c r="EK262" s="36">
        <f t="shared" si="313"/>
        <v>334.54131022458159</v>
      </c>
      <c r="EL262" s="36">
        <f t="shared" si="313"/>
        <v>348.05544099241382</v>
      </c>
      <c r="EM262" s="36">
        <f t="shared" si="313"/>
        <v>362.11548858674342</v>
      </c>
      <c r="EN262" s="36">
        <f t="shared" si="311"/>
        <v>376.74350586369354</v>
      </c>
      <c r="EO262" s="36">
        <f t="shared" si="311"/>
        <v>391.96243652656335</v>
      </c>
      <c r="EP262" s="36">
        <f t="shared" si="311"/>
        <v>407.79615111249046</v>
      </c>
      <c r="EQ262" s="36">
        <f t="shared" si="311"/>
        <v>424.26948443283067</v>
      </c>
      <c r="ER262" s="36">
        <f t="shared" si="311"/>
        <v>441.40827452597932</v>
      </c>
      <c r="ES262" s="36">
        <f t="shared" si="311"/>
        <v>459.23940318373081</v>
      </c>
      <c r="ET262" s="36">
        <f t="shared" si="311"/>
        <v>477.79083811474084</v>
      </c>
      <c r="EU262" s="36">
        <f t="shared" si="311"/>
        <v>497.09167681122398</v>
      </c>
      <c r="EV262" s="36">
        <f t="shared" si="311"/>
        <v>517.17219218769026</v>
      </c>
      <c r="EW262" s="36">
        <f t="shared" si="311"/>
        <v>538.06388006330428</v>
      </c>
      <c r="EX262" s="36">
        <f t="shared" si="311"/>
        <v>559.79950856234154</v>
      </c>
      <c r="EY262" s="36">
        <f t="shared" si="311"/>
        <v>582.413169510226</v>
      </c>
      <c r="EZ262" s="36">
        <f t="shared" si="311"/>
        <v>605.94033190576113</v>
      </c>
      <c r="FA262" s="36">
        <f t="shared" si="311"/>
        <v>630.41789755342631</v>
      </c>
      <c r="FB262" s="36">
        <f t="shared" si="311"/>
        <v>655.88425894299462</v>
      </c>
      <c r="FC262" s="36">
        <f t="shared" si="289"/>
        <v>682.37935946725588</v>
      </c>
      <c r="FD262" s="36">
        <f t="shared" si="289"/>
        <v>709.94475607229526</v>
      </c>
      <c r="FE262" s="36">
        <f t="shared" si="316"/>
        <v>738.62368443859179</v>
      </c>
      <c r="FF262" s="36">
        <f t="shared" si="316"/>
        <v>768.46112679517319</v>
      </c>
      <c r="FG262" s="36">
        <f t="shared" si="316"/>
        <v>799.50388247319108</v>
      </c>
      <c r="FH262" s="36">
        <f t="shared" si="316"/>
        <v>831.80064130957817</v>
      </c>
      <c r="FI262" s="36">
        <f t="shared" si="316"/>
        <v>865.40206001591991</v>
      </c>
      <c r="FJ262" s="36">
        <f t="shared" si="316"/>
        <v>900.36084163232306</v>
      </c>
      <c r="FK262" s="36">
        <f t="shared" si="316"/>
        <v>936.73181819090246</v>
      </c>
      <c r="FL262" s="36">
        <f t="shared" si="316"/>
        <v>974.57203671854222</v>
      </c>
      <c r="FM262" s="36">
        <f t="shared" si="316"/>
        <v>1013.9408487138245</v>
      </c>
      <c r="FN262" s="36">
        <f t="shared" si="316"/>
        <v>1054.9000032384683</v>
      </c>
      <c r="FO262" s="36">
        <f t="shared" si="316"/>
        <v>1097.5137437692897</v>
      </c>
      <c r="FP262" s="36">
        <f t="shared" si="316"/>
        <v>1141.8489089625941</v>
      </c>
      <c r="FQ262" s="36">
        <f t="shared" si="316"/>
        <v>1187.9750374890473</v>
      </c>
      <c r="FR262" s="36">
        <f t="shared" si="316"/>
        <v>1235.964477103455</v>
      </c>
      <c r="FS262" s="36">
        <f t="shared" si="316"/>
        <v>1285.8924981205264</v>
      </c>
      <c r="FT262" s="36">
        <f t="shared" si="316"/>
        <v>1337.8374114746034</v>
      </c>
      <c r="FU262" s="36">
        <f t="shared" si="314"/>
        <v>1391.8806915485316</v>
      </c>
      <c r="FV262" s="36">
        <f t="shared" si="314"/>
        <v>1448.1071039643261</v>
      </c>
      <c r="FW262" s="36">
        <f t="shared" si="314"/>
        <v>1506.6048385360691</v>
      </c>
      <c r="FX262" s="36">
        <f t="shared" si="314"/>
        <v>1567.4656475935724</v>
      </c>
      <c r="FY262" s="36">
        <f t="shared" si="314"/>
        <v>1630.7849898937625</v>
      </c>
      <c r="FZ262" s="36">
        <f t="shared" si="314"/>
        <v>1696.6621803455112</v>
      </c>
      <c r="GA262" s="36">
        <f t="shared" si="314"/>
        <v>1765.2005457827486</v>
      </c>
      <c r="GB262" s="36">
        <f t="shared" si="314"/>
        <v>1836.5075870301887</v>
      </c>
      <c r="GC262" s="36">
        <f t="shared" si="314"/>
        <v>1910.6951475158603</v>
      </c>
      <c r="GD262" s="36">
        <f t="shared" si="314"/>
        <v>1987.8795886949113</v>
      </c>
      <c r="GE262" s="36">
        <f t="shared" si="314"/>
        <v>2068.1819725598311</v>
      </c>
      <c r="GF262" s="36">
        <f t="shared" si="314"/>
        <v>2151.7282515233583</v>
      </c>
      <c r="GG262" s="36">
        <f t="shared" si="314"/>
        <v>2238.649465971896</v>
      </c>
      <c r="GH262" s="36">
        <f t="shared" si="314"/>
        <v>2329.081949799297</v>
      </c>
      <c r="GI262" s="36">
        <f t="shared" si="314"/>
        <v>2423.1675442433898</v>
      </c>
      <c r="GJ262" s="36">
        <f t="shared" si="312"/>
        <v>2521.0538203606461</v>
      </c>
      <c r="GK262" s="36">
        <f t="shared" si="312"/>
        <v>2622.8943104879349</v>
      </c>
      <c r="GL262" s="36">
        <f t="shared" si="312"/>
        <v>2728.8487490544057</v>
      </c>
      <c r="GM262" s="36">
        <f t="shared" si="312"/>
        <v>2839.0833231212077</v>
      </c>
      <c r="GN262" s="36">
        <f t="shared" si="312"/>
        <v>2953.7709330420125</v>
      </c>
      <c r="GO262" s="36">
        <f t="shared" si="312"/>
        <v>3073.0914636531779</v>
      </c>
      <c r="GP262" s="36">
        <f t="shared" si="312"/>
        <v>3197.2320664189119</v>
      </c>
      <c r="GQ262" s="36">
        <f t="shared" si="312"/>
        <v>3326.3874529739705</v>
      </c>
      <c r="GR262" s="36">
        <f t="shared" si="312"/>
        <v>3460.7602005243075</v>
      </c>
      <c r="GS262" s="36">
        <f t="shared" si="312"/>
        <v>3600.5610695846876</v>
      </c>
      <c r="GT262" s="36">
        <f t="shared" si="312"/>
        <v>3746.0093345516311</v>
      </c>
      <c r="GU262" s="36">
        <f t="shared" si="312"/>
        <v>3897.3331276301792</v>
      </c>
      <c r="GV262" s="36">
        <f t="shared" si="312"/>
        <v>4054.7697966539281</v>
      </c>
      <c r="GW262" s="36">
        <f t="shared" si="312"/>
        <v>4218.5662773595604</v>
      </c>
      <c r="GX262" s="36">
        <f t="shared" si="312"/>
        <v>4388.9794806997779</v>
      </c>
      <c r="GY262" s="36">
        <f t="shared" si="312"/>
        <v>4566.2766958021266</v>
      </c>
      <c r="GZ262" s="36">
        <f t="shared" si="310"/>
        <v>4750.7360092057497</v>
      </c>
      <c r="HA262" s="36">
        <f t="shared" si="310"/>
        <v>4942.6467410336254</v>
      </c>
      <c r="HB262" s="36">
        <f t="shared" si="310"/>
        <v>5142.3098987844205</v>
      </c>
      <c r="HC262" s="36">
        <f t="shared" si="310"/>
        <v>5350.038649455716</v>
      </c>
      <c r="HD262" s="36">
        <f t="shared" si="310"/>
        <v>5566.1588107391299</v>
      </c>
      <c r="HE262" s="36">
        <f t="shared" si="310"/>
        <v>5791.0093620577481</v>
      </c>
      <c r="HF262" s="36">
        <f t="shared" si="310"/>
        <v>6024.9429762474338</v>
      </c>
      <c r="HG262" s="36">
        <f t="shared" si="310"/>
        <v>6268.326572715926</v>
      </c>
      <c r="HH262" s="36">
        <f t="shared" si="310"/>
        <v>6521.541892947359</v>
      </c>
      <c r="HI262" s="36">
        <f t="shared" si="310"/>
        <v>6784.9860992548611</v>
      </c>
      <c r="HJ262" s="36">
        <f t="shared" si="310"/>
        <v>7059.0723977203616</v>
      </c>
      <c r="HK262" s="36">
        <f t="shared" si="310"/>
        <v>7344.2306862986743</v>
      </c>
      <c r="HL262" s="36">
        <f t="shared" si="310"/>
        <v>7640.908229102396</v>
      </c>
      <c r="HM262" s="36">
        <f t="shared" si="310"/>
        <v>7949.5703579252167</v>
      </c>
    </row>
    <row r="263" spans="1:221" x14ac:dyDescent="0.35">
      <c r="A263" s="7" t="s">
        <v>1189</v>
      </c>
      <c r="B263" s="16" t="s">
        <v>1190</v>
      </c>
      <c r="C263" s="15">
        <v>585.10199999999998</v>
      </c>
      <c r="D263" s="15">
        <v>149.76</v>
      </c>
      <c r="E263" s="14">
        <f t="shared" si="247"/>
        <v>87624.875519999987</v>
      </c>
      <c r="F263" s="12">
        <f t="shared" si="261"/>
        <v>0</v>
      </c>
      <c r="G263" s="13" t="str">
        <f>IFERROR('[2]CEA-6.2 US Forward MRP'!G262/100, "n/a")</f>
        <v>n/a</v>
      </c>
      <c r="H263" s="13" t="str">
        <f t="shared" si="262"/>
        <v>n/a</v>
      </c>
      <c r="I263" s="33" t="str">
        <f t="shared" si="263"/>
        <v>n/a</v>
      </c>
      <c r="J263" s="13">
        <v>0.1547</v>
      </c>
      <c r="K263" s="41">
        <f t="shared" si="248"/>
        <v>0.13564933333333334</v>
      </c>
      <c r="L263" s="1">
        <f t="shared" si="249"/>
        <v>0.1165986666666667</v>
      </c>
      <c r="M263" s="1">
        <f t="shared" si="250"/>
        <v>9.7548000000000051E-2</v>
      </c>
      <c r="N263" s="1">
        <f t="shared" si="251"/>
        <v>7.8497333333333405E-2</v>
      </c>
      <c r="O263" s="1">
        <f t="shared" si="252"/>
        <v>5.9446666666666759E-2</v>
      </c>
      <c r="P263" s="5">
        <f t="shared" si="264"/>
        <v>4.0396000000000098E-2</v>
      </c>
      <c r="Q263" s="1" t="str">
        <f t="shared" si="253"/>
        <v>n/a</v>
      </c>
      <c r="R263" s="12" t="str">
        <f t="shared" si="254"/>
        <v>n/a</v>
      </c>
      <c r="S263" s="12">
        <f t="shared" si="255"/>
        <v>0</v>
      </c>
      <c r="T263" s="7"/>
      <c r="U263" s="42">
        <f t="shared" si="256"/>
        <v>-149.76</v>
      </c>
      <c r="V263" s="36" t="str">
        <f t="shared" si="257"/>
        <v>n/a</v>
      </c>
      <c r="W263" s="36" t="str">
        <f t="shared" si="258"/>
        <v>n/a</v>
      </c>
      <c r="X263" s="36" t="str">
        <f t="shared" si="278"/>
        <v>n/a</v>
      </c>
      <c r="Y263" s="36" t="str">
        <f t="shared" si="278"/>
        <v>n/a</v>
      </c>
      <c r="Z263" s="36" t="str">
        <f t="shared" si="278"/>
        <v>n/a</v>
      </c>
      <c r="AA263" s="36" t="str">
        <f t="shared" si="259"/>
        <v>n/a</v>
      </c>
      <c r="AB263" s="36" t="str">
        <f t="shared" si="277"/>
        <v>n/a</v>
      </c>
      <c r="AC263" s="36" t="str">
        <f t="shared" si="277"/>
        <v>n/a</v>
      </c>
      <c r="AD263" s="36" t="str">
        <f t="shared" si="277"/>
        <v>n/a</v>
      </c>
      <c r="AE263" s="36" t="str">
        <f t="shared" si="277"/>
        <v>n/a</v>
      </c>
      <c r="AF263" s="36" t="str">
        <f t="shared" si="260"/>
        <v>n/a</v>
      </c>
      <c r="AG263" s="36" t="str">
        <f t="shared" si="319"/>
        <v>n/a</v>
      </c>
      <c r="AH263" s="36" t="str">
        <f t="shared" si="319"/>
        <v>n/a</v>
      </c>
      <c r="AI263" s="36" t="str">
        <f t="shared" si="319"/>
        <v>n/a</v>
      </c>
      <c r="AJ263" s="36" t="str">
        <f t="shared" si="319"/>
        <v>n/a</v>
      </c>
      <c r="AK263" s="36" t="str">
        <f t="shared" si="319"/>
        <v>n/a</v>
      </c>
      <c r="AL263" s="36" t="str">
        <f t="shared" si="319"/>
        <v>n/a</v>
      </c>
      <c r="AM263" s="36" t="str">
        <f t="shared" si="319"/>
        <v>n/a</v>
      </c>
      <c r="AN263" s="36" t="str">
        <f t="shared" si="319"/>
        <v>n/a</v>
      </c>
      <c r="AO263" s="36" t="str">
        <f t="shared" si="319"/>
        <v>n/a</v>
      </c>
      <c r="AP263" s="36" t="str">
        <f t="shared" si="319"/>
        <v>n/a</v>
      </c>
      <c r="AQ263" s="36" t="str">
        <f t="shared" si="319"/>
        <v>n/a</v>
      </c>
      <c r="AR263" s="36" t="str">
        <f t="shared" si="319"/>
        <v>n/a</v>
      </c>
      <c r="AS263" s="36" t="str">
        <f t="shared" si="319"/>
        <v>n/a</v>
      </c>
      <c r="AT263" s="36" t="str">
        <f t="shared" si="319"/>
        <v>n/a</v>
      </c>
      <c r="AU263" s="36" t="str">
        <f t="shared" si="319"/>
        <v>n/a</v>
      </c>
      <c r="AV263" s="36" t="str">
        <f t="shared" si="319"/>
        <v>n/a</v>
      </c>
      <c r="AW263" s="36" t="str">
        <f t="shared" si="319"/>
        <v>n/a</v>
      </c>
      <c r="AX263" s="36" t="str">
        <f t="shared" si="319"/>
        <v>n/a</v>
      </c>
      <c r="AY263" s="36" t="str">
        <f t="shared" si="319"/>
        <v>n/a</v>
      </c>
      <c r="AZ263" s="36" t="str">
        <f t="shared" si="319"/>
        <v>n/a</v>
      </c>
      <c r="BA263" s="36" t="str">
        <f t="shared" si="319"/>
        <v>n/a</v>
      </c>
      <c r="BB263" s="36" t="str">
        <f t="shared" si="319"/>
        <v>n/a</v>
      </c>
      <c r="BC263" s="36" t="str">
        <f t="shared" si="319"/>
        <v>n/a</v>
      </c>
      <c r="BD263" s="36" t="str">
        <f t="shared" si="319"/>
        <v>n/a</v>
      </c>
      <c r="BE263" s="36" t="str">
        <f t="shared" si="319"/>
        <v>n/a</v>
      </c>
      <c r="BF263" s="36" t="str">
        <f t="shared" si="319"/>
        <v>n/a</v>
      </c>
      <c r="BG263" s="36" t="str">
        <f t="shared" si="319"/>
        <v>n/a</v>
      </c>
      <c r="BH263" s="36" t="str">
        <f t="shared" si="319"/>
        <v>n/a</v>
      </c>
      <c r="BI263" s="36" t="str">
        <f t="shared" si="319"/>
        <v>n/a</v>
      </c>
      <c r="BJ263" s="36" t="str">
        <f t="shared" si="319"/>
        <v>n/a</v>
      </c>
      <c r="BK263" s="36" t="str">
        <f t="shared" si="319"/>
        <v>n/a</v>
      </c>
      <c r="BL263" s="36" t="str">
        <f t="shared" si="319"/>
        <v>n/a</v>
      </c>
      <c r="BM263" s="36" t="str">
        <f t="shared" si="319"/>
        <v>n/a</v>
      </c>
      <c r="BN263" s="36" t="str">
        <f t="shared" si="319"/>
        <v>n/a</v>
      </c>
      <c r="BO263" s="36" t="str">
        <f t="shared" si="319"/>
        <v>n/a</v>
      </c>
      <c r="BP263" s="36" t="str">
        <f t="shared" si="319"/>
        <v>n/a</v>
      </c>
      <c r="BQ263" s="36" t="str">
        <f t="shared" si="319"/>
        <v>n/a</v>
      </c>
      <c r="BR263" s="36" t="str">
        <f t="shared" si="319"/>
        <v>n/a</v>
      </c>
      <c r="BS263" s="36" t="str">
        <f t="shared" si="319"/>
        <v>n/a</v>
      </c>
      <c r="BT263" s="36" t="str">
        <f t="shared" si="319"/>
        <v>n/a</v>
      </c>
      <c r="BU263" s="36" t="str">
        <f t="shared" si="319"/>
        <v>n/a</v>
      </c>
      <c r="BV263" s="36" t="str">
        <f t="shared" si="319"/>
        <v>n/a</v>
      </c>
      <c r="BW263" s="36" t="str">
        <f t="shared" si="319"/>
        <v>n/a</v>
      </c>
      <c r="BX263" s="36" t="str">
        <f t="shared" si="319"/>
        <v>n/a</v>
      </c>
      <c r="BY263" s="36" t="str">
        <f t="shared" si="319"/>
        <v>n/a</v>
      </c>
      <c r="BZ263" s="36" t="str">
        <f t="shared" si="319"/>
        <v>n/a</v>
      </c>
      <c r="CA263" s="36" t="str">
        <f t="shared" si="319"/>
        <v>n/a</v>
      </c>
      <c r="CB263" s="36" t="str">
        <f t="shared" si="319"/>
        <v>n/a</v>
      </c>
      <c r="CC263" s="36" t="str">
        <f t="shared" si="319"/>
        <v>n/a</v>
      </c>
      <c r="CD263" s="36" t="str">
        <f t="shared" si="319"/>
        <v>n/a</v>
      </c>
      <c r="CE263" s="36" t="str">
        <f t="shared" si="319"/>
        <v>n/a</v>
      </c>
      <c r="CF263" s="36" t="str">
        <f t="shared" si="319"/>
        <v>n/a</v>
      </c>
      <c r="CG263" s="36" t="str">
        <f t="shared" si="319"/>
        <v>n/a</v>
      </c>
      <c r="CH263" s="36" t="str">
        <f t="shared" si="319"/>
        <v>n/a</v>
      </c>
      <c r="CI263" s="36" t="str">
        <f t="shared" si="319"/>
        <v>n/a</v>
      </c>
      <c r="CJ263" s="36" t="str">
        <f t="shared" si="319"/>
        <v>n/a</v>
      </c>
      <c r="CK263" s="36" t="str">
        <f t="shared" si="319"/>
        <v>n/a</v>
      </c>
      <c r="CL263" s="36" t="str">
        <f t="shared" si="319"/>
        <v>n/a</v>
      </c>
      <c r="CM263" s="36" t="str">
        <f t="shared" si="319"/>
        <v>n/a</v>
      </c>
      <c r="CN263" s="36" t="str">
        <f t="shared" si="319"/>
        <v>n/a</v>
      </c>
      <c r="CO263" s="36" t="str">
        <f t="shared" si="319"/>
        <v>n/a</v>
      </c>
      <c r="CP263" s="36" t="str">
        <f t="shared" si="319"/>
        <v>n/a</v>
      </c>
      <c r="CQ263" s="36" t="str">
        <f t="shared" si="319"/>
        <v>n/a</v>
      </c>
      <c r="CR263" s="36" t="str">
        <f t="shared" si="319"/>
        <v>n/a</v>
      </c>
      <c r="CS263" s="36" t="str">
        <f t="shared" si="317"/>
        <v>n/a</v>
      </c>
      <c r="CT263" s="36" t="str">
        <f t="shared" si="317"/>
        <v>n/a</v>
      </c>
      <c r="CU263" s="36" t="str">
        <f t="shared" si="317"/>
        <v>n/a</v>
      </c>
      <c r="CV263" s="36" t="str">
        <f t="shared" si="317"/>
        <v>n/a</v>
      </c>
      <c r="CW263" s="36" t="str">
        <f t="shared" si="317"/>
        <v>n/a</v>
      </c>
      <c r="CX263" s="36" t="str">
        <f t="shared" si="317"/>
        <v>n/a</v>
      </c>
      <c r="CY263" s="36" t="str">
        <f t="shared" si="317"/>
        <v>n/a</v>
      </c>
      <c r="CZ263" s="36" t="str">
        <f t="shared" si="317"/>
        <v>n/a</v>
      </c>
      <c r="DA263" s="36" t="str">
        <f t="shared" si="317"/>
        <v>n/a</v>
      </c>
      <c r="DB263" s="36" t="str">
        <f t="shared" si="317"/>
        <v>n/a</v>
      </c>
      <c r="DC263" s="36" t="str">
        <f t="shared" si="317"/>
        <v>n/a</v>
      </c>
      <c r="DD263" s="36" t="str">
        <f t="shared" si="317"/>
        <v>n/a</v>
      </c>
      <c r="DE263" s="36" t="str">
        <f t="shared" si="317"/>
        <v>n/a</v>
      </c>
      <c r="DF263" s="36" t="str">
        <f t="shared" si="317"/>
        <v>n/a</v>
      </c>
      <c r="DG263" s="36" t="str">
        <f t="shared" si="317"/>
        <v>n/a</v>
      </c>
      <c r="DH263" s="36" t="str">
        <f t="shared" si="317"/>
        <v>n/a</v>
      </c>
      <c r="DI263" s="36" t="str">
        <f t="shared" si="315"/>
        <v>n/a</v>
      </c>
      <c r="DJ263" s="36" t="str">
        <f t="shared" si="315"/>
        <v>n/a</v>
      </c>
      <c r="DK263" s="36" t="str">
        <f t="shared" si="315"/>
        <v>n/a</v>
      </c>
      <c r="DL263" s="36" t="str">
        <f t="shared" si="315"/>
        <v>n/a</v>
      </c>
      <c r="DM263" s="36" t="str">
        <f t="shared" si="315"/>
        <v>n/a</v>
      </c>
      <c r="DN263" s="36" t="str">
        <f t="shared" si="315"/>
        <v>n/a</v>
      </c>
      <c r="DO263" s="36" t="str">
        <f t="shared" si="315"/>
        <v>n/a</v>
      </c>
      <c r="DP263" s="36" t="str">
        <f t="shared" si="315"/>
        <v>n/a</v>
      </c>
      <c r="DQ263" s="36" t="str">
        <f t="shared" si="315"/>
        <v>n/a</v>
      </c>
      <c r="DR263" s="36" t="str">
        <f t="shared" si="315"/>
        <v>n/a</v>
      </c>
      <c r="DS263" s="36" t="str">
        <f t="shared" si="315"/>
        <v>n/a</v>
      </c>
      <c r="DT263" s="36" t="str">
        <f t="shared" si="315"/>
        <v>n/a</v>
      </c>
      <c r="DU263" s="36" t="str">
        <f t="shared" si="315"/>
        <v>n/a</v>
      </c>
      <c r="DV263" s="36" t="str">
        <f t="shared" si="315"/>
        <v>n/a</v>
      </c>
      <c r="DW263" s="36" t="str">
        <f t="shared" si="315"/>
        <v>n/a</v>
      </c>
      <c r="DX263" s="36" t="str">
        <f t="shared" si="313"/>
        <v>n/a</v>
      </c>
      <c r="DY263" s="36" t="str">
        <f t="shared" si="313"/>
        <v>n/a</v>
      </c>
      <c r="DZ263" s="36" t="str">
        <f t="shared" si="313"/>
        <v>n/a</v>
      </c>
      <c r="EA263" s="36" t="str">
        <f t="shared" si="313"/>
        <v>n/a</v>
      </c>
      <c r="EB263" s="36" t="str">
        <f t="shared" si="313"/>
        <v>n/a</v>
      </c>
      <c r="EC263" s="36" t="str">
        <f t="shared" si="313"/>
        <v>n/a</v>
      </c>
      <c r="ED263" s="36" t="str">
        <f t="shared" si="313"/>
        <v>n/a</v>
      </c>
      <c r="EE263" s="36" t="str">
        <f t="shared" si="313"/>
        <v>n/a</v>
      </c>
      <c r="EF263" s="36" t="str">
        <f t="shared" si="313"/>
        <v>n/a</v>
      </c>
      <c r="EG263" s="36" t="str">
        <f t="shared" si="313"/>
        <v>n/a</v>
      </c>
      <c r="EH263" s="36" t="str">
        <f t="shared" si="313"/>
        <v>n/a</v>
      </c>
      <c r="EI263" s="36" t="str">
        <f t="shared" si="313"/>
        <v>n/a</v>
      </c>
      <c r="EJ263" s="36" t="str">
        <f t="shared" si="313"/>
        <v>n/a</v>
      </c>
      <c r="EK263" s="36" t="str">
        <f t="shared" si="313"/>
        <v>n/a</v>
      </c>
      <c r="EL263" s="36" t="str">
        <f t="shared" si="313"/>
        <v>n/a</v>
      </c>
      <c r="EM263" s="36" t="str">
        <f t="shared" si="313"/>
        <v>n/a</v>
      </c>
      <c r="EN263" s="36" t="str">
        <f t="shared" si="311"/>
        <v>n/a</v>
      </c>
      <c r="EO263" s="36" t="str">
        <f t="shared" si="311"/>
        <v>n/a</v>
      </c>
      <c r="EP263" s="36" t="str">
        <f t="shared" si="311"/>
        <v>n/a</v>
      </c>
      <c r="EQ263" s="36" t="str">
        <f t="shared" si="311"/>
        <v>n/a</v>
      </c>
      <c r="ER263" s="36" t="str">
        <f t="shared" si="311"/>
        <v>n/a</v>
      </c>
      <c r="ES263" s="36" t="str">
        <f t="shared" si="311"/>
        <v>n/a</v>
      </c>
      <c r="ET263" s="36" t="str">
        <f t="shared" si="311"/>
        <v>n/a</v>
      </c>
      <c r="EU263" s="36" t="str">
        <f t="shared" si="311"/>
        <v>n/a</v>
      </c>
      <c r="EV263" s="36" t="str">
        <f t="shared" si="311"/>
        <v>n/a</v>
      </c>
      <c r="EW263" s="36" t="str">
        <f t="shared" si="311"/>
        <v>n/a</v>
      </c>
      <c r="EX263" s="36" t="str">
        <f t="shared" si="311"/>
        <v>n/a</v>
      </c>
      <c r="EY263" s="36" t="str">
        <f t="shared" si="311"/>
        <v>n/a</v>
      </c>
      <c r="EZ263" s="36" t="str">
        <f t="shared" si="311"/>
        <v>n/a</v>
      </c>
      <c r="FA263" s="36" t="str">
        <f t="shared" si="311"/>
        <v>n/a</v>
      </c>
      <c r="FB263" s="36" t="str">
        <f t="shared" si="311"/>
        <v>n/a</v>
      </c>
      <c r="FC263" s="36" t="str">
        <f t="shared" si="289"/>
        <v>n/a</v>
      </c>
      <c r="FD263" s="36" t="str">
        <f t="shared" si="289"/>
        <v>n/a</v>
      </c>
      <c r="FE263" s="36" t="str">
        <f t="shared" si="316"/>
        <v>n/a</v>
      </c>
      <c r="FF263" s="36" t="str">
        <f t="shared" si="316"/>
        <v>n/a</v>
      </c>
      <c r="FG263" s="36" t="str">
        <f t="shared" si="316"/>
        <v>n/a</v>
      </c>
      <c r="FH263" s="36" t="str">
        <f t="shared" si="316"/>
        <v>n/a</v>
      </c>
      <c r="FI263" s="36" t="str">
        <f t="shared" si="316"/>
        <v>n/a</v>
      </c>
      <c r="FJ263" s="36" t="str">
        <f t="shared" si="316"/>
        <v>n/a</v>
      </c>
      <c r="FK263" s="36" t="str">
        <f t="shared" si="316"/>
        <v>n/a</v>
      </c>
      <c r="FL263" s="36" t="str">
        <f t="shared" si="316"/>
        <v>n/a</v>
      </c>
      <c r="FM263" s="36" t="str">
        <f t="shared" si="316"/>
        <v>n/a</v>
      </c>
      <c r="FN263" s="36" t="str">
        <f t="shared" si="316"/>
        <v>n/a</v>
      </c>
      <c r="FO263" s="36" t="str">
        <f t="shared" si="316"/>
        <v>n/a</v>
      </c>
      <c r="FP263" s="36" t="str">
        <f t="shared" si="316"/>
        <v>n/a</v>
      </c>
      <c r="FQ263" s="36" t="str">
        <f t="shared" si="316"/>
        <v>n/a</v>
      </c>
      <c r="FR263" s="36" t="str">
        <f t="shared" si="316"/>
        <v>n/a</v>
      </c>
      <c r="FS263" s="36" t="str">
        <f t="shared" si="316"/>
        <v>n/a</v>
      </c>
      <c r="FT263" s="36" t="str">
        <f t="shared" si="316"/>
        <v>n/a</v>
      </c>
      <c r="FU263" s="36" t="str">
        <f t="shared" si="314"/>
        <v>n/a</v>
      </c>
      <c r="FV263" s="36" t="str">
        <f t="shared" si="314"/>
        <v>n/a</v>
      </c>
      <c r="FW263" s="36" t="str">
        <f t="shared" si="314"/>
        <v>n/a</v>
      </c>
      <c r="FX263" s="36" t="str">
        <f t="shared" si="314"/>
        <v>n/a</v>
      </c>
      <c r="FY263" s="36" t="str">
        <f t="shared" si="314"/>
        <v>n/a</v>
      </c>
      <c r="FZ263" s="36" t="str">
        <f t="shared" si="314"/>
        <v>n/a</v>
      </c>
      <c r="GA263" s="36" t="str">
        <f t="shared" si="314"/>
        <v>n/a</v>
      </c>
      <c r="GB263" s="36" t="str">
        <f t="shared" si="314"/>
        <v>n/a</v>
      </c>
      <c r="GC263" s="36" t="str">
        <f t="shared" si="314"/>
        <v>n/a</v>
      </c>
      <c r="GD263" s="36" t="str">
        <f t="shared" si="314"/>
        <v>n/a</v>
      </c>
      <c r="GE263" s="36" t="str">
        <f t="shared" si="314"/>
        <v>n/a</v>
      </c>
      <c r="GF263" s="36" t="str">
        <f t="shared" si="314"/>
        <v>n/a</v>
      </c>
      <c r="GG263" s="36" t="str">
        <f t="shared" si="314"/>
        <v>n/a</v>
      </c>
      <c r="GH263" s="36" t="str">
        <f t="shared" si="314"/>
        <v>n/a</v>
      </c>
      <c r="GI263" s="36" t="str">
        <f t="shared" si="314"/>
        <v>n/a</v>
      </c>
      <c r="GJ263" s="36" t="str">
        <f t="shared" si="312"/>
        <v>n/a</v>
      </c>
      <c r="GK263" s="36" t="str">
        <f t="shared" si="312"/>
        <v>n/a</v>
      </c>
      <c r="GL263" s="36" t="str">
        <f t="shared" si="312"/>
        <v>n/a</v>
      </c>
      <c r="GM263" s="36" t="str">
        <f t="shared" si="312"/>
        <v>n/a</v>
      </c>
      <c r="GN263" s="36" t="str">
        <f t="shared" si="312"/>
        <v>n/a</v>
      </c>
      <c r="GO263" s="36" t="str">
        <f t="shared" si="312"/>
        <v>n/a</v>
      </c>
      <c r="GP263" s="36" t="str">
        <f t="shared" si="312"/>
        <v>n/a</v>
      </c>
      <c r="GQ263" s="36" t="str">
        <f t="shared" si="312"/>
        <v>n/a</v>
      </c>
      <c r="GR263" s="36" t="str">
        <f t="shared" si="312"/>
        <v>n/a</v>
      </c>
      <c r="GS263" s="36" t="str">
        <f t="shared" si="312"/>
        <v>n/a</v>
      </c>
      <c r="GT263" s="36" t="str">
        <f t="shared" si="312"/>
        <v>n/a</v>
      </c>
      <c r="GU263" s="36" t="str">
        <f t="shared" si="312"/>
        <v>n/a</v>
      </c>
      <c r="GV263" s="36" t="str">
        <f t="shared" si="312"/>
        <v>n/a</v>
      </c>
      <c r="GW263" s="36" t="str">
        <f t="shared" si="312"/>
        <v>n/a</v>
      </c>
      <c r="GX263" s="36" t="str">
        <f t="shared" si="312"/>
        <v>n/a</v>
      </c>
      <c r="GY263" s="36" t="str">
        <f t="shared" si="312"/>
        <v>n/a</v>
      </c>
      <c r="GZ263" s="36" t="str">
        <f t="shared" si="310"/>
        <v>n/a</v>
      </c>
      <c r="HA263" s="36" t="str">
        <f t="shared" si="310"/>
        <v>n/a</v>
      </c>
      <c r="HB263" s="36" t="str">
        <f t="shared" si="310"/>
        <v>n/a</v>
      </c>
      <c r="HC263" s="36" t="str">
        <f t="shared" si="310"/>
        <v>n/a</v>
      </c>
      <c r="HD263" s="36" t="str">
        <f t="shared" si="310"/>
        <v>n/a</v>
      </c>
      <c r="HE263" s="36" t="str">
        <f t="shared" si="310"/>
        <v>n/a</v>
      </c>
      <c r="HF263" s="36" t="str">
        <f t="shared" si="310"/>
        <v>n/a</v>
      </c>
      <c r="HG263" s="36" t="str">
        <f t="shared" si="310"/>
        <v>n/a</v>
      </c>
      <c r="HH263" s="36" t="str">
        <f t="shared" si="310"/>
        <v>n/a</v>
      </c>
      <c r="HI263" s="36" t="str">
        <f t="shared" si="310"/>
        <v>n/a</v>
      </c>
      <c r="HJ263" s="36" t="str">
        <f t="shared" si="310"/>
        <v>n/a</v>
      </c>
      <c r="HK263" s="36" t="str">
        <f t="shared" si="310"/>
        <v>n/a</v>
      </c>
      <c r="HL263" s="36" t="str">
        <f t="shared" si="310"/>
        <v>n/a</v>
      </c>
      <c r="HM263" s="36" t="str">
        <f t="shared" si="310"/>
        <v>n/a</v>
      </c>
    </row>
    <row r="264" spans="1:221" x14ac:dyDescent="0.35">
      <c r="A264" s="7" t="s">
        <v>1191</v>
      </c>
      <c r="B264" s="16" t="s">
        <v>1192</v>
      </c>
      <c r="C264" s="15">
        <v>251.745</v>
      </c>
      <c r="D264" s="15">
        <v>72.22</v>
      </c>
      <c r="E264" s="14">
        <f t="shared" si="247"/>
        <v>18181.0239</v>
      </c>
      <c r="F264" s="12">
        <f t="shared" si="261"/>
        <v>5.0551537504623376E-4</v>
      </c>
      <c r="G264" s="13">
        <f>IFERROR('[2]CEA-6.2 US Forward MRP'!G263/100, "n/a")</f>
        <v>2.3262254223206866E-2</v>
      </c>
      <c r="H264" s="13">
        <f t="shared" si="262"/>
        <v>2.3955469399058432E-2</v>
      </c>
      <c r="I264" s="33">
        <f t="shared" si="263"/>
        <v>1.730064</v>
      </c>
      <c r="J264" s="13">
        <v>5.96E-2</v>
      </c>
      <c r="K264" s="41">
        <f t="shared" si="248"/>
        <v>5.639933333333335E-2</v>
      </c>
      <c r="L264" s="1">
        <f t="shared" si="249"/>
        <v>5.31986666666667E-2</v>
      </c>
      <c r="M264" s="1">
        <f t="shared" si="250"/>
        <v>4.9998000000000049E-2</v>
      </c>
      <c r="N264" s="1">
        <f t="shared" si="251"/>
        <v>4.6797333333333399E-2</v>
      </c>
      <c r="O264" s="1">
        <f t="shared" si="252"/>
        <v>4.3596666666666749E-2</v>
      </c>
      <c r="P264" s="5">
        <f t="shared" si="264"/>
        <v>4.0396000000000098E-2</v>
      </c>
      <c r="Q264" s="1">
        <f t="shared" si="253"/>
        <v>6.8526670754360808E-2</v>
      </c>
      <c r="R264" s="12">
        <f t="shared" si="254"/>
        <v>3.4641285667060485E-5</v>
      </c>
      <c r="S264" s="12">
        <f t="shared" si="255"/>
        <v>5.0551537504623376E-4</v>
      </c>
      <c r="T264" s="7"/>
      <c r="U264" s="42">
        <f t="shared" si="256"/>
        <v>-72.22</v>
      </c>
      <c r="V264" s="36">
        <f t="shared" si="257"/>
        <v>1.8331758144000003</v>
      </c>
      <c r="W264" s="36">
        <f t="shared" si="258"/>
        <v>1.9424330929382405</v>
      </c>
      <c r="X264" s="36">
        <f t="shared" si="278"/>
        <v>2.0582021052773598</v>
      </c>
      <c r="Y264" s="36">
        <f t="shared" si="278"/>
        <v>2.1808709507518906</v>
      </c>
      <c r="Z264" s="36">
        <f t="shared" si="278"/>
        <v>2.3108508594167034</v>
      </c>
      <c r="AA264" s="36">
        <f t="shared" si="259"/>
        <v>2.4411813073205657</v>
      </c>
      <c r="AB264" s="36">
        <f t="shared" si="277"/>
        <v>2.5710488979616097</v>
      </c>
      <c r="AC264" s="36">
        <f t="shared" si="277"/>
        <v>2.6995962007618943</v>
      </c>
      <c r="AD264" s="36">
        <f t="shared" si="277"/>
        <v>2.8259301040343492</v>
      </c>
      <c r="AE264" s="36">
        <f t="shared" si="277"/>
        <v>2.9491312368032334</v>
      </c>
      <c r="AF264" s="36">
        <f t="shared" si="260"/>
        <v>3.0682643422451372</v>
      </c>
      <c r="AG264" s="36">
        <f t="shared" si="319"/>
        <v>3.1922099486144719</v>
      </c>
      <c r="AH264" s="36">
        <f t="shared" si="319"/>
        <v>3.3211624616987026</v>
      </c>
      <c r="AI264" s="36">
        <f t="shared" si="319"/>
        <v>3.4553241405014838</v>
      </c>
      <c r="AJ264" s="36">
        <f t="shared" si="319"/>
        <v>3.5949054144811821</v>
      </c>
      <c r="AK264" s="36">
        <f t="shared" si="319"/>
        <v>3.7401252136045642</v>
      </c>
      <c r="AL264" s="36">
        <f t="shared" si="319"/>
        <v>3.8912113117333345</v>
      </c>
      <c r="AM264" s="36">
        <f t="shared" si="319"/>
        <v>4.0484006838821145</v>
      </c>
      <c r="AN264" s="36">
        <f t="shared" si="319"/>
        <v>4.2119398779082164</v>
      </c>
      <c r="AO264" s="36">
        <f t="shared" si="319"/>
        <v>4.3820854012161972</v>
      </c>
      <c r="AP264" s="36">
        <f t="shared" si="319"/>
        <v>4.5591041230837268</v>
      </c>
      <c r="AQ264" s="36">
        <f t="shared" si="319"/>
        <v>4.7432736932398178</v>
      </c>
      <c r="AR264" s="36">
        <f t="shared" si="319"/>
        <v>4.9348829773519336</v>
      </c>
      <c r="AS264" s="36">
        <f t="shared" si="319"/>
        <v>5.1342325101050426</v>
      </c>
      <c r="AT264" s="36">
        <f t="shared" si="319"/>
        <v>5.3416349665832463</v>
      </c>
      <c r="AU264" s="36">
        <f t="shared" si="319"/>
        <v>5.5574156526933436</v>
      </c>
      <c r="AV264" s="36">
        <f t="shared" si="319"/>
        <v>5.7819130153995442</v>
      </c>
      <c r="AW264" s="36">
        <f t="shared" si="319"/>
        <v>6.0154791735696245</v>
      </c>
      <c r="AX264" s="36">
        <f t="shared" si="319"/>
        <v>6.2584804702651438</v>
      </c>
      <c r="AY264" s="36">
        <f t="shared" si="319"/>
        <v>6.5112980473419748</v>
      </c>
      <c r="AZ264" s="36">
        <f t="shared" si="319"/>
        <v>6.7743284432624016</v>
      </c>
      <c r="BA264" s="36">
        <f t="shared" si="319"/>
        <v>7.04798421505643</v>
      </c>
      <c r="BB264" s="36">
        <f t="shared" si="319"/>
        <v>7.3326945854078502</v>
      </c>
      <c r="BC264" s="36">
        <f t="shared" si="319"/>
        <v>7.6289061158799862</v>
      </c>
      <c r="BD264" s="36">
        <f t="shared" si="319"/>
        <v>7.9370834073370746</v>
      </c>
      <c r="BE264" s="36">
        <f t="shared" si="319"/>
        <v>8.2577098286598645</v>
      </c>
      <c r="BF264" s="36">
        <f t="shared" si="319"/>
        <v>8.5912882748984085</v>
      </c>
      <c r="BG264" s="36">
        <f t="shared" si="319"/>
        <v>8.9383419560512056</v>
      </c>
      <c r="BH264" s="36">
        <f t="shared" si="319"/>
        <v>9.2994152177078515</v>
      </c>
      <c r="BI264" s="36">
        <f t="shared" si="319"/>
        <v>9.6750743948423796</v>
      </c>
      <c r="BJ264" s="36">
        <f t="shared" si="319"/>
        <v>10.065908700096433</v>
      </c>
      <c r="BK264" s="36">
        <f t="shared" si="319"/>
        <v>10.47253114794553</v>
      </c>
      <c r="BL264" s="36">
        <f t="shared" si="319"/>
        <v>10.895579516197937</v>
      </c>
      <c r="BM264" s="36">
        <f t="shared" si="319"/>
        <v>11.33571734633427</v>
      </c>
      <c r="BN264" s="36">
        <f t="shared" si="319"/>
        <v>11.793634984256791</v>
      </c>
      <c r="BO264" s="36">
        <f t="shared" si="319"/>
        <v>12.270050663080829</v>
      </c>
      <c r="BP264" s="36">
        <f t="shared" si="319"/>
        <v>12.765711629666644</v>
      </c>
      <c r="BQ264" s="36">
        <f t="shared" si="319"/>
        <v>13.281395316658658</v>
      </c>
      <c r="BR264" s="36">
        <f t="shared" si="319"/>
        <v>13.817910561870402</v>
      </c>
      <c r="BS264" s="36">
        <f t="shared" si="319"/>
        <v>14.37609887692772</v>
      </c>
      <c r="BT264" s="36">
        <f t="shared" si="319"/>
        <v>14.956835767160094</v>
      </c>
      <c r="BU264" s="36">
        <f t="shared" si="319"/>
        <v>15.561032104810295</v>
      </c>
      <c r="BV264" s="36">
        <f t="shared" si="319"/>
        <v>16.189635557716212</v>
      </c>
      <c r="BW264" s="36">
        <f t="shared" si="319"/>
        <v>16.843632075705717</v>
      </c>
      <c r="BX264" s="36">
        <f t="shared" si="319"/>
        <v>17.524047437035925</v>
      </c>
      <c r="BY264" s="36">
        <f t="shared" si="319"/>
        <v>18.231948857302431</v>
      </c>
      <c r="BZ264" s="36">
        <f t="shared" si="319"/>
        <v>18.968446663342021</v>
      </c>
      <c r="CA264" s="36">
        <f t="shared" si="319"/>
        <v>19.734696034754389</v>
      </c>
      <c r="CB264" s="36">
        <f t="shared" si="319"/>
        <v>20.53189881577433</v>
      </c>
      <c r="CC264" s="36">
        <f t="shared" si="319"/>
        <v>21.361305400336352</v>
      </c>
      <c r="CD264" s="36">
        <f t="shared" si="319"/>
        <v>22.224216693288341</v>
      </c>
      <c r="CE264" s="36">
        <f t="shared" si="319"/>
        <v>23.12198615083042</v>
      </c>
      <c r="CF264" s="36">
        <f t="shared" si="319"/>
        <v>24.056021903379367</v>
      </c>
      <c r="CG264" s="36">
        <f t="shared" si="319"/>
        <v>25.027788964188282</v>
      </c>
      <c r="CH264" s="36">
        <f t="shared" si="319"/>
        <v>26.038811527185633</v>
      </c>
      <c r="CI264" s="36">
        <f t="shared" si="319"/>
        <v>27.090675357637828</v>
      </c>
      <c r="CJ264" s="36">
        <f t="shared" si="319"/>
        <v>28.185030279384968</v>
      </c>
      <c r="CK264" s="36">
        <f t="shared" si="319"/>
        <v>29.323592762551005</v>
      </c>
      <c r="CL264" s="36">
        <f t="shared" si="319"/>
        <v>30.508148615787018</v>
      </c>
      <c r="CM264" s="36">
        <f t="shared" si="319"/>
        <v>31.740555787270353</v>
      </c>
      <c r="CN264" s="36">
        <f t="shared" si="319"/>
        <v>33.022747278852925</v>
      </c>
      <c r="CO264" s="36">
        <f t="shared" si="319"/>
        <v>34.356734177929475</v>
      </c>
      <c r="CP264" s="36">
        <f t="shared" si="319"/>
        <v>35.74460881178112</v>
      </c>
      <c r="CQ264" s="36">
        <f t="shared" si="319"/>
        <v>37.188548029341831</v>
      </c>
      <c r="CR264" s="36">
        <f t="shared" si="319"/>
        <v>38.690816615535127</v>
      </c>
      <c r="CS264" s="36">
        <f t="shared" si="317"/>
        <v>40.253770843536287</v>
      </c>
      <c r="CT264" s="36">
        <f t="shared" si="317"/>
        <v>41.87986217053178</v>
      </c>
      <c r="CU264" s="36">
        <f t="shared" si="317"/>
        <v>43.571641082772587</v>
      </c>
      <c r="CV264" s="36">
        <f t="shared" si="317"/>
        <v>45.331761095952274</v>
      </c>
      <c r="CW264" s="36">
        <f t="shared" si="317"/>
        <v>47.162982917184365</v>
      </c>
      <c r="CX264" s="36">
        <f t="shared" si="317"/>
        <v>49.068178775106951</v>
      </c>
      <c r="CY264" s="36">
        <f t="shared" si="317"/>
        <v>51.050336924906176</v>
      </c>
      <c r="CZ264" s="36">
        <f t="shared" si="317"/>
        <v>53.112566335324694</v>
      </c>
      <c r="DA264" s="36">
        <f t="shared" si="317"/>
        <v>55.258101565006477</v>
      </c>
      <c r="DB264" s="36">
        <f t="shared" si="317"/>
        <v>57.490307835826485</v>
      </c>
      <c r="DC264" s="36">
        <f t="shared" si="317"/>
        <v>59.812686311162537</v>
      </c>
      <c r="DD264" s="36">
        <f t="shared" si="317"/>
        <v>62.228879587388263</v>
      </c>
      <c r="DE264" s="36">
        <f t="shared" si="317"/>
        <v>64.742677407200404</v>
      </c>
      <c r="DF264" s="36">
        <f t="shared" si="317"/>
        <v>67.358022603741674</v>
      </c>
      <c r="DG264" s="36">
        <f t="shared" si="317"/>
        <v>70.079017284842422</v>
      </c>
      <c r="DH264" s="36">
        <f t="shared" si="317"/>
        <v>72.909929267080926</v>
      </c>
      <c r="DI264" s="36">
        <f t="shared" si="315"/>
        <v>75.85519876975394</v>
      </c>
      <c r="DJ264" s="36">
        <f t="shared" si="315"/>
        <v>78.919445379256928</v>
      </c>
      <c r="DK264" s="36">
        <f t="shared" si="315"/>
        <v>82.107475294797396</v>
      </c>
      <c r="DL264" s="36">
        <f t="shared" si="315"/>
        <v>85.424288866806037</v>
      </c>
      <c r="DM264" s="36">
        <f t="shared" si="315"/>
        <v>88.875088439869543</v>
      </c>
      <c r="DN264" s="36">
        <f t="shared" si="315"/>
        <v>92.465286512486529</v>
      </c>
      <c r="DO264" s="36">
        <f t="shared" si="315"/>
        <v>96.200514226444938</v>
      </c>
      <c r="DP264" s="36">
        <f t="shared" si="315"/>
        <v>100.08663019913642</v>
      </c>
      <c r="DQ264" s="36">
        <f t="shared" si="315"/>
        <v>104.12972971266075</v>
      </c>
      <c r="DR264" s="36">
        <f t="shared" si="315"/>
        <v>108.33615427413341</v>
      </c>
      <c r="DS264" s="36">
        <f t="shared" si="315"/>
        <v>112.71250156219131</v>
      </c>
      <c r="DT264" s="36">
        <f t="shared" si="315"/>
        <v>117.2656357752976</v>
      </c>
      <c r="DU264" s="36">
        <f t="shared" si="315"/>
        <v>122.00269839807653</v>
      </c>
      <c r="DV264" s="36">
        <f t="shared" si="315"/>
        <v>126.93111940256524</v>
      </c>
      <c r="DW264" s="36">
        <f t="shared" si="315"/>
        <v>132.05862890195129</v>
      </c>
      <c r="DX264" s="36">
        <f t="shared" si="313"/>
        <v>137.39326927507454</v>
      </c>
      <c r="DY264" s="36">
        <f t="shared" si="313"/>
        <v>142.94340778071046</v>
      </c>
      <c r="DZ264" s="36">
        <f t="shared" si="313"/>
        <v>148.71774968142006</v>
      </c>
      <c r="EA264" s="36">
        <f t="shared" si="313"/>
        <v>154.72535189755072</v>
      </c>
      <c r="EB264" s="36">
        <f t="shared" si="313"/>
        <v>160.9756372128042</v>
      </c>
      <c r="EC264" s="36">
        <f t="shared" si="313"/>
        <v>167.47840905365265</v>
      </c>
      <c r="ED264" s="36">
        <f t="shared" si="313"/>
        <v>174.24386686578401</v>
      </c>
      <c r="EE264" s="36">
        <f t="shared" si="313"/>
        <v>181.28262211169425</v>
      </c>
      <c r="EF264" s="36">
        <f t="shared" si="313"/>
        <v>188.60571491451827</v>
      </c>
      <c r="EG264" s="36">
        <f t="shared" si="313"/>
        <v>196.22463137420516</v>
      </c>
      <c r="EH264" s="36">
        <f t="shared" si="313"/>
        <v>204.15132158319756</v>
      </c>
      <c r="EI264" s="36">
        <f t="shared" si="313"/>
        <v>212.39821836987244</v>
      </c>
      <c r="EJ264" s="36">
        <f t="shared" si="313"/>
        <v>220.97825679914183</v>
      </c>
      <c r="EK264" s="36">
        <f t="shared" si="313"/>
        <v>229.90489446079999</v>
      </c>
      <c r="EL264" s="36">
        <f t="shared" si="313"/>
        <v>239.19213257743849</v>
      </c>
      <c r="EM264" s="36">
        <f t="shared" si="313"/>
        <v>248.85453796503671</v>
      </c>
      <c r="EN264" s="36">
        <f t="shared" si="311"/>
        <v>258.90726588067236</v>
      </c>
      <c r="EO264" s="36">
        <f t="shared" si="311"/>
        <v>269.36608379318801</v>
      </c>
      <c r="EP264" s="36">
        <f t="shared" si="311"/>
        <v>280.24739611409768</v>
      </c>
      <c r="EQ264" s="36">
        <f t="shared" si="311"/>
        <v>291.56826992752281</v>
      </c>
      <c r="ER264" s="36">
        <f t="shared" si="311"/>
        <v>303.34646175951502</v>
      </c>
      <c r="ES264" s="36">
        <f t="shared" si="311"/>
        <v>315.60044542875244</v>
      </c>
      <c r="ET264" s="36">
        <f t="shared" si="311"/>
        <v>328.34944102229235</v>
      </c>
      <c r="EU264" s="36">
        <f t="shared" si="311"/>
        <v>341.61344504182892</v>
      </c>
      <c r="EV264" s="36">
        <f t="shared" si="311"/>
        <v>355.41326176773867</v>
      </c>
      <c r="EW264" s="36">
        <f t="shared" si="311"/>
        <v>369.77053589010831</v>
      </c>
      <c r="EX264" s="36">
        <f t="shared" si="311"/>
        <v>384.70778645792518</v>
      </c>
      <c r="EY264" s="36">
        <f t="shared" si="311"/>
        <v>400.24844219967957</v>
      </c>
      <c r="EZ264" s="36">
        <f t="shared" si="311"/>
        <v>416.41687827077789</v>
      </c>
      <c r="FA264" s="36">
        <f t="shared" si="311"/>
        <v>433.23845448540425</v>
      </c>
      <c r="FB264" s="36">
        <f t="shared" si="311"/>
        <v>450.73955509279671</v>
      </c>
      <c r="FC264" s="36">
        <f t="shared" si="289"/>
        <v>468.94763016032539</v>
      </c>
      <c r="FD264" s="36">
        <f t="shared" ref="CS264:FD268" si="320">IFERROR(FC264*(1+$P264),"n/a")</f>
        <v>487.89123862828194</v>
      </c>
      <c r="FE264" s="36">
        <f t="shared" si="316"/>
        <v>507.60009310391007</v>
      </c>
      <c r="FF264" s="36">
        <f t="shared" si="316"/>
        <v>528.10510646493572</v>
      </c>
      <c r="FG264" s="36">
        <f t="shared" si="316"/>
        <v>549.43844034569327</v>
      </c>
      <c r="FH264" s="36">
        <f t="shared" si="316"/>
        <v>571.63355558189789</v>
      </c>
      <c r="FI264" s="36">
        <f t="shared" si="316"/>
        <v>594.72526469318427</v>
      </c>
      <c r="FJ264" s="36">
        <f t="shared" si="316"/>
        <v>618.74978648573017</v>
      </c>
      <c r="FK264" s="36">
        <f t="shared" si="316"/>
        <v>643.74480286060782</v>
      </c>
      <c r="FL264" s="36">
        <f t="shared" si="316"/>
        <v>669.74951791696503</v>
      </c>
      <c r="FM264" s="36">
        <f t="shared" si="316"/>
        <v>696.80471944273881</v>
      </c>
      <c r="FN264" s="36">
        <f t="shared" si="316"/>
        <v>724.95284288934772</v>
      </c>
      <c r="FO264" s="36">
        <f t="shared" si="316"/>
        <v>754.2380379307059</v>
      </c>
      <c r="FP264" s="36">
        <f t="shared" si="316"/>
        <v>784.70623771095472</v>
      </c>
      <c r="FQ264" s="36">
        <f t="shared" si="316"/>
        <v>816.40523088952648</v>
      </c>
      <c r="FR264" s="36">
        <f t="shared" si="316"/>
        <v>849.38473659653982</v>
      </c>
      <c r="FS264" s="36">
        <f t="shared" si="316"/>
        <v>883.69648241609377</v>
      </c>
      <c r="FT264" s="36">
        <f t="shared" si="316"/>
        <v>919.39428551977437</v>
      </c>
      <c r="FU264" s="36">
        <f t="shared" si="314"/>
        <v>956.53413707763127</v>
      </c>
      <c r="FV264" s="36">
        <f t="shared" si="314"/>
        <v>995.17429007901933</v>
      </c>
      <c r="FW264" s="36">
        <f t="shared" si="314"/>
        <v>1035.3753507010515</v>
      </c>
      <c r="FX264" s="36">
        <f t="shared" si="314"/>
        <v>1077.2003733679712</v>
      </c>
      <c r="FY264" s="36">
        <f t="shared" si="314"/>
        <v>1120.714959650544</v>
      </c>
      <c r="FZ264" s="36">
        <f t="shared" si="314"/>
        <v>1165.9873611605874</v>
      </c>
      <c r="GA264" s="36">
        <f t="shared" si="314"/>
        <v>1213.0885866020305</v>
      </c>
      <c r="GB264" s="36">
        <f t="shared" si="314"/>
        <v>1262.0925131464062</v>
      </c>
      <c r="GC264" s="36">
        <f t="shared" si="314"/>
        <v>1313.0760023074686</v>
      </c>
      <c r="GD264" s="36">
        <f t="shared" si="314"/>
        <v>1366.1190204966813</v>
      </c>
      <c r="GE264" s="36">
        <f t="shared" si="314"/>
        <v>1421.3047644486653</v>
      </c>
      <c r="GF264" s="36">
        <f t="shared" si="314"/>
        <v>1478.7197917133337</v>
      </c>
      <c r="GG264" s="36">
        <f t="shared" si="314"/>
        <v>1538.4541564193858</v>
      </c>
      <c r="GH264" s="36">
        <f t="shared" si="314"/>
        <v>1600.6015505221035</v>
      </c>
      <c r="GI264" s="36">
        <f t="shared" si="314"/>
        <v>1665.2594507569945</v>
      </c>
      <c r="GJ264" s="36">
        <f t="shared" si="312"/>
        <v>1732.5292715297742</v>
      </c>
      <c r="GK264" s="36">
        <f t="shared" si="312"/>
        <v>1802.5165239824912</v>
      </c>
      <c r="GL264" s="36">
        <f t="shared" si="312"/>
        <v>1875.330981485288</v>
      </c>
      <c r="GM264" s="36">
        <f t="shared" si="312"/>
        <v>1951.086851813368</v>
      </c>
      <c r="GN264" s="36">
        <f t="shared" si="312"/>
        <v>2029.9029562792209</v>
      </c>
      <c r="GO264" s="36">
        <f t="shared" si="312"/>
        <v>2111.9029161010767</v>
      </c>
      <c r="GP264" s="36">
        <f t="shared" si="312"/>
        <v>2197.2153462998958</v>
      </c>
      <c r="GQ264" s="36">
        <f t="shared" si="312"/>
        <v>2285.9740574290267</v>
      </c>
      <c r="GR264" s="36">
        <f t="shared" si="312"/>
        <v>2378.3182654529301</v>
      </c>
      <c r="GS264" s="36">
        <f t="shared" si="312"/>
        <v>2474.392810104167</v>
      </c>
      <c r="GT264" s="36">
        <f t="shared" si="312"/>
        <v>2574.348382061135</v>
      </c>
      <c r="GU264" s="36">
        <f t="shared" si="312"/>
        <v>2678.3417593028767</v>
      </c>
      <c r="GV264" s="36">
        <f t="shared" si="312"/>
        <v>2786.5360530116759</v>
      </c>
      <c r="GW264" s="36">
        <f t="shared" si="312"/>
        <v>2899.1009634091361</v>
      </c>
      <c r="GX264" s="36">
        <f t="shared" si="312"/>
        <v>3016.213045927012</v>
      </c>
      <c r="GY264" s="36">
        <f t="shared" si="312"/>
        <v>3138.0559881302797</v>
      </c>
      <c r="GZ264" s="36">
        <f t="shared" si="310"/>
        <v>3264.8208978267908</v>
      </c>
      <c r="HA264" s="36">
        <f t="shared" si="310"/>
        <v>3396.7066028154022</v>
      </c>
      <c r="HB264" s="36">
        <f t="shared" si="310"/>
        <v>3533.9199627427333</v>
      </c>
      <c r="HC264" s="36">
        <f t="shared" si="310"/>
        <v>3676.6761935576892</v>
      </c>
      <c r="HD264" s="36">
        <f t="shared" si="310"/>
        <v>3825.1992050726458</v>
      </c>
      <c r="HE264" s="36">
        <f t="shared" si="310"/>
        <v>3979.7219521607608</v>
      </c>
      <c r="HF264" s="36">
        <f t="shared" si="310"/>
        <v>4140.4868001402474</v>
      </c>
      <c r="HG264" s="36">
        <f t="shared" si="310"/>
        <v>4307.7459049187137</v>
      </c>
      <c r="HH264" s="36">
        <f t="shared" si="310"/>
        <v>4481.7616084938109</v>
      </c>
      <c r="HI264" s="36">
        <f t="shared" si="310"/>
        <v>4662.8068504305274</v>
      </c>
      <c r="HJ264" s="36">
        <f t="shared" si="310"/>
        <v>4851.1655959605196</v>
      </c>
      <c r="HK264" s="36">
        <f t="shared" si="310"/>
        <v>5047.1332813749414</v>
      </c>
      <c r="HL264" s="36">
        <f t="shared" si="310"/>
        <v>5251.0172774093644</v>
      </c>
      <c r="HM264" s="36">
        <f t="shared" si="310"/>
        <v>5463.1373713475932</v>
      </c>
    </row>
    <row r="265" spans="1:221" x14ac:dyDescent="0.35">
      <c r="A265" s="7" t="s">
        <v>1193</v>
      </c>
      <c r="B265" s="16" t="s">
        <v>1194</v>
      </c>
      <c r="C265" s="15">
        <v>524.14499999999998</v>
      </c>
      <c r="D265" s="15">
        <v>107.5</v>
      </c>
      <c r="E265" s="14">
        <f t="shared" si="247"/>
        <v>56345.587500000001</v>
      </c>
      <c r="F265" s="12">
        <f t="shared" si="261"/>
        <v>0</v>
      </c>
      <c r="G265" s="13">
        <f>IFERROR('[2]CEA-6.2 US Forward MRP'!G264/100, "n/a")</f>
        <v>1.1162790697674419E-2</v>
      </c>
      <c r="H265" s="13">
        <f t="shared" si="262"/>
        <v>1.1042232558139535E-2</v>
      </c>
      <c r="I265" s="33">
        <f t="shared" si="263"/>
        <v>1.1870400000000001</v>
      </c>
      <c r="J265" s="13">
        <v>-2.1600000000000001E-2</v>
      </c>
      <c r="K265" s="41">
        <f t="shared" si="248"/>
        <v>-1.1267333333333318E-2</v>
      </c>
      <c r="L265" s="1">
        <f t="shared" si="249"/>
        <v>-9.3466666666663575E-4</v>
      </c>
      <c r="M265" s="1">
        <f t="shared" si="250"/>
        <v>9.3980000000000469E-3</v>
      </c>
      <c r="N265" s="1">
        <f t="shared" si="251"/>
        <v>1.973066666666673E-2</v>
      </c>
      <c r="O265" s="1">
        <f t="shared" si="252"/>
        <v>3.0063333333333414E-2</v>
      </c>
      <c r="P265" s="5">
        <f t="shared" si="264"/>
        <v>4.0396000000000098E-2</v>
      </c>
      <c r="Q265" s="1">
        <f t="shared" si="253"/>
        <v>4.4214773227952309E-2</v>
      </c>
      <c r="R265" s="12">
        <f t="shared" si="254"/>
        <v>0</v>
      </c>
      <c r="S265" s="12">
        <f t="shared" si="255"/>
        <v>0</v>
      </c>
      <c r="T265" s="7"/>
      <c r="U265" s="42">
        <f t="shared" si="256"/>
        <v>-107.5</v>
      </c>
      <c r="V265" s="36">
        <f t="shared" si="257"/>
        <v>1.1613999360000002</v>
      </c>
      <c r="W265" s="36">
        <f t="shared" si="258"/>
        <v>1.1363136973824004</v>
      </c>
      <c r="X265" s="36">
        <f t="shared" si="278"/>
        <v>1.1117693215189406</v>
      </c>
      <c r="Y265" s="36">
        <f t="shared" si="278"/>
        <v>1.0877551041741316</v>
      </c>
      <c r="Z265" s="36">
        <f t="shared" si="278"/>
        <v>1.0642595939239703</v>
      </c>
      <c r="AA265" s="36">
        <f t="shared" si="259"/>
        <v>1.052268226326031</v>
      </c>
      <c r="AB265" s="36">
        <f t="shared" si="277"/>
        <v>1.0512847062904915</v>
      </c>
      <c r="AC265" s="36">
        <f t="shared" si="277"/>
        <v>1.0611646799602097</v>
      </c>
      <c r="AD265" s="36">
        <f t="shared" si="277"/>
        <v>1.0821021665389448</v>
      </c>
      <c r="AE265" s="36">
        <f t="shared" si="277"/>
        <v>1.1146337646723272</v>
      </c>
      <c r="AF265" s="36">
        <f t="shared" si="260"/>
        <v>1.1596605102300306</v>
      </c>
      <c r="AG265" s="36">
        <f t="shared" si="319"/>
        <v>1.2065061562012831</v>
      </c>
      <c r="AH265" s="36">
        <f t="shared" si="319"/>
        <v>1.2552441788871902</v>
      </c>
      <c r="AI265" s="36">
        <f t="shared" si="319"/>
        <v>1.3059510227375173</v>
      </c>
      <c r="AJ265" s="36">
        <f t="shared" si="319"/>
        <v>1.3587062202520221</v>
      </c>
      <c r="AK265" s="36">
        <f t="shared" si="319"/>
        <v>1.4135925167253229</v>
      </c>
      <c r="AL265" s="36">
        <f t="shared" si="319"/>
        <v>1.4706960000309592</v>
      </c>
      <c r="AM265" s="36">
        <f t="shared" si="319"/>
        <v>1.53010623564821</v>
      </c>
      <c r="AN265" s="36">
        <f t="shared" si="319"/>
        <v>1.5919164071434553</v>
      </c>
      <c r="AO265" s="36">
        <f t="shared" si="319"/>
        <v>1.6562234623264225</v>
      </c>
      <c r="AP265" s="36">
        <f t="shared" si="319"/>
        <v>1.7231282653105608</v>
      </c>
      <c r="AQ265" s="36">
        <f t="shared" si="319"/>
        <v>1.7927357547160465</v>
      </c>
      <c r="AR265" s="36">
        <f t="shared" si="319"/>
        <v>1.865155108263556</v>
      </c>
      <c r="AS265" s="36">
        <f t="shared" si="319"/>
        <v>1.9404999140169708</v>
      </c>
      <c r="AT265" s="36">
        <f t="shared" si="319"/>
        <v>2.0188883485436007</v>
      </c>
      <c r="AU265" s="36">
        <f t="shared" si="319"/>
        <v>2.1004433622713683</v>
      </c>
      <c r="AV265" s="36">
        <f t="shared" si="319"/>
        <v>2.1852928723336826</v>
      </c>
      <c r="AW265" s="36">
        <f t="shared" si="319"/>
        <v>2.2735699632044741</v>
      </c>
      <c r="AX265" s="36">
        <f t="shared" si="319"/>
        <v>2.3654130954380821</v>
      </c>
      <c r="AY265" s="36">
        <f t="shared" si="319"/>
        <v>2.4609663228413989</v>
      </c>
      <c r="AZ265" s="36">
        <f t="shared" si="319"/>
        <v>2.5603795184189004</v>
      </c>
      <c r="BA265" s="36">
        <f t="shared" si="319"/>
        <v>2.6638086094449505</v>
      </c>
      <c r="BB265" s="36">
        <f t="shared" si="319"/>
        <v>2.7714158220320888</v>
      </c>
      <c r="BC265" s="36">
        <f t="shared" si="319"/>
        <v>2.8833699355788975</v>
      </c>
      <c r="BD265" s="36">
        <f t="shared" si="319"/>
        <v>2.999846547496543</v>
      </c>
      <c r="BE265" s="36">
        <f t="shared" si="319"/>
        <v>3.1210283486292139</v>
      </c>
      <c r="BF265" s="36">
        <f t="shared" si="319"/>
        <v>3.2471054098004397</v>
      </c>
      <c r="BG265" s="36">
        <f t="shared" si="319"/>
        <v>3.3782754799347385</v>
      </c>
      <c r="BH265" s="36">
        <f t="shared" si="319"/>
        <v>3.5147442962221827</v>
      </c>
      <c r="BI265" s="36">
        <f t="shared" si="319"/>
        <v>3.6567259068123743</v>
      </c>
      <c r="BJ265" s="36">
        <f t="shared" si="319"/>
        <v>3.8044430065439672</v>
      </c>
      <c r="BK265" s="36">
        <f t="shared" si="319"/>
        <v>3.9581272862363175</v>
      </c>
      <c r="BL265" s="36">
        <f t="shared" si="319"/>
        <v>4.1180197960911205</v>
      </c>
      <c r="BM265" s="36">
        <f t="shared" si="319"/>
        <v>4.2843713237740175</v>
      </c>
      <c r="BN265" s="36">
        <f t="shared" si="319"/>
        <v>4.4574427877691933</v>
      </c>
      <c r="BO265" s="36">
        <f t="shared" si="319"/>
        <v>4.637505646623918</v>
      </c>
      <c r="BP265" s="36">
        <f t="shared" si="319"/>
        <v>4.8248423247249379</v>
      </c>
      <c r="BQ265" s="36">
        <f t="shared" si="319"/>
        <v>5.0197466552745267</v>
      </c>
      <c r="BR265" s="36">
        <f t="shared" si="319"/>
        <v>5.2225243411609972</v>
      </c>
      <c r="BS265" s="36">
        <f t="shared" si="319"/>
        <v>5.4334934344465378</v>
      </c>
      <c r="BT265" s="36">
        <f t="shared" si="319"/>
        <v>5.6529848352244407</v>
      </c>
      <c r="BU265" s="36">
        <f t="shared" si="319"/>
        <v>5.8813428106281682</v>
      </c>
      <c r="BV265" s="36">
        <f t="shared" si="319"/>
        <v>6.1189255348063041</v>
      </c>
      <c r="BW265" s="36">
        <f t="shared" si="319"/>
        <v>6.36610565071034</v>
      </c>
      <c r="BX265" s="36">
        <f t="shared" si="319"/>
        <v>6.6232708545764352</v>
      </c>
      <c r="BY265" s="36">
        <f t="shared" si="319"/>
        <v>6.8908245040179059</v>
      </c>
      <c r="BZ265" s="36">
        <f t="shared" si="319"/>
        <v>7.1691862506822135</v>
      </c>
      <c r="CA265" s="36">
        <f t="shared" si="319"/>
        <v>7.458792698464773</v>
      </c>
      <c r="CB265" s="36">
        <f t="shared" si="319"/>
        <v>7.760098088311957</v>
      </c>
      <c r="CC265" s="36">
        <f t="shared" si="319"/>
        <v>8.0735750106874082</v>
      </c>
      <c r="CD265" s="36">
        <f t="shared" si="319"/>
        <v>8.3997151468191369</v>
      </c>
      <c r="CE265" s="36">
        <f t="shared" si="319"/>
        <v>8.7390300398900429</v>
      </c>
      <c r="CF265" s="36">
        <f t="shared" si="319"/>
        <v>9.0920518973814417</v>
      </c>
      <c r="CG265" s="36">
        <f t="shared" si="319"/>
        <v>9.4593344258280627</v>
      </c>
      <c r="CH265" s="36">
        <f t="shared" si="319"/>
        <v>9.8414536992938135</v>
      </c>
      <c r="CI265" s="36">
        <f t="shared" si="319"/>
        <v>10.239009062930487</v>
      </c>
      <c r="CJ265" s="36">
        <f t="shared" si="319"/>
        <v>10.652624073036629</v>
      </c>
      <c r="CK265" s="36">
        <f t="shared" si="319"/>
        <v>11.082947475091018</v>
      </c>
      <c r="CL265" s="36">
        <f t="shared" si="319"/>
        <v>11.530654221294796</v>
      </c>
      <c r="CM265" s="36">
        <f t="shared" si="319"/>
        <v>11.996446529218222</v>
      </c>
      <c r="CN265" s="36">
        <f t="shared" si="319"/>
        <v>12.481054983212521</v>
      </c>
      <c r="CO265" s="36">
        <f t="shared" si="319"/>
        <v>12.985239680314375</v>
      </c>
      <c r="CP265" s="36">
        <f t="shared" si="319"/>
        <v>13.509791422440356</v>
      </c>
      <c r="CQ265" s="36">
        <f t="shared" ref="CQ265:CR265" si="321">IFERROR(CP265*(1+$P265),"n/a")</f>
        <v>14.055532956741258</v>
      </c>
      <c r="CR265" s="36">
        <f t="shared" si="321"/>
        <v>14.62332026606178</v>
      </c>
      <c r="CS265" s="36">
        <f t="shared" si="320"/>
        <v>15.214043911529613</v>
      </c>
      <c r="CT265" s="36">
        <f t="shared" si="320"/>
        <v>15.828630429379764</v>
      </c>
      <c r="CU265" s="36">
        <f t="shared" si="320"/>
        <v>16.46804378420499</v>
      </c>
      <c r="CV265" s="36">
        <f t="shared" si="320"/>
        <v>17.133286880911736</v>
      </c>
      <c r="CW265" s="36">
        <f t="shared" si="320"/>
        <v>17.82540313775305</v>
      </c>
      <c r="CX265" s="36">
        <f t="shared" si="320"/>
        <v>18.545478122905724</v>
      </c>
      <c r="CY265" s="36">
        <f t="shared" si="320"/>
        <v>19.294641257158624</v>
      </c>
      <c r="CZ265" s="36">
        <f t="shared" si="320"/>
        <v>20.074067585382807</v>
      </c>
      <c r="DA265" s="36">
        <f t="shared" si="320"/>
        <v>20.884979619561932</v>
      </c>
      <c r="DB265" s="36">
        <f t="shared" si="320"/>
        <v>21.728649256273759</v>
      </c>
      <c r="DC265" s="36">
        <f t="shared" si="320"/>
        <v>22.606399771630194</v>
      </c>
      <c r="DD265" s="36">
        <f t="shared" si="320"/>
        <v>23.51960789680497</v>
      </c>
      <c r="DE265" s="36">
        <f t="shared" si="320"/>
        <v>24.469705977404306</v>
      </c>
      <c r="DF265" s="36">
        <f t="shared" si="320"/>
        <v>25.458184220067533</v>
      </c>
      <c r="DG265" s="36">
        <f t="shared" si="320"/>
        <v>26.486593029821385</v>
      </c>
      <c r="DH265" s="36">
        <f t="shared" si="320"/>
        <v>27.556545441854052</v>
      </c>
      <c r="DI265" s="36">
        <f t="shared" si="320"/>
        <v>28.669719651523192</v>
      </c>
      <c r="DJ265" s="36">
        <f t="shared" si="320"/>
        <v>29.827861646566124</v>
      </c>
      <c r="DK265" s="36">
        <f t="shared" si="320"/>
        <v>31.032787945640813</v>
      </c>
      <c r="DL265" s="36">
        <f t="shared" si="320"/>
        <v>32.286388447492925</v>
      </c>
      <c r="DM265" s="36">
        <f t="shared" si="320"/>
        <v>33.590629395217853</v>
      </c>
      <c r="DN265" s="36">
        <f t="shared" si="320"/>
        <v>34.94755646026708</v>
      </c>
      <c r="DO265" s="36">
        <f t="shared" si="320"/>
        <v>36.359297951036034</v>
      </c>
      <c r="DP265" s="36">
        <f t="shared" si="320"/>
        <v>37.828068151066091</v>
      </c>
      <c r="DQ265" s="36">
        <f t="shared" si="320"/>
        <v>39.356170792096563</v>
      </c>
      <c r="DR265" s="36">
        <f t="shared" si="320"/>
        <v>40.946002667414099</v>
      </c>
      <c r="DS265" s="36">
        <f t="shared" si="320"/>
        <v>42.600057391166963</v>
      </c>
      <c r="DT265" s="36">
        <f t="shared" si="320"/>
        <v>44.320929309540546</v>
      </c>
      <c r="DU265" s="36">
        <f t="shared" si="320"/>
        <v>46.111317569928751</v>
      </c>
      <c r="DV265" s="36">
        <f t="shared" si="320"/>
        <v>47.974030354483595</v>
      </c>
      <c r="DW265" s="36">
        <f t="shared" si="320"/>
        <v>49.911989284683322</v>
      </c>
      <c r="DX265" s="36">
        <f t="shared" si="320"/>
        <v>51.928234003827392</v>
      </c>
      <c r="DY265" s="36">
        <f t="shared" si="320"/>
        <v>54.02592694464601</v>
      </c>
      <c r="DZ265" s="36">
        <f t="shared" si="320"/>
        <v>56.208358289501938</v>
      </c>
      <c r="EA265" s="36">
        <f t="shared" si="320"/>
        <v>58.47895113096466</v>
      </c>
      <c r="EB265" s="36">
        <f t="shared" si="320"/>
        <v>60.841266840851112</v>
      </c>
      <c r="EC265" s="36">
        <f t="shared" si="320"/>
        <v>63.299010656154138</v>
      </c>
      <c r="ED265" s="36">
        <f t="shared" si="320"/>
        <v>65.856037490620153</v>
      </c>
      <c r="EE265" s="36">
        <f t="shared" si="320"/>
        <v>68.516357981091247</v>
      </c>
      <c r="EF265" s="36">
        <f t="shared" si="320"/>
        <v>71.28414477809541</v>
      </c>
      <c r="EG265" s="36">
        <f t="shared" si="320"/>
        <v>74.16373909055136</v>
      </c>
      <c r="EH265" s="36">
        <f t="shared" si="320"/>
        <v>77.159657494853278</v>
      </c>
      <c r="EI265" s="36">
        <f t="shared" si="320"/>
        <v>80.276599019015379</v>
      </c>
      <c r="EJ265" s="36">
        <f t="shared" si="320"/>
        <v>83.519452512987527</v>
      </c>
      <c r="EK265" s="36">
        <f t="shared" si="320"/>
        <v>86.893304316702185</v>
      </c>
      <c r="EL265" s="36">
        <f t="shared" si="320"/>
        <v>90.403446237879692</v>
      </c>
      <c r="EM265" s="36">
        <f t="shared" si="320"/>
        <v>94.055383852105095</v>
      </c>
      <c r="EN265" s="36">
        <f t="shared" si="320"/>
        <v>97.854845138194747</v>
      </c>
      <c r="EO265" s="36">
        <f t="shared" si="320"/>
        <v>101.80778946239727</v>
      </c>
      <c r="EP265" s="36">
        <f t="shared" si="320"/>
        <v>105.92041692552027</v>
      </c>
      <c r="EQ265" s="36">
        <f t="shared" si="320"/>
        <v>110.1991780876436</v>
      </c>
      <c r="ER265" s="36">
        <f t="shared" si="320"/>
        <v>114.65078408567206</v>
      </c>
      <c r="ES265" s="36">
        <f t="shared" si="320"/>
        <v>119.28221715959688</v>
      </c>
      <c r="ET265" s="36">
        <f t="shared" si="320"/>
        <v>124.10074160397598</v>
      </c>
      <c r="EU265" s="36">
        <f t="shared" si="320"/>
        <v>129.11391516181021</v>
      </c>
      <c r="EV265" s="36">
        <f t="shared" si="320"/>
        <v>134.3296008786867</v>
      </c>
      <c r="EW265" s="36">
        <f t="shared" si="320"/>
        <v>139.75597943578214</v>
      </c>
      <c r="EX265" s="36">
        <f t="shared" si="320"/>
        <v>145.40156198107002</v>
      </c>
      <c r="EY265" s="36">
        <f t="shared" si="320"/>
        <v>151.27520347885735</v>
      </c>
      <c r="EZ265" s="36">
        <f t="shared" si="320"/>
        <v>157.3861165985893</v>
      </c>
      <c r="FA265" s="36">
        <f t="shared" si="320"/>
        <v>163.74388616470591</v>
      </c>
      <c r="FB265" s="36">
        <f t="shared" si="320"/>
        <v>170.35848419021539</v>
      </c>
      <c r="FC265" s="36">
        <f t="shared" si="320"/>
        <v>177.24028551756334</v>
      </c>
      <c r="FD265" s="36">
        <f t="shared" si="320"/>
        <v>184.40008409133085</v>
      </c>
      <c r="FE265" s="36">
        <f t="shared" si="316"/>
        <v>191.84910988828426</v>
      </c>
      <c r="FF265" s="36">
        <f t="shared" si="316"/>
        <v>199.59904653133142</v>
      </c>
      <c r="FG265" s="36">
        <f t="shared" si="316"/>
        <v>207.66204961501111</v>
      </c>
      <c r="FH265" s="36">
        <f t="shared" si="316"/>
        <v>216.05076577125914</v>
      </c>
      <c r="FI265" s="36">
        <f t="shared" si="316"/>
        <v>224.77835250535495</v>
      </c>
      <c r="FJ265" s="36">
        <f t="shared" si="316"/>
        <v>233.85849883316129</v>
      </c>
      <c r="FK265" s="36">
        <f t="shared" si="316"/>
        <v>243.30544675202569</v>
      </c>
      <c r="FL265" s="36">
        <f t="shared" si="316"/>
        <v>253.13401357902055</v>
      </c>
      <c r="FM265" s="36">
        <f t="shared" si="316"/>
        <v>263.3596151915587</v>
      </c>
      <c r="FN265" s="36">
        <f t="shared" si="316"/>
        <v>273.99829020683694</v>
      </c>
      <c r="FO265" s="36">
        <f t="shared" si="316"/>
        <v>285.06672513803233</v>
      </c>
      <c r="FP265" s="36">
        <f t="shared" si="316"/>
        <v>296.58228056670833</v>
      </c>
      <c r="FQ265" s="36">
        <f t="shared" si="316"/>
        <v>308.56301837248111</v>
      </c>
      <c r="FR265" s="36">
        <f t="shared" si="316"/>
        <v>321.02773006265591</v>
      </c>
      <c r="FS265" s="36">
        <f t="shared" si="316"/>
        <v>333.99596624626696</v>
      </c>
      <c r="FT265" s="36">
        <f t="shared" si="316"/>
        <v>347.48806729875122</v>
      </c>
      <c r="FU265" s="36">
        <f t="shared" si="314"/>
        <v>361.52519526535161</v>
      </c>
      <c r="FV265" s="36">
        <f t="shared" si="314"/>
        <v>376.12936705329076</v>
      </c>
      <c r="FW265" s="36">
        <f t="shared" si="314"/>
        <v>391.32348896477555</v>
      </c>
      <c r="FX265" s="36">
        <f t="shared" si="314"/>
        <v>407.13139262499664</v>
      </c>
      <c r="FY265" s="36">
        <f t="shared" si="314"/>
        <v>423.57787236147607</v>
      </c>
      <c r="FZ265" s="36">
        <f t="shared" si="314"/>
        <v>440.68872409339031</v>
      </c>
      <c r="GA265" s="36">
        <f t="shared" si="314"/>
        <v>458.49078579186693</v>
      </c>
      <c r="GB265" s="36">
        <f t="shared" si="314"/>
        <v>477.01197957471521</v>
      </c>
      <c r="GC265" s="36">
        <f t="shared" si="314"/>
        <v>496.28135550161545</v>
      </c>
      <c r="GD265" s="36">
        <f t="shared" si="314"/>
        <v>516.3291371384588</v>
      </c>
      <c r="GE265" s="36">
        <f t="shared" si="314"/>
        <v>537.18676896230409</v>
      </c>
      <c r="GF265" s="36">
        <f t="shared" si="314"/>
        <v>558.88696568130536</v>
      </c>
      <c r="GG265" s="36">
        <f t="shared" si="314"/>
        <v>581.46376354696747</v>
      </c>
      <c r="GH265" s="36">
        <f t="shared" si="314"/>
        <v>604.95257373921083</v>
      </c>
      <c r="GI265" s="36">
        <f t="shared" si="314"/>
        <v>629.39023790798001</v>
      </c>
      <c r="GJ265" s="36">
        <f t="shared" si="312"/>
        <v>654.81508595851085</v>
      </c>
      <c r="GK265" s="36">
        <f t="shared" si="312"/>
        <v>681.26699617089093</v>
      </c>
      <c r="GL265" s="36">
        <f t="shared" si="312"/>
        <v>708.78745774821027</v>
      </c>
      <c r="GM265" s="36">
        <f t="shared" si="312"/>
        <v>737.4196358914071</v>
      </c>
      <c r="GN265" s="36">
        <f t="shared" si="312"/>
        <v>767.20843950287644</v>
      </c>
      <c r="GO265" s="36">
        <f t="shared" si="312"/>
        <v>798.20059162503469</v>
      </c>
      <c r="GP265" s="36">
        <f t="shared" si="312"/>
        <v>830.44470272431965</v>
      </c>
      <c r="GQ265" s="36">
        <f t="shared" si="312"/>
        <v>863.9913469355713</v>
      </c>
      <c r="GR265" s="36">
        <f t="shared" si="312"/>
        <v>898.89314138638076</v>
      </c>
      <c r="GS265" s="36">
        <f t="shared" si="312"/>
        <v>935.20482872582511</v>
      </c>
      <c r="GT265" s="36">
        <f t="shared" si="312"/>
        <v>972.98336298703362</v>
      </c>
      <c r="GU265" s="36">
        <f t="shared" si="312"/>
        <v>1012.2879989182579</v>
      </c>
      <c r="GV265" s="36">
        <f t="shared" si="312"/>
        <v>1053.1803849225601</v>
      </c>
      <c r="GW265" s="36">
        <f t="shared" si="312"/>
        <v>1095.724659751892</v>
      </c>
      <c r="GX265" s="36">
        <f t="shared" si="312"/>
        <v>1139.9875531072296</v>
      </c>
      <c r="GY265" s="36">
        <f t="shared" si="312"/>
        <v>1186.0384903025492</v>
      </c>
      <c r="GZ265" s="36">
        <f t="shared" si="310"/>
        <v>1233.9497011568112</v>
      </c>
      <c r="HA265" s="36">
        <f t="shared" si="310"/>
        <v>1283.7963332847419</v>
      </c>
      <c r="HB265" s="36">
        <f t="shared" si="310"/>
        <v>1335.6565699641124</v>
      </c>
      <c r="HC265" s="36">
        <f t="shared" si="310"/>
        <v>1389.6117527643828</v>
      </c>
      <c r="HD265" s="36">
        <f t="shared" si="310"/>
        <v>1445.746509129053</v>
      </c>
      <c r="HE265" s="36">
        <f t="shared" si="310"/>
        <v>1504.1488851118304</v>
      </c>
      <c r="HF265" s="36">
        <f t="shared" si="310"/>
        <v>1564.910483474808</v>
      </c>
      <c r="HG265" s="36">
        <f t="shared" si="310"/>
        <v>1628.1266073652564</v>
      </c>
      <c r="HH265" s="36">
        <f t="shared" si="310"/>
        <v>1693.8964097963835</v>
      </c>
      <c r="HI265" s="36">
        <f t="shared" si="310"/>
        <v>1762.3230491665183</v>
      </c>
      <c r="HJ265" s="36">
        <f t="shared" si="310"/>
        <v>1833.5138510606491</v>
      </c>
      <c r="HK265" s="36">
        <f t="shared" si="310"/>
        <v>1907.5804765880953</v>
      </c>
      <c r="HL265" s="36">
        <f t="shared" si="310"/>
        <v>1984.6390975203481</v>
      </c>
      <c r="HM265" s="36">
        <f t="shared" si="310"/>
        <v>2064.8105785037801</v>
      </c>
    </row>
    <row r="266" spans="1:221" x14ac:dyDescent="0.35">
      <c r="A266" s="7" t="s">
        <v>1195</v>
      </c>
      <c r="B266" s="16" t="s">
        <v>1196</v>
      </c>
      <c r="C266" s="15">
        <v>443.50400000000002</v>
      </c>
      <c r="D266" s="15">
        <v>809.89</v>
      </c>
      <c r="E266" s="14">
        <f t="shared" si="247"/>
        <v>359189.45455999998</v>
      </c>
      <c r="F266" s="12">
        <f t="shared" si="261"/>
        <v>9.9871048425688794E-3</v>
      </c>
      <c r="G266" s="13">
        <f>IFERROR('[2]CEA-6.2 US Forward MRP'!G265/100, "n/a")</f>
        <v>5.729173097581153E-3</v>
      </c>
      <c r="H266" s="13">
        <f t="shared" si="262"/>
        <v>6.0053192408845643E-3</v>
      </c>
      <c r="I266" s="33">
        <f t="shared" si="263"/>
        <v>4.8636479999999995</v>
      </c>
      <c r="J266" s="13">
        <v>9.64E-2</v>
      </c>
      <c r="K266" s="41">
        <f t="shared" si="248"/>
        <v>8.7066000000000018E-2</v>
      </c>
      <c r="L266" s="1">
        <f t="shared" si="249"/>
        <v>7.7732000000000037E-2</v>
      </c>
      <c r="M266" s="1">
        <f t="shared" si="250"/>
        <v>6.8398000000000056E-2</v>
      </c>
      <c r="N266" s="1">
        <f t="shared" si="251"/>
        <v>5.9064000000000075E-2</v>
      </c>
      <c r="O266" s="1">
        <f t="shared" si="252"/>
        <v>4.9730000000000094E-2</v>
      </c>
      <c r="P266" s="5">
        <f t="shared" si="264"/>
        <v>4.0396000000000098E-2</v>
      </c>
      <c r="Q266" s="1">
        <f t="shared" si="253"/>
        <v>4.6962610304782659E-2</v>
      </c>
      <c r="R266" s="12">
        <f t="shared" si="254"/>
        <v>4.6902051279457005E-4</v>
      </c>
      <c r="S266" s="12">
        <f t="shared" si="255"/>
        <v>9.9871048425688794E-3</v>
      </c>
      <c r="T266" s="7"/>
      <c r="U266" s="42">
        <f t="shared" si="256"/>
        <v>-809.89</v>
      </c>
      <c r="V266" s="36">
        <f t="shared" si="257"/>
        <v>5.3325036671999992</v>
      </c>
      <c r="W266" s="36">
        <f t="shared" si="258"/>
        <v>5.8465570207180795</v>
      </c>
      <c r="X266" s="36">
        <f t="shared" si="278"/>
        <v>6.4101651175153025</v>
      </c>
      <c r="Y266" s="36">
        <f t="shared" si="278"/>
        <v>7.0281050348437777</v>
      </c>
      <c r="Z266" s="36">
        <f t="shared" si="278"/>
        <v>7.7056143602027181</v>
      </c>
      <c r="AA266" s="36">
        <f t="shared" si="259"/>
        <v>8.3765113800881288</v>
      </c>
      <c r="AB266" s="36">
        <f t="shared" si="277"/>
        <v>9.0276343626851396</v>
      </c>
      <c r="AC266" s="36">
        <f t="shared" si="277"/>
        <v>9.6451064978240773</v>
      </c>
      <c r="AD266" s="36">
        <f t="shared" si="277"/>
        <v>10.214785068011558</v>
      </c>
      <c r="AE266" s="36">
        <f t="shared" si="277"/>
        <v>10.722766329443774</v>
      </c>
      <c r="AF266" s="36">
        <f t="shared" si="260"/>
        <v>11.155923198087985</v>
      </c>
      <c r="AG266" s="36">
        <f t="shared" ref="AG266:AV281" si="322">IFERROR(AF266*(1+$P266),"n/a")</f>
        <v>11.606577871597947</v>
      </c>
      <c r="AH266" s="36">
        <f t="shared" si="322"/>
        <v>12.075437191299018</v>
      </c>
      <c r="AI266" s="36">
        <f t="shared" si="322"/>
        <v>12.563236552078735</v>
      </c>
      <c r="AJ266" s="36">
        <f t="shared" si="322"/>
        <v>13.070741055836509</v>
      </c>
      <c r="AK266" s="36">
        <f t="shared" si="322"/>
        <v>13.598746711528081</v>
      </c>
      <c r="AL266" s="36">
        <f t="shared" si="322"/>
        <v>14.148081683686971</v>
      </c>
      <c r="AM266" s="36">
        <f t="shared" si="322"/>
        <v>14.719607591381191</v>
      </c>
      <c r="AN266" s="36">
        <f t="shared" si="322"/>
        <v>15.314220859642628</v>
      </c>
      <c r="AO266" s="36">
        <f t="shared" si="322"/>
        <v>15.932854125488753</v>
      </c>
      <c r="AP266" s="36">
        <f t="shared" si="322"/>
        <v>16.576477700741997</v>
      </c>
      <c r="AQ266" s="36">
        <f t="shared" si="322"/>
        <v>17.246101093941171</v>
      </c>
      <c r="AR266" s="36">
        <f t="shared" si="322"/>
        <v>17.942774593732018</v>
      </c>
      <c r="AS266" s="36">
        <f t="shared" si="322"/>
        <v>18.667590916220419</v>
      </c>
      <c r="AT266" s="36">
        <f t="shared" si="322"/>
        <v>19.421686918872062</v>
      </c>
      <c r="AU266" s="36">
        <f t="shared" si="322"/>
        <v>20.20624538364682</v>
      </c>
      <c r="AV266" s="36">
        <f t="shared" si="322"/>
        <v>21.02249687216462</v>
      </c>
      <c r="AW266" s="36">
        <f t="shared" ref="AW266:BL295" si="323">IFERROR(AV266*(1+$P266),"n/a")</f>
        <v>21.871721655812586</v>
      </c>
      <c r="AX266" s="36">
        <f t="shared" si="323"/>
        <v>22.755251723820791</v>
      </c>
      <c r="AY266" s="36">
        <f t="shared" si="323"/>
        <v>23.67447287245626</v>
      </c>
      <c r="AZ266" s="36">
        <f t="shared" si="323"/>
        <v>24.630826878612005</v>
      </c>
      <c r="BA266" s="36">
        <f t="shared" si="323"/>
        <v>25.625813761200419</v>
      </c>
      <c r="BB266" s="36">
        <f t="shared" si="323"/>
        <v>26.660994133897873</v>
      </c>
      <c r="BC266" s="36">
        <f t="shared" si="323"/>
        <v>27.737991652930813</v>
      </c>
      <c r="BD266" s="36">
        <f t="shared" si="323"/>
        <v>28.858495563742608</v>
      </c>
      <c r="BE266" s="36">
        <f t="shared" si="323"/>
        <v>30.024263350535556</v>
      </c>
      <c r="BF266" s="36">
        <f t="shared" si="323"/>
        <v>31.237123492843793</v>
      </c>
      <c r="BG266" s="36">
        <f t="shared" si="323"/>
        <v>32.498978333460713</v>
      </c>
      <c r="BH266" s="36">
        <f t="shared" si="323"/>
        <v>33.811807062219195</v>
      </c>
      <c r="BI266" s="36">
        <f t="shared" si="323"/>
        <v>35.177668820304604</v>
      </c>
      <c r="BJ266" s="36">
        <f t="shared" si="323"/>
        <v>36.598705929969633</v>
      </c>
      <c r="BK266" s="36">
        <f t="shared" si="323"/>
        <v>38.077147254716692</v>
      </c>
      <c r="BL266" s="36">
        <f t="shared" si="323"/>
        <v>39.615311695218232</v>
      </c>
      <c r="BM266" s="36">
        <f t="shared" ref="BM266:CB281" si="324">IFERROR(BL266*(1+$P266),"n/a")</f>
        <v>41.215611826458272</v>
      </c>
      <c r="BN266" s="36">
        <f t="shared" si="324"/>
        <v>42.880557681799885</v>
      </c>
      <c r="BO266" s="36">
        <f t="shared" si="324"/>
        <v>44.612760689913877</v>
      </c>
      <c r="BP266" s="36">
        <f t="shared" si="324"/>
        <v>46.414937770743641</v>
      </c>
      <c r="BQ266" s="36">
        <f t="shared" si="324"/>
        <v>48.289915596930605</v>
      </c>
      <c r="BR266" s="36">
        <f t="shared" si="324"/>
        <v>50.240635027384215</v>
      </c>
      <c r="BS266" s="36">
        <f t="shared" si="324"/>
        <v>52.270155719950431</v>
      </c>
      <c r="BT266" s="36">
        <f t="shared" si="324"/>
        <v>54.381660930413553</v>
      </c>
      <c r="BU266" s="36">
        <f t="shared" si="324"/>
        <v>56.578462505358544</v>
      </c>
      <c r="BV266" s="36">
        <f t="shared" si="324"/>
        <v>58.864006076725012</v>
      </c>
      <c r="BW266" s="36">
        <f t="shared" si="324"/>
        <v>61.241876466200402</v>
      </c>
      <c r="BX266" s="36">
        <f t="shared" si="324"/>
        <v>63.715803307929036</v>
      </c>
      <c r="BY266" s="36">
        <f t="shared" si="324"/>
        <v>66.289666898356145</v>
      </c>
      <c r="BZ266" s="36">
        <f t="shared" si="324"/>
        <v>68.967504282382151</v>
      </c>
      <c r="CA266" s="36">
        <f t="shared" si="324"/>
        <v>71.753515585373265</v>
      </c>
      <c r="CB266" s="36">
        <f t="shared" si="324"/>
        <v>74.652070600960016</v>
      </c>
      <c r="CC266" s="36">
        <f t="shared" ref="CC266:CR295" si="325">IFERROR(CB266*(1+$P266),"n/a")</f>
        <v>77.667715644956402</v>
      </c>
      <c r="CD266" s="36">
        <f t="shared" si="325"/>
        <v>80.805180686150067</v>
      </c>
      <c r="CE266" s="36">
        <f t="shared" si="325"/>
        <v>84.069386765147797</v>
      </c>
      <c r="CF266" s="36">
        <f t="shared" si="325"/>
        <v>87.465453712912719</v>
      </c>
      <c r="CG266" s="36">
        <f t="shared" si="325"/>
        <v>90.998708181099545</v>
      </c>
      <c r="CH266" s="36">
        <f t="shared" si="325"/>
        <v>94.674691996783253</v>
      </c>
      <c r="CI266" s="36">
        <f t="shared" si="325"/>
        <v>98.499170854685318</v>
      </c>
      <c r="CJ266" s="36">
        <f t="shared" si="325"/>
        <v>102.47814336053119</v>
      </c>
      <c r="CK266" s="36">
        <f t="shared" si="325"/>
        <v>106.61785043972321</v>
      </c>
      <c r="CL266" s="36">
        <f t="shared" si="325"/>
        <v>110.92478512608628</v>
      </c>
      <c r="CM266" s="36">
        <f t="shared" si="325"/>
        <v>115.40570274603967</v>
      </c>
      <c r="CN266" s="36">
        <f t="shared" si="325"/>
        <v>120.0676315141687</v>
      </c>
      <c r="CO266" s="36">
        <f t="shared" si="325"/>
        <v>124.91788355681507</v>
      </c>
      <c r="CP266" s="36">
        <f t="shared" si="325"/>
        <v>129.96406638097619</v>
      </c>
      <c r="CQ266" s="36">
        <f t="shared" si="325"/>
        <v>135.21409480650212</v>
      </c>
      <c r="CR266" s="36">
        <f t="shared" si="325"/>
        <v>140.67620338030559</v>
      </c>
      <c r="CS266" s="36">
        <f t="shared" si="320"/>
        <v>146.35895929205643</v>
      </c>
      <c r="CT266" s="36">
        <f t="shared" si="320"/>
        <v>152.27127581161835</v>
      </c>
      <c r="CU266" s="36">
        <f t="shared" si="320"/>
        <v>158.42242626930451</v>
      </c>
      <c r="CV266" s="36">
        <f t="shared" si="320"/>
        <v>164.82205860087936</v>
      </c>
      <c r="CW266" s="36">
        <f t="shared" si="320"/>
        <v>171.48021048012049</v>
      </c>
      <c r="CX266" s="36">
        <f t="shared" si="320"/>
        <v>178.40732506267545</v>
      </c>
      <c r="CY266" s="36">
        <f t="shared" si="320"/>
        <v>185.6142673659073</v>
      </c>
      <c r="CZ266" s="36">
        <f t="shared" si="320"/>
        <v>193.1123413104205</v>
      </c>
      <c r="DA266" s="36">
        <f t="shared" si="320"/>
        <v>200.91330744999627</v>
      </c>
      <c r="DB266" s="36">
        <f t="shared" si="320"/>
        <v>209.02940141774633</v>
      </c>
      <c r="DC266" s="36">
        <f t="shared" si="320"/>
        <v>217.47335311741762</v>
      </c>
      <c r="DD266" s="36">
        <f t="shared" si="320"/>
        <v>226.25840668994883</v>
      </c>
      <c r="DE266" s="36">
        <f t="shared" si="320"/>
        <v>235.39834128659604</v>
      </c>
      <c r="DF266" s="36">
        <f t="shared" si="320"/>
        <v>244.90749268120939</v>
      </c>
      <c r="DG266" s="36">
        <f t="shared" si="320"/>
        <v>254.80077575555956</v>
      </c>
      <c r="DH266" s="36">
        <f t="shared" si="320"/>
        <v>265.09370789298117</v>
      </c>
      <c r="DI266" s="36">
        <f t="shared" si="320"/>
        <v>275.80243331702604</v>
      </c>
      <c r="DJ266" s="36">
        <f t="shared" si="320"/>
        <v>286.94374841330068</v>
      </c>
      <c r="DK266" s="36">
        <f t="shared" si="320"/>
        <v>298.53512807420441</v>
      </c>
      <c r="DL266" s="36">
        <f t="shared" si="320"/>
        <v>310.59475310788997</v>
      </c>
      <c r="DM266" s="36">
        <f t="shared" si="320"/>
        <v>323.14153875443634</v>
      </c>
      <c r="DN266" s="36">
        <f t="shared" si="320"/>
        <v>336.19516435396059</v>
      </c>
      <c r="DO266" s="36">
        <f t="shared" si="320"/>
        <v>349.77610421320321</v>
      </c>
      <c r="DP266" s="36">
        <f t="shared" si="320"/>
        <v>363.9056597189998</v>
      </c>
      <c r="DQ266" s="36">
        <f t="shared" si="320"/>
        <v>378.60599274900858</v>
      </c>
      <c r="DR266" s="36">
        <f t="shared" si="320"/>
        <v>393.90016043209755</v>
      </c>
      <c r="DS266" s="36">
        <f t="shared" si="320"/>
        <v>409.81215131291259</v>
      </c>
      <c r="DT266" s="36">
        <f t="shared" si="320"/>
        <v>426.36692297734902</v>
      </c>
      <c r="DU266" s="36">
        <f t="shared" si="320"/>
        <v>443.59044119794203</v>
      </c>
      <c r="DV266" s="36">
        <f t="shared" si="320"/>
        <v>461.50972066057415</v>
      </c>
      <c r="DW266" s="36">
        <f t="shared" si="320"/>
        <v>480.15286733637873</v>
      </c>
      <c r="DX266" s="36">
        <f t="shared" si="320"/>
        <v>499.54912256529911</v>
      </c>
      <c r="DY266" s="36">
        <f t="shared" si="320"/>
        <v>519.728908920447</v>
      </c>
      <c r="DZ266" s="36">
        <f t="shared" si="320"/>
        <v>540.72387792519737</v>
      </c>
      <c r="EA266" s="36">
        <f t="shared" si="320"/>
        <v>562.56695969786369</v>
      </c>
      <c r="EB266" s="36">
        <f t="shared" si="320"/>
        <v>585.29241460181868</v>
      </c>
      <c r="EC266" s="36">
        <f t="shared" si="320"/>
        <v>608.93588698207384</v>
      </c>
      <c r="ED266" s="36">
        <f t="shared" si="320"/>
        <v>633.53446107260174</v>
      </c>
      <c r="EE266" s="36">
        <f t="shared" si="320"/>
        <v>659.12671916209058</v>
      </c>
      <c r="EF266" s="36">
        <f t="shared" si="320"/>
        <v>685.75280210936251</v>
      </c>
      <c r="EG266" s="36">
        <f t="shared" si="320"/>
        <v>713.45447230337243</v>
      </c>
      <c r="EH266" s="36">
        <f t="shared" si="320"/>
        <v>742.27517916653949</v>
      </c>
      <c r="EI266" s="36">
        <f t="shared" si="320"/>
        <v>772.26012730415107</v>
      </c>
      <c r="EJ266" s="36">
        <f t="shared" si="320"/>
        <v>803.45634740672961</v>
      </c>
      <c r="EK266" s="36">
        <f t="shared" si="320"/>
        <v>835.91277001657193</v>
      </c>
      <c r="EL266" s="36">
        <f t="shared" si="320"/>
        <v>869.68030227416148</v>
      </c>
      <c r="EM266" s="36">
        <f t="shared" si="320"/>
        <v>904.81190776482856</v>
      </c>
      <c r="EN266" s="36">
        <f t="shared" si="320"/>
        <v>941.36268959089671</v>
      </c>
      <c r="EO266" s="36">
        <f t="shared" si="320"/>
        <v>979.38997679961062</v>
      </c>
      <c r="EP266" s="36">
        <f t="shared" si="320"/>
        <v>1018.9534143024077</v>
      </c>
      <c r="EQ266" s="36">
        <f t="shared" si="320"/>
        <v>1060.1150564265679</v>
      </c>
      <c r="ER266" s="36">
        <f t="shared" si="320"/>
        <v>1102.9394642459756</v>
      </c>
      <c r="ES266" s="36">
        <f t="shared" si="320"/>
        <v>1147.4938068436561</v>
      </c>
      <c r="ET266" s="36">
        <f t="shared" si="320"/>
        <v>1193.8479666649125</v>
      </c>
      <c r="EU266" s="36">
        <f t="shared" si="320"/>
        <v>1242.0746491263085</v>
      </c>
      <c r="EV266" s="36">
        <f t="shared" si="320"/>
        <v>1292.249496652415</v>
      </c>
      <c r="EW266" s="36">
        <f t="shared" si="320"/>
        <v>1344.4512073191861</v>
      </c>
      <c r="EX266" s="36">
        <f t="shared" si="320"/>
        <v>1398.7616582900521</v>
      </c>
      <c r="EY266" s="36">
        <f t="shared" si="320"/>
        <v>1455.2660342383372</v>
      </c>
      <c r="EZ266" s="36">
        <f t="shared" si="320"/>
        <v>1514.0529609574291</v>
      </c>
      <c r="FA266" s="36">
        <f t="shared" si="320"/>
        <v>1575.2146443682657</v>
      </c>
      <c r="FB266" s="36">
        <f t="shared" si="320"/>
        <v>1638.8470151421664</v>
      </c>
      <c r="FC266" s="36">
        <f t="shared" si="320"/>
        <v>1705.0498791658495</v>
      </c>
      <c r="FD266" s="36">
        <f t="shared" si="320"/>
        <v>1773.9270740846332</v>
      </c>
      <c r="FE266" s="36">
        <f t="shared" si="316"/>
        <v>1845.5866321693563</v>
      </c>
      <c r="FF266" s="36">
        <f t="shared" si="316"/>
        <v>1920.1409497624697</v>
      </c>
      <c r="FG266" s="36">
        <f t="shared" si="316"/>
        <v>1997.7069635690746</v>
      </c>
      <c r="FH266" s="36">
        <f t="shared" si="316"/>
        <v>2078.4063340694111</v>
      </c>
      <c r="FI266" s="36">
        <f t="shared" si="316"/>
        <v>2162.3656363404793</v>
      </c>
      <c r="FJ266" s="36">
        <f t="shared" si="316"/>
        <v>2249.7165585860894</v>
      </c>
      <c r="FK266" s="36">
        <f t="shared" si="316"/>
        <v>2340.5961086867333</v>
      </c>
      <c r="FL266" s="36">
        <f t="shared" si="316"/>
        <v>2435.1468290932426</v>
      </c>
      <c r="FM266" s="36">
        <f t="shared" si="316"/>
        <v>2533.5170204012934</v>
      </c>
      <c r="FN266" s="36">
        <f t="shared" si="316"/>
        <v>2635.8609739574244</v>
      </c>
      <c r="FO266" s="36">
        <f t="shared" si="316"/>
        <v>2742.339213861409</v>
      </c>
      <c r="FP266" s="36">
        <f t="shared" si="316"/>
        <v>2853.118748744555</v>
      </c>
      <c r="FQ266" s="36">
        <f t="shared" si="316"/>
        <v>2968.3733337188405</v>
      </c>
      <c r="FR266" s="36">
        <f t="shared" si="316"/>
        <v>3088.2837429077472</v>
      </c>
      <c r="FS266" s="36">
        <f t="shared" si="316"/>
        <v>3213.0380529862487</v>
      </c>
      <c r="FT266" s="36">
        <f t="shared" si="316"/>
        <v>3342.8319381746815</v>
      </c>
      <c r="FU266" s="36">
        <f t="shared" si="314"/>
        <v>3477.8689771491863</v>
      </c>
      <c r="FV266" s="36">
        <f t="shared" si="314"/>
        <v>3618.3609723501054</v>
      </c>
      <c r="FW266" s="36">
        <f t="shared" si="314"/>
        <v>3764.5282821891606</v>
      </c>
      <c r="FX266" s="36">
        <f t="shared" si="314"/>
        <v>3916.6001666764741</v>
      </c>
      <c r="FY266" s="36">
        <f t="shared" si="314"/>
        <v>4074.8151470095372</v>
      </c>
      <c r="FZ266" s="36">
        <f t="shared" si="314"/>
        <v>4239.4213796881349</v>
      </c>
      <c r="GA266" s="36">
        <f t="shared" si="314"/>
        <v>4410.6770457420171</v>
      </c>
      <c r="GB266" s="36">
        <f t="shared" si="314"/>
        <v>4588.8507556818122</v>
      </c>
      <c r="GC266" s="36">
        <f t="shared" si="314"/>
        <v>4774.2219708083348</v>
      </c>
      <c r="GD266" s="36">
        <f t="shared" si="314"/>
        <v>4967.0814415411087</v>
      </c>
      <c r="GE266" s="36">
        <f t="shared" si="314"/>
        <v>5167.7316634536037</v>
      </c>
      <c r="GF266" s="36">
        <f t="shared" si="314"/>
        <v>5376.4873517304759</v>
      </c>
      <c r="GG266" s="36">
        <f t="shared" si="314"/>
        <v>5593.675934790981</v>
      </c>
      <c r="GH266" s="36">
        <f t="shared" si="314"/>
        <v>5819.6380678527985</v>
      </c>
      <c r="GI266" s="36">
        <f t="shared" si="314"/>
        <v>6054.7281672417803</v>
      </c>
      <c r="GJ266" s="36">
        <f t="shared" si="312"/>
        <v>6299.3149662856795</v>
      </c>
      <c r="GK266" s="36">
        <f t="shared" si="312"/>
        <v>6553.7820936637563</v>
      </c>
      <c r="GL266" s="36">
        <f t="shared" si="312"/>
        <v>6818.528675119398</v>
      </c>
      <c r="GM266" s="36">
        <f t="shared" si="312"/>
        <v>7093.969959479522</v>
      </c>
      <c r="GN266" s="36">
        <f t="shared" si="312"/>
        <v>7380.5379699626574</v>
      </c>
      <c r="GO266" s="36">
        <f t="shared" si="312"/>
        <v>7678.6821817972695</v>
      </c>
      <c r="GP266" s="36">
        <f t="shared" si="312"/>
        <v>7988.8702272131532</v>
      </c>
      <c r="GQ266" s="36">
        <f t="shared" si="312"/>
        <v>8311.588628911657</v>
      </c>
      <c r="GR266" s="36">
        <f t="shared" si="312"/>
        <v>8647.3435631651737</v>
      </c>
      <c r="GS266" s="36">
        <f t="shared" si="312"/>
        <v>8996.6616537427944</v>
      </c>
      <c r="GT266" s="36">
        <f t="shared" si="312"/>
        <v>9360.0907979073891</v>
      </c>
      <c r="GU266" s="36">
        <f t="shared" si="312"/>
        <v>9738.2010257796574</v>
      </c>
      <c r="GV266" s="36">
        <f t="shared" si="312"/>
        <v>10131.585394417054</v>
      </c>
      <c r="GW266" s="36">
        <f t="shared" si="312"/>
        <v>10540.860918009927</v>
      </c>
      <c r="GX266" s="36">
        <f t="shared" si="312"/>
        <v>10966.669535653857</v>
      </c>
      <c r="GY266" s="36">
        <f t="shared" si="312"/>
        <v>11409.679118216131</v>
      </c>
      <c r="GZ266" s="36">
        <f t="shared" si="310"/>
        <v>11870.584515875591</v>
      </c>
      <c r="HA266" s="36">
        <f t="shared" si="310"/>
        <v>12350.108647978903</v>
      </c>
      <c r="HB266" s="36">
        <f t="shared" si="310"/>
        <v>12849.00363692266</v>
      </c>
      <c r="HC266" s="36">
        <f t="shared" si="310"/>
        <v>13368.05198783979</v>
      </c>
      <c r="HD266" s="36">
        <f t="shared" si="310"/>
        <v>13908.067815940567</v>
      </c>
      <c r="HE266" s="36">
        <f t="shared" si="310"/>
        <v>14469.898123433304</v>
      </c>
      <c r="HF266" s="36">
        <f t="shared" si="310"/>
        <v>15054.424128027516</v>
      </c>
      <c r="HG266" s="36">
        <f t="shared" si="310"/>
        <v>15662.562645103317</v>
      </c>
      <c r="HH266" s="36">
        <f t="shared" si="310"/>
        <v>16295.267525714911</v>
      </c>
      <c r="HI266" s="36">
        <f t="shared" si="310"/>
        <v>16953.531152683692</v>
      </c>
      <c r="HJ266" s="36">
        <f t="shared" si="310"/>
        <v>17638.385997127505</v>
      </c>
      <c r="HK266" s="36">
        <f t="shared" si="310"/>
        <v>18350.906237867468</v>
      </c>
      <c r="HL266" s="36">
        <f t="shared" si="310"/>
        <v>19092.209446252364</v>
      </c>
      <c r="HM266" s="36">
        <f t="shared" si="310"/>
        <v>19863.458339043176</v>
      </c>
    </row>
    <row r="267" spans="1:221" x14ac:dyDescent="0.35">
      <c r="A267" s="7" t="s">
        <v>1197</v>
      </c>
      <c r="B267" s="16" t="s">
        <v>1198</v>
      </c>
      <c r="C267" s="15">
        <v>380.95</v>
      </c>
      <c r="D267" s="15">
        <v>341.09</v>
      </c>
      <c r="E267" s="14">
        <f t="shared" si="247"/>
        <v>129938.23549999998</v>
      </c>
      <c r="F267" s="12">
        <f t="shared" si="261"/>
        <v>3.6128755021123059E-3</v>
      </c>
      <c r="G267" s="13">
        <f>IFERROR('[2]CEA-6.2 US Forward MRP'!G266/100, "n/a")</f>
        <v>9.381688117505645E-3</v>
      </c>
      <c r="H267" s="13">
        <f t="shared" si="262"/>
        <v>9.7750153918320683E-3</v>
      </c>
      <c r="I267" s="33">
        <f t="shared" si="263"/>
        <v>3.3341599999999998</v>
      </c>
      <c r="J267" s="13">
        <v>8.3849999999999994E-2</v>
      </c>
      <c r="K267" s="41">
        <f t="shared" si="248"/>
        <v>7.6607666666666685E-2</v>
      </c>
      <c r="L267" s="1">
        <f t="shared" si="249"/>
        <v>6.9365333333333362E-2</v>
      </c>
      <c r="M267" s="1">
        <f t="shared" si="250"/>
        <v>6.2123000000000046E-2</v>
      </c>
      <c r="N267" s="1">
        <f t="shared" si="251"/>
        <v>5.488066666666673E-2</v>
      </c>
      <c r="O267" s="1">
        <f t="shared" si="252"/>
        <v>4.7638333333333414E-2</v>
      </c>
      <c r="P267" s="5">
        <f t="shared" si="264"/>
        <v>4.0396000000000098E-2</v>
      </c>
      <c r="Q267" s="1">
        <f t="shared" si="253"/>
        <v>5.2777619687483623E-2</v>
      </c>
      <c r="R267" s="12">
        <f t="shared" si="254"/>
        <v>1.9067896922870972E-4</v>
      </c>
      <c r="S267" s="12">
        <f t="shared" si="255"/>
        <v>3.6128755021123059E-3</v>
      </c>
      <c r="T267" s="7"/>
      <c r="U267" s="42">
        <f t="shared" si="256"/>
        <v>-341.09</v>
      </c>
      <c r="V267" s="36">
        <f t="shared" si="257"/>
        <v>3.6137293159999997</v>
      </c>
      <c r="W267" s="36">
        <f t="shared" si="258"/>
        <v>3.9167405191465994</v>
      </c>
      <c r="X267" s="36">
        <f t="shared" si="278"/>
        <v>4.2451592116770414</v>
      </c>
      <c r="Y267" s="36">
        <f t="shared" si="278"/>
        <v>4.601115811576161</v>
      </c>
      <c r="Z267" s="36">
        <f t="shared" si="278"/>
        <v>4.9869193723768221</v>
      </c>
      <c r="AA267" s="36">
        <f t="shared" si="259"/>
        <v>5.3689556293494078</v>
      </c>
      <c r="AB267" s="36">
        <f t="shared" si="277"/>
        <v>5.7413750262311058</v>
      </c>
      <c r="AC267" s="36">
        <f t="shared" si="277"/>
        <v>6.0980464669856618</v>
      </c>
      <c r="AD267" s="36">
        <f t="shared" si="277"/>
        <v>6.4327113224581467</v>
      </c>
      <c r="AE267" s="36">
        <f t="shared" si="277"/>
        <v>6.7391549686745158</v>
      </c>
      <c r="AF267" s="36">
        <f t="shared" si="260"/>
        <v>7.011389872789092</v>
      </c>
      <c r="AG267" s="36">
        <f t="shared" si="322"/>
        <v>7.294621978090281</v>
      </c>
      <c r="AH267" s="36">
        <f t="shared" si="322"/>
        <v>7.5892955275172165</v>
      </c>
      <c r="AI267" s="36">
        <f t="shared" si="322"/>
        <v>7.8958727096468024</v>
      </c>
      <c r="AJ267" s="36">
        <f t="shared" si="322"/>
        <v>8.2148343836256963</v>
      </c>
      <c r="AK267" s="36">
        <f t="shared" si="322"/>
        <v>8.54668083338664</v>
      </c>
      <c r="AL267" s="36">
        <f t="shared" si="322"/>
        <v>8.8919325523321273</v>
      </c>
      <c r="AM267" s="36">
        <f t="shared" si="322"/>
        <v>9.2511310597161369</v>
      </c>
      <c r="AN267" s="36">
        <f t="shared" si="322"/>
        <v>9.6248397500044316</v>
      </c>
      <c r="AO267" s="36">
        <f t="shared" si="322"/>
        <v>10.013644776545611</v>
      </c>
      <c r="AP267" s="36">
        <f t="shared" si="322"/>
        <v>10.418155970938949</v>
      </c>
      <c r="AQ267" s="36">
        <f t="shared" si="322"/>
        <v>10.839007799540999</v>
      </c>
      <c r="AR267" s="36">
        <f t="shared" si="322"/>
        <v>11.276860358611259</v>
      </c>
      <c r="AS267" s="36">
        <f t="shared" si="322"/>
        <v>11.732400409657721</v>
      </c>
      <c r="AT267" s="36">
        <f t="shared" si="322"/>
        <v>12.206342456606256</v>
      </c>
      <c r="AU267" s="36">
        <f t="shared" si="322"/>
        <v>12.699429866483325</v>
      </c>
      <c r="AV267" s="36">
        <f t="shared" si="322"/>
        <v>13.212436035369786</v>
      </c>
      <c r="AW267" s="36">
        <f t="shared" si="323"/>
        <v>13.746165601454585</v>
      </c>
      <c r="AX267" s="36">
        <f t="shared" si="323"/>
        <v>14.301455707090946</v>
      </c>
      <c r="AY267" s="36">
        <f t="shared" si="323"/>
        <v>14.879177311834594</v>
      </c>
      <c r="AZ267" s="36">
        <f t="shared" si="323"/>
        <v>15.480236558523465</v>
      </c>
      <c r="BA267" s="36">
        <f t="shared" si="323"/>
        <v>16.10557619454158</v>
      </c>
      <c r="BB267" s="36">
        <f t="shared" si="323"/>
        <v>16.756177050496284</v>
      </c>
      <c r="BC267" s="36">
        <f t="shared" si="323"/>
        <v>17.433059578628132</v>
      </c>
      <c r="BD267" s="36">
        <f t="shared" si="323"/>
        <v>18.137285453366395</v>
      </c>
      <c r="BE267" s="36">
        <f t="shared" si="323"/>
        <v>18.869959236540588</v>
      </c>
      <c r="BF267" s="36">
        <f t="shared" si="323"/>
        <v>19.632230109859883</v>
      </c>
      <c r="BG267" s="36">
        <f t="shared" si="323"/>
        <v>20.425293677377784</v>
      </c>
      <c r="BH267" s="36">
        <f t="shared" si="323"/>
        <v>21.250393840769139</v>
      </c>
      <c r="BI267" s="36">
        <f t="shared" si="323"/>
        <v>22.108824750360849</v>
      </c>
      <c r="BJ267" s="36">
        <f t="shared" si="323"/>
        <v>23.001932834976429</v>
      </c>
      <c r="BK267" s="36">
        <f t="shared" si="323"/>
        <v>23.931118913778139</v>
      </c>
      <c r="BL267" s="36">
        <f t="shared" si="323"/>
        <v>24.897840393419123</v>
      </c>
      <c r="BM267" s="36">
        <f t="shared" si="324"/>
        <v>25.903613553951686</v>
      </c>
      <c r="BN267" s="36">
        <f t="shared" si="324"/>
        <v>26.950015927077121</v>
      </c>
      <c r="BO267" s="36">
        <f t="shared" si="324"/>
        <v>28.038688770467331</v>
      </c>
      <c r="BP267" s="36">
        <f t="shared" si="324"/>
        <v>29.171339642039133</v>
      </c>
      <c r="BQ267" s="36">
        <f t="shared" si="324"/>
        <v>30.349745078218948</v>
      </c>
      <c r="BR267" s="36">
        <f t="shared" si="324"/>
        <v>31.575753380398684</v>
      </c>
      <c r="BS267" s="36">
        <f t="shared" si="324"/>
        <v>32.851287513953274</v>
      </c>
      <c r="BT267" s="36">
        <f t="shared" si="324"/>
        <v>34.178348124366934</v>
      </c>
      <c r="BU267" s="36">
        <f t="shared" si="324"/>
        <v>35.559016675198862</v>
      </c>
      <c r="BV267" s="36">
        <f t="shared" si="324"/>
        <v>36.995458712810198</v>
      </c>
      <c r="BW267" s="36">
        <f t="shared" si="324"/>
        <v>38.489927262972884</v>
      </c>
      <c r="BX267" s="36">
        <f t="shared" si="324"/>
        <v>40.044766364687938</v>
      </c>
      <c r="BY267" s="36">
        <f t="shared" si="324"/>
        <v>41.662414746755879</v>
      </c>
      <c r="BZ267" s="36">
        <f t="shared" si="324"/>
        <v>43.345409652865833</v>
      </c>
      <c r="CA267" s="36">
        <f t="shared" si="324"/>
        <v>45.096390821203002</v>
      </c>
      <c r="CB267" s="36">
        <f t="shared" si="324"/>
        <v>46.918104624816323</v>
      </c>
      <c r="CC267" s="36">
        <f t="shared" si="325"/>
        <v>48.813408379240407</v>
      </c>
      <c r="CD267" s="36">
        <f t="shared" si="325"/>
        <v>50.785274824128209</v>
      </c>
      <c r="CE267" s="36">
        <f t="shared" si="325"/>
        <v>52.836796785923696</v>
      </c>
      <c r="CF267" s="36">
        <f t="shared" si="325"/>
        <v>54.971192028887877</v>
      </c>
      <c r="CG267" s="36">
        <f t="shared" si="325"/>
        <v>57.191808302086841</v>
      </c>
      <c r="CH267" s="36">
        <f t="shared" si="325"/>
        <v>59.502128590257946</v>
      </c>
      <c r="CI267" s="36">
        <f t="shared" si="325"/>
        <v>61.905776576790011</v>
      </c>
      <c r="CJ267" s="36">
        <f t="shared" si="325"/>
        <v>64.406522327386028</v>
      </c>
      <c r="CK267" s="36">
        <f t="shared" si="325"/>
        <v>67.008288203323119</v>
      </c>
      <c r="CL267" s="36">
        <f t="shared" si="325"/>
        <v>69.715155013584564</v>
      </c>
      <c r="CM267" s="36">
        <f t="shared" si="325"/>
        <v>72.531368415513327</v>
      </c>
      <c r="CN267" s="36">
        <f t="shared" si="325"/>
        <v>75.46134557402641</v>
      </c>
      <c r="CO267" s="36">
        <f t="shared" si="325"/>
        <v>78.509682089834783</v>
      </c>
      <c r="CP267" s="36">
        <f t="shared" si="325"/>
        <v>81.681159207535757</v>
      </c>
      <c r="CQ267" s="36">
        <f t="shared" si="325"/>
        <v>84.980751314883378</v>
      </c>
      <c r="CR267" s="36">
        <f t="shared" si="325"/>
        <v>88.413633744999416</v>
      </c>
      <c r="CS267" s="36">
        <f t="shared" si="320"/>
        <v>91.985190893762422</v>
      </c>
      <c r="CT267" s="36">
        <f t="shared" si="320"/>
        <v>95.701024665106857</v>
      </c>
      <c r="CU267" s="36">
        <f t="shared" si="320"/>
        <v>99.56696325747852</v>
      </c>
      <c r="CV267" s="36">
        <f t="shared" si="320"/>
        <v>103.58907030522764</v>
      </c>
      <c r="CW267" s="36">
        <f t="shared" si="320"/>
        <v>107.77365438927762</v>
      </c>
      <c r="CX267" s="36">
        <f t="shared" si="320"/>
        <v>112.12727893198689</v>
      </c>
      <c r="CY267" s="36">
        <f t="shared" si="320"/>
        <v>116.65677249172344</v>
      </c>
      <c r="CZ267" s="36">
        <f t="shared" si="320"/>
        <v>121.36923947329912</v>
      </c>
      <c r="DA267" s="36">
        <f t="shared" si="320"/>
        <v>126.27207127106252</v>
      </c>
      <c r="DB267" s="36">
        <f t="shared" si="320"/>
        <v>131.37295786212837</v>
      </c>
      <c r="DC267" s="36">
        <f t="shared" si="320"/>
        <v>136.67989986792693</v>
      </c>
      <c r="DD267" s="36">
        <f t="shared" si="320"/>
        <v>142.20122110299172</v>
      </c>
      <c r="DE267" s="36">
        <f t="shared" si="320"/>
        <v>147.94558163066819</v>
      </c>
      <c r="DF267" s="36">
        <f t="shared" si="320"/>
        <v>153.92199134622066</v>
      </c>
      <c r="DG267" s="36">
        <f t="shared" si="320"/>
        <v>160.13982410864261</v>
      </c>
      <c r="DH267" s="36">
        <f t="shared" si="320"/>
        <v>166.60883244333536</v>
      </c>
      <c r="DI267" s="36">
        <f t="shared" si="320"/>
        <v>173.33916283871636</v>
      </c>
      <c r="DJ267" s="36">
        <f t="shared" si="320"/>
        <v>180.34137166074916</v>
      </c>
      <c r="DK267" s="36">
        <f t="shared" si="320"/>
        <v>187.6264417103568</v>
      </c>
      <c r="DL267" s="36">
        <f t="shared" si="320"/>
        <v>195.20579944968839</v>
      </c>
      <c r="DM267" s="36">
        <f t="shared" si="320"/>
        <v>203.09133292425801</v>
      </c>
      <c r="DN267" s="36">
        <f t="shared" si="320"/>
        <v>211.29541040906636</v>
      </c>
      <c r="DO267" s="36">
        <f t="shared" si="320"/>
        <v>219.83089980795103</v>
      </c>
      <c r="DP267" s="36">
        <f t="shared" si="320"/>
        <v>228.71118883659304</v>
      </c>
      <c r="DQ267" s="36">
        <f t="shared" si="320"/>
        <v>237.95020602083608</v>
      </c>
      <c r="DR267" s="36">
        <f t="shared" si="320"/>
        <v>247.56244254325381</v>
      </c>
      <c r="DS267" s="36">
        <f t="shared" si="320"/>
        <v>257.56297497223113</v>
      </c>
      <c r="DT267" s="36">
        <f t="shared" si="320"/>
        <v>267.96748890920941</v>
      </c>
      <c r="DU267" s="36">
        <f t="shared" si="320"/>
        <v>278.79230359118588</v>
      </c>
      <c r="DV267" s="36">
        <f t="shared" si="320"/>
        <v>290.05439748705544</v>
      </c>
      <c r="DW267" s="36">
        <f t="shared" si="320"/>
        <v>301.77143492794255</v>
      </c>
      <c r="DX267" s="36">
        <f t="shared" si="320"/>
        <v>313.96179381329176</v>
      </c>
      <c r="DY267" s="36">
        <f t="shared" si="320"/>
        <v>326.64459443617352</v>
      </c>
      <c r="DZ267" s="36">
        <f t="shared" si="320"/>
        <v>339.8397294730172</v>
      </c>
      <c r="EA267" s="36">
        <f t="shared" si="320"/>
        <v>353.56789518480923</v>
      </c>
      <c r="EB267" s="36">
        <f t="shared" si="320"/>
        <v>367.85062387869482</v>
      </c>
      <c r="EC267" s="36">
        <f t="shared" si="320"/>
        <v>382.71031768089858</v>
      </c>
      <c r="ED267" s="36">
        <f t="shared" si="320"/>
        <v>398.17028367393618</v>
      </c>
      <c r="EE267" s="36">
        <f t="shared" si="320"/>
        <v>414.25477045322856</v>
      </c>
      <c r="EF267" s="36">
        <f t="shared" si="320"/>
        <v>430.98900616045722</v>
      </c>
      <c r="EG267" s="36">
        <f t="shared" si="320"/>
        <v>448.39923805331512</v>
      </c>
      <c r="EH267" s="36">
        <f t="shared" si="320"/>
        <v>466.51277367371688</v>
      </c>
      <c r="EI267" s="36">
        <f t="shared" si="320"/>
        <v>485.3580236790404</v>
      </c>
      <c r="EJ267" s="36">
        <f t="shared" si="320"/>
        <v>504.96454640357894</v>
      </c>
      <c r="EK267" s="36">
        <f t="shared" si="320"/>
        <v>525.36309422009799</v>
      </c>
      <c r="EL267" s="36">
        <f t="shared" si="320"/>
        <v>546.58566177421312</v>
      </c>
      <c r="EM267" s="36">
        <f t="shared" si="320"/>
        <v>568.66553616724434</v>
      </c>
      <c r="EN267" s="36">
        <f t="shared" si="320"/>
        <v>591.6373491662564</v>
      </c>
      <c r="EO267" s="36">
        <f t="shared" si="320"/>
        <v>615.53713152317653</v>
      </c>
      <c r="EP267" s="36">
        <f t="shared" si="320"/>
        <v>640.40236948818688</v>
      </c>
      <c r="EQ267" s="36">
        <f t="shared" si="320"/>
        <v>666.27206360603179</v>
      </c>
      <c r="ER267" s="36">
        <f t="shared" si="320"/>
        <v>693.18678988746115</v>
      </c>
      <c r="ES267" s="36">
        <f t="shared" si="320"/>
        <v>721.18876345175511</v>
      </c>
      <c r="ET267" s="36">
        <f t="shared" si="320"/>
        <v>750.32190474015226</v>
      </c>
      <c r="EU267" s="36">
        <f t="shared" si="320"/>
        <v>780.63190840403547</v>
      </c>
      <c r="EV267" s="36">
        <f t="shared" si="320"/>
        <v>812.16631497592493</v>
      </c>
      <c r="EW267" s="36">
        <f t="shared" si="320"/>
        <v>844.97458543569246</v>
      </c>
      <c r="EX267" s="36">
        <f t="shared" si="320"/>
        <v>879.10817878895273</v>
      </c>
      <c r="EY267" s="36">
        <f t="shared" si="320"/>
        <v>914.62063277931134</v>
      </c>
      <c r="EZ267" s="36">
        <f t="shared" si="320"/>
        <v>951.56764786106453</v>
      </c>
      <c r="FA267" s="36">
        <f t="shared" si="320"/>
        <v>990.00717456406016</v>
      </c>
      <c r="FB267" s="36">
        <f t="shared" si="320"/>
        <v>1029.99950438775</v>
      </c>
      <c r="FC267" s="36">
        <f t="shared" si="320"/>
        <v>1071.6073643669977</v>
      </c>
      <c r="FD267" s="36">
        <f t="shared" si="320"/>
        <v>1114.896015457967</v>
      </c>
      <c r="FE267" s="36">
        <f t="shared" si="316"/>
        <v>1159.9333548984071</v>
      </c>
      <c r="FF267" s="36">
        <f t="shared" si="316"/>
        <v>1206.7900227028833</v>
      </c>
      <c r="FG267" s="36">
        <f t="shared" si="316"/>
        <v>1255.5395124599891</v>
      </c>
      <c r="FH267" s="36">
        <f t="shared" si="316"/>
        <v>1306.2582866053228</v>
      </c>
      <c r="FI267" s="36">
        <f t="shared" si="316"/>
        <v>1359.0258963510316</v>
      </c>
      <c r="FJ267" s="36">
        <f t="shared" si="316"/>
        <v>1413.925106460028</v>
      </c>
      <c r="FK267" s="36">
        <f t="shared" si="316"/>
        <v>1471.0420250605875</v>
      </c>
      <c r="FL267" s="36">
        <f t="shared" si="316"/>
        <v>1530.4662387049352</v>
      </c>
      <c r="FM267" s="36">
        <f t="shared" si="316"/>
        <v>1592.2909528836599</v>
      </c>
      <c r="FN267" s="36">
        <f t="shared" si="316"/>
        <v>1656.6131382163483</v>
      </c>
      <c r="FO267" s="36">
        <f t="shared" si="316"/>
        <v>1723.5336825477361</v>
      </c>
      <c r="FP267" s="36">
        <f t="shared" si="316"/>
        <v>1793.1575491879346</v>
      </c>
      <c r="FQ267" s="36">
        <f t="shared" si="316"/>
        <v>1865.5939415449307</v>
      </c>
      <c r="FR267" s="36">
        <f t="shared" si="316"/>
        <v>1940.9564744075799</v>
      </c>
      <c r="FS267" s="36">
        <f t="shared" si="316"/>
        <v>2019.3633521477486</v>
      </c>
      <c r="FT267" s="36">
        <f t="shared" si="316"/>
        <v>2100.9375541211093</v>
      </c>
      <c r="FU267" s="36">
        <f t="shared" si="314"/>
        <v>2185.8070275573859</v>
      </c>
      <c r="FV267" s="36">
        <f t="shared" si="314"/>
        <v>2274.1048882425944</v>
      </c>
      <c r="FW267" s="36">
        <f t="shared" si="314"/>
        <v>2365.9696293080424</v>
      </c>
      <c r="FX267" s="36">
        <f t="shared" si="314"/>
        <v>2461.5453384535704</v>
      </c>
      <c r="FY267" s="36">
        <f t="shared" si="314"/>
        <v>2560.9819239457411</v>
      </c>
      <c r="FZ267" s="36">
        <f t="shared" si="314"/>
        <v>2664.4353497454535</v>
      </c>
      <c r="GA267" s="36">
        <f t="shared" si="314"/>
        <v>2772.0678801337713</v>
      </c>
      <c r="GB267" s="36">
        <f t="shared" si="314"/>
        <v>2884.0483342196553</v>
      </c>
      <c r="GC267" s="36">
        <f t="shared" si="314"/>
        <v>3000.5523507287926</v>
      </c>
      <c r="GD267" s="36">
        <f t="shared" si="314"/>
        <v>3121.7626634888334</v>
      </c>
      <c r="GE267" s="36">
        <f t="shared" si="314"/>
        <v>3247.8693880431288</v>
      </c>
      <c r="GF267" s="36">
        <f t="shared" si="314"/>
        <v>3379.0703198425194</v>
      </c>
      <c r="GG267" s="36">
        <f t="shared" si="314"/>
        <v>3515.5712444828782</v>
      </c>
      <c r="GH267" s="36">
        <f t="shared" si="314"/>
        <v>3657.5862604750091</v>
      </c>
      <c r="GI267" s="36">
        <f t="shared" si="314"/>
        <v>3805.3381150531582</v>
      </c>
      <c r="GJ267" s="36">
        <f t="shared" si="312"/>
        <v>3959.0585535488458</v>
      </c>
      <c r="GK267" s="36">
        <f t="shared" si="312"/>
        <v>4118.9886828780054</v>
      </c>
      <c r="GL267" s="36">
        <f t="shared" si="312"/>
        <v>4285.3793497115457</v>
      </c>
      <c r="GM267" s="36">
        <f t="shared" si="312"/>
        <v>4458.4915339224935</v>
      </c>
      <c r="GN267" s="36">
        <f t="shared" si="312"/>
        <v>4638.5967579268272</v>
      </c>
      <c r="GO267" s="36">
        <f t="shared" si="312"/>
        <v>4825.9775125600399</v>
      </c>
      <c r="GP267" s="36">
        <f t="shared" si="312"/>
        <v>5020.9277001574155</v>
      </c>
      <c r="GQ267" s="36">
        <f t="shared" si="312"/>
        <v>5223.7530955329748</v>
      </c>
      <c r="GR267" s="36">
        <f t="shared" si="312"/>
        <v>5434.7718255801256</v>
      </c>
      <c r="GS267" s="36">
        <f t="shared" si="312"/>
        <v>5654.3148682462606</v>
      </c>
      <c r="GT267" s="36">
        <f t="shared" si="312"/>
        <v>5882.7265716639367</v>
      </c>
      <c r="GU267" s="36">
        <f t="shared" si="312"/>
        <v>6120.3651942528741</v>
      </c>
      <c r="GV267" s="36">
        <f t="shared" si="312"/>
        <v>6367.6034666399137</v>
      </c>
      <c r="GW267" s="36">
        <f t="shared" si="312"/>
        <v>6624.8291762783001</v>
      </c>
      <c r="GX267" s="36">
        <f t="shared" si="312"/>
        <v>6892.4457756832389</v>
      </c>
      <c r="GY267" s="36">
        <f t="shared" si="312"/>
        <v>7170.8730152377393</v>
      </c>
      <c r="GZ267" s="36">
        <f t="shared" si="310"/>
        <v>7460.547601561284</v>
      </c>
      <c r="HA267" s="36">
        <f t="shared" si="310"/>
        <v>7761.9238824739541</v>
      </c>
      <c r="HB267" s="36">
        <f t="shared" si="310"/>
        <v>8075.4745596303728</v>
      </c>
      <c r="HC267" s="36">
        <f t="shared" si="310"/>
        <v>8401.6914299412019</v>
      </c>
      <c r="HD267" s="36">
        <f t="shared" si="310"/>
        <v>8741.0861569451081</v>
      </c>
      <c r="HE267" s="36">
        <f t="shared" si="310"/>
        <v>9094.1910733410641</v>
      </c>
      <c r="HF267" s="36">
        <f t="shared" si="310"/>
        <v>9461.5600159397509</v>
      </c>
      <c r="HG267" s="36">
        <f t="shared" si="310"/>
        <v>9843.7691943436548</v>
      </c>
      <c r="HH267" s="36">
        <f t="shared" si="310"/>
        <v>10241.418094718361</v>
      </c>
      <c r="HI267" s="36">
        <f t="shared" si="310"/>
        <v>10655.130420072604</v>
      </c>
      <c r="HJ267" s="36">
        <f t="shared" si="310"/>
        <v>11085.555068521859</v>
      </c>
      <c r="HK267" s="36">
        <f t="shared" si="310"/>
        <v>11533.36715106987</v>
      </c>
      <c r="HL267" s="36">
        <f t="shared" si="310"/>
        <v>11999.269050504488</v>
      </c>
      <c r="HM267" s="36">
        <f t="shared" si="310"/>
        <v>12483.991523068669</v>
      </c>
    </row>
    <row r="268" spans="1:221" x14ac:dyDescent="0.35">
      <c r="A268" s="7" t="s">
        <v>1199</v>
      </c>
      <c r="B268" s="16" t="s">
        <v>1200</v>
      </c>
      <c r="C268" s="15">
        <v>286.01600000000002</v>
      </c>
      <c r="D268" s="15">
        <v>57.25</v>
      </c>
      <c r="E268" s="14">
        <f t="shared" si="247"/>
        <v>16374.416000000001</v>
      </c>
      <c r="F268" s="12">
        <f t="shared" si="261"/>
        <v>4.5528343678174533E-4</v>
      </c>
      <c r="G268" s="13">
        <f>IFERROR('[2]CEA-6.2 US Forward MRP'!G267/100, "n/a")</f>
        <v>3.4235807860262008E-2</v>
      </c>
      <c r="H268" s="13">
        <f t="shared" si="262"/>
        <v>4.346578165938865E-2</v>
      </c>
      <c r="I268" s="33">
        <f t="shared" si="263"/>
        <v>2.4884160000000004</v>
      </c>
      <c r="J268" s="13">
        <v>0.53920000000000001</v>
      </c>
      <c r="K268" s="41">
        <f t="shared" si="248"/>
        <v>0.45606600000000003</v>
      </c>
      <c r="L268" s="1">
        <f t="shared" si="249"/>
        <v>0.37293200000000004</v>
      </c>
      <c r="M268" s="1">
        <f t="shared" si="250"/>
        <v>0.28979800000000006</v>
      </c>
      <c r="N268" s="1">
        <f t="shared" si="251"/>
        <v>0.20666400000000007</v>
      </c>
      <c r="O268" s="1">
        <f t="shared" si="252"/>
        <v>0.12353000000000008</v>
      </c>
      <c r="P268" s="5">
        <f t="shared" si="264"/>
        <v>4.0396000000000098E-2</v>
      </c>
      <c r="Q268" s="1">
        <f t="shared" si="253"/>
        <v>0.34310641012415566</v>
      </c>
      <c r="R268" s="12">
        <f t="shared" si="254"/>
        <v>1.5621066558317261E-4</v>
      </c>
      <c r="S268" s="12">
        <f t="shared" si="255"/>
        <v>4.5528343678174533E-4</v>
      </c>
      <c r="T268" s="7"/>
      <c r="U268" s="42">
        <f t="shared" si="256"/>
        <v>-57.25</v>
      </c>
      <c r="V268" s="36">
        <f t="shared" si="257"/>
        <v>3.8301699072000011</v>
      </c>
      <c r="W268" s="36">
        <f t="shared" si="258"/>
        <v>5.8953975211622422</v>
      </c>
      <c r="X268" s="36">
        <f t="shared" si="278"/>
        <v>9.0741958645729248</v>
      </c>
      <c r="Y268" s="36">
        <f t="shared" si="278"/>
        <v>13.967002274750646</v>
      </c>
      <c r="Z268" s="36">
        <f t="shared" si="278"/>
        <v>21.498009901296196</v>
      </c>
      <c r="AA268" s="36">
        <f t="shared" si="259"/>
        <v>31.302521284940749</v>
      </c>
      <c r="AB268" s="36">
        <f t="shared" si="277"/>
        <v>42.976233152776274</v>
      </c>
      <c r="AC268" s="36">
        <f t="shared" si="277"/>
        <v>55.430659567984534</v>
      </c>
      <c r="AD268" s="36">
        <f t="shared" si="277"/>
        <v>66.88618139694249</v>
      </c>
      <c r="AE268" s="36">
        <f t="shared" si="277"/>
        <v>75.148631384906807</v>
      </c>
      <c r="AF268" s="36">
        <f t="shared" si="260"/>
        <v>78.184335498331507</v>
      </c>
      <c r="AG268" s="36">
        <f t="shared" si="322"/>
        <v>81.342669915122116</v>
      </c>
      <c r="AH268" s="36">
        <f t="shared" si="322"/>
        <v>84.628588409013403</v>
      </c>
      <c r="AI268" s="36">
        <f t="shared" si="322"/>
        <v>88.04724486638392</v>
      </c>
      <c r="AJ268" s="36">
        <f t="shared" si="322"/>
        <v>91.604001370006372</v>
      </c>
      <c r="AK268" s="36">
        <f t="shared" si="322"/>
        <v>95.304436609349153</v>
      </c>
      <c r="AL268" s="36">
        <f t="shared" si="322"/>
        <v>99.154354630620432</v>
      </c>
      <c r="AM268" s="36">
        <f t="shared" si="322"/>
        <v>103.15979394027899</v>
      </c>
      <c r="AN268" s="36">
        <f t="shared" si="322"/>
        <v>107.32703697629051</v>
      </c>
      <c r="AO268" s="36">
        <f t="shared" si="322"/>
        <v>111.66261996198476</v>
      </c>
      <c r="AP268" s="36">
        <f t="shared" si="322"/>
        <v>116.1733431579691</v>
      </c>
      <c r="AQ268" s="36">
        <f t="shared" si="322"/>
        <v>120.86628152817843</v>
      </c>
      <c r="AR268" s="36">
        <f t="shared" si="322"/>
        <v>125.74879583679075</v>
      </c>
      <c r="AS268" s="36">
        <f t="shared" si="322"/>
        <v>130.82854419341376</v>
      </c>
      <c r="AT268" s="36">
        <f t="shared" si="322"/>
        <v>136.11349406465092</v>
      </c>
      <c r="AU268" s="36">
        <f t="shared" si="322"/>
        <v>141.61193477088656</v>
      </c>
      <c r="AV268" s="36">
        <f t="shared" si="322"/>
        <v>147.33249048789131</v>
      </c>
      <c r="AW268" s="36">
        <f t="shared" si="323"/>
        <v>153.28413377364018</v>
      </c>
      <c r="AX268" s="36">
        <f t="shared" si="323"/>
        <v>159.47619964156016</v>
      </c>
      <c r="AY268" s="36">
        <f t="shared" si="323"/>
        <v>165.91840020228065</v>
      </c>
      <c r="AZ268" s="36">
        <f t="shared" si="323"/>
        <v>172.620839896852</v>
      </c>
      <c r="BA268" s="36">
        <f t="shared" si="323"/>
        <v>179.59403134532525</v>
      </c>
      <c r="BB268" s="36">
        <f t="shared" si="323"/>
        <v>186.84891183555104</v>
      </c>
      <c r="BC268" s="36">
        <f t="shared" si="323"/>
        <v>194.39686047805998</v>
      </c>
      <c r="BD268" s="36">
        <f t="shared" si="323"/>
        <v>202.24971605393171</v>
      </c>
      <c r="BE268" s="36">
        <f t="shared" si="323"/>
        <v>210.41979558364636</v>
      </c>
      <c r="BF268" s="36">
        <f t="shared" si="323"/>
        <v>218.91991364604337</v>
      </c>
      <c r="BG268" s="36">
        <f t="shared" si="323"/>
        <v>227.76340247768897</v>
      </c>
      <c r="BH268" s="36">
        <f t="shared" si="323"/>
        <v>236.96413288417773</v>
      </c>
      <c r="BI268" s="36">
        <f t="shared" si="323"/>
        <v>246.536535996167</v>
      </c>
      <c r="BJ268" s="36">
        <f t="shared" si="323"/>
        <v>256.49562590426819</v>
      </c>
      <c r="BK268" s="36">
        <f t="shared" si="323"/>
        <v>266.85702320829705</v>
      </c>
      <c r="BL268" s="36">
        <f t="shared" si="323"/>
        <v>277.63697951781944</v>
      </c>
      <c r="BM268" s="36">
        <f t="shared" si="324"/>
        <v>288.85240294242129</v>
      </c>
      <c r="BN268" s="36">
        <f t="shared" si="324"/>
        <v>300.52088461168336</v>
      </c>
      <c r="BO268" s="36">
        <f t="shared" si="324"/>
        <v>312.66072626645695</v>
      </c>
      <c r="BP268" s="36">
        <f t="shared" si="324"/>
        <v>325.2909689647168</v>
      </c>
      <c r="BQ268" s="36">
        <f t="shared" si="324"/>
        <v>338.43142294701551</v>
      </c>
      <c r="BR268" s="36">
        <f t="shared" si="324"/>
        <v>352.10269870838317</v>
      </c>
      <c r="BS268" s="36">
        <f t="shared" si="324"/>
        <v>366.32623932540707</v>
      </c>
      <c r="BT268" s="36">
        <f t="shared" si="324"/>
        <v>381.12435408919623</v>
      </c>
      <c r="BU268" s="36">
        <f t="shared" si="324"/>
        <v>396.52025349698346</v>
      </c>
      <c r="BV268" s="36">
        <f t="shared" si="324"/>
        <v>412.53808565724762</v>
      </c>
      <c r="BW268" s="36">
        <f t="shared" si="324"/>
        <v>429.20297416545782</v>
      </c>
      <c r="BX268" s="36">
        <f t="shared" si="324"/>
        <v>446.5410575098457</v>
      </c>
      <c r="BY268" s="36">
        <f t="shared" si="324"/>
        <v>464.57953006901346</v>
      </c>
      <c r="BZ268" s="36">
        <f t="shared" si="324"/>
        <v>483.34668476568135</v>
      </c>
      <c r="CA268" s="36">
        <f t="shared" si="324"/>
        <v>502.87195744347588</v>
      </c>
      <c r="CB268" s="36">
        <f t="shared" si="324"/>
        <v>523.18597303636261</v>
      </c>
      <c r="CC268" s="36">
        <f t="shared" si="325"/>
        <v>544.32059360313951</v>
      </c>
      <c r="CD268" s="36">
        <f t="shared" si="325"/>
        <v>566.308968302332</v>
      </c>
      <c r="CE268" s="36">
        <f t="shared" si="325"/>
        <v>589.18558538587308</v>
      </c>
      <c r="CF268" s="36">
        <f t="shared" si="325"/>
        <v>612.9863262931209</v>
      </c>
      <c r="CG268" s="36">
        <f t="shared" si="325"/>
        <v>637.7485219300579</v>
      </c>
      <c r="CH268" s="36">
        <f t="shared" si="325"/>
        <v>663.51101122194461</v>
      </c>
      <c r="CI268" s="36">
        <f t="shared" si="325"/>
        <v>690.3142020312664</v>
      </c>
      <c r="CJ268" s="36">
        <f t="shared" si="325"/>
        <v>718.20013453652155</v>
      </c>
      <c r="CK268" s="36">
        <f t="shared" si="325"/>
        <v>747.21254717125896</v>
      </c>
      <c r="CL268" s="36">
        <f t="shared" si="325"/>
        <v>777.39694522678917</v>
      </c>
      <c r="CM268" s="36">
        <f t="shared" si="325"/>
        <v>808.8006722261706</v>
      </c>
      <c r="CN268" s="36">
        <f t="shared" si="325"/>
        <v>841.47298418141906</v>
      </c>
      <c r="CO268" s="36">
        <f t="shared" si="325"/>
        <v>875.46512685041171</v>
      </c>
      <c r="CP268" s="36">
        <f t="shared" si="325"/>
        <v>910.83041611466103</v>
      </c>
      <c r="CQ268" s="36">
        <f t="shared" si="325"/>
        <v>947.62432160402898</v>
      </c>
      <c r="CR268" s="36">
        <f t="shared" si="325"/>
        <v>985.90455369954543</v>
      </c>
      <c r="CS268" s="36">
        <f t="shared" si="320"/>
        <v>1025.7311540507924</v>
      </c>
      <c r="CT268" s="36">
        <f t="shared" si="320"/>
        <v>1067.1665897498283</v>
      </c>
      <c r="CU268" s="36">
        <f t="shared" si="320"/>
        <v>1110.2758513093625</v>
      </c>
      <c r="CV268" s="36">
        <f t="shared" si="320"/>
        <v>1155.1265545988556</v>
      </c>
      <c r="CW268" s="36">
        <f t="shared" si="320"/>
        <v>1201.789046898431</v>
      </c>
      <c r="CX268" s="36">
        <f t="shared" si="320"/>
        <v>1250.3365172369402</v>
      </c>
      <c r="CY268" s="36">
        <f t="shared" si="320"/>
        <v>1300.8451111872437</v>
      </c>
      <c r="CZ268" s="36">
        <f t="shared" si="320"/>
        <v>1353.3940502987637</v>
      </c>
      <c r="DA268" s="36">
        <f t="shared" si="320"/>
        <v>1408.0657563546326</v>
      </c>
      <c r="DB268" s="36">
        <f t="shared" si="320"/>
        <v>1464.9459806483346</v>
      </c>
      <c r="DC268" s="36">
        <f t="shared" si="320"/>
        <v>1524.1239384826049</v>
      </c>
      <c r="DD268" s="36">
        <f t="shared" si="320"/>
        <v>1585.6924491015484</v>
      </c>
      <c r="DE268" s="36">
        <f t="shared" si="320"/>
        <v>1649.7480812754548</v>
      </c>
      <c r="DF268" s="36">
        <f t="shared" si="320"/>
        <v>1716.3913047666581</v>
      </c>
      <c r="DG268" s="36">
        <f t="shared" si="320"/>
        <v>1785.7266479140121</v>
      </c>
      <c r="DH268" s="36">
        <f t="shared" si="320"/>
        <v>1857.8628615831467</v>
      </c>
      <c r="DI268" s="36">
        <f t="shared" si="320"/>
        <v>1932.9130897396597</v>
      </c>
      <c r="DJ268" s="36">
        <f t="shared" si="320"/>
        <v>2010.9950469127832</v>
      </c>
      <c r="DK268" s="36">
        <f t="shared" si="320"/>
        <v>2092.231202827872</v>
      </c>
      <c r="DL268" s="36">
        <f t="shared" si="320"/>
        <v>2176.7489744973068</v>
      </c>
      <c r="DM268" s="36">
        <f t="shared" si="320"/>
        <v>2264.6809260711002</v>
      </c>
      <c r="DN268" s="36">
        <f t="shared" si="320"/>
        <v>2356.1649767606687</v>
      </c>
      <c r="DO268" s="36">
        <f t="shared" si="320"/>
        <v>2451.344617161893</v>
      </c>
      <c r="DP268" s="36">
        <f t="shared" si="320"/>
        <v>2550.3691343167652</v>
      </c>
      <c r="DQ268" s="36">
        <f t="shared" si="320"/>
        <v>2653.3938458666257</v>
      </c>
      <c r="DR268" s="36">
        <f t="shared" si="320"/>
        <v>2760.5803436642541</v>
      </c>
      <c r="DS268" s="36">
        <f t="shared" si="320"/>
        <v>2872.0967472269153</v>
      </c>
      <c r="DT268" s="36">
        <f t="shared" si="320"/>
        <v>2988.1179674278942</v>
      </c>
      <c r="DU268" s="36">
        <f t="shared" si="320"/>
        <v>3108.8259808401117</v>
      </c>
      <c r="DV268" s="36">
        <f t="shared" si="320"/>
        <v>3234.4101151621289</v>
      </c>
      <c r="DW268" s="36">
        <f t="shared" si="320"/>
        <v>3365.0673461742185</v>
      </c>
      <c r="DX268" s="36">
        <f t="shared" si="320"/>
        <v>3501.0026066902724</v>
      </c>
      <c r="DY268" s="36">
        <f t="shared" si="320"/>
        <v>3642.4291079901332</v>
      </c>
      <c r="DZ268" s="36">
        <f t="shared" si="320"/>
        <v>3789.5686742365028</v>
      </c>
      <c r="EA268" s="36">
        <f t="shared" si="320"/>
        <v>3942.6520904009608</v>
      </c>
      <c r="EB268" s="36">
        <f t="shared" si="320"/>
        <v>4101.9194642447983</v>
      </c>
      <c r="EC268" s="36">
        <f t="shared" si="320"/>
        <v>4267.6206029224313</v>
      </c>
      <c r="ED268" s="36">
        <f t="shared" si="320"/>
        <v>4440.0154047980859</v>
      </c>
      <c r="EE268" s="36">
        <f t="shared" si="320"/>
        <v>4619.3742670903102</v>
      </c>
      <c r="EF268" s="36">
        <f t="shared" si="320"/>
        <v>4805.9785099836909</v>
      </c>
      <c r="EG268" s="36">
        <f t="shared" si="320"/>
        <v>5000.1208178729921</v>
      </c>
      <c r="EH268" s="36">
        <f t="shared" si="320"/>
        <v>5202.1056984317902</v>
      </c>
      <c r="EI268" s="36">
        <f t="shared" si="320"/>
        <v>5412.2499602256412</v>
      </c>
      <c r="EJ268" s="36">
        <f t="shared" si="320"/>
        <v>5630.8832096189171</v>
      </c>
      <c r="EK268" s="36">
        <f t="shared" si="320"/>
        <v>5858.3483677546837</v>
      </c>
      <c r="EL268" s="36">
        <f t="shared" si="320"/>
        <v>6095.002208418503</v>
      </c>
      <c r="EM268" s="36">
        <f t="shared" si="320"/>
        <v>6341.2159176297773</v>
      </c>
      <c r="EN268" s="36">
        <f t="shared" si="320"/>
        <v>6597.3756758383506</v>
      </c>
      <c r="EO268" s="36">
        <f t="shared" si="320"/>
        <v>6863.8832636395173</v>
      </c>
      <c r="EP268" s="36">
        <f t="shared" si="320"/>
        <v>7141.1566919574998</v>
      </c>
      <c r="EQ268" s="36">
        <f t="shared" si="320"/>
        <v>7429.6308576858155</v>
      </c>
      <c r="ER268" s="36">
        <f t="shared" si="320"/>
        <v>7729.7582258128923</v>
      </c>
      <c r="ES268" s="36">
        <f t="shared" si="320"/>
        <v>8042.0095391028308</v>
      </c>
      <c r="ET268" s="36">
        <f t="shared" si="320"/>
        <v>8366.8745564444289</v>
      </c>
      <c r="EU268" s="36">
        <f t="shared" si="320"/>
        <v>8704.8628210265597</v>
      </c>
      <c r="EV268" s="36">
        <f t="shared" si="320"/>
        <v>9056.5044595447489</v>
      </c>
      <c r="EW268" s="36">
        <f t="shared" si="320"/>
        <v>9422.3510136925197</v>
      </c>
      <c r="EX268" s="36">
        <f t="shared" si="320"/>
        <v>9802.9763052416438</v>
      </c>
      <c r="EY268" s="36">
        <f t="shared" si="320"/>
        <v>10198.977336068187</v>
      </c>
      <c r="EZ268" s="36">
        <f t="shared" si="320"/>
        <v>10610.975224535998</v>
      </c>
      <c r="FA268" s="36">
        <f t="shared" si="320"/>
        <v>11039.616179706354</v>
      </c>
      <c r="FB268" s="36">
        <f t="shared" si="320"/>
        <v>11485.572514901773</v>
      </c>
      <c r="FC268" s="36">
        <f t="shared" ref="FC268:FD268" si="326">IFERROR(FB268*(1+$P268),"n/a")</f>
        <v>11949.543702213745</v>
      </c>
      <c r="FD268" s="36">
        <f t="shared" si="326"/>
        <v>12432.257469608372</v>
      </c>
      <c r="FE268" s="36">
        <f t="shared" si="316"/>
        <v>12934.470942350674</v>
      </c>
      <c r="FF268" s="36">
        <f t="shared" si="316"/>
        <v>13456.971830537874</v>
      </c>
      <c r="FG268" s="36">
        <f t="shared" si="316"/>
        <v>14000.579664604284</v>
      </c>
      <c r="FH268" s="36">
        <f t="shared" si="316"/>
        <v>14566.14708073564</v>
      </c>
      <c r="FI268" s="36">
        <f t="shared" si="316"/>
        <v>15154.561158209039</v>
      </c>
      <c r="FJ268" s="36">
        <f t="shared" si="316"/>
        <v>15766.744810756052</v>
      </c>
      <c r="FK268" s="36">
        <f t="shared" si="316"/>
        <v>16403.658234131355</v>
      </c>
      <c r="FL268" s="36">
        <f t="shared" si="316"/>
        <v>17066.300412157329</v>
      </c>
      <c r="FM268" s="36">
        <f t="shared" si="316"/>
        <v>17755.710683606838</v>
      </c>
      <c r="FN268" s="36">
        <f t="shared" si="316"/>
        <v>18472.97037238182</v>
      </c>
      <c r="FO268" s="36">
        <f t="shared" si="316"/>
        <v>19219.204483544559</v>
      </c>
      <c r="FP268" s="36">
        <f t="shared" si="316"/>
        <v>19995.583467861827</v>
      </c>
      <c r="FQ268" s="36">
        <f t="shared" si="316"/>
        <v>20803.325057629576</v>
      </c>
      <c r="FR268" s="36">
        <f t="shared" si="316"/>
        <v>21643.696176657581</v>
      </c>
      <c r="FS268" s="36">
        <f t="shared" si="316"/>
        <v>22518.014927409844</v>
      </c>
      <c r="FT268" s="36">
        <f t="shared" si="316"/>
        <v>23427.652658417494</v>
      </c>
      <c r="FU268" s="36">
        <f t="shared" si="314"/>
        <v>24374.036115206927</v>
      </c>
      <c r="FV268" s="36">
        <f t="shared" si="314"/>
        <v>25358.649678116828</v>
      </c>
      <c r="FW268" s="36">
        <f t="shared" si="314"/>
        <v>26383.037690514037</v>
      </c>
      <c r="FX268" s="36">
        <f t="shared" si="314"/>
        <v>27448.806881060045</v>
      </c>
      <c r="FY268" s="36">
        <f t="shared" si="314"/>
        <v>28557.62888382735</v>
      </c>
      <c r="FZ268" s="36">
        <f t="shared" si="314"/>
        <v>29711.242860218445</v>
      </c>
      <c r="GA268" s="36">
        <f t="shared" si="314"/>
        <v>30911.45822679983</v>
      </c>
      <c r="GB268" s="36">
        <f t="shared" si="314"/>
        <v>32160.15749332964</v>
      </c>
      <c r="GC268" s="36">
        <f t="shared" si="314"/>
        <v>33459.29921543019</v>
      </c>
      <c r="GD268" s="36">
        <f t="shared" si="314"/>
        <v>34810.921066536714</v>
      </c>
      <c r="GE268" s="36">
        <f t="shared" si="314"/>
        <v>36217.143033940534</v>
      </c>
      <c r="GF268" s="36">
        <f t="shared" si="314"/>
        <v>37680.170743939598</v>
      </c>
      <c r="GG268" s="36">
        <f t="shared" si="314"/>
        <v>39202.298921311783</v>
      </c>
      <c r="GH268" s="36">
        <f t="shared" si="314"/>
        <v>40785.914988537101</v>
      </c>
      <c r="GI268" s="36">
        <f t="shared" si="314"/>
        <v>42433.502810414051</v>
      </c>
      <c r="GJ268" s="36">
        <f t="shared" si="312"/>
        <v>44147.646589943542</v>
      </c>
      <c r="GK268" s="36">
        <f t="shared" si="312"/>
        <v>45931.034921590908</v>
      </c>
      <c r="GL268" s="36">
        <f t="shared" si="312"/>
        <v>47786.4650082835</v>
      </c>
      <c r="GM268" s="36">
        <f t="shared" si="312"/>
        <v>49716.847048758122</v>
      </c>
      <c r="GN268" s="36">
        <f t="shared" si="312"/>
        <v>51725.208802139758</v>
      </c>
      <c r="GO268" s="36">
        <f t="shared" si="312"/>
        <v>53814.700336911003</v>
      </c>
      <c r="GP268" s="36">
        <f t="shared" si="312"/>
        <v>55988.598971720865</v>
      </c>
      <c r="GQ268" s="36">
        <f t="shared" si="312"/>
        <v>58250.314415782508</v>
      </c>
      <c r="GR268" s="36">
        <f t="shared" si="312"/>
        <v>60603.394116922464</v>
      </c>
      <c r="GS268" s="36">
        <f t="shared" si="312"/>
        <v>63051.528825669666</v>
      </c>
      <c r="GT268" s="36">
        <f t="shared" si="312"/>
        <v>65598.558384111428</v>
      </c>
      <c r="GU268" s="36">
        <f t="shared" si="312"/>
        <v>68248.477748595993</v>
      </c>
      <c r="GV268" s="36">
        <f t="shared" si="312"/>
        <v>71005.443255728285</v>
      </c>
      <c r="GW268" s="36">
        <f t="shared" si="312"/>
        <v>73873.779141486695</v>
      </c>
      <c r="GX268" s="36">
        <f t="shared" si="312"/>
        <v>76857.984323686193</v>
      </c>
      <c r="GY268" s="36">
        <f t="shared" si="312"/>
        <v>79962.739458425829</v>
      </c>
      <c r="GZ268" s="36">
        <f t="shared" si="310"/>
        <v>83192.914281588412</v>
      </c>
      <c r="HA268" s="36">
        <f t="shared" si="310"/>
        <v>86553.575246907465</v>
      </c>
      <c r="HB268" s="36">
        <f t="shared" si="310"/>
        <v>90049.993472581555</v>
      </c>
      <c r="HC268" s="36">
        <f t="shared" si="310"/>
        <v>93687.653008899972</v>
      </c>
      <c r="HD268" s="36">
        <f t="shared" si="310"/>
        <v>97472.259439847505</v>
      </c>
      <c r="HE268" s="36">
        <f t="shared" si="310"/>
        <v>101409.7488321796</v>
      </c>
      <c r="HF268" s="36">
        <f t="shared" si="310"/>
        <v>105506.29704600433</v>
      </c>
      <c r="HG268" s="36">
        <f t="shared" si="310"/>
        <v>109768.32942147473</v>
      </c>
      <c r="HH268" s="36">
        <f t="shared" si="310"/>
        <v>114202.53085678464</v>
      </c>
      <c r="HI268" s="36">
        <f t="shared" si="310"/>
        <v>118815.85629327533</v>
      </c>
      <c r="HJ268" s="36">
        <f t="shared" si="310"/>
        <v>123615.54162409849</v>
      </c>
      <c r="HK268" s="36">
        <f t="shared" si="310"/>
        <v>128609.11504354559</v>
      </c>
      <c r="HL268" s="36">
        <f t="shared" si="310"/>
        <v>133804.40885484466</v>
      </c>
      <c r="HM268" s="36">
        <f t="shared" si="310"/>
        <v>139209.57175494498</v>
      </c>
    </row>
    <row r="269" spans="1:221" x14ac:dyDescent="0.35">
      <c r="A269" s="7" t="s">
        <v>1201</v>
      </c>
      <c r="B269" s="16" t="s">
        <v>1202</v>
      </c>
      <c r="C269" s="15">
        <v>144.39099999999999</v>
      </c>
      <c r="D269" s="15">
        <v>88.29</v>
      </c>
      <c r="E269" s="14">
        <f t="shared" ref="E269:E332" si="327">C269*D269</f>
        <v>12748.28139</v>
      </c>
      <c r="F269" s="12">
        <f t="shared" si="261"/>
        <v>3.5446035842133029E-4</v>
      </c>
      <c r="G269" s="13">
        <f>IFERROR('[2]CEA-6.2 US Forward MRP'!G268/100, "n/a")</f>
        <v>1.6309887869520895E-2</v>
      </c>
      <c r="H269" s="13">
        <f t="shared" si="262"/>
        <v>1.7252599388379204E-2</v>
      </c>
      <c r="I269" s="33">
        <f t="shared" si="263"/>
        <v>1.5232320000000001</v>
      </c>
      <c r="J269" s="13">
        <v>0.11560000000000001</v>
      </c>
      <c r="K269" s="41">
        <f t="shared" ref="K269:K332" si="328">IF(J269="n/a","n/a",J269-($J269-$P269)/6)</f>
        <v>0.10306600000000002</v>
      </c>
      <c r="L269" s="1">
        <f t="shared" ref="L269:L332" si="329">IF(J269="n/a","n/a",K269-($J269-$P269)/6)</f>
        <v>9.0532000000000029E-2</v>
      </c>
      <c r="M269" s="1">
        <f t="shared" ref="M269:M332" si="330">IF(J269="n/a","n/a",L269-($J269-$P269)/6)</f>
        <v>7.799800000000004E-2</v>
      </c>
      <c r="N269" s="1">
        <f t="shared" ref="N269:N332" si="331">IF(J269="n/a","n/a",M269-($J269-$P269)/6)</f>
        <v>6.546400000000005E-2</v>
      </c>
      <c r="O269" s="1">
        <f t="shared" ref="O269:O332" si="332">IF(J269="n/a","n/a",N269-($J269-$P269)/6)</f>
        <v>5.2930000000000067E-2</v>
      </c>
      <c r="P269" s="5">
        <f t="shared" si="264"/>
        <v>4.0396000000000098E-2</v>
      </c>
      <c r="Q269" s="1">
        <f t="shared" ref="Q269:Q332" si="333">IFERROR(IF(OR(G269="n/a",J269="n/a"),"n/a",(IRR(U269:HM269,9%))),"n/a")</f>
        <v>6.9423626309905728E-2</v>
      </c>
      <c r="R269" s="12">
        <f t="shared" ref="R269:R332" si="334">IF(OR(G269="n/a",J269="n/a"),"n/a",$F269*Q269)</f>
        <v>2.4607923464717679E-5</v>
      </c>
      <c r="S269" s="12">
        <f t="shared" ref="S269:S332" si="335">IF(R269&lt;&gt;0,F269,0)</f>
        <v>3.5446035842133029E-4</v>
      </c>
      <c r="T269" s="7"/>
      <c r="U269" s="42">
        <f t="shared" ref="U269:U332" si="336">IFERROR(-D269,"")</f>
        <v>-88.29</v>
      </c>
      <c r="V269" s="36">
        <f t="shared" ref="V269:V332" si="337">IFERROR($I269*(1+$J269),"n/a")</f>
        <v>1.6993176192000001</v>
      </c>
      <c r="W269" s="36">
        <f t="shared" ref="W269:W332" si="338">IFERROR(V269*(1+$J269),"n/a")</f>
        <v>1.89575873597952</v>
      </c>
      <c r="X269" s="36">
        <f t="shared" si="278"/>
        <v>2.1149084458587524</v>
      </c>
      <c r="Y269" s="36">
        <f t="shared" si="278"/>
        <v>2.3593918622000238</v>
      </c>
      <c r="Z269" s="36">
        <f t="shared" si="278"/>
        <v>2.6321375614703464</v>
      </c>
      <c r="AA269" s="36">
        <f t="shared" ref="AA269:AA332" si="339">IFERROR(Z269*(1+K269),"n/a")</f>
        <v>2.9034214513808494</v>
      </c>
      <c r="AB269" s="36">
        <f t="shared" si="277"/>
        <v>3.1662740022172606</v>
      </c>
      <c r="AC269" s="36">
        <f t="shared" si="277"/>
        <v>3.4132370418422027</v>
      </c>
      <c r="AD269" s="36">
        <f t="shared" si="277"/>
        <v>3.6366811915493606</v>
      </c>
      <c r="AE269" s="36">
        <f t="shared" si="277"/>
        <v>3.8291707270180688</v>
      </c>
      <c r="AF269" s="36">
        <f t="shared" ref="AF269:AF332" si="340">IFERROR(AE269*(1+$P269),"n/a")</f>
        <v>3.983853907706691</v>
      </c>
      <c r="AG269" s="36">
        <f t="shared" si="322"/>
        <v>4.1447856701624106</v>
      </c>
      <c r="AH269" s="36">
        <f t="shared" si="322"/>
        <v>4.3122184320942916</v>
      </c>
      <c r="AI269" s="36">
        <f t="shared" si="322"/>
        <v>4.4864148078771731</v>
      </c>
      <c r="AJ269" s="36">
        <f t="shared" si="322"/>
        <v>4.6676480204561797</v>
      </c>
      <c r="AK269" s="36">
        <f t="shared" si="322"/>
        <v>4.8562023298905279</v>
      </c>
      <c r="AL269" s="36">
        <f t="shared" si="322"/>
        <v>5.0523734792087858</v>
      </c>
      <c r="AM269" s="36">
        <f t="shared" si="322"/>
        <v>5.2564691582749044</v>
      </c>
      <c r="AN269" s="36">
        <f t="shared" si="322"/>
        <v>5.468809486392578</v>
      </c>
      <c r="AO269" s="36">
        <f t="shared" si="322"/>
        <v>5.6897275144048933</v>
      </c>
      <c r="AP269" s="36">
        <f t="shared" si="322"/>
        <v>5.9195697470767943</v>
      </c>
      <c r="AQ269" s="36">
        <f t="shared" si="322"/>
        <v>6.1586966865797095</v>
      </c>
      <c r="AR269" s="36">
        <f t="shared" si="322"/>
        <v>6.4074833979307844</v>
      </c>
      <c r="AS269" s="36">
        <f t="shared" si="322"/>
        <v>6.666320097273597</v>
      </c>
      <c r="AT269" s="36">
        <f t="shared" si="322"/>
        <v>6.9356127639230616</v>
      </c>
      <c r="AU269" s="36">
        <f t="shared" si="322"/>
        <v>7.2157837771344981</v>
      </c>
      <c r="AV269" s="36">
        <f t="shared" si="322"/>
        <v>7.5072725785956242</v>
      </c>
      <c r="AW269" s="36">
        <f t="shared" si="323"/>
        <v>7.8105363616805734</v>
      </c>
      <c r="AX269" s="36">
        <f t="shared" si="323"/>
        <v>8.1260507885470226</v>
      </c>
      <c r="AY269" s="36">
        <f t="shared" si="323"/>
        <v>8.4543107362011689</v>
      </c>
      <c r="AZ269" s="36">
        <f t="shared" si="323"/>
        <v>8.7958310727007518</v>
      </c>
      <c r="BA269" s="36">
        <f t="shared" si="323"/>
        <v>9.1511474647135724</v>
      </c>
      <c r="BB269" s="36">
        <f t="shared" si="323"/>
        <v>9.5208172176981432</v>
      </c>
      <c r="BC269" s="36">
        <f t="shared" si="323"/>
        <v>9.9054201500242787</v>
      </c>
      <c r="BD269" s="36">
        <f t="shared" si="323"/>
        <v>10.305559502404661</v>
      </c>
      <c r="BE269" s="36">
        <f t="shared" si="323"/>
        <v>10.7218628840638</v>
      </c>
      <c r="BF269" s="36">
        <f t="shared" si="323"/>
        <v>11.154983257128443</v>
      </c>
      <c r="BG269" s="36">
        <f t="shared" si="323"/>
        <v>11.605599960783405</v>
      </c>
      <c r="BH269" s="36">
        <f t="shared" si="323"/>
        <v>12.074419776799212</v>
      </c>
      <c r="BI269" s="36">
        <f t="shared" si="323"/>
        <v>12.562178038102795</v>
      </c>
      <c r="BJ269" s="36">
        <f t="shared" si="323"/>
        <v>13.069639782129997</v>
      </c>
      <c r="BK269" s="36">
        <f t="shared" si="323"/>
        <v>13.597600950768921</v>
      </c>
      <c r="BL269" s="36">
        <f t="shared" si="323"/>
        <v>14.146889638776184</v>
      </c>
      <c r="BM269" s="36">
        <f t="shared" si="324"/>
        <v>14.718367392624188</v>
      </c>
      <c r="BN269" s="36">
        <f t="shared" si="324"/>
        <v>15.312930561816636</v>
      </c>
      <c r="BO269" s="36">
        <f t="shared" si="324"/>
        <v>15.931511704791783</v>
      </c>
      <c r="BP269" s="36">
        <f t="shared" si="324"/>
        <v>16.575081051618554</v>
      </c>
      <c r="BQ269" s="36">
        <f t="shared" si="324"/>
        <v>17.244648025779739</v>
      </c>
      <c r="BR269" s="36">
        <f t="shared" si="324"/>
        <v>17.941262827429139</v>
      </c>
      <c r="BS269" s="36">
        <f t="shared" si="324"/>
        <v>18.666018080605969</v>
      </c>
      <c r="BT269" s="36">
        <f t="shared" si="324"/>
        <v>19.420050546990129</v>
      </c>
      <c r="BU269" s="36">
        <f t="shared" si="324"/>
        <v>20.204542908886346</v>
      </c>
      <c r="BV269" s="36">
        <f t="shared" si="324"/>
        <v>21.020725624233719</v>
      </c>
      <c r="BW269" s="36">
        <f t="shared" si="324"/>
        <v>21.869878856550265</v>
      </c>
      <c r="BX269" s="36">
        <f t="shared" si="324"/>
        <v>22.75333448283947</v>
      </c>
      <c r="BY269" s="36">
        <f t="shared" si="324"/>
        <v>23.672478182608256</v>
      </c>
      <c r="BZ269" s="36">
        <f t="shared" si="324"/>
        <v>24.6287516112729</v>
      </c>
      <c r="CA269" s="36">
        <f t="shared" si="324"/>
        <v>25.623654661361883</v>
      </c>
      <c r="CB269" s="36">
        <f t="shared" si="324"/>
        <v>26.658747815062259</v>
      </c>
      <c r="CC269" s="36">
        <f t="shared" si="325"/>
        <v>27.735654591799516</v>
      </c>
      <c r="CD269" s="36">
        <f t="shared" si="325"/>
        <v>28.856064094689852</v>
      </c>
      <c r="CE269" s="36">
        <f t="shared" si="325"/>
        <v>30.021733659858945</v>
      </c>
      <c r="CF269" s="36">
        <f t="shared" si="325"/>
        <v>31.234491612782609</v>
      </c>
      <c r="CG269" s="36">
        <f t="shared" si="325"/>
        <v>32.496240135972577</v>
      </c>
      <c r="CH269" s="36">
        <f t="shared" si="325"/>
        <v>33.808958252505327</v>
      </c>
      <c r="CI269" s="36">
        <f t="shared" si="325"/>
        <v>35.174704930073538</v>
      </c>
      <c r="CJ269" s="36">
        <f t="shared" si="325"/>
        <v>36.595622310428794</v>
      </c>
      <c r="CK269" s="36">
        <f t="shared" si="325"/>
        <v>38.073939069280883</v>
      </c>
      <c r="CL269" s="36">
        <f t="shared" si="325"/>
        <v>39.611973911923556</v>
      </c>
      <c r="CM269" s="36">
        <f t="shared" si="325"/>
        <v>41.212139210069623</v>
      </c>
      <c r="CN269" s="36">
        <f t="shared" si="325"/>
        <v>42.876944785599598</v>
      </c>
      <c r="CO269" s="36">
        <f t="shared" si="325"/>
        <v>44.60900184715868</v>
      </c>
      <c r="CP269" s="36">
        <f t="shared" si="325"/>
        <v>46.41102708577651</v>
      </c>
      <c r="CQ269" s="36">
        <f t="shared" si="325"/>
        <v>48.285846935933542</v>
      </c>
      <c r="CR269" s="36">
        <f t="shared" si="325"/>
        <v>50.236402008757516</v>
      </c>
      <c r="CS269" s="36">
        <f t="shared" ref="CS269:DH284" si="341">IFERROR(CR269*(1+$P269),"n/a")</f>
        <v>52.265751704303291</v>
      </c>
      <c r="CT269" s="36">
        <f t="shared" si="341"/>
        <v>54.377079010150332</v>
      </c>
      <c r="CU269" s="36">
        <f t="shared" si="341"/>
        <v>56.573695493844369</v>
      </c>
      <c r="CV269" s="36">
        <f t="shared" si="341"/>
        <v>58.859046497013715</v>
      </c>
      <c r="CW269" s="36">
        <f t="shared" si="341"/>
        <v>61.236716539307089</v>
      </c>
      <c r="CX269" s="36">
        <f t="shared" si="341"/>
        <v>63.710434940628943</v>
      </c>
      <c r="CY269" s="36">
        <f t="shared" si="341"/>
        <v>66.284081670490593</v>
      </c>
      <c r="CZ269" s="36">
        <f t="shared" si="341"/>
        <v>68.961693433651732</v>
      </c>
      <c r="DA269" s="36">
        <f t="shared" si="341"/>
        <v>71.747470001597534</v>
      </c>
      <c r="DB269" s="36">
        <f t="shared" si="341"/>
        <v>74.645780799782074</v>
      </c>
      <c r="DC269" s="36">
        <f t="shared" si="341"/>
        <v>77.661171760970078</v>
      </c>
      <c r="DD269" s="36">
        <f t="shared" si="341"/>
        <v>80.798372455426232</v>
      </c>
      <c r="DE269" s="36">
        <f t="shared" si="341"/>
        <v>84.062303509135631</v>
      </c>
      <c r="DF269" s="36">
        <f t="shared" si="341"/>
        <v>87.458084321690677</v>
      </c>
      <c r="DG269" s="36">
        <f t="shared" si="341"/>
        <v>90.991041095949697</v>
      </c>
      <c r="DH269" s="36">
        <f t="shared" si="341"/>
        <v>94.666715192061687</v>
      </c>
      <c r="DI269" s="36">
        <f t="shared" ref="DI269:DX298" si="342">IFERROR(DH269*(1+$P269),"n/a")</f>
        <v>98.490871818960215</v>
      </c>
      <c r="DJ269" s="36">
        <f t="shared" si="342"/>
        <v>102.46950907695894</v>
      </c>
      <c r="DK269" s="36">
        <f t="shared" si="342"/>
        <v>106.60886736563178</v>
      </c>
      <c r="DL269" s="36">
        <f t="shared" si="342"/>
        <v>110.91543917173385</v>
      </c>
      <c r="DM269" s="36">
        <f t="shared" si="342"/>
        <v>115.39597925251522</v>
      </c>
      <c r="DN269" s="36">
        <f t="shared" si="342"/>
        <v>120.05751523039983</v>
      </c>
      <c r="DO269" s="36">
        <f t="shared" si="342"/>
        <v>124.90735861564707</v>
      </c>
      <c r="DP269" s="36">
        <f t="shared" si="342"/>
        <v>129.95311627428475</v>
      </c>
      <c r="DQ269" s="36">
        <f t="shared" si="342"/>
        <v>135.20270235930076</v>
      </c>
      <c r="DR269" s="36">
        <f t="shared" si="342"/>
        <v>140.66435072380708</v>
      </c>
      <c r="DS269" s="36">
        <f t="shared" si="342"/>
        <v>146.34662783564599</v>
      </c>
      <c r="DT269" s="36">
        <f t="shared" si="342"/>
        <v>152.25844621369475</v>
      </c>
      <c r="DU269" s="36">
        <f t="shared" si="342"/>
        <v>158.40907840694319</v>
      </c>
      <c r="DV269" s="36">
        <f t="shared" si="342"/>
        <v>164.80817153827007</v>
      </c>
      <c r="DW269" s="36">
        <f t="shared" si="342"/>
        <v>171.46576243573006</v>
      </c>
      <c r="DX269" s="36">
        <f t="shared" si="342"/>
        <v>178.39229337508382</v>
      </c>
      <c r="DY269" s="36">
        <f t="shared" ref="DY269:EN284" si="343">IFERROR(DX269*(1+$P269),"n/a")</f>
        <v>185.59862845826373</v>
      </c>
      <c r="DZ269" s="36">
        <f t="shared" si="343"/>
        <v>193.09607065346378</v>
      </c>
      <c r="EA269" s="36">
        <f t="shared" si="343"/>
        <v>200.89637952358112</v>
      </c>
      <c r="EB269" s="36">
        <f t="shared" si="343"/>
        <v>209.01178967081572</v>
      </c>
      <c r="EC269" s="36">
        <f t="shared" si="343"/>
        <v>217.45502992635801</v>
      </c>
      <c r="ED269" s="36">
        <f t="shared" si="343"/>
        <v>226.2393433152632</v>
      </c>
      <c r="EE269" s="36">
        <f t="shared" si="343"/>
        <v>235.37850782782658</v>
      </c>
      <c r="EF269" s="36">
        <f t="shared" si="343"/>
        <v>244.88685803003949</v>
      </c>
      <c r="EG269" s="36">
        <f t="shared" si="343"/>
        <v>254.77930754702098</v>
      </c>
      <c r="EH269" s="36">
        <f t="shared" si="343"/>
        <v>265.07137245469045</v>
      </c>
      <c r="EI269" s="36">
        <f t="shared" si="343"/>
        <v>275.77919561637015</v>
      </c>
      <c r="EJ269" s="36">
        <f t="shared" si="343"/>
        <v>286.91957200248908</v>
      </c>
      <c r="EK269" s="36">
        <f t="shared" si="343"/>
        <v>298.50997503310163</v>
      </c>
      <c r="EL269" s="36">
        <f t="shared" si="343"/>
        <v>310.5685839845388</v>
      </c>
      <c r="EM269" s="36">
        <f t="shared" si="343"/>
        <v>323.11431250317827</v>
      </c>
      <c r="EN269" s="36">
        <f t="shared" si="343"/>
        <v>336.16683827105669</v>
      </c>
      <c r="EO269" s="36">
        <f t="shared" ref="EO269:FD298" si="344">IFERROR(EN269*(1+$P269),"n/a")</f>
        <v>349.74663386985435</v>
      </c>
      <c r="EP269" s="36">
        <f t="shared" si="344"/>
        <v>363.87499889166099</v>
      </c>
      <c r="EQ269" s="36">
        <f t="shared" si="344"/>
        <v>378.57409334688856</v>
      </c>
      <c r="ER269" s="36">
        <f t="shared" si="344"/>
        <v>393.86697242172949</v>
      </c>
      <c r="ES269" s="36">
        <f t="shared" si="344"/>
        <v>409.7776226396777</v>
      </c>
      <c r="ET269" s="36">
        <f t="shared" si="344"/>
        <v>426.33099948383017</v>
      </c>
      <c r="EU269" s="36">
        <f t="shared" si="344"/>
        <v>443.55306653897901</v>
      </c>
      <c r="EV269" s="36">
        <f t="shared" si="344"/>
        <v>461.47083621488764</v>
      </c>
      <c r="EW269" s="36">
        <f t="shared" si="344"/>
        <v>480.11241211462431</v>
      </c>
      <c r="EX269" s="36">
        <f t="shared" si="344"/>
        <v>499.50703311440674</v>
      </c>
      <c r="EY269" s="36">
        <f t="shared" si="344"/>
        <v>519.68511922409641</v>
      </c>
      <c r="EZ269" s="36">
        <f t="shared" si="344"/>
        <v>540.67831930027307</v>
      </c>
      <c r="FA269" s="36">
        <f t="shared" si="344"/>
        <v>562.519560686727</v>
      </c>
      <c r="FB269" s="36">
        <f t="shared" si="344"/>
        <v>585.24310086022808</v>
      </c>
      <c r="FC269" s="36">
        <f t="shared" si="344"/>
        <v>608.88458116257789</v>
      </c>
      <c r="FD269" s="36">
        <f t="shared" si="344"/>
        <v>633.48108270322143</v>
      </c>
      <c r="FE269" s="36">
        <f t="shared" si="316"/>
        <v>659.07118452010081</v>
      </c>
      <c r="FF269" s="36">
        <f t="shared" si="316"/>
        <v>685.69502408997482</v>
      </c>
      <c r="FG269" s="36">
        <f t="shared" si="316"/>
        <v>713.39436028311354</v>
      </c>
      <c r="FH269" s="36">
        <f t="shared" si="316"/>
        <v>742.21263886111024</v>
      </c>
      <c r="FI269" s="36">
        <f t="shared" si="316"/>
        <v>772.1950606205437</v>
      </c>
      <c r="FJ269" s="36">
        <f t="shared" si="316"/>
        <v>803.38865228937129</v>
      </c>
      <c r="FK269" s="36">
        <f t="shared" si="316"/>
        <v>835.8423402872528</v>
      </c>
      <c r="FL269" s="36">
        <f t="shared" si="316"/>
        <v>869.6070274654968</v>
      </c>
      <c r="FM269" s="36">
        <f t="shared" si="316"/>
        <v>904.73567294699308</v>
      </c>
      <c r="FN269" s="36">
        <f t="shared" si="316"/>
        <v>941.28337519135994</v>
      </c>
      <c r="FO269" s="36">
        <f t="shared" si="316"/>
        <v>979.30745841559019</v>
      </c>
      <c r="FP269" s="36">
        <f t="shared" si="316"/>
        <v>1018.8675625057465</v>
      </c>
      <c r="FQ269" s="36">
        <f t="shared" si="316"/>
        <v>1060.0257365607288</v>
      </c>
      <c r="FR269" s="36">
        <f t="shared" si="316"/>
        <v>1102.8465362148361</v>
      </c>
      <c r="FS269" s="36">
        <f t="shared" si="316"/>
        <v>1147.3971248917708</v>
      </c>
      <c r="FT269" s="36">
        <f t="shared" si="316"/>
        <v>1193.7473791488987</v>
      </c>
      <c r="FU269" s="36">
        <f t="shared" si="314"/>
        <v>1241.9699982769978</v>
      </c>
      <c r="FV269" s="36">
        <f t="shared" si="314"/>
        <v>1292.1406183273955</v>
      </c>
      <c r="FW269" s="36">
        <f t="shared" si="314"/>
        <v>1344.337930745349</v>
      </c>
      <c r="FX269" s="36">
        <f t="shared" si="314"/>
        <v>1398.6438057957382</v>
      </c>
      <c r="FY269" s="36">
        <f t="shared" si="314"/>
        <v>1455.1434209746631</v>
      </c>
      <c r="FZ269" s="36">
        <f t="shared" si="314"/>
        <v>1513.9253946083556</v>
      </c>
      <c r="GA269" s="36">
        <f t="shared" si="314"/>
        <v>1575.0819248489549</v>
      </c>
      <c r="GB269" s="36">
        <f t="shared" si="314"/>
        <v>1638.7089342851534</v>
      </c>
      <c r="GC269" s="36">
        <f t="shared" si="314"/>
        <v>1704.9062203945366</v>
      </c>
      <c r="GD269" s="36">
        <f t="shared" si="314"/>
        <v>1773.7776120735946</v>
      </c>
      <c r="GE269" s="36">
        <f t="shared" si="314"/>
        <v>1845.4311324909197</v>
      </c>
      <c r="GF269" s="36">
        <f t="shared" si="314"/>
        <v>1919.979168519023</v>
      </c>
      <c r="GG269" s="36">
        <f t="shared" si="314"/>
        <v>1997.5386470105177</v>
      </c>
      <c r="GH269" s="36">
        <f t="shared" si="314"/>
        <v>2078.2312181951547</v>
      </c>
      <c r="GI269" s="36">
        <f t="shared" si="314"/>
        <v>2162.1834464853664</v>
      </c>
      <c r="GJ269" s="36">
        <f t="shared" si="312"/>
        <v>2249.5270089895894</v>
      </c>
      <c r="GK269" s="36">
        <f t="shared" si="312"/>
        <v>2340.3989020447329</v>
      </c>
      <c r="GL269" s="36">
        <f t="shared" si="312"/>
        <v>2434.9416560917321</v>
      </c>
      <c r="GM269" s="36">
        <f t="shared" si="312"/>
        <v>2533.303559231214</v>
      </c>
      <c r="GN269" s="36">
        <f t="shared" si="312"/>
        <v>2635.6388898099185</v>
      </c>
      <c r="GO269" s="36">
        <f t="shared" si="312"/>
        <v>2742.1081584026801</v>
      </c>
      <c r="GP269" s="36">
        <f t="shared" si="312"/>
        <v>2852.8783595695149</v>
      </c>
      <c r="GQ269" s="36">
        <f t="shared" si="312"/>
        <v>2968.1232337826855</v>
      </c>
      <c r="GR269" s="36">
        <f t="shared" si="312"/>
        <v>3088.0235399345711</v>
      </c>
      <c r="GS269" s="36">
        <f t="shared" si="312"/>
        <v>3212.7673388537683</v>
      </c>
      <c r="GT269" s="36">
        <f t="shared" si="312"/>
        <v>3342.5502882741052</v>
      </c>
      <c r="GU269" s="36">
        <f t="shared" si="312"/>
        <v>3477.5759497192262</v>
      </c>
      <c r="GV269" s="36">
        <f t="shared" si="312"/>
        <v>3618.0561077840844</v>
      </c>
      <c r="GW269" s="36">
        <f t="shared" si="312"/>
        <v>3764.2111023141306</v>
      </c>
      <c r="GX269" s="36">
        <f t="shared" si="312"/>
        <v>3916.2701740032126</v>
      </c>
      <c r="GY269" s="36">
        <f t="shared" si="312"/>
        <v>4074.4718239522467</v>
      </c>
      <c r="GZ269" s="36">
        <f t="shared" si="310"/>
        <v>4239.0641877526223</v>
      </c>
      <c r="HA269" s="36">
        <f t="shared" si="310"/>
        <v>4410.305424681078</v>
      </c>
      <c r="HB269" s="36">
        <f t="shared" si="310"/>
        <v>4588.4641226164949</v>
      </c>
      <c r="HC269" s="36">
        <f t="shared" si="310"/>
        <v>4773.8197193137112</v>
      </c>
      <c r="HD269" s="36">
        <f t="shared" si="310"/>
        <v>4966.6629406951088</v>
      </c>
      <c r="HE269" s="36">
        <f t="shared" si="310"/>
        <v>5167.2962568474286</v>
      </c>
      <c r="HF269" s="36">
        <f t="shared" si="310"/>
        <v>5376.0343564390378</v>
      </c>
      <c r="HG269" s="36">
        <f t="shared" si="310"/>
        <v>5593.2046403017494</v>
      </c>
      <c r="HH269" s="36">
        <f t="shared" si="310"/>
        <v>5819.1477349513798</v>
      </c>
      <c r="HI269" s="36">
        <f t="shared" si="310"/>
        <v>6054.2180268524762</v>
      </c>
      <c r="HJ269" s="36">
        <f t="shared" si="310"/>
        <v>6298.7842182652093</v>
      </c>
      <c r="HK269" s="36">
        <f t="shared" si="310"/>
        <v>6553.2299055462518</v>
      </c>
      <c r="HL269" s="36">
        <f t="shared" si="310"/>
        <v>6817.9541808106987</v>
      </c>
      <c r="HM269" s="36">
        <f t="shared" si="310"/>
        <v>7093.3722578987281</v>
      </c>
    </row>
    <row r="270" spans="1:221" x14ac:dyDescent="0.35">
      <c r="A270" s="7" t="s">
        <v>1203</v>
      </c>
      <c r="B270" s="16" t="s">
        <v>1204</v>
      </c>
      <c r="C270" s="15">
        <v>827.97500000000002</v>
      </c>
      <c r="D270" s="15">
        <v>215.08</v>
      </c>
      <c r="E270" s="14">
        <f t="shared" si="327"/>
        <v>178080.86300000001</v>
      </c>
      <c r="F270" s="12">
        <f t="shared" ref="F270:F333" si="345">IF(OR(G270="n/a",J270="n/a", J270&lt;=0),0%,E270/SUMIFS(E$13:E$515,G$13:G$515,"&lt;&gt;n/a",$J$13:$J$515,"&lt;&gt;n/a", $J$13:$J$515,"&gt;0"))</f>
        <v>4.9514600906498986E-3</v>
      </c>
      <c r="G270" s="13">
        <f>IFERROR('[2]CEA-6.2 US Forward MRP'!G269/100, "n/a")</f>
        <v>7.4390924307234521E-3</v>
      </c>
      <c r="H270" s="13">
        <f t="shared" ref="H270:H333" si="346">IFERROR(G270*(1+(0.5*J270)),"n/a")</f>
        <v>7.9992560907569277E-3</v>
      </c>
      <c r="I270" s="33">
        <f t="shared" ref="I270:I333" si="347">IFERROR(H270*D270,"n/a")</f>
        <v>1.72048</v>
      </c>
      <c r="J270" s="13">
        <v>0.15060000000000001</v>
      </c>
      <c r="K270" s="41">
        <f t="shared" si="328"/>
        <v>0.13223266666666669</v>
      </c>
      <c r="L270" s="1">
        <f t="shared" si="329"/>
        <v>0.11386533333333337</v>
      </c>
      <c r="M270" s="1">
        <f t="shared" si="330"/>
        <v>9.5498000000000055E-2</v>
      </c>
      <c r="N270" s="1">
        <f t="shared" si="331"/>
        <v>7.7130666666666736E-2</v>
      </c>
      <c r="O270" s="1">
        <f t="shared" si="332"/>
        <v>5.8763333333333417E-2</v>
      </c>
      <c r="P270" s="5">
        <f t="shared" si="264"/>
        <v>4.0396000000000098E-2</v>
      </c>
      <c r="Q270" s="1">
        <f t="shared" si="333"/>
        <v>5.6851140251606314E-2</v>
      </c>
      <c r="R270" s="12">
        <f t="shared" si="334"/>
        <v>2.814961520637687E-4</v>
      </c>
      <c r="S270" s="12">
        <f t="shared" si="335"/>
        <v>4.9514600906498986E-3</v>
      </c>
      <c r="T270" s="7"/>
      <c r="U270" s="42">
        <f t="shared" si="336"/>
        <v>-215.08</v>
      </c>
      <c r="V270" s="36">
        <f t="shared" si="337"/>
        <v>1.9795842880000001</v>
      </c>
      <c r="W270" s="36">
        <f t="shared" si="338"/>
        <v>2.2777096817728002</v>
      </c>
      <c r="X270" s="36">
        <f t="shared" si="278"/>
        <v>2.6207327598477841</v>
      </c>
      <c r="Y270" s="36">
        <f t="shared" si="278"/>
        <v>3.0154151134808607</v>
      </c>
      <c r="Z270" s="36">
        <f t="shared" si="278"/>
        <v>3.4695366295710786</v>
      </c>
      <c r="AA270" s="36">
        <f t="shared" si="339"/>
        <v>3.9283227101969409</v>
      </c>
      <c r="AB270" s="36">
        <f t="shared" si="277"/>
        <v>4.3756224850344196</v>
      </c>
      <c r="AC270" s="36">
        <f t="shared" si="277"/>
        <v>4.7934856811102371</v>
      </c>
      <c r="AD270" s="36">
        <f t="shared" si="277"/>
        <v>5.1632104273513901</v>
      </c>
      <c r="AE270" s="36">
        <f t="shared" si="277"/>
        <v>5.4666178827639831</v>
      </c>
      <c r="AF270" s="36">
        <f t="shared" si="340"/>
        <v>5.6874473787561177</v>
      </c>
      <c r="AG270" s="36">
        <f t="shared" si="322"/>
        <v>5.9171975030683504</v>
      </c>
      <c r="AH270" s="36">
        <f t="shared" si="322"/>
        <v>6.1562286134023001</v>
      </c>
      <c r="AI270" s="36">
        <f t="shared" si="322"/>
        <v>6.4049156244693002</v>
      </c>
      <c r="AJ270" s="36">
        <f t="shared" si="322"/>
        <v>6.6636485960353626</v>
      </c>
      <c r="AK270" s="36">
        <f t="shared" si="322"/>
        <v>6.9328333447208079</v>
      </c>
      <c r="AL270" s="36">
        <f t="shared" si="322"/>
        <v>7.2128920805141501</v>
      </c>
      <c r="AM270" s="36">
        <f t="shared" si="322"/>
        <v>7.5042640689986007</v>
      </c>
      <c r="AN270" s="36">
        <f t="shared" si="322"/>
        <v>7.8074063203298687</v>
      </c>
      <c r="AO270" s="36">
        <f t="shared" si="322"/>
        <v>8.1227943060459147</v>
      </c>
      <c r="AP270" s="36">
        <f t="shared" si="322"/>
        <v>8.4509227048329461</v>
      </c>
      <c r="AQ270" s="36">
        <f t="shared" si="322"/>
        <v>8.7923061784173786</v>
      </c>
      <c r="AR270" s="36">
        <f t="shared" si="322"/>
        <v>9.1474801788007287</v>
      </c>
      <c r="AS270" s="36">
        <f t="shared" si="322"/>
        <v>9.5170017881035633</v>
      </c>
      <c r="AT270" s="36">
        <f t="shared" si="322"/>
        <v>9.9014505923357952</v>
      </c>
      <c r="AU270" s="36">
        <f t="shared" si="322"/>
        <v>10.301429590463792</v>
      </c>
      <c r="AV270" s="36">
        <f t="shared" si="322"/>
        <v>10.717566140200169</v>
      </c>
      <c r="AW270" s="36">
        <f t="shared" si="323"/>
        <v>11.150512941999697</v>
      </c>
      <c r="AX270" s="36">
        <f t="shared" si="323"/>
        <v>11.600949062804718</v>
      </c>
      <c r="AY270" s="36">
        <f t="shared" si="323"/>
        <v>12.069581001145778</v>
      </c>
      <c r="AZ270" s="36">
        <f t="shared" si="323"/>
        <v>12.557143795268065</v>
      </c>
      <c r="BA270" s="36">
        <f t="shared" si="323"/>
        <v>13.064402176021714</v>
      </c>
      <c r="BB270" s="36">
        <f t="shared" si="323"/>
        <v>13.592151766324289</v>
      </c>
      <c r="BC270" s="36">
        <f t="shared" si="323"/>
        <v>14.141220329076726</v>
      </c>
      <c r="BD270" s="36">
        <f t="shared" si="323"/>
        <v>14.71246906549011</v>
      </c>
      <c r="BE270" s="36">
        <f t="shared" si="323"/>
        <v>15.306793965859649</v>
      </c>
      <c r="BF270" s="36">
        <f t="shared" si="323"/>
        <v>15.925127214904517</v>
      </c>
      <c r="BG270" s="36">
        <f t="shared" si="323"/>
        <v>16.568438653877802</v>
      </c>
      <c r="BH270" s="36">
        <f t="shared" si="323"/>
        <v>17.237737301739852</v>
      </c>
      <c r="BI270" s="36">
        <f t="shared" si="323"/>
        <v>17.934072937780936</v>
      </c>
      <c r="BJ270" s="36">
        <f t="shared" si="323"/>
        <v>18.658537748175537</v>
      </c>
      <c r="BK270" s="36">
        <f t="shared" si="323"/>
        <v>19.412268039050836</v>
      </c>
      <c r="BL270" s="36">
        <f t="shared" si="323"/>
        <v>20.196446018756337</v>
      </c>
      <c r="BM270" s="36">
        <f t="shared" si="324"/>
        <v>21.01230165213002</v>
      </c>
      <c r="BN270" s="36">
        <f t="shared" si="324"/>
        <v>21.861114589669466</v>
      </c>
      <c r="BO270" s="36">
        <f t="shared" si="324"/>
        <v>22.744216174633756</v>
      </c>
      <c r="BP270" s="36">
        <f t="shared" si="324"/>
        <v>23.662991531224264</v>
      </c>
      <c r="BQ270" s="36">
        <f t="shared" si="324"/>
        <v>24.618881737119601</v>
      </c>
      <c r="BR270" s="36">
        <f t="shared" si="324"/>
        <v>25.613386083772287</v>
      </c>
      <c r="BS270" s="36">
        <f t="shared" si="324"/>
        <v>26.648064428012354</v>
      </c>
      <c r="BT270" s="36">
        <f t="shared" si="324"/>
        <v>27.724539638646345</v>
      </c>
      <c r="BU270" s="36">
        <f t="shared" si="324"/>
        <v>28.844500141889107</v>
      </c>
      <c r="BV270" s="36">
        <f t="shared" si="324"/>
        <v>30.009702569620863</v>
      </c>
      <c r="BW270" s="36">
        <f t="shared" si="324"/>
        <v>31.22197451462327</v>
      </c>
      <c r="BX270" s="36">
        <f t="shared" si="324"/>
        <v>32.483217397115993</v>
      </c>
      <c r="BY270" s="36">
        <f t="shared" si="324"/>
        <v>33.795409447089895</v>
      </c>
      <c r="BZ270" s="36">
        <f t="shared" si="324"/>
        <v>35.160608807114542</v>
      </c>
      <c r="CA270" s="36">
        <f t="shared" si="324"/>
        <v>36.580956760486742</v>
      </c>
      <c r="CB270" s="36">
        <f t="shared" si="324"/>
        <v>38.05868108978337</v>
      </c>
      <c r="CC270" s="36">
        <f t="shared" si="325"/>
        <v>39.596099571086263</v>
      </c>
      <c r="CD270" s="36">
        <f t="shared" si="325"/>
        <v>41.19562360935987</v>
      </c>
      <c r="CE270" s="36">
        <f t="shared" si="325"/>
        <v>42.859762020683576</v>
      </c>
      <c r="CF270" s="36">
        <f t="shared" si="325"/>
        <v>44.591124967271114</v>
      </c>
      <c r="CG270" s="36">
        <f t="shared" si="325"/>
        <v>46.392428051449002</v>
      </c>
      <c r="CH270" s="36">
        <f t="shared" si="325"/>
        <v>48.266496575015339</v>
      </c>
      <c r="CI270" s="36">
        <f t="shared" si="325"/>
        <v>50.21626997065966</v>
      </c>
      <c r="CJ270" s="36">
        <f t="shared" si="325"/>
        <v>52.244806412394432</v>
      </c>
      <c r="CK270" s="36">
        <f t="shared" si="325"/>
        <v>54.355287612229525</v>
      </c>
      <c r="CL270" s="36">
        <f t="shared" si="325"/>
        <v>56.551023810613152</v>
      </c>
      <c r="CM270" s="36">
        <f t="shared" si="325"/>
        <v>58.835458968466689</v>
      </c>
      <c r="CN270" s="36">
        <f t="shared" si="325"/>
        <v>61.212176168956873</v>
      </c>
      <c r="CO270" s="36">
        <f t="shared" si="325"/>
        <v>63.684903237478061</v>
      </c>
      <c r="CP270" s="36">
        <f t="shared" si="325"/>
        <v>66.257518588659224</v>
      </c>
      <c r="CQ270" s="36">
        <f t="shared" si="325"/>
        <v>68.934057309566711</v>
      </c>
      <c r="CR270" s="36">
        <f t="shared" si="325"/>
        <v>71.718717488643975</v>
      </c>
      <c r="CS270" s="36">
        <f t="shared" si="341"/>
        <v>74.615866800315246</v>
      </c>
      <c r="CT270" s="36">
        <f t="shared" si="341"/>
        <v>77.630049355580795</v>
      </c>
      <c r="CU270" s="36">
        <f t="shared" si="341"/>
        <v>80.765992829348846</v>
      </c>
      <c r="CV270" s="36">
        <f t="shared" si="341"/>
        <v>84.028615875683229</v>
      </c>
      <c r="CW270" s="36">
        <f t="shared" si="341"/>
        <v>87.423035842597344</v>
      </c>
      <c r="CX270" s="36">
        <f t="shared" si="341"/>
        <v>90.954576798494912</v>
      </c>
      <c r="CY270" s="36">
        <f t="shared" si="341"/>
        <v>94.628777882846919</v>
      </c>
      <c r="CZ270" s="36">
        <f t="shared" si="341"/>
        <v>98.451401994202413</v>
      </c>
      <c r="DA270" s="36">
        <f t="shared" si="341"/>
        <v>102.42844482916023</v>
      </c>
      <c r="DB270" s="36">
        <f t="shared" si="341"/>
        <v>106.56614428647899</v>
      </c>
      <c r="DC270" s="36">
        <f t="shared" si="341"/>
        <v>110.8709902510756</v>
      </c>
      <c r="DD270" s="36">
        <f t="shared" si="341"/>
        <v>115.34973477325806</v>
      </c>
      <c r="DE270" s="36">
        <f t="shared" si="341"/>
        <v>120.00940265915861</v>
      </c>
      <c r="DF270" s="36">
        <f t="shared" si="341"/>
        <v>124.85730248897799</v>
      </c>
      <c r="DG270" s="36">
        <f t="shared" si="341"/>
        <v>129.90103808032276</v>
      </c>
      <c r="DH270" s="36">
        <f t="shared" si="341"/>
        <v>135.14852041461549</v>
      </c>
      <c r="DI270" s="36">
        <f t="shared" si="342"/>
        <v>140.60798004528431</v>
      </c>
      <c r="DJ270" s="36">
        <f t="shared" si="342"/>
        <v>146.28798000719362</v>
      </c>
      <c r="DK270" s="36">
        <f t="shared" si="342"/>
        <v>152.19742924756423</v>
      </c>
      <c r="DL270" s="36">
        <f t="shared" si="342"/>
        <v>158.34559659944884</v>
      </c>
      <c r="DM270" s="36">
        <f t="shared" si="342"/>
        <v>164.74212531968018</v>
      </c>
      <c r="DN270" s="36">
        <f t="shared" si="342"/>
        <v>171.39704821409401</v>
      </c>
      <c r="DO270" s="36">
        <f t="shared" si="342"/>
        <v>178.32080337375058</v>
      </c>
      <c r="DP270" s="36">
        <f t="shared" si="342"/>
        <v>185.52425054683661</v>
      </c>
      <c r="DQ270" s="36">
        <f t="shared" si="342"/>
        <v>193.01868817192664</v>
      </c>
      <c r="DR270" s="36">
        <f t="shared" si="342"/>
        <v>200.81587109931982</v>
      </c>
      <c r="DS270" s="36">
        <f t="shared" si="342"/>
        <v>208.92802902824798</v>
      </c>
      <c r="DT270" s="36">
        <f t="shared" si="342"/>
        <v>217.36788568887312</v>
      </c>
      <c r="DU270" s="36">
        <f t="shared" si="342"/>
        <v>226.14867879916085</v>
      </c>
      <c r="DV270" s="36">
        <f t="shared" si="342"/>
        <v>235.28418082793178</v>
      </c>
      <c r="DW270" s="36">
        <f t="shared" si="342"/>
        <v>244.78872059665693</v>
      </c>
      <c r="DX270" s="36">
        <f t="shared" si="342"/>
        <v>254.67720575387952</v>
      </c>
      <c r="DY270" s="36">
        <f t="shared" si="343"/>
        <v>264.96514615751329</v>
      </c>
      <c r="DZ270" s="36">
        <f t="shared" si="343"/>
        <v>275.66867820169222</v>
      </c>
      <c r="EA270" s="36">
        <f t="shared" si="343"/>
        <v>286.80459012632781</v>
      </c>
      <c r="EB270" s="36">
        <f t="shared" si="343"/>
        <v>298.39034834907096</v>
      </c>
      <c r="EC270" s="36">
        <f t="shared" si="343"/>
        <v>310.44412486098008</v>
      </c>
      <c r="ED270" s="36">
        <f t="shared" si="343"/>
        <v>322.98482572886428</v>
      </c>
      <c r="EE270" s="36">
        <f t="shared" si="343"/>
        <v>336.0321207490075</v>
      </c>
      <c r="EF270" s="36">
        <f t="shared" si="343"/>
        <v>349.60647429878446</v>
      </c>
      <c r="EG270" s="36">
        <f t="shared" si="343"/>
        <v>363.72917743455821</v>
      </c>
      <c r="EH270" s="36">
        <f t="shared" si="343"/>
        <v>378.42238128620465</v>
      </c>
      <c r="EI270" s="36">
        <f t="shared" si="343"/>
        <v>393.70913180064224</v>
      </c>
      <c r="EJ270" s="36">
        <f t="shared" si="343"/>
        <v>409.613405888861</v>
      </c>
      <c r="EK270" s="36">
        <f t="shared" si="343"/>
        <v>426.16014903314749</v>
      </c>
      <c r="EL270" s="36">
        <f t="shared" si="343"/>
        <v>443.37531441349057</v>
      </c>
      <c r="EM270" s="36">
        <f t="shared" si="343"/>
        <v>461.28590361453797</v>
      </c>
      <c r="EN270" s="36">
        <f t="shared" si="343"/>
        <v>479.9200089769509</v>
      </c>
      <c r="EO270" s="36">
        <f t="shared" si="344"/>
        <v>499.30685765958384</v>
      </c>
      <c r="EP270" s="36">
        <f t="shared" si="344"/>
        <v>519.4768574816004</v>
      </c>
      <c r="EQ270" s="36">
        <f t="shared" si="344"/>
        <v>540.46164461642718</v>
      </c>
      <c r="ER270" s="36">
        <f t="shared" si="344"/>
        <v>562.29413321235245</v>
      </c>
      <c r="ES270" s="36">
        <f t="shared" si="344"/>
        <v>585.00856701759869</v>
      </c>
      <c r="ET270" s="36">
        <f t="shared" si="344"/>
        <v>608.64057309084171</v>
      </c>
      <c r="EU270" s="36">
        <f t="shared" si="344"/>
        <v>633.22721768141946</v>
      </c>
      <c r="EV270" s="36">
        <f t="shared" si="344"/>
        <v>658.80706436687819</v>
      </c>
      <c r="EW270" s="36">
        <f t="shared" si="344"/>
        <v>685.42023453904267</v>
      </c>
      <c r="EX270" s="36">
        <f t="shared" si="344"/>
        <v>713.10847033348193</v>
      </c>
      <c r="EY270" s="36">
        <f t="shared" si="344"/>
        <v>741.91520010107331</v>
      </c>
      <c r="EZ270" s="36">
        <f t="shared" si="344"/>
        <v>771.88560652435638</v>
      </c>
      <c r="FA270" s="36">
        <f t="shared" si="344"/>
        <v>803.0666974855144</v>
      </c>
      <c r="FB270" s="36">
        <f t="shared" si="344"/>
        <v>835.50737979713927</v>
      </c>
      <c r="FC270" s="36">
        <f t="shared" si="344"/>
        <v>869.25853591142459</v>
      </c>
      <c r="FD270" s="36">
        <f t="shared" si="344"/>
        <v>904.37310372810259</v>
      </c>
      <c r="FE270" s="36">
        <f t="shared" si="316"/>
        <v>940.90615962630307</v>
      </c>
      <c r="FF270" s="36">
        <f t="shared" si="316"/>
        <v>978.91500485056724</v>
      </c>
      <c r="FG270" s="36">
        <f t="shared" si="316"/>
        <v>1018.4592553865109</v>
      </c>
      <c r="FH270" s="36">
        <f t="shared" si="316"/>
        <v>1059.6009354671046</v>
      </c>
      <c r="FI270" s="36">
        <f t="shared" si="316"/>
        <v>1102.4045748562339</v>
      </c>
      <c r="FJ270" s="36">
        <f t="shared" si="316"/>
        <v>1146.9373100621265</v>
      </c>
      <c r="FK270" s="36">
        <f t="shared" si="316"/>
        <v>1193.2689896393963</v>
      </c>
      <c r="FL270" s="36">
        <f t="shared" si="316"/>
        <v>1241.4722837448694</v>
      </c>
      <c r="FM270" s="36">
        <f t="shared" si="316"/>
        <v>1291.6227981190273</v>
      </c>
      <c r="FN270" s="36">
        <f t="shared" si="316"/>
        <v>1343.7991926718437</v>
      </c>
      <c r="FO270" s="36">
        <f t="shared" si="316"/>
        <v>1398.0833048590157</v>
      </c>
      <c r="FP270" s="36">
        <f t="shared" si="316"/>
        <v>1454.5602780421007</v>
      </c>
      <c r="FQ270" s="36">
        <f t="shared" si="316"/>
        <v>1513.3186950338895</v>
      </c>
      <c r="FR270" s="36">
        <f t="shared" si="316"/>
        <v>1574.4507170384786</v>
      </c>
      <c r="FS270" s="36">
        <f t="shared" si="316"/>
        <v>1638.0522282039651</v>
      </c>
      <c r="FT270" s="36">
        <f t="shared" si="316"/>
        <v>1704.2229860144926</v>
      </c>
      <c r="FU270" s="36">
        <f t="shared" si="314"/>
        <v>1773.0667777575343</v>
      </c>
      <c r="FV270" s="36">
        <f t="shared" si="314"/>
        <v>1844.6915833118278</v>
      </c>
      <c r="FW270" s="36">
        <f t="shared" si="314"/>
        <v>1919.2097445112927</v>
      </c>
      <c r="FX270" s="36">
        <f t="shared" si="314"/>
        <v>1996.7381413505711</v>
      </c>
      <c r="FY270" s="36">
        <f t="shared" si="314"/>
        <v>2077.398375308569</v>
      </c>
      <c r="FZ270" s="36">
        <f t="shared" si="314"/>
        <v>2161.3169600775341</v>
      </c>
      <c r="GA270" s="36">
        <f t="shared" si="314"/>
        <v>2248.6255199968264</v>
      </c>
      <c r="GB270" s="36">
        <f t="shared" si="314"/>
        <v>2339.4609965026184</v>
      </c>
      <c r="GC270" s="36">
        <f t="shared" si="314"/>
        <v>2433.9658629173382</v>
      </c>
      <c r="GD270" s="36">
        <f t="shared" si="314"/>
        <v>2532.2883479157472</v>
      </c>
      <c r="GE270" s="36">
        <f t="shared" si="314"/>
        <v>2634.5826680181522</v>
      </c>
      <c r="GF270" s="36">
        <f t="shared" si="314"/>
        <v>2741.0092694754135</v>
      </c>
      <c r="GG270" s="36">
        <f t="shared" si="314"/>
        <v>2851.7350799251426</v>
      </c>
      <c r="GH270" s="36">
        <f t="shared" si="314"/>
        <v>2966.9337702137991</v>
      </c>
      <c r="GI270" s="36">
        <f t="shared" si="314"/>
        <v>3086.7860267953561</v>
      </c>
      <c r="GJ270" s="36">
        <f t="shared" si="312"/>
        <v>3211.4798351337818</v>
      </c>
      <c r="GK270" s="36">
        <f t="shared" si="312"/>
        <v>3341.2107745538465</v>
      </c>
      <c r="GL270" s="36">
        <f t="shared" si="312"/>
        <v>3476.1823250027242</v>
      </c>
      <c r="GM270" s="36">
        <f t="shared" si="312"/>
        <v>3616.6061862035344</v>
      </c>
      <c r="GN270" s="36">
        <f t="shared" si="312"/>
        <v>3762.7026097014127</v>
      </c>
      <c r="GO270" s="36">
        <f t="shared" si="312"/>
        <v>3914.7007443229113</v>
      </c>
      <c r="GP270" s="36">
        <f t="shared" si="312"/>
        <v>4072.83899559058</v>
      </c>
      <c r="GQ270" s="36">
        <f t="shared" si="312"/>
        <v>4237.3653996564572</v>
      </c>
      <c r="GR270" s="36">
        <f t="shared" si="312"/>
        <v>4408.5380123409795</v>
      </c>
      <c r="GS270" s="36">
        <f t="shared" si="312"/>
        <v>4586.6253138875063</v>
      </c>
      <c r="GT270" s="36">
        <f t="shared" si="312"/>
        <v>4771.9066300673067</v>
      </c>
      <c r="GU270" s="36">
        <f t="shared" si="312"/>
        <v>4964.6725702955064</v>
      </c>
      <c r="GV270" s="36">
        <f t="shared" si="312"/>
        <v>5165.2254834451642</v>
      </c>
      <c r="GW270" s="36">
        <f t="shared" si="312"/>
        <v>5373.8799320744156</v>
      </c>
      <c r="GX270" s="36">
        <f t="shared" si="312"/>
        <v>5590.963185810494</v>
      </c>
      <c r="GY270" s="36">
        <f t="shared" si="312"/>
        <v>5816.8157346644948</v>
      </c>
      <c r="GZ270" s="36">
        <f t="shared" si="310"/>
        <v>6051.7918230820023</v>
      </c>
      <c r="HA270" s="36">
        <f t="shared" si="310"/>
        <v>6296.2600055672237</v>
      </c>
      <c r="HB270" s="36">
        <f t="shared" si="310"/>
        <v>6550.6037247521181</v>
      </c>
      <c r="HC270" s="36">
        <f t="shared" si="310"/>
        <v>6815.2219128172055</v>
      </c>
      <c r="HD270" s="36">
        <f t="shared" si="310"/>
        <v>7090.5296172073704</v>
      </c>
      <c r="HE270" s="36">
        <f t="shared" si="310"/>
        <v>7376.9586516240797</v>
      </c>
      <c r="HF270" s="36">
        <f t="shared" si="310"/>
        <v>7674.9582733150864</v>
      </c>
      <c r="HG270" s="36">
        <f t="shared" si="310"/>
        <v>7984.9958877239233</v>
      </c>
      <c r="HH270" s="36">
        <f t="shared" si="310"/>
        <v>8307.5577816044188</v>
      </c>
      <c r="HI270" s="36">
        <f t="shared" si="310"/>
        <v>8643.1498857501119</v>
      </c>
      <c r="HJ270" s="36">
        <f t="shared" si="310"/>
        <v>8992.298568534874</v>
      </c>
      <c r="HK270" s="36">
        <f t="shared" si="310"/>
        <v>9355.5514615094089</v>
      </c>
      <c r="HL270" s="36">
        <f t="shared" si="310"/>
        <v>9733.4783183485433</v>
      </c>
      <c r="HM270" s="36">
        <f t="shared" si="310"/>
        <v>10126.671908496552</v>
      </c>
    </row>
    <row r="271" spans="1:221" x14ac:dyDescent="0.35">
      <c r="A271" s="7" t="s">
        <v>1205</v>
      </c>
      <c r="B271" s="16" t="s">
        <v>1206</v>
      </c>
      <c r="C271" s="15">
        <v>653.54100000000005</v>
      </c>
      <c r="D271" s="15">
        <v>11.5</v>
      </c>
      <c r="E271" s="14">
        <f t="shared" si="327"/>
        <v>7515.7215000000006</v>
      </c>
      <c r="F271" s="12">
        <f t="shared" si="345"/>
        <v>0</v>
      </c>
      <c r="G271" s="13" t="str">
        <f>IFERROR('[2]CEA-6.2 US Forward MRP'!G270/100, "n/a")</f>
        <v>n/a</v>
      </c>
      <c r="H271" s="13" t="str">
        <f t="shared" si="346"/>
        <v>n/a</v>
      </c>
      <c r="I271" s="33" t="str">
        <f t="shared" si="347"/>
        <v>n/a</v>
      </c>
      <c r="J271" s="13">
        <v>-4.7500000000000001E-2</v>
      </c>
      <c r="K271" s="41">
        <f t="shared" si="328"/>
        <v>-3.2850666666666653E-2</v>
      </c>
      <c r="L271" s="1">
        <f t="shared" si="329"/>
        <v>-1.8201333333333305E-2</v>
      </c>
      <c r="M271" s="1">
        <f t="shared" si="330"/>
        <v>-3.5519999999999562E-3</v>
      </c>
      <c r="N271" s="1">
        <f t="shared" si="331"/>
        <v>1.1097333333333393E-2</v>
      </c>
      <c r="O271" s="1">
        <f t="shared" si="332"/>
        <v>2.5746666666666744E-2</v>
      </c>
      <c r="P271" s="5">
        <f t="shared" ref="P271:P334" si="348">P270</f>
        <v>4.0396000000000098E-2</v>
      </c>
      <c r="Q271" s="1" t="str">
        <f t="shared" si="333"/>
        <v>n/a</v>
      </c>
      <c r="R271" s="12" t="str">
        <f t="shared" si="334"/>
        <v>n/a</v>
      </c>
      <c r="S271" s="12">
        <f t="shared" si="335"/>
        <v>0</v>
      </c>
      <c r="T271" s="7"/>
      <c r="U271" s="42">
        <f t="shared" si="336"/>
        <v>-11.5</v>
      </c>
      <c r="V271" s="36" t="str">
        <f t="shared" si="337"/>
        <v>n/a</v>
      </c>
      <c r="W271" s="36" t="str">
        <f t="shared" si="338"/>
        <v>n/a</v>
      </c>
      <c r="X271" s="36" t="str">
        <f t="shared" si="278"/>
        <v>n/a</v>
      </c>
      <c r="Y271" s="36" t="str">
        <f t="shared" si="278"/>
        <v>n/a</v>
      </c>
      <c r="Z271" s="36" t="str">
        <f t="shared" si="278"/>
        <v>n/a</v>
      </c>
      <c r="AA271" s="36" t="str">
        <f t="shared" si="339"/>
        <v>n/a</v>
      </c>
      <c r="AB271" s="36" t="str">
        <f t="shared" si="277"/>
        <v>n/a</v>
      </c>
      <c r="AC271" s="36" t="str">
        <f t="shared" si="277"/>
        <v>n/a</v>
      </c>
      <c r="AD271" s="36" t="str">
        <f t="shared" si="277"/>
        <v>n/a</v>
      </c>
      <c r="AE271" s="36" t="str">
        <f t="shared" si="277"/>
        <v>n/a</v>
      </c>
      <c r="AF271" s="36" t="str">
        <f t="shared" si="340"/>
        <v>n/a</v>
      </c>
      <c r="AG271" s="36" t="str">
        <f t="shared" si="322"/>
        <v>n/a</v>
      </c>
      <c r="AH271" s="36" t="str">
        <f t="shared" si="322"/>
        <v>n/a</v>
      </c>
      <c r="AI271" s="36" t="str">
        <f t="shared" si="322"/>
        <v>n/a</v>
      </c>
      <c r="AJ271" s="36" t="str">
        <f t="shared" si="322"/>
        <v>n/a</v>
      </c>
      <c r="AK271" s="36" t="str">
        <f t="shared" si="322"/>
        <v>n/a</v>
      </c>
      <c r="AL271" s="36" t="str">
        <f t="shared" si="322"/>
        <v>n/a</v>
      </c>
      <c r="AM271" s="36" t="str">
        <f t="shared" si="322"/>
        <v>n/a</v>
      </c>
      <c r="AN271" s="36" t="str">
        <f t="shared" si="322"/>
        <v>n/a</v>
      </c>
      <c r="AO271" s="36" t="str">
        <f t="shared" si="322"/>
        <v>n/a</v>
      </c>
      <c r="AP271" s="36" t="str">
        <f t="shared" si="322"/>
        <v>n/a</v>
      </c>
      <c r="AQ271" s="36" t="str">
        <f t="shared" si="322"/>
        <v>n/a</v>
      </c>
      <c r="AR271" s="36" t="str">
        <f t="shared" si="322"/>
        <v>n/a</v>
      </c>
      <c r="AS271" s="36" t="str">
        <f t="shared" si="322"/>
        <v>n/a</v>
      </c>
      <c r="AT271" s="36" t="str">
        <f t="shared" si="322"/>
        <v>n/a</v>
      </c>
      <c r="AU271" s="36" t="str">
        <f t="shared" si="322"/>
        <v>n/a</v>
      </c>
      <c r="AV271" s="36" t="str">
        <f t="shared" si="322"/>
        <v>n/a</v>
      </c>
      <c r="AW271" s="36" t="str">
        <f t="shared" si="323"/>
        <v>n/a</v>
      </c>
      <c r="AX271" s="36" t="str">
        <f t="shared" si="323"/>
        <v>n/a</v>
      </c>
      <c r="AY271" s="36" t="str">
        <f t="shared" si="323"/>
        <v>n/a</v>
      </c>
      <c r="AZ271" s="36" t="str">
        <f t="shared" si="323"/>
        <v>n/a</v>
      </c>
      <c r="BA271" s="36" t="str">
        <f t="shared" si="323"/>
        <v>n/a</v>
      </c>
      <c r="BB271" s="36" t="str">
        <f t="shared" si="323"/>
        <v>n/a</v>
      </c>
      <c r="BC271" s="36" t="str">
        <f t="shared" si="323"/>
        <v>n/a</v>
      </c>
      <c r="BD271" s="36" t="str">
        <f t="shared" si="323"/>
        <v>n/a</v>
      </c>
      <c r="BE271" s="36" t="str">
        <f t="shared" si="323"/>
        <v>n/a</v>
      </c>
      <c r="BF271" s="36" t="str">
        <f t="shared" si="323"/>
        <v>n/a</v>
      </c>
      <c r="BG271" s="36" t="str">
        <f t="shared" si="323"/>
        <v>n/a</v>
      </c>
      <c r="BH271" s="36" t="str">
        <f t="shared" si="323"/>
        <v>n/a</v>
      </c>
      <c r="BI271" s="36" t="str">
        <f t="shared" si="323"/>
        <v>n/a</v>
      </c>
      <c r="BJ271" s="36" t="str">
        <f t="shared" si="323"/>
        <v>n/a</v>
      </c>
      <c r="BK271" s="36" t="str">
        <f t="shared" si="323"/>
        <v>n/a</v>
      </c>
      <c r="BL271" s="36" t="str">
        <f t="shared" si="323"/>
        <v>n/a</v>
      </c>
      <c r="BM271" s="36" t="str">
        <f t="shared" si="324"/>
        <v>n/a</v>
      </c>
      <c r="BN271" s="36" t="str">
        <f t="shared" si="324"/>
        <v>n/a</v>
      </c>
      <c r="BO271" s="36" t="str">
        <f t="shared" si="324"/>
        <v>n/a</v>
      </c>
      <c r="BP271" s="36" t="str">
        <f t="shared" si="324"/>
        <v>n/a</v>
      </c>
      <c r="BQ271" s="36" t="str">
        <f t="shared" si="324"/>
        <v>n/a</v>
      </c>
      <c r="BR271" s="36" t="str">
        <f t="shared" si="324"/>
        <v>n/a</v>
      </c>
      <c r="BS271" s="36" t="str">
        <f t="shared" si="324"/>
        <v>n/a</v>
      </c>
      <c r="BT271" s="36" t="str">
        <f t="shared" si="324"/>
        <v>n/a</v>
      </c>
      <c r="BU271" s="36" t="str">
        <f t="shared" si="324"/>
        <v>n/a</v>
      </c>
      <c r="BV271" s="36" t="str">
        <f t="shared" si="324"/>
        <v>n/a</v>
      </c>
      <c r="BW271" s="36" t="str">
        <f t="shared" si="324"/>
        <v>n/a</v>
      </c>
      <c r="BX271" s="36" t="str">
        <f t="shared" si="324"/>
        <v>n/a</v>
      </c>
      <c r="BY271" s="36" t="str">
        <f t="shared" si="324"/>
        <v>n/a</v>
      </c>
      <c r="BZ271" s="36" t="str">
        <f t="shared" si="324"/>
        <v>n/a</v>
      </c>
      <c r="CA271" s="36" t="str">
        <f t="shared" si="324"/>
        <v>n/a</v>
      </c>
      <c r="CB271" s="36" t="str">
        <f t="shared" si="324"/>
        <v>n/a</v>
      </c>
      <c r="CC271" s="36" t="str">
        <f t="shared" si="325"/>
        <v>n/a</v>
      </c>
      <c r="CD271" s="36" t="str">
        <f t="shared" si="325"/>
        <v>n/a</v>
      </c>
      <c r="CE271" s="36" t="str">
        <f t="shared" si="325"/>
        <v>n/a</v>
      </c>
      <c r="CF271" s="36" t="str">
        <f t="shared" si="325"/>
        <v>n/a</v>
      </c>
      <c r="CG271" s="36" t="str">
        <f t="shared" si="325"/>
        <v>n/a</v>
      </c>
      <c r="CH271" s="36" t="str">
        <f t="shared" si="325"/>
        <v>n/a</v>
      </c>
      <c r="CI271" s="36" t="str">
        <f t="shared" si="325"/>
        <v>n/a</v>
      </c>
      <c r="CJ271" s="36" t="str">
        <f t="shared" si="325"/>
        <v>n/a</v>
      </c>
      <c r="CK271" s="36" t="str">
        <f t="shared" si="325"/>
        <v>n/a</v>
      </c>
      <c r="CL271" s="36" t="str">
        <f t="shared" si="325"/>
        <v>n/a</v>
      </c>
      <c r="CM271" s="36" t="str">
        <f t="shared" si="325"/>
        <v>n/a</v>
      </c>
      <c r="CN271" s="36" t="str">
        <f t="shared" si="325"/>
        <v>n/a</v>
      </c>
      <c r="CO271" s="36" t="str">
        <f t="shared" si="325"/>
        <v>n/a</v>
      </c>
      <c r="CP271" s="36" t="str">
        <f t="shared" si="325"/>
        <v>n/a</v>
      </c>
      <c r="CQ271" s="36" t="str">
        <f t="shared" si="325"/>
        <v>n/a</v>
      </c>
      <c r="CR271" s="36" t="str">
        <f t="shared" si="325"/>
        <v>n/a</v>
      </c>
      <c r="CS271" s="36" t="str">
        <f t="shared" si="341"/>
        <v>n/a</v>
      </c>
      <c r="CT271" s="36" t="str">
        <f t="shared" si="341"/>
        <v>n/a</v>
      </c>
      <c r="CU271" s="36" t="str">
        <f t="shared" si="341"/>
        <v>n/a</v>
      </c>
      <c r="CV271" s="36" t="str">
        <f t="shared" si="341"/>
        <v>n/a</v>
      </c>
      <c r="CW271" s="36" t="str">
        <f t="shared" si="341"/>
        <v>n/a</v>
      </c>
      <c r="CX271" s="36" t="str">
        <f t="shared" si="341"/>
        <v>n/a</v>
      </c>
      <c r="CY271" s="36" t="str">
        <f t="shared" si="341"/>
        <v>n/a</v>
      </c>
      <c r="CZ271" s="36" t="str">
        <f t="shared" si="341"/>
        <v>n/a</v>
      </c>
      <c r="DA271" s="36" t="str">
        <f t="shared" si="341"/>
        <v>n/a</v>
      </c>
      <c r="DB271" s="36" t="str">
        <f t="shared" si="341"/>
        <v>n/a</v>
      </c>
      <c r="DC271" s="36" t="str">
        <f t="shared" si="341"/>
        <v>n/a</v>
      </c>
      <c r="DD271" s="36" t="str">
        <f t="shared" si="341"/>
        <v>n/a</v>
      </c>
      <c r="DE271" s="36" t="str">
        <f t="shared" si="341"/>
        <v>n/a</v>
      </c>
      <c r="DF271" s="36" t="str">
        <f t="shared" si="341"/>
        <v>n/a</v>
      </c>
      <c r="DG271" s="36" t="str">
        <f t="shared" si="341"/>
        <v>n/a</v>
      </c>
      <c r="DH271" s="36" t="str">
        <f t="shared" si="341"/>
        <v>n/a</v>
      </c>
      <c r="DI271" s="36" t="str">
        <f t="shared" si="342"/>
        <v>n/a</v>
      </c>
      <c r="DJ271" s="36" t="str">
        <f t="shared" si="342"/>
        <v>n/a</v>
      </c>
      <c r="DK271" s="36" t="str">
        <f t="shared" si="342"/>
        <v>n/a</v>
      </c>
      <c r="DL271" s="36" t="str">
        <f t="shared" si="342"/>
        <v>n/a</v>
      </c>
      <c r="DM271" s="36" t="str">
        <f t="shared" si="342"/>
        <v>n/a</v>
      </c>
      <c r="DN271" s="36" t="str">
        <f t="shared" si="342"/>
        <v>n/a</v>
      </c>
      <c r="DO271" s="36" t="str">
        <f t="shared" si="342"/>
        <v>n/a</v>
      </c>
      <c r="DP271" s="36" t="str">
        <f t="shared" si="342"/>
        <v>n/a</v>
      </c>
      <c r="DQ271" s="36" t="str">
        <f t="shared" si="342"/>
        <v>n/a</v>
      </c>
      <c r="DR271" s="36" t="str">
        <f t="shared" si="342"/>
        <v>n/a</v>
      </c>
      <c r="DS271" s="36" t="str">
        <f t="shared" si="342"/>
        <v>n/a</v>
      </c>
      <c r="DT271" s="36" t="str">
        <f t="shared" si="342"/>
        <v>n/a</v>
      </c>
      <c r="DU271" s="36" t="str">
        <f t="shared" si="342"/>
        <v>n/a</v>
      </c>
      <c r="DV271" s="36" t="str">
        <f t="shared" si="342"/>
        <v>n/a</v>
      </c>
      <c r="DW271" s="36" t="str">
        <f t="shared" si="342"/>
        <v>n/a</v>
      </c>
      <c r="DX271" s="36" t="str">
        <f t="shared" si="342"/>
        <v>n/a</v>
      </c>
      <c r="DY271" s="36" t="str">
        <f t="shared" si="343"/>
        <v>n/a</v>
      </c>
      <c r="DZ271" s="36" t="str">
        <f t="shared" si="343"/>
        <v>n/a</v>
      </c>
      <c r="EA271" s="36" t="str">
        <f t="shared" si="343"/>
        <v>n/a</v>
      </c>
      <c r="EB271" s="36" t="str">
        <f t="shared" si="343"/>
        <v>n/a</v>
      </c>
      <c r="EC271" s="36" t="str">
        <f t="shared" si="343"/>
        <v>n/a</v>
      </c>
      <c r="ED271" s="36" t="str">
        <f t="shared" si="343"/>
        <v>n/a</v>
      </c>
      <c r="EE271" s="36" t="str">
        <f t="shared" si="343"/>
        <v>n/a</v>
      </c>
      <c r="EF271" s="36" t="str">
        <f t="shared" si="343"/>
        <v>n/a</v>
      </c>
      <c r="EG271" s="36" t="str">
        <f t="shared" si="343"/>
        <v>n/a</v>
      </c>
      <c r="EH271" s="36" t="str">
        <f t="shared" si="343"/>
        <v>n/a</v>
      </c>
      <c r="EI271" s="36" t="str">
        <f t="shared" si="343"/>
        <v>n/a</v>
      </c>
      <c r="EJ271" s="36" t="str">
        <f t="shared" si="343"/>
        <v>n/a</v>
      </c>
      <c r="EK271" s="36" t="str">
        <f t="shared" si="343"/>
        <v>n/a</v>
      </c>
      <c r="EL271" s="36" t="str">
        <f t="shared" si="343"/>
        <v>n/a</v>
      </c>
      <c r="EM271" s="36" t="str">
        <f t="shared" si="343"/>
        <v>n/a</v>
      </c>
      <c r="EN271" s="36" t="str">
        <f t="shared" si="343"/>
        <v>n/a</v>
      </c>
      <c r="EO271" s="36" t="str">
        <f t="shared" si="344"/>
        <v>n/a</v>
      </c>
      <c r="EP271" s="36" t="str">
        <f t="shared" si="344"/>
        <v>n/a</v>
      </c>
      <c r="EQ271" s="36" t="str">
        <f t="shared" si="344"/>
        <v>n/a</v>
      </c>
      <c r="ER271" s="36" t="str">
        <f t="shared" si="344"/>
        <v>n/a</v>
      </c>
      <c r="ES271" s="36" t="str">
        <f t="shared" si="344"/>
        <v>n/a</v>
      </c>
      <c r="ET271" s="36" t="str">
        <f t="shared" si="344"/>
        <v>n/a</v>
      </c>
      <c r="EU271" s="36" t="str">
        <f t="shared" si="344"/>
        <v>n/a</v>
      </c>
      <c r="EV271" s="36" t="str">
        <f t="shared" si="344"/>
        <v>n/a</v>
      </c>
      <c r="EW271" s="36" t="str">
        <f t="shared" si="344"/>
        <v>n/a</v>
      </c>
      <c r="EX271" s="36" t="str">
        <f t="shared" si="344"/>
        <v>n/a</v>
      </c>
      <c r="EY271" s="36" t="str">
        <f t="shared" si="344"/>
        <v>n/a</v>
      </c>
      <c r="EZ271" s="36" t="str">
        <f t="shared" si="344"/>
        <v>n/a</v>
      </c>
      <c r="FA271" s="36" t="str">
        <f t="shared" si="344"/>
        <v>n/a</v>
      </c>
      <c r="FB271" s="36" t="str">
        <f t="shared" si="344"/>
        <v>n/a</v>
      </c>
      <c r="FC271" s="36" t="str">
        <f t="shared" si="344"/>
        <v>n/a</v>
      </c>
      <c r="FD271" s="36" t="str">
        <f t="shared" si="344"/>
        <v>n/a</v>
      </c>
      <c r="FE271" s="36" t="str">
        <f t="shared" si="316"/>
        <v>n/a</v>
      </c>
      <c r="FF271" s="36" t="str">
        <f t="shared" si="316"/>
        <v>n/a</v>
      </c>
      <c r="FG271" s="36" t="str">
        <f t="shared" si="316"/>
        <v>n/a</v>
      </c>
      <c r="FH271" s="36" t="str">
        <f t="shared" si="316"/>
        <v>n/a</v>
      </c>
      <c r="FI271" s="36" t="str">
        <f t="shared" si="316"/>
        <v>n/a</v>
      </c>
      <c r="FJ271" s="36" t="str">
        <f t="shared" si="316"/>
        <v>n/a</v>
      </c>
      <c r="FK271" s="36" t="str">
        <f t="shared" si="316"/>
        <v>n/a</v>
      </c>
      <c r="FL271" s="36" t="str">
        <f t="shared" si="316"/>
        <v>n/a</v>
      </c>
      <c r="FM271" s="36" t="str">
        <f t="shared" si="316"/>
        <v>n/a</v>
      </c>
      <c r="FN271" s="36" t="str">
        <f t="shared" si="316"/>
        <v>n/a</v>
      </c>
      <c r="FO271" s="36" t="str">
        <f t="shared" si="316"/>
        <v>n/a</v>
      </c>
      <c r="FP271" s="36" t="str">
        <f t="shared" si="316"/>
        <v>n/a</v>
      </c>
      <c r="FQ271" s="36" t="str">
        <f t="shared" si="316"/>
        <v>n/a</v>
      </c>
      <c r="FR271" s="36" t="str">
        <f t="shared" si="316"/>
        <v>n/a</v>
      </c>
      <c r="FS271" s="36" t="str">
        <f t="shared" si="316"/>
        <v>n/a</v>
      </c>
      <c r="FT271" s="36" t="str">
        <f t="shared" si="316"/>
        <v>n/a</v>
      </c>
      <c r="FU271" s="36" t="str">
        <f t="shared" si="314"/>
        <v>n/a</v>
      </c>
      <c r="FV271" s="36" t="str">
        <f t="shared" si="314"/>
        <v>n/a</v>
      </c>
      <c r="FW271" s="36" t="str">
        <f t="shared" si="314"/>
        <v>n/a</v>
      </c>
      <c r="FX271" s="36" t="str">
        <f t="shared" si="314"/>
        <v>n/a</v>
      </c>
      <c r="FY271" s="36" t="str">
        <f t="shared" si="314"/>
        <v>n/a</v>
      </c>
      <c r="FZ271" s="36" t="str">
        <f t="shared" si="314"/>
        <v>n/a</v>
      </c>
      <c r="GA271" s="36" t="str">
        <f t="shared" si="314"/>
        <v>n/a</v>
      </c>
      <c r="GB271" s="36" t="str">
        <f t="shared" si="314"/>
        <v>n/a</v>
      </c>
      <c r="GC271" s="36" t="str">
        <f t="shared" si="314"/>
        <v>n/a</v>
      </c>
      <c r="GD271" s="36" t="str">
        <f t="shared" si="314"/>
        <v>n/a</v>
      </c>
      <c r="GE271" s="36" t="str">
        <f t="shared" si="314"/>
        <v>n/a</v>
      </c>
      <c r="GF271" s="36" t="str">
        <f t="shared" si="314"/>
        <v>n/a</v>
      </c>
      <c r="GG271" s="36" t="str">
        <f t="shared" si="314"/>
        <v>n/a</v>
      </c>
      <c r="GH271" s="36" t="str">
        <f t="shared" si="314"/>
        <v>n/a</v>
      </c>
      <c r="GI271" s="36" t="str">
        <f t="shared" si="314"/>
        <v>n/a</v>
      </c>
      <c r="GJ271" s="36" t="str">
        <f t="shared" si="312"/>
        <v>n/a</v>
      </c>
      <c r="GK271" s="36" t="str">
        <f t="shared" si="312"/>
        <v>n/a</v>
      </c>
      <c r="GL271" s="36" t="str">
        <f t="shared" si="312"/>
        <v>n/a</v>
      </c>
      <c r="GM271" s="36" t="str">
        <f t="shared" si="312"/>
        <v>n/a</v>
      </c>
      <c r="GN271" s="36" t="str">
        <f t="shared" si="312"/>
        <v>n/a</v>
      </c>
      <c r="GO271" s="36" t="str">
        <f t="shared" si="312"/>
        <v>n/a</v>
      </c>
      <c r="GP271" s="36" t="str">
        <f t="shared" si="312"/>
        <v>n/a</v>
      </c>
      <c r="GQ271" s="36" t="str">
        <f t="shared" si="312"/>
        <v>n/a</v>
      </c>
      <c r="GR271" s="36" t="str">
        <f t="shared" si="312"/>
        <v>n/a</v>
      </c>
      <c r="GS271" s="36" t="str">
        <f t="shared" si="312"/>
        <v>n/a</v>
      </c>
      <c r="GT271" s="36" t="str">
        <f t="shared" si="312"/>
        <v>n/a</v>
      </c>
      <c r="GU271" s="36" t="str">
        <f t="shared" si="312"/>
        <v>n/a</v>
      </c>
      <c r="GV271" s="36" t="str">
        <f t="shared" si="312"/>
        <v>n/a</v>
      </c>
      <c r="GW271" s="36" t="str">
        <f t="shared" si="312"/>
        <v>n/a</v>
      </c>
      <c r="GX271" s="36" t="str">
        <f t="shared" si="312"/>
        <v>n/a</v>
      </c>
      <c r="GY271" s="36" t="str">
        <f t="shared" si="312"/>
        <v>n/a</v>
      </c>
      <c r="GZ271" s="36" t="str">
        <f t="shared" si="310"/>
        <v>n/a</v>
      </c>
      <c r="HA271" s="36" t="str">
        <f t="shared" si="310"/>
        <v>n/a</v>
      </c>
      <c r="HB271" s="36" t="str">
        <f t="shared" si="310"/>
        <v>n/a</v>
      </c>
      <c r="HC271" s="36" t="str">
        <f t="shared" si="310"/>
        <v>n/a</v>
      </c>
      <c r="HD271" s="36" t="str">
        <f t="shared" si="310"/>
        <v>n/a</v>
      </c>
      <c r="HE271" s="36" t="str">
        <f t="shared" si="310"/>
        <v>n/a</v>
      </c>
      <c r="HF271" s="36" t="str">
        <f t="shared" si="310"/>
        <v>n/a</v>
      </c>
      <c r="HG271" s="36" t="str">
        <f t="shared" si="310"/>
        <v>n/a</v>
      </c>
      <c r="HH271" s="36" t="str">
        <f t="shared" si="310"/>
        <v>n/a</v>
      </c>
      <c r="HI271" s="36" t="str">
        <f t="shared" si="310"/>
        <v>n/a</v>
      </c>
      <c r="HJ271" s="36" t="str">
        <f t="shared" si="310"/>
        <v>n/a</v>
      </c>
      <c r="HK271" s="36" t="str">
        <f t="shared" si="310"/>
        <v>n/a</v>
      </c>
      <c r="HL271" s="36" t="str">
        <f t="shared" si="310"/>
        <v>n/a</v>
      </c>
      <c r="HM271" s="36" t="str">
        <f t="shared" si="310"/>
        <v>n/a</v>
      </c>
    </row>
    <row r="272" spans="1:221" x14ac:dyDescent="0.35">
      <c r="A272" s="7" t="s">
        <v>1207</v>
      </c>
      <c r="B272" s="16" t="s">
        <v>1208</v>
      </c>
      <c r="C272" s="15">
        <v>243.56700000000001</v>
      </c>
      <c r="D272" s="15">
        <v>99.27</v>
      </c>
      <c r="E272" s="14">
        <f t="shared" si="327"/>
        <v>24178.896089999998</v>
      </c>
      <c r="F272" s="12">
        <f t="shared" si="345"/>
        <v>6.7228357392678335E-4</v>
      </c>
      <c r="G272" s="13">
        <f>IFERROR('[2]CEA-6.2 US Forward MRP'!G271/100, "n/a")</f>
        <v>2.0372720862294753E-2</v>
      </c>
      <c r="H272" s="13">
        <f t="shared" si="346"/>
        <v>2.1744823612370307E-2</v>
      </c>
      <c r="I272" s="33">
        <f t="shared" si="347"/>
        <v>2.1586086400000002</v>
      </c>
      <c r="J272" s="13">
        <v>0.13470000000000001</v>
      </c>
      <c r="K272" s="41">
        <f t="shared" si="328"/>
        <v>0.11898266666666669</v>
      </c>
      <c r="L272" s="1">
        <f t="shared" si="329"/>
        <v>0.10326533333333338</v>
      </c>
      <c r="M272" s="1">
        <f t="shared" si="330"/>
        <v>8.7548000000000056E-2</v>
      </c>
      <c r="N272" s="1">
        <f t="shared" si="331"/>
        <v>7.1830666666666737E-2</v>
      </c>
      <c r="O272" s="1">
        <f t="shared" si="332"/>
        <v>5.6113333333333418E-2</v>
      </c>
      <c r="P272" s="5">
        <f t="shared" si="348"/>
        <v>4.0396000000000098E-2</v>
      </c>
      <c r="Q272" s="1">
        <f t="shared" si="333"/>
        <v>8.1064607154603951E-2</v>
      </c>
      <c r="R272" s="12">
        <f t="shared" si="334"/>
        <v>5.4498403816867835E-5</v>
      </c>
      <c r="S272" s="12">
        <f t="shared" si="335"/>
        <v>6.7228357392678335E-4</v>
      </c>
      <c r="T272" s="7"/>
      <c r="U272" s="42">
        <f t="shared" si="336"/>
        <v>-99.27</v>
      </c>
      <c r="V272" s="36">
        <f t="shared" si="337"/>
        <v>2.4493732238080002</v>
      </c>
      <c r="W272" s="36">
        <f t="shared" si="338"/>
        <v>2.7793037970549377</v>
      </c>
      <c r="X272" s="36">
        <f t="shared" si="278"/>
        <v>3.153676018518238</v>
      </c>
      <c r="Y272" s="36">
        <f t="shared" si="278"/>
        <v>3.5784761782126449</v>
      </c>
      <c r="Z272" s="36">
        <f t="shared" si="278"/>
        <v>4.0604969194178882</v>
      </c>
      <c r="AA272" s="36">
        <f t="shared" si="339"/>
        <v>4.5436256708820135</v>
      </c>
      <c r="AB272" s="36">
        <f t="shared" si="277"/>
        <v>5.0128246903275349</v>
      </c>
      <c r="AC272" s="36">
        <f t="shared" si="277"/>
        <v>5.4516874663163293</v>
      </c>
      <c r="AD272" s="36">
        <f t="shared" si="277"/>
        <v>5.8432858114801434</v>
      </c>
      <c r="AE272" s="36">
        <f t="shared" si="277"/>
        <v>6.1711720559816667</v>
      </c>
      <c r="AF272" s="36">
        <f t="shared" si="340"/>
        <v>6.4204627223551025</v>
      </c>
      <c r="AG272" s="36">
        <f t="shared" si="322"/>
        <v>6.6798237344873597</v>
      </c>
      <c r="AH272" s="36">
        <f t="shared" si="322"/>
        <v>6.949661894065712</v>
      </c>
      <c r="AI272" s="36">
        <f t="shared" si="322"/>
        <v>7.2304004359383915</v>
      </c>
      <c r="AJ272" s="36">
        <f t="shared" si="322"/>
        <v>7.5224796919485595</v>
      </c>
      <c r="AK272" s="36">
        <f t="shared" si="322"/>
        <v>7.8263577815845142</v>
      </c>
      <c r="AL272" s="36">
        <f t="shared" si="322"/>
        <v>8.1425113305294037</v>
      </c>
      <c r="AM272" s="36">
        <f t="shared" si="322"/>
        <v>8.4714362182374696</v>
      </c>
      <c r="AN272" s="36">
        <f t="shared" si="322"/>
        <v>8.8136483557093914</v>
      </c>
      <c r="AO272" s="36">
        <f t="shared" si="322"/>
        <v>9.1696844946866296</v>
      </c>
      <c r="AP272" s="36">
        <f t="shared" si="322"/>
        <v>9.5401030695339912</v>
      </c>
      <c r="AQ272" s="36">
        <f t="shared" si="322"/>
        <v>9.9254850731308881</v>
      </c>
      <c r="AR272" s="36">
        <f t="shared" si="322"/>
        <v>10.326434968145085</v>
      </c>
      <c r="AS272" s="36">
        <f t="shared" si="322"/>
        <v>10.743581635118275</v>
      </c>
      <c r="AT272" s="36">
        <f t="shared" si="322"/>
        <v>11.177579358850513</v>
      </c>
      <c r="AU272" s="36">
        <f t="shared" si="322"/>
        <v>11.62910885463064</v>
      </c>
      <c r="AV272" s="36">
        <f t="shared" si="322"/>
        <v>12.098878335922301</v>
      </c>
      <c r="AW272" s="36">
        <f t="shared" si="323"/>
        <v>12.587624625180219</v>
      </c>
      <c r="AX272" s="36">
        <f t="shared" si="323"/>
        <v>13.096114309539001</v>
      </c>
      <c r="AY272" s="36">
        <f t="shared" si="323"/>
        <v>13.62514494318714</v>
      </c>
      <c r="AZ272" s="36">
        <f t="shared" si="323"/>
        <v>14.175546298312129</v>
      </c>
      <c r="BA272" s="36">
        <f t="shared" si="323"/>
        <v>14.748181666578748</v>
      </c>
      <c r="BB272" s="36">
        <f t="shared" si="323"/>
        <v>15.343949213181865</v>
      </c>
      <c r="BC272" s="36">
        <f t="shared" si="323"/>
        <v>15.963783385597562</v>
      </c>
      <c r="BD272" s="36">
        <f t="shared" si="323"/>
        <v>16.608656379242163</v>
      </c>
      <c r="BE272" s="36">
        <f t="shared" si="323"/>
        <v>17.27957966233803</v>
      </c>
      <c r="BF272" s="36">
        <f t="shared" si="323"/>
        <v>17.977605562377839</v>
      </c>
      <c r="BG272" s="36">
        <f t="shared" si="323"/>
        <v>18.703828916675658</v>
      </c>
      <c r="BH272" s="36">
        <f t="shared" si="323"/>
        <v>19.459388789593689</v>
      </c>
      <c r="BI272" s="36">
        <f t="shared" si="323"/>
        <v>20.245470259138116</v>
      </c>
      <c r="BJ272" s="36">
        <f t="shared" si="323"/>
        <v>21.063306275726262</v>
      </c>
      <c r="BK272" s="36">
        <f t="shared" si="323"/>
        <v>21.914179596040501</v>
      </c>
      <c r="BL272" s="36">
        <f t="shared" si="323"/>
        <v>22.799424795002157</v>
      </c>
      <c r="BM272" s="36">
        <f t="shared" si="324"/>
        <v>23.720430359021066</v>
      </c>
      <c r="BN272" s="36">
        <f t="shared" si="324"/>
        <v>24.678640863804084</v>
      </c>
      <c r="BO272" s="36">
        <f t="shared" si="324"/>
        <v>25.675559240138316</v>
      </c>
      <c r="BP272" s="36">
        <f t="shared" si="324"/>
        <v>26.712749131202948</v>
      </c>
      <c r="BQ272" s="36">
        <f t="shared" si="324"/>
        <v>27.791837345107023</v>
      </c>
      <c r="BR272" s="36">
        <f t="shared" si="324"/>
        <v>28.91451640649997</v>
      </c>
      <c r="BS272" s="36">
        <f t="shared" si="324"/>
        <v>30.082547211256948</v>
      </c>
      <c r="BT272" s="36">
        <f t="shared" si="324"/>
        <v>31.297761788402887</v>
      </c>
      <c r="BU272" s="36">
        <f t="shared" si="324"/>
        <v>32.562066173607214</v>
      </c>
      <c r="BV272" s="36">
        <f t="shared" si="324"/>
        <v>33.877443398756256</v>
      </c>
      <c r="BW272" s="36">
        <f t="shared" si="324"/>
        <v>35.245956602292416</v>
      </c>
      <c r="BX272" s="36">
        <f t="shared" si="324"/>
        <v>36.669752265198625</v>
      </c>
      <c r="BY272" s="36">
        <f t="shared" si="324"/>
        <v>38.151063577703589</v>
      </c>
      <c r="BZ272" s="36">
        <f t="shared" si="324"/>
        <v>39.692213941988506</v>
      </c>
      <c r="CA272" s="36">
        <f t="shared" si="324"/>
        <v>41.29562061638908</v>
      </c>
      <c r="CB272" s="36">
        <f t="shared" si="324"/>
        <v>42.963798506808736</v>
      </c>
      <c r="CC272" s="36">
        <f t="shared" si="325"/>
        <v>44.699364111289789</v>
      </c>
      <c r="CD272" s="36">
        <f t="shared" si="325"/>
        <v>46.505039623929456</v>
      </c>
      <c r="CE272" s="36">
        <f t="shared" si="325"/>
        <v>48.383657204577716</v>
      </c>
      <c r="CF272" s="36">
        <f t="shared" si="325"/>
        <v>50.338163421013839</v>
      </c>
      <c r="CG272" s="36">
        <f t="shared" si="325"/>
        <v>52.371623870569117</v>
      </c>
      <c r="CH272" s="36">
        <f t="shared" si="325"/>
        <v>54.48722798844463</v>
      </c>
      <c r="CI272" s="36">
        <f t="shared" si="325"/>
        <v>56.688294050265846</v>
      </c>
      <c r="CJ272" s="36">
        <f t="shared" si="325"/>
        <v>58.978274376720393</v>
      </c>
      <c r="CK272" s="36">
        <f t="shared" si="325"/>
        <v>61.360760748442395</v>
      </c>
      <c r="CL272" s="36">
        <f t="shared" si="325"/>
        <v>63.83949003963648</v>
      </c>
      <c r="CM272" s="36">
        <f t="shared" si="325"/>
        <v>66.418350079277644</v>
      </c>
      <c r="CN272" s="36">
        <f t="shared" si="325"/>
        <v>69.101385749080151</v>
      </c>
      <c r="CO272" s="36">
        <f t="shared" si="325"/>
        <v>71.892805327800005</v>
      </c>
      <c r="CP272" s="36">
        <f t="shared" si="325"/>
        <v>74.796987091821819</v>
      </c>
      <c r="CQ272" s="36">
        <f t="shared" si="325"/>
        <v>77.818486182383054</v>
      </c>
      <c r="CR272" s="36">
        <f t="shared" si="325"/>
        <v>80.962041750206609</v>
      </c>
      <c r="CS272" s="36">
        <f t="shared" si="341"/>
        <v>84.232584388747966</v>
      </c>
      <c r="CT272" s="36">
        <f t="shared" si="341"/>
        <v>87.635243867715843</v>
      </c>
      <c r="CU272" s="36">
        <f t="shared" si="341"/>
        <v>91.175357178996094</v>
      </c>
      <c r="CV272" s="36">
        <f t="shared" si="341"/>
        <v>94.858476907598828</v>
      </c>
      <c r="CW272" s="36">
        <f t="shared" si="341"/>
        <v>98.690379940758206</v>
      </c>
      <c r="CX272" s="36">
        <f t="shared" si="341"/>
        <v>102.67707652884508</v>
      </c>
      <c r="CY272" s="36">
        <f t="shared" si="341"/>
        <v>106.82481971230432</v>
      </c>
      <c r="CZ272" s="36">
        <f t="shared" si="341"/>
        <v>111.14011512940257</v>
      </c>
      <c r="DA272" s="36">
        <f t="shared" si="341"/>
        <v>115.62973122016993</v>
      </c>
      <c r="DB272" s="36">
        <f t="shared" si="341"/>
        <v>120.30070984253993</v>
      </c>
      <c r="DC272" s="36">
        <f t="shared" si="341"/>
        <v>125.16037731733918</v>
      </c>
      <c r="DD272" s="36">
        <f t="shared" si="341"/>
        <v>130.21635591945042</v>
      </c>
      <c r="DE272" s="36">
        <f t="shared" si="341"/>
        <v>135.47657583317255</v>
      </c>
      <c r="DF272" s="36">
        <f t="shared" si="341"/>
        <v>140.94928759052939</v>
      </c>
      <c r="DG272" s="36">
        <f t="shared" si="341"/>
        <v>146.64307501203643</v>
      </c>
      <c r="DH272" s="36">
        <f t="shared" si="341"/>
        <v>152.56686867022268</v>
      </c>
      <c r="DI272" s="36">
        <f t="shared" si="342"/>
        <v>158.729959897025</v>
      </c>
      <c r="DJ272" s="36">
        <f t="shared" si="342"/>
        <v>165.14201535702523</v>
      </c>
      <c r="DK272" s="36">
        <f t="shared" si="342"/>
        <v>171.81309220938763</v>
      </c>
      <c r="DL272" s="36">
        <f t="shared" si="342"/>
        <v>178.75365388227809</v>
      </c>
      <c r="DM272" s="36">
        <f t="shared" si="342"/>
        <v>185.9745864845066</v>
      </c>
      <c r="DN272" s="36">
        <f t="shared" si="342"/>
        <v>193.48721588013476</v>
      </c>
      <c r="DO272" s="36">
        <f t="shared" si="342"/>
        <v>201.30332545282869</v>
      </c>
      <c r="DP272" s="36">
        <f t="shared" si="342"/>
        <v>209.43517458782117</v>
      </c>
      <c r="DQ272" s="36">
        <f t="shared" si="342"/>
        <v>217.89551790047082</v>
      </c>
      <c r="DR272" s="36">
        <f t="shared" si="342"/>
        <v>226.69762524157827</v>
      </c>
      <c r="DS272" s="36">
        <f t="shared" si="342"/>
        <v>235.85530251083708</v>
      </c>
      <c r="DT272" s="36">
        <f t="shared" si="342"/>
        <v>245.38291331106487</v>
      </c>
      <c r="DU272" s="36">
        <f t="shared" si="342"/>
        <v>255.29540147717867</v>
      </c>
      <c r="DV272" s="36">
        <f t="shared" si="342"/>
        <v>265.60831451525081</v>
      </c>
      <c r="DW272" s="36">
        <f t="shared" si="342"/>
        <v>276.33782798840889</v>
      </c>
      <c r="DX272" s="36">
        <f t="shared" si="342"/>
        <v>287.50077088782871</v>
      </c>
      <c r="DY272" s="36">
        <f t="shared" si="343"/>
        <v>299.11465202861348</v>
      </c>
      <c r="DZ272" s="36">
        <f t="shared" si="343"/>
        <v>311.19768751196136</v>
      </c>
      <c r="EA272" s="36">
        <f t="shared" si="343"/>
        <v>323.76882929669461</v>
      </c>
      <c r="EB272" s="36">
        <f t="shared" si="343"/>
        <v>336.84779492496392</v>
      </c>
      <c r="EC272" s="36">
        <f t="shared" si="343"/>
        <v>350.45509844875278</v>
      </c>
      <c r="ED272" s="36">
        <f t="shared" si="343"/>
        <v>364.61208260568861</v>
      </c>
      <c r="EE272" s="36">
        <f t="shared" si="343"/>
        <v>379.34095229462804</v>
      </c>
      <c r="EF272" s="36">
        <f t="shared" si="343"/>
        <v>394.66480940352187</v>
      </c>
      <c r="EG272" s="36">
        <f t="shared" si="343"/>
        <v>410.6076890441866</v>
      </c>
      <c r="EH272" s="36">
        <f t="shared" si="343"/>
        <v>427.1945972508156</v>
      </c>
      <c r="EI272" s="36">
        <f t="shared" si="343"/>
        <v>444.45155020135957</v>
      </c>
      <c r="EJ272" s="36">
        <f t="shared" si="343"/>
        <v>462.40561502329371</v>
      </c>
      <c r="EK272" s="36">
        <f t="shared" si="343"/>
        <v>481.08495224777471</v>
      </c>
      <c r="EL272" s="36">
        <f t="shared" si="343"/>
        <v>500.51885997877588</v>
      </c>
      <c r="EM272" s="36">
        <f t="shared" si="343"/>
        <v>520.7378198464786</v>
      </c>
      <c r="EN272" s="36">
        <f t="shared" si="343"/>
        <v>541.77354481699695</v>
      </c>
      <c r="EO272" s="36">
        <f t="shared" si="344"/>
        <v>563.65902893342445</v>
      </c>
      <c r="EP272" s="36">
        <f t="shared" si="344"/>
        <v>586.42859906621914</v>
      </c>
      <c r="EQ272" s="36">
        <f t="shared" si="344"/>
        <v>610.11796875409823</v>
      </c>
      <c r="ER272" s="36">
        <f t="shared" si="344"/>
        <v>634.76429421988882</v>
      </c>
      <c r="ES272" s="36">
        <f t="shared" si="344"/>
        <v>660.40623264919554</v>
      </c>
      <c r="ET272" s="36">
        <f t="shared" si="344"/>
        <v>687.08400282329251</v>
      </c>
      <c r="EU272" s="36">
        <f t="shared" si="344"/>
        <v>714.83944820134229</v>
      </c>
      <c r="EV272" s="36">
        <f t="shared" si="344"/>
        <v>743.71610255088376</v>
      </c>
      <c r="EW272" s="36">
        <f t="shared" si="344"/>
        <v>773.75925822952934</v>
      </c>
      <c r="EX272" s="36">
        <f t="shared" si="344"/>
        <v>805.01603722496952</v>
      </c>
      <c r="EY272" s="36">
        <f t="shared" si="344"/>
        <v>837.53546506470946</v>
      </c>
      <c r="EZ272" s="36">
        <f t="shared" si="344"/>
        <v>871.36854771146352</v>
      </c>
      <c r="FA272" s="36">
        <f t="shared" si="344"/>
        <v>906.56835156481588</v>
      </c>
      <c r="FB272" s="36">
        <f t="shared" si="344"/>
        <v>943.19008669462823</v>
      </c>
      <c r="FC272" s="36">
        <f t="shared" si="344"/>
        <v>981.29119343674449</v>
      </c>
      <c r="FD272" s="36">
        <f t="shared" si="344"/>
        <v>1020.9314324868153</v>
      </c>
      <c r="FE272" s="36">
        <f t="shared" si="316"/>
        <v>1062.1729786335527</v>
      </c>
      <c r="FF272" s="36">
        <f t="shared" si="316"/>
        <v>1105.0805182784338</v>
      </c>
      <c r="FG272" s="36">
        <f t="shared" si="316"/>
        <v>1149.7213508948096</v>
      </c>
      <c r="FH272" s="36">
        <f t="shared" si="316"/>
        <v>1196.1654945855564</v>
      </c>
      <c r="FI272" s="36">
        <f t="shared" si="316"/>
        <v>1244.4857959048347</v>
      </c>
      <c r="FJ272" s="36">
        <f t="shared" si="316"/>
        <v>1294.7580441162065</v>
      </c>
      <c r="FK272" s="36">
        <f t="shared" si="316"/>
        <v>1347.0610900663248</v>
      </c>
      <c r="FL272" s="36">
        <f t="shared" si="316"/>
        <v>1401.4769698606442</v>
      </c>
      <c r="FM272" s="36">
        <f t="shared" si="316"/>
        <v>1458.091033535135</v>
      </c>
      <c r="FN272" s="36">
        <f t="shared" si="316"/>
        <v>1516.9920789258206</v>
      </c>
      <c r="FO272" s="36">
        <f t="shared" si="316"/>
        <v>1578.2724909461081</v>
      </c>
      <c r="FP272" s="36">
        <f t="shared" si="316"/>
        <v>1642.0283864903672</v>
      </c>
      <c r="FQ272" s="36">
        <f t="shared" si="316"/>
        <v>1708.3597651910322</v>
      </c>
      <c r="FR272" s="36">
        <f t="shared" si="316"/>
        <v>1777.3706662656894</v>
      </c>
      <c r="FS272" s="36">
        <f t="shared" si="316"/>
        <v>1849.1693317001584</v>
      </c>
      <c r="FT272" s="36">
        <f t="shared" si="316"/>
        <v>1923.8683760235183</v>
      </c>
      <c r="FU272" s="36">
        <f t="shared" si="314"/>
        <v>2001.5849629413644</v>
      </c>
      <c r="FV272" s="36">
        <f t="shared" si="314"/>
        <v>2082.4409891043438</v>
      </c>
      <c r="FW272" s="36">
        <f t="shared" si="314"/>
        <v>2166.5632753002033</v>
      </c>
      <c r="FX272" s="36">
        <f t="shared" si="314"/>
        <v>2254.0837653692306</v>
      </c>
      <c r="FY272" s="36">
        <f t="shared" si="314"/>
        <v>2345.1397331550861</v>
      </c>
      <c r="FZ272" s="36">
        <f t="shared" si="314"/>
        <v>2439.8739978156191</v>
      </c>
      <c r="GA272" s="36">
        <f t="shared" si="314"/>
        <v>2538.4351478313793</v>
      </c>
      <c r="GB272" s="36">
        <f t="shared" si="314"/>
        <v>2640.9777740631757</v>
      </c>
      <c r="GC272" s="36">
        <f t="shared" si="314"/>
        <v>2747.6627122242321</v>
      </c>
      <c r="GD272" s="36">
        <f t="shared" si="314"/>
        <v>2858.6572951472426</v>
      </c>
      <c r="GE272" s="36">
        <f t="shared" si="314"/>
        <v>2974.1356152420108</v>
      </c>
      <c r="GF272" s="36">
        <f t="shared" si="314"/>
        <v>3094.2787975553274</v>
      </c>
      <c r="GG272" s="36">
        <f t="shared" si="314"/>
        <v>3219.2752838613728</v>
      </c>
      <c r="GH272" s="36">
        <f t="shared" si="314"/>
        <v>3349.3211282282373</v>
      </c>
      <c r="GI272" s="36">
        <f t="shared" si="314"/>
        <v>3484.6203045241455</v>
      </c>
      <c r="GJ272" s="36">
        <f t="shared" si="312"/>
        <v>3625.3850263457034</v>
      </c>
      <c r="GK272" s="36">
        <f t="shared" si="312"/>
        <v>3771.8360798699646</v>
      </c>
      <c r="GL272" s="36">
        <f t="shared" si="312"/>
        <v>3924.203170152392</v>
      </c>
      <c r="GM272" s="36">
        <f t="shared" si="312"/>
        <v>4082.7252814138683</v>
      </c>
      <c r="GN272" s="36">
        <f t="shared" si="312"/>
        <v>4247.6510518818632</v>
      </c>
      <c r="GO272" s="36">
        <f t="shared" si="312"/>
        <v>4419.2391637736837</v>
      </c>
      <c r="GP272" s="36">
        <f t="shared" si="312"/>
        <v>4597.7587490334854</v>
      </c>
      <c r="GQ272" s="36">
        <f t="shared" si="312"/>
        <v>4783.4898114594425</v>
      </c>
      <c r="GR272" s="36">
        <f t="shared" si="312"/>
        <v>4976.7236658831589</v>
      </c>
      <c r="GS272" s="36">
        <f t="shared" si="312"/>
        <v>5177.7633950901754</v>
      </c>
      <c r="GT272" s="36">
        <f t="shared" si="312"/>
        <v>5386.9243251982389</v>
      </c>
      <c r="GU272" s="36">
        <f t="shared" si="312"/>
        <v>5604.5345202389472</v>
      </c>
      <c r="GV272" s="36">
        <f t="shared" si="312"/>
        <v>5830.9352967185205</v>
      </c>
      <c r="GW272" s="36">
        <f t="shared" si="312"/>
        <v>6066.4817589647628</v>
      </c>
      <c r="GX272" s="36">
        <f t="shared" si="312"/>
        <v>6311.5433560999036</v>
      </c>
      <c r="GY272" s="36">
        <f t="shared" ref="GY272:HM287" si="349">IFERROR(GX272*(1+$P272),"n/a")</f>
        <v>6566.5044615129164</v>
      </c>
      <c r="GZ272" s="36">
        <f t="shared" si="349"/>
        <v>6831.7649757401923</v>
      </c>
      <c r="HA272" s="36">
        <f t="shared" si="349"/>
        <v>7107.740953700194</v>
      </c>
      <c r="HB272" s="36">
        <f t="shared" si="349"/>
        <v>7394.8652572658675</v>
      </c>
      <c r="HC272" s="36">
        <f t="shared" si="349"/>
        <v>7693.5882341983806</v>
      </c>
      <c r="HD272" s="36">
        <f t="shared" si="349"/>
        <v>8004.3784245070592</v>
      </c>
      <c r="HE272" s="36">
        <f t="shared" si="349"/>
        <v>8327.7232953434468</v>
      </c>
      <c r="HF272" s="36">
        <f t="shared" si="349"/>
        <v>8664.1300055821412</v>
      </c>
      <c r="HG272" s="36">
        <f t="shared" si="349"/>
        <v>9014.1262012876377</v>
      </c>
      <c r="HH272" s="36">
        <f t="shared" si="349"/>
        <v>9378.2608433148544</v>
      </c>
      <c r="HI272" s="36">
        <f t="shared" si="349"/>
        <v>9757.1050683414014</v>
      </c>
      <c r="HJ272" s="36">
        <f t="shared" si="349"/>
        <v>10151.253084682121</v>
      </c>
      <c r="HK272" s="36">
        <f t="shared" si="349"/>
        <v>10561.323104290941</v>
      </c>
      <c r="HL272" s="36">
        <f t="shared" si="349"/>
        <v>10987.958312411878</v>
      </c>
      <c r="HM272" s="36">
        <f t="shared" si="349"/>
        <v>11431.82787640007</v>
      </c>
    </row>
    <row r="273" spans="1:221" x14ac:dyDescent="0.35">
      <c r="A273" s="7" t="s">
        <v>1209</v>
      </c>
      <c r="B273" s="16" t="s">
        <v>1210</v>
      </c>
      <c r="C273" s="15">
        <v>156.55799999999999</v>
      </c>
      <c r="D273" s="15">
        <v>117.58</v>
      </c>
      <c r="E273" s="14">
        <f t="shared" si="327"/>
        <v>18408.089639999998</v>
      </c>
      <c r="F273" s="12">
        <f t="shared" si="345"/>
        <v>5.1182883810241785E-4</v>
      </c>
      <c r="G273" s="13">
        <f>IFERROR('[2]CEA-6.2 US Forward MRP'!G272/100, "n/a")</f>
        <v>2.7555706752849126E-2</v>
      </c>
      <c r="H273" s="13">
        <f t="shared" si="346"/>
        <v>2.8568378976016332E-2</v>
      </c>
      <c r="I273" s="33">
        <f t="shared" si="347"/>
        <v>3.3590700000000004</v>
      </c>
      <c r="J273" s="13">
        <v>7.3499999999999996E-2</v>
      </c>
      <c r="K273" s="41">
        <f t="shared" si="328"/>
        <v>6.7982666666666677E-2</v>
      </c>
      <c r="L273" s="1">
        <f t="shared" si="329"/>
        <v>6.2465333333333359E-2</v>
      </c>
      <c r="M273" s="1">
        <f t="shared" si="330"/>
        <v>5.694800000000004E-2</v>
      </c>
      <c r="N273" s="1">
        <f t="shared" si="331"/>
        <v>5.1430666666666722E-2</v>
      </c>
      <c r="O273" s="1">
        <f t="shared" si="332"/>
        <v>4.5913333333333403E-2</v>
      </c>
      <c r="P273" s="5">
        <f t="shared" si="348"/>
        <v>4.0396000000000098E-2</v>
      </c>
      <c r="Q273" s="1">
        <f t="shared" si="333"/>
        <v>7.7066803877364531E-2</v>
      </c>
      <c r="R273" s="12">
        <f t="shared" si="334"/>
        <v>3.9445012684818398E-5</v>
      </c>
      <c r="S273" s="12">
        <f t="shared" si="335"/>
        <v>5.1182883810241785E-4</v>
      </c>
      <c r="T273" s="7"/>
      <c r="U273" s="42">
        <f t="shared" si="336"/>
        <v>-117.58</v>
      </c>
      <c r="V273" s="36">
        <f t="shared" si="337"/>
        <v>3.6059616450000003</v>
      </c>
      <c r="W273" s="36">
        <f t="shared" si="338"/>
        <v>3.8709998259075</v>
      </c>
      <c r="X273" s="36">
        <f t="shared" si="278"/>
        <v>4.1555183131117008</v>
      </c>
      <c r="Y273" s="36">
        <f t="shared" si="278"/>
        <v>4.4609489091254106</v>
      </c>
      <c r="Z273" s="36">
        <f t="shared" si="278"/>
        <v>4.788828653946128</v>
      </c>
      <c r="AA273" s="36">
        <f t="shared" si="339"/>
        <v>5.11438599605113</v>
      </c>
      <c r="AB273" s="36">
        <f t="shared" si="277"/>
        <v>5.433857822089796</v>
      </c>
      <c r="AC273" s="36">
        <f t="shared" si="277"/>
        <v>5.7433051573421654</v>
      </c>
      <c r="AD273" s="36">
        <f t="shared" si="277"/>
        <v>6.0386871704543772</v>
      </c>
      <c r="AE273" s="36">
        <f t="shared" si="277"/>
        <v>6.3159434274071735</v>
      </c>
      <c r="AF273" s="36">
        <f t="shared" si="340"/>
        <v>6.5710822781007145</v>
      </c>
      <c r="AG273" s="36">
        <f t="shared" si="322"/>
        <v>6.836527717806872</v>
      </c>
      <c r="AH273" s="36">
        <f t="shared" si="322"/>
        <v>7.1126960914953994</v>
      </c>
      <c r="AI273" s="36">
        <f t="shared" si="322"/>
        <v>7.4000205628074482</v>
      </c>
      <c r="AJ273" s="36">
        <f t="shared" si="322"/>
        <v>7.6989517934626184</v>
      </c>
      <c r="AK273" s="36">
        <f t="shared" si="322"/>
        <v>8.0099586501113347</v>
      </c>
      <c r="AL273" s="36">
        <f t="shared" si="322"/>
        <v>8.3335289397412335</v>
      </c>
      <c r="AM273" s="36">
        <f t="shared" si="322"/>
        <v>8.6701701747910214</v>
      </c>
      <c r="AN273" s="36">
        <f t="shared" si="322"/>
        <v>9.0204103691718807</v>
      </c>
      <c r="AO273" s="36">
        <f t="shared" si="322"/>
        <v>9.3847988664449495</v>
      </c>
      <c r="AP273" s="36">
        <f t="shared" si="322"/>
        <v>9.7639072014538613</v>
      </c>
      <c r="AQ273" s="36">
        <f t="shared" si="322"/>
        <v>10.158329996763792</v>
      </c>
      <c r="AR273" s="36">
        <f t="shared" si="322"/>
        <v>10.568685895313063</v>
      </c>
      <c r="AS273" s="36">
        <f t="shared" si="322"/>
        <v>10.995618530740131</v>
      </c>
      <c r="AT273" s="36">
        <f t="shared" si="322"/>
        <v>11.439797536907911</v>
      </c>
      <c r="AU273" s="36">
        <f t="shared" si="322"/>
        <v>11.901919598208844</v>
      </c>
      <c r="AV273" s="36">
        <f t="shared" si="322"/>
        <v>12.382709542298089</v>
      </c>
      <c r="AW273" s="36">
        <f t="shared" si="323"/>
        <v>12.882921476968765</v>
      </c>
      <c r="AX273" s="36">
        <f t="shared" si="323"/>
        <v>13.403339972952397</v>
      </c>
      <c r="AY273" s="36">
        <f t="shared" si="323"/>
        <v>13.944781294499784</v>
      </c>
      <c r="AZ273" s="36">
        <f t="shared" si="323"/>
        <v>14.508094679672398</v>
      </c>
      <c r="BA273" s="36">
        <f t="shared" si="323"/>
        <v>15.094163672352446</v>
      </c>
      <c r="BB273" s="36">
        <f t="shared" si="323"/>
        <v>15.703907508060796</v>
      </c>
      <c r="BC273" s="36">
        <f t="shared" si="323"/>
        <v>16.338282555756422</v>
      </c>
      <c r="BD273" s="36">
        <f t="shared" si="323"/>
        <v>16.998283817878761</v>
      </c>
      <c r="BE273" s="36">
        <f t="shared" si="323"/>
        <v>17.684946490985794</v>
      </c>
      <c r="BF273" s="36">
        <f t="shared" si="323"/>
        <v>18.39934758943566</v>
      </c>
      <c r="BG273" s="36">
        <f t="shared" si="323"/>
        <v>19.142607634658503</v>
      </c>
      <c r="BH273" s="36">
        <f t="shared" si="323"/>
        <v>19.915892412668171</v>
      </c>
      <c r="BI273" s="36">
        <f t="shared" si="323"/>
        <v>20.720414802570318</v>
      </c>
      <c r="BJ273" s="36">
        <f t="shared" si="323"/>
        <v>21.557436678934952</v>
      </c>
      <c r="BK273" s="36">
        <f t="shared" si="323"/>
        <v>22.42827089101721</v>
      </c>
      <c r="BL273" s="36">
        <f t="shared" si="323"/>
        <v>23.334283321930744</v>
      </c>
      <c r="BM273" s="36">
        <f t="shared" si="324"/>
        <v>24.276895031003463</v>
      </c>
      <c r="BN273" s="36">
        <f t="shared" si="324"/>
        <v>25.257584482675881</v>
      </c>
      <c r="BO273" s="36">
        <f t="shared" si="324"/>
        <v>26.277889865438059</v>
      </c>
      <c r="BP273" s="36">
        <f t="shared" si="324"/>
        <v>27.339411504442296</v>
      </c>
      <c r="BQ273" s="36">
        <f t="shared" si="324"/>
        <v>28.443814371575751</v>
      </c>
      <c r="BR273" s="36">
        <f t="shared" si="324"/>
        <v>29.592830696929926</v>
      </c>
      <c r="BS273" s="36">
        <f t="shared" si="324"/>
        <v>30.788262685763112</v>
      </c>
      <c r="BT273" s="36">
        <f t="shared" si="324"/>
        <v>32.031985345217201</v>
      </c>
      <c r="BU273" s="36">
        <f t="shared" si="324"/>
        <v>33.325949425222596</v>
      </c>
      <c r="BV273" s="36">
        <f t="shared" si="324"/>
        <v>34.672184478203889</v>
      </c>
      <c r="BW273" s="36">
        <f t="shared" si="324"/>
        <v>36.072802042385419</v>
      </c>
      <c r="BX273" s="36">
        <f t="shared" si="324"/>
        <v>37.529998953689621</v>
      </c>
      <c r="BY273" s="36">
        <f t="shared" si="324"/>
        <v>39.046060791422867</v>
      </c>
      <c r="BZ273" s="36">
        <f t="shared" si="324"/>
        <v>40.623365463153192</v>
      </c>
      <c r="CA273" s="36">
        <f t="shared" si="324"/>
        <v>42.264386934402729</v>
      </c>
      <c r="CB273" s="36">
        <f t="shared" si="324"/>
        <v>43.971699109004867</v>
      </c>
      <c r="CC273" s="36">
        <f t="shared" si="325"/>
        <v>45.747979866212233</v>
      </c>
      <c r="CD273" s="36">
        <f t="shared" si="325"/>
        <v>47.596015260887746</v>
      </c>
      <c r="CE273" s="36">
        <f t="shared" si="325"/>
        <v>49.51870389336657</v>
      </c>
      <c r="CF273" s="36">
        <f t="shared" si="325"/>
        <v>51.519061455843008</v>
      </c>
      <c r="CG273" s="36">
        <f t="shared" si="325"/>
        <v>53.600225462413249</v>
      </c>
      <c r="CH273" s="36">
        <f t="shared" si="325"/>
        <v>55.765460170192902</v>
      </c>
      <c r="CI273" s="36">
        <f t="shared" si="325"/>
        <v>58.018161699228017</v>
      </c>
      <c r="CJ273" s="36">
        <f t="shared" si="325"/>
        <v>60.361863359230036</v>
      </c>
      <c r="CK273" s="36">
        <f t="shared" si="325"/>
        <v>62.800241191489498</v>
      </c>
      <c r="CL273" s="36">
        <f t="shared" si="325"/>
        <v>65.337119734660916</v>
      </c>
      <c r="CM273" s="36">
        <f t="shared" si="325"/>
        <v>67.976478023462292</v>
      </c>
      <c r="CN273" s="36">
        <f t="shared" si="325"/>
        <v>70.722455829698077</v>
      </c>
      <c r="CO273" s="36">
        <f t="shared" si="325"/>
        <v>73.579360155394568</v>
      </c>
      <c r="CP273" s="36">
        <f t="shared" si="325"/>
        <v>76.551671988231888</v>
      </c>
      <c r="CQ273" s="36">
        <f t="shared" si="325"/>
        <v>79.644053329868512</v>
      </c>
      <c r="CR273" s="36">
        <f t="shared" si="325"/>
        <v>82.86135450818189</v>
      </c>
      <c r="CS273" s="36">
        <f t="shared" si="341"/>
        <v>86.208621784894419</v>
      </c>
      <c r="CT273" s="36">
        <f t="shared" si="341"/>
        <v>89.691105270517028</v>
      </c>
      <c r="CU273" s="36">
        <f t="shared" si="341"/>
        <v>93.314267159024837</v>
      </c>
      <c r="CV273" s="36">
        <f t="shared" si="341"/>
        <v>97.083790295180819</v>
      </c>
      <c r="CW273" s="36">
        <f t="shared" si="341"/>
        <v>101.00558708794495</v>
      </c>
      <c r="CX273" s="36">
        <f t="shared" si="341"/>
        <v>105.08580878394957</v>
      </c>
      <c r="CY273" s="36">
        <f t="shared" si="341"/>
        <v>109.330855115586</v>
      </c>
      <c r="CZ273" s="36">
        <f t="shared" si="341"/>
        <v>113.74738433883523</v>
      </c>
      <c r="DA273" s="36">
        <f t="shared" si="341"/>
        <v>118.34232367658683</v>
      </c>
      <c r="DB273" s="36">
        <f t="shared" si="341"/>
        <v>123.12288018382624</v>
      </c>
      <c r="DC273" s="36">
        <f t="shared" si="341"/>
        <v>128.09655205173209</v>
      </c>
      <c r="DD273" s="36">
        <f t="shared" si="341"/>
        <v>133.27114036841388</v>
      </c>
      <c r="DE273" s="36">
        <f t="shared" si="341"/>
        <v>138.65476135473634</v>
      </c>
      <c r="DF273" s="36">
        <f t="shared" si="341"/>
        <v>144.25585909442228</v>
      </c>
      <c r="DG273" s="36">
        <f t="shared" si="341"/>
        <v>150.08321877840058</v>
      </c>
      <c r="DH273" s="36">
        <f t="shared" si="341"/>
        <v>156.14598048417287</v>
      </c>
      <c r="DI273" s="36">
        <f t="shared" si="342"/>
        <v>162.45365351181152</v>
      </c>
      <c r="DJ273" s="36">
        <f t="shared" si="342"/>
        <v>169.01613129907469</v>
      </c>
      <c r="DK273" s="36">
        <f t="shared" si="342"/>
        <v>175.84370693903213</v>
      </c>
      <c r="DL273" s="36">
        <f t="shared" si="342"/>
        <v>182.94708932454128</v>
      </c>
      <c r="DM273" s="36">
        <f t="shared" si="342"/>
        <v>190.33741994489546</v>
      </c>
      <c r="DN273" s="36">
        <f t="shared" si="342"/>
        <v>198.02629036098946</v>
      </c>
      <c r="DO273" s="36">
        <f t="shared" si="342"/>
        <v>206.025760386412</v>
      </c>
      <c r="DP273" s="36">
        <f t="shared" si="342"/>
        <v>214.34837700298152</v>
      </c>
      <c r="DQ273" s="36">
        <f t="shared" si="342"/>
        <v>223.00719404039398</v>
      </c>
      <c r="DR273" s="36">
        <f t="shared" si="342"/>
        <v>232.01579265084976</v>
      </c>
      <c r="DS273" s="36">
        <f t="shared" si="342"/>
        <v>241.38830261077351</v>
      </c>
      <c r="DT273" s="36">
        <f t="shared" si="342"/>
        <v>251.13942448303834</v>
      </c>
      <c r="DU273" s="36">
        <f t="shared" si="342"/>
        <v>261.28445267445517</v>
      </c>
      <c r="DV273" s="36">
        <f t="shared" si="342"/>
        <v>271.83929942469246</v>
      </c>
      <c r="DW273" s="36">
        <f t="shared" si="342"/>
        <v>282.82051976425237</v>
      </c>
      <c r="DX273" s="36">
        <f t="shared" si="342"/>
        <v>294.24533748064914</v>
      </c>
      <c r="DY273" s="36">
        <f t="shared" si="343"/>
        <v>306.1316721335175</v>
      </c>
      <c r="DZ273" s="36">
        <f t="shared" si="343"/>
        <v>318.4981671610231</v>
      </c>
      <c r="EA273" s="36">
        <f t="shared" si="343"/>
        <v>331.3642191216598</v>
      </c>
      <c r="EB273" s="36">
        <f t="shared" si="343"/>
        <v>344.75000811729842</v>
      </c>
      <c r="EC273" s="36">
        <f t="shared" si="343"/>
        <v>358.67652944520484</v>
      </c>
      <c r="ED273" s="36">
        <f t="shared" si="343"/>
        <v>373.16562652867339</v>
      </c>
      <c r="EE273" s="36">
        <f t="shared" si="343"/>
        <v>388.2400251779257</v>
      </c>
      <c r="EF273" s="36">
        <f t="shared" si="343"/>
        <v>403.92336923501324</v>
      </c>
      <c r="EG273" s="36">
        <f t="shared" si="343"/>
        <v>420.24025765863087</v>
      </c>
      <c r="EH273" s="36">
        <f t="shared" si="343"/>
        <v>437.21628310700896</v>
      </c>
      <c r="EI273" s="36">
        <f t="shared" si="343"/>
        <v>454.87807207939971</v>
      </c>
      <c r="EJ273" s="36">
        <f t="shared" si="343"/>
        <v>473.2533266791192</v>
      </c>
      <c r="EK273" s="36">
        <f t="shared" si="343"/>
        <v>492.37086806364897</v>
      </c>
      <c r="EL273" s="36">
        <f t="shared" si="343"/>
        <v>512.2606816499482</v>
      </c>
      <c r="EM273" s="36">
        <f t="shared" si="343"/>
        <v>532.95396414587958</v>
      </c>
      <c r="EN273" s="36">
        <f t="shared" si="343"/>
        <v>554.48317248151659</v>
      </c>
      <c r="EO273" s="36">
        <f t="shared" si="344"/>
        <v>576.88207471707995</v>
      </c>
      <c r="EP273" s="36">
        <f t="shared" si="344"/>
        <v>600.18580300735118</v>
      </c>
      <c r="EQ273" s="36">
        <f t="shared" si="344"/>
        <v>624.43090870563617</v>
      </c>
      <c r="ER273" s="36">
        <f t="shared" si="344"/>
        <v>649.65541969370906</v>
      </c>
      <c r="ES273" s="36">
        <f t="shared" si="344"/>
        <v>675.89890002765617</v>
      </c>
      <c r="ET273" s="36">
        <f t="shared" si="344"/>
        <v>703.2025119931734</v>
      </c>
      <c r="EU273" s="36">
        <f t="shared" si="344"/>
        <v>731.60908066764966</v>
      </c>
      <c r="EV273" s="36">
        <f t="shared" si="344"/>
        <v>761.16316109030015</v>
      </c>
      <c r="EW273" s="36">
        <f t="shared" si="344"/>
        <v>791.91110814570402</v>
      </c>
      <c r="EX273" s="36">
        <f t="shared" si="344"/>
        <v>823.90114927035791</v>
      </c>
      <c r="EY273" s="36">
        <f t="shared" si="344"/>
        <v>857.1834600962834</v>
      </c>
      <c r="EZ273" s="36">
        <f t="shared" si="344"/>
        <v>891.81024315033289</v>
      </c>
      <c r="FA273" s="36">
        <f t="shared" si="344"/>
        <v>927.83580973263383</v>
      </c>
      <c r="FB273" s="36">
        <f t="shared" si="344"/>
        <v>965.31666510259345</v>
      </c>
      <c r="FC273" s="36">
        <f t="shared" si="344"/>
        <v>1004.3115971060779</v>
      </c>
      <c r="FD273" s="36">
        <f t="shared" si="344"/>
        <v>1044.8817683827751</v>
      </c>
      <c r="FE273" s="36">
        <f t="shared" si="316"/>
        <v>1087.0908122983658</v>
      </c>
      <c r="FF273" s="36">
        <f t="shared" si="316"/>
        <v>1131.0049327519707</v>
      </c>
      <c r="FG273" s="36">
        <f t="shared" si="316"/>
        <v>1176.6930080154195</v>
      </c>
      <c r="FH273" s="36">
        <f t="shared" si="316"/>
        <v>1224.2266987672106</v>
      </c>
      <c r="FI273" s="36">
        <f t="shared" si="316"/>
        <v>1273.680560490611</v>
      </c>
      <c r="FJ273" s="36">
        <f t="shared" si="316"/>
        <v>1325.1321604121899</v>
      </c>
      <c r="FK273" s="36">
        <f t="shared" si="316"/>
        <v>1378.662199164201</v>
      </c>
      <c r="FL273" s="36">
        <f t="shared" si="316"/>
        <v>1434.3546373616382</v>
      </c>
      <c r="FM273" s="36">
        <f t="shared" si="316"/>
        <v>1492.2968272924991</v>
      </c>
      <c r="FN273" s="36">
        <f t="shared" si="316"/>
        <v>1552.5796499278069</v>
      </c>
      <c r="FO273" s="36">
        <f t="shared" si="316"/>
        <v>1615.2976574662907</v>
      </c>
      <c r="FP273" s="36">
        <f t="shared" si="316"/>
        <v>1680.5492216372991</v>
      </c>
      <c r="FQ273" s="36">
        <f t="shared" si="316"/>
        <v>1748.4366879945596</v>
      </c>
      <c r="FR273" s="36">
        <f t="shared" si="316"/>
        <v>1819.066536442788</v>
      </c>
      <c r="FS273" s="36">
        <f t="shared" si="316"/>
        <v>1892.5495482489309</v>
      </c>
      <c r="FT273" s="36">
        <f t="shared" si="316"/>
        <v>1969.0009797999949</v>
      </c>
      <c r="FU273" s="36">
        <f t="shared" si="314"/>
        <v>2048.5407433799955</v>
      </c>
      <c r="FV273" s="36">
        <f t="shared" si="314"/>
        <v>2131.2935952495741</v>
      </c>
      <c r="FW273" s="36">
        <f t="shared" si="314"/>
        <v>2217.3893313232761</v>
      </c>
      <c r="FX273" s="36">
        <f t="shared" si="314"/>
        <v>2306.9629907514113</v>
      </c>
      <c r="FY273" s="36">
        <f t="shared" si="314"/>
        <v>2400.1550677258056</v>
      </c>
      <c r="FZ273" s="36">
        <f t="shared" si="314"/>
        <v>2497.1117318416573</v>
      </c>
      <c r="GA273" s="36">
        <f t="shared" si="314"/>
        <v>2597.9850573611329</v>
      </c>
      <c r="GB273" s="36">
        <f t="shared" si="314"/>
        <v>2702.9332617382934</v>
      </c>
      <c r="GC273" s="36">
        <f t="shared" si="314"/>
        <v>2812.1209537794739</v>
      </c>
      <c r="GD273" s="36">
        <f t="shared" si="314"/>
        <v>2925.7193918283497</v>
      </c>
      <c r="GE273" s="36">
        <f t="shared" si="314"/>
        <v>3043.906752380648</v>
      </c>
      <c r="GF273" s="36">
        <f t="shared" si="314"/>
        <v>3166.868409549817</v>
      </c>
      <c r="GG273" s="36">
        <f t="shared" si="314"/>
        <v>3294.7972258219916</v>
      </c>
      <c r="GH273" s="36">
        <f t="shared" si="314"/>
        <v>3427.8938545562969</v>
      </c>
      <c r="GI273" s="36">
        <f t="shared" si="314"/>
        <v>3566.3670547049533</v>
      </c>
      <c r="GJ273" s="36">
        <f t="shared" ref="GJ273:GY288" si="350">IFERROR(GI273*(1+$P273),"n/a")</f>
        <v>3710.434018246815</v>
      </c>
      <c r="GK273" s="36">
        <f t="shared" si="350"/>
        <v>3860.3207108479137</v>
      </c>
      <c r="GL273" s="36">
        <f t="shared" si="350"/>
        <v>4016.2622262833265</v>
      </c>
      <c r="GM273" s="36">
        <f t="shared" si="350"/>
        <v>4178.5031551762686</v>
      </c>
      <c r="GN273" s="36">
        <f t="shared" si="350"/>
        <v>4347.2979686327699</v>
      </c>
      <c r="GO273" s="36">
        <f t="shared" si="350"/>
        <v>4522.9114173736598</v>
      </c>
      <c r="GP273" s="36">
        <f t="shared" si="350"/>
        <v>4705.6189469898864</v>
      </c>
      <c r="GQ273" s="36">
        <f t="shared" si="350"/>
        <v>4895.7071299724903</v>
      </c>
      <c r="GR273" s="36">
        <f t="shared" si="350"/>
        <v>5093.4741151948592</v>
      </c>
      <c r="GS273" s="36">
        <f t="shared" si="350"/>
        <v>5299.2300955522715</v>
      </c>
      <c r="GT273" s="36">
        <f t="shared" si="350"/>
        <v>5513.2977944922013</v>
      </c>
      <c r="GU273" s="36">
        <f t="shared" si="350"/>
        <v>5736.0129721985086</v>
      </c>
      <c r="GV273" s="36">
        <f t="shared" si="350"/>
        <v>5967.7249522234397</v>
      </c>
      <c r="GW273" s="36">
        <f t="shared" si="350"/>
        <v>6208.7971693934587</v>
      </c>
      <c r="GX273" s="36">
        <f t="shared" si="350"/>
        <v>6459.6077398482776</v>
      </c>
      <c r="GY273" s="36">
        <f t="shared" si="350"/>
        <v>6720.5500541071888</v>
      </c>
      <c r="GZ273" s="36">
        <f t="shared" si="349"/>
        <v>6992.0333940929031</v>
      </c>
      <c r="HA273" s="36">
        <f t="shared" si="349"/>
        <v>7274.4835750806806</v>
      </c>
      <c r="HB273" s="36">
        <f t="shared" si="349"/>
        <v>7568.3436135796401</v>
      </c>
      <c r="HC273" s="36">
        <f t="shared" si="349"/>
        <v>7874.0744221938039</v>
      </c>
      <c r="HD273" s="36">
        <f t="shared" si="349"/>
        <v>8192.1555325527461</v>
      </c>
      <c r="HE273" s="36">
        <f t="shared" si="349"/>
        <v>8523.0858474457473</v>
      </c>
      <c r="HF273" s="36">
        <f t="shared" si="349"/>
        <v>8867.3844233391665</v>
      </c>
      <c r="HG273" s="36">
        <f t="shared" si="349"/>
        <v>9225.5912845043767</v>
      </c>
      <c r="HH273" s="36">
        <f t="shared" si="349"/>
        <v>9598.268270033217</v>
      </c>
      <c r="HI273" s="36">
        <f t="shared" si="349"/>
        <v>9985.9999150694803</v>
      </c>
      <c r="HJ273" s="36">
        <f t="shared" si="349"/>
        <v>10389.394367638628</v>
      </c>
      <c r="HK273" s="36">
        <f t="shared" si="349"/>
        <v>10809.084342513759</v>
      </c>
      <c r="HL273" s="36">
        <f t="shared" si="349"/>
        <v>11245.728113613946</v>
      </c>
      <c r="HM273" s="36">
        <f t="shared" si="349"/>
        <v>11700.010546491496</v>
      </c>
    </row>
    <row r="274" spans="1:221" x14ac:dyDescent="0.35">
      <c r="A274" s="7" t="s">
        <v>1211</v>
      </c>
      <c r="B274" s="16" t="s">
        <v>1212</v>
      </c>
      <c r="C274" s="15">
        <v>625.77599999999995</v>
      </c>
      <c r="D274" s="15">
        <v>11.91</v>
      </c>
      <c r="E274" s="14">
        <f t="shared" si="327"/>
        <v>7452.9921599999998</v>
      </c>
      <c r="F274" s="12">
        <f t="shared" si="345"/>
        <v>2.0722716980637376E-4</v>
      </c>
      <c r="G274" s="13">
        <f>IFERROR('[2]CEA-6.2 US Forward MRP'!G273/100, "n/a")</f>
        <v>1.6792611251049538E-2</v>
      </c>
      <c r="H274" s="13">
        <f t="shared" si="346"/>
        <v>2.0832913518052054E-2</v>
      </c>
      <c r="I274" s="33">
        <f t="shared" si="347"/>
        <v>0.24811999999999998</v>
      </c>
      <c r="J274" s="13">
        <v>0.48119999999999996</v>
      </c>
      <c r="K274" s="41">
        <f t="shared" si="328"/>
        <v>0.40773266666666663</v>
      </c>
      <c r="L274" s="1">
        <f t="shared" si="329"/>
        <v>0.3342653333333333</v>
      </c>
      <c r="M274" s="1">
        <f t="shared" si="330"/>
        <v>0.26079799999999997</v>
      </c>
      <c r="N274" s="1">
        <f t="shared" si="331"/>
        <v>0.18733066666666665</v>
      </c>
      <c r="O274" s="1">
        <f t="shared" si="332"/>
        <v>0.11386333333333333</v>
      </c>
      <c r="P274" s="5">
        <f t="shared" si="348"/>
        <v>4.0396000000000098E-2</v>
      </c>
      <c r="Q274" s="1">
        <f t="shared" si="333"/>
        <v>0.20824094948107419</v>
      </c>
      <c r="R274" s="12">
        <f t="shared" si="334"/>
        <v>4.3153182598755057E-5</v>
      </c>
      <c r="S274" s="12">
        <f t="shared" si="335"/>
        <v>2.0722716980637376E-4</v>
      </c>
      <c r="T274" s="7"/>
      <c r="U274" s="42">
        <f t="shared" si="336"/>
        <v>-11.91</v>
      </c>
      <c r="V274" s="36">
        <f t="shared" si="337"/>
        <v>0.36751534399999991</v>
      </c>
      <c r="W274" s="36">
        <f t="shared" si="338"/>
        <v>0.54436372753279982</v>
      </c>
      <c r="X274" s="36">
        <f t="shared" si="278"/>
        <v>0.80631155322158299</v>
      </c>
      <c r="Y274" s="36">
        <f t="shared" si="278"/>
        <v>1.1943086726318086</v>
      </c>
      <c r="Z274" s="36">
        <f t="shared" si="278"/>
        <v>1.7690100059022347</v>
      </c>
      <c r="AA274" s="36">
        <f t="shared" si="339"/>
        <v>2.4902931729687685</v>
      </c>
      <c r="AB274" s="36">
        <f t="shared" si="277"/>
        <v>3.3227118505288979</v>
      </c>
      <c r="AC274" s="36">
        <f t="shared" si="277"/>
        <v>4.1892684557231332</v>
      </c>
      <c r="AD274" s="36">
        <f t="shared" si="277"/>
        <v>4.9740469083793846</v>
      </c>
      <c r="AE274" s="36">
        <f t="shared" si="277"/>
        <v>5.5404084695238227</v>
      </c>
      <c r="AF274" s="36">
        <f t="shared" si="340"/>
        <v>5.7642188100587077</v>
      </c>
      <c r="AG274" s="36">
        <f t="shared" si="322"/>
        <v>5.99707019310984</v>
      </c>
      <c r="AH274" s="36">
        <f t="shared" si="322"/>
        <v>6.2393278406307058</v>
      </c>
      <c r="AI274" s="36">
        <f t="shared" si="322"/>
        <v>6.4913717280808241</v>
      </c>
      <c r="AJ274" s="36">
        <f t="shared" si="322"/>
        <v>6.7535971804083781</v>
      </c>
      <c r="AK274" s="36">
        <f t="shared" si="322"/>
        <v>7.0264154921081552</v>
      </c>
      <c r="AL274" s="36">
        <f t="shared" si="322"/>
        <v>7.3102545723273566</v>
      </c>
      <c r="AM274" s="36">
        <f t="shared" si="322"/>
        <v>7.6055596160310932</v>
      </c>
      <c r="AN274" s="36">
        <f t="shared" si="322"/>
        <v>7.9127938022802864</v>
      </c>
      <c r="AO274" s="36">
        <f t="shared" si="322"/>
        <v>8.2324390207172016</v>
      </c>
      <c r="AP274" s="36">
        <f t="shared" si="322"/>
        <v>8.5649966273980951</v>
      </c>
      <c r="AQ274" s="36">
        <f t="shared" si="322"/>
        <v>8.9109882311584698</v>
      </c>
      <c r="AR274" s="36">
        <f t="shared" si="322"/>
        <v>9.2709565117443482</v>
      </c>
      <c r="AS274" s="36">
        <f t="shared" si="322"/>
        <v>9.6454660709927733</v>
      </c>
      <c r="AT274" s="36">
        <f t="shared" si="322"/>
        <v>10.035104318396598</v>
      </c>
      <c r="AU274" s="36">
        <f t="shared" si="322"/>
        <v>10.440482392442549</v>
      </c>
      <c r="AV274" s="36">
        <f t="shared" si="322"/>
        <v>10.86223611916766</v>
      </c>
      <c r="AW274" s="36">
        <f t="shared" si="323"/>
        <v>11.301027009437558</v>
      </c>
      <c r="AX274" s="36">
        <f t="shared" si="323"/>
        <v>11.757543296510798</v>
      </c>
      <c r="AY274" s="36">
        <f t="shared" si="323"/>
        <v>12.23250101551665</v>
      </c>
      <c r="AZ274" s="36">
        <f t="shared" si="323"/>
        <v>12.726645126539463</v>
      </c>
      <c r="BA274" s="36">
        <f t="shared" si="323"/>
        <v>13.240750683071152</v>
      </c>
      <c r="BB274" s="36">
        <f t="shared" si="323"/>
        <v>13.775624047664495</v>
      </c>
      <c r="BC274" s="36">
        <f t="shared" si="323"/>
        <v>14.332104156693951</v>
      </c>
      <c r="BD274" s="36">
        <f t="shared" si="323"/>
        <v>14.911063836207761</v>
      </c>
      <c r="BE274" s="36">
        <f t="shared" si="323"/>
        <v>15.513411170935212</v>
      </c>
      <c r="BF274" s="36">
        <f t="shared" si="323"/>
        <v>16.140090928596312</v>
      </c>
      <c r="BG274" s="36">
        <f t="shared" si="323"/>
        <v>16.79208604174789</v>
      </c>
      <c r="BH274" s="36">
        <f t="shared" si="323"/>
        <v>17.47041914949034</v>
      </c>
      <c r="BI274" s="36">
        <f t="shared" si="323"/>
        <v>18.176154201453155</v>
      </c>
      <c r="BJ274" s="36">
        <f t="shared" si="323"/>
        <v>18.910398126575057</v>
      </c>
      <c r="BK274" s="36">
        <f t="shared" si="323"/>
        <v>19.674302569296184</v>
      </c>
      <c r="BL274" s="36">
        <f t="shared" si="323"/>
        <v>20.469065695885476</v>
      </c>
      <c r="BM274" s="36">
        <f t="shared" si="324"/>
        <v>21.295934073736468</v>
      </c>
      <c r="BN274" s="36">
        <f t="shared" si="324"/>
        <v>22.156204626579129</v>
      </c>
      <c r="BO274" s="36">
        <f t="shared" si="324"/>
        <v>23.05122666867442</v>
      </c>
      <c r="BP274" s="36">
        <f t="shared" si="324"/>
        <v>23.982404021182194</v>
      </c>
      <c r="BQ274" s="36">
        <f t="shared" si="324"/>
        <v>24.951197214021875</v>
      </c>
      <c r="BR274" s="36">
        <f t="shared" si="324"/>
        <v>25.959125776679503</v>
      </c>
      <c r="BS274" s="36">
        <f t="shared" si="324"/>
        <v>27.007770621554251</v>
      </c>
      <c r="BT274" s="36">
        <f t="shared" si="324"/>
        <v>28.098776523582558</v>
      </c>
      <c r="BU274" s="36">
        <f t="shared" si="324"/>
        <v>29.233854700029202</v>
      </c>
      <c r="BV274" s="36">
        <f t="shared" si="324"/>
        <v>30.414785494491586</v>
      </c>
      <c r="BW274" s="36">
        <f t="shared" si="324"/>
        <v>31.64342116932707</v>
      </c>
      <c r="BX274" s="36">
        <f t="shared" si="324"/>
        <v>32.921688810883211</v>
      </c>
      <c r="BY274" s="36">
        <f t="shared" si="324"/>
        <v>34.251593352087653</v>
      </c>
      <c r="BZ274" s="36">
        <f t="shared" si="324"/>
        <v>35.635220717138587</v>
      </c>
      <c r="CA274" s="36">
        <f t="shared" si="324"/>
        <v>37.07474109322812</v>
      </c>
      <c r="CB274" s="36">
        <f t="shared" si="324"/>
        <v>38.572412334430169</v>
      </c>
      <c r="CC274" s="36">
        <f t="shared" si="325"/>
        <v>40.130583503091813</v>
      </c>
      <c r="CD274" s="36">
        <f t="shared" si="325"/>
        <v>41.751698554282711</v>
      </c>
      <c r="CE274" s="36">
        <f t="shared" si="325"/>
        <v>43.438300169081522</v>
      </c>
      <c r="CF274" s="36">
        <f t="shared" si="325"/>
        <v>45.193033742711741</v>
      </c>
      <c r="CG274" s="36">
        <f t="shared" si="325"/>
        <v>47.018651533782325</v>
      </c>
      <c r="CH274" s="36">
        <f t="shared" si="325"/>
        <v>48.918016981141001</v>
      </c>
      <c r="CI274" s="36">
        <f t="shared" si="325"/>
        <v>50.894109195111177</v>
      </c>
      <c r="CJ274" s="36">
        <f t="shared" si="325"/>
        <v>52.950027630156896</v>
      </c>
      <c r="CK274" s="36">
        <f t="shared" si="325"/>
        <v>55.088996946304718</v>
      </c>
      <c r="CL274" s="36">
        <f t="shared" si="325"/>
        <v>57.314372066947648</v>
      </c>
      <c r="CM274" s="36">
        <f t="shared" si="325"/>
        <v>59.629643440964074</v>
      </c>
      <c r="CN274" s="36">
        <f t="shared" si="325"/>
        <v>62.038442517405265</v>
      </c>
      <c r="CO274" s="36">
        <f t="shared" si="325"/>
        <v>64.544547441338381</v>
      </c>
      <c r="CP274" s="36">
        <f t="shared" si="325"/>
        <v>67.15188897977869</v>
      </c>
      <c r="CQ274" s="36">
        <f t="shared" si="325"/>
        <v>69.86455668700583</v>
      </c>
      <c r="CR274" s="36">
        <f t="shared" si="325"/>
        <v>72.68680531893412</v>
      </c>
      <c r="CS274" s="36">
        <f t="shared" si="341"/>
        <v>75.623061506597793</v>
      </c>
      <c r="CT274" s="36">
        <f t="shared" si="341"/>
        <v>78.677930699218322</v>
      </c>
      <c r="CU274" s="36">
        <f t="shared" si="341"/>
        <v>81.856204387743958</v>
      </c>
      <c r="CV274" s="36">
        <f t="shared" si="341"/>
        <v>85.162867620191264</v>
      </c>
      <c r="CW274" s="36">
        <f t="shared" si="341"/>
        <v>88.603106820576514</v>
      </c>
      <c r="CX274" s="36">
        <f t="shared" si="341"/>
        <v>92.182317923700538</v>
      </c>
      <c r="CY274" s="36">
        <f t="shared" si="341"/>
        <v>95.906114838546358</v>
      </c>
      <c r="CZ274" s="36">
        <f t="shared" si="341"/>
        <v>99.780338253564281</v>
      </c>
      <c r="DA274" s="36">
        <f t="shared" si="341"/>
        <v>103.81106479765528</v>
      </c>
      <c r="DB274" s="36">
        <f t="shared" si="341"/>
        <v>108.00461657122138</v>
      </c>
      <c r="DC274" s="36">
        <f t="shared" si="341"/>
        <v>112.36757106223244</v>
      </c>
      <c r="DD274" s="36">
        <f t="shared" si="341"/>
        <v>116.90677146286239</v>
      </c>
      <c r="DE274" s="36">
        <f t="shared" si="341"/>
        <v>121.62933740287619</v>
      </c>
      <c r="DF274" s="36">
        <f t="shared" si="341"/>
        <v>126.54267611660279</v>
      </c>
      <c r="DG274" s="36">
        <f t="shared" si="341"/>
        <v>131.6544940610091</v>
      </c>
      <c r="DH274" s="36">
        <f t="shared" si="341"/>
        <v>136.97280900309764</v>
      </c>
      <c r="DI274" s="36">
        <f t="shared" si="342"/>
        <v>142.50596259558679</v>
      </c>
      <c r="DJ274" s="36">
        <f t="shared" si="342"/>
        <v>148.26263346059812</v>
      </c>
      <c r="DK274" s="36">
        <f t="shared" si="342"/>
        <v>154.25185080187245</v>
      </c>
      <c r="DL274" s="36">
        <f t="shared" si="342"/>
        <v>160.4830085668649</v>
      </c>
      <c r="DM274" s="36">
        <f t="shared" si="342"/>
        <v>166.96588018093198</v>
      </c>
      <c r="DN274" s="36">
        <f t="shared" si="342"/>
        <v>173.71063387672092</v>
      </c>
      <c r="DO274" s="36">
        <f t="shared" si="342"/>
        <v>180.72784864280496</v>
      </c>
      <c r="DP274" s="36">
        <f t="shared" si="342"/>
        <v>188.02853081657972</v>
      </c>
      <c r="DQ274" s="36">
        <f t="shared" si="342"/>
        <v>195.62413134744628</v>
      </c>
      <c r="DR274" s="36">
        <f t="shared" si="342"/>
        <v>203.52656375735774</v>
      </c>
      <c r="DS274" s="36">
        <f t="shared" si="342"/>
        <v>211.74822282689999</v>
      </c>
      <c r="DT274" s="36">
        <f t="shared" si="342"/>
        <v>220.30200403621546</v>
      </c>
      <c r="DU274" s="36">
        <f t="shared" si="342"/>
        <v>229.20132379126244</v>
      </c>
      <c r="DV274" s="36">
        <f t="shared" si="342"/>
        <v>238.46014046713429</v>
      </c>
      <c r="DW274" s="36">
        <f t="shared" si="342"/>
        <v>248.09297630144468</v>
      </c>
      <c r="DX274" s="36">
        <f t="shared" si="342"/>
        <v>258.11494017211788</v>
      </c>
      <c r="DY274" s="36">
        <f t="shared" si="343"/>
        <v>268.5417512953108</v>
      </c>
      <c r="DZ274" s="36">
        <f t="shared" si="343"/>
        <v>279.38976388063622</v>
      </c>
      <c r="EA274" s="36">
        <f t="shared" si="343"/>
        <v>290.67599278235843</v>
      </c>
      <c r="EB274" s="36">
        <f t="shared" si="343"/>
        <v>302.41814018679463</v>
      </c>
      <c r="EC274" s="36">
        <f t="shared" si="343"/>
        <v>314.63462337778043</v>
      </c>
      <c r="ED274" s="36">
        <f t="shared" si="343"/>
        <v>327.34460362374926</v>
      </c>
      <c r="EE274" s="36">
        <f t="shared" si="343"/>
        <v>340.56801623173425</v>
      </c>
      <c r="EF274" s="36">
        <f t="shared" si="343"/>
        <v>354.32560181543141</v>
      </c>
      <c r="EG274" s="36">
        <f t="shared" si="343"/>
        <v>368.63893882636762</v>
      </c>
      <c r="EH274" s="36">
        <f t="shared" si="343"/>
        <v>383.53047739919759</v>
      </c>
      <c r="EI274" s="36">
        <f t="shared" si="343"/>
        <v>399.02357456421561</v>
      </c>
      <c r="EJ274" s="36">
        <f t="shared" si="343"/>
        <v>415.14253088231169</v>
      </c>
      <c r="EK274" s="36">
        <f t="shared" si="343"/>
        <v>431.91262855983359</v>
      </c>
      <c r="EL274" s="36">
        <f t="shared" si="343"/>
        <v>449.36017110313668</v>
      </c>
      <c r="EM274" s="36">
        <f t="shared" si="343"/>
        <v>467.51252457501903</v>
      </c>
      <c r="EN274" s="36">
        <f t="shared" si="343"/>
        <v>486.39816051775153</v>
      </c>
      <c r="EO274" s="36">
        <f t="shared" si="344"/>
        <v>506.04670061002668</v>
      </c>
      <c r="EP274" s="36">
        <f t="shared" si="344"/>
        <v>526.4889631278694</v>
      </c>
      <c r="EQ274" s="36">
        <f t="shared" si="344"/>
        <v>547.7570112823829</v>
      </c>
      <c r="ER274" s="36">
        <f t="shared" si="344"/>
        <v>569.88420351014611</v>
      </c>
      <c r="ES274" s="36">
        <f t="shared" si="344"/>
        <v>592.90524579514204</v>
      </c>
      <c r="ET274" s="36">
        <f t="shared" si="344"/>
        <v>616.8562461042826</v>
      </c>
      <c r="EU274" s="36">
        <f t="shared" si="344"/>
        <v>641.77477102191131</v>
      </c>
      <c r="EV274" s="36">
        <f t="shared" si="344"/>
        <v>667.69990467211255</v>
      </c>
      <c r="EW274" s="36">
        <f t="shared" si="344"/>
        <v>694.67231002124731</v>
      </c>
      <c r="EX274" s="36">
        <f t="shared" si="344"/>
        <v>722.7342926568657</v>
      </c>
      <c r="EY274" s="36">
        <f t="shared" si="344"/>
        <v>751.92986714303254</v>
      </c>
      <c r="EZ274" s="36">
        <f t="shared" si="344"/>
        <v>782.30482605614259</v>
      </c>
      <c r="FA274" s="36">
        <f t="shared" si="344"/>
        <v>813.90681180950662</v>
      </c>
      <c r="FB274" s="36">
        <f t="shared" si="344"/>
        <v>846.78539137936355</v>
      </c>
      <c r="FC274" s="36">
        <f t="shared" si="344"/>
        <v>880.99213404952445</v>
      </c>
      <c r="FD274" s="36">
        <f t="shared" si="344"/>
        <v>916.58069229658918</v>
      </c>
      <c r="FE274" s="36">
        <f t="shared" si="316"/>
        <v>953.60688594260228</v>
      </c>
      <c r="FF274" s="36">
        <f t="shared" si="316"/>
        <v>992.12878970713973</v>
      </c>
      <c r="FG274" s="36">
        <f t="shared" si="316"/>
        <v>1032.2068242961495</v>
      </c>
      <c r="FH274" s="36">
        <f t="shared" si="316"/>
        <v>1073.9038511704168</v>
      </c>
      <c r="FI274" s="36">
        <f t="shared" si="316"/>
        <v>1117.285271142297</v>
      </c>
      <c r="FJ274" s="36">
        <f t="shared" si="316"/>
        <v>1162.4191269553614</v>
      </c>
      <c r="FK274" s="36">
        <f t="shared" si="316"/>
        <v>1209.3762100078504</v>
      </c>
      <c r="FL274" s="36">
        <f t="shared" si="316"/>
        <v>1258.2301713873276</v>
      </c>
      <c r="FM274" s="36">
        <f t="shared" si="316"/>
        <v>1309.0576373906902</v>
      </c>
      <c r="FN274" s="36">
        <f t="shared" si="316"/>
        <v>1361.9383297107247</v>
      </c>
      <c r="FO274" s="36">
        <f t="shared" si="316"/>
        <v>1416.9551904777193</v>
      </c>
      <c r="FP274" s="36">
        <f t="shared" si="316"/>
        <v>1474.1945123522573</v>
      </c>
      <c r="FQ274" s="36">
        <f t="shared" si="316"/>
        <v>1533.7460738732393</v>
      </c>
      <c r="FR274" s="36">
        <f t="shared" si="316"/>
        <v>1595.7032802734229</v>
      </c>
      <c r="FS274" s="36">
        <f t="shared" si="316"/>
        <v>1660.1633099833482</v>
      </c>
      <c r="FT274" s="36">
        <f t="shared" ref="FT274:GI289" si="351">IFERROR(FS274*(1+$P274),"n/a")</f>
        <v>1727.2272670534358</v>
      </c>
      <c r="FU274" s="36">
        <f t="shared" si="351"/>
        <v>1797.0003397333264</v>
      </c>
      <c r="FV274" s="36">
        <f t="shared" si="351"/>
        <v>1869.591965457194</v>
      </c>
      <c r="FW274" s="36">
        <f t="shared" si="351"/>
        <v>1945.1160024938029</v>
      </c>
      <c r="FX274" s="36">
        <f t="shared" si="351"/>
        <v>2023.6909085305426</v>
      </c>
      <c r="FY274" s="36">
        <f t="shared" si="351"/>
        <v>2105.4399264715425</v>
      </c>
      <c r="FZ274" s="36">
        <f t="shared" si="351"/>
        <v>2190.4912777412874</v>
      </c>
      <c r="GA274" s="36">
        <f t="shared" si="351"/>
        <v>2278.9783633969246</v>
      </c>
      <c r="GB274" s="36">
        <f t="shared" si="351"/>
        <v>2371.0399733647068</v>
      </c>
      <c r="GC274" s="36">
        <f t="shared" si="351"/>
        <v>2466.8205041287479</v>
      </c>
      <c r="GD274" s="36">
        <f t="shared" si="351"/>
        <v>2566.4701852135331</v>
      </c>
      <c r="GE274" s="36">
        <f t="shared" si="351"/>
        <v>2670.1453148154192</v>
      </c>
      <c r="GF274" s="36">
        <f t="shared" si="351"/>
        <v>2778.0085049527029</v>
      </c>
      <c r="GG274" s="36">
        <f t="shared" si="351"/>
        <v>2890.2289365187726</v>
      </c>
      <c r="GH274" s="36">
        <f t="shared" si="351"/>
        <v>3006.982624638385</v>
      </c>
      <c r="GI274" s="36">
        <f t="shared" si="351"/>
        <v>3128.4526947432773</v>
      </c>
      <c r="GJ274" s="36">
        <f t="shared" si="350"/>
        <v>3254.8296698001272</v>
      </c>
      <c r="GK274" s="36">
        <f t="shared" si="350"/>
        <v>3386.3117691413736</v>
      </c>
      <c r="GL274" s="36">
        <f t="shared" si="350"/>
        <v>3523.1052193676087</v>
      </c>
      <c r="GM274" s="36">
        <f t="shared" si="350"/>
        <v>3665.4245778091831</v>
      </c>
      <c r="GN274" s="36">
        <f t="shared" si="350"/>
        <v>3813.4930690543633</v>
      </c>
      <c r="GO274" s="36">
        <f t="shared" si="350"/>
        <v>3967.5429350718837</v>
      </c>
      <c r="GP274" s="36">
        <f t="shared" si="350"/>
        <v>4127.8157994770481</v>
      </c>
      <c r="GQ274" s="36">
        <f t="shared" si="350"/>
        <v>4294.5630465127233</v>
      </c>
      <c r="GR274" s="36">
        <f t="shared" si="350"/>
        <v>4468.046215339652</v>
      </c>
      <c r="GS274" s="36">
        <f t="shared" si="350"/>
        <v>4648.5374102545129</v>
      </c>
      <c r="GT274" s="36">
        <f t="shared" si="350"/>
        <v>4836.3197274791546</v>
      </c>
      <c r="GU274" s="36">
        <f t="shared" si="350"/>
        <v>5031.6876991904028</v>
      </c>
      <c r="GV274" s="36">
        <f t="shared" si="350"/>
        <v>5234.947755486899</v>
      </c>
      <c r="GW274" s="36">
        <f t="shared" si="350"/>
        <v>5446.4187050175487</v>
      </c>
      <c r="GX274" s="36">
        <f t="shared" si="350"/>
        <v>5666.4322350254379</v>
      </c>
      <c r="GY274" s="36">
        <f t="shared" si="350"/>
        <v>5895.3334315915263</v>
      </c>
      <c r="GZ274" s="36">
        <f t="shared" si="349"/>
        <v>6133.4813208940977</v>
      </c>
      <c r="HA274" s="36">
        <f t="shared" si="349"/>
        <v>6381.2494323329365</v>
      </c>
      <c r="HB274" s="36">
        <f t="shared" si="349"/>
        <v>6639.026384401458</v>
      </c>
      <c r="HC274" s="36">
        <f t="shared" si="349"/>
        <v>6907.2164942257396</v>
      </c>
      <c r="HD274" s="36">
        <f t="shared" si="349"/>
        <v>7186.2404117264832</v>
      </c>
      <c r="HE274" s="36">
        <f t="shared" si="349"/>
        <v>7476.5357793985868</v>
      </c>
      <c r="HF274" s="36">
        <f t="shared" si="349"/>
        <v>7778.5579187431731</v>
      </c>
      <c r="HG274" s="36">
        <f t="shared" si="349"/>
        <v>8092.7805444287233</v>
      </c>
      <c r="HH274" s="36">
        <f t="shared" si="349"/>
        <v>8419.6965073014671</v>
      </c>
      <c r="HI274" s="36">
        <f t="shared" si="349"/>
        <v>8759.8185674104188</v>
      </c>
      <c r="HJ274" s="36">
        <f t="shared" si="349"/>
        <v>9113.6801982595316</v>
      </c>
      <c r="HK274" s="36">
        <f t="shared" si="349"/>
        <v>9481.8364235484241</v>
      </c>
      <c r="HL274" s="36">
        <f t="shared" si="349"/>
        <v>9864.8646877140873</v>
      </c>
      <c r="HM274" s="36">
        <f t="shared" si="349"/>
        <v>10263.365761638986</v>
      </c>
    </row>
    <row r="275" spans="1:221" x14ac:dyDescent="0.35">
      <c r="A275" s="7" t="s">
        <v>1213</v>
      </c>
      <c r="B275" s="16" t="s">
        <v>1214</v>
      </c>
      <c r="C275" s="15">
        <v>329.31200000000001</v>
      </c>
      <c r="D275" s="15">
        <v>147.80000000000001</v>
      </c>
      <c r="E275" s="14">
        <f t="shared" si="327"/>
        <v>48672.313600000009</v>
      </c>
      <c r="F275" s="12">
        <f t="shared" si="345"/>
        <v>1.3533122776364596E-3</v>
      </c>
      <c r="G275" s="13">
        <f>IFERROR('[2]CEA-6.2 US Forward MRP'!G274/100, "n/a")</f>
        <v>8.119079837618403E-3</v>
      </c>
      <c r="H275" s="13">
        <f t="shared" si="346"/>
        <v>8.296481732070364E-3</v>
      </c>
      <c r="I275" s="33">
        <f t="shared" si="347"/>
        <v>1.2262199999999999</v>
      </c>
      <c r="J275" s="13">
        <v>4.3700000000000003E-2</v>
      </c>
      <c r="K275" s="41">
        <f t="shared" si="328"/>
        <v>4.3149333333333352E-2</v>
      </c>
      <c r="L275" s="1">
        <f t="shared" si="329"/>
        <v>4.2598666666666701E-2</v>
      </c>
      <c r="M275" s="1">
        <f t="shared" si="330"/>
        <v>4.2048000000000051E-2</v>
      </c>
      <c r="N275" s="1">
        <f t="shared" si="331"/>
        <v>4.14973333333334E-2</v>
      </c>
      <c r="O275" s="1">
        <f t="shared" si="332"/>
        <v>4.0946666666666749E-2</v>
      </c>
      <c r="P275" s="5">
        <f t="shared" si="348"/>
        <v>4.0396000000000098E-2</v>
      </c>
      <c r="Q275" s="1">
        <f t="shared" si="333"/>
        <v>4.6474130993036322E-2</v>
      </c>
      <c r="R275" s="12">
        <f t="shared" si="334"/>
        <v>6.2894012065361159E-5</v>
      </c>
      <c r="S275" s="12">
        <f t="shared" si="335"/>
        <v>1.3533122776364596E-3</v>
      </c>
      <c r="T275" s="7"/>
      <c r="U275" s="42">
        <f t="shared" si="336"/>
        <v>-147.80000000000001</v>
      </c>
      <c r="V275" s="36">
        <f t="shared" si="337"/>
        <v>1.2798058139999999</v>
      </c>
      <c r="W275" s="36">
        <f t="shared" si="338"/>
        <v>1.3357333280718</v>
      </c>
      <c r="X275" s="36">
        <f t="shared" si="278"/>
        <v>1.3941048745085378</v>
      </c>
      <c r="Y275" s="36">
        <f t="shared" si="278"/>
        <v>1.4550272575245611</v>
      </c>
      <c r="Z275" s="36">
        <f t="shared" si="278"/>
        <v>1.5186119486783844</v>
      </c>
      <c r="AA275" s="36">
        <f t="shared" si="339"/>
        <v>1.5841390418558909</v>
      </c>
      <c r="AB275" s="36">
        <f t="shared" si="277"/>
        <v>1.6516212528535628</v>
      </c>
      <c r="AC275" s="36">
        <f t="shared" si="277"/>
        <v>1.7210686232935495</v>
      </c>
      <c r="AD275" s="36">
        <f t="shared" si="277"/>
        <v>1.7924883816439032</v>
      </c>
      <c r="AE275" s="36">
        <f t="shared" si="277"/>
        <v>1.865884805910949</v>
      </c>
      <c r="AF275" s="36">
        <f t="shared" si="340"/>
        <v>1.9412590885305279</v>
      </c>
      <c r="AG275" s="36">
        <f t="shared" si="322"/>
        <v>2.0196781906708074</v>
      </c>
      <c r="AH275" s="36">
        <f t="shared" si="322"/>
        <v>2.1012651108611458</v>
      </c>
      <c r="AI275" s="36">
        <f t="shared" si="322"/>
        <v>2.186147816279493</v>
      </c>
      <c r="AJ275" s="36">
        <f t="shared" si="322"/>
        <v>2.2744594434659198</v>
      </c>
      <c r="AK275" s="36">
        <f t="shared" si="322"/>
        <v>2.3663385071441692</v>
      </c>
      <c r="AL275" s="36">
        <f t="shared" si="322"/>
        <v>2.4619291174787654</v>
      </c>
      <c r="AM275" s="36">
        <f t="shared" si="322"/>
        <v>2.5613812061084378</v>
      </c>
      <c r="AN275" s="36">
        <f t="shared" si="322"/>
        <v>2.6648507613103947</v>
      </c>
      <c r="AO275" s="36">
        <f t="shared" si="322"/>
        <v>2.7725000726642897</v>
      </c>
      <c r="AP275" s="36">
        <f t="shared" si="322"/>
        <v>2.8844979855996367</v>
      </c>
      <c r="AQ275" s="36">
        <f t="shared" si="322"/>
        <v>3.0010201662259197</v>
      </c>
      <c r="AR275" s="36">
        <f t="shared" si="322"/>
        <v>3.1222493768607822</v>
      </c>
      <c r="AS275" s="36">
        <f t="shared" si="322"/>
        <v>3.2483757626884509</v>
      </c>
      <c r="AT275" s="36">
        <f t="shared" si="322"/>
        <v>3.379597149998014</v>
      </c>
      <c r="AU275" s="36">
        <f t="shared" si="322"/>
        <v>3.5161193564693343</v>
      </c>
      <c r="AV275" s="36">
        <f t="shared" si="322"/>
        <v>3.6581565139932697</v>
      </c>
      <c r="AW275" s="36">
        <f t="shared" si="323"/>
        <v>3.8059314045325423</v>
      </c>
      <c r="AX275" s="36">
        <f t="shared" si="323"/>
        <v>3.9596758095500393</v>
      </c>
      <c r="AY275" s="36">
        <f t="shared" si="323"/>
        <v>4.119630873552623</v>
      </c>
      <c r="AZ275" s="36">
        <f t="shared" si="323"/>
        <v>4.2860474823206554</v>
      </c>
      <c r="BA275" s="36">
        <f t="shared" si="323"/>
        <v>4.459186656416481</v>
      </c>
      <c r="BB275" s="36">
        <f t="shared" si="323"/>
        <v>4.6393199605890816</v>
      </c>
      <c r="BC275" s="36">
        <f t="shared" si="323"/>
        <v>4.8267299297170387</v>
      </c>
      <c r="BD275" s="36">
        <f t="shared" si="323"/>
        <v>5.0217105119578891</v>
      </c>
      <c r="BE275" s="36">
        <f t="shared" si="323"/>
        <v>5.2245675297989402</v>
      </c>
      <c r="BF275" s="36">
        <f t="shared" si="323"/>
        <v>5.435619159732699</v>
      </c>
      <c r="BG275" s="36">
        <f t="shared" si="323"/>
        <v>5.6551964313092613</v>
      </c>
      <c r="BH275" s="36">
        <f t="shared" si="323"/>
        <v>5.8836437463484303</v>
      </c>
      <c r="BI275" s="36">
        <f t="shared" si="323"/>
        <v>6.1213194191259221</v>
      </c>
      <c r="BJ275" s="36">
        <f t="shared" si="323"/>
        <v>6.3685962383809338</v>
      </c>
      <c r="BK275" s="36">
        <f t="shared" si="323"/>
        <v>6.6258620520265703</v>
      </c>
      <c r="BL275" s="36">
        <f t="shared" si="323"/>
        <v>6.8935203754802359</v>
      </c>
      <c r="BM275" s="36">
        <f t="shared" si="324"/>
        <v>7.1719910245681362</v>
      </c>
      <c r="BN275" s="36">
        <f t="shared" si="324"/>
        <v>7.4617107739965913</v>
      </c>
      <c r="BO275" s="36">
        <f t="shared" si="324"/>
        <v>7.7631340424229585</v>
      </c>
      <c r="BP275" s="36">
        <f t="shared" si="324"/>
        <v>8.0767336052006762</v>
      </c>
      <c r="BQ275" s="36">
        <f t="shared" si="324"/>
        <v>8.4030013359163629</v>
      </c>
      <c r="BR275" s="36">
        <f t="shared" si="324"/>
        <v>8.7424489778820416</v>
      </c>
      <c r="BS275" s="36">
        <f t="shared" si="324"/>
        <v>9.0956089467925647</v>
      </c>
      <c r="BT275" s="36">
        <f t="shared" si="324"/>
        <v>9.4630351658071987</v>
      </c>
      <c r="BU275" s="36">
        <f t="shared" si="324"/>
        <v>9.8453039343651465</v>
      </c>
      <c r="BV275" s="36">
        <f t="shared" si="324"/>
        <v>10.243014832097762</v>
      </c>
      <c r="BW275" s="36">
        <f t="shared" si="324"/>
        <v>10.656791659255184</v>
      </c>
      <c r="BX275" s="36">
        <f t="shared" si="324"/>
        <v>11.087283415122457</v>
      </c>
      <c r="BY275" s="36">
        <f t="shared" si="324"/>
        <v>11.535165315959745</v>
      </c>
      <c r="BZ275" s="36">
        <f t="shared" si="324"/>
        <v>12.001139854063256</v>
      </c>
      <c r="CA275" s="36">
        <f t="shared" si="324"/>
        <v>12.485937899607997</v>
      </c>
      <c r="CB275" s="36">
        <f t="shared" si="324"/>
        <v>12.990319847000563</v>
      </c>
      <c r="CC275" s="36">
        <f t="shared" si="325"/>
        <v>13.51507680754</v>
      </c>
      <c r="CD275" s="36">
        <f t="shared" si="325"/>
        <v>14.061031850257388</v>
      </c>
      <c r="CE275" s="36">
        <f t="shared" si="325"/>
        <v>14.629041292880387</v>
      </c>
      <c r="CF275" s="36">
        <f t="shared" si="325"/>
        <v>15.219996044947585</v>
      </c>
      <c r="CG275" s="36">
        <f t="shared" si="325"/>
        <v>15.83482300517929</v>
      </c>
      <c r="CH275" s="36">
        <f t="shared" si="325"/>
        <v>16.474486515296515</v>
      </c>
      <c r="CI275" s="36">
        <f t="shared" si="325"/>
        <v>17.139989872568435</v>
      </c>
      <c r="CJ275" s="36">
        <f t="shared" si="325"/>
        <v>17.832376903460712</v>
      </c>
      <c r="CK275" s="36">
        <f t="shared" si="325"/>
        <v>18.552733600852914</v>
      </c>
      <c r="CL275" s="36">
        <f t="shared" si="325"/>
        <v>19.302189827392969</v>
      </c>
      <c r="CM275" s="36">
        <f t="shared" si="325"/>
        <v>20.081921087660337</v>
      </c>
      <c r="CN275" s="36">
        <f t="shared" si="325"/>
        <v>20.893150371917468</v>
      </c>
      <c r="CO275" s="36">
        <f t="shared" si="325"/>
        <v>21.737150074341447</v>
      </c>
      <c r="CP275" s="36">
        <f t="shared" si="325"/>
        <v>22.615243988744545</v>
      </c>
      <c r="CQ275" s="36">
        <f t="shared" si="325"/>
        <v>23.528809384913874</v>
      </c>
      <c r="CR275" s="36">
        <f t="shared" si="325"/>
        <v>24.479279168826857</v>
      </c>
      <c r="CS275" s="36">
        <f t="shared" si="341"/>
        <v>25.468144130130788</v>
      </c>
      <c r="CT275" s="36">
        <f t="shared" si="341"/>
        <v>26.496955280411555</v>
      </c>
      <c r="CU275" s="36">
        <f t="shared" si="341"/>
        <v>27.567326285919062</v>
      </c>
      <c r="CV275" s="36">
        <f t="shared" si="341"/>
        <v>28.680935998565051</v>
      </c>
      <c r="CW275" s="36">
        <f t="shared" si="341"/>
        <v>29.839531089163088</v>
      </c>
      <c r="CX275" s="36">
        <f t="shared" si="341"/>
        <v>31.044928787040924</v>
      </c>
      <c r="CY275" s="36">
        <f t="shared" si="341"/>
        <v>32.299019730322229</v>
      </c>
      <c r="CZ275" s="36">
        <f t="shared" si="341"/>
        <v>33.603770931348329</v>
      </c>
      <c r="DA275" s="36">
        <f t="shared" si="341"/>
        <v>34.96122886189108</v>
      </c>
      <c r="DB275" s="36">
        <f t="shared" si="341"/>
        <v>36.373522662996038</v>
      </c>
      <c r="DC275" s="36">
        <f t="shared" si="341"/>
        <v>37.842867484490426</v>
      </c>
      <c r="DD275" s="36">
        <f t="shared" si="341"/>
        <v>39.371567959393907</v>
      </c>
      <c r="DE275" s="36">
        <f t="shared" si="341"/>
        <v>40.962021818681585</v>
      </c>
      <c r="DF275" s="36">
        <f t="shared" si="341"/>
        <v>42.616723652069048</v>
      </c>
      <c r="DG275" s="36">
        <f t="shared" si="341"/>
        <v>44.338268820718035</v>
      </c>
      <c r="DH275" s="36">
        <f t="shared" si="341"/>
        <v>46.129357527999765</v>
      </c>
      <c r="DI275" s="36">
        <f t="shared" si="342"/>
        <v>47.992799054700846</v>
      </c>
      <c r="DJ275" s="36">
        <f t="shared" si="342"/>
        <v>49.931516165314548</v>
      </c>
      <c r="DK275" s="36">
        <f t="shared" si="342"/>
        <v>51.948549692328598</v>
      </c>
      <c r="DL275" s="36">
        <f t="shared" si="342"/>
        <v>54.047063305699908</v>
      </c>
      <c r="DM275" s="36">
        <f t="shared" si="342"/>
        <v>56.230348474996966</v>
      </c>
      <c r="DN275" s="36">
        <f t="shared" si="342"/>
        <v>58.501829631992948</v>
      </c>
      <c r="DO275" s="36">
        <f t="shared" si="342"/>
        <v>60.865069541806939</v>
      </c>
      <c r="DP275" s="36">
        <f t="shared" si="342"/>
        <v>63.323774891017777</v>
      </c>
      <c r="DQ275" s="36">
        <f t="shared" si="342"/>
        <v>65.881802101515333</v>
      </c>
      <c r="DR275" s="36">
        <f t="shared" si="342"/>
        <v>68.543163379208153</v>
      </c>
      <c r="DS275" s="36">
        <f t="shared" si="342"/>
        <v>71.312033007074646</v>
      </c>
      <c r="DT275" s="36">
        <f t="shared" si="342"/>
        <v>74.192753892428442</v>
      </c>
      <c r="DU275" s="36">
        <f t="shared" si="342"/>
        <v>77.18984437866699</v>
      </c>
      <c r="DV275" s="36">
        <f t="shared" si="342"/>
        <v>80.308005332187633</v>
      </c>
      <c r="DW275" s="36">
        <f t="shared" si="342"/>
        <v>83.55212751558669</v>
      </c>
      <c r="DX275" s="36">
        <f t="shared" si="342"/>
        <v>86.927299258706341</v>
      </c>
      <c r="DY275" s="36">
        <f t="shared" si="343"/>
        <v>90.438814439561057</v>
      </c>
      <c r="DZ275" s="36">
        <f t="shared" si="343"/>
        <v>94.092180787661576</v>
      </c>
      <c r="EA275" s="36">
        <f t="shared" si="343"/>
        <v>97.893128522759966</v>
      </c>
      <c r="EB275" s="36">
        <f t="shared" si="343"/>
        <v>101.84761934256538</v>
      </c>
      <c r="EC275" s="36">
        <f t="shared" si="343"/>
        <v>105.96185577352766</v>
      </c>
      <c r="ED275" s="36">
        <f t="shared" si="343"/>
        <v>110.2422908993551</v>
      </c>
      <c r="EE275" s="36">
        <f t="shared" si="343"/>
        <v>114.69563848252545</v>
      </c>
      <c r="EF275" s="36">
        <f t="shared" si="343"/>
        <v>119.32888349466556</v>
      </c>
      <c r="EG275" s="36">
        <f t="shared" si="343"/>
        <v>124.14929307231608</v>
      </c>
      <c r="EH275" s="36">
        <f t="shared" si="343"/>
        <v>129.16442791526538</v>
      </c>
      <c r="EI275" s="36">
        <f t="shared" si="343"/>
        <v>134.38215414533045</v>
      </c>
      <c r="EJ275" s="36">
        <f t="shared" si="343"/>
        <v>139.81065564418523</v>
      </c>
      <c r="EK275" s="36">
        <f t="shared" si="343"/>
        <v>145.45844688958775</v>
      </c>
      <c r="EL275" s="36">
        <f t="shared" si="343"/>
        <v>151.33438631013954</v>
      </c>
      <c r="EM275" s="36">
        <f t="shared" si="343"/>
        <v>157.44769017952396</v>
      </c>
      <c r="EN275" s="36">
        <f t="shared" si="343"/>
        <v>163.80794707201602</v>
      </c>
      <c r="EO275" s="36">
        <f t="shared" si="344"/>
        <v>170.42513290193719</v>
      </c>
      <c r="EP275" s="36">
        <f t="shared" si="344"/>
        <v>177.30962657064387</v>
      </c>
      <c r="EQ275" s="36">
        <f t="shared" si="344"/>
        <v>184.47222624559163</v>
      </c>
      <c r="ER275" s="36">
        <f t="shared" si="344"/>
        <v>191.92416629700855</v>
      </c>
      <c r="ES275" s="36">
        <f t="shared" si="344"/>
        <v>199.67713491874252</v>
      </c>
      <c r="ET275" s="36">
        <f t="shared" si="344"/>
        <v>207.74329246092006</v>
      </c>
      <c r="EU275" s="36">
        <f t="shared" si="344"/>
        <v>216.1352905031714</v>
      </c>
      <c r="EV275" s="36">
        <f t="shared" si="344"/>
        <v>224.86629169833753</v>
      </c>
      <c r="EW275" s="36">
        <f t="shared" si="344"/>
        <v>233.9499904177836</v>
      </c>
      <c r="EX275" s="36">
        <f t="shared" si="344"/>
        <v>243.4006342307004</v>
      </c>
      <c r="EY275" s="36">
        <f t="shared" si="344"/>
        <v>253.23304625108381</v>
      </c>
      <c r="EZ275" s="36">
        <f t="shared" si="344"/>
        <v>263.46264838744258</v>
      </c>
      <c r="FA275" s="36">
        <f t="shared" si="344"/>
        <v>274.10548553170173</v>
      </c>
      <c r="FB275" s="36">
        <f t="shared" si="344"/>
        <v>285.17825072524039</v>
      </c>
      <c r="FC275" s="36">
        <f t="shared" si="344"/>
        <v>296.69831134153725</v>
      </c>
      <c r="FD275" s="36">
        <f t="shared" si="344"/>
        <v>308.68373632649002</v>
      </c>
      <c r="FE275" s="36">
        <f t="shared" ref="FE275:FT290" si="352">IFERROR(FD275*(1+$P275),"n/a")</f>
        <v>321.15332453913493</v>
      </c>
      <c r="FF275" s="36">
        <f t="shared" si="352"/>
        <v>334.12663423721784</v>
      </c>
      <c r="FG275" s="36">
        <f t="shared" si="352"/>
        <v>347.62401375386452</v>
      </c>
      <c r="FH275" s="36">
        <f t="shared" si="352"/>
        <v>361.66663341346566</v>
      </c>
      <c r="FI275" s="36">
        <f t="shared" si="352"/>
        <v>376.27651873683607</v>
      </c>
      <c r="FJ275" s="36">
        <f t="shared" si="352"/>
        <v>391.47658498772932</v>
      </c>
      <c r="FK275" s="36">
        <f t="shared" si="352"/>
        <v>407.29067311489365</v>
      </c>
      <c r="FL275" s="36">
        <f t="shared" si="352"/>
        <v>423.74358714604296</v>
      </c>
      <c r="FM275" s="36">
        <f t="shared" si="352"/>
        <v>440.86113309239454</v>
      </c>
      <c r="FN275" s="36">
        <f t="shared" si="352"/>
        <v>458.67015942479497</v>
      </c>
      <c r="FO275" s="36">
        <f t="shared" si="352"/>
        <v>477.19859918491903</v>
      </c>
      <c r="FP275" s="36">
        <f t="shared" si="352"/>
        <v>496.47551379759307</v>
      </c>
      <c r="FQ275" s="36">
        <f t="shared" si="352"/>
        <v>516.53113865296064</v>
      </c>
      <c r="FR275" s="36">
        <f t="shared" si="352"/>
        <v>537.39693052998564</v>
      </c>
      <c r="FS275" s="36">
        <f t="shared" si="352"/>
        <v>559.10561693567502</v>
      </c>
      <c r="FT275" s="36">
        <f t="shared" si="352"/>
        <v>581.69124743740861</v>
      </c>
      <c r="FU275" s="36">
        <f t="shared" si="351"/>
        <v>605.18924706889027</v>
      </c>
      <c r="FV275" s="36">
        <f t="shared" si="351"/>
        <v>629.63647189348524</v>
      </c>
      <c r="FW275" s="36">
        <f t="shared" si="351"/>
        <v>655.07126681209456</v>
      </c>
      <c r="FX275" s="36">
        <f t="shared" si="351"/>
        <v>681.53352570623599</v>
      </c>
      <c r="FY275" s="36">
        <f t="shared" si="351"/>
        <v>709.06475401066518</v>
      </c>
      <c r="FZ275" s="36">
        <f t="shared" si="351"/>
        <v>737.70813381368009</v>
      </c>
      <c r="GA275" s="36">
        <f t="shared" si="351"/>
        <v>767.50859158721755</v>
      </c>
      <c r="GB275" s="36">
        <f t="shared" si="351"/>
        <v>798.51286865297482</v>
      </c>
      <c r="GC275" s="36">
        <f t="shared" si="351"/>
        <v>830.76959449508047</v>
      </c>
      <c r="GD275" s="36">
        <f t="shared" si="351"/>
        <v>864.32936303430381</v>
      </c>
      <c r="GE275" s="36">
        <f t="shared" si="351"/>
        <v>899.24481198343767</v>
      </c>
      <c r="GF275" s="36">
        <f t="shared" si="351"/>
        <v>935.57070540832069</v>
      </c>
      <c r="GG275" s="36">
        <f t="shared" si="351"/>
        <v>973.36401962399532</v>
      </c>
      <c r="GH275" s="36">
        <f t="shared" si="351"/>
        <v>1012.6840325607263</v>
      </c>
      <c r="GI275" s="36">
        <f t="shared" si="351"/>
        <v>1053.5924167400494</v>
      </c>
      <c r="GJ275" s="36">
        <f t="shared" si="350"/>
        <v>1096.1533360066805</v>
      </c>
      <c r="GK275" s="36">
        <f t="shared" si="350"/>
        <v>1140.4335461680066</v>
      </c>
      <c r="GL275" s="36">
        <f t="shared" si="350"/>
        <v>1186.5024996990096</v>
      </c>
      <c r="GM275" s="36">
        <f t="shared" si="350"/>
        <v>1234.432454676851</v>
      </c>
      <c r="GN275" s="36">
        <f t="shared" si="350"/>
        <v>1284.2985881159771</v>
      </c>
      <c r="GO275" s="36">
        <f t="shared" si="350"/>
        <v>1336.1791138815101</v>
      </c>
      <c r="GP275" s="36">
        <f t="shared" si="350"/>
        <v>1390.1554053658679</v>
      </c>
      <c r="GQ275" s="36">
        <f t="shared" si="350"/>
        <v>1446.3121231210275</v>
      </c>
      <c r="GR275" s="36">
        <f t="shared" si="350"/>
        <v>1504.7373476466246</v>
      </c>
      <c r="GS275" s="36">
        <f t="shared" si="350"/>
        <v>1565.5227175421578</v>
      </c>
      <c r="GT275" s="36">
        <f t="shared" si="350"/>
        <v>1628.763573239991</v>
      </c>
      <c r="GU275" s="36">
        <f t="shared" si="350"/>
        <v>1694.559106544594</v>
      </c>
      <c r="GV275" s="36">
        <f t="shared" si="350"/>
        <v>1763.0125162125696</v>
      </c>
      <c r="GW275" s="36">
        <f t="shared" si="350"/>
        <v>1834.2311698174929</v>
      </c>
      <c r="GX275" s="36">
        <f t="shared" si="350"/>
        <v>1908.3267721534405</v>
      </c>
      <c r="GY275" s="36">
        <f t="shared" si="350"/>
        <v>1985.4155404413511</v>
      </c>
      <c r="GZ275" s="36">
        <f t="shared" si="349"/>
        <v>2065.61838661302</v>
      </c>
      <c r="HA275" s="36">
        <f t="shared" si="349"/>
        <v>2149.0611069586398</v>
      </c>
      <c r="HB275" s="36">
        <f t="shared" si="349"/>
        <v>2235.8745794353413</v>
      </c>
      <c r="HC275" s="36">
        <f t="shared" si="349"/>
        <v>2326.1949689462117</v>
      </c>
      <c r="HD275" s="36">
        <f t="shared" si="349"/>
        <v>2420.1639409117629</v>
      </c>
      <c r="HE275" s="36">
        <f t="shared" si="349"/>
        <v>2517.9288834688346</v>
      </c>
      <c r="HF275" s="36">
        <f t="shared" si="349"/>
        <v>2619.6431386454419</v>
      </c>
      <c r="HG275" s="36">
        <f t="shared" si="349"/>
        <v>2725.4662428741635</v>
      </c>
      <c r="HH275" s="36">
        <f t="shared" si="349"/>
        <v>2835.5641772213085</v>
      </c>
      <c r="HI275" s="36">
        <f t="shared" si="349"/>
        <v>2950.1096277243405</v>
      </c>
      <c r="HJ275" s="36">
        <f t="shared" si="349"/>
        <v>3069.2822562458932</v>
      </c>
      <c r="HK275" s="36">
        <f t="shared" si="349"/>
        <v>3193.2689822692028</v>
      </c>
      <c r="HL275" s="36">
        <f t="shared" si="349"/>
        <v>3322.26427607695</v>
      </c>
      <c r="HM275" s="36">
        <f t="shared" si="349"/>
        <v>3456.4704637733548</v>
      </c>
    </row>
    <row r="276" spans="1:221" x14ac:dyDescent="0.35">
      <c r="A276" s="7" t="s">
        <v>1215</v>
      </c>
      <c r="B276" s="16" t="s">
        <v>1216</v>
      </c>
      <c r="C276" s="15">
        <v>266.37900000000002</v>
      </c>
      <c r="D276" s="15">
        <v>132.88</v>
      </c>
      <c r="E276" s="14">
        <f t="shared" si="327"/>
        <v>35396.44152</v>
      </c>
      <c r="F276" s="12">
        <f t="shared" si="345"/>
        <v>9.8418249206992572E-4</v>
      </c>
      <c r="G276" s="13">
        <f>IFERROR('[2]CEA-6.2 US Forward MRP'!G275/100, "n/a")</f>
        <v>5.7194461167971115E-3</v>
      </c>
      <c r="H276" s="13">
        <f t="shared" si="346"/>
        <v>6.0694762191450943E-3</v>
      </c>
      <c r="I276" s="33">
        <f t="shared" si="347"/>
        <v>0.80651200000000012</v>
      </c>
      <c r="J276" s="13">
        <v>0.12240000000000001</v>
      </c>
      <c r="K276" s="41">
        <f t="shared" si="328"/>
        <v>0.10873266666666669</v>
      </c>
      <c r="L276" s="1">
        <f t="shared" si="329"/>
        <v>9.5065333333333363E-2</v>
      </c>
      <c r="M276" s="1">
        <f t="shared" si="330"/>
        <v>8.139800000000004E-2</v>
      </c>
      <c r="N276" s="1">
        <f t="shared" si="331"/>
        <v>6.7730666666666717E-2</v>
      </c>
      <c r="O276" s="1">
        <f t="shared" si="332"/>
        <v>5.4063333333333401E-2</v>
      </c>
      <c r="P276" s="5">
        <f t="shared" si="348"/>
        <v>4.0396000000000098E-2</v>
      </c>
      <c r="Q276" s="1">
        <f t="shared" si="333"/>
        <v>4.9443186520376603E-2</v>
      </c>
      <c r="R276" s="12">
        <f t="shared" si="334"/>
        <v>4.8661118525502402E-5</v>
      </c>
      <c r="S276" s="12">
        <f t="shared" si="335"/>
        <v>9.8418249206992572E-4</v>
      </c>
      <c r="T276" s="7"/>
      <c r="U276" s="42">
        <f t="shared" si="336"/>
        <v>-132.88</v>
      </c>
      <c r="V276" s="36">
        <f t="shared" si="337"/>
        <v>0.9052290688000002</v>
      </c>
      <c r="W276" s="36">
        <f t="shared" si="338"/>
        <v>1.0160291068211202</v>
      </c>
      <c r="X276" s="36">
        <f t="shared" si="278"/>
        <v>1.1403910694960255</v>
      </c>
      <c r="Y276" s="36">
        <f t="shared" si="278"/>
        <v>1.2799749364023392</v>
      </c>
      <c r="Z276" s="36">
        <f t="shared" si="278"/>
        <v>1.4366438686179857</v>
      </c>
      <c r="AA276" s="36">
        <f t="shared" si="339"/>
        <v>1.5928539875031353</v>
      </c>
      <c r="AB276" s="36">
        <f t="shared" si="277"/>
        <v>1.7442791827764501</v>
      </c>
      <c r="AC276" s="36">
        <f t="shared" si="277"/>
        <v>1.8862600196960877</v>
      </c>
      <c r="AD276" s="36">
        <f t="shared" si="277"/>
        <v>2.0140176683367836</v>
      </c>
      <c r="AE276" s="36">
        <f t="shared" si="277"/>
        <v>2.1229021768792982</v>
      </c>
      <c r="AF276" s="36">
        <f t="shared" si="340"/>
        <v>2.2086589332165145</v>
      </c>
      <c r="AG276" s="36">
        <f t="shared" si="322"/>
        <v>2.2978799194827291</v>
      </c>
      <c r="AH276" s="36">
        <f t="shared" si="322"/>
        <v>2.3907050767101534</v>
      </c>
      <c r="AI276" s="36">
        <f t="shared" si="322"/>
        <v>2.4872799989889369</v>
      </c>
      <c r="AJ276" s="36">
        <f t="shared" si="322"/>
        <v>2.5877561618280942</v>
      </c>
      <c r="AK276" s="36">
        <f t="shared" si="322"/>
        <v>2.692291159741302</v>
      </c>
      <c r="AL276" s="36">
        <f t="shared" si="322"/>
        <v>2.8010489534302119</v>
      </c>
      <c r="AM276" s="36">
        <f t="shared" si="322"/>
        <v>2.9142001269529789</v>
      </c>
      <c r="AN276" s="36">
        <f t="shared" si="322"/>
        <v>3.0319221552813715</v>
      </c>
      <c r="AO276" s="36">
        <f t="shared" si="322"/>
        <v>3.154399682666118</v>
      </c>
      <c r="AP276" s="36">
        <f t="shared" si="322"/>
        <v>3.2818248122470988</v>
      </c>
      <c r="AQ276" s="36">
        <f t="shared" si="322"/>
        <v>3.4143974073626331</v>
      </c>
      <c r="AR276" s="36">
        <f t="shared" si="322"/>
        <v>3.5523254050304542</v>
      </c>
      <c r="AS276" s="36">
        <f t="shared" si="322"/>
        <v>3.6958251420920649</v>
      </c>
      <c r="AT276" s="36">
        <f t="shared" si="322"/>
        <v>3.8451216945320161</v>
      </c>
      <c r="AU276" s="36">
        <f t="shared" si="322"/>
        <v>4.0004492305043318</v>
      </c>
      <c r="AV276" s="36">
        <f t="shared" si="322"/>
        <v>4.1620513776197852</v>
      </c>
      <c r="AW276" s="36">
        <f t="shared" si="323"/>
        <v>4.3301816050701145</v>
      </c>
      <c r="AX276" s="36">
        <f t="shared" si="323"/>
        <v>4.5051036211885274</v>
      </c>
      <c r="AY276" s="36">
        <f t="shared" si="323"/>
        <v>4.6870917870700595</v>
      </c>
      <c r="AZ276" s="36">
        <f t="shared" si="323"/>
        <v>4.8764315469005419</v>
      </c>
      <c r="BA276" s="36">
        <f t="shared" si="323"/>
        <v>5.0734198756691367</v>
      </c>
      <c r="BB276" s="36">
        <f t="shared" si="323"/>
        <v>5.2783657449666679</v>
      </c>
      <c r="BC276" s="36">
        <f t="shared" si="323"/>
        <v>5.491590607600342</v>
      </c>
      <c r="BD276" s="36">
        <f t="shared" si="323"/>
        <v>5.7134289017849662</v>
      </c>
      <c r="BE276" s="36">
        <f t="shared" si="323"/>
        <v>5.9442285757014721</v>
      </c>
      <c r="BF276" s="36">
        <f t="shared" si="323"/>
        <v>6.1843516332455097</v>
      </c>
      <c r="BG276" s="36">
        <f t="shared" si="323"/>
        <v>6.4341747018220961</v>
      </c>
      <c r="BH276" s="36">
        <f t="shared" si="323"/>
        <v>6.694089623076902</v>
      </c>
      <c r="BI276" s="36">
        <f t="shared" si="323"/>
        <v>6.9645040674907168</v>
      </c>
      <c r="BJ276" s="36">
        <f t="shared" si="323"/>
        <v>7.2458421738010728</v>
      </c>
      <c r="BK276" s="36">
        <f t="shared" si="323"/>
        <v>7.5385452142539418</v>
      </c>
      <c r="BL276" s="36">
        <f t="shared" si="323"/>
        <v>7.8430722867289449</v>
      </c>
      <c r="BM276" s="36">
        <f t="shared" si="324"/>
        <v>8.1599010348236476</v>
      </c>
      <c r="BN276" s="36">
        <f t="shared" si="324"/>
        <v>8.4895283970263851</v>
      </c>
      <c r="BO276" s="36">
        <f t="shared" si="324"/>
        <v>8.8324713861526636</v>
      </c>
      <c r="BP276" s="36">
        <f t="shared" si="324"/>
        <v>9.1892679002676871</v>
      </c>
      <c r="BQ276" s="36">
        <f t="shared" si="324"/>
        <v>9.5604775663669024</v>
      </c>
      <c r="BR276" s="36">
        <f t="shared" si="324"/>
        <v>9.94668261813786</v>
      </c>
      <c r="BS276" s="36">
        <f t="shared" si="324"/>
        <v>10.348488809180157</v>
      </c>
      <c r="BT276" s="36">
        <f t="shared" si="324"/>
        <v>10.766526363115799</v>
      </c>
      <c r="BU276" s="36">
        <f t="shared" si="324"/>
        <v>11.201450962080227</v>
      </c>
      <c r="BV276" s="36">
        <f t="shared" si="324"/>
        <v>11.653944775144421</v>
      </c>
      <c r="BW276" s="36">
        <f t="shared" si="324"/>
        <v>12.124717528281156</v>
      </c>
      <c r="BX276" s="36">
        <f t="shared" si="324"/>
        <v>12.614507617553603</v>
      </c>
      <c r="BY276" s="36">
        <f t="shared" si="324"/>
        <v>13.124083267272299</v>
      </c>
      <c r="BZ276" s="36">
        <f t="shared" si="324"/>
        <v>13.654243734937031</v>
      </c>
      <c r="CA276" s="36">
        <f t="shared" si="324"/>
        <v>14.20582056485355</v>
      </c>
      <c r="CB276" s="36">
        <f t="shared" si="324"/>
        <v>14.779678892391376</v>
      </c>
      <c r="CC276" s="36">
        <f t="shared" si="325"/>
        <v>15.376718800928419</v>
      </c>
      <c r="CD276" s="36">
        <f t="shared" si="325"/>
        <v>15.997876733610726</v>
      </c>
      <c r="CE276" s="36">
        <f t="shared" si="325"/>
        <v>16.644126962141666</v>
      </c>
      <c r="CF276" s="36">
        <f t="shared" si="325"/>
        <v>17.316483114904344</v>
      </c>
      <c r="CG276" s="36">
        <f t="shared" si="325"/>
        <v>18.015999766814023</v>
      </c>
      <c r="CH276" s="36">
        <f t="shared" si="325"/>
        <v>18.743774093394244</v>
      </c>
      <c r="CI276" s="36">
        <f t="shared" si="325"/>
        <v>19.500947591671</v>
      </c>
      <c r="CJ276" s="36">
        <f t="shared" si="325"/>
        <v>20.288707870584144</v>
      </c>
      <c r="CK276" s="36">
        <f t="shared" si="325"/>
        <v>21.108290513724263</v>
      </c>
      <c r="CL276" s="36">
        <f t="shared" si="325"/>
        <v>21.960981017316669</v>
      </c>
      <c r="CM276" s="36">
        <f t="shared" si="325"/>
        <v>22.848116806492197</v>
      </c>
      <c r="CN276" s="36">
        <f t="shared" si="325"/>
        <v>23.771089333007257</v>
      </c>
      <c r="CO276" s="36">
        <f t="shared" si="325"/>
        <v>24.731346257703422</v>
      </c>
      <c r="CP276" s="36">
        <f t="shared" si="325"/>
        <v>25.730393721129612</v>
      </c>
      <c r="CQ276" s="36">
        <f t="shared" si="325"/>
        <v>26.769798705888366</v>
      </c>
      <c r="CR276" s="36">
        <f t="shared" si="325"/>
        <v>27.851191494411434</v>
      </c>
      <c r="CS276" s="36">
        <f t="shared" si="341"/>
        <v>28.97626822601968</v>
      </c>
      <c r="CT276" s="36">
        <f t="shared" si="341"/>
        <v>30.146793557277974</v>
      </c>
      <c r="CU276" s="36">
        <f t="shared" si="341"/>
        <v>31.364603429817777</v>
      </c>
      <c r="CV276" s="36">
        <f t="shared" si="341"/>
        <v>32.631607949968696</v>
      </c>
      <c r="CW276" s="36">
        <f t="shared" si="341"/>
        <v>33.949794384715638</v>
      </c>
      <c r="CX276" s="36">
        <f t="shared" si="341"/>
        <v>35.321230278680616</v>
      </c>
      <c r="CY276" s="36">
        <f t="shared" si="341"/>
        <v>36.748066697018203</v>
      </c>
      <c r="CZ276" s="36">
        <f t="shared" si="341"/>
        <v>38.232541599310956</v>
      </c>
      <c r="DA276" s="36">
        <f t="shared" si="341"/>
        <v>39.776983349756726</v>
      </c>
      <c r="DB276" s="36">
        <f t="shared" si="341"/>
        <v>41.383814369153505</v>
      </c>
      <c r="DC276" s="36">
        <f t="shared" si="341"/>
        <v>43.055554934409834</v>
      </c>
      <c r="DD276" s="36">
        <f t="shared" si="341"/>
        <v>44.794827131540259</v>
      </c>
      <c r="DE276" s="36">
        <f t="shared" si="341"/>
        <v>46.604358968345963</v>
      </c>
      <c r="DF276" s="36">
        <f t="shared" si="341"/>
        <v>48.486988653231272</v>
      </c>
      <c r="DG276" s="36">
        <f t="shared" si="341"/>
        <v>50.445669046867209</v>
      </c>
      <c r="DH276" s="36">
        <f t="shared" si="341"/>
        <v>52.483472293684464</v>
      </c>
      <c r="DI276" s="36">
        <f t="shared" si="342"/>
        <v>54.603594640460145</v>
      </c>
      <c r="DJ276" s="36">
        <f t="shared" si="342"/>
        <v>56.809361449556178</v>
      </c>
      <c r="DK276" s="36">
        <f t="shared" si="342"/>
        <v>59.104232414672452</v>
      </c>
      <c r="DL276" s="36">
        <f t="shared" si="342"/>
        <v>61.491806987295568</v>
      </c>
      <c r="DM276" s="36">
        <f t="shared" si="342"/>
        <v>63.975830022354366</v>
      </c>
      <c r="DN276" s="36">
        <f t="shared" si="342"/>
        <v>66.560197651937401</v>
      </c>
      <c r="DO276" s="36">
        <f t="shared" si="342"/>
        <v>69.248963396285063</v>
      </c>
      <c r="DP276" s="36">
        <f t="shared" si="342"/>
        <v>72.046344521641402</v>
      </c>
      <c r="DQ276" s="36">
        <f t="shared" si="342"/>
        <v>74.956728654937635</v>
      </c>
      <c r="DR276" s="36">
        <f t="shared" si="342"/>
        <v>77.984680665682504</v>
      </c>
      <c r="DS276" s="36">
        <f t="shared" si="342"/>
        <v>81.134949825853425</v>
      </c>
      <c r="DT276" s="36">
        <f t="shared" si="342"/>
        <v>84.412477259018615</v>
      </c>
      <c r="DU276" s="36">
        <f t="shared" si="342"/>
        <v>87.822403690373946</v>
      </c>
      <c r="DV276" s="36">
        <f t="shared" si="342"/>
        <v>91.370077509850304</v>
      </c>
      <c r="DW276" s="36">
        <f t="shared" si="342"/>
        <v>95.061063160938232</v>
      </c>
      <c r="DX276" s="36">
        <f t="shared" si="342"/>
        <v>98.901149868387506</v>
      </c>
      <c r="DY276" s="36">
        <f t="shared" si="343"/>
        <v>102.8963607184709</v>
      </c>
      <c r="DZ276" s="36">
        <f t="shared" si="343"/>
        <v>107.05296210605427</v>
      </c>
      <c r="EA276" s="36">
        <f t="shared" si="343"/>
        <v>111.37747356329045</v>
      </c>
      <c r="EB276" s="36">
        <f t="shared" si="343"/>
        <v>115.87667798535314</v>
      </c>
      <c r="EC276" s="36">
        <f t="shared" si="343"/>
        <v>120.55763226924948</v>
      </c>
      <c r="ED276" s="36">
        <f t="shared" si="343"/>
        <v>125.4276783823981</v>
      </c>
      <c r="EE276" s="36">
        <f t="shared" si="343"/>
        <v>130.49445487833347</v>
      </c>
      <c r="EF276" s="36">
        <f t="shared" si="343"/>
        <v>135.76590887759863</v>
      </c>
      <c r="EG276" s="36">
        <f t="shared" si="343"/>
        <v>141.25030853261813</v>
      </c>
      <c r="EH276" s="36">
        <f t="shared" si="343"/>
        <v>146.95625599610179</v>
      </c>
      <c r="EI276" s="36">
        <f t="shared" si="343"/>
        <v>152.89270091332034</v>
      </c>
      <c r="EJ276" s="36">
        <f t="shared" si="343"/>
        <v>159.06895445941484</v>
      </c>
      <c r="EK276" s="36">
        <f t="shared" si="343"/>
        <v>165.49470394375737</v>
      </c>
      <c r="EL276" s="36">
        <f t="shared" si="343"/>
        <v>172.18002800426942</v>
      </c>
      <c r="EM276" s="36">
        <f t="shared" si="343"/>
        <v>179.13541241552991</v>
      </c>
      <c r="EN276" s="36">
        <f t="shared" si="343"/>
        <v>186.37176653546769</v>
      </c>
      <c r="EO276" s="36">
        <f t="shared" si="344"/>
        <v>193.90044041643446</v>
      </c>
      <c r="EP276" s="36">
        <f t="shared" si="344"/>
        <v>201.73324260749678</v>
      </c>
      <c r="EQ276" s="36">
        <f t="shared" si="344"/>
        <v>209.88245867586923</v>
      </c>
      <c r="ER276" s="36">
        <f t="shared" si="344"/>
        <v>218.36087047653967</v>
      </c>
      <c r="ES276" s="36">
        <f t="shared" si="344"/>
        <v>227.18177620031</v>
      </c>
      <c r="ET276" s="36">
        <f t="shared" si="344"/>
        <v>236.35901123169774</v>
      </c>
      <c r="EU276" s="36">
        <f t="shared" si="344"/>
        <v>245.90696984941343</v>
      </c>
      <c r="EV276" s="36">
        <f t="shared" si="344"/>
        <v>255.84062780345036</v>
      </c>
      <c r="EW276" s="36">
        <f t="shared" si="344"/>
        <v>266.17556580419858</v>
      </c>
      <c r="EX276" s="36">
        <f t="shared" si="344"/>
        <v>276.927993960425</v>
      </c>
      <c r="EY276" s="36">
        <f t="shared" si="344"/>
        <v>288.11477720445038</v>
      </c>
      <c r="EZ276" s="36">
        <f t="shared" si="344"/>
        <v>299.75346174440136</v>
      </c>
      <c r="FA276" s="36">
        <f t="shared" si="344"/>
        <v>311.8623025850282</v>
      </c>
      <c r="FB276" s="36">
        <f t="shared" si="344"/>
        <v>324.46029216025306</v>
      </c>
      <c r="FC276" s="36">
        <f t="shared" si="344"/>
        <v>337.56719012235868</v>
      </c>
      <c r="FD276" s="36">
        <f t="shared" si="344"/>
        <v>351.20355433454154</v>
      </c>
      <c r="FE276" s="36">
        <f t="shared" si="352"/>
        <v>365.39077311543969</v>
      </c>
      <c r="FF276" s="36">
        <f t="shared" si="352"/>
        <v>380.15109878621104</v>
      </c>
      <c r="FG276" s="36">
        <f t="shared" si="352"/>
        <v>395.50768257277883</v>
      </c>
      <c r="FH276" s="36">
        <f t="shared" si="352"/>
        <v>411.48461091798885</v>
      </c>
      <c r="FI276" s="36">
        <f t="shared" si="352"/>
        <v>428.10694326063197</v>
      </c>
      <c r="FJ276" s="36">
        <f t="shared" si="352"/>
        <v>445.4007513405885</v>
      </c>
      <c r="FK276" s="36">
        <f t="shared" si="352"/>
        <v>463.39316009174297</v>
      </c>
      <c r="FL276" s="36">
        <f t="shared" si="352"/>
        <v>482.11239018680908</v>
      </c>
      <c r="FM276" s="36">
        <f t="shared" si="352"/>
        <v>501.58780230079549</v>
      </c>
      <c r="FN276" s="36">
        <f t="shared" si="352"/>
        <v>521.84994316253847</v>
      </c>
      <c r="FO276" s="36">
        <f t="shared" si="352"/>
        <v>542.9305934665324</v>
      </c>
      <c r="FP276" s="36">
        <f t="shared" si="352"/>
        <v>564.86281772020652</v>
      </c>
      <c r="FQ276" s="36">
        <f t="shared" si="352"/>
        <v>587.681016104832</v>
      </c>
      <c r="FR276" s="36">
        <f t="shared" si="352"/>
        <v>611.42097843140289</v>
      </c>
      <c r="FS276" s="36">
        <f t="shared" si="352"/>
        <v>636.11994027611786</v>
      </c>
      <c r="FT276" s="36">
        <f t="shared" si="352"/>
        <v>661.81664138351198</v>
      </c>
      <c r="FU276" s="36">
        <f t="shared" si="351"/>
        <v>688.55138642884037</v>
      </c>
      <c r="FV276" s="36">
        <f t="shared" si="351"/>
        <v>716.36610823501985</v>
      </c>
      <c r="FW276" s="36">
        <f t="shared" si="351"/>
        <v>745.30443354328179</v>
      </c>
      <c r="FX276" s="36">
        <f t="shared" si="351"/>
        <v>775.41175144069632</v>
      </c>
      <c r="FY276" s="36">
        <f t="shared" si="351"/>
        <v>806.73528455189478</v>
      </c>
      <c r="FZ276" s="36">
        <f t="shared" si="351"/>
        <v>839.32416310665315</v>
      </c>
      <c r="GA276" s="36">
        <f t="shared" si="351"/>
        <v>873.22950199950958</v>
      </c>
      <c r="GB276" s="36">
        <f t="shared" si="351"/>
        <v>908.50448096228183</v>
      </c>
      <c r="GC276" s="36">
        <f t="shared" si="351"/>
        <v>945.20442797523424</v>
      </c>
      <c r="GD276" s="36">
        <f t="shared" si="351"/>
        <v>983.38690604772194</v>
      </c>
      <c r="GE276" s="36">
        <f t="shared" si="351"/>
        <v>1023.1118035044258</v>
      </c>
      <c r="GF276" s="36">
        <f t="shared" si="351"/>
        <v>1064.4414279187906</v>
      </c>
      <c r="GG276" s="36">
        <f t="shared" si="351"/>
        <v>1107.4406038409982</v>
      </c>
      <c r="GH276" s="36">
        <f t="shared" si="351"/>
        <v>1152.1767744737592</v>
      </c>
      <c r="GI276" s="36">
        <f t="shared" si="351"/>
        <v>1198.7201074554014</v>
      </c>
      <c r="GJ276" s="36">
        <f t="shared" si="350"/>
        <v>1247.1436049161698</v>
      </c>
      <c r="GK276" s="36">
        <f t="shared" si="350"/>
        <v>1297.5232179803636</v>
      </c>
      <c r="GL276" s="36">
        <f t="shared" si="350"/>
        <v>1349.9379658938985</v>
      </c>
      <c r="GM276" s="36">
        <f t="shared" si="350"/>
        <v>1404.4700599641485</v>
      </c>
      <c r="GN276" s="36">
        <f t="shared" si="350"/>
        <v>1461.2050325064604</v>
      </c>
      <c r="GO276" s="36">
        <f t="shared" si="350"/>
        <v>1520.2318709995916</v>
      </c>
      <c r="GP276" s="36">
        <f t="shared" si="350"/>
        <v>1581.6431576604912</v>
      </c>
      <c r="GQ276" s="36">
        <f t="shared" si="350"/>
        <v>1645.5352146573446</v>
      </c>
      <c r="GR276" s="36">
        <f t="shared" si="350"/>
        <v>1712.0082551886428</v>
      </c>
      <c r="GS276" s="36">
        <f t="shared" si="350"/>
        <v>1781.1665406652435</v>
      </c>
      <c r="GT276" s="36">
        <f t="shared" si="350"/>
        <v>1853.1185442419569</v>
      </c>
      <c r="GU276" s="36">
        <f t="shared" si="350"/>
        <v>1927.9771209551552</v>
      </c>
      <c r="GV276" s="36">
        <f t="shared" si="350"/>
        <v>2005.8596847332599</v>
      </c>
      <c r="GW276" s="36">
        <f t="shared" si="350"/>
        <v>2086.8883925577447</v>
      </c>
      <c r="GX276" s="36">
        <f t="shared" si="350"/>
        <v>2171.1903360635074</v>
      </c>
      <c r="GY276" s="36">
        <f t="shared" si="350"/>
        <v>2258.8977408791293</v>
      </c>
      <c r="GZ276" s="36">
        <f t="shared" si="349"/>
        <v>2350.1481740196828</v>
      </c>
      <c r="HA276" s="36">
        <f t="shared" si="349"/>
        <v>2445.0847596573822</v>
      </c>
      <c r="HB276" s="36">
        <f t="shared" si="349"/>
        <v>2543.8564036085022</v>
      </c>
      <c r="HC276" s="36">
        <f t="shared" si="349"/>
        <v>2646.6180268886715</v>
      </c>
      <c r="HD276" s="36">
        <f t="shared" si="349"/>
        <v>2753.5308087028666</v>
      </c>
      <c r="HE276" s="36">
        <f t="shared" si="349"/>
        <v>2864.762439251228</v>
      </c>
      <c r="HF276" s="36">
        <f t="shared" si="349"/>
        <v>2980.4873827472211</v>
      </c>
      <c r="HG276" s="36">
        <f t="shared" si="349"/>
        <v>3100.8871510606782</v>
      </c>
      <c r="HH276" s="36">
        <f t="shared" si="349"/>
        <v>3226.1505884149256</v>
      </c>
      <c r="HI276" s="36">
        <f t="shared" si="349"/>
        <v>3356.4741675845353</v>
      </c>
      <c r="HJ276" s="36">
        <f t="shared" si="349"/>
        <v>3492.0622980582807</v>
      </c>
      <c r="HK276" s="36">
        <f t="shared" si="349"/>
        <v>3633.1276466506433</v>
      </c>
      <c r="HL276" s="36">
        <f t="shared" si="349"/>
        <v>3779.8914710647432</v>
      </c>
      <c r="HM276" s="36">
        <f t="shared" si="349"/>
        <v>3932.5839669298748</v>
      </c>
    </row>
    <row r="277" spans="1:221" x14ac:dyDescent="0.35">
      <c r="A277" s="7" t="s">
        <v>1217</v>
      </c>
      <c r="B277" s="16" t="s">
        <v>1218</v>
      </c>
      <c r="C277" s="15">
        <v>24.710999999999999</v>
      </c>
      <c r="D277" s="15">
        <v>1289.93</v>
      </c>
      <c r="E277" s="14">
        <f t="shared" si="327"/>
        <v>31875.460230000001</v>
      </c>
      <c r="F277" s="12">
        <f t="shared" si="345"/>
        <v>0</v>
      </c>
      <c r="G277" s="13" t="str">
        <f>IFERROR('[2]CEA-6.2 US Forward MRP'!G276/100, "n/a")</f>
        <v>n/a</v>
      </c>
      <c r="H277" s="13" t="str">
        <f t="shared" si="346"/>
        <v>n/a</v>
      </c>
      <c r="I277" s="33" t="str">
        <f t="shared" si="347"/>
        <v>n/a</v>
      </c>
      <c r="J277" s="13" t="s">
        <v>233</v>
      </c>
      <c r="K277" s="41" t="str">
        <f t="shared" si="328"/>
        <v>n/a</v>
      </c>
      <c r="L277" s="1" t="str">
        <f t="shared" si="329"/>
        <v>n/a</v>
      </c>
      <c r="M277" s="1" t="str">
        <f t="shared" si="330"/>
        <v>n/a</v>
      </c>
      <c r="N277" s="1" t="str">
        <f t="shared" si="331"/>
        <v>n/a</v>
      </c>
      <c r="O277" s="1" t="str">
        <f t="shared" si="332"/>
        <v>n/a</v>
      </c>
      <c r="P277" s="5">
        <f t="shared" si="348"/>
        <v>4.0396000000000098E-2</v>
      </c>
      <c r="Q277" s="1" t="str">
        <f t="shared" si="333"/>
        <v>n/a</v>
      </c>
      <c r="R277" s="12" t="str">
        <f t="shared" si="334"/>
        <v>n/a</v>
      </c>
      <c r="S277" s="12">
        <f t="shared" si="335"/>
        <v>0</v>
      </c>
      <c r="T277" s="7"/>
      <c r="U277" s="42">
        <f t="shared" si="336"/>
        <v>-1289.93</v>
      </c>
      <c r="V277" s="36" t="str">
        <f t="shared" si="337"/>
        <v>n/a</v>
      </c>
      <c r="W277" s="36" t="str">
        <f t="shared" si="338"/>
        <v>n/a</v>
      </c>
      <c r="X277" s="36" t="str">
        <f t="shared" si="278"/>
        <v>n/a</v>
      </c>
      <c r="Y277" s="36" t="str">
        <f t="shared" si="278"/>
        <v>n/a</v>
      </c>
      <c r="Z277" s="36" t="str">
        <f t="shared" si="278"/>
        <v>n/a</v>
      </c>
      <c r="AA277" s="36" t="str">
        <f t="shared" si="339"/>
        <v>n/a</v>
      </c>
      <c r="AB277" s="36" t="str">
        <f t="shared" si="277"/>
        <v>n/a</v>
      </c>
      <c r="AC277" s="36" t="str">
        <f t="shared" si="277"/>
        <v>n/a</v>
      </c>
      <c r="AD277" s="36" t="str">
        <f t="shared" si="277"/>
        <v>n/a</v>
      </c>
      <c r="AE277" s="36" t="str">
        <f t="shared" si="277"/>
        <v>n/a</v>
      </c>
      <c r="AF277" s="36" t="str">
        <f t="shared" si="340"/>
        <v>n/a</v>
      </c>
      <c r="AG277" s="36" t="str">
        <f t="shared" si="322"/>
        <v>n/a</v>
      </c>
      <c r="AH277" s="36" t="str">
        <f t="shared" si="322"/>
        <v>n/a</v>
      </c>
      <c r="AI277" s="36" t="str">
        <f t="shared" si="322"/>
        <v>n/a</v>
      </c>
      <c r="AJ277" s="36" t="str">
        <f t="shared" si="322"/>
        <v>n/a</v>
      </c>
      <c r="AK277" s="36" t="str">
        <f t="shared" si="322"/>
        <v>n/a</v>
      </c>
      <c r="AL277" s="36" t="str">
        <f t="shared" si="322"/>
        <v>n/a</v>
      </c>
      <c r="AM277" s="36" t="str">
        <f t="shared" si="322"/>
        <v>n/a</v>
      </c>
      <c r="AN277" s="36" t="str">
        <f t="shared" si="322"/>
        <v>n/a</v>
      </c>
      <c r="AO277" s="36" t="str">
        <f t="shared" si="322"/>
        <v>n/a</v>
      </c>
      <c r="AP277" s="36" t="str">
        <f t="shared" si="322"/>
        <v>n/a</v>
      </c>
      <c r="AQ277" s="36" t="str">
        <f t="shared" si="322"/>
        <v>n/a</v>
      </c>
      <c r="AR277" s="36" t="str">
        <f t="shared" si="322"/>
        <v>n/a</v>
      </c>
      <c r="AS277" s="36" t="str">
        <f t="shared" si="322"/>
        <v>n/a</v>
      </c>
      <c r="AT277" s="36" t="str">
        <f t="shared" si="322"/>
        <v>n/a</v>
      </c>
      <c r="AU277" s="36" t="str">
        <f t="shared" si="322"/>
        <v>n/a</v>
      </c>
      <c r="AV277" s="36" t="str">
        <f t="shared" si="322"/>
        <v>n/a</v>
      </c>
      <c r="AW277" s="36" t="str">
        <f t="shared" si="323"/>
        <v>n/a</v>
      </c>
      <c r="AX277" s="36" t="str">
        <f t="shared" si="323"/>
        <v>n/a</v>
      </c>
      <c r="AY277" s="36" t="str">
        <f t="shared" si="323"/>
        <v>n/a</v>
      </c>
      <c r="AZ277" s="36" t="str">
        <f t="shared" si="323"/>
        <v>n/a</v>
      </c>
      <c r="BA277" s="36" t="str">
        <f t="shared" si="323"/>
        <v>n/a</v>
      </c>
      <c r="BB277" s="36" t="str">
        <f t="shared" si="323"/>
        <v>n/a</v>
      </c>
      <c r="BC277" s="36" t="str">
        <f t="shared" si="323"/>
        <v>n/a</v>
      </c>
      <c r="BD277" s="36" t="str">
        <f t="shared" si="323"/>
        <v>n/a</v>
      </c>
      <c r="BE277" s="36" t="str">
        <f t="shared" si="323"/>
        <v>n/a</v>
      </c>
      <c r="BF277" s="36" t="str">
        <f t="shared" si="323"/>
        <v>n/a</v>
      </c>
      <c r="BG277" s="36" t="str">
        <f t="shared" si="323"/>
        <v>n/a</v>
      </c>
      <c r="BH277" s="36" t="str">
        <f t="shared" si="323"/>
        <v>n/a</v>
      </c>
      <c r="BI277" s="36" t="str">
        <f t="shared" si="323"/>
        <v>n/a</v>
      </c>
      <c r="BJ277" s="36" t="str">
        <f t="shared" si="323"/>
        <v>n/a</v>
      </c>
      <c r="BK277" s="36" t="str">
        <f t="shared" si="323"/>
        <v>n/a</v>
      </c>
      <c r="BL277" s="36" t="str">
        <f t="shared" si="323"/>
        <v>n/a</v>
      </c>
      <c r="BM277" s="36" t="str">
        <f t="shared" si="324"/>
        <v>n/a</v>
      </c>
      <c r="BN277" s="36" t="str">
        <f t="shared" si="324"/>
        <v>n/a</v>
      </c>
      <c r="BO277" s="36" t="str">
        <f t="shared" si="324"/>
        <v>n/a</v>
      </c>
      <c r="BP277" s="36" t="str">
        <f t="shared" si="324"/>
        <v>n/a</v>
      </c>
      <c r="BQ277" s="36" t="str">
        <f t="shared" si="324"/>
        <v>n/a</v>
      </c>
      <c r="BR277" s="36" t="str">
        <f t="shared" si="324"/>
        <v>n/a</v>
      </c>
      <c r="BS277" s="36" t="str">
        <f t="shared" si="324"/>
        <v>n/a</v>
      </c>
      <c r="BT277" s="36" t="str">
        <f t="shared" si="324"/>
        <v>n/a</v>
      </c>
      <c r="BU277" s="36" t="str">
        <f t="shared" si="324"/>
        <v>n/a</v>
      </c>
      <c r="BV277" s="36" t="str">
        <f t="shared" si="324"/>
        <v>n/a</v>
      </c>
      <c r="BW277" s="36" t="str">
        <f t="shared" si="324"/>
        <v>n/a</v>
      </c>
      <c r="BX277" s="36" t="str">
        <f t="shared" si="324"/>
        <v>n/a</v>
      </c>
      <c r="BY277" s="36" t="str">
        <f t="shared" si="324"/>
        <v>n/a</v>
      </c>
      <c r="BZ277" s="36" t="str">
        <f t="shared" si="324"/>
        <v>n/a</v>
      </c>
      <c r="CA277" s="36" t="str">
        <f t="shared" si="324"/>
        <v>n/a</v>
      </c>
      <c r="CB277" s="36" t="str">
        <f t="shared" si="324"/>
        <v>n/a</v>
      </c>
      <c r="CC277" s="36" t="str">
        <f t="shared" si="325"/>
        <v>n/a</v>
      </c>
      <c r="CD277" s="36" t="str">
        <f t="shared" si="325"/>
        <v>n/a</v>
      </c>
      <c r="CE277" s="36" t="str">
        <f t="shared" si="325"/>
        <v>n/a</v>
      </c>
      <c r="CF277" s="36" t="str">
        <f t="shared" si="325"/>
        <v>n/a</v>
      </c>
      <c r="CG277" s="36" t="str">
        <f t="shared" si="325"/>
        <v>n/a</v>
      </c>
      <c r="CH277" s="36" t="str">
        <f t="shared" si="325"/>
        <v>n/a</v>
      </c>
      <c r="CI277" s="36" t="str">
        <f t="shared" si="325"/>
        <v>n/a</v>
      </c>
      <c r="CJ277" s="36" t="str">
        <f t="shared" si="325"/>
        <v>n/a</v>
      </c>
      <c r="CK277" s="36" t="str">
        <f t="shared" si="325"/>
        <v>n/a</v>
      </c>
      <c r="CL277" s="36" t="str">
        <f t="shared" si="325"/>
        <v>n/a</v>
      </c>
      <c r="CM277" s="36" t="str">
        <f t="shared" si="325"/>
        <v>n/a</v>
      </c>
      <c r="CN277" s="36" t="str">
        <f t="shared" si="325"/>
        <v>n/a</v>
      </c>
      <c r="CO277" s="36" t="str">
        <f t="shared" si="325"/>
        <v>n/a</v>
      </c>
      <c r="CP277" s="36" t="str">
        <f t="shared" si="325"/>
        <v>n/a</v>
      </c>
      <c r="CQ277" s="36" t="str">
        <f t="shared" si="325"/>
        <v>n/a</v>
      </c>
      <c r="CR277" s="36" t="str">
        <f t="shared" si="325"/>
        <v>n/a</v>
      </c>
      <c r="CS277" s="36" t="str">
        <f t="shared" si="341"/>
        <v>n/a</v>
      </c>
      <c r="CT277" s="36" t="str">
        <f t="shared" si="341"/>
        <v>n/a</v>
      </c>
      <c r="CU277" s="36" t="str">
        <f t="shared" si="341"/>
        <v>n/a</v>
      </c>
      <c r="CV277" s="36" t="str">
        <f t="shared" si="341"/>
        <v>n/a</v>
      </c>
      <c r="CW277" s="36" t="str">
        <f t="shared" si="341"/>
        <v>n/a</v>
      </c>
      <c r="CX277" s="36" t="str">
        <f t="shared" si="341"/>
        <v>n/a</v>
      </c>
      <c r="CY277" s="36" t="str">
        <f t="shared" si="341"/>
        <v>n/a</v>
      </c>
      <c r="CZ277" s="36" t="str">
        <f t="shared" si="341"/>
        <v>n/a</v>
      </c>
      <c r="DA277" s="36" t="str">
        <f t="shared" si="341"/>
        <v>n/a</v>
      </c>
      <c r="DB277" s="36" t="str">
        <f t="shared" si="341"/>
        <v>n/a</v>
      </c>
      <c r="DC277" s="36" t="str">
        <f t="shared" si="341"/>
        <v>n/a</v>
      </c>
      <c r="DD277" s="36" t="str">
        <f t="shared" si="341"/>
        <v>n/a</v>
      </c>
      <c r="DE277" s="36" t="str">
        <f t="shared" si="341"/>
        <v>n/a</v>
      </c>
      <c r="DF277" s="36" t="str">
        <f t="shared" si="341"/>
        <v>n/a</v>
      </c>
      <c r="DG277" s="36" t="str">
        <f t="shared" si="341"/>
        <v>n/a</v>
      </c>
      <c r="DH277" s="36" t="str">
        <f t="shared" si="341"/>
        <v>n/a</v>
      </c>
      <c r="DI277" s="36" t="str">
        <f t="shared" si="342"/>
        <v>n/a</v>
      </c>
      <c r="DJ277" s="36" t="str">
        <f t="shared" si="342"/>
        <v>n/a</v>
      </c>
      <c r="DK277" s="36" t="str">
        <f t="shared" si="342"/>
        <v>n/a</v>
      </c>
      <c r="DL277" s="36" t="str">
        <f t="shared" si="342"/>
        <v>n/a</v>
      </c>
      <c r="DM277" s="36" t="str">
        <f t="shared" si="342"/>
        <v>n/a</v>
      </c>
      <c r="DN277" s="36" t="str">
        <f t="shared" si="342"/>
        <v>n/a</v>
      </c>
      <c r="DO277" s="36" t="str">
        <f t="shared" si="342"/>
        <v>n/a</v>
      </c>
      <c r="DP277" s="36" t="str">
        <f t="shared" si="342"/>
        <v>n/a</v>
      </c>
      <c r="DQ277" s="36" t="str">
        <f t="shared" si="342"/>
        <v>n/a</v>
      </c>
      <c r="DR277" s="36" t="str">
        <f t="shared" si="342"/>
        <v>n/a</v>
      </c>
      <c r="DS277" s="36" t="str">
        <f t="shared" si="342"/>
        <v>n/a</v>
      </c>
      <c r="DT277" s="36" t="str">
        <f t="shared" si="342"/>
        <v>n/a</v>
      </c>
      <c r="DU277" s="36" t="str">
        <f t="shared" si="342"/>
        <v>n/a</v>
      </c>
      <c r="DV277" s="36" t="str">
        <f t="shared" si="342"/>
        <v>n/a</v>
      </c>
      <c r="DW277" s="36" t="str">
        <f t="shared" si="342"/>
        <v>n/a</v>
      </c>
      <c r="DX277" s="36" t="str">
        <f t="shared" si="342"/>
        <v>n/a</v>
      </c>
      <c r="DY277" s="36" t="str">
        <f t="shared" si="343"/>
        <v>n/a</v>
      </c>
      <c r="DZ277" s="36" t="str">
        <f t="shared" si="343"/>
        <v>n/a</v>
      </c>
      <c r="EA277" s="36" t="str">
        <f t="shared" si="343"/>
        <v>n/a</v>
      </c>
      <c r="EB277" s="36" t="str">
        <f t="shared" si="343"/>
        <v>n/a</v>
      </c>
      <c r="EC277" s="36" t="str">
        <f t="shared" si="343"/>
        <v>n/a</v>
      </c>
      <c r="ED277" s="36" t="str">
        <f t="shared" si="343"/>
        <v>n/a</v>
      </c>
      <c r="EE277" s="36" t="str">
        <f t="shared" si="343"/>
        <v>n/a</v>
      </c>
      <c r="EF277" s="36" t="str">
        <f t="shared" si="343"/>
        <v>n/a</v>
      </c>
      <c r="EG277" s="36" t="str">
        <f t="shared" si="343"/>
        <v>n/a</v>
      </c>
      <c r="EH277" s="36" t="str">
        <f t="shared" si="343"/>
        <v>n/a</v>
      </c>
      <c r="EI277" s="36" t="str">
        <f t="shared" si="343"/>
        <v>n/a</v>
      </c>
      <c r="EJ277" s="36" t="str">
        <f t="shared" si="343"/>
        <v>n/a</v>
      </c>
      <c r="EK277" s="36" t="str">
        <f t="shared" si="343"/>
        <v>n/a</v>
      </c>
      <c r="EL277" s="36" t="str">
        <f t="shared" si="343"/>
        <v>n/a</v>
      </c>
      <c r="EM277" s="36" t="str">
        <f t="shared" si="343"/>
        <v>n/a</v>
      </c>
      <c r="EN277" s="36" t="str">
        <f t="shared" si="343"/>
        <v>n/a</v>
      </c>
      <c r="EO277" s="36" t="str">
        <f t="shared" si="344"/>
        <v>n/a</v>
      </c>
      <c r="EP277" s="36" t="str">
        <f t="shared" si="344"/>
        <v>n/a</v>
      </c>
      <c r="EQ277" s="36" t="str">
        <f t="shared" si="344"/>
        <v>n/a</v>
      </c>
      <c r="ER277" s="36" t="str">
        <f t="shared" si="344"/>
        <v>n/a</v>
      </c>
      <c r="ES277" s="36" t="str">
        <f t="shared" si="344"/>
        <v>n/a</v>
      </c>
      <c r="ET277" s="36" t="str">
        <f t="shared" si="344"/>
        <v>n/a</v>
      </c>
      <c r="EU277" s="36" t="str">
        <f t="shared" si="344"/>
        <v>n/a</v>
      </c>
      <c r="EV277" s="36" t="str">
        <f t="shared" si="344"/>
        <v>n/a</v>
      </c>
      <c r="EW277" s="36" t="str">
        <f t="shared" si="344"/>
        <v>n/a</v>
      </c>
      <c r="EX277" s="36" t="str">
        <f t="shared" si="344"/>
        <v>n/a</v>
      </c>
      <c r="EY277" s="36" t="str">
        <f t="shared" si="344"/>
        <v>n/a</v>
      </c>
      <c r="EZ277" s="36" t="str">
        <f t="shared" si="344"/>
        <v>n/a</v>
      </c>
      <c r="FA277" s="36" t="str">
        <f t="shared" si="344"/>
        <v>n/a</v>
      </c>
      <c r="FB277" s="36" t="str">
        <f t="shared" si="344"/>
        <v>n/a</v>
      </c>
      <c r="FC277" s="36" t="str">
        <f t="shared" si="344"/>
        <v>n/a</v>
      </c>
      <c r="FD277" s="36" t="str">
        <f t="shared" si="344"/>
        <v>n/a</v>
      </c>
      <c r="FE277" s="36" t="str">
        <f t="shared" si="352"/>
        <v>n/a</v>
      </c>
      <c r="FF277" s="36" t="str">
        <f t="shared" si="352"/>
        <v>n/a</v>
      </c>
      <c r="FG277" s="36" t="str">
        <f t="shared" si="352"/>
        <v>n/a</v>
      </c>
      <c r="FH277" s="36" t="str">
        <f t="shared" si="352"/>
        <v>n/a</v>
      </c>
      <c r="FI277" s="36" t="str">
        <f t="shared" si="352"/>
        <v>n/a</v>
      </c>
      <c r="FJ277" s="36" t="str">
        <f t="shared" si="352"/>
        <v>n/a</v>
      </c>
      <c r="FK277" s="36" t="str">
        <f t="shared" si="352"/>
        <v>n/a</v>
      </c>
      <c r="FL277" s="36" t="str">
        <f t="shared" si="352"/>
        <v>n/a</v>
      </c>
      <c r="FM277" s="36" t="str">
        <f t="shared" si="352"/>
        <v>n/a</v>
      </c>
      <c r="FN277" s="36" t="str">
        <f t="shared" si="352"/>
        <v>n/a</v>
      </c>
      <c r="FO277" s="36" t="str">
        <f t="shared" si="352"/>
        <v>n/a</v>
      </c>
      <c r="FP277" s="36" t="str">
        <f t="shared" si="352"/>
        <v>n/a</v>
      </c>
      <c r="FQ277" s="36" t="str">
        <f t="shared" si="352"/>
        <v>n/a</v>
      </c>
      <c r="FR277" s="36" t="str">
        <f t="shared" si="352"/>
        <v>n/a</v>
      </c>
      <c r="FS277" s="36" t="str">
        <f t="shared" si="352"/>
        <v>n/a</v>
      </c>
      <c r="FT277" s="36" t="str">
        <f t="shared" si="352"/>
        <v>n/a</v>
      </c>
      <c r="FU277" s="36" t="str">
        <f t="shared" si="351"/>
        <v>n/a</v>
      </c>
      <c r="FV277" s="36" t="str">
        <f t="shared" si="351"/>
        <v>n/a</v>
      </c>
      <c r="FW277" s="36" t="str">
        <f t="shared" si="351"/>
        <v>n/a</v>
      </c>
      <c r="FX277" s="36" t="str">
        <f t="shared" si="351"/>
        <v>n/a</v>
      </c>
      <c r="FY277" s="36" t="str">
        <f t="shared" si="351"/>
        <v>n/a</v>
      </c>
      <c r="FZ277" s="36" t="str">
        <f t="shared" si="351"/>
        <v>n/a</v>
      </c>
      <c r="GA277" s="36" t="str">
        <f t="shared" si="351"/>
        <v>n/a</v>
      </c>
      <c r="GB277" s="36" t="str">
        <f t="shared" si="351"/>
        <v>n/a</v>
      </c>
      <c r="GC277" s="36" t="str">
        <f t="shared" si="351"/>
        <v>n/a</v>
      </c>
      <c r="GD277" s="36" t="str">
        <f t="shared" si="351"/>
        <v>n/a</v>
      </c>
      <c r="GE277" s="36" t="str">
        <f t="shared" si="351"/>
        <v>n/a</v>
      </c>
      <c r="GF277" s="36" t="str">
        <f t="shared" si="351"/>
        <v>n/a</v>
      </c>
      <c r="GG277" s="36" t="str">
        <f t="shared" si="351"/>
        <v>n/a</v>
      </c>
      <c r="GH277" s="36" t="str">
        <f t="shared" si="351"/>
        <v>n/a</v>
      </c>
      <c r="GI277" s="36" t="str">
        <f t="shared" si="351"/>
        <v>n/a</v>
      </c>
      <c r="GJ277" s="36" t="str">
        <f t="shared" si="350"/>
        <v>n/a</v>
      </c>
      <c r="GK277" s="36" t="str">
        <f t="shared" si="350"/>
        <v>n/a</v>
      </c>
      <c r="GL277" s="36" t="str">
        <f t="shared" si="350"/>
        <v>n/a</v>
      </c>
      <c r="GM277" s="36" t="str">
        <f t="shared" si="350"/>
        <v>n/a</v>
      </c>
      <c r="GN277" s="36" t="str">
        <f t="shared" si="350"/>
        <v>n/a</v>
      </c>
      <c r="GO277" s="36" t="str">
        <f t="shared" si="350"/>
        <v>n/a</v>
      </c>
      <c r="GP277" s="36" t="str">
        <f t="shared" si="350"/>
        <v>n/a</v>
      </c>
      <c r="GQ277" s="36" t="str">
        <f t="shared" si="350"/>
        <v>n/a</v>
      </c>
      <c r="GR277" s="36" t="str">
        <f t="shared" si="350"/>
        <v>n/a</v>
      </c>
      <c r="GS277" s="36" t="str">
        <f t="shared" si="350"/>
        <v>n/a</v>
      </c>
      <c r="GT277" s="36" t="str">
        <f t="shared" si="350"/>
        <v>n/a</v>
      </c>
      <c r="GU277" s="36" t="str">
        <f t="shared" si="350"/>
        <v>n/a</v>
      </c>
      <c r="GV277" s="36" t="str">
        <f t="shared" si="350"/>
        <v>n/a</v>
      </c>
      <c r="GW277" s="36" t="str">
        <f t="shared" si="350"/>
        <v>n/a</v>
      </c>
      <c r="GX277" s="36" t="str">
        <f t="shared" si="350"/>
        <v>n/a</v>
      </c>
      <c r="GY277" s="36" t="str">
        <f t="shared" si="350"/>
        <v>n/a</v>
      </c>
      <c r="GZ277" s="36" t="str">
        <f t="shared" si="349"/>
        <v>n/a</v>
      </c>
      <c r="HA277" s="36" t="str">
        <f t="shared" si="349"/>
        <v>n/a</v>
      </c>
      <c r="HB277" s="36" t="str">
        <f t="shared" si="349"/>
        <v>n/a</v>
      </c>
      <c r="HC277" s="36" t="str">
        <f t="shared" si="349"/>
        <v>n/a</v>
      </c>
      <c r="HD277" s="36" t="str">
        <f t="shared" si="349"/>
        <v>n/a</v>
      </c>
      <c r="HE277" s="36" t="str">
        <f t="shared" si="349"/>
        <v>n/a</v>
      </c>
      <c r="HF277" s="36" t="str">
        <f t="shared" si="349"/>
        <v>n/a</v>
      </c>
      <c r="HG277" s="36" t="str">
        <f t="shared" si="349"/>
        <v>n/a</v>
      </c>
      <c r="HH277" s="36" t="str">
        <f t="shared" si="349"/>
        <v>n/a</v>
      </c>
      <c r="HI277" s="36" t="str">
        <f t="shared" si="349"/>
        <v>n/a</v>
      </c>
      <c r="HJ277" s="36" t="str">
        <f t="shared" si="349"/>
        <v>n/a</v>
      </c>
      <c r="HK277" s="36" t="str">
        <f t="shared" si="349"/>
        <v>n/a</v>
      </c>
      <c r="HL277" s="36" t="str">
        <f t="shared" si="349"/>
        <v>n/a</v>
      </c>
      <c r="HM277" s="36" t="str">
        <f t="shared" si="349"/>
        <v>n/a</v>
      </c>
    </row>
    <row r="278" spans="1:221" x14ac:dyDescent="0.35">
      <c r="A278" s="7" t="s">
        <v>1219</v>
      </c>
      <c r="B278" s="16" t="s">
        <v>1220</v>
      </c>
      <c r="C278" s="15">
        <v>572.42700000000002</v>
      </c>
      <c r="D278" s="15">
        <v>65.98</v>
      </c>
      <c r="E278" s="14">
        <f t="shared" si="327"/>
        <v>37768.733460000003</v>
      </c>
      <c r="F278" s="12">
        <f t="shared" si="345"/>
        <v>0</v>
      </c>
      <c r="G278" s="13">
        <f>IFERROR('[2]CEA-6.2 US Forward MRP'!G277/100, "n/a")</f>
        <v>2.3643528341921797E-2</v>
      </c>
      <c r="H278" s="13" t="str">
        <f t="shared" si="346"/>
        <v>n/a</v>
      </c>
      <c r="I278" s="33" t="str">
        <f t="shared" si="347"/>
        <v>n/a</v>
      </c>
      <c r="J278" s="13" t="s">
        <v>233</v>
      </c>
      <c r="K278" s="41" t="str">
        <f t="shared" si="328"/>
        <v>n/a</v>
      </c>
      <c r="L278" s="1" t="str">
        <f t="shared" si="329"/>
        <v>n/a</v>
      </c>
      <c r="M278" s="1" t="str">
        <f t="shared" si="330"/>
        <v>n/a</v>
      </c>
      <c r="N278" s="1" t="str">
        <f t="shared" si="331"/>
        <v>n/a</v>
      </c>
      <c r="O278" s="1" t="str">
        <f t="shared" si="332"/>
        <v>n/a</v>
      </c>
      <c r="P278" s="5">
        <f t="shared" si="348"/>
        <v>4.0396000000000098E-2</v>
      </c>
      <c r="Q278" s="1" t="str">
        <f t="shared" si="333"/>
        <v>n/a</v>
      </c>
      <c r="R278" s="12" t="str">
        <f t="shared" si="334"/>
        <v>n/a</v>
      </c>
      <c r="S278" s="12">
        <f t="shared" si="335"/>
        <v>0</v>
      </c>
      <c r="T278" s="7"/>
      <c r="U278" s="42">
        <f t="shared" si="336"/>
        <v>-65.98</v>
      </c>
      <c r="V278" s="36" t="str">
        <f t="shared" si="337"/>
        <v>n/a</v>
      </c>
      <c r="W278" s="36" t="str">
        <f t="shared" si="338"/>
        <v>n/a</v>
      </c>
      <c r="X278" s="36" t="str">
        <f t="shared" si="278"/>
        <v>n/a</v>
      </c>
      <c r="Y278" s="36" t="str">
        <f t="shared" si="278"/>
        <v>n/a</v>
      </c>
      <c r="Z278" s="36" t="str">
        <f t="shared" si="278"/>
        <v>n/a</v>
      </c>
      <c r="AA278" s="36" t="str">
        <f t="shared" si="339"/>
        <v>n/a</v>
      </c>
      <c r="AB278" s="36" t="str">
        <f t="shared" si="277"/>
        <v>n/a</v>
      </c>
      <c r="AC278" s="36" t="str">
        <f t="shared" si="277"/>
        <v>n/a</v>
      </c>
      <c r="AD278" s="36" t="str">
        <f t="shared" si="277"/>
        <v>n/a</v>
      </c>
      <c r="AE278" s="36" t="str">
        <f t="shared" si="277"/>
        <v>n/a</v>
      </c>
      <c r="AF278" s="36" t="str">
        <f t="shared" si="340"/>
        <v>n/a</v>
      </c>
      <c r="AG278" s="36" t="str">
        <f t="shared" si="322"/>
        <v>n/a</v>
      </c>
      <c r="AH278" s="36" t="str">
        <f t="shared" si="322"/>
        <v>n/a</v>
      </c>
      <c r="AI278" s="36" t="str">
        <f t="shared" si="322"/>
        <v>n/a</v>
      </c>
      <c r="AJ278" s="36" t="str">
        <f t="shared" si="322"/>
        <v>n/a</v>
      </c>
      <c r="AK278" s="36" t="str">
        <f t="shared" si="322"/>
        <v>n/a</v>
      </c>
      <c r="AL278" s="36" t="str">
        <f t="shared" si="322"/>
        <v>n/a</v>
      </c>
      <c r="AM278" s="36" t="str">
        <f t="shared" si="322"/>
        <v>n/a</v>
      </c>
      <c r="AN278" s="36" t="str">
        <f t="shared" si="322"/>
        <v>n/a</v>
      </c>
      <c r="AO278" s="36" t="str">
        <f t="shared" si="322"/>
        <v>n/a</v>
      </c>
      <c r="AP278" s="36" t="str">
        <f t="shared" si="322"/>
        <v>n/a</v>
      </c>
      <c r="AQ278" s="36" t="str">
        <f t="shared" si="322"/>
        <v>n/a</v>
      </c>
      <c r="AR278" s="36" t="str">
        <f t="shared" si="322"/>
        <v>n/a</v>
      </c>
      <c r="AS278" s="36" t="str">
        <f t="shared" si="322"/>
        <v>n/a</v>
      </c>
      <c r="AT278" s="36" t="str">
        <f t="shared" si="322"/>
        <v>n/a</v>
      </c>
      <c r="AU278" s="36" t="str">
        <f t="shared" si="322"/>
        <v>n/a</v>
      </c>
      <c r="AV278" s="36" t="str">
        <f t="shared" si="322"/>
        <v>n/a</v>
      </c>
      <c r="AW278" s="36" t="str">
        <f t="shared" si="323"/>
        <v>n/a</v>
      </c>
      <c r="AX278" s="36" t="str">
        <f t="shared" si="323"/>
        <v>n/a</v>
      </c>
      <c r="AY278" s="36" t="str">
        <f t="shared" si="323"/>
        <v>n/a</v>
      </c>
      <c r="AZ278" s="36" t="str">
        <f t="shared" si="323"/>
        <v>n/a</v>
      </c>
      <c r="BA278" s="36" t="str">
        <f t="shared" si="323"/>
        <v>n/a</v>
      </c>
      <c r="BB278" s="36" t="str">
        <f t="shared" si="323"/>
        <v>n/a</v>
      </c>
      <c r="BC278" s="36" t="str">
        <f t="shared" si="323"/>
        <v>n/a</v>
      </c>
      <c r="BD278" s="36" t="str">
        <f t="shared" si="323"/>
        <v>n/a</v>
      </c>
      <c r="BE278" s="36" t="str">
        <f t="shared" si="323"/>
        <v>n/a</v>
      </c>
      <c r="BF278" s="36" t="str">
        <f t="shared" si="323"/>
        <v>n/a</v>
      </c>
      <c r="BG278" s="36" t="str">
        <f t="shared" si="323"/>
        <v>n/a</v>
      </c>
      <c r="BH278" s="36" t="str">
        <f t="shared" si="323"/>
        <v>n/a</v>
      </c>
      <c r="BI278" s="36" t="str">
        <f t="shared" si="323"/>
        <v>n/a</v>
      </c>
      <c r="BJ278" s="36" t="str">
        <f t="shared" si="323"/>
        <v>n/a</v>
      </c>
      <c r="BK278" s="36" t="str">
        <f t="shared" si="323"/>
        <v>n/a</v>
      </c>
      <c r="BL278" s="36" t="str">
        <f t="shared" si="323"/>
        <v>n/a</v>
      </c>
      <c r="BM278" s="36" t="str">
        <f t="shared" si="324"/>
        <v>n/a</v>
      </c>
      <c r="BN278" s="36" t="str">
        <f t="shared" si="324"/>
        <v>n/a</v>
      </c>
      <c r="BO278" s="36" t="str">
        <f t="shared" si="324"/>
        <v>n/a</v>
      </c>
      <c r="BP278" s="36" t="str">
        <f t="shared" si="324"/>
        <v>n/a</v>
      </c>
      <c r="BQ278" s="36" t="str">
        <f t="shared" si="324"/>
        <v>n/a</v>
      </c>
      <c r="BR278" s="36" t="str">
        <f t="shared" si="324"/>
        <v>n/a</v>
      </c>
      <c r="BS278" s="36" t="str">
        <f t="shared" si="324"/>
        <v>n/a</v>
      </c>
      <c r="BT278" s="36" t="str">
        <f t="shared" si="324"/>
        <v>n/a</v>
      </c>
      <c r="BU278" s="36" t="str">
        <f t="shared" si="324"/>
        <v>n/a</v>
      </c>
      <c r="BV278" s="36" t="str">
        <f t="shared" si="324"/>
        <v>n/a</v>
      </c>
      <c r="BW278" s="36" t="str">
        <f t="shared" si="324"/>
        <v>n/a</v>
      </c>
      <c r="BX278" s="36" t="str">
        <f t="shared" si="324"/>
        <v>n/a</v>
      </c>
      <c r="BY278" s="36" t="str">
        <f t="shared" si="324"/>
        <v>n/a</v>
      </c>
      <c r="BZ278" s="36" t="str">
        <f t="shared" si="324"/>
        <v>n/a</v>
      </c>
      <c r="CA278" s="36" t="str">
        <f t="shared" si="324"/>
        <v>n/a</v>
      </c>
      <c r="CB278" s="36" t="str">
        <f t="shared" si="324"/>
        <v>n/a</v>
      </c>
      <c r="CC278" s="36" t="str">
        <f t="shared" si="325"/>
        <v>n/a</v>
      </c>
      <c r="CD278" s="36" t="str">
        <f t="shared" si="325"/>
        <v>n/a</v>
      </c>
      <c r="CE278" s="36" t="str">
        <f t="shared" si="325"/>
        <v>n/a</v>
      </c>
      <c r="CF278" s="36" t="str">
        <f t="shared" si="325"/>
        <v>n/a</v>
      </c>
      <c r="CG278" s="36" t="str">
        <f t="shared" si="325"/>
        <v>n/a</v>
      </c>
      <c r="CH278" s="36" t="str">
        <f t="shared" si="325"/>
        <v>n/a</v>
      </c>
      <c r="CI278" s="36" t="str">
        <f t="shared" si="325"/>
        <v>n/a</v>
      </c>
      <c r="CJ278" s="36" t="str">
        <f t="shared" si="325"/>
        <v>n/a</v>
      </c>
      <c r="CK278" s="36" t="str">
        <f t="shared" si="325"/>
        <v>n/a</v>
      </c>
      <c r="CL278" s="36" t="str">
        <f t="shared" si="325"/>
        <v>n/a</v>
      </c>
      <c r="CM278" s="36" t="str">
        <f t="shared" si="325"/>
        <v>n/a</v>
      </c>
      <c r="CN278" s="36" t="str">
        <f t="shared" si="325"/>
        <v>n/a</v>
      </c>
      <c r="CO278" s="36" t="str">
        <f t="shared" si="325"/>
        <v>n/a</v>
      </c>
      <c r="CP278" s="36" t="str">
        <f t="shared" si="325"/>
        <v>n/a</v>
      </c>
      <c r="CQ278" s="36" t="str">
        <f t="shared" si="325"/>
        <v>n/a</v>
      </c>
      <c r="CR278" s="36" t="str">
        <f t="shared" si="325"/>
        <v>n/a</v>
      </c>
      <c r="CS278" s="36" t="str">
        <f t="shared" si="341"/>
        <v>n/a</v>
      </c>
      <c r="CT278" s="36" t="str">
        <f t="shared" si="341"/>
        <v>n/a</v>
      </c>
      <c r="CU278" s="36" t="str">
        <f t="shared" si="341"/>
        <v>n/a</v>
      </c>
      <c r="CV278" s="36" t="str">
        <f t="shared" si="341"/>
        <v>n/a</v>
      </c>
      <c r="CW278" s="36" t="str">
        <f t="shared" si="341"/>
        <v>n/a</v>
      </c>
      <c r="CX278" s="36" t="str">
        <f t="shared" si="341"/>
        <v>n/a</v>
      </c>
      <c r="CY278" s="36" t="str">
        <f t="shared" si="341"/>
        <v>n/a</v>
      </c>
      <c r="CZ278" s="36" t="str">
        <f t="shared" si="341"/>
        <v>n/a</v>
      </c>
      <c r="DA278" s="36" t="str">
        <f t="shared" si="341"/>
        <v>n/a</v>
      </c>
      <c r="DB278" s="36" t="str">
        <f t="shared" si="341"/>
        <v>n/a</v>
      </c>
      <c r="DC278" s="36" t="str">
        <f t="shared" si="341"/>
        <v>n/a</v>
      </c>
      <c r="DD278" s="36" t="str">
        <f t="shared" si="341"/>
        <v>n/a</v>
      </c>
      <c r="DE278" s="36" t="str">
        <f t="shared" si="341"/>
        <v>n/a</v>
      </c>
      <c r="DF278" s="36" t="str">
        <f t="shared" si="341"/>
        <v>n/a</v>
      </c>
      <c r="DG278" s="36" t="str">
        <f t="shared" si="341"/>
        <v>n/a</v>
      </c>
      <c r="DH278" s="36" t="str">
        <f t="shared" si="341"/>
        <v>n/a</v>
      </c>
      <c r="DI278" s="36" t="str">
        <f t="shared" si="342"/>
        <v>n/a</v>
      </c>
      <c r="DJ278" s="36" t="str">
        <f t="shared" si="342"/>
        <v>n/a</v>
      </c>
      <c r="DK278" s="36" t="str">
        <f t="shared" si="342"/>
        <v>n/a</v>
      </c>
      <c r="DL278" s="36" t="str">
        <f t="shared" si="342"/>
        <v>n/a</v>
      </c>
      <c r="DM278" s="36" t="str">
        <f t="shared" si="342"/>
        <v>n/a</v>
      </c>
      <c r="DN278" s="36" t="str">
        <f t="shared" si="342"/>
        <v>n/a</v>
      </c>
      <c r="DO278" s="36" t="str">
        <f t="shared" si="342"/>
        <v>n/a</v>
      </c>
      <c r="DP278" s="36" t="str">
        <f t="shared" si="342"/>
        <v>n/a</v>
      </c>
      <c r="DQ278" s="36" t="str">
        <f t="shared" si="342"/>
        <v>n/a</v>
      </c>
      <c r="DR278" s="36" t="str">
        <f t="shared" si="342"/>
        <v>n/a</v>
      </c>
      <c r="DS278" s="36" t="str">
        <f t="shared" si="342"/>
        <v>n/a</v>
      </c>
      <c r="DT278" s="36" t="str">
        <f t="shared" si="342"/>
        <v>n/a</v>
      </c>
      <c r="DU278" s="36" t="str">
        <f t="shared" si="342"/>
        <v>n/a</v>
      </c>
      <c r="DV278" s="36" t="str">
        <f t="shared" si="342"/>
        <v>n/a</v>
      </c>
      <c r="DW278" s="36" t="str">
        <f t="shared" si="342"/>
        <v>n/a</v>
      </c>
      <c r="DX278" s="36" t="str">
        <f t="shared" si="342"/>
        <v>n/a</v>
      </c>
      <c r="DY278" s="36" t="str">
        <f t="shared" si="343"/>
        <v>n/a</v>
      </c>
      <c r="DZ278" s="36" t="str">
        <f t="shared" si="343"/>
        <v>n/a</v>
      </c>
      <c r="EA278" s="36" t="str">
        <f t="shared" si="343"/>
        <v>n/a</v>
      </c>
      <c r="EB278" s="36" t="str">
        <f t="shared" si="343"/>
        <v>n/a</v>
      </c>
      <c r="EC278" s="36" t="str">
        <f t="shared" si="343"/>
        <v>n/a</v>
      </c>
      <c r="ED278" s="36" t="str">
        <f t="shared" si="343"/>
        <v>n/a</v>
      </c>
      <c r="EE278" s="36" t="str">
        <f t="shared" si="343"/>
        <v>n/a</v>
      </c>
      <c r="EF278" s="36" t="str">
        <f t="shared" si="343"/>
        <v>n/a</v>
      </c>
      <c r="EG278" s="36" t="str">
        <f t="shared" si="343"/>
        <v>n/a</v>
      </c>
      <c r="EH278" s="36" t="str">
        <f t="shared" si="343"/>
        <v>n/a</v>
      </c>
      <c r="EI278" s="36" t="str">
        <f t="shared" si="343"/>
        <v>n/a</v>
      </c>
      <c r="EJ278" s="36" t="str">
        <f t="shared" si="343"/>
        <v>n/a</v>
      </c>
      <c r="EK278" s="36" t="str">
        <f t="shared" si="343"/>
        <v>n/a</v>
      </c>
      <c r="EL278" s="36" t="str">
        <f t="shared" si="343"/>
        <v>n/a</v>
      </c>
      <c r="EM278" s="36" t="str">
        <f t="shared" si="343"/>
        <v>n/a</v>
      </c>
      <c r="EN278" s="36" t="str">
        <f t="shared" si="343"/>
        <v>n/a</v>
      </c>
      <c r="EO278" s="36" t="str">
        <f t="shared" si="344"/>
        <v>n/a</v>
      </c>
      <c r="EP278" s="36" t="str">
        <f t="shared" si="344"/>
        <v>n/a</v>
      </c>
      <c r="EQ278" s="36" t="str">
        <f t="shared" si="344"/>
        <v>n/a</v>
      </c>
      <c r="ER278" s="36" t="str">
        <f t="shared" si="344"/>
        <v>n/a</v>
      </c>
      <c r="ES278" s="36" t="str">
        <f t="shared" si="344"/>
        <v>n/a</v>
      </c>
      <c r="ET278" s="36" t="str">
        <f t="shared" si="344"/>
        <v>n/a</v>
      </c>
      <c r="EU278" s="36" t="str">
        <f t="shared" si="344"/>
        <v>n/a</v>
      </c>
      <c r="EV278" s="36" t="str">
        <f t="shared" si="344"/>
        <v>n/a</v>
      </c>
      <c r="EW278" s="36" t="str">
        <f t="shared" si="344"/>
        <v>n/a</v>
      </c>
      <c r="EX278" s="36" t="str">
        <f t="shared" si="344"/>
        <v>n/a</v>
      </c>
      <c r="EY278" s="36" t="str">
        <f t="shared" si="344"/>
        <v>n/a</v>
      </c>
      <c r="EZ278" s="36" t="str">
        <f t="shared" si="344"/>
        <v>n/a</v>
      </c>
      <c r="FA278" s="36" t="str">
        <f t="shared" si="344"/>
        <v>n/a</v>
      </c>
      <c r="FB278" s="36" t="str">
        <f t="shared" si="344"/>
        <v>n/a</v>
      </c>
      <c r="FC278" s="36" t="str">
        <f t="shared" si="344"/>
        <v>n/a</v>
      </c>
      <c r="FD278" s="36" t="str">
        <f t="shared" si="344"/>
        <v>n/a</v>
      </c>
      <c r="FE278" s="36" t="str">
        <f t="shared" si="352"/>
        <v>n/a</v>
      </c>
      <c r="FF278" s="36" t="str">
        <f t="shared" si="352"/>
        <v>n/a</v>
      </c>
      <c r="FG278" s="36" t="str">
        <f t="shared" si="352"/>
        <v>n/a</v>
      </c>
      <c r="FH278" s="36" t="str">
        <f t="shared" si="352"/>
        <v>n/a</v>
      </c>
      <c r="FI278" s="36" t="str">
        <f t="shared" si="352"/>
        <v>n/a</v>
      </c>
      <c r="FJ278" s="36" t="str">
        <f t="shared" si="352"/>
        <v>n/a</v>
      </c>
      <c r="FK278" s="36" t="str">
        <f t="shared" si="352"/>
        <v>n/a</v>
      </c>
      <c r="FL278" s="36" t="str">
        <f t="shared" si="352"/>
        <v>n/a</v>
      </c>
      <c r="FM278" s="36" t="str">
        <f t="shared" si="352"/>
        <v>n/a</v>
      </c>
      <c r="FN278" s="36" t="str">
        <f t="shared" si="352"/>
        <v>n/a</v>
      </c>
      <c r="FO278" s="36" t="str">
        <f t="shared" si="352"/>
        <v>n/a</v>
      </c>
      <c r="FP278" s="36" t="str">
        <f t="shared" si="352"/>
        <v>n/a</v>
      </c>
      <c r="FQ278" s="36" t="str">
        <f t="shared" si="352"/>
        <v>n/a</v>
      </c>
      <c r="FR278" s="36" t="str">
        <f t="shared" si="352"/>
        <v>n/a</v>
      </c>
      <c r="FS278" s="36" t="str">
        <f t="shared" si="352"/>
        <v>n/a</v>
      </c>
      <c r="FT278" s="36" t="str">
        <f t="shared" si="352"/>
        <v>n/a</v>
      </c>
      <c r="FU278" s="36" t="str">
        <f t="shared" si="351"/>
        <v>n/a</v>
      </c>
      <c r="FV278" s="36" t="str">
        <f t="shared" si="351"/>
        <v>n/a</v>
      </c>
      <c r="FW278" s="36" t="str">
        <f t="shared" si="351"/>
        <v>n/a</v>
      </c>
      <c r="FX278" s="36" t="str">
        <f t="shared" si="351"/>
        <v>n/a</v>
      </c>
      <c r="FY278" s="36" t="str">
        <f t="shared" si="351"/>
        <v>n/a</v>
      </c>
      <c r="FZ278" s="36" t="str">
        <f t="shared" si="351"/>
        <v>n/a</v>
      </c>
      <c r="GA278" s="36" t="str">
        <f t="shared" si="351"/>
        <v>n/a</v>
      </c>
      <c r="GB278" s="36" t="str">
        <f t="shared" si="351"/>
        <v>n/a</v>
      </c>
      <c r="GC278" s="36" t="str">
        <f t="shared" si="351"/>
        <v>n/a</v>
      </c>
      <c r="GD278" s="36" t="str">
        <f t="shared" si="351"/>
        <v>n/a</v>
      </c>
      <c r="GE278" s="36" t="str">
        <f t="shared" si="351"/>
        <v>n/a</v>
      </c>
      <c r="GF278" s="36" t="str">
        <f t="shared" si="351"/>
        <v>n/a</v>
      </c>
      <c r="GG278" s="36" t="str">
        <f t="shared" si="351"/>
        <v>n/a</v>
      </c>
      <c r="GH278" s="36" t="str">
        <f t="shared" si="351"/>
        <v>n/a</v>
      </c>
      <c r="GI278" s="36" t="str">
        <f t="shared" si="351"/>
        <v>n/a</v>
      </c>
      <c r="GJ278" s="36" t="str">
        <f t="shared" si="350"/>
        <v>n/a</v>
      </c>
      <c r="GK278" s="36" t="str">
        <f t="shared" si="350"/>
        <v>n/a</v>
      </c>
      <c r="GL278" s="36" t="str">
        <f t="shared" si="350"/>
        <v>n/a</v>
      </c>
      <c r="GM278" s="36" t="str">
        <f t="shared" si="350"/>
        <v>n/a</v>
      </c>
      <c r="GN278" s="36" t="str">
        <f t="shared" si="350"/>
        <v>n/a</v>
      </c>
      <c r="GO278" s="36" t="str">
        <f t="shared" si="350"/>
        <v>n/a</v>
      </c>
      <c r="GP278" s="36" t="str">
        <f t="shared" si="350"/>
        <v>n/a</v>
      </c>
      <c r="GQ278" s="36" t="str">
        <f t="shared" si="350"/>
        <v>n/a</v>
      </c>
      <c r="GR278" s="36" t="str">
        <f t="shared" si="350"/>
        <v>n/a</v>
      </c>
      <c r="GS278" s="36" t="str">
        <f t="shared" si="350"/>
        <v>n/a</v>
      </c>
      <c r="GT278" s="36" t="str">
        <f t="shared" si="350"/>
        <v>n/a</v>
      </c>
      <c r="GU278" s="36" t="str">
        <f t="shared" si="350"/>
        <v>n/a</v>
      </c>
      <c r="GV278" s="36" t="str">
        <f t="shared" si="350"/>
        <v>n/a</v>
      </c>
      <c r="GW278" s="36" t="str">
        <f t="shared" si="350"/>
        <v>n/a</v>
      </c>
      <c r="GX278" s="36" t="str">
        <f t="shared" si="350"/>
        <v>n/a</v>
      </c>
      <c r="GY278" s="36" t="str">
        <f t="shared" si="350"/>
        <v>n/a</v>
      </c>
      <c r="GZ278" s="36" t="str">
        <f t="shared" si="349"/>
        <v>n/a</v>
      </c>
      <c r="HA278" s="36" t="str">
        <f t="shared" si="349"/>
        <v>n/a</v>
      </c>
      <c r="HB278" s="36" t="str">
        <f t="shared" si="349"/>
        <v>n/a</v>
      </c>
      <c r="HC278" s="36" t="str">
        <f t="shared" si="349"/>
        <v>n/a</v>
      </c>
      <c r="HD278" s="36" t="str">
        <f t="shared" si="349"/>
        <v>n/a</v>
      </c>
      <c r="HE278" s="36" t="str">
        <f t="shared" si="349"/>
        <v>n/a</v>
      </c>
      <c r="HF278" s="36" t="str">
        <f t="shared" si="349"/>
        <v>n/a</v>
      </c>
      <c r="HG278" s="36" t="str">
        <f t="shared" si="349"/>
        <v>n/a</v>
      </c>
      <c r="HH278" s="36" t="str">
        <f t="shared" si="349"/>
        <v>n/a</v>
      </c>
      <c r="HI278" s="36" t="str">
        <f t="shared" si="349"/>
        <v>n/a</v>
      </c>
      <c r="HJ278" s="36" t="str">
        <f t="shared" si="349"/>
        <v>n/a</v>
      </c>
      <c r="HK278" s="36" t="str">
        <f t="shared" si="349"/>
        <v>n/a</v>
      </c>
      <c r="HL278" s="36" t="str">
        <f t="shared" si="349"/>
        <v>n/a</v>
      </c>
      <c r="HM278" s="36" t="str">
        <f t="shared" si="349"/>
        <v>n/a</v>
      </c>
    </row>
    <row r="279" spans="1:221" x14ac:dyDescent="0.35">
      <c r="A279" s="7" t="s">
        <v>1221</v>
      </c>
      <c r="B279" s="16" t="s">
        <v>1222</v>
      </c>
      <c r="C279" s="15">
        <v>166.85400000000001</v>
      </c>
      <c r="D279" s="15">
        <v>151.6</v>
      </c>
      <c r="E279" s="14">
        <f t="shared" si="327"/>
        <v>25295.0664</v>
      </c>
      <c r="F279" s="12">
        <f t="shared" si="345"/>
        <v>7.0331819859801106E-4</v>
      </c>
      <c r="G279" s="13">
        <f>IFERROR('[2]CEA-6.2 US Forward MRP'!G278/100, "n/a")</f>
        <v>3.5620052770448551E-2</v>
      </c>
      <c r="H279" s="13">
        <f t="shared" si="346"/>
        <v>3.6656596306068601E-2</v>
      </c>
      <c r="I279" s="33">
        <f t="shared" si="347"/>
        <v>5.5571399999999995</v>
      </c>
      <c r="J279" s="13">
        <v>5.8200000000000002E-2</v>
      </c>
      <c r="K279" s="41">
        <f t="shared" si="328"/>
        <v>5.5232666666666687E-2</v>
      </c>
      <c r="L279" s="1">
        <f t="shared" si="329"/>
        <v>5.2265333333333372E-2</v>
      </c>
      <c r="M279" s="1">
        <f t="shared" si="330"/>
        <v>4.9298000000000057E-2</v>
      </c>
      <c r="N279" s="1">
        <f t="shared" si="331"/>
        <v>4.6330666666666742E-2</v>
      </c>
      <c r="O279" s="1">
        <f t="shared" si="332"/>
        <v>4.3363333333333427E-2</v>
      </c>
      <c r="P279" s="5">
        <f t="shared" si="348"/>
        <v>4.0396000000000098E-2</v>
      </c>
      <c r="Q279" s="1">
        <f t="shared" si="333"/>
        <v>8.3036578206362011E-2</v>
      </c>
      <c r="R279" s="12">
        <f t="shared" si="334"/>
        <v>5.8401136601841396E-5</v>
      </c>
      <c r="S279" s="12">
        <f t="shared" si="335"/>
        <v>7.0331819859801106E-4</v>
      </c>
      <c r="T279" s="7"/>
      <c r="U279" s="42">
        <f t="shared" si="336"/>
        <v>-151.6</v>
      </c>
      <c r="V279" s="36">
        <f t="shared" si="337"/>
        <v>5.8805655479999999</v>
      </c>
      <c r="W279" s="36">
        <f t="shared" si="338"/>
        <v>6.2228144628936004</v>
      </c>
      <c r="X279" s="36">
        <f t="shared" si="278"/>
        <v>6.5849822646340082</v>
      </c>
      <c r="Y279" s="36">
        <f t="shared" si="278"/>
        <v>6.9682282324357079</v>
      </c>
      <c r="Z279" s="36">
        <f t="shared" si="278"/>
        <v>7.3737791155634662</v>
      </c>
      <c r="AA279" s="36">
        <f t="shared" si="339"/>
        <v>7.7810525995270119</v>
      </c>
      <c r="AB279" s="36">
        <f t="shared" si="277"/>
        <v>8.1877319073254906</v>
      </c>
      <c r="AC279" s="36">
        <f t="shared" si="277"/>
        <v>8.5913707148928236</v>
      </c>
      <c r="AD279" s="36">
        <f t="shared" si="277"/>
        <v>8.9894146476942858</v>
      </c>
      <c r="AE279" s="36">
        <f t="shared" si="277"/>
        <v>9.379225631533803</v>
      </c>
      <c r="AF279" s="36">
        <f t="shared" si="340"/>
        <v>9.7581088301452432</v>
      </c>
      <c r="AG279" s="36">
        <f t="shared" si="322"/>
        <v>10.152297394447791</v>
      </c>
      <c r="AH279" s="36">
        <f t="shared" si="322"/>
        <v>10.562409599993904</v>
      </c>
      <c r="AI279" s="36">
        <f t="shared" si="322"/>
        <v>10.989088698195259</v>
      </c>
      <c r="AJ279" s="36">
        <f t="shared" si="322"/>
        <v>11.433003925247556</v>
      </c>
      <c r="AK279" s="36">
        <f t="shared" si="322"/>
        <v>11.894851551811858</v>
      </c>
      <c r="AL279" s="36">
        <f t="shared" si="322"/>
        <v>12.37535597509885</v>
      </c>
      <c r="AM279" s="36">
        <f t="shared" si="322"/>
        <v>12.875270855068944</v>
      </c>
      <c r="AN279" s="36">
        <f t="shared" si="322"/>
        <v>13.395380296530311</v>
      </c>
      <c r="AO279" s="36">
        <f t="shared" si="322"/>
        <v>13.936500078988951</v>
      </c>
      <c r="AP279" s="36">
        <f t="shared" si="322"/>
        <v>14.49947893617979</v>
      </c>
      <c r="AQ279" s="36">
        <f t="shared" si="322"/>
        <v>15.085199887285709</v>
      </c>
      <c r="AR279" s="36">
        <f t="shared" si="322"/>
        <v>15.694581621932505</v>
      </c>
      <c r="AS279" s="36">
        <f t="shared" si="322"/>
        <v>16.328579941132091</v>
      </c>
      <c r="AT279" s="36">
        <f t="shared" si="322"/>
        <v>16.988189256434065</v>
      </c>
      <c r="AU279" s="36">
        <f t="shared" si="322"/>
        <v>17.674444149636976</v>
      </c>
      <c r="AV279" s="36">
        <f t="shared" si="322"/>
        <v>18.388420995505712</v>
      </c>
      <c r="AW279" s="36">
        <f t="shared" si="323"/>
        <v>19.131239650040161</v>
      </c>
      <c r="AX279" s="36">
        <f t="shared" si="323"/>
        <v>19.904065206943184</v>
      </c>
      <c r="AY279" s="36">
        <f t="shared" si="323"/>
        <v>20.708109825042861</v>
      </c>
      <c r="AZ279" s="36">
        <f t="shared" si="323"/>
        <v>21.544634629535295</v>
      </c>
      <c r="BA279" s="36">
        <f t="shared" si="323"/>
        <v>22.414951690030005</v>
      </c>
      <c r="BB279" s="36">
        <f t="shared" si="323"/>
        <v>23.320426078500461</v>
      </c>
      <c r="BC279" s="36">
        <f t="shared" si="323"/>
        <v>24.262478010367566</v>
      </c>
      <c r="BD279" s="36">
        <f t="shared" si="323"/>
        <v>25.242585072074377</v>
      </c>
      <c r="BE279" s="36">
        <f t="shared" si="323"/>
        <v>26.262284538645897</v>
      </c>
      <c r="BF279" s="36">
        <f t="shared" si="323"/>
        <v>27.32317578486904</v>
      </c>
      <c r="BG279" s="36">
        <f t="shared" si="323"/>
        <v>28.426922793874613</v>
      </c>
      <c r="BH279" s="36">
        <f t="shared" si="323"/>
        <v>29.575256767055976</v>
      </c>
      <c r="BI279" s="36">
        <f t="shared" si="323"/>
        <v>30.769978839417973</v>
      </c>
      <c r="BJ279" s="36">
        <f t="shared" si="323"/>
        <v>32.012962904615108</v>
      </c>
      <c r="BK279" s="36">
        <f t="shared" si="323"/>
        <v>33.306158554109942</v>
      </c>
      <c r="BL279" s="36">
        <f t="shared" si="323"/>
        <v>34.651594135061771</v>
      </c>
      <c r="BM279" s="36">
        <f t="shared" si="324"/>
        <v>36.051379931741728</v>
      </c>
      <c r="BN279" s="36">
        <f t="shared" si="324"/>
        <v>37.507711475464369</v>
      </c>
      <c r="BO279" s="36">
        <f t="shared" si="324"/>
        <v>39.022872988227228</v>
      </c>
      <c r="BP279" s="36">
        <f t="shared" si="324"/>
        <v>40.599240965459657</v>
      </c>
      <c r="BQ279" s="36">
        <f t="shared" si="324"/>
        <v>42.239287903500369</v>
      </c>
      <c r="BR279" s="36">
        <f t="shared" si="324"/>
        <v>43.945586177650171</v>
      </c>
      <c r="BS279" s="36">
        <f t="shared" si="324"/>
        <v>45.720812076882531</v>
      </c>
      <c r="BT279" s="36">
        <f t="shared" si="324"/>
        <v>47.567750001540283</v>
      </c>
      <c r="BU279" s="36">
        <f t="shared" si="324"/>
        <v>49.489296830602505</v>
      </c>
      <c r="BV279" s="36">
        <f t="shared" si="324"/>
        <v>51.48846646537153</v>
      </c>
      <c r="BW279" s="36">
        <f t="shared" si="324"/>
        <v>53.568394556706686</v>
      </c>
      <c r="BX279" s="36">
        <f t="shared" si="324"/>
        <v>55.732343423219412</v>
      </c>
      <c r="BY279" s="36">
        <f t="shared" si="324"/>
        <v>57.983707168143788</v>
      </c>
      <c r="BZ279" s="36">
        <f t="shared" si="324"/>
        <v>60.326017002908131</v>
      </c>
      <c r="CA279" s="36">
        <f t="shared" si="324"/>
        <v>62.762946785757613</v>
      </c>
      <c r="CB279" s="36">
        <f t="shared" si="324"/>
        <v>65.298318784115082</v>
      </c>
      <c r="CC279" s="36">
        <f t="shared" si="325"/>
        <v>67.936109669718206</v>
      </c>
      <c r="CD279" s="36">
        <f t="shared" si="325"/>
        <v>70.680456755936149</v>
      </c>
      <c r="CE279" s="36">
        <f t="shared" si="325"/>
        <v>73.535664487048948</v>
      </c>
      <c r="CF279" s="36">
        <f t="shared" si="325"/>
        <v>76.506211189667781</v>
      </c>
      <c r="CG279" s="36">
        <f t="shared" si="325"/>
        <v>79.596756096885613</v>
      </c>
      <c r="CH279" s="36">
        <f t="shared" si="325"/>
        <v>82.812146656175415</v>
      </c>
      <c r="CI279" s="36">
        <f t="shared" si="325"/>
        <v>86.157426132498287</v>
      </c>
      <c r="CJ279" s="36">
        <f t="shared" si="325"/>
        <v>89.637841518546693</v>
      </c>
      <c r="CK279" s="36">
        <f t="shared" si="325"/>
        <v>93.258851764529908</v>
      </c>
      <c r="CL279" s="36">
        <f t="shared" si="325"/>
        <v>97.026136340409863</v>
      </c>
      <c r="CM279" s="36">
        <f t="shared" si="325"/>
        <v>100.94560414401707</v>
      </c>
      <c r="CN279" s="36">
        <f t="shared" si="325"/>
        <v>105.02340276901879</v>
      </c>
      <c r="CO279" s="36">
        <f t="shared" si="325"/>
        <v>109.26592814727609</v>
      </c>
      <c r="CP279" s="36">
        <f t="shared" si="325"/>
        <v>113.67983458071346</v>
      </c>
      <c r="CQ279" s="36">
        <f t="shared" si="325"/>
        <v>118.27204517843597</v>
      </c>
      <c r="CR279" s="36">
        <f t="shared" si="325"/>
        <v>123.04976271546408</v>
      </c>
      <c r="CS279" s="36">
        <f t="shared" si="341"/>
        <v>128.02048093011797</v>
      </c>
      <c r="CT279" s="36">
        <f t="shared" si="341"/>
        <v>133.19199627777104</v>
      </c>
      <c r="CU279" s="36">
        <f t="shared" si="341"/>
        <v>138.5724201594079</v>
      </c>
      <c r="CV279" s="36">
        <f t="shared" si="341"/>
        <v>144.17019164416735</v>
      </c>
      <c r="CW279" s="36">
        <f t="shared" si="341"/>
        <v>149.99409070582516</v>
      </c>
      <c r="CX279" s="36">
        <f t="shared" si="341"/>
        <v>156.05325199397768</v>
      </c>
      <c r="CY279" s="36">
        <f t="shared" si="341"/>
        <v>162.35717916152643</v>
      </c>
      <c r="CZ279" s="36">
        <f t="shared" si="341"/>
        <v>168.91575977093547</v>
      </c>
      <c r="DA279" s="36">
        <f t="shared" si="341"/>
        <v>175.73928080264218</v>
      </c>
      <c r="DB279" s="36">
        <f t="shared" si="341"/>
        <v>182.83844478994573</v>
      </c>
      <c r="DC279" s="36">
        <f t="shared" si="341"/>
        <v>190.22438660568039</v>
      </c>
      <c r="DD279" s="36">
        <f t="shared" si="341"/>
        <v>197.90869092700348</v>
      </c>
      <c r="DE279" s="36">
        <f t="shared" si="341"/>
        <v>205.90341040569072</v>
      </c>
      <c r="DF279" s="36">
        <f t="shared" si="341"/>
        <v>214.22108457243903</v>
      </c>
      <c r="DG279" s="36">
        <f t="shared" si="341"/>
        <v>222.8747595048273</v>
      </c>
      <c r="DH279" s="36">
        <f t="shared" si="341"/>
        <v>231.87800828978433</v>
      </c>
      <c r="DI279" s="36">
        <f t="shared" si="342"/>
        <v>241.24495231265848</v>
      </c>
      <c r="DJ279" s="36">
        <f t="shared" si="342"/>
        <v>250.99028340628067</v>
      </c>
      <c r="DK279" s="36">
        <f t="shared" si="342"/>
        <v>261.12928689476081</v>
      </c>
      <c r="DL279" s="36">
        <f t="shared" si="342"/>
        <v>271.67786556816162</v>
      </c>
      <c r="DM279" s="36">
        <f t="shared" si="342"/>
        <v>282.6525646256531</v>
      </c>
      <c r="DN279" s="36">
        <f t="shared" si="342"/>
        <v>294.07059762627102</v>
      </c>
      <c r="DO279" s="36">
        <f t="shared" si="342"/>
        <v>305.9498734879819</v>
      </c>
      <c r="DP279" s="36">
        <f t="shared" si="342"/>
        <v>318.30902457740245</v>
      </c>
      <c r="DQ279" s="36">
        <f t="shared" si="342"/>
        <v>331.16743593423121</v>
      </c>
      <c r="DR279" s="36">
        <f t="shared" si="342"/>
        <v>344.54527567623046</v>
      </c>
      <c r="DS279" s="36">
        <f t="shared" si="342"/>
        <v>358.4635266324475</v>
      </c>
      <c r="DT279" s="36">
        <f t="shared" si="342"/>
        <v>372.9440192542919</v>
      </c>
      <c r="DU279" s="36">
        <f t="shared" si="342"/>
        <v>388.0094658560883</v>
      </c>
      <c r="DV279" s="36">
        <f t="shared" si="342"/>
        <v>403.6834962388109</v>
      </c>
      <c r="DW279" s="36">
        <f t="shared" si="342"/>
        <v>419.99069475287394</v>
      </c>
      <c r="DX279" s="36">
        <f t="shared" si="342"/>
        <v>436.95663885811109</v>
      </c>
      <c r="DY279" s="36">
        <f t="shared" si="343"/>
        <v>454.60793924142337</v>
      </c>
      <c r="DZ279" s="36">
        <f t="shared" si="343"/>
        <v>472.97228155501995</v>
      </c>
      <c r="EA279" s="36">
        <f t="shared" si="343"/>
        <v>492.07846984071659</v>
      </c>
      <c r="EB279" s="36">
        <f t="shared" si="343"/>
        <v>511.9564717084022</v>
      </c>
      <c r="EC279" s="36">
        <f t="shared" si="343"/>
        <v>532.63746533953486</v>
      </c>
      <c r="ED279" s="36">
        <f t="shared" si="343"/>
        <v>554.15388838939077</v>
      </c>
      <c r="EE279" s="36">
        <f t="shared" si="343"/>
        <v>576.5394888647686</v>
      </c>
      <c r="EF279" s="36">
        <f t="shared" si="343"/>
        <v>599.82937805694985</v>
      </c>
      <c r="EG279" s="36">
        <f t="shared" si="343"/>
        <v>624.06008561293845</v>
      </c>
      <c r="EH279" s="36">
        <f t="shared" si="343"/>
        <v>649.2696168313588</v>
      </c>
      <c r="EI279" s="36">
        <f t="shared" si="343"/>
        <v>675.49751227287845</v>
      </c>
      <c r="EJ279" s="36">
        <f t="shared" si="343"/>
        <v>702.78490977865374</v>
      </c>
      <c r="EK279" s="36">
        <f t="shared" si="343"/>
        <v>731.17460899407229</v>
      </c>
      <c r="EL279" s="36">
        <f t="shared" si="343"/>
        <v>760.71113849899689</v>
      </c>
      <c r="EM279" s="36">
        <f t="shared" si="343"/>
        <v>791.44082564980249</v>
      </c>
      <c r="EN279" s="36">
        <f t="shared" si="343"/>
        <v>823.411869242752</v>
      </c>
      <c r="EO279" s="36">
        <f t="shared" si="344"/>
        <v>856.67441511268225</v>
      </c>
      <c r="EP279" s="36">
        <f t="shared" si="344"/>
        <v>891.28063478557431</v>
      </c>
      <c r="EQ279" s="36">
        <f t="shared" si="344"/>
        <v>927.28480730837248</v>
      </c>
      <c r="ER279" s="36">
        <f t="shared" si="344"/>
        <v>964.74340438440163</v>
      </c>
      <c r="ES279" s="36">
        <f t="shared" si="344"/>
        <v>1003.715178947914</v>
      </c>
      <c r="ET279" s="36">
        <f t="shared" si="344"/>
        <v>1044.2612573166939</v>
      </c>
      <c r="EU279" s="36">
        <f t="shared" si="344"/>
        <v>1086.4452350672591</v>
      </c>
      <c r="EV279" s="36">
        <f t="shared" si="344"/>
        <v>1130.3332767830361</v>
      </c>
      <c r="EW279" s="36">
        <f t="shared" si="344"/>
        <v>1175.9942198319638</v>
      </c>
      <c r="EX279" s="36">
        <f t="shared" si="344"/>
        <v>1223.499682336296</v>
      </c>
      <c r="EY279" s="36">
        <f t="shared" si="344"/>
        <v>1272.9241755039532</v>
      </c>
      <c r="EZ279" s="36">
        <f t="shared" si="344"/>
        <v>1324.3452204976111</v>
      </c>
      <c r="FA279" s="36">
        <f t="shared" si="344"/>
        <v>1377.8434700248326</v>
      </c>
      <c r="FB279" s="36">
        <f t="shared" si="344"/>
        <v>1433.502834839956</v>
      </c>
      <c r="FC279" s="36">
        <f t="shared" si="344"/>
        <v>1491.4106153561511</v>
      </c>
      <c r="FD279" s="36">
        <f t="shared" si="344"/>
        <v>1551.6576385740784</v>
      </c>
      <c r="FE279" s="36">
        <f t="shared" si="352"/>
        <v>1614.3384005419171</v>
      </c>
      <c r="FF279" s="36">
        <f t="shared" si="352"/>
        <v>1679.5512145702085</v>
      </c>
      <c r="FG279" s="36">
        <f t="shared" si="352"/>
        <v>1747.3983654339868</v>
      </c>
      <c r="FH279" s="36">
        <f t="shared" si="352"/>
        <v>1817.9862698040583</v>
      </c>
      <c r="FI279" s="36">
        <f t="shared" si="352"/>
        <v>1891.4256431590632</v>
      </c>
      <c r="FJ279" s="36">
        <f t="shared" si="352"/>
        <v>1967.8316734401169</v>
      </c>
      <c r="FK279" s="36">
        <f t="shared" si="352"/>
        <v>2047.3242017204041</v>
      </c>
      <c r="FL279" s="36">
        <f t="shared" si="352"/>
        <v>2130.0279101731016</v>
      </c>
      <c r="FM279" s="36">
        <f t="shared" si="352"/>
        <v>2216.0725176324545</v>
      </c>
      <c r="FN279" s="36">
        <f t="shared" si="352"/>
        <v>2305.5929830547352</v>
      </c>
      <c r="FO279" s="36">
        <f t="shared" si="352"/>
        <v>2398.7297171982145</v>
      </c>
      <c r="FP279" s="36">
        <f t="shared" si="352"/>
        <v>2495.6288028541539</v>
      </c>
      <c r="FQ279" s="36">
        <f t="shared" si="352"/>
        <v>2596.4422239742507</v>
      </c>
      <c r="FR279" s="36">
        <f t="shared" si="352"/>
        <v>2701.328104053915</v>
      </c>
      <c r="FS279" s="36">
        <f t="shared" si="352"/>
        <v>2810.4509541452771</v>
      </c>
      <c r="FT279" s="36">
        <f t="shared" si="352"/>
        <v>2923.98193088893</v>
      </c>
      <c r="FU279" s="36">
        <f t="shared" si="351"/>
        <v>3042.0991049691197</v>
      </c>
      <c r="FV279" s="36">
        <f t="shared" si="351"/>
        <v>3164.9877404134527</v>
      </c>
      <c r="FW279" s="36">
        <f t="shared" si="351"/>
        <v>3292.840585175195</v>
      </c>
      <c r="FX279" s="36">
        <f t="shared" si="351"/>
        <v>3425.8581734539325</v>
      </c>
      <c r="FY279" s="36">
        <f t="shared" si="351"/>
        <v>3564.2491402287778</v>
      </c>
      <c r="FZ279" s="36">
        <f t="shared" si="351"/>
        <v>3708.2305484974599</v>
      </c>
      <c r="GA279" s="36">
        <f t="shared" si="351"/>
        <v>3858.0282297345639</v>
      </c>
      <c r="GB279" s="36">
        <f t="shared" si="351"/>
        <v>4013.8771381029219</v>
      </c>
      <c r="GC279" s="36">
        <f t="shared" si="351"/>
        <v>4176.0217189737277</v>
      </c>
      <c r="GD279" s="36">
        <f t="shared" si="351"/>
        <v>4344.7162923333908</v>
      </c>
      <c r="GE279" s="36">
        <f t="shared" si="351"/>
        <v>4520.2254516784906</v>
      </c>
      <c r="GF279" s="36">
        <f t="shared" si="351"/>
        <v>4702.8244790244953</v>
      </c>
      <c r="GG279" s="36">
        <f t="shared" si="351"/>
        <v>4892.7997766791696</v>
      </c>
      <c r="GH279" s="36">
        <f t="shared" si="351"/>
        <v>5090.4493164579017</v>
      </c>
      <c r="GI279" s="36">
        <f t="shared" si="351"/>
        <v>5296.0831070455351</v>
      </c>
      <c r="GJ279" s="36">
        <f t="shared" si="350"/>
        <v>5510.0236802377467</v>
      </c>
      <c r="GK279" s="36">
        <f t="shared" si="350"/>
        <v>5732.6065968246312</v>
      </c>
      <c r="GL279" s="36">
        <f t="shared" si="350"/>
        <v>5964.1809729099596</v>
      </c>
      <c r="GM279" s="36">
        <f t="shared" si="350"/>
        <v>6205.1100274916307</v>
      </c>
      <c r="GN279" s="36">
        <f t="shared" si="350"/>
        <v>6455.7716521621833</v>
      </c>
      <c r="GO279" s="36">
        <f t="shared" si="350"/>
        <v>6716.5590038229275</v>
      </c>
      <c r="GP279" s="36">
        <f t="shared" si="350"/>
        <v>6987.8811213413592</v>
      </c>
      <c r="GQ279" s="36">
        <f t="shared" si="350"/>
        <v>7270.1635671190652</v>
      </c>
      <c r="GR279" s="36">
        <f t="shared" si="350"/>
        <v>7563.8490945764079</v>
      </c>
      <c r="GS279" s="36">
        <f t="shared" si="350"/>
        <v>7869.3983426009172</v>
      </c>
      <c r="GT279" s="36">
        <f t="shared" si="350"/>
        <v>8187.2905580486249</v>
      </c>
      <c r="GU279" s="36">
        <f t="shared" si="350"/>
        <v>8518.0243474315575</v>
      </c>
      <c r="GV279" s="36">
        <f t="shared" si="350"/>
        <v>8862.1184589704044</v>
      </c>
      <c r="GW279" s="36">
        <f t="shared" si="350"/>
        <v>9220.1125962389742</v>
      </c>
      <c r="GX279" s="36">
        <f t="shared" si="350"/>
        <v>9592.5682646766454</v>
      </c>
      <c r="GY279" s="36">
        <f t="shared" si="350"/>
        <v>9980.0696522965245</v>
      </c>
      <c r="GZ279" s="36">
        <f t="shared" si="349"/>
        <v>10383.224545970696</v>
      </c>
      <c r="HA279" s="36">
        <f t="shared" si="349"/>
        <v>10802.665284729728</v>
      </c>
      <c r="HB279" s="36">
        <f t="shared" si="349"/>
        <v>11239.049751571671</v>
      </c>
      <c r="HC279" s="36">
        <f t="shared" si="349"/>
        <v>11693.062405336161</v>
      </c>
      <c r="HD279" s="36">
        <f t="shared" si="349"/>
        <v>12165.415354262121</v>
      </c>
      <c r="HE279" s="36">
        <f t="shared" si="349"/>
        <v>12656.849472912894</v>
      </c>
      <c r="HF279" s="36">
        <f t="shared" si="349"/>
        <v>13168.135564220685</v>
      </c>
      <c r="HG279" s="36">
        <f t="shared" si="349"/>
        <v>13700.075568472945</v>
      </c>
      <c r="HH279" s="36">
        <f t="shared" si="349"/>
        <v>14253.503821136979</v>
      </c>
      <c r="HI279" s="36">
        <f t="shared" si="349"/>
        <v>14829.28836149563</v>
      </c>
      <c r="HJ279" s="36">
        <f t="shared" si="349"/>
        <v>15428.332294146609</v>
      </c>
      <c r="HK279" s="36">
        <f t="shared" si="349"/>
        <v>16051.575205500956</v>
      </c>
      <c r="HL279" s="36">
        <f t="shared" si="349"/>
        <v>16699.994637502376</v>
      </c>
      <c r="HM279" s="36">
        <f t="shared" si="349"/>
        <v>17374.607620878924</v>
      </c>
    </row>
    <row r="280" spans="1:221" x14ac:dyDescent="0.35">
      <c r="A280" s="7" t="s">
        <v>1223</v>
      </c>
      <c r="B280" s="16" t="s">
        <v>1224</v>
      </c>
      <c r="C280" s="15">
        <v>555.63900000000001</v>
      </c>
      <c r="D280" s="15">
        <v>55.45</v>
      </c>
      <c r="E280" s="14">
        <f t="shared" si="327"/>
        <v>30810.182550000001</v>
      </c>
      <c r="F280" s="12">
        <f t="shared" si="345"/>
        <v>8.5666357806207913E-4</v>
      </c>
      <c r="G280" s="13">
        <f>IFERROR('[2]CEA-6.2 US Forward MRP'!G279/100, "n/a")</f>
        <v>3.9495040577096477E-2</v>
      </c>
      <c r="H280" s="13">
        <f t="shared" si="346"/>
        <v>4.0817532010820549E-2</v>
      </c>
      <c r="I280" s="33">
        <f t="shared" si="347"/>
        <v>2.2633321499999997</v>
      </c>
      <c r="J280" s="13">
        <v>6.6970000000000002E-2</v>
      </c>
      <c r="K280" s="41">
        <f t="shared" si="328"/>
        <v>6.2541000000000013E-2</v>
      </c>
      <c r="L280" s="1">
        <f t="shared" si="329"/>
        <v>5.8112000000000032E-2</v>
      </c>
      <c r="M280" s="1">
        <f t="shared" si="330"/>
        <v>5.368300000000005E-2</v>
      </c>
      <c r="N280" s="1">
        <f t="shared" si="331"/>
        <v>4.9254000000000069E-2</v>
      </c>
      <c r="O280" s="1">
        <f t="shared" si="332"/>
        <v>4.4825000000000087E-2</v>
      </c>
      <c r="P280" s="5">
        <f t="shared" si="348"/>
        <v>4.0396000000000098E-2</v>
      </c>
      <c r="Q280" s="1">
        <f t="shared" si="333"/>
        <v>9.0395540917509676E-2</v>
      </c>
      <c r="R280" s="12">
        <f t="shared" si="334"/>
        <v>7.7438567523250914E-5</v>
      </c>
      <c r="S280" s="12">
        <f t="shared" si="335"/>
        <v>8.5666357806207913E-4</v>
      </c>
      <c r="T280" s="7"/>
      <c r="U280" s="42">
        <f t="shared" si="336"/>
        <v>-55.45</v>
      </c>
      <c r="V280" s="36">
        <f t="shared" si="337"/>
        <v>2.4149075040854995</v>
      </c>
      <c r="W280" s="36">
        <f t="shared" si="338"/>
        <v>2.5766338596341054</v>
      </c>
      <c r="X280" s="36">
        <f t="shared" si="278"/>
        <v>2.7491910292138013</v>
      </c>
      <c r="Y280" s="36">
        <f t="shared" si="278"/>
        <v>2.9333043524402496</v>
      </c>
      <c r="Z280" s="36">
        <f t="shared" si="278"/>
        <v>3.129747744923173</v>
      </c>
      <c r="AA280" s="36">
        <f t="shared" si="339"/>
        <v>3.3254852986384131</v>
      </c>
      <c r="AB280" s="36">
        <f t="shared" si="277"/>
        <v>3.5187359003128882</v>
      </c>
      <c r="AC280" s="36">
        <f t="shared" si="277"/>
        <v>3.7076321996493853</v>
      </c>
      <c r="AD280" s="36">
        <f t="shared" si="277"/>
        <v>3.8902479160109165</v>
      </c>
      <c r="AE280" s="36">
        <f t="shared" si="277"/>
        <v>4.0646282788461061</v>
      </c>
      <c r="AF280" s="36">
        <f t="shared" si="340"/>
        <v>4.2288230027983742</v>
      </c>
      <c r="AG280" s="36">
        <f t="shared" si="322"/>
        <v>4.3996505368194176</v>
      </c>
      <c r="AH280" s="36">
        <f t="shared" si="322"/>
        <v>4.5773788199047756</v>
      </c>
      <c r="AI280" s="36">
        <f t="shared" si="322"/>
        <v>4.7622866147136493</v>
      </c>
      <c r="AJ280" s="36">
        <f t="shared" si="322"/>
        <v>4.9546639448016228</v>
      </c>
      <c r="AK280" s="36">
        <f t="shared" si="322"/>
        <v>5.1548125495158299</v>
      </c>
      <c r="AL280" s="36">
        <f t="shared" si="322"/>
        <v>5.3630463572660716</v>
      </c>
      <c r="AM280" s="36">
        <f t="shared" si="322"/>
        <v>5.5796919779141927</v>
      </c>
      <c r="AN280" s="36">
        <f t="shared" si="322"/>
        <v>5.8050892150540152</v>
      </c>
      <c r="AO280" s="36">
        <f t="shared" si="322"/>
        <v>6.0395915989853375</v>
      </c>
      <c r="AP280" s="36">
        <f t="shared" si="322"/>
        <v>6.2835669412179493</v>
      </c>
      <c r="AQ280" s="36">
        <f t="shared" si="322"/>
        <v>6.5373979113753906</v>
      </c>
      <c r="AR280" s="36">
        <f t="shared" si="322"/>
        <v>6.8014826374033115</v>
      </c>
      <c r="AS280" s="36">
        <f t="shared" si="322"/>
        <v>7.0762353300238567</v>
      </c>
      <c r="AT280" s="36">
        <f t="shared" si="322"/>
        <v>7.3620869324155009</v>
      </c>
      <c r="AU280" s="36">
        <f t="shared" si="322"/>
        <v>7.6594857961373579</v>
      </c>
      <c r="AV280" s="36">
        <f t="shared" si="322"/>
        <v>7.9688983843581234</v>
      </c>
      <c r="AW280" s="36">
        <f t="shared" si="323"/>
        <v>8.2908100034926555</v>
      </c>
      <c r="AX280" s="36">
        <f t="shared" si="323"/>
        <v>8.6257255643937452</v>
      </c>
      <c r="AY280" s="36">
        <f t="shared" si="323"/>
        <v>8.9741703742929957</v>
      </c>
      <c r="AZ280" s="36">
        <f t="shared" si="323"/>
        <v>9.3366909607329358</v>
      </c>
      <c r="BA280" s="36">
        <f t="shared" si="323"/>
        <v>9.7138559287827047</v>
      </c>
      <c r="BB280" s="36">
        <f t="shared" si="323"/>
        <v>10.106256852881812</v>
      </c>
      <c r="BC280" s="36">
        <f t="shared" si="323"/>
        <v>10.514509204710826</v>
      </c>
      <c r="BD280" s="36">
        <f t="shared" si="323"/>
        <v>10.939253318544326</v>
      </c>
      <c r="BE280" s="36">
        <f t="shared" si="323"/>
        <v>11.381155395600244</v>
      </c>
      <c r="BF280" s="36">
        <f t="shared" si="323"/>
        <v>11.840908548960913</v>
      </c>
      <c r="BG280" s="36">
        <f t="shared" si="323"/>
        <v>12.319233890704739</v>
      </c>
      <c r="BH280" s="36">
        <f t="shared" si="323"/>
        <v>12.816881662953648</v>
      </c>
      <c r="BI280" s="36">
        <f t="shared" si="323"/>
        <v>13.334632414610324</v>
      </c>
      <c r="BJ280" s="36">
        <f t="shared" si="323"/>
        <v>13.873298225630924</v>
      </c>
      <c r="BK280" s="36">
        <f t="shared" si="323"/>
        <v>14.433723980753513</v>
      </c>
      <c r="BL280" s="36">
        <f t="shared" si="323"/>
        <v>15.016788694680033</v>
      </c>
      <c r="BM280" s="36">
        <f t="shared" si="324"/>
        <v>15.623406890790328</v>
      </c>
      <c r="BN280" s="36">
        <f t="shared" si="324"/>
        <v>16.254530035550694</v>
      </c>
      <c r="BO280" s="36">
        <f t="shared" si="324"/>
        <v>16.911148030866801</v>
      </c>
      <c r="BP280" s="36">
        <f t="shared" si="324"/>
        <v>17.594290766721699</v>
      </c>
      <c r="BQ280" s="36">
        <f t="shared" si="324"/>
        <v>18.305029736534191</v>
      </c>
      <c r="BR280" s="36">
        <f t="shared" si="324"/>
        <v>19.044479717771228</v>
      </c>
      <c r="BS280" s="36">
        <f t="shared" si="324"/>
        <v>19.813800520450318</v>
      </c>
      <c r="BT280" s="36">
        <f t="shared" si="324"/>
        <v>20.61419880627443</v>
      </c>
      <c r="BU280" s="36">
        <f t="shared" si="324"/>
        <v>21.446929981252694</v>
      </c>
      <c r="BV280" s="36">
        <f t="shared" si="324"/>
        <v>22.313300164775381</v>
      </c>
      <c r="BW280" s="36">
        <f t="shared" si="324"/>
        <v>23.214668238231649</v>
      </c>
      <c r="BX280" s="36">
        <f t="shared" si="324"/>
        <v>24.152447976383257</v>
      </c>
      <c r="BY280" s="36">
        <f t="shared" si="324"/>
        <v>25.128110264837236</v>
      </c>
      <c r="BZ280" s="36">
        <f t="shared" si="324"/>
        <v>26.143185407095604</v>
      </c>
      <c r="CA280" s="36">
        <f t="shared" si="324"/>
        <v>27.199265524800641</v>
      </c>
      <c r="CB280" s="36">
        <f t="shared" si="324"/>
        <v>28.298007054940491</v>
      </c>
      <c r="CC280" s="36">
        <f t="shared" si="325"/>
        <v>29.441133347931871</v>
      </c>
      <c r="CD280" s="36">
        <f t="shared" si="325"/>
        <v>30.630437370654928</v>
      </c>
      <c r="CE280" s="36">
        <f t="shared" si="325"/>
        <v>31.867784518679908</v>
      </c>
      <c r="CF280" s="36">
        <f t="shared" si="325"/>
        <v>33.155115542096503</v>
      </c>
      <c r="CG280" s="36">
        <f t="shared" si="325"/>
        <v>34.494449589535037</v>
      </c>
      <c r="CH280" s="36">
        <f t="shared" si="325"/>
        <v>35.887887375153895</v>
      </c>
      <c r="CI280" s="36">
        <f t="shared" si="325"/>
        <v>37.337614473560613</v>
      </c>
      <c r="CJ280" s="36">
        <f t="shared" si="325"/>
        <v>38.845904747834574</v>
      </c>
      <c r="CK280" s="36">
        <f t="shared" si="325"/>
        <v>40.415123916028101</v>
      </c>
      <c r="CL280" s="36">
        <f t="shared" si="325"/>
        <v>42.047733261739978</v>
      </c>
      <c r="CM280" s="36">
        <f t="shared" si="325"/>
        <v>43.746293494581231</v>
      </c>
      <c r="CN280" s="36">
        <f t="shared" si="325"/>
        <v>45.513468766588339</v>
      </c>
      <c r="CO280" s="36">
        <f t="shared" si="325"/>
        <v>47.352030850883445</v>
      </c>
      <c r="CP280" s="36">
        <f t="shared" si="325"/>
        <v>49.264863489135735</v>
      </c>
      <c r="CQ280" s="36">
        <f t="shared" si="325"/>
        <v>51.254966914642864</v>
      </c>
      <c r="CR280" s="36">
        <f t="shared" si="325"/>
        <v>53.32546255812678</v>
      </c>
      <c r="CS280" s="36">
        <f t="shared" si="341"/>
        <v>55.479597943624874</v>
      </c>
      <c r="CT280" s="36">
        <f t="shared" si="341"/>
        <v>57.720751782155553</v>
      </c>
      <c r="CU280" s="36">
        <f t="shared" si="341"/>
        <v>60.052439271147513</v>
      </c>
      <c r="CV280" s="36">
        <f t="shared" si="341"/>
        <v>62.478317607944795</v>
      </c>
      <c r="CW280" s="36">
        <f t="shared" si="341"/>
        <v>65.002191726035335</v>
      </c>
      <c r="CX280" s="36">
        <f t="shared" si="341"/>
        <v>67.628020263000266</v>
      </c>
      <c r="CY280" s="36">
        <f t="shared" si="341"/>
        <v>70.359921769544428</v>
      </c>
      <c r="CZ280" s="36">
        <f t="shared" si="341"/>
        <v>73.202181169346957</v>
      </c>
      <c r="DA280" s="36">
        <f t="shared" si="341"/>
        <v>76.159256479863899</v>
      </c>
      <c r="DB280" s="36">
        <f t="shared" si="341"/>
        <v>79.235785804624484</v>
      </c>
      <c r="DC280" s="36">
        <f t="shared" si="341"/>
        <v>82.436594607988098</v>
      </c>
      <c r="DD280" s="36">
        <f t="shared" si="341"/>
        <v>85.766703283772401</v>
      </c>
      <c r="DE280" s="36">
        <f t="shared" si="341"/>
        <v>89.231335029623679</v>
      </c>
      <c r="DF280" s="36">
        <f t="shared" si="341"/>
        <v>92.835924039480361</v>
      </c>
      <c r="DG280" s="36">
        <f t="shared" si="341"/>
        <v>96.586124026979221</v>
      </c>
      <c r="DH280" s="36">
        <f t="shared" si="341"/>
        <v>100.48781709317308</v>
      </c>
      <c r="DI280" s="36">
        <f t="shared" si="342"/>
        <v>104.54712295246891</v>
      </c>
      <c r="DJ280" s="36">
        <f t="shared" si="342"/>
        <v>108.77040853125686</v>
      </c>
      <c r="DK280" s="36">
        <f t="shared" si="342"/>
        <v>113.16429795428553</v>
      </c>
      <c r="DL280" s="36">
        <f t="shared" si="342"/>
        <v>117.73568293444686</v>
      </c>
      <c r="DM280" s="36">
        <f t="shared" si="342"/>
        <v>122.49173358226679</v>
      </c>
      <c r="DN280" s="36">
        <f t="shared" si="342"/>
        <v>127.43990965205604</v>
      </c>
      <c r="DO280" s="36">
        <f t="shared" si="342"/>
        <v>132.58797224236051</v>
      </c>
      <c r="DP280" s="36">
        <f t="shared" si="342"/>
        <v>137.94399596906291</v>
      </c>
      <c r="DQ280" s="36">
        <f t="shared" si="342"/>
        <v>143.51638163022918</v>
      </c>
      <c r="DR280" s="36">
        <f t="shared" si="342"/>
        <v>149.31386938256392</v>
      </c>
      <c r="DS280" s="36">
        <f t="shared" si="342"/>
        <v>155.34555245014198</v>
      </c>
      <c r="DT280" s="36">
        <f t="shared" si="342"/>
        <v>161.62089138691792</v>
      </c>
      <c r="DU280" s="36">
        <f t="shared" si="342"/>
        <v>168.14972891538386</v>
      </c>
      <c r="DV280" s="36">
        <f t="shared" si="342"/>
        <v>174.94230536464971</v>
      </c>
      <c r="DW280" s="36">
        <f t="shared" si="342"/>
        <v>182.00927473216012</v>
      </c>
      <c r="DX280" s="36">
        <f t="shared" si="342"/>
        <v>189.36172139424048</v>
      </c>
      <c r="DY280" s="36">
        <f t="shared" si="343"/>
        <v>197.01117749168225</v>
      </c>
      <c r="DZ280" s="36">
        <f t="shared" si="343"/>
        <v>204.96964101763626</v>
      </c>
      <c r="EA280" s="36">
        <f t="shared" si="343"/>
        <v>213.24959463618472</v>
      </c>
      <c r="EB280" s="36">
        <f t="shared" si="343"/>
        <v>221.86402526110805</v>
      </c>
      <c r="EC280" s="36">
        <f t="shared" si="343"/>
        <v>230.82644442555579</v>
      </c>
      <c r="ED280" s="36">
        <f t="shared" si="343"/>
        <v>240.15090947457057</v>
      </c>
      <c r="EE280" s="36">
        <f t="shared" si="343"/>
        <v>249.85204561370534</v>
      </c>
      <c r="EF280" s="36">
        <f t="shared" si="343"/>
        <v>259.94506884831662</v>
      </c>
      <c r="EG280" s="36">
        <f t="shared" si="343"/>
        <v>270.44580984951324</v>
      </c>
      <c r="EH280" s="36">
        <f t="shared" si="343"/>
        <v>281.3707387841942</v>
      </c>
      <c r="EI280" s="36">
        <f t="shared" si="343"/>
        <v>292.73699114812052</v>
      </c>
      <c r="EJ280" s="36">
        <f t="shared" si="343"/>
        <v>304.56239464254003</v>
      </c>
      <c r="EK280" s="36">
        <f t="shared" si="343"/>
        <v>316.8654971365201</v>
      </c>
      <c r="EL280" s="36">
        <f t="shared" si="343"/>
        <v>329.66559575884702</v>
      </c>
      <c r="EM280" s="36">
        <f t="shared" si="343"/>
        <v>342.98276716512146</v>
      </c>
      <c r="EN280" s="36">
        <f t="shared" si="343"/>
        <v>356.83789902752375</v>
      </c>
      <c r="EO280" s="36">
        <f t="shared" si="344"/>
        <v>371.25272279663966</v>
      </c>
      <c r="EP280" s="36">
        <f t="shared" si="344"/>
        <v>386.24984778673274</v>
      </c>
      <c r="EQ280" s="36">
        <f t="shared" si="344"/>
        <v>401.85279663792562</v>
      </c>
      <c r="ER280" s="36">
        <f t="shared" si="344"/>
        <v>418.08604221091133</v>
      </c>
      <c r="ES280" s="36">
        <f t="shared" si="344"/>
        <v>434.97504597206336</v>
      </c>
      <c r="ET280" s="36">
        <f t="shared" si="344"/>
        <v>452.54629792915085</v>
      </c>
      <c r="EU280" s="36">
        <f t="shared" si="344"/>
        <v>470.82735818029687</v>
      </c>
      <c r="EV280" s="36">
        <f t="shared" si="344"/>
        <v>489.84690014134821</v>
      </c>
      <c r="EW280" s="36">
        <f t="shared" si="344"/>
        <v>509.63475551945817</v>
      </c>
      <c r="EX280" s="36">
        <f t="shared" si="344"/>
        <v>530.22196110342225</v>
      </c>
      <c r="EY280" s="36">
        <f t="shared" si="344"/>
        <v>551.64080744415617</v>
      </c>
      <c r="EZ280" s="36">
        <f t="shared" si="344"/>
        <v>573.92488950167035</v>
      </c>
      <c r="FA280" s="36">
        <f t="shared" si="344"/>
        <v>597.10915933797992</v>
      </c>
      <c r="FB280" s="36">
        <f t="shared" si="344"/>
        <v>621.22998093859701</v>
      </c>
      <c r="FC280" s="36">
        <f t="shared" si="344"/>
        <v>646.32518724859267</v>
      </c>
      <c r="FD280" s="36">
        <f t="shared" si="344"/>
        <v>672.4341395126869</v>
      </c>
      <c r="FE280" s="36">
        <f t="shared" si="352"/>
        <v>699.59778901244147</v>
      </c>
      <c r="FF280" s="36">
        <f t="shared" si="352"/>
        <v>727.85874129738818</v>
      </c>
      <c r="FG280" s="36">
        <f t="shared" si="352"/>
        <v>757.26132301083749</v>
      </c>
      <c r="FH280" s="36">
        <f t="shared" si="352"/>
        <v>787.85165141518337</v>
      </c>
      <c r="FI280" s="36">
        <f t="shared" si="352"/>
        <v>819.67770672575125</v>
      </c>
      <c r="FJ280" s="36">
        <f t="shared" si="352"/>
        <v>852.78940736664481</v>
      </c>
      <c r="FK280" s="36">
        <f t="shared" si="352"/>
        <v>887.23868826662783</v>
      </c>
      <c r="FL280" s="36">
        <f t="shared" si="352"/>
        <v>923.07958231784664</v>
      </c>
      <c r="FM280" s="36">
        <f t="shared" si="352"/>
        <v>960.36830512515849</v>
      </c>
      <c r="FN280" s="36">
        <f t="shared" si="352"/>
        <v>999.16334317899452</v>
      </c>
      <c r="FO280" s="36">
        <f t="shared" si="352"/>
        <v>1039.5255455900533</v>
      </c>
      <c r="FP280" s="36">
        <f t="shared" si="352"/>
        <v>1081.5182195297091</v>
      </c>
      <c r="FQ280" s="36">
        <f t="shared" si="352"/>
        <v>1125.2072295258313</v>
      </c>
      <c r="FR280" s="36">
        <f t="shared" si="352"/>
        <v>1170.6611007697568</v>
      </c>
      <c r="FS280" s="36">
        <f t="shared" si="352"/>
        <v>1217.951126596452</v>
      </c>
      <c r="FT280" s="36">
        <f t="shared" si="352"/>
        <v>1267.1514803064424</v>
      </c>
      <c r="FU280" s="36">
        <f t="shared" si="351"/>
        <v>1318.3393315049016</v>
      </c>
      <c r="FV280" s="36">
        <f t="shared" si="351"/>
        <v>1371.5949671403737</v>
      </c>
      <c r="FW280" s="36">
        <f t="shared" si="351"/>
        <v>1427.0019174329764</v>
      </c>
      <c r="FX280" s="36">
        <f t="shared" si="351"/>
        <v>1484.647086889599</v>
      </c>
      <c r="FY280" s="36">
        <f t="shared" si="351"/>
        <v>1544.6208906115914</v>
      </c>
      <c r="FZ280" s="36">
        <f t="shared" si="351"/>
        <v>1607.0173961087376</v>
      </c>
      <c r="GA280" s="36">
        <f t="shared" si="351"/>
        <v>1671.9344708419462</v>
      </c>
      <c r="GB280" s="36">
        <f t="shared" si="351"/>
        <v>1739.4739357260776</v>
      </c>
      <c r="GC280" s="36">
        <f t="shared" si="351"/>
        <v>1809.7417248336683</v>
      </c>
      <c r="GD280" s="36">
        <f t="shared" si="351"/>
        <v>1882.8480515500494</v>
      </c>
      <c r="GE280" s="36">
        <f t="shared" si="351"/>
        <v>1958.9075814404653</v>
      </c>
      <c r="GF280" s="36">
        <f t="shared" si="351"/>
        <v>2038.0396121003346</v>
      </c>
      <c r="GG280" s="36">
        <f t="shared" si="351"/>
        <v>2120.3682602707399</v>
      </c>
      <c r="GH280" s="36">
        <f t="shared" si="351"/>
        <v>2206.0226565126368</v>
      </c>
      <c r="GI280" s="36">
        <f t="shared" si="351"/>
        <v>2295.1371477451216</v>
      </c>
      <c r="GJ280" s="36">
        <f t="shared" si="350"/>
        <v>2387.8515079654339</v>
      </c>
      <c r="GK280" s="36">
        <f t="shared" si="350"/>
        <v>2484.311157481206</v>
      </c>
      <c r="GL280" s="36">
        <f t="shared" si="350"/>
        <v>2584.6673909988172</v>
      </c>
      <c r="GM280" s="36">
        <f t="shared" si="350"/>
        <v>2689.0776149256058</v>
      </c>
      <c r="GN280" s="36">
        <f t="shared" si="350"/>
        <v>2797.705594258141</v>
      </c>
      <c r="GO280" s="36">
        <f t="shared" si="350"/>
        <v>2910.7217094437933</v>
      </c>
      <c r="GP280" s="36">
        <f t="shared" si="350"/>
        <v>3028.3032236184849</v>
      </c>
      <c r="GQ280" s="36">
        <f t="shared" si="350"/>
        <v>3150.6345606397776</v>
      </c>
      <c r="GR280" s="36">
        <f t="shared" si="350"/>
        <v>3277.9075943513826</v>
      </c>
      <c r="GS280" s="36">
        <f t="shared" si="350"/>
        <v>3410.3219495328012</v>
      </c>
      <c r="GT280" s="36">
        <f t="shared" si="350"/>
        <v>3548.0853150061284</v>
      </c>
      <c r="GU280" s="36">
        <f t="shared" si="350"/>
        <v>3691.4137693911161</v>
      </c>
      <c r="GV280" s="36">
        <f t="shared" si="350"/>
        <v>3840.5321200194398</v>
      </c>
      <c r="GW280" s="36">
        <f t="shared" si="350"/>
        <v>3995.6742555397454</v>
      </c>
      <c r="GX280" s="36">
        <f t="shared" si="350"/>
        <v>4157.0835127665296</v>
      </c>
      <c r="GY280" s="36">
        <f t="shared" si="350"/>
        <v>4325.0130583482469</v>
      </c>
      <c r="GZ280" s="36">
        <f t="shared" si="349"/>
        <v>4499.7262858532831</v>
      </c>
      <c r="HA280" s="36">
        <f t="shared" si="349"/>
        <v>4681.4972288966128</v>
      </c>
      <c r="HB280" s="36">
        <f t="shared" si="349"/>
        <v>4870.6109909551205</v>
      </c>
      <c r="HC280" s="36">
        <f t="shared" si="349"/>
        <v>5067.3641925457441</v>
      </c>
      <c r="HD280" s="36">
        <f t="shared" si="349"/>
        <v>5272.0654364678221</v>
      </c>
      <c r="HE280" s="36">
        <f t="shared" si="349"/>
        <v>5485.0357918393765</v>
      </c>
      <c r="HF280" s="36">
        <f t="shared" si="349"/>
        <v>5706.6092976865202</v>
      </c>
      <c r="HG280" s="36">
        <f t="shared" si="349"/>
        <v>5937.1334868758659</v>
      </c>
      <c r="HH280" s="36">
        <f t="shared" si="349"/>
        <v>6176.9699312117036</v>
      </c>
      <c r="HI280" s="36">
        <f t="shared" si="349"/>
        <v>6426.4948085529322</v>
      </c>
      <c r="HJ280" s="36">
        <f t="shared" si="349"/>
        <v>6686.0994928392374</v>
      </c>
      <c r="HK280" s="36">
        <f t="shared" si="349"/>
        <v>6956.1911679519717</v>
      </c>
      <c r="HL280" s="36">
        <f t="shared" si="349"/>
        <v>7237.1934663725606</v>
      </c>
      <c r="HM280" s="36">
        <f t="shared" si="349"/>
        <v>7529.547133640147</v>
      </c>
    </row>
    <row r="281" spans="1:221" x14ac:dyDescent="0.35">
      <c r="A281" s="7" t="s">
        <v>1225</v>
      </c>
      <c r="B281" s="16" t="s">
        <v>1226</v>
      </c>
      <c r="C281" s="15">
        <v>684.04499999999996</v>
      </c>
      <c r="D281" s="15">
        <v>37.42</v>
      </c>
      <c r="E281" s="14">
        <f t="shared" si="327"/>
        <v>25596.963899999999</v>
      </c>
      <c r="F281" s="12">
        <f t="shared" si="345"/>
        <v>7.1171232583624761E-4</v>
      </c>
      <c r="G281" s="13">
        <f>IFERROR('[2]CEA-6.2 US Forward MRP'!G280/100, "n/a")</f>
        <v>3.7413148049171563E-2</v>
      </c>
      <c r="H281" s="13">
        <f t="shared" si="346"/>
        <v>4.2089791555318008E-2</v>
      </c>
      <c r="I281" s="33">
        <f t="shared" si="347"/>
        <v>1.575</v>
      </c>
      <c r="J281" s="13">
        <v>0.25</v>
      </c>
      <c r="K281" s="41">
        <f t="shared" si="328"/>
        <v>0.21506600000000001</v>
      </c>
      <c r="L281" s="1">
        <f t="shared" si="329"/>
        <v>0.18013200000000001</v>
      </c>
      <c r="M281" s="1">
        <f t="shared" si="330"/>
        <v>0.14519800000000002</v>
      </c>
      <c r="N281" s="1">
        <f t="shared" si="331"/>
        <v>0.11026400000000003</v>
      </c>
      <c r="O281" s="1">
        <f t="shared" si="332"/>
        <v>7.5330000000000036E-2</v>
      </c>
      <c r="P281" s="5">
        <f t="shared" si="348"/>
        <v>4.0396000000000098E-2</v>
      </c>
      <c r="Q281" s="1">
        <f t="shared" si="333"/>
        <v>0.16692386237567924</v>
      </c>
      <c r="R281" s="12">
        <f t="shared" si="334"/>
        <v>1.1880177032896438E-4</v>
      </c>
      <c r="S281" s="12">
        <f t="shared" si="335"/>
        <v>7.1171232583624761E-4</v>
      </c>
      <c r="T281" s="7"/>
      <c r="U281" s="42">
        <f t="shared" si="336"/>
        <v>-37.42</v>
      </c>
      <c r="V281" s="36">
        <f t="shared" si="337"/>
        <v>1.96875</v>
      </c>
      <c r="W281" s="36">
        <f t="shared" si="338"/>
        <v>2.4609375</v>
      </c>
      <c r="X281" s="36">
        <f t="shared" si="278"/>
        <v>3.076171875</v>
      </c>
      <c r="Y281" s="36">
        <f t="shared" si="278"/>
        <v>3.84521484375</v>
      </c>
      <c r="Z281" s="36">
        <f t="shared" si="278"/>
        <v>4.8065185546875</v>
      </c>
      <c r="AA281" s="36">
        <f t="shared" si="339"/>
        <v>5.8402372741699216</v>
      </c>
      <c r="AB281" s="36">
        <f t="shared" si="277"/>
        <v>6.8922508948406973</v>
      </c>
      <c r="AC281" s="36">
        <f t="shared" si="277"/>
        <v>7.8929919402697761</v>
      </c>
      <c r="AD281" s="36">
        <f t="shared" si="277"/>
        <v>8.7633048035716818</v>
      </c>
      <c r="AE281" s="36">
        <f t="shared" si="277"/>
        <v>9.4234445544247372</v>
      </c>
      <c r="AF281" s="36">
        <f t="shared" si="340"/>
        <v>9.8041140206452795</v>
      </c>
      <c r="AG281" s="36">
        <f t="shared" si="322"/>
        <v>10.200161010623267</v>
      </c>
      <c r="AH281" s="36">
        <f t="shared" si="322"/>
        <v>10.612206714808405</v>
      </c>
      <c r="AI281" s="36">
        <f t="shared" si="322"/>
        <v>11.040897417259806</v>
      </c>
      <c r="AJ281" s="36">
        <f t="shared" si="322"/>
        <v>11.486905509327435</v>
      </c>
      <c r="AK281" s="36">
        <f t="shared" si="322"/>
        <v>11.950930544282228</v>
      </c>
      <c r="AL281" s="36">
        <f t="shared" si="322"/>
        <v>12.433700334549053</v>
      </c>
      <c r="AM281" s="36">
        <f t="shared" si="322"/>
        <v>12.935972093263498</v>
      </c>
      <c r="AN281" s="36">
        <f t="shared" si="322"/>
        <v>13.458533621942971</v>
      </c>
      <c r="AO281" s="36">
        <f t="shared" si="322"/>
        <v>14.00220454613498</v>
      </c>
      <c r="AP281" s="36">
        <f t="shared" si="322"/>
        <v>14.567837600980649</v>
      </c>
      <c r="AQ281" s="36">
        <f t="shared" si="322"/>
        <v>15.156319968709864</v>
      </c>
      <c r="AR281" s="36">
        <f t="shared" si="322"/>
        <v>15.768574670165869</v>
      </c>
      <c r="AS281" s="36">
        <f t="shared" si="322"/>
        <v>16.405562012541889</v>
      </c>
      <c r="AT281" s="36">
        <f t="shared" si="322"/>
        <v>17.068281095600533</v>
      </c>
      <c r="AU281" s="36">
        <f t="shared" si="322"/>
        <v>17.757771378738415</v>
      </c>
      <c r="AV281" s="36">
        <f t="shared" ref="AV281:BK296" si="353">IFERROR(AU281*(1+$P281),"n/a")</f>
        <v>18.475114311353934</v>
      </c>
      <c r="AW281" s="36">
        <f t="shared" si="353"/>
        <v>19.221435029075391</v>
      </c>
      <c r="AX281" s="36">
        <f t="shared" si="353"/>
        <v>19.997904118509922</v>
      </c>
      <c r="AY281" s="36">
        <f t="shared" si="353"/>
        <v>20.805739453281252</v>
      </c>
      <c r="AZ281" s="36">
        <f t="shared" si="353"/>
        <v>21.646208104236003</v>
      </c>
      <c r="BA281" s="36">
        <f t="shared" si="353"/>
        <v>22.520628326814723</v>
      </c>
      <c r="BB281" s="36">
        <f t="shared" si="353"/>
        <v>23.430371628704734</v>
      </c>
      <c r="BC281" s="36">
        <f t="shared" si="353"/>
        <v>24.376864921017891</v>
      </c>
      <c r="BD281" s="36">
        <f t="shared" si="353"/>
        <v>25.361592756367333</v>
      </c>
      <c r="BE281" s="36">
        <f t="shared" si="353"/>
        <v>26.386099657353551</v>
      </c>
      <c r="BF281" s="36">
        <f t="shared" si="353"/>
        <v>27.451992539112009</v>
      </c>
      <c r="BG281" s="36">
        <f t="shared" si="353"/>
        <v>28.560943229721982</v>
      </c>
      <c r="BH281" s="36">
        <f t="shared" si="353"/>
        <v>29.714691092429835</v>
      </c>
      <c r="BI281" s="36">
        <f t="shared" si="353"/>
        <v>30.915045753799632</v>
      </c>
      <c r="BJ281" s="36">
        <f t="shared" si="353"/>
        <v>32.163889942070128</v>
      </c>
      <c r="BK281" s="36">
        <f t="shared" si="353"/>
        <v>33.463182440169994</v>
      </c>
      <c r="BL281" s="36">
        <f t="shared" si="323"/>
        <v>34.814961158023102</v>
      </c>
      <c r="BM281" s="36">
        <f t="shared" si="324"/>
        <v>36.221346328962611</v>
      </c>
      <c r="BN281" s="36">
        <f t="shared" si="324"/>
        <v>37.684543835267391</v>
      </c>
      <c r="BO281" s="36">
        <f t="shared" si="324"/>
        <v>39.206848668036855</v>
      </c>
      <c r="BP281" s="36">
        <f t="shared" si="324"/>
        <v>40.790648526830878</v>
      </c>
      <c r="BQ281" s="36">
        <f t="shared" si="324"/>
        <v>42.43842756472074</v>
      </c>
      <c r="BR281" s="36">
        <f t="shared" si="324"/>
        <v>44.152770284625205</v>
      </c>
      <c r="BS281" s="36">
        <f t="shared" si="324"/>
        <v>45.936365593042929</v>
      </c>
      <c r="BT281" s="36">
        <f t="shared" si="324"/>
        <v>47.792011017539494</v>
      </c>
      <c r="BU281" s="36">
        <f t="shared" si="324"/>
        <v>49.722617094604026</v>
      </c>
      <c r="BV281" s="36">
        <f t="shared" si="324"/>
        <v>51.731211934757653</v>
      </c>
      <c r="BW281" s="36">
        <f t="shared" si="324"/>
        <v>53.820945972074128</v>
      </c>
      <c r="BX281" s="36">
        <f t="shared" si="324"/>
        <v>55.995096905562036</v>
      </c>
      <c r="BY281" s="36">
        <f t="shared" si="324"/>
        <v>58.257074840159127</v>
      </c>
      <c r="BZ281" s="36">
        <f t="shared" si="324"/>
        <v>60.610427635402203</v>
      </c>
      <c r="CA281" s="36">
        <f t="shared" si="324"/>
        <v>63.058846470161917</v>
      </c>
      <c r="CB281" s="36">
        <f t="shared" ref="CB281:CQ296" si="354">IFERROR(CA281*(1+$P281),"n/a")</f>
        <v>65.606171632170586</v>
      </c>
      <c r="CC281" s="36">
        <f t="shared" si="354"/>
        <v>68.256398541423749</v>
      </c>
      <c r="CD281" s="36">
        <f t="shared" si="354"/>
        <v>71.013684016903113</v>
      </c>
      <c r="CE281" s="36">
        <f t="shared" si="354"/>
        <v>73.882352796449936</v>
      </c>
      <c r="CF281" s="36">
        <f t="shared" si="354"/>
        <v>76.866904320015337</v>
      </c>
      <c r="CG281" s="36">
        <f t="shared" si="354"/>
        <v>79.97201978692668</v>
      </c>
      <c r="CH281" s="36">
        <f t="shared" si="354"/>
        <v>83.202569498239384</v>
      </c>
      <c r="CI281" s="36">
        <f t="shared" si="354"/>
        <v>86.563620495690273</v>
      </c>
      <c r="CJ281" s="36">
        <f t="shared" si="354"/>
        <v>90.060444509234188</v>
      </c>
      <c r="CK281" s="36">
        <f t="shared" si="354"/>
        <v>93.698526225629223</v>
      </c>
      <c r="CL281" s="36">
        <f t="shared" si="354"/>
        <v>97.483571891039745</v>
      </c>
      <c r="CM281" s="36">
        <f t="shared" si="354"/>
        <v>101.4215182611502</v>
      </c>
      <c r="CN281" s="36">
        <f t="shared" si="354"/>
        <v>105.51854191282763</v>
      </c>
      <c r="CO281" s="36">
        <f t="shared" si="354"/>
        <v>109.78106893193822</v>
      </c>
      <c r="CP281" s="36">
        <f t="shared" si="354"/>
        <v>114.21578499251281</v>
      </c>
      <c r="CQ281" s="36">
        <f t="shared" si="354"/>
        <v>118.82964584307037</v>
      </c>
      <c r="CR281" s="36">
        <f t="shared" si="325"/>
        <v>123.62988821654704</v>
      </c>
      <c r="CS281" s="36">
        <f t="shared" si="341"/>
        <v>128.6240411809427</v>
      </c>
      <c r="CT281" s="36">
        <f t="shared" si="341"/>
        <v>133.81993794848808</v>
      </c>
      <c r="CU281" s="36">
        <f t="shared" si="341"/>
        <v>139.22572816185522</v>
      </c>
      <c r="CV281" s="36">
        <f t="shared" si="341"/>
        <v>144.84989067668153</v>
      </c>
      <c r="CW281" s="36">
        <f t="shared" si="341"/>
        <v>150.70124686045676</v>
      </c>
      <c r="CX281" s="36">
        <f t="shared" si="341"/>
        <v>156.78897442863178</v>
      </c>
      <c r="CY281" s="36">
        <f t="shared" si="341"/>
        <v>163.1226218396508</v>
      </c>
      <c r="CZ281" s="36">
        <f t="shared" si="341"/>
        <v>169.71212327148535</v>
      </c>
      <c r="DA281" s="36">
        <f t="shared" si="341"/>
        <v>176.56781420316028</v>
      </c>
      <c r="DB281" s="36">
        <f t="shared" si="341"/>
        <v>183.70044762571115</v>
      </c>
      <c r="DC281" s="36">
        <f t="shared" si="341"/>
        <v>191.1212109079994</v>
      </c>
      <c r="DD281" s="36">
        <f t="shared" si="341"/>
        <v>198.84174334383897</v>
      </c>
      <c r="DE281" s="36">
        <f t="shared" si="341"/>
        <v>206.87415440795672</v>
      </c>
      <c r="DF281" s="36">
        <f t="shared" si="341"/>
        <v>215.23104274942057</v>
      </c>
      <c r="DG281" s="36">
        <f t="shared" si="341"/>
        <v>223.92551595232618</v>
      </c>
      <c r="DH281" s="36">
        <f t="shared" si="341"/>
        <v>232.97121109473636</v>
      </c>
      <c r="DI281" s="36">
        <f t="shared" si="342"/>
        <v>242.38231613811936</v>
      </c>
      <c r="DJ281" s="36">
        <f t="shared" si="342"/>
        <v>252.17359218083485</v>
      </c>
      <c r="DK281" s="36">
        <f t="shared" si="342"/>
        <v>262.36039661057185</v>
      </c>
      <c r="DL281" s="36">
        <f t="shared" si="342"/>
        <v>272.95870719205254</v>
      </c>
      <c r="DM281" s="36">
        <f t="shared" si="342"/>
        <v>283.98514712778274</v>
      </c>
      <c r="DN281" s="36">
        <f t="shared" si="342"/>
        <v>295.45701113115666</v>
      </c>
      <c r="DO281" s="36">
        <f t="shared" si="342"/>
        <v>307.39229255281089</v>
      </c>
      <c r="DP281" s="36">
        <f t="shared" si="342"/>
        <v>319.80971160277426</v>
      </c>
      <c r="DQ281" s="36">
        <f t="shared" si="342"/>
        <v>332.72874471267994</v>
      </c>
      <c r="DR281" s="36">
        <f t="shared" si="342"/>
        <v>346.16965508409339</v>
      </c>
      <c r="DS281" s="36">
        <f t="shared" si="342"/>
        <v>360.15352447087048</v>
      </c>
      <c r="DT281" s="36">
        <f t="shared" si="342"/>
        <v>374.70228624539578</v>
      </c>
      <c r="DU281" s="36">
        <f t="shared" si="342"/>
        <v>389.83875980056484</v>
      </c>
      <c r="DV281" s="36">
        <f t="shared" si="342"/>
        <v>405.58668634146852</v>
      </c>
      <c r="DW281" s="36">
        <f t="shared" si="342"/>
        <v>421.97076612291852</v>
      </c>
      <c r="DX281" s="36">
        <f t="shared" si="342"/>
        <v>439.01669719121998</v>
      </c>
      <c r="DY281" s="36">
        <f t="shared" si="343"/>
        <v>456.75121569095654</v>
      </c>
      <c r="DZ281" s="36">
        <f t="shared" si="343"/>
        <v>475.20213780000847</v>
      </c>
      <c r="EA281" s="36">
        <f t="shared" si="343"/>
        <v>494.39840335857764</v>
      </c>
      <c r="EB281" s="36">
        <f t="shared" si="343"/>
        <v>514.37012126065076</v>
      </c>
      <c r="EC281" s="36">
        <f t="shared" si="343"/>
        <v>535.14861667909611</v>
      </c>
      <c r="ED281" s="36">
        <f t="shared" si="343"/>
        <v>556.76648019846493</v>
      </c>
      <c r="EE281" s="36">
        <f t="shared" si="343"/>
        <v>579.2576189325622</v>
      </c>
      <c r="EF281" s="36">
        <f t="shared" si="343"/>
        <v>602.657309706962</v>
      </c>
      <c r="EG281" s="36">
        <f t="shared" si="343"/>
        <v>627.00225438988446</v>
      </c>
      <c r="EH281" s="36">
        <f t="shared" si="343"/>
        <v>652.33063745821823</v>
      </c>
      <c r="EI281" s="36">
        <f t="shared" si="343"/>
        <v>678.68218588898048</v>
      </c>
      <c r="EJ281" s="36">
        <f t="shared" si="343"/>
        <v>706.09823147015186</v>
      </c>
      <c r="EK281" s="36">
        <f t="shared" si="343"/>
        <v>734.62177562862018</v>
      </c>
      <c r="EL281" s="36">
        <f t="shared" si="343"/>
        <v>764.29755687691397</v>
      </c>
      <c r="EM281" s="36">
        <f t="shared" si="343"/>
        <v>795.17212098451387</v>
      </c>
      <c r="EN281" s="36">
        <f t="shared" si="343"/>
        <v>827.29389398380442</v>
      </c>
      <c r="EO281" s="36">
        <f t="shared" si="344"/>
        <v>860.71325812517432</v>
      </c>
      <c r="EP281" s="36">
        <f t="shared" si="344"/>
        <v>895.48263090039893</v>
      </c>
      <c r="EQ281" s="36">
        <f t="shared" si="344"/>
        <v>931.65654725825152</v>
      </c>
      <c r="ER281" s="36">
        <f t="shared" si="344"/>
        <v>969.29174514129591</v>
      </c>
      <c r="ES281" s="36">
        <f t="shared" si="344"/>
        <v>1008.4472544780238</v>
      </c>
      <c r="ET281" s="36">
        <f t="shared" si="344"/>
        <v>1049.1844897699182</v>
      </c>
      <c r="EU281" s="36">
        <f t="shared" si="344"/>
        <v>1091.5673464186639</v>
      </c>
      <c r="EV281" s="36">
        <f t="shared" si="344"/>
        <v>1135.6623009445923</v>
      </c>
      <c r="EW281" s="36">
        <f t="shared" si="344"/>
        <v>1181.5385152535503</v>
      </c>
      <c r="EX281" s="36">
        <f t="shared" si="344"/>
        <v>1229.2679451157328</v>
      </c>
      <c r="EY281" s="36">
        <f t="shared" si="344"/>
        <v>1278.925453026628</v>
      </c>
      <c r="EZ281" s="36">
        <f t="shared" si="344"/>
        <v>1330.5889256270918</v>
      </c>
      <c r="FA281" s="36">
        <f t="shared" si="344"/>
        <v>1384.3393958667239</v>
      </c>
      <c r="FB281" s="36">
        <f t="shared" si="344"/>
        <v>1440.2611701021563</v>
      </c>
      <c r="FC281" s="36">
        <f t="shared" si="344"/>
        <v>1498.441960329603</v>
      </c>
      <c r="FD281" s="36">
        <f t="shared" si="344"/>
        <v>1558.9730217590779</v>
      </c>
      <c r="FE281" s="36">
        <f t="shared" si="352"/>
        <v>1621.9492959460579</v>
      </c>
      <c r="FF281" s="36">
        <f t="shared" si="352"/>
        <v>1687.469559705095</v>
      </c>
      <c r="FG281" s="36">
        <f t="shared" si="352"/>
        <v>1755.6365800389422</v>
      </c>
      <c r="FH281" s="36">
        <f t="shared" si="352"/>
        <v>1826.5572753261954</v>
      </c>
      <c r="FI281" s="36">
        <f t="shared" si="352"/>
        <v>1900.3428830202727</v>
      </c>
      <c r="FJ281" s="36">
        <f t="shared" si="352"/>
        <v>1977.1091341227598</v>
      </c>
      <c r="FK281" s="36">
        <f t="shared" si="352"/>
        <v>2056.9764347047831</v>
      </c>
      <c r="FL281" s="36">
        <f t="shared" si="352"/>
        <v>2140.0700547611177</v>
      </c>
      <c r="FM281" s="36">
        <f t="shared" si="352"/>
        <v>2226.5203246932479</v>
      </c>
      <c r="FN281" s="36">
        <f t="shared" si="352"/>
        <v>2316.4628397295564</v>
      </c>
      <c r="FO281" s="36">
        <f t="shared" si="352"/>
        <v>2410.0386726032716</v>
      </c>
      <c r="FP281" s="36">
        <f t="shared" si="352"/>
        <v>2507.3945948217538</v>
      </c>
      <c r="FQ281" s="36">
        <f t="shared" si="352"/>
        <v>2608.6833068741735</v>
      </c>
      <c r="FR281" s="36">
        <f t="shared" si="352"/>
        <v>2714.063677738663</v>
      </c>
      <c r="FS281" s="36">
        <f t="shared" si="352"/>
        <v>2823.7009940645944</v>
      </c>
      <c r="FT281" s="36">
        <f t="shared" si="352"/>
        <v>2937.767219420828</v>
      </c>
      <c r="FU281" s="36">
        <f t="shared" si="351"/>
        <v>3056.4412640165519</v>
      </c>
      <c r="FV281" s="36">
        <f t="shared" si="351"/>
        <v>3179.9092653177649</v>
      </c>
      <c r="FW281" s="36">
        <f t="shared" si="351"/>
        <v>3308.3648799995417</v>
      </c>
      <c r="FX281" s="36">
        <f t="shared" si="351"/>
        <v>3442.0095876920036</v>
      </c>
      <c r="FY281" s="36">
        <f t="shared" si="351"/>
        <v>3581.0530069964102</v>
      </c>
      <c r="FZ281" s="36">
        <f t="shared" si="351"/>
        <v>3725.7132242670377</v>
      </c>
      <c r="GA281" s="36">
        <f t="shared" si="351"/>
        <v>3876.2171356745293</v>
      </c>
      <c r="GB281" s="36">
        <f t="shared" si="351"/>
        <v>4032.8008030872379</v>
      </c>
      <c r="GC281" s="36">
        <f t="shared" si="351"/>
        <v>4195.7098243287501</v>
      </c>
      <c r="GD281" s="36">
        <f t="shared" si="351"/>
        <v>4365.1997183923349</v>
      </c>
      <c r="GE281" s="36">
        <f t="shared" si="351"/>
        <v>4541.536326216512</v>
      </c>
      <c r="GF281" s="36">
        <f t="shared" si="351"/>
        <v>4724.9962276503547</v>
      </c>
      <c r="GG281" s="36">
        <f t="shared" si="351"/>
        <v>4915.8671752625187</v>
      </c>
      <c r="GH281" s="36">
        <f t="shared" si="351"/>
        <v>5114.4485456744242</v>
      </c>
      <c r="GI281" s="36">
        <f t="shared" si="351"/>
        <v>5321.0518091254889</v>
      </c>
      <c r="GJ281" s="36">
        <f t="shared" si="350"/>
        <v>5536.001018006923</v>
      </c>
      <c r="GK281" s="36">
        <f t="shared" si="350"/>
        <v>5759.6333151303315</v>
      </c>
      <c r="GL281" s="36">
        <f t="shared" si="350"/>
        <v>5992.2994625283372</v>
      </c>
      <c r="GM281" s="36">
        <f t="shared" si="350"/>
        <v>6234.3643916166329</v>
      </c>
      <c r="GN281" s="36">
        <f t="shared" si="350"/>
        <v>6486.2077755803793</v>
      </c>
      <c r="GO281" s="36">
        <f t="shared" si="350"/>
        <v>6748.224624882725</v>
      </c>
      <c r="GP281" s="36">
        <f t="shared" si="350"/>
        <v>7020.8259068294883</v>
      </c>
      <c r="GQ281" s="36">
        <f t="shared" si="350"/>
        <v>7304.4391901617728</v>
      </c>
      <c r="GR281" s="36">
        <f t="shared" si="350"/>
        <v>7599.5093156875482</v>
      </c>
      <c r="GS281" s="36">
        <f t="shared" si="350"/>
        <v>7906.4990940040634</v>
      </c>
      <c r="GT281" s="36">
        <f t="shared" si="350"/>
        <v>8225.8900314054517</v>
      </c>
      <c r="GU281" s="36">
        <f t="shared" si="350"/>
        <v>8558.1830851141076</v>
      </c>
      <c r="GV281" s="36">
        <f t="shared" si="350"/>
        <v>8903.8994490203786</v>
      </c>
      <c r="GW281" s="36">
        <f t="shared" si="350"/>
        <v>9263.5813711630071</v>
      </c>
      <c r="GX281" s="36">
        <f t="shared" si="350"/>
        <v>9637.7930042325097</v>
      </c>
      <c r="GY281" s="36">
        <f t="shared" si="350"/>
        <v>10027.121290431487</v>
      </c>
      <c r="GZ281" s="36">
        <f t="shared" si="349"/>
        <v>10432.176882079759</v>
      </c>
      <c r="HA281" s="36">
        <f t="shared" si="349"/>
        <v>10853.595099408254</v>
      </c>
      <c r="HB281" s="36">
        <f t="shared" si="349"/>
        <v>11292.036927043951</v>
      </c>
      <c r="HC281" s="36">
        <f t="shared" si="349"/>
        <v>11748.190050748821</v>
      </c>
      <c r="HD281" s="36">
        <f t="shared" si="349"/>
        <v>12222.769936038871</v>
      </c>
      <c r="HE281" s="36">
        <f t="shared" si="349"/>
        <v>12716.520950375098</v>
      </c>
      <c r="HF281" s="36">
        <f t="shared" si="349"/>
        <v>13230.217530686452</v>
      </c>
      <c r="HG281" s="36">
        <f t="shared" si="349"/>
        <v>13764.665398056062</v>
      </c>
      <c r="HH281" s="36">
        <f t="shared" si="349"/>
        <v>14320.702821475936</v>
      </c>
      <c r="HI281" s="36">
        <f t="shared" si="349"/>
        <v>14899.201932652279</v>
      </c>
      <c r="HJ281" s="36">
        <f t="shared" si="349"/>
        <v>15501.070093923701</v>
      </c>
      <c r="HK281" s="36">
        <f t="shared" si="349"/>
        <v>16127.251321437845</v>
      </c>
      <c r="HL281" s="36">
        <f t="shared" si="349"/>
        <v>16778.72776581865</v>
      </c>
      <c r="HM281" s="36">
        <f t="shared" si="349"/>
        <v>17456.521252646664</v>
      </c>
    </row>
    <row r="282" spans="1:221" x14ac:dyDescent="0.35">
      <c r="A282" s="7" t="s">
        <v>1227</v>
      </c>
      <c r="B282" s="16" t="s">
        <v>1228</v>
      </c>
      <c r="C282" s="15">
        <v>1245.8530000000001</v>
      </c>
      <c r="D282" s="15">
        <v>64.27</v>
      </c>
      <c r="E282" s="14">
        <f t="shared" si="327"/>
        <v>80070.972309999997</v>
      </c>
      <c r="F282" s="12">
        <f t="shared" si="345"/>
        <v>2.2263381765647559E-3</v>
      </c>
      <c r="G282" s="13">
        <f>IFERROR('[2]CEA-6.2 US Forward MRP'!G281/100, "n/a")</f>
        <v>4.7922825579586131E-2</v>
      </c>
      <c r="H282" s="13">
        <f t="shared" si="346"/>
        <v>5.1368476738758377E-2</v>
      </c>
      <c r="I282" s="33">
        <f t="shared" si="347"/>
        <v>3.3014520000000007</v>
      </c>
      <c r="J282" s="13">
        <v>0.14380000000000001</v>
      </c>
      <c r="K282" s="41">
        <f t="shared" si="328"/>
        <v>0.12656600000000001</v>
      </c>
      <c r="L282" s="1">
        <f t="shared" si="329"/>
        <v>0.10933200000000003</v>
      </c>
      <c r="M282" s="1">
        <f t="shared" si="330"/>
        <v>9.2098000000000041E-2</v>
      </c>
      <c r="N282" s="1">
        <f t="shared" si="331"/>
        <v>7.4864000000000056E-2</v>
      </c>
      <c r="O282" s="1">
        <f t="shared" si="332"/>
        <v>5.763000000000007E-2</v>
      </c>
      <c r="P282" s="5">
        <f t="shared" si="348"/>
        <v>4.0396000000000098E-2</v>
      </c>
      <c r="Q282" s="1">
        <f t="shared" si="333"/>
        <v>0.13435533400107147</v>
      </c>
      <c r="R282" s="12">
        <f t="shared" si="334"/>
        <v>2.9912040931169418E-4</v>
      </c>
      <c r="S282" s="12">
        <f t="shared" si="335"/>
        <v>2.2263381765647559E-3</v>
      </c>
      <c r="T282" s="7"/>
      <c r="U282" s="42">
        <f t="shared" si="336"/>
        <v>-64.27</v>
      </c>
      <c r="V282" s="36">
        <f t="shared" si="337"/>
        <v>3.7762007976000005</v>
      </c>
      <c r="W282" s="36">
        <f t="shared" si="338"/>
        <v>4.3192184722948799</v>
      </c>
      <c r="X282" s="36">
        <f t="shared" si="278"/>
        <v>4.9403220886108832</v>
      </c>
      <c r="Y282" s="36">
        <f t="shared" si="278"/>
        <v>5.6507404049531278</v>
      </c>
      <c r="Z282" s="36">
        <f t="shared" si="278"/>
        <v>6.4633168751853871</v>
      </c>
      <c r="AA282" s="36">
        <f t="shared" si="339"/>
        <v>7.2813530388101002</v>
      </c>
      <c r="AB282" s="36">
        <f t="shared" si="277"/>
        <v>8.0774379292492853</v>
      </c>
      <c r="AC282" s="36">
        <f t="shared" si="277"/>
        <v>8.8213538076572853</v>
      </c>
      <c r="AD282" s="36">
        <f t="shared" si="277"/>
        <v>9.4817556391137412</v>
      </c>
      <c r="AE282" s="36">
        <f t="shared" si="277"/>
        <v>10.028189216595866</v>
      </c>
      <c r="AF282" s="36">
        <f t="shared" si="340"/>
        <v>10.433287948189474</v>
      </c>
      <c r="AG282" s="36">
        <f t="shared" ref="AG282:AV296" si="355">IFERROR(AF282*(1+$P282),"n/a")</f>
        <v>10.854751048144536</v>
      </c>
      <c r="AH282" s="36">
        <f t="shared" si="355"/>
        <v>11.293239571485383</v>
      </c>
      <c r="AI282" s="36">
        <f t="shared" si="355"/>
        <v>11.749441277215109</v>
      </c>
      <c r="AJ282" s="36">
        <f t="shared" si="355"/>
        <v>12.224071707049491</v>
      </c>
      <c r="AK282" s="36">
        <f t="shared" si="355"/>
        <v>12.717875307727464</v>
      </c>
      <c r="AL282" s="36">
        <f t="shared" si="355"/>
        <v>13.231626598658424</v>
      </c>
      <c r="AM282" s="36">
        <f t="shared" si="355"/>
        <v>13.766131386737831</v>
      </c>
      <c r="AN282" s="36">
        <f t="shared" si="355"/>
        <v>14.322228030236493</v>
      </c>
      <c r="AO282" s="36">
        <f t="shared" si="355"/>
        <v>14.900788753745928</v>
      </c>
      <c r="AP282" s="36">
        <f t="shared" si="355"/>
        <v>15.50272101624225</v>
      </c>
      <c r="AQ282" s="36">
        <f t="shared" si="355"/>
        <v>16.128968934414374</v>
      </c>
      <c r="AR282" s="36">
        <f t="shared" si="355"/>
        <v>16.780514763488977</v>
      </c>
      <c r="AS282" s="36">
        <f t="shared" si="355"/>
        <v>17.458380437874879</v>
      </c>
      <c r="AT282" s="36">
        <f t="shared" si="355"/>
        <v>18.163629174043276</v>
      </c>
      <c r="AU282" s="36">
        <f t="shared" si="355"/>
        <v>18.897367138157929</v>
      </c>
      <c r="AV282" s="36">
        <f t="shared" si="355"/>
        <v>19.660745181070958</v>
      </c>
      <c r="AW282" s="36">
        <f t="shared" si="353"/>
        <v>20.454960643405503</v>
      </c>
      <c r="AX282" s="36">
        <f t="shared" si="353"/>
        <v>21.281259233556515</v>
      </c>
      <c r="AY282" s="36">
        <f t="shared" si="353"/>
        <v>22.140936981555267</v>
      </c>
      <c r="AZ282" s="36">
        <f t="shared" si="353"/>
        <v>23.035342271862177</v>
      </c>
      <c r="BA282" s="36">
        <f t="shared" si="353"/>
        <v>23.965877958276323</v>
      </c>
      <c r="BB282" s="36">
        <f t="shared" si="353"/>
        <v>24.934003564278857</v>
      </c>
      <c r="BC282" s="36">
        <f t="shared" si="353"/>
        <v>25.941237572261468</v>
      </c>
      <c r="BD282" s="36">
        <f t="shared" si="353"/>
        <v>26.989159805230546</v>
      </c>
      <c r="BE282" s="36">
        <f t="shared" si="353"/>
        <v>28.079413904722642</v>
      </c>
      <c r="BF282" s="36">
        <f t="shared" si="353"/>
        <v>29.213709908817822</v>
      </c>
      <c r="BG282" s="36">
        <f t="shared" si="353"/>
        <v>30.393826934294431</v>
      </c>
      <c r="BH282" s="36">
        <f t="shared" si="353"/>
        <v>31.621615967132193</v>
      </c>
      <c r="BI282" s="36">
        <f t="shared" si="353"/>
        <v>32.89900276574047</v>
      </c>
      <c r="BJ282" s="36">
        <f t="shared" si="353"/>
        <v>34.227990881465324</v>
      </c>
      <c r="BK282" s="36">
        <f t="shared" si="353"/>
        <v>35.610664801113003</v>
      </c>
      <c r="BL282" s="36">
        <f t="shared" si="323"/>
        <v>37.049193216418765</v>
      </c>
      <c r="BM282" s="36">
        <f t="shared" ref="BM282:CB296" si="356">IFERROR(BL282*(1+$P282),"n/a")</f>
        <v>38.545832425589218</v>
      </c>
      <c r="BN282" s="36">
        <f t="shared" si="356"/>
        <v>40.102929872253327</v>
      </c>
      <c r="BO282" s="36">
        <f t="shared" si="356"/>
        <v>41.722927827372878</v>
      </c>
      <c r="BP282" s="36">
        <f t="shared" si="356"/>
        <v>43.408367219887438</v>
      </c>
      <c r="BQ282" s="36">
        <f t="shared" si="356"/>
        <v>45.161891622102019</v>
      </c>
      <c r="BR282" s="36">
        <f t="shared" si="356"/>
        <v>46.986251396068454</v>
      </c>
      <c r="BS282" s="36">
        <f t="shared" si="356"/>
        <v>48.884308007464043</v>
      </c>
      <c r="BT282" s="36">
        <f t="shared" si="356"/>
        <v>50.859038513733566</v>
      </c>
      <c r="BU282" s="36">
        <f t="shared" si="356"/>
        <v>52.913540233534349</v>
      </c>
      <c r="BV282" s="36">
        <f t="shared" si="356"/>
        <v>55.051035604808206</v>
      </c>
      <c r="BW282" s="36">
        <f t="shared" si="356"/>
        <v>57.274877239100043</v>
      </c>
      <c r="BX282" s="36">
        <f t="shared" si="356"/>
        <v>59.588553180050731</v>
      </c>
      <c r="BY282" s="36">
        <f t="shared" si="356"/>
        <v>61.995692374312064</v>
      </c>
      <c r="BZ282" s="36">
        <f t="shared" si="356"/>
        <v>64.500070363464786</v>
      </c>
      <c r="CA282" s="36">
        <f t="shared" si="356"/>
        <v>67.105615205867309</v>
      </c>
      <c r="CB282" s="36">
        <f t="shared" si="356"/>
        <v>69.816413637723528</v>
      </c>
      <c r="CC282" s="36">
        <f t="shared" si="354"/>
        <v>72.63671748303301</v>
      </c>
      <c r="CD282" s="36">
        <f t="shared" si="354"/>
        <v>75.570950322477614</v>
      </c>
      <c r="CE282" s="36">
        <f t="shared" si="354"/>
        <v>78.623714431704428</v>
      </c>
      <c r="CF282" s="36">
        <f t="shared" si="354"/>
        <v>81.799797999887573</v>
      </c>
      <c r="CG282" s="36">
        <f t="shared" si="354"/>
        <v>85.104182639891036</v>
      </c>
      <c r="CH282" s="36">
        <f t="shared" si="354"/>
        <v>88.542051201812086</v>
      </c>
      <c r="CI282" s="36">
        <f t="shared" si="354"/>
        <v>92.1187959021605</v>
      </c>
      <c r="CJ282" s="36">
        <f t="shared" si="354"/>
        <v>95.840026781424186</v>
      </c>
      <c r="CK282" s="36">
        <f t="shared" si="354"/>
        <v>99.711580503286612</v>
      </c>
      <c r="CL282" s="36">
        <f t="shared" si="354"/>
        <v>103.73952950929738</v>
      </c>
      <c r="CM282" s="36">
        <f t="shared" si="354"/>
        <v>107.93019154335497</v>
      </c>
      <c r="CN282" s="36">
        <f t="shared" si="354"/>
        <v>112.29013956094035</v>
      </c>
      <c r="CO282" s="36">
        <f t="shared" si="354"/>
        <v>116.8262120386441</v>
      </c>
      <c r="CP282" s="36">
        <f t="shared" si="354"/>
        <v>121.54552370015718</v>
      </c>
      <c r="CQ282" s="36">
        <f t="shared" si="354"/>
        <v>126.45547667554874</v>
      </c>
      <c r="CR282" s="36">
        <f t="shared" si="325"/>
        <v>131.56377211133423</v>
      </c>
      <c r="CS282" s="36">
        <f t="shared" si="341"/>
        <v>136.87842224954369</v>
      </c>
      <c r="CT282" s="36">
        <f t="shared" si="341"/>
        <v>142.40776299473626</v>
      </c>
      <c r="CU282" s="36">
        <f t="shared" si="341"/>
        <v>148.16046698867163</v>
      </c>
      <c r="CV282" s="36">
        <f t="shared" si="341"/>
        <v>154.14555721314602</v>
      </c>
      <c r="CW282" s="36">
        <f t="shared" si="341"/>
        <v>160.37242114232828</v>
      </c>
      <c r="CX282" s="36">
        <f t="shared" si="341"/>
        <v>166.85082546679379</v>
      </c>
      <c r="CY282" s="36">
        <f t="shared" si="341"/>
        <v>173.59093141235041</v>
      </c>
      <c r="CZ282" s="36">
        <f t="shared" si="341"/>
        <v>180.60331067768374</v>
      </c>
      <c r="DA282" s="36">
        <f t="shared" si="341"/>
        <v>187.89896201581948</v>
      </c>
      <c r="DB282" s="36">
        <f t="shared" si="341"/>
        <v>195.48932848541054</v>
      </c>
      <c r="DC282" s="36">
        <f t="shared" si="341"/>
        <v>203.38631539890721</v>
      </c>
      <c r="DD282" s="36">
        <f t="shared" si="341"/>
        <v>211.60230899576149</v>
      </c>
      <c r="DE282" s="36">
        <f t="shared" si="341"/>
        <v>220.1501958699543</v>
      </c>
      <c r="DF282" s="36">
        <f t="shared" si="341"/>
        <v>229.043383182317</v>
      </c>
      <c r="DG282" s="36">
        <f t="shared" si="341"/>
        <v>238.29581968934991</v>
      </c>
      <c r="DH282" s="36">
        <f t="shared" si="341"/>
        <v>247.92201762152092</v>
      </c>
      <c r="DI282" s="36">
        <f t="shared" si="342"/>
        <v>257.93707544535988</v>
      </c>
      <c r="DJ282" s="36">
        <f t="shared" si="342"/>
        <v>268.35670154505067</v>
      </c>
      <c r="DK282" s="36">
        <f t="shared" si="342"/>
        <v>279.19723886066458</v>
      </c>
      <c r="DL282" s="36">
        <f t="shared" si="342"/>
        <v>290.47569052168001</v>
      </c>
      <c r="DM282" s="36">
        <f t="shared" si="342"/>
        <v>302.2097465159938</v>
      </c>
      <c r="DN282" s="36">
        <f t="shared" si="342"/>
        <v>314.41781143625394</v>
      </c>
      <c r="DO282" s="36">
        <f t="shared" si="342"/>
        <v>327.11903334703288</v>
      </c>
      <c r="DP282" s="36">
        <f t="shared" si="342"/>
        <v>340.33333381811963</v>
      </c>
      <c r="DQ282" s="36">
        <f t="shared" si="342"/>
        <v>354.08143917103644</v>
      </c>
      <c r="DR282" s="36">
        <f t="shared" si="342"/>
        <v>368.38491298778968</v>
      </c>
      <c r="DS282" s="36">
        <f t="shared" si="342"/>
        <v>383.26618993284444</v>
      </c>
      <c r="DT282" s="36">
        <f t="shared" si="342"/>
        <v>398.74861094137168</v>
      </c>
      <c r="DU282" s="36">
        <f t="shared" si="342"/>
        <v>414.85645982895937</v>
      </c>
      <c r="DV282" s="36">
        <f t="shared" si="342"/>
        <v>431.61500138021006</v>
      </c>
      <c r="DW282" s="36">
        <f t="shared" si="342"/>
        <v>449.05052097596507</v>
      </c>
      <c r="DX282" s="36">
        <f t="shared" si="342"/>
        <v>467.19036582131019</v>
      </c>
      <c r="DY282" s="36">
        <f t="shared" si="343"/>
        <v>486.06298783902787</v>
      </c>
      <c r="DZ282" s="36">
        <f t="shared" si="343"/>
        <v>505.69798829577331</v>
      </c>
      <c r="EA282" s="36">
        <f t="shared" si="343"/>
        <v>526.12616423096938</v>
      </c>
      <c r="EB282" s="36">
        <f t="shared" si="343"/>
        <v>547.37955676124363</v>
      </c>
      <c r="EC282" s="36">
        <f t="shared" si="343"/>
        <v>569.49150133617093</v>
      </c>
      <c r="ED282" s="36">
        <f t="shared" si="343"/>
        <v>592.49668002414694</v>
      </c>
      <c r="EE282" s="36">
        <f t="shared" si="343"/>
        <v>616.43117591040243</v>
      </c>
      <c r="EF282" s="36">
        <f t="shared" si="343"/>
        <v>641.33252969247906</v>
      </c>
      <c r="EG282" s="36">
        <f t="shared" si="343"/>
        <v>667.23979856193648</v>
      </c>
      <c r="EH282" s="36">
        <f t="shared" si="343"/>
        <v>694.19361746464449</v>
      </c>
      <c r="EI282" s="36">
        <f t="shared" si="343"/>
        <v>722.23626283574629</v>
      </c>
      <c r="EJ282" s="36">
        <f t="shared" si="343"/>
        <v>751.41171890925921</v>
      </c>
      <c r="EK282" s="36">
        <f t="shared" si="343"/>
        <v>781.76574670631771</v>
      </c>
      <c r="EL282" s="36">
        <f t="shared" si="343"/>
        <v>813.34595581026622</v>
      </c>
      <c r="EM282" s="36">
        <f t="shared" si="343"/>
        <v>846.20187904117779</v>
      </c>
      <c r="EN282" s="36">
        <f t="shared" si="343"/>
        <v>880.38505014692532</v>
      </c>
      <c r="EO282" s="36">
        <f t="shared" si="344"/>
        <v>915.94908463266063</v>
      </c>
      <c r="EP282" s="36">
        <f t="shared" si="344"/>
        <v>952.94976385548171</v>
      </c>
      <c r="EQ282" s="36">
        <f t="shared" si="344"/>
        <v>991.44512251618789</v>
      </c>
      <c r="ER282" s="36">
        <f t="shared" si="344"/>
        <v>1031.495539685352</v>
      </c>
      <c r="ES282" s="36">
        <f t="shared" si="344"/>
        <v>1073.1638335064815</v>
      </c>
      <c r="ET282" s="36">
        <f t="shared" si="344"/>
        <v>1116.5153597248095</v>
      </c>
      <c r="EU282" s="36">
        <f t="shared" si="344"/>
        <v>1161.6181141962529</v>
      </c>
      <c r="EV282" s="36">
        <f t="shared" si="344"/>
        <v>1208.5428395373249</v>
      </c>
      <c r="EW282" s="36">
        <f t="shared" si="344"/>
        <v>1257.3631360832749</v>
      </c>
      <c r="EX282" s="36">
        <f t="shared" si="344"/>
        <v>1308.1555773284949</v>
      </c>
      <c r="EY282" s="36">
        <f t="shared" si="344"/>
        <v>1360.999830030257</v>
      </c>
      <c r="EZ282" s="36">
        <f t="shared" si="344"/>
        <v>1415.9787791641595</v>
      </c>
      <c r="FA282" s="36">
        <f t="shared" si="344"/>
        <v>1473.178657927275</v>
      </c>
      <c r="FB282" s="36">
        <f t="shared" si="344"/>
        <v>1532.6891829929054</v>
      </c>
      <c r="FC282" s="36">
        <f t="shared" si="344"/>
        <v>1594.603695229087</v>
      </c>
      <c r="FD282" s="36">
        <f t="shared" si="344"/>
        <v>1659.0193061015614</v>
      </c>
      <c r="FE282" s="36">
        <f t="shared" si="352"/>
        <v>1726.0370499908402</v>
      </c>
      <c r="FF282" s="36">
        <f t="shared" si="352"/>
        <v>1795.7620426622702</v>
      </c>
      <c r="FG282" s="36">
        <f t="shared" si="352"/>
        <v>1868.3036461376555</v>
      </c>
      <c r="FH282" s="36">
        <f t="shared" si="352"/>
        <v>1943.7756402270325</v>
      </c>
      <c r="FI282" s="36">
        <f t="shared" si="352"/>
        <v>2022.2964009896439</v>
      </c>
      <c r="FJ282" s="36">
        <f t="shared" si="352"/>
        <v>2103.9890864040217</v>
      </c>
      <c r="FK282" s="36">
        <f t="shared" si="352"/>
        <v>2188.9818295383989</v>
      </c>
      <c r="FL282" s="36">
        <f t="shared" si="352"/>
        <v>2277.4079395244321</v>
      </c>
      <c r="FM282" s="36">
        <f t="shared" si="352"/>
        <v>2369.4061106494614</v>
      </c>
      <c r="FN282" s="36">
        <f t="shared" si="352"/>
        <v>2465.1206398952572</v>
      </c>
      <c r="FO282" s="36">
        <f t="shared" si="352"/>
        <v>2564.7016532644661</v>
      </c>
      <c r="FP282" s="36">
        <f t="shared" si="352"/>
        <v>2668.3053412497379</v>
      </c>
      <c r="FQ282" s="36">
        <f t="shared" si="352"/>
        <v>2776.0942038148628</v>
      </c>
      <c r="FR282" s="36">
        <f t="shared" si="352"/>
        <v>2888.2373052721682</v>
      </c>
      <c r="FS282" s="36">
        <f t="shared" si="352"/>
        <v>3004.9105394559429</v>
      </c>
      <c r="FT282" s="36">
        <f t="shared" si="352"/>
        <v>3126.2969056078055</v>
      </c>
      <c r="FU282" s="36">
        <f t="shared" si="351"/>
        <v>3252.5867954067385</v>
      </c>
      <c r="FV282" s="36">
        <f t="shared" si="351"/>
        <v>3383.9782915939895</v>
      </c>
      <c r="FW282" s="36">
        <f t="shared" si="351"/>
        <v>3520.6774786612204</v>
      </c>
      <c r="FX282" s="36">
        <f t="shared" si="351"/>
        <v>3662.8987660892194</v>
      </c>
      <c r="FY282" s="36">
        <f t="shared" si="351"/>
        <v>3810.8652246441598</v>
      </c>
      <c r="FZ282" s="36">
        <f t="shared" si="351"/>
        <v>3964.8089362588858</v>
      </c>
      <c r="GA282" s="36">
        <f t="shared" si="351"/>
        <v>4124.9713580480002</v>
      </c>
      <c r="GB282" s="36">
        <f t="shared" si="351"/>
        <v>4291.6037010277078</v>
      </c>
      <c r="GC282" s="36">
        <f t="shared" si="351"/>
        <v>4464.9673241344235</v>
      </c>
      <c r="GD282" s="36">
        <f t="shared" si="351"/>
        <v>4645.3341441601578</v>
      </c>
      <c r="GE282" s="36">
        <f t="shared" si="351"/>
        <v>4832.9870622476519</v>
      </c>
      <c r="GF282" s="36">
        <f t="shared" si="351"/>
        <v>5028.2204076142089</v>
      </c>
      <c r="GG282" s="36">
        <f t="shared" si="351"/>
        <v>5231.3403992001931</v>
      </c>
      <c r="GH282" s="36">
        <f t="shared" si="351"/>
        <v>5442.665625966285</v>
      </c>
      <c r="GI282" s="36">
        <f t="shared" si="351"/>
        <v>5662.5275465928198</v>
      </c>
      <c r="GJ282" s="36">
        <f t="shared" si="350"/>
        <v>5891.2710093649839</v>
      </c>
      <c r="GK282" s="36">
        <f t="shared" si="350"/>
        <v>6129.2547930592928</v>
      </c>
      <c r="GL282" s="36">
        <f t="shared" si="350"/>
        <v>6376.8521696797161</v>
      </c>
      <c r="GM282" s="36">
        <f t="shared" si="350"/>
        <v>6634.4514899260985</v>
      </c>
      <c r="GN282" s="36">
        <f t="shared" si="350"/>
        <v>6902.4567923131535</v>
      </c>
      <c r="GO282" s="36">
        <f t="shared" si="350"/>
        <v>7181.2884368954365</v>
      </c>
      <c r="GP282" s="36">
        <f t="shared" si="350"/>
        <v>7471.3837645922649</v>
      </c>
      <c r="GQ282" s="36">
        <f t="shared" si="350"/>
        <v>7773.1977831467348</v>
      </c>
      <c r="GR282" s="36">
        <f t="shared" si="350"/>
        <v>8087.203880794731</v>
      </c>
      <c r="GS282" s="36">
        <f t="shared" si="350"/>
        <v>8413.894568763315</v>
      </c>
      <c r="GT282" s="36">
        <f t="shared" si="350"/>
        <v>8753.7822537630782</v>
      </c>
      <c r="GU282" s="36">
        <f t="shared" si="350"/>
        <v>9107.4000416860927</v>
      </c>
      <c r="GV282" s="36">
        <f t="shared" si="350"/>
        <v>9475.3025737700445</v>
      </c>
      <c r="GW282" s="36">
        <f t="shared" si="350"/>
        <v>9858.06689654006</v>
      </c>
      <c r="GX282" s="36">
        <f t="shared" si="350"/>
        <v>10256.293366892693</v>
      </c>
      <c r="GY282" s="36">
        <f t="shared" si="350"/>
        <v>10670.606593741692</v>
      </c>
      <c r="GZ282" s="36">
        <f t="shared" si="349"/>
        <v>11101.656417702481</v>
      </c>
      <c r="HA282" s="36">
        <f t="shared" si="349"/>
        <v>11550.118930351991</v>
      </c>
      <c r="HB282" s="36">
        <f t="shared" si="349"/>
        <v>12016.697534662491</v>
      </c>
      <c r="HC282" s="36">
        <f t="shared" si="349"/>
        <v>12502.124048272719</v>
      </c>
      <c r="HD282" s="36">
        <f t="shared" si="349"/>
        <v>13007.159851326745</v>
      </c>
      <c r="HE282" s="36">
        <f t="shared" si="349"/>
        <v>13532.597080680942</v>
      </c>
      <c r="HF282" s="36">
        <f t="shared" si="349"/>
        <v>14079.259872352131</v>
      </c>
      <c r="HG282" s="36">
        <f t="shared" si="349"/>
        <v>14648.00565415567</v>
      </c>
      <c r="HH282" s="36">
        <f t="shared" si="349"/>
        <v>15239.726490560943</v>
      </c>
      <c r="HI282" s="36">
        <f t="shared" si="349"/>
        <v>15855.350481873644</v>
      </c>
      <c r="HJ282" s="36">
        <f t="shared" si="349"/>
        <v>16495.843219939412</v>
      </c>
      <c r="HK282" s="36">
        <f t="shared" si="349"/>
        <v>17162.209302652085</v>
      </c>
      <c r="HL282" s="36">
        <f t="shared" si="349"/>
        <v>17855.49390964202</v>
      </c>
      <c r="HM282" s="36">
        <f t="shared" si="349"/>
        <v>18576.784441615921</v>
      </c>
    </row>
    <row r="283" spans="1:221" x14ac:dyDescent="0.35">
      <c r="A283" s="7" t="s">
        <v>1229</v>
      </c>
      <c r="B283" s="16" t="s">
        <v>1230</v>
      </c>
      <c r="C283" s="15">
        <v>139.21600000000001</v>
      </c>
      <c r="D283" s="15">
        <v>59.78</v>
      </c>
      <c r="E283" s="14">
        <f t="shared" si="327"/>
        <v>8322.3324800000009</v>
      </c>
      <c r="F283" s="12">
        <f t="shared" si="345"/>
        <v>2.3139879514083104E-4</v>
      </c>
      <c r="G283" s="13">
        <f>IFERROR('[2]CEA-6.2 US Forward MRP'!G282/100, "n/a")</f>
        <v>4.6838407494145196E-2</v>
      </c>
      <c r="H283" s="13">
        <f t="shared" si="346"/>
        <v>5.0843091334894605E-2</v>
      </c>
      <c r="I283" s="33">
        <f t="shared" si="347"/>
        <v>3.0393999999999997</v>
      </c>
      <c r="J283" s="13">
        <v>0.17100000000000001</v>
      </c>
      <c r="K283" s="41">
        <f t="shared" si="328"/>
        <v>0.14923266666666668</v>
      </c>
      <c r="L283" s="1">
        <f t="shared" si="329"/>
        <v>0.12746533333333337</v>
      </c>
      <c r="M283" s="1">
        <f t="shared" si="330"/>
        <v>0.10569800000000006</v>
      </c>
      <c r="N283" s="1">
        <f t="shared" si="331"/>
        <v>8.3930666666666737E-2</v>
      </c>
      <c r="O283" s="1">
        <f t="shared" si="332"/>
        <v>6.2163333333333418E-2</v>
      </c>
      <c r="P283" s="5">
        <f t="shared" si="348"/>
        <v>4.0396000000000098E-2</v>
      </c>
      <c r="Q283" s="1">
        <f t="shared" si="333"/>
        <v>0.14616370157300929</v>
      </c>
      <c r="R283" s="12">
        <f t="shared" si="334"/>
        <v>3.382210443731834E-5</v>
      </c>
      <c r="S283" s="12">
        <f t="shared" si="335"/>
        <v>2.3139879514083104E-4</v>
      </c>
      <c r="T283" s="7"/>
      <c r="U283" s="42">
        <f t="shared" si="336"/>
        <v>-59.78</v>
      </c>
      <c r="V283" s="36">
        <f t="shared" si="337"/>
        <v>3.5591373999999996</v>
      </c>
      <c r="W283" s="36">
        <f t="shared" si="338"/>
        <v>4.1677498954000001</v>
      </c>
      <c r="X283" s="36">
        <f t="shared" si="278"/>
        <v>4.8804351275134001</v>
      </c>
      <c r="Y283" s="36">
        <f t="shared" si="278"/>
        <v>5.7149895343181916</v>
      </c>
      <c r="Z283" s="36">
        <f t="shared" si="278"/>
        <v>6.6922527446866029</v>
      </c>
      <c r="AA283" s="36">
        <f t="shared" si="339"/>
        <v>7.690955467783505</v>
      </c>
      <c r="AB283" s="36">
        <f t="shared" ref="AB283:AE346" si="357">IFERROR(AA283*(1+L283),"n/a")</f>
        <v>8.6712856701363528</v>
      </c>
      <c r="AC283" s="36">
        <f t="shared" si="357"/>
        <v>9.5878232228984253</v>
      </c>
      <c r="AD283" s="36">
        <f t="shared" si="357"/>
        <v>10.39253561787844</v>
      </c>
      <c r="AE283" s="36">
        <f t="shared" si="357"/>
        <v>11.038570273671157</v>
      </c>
      <c r="AF283" s="36">
        <f t="shared" si="340"/>
        <v>11.484484358446378</v>
      </c>
      <c r="AG283" s="36">
        <f t="shared" si="355"/>
        <v>11.948411588590179</v>
      </c>
      <c r="AH283" s="36">
        <f t="shared" si="355"/>
        <v>12.431079623122869</v>
      </c>
      <c r="AI283" s="36">
        <f t="shared" si="355"/>
        <v>12.933245515578541</v>
      </c>
      <c r="AJ283" s="36">
        <f t="shared" si="355"/>
        <v>13.455696901425853</v>
      </c>
      <c r="AK283" s="36">
        <f t="shared" si="355"/>
        <v>13.999253233455853</v>
      </c>
      <c r="AL283" s="36">
        <f t="shared" si="355"/>
        <v>14.564767067074538</v>
      </c>
      <c r="AM283" s="36">
        <f t="shared" si="355"/>
        <v>15.153125397516082</v>
      </c>
      <c r="AN283" s="36">
        <f t="shared" si="355"/>
        <v>15.765251051074143</v>
      </c>
      <c r="AO283" s="36">
        <f t="shared" si="355"/>
        <v>16.402104132533335</v>
      </c>
      <c r="AP283" s="36">
        <f t="shared" si="355"/>
        <v>17.064683531071154</v>
      </c>
      <c r="AQ283" s="36">
        <f t="shared" si="355"/>
        <v>17.754028486992304</v>
      </c>
      <c r="AR283" s="36">
        <f t="shared" si="355"/>
        <v>18.471220221752848</v>
      </c>
      <c r="AS283" s="36">
        <f t="shared" si="355"/>
        <v>19.217383633830778</v>
      </c>
      <c r="AT283" s="36">
        <f t="shared" si="355"/>
        <v>19.993689063103009</v>
      </c>
      <c r="AU283" s="36">
        <f t="shared" si="355"/>
        <v>20.801354126496118</v>
      </c>
      <c r="AV283" s="36">
        <f t="shared" si="355"/>
        <v>21.641645627790059</v>
      </c>
      <c r="AW283" s="36">
        <f t="shared" si="353"/>
        <v>22.515881544570266</v>
      </c>
      <c r="AX283" s="36">
        <f t="shared" si="353"/>
        <v>23.425433095444728</v>
      </c>
      <c r="AY283" s="36">
        <f t="shared" si="353"/>
        <v>24.371726890768315</v>
      </c>
      <c r="AZ283" s="36">
        <f t="shared" si="353"/>
        <v>25.356247170247794</v>
      </c>
      <c r="BA283" s="36">
        <f t="shared" si="353"/>
        <v>26.380538130937126</v>
      </c>
      <c r="BB283" s="36">
        <f t="shared" si="353"/>
        <v>27.446206349274465</v>
      </c>
      <c r="BC283" s="36">
        <f t="shared" si="353"/>
        <v>28.554923300959761</v>
      </c>
      <c r="BD283" s="36">
        <f t="shared" si="353"/>
        <v>29.708427982625334</v>
      </c>
      <c r="BE283" s="36">
        <f t="shared" si="353"/>
        <v>30.908529639411469</v>
      </c>
      <c r="BF283" s="36">
        <f t="shared" si="353"/>
        <v>32.15711060272514</v>
      </c>
      <c r="BG283" s="36">
        <f t="shared" si="353"/>
        <v>33.456129242632827</v>
      </c>
      <c r="BH283" s="36">
        <f t="shared" si="353"/>
        <v>34.807623039518226</v>
      </c>
      <c r="BI283" s="36">
        <f t="shared" si="353"/>
        <v>36.21371177982261</v>
      </c>
      <c r="BJ283" s="36">
        <f t="shared" si="353"/>
        <v>37.676600880880329</v>
      </c>
      <c r="BK283" s="36">
        <f t="shared" si="353"/>
        <v>39.198584850064371</v>
      </c>
      <c r="BL283" s="36">
        <f t="shared" si="323"/>
        <v>40.782050883667573</v>
      </c>
      <c r="BM283" s="36">
        <f t="shared" si="356"/>
        <v>42.429482611164211</v>
      </c>
      <c r="BN283" s="36">
        <f t="shared" si="356"/>
        <v>44.143463990724804</v>
      </c>
      <c r="BO283" s="36">
        <f t="shared" si="356"/>
        <v>45.926683362094124</v>
      </c>
      <c r="BP283" s="36">
        <f t="shared" si="356"/>
        <v>47.781937663189282</v>
      </c>
      <c r="BQ283" s="36">
        <f t="shared" si="356"/>
        <v>49.712136817031478</v>
      </c>
      <c r="BR283" s="36">
        <f t="shared" si="356"/>
        <v>51.720308295892288</v>
      </c>
      <c r="BS283" s="36">
        <f t="shared" si="356"/>
        <v>53.809601869813157</v>
      </c>
      <c r="BT283" s="36">
        <f t="shared" si="356"/>
        <v>55.983294546946134</v>
      </c>
      <c r="BU283" s="36">
        <f t="shared" si="356"/>
        <v>58.244795713464576</v>
      </c>
      <c r="BV283" s="36">
        <f t="shared" si="356"/>
        <v>60.597652481105698</v>
      </c>
      <c r="BW283" s="36">
        <f t="shared" si="356"/>
        <v>63.045555250732448</v>
      </c>
      <c r="BX283" s="36">
        <f t="shared" si="356"/>
        <v>65.592343500641036</v>
      </c>
      <c r="BY283" s="36">
        <f t="shared" si="356"/>
        <v>68.242011808692936</v>
      </c>
      <c r="BZ283" s="36">
        <f t="shared" si="356"/>
        <v>70.99871611771691</v>
      </c>
      <c r="CA283" s="36">
        <f t="shared" si="356"/>
        <v>73.866780254008205</v>
      </c>
      <c r="CB283" s="36">
        <f t="shared" si="356"/>
        <v>76.850702709149132</v>
      </c>
      <c r="CC283" s="36">
        <f t="shared" si="354"/>
        <v>79.955163695787931</v>
      </c>
      <c r="CD283" s="36">
        <f t="shared" si="354"/>
        <v>83.185032488442985</v>
      </c>
      <c r="CE283" s="36">
        <f t="shared" si="354"/>
        <v>86.545375060846141</v>
      </c>
      <c r="CF283" s="36">
        <f t="shared" si="354"/>
        <v>90.041462031804087</v>
      </c>
      <c r="CG283" s="36">
        <f t="shared" si="354"/>
        <v>93.678776932040847</v>
      </c>
      <c r="CH283" s="36">
        <f t="shared" si="354"/>
        <v>97.463024804987583</v>
      </c>
      <c r="CI283" s="36">
        <f t="shared" si="354"/>
        <v>101.40014115500988</v>
      </c>
      <c r="CJ283" s="36">
        <f t="shared" si="354"/>
        <v>105.49630125710766</v>
      </c>
      <c r="CK283" s="36">
        <f t="shared" si="354"/>
        <v>109.75792984268979</v>
      </c>
      <c r="CL283" s="36">
        <f t="shared" si="354"/>
        <v>114.1917111766151</v>
      </c>
      <c r="CM283" s="36">
        <f t="shared" si="354"/>
        <v>118.80459954130565</v>
      </c>
      <c r="CN283" s="36">
        <f t="shared" si="354"/>
        <v>123.60383014437625</v>
      </c>
      <c r="CO283" s="36">
        <f t="shared" si="354"/>
        <v>128.59693046688849</v>
      </c>
      <c r="CP283" s="36">
        <f t="shared" si="354"/>
        <v>133.79173207002893</v>
      </c>
      <c r="CQ283" s="36">
        <f t="shared" si="354"/>
        <v>139.19638287872982</v>
      </c>
      <c r="CR283" s="36">
        <f t="shared" si="325"/>
        <v>144.819359961499</v>
      </c>
      <c r="CS283" s="36">
        <f t="shared" si="341"/>
        <v>150.66948282650372</v>
      </c>
      <c r="CT283" s="36">
        <f t="shared" si="341"/>
        <v>156.75592725476318</v>
      </c>
      <c r="CU283" s="36">
        <f t="shared" si="341"/>
        <v>163.0882396921466</v>
      </c>
      <c r="CV283" s="36">
        <f t="shared" si="341"/>
        <v>169.67635222275058</v>
      </c>
      <c r="CW283" s="36">
        <f t="shared" si="341"/>
        <v>176.53059814714084</v>
      </c>
      <c r="CX283" s="36">
        <f t="shared" si="341"/>
        <v>183.66172818989276</v>
      </c>
      <c r="CY283" s="36">
        <f t="shared" si="341"/>
        <v>191.08092736185168</v>
      </c>
      <c r="CZ283" s="36">
        <f t="shared" si="341"/>
        <v>198.79983250356105</v>
      </c>
      <c r="DA283" s="36">
        <f t="shared" si="341"/>
        <v>206.83055053737493</v>
      </c>
      <c r="DB283" s="36">
        <f t="shared" si="341"/>
        <v>215.18567745688276</v>
      </c>
      <c r="DC283" s="36">
        <f t="shared" si="341"/>
        <v>223.87831808343103</v>
      </c>
      <c r="DD283" s="36">
        <f t="shared" si="341"/>
        <v>232.92210662072932</v>
      </c>
      <c r="DE283" s="36">
        <f t="shared" si="341"/>
        <v>242.33122803978034</v>
      </c>
      <c r="DF283" s="36">
        <f t="shared" si="341"/>
        <v>252.12044032767534</v>
      </c>
      <c r="DG283" s="36">
        <f t="shared" si="341"/>
        <v>262.30509763515215</v>
      </c>
      <c r="DH283" s="36">
        <f t="shared" si="341"/>
        <v>272.90117435922178</v>
      </c>
      <c r="DI283" s="36">
        <f t="shared" si="342"/>
        <v>283.92529019863696</v>
      </c>
      <c r="DJ283" s="36">
        <f t="shared" si="342"/>
        <v>295.39473622150115</v>
      </c>
      <c r="DK283" s="36">
        <f t="shared" si="342"/>
        <v>307.32750198590492</v>
      </c>
      <c r="DL283" s="36">
        <f t="shared" si="342"/>
        <v>319.74230375612757</v>
      </c>
      <c r="DM283" s="36">
        <f t="shared" si="342"/>
        <v>332.65861385866015</v>
      </c>
      <c r="DN283" s="36">
        <f t="shared" si="342"/>
        <v>346.09669122409463</v>
      </c>
      <c r="DO283" s="36">
        <f t="shared" si="342"/>
        <v>360.07761316278317</v>
      </c>
      <c r="DP283" s="36">
        <f t="shared" si="342"/>
        <v>374.62330842410699</v>
      </c>
      <c r="DQ283" s="36">
        <f t="shared" si="342"/>
        <v>389.75659159120727</v>
      </c>
      <c r="DR283" s="36">
        <f t="shared" si="342"/>
        <v>405.50119886512573</v>
      </c>
      <c r="DS283" s="36">
        <f t="shared" si="342"/>
        <v>421.88182529448142</v>
      </c>
      <c r="DT283" s="36">
        <f t="shared" si="342"/>
        <v>438.92416350907735</v>
      </c>
      <c r="DU283" s="36">
        <f t="shared" si="342"/>
        <v>456.65494401819006</v>
      </c>
      <c r="DV283" s="36">
        <f t="shared" si="342"/>
        <v>475.10197713674893</v>
      </c>
      <c r="DW283" s="36">
        <f t="shared" si="342"/>
        <v>494.2941966051651</v>
      </c>
      <c r="DX283" s="36">
        <f t="shared" si="342"/>
        <v>514.26170497122735</v>
      </c>
      <c r="DY283" s="36">
        <f t="shared" si="343"/>
        <v>535.03582080524507</v>
      </c>
      <c r="DZ283" s="36">
        <f t="shared" si="343"/>
        <v>556.64912782249382</v>
      </c>
      <c r="EA283" s="36">
        <f t="shared" si="343"/>
        <v>579.13552599001139</v>
      </c>
      <c r="EB283" s="36">
        <f t="shared" si="343"/>
        <v>602.53028469790399</v>
      </c>
      <c r="EC283" s="36">
        <f t="shared" si="343"/>
        <v>626.87009807856055</v>
      </c>
      <c r="ED283" s="36">
        <f t="shared" si="343"/>
        <v>652.19314256054213</v>
      </c>
      <c r="EE283" s="36">
        <f t="shared" si="343"/>
        <v>678.53913674741784</v>
      </c>
      <c r="EF283" s="36">
        <f t="shared" si="343"/>
        <v>705.94940371546659</v>
      </c>
      <c r="EG283" s="36">
        <f t="shared" si="343"/>
        <v>734.4669358279566</v>
      </c>
      <c r="EH283" s="36">
        <f t="shared" si="343"/>
        <v>764.13646216766278</v>
      </c>
      <c r="EI283" s="36">
        <f t="shared" si="343"/>
        <v>795.00451869338781</v>
      </c>
      <c r="EJ283" s="36">
        <f t="shared" si="343"/>
        <v>827.11952123052595</v>
      </c>
      <c r="EK283" s="36">
        <f t="shared" si="343"/>
        <v>860.53184141015436</v>
      </c>
      <c r="EL283" s="36">
        <f t="shared" si="343"/>
        <v>895.29388567575904</v>
      </c>
      <c r="EM283" s="36">
        <f t="shared" si="343"/>
        <v>931.46017748151712</v>
      </c>
      <c r="EN283" s="36">
        <f t="shared" si="343"/>
        <v>969.08744281106055</v>
      </c>
      <c r="EO283" s="36">
        <f t="shared" si="344"/>
        <v>1008.2346991508563</v>
      </c>
      <c r="EP283" s="36">
        <f t="shared" si="344"/>
        <v>1048.9633480577543</v>
      </c>
      <c r="EQ283" s="36">
        <f t="shared" si="344"/>
        <v>1091.3372714658954</v>
      </c>
      <c r="ER283" s="36">
        <f t="shared" si="344"/>
        <v>1135.4229318840319</v>
      </c>
      <c r="ES283" s="36">
        <f t="shared" si="344"/>
        <v>1181.2894766404193</v>
      </c>
      <c r="ET283" s="36">
        <f t="shared" si="344"/>
        <v>1229.0088463387858</v>
      </c>
      <c r="EU283" s="36">
        <f t="shared" si="344"/>
        <v>1278.6558876954875</v>
      </c>
      <c r="EV283" s="36">
        <f t="shared" si="344"/>
        <v>1330.3084709348345</v>
      </c>
      <c r="EW283" s="36">
        <f t="shared" si="344"/>
        <v>1384.0476119267182</v>
      </c>
      <c r="EX283" s="36">
        <f t="shared" si="344"/>
        <v>1439.9575992581101</v>
      </c>
      <c r="EY283" s="36">
        <f t="shared" si="344"/>
        <v>1498.1261264377408</v>
      </c>
      <c r="EZ283" s="36">
        <f t="shared" si="344"/>
        <v>1558.64442944132</v>
      </c>
      <c r="FA283" s="36">
        <f t="shared" si="344"/>
        <v>1621.6074298130318</v>
      </c>
      <c r="FB283" s="36">
        <f t="shared" si="344"/>
        <v>1687.1138835477591</v>
      </c>
      <c r="FC283" s="36">
        <f t="shared" si="344"/>
        <v>1755.2665359875546</v>
      </c>
      <c r="FD283" s="36">
        <f t="shared" si="344"/>
        <v>1826.172282975308</v>
      </c>
      <c r="FE283" s="36">
        <f t="shared" si="352"/>
        <v>1899.9423385183786</v>
      </c>
      <c r="FF283" s="36">
        <f t="shared" si="352"/>
        <v>1976.6924092251672</v>
      </c>
      <c r="FG283" s="36">
        <f t="shared" si="352"/>
        <v>2056.5428757882273</v>
      </c>
      <c r="FH283" s="36">
        <f t="shared" si="352"/>
        <v>2139.6189817985687</v>
      </c>
      <c r="FI283" s="36">
        <f t="shared" si="352"/>
        <v>2226.0510301873037</v>
      </c>
      <c r="FJ283" s="36">
        <f t="shared" si="352"/>
        <v>2315.97458760275</v>
      </c>
      <c r="FK283" s="36">
        <f t="shared" si="352"/>
        <v>2409.5306970435508</v>
      </c>
      <c r="FL283" s="36">
        <f t="shared" si="352"/>
        <v>2506.8660990813223</v>
      </c>
      <c r="FM283" s="36">
        <f t="shared" si="352"/>
        <v>2608.1334620198118</v>
      </c>
      <c r="FN283" s="36">
        <f t="shared" si="352"/>
        <v>2713.4916213515644</v>
      </c>
      <c r="FO283" s="36">
        <f t="shared" si="352"/>
        <v>2823.1058288876825</v>
      </c>
      <c r="FP283" s="36">
        <f t="shared" si="352"/>
        <v>2937.1480119514295</v>
      </c>
      <c r="FQ283" s="36">
        <f t="shared" si="352"/>
        <v>3055.7970430422197</v>
      </c>
      <c r="FR283" s="36">
        <f t="shared" si="352"/>
        <v>3179.2390203929535</v>
      </c>
      <c r="FS283" s="36">
        <f t="shared" si="352"/>
        <v>3307.6675598607476</v>
      </c>
      <c r="FT283" s="36">
        <f t="shared" si="352"/>
        <v>3441.2840986088827</v>
      </c>
      <c r="FU283" s="36">
        <f t="shared" si="351"/>
        <v>3580.2982110562875</v>
      </c>
      <c r="FV283" s="36">
        <f t="shared" si="351"/>
        <v>3724.9279375901178</v>
      </c>
      <c r="FW283" s="36">
        <f t="shared" si="351"/>
        <v>3875.4001265570087</v>
      </c>
      <c r="FX283" s="36">
        <f t="shared" si="351"/>
        <v>4031.9507900694061</v>
      </c>
      <c r="FY283" s="36">
        <f t="shared" si="351"/>
        <v>4194.8254741850506</v>
      </c>
      <c r="FZ283" s="36">
        <f t="shared" si="351"/>
        <v>4364.2796440402299</v>
      </c>
      <c r="GA283" s="36">
        <f t="shared" si="351"/>
        <v>4540.5790845408792</v>
      </c>
      <c r="GB283" s="36">
        <f t="shared" si="351"/>
        <v>4724.0003172399929</v>
      </c>
      <c r="GC283" s="36">
        <f t="shared" si="351"/>
        <v>4914.8310340552198</v>
      </c>
      <c r="GD283" s="36">
        <f t="shared" si="351"/>
        <v>5113.3705485069149</v>
      </c>
      <c r="GE283" s="36">
        <f t="shared" si="351"/>
        <v>5319.9302651844009</v>
      </c>
      <c r="GF283" s="36">
        <f t="shared" si="351"/>
        <v>5534.8341681767906</v>
      </c>
      <c r="GG283" s="36">
        <f t="shared" si="351"/>
        <v>5758.4193292344607</v>
      </c>
      <c r="GH283" s="36">
        <f t="shared" si="351"/>
        <v>5991.0364364582165</v>
      </c>
      <c r="GI283" s="36">
        <f t="shared" si="351"/>
        <v>6233.0503443453836</v>
      </c>
      <c r="GJ283" s="36">
        <f t="shared" si="350"/>
        <v>6484.8406460555607</v>
      </c>
      <c r="GK283" s="36">
        <f t="shared" si="350"/>
        <v>6746.8022687936218</v>
      </c>
      <c r="GL283" s="36">
        <f t="shared" si="350"/>
        <v>7019.3460932438093</v>
      </c>
      <c r="GM283" s="36">
        <f t="shared" si="350"/>
        <v>7302.8995980264872</v>
      </c>
      <c r="GN283" s="36">
        <f t="shared" si="350"/>
        <v>7597.9075301883659</v>
      </c>
      <c r="GO283" s="36">
        <f t="shared" si="350"/>
        <v>7904.8326027778558</v>
      </c>
      <c r="GP283" s="36">
        <f t="shared" si="350"/>
        <v>8224.1562205996706</v>
      </c>
      <c r="GQ283" s="36">
        <f t="shared" si="350"/>
        <v>8556.379235287015</v>
      </c>
      <c r="GR283" s="36">
        <f t="shared" si="350"/>
        <v>8902.0227308756694</v>
      </c>
      <c r="GS283" s="36">
        <f t="shared" si="350"/>
        <v>9261.6288411121241</v>
      </c>
      <c r="GT283" s="36">
        <f t="shared" si="350"/>
        <v>9635.7615997776902</v>
      </c>
      <c r="GU283" s="36">
        <f t="shared" si="350"/>
        <v>10025.007825362311</v>
      </c>
      <c r="GV283" s="36">
        <f t="shared" si="350"/>
        <v>10429.978041475648</v>
      </c>
      <c r="GW283" s="36">
        <f t="shared" si="350"/>
        <v>10851.307434439099</v>
      </c>
      <c r="GX283" s="36">
        <f t="shared" si="350"/>
        <v>11289.656849560703</v>
      </c>
      <c r="GY283" s="36">
        <f t="shared" si="350"/>
        <v>11745.713827655558</v>
      </c>
      <c r="GZ283" s="36">
        <f t="shared" si="349"/>
        <v>12220.193683437534</v>
      </c>
      <c r="HA283" s="36">
        <f t="shared" si="349"/>
        <v>12713.840627473677</v>
      </c>
      <c r="HB283" s="36">
        <f t="shared" si="349"/>
        <v>13227.428933461106</v>
      </c>
      <c r="HC283" s="36">
        <f t="shared" si="349"/>
        <v>13761.764152657202</v>
      </c>
      <c r="HD283" s="36">
        <f t="shared" si="349"/>
        <v>14317.684377367945</v>
      </c>
      <c r="HE283" s="36">
        <f t="shared" si="349"/>
        <v>14896.061555476103</v>
      </c>
      <c r="HF283" s="36">
        <f t="shared" si="349"/>
        <v>15497.802858071116</v>
      </c>
      <c r="HG283" s="36">
        <f t="shared" si="349"/>
        <v>16123.852102325758</v>
      </c>
      <c r="HH283" s="36">
        <f t="shared" si="349"/>
        <v>16775.19123185131</v>
      </c>
      <c r="HI283" s="36">
        <f t="shared" si="349"/>
        <v>17452.841856853178</v>
      </c>
      <c r="HJ283" s="36">
        <f t="shared" si="349"/>
        <v>18157.86685650262</v>
      </c>
      <c r="HK283" s="36">
        <f t="shared" si="349"/>
        <v>18891.372046037901</v>
      </c>
      <c r="HL283" s="36">
        <f t="shared" si="349"/>
        <v>19654.50791120965</v>
      </c>
      <c r="HM283" s="36">
        <f t="shared" si="349"/>
        <v>20448.471412790877</v>
      </c>
    </row>
    <row r="284" spans="1:221" x14ac:dyDescent="0.35">
      <c r="A284" s="7" t="s">
        <v>1231</v>
      </c>
      <c r="B284" s="16" t="s">
        <v>1232</v>
      </c>
      <c r="C284" s="15">
        <v>1449.2539999999999</v>
      </c>
      <c r="D284" s="15">
        <v>13.92</v>
      </c>
      <c r="E284" s="14">
        <f t="shared" si="327"/>
        <v>20173.615679999999</v>
      </c>
      <c r="F284" s="12">
        <f t="shared" si="345"/>
        <v>5.6091851331397139E-4</v>
      </c>
      <c r="G284" s="13">
        <f>IFERROR('[2]CEA-6.2 US Forward MRP'!G283/100, "n/a")</f>
        <v>4.4540229885057479E-2</v>
      </c>
      <c r="H284" s="13">
        <f t="shared" si="346"/>
        <v>4.553347701149426E-2</v>
      </c>
      <c r="I284" s="33">
        <f t="shared" si="347"/>
        <v>0.63382600000000011</v>
      </c>
      <c r="J284" s="13">
        <v>4.4600000000000001E-2</v>
      </c>
      <c r="K284" s="41">
        <f t="shared" si="328"/>
        <v>4.3899333333333353E-2</v>
      </c>
      <c r="L284" s="1">
        <f t="shared" si="329"/>
        <v>4.3198666666666705E-2</v>
      </c>
      <c r="M284" s="1">
        <f t="shared" si="330"/>
        <v>4.2498000000000057E-2</v>
      </c>
      <c r="N284" s="1">
        <f t="shared" si="331"/>
        <v>4.1797333333333409E-2</v>
      </c>
      <c r="O284" s="1">
        <f t="shared" si="332"/>
        <v>4.109666666666676E-2</v>
      </c>
      <c r="P284" s="5">
        <f t="shared" si="348"/>
        <v>4.0396000000000098E-2</v>
      </c>
      <c r="Q284" s="1">
        <f t="shared" si="333"/>
        <v>8.9013319281516345E-2</v>
      </c>
      <c r="R284" s="12">
        <f t="shared" si="334"/>
        <v>4.9929218716530011E-5</v>
      </c>
      <c r="S284" s="12">
        <f t="shared" si="335"/>
        <v>5.6091851331397139E-4</v>
      </c>
      <c r="T284" s="7"/>
      <c r="U284" s="42">
        <f t="shared" si="336"/>
        <v>-13.92</v>
      </c>
      <c r="V284" s="36">
        <f t="shared" si="337"/>
        <v>0.66209463960000015</v>
      </c>
      <c r="W284" s="36">
        <f t="shared" si="338"/>
        <v>0.6916240605261601</v>
      </c>
      <c r="X284" s="36">
        <f t="shared" si="278"/>
        <v>0.72247049362562688</v>
      </c>
      <c r="Y284" s="36">
        <f t="shared" si="278"/>
        <v>0.75469267764132986</v>
      </c>
      <c r="Z284" s="36">
        <f t="shared" si="278"/>
        <v>0.78835197106413313</v>
      </c>
      <c r="AA284" s="36">
        <f t="shared" si="339"/>
        <v>0.82296009702586781</v>
      </c>
      <c r="AB284" s="36">
        <f t="shared" si="357"/>
        <v>0.85851087593725584</v>
      </c>
      <c r="AC284" s="36">
        <f t="shared" si="357"/>
        <v>0.89499587114283741</v>
      </c>
      <c r="AD284" s="36">
        <f t="shared" si="357"/>
        <v>0.93240431190095174</v>
      </c>
      <c r="AE284" s="36">
        <f t="shared" si="357"/>
        <v>0.97072302110570796</v>
      </c>
      <c r="AF284" s="36">
        <f t="shared" si="340"/>
        <v>1.0099363482662942</v>
      </c>
      <c r="AG284" s="36">
        <f t="shared" si="355"/>
        <v>1.0507337369908596</v>
      </c>
      <c r="AH284" s="36">
        <f t="shared" si="355"/>
        <v>1.0931791770303425</v>
      </c>
      <c r="AI284" s="36">
        <f t="shared" si="355"/>
        <v>1.1373392430656604</v>
      </c>
      <c r="AJ284" s="36">
        <f t="shared" si="355"/>
        <v>1.1832831991285409</v>
      </c>
      <c r="AK284" s="36">
        <f t="shared" si="355"/>
        <v>1.2310831072405375</v>
      </c>
      <c r="AL284" s="36">
        <f t="shared" si="355"/>
        <v>1.2808139404406265</v>
      </c>
      <c r="AM284" s="36">
        <f t="shared" si="355"/>
        <v>1.3325537003786661</v>
      </c>
      <c r="AN284" s="36">
        <f t="shared" si="355"/>
        <v>1.3863835396591628</v>
      </c>
      <c r="AO284" s="36">
        <f t="shared" si="355"/>
        <v>1.4423878891272346</v>
      </c>
      <c r="AP284" s="36">
        <f t="shared" si="355"/>
        <v>1.5006545902964186</v>
      </c>
      <c r="AQ284" s="36">
        <f t="shared" si="355"/>
        <v>1.5612750331260328</v>
      </c>
      <c r="AR284" s="36">
        <f t="shared" si="355"/>
        <v>1.6243442993641921</v>
      </c>
      <c r="AS284" s="36">
        <f t="shared" si="355"/>
        <v>1.6899613116813081</v>
      </c>
      <c r="AT284" s="36">
        <f t="shared" si="355"/>
        <v>1.7582289888279865</v>
      </c>
      <c r="AU284" s="36">
        <f t="shared" si="355"/>
        <v>1.829254407060682</v>
      </c>
      <c r="AV284" s="36">
        <f t="shared" si="355"/>
        <v>1.9031489680883056</v>
      </c>
      <c r="AW284" s="36">
        <f t="shared" si="353"/>
        <v>1.9800285738032009</v>
      </c>
      <c r="AX284" s="36">
        <f t="shared" si="353"/>
        <v>2.060013808070555</v>
      </c>
      <c r="AY284" s="36">
        <f t="shared" si="353"/>
        <v>2.1432301258613733</v>
      </c>
      <c r="AZ284" s="36">
        <f t="shared" si="353"/>
        <v>2.2298080500256696</v>
      </c>
      <c r="BA284" s="36">
        <f t="shared" si="353"/>
        <v>2.319883376014507</v>
      </c>
      <c r="BB284" s="36">
        <f t="shared" si="353"/>
        <v>2.4135973848719892</v>
      </c>
      <c r="BC284" s="36">
        <f t="shared" si="353"/>
        <v>2.5110970648312785</v>
      </c>
      <c r="BD284" s="36">
        <f t="shared" si="353"/>
        <v>2.6125353418622033</v>
      </c>
      <c r="BE284" s="36">
        <f t="shared" si="353"/>
        <v>2.7180713195320689</v>
      </c>
      <c r="BF284" s="36">
        <f t="shared" si="353"/>
        <v>2.8278705285558865</v>
      </c>
      <c r="BG284" s="36">
        <f t="shared" si="353"/>
        <v>2.9421051864274306</v>
      </c>
      <c r="BH284" s="36">
        <f t="shared" si="353"/>
        <v>3.0609544675383535</v>
      </c>
      <c r="BI284" s="36">
        <f t="shared" si="353"/>
        <v>3.184604784209033</v>
      </c>
      <c r="BJ284" s="36">
        <f t="shared" si="353"/>
        <v>3.3132500790719415</v>
      </c>
      <c r="BK284" s="36">
        <f t="shared" si="353"/>
        <v>3.4470921292661321</v>
      </c>
      <c r="BL284" s="36">
        <f t="shared" si="323"/>
        <v>3.5863408629199669</v>
      </c>
      <c r="BM284" s="36">
        <f t="shared" si="356"/>
        <v>3.7312146884184823</v>
      </c>
      <c r="BN284" s="36">
        <f t="shared" si="356"/>
        <v>3.8819408369718356</v>
      </c>
      <c r="BO284" s="36">
        <f t="shared" si="356"/>
        <v>4.0387557190221504</v>
      </c>
      <c r="BP284" s="36">
        <f t="shared" si="356"/>
        <v>4.2019052950477693</v>
      </c>
      <c r="BQ284" s="36">
        <f t="shared" si="356"/>
        <v>4.3716454613465192</v>
      </c>
      <c r="BR284" s="36">
        <f t="shared" si="356"/>
        <v>4.5482424514030733</v>
      </c>
      <c r="BS284" s="36">
        <f t="shared" si="356"/>
        <v>4.7319732534699526</v>
      </c>
      <c r="BT284" s="36">
        <f t="shared" si="356"/>
        <v>4.923126045017125</v>
      </c>
      <c r="BU284" s="36">
        <f t="shared" si="356"/>
        <v>5.1220006447316369</v>
      </c>
      <c r="BV284" s="36">
        <f t="shared" si="356"/>
        <v>5.3289089827762162</v>
      </c>
      <c r="BW284" s="36">
        <f t="shared" si="356"/>
        <v>5.5441755900444445</v>
      </c>
      <c r="BX284" s="36">
        <f t="shared" si="356"/>
        <v>5.7681381071798805</v>
      </c>
      <c r="BY284" s="36">
        <f t="shared" si="356"/>
        <v>6.0011478141575196</v>
      </c>
      <c r="BZ284" s="36">
        <f t="shared" si="356"/>
        <v>6.2435701812582272</v>
      </c>
      <c r="CA284" s="36">
        <f t="shared" si="356"/>
        <v>6.4957854423003347</v>
      </c>
      <c r="CB284" s="36">
        <f t="shared" si="356"/>
        <v>6.7581891910274994</v>
      </c>
      <c r="CC284" s="36">
        <f t="shared" si="354"/>
        <v>7.0311930015882469</v>
      </c>
      <c r="CD284" s="36">
        <f t="shared" si="354"/>
        <v>7.3152250740804066</v>
      </c>
      <c r="CE284" s="36">
        <f t="shared" si="354"/>
        <v>7.6107309061729591</v>
      </c>
      <c r="CF284" s="36">
        <f t="shared" si="354"/>
        <v>7.9181739918587226</v>
      </c>
      <c r="CG284" s="36">
        <f t="shared" si="354"/>
        <v>8.2380365484338487</v>
      </c>
      <c r="CH284" s="36">
        <f t="shared" si="354"/>
        <v>8.570820272844383</v>
      </c>
      <c r="CI284" s="36">
        <f t="shared" si="354"/>
        <v>8.917047128586205</v>
      </c>
      <c r="CJ284" s="36">
        <f t="shared" si="354"/>
        <v>9.2772601643925743</v>
      </c>
      <c r="CK284" s="36">
        <f t="shared" si="354"/>
        <v>9.6520243659933769</v>
      </c>
      <c r="CL284" s="36">
        <f t="shared" si="354"/>
        <v>10.041927542282046</v>
      </c>
      <c r="CM284" s="36">
        <f t="shared" si="354"/>
        <v>10.447581247280073</v>
      </c>
      <c r="CN284" s="36">
        <f t="shared" si="354"/>
        <v>10.869621739345201</v>
      </c>
      <c r="CO284" s="36">
        <f t="shared" si="354"/>
        <v>11.30871097912779</v>
      </c>
      <c r="CP284" s="36">
        <f t="shared" si="354"/>
        <v>11.765537667840638</v>
      </c>
      <c r="CQ284" s="36">
        <f t="shared" si="354"/>
        <v>12.240818327470729</v>
      </c>
      <c r="CR284" s="36">
        <f t="shared" si="325"/>
        <v>12.735298424627237</v>
      </c>
      <c r="CS284" s="36">
        <f t="shared" si="341"/>
        <v>13.249753539788481</v>
      </c>
      <c r="CT284" s="36">
        <f t="shared" si="341"/>
        <v>13.784990583781777</v>
      </c>
      <c r="CU284" s="36">
        <f t="shared" si="341"/>
        <v>14.341849063404227</v>
      </c>
      <c r="CV284" s="36">
        <f t="shared" si="341"/>
        <v>14.921202398169505</v>
      </c>
      <c r="CW284" s="36">
        <f t="shared" si="341"/>
        <v>15.523959290245962</v>
      </c>
      <c r="CX284" s="36">
        <f t="shared" si="341"/>
        <v>16.151065149734741</v>
      </c>
      <c r="CY284" s="36">
        <f t="shared" si="341"/>
        <v>16.803503577523426</v>
      </c>
      <c r="CZ284" s="36">
        <f t="shared" si="341"/>
        <v>17.482297908041062</v>
      </c>
      <c r="DA284" s="36">
        <f t="shared" si="341"/>
        <v>18.188512814334292</v>
      </c>
      <c r="DB284" s="36">
        <f t="shared" si="341"/>
        <v>18.923255977982141</v>
      </c>
      <c r="DC284" s="36">
        <f t="shared" si="341"/>
        <v>19.68767982646871</v>
      </c>
      <c r="DD284" s="36">
        <f t="shared" si="341"/>
        <v>20.482983340738741</v>
      </c>
      <c r="DE284" s="36">
        <f t="shared" si="341"/>
        <v>21.310413935771226</v>
      </c>
      <c r="DF284" s="36">
        <f t="shared" si="341"/>
        <v>22.171269417120644</v>
      </c>
      <c r="DG284" s="36">
        <f t="shared" si="341"/>
        <v>23.066900016494653</v>
      </c>
      <c r="DH284" s="36">
        <f t="shared" ref="DH284:DW299" si="358">IFERROR(DG284*(1+$P284),"n/a")</f>
        <v>23.998710509560972</v>
      </c>
      <c r="DI284" s="36">
        <f t="shared" si="358"/>
        <v>24.968162419305198</v>
      </c>
      <c r="DJ284" s="36">
        <f t="shared" si="358"/>
        <v>25.976776308395454</v>
      </c>
      <c r="DK284" s="36">
        <f t="shared" si="358"/>
        <v>27.026134164149401</v>
      </c>
      <c r="DL284" s="36">
        <f t="shared" si="358"/>
        <v>28.117881879844383</v>
      </c>
      <c r="DM284" s="36">
        <f t="shared" si="358"/>
        <v>29.253731836262578</v>
      </c>
      <c r="DN284" s="36">
        <f t="shared" si="358"/>
        <v>30.435465587520245</v>
      </c>
      <c r="DO284" s="36">
        <f t="shared" si="358"/>
        <v>31.664936655393717</v>
      </c>
      <c r="DP284" s="36">
        <f t="shared" si="358"/>
        <v>32.944073436525002</v>
      </c>
      <c r="DQ284" s="36">
        <f t="shared" si="358"/>
        <v>34.274882227066868</v>
      </c>
      <c r="DR284" s="36">
        <f t="shared" si="358"/>
        <v>35.659450369511468</v>
      </c>
      <c r="DS284" s="36">
        <f t="shared" si="358"/>
        <v>37.099949526638255</v>
      </c>
      <c r="DT284" s="36">
        <f t="shared" si="358"/>
        <v>38.598639087716336</v>
      </c>
      <c r="DU284" s="36">
        <f t="shared" si="358"/>
        <v>40.157869712303729</v>
      </c>
      <c r="DV284" s="36">
        <f t="shared" si="358"/>
        <v>41.780087017201957</v>
      </c>
      <c r="DW284" s="36">
        <f t="shared" si="358"/>
        <v>43.467835412348855</v>
      </c>
      <c r="DX284" s="36">
        <f t="shared" si="342"/>
        <v>45.223762091666103</v>
      </c>
      <c r="DY284" s="36">
        <f t="shared" si="343"/>
        <v>47.050621185121052</v>
      </c>
      <c r="DZ284" s="36">
        <f t="shared" si="343"/>
        <v>48.951278078515209</v>
      </c>
      <c r="EA284" s="36">
        <f t="shared" si="343"/>
        <v>50.928713907774913</v>
      </c>
      <c r="EB284" s="36">
        <f t="shared" si="343"/>
        <v>52.986030234793397</v>
      </c>
      <c r="EC284" s="36">
        <f t="shared" si="343"/>
        <v>55.126453912158119</v>
      </c>
      <c r="ED284" s="36">
        <f t="shared" si="343"/>
        <v>57.353342144393665</v>
      </c>
      <c r="EE284" s="36">
        <f t="shared" si="343"/>
        <v>59.670187753658595</v>
      </c>
      <c r="EF284" s="36">
        <f t="shared" si="343"/>
        <v>62.080624658155394</v>
      </c>
      <c r="EG284" s="36">
        <f t="shared" si="343"/>
        <v>64.588433571846238</v>
      </c>
      <c r="EH284" s="36">
        <f t="shared" si="343"/>
        <v>67.197547934414544</v>
      </c>
      <c r="EI284" s="36">
        <f t="shared" si="343"/>
        <v>69.912060080773159</v>
      </c>
      <c r="EJ284" s="36">
        <f t="shared" si="343"/>
        <v>72.736227659796072</v>
      </c>
      <c r="EK284" s="36">
        <f t="shared" si="343"/>
        <v>75.674480312341203</v>
      </c>
      <c r="EL284" s="36">
        <f t="shared" si="343"/>
        <v>78.731426619038544</v>
      </c>
      <c r="EM284" s="36">
        <f t="shared" si="343"/>
        <v>81.911861328741239</v>
      </c>
      <c r="EN284" s="36">
        <f t="shared" ref="EN284:FC299" si="359">IFERROR(EM284*(1+$P284),"n/a")</f>
        <v>85.220772878977073</v>
      </c>
      <c r="EO284" s="36">
        <f t="shared" si="359"/>
        <v>88.663351220196233</v>
      </c>
      <c r="EP284" s="36">
        <f t="shared" si="359"/>
        <v>92.244995956087294</v>
      </c>
      <c r="EQ284" s="36">
        <f t="shared" si="359"/>
        <v>95.971324812729407</v>
      </c>
      <c r="ER284" s="36">
        <f t="shared" si="359"/>
        <v>99.848182449864439</v>
      </c>
      <c r="ES284" s="36">
        <f t="shared" si="359"/>
        <v>103.88164962810917</v>
      </c>
      <c r="ET284" s="36">
        <f t="shared" si="359"/>
        <v>108.07805274648628</v>
      </c>
      <c r="EU284" s="36">
        <f t="shared" si="359"/>
        <v>112.44397376523335</v>
      </c>
      <c r="EV284" s="36">
        <f t="shared" si="359"/>
        <v>116.98626052945373</v>
      </c>
      <c r="EW284" s="36">
        <f t="shared" si="359"/>
        <v>121.71203750980156</v>
      </c>
      <c r="EX284" s="36">
        <f t="shared" si="359"/>
        <v>126.62871697704752</v>
      </c>
      <c r="EY284" s="36">
        <f t="shared" si="359"/>
        <v>131.74401062805234</v>
      </c>
      <c r="EZ284" s="36">
        <f t="shared" si="359"/>
        <v>137.06594168138315</v>
      </c>
      <c r="FA284" s="36">
        <f t="shared" si="359"/>
        <v>142.60285746154432</v>
      </c>
      <c r="FB284" s="36">
        <f t="shared" si="359"/>
        <v>148.36344249156087</v>
      </c>
      <c r="FC284" s="36">
        <f t="shared" si="359"/>
        <v>154.35673211444998</v>
      </c>
      <c r="FD284" s="36">
        <f t="shared" si="344"/>
        <v>160.59212666494531</v>
      </c>
      <c r="FE284" s="36">
        <f t="shared" si="352"/>
        <v>167.07940621370247</v>
      </c>
      <c r="FF284" s="36">
        <f t="shared" si="352"/>
        <v>173.8287459071112</v>
      </c>
      <c r="FG284" s="36">
        <f t="shared" si="352"/>
        <v>180.85073192677487</v>
      </c>
      <c r="FH284" s="36">
        <f t="shared" si="352"/>
        <v>188.15637809368889</v>
      </c>
      <c r="FI284" s="36">
        <f t="shared" si="352"/>
        <v>195.75714314316156</v>
      </c>
      <c r="FJ284" s="36">
        <f t="shared" si="352"/>
        <v>203.66494869757273</v>
      </c>
      <c r="FK284" s="36">
        <f t="shared" si="352"/>
        <v>211.89219796515988</v>
      </c>
      <c r="FL284" s="36">
        <f t="shared" si="352"/>
        <v>220.4517951941605</v>
      </c>
      <c r="FM284" s="36">
        <f t="shared" si="352"/>
        <v>229.35716591282383</v>
      </c>
      <c r="FN284" s="36">
        <f t="shared" si="352"/>
        <v>238.62227798703827</v>
      </c>
      <c r="FO284" s="36">
        <f t="shared" si="352"/>
        <v>248.2616635286027</v>
      </c>
      <c r="FP284" s="36">
        <f t="shared" si="352"/>
        <v>258.29044168850413</v>
      </c>
      <c r="FQ284" s="36">
        <f t="shared" si="352"/>
        <v>268.72434237095297</v>
      </c>
      <c r="FR284" s="36">
        <f t="shared" si="352"/>
        <v>279.57973090537001</v>
      </c>
      <c r="FS284" s="36">
        <f t="shared" si="352"/>
        <v>290.87363371502335</v>
      </c>
      <c r="FT284" s="36">
        <f t="shared" si="352"/>
        <v>302.62376502257547</v>
      </c>
      <c r="FU284" s="36">
        <f t="shared" si="351"/>
        <v>314.84855463442744</v>
      </c>
      <c r="FV284" s="36">
        <f t="shared" si="351"/>
        <v>327.56717684743978</v>
      </c>
      <c r="FW284" s="36">
        <f t="shared" si="351"/>
        <v>340.799580523369</v>
      </c>
      <c r="FX284" s="36">
        <f t="shared" si="351"/>
        <v>354.56652037819106</v>
      </c>
      <c r="FY284" s="36">
        <f t="shared" si="351"/>
        <v>368.8895895353885</v>
      </c>
      <c r="FZ284" s="36">
        <f t="shared" si="351"/>
        <v>383.79125339426008</v>
      </c>
      <c r="GA284" s="36">
        <f t="shared" si="351"/>
        <v>399.29488486637467</v>
      </c>
      <c r="GB284" s="36">
        <f t="shared" si="351"/>
        <v>415.42480103543676</v>
      </c>
      <c r="GC284" s="36">
        <f t="shared" si="351"/>
        <v>432.20630129806432</v>
      </c>
      <c r="GD284" s="36">
        <f t="shared" si="351"/>
        <v>449.66570704530096</v>
      </c>
      <c r="GE284" s="36">
        <f t="shared" si="351"/>
        <v>467.83040294710298</v>
      </c>
      <c r="GF284" s="36">
        <f t="shared" si="351"/>
        <v>486.72887990455422</v>
      </c>
      <c r="GG284" s="36">
        <f t="shared" si="351"/>
        <v>506.39077973717866</v>
      </c>
      <c r="GH284" s="36">
        <f t="shared" si="351"/>
        <v>526.84694167544183</v>
      </c>
      <c r="GI284" s="36">
        <f t="shared" si="351"/>
        <v>548.12945073136302</v>
      </c>
      <c r="GJ284" s="36">
        <f t="shared" si="350"/>
        <v>570.27168802310723</v>
      </c>
      <c r="GK284" s="36">
        <f t="shared" si="350"/>
        <v>593.30838313248876</v>
      </c>
      <c r="GL284" s="36">
        <f t="shared" si="350"/>
        <v>617.27566857750878</v>
      </c>
      <c r="GM284" s="36">
        <f t="shared" si="350"/>
        <v>642.21113648536584</v>
      </c>
      <c r="GN284" s="36">
        <f t="shared" si="350"/>
        <v>668.15389755482875</v>
      </c>
      <c r="GO284" s="36">
        <f t="shared" si="350"/>
        <v>695.14464240045368</v>
      </c>
      <c r="GP284" s="36">
        <f t="shared" si="350"/>
        <v>723.22570537486251</v>
      </c>
      <c r="GQ284" s="36">
        <f t="shared" si="350"/>
        <v>752.44113096918556</v>
      </c>
      <c r="GR284" s="36">
        <f t="shared" si="350"/>
        <v>782.83674289581688</v>
      </c>
      <c r="GS284" s="36">
        <f t="shared" si="350"/>
        <v>814.46021596183641</v>
      </c>
      <c r="GT284" s="36">
        <f t="shared" si="350"/>
        <v>847.36115084583082</v>
      </c>
      <c r="GU284" s="36">
        <f t="shared" si="350"/>
        <v>881.59115189539909</v>
      </c>
      <c r="GV284" s="36">
        <f t="shared" si="350"/>
        <v>917.20390806736577</v>
      </c>
      <c r="GW284" s="36">
        <f t="shared" si="350"/>
        <v>954.25527713765518</v>
      </c>
      <c r="GX284" s="36">
        <f t="shared" si="350"/>
        <v>992.80337331290798</v>
      </c>
      <c r="GY284" s="36">
        <f t="shared" si="350"/>
        <v>1032.9086583812564</v>
      </c>
      <c r="GZ284" s="36">
        <f t="shared" si="349"/>
        <v>1074.6340365452256</v>
      </c>
      <c r="HA284" s="36">
        <f t="shared" si="349"/>
        <v>1118.0449530855067</v>
      </c>
      <c r="HB284" s="36">
        <f t="shared" si="349"/>
        <v>1163.209497010349</v>
      </c>
      <c r="HC284" s="36">
        <f t="shared" si="349"/>
        <v>1210.1985078515791</v>
      </c>
      <c r="HD284" s="36">
        <f t="shared" si="349"/>
        <v>1259.0856867747516</v>
      </c>
      <c r="HE284" s="36">
        <f t="shared" si="349"/>
        <v>1309.9477121777045</v>
      </c>
      <c r="HF284" s="36">
        <f t="shared" si="349"/>
        <v>1362.8643599588352</v>
      </c>
      <c r="HG284" s="36">
        <f t="shared" si="349"/>
        <v>1417.9186286437325</v>
      </c>
      <c r="HH284" s="36">
        <f t="shared" si="349"/>
        <v>1475.1968695664248</v>
      </c>
      <c r="HI284" s="36">
        <f t="shared" si="349"/>
        <v>1534.7889223094303</v>
      </c>
      <c r="HJ284" s="36">
        <f t="shared" si="349"/>
        <v>1596.7882556150421</v>
      </c>
      <c r="HK284" s="36">
        <f t="shared" si="349"/>
        <v>1661.2921139888674</v>
      </c>
      <c r="HL284" s="36">
        <f t="shared" si="349"/>
        <v>1728.4016702255619</v>
      </c>
      <c r="HM284" s="36">
        <f t="shared" si="349"/>
        <v>1798.222184095994</v>
      </c>
    </row>
    <row r="285" spans="1:221" x14ac:dyDescent="0.35">
      <c r="A285" s="7" t="s">
        <v>1233</v>
      </c>
      <c r="B285" s="16" t="s">
        <v>1234</v>
      </c>
      <c r="C285" s="15">
        <v>597.91600000000005</v>
      </c>
      <c r="D285" s="15">
        <v>103.67</v>
      </c>
      <c r="E285" s="14">
        <f t="shared" si="327"/>
        <v>61985.951720000005</v>
      </c>
      <c r="F285" s="12">
        <f t="shared" si="345"/>
        <v>1.7234921313388483E-3</v>
      </c>
      <c r="G285" s="13">
        <f>IFERROR('[2]CEA-6.2 US Forward MRP'!G284/100, "n/a")</f>
        <v>2.3536220700299024E-2</v>
      </c>
      <c r="H285" s="13">
        <f t="shared" si="346"/>
        <v>2.5263779299700969E-2</v>
      </c>
      <c r="I285" s="33">
        <f t="shared" si="347"/>
        <v>2.6190959999999994</v>
      </c>
      <c r="J285" s="13">
        <v>0.14679999999999999</v>
      </c>
      <c r="K285" s="41">
        <f t="shared" si="328"/>
        <v>0.12906600000000001</v>
      </c>
      <c r="L285" s="1">
        <f t="shared" si="329"/>
        <v>0.11133200000000003</v>
      </c>
      <c r="M285" s="1">
        <f t="shared" si="330"/>
        <v>9.3598000000000042E-2</v>
      </c>
      <c r="N285" s="1">
        <f t="shared" si="331"/>
        <v>7.5864000000000056E-2</v>
      </c>
      <c r="O285" s="1">
        <f t="shared" si="332"/>
        <v>5.8130000000000071E-2</v>
      </c>
      <c r="P285" s="5">
        <f t="shared" si="348"/>
        <v>4.0396000000000098E-2</v>
      </c>
      <c r="Q285" s="1">
        <f t="shared" si="333"/>
        <v>9.0491701004176361E-2</v>
      </c>
      <c r="R285" s="12">
        <f t="shared" si="334"/>
        <v>1.5596173463216571E-4</v>
      </c>
      <c r="S285" s="12">
        <f t="shared" si="335"/>
        <v>1.7234921313388483E-3</v>
      </c>
      <c r="T285" s="7"/>
      <c r="U285" s="42">
        <f t="shared" si="336"/>
        <v>-103.67</v>
      </c>
      <c r="V285" s="36">
        <f t="shared" si="337"/>
        <v>3.0035792927999996</v>
      </c>
      <c r="W285" s="36">
        <f t="shared" si="338"/>
        <v>3.4445047329830398</v>
      </c>
      <c r="X285" s="36">
        <f t="shared" ref="X285:Z348" si="360">IFERROR(W285*(1+$J285),"n/a")</f>
        <v>3.9501580277849504</v>
      </c>
      <c r="Y285" s="36">
        <f t="shared" si="360"/>
        <v>4.5300412262637817</v>
      </c>
      <c r="Z285" s="36">
        <f t="shared" si="360"/>
        <v>5.1950512782793048</v>
      </c>
      <c r="AA285" s="36">
        <f t="shared" si="339"/>
        <v>5.8655557665617009</v>
      </c>
      <c r="AB285" s="36">
        <f t="shared" si="357"/>
        <v>6.5185798211645478</v>
      </c>
      <c r="AC285" s="36">
        <f t="shared" si="357"/>
        <v>7.1287058552659079</v>
      </c>
      <c r="AD285" s="36">
        <f t="shared" si="357"/>
        <v>7.6695179962698017</v>
      </c>
      <c r="AE285" s="36">
        <f t="shared" si="357"/>
        <v>8.1153470773929648</v>
      </c>
      <c r="AF285" s="36">
        <f t="shared" si="340"/>
        <v>8.4431746379313317</v>
      </c>
      <c r="AG285" s="36">
        <f t="shared" si="355"/>
        <v>8.7842451206052061</v>
      </c>
      <c r="AH285" s="36">
        <f t="shared" si="355"/>
        <v>9.139093486497174</v>
      </c>
      <c r="AI285" s="36">
        <f t="shared" si="355"/>
        <v>9.5082763069777148</v>
      </c>
      <c r="AJ285" s="36">
        <f t="shared" si="355"/>
        <v>9.8923726366743878</v>
      </c>
      <c r="AK285" s="36">
        <f t="shared" si="355"/>
        <v>10.291984921705488</v>
      </c>
      <c r="AL285" s="36">
        <f t="shared" si="355"/>
        <v>10.707739944602704</v>
      </c>
      <c r="AM285" s="36">
        <f t="shared" si="355"/>
        <v>11.140289807404876</v>
      </c>
      <c r="AN285" s="36">
        <f t="shared" si="355"/>
        <v>11.590312954464805</v>
      </c>
      <c r="AO285" s="36">
        <f t="shared" si="355"/>
        <v>12.058515236573367</v>
      </c>
      <c r="AP285" s="36">
        <f t="shared" si="355"/>
        <v>12.545631018069987</v>
      </c>
      <c r="AQ285" s="36">
        <f t="shared" si="355"/>
        <v>13.052424328675944</v>
      </c>
      <c r="AR285" s="36">
        <f t="shared" si="355"/>
        <v>13.579690061857137</v>
      </c>
      <c r="AS285" s="36">
        <f t="shared" si="355"/>
        <v>14.12825522159592</v>
      </c>
      <c r="AT285" s="36">
        <f t="shared" si="355"/>
        <v>14.69898021952751</v>
      </c>
      <c r="AU285" s="36">
        <f t="shared" si="355"/>
        <v>15.292760224475545</v>
      </c>
      <c r="AV285" s="36">
        <f t="shared" si="355"/>
        <v>15.91052656650346</v>
      </c>
      <c r="AW285" s="36">
        <f t="shared" si="353"/>
        <v>16.553248197683935</v>
      </c>
      <c r="AX285" s="36">
        <f t="shared" si="353"/>
        <v>17.221933211877577</v>
      </c>
      <c r="AY285" s="36">
        <f t="shared" si="353"/>
        <v>17.917630425904584</v>
      </c>
      <c r="AZ285" s="36">
        <f t="shared" si="353"/>
        <v>18.641431024589426</v>
      </c>
      <c r="BA285" s="36">
        <f t="shared" si="353"/>
        <v>19.394470272258744</v>
      </c>
      <c r="BB285" s="36">
        <f t="shared" si="353"/>
        <v>20.177929293376909</v>
      </c>
      <c r="BC285" s="36">
        <f t="shared" si="353"/>
        <v>20.993036925112165</v>
      </c>
      <c r="BD285" s="36">
        <f t="shared" si="353"/>
        <v>21.841071644738999</v>
      </c>
      <c r="BE285" s="36">
        <f t="shared" si="353"/>
        <v>22.723363574899878</v>
      </c>
      <c r="BF285" s="36">
        <f t="shared" si="353"/>
        <v>23.641296569871535</v>
      </c>
      <c r="BG285" s="36">
        <f t="shared" si="353"/>
        <v>24.596310386108069</v>
      </c>
      <c r="BH285" s="36">
        <f t="shared" si="353"/>
        <v>25.589902940465294</v>
      </c>
      <c r="BI285" s="36">
        <f t="shared" si="353"/>
        <v>26.623632659648333</v>
      </c>
      <c r="BJ285" s="36">
        <f t="shared" si="353"/>
        <v>27.699120924567488</v>
      </c>
      <c r="BK285" s="36">
        <f t="shared" si="353"/>
        <v>28.81805461343632</v>
      </c>
      <c r="BL285" s="36">
        <f t="shared" si="323"/>
        <v>29.982188747600699</v>
      </c>
      <c r="BM285" s="36">
        <f t="shared" si="356"/>
        <v>31.193349244248779</v>
      </c>
      <c r="BN285" s="36">
        <f t="shared" si="356"/>
        <v>32.453435780319452</v>
      </c>
      <c r="BO285" s="36">
        <f t="shared" si="356"/>
        <v>33.764424772101243</v>
      </c>
      <c r="BP285" s="36">
        <f t="shared" si="356"/>
        <v>35.12837247519505</v>
      </c>
      <c r="BQ285" s="36">
        <f t="shared" si="356"/>
        <v>36.547418209703032</v>
      </c>
      <c r="BR285" s="36">
        <f t="shared" si="356"/>
        <v>38.023787715702198</v>
      </c>
      <c r="BS285" s="36">
        <f t="shared" si="356"/>
        <v>39.55979664426571</v>
      </c>
      <c r="BT285" s="36">
        <f t="shared" si="356"/>
        <v>41.157854189507468</v>
      </c>
      <c r="BU285" s="36">
        <f t="shared" si="356"/>
        <v>42.820466867346816</v>
      </c>
      <c r="BV285" s="36">
        <f t="shared" si="356"/>
        <v>44.550242446920166</v>
      </c>
      <c r="BW285" s="36">
        <f t="shared" si="356"/>
        <v>46.349894040805957</v>
      </c>
      <c r="BX285" s="36">
        <f t="shared" si="356"/>
        <v>48.222244360478356</v>
      </c>
      <c r="BY285" s="36">
        <f t="shared" si="356"/>
        <v>50.170230143664241</v>
      </c>
      <c r="BZ285" s="36">
        <f t="shared" si="356"/>
        <v>52.196906760547705</v>
      </c>
      <c r="CA285" s="36">
        <f t="shared" si="356"/>
        <v>54.305453006046797</v>
      </c>
      <c r="CB285" s="36">
        <f t="shared" si="356"/>
        <v>56.499176085679068</v>
      </c>
      <c r="CC285" s="36">
        <f t="shared" si="354"/>
        <v>58.781516802836165</v>
      </c>
      <c r="CD285" s="36">
        <f t="shared" si="354"/>
        <v>61.156054955603544</v>
      </c>
      <c r="CE285" s="36">
        <f t="shared" si="354"/>
        <v>63.62651495159011</v>
      </c>
      <c r="CF285" s="36">
        <f t="shared" si="354"/>
        <v>66.196771649574544</v>
      </c>
      <c r="CG285" s="36">
        <f t="shared" si="354"/>
        <v>68.870856437130769</v>
      </c>
      <c r="CH285" s="36">
        <f t="shared" si="354"/>
        <v>71.652963553765105</v>
      </c>
      <c r="CI285" s="36">
        <f t="shared" si="354"/>
        <v>74.547456669483012</v>
      </c>
      <c r="CJ285" s="36">
        <f t="shared" si="354"/>
        <v>77.558875729103448</v>
      </c>
      <c r="CK285" s="36">
        <f t="shared" si="354"/>
        <v>80.69194407305632</v>
      </c>
      <c r="CL285" s="36">
        <f t="shared" si="354"/>
        <v>83.951575845831513</v>
      </c>
      <c r="CM285" s="36">
        <f t="shared" si="354"/>
        <v>87.342883703699727</v>
      </c>
      <c r="CN285" s="36">
        <f t="shared" si="354"/>
        <v>90.871186833794383</v>
      </c>
      <c r="CO285" s="36">
        <f t="shared" si="354"/>
        <v>94.542019297132356</v>
      </c>
      <c r="CP285" s="36">
        <f t="shared" si="354"/>
        <v>98.361138708659325</v>
      </c>
      <c r="CQ285" s="36">
        <f t="shared" si="354"/>
        <v>102.33453526793434</v>
      </c>
      <c r="CR285" s="36">
        <f t="shared" si="325"/>
        <v>106.46844115461782</v>
      </c>
      <c r="CS285" s="36">
        <f t="shared" ref="CS285:DH299" si="361">IFERROR(CR285*(1+$P285),"n/a")</f>
        <v>110.76934030349977</v>
      </c>
      <c r="CT285" s="36">
        <f t="shared" si="361"/>
        <v>115.24397857439996</v>
      </c>
      <c r="CU285" s="36">
        <f t="shared" si="361"/>
        <v>119.89937433289143</v>
      </c>
      <c r="CV285" s="36">
        <f t="shared" si="361"/>
        <v>124.74282945844293</v>
      </c>
      <c r="CW285" s="36">
        <f t="shared" si="361"/>
        <v>129.78194079724619</v>
      </c>
      <c r="CX285" s="36">
        <f t="shared" si="361"/>
        <v>135.02461207769176</v>
      </c>
      <c r="CY285" s="36">
        <f t="shared" si="361"/>
        <v>140.47906630718219</v>
      </c>
      <c r="CZ285" s="36">
        <f t="shared" si="361"/>
        <v>146.15385866972713</v>
      </c>
      <c r="DA285" s="36">
        <f t="shared" si="361"/>
        <v>152.05788994454943</v>
      </c>
      <c r="DB285" s="36">
        <f t="shared" si="361"/>
        <v>158.20042046674948</v>
      </c>
      <c r="DC285" s="36">
        <f t="shared" si="361"/>
        <v>164.59108465192429</v>
      </c>
      <c r="DD285" s="36">
        <f t="shared" si="361"/>
        <v>171.23990610752344</v>
      </c>
      <c r="DE285" s="36">
        <f t="shared" si="361"/>
        <v>178.15731335464298</v>
      </c>
      <c r="DF285" s="36">
        <f t="shared" si="361"/>
        <v>185.35415618491714</v>
      </c>
      <c r="DG285" s="36">
        <f t="shared" si="361"/>
        <v>192.84172267816308</v>
      </c>
      <c r="DH285" s="36">
        <f t="shared" si="361"/>
        <v>200.63175690747016</v>
      </c>
      <c r="DI285" s="36">
        <f t="shared" si="358"/>
        <v>208.73647735950433</v>
      </c>
      <c r="DJ285" s="36">
        <f t="shared" si="358"/>
        <v>217.1685960989189</v>
      </c>
      <c r="DK285" s="36">
        <f t="shared" si="358"/>
        <v>225.94133870693085</v>
      </c>
      <c r="DL285" s="36">
        <f t="shared" si="358"/>
        <v>235.06846502533605</v>
      </c>
      <c r="DM285" s="36">
        <f t="shared" si="358"/>
        <v>244.56429073849955</v>
      </c>
      <c r="DN285" s="36">
        <f t="shared" si="358"/>
        <v>254.443709827172</v>
      </c>
      <c r="DO285" s="36">
        <f t="shared" si="358"/>
        <v>264.72221792935045</v>
      </c>
      <c r="DP285" s="36">
        <f t="shared" si="358"/>
        <v>275.41593664482451</v>
      </c>
      <c r="DQ285" s="36">
        <f t="shared" si="358"/>
        <v>286.54163882152886</v>
      </c>
      <c r="DR285" s="36">
        <f t="shared" si="358"/>
        <v>298.11677486336339</v>
      </c>
      <c r="DS285" s="36">
        <f t="shared" si="358"/>
        <v>310.15950010074386</v>
      </c>
      <c r="DT285" s="36">
        <f t="shared" si="358"/>
        <v>322.68870326681355</v>
      </c>
      <c r="DU285" s="36">
        <f t="shared" si="358"/>
        <v>335.72403612397977</v>
      </c>
      <c r="DV285" s="36">
        <f t="shared" si="358"/>
        <v>349.28594428724409</v>
      </c>
      <c r="DW285" s="36">
        <f t="shared" si="358"/>
        <v>363.39569929267162</v>
      </c>
      <c r="DX285" s="36">
        <f t="shared" si="342"/>
        <v>378.07543196129842</v>
      </c>
      <c r="DY285" s="36">
        <f t="shared" ref="DY285:EN299" si="362">IFERROR(DX285*(1+$P285),"n/a")</f>
        <v>393.34816711080708</v>
      </c>
      <c r="DZ285" s="36">
        <f t="shared" si="362"/>
        <v>409.23785966941529</v>
      </c>
      <c r="EA285" s="36">
        <f t="shared" si="362"/>
        <v>425.769432248621</v>
      </c>
      <c r="EB285" s="36">
        <f t="shared" si="362"/>
        <v>442.96881423373634</v>
      </c>
      <c r="EC285" s="36">
        <f t="shared" si="362"/>
        <v>460.86298245352242</v>
      </c>
      <c r="ED285" s="36">
        <f t="shared" si="362"/>
        <v>479.48000349271496</v>
      </c>
      <c r="EE285" s="36">
        <f t="shared" si="362"/>
        <v>498.84907771380671</v>
      </c>
      <c r="EF285" s="36">
        <f t="shared" si="362"/>
        <v>519.00058505713366</v>
      </c>
      <c r="EG285" s="36">
        <f t="shared" si="362"/>
        <v>539.96613269110173</v>
      </c>
      <c r="EH285" s="36">
        <f t="shared" si="362"/>
        <v>561.77860458729151</v>
      </c>
      <c r="EI285" s="36">
        <f t="shared" si="362"/>
        <v>584.47221309819975</v>
      </c>
      <c r="EJ285" s="36">
        <f t="shared" si="362"/>
        <v>608.08255261851468</v>
      </c>
      <c r="EK285" s="36">
        <f t="shared" si="362"/>
        <v>632.64665541409227</v>
      </c>
      <c r="EL285" s="36">
        <f t="shared" si="362"/>
        <v>658.20304970619998</v>
      </c>
      <c r="EM285" s="36">
        <f t="shared" si="362"/>
        <v>684.79182010213174</v>
      </c>
      <c r="EN285" s="36">
        <f t="shared" si="362"/>
        <v>712.45467046697752</v>
      </c>
      <c r="EO285" s="36">
        <f t="shared" si="359"/>
        <v>741.23498933516157</v>
      </c>
      <c r="EP285" s="36">
        <f t="shared" si="359"/>
        <v>771.17791796434483</v>
      </c>
      <c r="EQ285" s="36">
        <f t="shared" si="359"/>
        <v>802.3304211384326</v>
      </c>
      <c r="ER285" s="36">
        <f t="shared" si="359"/>
        <v>834.74136083074075</v>
      </c>
      <c r="ES285" s="36">
        <f t="shared" si="359"/>
        <v>868.46157284285948</v>
      </c>
      <c r="ET285" s="36">
        <f t="shared" si="359"/>
        <v>903.54394653941972</v>
      </c>
      <c r="EU285" s="36">
        <f t="shared" si="359"/>
        <v>940.04350780382617</v>
      </c>
      <c r="EV285" s="36">
        <f t="shared" si="359"/>
        <v>978.01750534506959</v>
      </c>
      <c r="EW285" s="36">
        <f t="shared" si="359"/>
        <v>1017.5255004909891</v>
      </c>
      <c r="EX285" s="36">
        <f t="shared" si="359"/>
        <v>1058.6294606088231</v>
      </c>
      <c r="EY285" s="36">
        <f t="shared" si="359"/>
        <v>1101.3938562995772</v>
      </c>
      <c r="EZ285" s="36">
        <f t="shared" si="359"/>
        <v>1145.8857625186552</v>
      </c>
      <c r="FA285" s="36">
        <f t="shared" si="359"/>
        <v>1192.1749637813589</v>
      </c>
      <c r="FB285" s="36">
        <f t="shared" si="359"/>
        <v>1240.3340636182709</v>
      </c>
      <c r="FC285" s="36">
        <f t="shared" si="359"/>
        <v>1290.4385984521946</v>
      </c>
      <c r="FD285" s="36">
        <f t="shared" si="344"/>
        <v>1342.5671560752696</v>
      </c>
      <c r="FE285" s="36">
        <f t="shared" si="352"/>
        <v>1396.8014989120863</v>
      </c>
      <c r="FF285" s="36">
        <f t="shared" si="352"/>
        <v>1453.2266922621391</v>
      </c>
      <c r="FG285" s="36">
        <f t="shared" si="352"/>
        <v>1511.9312377227607</v>
      </c>
      <c r="FH285" s="36">
        <f t="shared" si="352"/>
        <v>1573.0072120018094</v>
      </c>
      <c r="FI285" s="36">
        <f t="shared" si="352"/>
        <v>1636.5504113378347</v>
      </c>
      <c r="FJ285" s="36">
        <f t="shared" si="352"/>
        <v>1702.6605017542381</v>
      </c>
      <c r="FK285" s="36">
        <f t="shared" si="352"/>
        <v>1771.4411753831025</v>
      </c>
      <c r="FL285" s="36">
        <f t="shared" si="352"/>
        <v>1843.0003131038784</v>
      </c>
      <c r="FM285" s="36">
        <f t="shared" si="352"/>
        <v>1917.4501537520227</v>
      </c>
      <c r="FN285" s="36">
        <f t="shared" si="352"/>
        <v>1994.9074701629897</v>
      </c>
      <c r="FO285" s="36">
        <f t="shared" si="352"/>
        <v>2075.493752327694</v>
      </c>
      <c r="FP285" s="36">
        <f t="shared" si="352"/>
        <v>2159.3353979467238</v>
      </c>
      <c r="FQ285" s="36">
        <f t="shared" si="352"/>
        <v>2246.56391068218</v>
      </c>
      <c r="FR285" s="36">
        <f t="shared" si="352"/>
        <v>2337.3161064180977</v>
      </c>
      <c r="FS285" s="36">
        <f t="shared" si="352"/>
        <v>2431.7343278529634</v>
      </c>
      <c r="FT285" s="36">
        <f t="shared" si="352"/>
        <v>2529.9666677609121</v>
      </c>
      <c r="FU285" s="36">
        <f t="shared" si="351"/>
        <v>2632.1672012717822</v>
      </c>
      <c r="FV285" s="36">
        <f t="shared" si="351"/>
        <v>2738.4962275343573</v>
      </c>
      <c r="FW285" s="36">
        <f t="shared" si="351"/>
        <v>2849.1205211418355</v>
      </c>
      <c r="FX285" s="36">
        <f t="shared" si="351"/>
        <v>2964.2135937138814</v>
      </c>
      <c r="FY285" s="36">
        <f t="shared" si="351"/>
        <v>3083.9559660455475</v>
      </c>
      <c r="FZ285" s="36">
        <f t="shared" si="351"/>
        <v>3208.5354512499239</v>
      </c>
      <c r="GA285" s="36">
        <f t="shared" si="351"/>
        <v>3338.1474493386163</v>
      </c>
      <c r="GB285" s="36">
        <f t="shared" si="351"/>
        <v>3472.9952537020995</v>
      </c>
      <c r="GC285" s="36">
        <f t="shared" si="351"/>
        <v>3613.2903699706499</v>
      </c>
      <c r="GD285" s="36">
        <f t="shared" si="351"/>
        <v>3759.2528477559845</v>
      </c>
      <c r="GE285" s="36">
        <f t="shared" si="351"/>
        <v>3911.1116257939357</v>
      </c>
      <c r="GF285" s="36">
        <f t="shared" si="351"/>
        <v>4069.1048910295081</v>
      </c>
      <c r="GG285" s="36">
        <f t="shared" si="351"/>
        <v>4233.4804522075365</v>
      </c>
      <c r="GH285" s="36">
        <f t="shared" si="351"/>
        <v>4404.4961285549125</v>
      </c>
      <c r="GI285" s="36">
        <f t="shared" si="351"/>
        <v>4582.4201541640168</v>
      </c>
      <c r="GJ285" s="36">
        <f t="shared" si="350"/>
        <v>4767.5315987116273</v>
      </c>
      <c r="GK285" s="36">
        <f t="shared" si="350"/>
        <v>4960.1208051731828</v>
      </c>
      <c r="GL285" s="36">
        <f t="shared" si="350"/>
        <v>5160.4898452189591</v>
      </c>
      <c r="GM285" s="36">
        <f t="shared" si="350"/>
        <v>5368.9529930064245</v>
      </c>
      <c r="GN285" s="36">
        <f t="shared" si="350"/>
        <v>5585.837218111913</v>
      </c>
      <c r="GO285" s="36">
        <f t="shared" si="350"/>
        <v>5811.4826983747625</v>
      </c>
      <c r="GP285" s="36">
        <f t="shared" si="350"/>
        <v>6046.2433534583097</v>
      </c>
      <c r="GQ285" s="36">
        <f t="shared" si="350"/>
        <v>6290.4873999646125</v>
      </c>
      <c r="GR285" s="36">
        <f t="shared" si="350"/>
        <v>6544.5979289735833</v>
      </c>
      <c r="GS285" s="36">
        <f t="shared" si="350"/>
        <v>6808.9735069124008</v>
      </c>
      <c r="GT285" s="36">
        <f t="shared" si="350"/>
        <v>7084.0288006976352</v>
      </c>
      <c r="GU285" s="36">
        <f t="shared" si="350"/>
        <v>7370.1952281306176</v>
      </c>
      <c r="GV285" s="36">
        <f t="shared" si="350"/>
        <v>7667.9216345661825</v>
      </c>
      <c r="GW285" s="36">
        <f t="shared" si="350"/>
        <v>7977.6749969161192</v>
      </c>
      <c r="GX285" s="36">
        <f t="shared" si="350"/>
        <v>8299.9411560915432</v>
      </c>
      <c r="GY285" s="36">
        <f t="shared" si="350"/>
        <v>8635.2255790330182</v>
      </c>
      <c r="GZ285" s="36">
        <f t="shared" si="349"/>
        <v>8984.0541515236364</v>
      </c>
      <c r="HA285" s="36">
        <f t="shared" si="349"/>
        <v>9346.9740030285866</v>
      </c>
      <c r="HB285" s="36">
        <f t="shared" si="349"/>
        <v>9724.5543648549301</v>
      </c>
      <c r="HC285" s="36">
        <f t="shared" si="349"/>
        <v>10117.387462977611</v>
      </c>
      <c r="HD285" s="36">
        <f t="shared" si="349"/>
        <v>10526.089446932056</v>
      </c>
      <c r="HE285" s="36">
        <f t="shared" si="349"/>
        <v>10951.301356230324</v>
      </c>
      <c r="HF285" s="36">
        <f t="shared" si="349"/>
        <v>11393.690125816605</v>
      </c>
      <c r="HG285" s="36">
        <f t="shared" si="349"/>
        <v>11853.949632139094</v>
      </c>
      <c r="HH285" s="36">
        <f t="shared" si="349"/>
        <v>12332.801781478986</v>
      </c>
      <c r="HI285" s="36">
        <f t="shared" si="349"/>
        <v>12830.997642243612</v>
      </c>
      <c r="HJ285" s="36">
        <f t="shared" si="349"/>
        <v>13349.318622999686</v>
      </c>
      <c r="HK285" s="36">
        <f t="shared" si="349"/>
        <v>13888.577698094383</v>
      </c>
      <c r="HL285" s="36">
        <f t="shared" si="349"/>
        <v>14449.620682786604</v>
      </c>
      <c r="HM285" s="36">
        <f t="shared" si="349"/>
        <v>15033.327559888454</v>
      </c>
    </row>
    <row r="286" spans="1:221" x14ac:dyDescent="0.35">
      <c r="A286" s="7" t="s">
        <v>1235</v>
      </c>
      <c r="B286" s="16" t="s">
        <v>1236</v>
      </c>
      <c r="C286" s="15">
        <v>145.59700000000001</v>
      </c>
      <c r="D286" s="15">
        <v>224.94</v>
      </c>
      <c r="E286" s="14">
        <f t="shared" si="327"/>
        <v>32750.589180000003</v>
      </c>
      <c r="F286" s="12">
        <f t="shared" si="345"/>
        <v>0</v>
      </c>
      <c r="G286" s="13" t="str">
        <f>IFERROR('[2]CEA-6.2 US Forward MRP'!G285/100, "n/a")</f>
        <v>n/a</v>
      </c>
      <c r="H286" s="13" t="str">
        <f t="shared" si="346"/>
        <v>n/a</v>
      </c>
      <c r="I286" s="33" t="str">
        <f t="shared" si="347"/>
        <v>n/a</v>
      </c>
      <c r="J286" s="13">
        <v>5.3550000000000007E-2</v>
      </c>
      <c r="K286" s="41">
        <f t="shared" si="328"/>
        <v>5.135766666666669E-2</v>
      </c>
      <c r="L286" s="1">
        <f t="shared" si="329"/>
        <v>4.9165333333333373E-2</v>
      </c>
      <c r="M286" s="1">
        <f t="shared" si="330"/>
        <v>4.6973000000000056E-2</v>
      </c>
      <c r="N286" s="1">
        <f t="shared" si="331"/>
        <v>4.4780666666666739E-2</v>
      </c>
      <c r="O286" s="1">
        <f t="shared" si="332"/>
        <v>4.2588333333333422E-2</v>
      </c>
      <c r="P286" s="5">
        <f t="shared" si="348"/>
        <v>4.0396000000000098E-2</v>
      </c>
      <c r="Q286" s="1" t="str">
        <f t="shared" si="333"/>
        <v>n/a</v>
      </c>
      <c r="R286" s="12" t="str">
        <f t="shared" si="334"/>
        <v>n/a</v>
      </c>
      <c r="S286" s="12">
        <f t="shared" si="335"/>
        <v>0</v>
      </c>
      <c r="T286" s="7"/>
      <c r="U286" s="42">
        <f t="shared" si="336"/>
        <v>-224.94</v>
      </c>
      <c r="V286" s="36" t="str">
        <f t="shared" si="337"/>
        <v>n/a</v>
      </c>
      <c r="W286" s="36" t="str">
        <f t="shared" si="338"/>
        <v>n/a</v>
      </c>
      <c r="X286" s="36" t="str">
        <f t="shared" si="360"/>
        <v>n/a</v>
      </c>
      <c r="Y286" s="36" t="str">
        <f t="shared" si="360"/>
        <v>n/a</v>
      </c>
      <c r="Z286" s="36" t="str">
        <f t="shared" si="360"/>
        <v>n/a</v>
      </c>
      <c r="AA286" s="36" t="str">
        <f t="shared" si="339"/>
        <v>n/a</v>
      </c>
      <c r="AB286" s="36" t="str">
        <f t="shared" si="357"/>
        <v>n/a</v>
      </c>
      <c r="AC286" s="36" t="str">
        <f t="shared" si="357"/>
        <v>n/a</v>
      </c>
      <c r="AD286" s="36" t="str">
        <f t="shared" si="357"/>
        <v>n/a</v>
      </c>
      <c r="AE286" s="36" t="str">
        <f t="shared" si="357"/>
        <v>n/a</v>
      </c>
      <c r="AF286" s="36" t="str">
        <f t="shared" si="340"/>
        <v>n/a</v>
      </c>
      <c r="AG286" s="36" t="str">
        <f t="shared" si="355"/>
        <v>n/a</v>
      </c>
      <c r="AH286" s="36" t="str">
        <f t="shared" si="355"/>
        <v>n/a</v>
      </c>
      <c r="AI286" s="36" t="str">
        <f t="shared" si="355"/>
        <v>n/a</v>
      </c>
      <c r="AJ286" s="36" t="str">
        <f t="shared" si="355"/>
        <v>n/a</v>
      </c>
      <c r="AK286" s="36" t="str">
        <f t="shared" si="355"/>
        <v>n/a</v>
      </c>
      <c r="AL286" s="36" t="str">
        <f t="shared" si="355"/>
        <v>n/a</v>
      </c>
      <c r="AM286" s="36" t="str">
        <f t="shared" si="355"/>
        <v>n/a</v>
      </c>
      <c r="AN286" s="36" t="str">
        <f t="shared" si="355"/>
        <v>n/a</v>
      </c>
      <c r="AO286" s="36" t="str">
        <f t="shared" si="355"/>
        <v>n/a</v>
      </c>
      <c r="AP286" s="36" t="str">
        <f t="shared" si="355"/>
        <v>n/a</v>
      </c>
      <c r="AQ286" s="36" t="str">
        <f t="shared" si="355"/>
        <v>n/a</v>
      </c>
      <c r="AR286" s="36" t="str">
        <f t="shared" si="355"/>
        <v>n/a</v>
      </c>
      <c r="AS286" s="36" t="str">
        <f t="shared" si="355"/>
        <v>n/a</v>
      </c>
      <c r="AT286" s="36" t="str">
        <f t="shared" si="355"/>
        <v>n/a</v>
      </c>
      <c r="AU286" s="36" t="str">
        <f t="shared" si="355"/>
        <v>n/a</v>
      </c>
      <c r="AV286" s="36" t="str">
        <f t="shared" si="355"/>
        <v>n/a</v>
      </c>
      <c r="AW286" s="36" t="str">
        <f t="shared" si="353"/>
        <v>n/a</v>
      </c>
      <c r="AX286" s="36" t="str">
        <f t="shared" si="353"/>
        <v>n/a</v>
      </c>
      <c r="AY286" s="36" t="str">
        <f t="shared" si="353"/>
        <v>n/a</v>
      </c>
      <c r="AZ286" s="36" t="str">
        <f t="shared" si="353"/>
        <v>n/a</v>
      </c>
      <c r="BA286" s="36" t="str">
        <f t="shared" si="353"/>
        <v>n/a</v>
      </c>
      <c r="BB286" s="36" t="str">
        <f t="shared" si="353"/>
        <v>n/a</v>
      </c>
      <c r="BC286" s="36" t="str">
        <f t="shared" si="353"/>
        <v>n/a</v>
      </c>
      <c r="BD286" s="36" t="str">
        <f t="shared" si="353"/>
        <v>n/a</v>
      </c>
      <c r="BE286" s="36" t="str">
        <f t="shared" si="353"/>
        <v>n/a</v>
      </c>
      <c r="BF286" s="36" t="str">
        <f t="shared" si="353"/>
        <v>n/a</v>
      </c>
      <c r="BG286" s="36" t="str">
        <f t="shared" si="353"/>
        <v>n/a</v>
      </c>
      <c r="BH286" s="36" t="str">
        <f t="shared" si="353"/>
        <v>n/a</v>
      </c>
      <c r="BI286" s="36" t="str">
        <f t="shared" si="353"/>
        <v>n/a</v>
      </c>
      <c r="BJ286" s="36" t="str">
        <f t="shared" si="353"/>
        <v>n/a</v>
      </c>
      <c r="BK286" s="36" t="str">
        <f t="shared" si="353"/>
        <v>n/a</v>
      </c>
      <c r="BL286" s="36" t="str">
        <f t="shared" si="323"/>
        <v>n/a</v>
      </c>
      <c r="BM286" s="36" t="str">
        <f t="shared" si="356"/>
        <v>n/a</v>
      </c>
      <c r="BN286" s="36" t="str">
        <f t="shared" si="356"/>
        <v>n/a</v>
      </c>
      <c r="BO286" s="36" t="str">
        <f t="shared" si="356"/>
        <v>n/a</v>
      </c>
      <c r="BP286" s="36" t="str">
        <f t="shared" si="356"/>
        <v>n/a</v>
      </c>
      <c r="BQ286" s="36" t="str">
        <f t="shared" si="356"/>
        <v>n/a</v>
      </c>
      <c r="BR286" s="36" t="str">
        <f t="shared" si="356"/>
        <v>n/a</v>
      </c>
      <c r="BS286" s="36" t="str">
        <f t="shared" si="356"/>
        <v>n/a</v>
      </c>
      <c r="BT286" s="36" t="str">
        <f t="shared" si="356"/>
        <v>n/a</v>
      </c>
      <c r="BU286" s="36" t="str">
        <f t="shared" si="356"/>
        <v>n/a</v>
      </c>
      <c r="BV286" s="36" t="str">
        <f t="shared" si="356"/>
        <v>n/a</v>
      </c>
      <c r="BW286" s="36" t="str">
        <f t="shared" si="356"/>
        <v>n/a</v>
      </c>
      <c r="BX286" s="36" t="str">
        <f t="shared" si="356"/>
        <v>n/a</v>
      </c>
      <c r="BY286" s="36" t="str">
        <f t="shared" si="356"/>
        <v>n/a</v>
      </c>
      <c r="BZ286" s="36" t="str">
        <f t="shared" si="356"/>
        <v>n/a</v>
      </c>
      <c r="CA286" s="36" t="str">
        <f t="shared" si="356"/>
        <v>n/a</v>
      </c>
      <c r="CB286" s="36" t="str">
        <f t="shared" si="356"/>
        <v>n/a</v>
      </c>
      <c r="CC286" s="36" t="str">
        <f t="shared" si="354"/>
        <v>n/a</v>
      </c>
      <c r="CD286" s="36" t="str">
        <f t="shared" si="354"/>
        <v>n/a</v>
      </c>
      <c r="CE286" s="36" t="str">
        <f t="shared" si="354"/>
        <v>n/a</v>
      </c>
      <c r="CF286" s="36" t="str">
        <f t="shared" si="354"/>
        <v>n/a</v>
      </c>
      <c r="CG286" s="36" t="str">
        <f t="shared" si="354"/>
        <v>n/a</v>
      </c>
      <c r="CH286" s="36" t="str">
        <f t="shared" si="354"/>
        <v>n/a</v>
      </c>
      <c r="CI286" s="36" t="str">
        <f t="shared" si="354"/>
        <v>n/a</v>
      </c>
      <c r="CJ286" s="36" t="str">
        <f t="shared" si="354"/>
        <v>n/a</v>
      </c>
      <c r="CK286" s="36" t="str">
        <f t="shared" si="354"/>
        <v>n/a</v>
      </c>
      <c r="CL286" s="36" t="str">
        <f t="shared" si="354"/>
        <v>n/a</v>
      </c>
      <c r="CM286" s="36" t="str">
        <f t="shared" si="354"/>
        <v>n/a</v>
      </c>
      <c r="CN286" s="36" t="str">
        <f t="shared" si="354"/>
        <v>n/a</v>
      </c>
      <c r="CO286" s="36" t="str">
        <f t="shared" si="354"/>
        <v>n/a</v>
      </c>
      <c r="CP286" s="36" t="str">
        <f t="shared" si="354"/>
        <v>n/a</v>
      </c>
      <c r="CQ286" s="36" t="str">
        <f t="shared" si="354"/>
        <v>n/a</v>
      </c>
      <c r="CR286" s="36" t="str">
        <f t="shared" si="325"/>
        <v>n/a</v>
      </c>
      <c r="CS286" s="36" t="str">
        <f t="shared" si="361"/>
        <v>n/a</v>
      </c>
      <c r="CT286" s="36" t="str">
        <f t="shared" si="361"/>
        <v>n/a</v>
      </c>
      <c r="CU286" s="36" t="str">
        <f t="shared" si="361"/>
        <v>n/a</v>
      </c>
      <c r="CV286" s="36" t="str">
        <f t="shared" si="361"/>
        <v>n/a</v>
      </c>
      <c r="CW286" s="36" t="str">
        <f t="shared" si="361"/>
        <v>n/a</v>
      </c>
      <c r="CX286" s="36" t="str">
        <f t="shared" si="361"/>
        <v>n/a</v>
      </c>
      <c r="CY286" s="36" t="str">
        <f t="shared" si="361"/>
        <v>n/a</v>
      </c>
      <c r="CZ286" s="36" t="str">
        <f t="shared" si="361"/>
        <v>n/a</v>
      </c>
      <c r="DA286" s="36" t="str">
        <f t="shared" si="361"/>
        <v>n/a</v>
      </c>
      <c r="DB286" s="36" t="str">
        <f t="shared" si="361"/>
        <v>n/a</v>
      </c>
      <c r="DC286" s="36" t="str">
        <f t="shared" si="361"/>
        <v>n/a</v>
      </c>
      <c r="DD286" s="36" t="str">
        <f t="shared" si="361"/>
        <v>n/a</v>
      </c>
      <c r="DE286" s="36" t="str">
        <f t="shared" si="361"/>
        <v>n/a</v>
      </c>
      <c r="DF286" s="36" t="str">
        <f t="shared" si="361"/>
        <v>n/a</v>
      </c>
      <c r="DG286" s="36" t="str">
        <f t="shared" si="361"/>
        <v>n/a</v>
      </c>
      <c r="DH286" s="36" t="str">
        <f t="shared" si="361"/>
        <v>n/a</v>
      </c>
      <c r="DI286" s="36" t="str">
        <f t="shared" si="358"/>
        <v>n/a</v>
      </c>
      <c r="DJ286" s="36" t="str">
        <f t="shared" si="358"/>
        <v>n/a</v>
      </c>
      <c r="DK286" s="36" t="str">
        <f t="shared" si="358"/>
        <v>n/a</v>
      </c>
      <c r="DL286" s="36" t="str">
        <f t="shared" si="358"/>
        <v>n/a</v>
      </c>
      <c r="DM286" s="36" t="str">
        <f t="shared" si="358"/>
        <v>n/a</v>
      </c>
      <c r="DN286" s="36" t="str">
        <f t="shared" si="358"/>
        <v>n/a</v>
      </c>
      <c r="DO286" s="36" t="str">
        <f t="shared" si="358"/>
        <v>n/a</v>
      </c>
      <c r="DP286" s="36" t="str">
        <f t="shared" si="358"/>
        <v>n/a</v>
      </c>
      <c r="DQ286" s="36" t="str">
        <f t="shared" si="358"/>
        <v>n/a</v>
      </c>
      <c r="DR286" s="36" t="str">
        <f t="shared" si="358"/>
        <v>n/a</v>
      </c>
      <c r="DS286" s="36" t="str">
        <f t="shared" si="358"/>
        <v>n/a</v>
      </c>
      <c r="DT286" s="36" t="str">
        <f t="shared" si="358"/>
        <v>n/a</v>
      </c>
      <c r="DU286" s="36" t="str">
        <f t="shared" si="358"/>
        <v>n/a</v>
      </c>
      <c r="DV286" s="36" t="str">
        <f t="shared" si="358"/>
        <v>n/a</v>
      </c>
      <c r="DW286" s="36" t="str">
        <f t="shared" si="358"/>
        <v>n/a</v>
      </c>
      <c r="DX286" s="36" t="str">
        <f t="shared" si="342"/>
        <v>n/a</v>
      </c>
      <c r="DY286" s="36" t="str">
        <f t="shared" si="362"/>
        <v>n/a</v>
      </c>
      <c r="DZ286" s="36" t="str">
        <f t="shared" si="362"/>
        <v>n/a</v>
      </c>
      <c r="EA286" s="36" t="str">
        <f t="shared" si="362"/>
        <v>n/a</v>
      </c>
      <c r="EB286" s="36" t="str">
        <f t="shared" si="362"/>
        <v>n/a</v>
      </c>
      <c r="EC286" s="36" t="str">
        <f t="shared" si="362"/>
        <v>n/a</v>
      </c>
      <c r="ED286" s="36" t="str">
        <f t="shared" si="362"/>
        <v>n/a</v>
      </c>
      <c r="EE286" s="36" t="str">
        <f t="shared" si="362"/>
        <v>n/a</v>
      </c>
      <c r="EF286" s="36" t="str">
        <f t="shared" si="362"/>
        <v>n/a</v>
      </c>
      <c r="EG286" s="36" t="str">
        <f t="shared" si="362"/>
        <v>n/a</v>
      </c>
      <c r="EH286" s="36" t="str">
        <f t="shared" si="362"/>
        <v>n/a</v>
      </c>
      <c r="EI286" s="36" t="str">
        <f t="shared" si="362"/>
        <v>n/a</v>
      </c>
      <c r="EJ286" s="36" t="str">
        <f t="shared" si="362"/>
        <v>n/a</v>
      </c>
      <c r="EK286" s="36" t="str">
        <f t="shared" si="362"/>
        <v>n/a</v>
      </c>
      <c r="EL286" s="36" t="str">
        <f t="shared" si="362"/>
        <v>n/a</v>
      </c>
      <c r="EM286" s="36" t="str">
        <f t="shared" si="362"/>
        <v>n/a</v>
      </c>
      <c r="EN286" s="36" t="str">
        <f t="shared" si="362"/>
        <v>n/a</v>
      </c>
      <c r="EO286" s="36" t="str">
        <f t="shared" si="359"/>
        <v>n/a</v>
      </c>
      <c r="EP286" s="36" t="str">
        <f t="shared" si="359"/>
        <v>n/a</v>
      </c>
      <c r="EQ286" s="36" t="str">
        <f t="shared" si="359"/>
        <v>n/a</v>
      </c>
      <c r="ER286" s="36" t="str">
        <f t="shared" si="359"/>
        <v>n/a</v>
      </c>
      <c r="ES286" s="36" t="str">
        <f t="shared" si="359"/>
        <v>n/a</v>
      </c>
      <c r="ET286" s="36" t="str">
        <f t="shared" si="359"/>
        <v>n/a</v>
      </c>
      <c r="EU286" s="36" t="str">
        <f t="shared" si="359"/>
        <v>n/a</v>
      </c>
      <c r="EV286" s="36" t="str">
        <f t="shared" si="359"/>
        <v>n/a</v>
      </c>
      <c r="EW286" s="36" t="str">
        <f t="shared" si="359"/>
        <v>n/a</v>
      </c>
      <c r="EX286" s="36" t="str">
        <f t="shared" si="359"/>
        <v>n/a</v>
      </c>
      <c r="EY286" s="36" t="str">
        <f t="shared" si="359"/>
        <v>n/a</v>
      </c>
      <c r="EZ286" s="36" t="str">
        <f t="shared" si="359"/>
        <v>n/a</v>
      </c>
      <c r="FA286" s="36" t="str">
        <f t="shared" si="359"/>
        <v>n/a</v>
      </c>
      <c r="FB286" s="36" t="str">
        <f t="shared" si="359"/>
        <v>n/a</v>
      </c>
      <c r="FC286" s="36" t="str">
        <f t="shared" si="359"/>
        <v>n/a</v>
      </c>
      <c r="FD286" s="36" t="str">
        <f t="shared" si="344"/>
        <v>n/a</v>
      </c>
      <c r="FE286" s="36" t="str">
        <f t="shared" si="352"/>
        <v>n/a</v>
      </c>
      <c r="FF286" s="36" t="str">
        <f t="shared" si="352"/>
        <v>n/a</v>
      </c>
      <c r="FG286" s="36" t="str">
        <f t="shared" si="352"/>
        <v>n/a</v>
      </c>
      <c r="FH286" s="36" t="str">
        <f t="shared" si="352"/>
        <v>n/a</v>
      </c>
      <c r="FI286" s="36" t="str">
        <f t="shared" si="352"/>
        <v>n/a</v>
      </c>
      <c r="FJ286" s="36" t="str">
        <f t="shared" si="352"/>
        <v>n/a</v>
      </c>
      <c r="FK286" s="36" t="str">
        <f t="shared" si="352"/>
        <v>n/a</v>
      </c>
      <c r="FL286" s="36" t="str">
        <f t="shared" si="352"/>
        <v>n/a</v>
      </c>
      <c r="FM286" s="36" t="str">
        <f t="shared" si="352"/>
        <v>n/a</v>
      </c>
      <c r="FN286" s="36" t="str">
        <f t="shared" si="352"/>
        <v>n/a</v>
      </c>
      <c r="FO286" s="36" t="str">
        <f t="shared" si="352"/>
        <v>n/a</v>
      </c>
      <c r="FP286" s="36" t="str">
        <f t="shared" si="352"/>
        <v>n/a</v>
      </c>
      <c r="FQ286" s="36" t="str">
        <f t="shared" si="352"/>
        <v>n/a</v>
      </c>
      <c r="FR286" s="36" t="str">
        <f t="shared" si="352"/>
        <v>n/a</v>
      </c>
      <c r="FS286" s="36" t="str">
        <f t="shared" si="352"/>
        <v>n/a</v>
      </c>
      <c r="FT286" s="36" t="str">
        <f t="shared" si="352"/>
        <v>n/a</v>
      </c>
      <c r="FU286" s="36" t="str">
        <f t="shared" si="351"/>
        <v>n/a</v>
      </c>
      <c r="FV286" s="36" t="str">
        <f t="shared" si="351"/>
        <v>n/a</v>
      </c>
      <c r="FW286" s="36" t="str">
        <f t="shared" si="351"/>
        <v>n/a</v>
      </c>
      <c r="FX286" s="36" t="str">
        <f t="shared" si="351"/>
        <v>n/a</v>
      </c>
      <c r="FY286" s="36" t="str">
        <f t="shared" si="351"/>
        <v>n/a</v>
      </c>
      <c r="FZ286" s="36" t="str">
        <f t="shared" si="351"/>
        <v>n/a</v>
      </c>
      <c r="GA286" s="36" t="str">
        <f t="shared" si="351"/>
        <v>n/a</v>
      </c>
      <c r="GB286" s="36" t="str">
        <f t="shared" si="351"/>
        <v>n/a</v>
      </c>
      <c r="GC286" s="36" t="str">
        <f t="shared" si="351"/>
        <v>n/a</v>
      </c>
      <c r="GD286" s="36" t="str">
        <f t="shared" si="351"/>
        <v>n/a</v>
      </c>
      <c r="GE286" s="36" t="str">
        <f t="shared" si="351"/>
        <v>n/a</v>
      </c>
      <c r="GF286" s="36" t="str">
        <f t="shared" si="351"/>
        <v>n/a</v>
      </c>
      <c r="GG286" s="36" t="str">
        <f t="shared" si="351"/>
        <v>n/a</v>
      </c>
      <c r="GH286" s="36" t="str">
        <f t="shared" si="351"/>
        <v>n/a</v>
      </c>
      <c r="GI286" s="36" t="str">
        <f t="shared" si="351"/>
        <v>n/a</v>
      </c>
      <c r="GJ286" s="36" t="str">
        <f t="shared" si="350"/>
        <v>n/a</v>
      </c>
      <c r="GK286" s="36" t="str">
        <f t="shared" si="350"/>
        <v>n/a</v>
      </c>
      <c r="GL286" s="36" t="str">
        <f t="shared" si="350"/>
        <v>n/a</v>
      </c>
      <c r="GM286" s="36" t="str">
        <f t="shared" si="350"/>
        <v>n/a</v>
      </c>
      <c r="GN286" s="36" t="str">
        <f t="shared" si="350"/>
        <v>n/a</v>
      </c>
      <c r="GO286" s="36" t="str">
        <f t="shared" si="350"/>
        <v>n/a</v>
      </c>
      <c r="GP286" s="36" t="str">
        <f t="shared" si="350"/>
        <v>n/a</v>
      </c>
      <c r="GQ286" s="36" t="str">
        <f t="shared" si="350"/>
        <v>n/a</v>
      </c>
      <c r="GR286" s="36" t="str">
        <f t="shared" si="350"/>
        <v>n/a</v>
      </c>
      <c r="GS286" s="36" t="str">
        <f t="shared" si="350"/>
        <v>n/a</v>
      </c>
      <c r="GT286" s="36" t="str">
        <f t="shared" si="350"/>
        <v>n/a</v>
      </c>
      <c r="GU286" s="36" t="str">
        <f t="shared" si="350"/>
        <v>n/a</v>
      </c>
      <c r="GV286" s="36" t="str">
        <f t="shared" si="350"/>
        <v>n/a</v>
      </c>
      <c r="GW286" s="36" t="str">
        <f t="shared" si="350"/>
        <v>n/a</v>
      </c>
      <c r="GX286" s="36" t="str">
        <f t="shared" si="350"/>
        <v>n/a</v>
      </c>
      <c r="GY286" s="36" t="str">
        <f t="shared" si="350"/>
        <v>n/a</v>
      </c>
      <c r="GZ286" s="36" t="str">
        <f t="shared" si="349"/>
        <v>n/a</v>
      </c>
      <c r="HA286" s="36" t="str">
        <f t="shared" si="349"/>
        <v>n/a</v>
      </c>
      <c r="HB286" s="36" t="str">
        <f t="shared" si="349"/>
        <v>n/a</v>
      </c>
      <c r="HC286" s="36" t="str">
        <f t="shared" si="349"/>
        <v>n/a</v>
      </c>
      <c r="HD286" s="36" t="str">
        <f t="shared" si="349"/>
        <v>n/a</v>
      </c>
      <c r="HE286" s="36" t="str">
        <f t="shared" si="349"/>
        <v>n/a</v>
      </c>
      <c r="HF286" s="36" t="str">
        <f t="shared" si="349"/>
        <v>n/a</v>
      </c>
      <c r="HG286" s="36" t="str">
        <f t="shared" si="349"/>
        <v>n/a</v>
      </c>
      <c r="HH286" s="36" t="str">
        <f t="shared" si="349"/>
        <v>n/a</v>
      </c>
      <c r="HI286" s="36" t="str">
        <f t="shared" si="349"/>
        <v>n/a</v>
      </c>
      <c r="HJ286" s="36" t="str">
        <f t="shared" si="349"/>
        <v>n/a</v>
      </c>
      <c r="HK286" s="36" t="str">
        <f t="shared" si="349"/>
        <v>n/a</v>
      </c>
      <c r="HL286" s="36" t="str">
        <f t="shared" si="349"/>
        <v>n/a</v>
      </c>
      <c r="HM286" s="36" t="str">
        <f t="shared" si="349"/>
        <v>n/a</v>
      </c>
    </row>
    <row r="287" spans="1:221" x14ac:dyDescent="0.35">
      <c r="A287" s="7" t="s">
        <v>1237</v>
      </c>
      <c r="B287" s="16" t="s">
        <v>1238</v>
      </c>
      <c r="C287" s="15">
        <v>204.59200000000001</v>
      </c>
      <c r="D287" s="15">
        <v>84.24</v>
      </c>
      <c r="E287" s="14">
        <f t="shared" si="327"/>
        <v>17234.83008</v>
      </c>
      <c r="F287" s="12">
        <f t="shared" si="345"/>
        <v>4.7920687193801613E-4</v>
      </c>
      <c r="G287" s="13">
        <f>IFERROR('[2]CEA-6.2 US Forward MRP'!G286/100, "n/a")</f>
        <v>3.5612535612535613E-2</v>
      </c>
      <c r="H287" s="13">
        <f t="shared" si="346"/>
        <v>3.7535612535612536E-2</v>
      </c>
      <c r="I287" s="33">
        <f t="shared" si="347"/>
        <v>3.1619999999999999</v>
      </c>
      <c r="J287" s="13">
        <v>0.10800000000000001</v>
      </c>
      <c r="K287" s="41">
        <f t="shared" si="328"/>
        <v>9.6732666666666689E-2</v>
      </c>
      <c r="L287" s="1">
        <f t="shared" si="329"/>
        <v>8.5465333333333365E-2</v>
      </c>
      <c r="M287" s="1">
        <f t="shared" si="330"/>
        <v>7.4198000000000042E-2</v>
      </c>
      <c r="N287" s="1">
        <f t="shared" si="331"/>
        <v>6.2930666666666718E-2</v>
      </c>
      <c r="O287" s="1">
        <f t="shared" si="332"/>
        <v>5.1663333333333401E-2</v>
      </c>
      <c r="P287" s="5">
        <f t="shared" si="348"/>
        <v>4.0396000000000098E-2</v>
      </c>
      <c r="Q287" s="1">
        <f t="shared" si="333"/>
        <v>9.8874787651491491E-2</v>
      </c>
      <c r="R287" s="12">
        <f t="shared" si="334"/>
        <v>4.7381477704006824E-5</v>
      </c>
      <c r="S287" s="12">
        <f t="shared" si="335"/>
        <v>4.7920687193801613E-4</v>
      </c>
      <c r="T287" s="7"/>
      <c r="U287" s="42">
        <f t="shared" si="336"/>
        <v>-84.24</v>
      </c>
      <c r="V287" s="36">
        <f t="shared" si="337"/>
        <v>3.5034960000000002</v>
      </c>
      <c r="W287" s="36">
        <f t="shared" si="338"/>
        <v>3.8818735680000005</v>
      </c>
      <c r="X287" s="36">
        <f t="shared" si="360"/>
        <v>4.3011159133440007</v>
      </c>
      <c r="Y287" s="36">
        <f t="shared" si="360"/>
        <v>4.7656364319851532</v>
      </c>
      <c r="Z287" s="36">
        <f t="shared" si="360"/>
        <v>5.2803251666395505</v>
      </c>
      <c r="AA287" s="36">
        <f t="shared" si="339"/>
        <v>5.7911051008757051</v>
      </c>
      <c r="AB287" s="36">
        <f t="shared" si="357"/>
        <v>6.2860438286904134</v>
      </c>
      <c r="AC287" s="36">
        <f t="shared" si="357"/>
        <v>6.7524557086915848</v>
      </c>
      <c r="AD287" s="36">
        <f t="shared" si="357"/>
        <v>7.1773922480766856</v>
      </c>
      <c r="AE287" s="36">
        <f t="shared" si="357"/>
        <v>7.5482002562531543</v>
      </c>
      <c r="AF287" s="36">
        <f t="shared" si="340"/>
        <v>7.8531173538047572</v>
      </c>
      <c r="AG287" s="36">
        <f t="shared" si="355"/>
        <v>8.1703518824290544</v>
      </c>
      <c r="AH287" s="36">
        <f t="shared" si="355"/>
        <v>8.5004014170716591</v>
      </c>
      <c r="AI287" s="36">
        <f t="shared" si="355"/>
        <v>8.8437836327156862</v>
      </c>
      <c r="AJ287" s="36">
        <f t="shared" si="355"/>
        <v>9.2010371163428708</v>
      </c>
      <c r="AK287" s="36">
        <f t="shared" si="355"/>
        <v>9.5727222116946589</v>
      </c>
      <c r="AL287" s="36">
        <f t="shared" si="355"/>
        <v>9.9594218981582774</v>
      </c>
      <c r="AM287" s="36">
        <f t="shared" si="355"/>
        <v>10.36174270515628</v>
      </c>
      <c r="AN287" s="36">
        <f t="shared" si="355"/>
        <v>10.780315663473774</v>
      </c>
      <c r="AO287" s="36">
        <f t="shared" si="355"/>
        <v>11.215797295015461</v>
      </c>
      <c r="AP287" s="36">
        <f t="shared" si="355"/>
        <v>11.668870642544906</v>
      </c>
      <c r="AQ287" s="36">
        <f t="shared" si="355"/>
        <v>12.140246341021152</v>
      </c>
      <c r="AR287" s="36">
        <f t="shared" si="355"/>
        <v>12.630663732213044</v>
      </c>
      <c r="AS287" s="36">
        <f t="shared" si="355"/>
        <v>13.140892024339523</v>
      </c>
      <c r="AT287" s="36">
        <f t="shared" si="355"/>
        <v>13.671731498554744</v>
      </c>
      <c r="AU287" s="36">
        <f t="shared" si="355"/>
        <v>14.224014764170363</v>
      </c>
      <c r="AV287" s="36">
        <f t="shared" si="355"/>
        <v>14.798608064583791</v>
      </c>
      <c r="AW287" s="36">
        <f t="shared" si="353"/>
        <v>15.396412635960719</v>
      </c>
      <c r="AX287" s="36">
        <f t="shared" si="353"/>
        <v>16.018366120802987</v>
      </c>
      <c r="AY287" s="36">
        <f t="shared" si="353"/>
        <v>16.665444038618947</v>
      </c>
      <c r="AZ287" s="36">
        <f t="shared" si="353"/>
        <v>17.338661316002998</v>
      </c>
      <c r="BA287" s="36">
        <f t="shared" si="353"/>
        <v>18.039073878524256</v>
      </c>
      <c r="BB287" s="36">
        <f t="shared" si="353"/>
        <v>18.767780306921125</v>
      </c>
      <c r="BC287" s="36">
        <f t="shared" si="353"/>
        <v>19.525923560199512</v>
      </c>
      <c r="BD287" s="36">
        <f t="shared" si="353"/>
        <v>20.314692768337334</v>
      </c>
      <c r="BE287" s="36">
        <f t="shared" si="353"/>
        <v>21.13532509740709</v>
      </c>
      <c r="BF287" s="36">
        <f t="shared" si="353"/>
        <v>21.989107690041948</v>
      </c>
      <c r="BG287" s="36">
        <f t="shared" si="353"/>
        <v>22.877379684288883</v>
      </c>
      <c r="BH287" s="36">
        <f t="shared" si="353"/>
        <v>23.80153431401542</v>
      </c>
      <c r="BI287" s="36">
        <f t="shared" si="353"/>
        <v>24.76302109416439</v>
      </c>
      <c r="BJ287" s="36">
        <f t="shared" si="353"/>
        <v>25.763348094284257</v>
      </c>
      <c r="BK287" s="36">
        <f t="shared" si="353"/>
        <v>26.804084303900968</v>
      </c>
      <c r="BL287" s="36">
        <f t="shared" si="323"/>
        <v>27.886862093441355</v>
      </c>
      <c r="BM287" s="36">
        <f t="shared" si="356"/>
        <v>29.013379774568016</v>
      </c>
      <c r="BN287" s="36">
        <f t="shared" si="356"/>
        <v>30.185404263941468</v>
      </c>
      <c r="BO287" s="36">
        <f t="shared" si="356"/>
        <v>31.404773854587649</v>
      </c>
      <c r="BP287" s="36">
        <f t="shared" si="356"/>
        <v>32.673401099217578</v>
      </c>
      <c r="BQ287" s="36">
        <f t="shared" si="356"/>
        <v>33.993275810021572</v>
      </c>
      <c r="BR287" s="36">
        <f t="shared" si="356"/>
        <v>35.366468179643206</v>
      </c>
      <c r="BS287" s="36">
        <f t="shared" si="356"/>
        <v>36.795132028228075</v>
      </c>
      <c r="BT287" s="36">
        <f t="shared" si="356"/>
        <v>38.281508181640376</v>
      </c>
      <c r="BU287" s="36">
        <f t="shared" si="356"/>
        <v>39.827927986145923</v>
      </c>
      <c r="BV287" s="36">
        <f t="shared" si="356"/>
        <v>41.436816965074279</v>
      </c>
      <c r="BW287" s="36">
        <f t="shared" si="356"/>
        <v>43.110698623195425</v>
      </c>
      <c r="BX287" s="36">
        <f t="shared" si="356"/>
        <v>44.852198404778029</v>
      </c>
      <c r="BY287" s="36">
        <f t="shared" si="356"/>
        <v>46.664047811537444</v>
      </c>
      <c r="BZ287" s="36">
        <f t="shared" si="356"/>
        <v>48.549088686932315</v>
      </c>
      <c r="CA287" s="36">
        <f t="shared" si="356"/>
        <v>50.510277673529636</v>
      </c>
      <c r="CB287" s="36">
        <f t="shared" si="356"/>
        <v>52.550690850429547</v>
      </c>
      <c r="CC287" s="36">
        <f t="shared" si="354"/>
        <v>54.673528558023506</v>
      </c>
      <c r="CD287" s="36">
        <f t="shared" si="354"/>
        <v>56.882120417653425</v>
      </c>
      <c r="CE287" s="36">
        <f t="shared" si="354"/>
        <v>59.179930554044958</v>
      </c>
      <c r="CF287" s="36">
        <f t="shared" si="354"/>
        <v>61.570563028706161</v>
      </c>
      <c r="CG287" s="36">
        <f t="shared" si="354"/>
        <v>64.057767492813781</v>
      </c>
      <c r="CH287" s="36">
        <f t="shared" si="354"/>
        <v>66.645445068453498</v>
      </c>
      <c r="CI287" s="36">
        <f t="shared" si="354"/>
        <v>69.337654467438753</v>
      </c>
      <c r="CJ287" s="36">
        <f t="shared" si="354"/>
        <v>72.138618357305418</v>
      </c>
      <c r="CK287" s="36">
        <f t="shared" si="354"/>
        <v>75.052729984467135</v>
      </c>
      <c r="CL287" s="36">
        <f t="shared" si="354"/>
        <v>78.084560064919671</v>
      </c>
      <c r="CM287" s="36">
        <f t="shared" si="354"/>
        <v>81.238863953302172</v>
      </c>
      <c r="CN287" s="36">
        <f t="shared" si="354"/>
        <v>84.520589101559779</v>
      </c>
      <c r="CO287" s="36">
        <f t="shared" si="354"/>
        <v>87.934882818906402</v>
      </c>
      <c r="CP287" s="36">
        <f t="shared" si="354"/>
        <v>91.487100345258952</v>
      </c>
      <c r="CQ287" s="36">
        <f t="shared" si="354"/>
        <v>95.182813250806035</v>
      </c>
      <c r="CR287" s="36">
        <f t="shared" si="325"/>
        <v>99.02781817488561</v>
      </c>
      <c r="CS287" s="36">
        <f t="shared" si="361"/>
        <v>103.02814591787831</v>
      </c>
      <c r="CT287" s="36">
        <f t="shared" si="361"/>
        <v>107.19007090037692</v>
      </c>
      <c r="CU287" s="36">
        <f t="shared" si="361"/>
        <v>111.52012100446856</v>
      </c>
      <c r="CV287" s="36">
        <f t="shared" si="361"/>
        <v>116.02508781256509</v>
      </c>
      <c r="CW287" s="36">
        <f t="shared" si="361"/>
        <v>120.71203725984148</v>
      </c>
      <c r="CX287" s="36">
        <f t="shared" si="361"/>
        <v>125.58832071699005</v>
      </c>
      <c r="CY287" s="36">
        <f t="shared" si="361"/>
        <v>130.66158652067361</v>
      </c>
      <c r="CZ287" s="36">
        <f t="shared" si="361"/>
        <v>135.93979196976275</v>
      </c>
      <c r="DA287" s="36">
        <f t="shared" si="361"/>
        <v>141.4312158061733</v>
      </c>
      <c r="DB287" s="36">
        <f t="shared" si="361"/>
        <v>147.14447119987949</v>
      </c>
      <c r="DC287" s="36">
        <f t="shared" si="361"/>
        <v>153.08851925846983</v>
      </c>
      <c r="DD287" s="36">
        <f t="shared" si="361"/>
        <v>159.27268308243498</v>
      </c>
      <c r="DE287" s="36">
        <f t="shared" si="361"/>
        <v>165.70666238823304</v>
      </c>
      <c r="DF287" s="36">
        <f t="shared" si="361"/>
        <v>172.40054872206812</v>
      </c>
      <c r="DG287" s="36">
        <f t="shared" si="361"/>
        <v>179.3648412882448</v>
      </c>
      <c r="DH287" s="36">
        <f t="shared" si="361"/>
        <v>186.61046341692477</v>
      </c>
      <c r="DI287" s="36">
        <f t="shared" si="358"/>
        <v>194.14877969711489</v>
      </c>
      <c r="DJ287" s="36">
        <f t="shared" si="358"/>
        <v>201.99161380175957</v>
      </c>
      <c r="DK287" s="36">
        <f t="shared" si="358"/>
        <v>210.15126703289548</v>
      </c>
      <c r="DL287" s="36">
        <f t="shared" si="358"/>
        <v>218.64053761595633</v>
      </c>
      <c r="DM287" s="36">
        <f t="shared" si="358"/>
        <v>227.47274077349053</v>
      </c>
      <c r="DN287" s="36">
        <f t="shared" si="358"/>
        <v>236.66172960977647</v>
      </c>
      <c r="DO287" s="36">
        <f t="shared" si="358"/>
        <v>246.22191683909301</v>
      </c>
      <c r="DP287" s="36">
        <f t="shared" si="358"/>
        <v>256.16829739172505</v>
      </c>
      <c r="DQ287" s="36">
        <f t="shared" si="358"/>
        <v>266.5164719331612</v>
      </c>
      <c r="DR287" s="36">
        <f t="shared" si="358"/>
        <v>277.28267133337323</v>
      </c>
      <c r="DS287" s="36">
        <f t="shared" si="358"/>
        <v>288.48378212455623</v>
      </c>
      <c r="DT287" s="36">
        <f t="shared" si="358"/>
        <v>300.13737298725982</v>
      </c>
      <c r="DU287" s="36">
        <f t="shared" si="358"/>
        <v>312.26172230645318</v>
      </c>
      <c r="DV287" s="36">
        <f t="shared" si="358"/>
        <v>324.87584684074471</v>
      </c>
      <c r="DW287" s="36">
        <f t="shared" si="358"/>
        <v>337.99953154972349</v>
      </c>
      <c r="DX287" s="36">
        <f t="shared" si="342"/>
        <v>351.65336062620617</v>
      </c>
      <c r="DY287" s="36">
        <f t="shared" si="362"/>
        <v>365.85874978206243</v>
      </c>
      <c r="DZ287" s="36">
        <f t="shared" si="362"/>
        <v>380.63797983825867</v>
      </c>
      <c r="EA287" s="36">
        <f t="shared" si="362"/>
        <v>396.01423167180502</v>
      </c>
      <c r="EB287" s="36">
        <f t="shared" si="362"/>
        <v>412.01162257441928</v>
      </c>
      <c r="EC287" s="36">
        <f t="shared" si="362"/>
        <v>428.65524407993558</v>
      </c>
      <c r="ED287" s="36">
        <f t="shared" si="362"/>
        <v>445.97120131978869</v>
      </c>
      <c r="EE287" s="36">
        <f t="shared" si="362"/>
        <v>463.9866539683029</v>
      </c>
      <c r="EF287" s="36">
        <f t="shared" si="362"/>
        <v>482.72985884200654</v>
      </c>
      <c r="EG287" s="36">
        <f t="shared" si="362"/>
        <v>502.23021421978825</v>
      </c>
      <c r="EH287" s="36">
        <f t="shared" si="362"/>
        <v>522.51830595341085</v>
      </c>
      <c r="EI287" s="36">
        <f t="shared" si="362"/>
        <v>543.62595544070484</v>
      </c>
      <c r="EJ287" s="36">
        <f t="shared" si="362"/>
        <v>565.58626953668761</v>
      </c>
      <c r="EK287" s="36">
        <f t="shared" si="362"/>
        <v>588.43369248089175</v>
      </c>
      <c r="EL287" s="36">
        <f t="shared" si="362"/>
        <v>612.20405992234987</v>
      </c>
      <c r="EM287" s="36">
        <f t="shared" si="362"/>
        <v>636.93465512697321</v>
      </c>
      <c r="EN287" s="36">
        <f t="shared" si="362"/>
        <v>662.66426745548245</v>
      </c>
      <c r="EO287" s="36">
        <f t="shared" si="359"/>
        <v>689.43325320361419</v>
      </c>
      <c r="EP287" s="36">
        <f t="shared" si="359"/>
        <v>717.28359890002741</v>
      </c>
      <c r="EQ287" s="36">
        <f t="shared" si="359"/>
        <v>746.25898716119298</v>
      </c>
      <c r="ER287" s="36">
        <f t="shared" si="359"/>
        <v>776.40486520655656</v>
      </c>
      <c r="ES287" s="36">
        <f t="shared" si="359"/>
        <v>807.76851614144073</v>
      </c>
      <c r="ET287" s="36">
        <f t="shared" si="359"/>
        <v>840.39913311949044</v>
      </c>
      <c r="EU287" s="36">
        <f t="shared" si="359"/>
        <v>874.34789650098548</v>
      </c>
      <c r="EV287" s="36">
        <f t="shared" si="359"/>
        <v>909.66805412803933</v>
      </c>
      <c r="EW287" s="36">
        <f t="shared" si="359"/>
        <v>946.41500484259575</v>
      </c>
      <c r="EX287" s="36">
        <f t="shared" si="359"/>
        <v>984.64638537821736</v>
      </c>
      <c r="EY287" s="36">
        <f t="shared" si="359"/>
        <v>1024.4221607619559</v>
      </c>
      <c r="EZ287" s="36">
        <f t="shared" si="359"/>
        <v>1065.804718368096</v>
      </c>
      <c r="FA287" s="36">
        <f t="shared" si="359"/>
        <v>1108.8589657712937</v>
      </c>
      <c r="FB287" s="36">
        <f t="shared" si="359"/>
        <v>1153.6524325525909</v>
      </c>
      <c r="FC287" s="36">
        <f t="shared" si="359"/>
        <v>1200.2553762179855</v>
      </c>
      <c r="FD287" s="36">
        <f t="shared" si="344"/>
        <v>1248.7408923956873</v>
      </c>
      <c r="FE287" s="36">
        <f t="shared" si="352"/>
        <v>1299.1850294849037</v>
      </c>
      <c r="FF287" s="36">
        <f t="shared" si="352"/>
        <v>1351.666907935976</v>
      </c>
      <c r="FG287" s="36">
        <f t="shared" si="352"/>
        <v>1406.2688443489578</v>
      </c>
      <c r="FH287" s="36">
        <f t="shared" si="352"/>
        <v>1463.0764805852784</v>
      </c>
      <c r="FI287" s="36">
        <f t="shared" si="352"/>
        <v>1522.1789180950016</v>
      </c>
      <c r="FJ287" s="36">
        <f t="shared" si="352"/>
        <v>1583.6688576703673</v>
      </c>
      <c r="FK287" s="36">
        <f t="shared" si="352"/>
        <v>1647.6427448448196</v>
      </c>
      <c r="FL287" s="36">
        <f t="shared" si="352"/>
        <v>1714.2009211655711</v>
      </c>
      <c r="FM287" s="36">
        <f t="shared" si="352"/>
        <v>1783.4477815769758</v>
      </c>
      <c r="FN287" s="36">
        <f t="shared" si="352"/>
        <v>1855.4919381615596</v>
      </c>
      <c r="FO287" s="36">
        <f t="shared" si="352"/>
        <v>1930.4463904955342</v>
      </c>
      <c r="FP287" s="36">
        <f t="shared" si="352"/>
        <v>2008.4287028859919</v>
      </c>
      <c r="FQ287" s="36">
        <f t="shared" si="352"/>
        <v>2089.5611887677746</v>
      </c>
      <c r="FR287" s="36">
        <f t="shared" si="352"/>
        <v>2173.9711025492379</v>
      </c>
      <c r="FS287" s="36">
        <f t="shared" si="352"/>
        <v>2261.790839207817</v>
      </c>
      <c r="FT287" s="36">
        <f t="shared" si="352"/>
        <v>2353.1581419484564</v>
      </c>
      <c r="FU287" s="36">
        <f t="shared" si="351"/>
        <v>2448.2163182506065</v>
      </c>
      <c r="FV287" s="36">
        <f t="shared" si="351"/>
        <v>2547.1144646426583</v>
      </c>
      <c r="FW287" s="36">
        <f t="shared" si="351"/>
        <v>2650.0077005563635</v>
      </c>
      <c r="FX287" s="36">
        <f t="shared" si="351"/>
        <v>2757.0574116280386</v>
      </c>
      <c r="FY287" s="36">
        <f t="shared" si="351"/>
        <v>2868.4315028281653</v>
      </c>
      <c r="FZ287" s="36">
        <f t="shared" si="351"/>
        <v>2984.3046618164121</v>
      </c>
      <c r="GA287" s="36">
        <f t="shared" si="351"/>
        <v>3104.8586329351483</v>
      </c>
      <c r="GB287" s="36">
        <f t="shared" si="351"/>
        <v>3230.2825022711968</v>
      </c>
      <c r="GC287" s="36">
        <f t="shared" si="351"/>
        <v>3360.7729942329443</v>
      </c>
      <c r="GD287" s="36">
        <f t="shared" si="351"/>
        <v>3496.5347801079788</v>
      </c>
      <c r="GE287" s="36">
        <f t="shared" si="351"/>
        <v>3637.7807990852211</v>
      </c>
      <c r="GF287" s="36">
        <f t="shared" si="351"/>
        <v>3784.7325922450682</v>
      </c>
      <c r="GG287" s="36">
        <f t="shared" si="351"/>
        <v>3937.6206500414005</v>
      </c>
      <c r="GH287" s="36">
        <f t="shared" si="351"/>
        <v>4096.6847738204733</v>
      </c>
      <c r="GI287" s="36">
        <f t="shared" si="351"/>
        <v>4262.1744519437252</v>
      </c>
      <c r="GJ287" s="36">
        <f t="shared" si="350"/>
        <v>4434.3492511044442</v>
      </c>
      <c r="GK287" s="36">
        <f t="shared" si="350"/>
        <v>4613.4792234520601</v>
      </c>
      <c r="GL287" s="36">
        <f t="shared" si="350"/>
        <v>4799.8453301626296</v>
      </c>
      <c r="GM287" s="36">
        <f t="shared" si="350"/>
        <v>4993.7398821198794</v>
      </c>
      <c r="GN287" s="36">
        <f t="shared" si="350"/>
        <v>5195.4669983979948</v>
      </c>
      <c r="GO287" s="36">
        <f t="shared" si="350"/>
        <v>5405.3430832652803</v>
      </c>
      <c r="GP287" s="36">
        <f t="shared" si="350"/>
        <v>5623.6973224568646</v>
      </c>
      <c r="GQ287" s="36">
        <f t="shared" si="350"/>
        <v>5850.8721994948328</v>
      </c>
      <c r="GR287" s="36">
        <f t="shared" si="350"/>
        <v>6087.2240328656262</v>
      </c>
      <c r="GS287" s="36">
        <f t="shared" si="350"/>
        <v>6333.1235348972668</v>
      </c>
      <c r="GT287" s="36">
        <f t="shared" si="350"/>
        <v>6588.9563932129777</v>
      </c>
      <c r="GU287" s="36">
        <f t="shared" si="350"/>
        <v>6855.12387567321</v>
      </c>
      <c r="GV287" s="36">
        <f t="shared" si="350"/>
        <v>7132.0434597549056</v>
      </c>
      <c r="GW287" s="36">
        <f t="shared" si="350"/>
        <v>7420.1494873551655</v>
      </c>
      <c r="GX287" s="36">
        <f t="shared" si="350"/>
        <v>7719.893846046366</v>
      </c>
      <c r="GY287" s="36">
        <f t="shared" si="350"/>
        <v>8031.7466778512553</v>
      </c>
      <c r="GZ287" s="36">
        <f t="shared" si="349"/>
        <v>8356.1971166497351</v>
      </c>
      <c r="HA287" s="36">
        <f t="shared" si="349"/>
        <v>8693.7540553739182</v>
      </c>
      <c r="HB287" s="36">
        <f t="shared" si="349"/>
        <v>9044.946944194804</v>
      </c>
      <c r="HC287" s="36">
        <f t="shared" si="349"/>
        <v>9410.3266209524991</v>
      </c>
      <c r="HD287" s="36">
        <f t="shared" si="349"/>
        <v>9790.4661751324966</v>
      </c>
      <c r="HE287" s="36">
        <f t="shared" si="349"/>
        <v>10185.96184674315</v>
      </c>
      <c r="HF287" s="36">
        <f t="shared" si="349"/>
        <v>10597.433961504188</v>
      </c>
      <c r="HG287" s="36">
        <f t="shared" si="349"/>
        <v>11025.527903813112</v>
      </c>
      <c r="HH287" s="36">
        <f t="shared" si="349"/>
        <v>11470.915129015548</v>
      </c>
      <c r="HI287" s="36">
        <f t="shared" si="349"/>
        <v>11934.294216567261</v>
      </c>
      <c r="HJ287" s="36">
        <f t="shared" si="349"/>
        <v>12416.391965739713</v>
      </c>
      <c r="HK287" s="36">
        <f t="shared" si="349"/>
        <v>12917.964535587735</v>
      </c>
      <c r="HL287" s="36">
        <f t="shared" si="349"/>
        <v>13439.798630967338</v>
      </c>
      <c r="HM287" s="36">
        <f t="shared" si="349"/>
        <v>13982.712736463896</v>
      </c>
    </row>
    <row r="288" spans="1:221" x14ac:dyDescent="0.35">
      <c r="A288" s="7" t="s">
        <v>1239</v>
      </c>
      <c r="B288" s="16" t="s">
        <v>1240</v>
      </c>
      <c r="C288" s="15">
        <v>89.798000000000002</v>
      </c>
      <c r="D288" s="15">
        <v>183.49</v>
      </c>
      <c r="E288" s="14">
        <f t="shared" si="327"/>
        <v>16477.035019999999</v>
      </c>
      <c r="F288" s="12">
        <f t="shared" si="345"/>
        <v>4.581367135095855E-4</v>
      </c>
      <c r="G288" s="13">
        <f>IFERROR('[2]CEA-6.2 US Forward MRP'!G287/100, "n/a")</f>
        <v>2.7249441386451575E-2</v>
      </c>
      <c r="H288" s="13">
        <f t="shared" si="346"/>
        <v>2.7635020982069866E-2</v>
      </c>
      <c r="I288" s="33">
        <f t="shared" si="347"/>
        <v>5.0707500000000003</v>
      </c>
      <c r="J288" s="13">
        <v>2.8300000000000002E-2</v>
      </c>
      <c r="K288" s="41">
        <f t="shared" si="328"/>
        <v>3.0316000000000017E-2</v>
      </c>
      <c r="L288" s="1">
        <f t="shared" si="329"/>
        <v>3.2332000000000034E-2</v>
      </c>
      <c r="M288" s="1">
        <f t="shared" si="330"/>
        <v>3.4348000000000052E-2</v>
      </c>
      <c r="N288" s="1">
        <f t="shared" si="331"/>
        <v>3.636400000000007E-2</v>
      </c>
      <c r="O288" s="1">
        <f t="shared" si="332"/>
        <v>3.8380000000000088E-2</v>
      </c>
      <c r="P288" s="5">
        <f t="shared" si="348"/>
        <v>4.0396000000000098E-2</v>
      </c>
      <c r="Q288" s="1">
        <f t="shared" si="333"/>
        <v>6.6749370099012717E-2</v>
      </c>
      <c r="R288" s="12">
        <f t="shared" si="334"/>
        <v>3.0580337045996685E-5</v>
      </c>
      <c r="S288" s="12">
        <f t="shared" si="335"/>
        <v>4.581367135095855E-4</v>
      </c>
      <c r="T288" s="7"/>
      <c r="U288" s="42">
        <f t="shared" si="336"/>
        <v>-183.49</v>
      </c>
      <c r="V288" s="36">
        <f t="shared" si="337"/>
        <v>5.2142522250000001</v>
      </c>
      <c r="W288" s="36">
        <f t="shared" si="338"/>
        <v>5.3618155629675002</v>
      </c>
      <c r="X288" s="36">
        <f t="shared" si="360"/>
        <v>5.5135549433994804</v>
      </c>
      <c r="Y288" s="36">
        <f t="shared" si="360"/>
        <v>5.6695885482976855</v>
      </c>
      <c r="Z288" s="36">
        <f t="shared" si="360"/>
        <v>5.8300379042145103</v>
      </c>
      <c r="AA288" s="36">
        <f t="shared" si="339"/>
        <v>6.0067813333186777</v>
      </c>
      <c r="AB288" s="36">
        <f t="shared" si="357"/>
        <v>6.2009925873875371</v>
      </c>
      <c r="AC288" s="36">
        <f t="shared" si="357"/>
        <v>6.4139842807791245</v>
      </c>
      <c r="AD288" s="36">
        <f t="shared" si="357"/>
        <v>6.647222405165377</v>
      </c>
      <c r="AE288" s="36">
        <f t="shared" si="357"/>
        <v>6.9023428010756245</v>
      </c>
      <c r="AF288" s="36">
        <f t="shared" si="340"/>
        <v>7.1811698408678764</v>
      </c>
      <c r="AG288" s="36">
        <f t="shared" si="355"/>
        <v>7.4712603777595756</v>
      </c>
      <c r="AH288" s="36">
        <f t="shared" si="355"/>
        <v>7.7730694119795523</v>
      </c>
      <c r="AI288" s="36">
        <f t="shared" si="355"/>
        <v>8.0870703239458788</v>
      </c>
      <c r="AJ288" s="36">
        <f t="shared" si="355"/>
        <v>8.4137556167519971</v>
      </c>
      <c r="AK288" s="36">
        <f t="shared" si="355"/>
        <v>8.753637688646311</v>
      </c>
      <c r="AL288" s="36">
        <f t="shared" si="355"/>
        <v>9.1072496367168689</v>
      </c>
      <c r="AM288" s="36">
        <f t="shared" si="355"/>
        <v>9.4751460930416851</v>
      </c>
      <c r="AN288" s="36">
        <f t="shared" si="355"/>
        <v>9.8579040946161971</v>
      </c>
      <c r="AO288" s="36">
        <f t="shared" si="355"/>
        <v>10.256123988422313</v>
      </c>
      <c r="AP288" s="36">
        <f t="shared" si="355"/>
        <v>10.670430373058622</v>
      </c>
      <c r="AQ288" s="36">
        <f t="shared" si="355"/>
        <v>11.101473078408699</v>
      </c>
      <c r="AR288" s="36">
        <f t="shared" si="355"/>
        <v>11.549928184884097</v>
      </c>
      <c r="AS288" s="36">
        <f t="shared" si="355"/>
        <v>12.016499083840676</v>
      </c>
      <c r="AT288" s="36">
        <f t="shared" si="355"/>
        <v>12.501917580831506</v>
      </c>
      <c r="AU288" s="36">
        <f t="shared" si="355"/>
        <v>13.006945043426777</v>
      </c>
      <c r="AV288" s="36">
        <f t="shared" si="355"/>
        <v>13.532373595401046</v>
      </c>
      <c r="AW288" s="36">
        <f t="shared" si="353"/>
        <v>14.079027359160868</v>
      </c>
      <c r="AX288" s="36">
        <f t="shared" si="353"/>
        <v>14.647763748361532</v>
      </c>
      <c r="AY288" s="36">
        <f t="shared" si="353"/>
        <v>15.239474812740346</v>
      </c>
      <c r="AZ288" s="36">
        <f t="shared" si="353"/>
        <v>15.855088637275806</v>
      </c>
      <c r="BA288" s="36">
        <f t="shared" si="353"/>
        <v>16.495570797867202</v>
      </c>
      <c r="BB288" s="36">
        <f t="shared" si="353"/>
        <v>17.161925875817847</v>
      </c>
      <c r="BC288" s="36">
        <f t="shared" si="353"/>
        <v>17.855199033497385</v>
      </c>
      <c r="BD288" s="36">
        <f t="shared" si="353"/>
        <v>18.576477653654546</v>
      </c>
      <c r="BE288" s="36">
        <f t="shared" si="353"/>
        <v>19.326893044951579</v>
      </c>
      <c r="BF288" s="36">
        <f t="shared" si="353"/>
        <v>20.107622216395445</v>
      </c>
      <c r="BG288" s="36">
        <f t="shared" si="353"/>
        <v>20.919889723448957</v>
      </c>
      <c r="BH288" s="36">
        <f t="shared" si="353"/>
        <v>21.764969588717403</v>
      </c>
      <c r="BI288" s="36">
        <f t="shared" si="353"/>
        <v>22.644187300223233</v>
      </c>
      <c r="BJ288" s="36">
        <f t="shared" si="353"/>
        <v>23.558921890403052</v>
      </c>
      <c r="BK288" s="36">
        <f t="shared" si="353"/>
        <v>24.510608099087776</v>
      </c>
      <c r="BL288" s="36">
        <f t="shared" si="323"/>
        <v>25.500738623858528</v>
      </c>
      <c r="BM288" s="36">
        <f t="shared" si="356"/>
        <v>26.530866461307919</v>
      </c>
      <c r="BN288" s="36">
        <f t="shared" si="356"/>
        <v>27.602607342878915</v>
      </c>
      <c r="BO288" s="36">
        <f t="shared" si="356"/>
        <v>28.717642269101855</v>
      </c>
      <c r="BP288" s="36">
        <f t="shared" si="356"/>
        <v>29.877720146204496</v>
      </c>
      <c r="BQ288" s="36">
        <f t="shared" si="356"/>
        <v>31.084660529230575</v>
      </c>
      <c r="BR288" s="36">
        <f t="shared" si="356"/>
        <v>32.340356475969379</v>
      </c>
      <c r="BS288" s="36">
        <f t="shared" si="356"/>
        <v>33.646777516172641</v>
      </c>
      <c r="BT288" s="36">
        <f t="shared" si="356"/>
        <v>35.005972740715954</v>
      </c>
      <c r="BU288" s="36">
        <f t="shared" si="356"/>
        <v>36.420074015549922</v>
      </c>
      <c r="BV288" s="36">
        <f t="shared" si="356"/>
        <v>37.89129932548208</v>
      </c>
      <c r="BW288" s="36">
        <f t="shared" si="356"/>
        <v>39.42195625303426</v>
      </c>
      <c r="BX288" s="36">
        <f t="shared" si="356"/>
        <v>41.014445597831838</v>
      </c>
      <c r="BY288" s="36">
        <f t="shared" si="356"/>
        <v>42.671265142201854</v>
      </c>
      <c r="BZ288" s="36">
        <f t="shared" si="356"/>
        <v>44.395013568886242</v>
      </c>
      <c r="CA288" s="36">
        <f t="shared" si="356"/>
        <v>46.188394537014972</v>
      </c>
      <c r="CB288" s="36">
        <f t="shared" si="356"/>
        <v>48.054220922732235</v>
      </c>
      <c r="CC288" s="36">
        <f t="shared" si="354"/>
        <v>49.995419231126931</v>
      </c>
      <c r="CD288" s="36">
        <f t="shared" si="354"/>
        <v>52.015034186387538</v>
      </c>
      <c r="CE288" s="36">
        <f t="shared" si="354"/>
        <v>54.116233507380855</v>
      </c>
      <c r="CF288" s="36">
        <f t="shared" si="354"/>
        <v>56.302312876145017</v>
      </c>
      <c r="CG288" s="36">
        <f t="shared" si="354"/>
        <v>58.576701107089775</v>
      </c>
      <c r="CH288" s="36">
        <f t="shared" si="354"/>
        <v>60.942965525011779</v>
      </c>
      <c r="CI288" s="36">
        <f t="shared" si="354"/>
        <v>63.404817560360158</v>
      </c>
      <c r="CJ288" s="36">
        <f t="shared" si="354"/>
        <v>65.966118570528479</v>
      </c>
      <c r="CK288" s="36">
        <f t="shared" si="354"/>
        <v>68.630885896303553</v>
      </c>
      <c r="CL288" s="36">
        <f t="shared" si="354"/>
        <v>71.40329916297064</v>
      </c>
      <c r="CM288" s="36">
        <f t="shared" si="354"/>
        <v>74.287706835958005</v>
      </c>
      <c r="CN288" s="36">
        <f t="shared" si="354"/>
        <v>77.28863304130337</v>
      </c>
      <c r="CO288" s="36">
        <f t="shared" si="354"/>
        <v>80.410784661639866</v>
      </c>
      <c r="CP288" s="36">
        <f t="shared" si="354"/>
        <v>83.659058718831474</v>
      </c>
      <c r="CQ288" s="36">
        <f t="shared" si="354"/>
        <v>87.038550054837401</v>
      </c>
      <c r="CR288" s="36">
        <f t="shared" si="325"/>
        <v>90.554559322852626</v>
      </c>
      <c r="CS288" s="36">
        <f t="shared" si="361"/>
        <v>94.212601301258587</v>
      </c>
      <c r="CT288" s="36">
        <f t="shared" si="361"/>
        <v>98.018413543424245</v>
      </c>
      <c r="CU288" s="36">
        <f t="shared" si="361"/>
        <v>101.97796537692442</v>
      </c>
      <c r="CV288" s="36">
        <f t="shared" si="361"/>
        <v>106.09746726629066</v>
      </c>
      <c r="CW288" s="36">
        <f t="shared" si="361"/>
        <v>110.38338055397975</v>
      </c>
      <c r="CX288" s="36">
        <f t="shared" si="361"/>
        <v>114.84242759483833</v>
      </c>
      <c r="CY288" s="36">
        <f t="shared" si="361"/>
        <v>119.48160229995943</v>
      </c>
      <c r="CZ288" s="36">
        <f t="shared" si="361"/>
        <v>124.30818110646861</v>
      </c>
      <c r="DA288" s="36">
        <f t="shared" si="361"/>
        <v>129.32973439044554</v>
      </c>
      <c r="DB288" s="36">
        <f t="shared" si="361"/>
        <v>134.55413834088199</v>
      </c>
      <c r="DC288" s="36">
        <f t="shared" si="361"/>
        <v>139.98958731330026</v>
      </c>
      <c r="DD288" s="36">
        <f t="shared" si="361"/>
        <v>145.64460668240835</v>
      </c>
      <c r="DE288" s="36">
        <f t="shared" si="361"/>
        <v>151.52806621395092</v>
      </c>
      <c r="DF288" s="36">
        <f t="shared" si="361"/>
        <v>157.64919397672969</v>
      </c>
      <c r="DG288" s="36">
        <f t="shared" si="361"/>
        <v>164.01759081661368</v>
      </c>
      <c r="DH288" s="36">
        <f t="shared" si="361"/>
        <v>170.64324541524161</v>
      </c>
      <c r="DI288" s="36">
        <f t="shared" si="358"/>
        <v>177.53654995703573</v>
      </c>
      <c r="DJ288" s="36">
        <f t="shared" si="358"/>
        <v>184.70831642910017</v>
      </c>
      <c r="DK288" s="36">
        <f t="shared" si="358"/>
        <v>192.16979357957013</v>
      </c>
      <c r="DL288" s="36">
        <f t="shared" si="358"/>
        <v>199.93268456101046</v>
      </c>
      <c r="DM288" s="36">
        <f t="shared" si="358"/>
        <v>208.00916528653707</v>
      </c>
      <c r="DN288" s="36">
        <f t="shared" si="358"/>
        <v>216.41190352745204</v>
      </c>
      <c r="DO288" s="36">
        <f t="shared" si="358"/>
        <v>225.154078782347</v>
      </c>
      <c r="DP288" s="36">
        <f t="shared" si="358"/>
        <v>234.24940294883871</v>
      </c>
      <c r="DQ288" s="36">
        <f t="shared" si="358"/>
        <v>243.71214183036003</v>
      </c>
      <c r="DR288" s="36">
        <f t="shared" si="358"/>
        <v>253.55713751173928</v>
      </c>
      <c r="DS288" s="36">
        <f t="shared" si="358"/>
        <v>263.79983163866353</v>
      </c>
      <c r="DT288" s="36">
        <f t="shared" si="358"/>
        <v>274.45628963753899</v>
      </c>
      <c r="DU288" s="36">
        <f t="shared" si="358"/>
        <v>285.54322591373705</v>
      </c>
      <c r="DV288" s="36">
        <f t="shared" si="358"/>
        <v>297.07803006774839</v>
      </c>
      <c r="DW288" s="36">
        <f t="shared" si="358"/>
        <v>309.0787941703652</v>
      </c>
      <c r="DX288" s="36">
        <f t="shared" si="342"/>
        <v>321.56434113967128</v>
      </c>
      <c r="DY288" s="36">
        <f t="shared" si="362"/>
        <v>334.55425426434948</v>
      </c>
      <c r="DZ288" s="36">
        <f t="shared" si="362"/>
        <v>348.06890791961217</v>
      </c>
      <c r="EA288" s="36">
        <f t="shared" si="362"/>
        <v>362.12949952393285</v>
      </c>
      <c r="EB288" s="36">
        <f t="shared" si="362"/>
        <v>376.75808278670166</v>
      </c>
      <c r="EC288" s="36">
        <f t="shared" si="362"/>
        <v>391.97760229895329</v>
      </c>
      <c r="ED288" s="36">
        <f t="shared" si="362"/>
        <v>407.81192952142186</v>
      </c>
      <c r="EE288" s="36">
        <f t="shared" si="362"/>
        <v>424.28590022636928</v>
      </c>
      <c r="EF288" s="36">
        <f t="shared" si="362"/>
        <v>441.42535345191374</v>
      </c>
      <c r="EG288" s="36">
        <f t="shared" si="362"/>
        <v>459.2571720299573</v>
      </c>
      <c r="EH288" s="36">
        <f t="shared" si="362"/>
        <v>477.80932475127952</v>
      </c>
      <c r="EI288" s="36">
        <f t="shared" si="362"/>
        <v>497.11091023393226</v>
      </c>
      <c r="EJ288" s="36">
        <f t="shared" si="362"/>
        <v>517.19220256374228</v>
      </c>
      <c r="EK288" s="36">
        <f t="shared" si="362"/>
        <v>538.08469877850723</v>
      </c>
      <c r="EL288" s="36">
        <f t="shared" si="362"/>
        <v>559.82116827036384</v>
      </c>
      <c r="EM288" s="36">
        <f t="shared" si="362"/>
        <v>582.43570418381353</v>
      </c>
      <c r="EN288" s="36">
        <f t="shared" si="362"/>
        <v>605.96377689002293</v>
      </c>
      <c r="EO288" s="36">
        <f t="shared" si="359"/>
        <v>630.44228962127238</v>
      </c>
      <c r="EP288" s="36">
        <f t="shared" si="359"/>
        <v>655.90963635281332</v>
      </c>
      <c r="EQ288" s="36">
        <f t="shared" si="359"/>
        <v>682.40576202292164</v>
      </c>
      <c r="ER288" s="36">
        <f t="shared" si="359"/>
        <v>709.97222518559965</v>
      </c>
      <c r="ES288" s="36">
        <f t="shared" si="359"/>
        <v>738.65226319419719</v>
      </c>
      <c r="ET288" s="36">
        <f t="shared" si="359"/>
        <v>768.49086001819001</v>
      </c>
      <c r="EU288" s="36">
        <f t="shared" si="359"/>
        <v>799.53481679948493</v>
      </c>
      <c r="EV288" s="36">
        <f t="shared" si="359"/>
        <v>831.83282525891696</v>
      </c>
      <c r="EW288" s="36">
        <f t="shared" si="359"/>
        <v>865.4355440680763</v>
      </c>
      <c r="EX288" s="36">
        <f t="shared" si="359"/>
        <v>900.39567830625037</v>
      </c>
      <c r="EY288" s="36">
        <f t="shared" si="359"/>
        <v>936.76806212710972</v>
      </c>
      <c r="EZ288" s="36">
        <f t="shared" si="359"/>
        <v>974.60974476479657</v>
      </c>
      <c r="FA288" s="36">
        <f t="shared" si="359"/>
        <v>1013.9800800143154</v>
      </c>
      <c r="FB288" s="36">
        <f t="shared" si="359"/>
        <v>1054.9408193265738</v>
      </c>
      <c r="FC288" s="36">
        <f t="shared" si="359"/>
        <v>1097.5562086640903</v>
      </c>
      <c r="FD288" s="36">
        <f t="shared" si="344"/>
        <v>1141.8930892692849</v>
      </c>
      <c r="FE288" s="36">
        <f t="shared" si="352"/>
        <v>1188.0210025034071</v>
      </c>
      <c r="FF288" s="36">
        <f t="shared" si="352"/>
        <v>1236.0122989205349</v>
      </c>
      <c r="FG288" s="36">
        <f t="shared" si="352"/>
        <v>1285.942251747729</v>
      </c>
      <c r="FH288" s="36">
        <f t="shared" si="352"/>
        <v>1337.8891749493303</v>
      </c>
      <c r="FI288" s="36">
        <f t="shared" si="352"/>
        <v>1391.9345460605834</v>
      </c>
      <c r="FJ288" s="36">
        <f t="shared" si="352"/>
        <v>1448.163133983247</v>
      </c>
      <c r="FK288" s="36">
        <f t="shared" si="352"/>
        <v>1506.6631319436344</v>
      </c>
      <c r="FL288" s="36">
        <f t="shared" si="352"/>
        <v>1567.5262958216297</v>
      </c>
      <c r="FM288" s="36">
        <f t="shared" si="352"/>
        <v>1630.8480880676404</v>
      </c>
      <c r="FN288" s="36">
        <f t="shared" si="352"/>
        <v>1696.7278274332209</v>
      </c>
      <c r="FO288" s="36">
        <f t="shared" si="352"/>
        <v>1765.2688447502135</v>
      </c>
      <c r="FP288" s="36">
        <f t="shared" si="352"/>
        <v>1836.5786450027433</v>
      </c>
      <c r="FQ288" s="36">
        <f t="shared" si="352"/>
        <v>1910.7690759462744</v>
      </c>
      <c r="FR288" s="36">
        <f t="shared" si="352"/>
        <v>1987.9565035382002</v>
      </c>
      <c r="FS288" s="36">
        <f t="shared" si="352"/>
        <v>2068.2619944551298</v>
      </c>
      <c r="FT288" s="36">
        <f t="shared" si="352"/>
        <v>2151.8115059831393</v>
      </c>
      <c r="FU288" s="36">
        <f t="shared" si="351"/>
        <v>2238.7360835788345</v>
      </c>
      <c r="FV288" s="36">
        <f t="shared" si="351"/>
        <v>2329.1720664110853</v>
      </c>
      <c r="FW288" s="36">
        <f t="shared" si="351"/>
        <v>2423.2613012058277</v>
      </c>
      <c r="FX288" s="36">
        <f t="shared" si="351"/>
        <v>2521.1513647293386</v>
      </c>
      <c r="FY288" s="36">
        <f t="shared" si="351"/>
        <v>2622.9957952589452</v>
      </c>
      <c r="FZ288" s="36">
        <f t="shared" si="351"/>
        <v>2728.954333404226</v>
      </c>
      <c r="GA288" s="36">
        <f t="shared" si="351"/>
        <v>2839.1931726564235</v>
      </c>
      <c r="GB288" s="36">
        <f t="shared" si="351"/>
        <v>2953.8852200590527</v>
      </c>
      <c r="GC288" s="36">
        <f t="shared" si="351"/>
        <v>3073.2103674085583</v>
      </c>
      <c r="GD288" s="36">
        <f t="shared" si="351"/>
        <v>3197.3557734103947</v>
      </c>
      <c r="GE288" s="36">
        <f t="shared" si="351"/>
        <v>3326.5161572330812</v>
      </c>
      <c r="GF288" s="36">
        <f t="shared" si="351"/>
        <v>3460.8941039206693</v>
      </c>
      <c r="GG288" s="36">
        <f t="shared" si="351"/>
        <v>3600.7003821426488</v>
      </c>
      <c r="GH288" s="36">
        <f t="shared" si="351"/>
        <v>3746.1542747796834</v>
      </c>
      <c r="GI288" s="36">
        <f t="shared" si="351"/>
        <v>3897.4839228636838</v>
      </c>
      <c r="GJ288" s="36">
        <f t="shared" si="350"/>
        <v>4054.9266834116856</v>
      </c>
      <c r="GK288" s="36">
        <f t="shared" si="350"/>
        <v>4218.7295017147844</v>
      </c>
      <c r="GL288" s="36">
        <f t="shared" si="350"/>
        <v>4389.1492986660551</v>
      </c>
      <c r="GM288" s="36">
        <f t="shared" si="350"/>
        <v>4566.4533737349693</v>
      </c>
      <c r="GN288" s="36">
        <f t="shared" si="350"/>
        <v>4750.9198242203674</v>
      </c>
      <c r="GO288" s="36">
        <f t="shared" si="350"/>
        <v>4942.8379814395739</v>
      </c>
      <c r="GP288" s="36">
        <f t="shared" si="350"/>
        <v>5142.5088645378073</v>
      </c>
      <c r="GQ288" s="36">
        <f t="shared" si="350"/>
        <v>5350.2456526296774</v>
      </c>
      <c r="GR288" s="36">
        <f t="shared" si="350"/>
        <v>5566.3741760133062</v>
      </c>
      <c r="GS288" s="36">
        <f t="shared" si="350"/>
        <v>5791.2334272275402</v>
      </c>
      <c r="GT288" s="36">
        <f t="shared" si="350"/>
        <v>6025.1760927538244</v>
      </c>
      <c r="GU288" s="36">
        <f t="shared" si="350"/>
        <v>6268.5691061967082</v>
      </c>
      <c r="GV288" s="36">
        <f t="shared" si="350"/>
        <v>6521.7942238106307</v>
      </c>
      <c r="GW288" s="36">
        <f t="shared" si="350"/>
        <v>6785.2486232756855</v>
      </c>
      <c r="GX288" s="36">
        <f t="shared" si="350"/>
        <v>7059.345526661531</v>
      </c>
      <c r="GY288" s="36">
        <f t="shared" ref="GY288:HM303" si="363">IFERROR(GX288*(1+$P288),"n/a")</f>
        <v>7344.5148485565505</v>
      </c>
      <c r="GZ288" s="36">
        <f t="shared" si="363"/>
        <v>7641.2038703788421</v>
      </c>
      <c r="HA288" s="36">
        <f t="shared" si="363"/>
        <v>7949.8779419266666</v>
      </c>
      <c r="HB288" s="36">
        <f t="shared" si="363"/>
        <v>8271.0212112687368</v>
      </c>
      <c r="HC288" s="36">
        <f t="shared" si="363"/>
        <v>8605.1373841191489</v>
      </c>
      <c r="HD288" s="36">
        <f t="shared" si="363"/>
        <v>8952.750513888026</v>
      </c>
      <c r="HE288" s="36">
        <f t="shared" si="363"/>
        <v>9314.4058236470482</v>
      </c>
      <c r="HF288" s="36">
        <f t="shared" si="363"/>
        <v>9690.6705612990954</v>
      </c>
      <c r="HG288" s="36">
        <f t="shared" si="363"/>
        <v>10082.134889293335</v>
      </c>
      <c r="HH288" s="36">
        <f t="shared" si="363"/>
        <v>10489.41281028123</v>
      </c>
      <c r="HI288" s="36">
        <f t="shared" si="363"/>
        <v>10913.143130165352</v>
      </c>
      <c r="HJ288" s="36">
        <f t="shared" si="363"/>
        <v>11353.990460051513</v>
      </c>
      <c r="HK288" s="36">
        <f t="shared" si="363"/>
        <v>11812.646258675755</v>
      </c>
      <c r="HL288" s="36">
        <f t="shared" si="363"/>
        <v>12289.829916941222</v>
      </c>
      <c r="HM288" s="36">
        <f t="shared" si="363"/>
        <v>12786.28988626598</v>
      </c>
    </row>
    <row r="289" spans="1:221" x14ac:dyDescent="0.35">
      <c r="A289" s="7" t="s">
        <v>1241</v>
      </c>
      <c r="B289" s="16" t="s">
        <v>1242</v>
      </c>
      <c r="C289" s="15">
        <v>359.96300000000002</v>
      </c>
      <c r="D289" s="15">
        <v>120.16</v>
      </c>
      <c r="E289" s="14">
        <f t="shared" si="327"/>
        <v>43253.15408</v>
      </c>
      <c r="F289" s="12">
        <f t="shared" si="345"/>
        <v>1.2026349300758433E-3</v>
      </c>
      <c r="G289" s="13">
        <f>IFERROR('[2]CEA-6.2 US Forward MRP'!G288/100, "n/a")</f>
        <v>3.262316910785619E-2</v>
      </c>
      <c r="H289" s="13">
        <f t="shared" si="346"/>
        <v>3.3629593874833552E-2</v>
      </c>
      <c r="I289" s="33">
        <f t="shared" si="347"/>
        <v>4.0409319999999997</v>
      </c>
      <c r="J289" s="13">
        <v>6.1699999999999998E-2</v>
      </c>
      <c r="K289" s="41">
        <f t="shared" si="328"/>
        <v>5.8149333333333345E-2</v>
      </c>
      <c r="L289" s="1">
        <f t="shared" si="329"/>
        <v>5.4598666666666698E-2</v>
      </c>
      <c r="M289" s="1">
        <f t="shared" si="330"/>
        <v>5.1048000000000052E-2</v>
      </c>
      <c r="N289" s="1">
        <f t="shared" si="331"/>
        <v>4.7497333333333405E-2</v>
      </c>
      <c r="O289" s="1">
        <f t="shared" si="332"/>
        <v>4.3946666666666759E-2</v>
      </c>
      <c r="P289" s="5">
        <f t="shared" si="348"/>
        <v>4.0396000000000098E-2</v>
      </c>
      <c r="Q289" s="1">
        <f t="shared" si="333"/>
        <v>8.0414613715162675E-2</v>
      </c>
      <c r="R289" s="12">
        <f t="shared" si="334"/>
        <v>9.6709423342410618E-5</v>
      </c>
      <c r="S289" s="12">
        <f t="shared" si="335"/>
        <v>1.2026349300758433E-3</v>
      </c>
      <c r="T289" s="7"/>
      <c r="U289" s="42">
        <f t="shared" si="336"/>
        <v>-120.16</v>
      </c>
      <c r="V289" s="36">
        <f t="shared" si="337"/>
        <v>4.2902575044000004</v>
      </c>
      <c r="W289" s="36">
        <f t="shared" si="338"/>
        <v>4.5549663924214805</v>
      </c>
      <c r="X289" s="36">
        <f t="shared" si="360"/>
        <v>4.8360078188338864</v>
      </c>
      <c r="Y289" s="36">
        <f t="shared" si="360"/>
        <v>5.1343895012559377</v>
      </c>
      <c r="Z289" s="36">
        <f t="shared" si="360"/>
        <v>5.4511813334834294</v>
      </c>
      <c r="AA289" s="36">
        <f t="shared" si="339"/>
        <v>5.7681638939046023</v>
      </c>
      <c r="AB289" s="36">
        <f t="shared" si="357"/>
        <v>6.0830979516266019</v>
      </c>
      <c r="AC289" s="36">
        <f t="shared" si="357"/>
        <v>6.3936279358612369</v>
      </c>
      <c r="AD289" s="36">
        <f t="shared" si="357"/>
        <v>6.6973082131401513</v>
      </c>
      <c r="AE289" s="36">
        <f t="shared" si="357"/>
        <v>6.9916325847469514</v>
      </c>
      <c r="AF289" s="36">
        <f t="shared" si="340"/>
        <v>7.2740665746403899</v>
      </c>
      <c r="AG289" s="36">
        <f t="shared" si="355"/>
        <v>7.5679097679895637</v>
      </c>
      <c r="AH289" s="36">
        <f t="shared" si="355"/>
        <v>7.8736230509772707</v>
      </c>
      <c r="AI289" s="36">
        <f t="shared" si="355"/>
        <v>8.1916859277445493</v>
      </c>
      <c r="AJ289" s="36">
        <f t="shared" si="355"/>
        <v>8.5225972724817183</v>
      </c>
      <c r="AK289" s="36">
        <f t="shared" si="355"/>
        <v>8.8668761119008899</v>
      </c>
      <c r="AL289" s="36">
        <f t="shared" si="355"/>
        <v>9.2250624393172398</v>
      </c>
      <c r="AM289" s="36">
        <f t="shared" si="355"/>
        <v>9.5977180616159004</v>
      </c>
      <c r="AN289" s="36">
        <f t="shared" si="355"/>
        <v>9.9854274804329375</v>
      </c>
      <c r="AO289" s="36">
        <f t="shared" si="355"/>
        <v>10.388798808932508</v>
      </c>
      <c r="AP289" s="36">
        <f t="shared" si="355"/>
        <v>10.808464725618146</v>
      </c>
      <c r="AQ289" s="36">
        <f t="shared" si="355"/>
        <v>11.245083466674217</v>
      </c>
      <c r="AR289" s="36">
        <f t="shared" si="355"/>
        <v>11.699339858393989</v>
      </c>
      <c r="AS289" s="36">
        <f t="shared" si="355"/>
        <v>12.171946391313673</v>
      </c>
      <c r="AT289" s="36">
        <f t="shared" si="355"/>
        <v>12.663644337737182</v>
      </c>
      <c r="AU289" s="36">
        <f t="shared" si="355"/>
        <v>13.175204914404414</v>
      </c>
      <c r="AV289" s="36">
        <f t="shared" si="355"/>
        <v>13.707430492126697</v>
      </c>
      <c r="AW289" s="36">
        <f t="shared" si="353"/>
        <v>14.261155854286649</v>
      </c>
      <c r="AX289" s="36">
        <f t="shared" si="353"/>
        <v>14.837249506176414</v>
      </c>
      <c r="AY289" s="36">
        <f t="shared" si="353"/>
        <v>15.436615037227918</v>
      </c>
      <c r="AZ289" s="36">
        <f t="shared" si="353"/>
        <v>16.060192538271778</v>
      </c>
      <c r="BA289" s="36">
        <f t="shared" si="353"/>
        <v>16.708960076047806</v>
      </c>
      <c r="BB289" s="36">
        <f t="shared" si="353"/>
        <v>17.383935227279835</v>
      </c>
      <c r="BC289" s="36">
        <f t="shared" si="353"/>
        <v>18.086176674721035</v>
      </c>
      <c r="BD289" s="36">
        <f t="shared" si="353"/>
        <v>18.816785867673069</v>
      </c>
      <c r="BE289" s="36">
        <f t="shared" si="353"/>
        <v>19.576908749583591</v>
      </c>
      <c r="BF289" s="36">
        <f t="shared" si="353"/>
        <v>20.367737555431773</v>
      </c>
      <c r="BG289" s="36">
        <f t="shared" si="353"/>
        <v>21.190512681720996</v>
      </c>
      <c r="BH289" s="36">
        <f t="shared" si="353"/>
        <v>22.046524632011799</v>
      </c>
      <c r="BI289" s="36">
        <f t="shared" si="353"/>
        <v>22.937116041046551</v>
      </c>
      <c r="BJ289" s="36">
        <f t="shared" si="353"/>
        <v>23.86368378064067</v>
      </c>
      <c r="BK289" s="36">
        <f t="shared" si="353"/>
        <v>24.827681150643432</v>
      </c>
      <c r="BL289" s="36">
        <f t="shared" si="323"/>
        <v>25.830620158404827</v>
      </c>
      <c r="BM289" s="36">
        <f t="shared" si="356"/>
        <v>26.87407389032375</v>
      </c>
      <c r="BN289" s="36">
        <f t="shared" si="356"/>
        <v>27.959678979197271</v>
      </c>
      <c r="BO289" s="36">
        <f t="shared" si="356"/>
        <v>29.089138171240926</v>
      </c>
      <c r="BP289" s="36">
        <f t="shared" si="356"/>
        <v>30.264222996806378</v>
      </c>
      <c r="BQ289" s="36">
        <f t="shared" si="356"/>
        <v>31.486776548985372</v>
      </c>
      <c r="BR289" s="36">
        <f t="shared" si="356"/>
        <v>32.758716374458189</v>
      </c>
      <c r="BS289" s="36">
        <f t="shared" si="356"/>
        <v>34.082037481120807</v>
      </c>
      <c r="BT289" s="36">
        <f t="shared" si="356"/>
        <v>35.458815467208169</v>
      </c>
      <c r="BU289" s="36">
        <f t="shared" si="356"/>
        <v>36.891209776821512</v>
      </c>
      <c r="BV289" s="36">
        <f t="shared" si="356"/>
        <v>38.381467086965998</v>
      </c>
      <c r="BW289" s="36">
        <f t="shared" si="356"/>
        <v>39.931924831411081</v>
      </c>
      <c r="BX289" s="36">
        <f t="shared" si="356"/>
        <v>41.545014866900765</v>
      </c>
      <c r="BY289" s="36">
        <f t="shared" si="356"/>
        <v>43.22326728746409</v>
      </c>
      <c r="BZ289" s="36">
        <f t="shared" si="356"/>
        <v>44.969314392808492</v>
      </c>
      <c r="CA289" s="36">
        <f t="shared" si="356"/>
        <v>46.785894817020392</v>
      </c>
      <c r="CB289" s="36">
        <f t="shared" si="356"/>
        <v>48.675857824048755</v>
      </c>
      <c r="CC289" s="36">
        <f t="shared" si="354"/>
        <v>50.64216777670903</v>
      </c>
      <c r="CD289" s="36">
        <f t="shared" si="354"/>
        <v>52.687908786216973</v>
      </c>
      <c r="CE289" s="36">
        <f t="shared" si="354"/>
        <v>54.816289549544997</v>
      </c>
      <c r="CF289" s="36">
        <f t="shared" si="354"/>
        <v>57.030648382188424</v>
      </c>
      <c r="CG289" s="36">
        <f t="shared" si="354"/>
        <v>59.33445845423531</v>
      </c>
      <c r="CH289" s="36">
        <f t="shared" si="354"/>
        <v>61.731333237952605</v>
      </c>
      <c r="CI289" s="36">
        <f t="shared" si="354"/>
        <v>64.225032175432943</v>
      </c>
      <c r="CJ289" s="36">
        <f t="shared" si="354"/>
        <v>66.81946657519174</v>
      </c>
      <c r="CK289" s="36">
        <f t="shared" si="354"/>
        <v>69.518705746963192</v>
      </c>
      <c r="CL289" s="36">
        <f t="shared" si="354"/>
        <v>72.326983384317529</v>
      </c>
      <c r="CM289" s="36">
        <f t="shared" si="354"/>
        <v>75.248704205110428</v>
      </c>
      <c r="CN289" s="36">
        <f t="shared" si="354"/>
        <v>78.288450860180077</v>
      </c>
      <c r="CO289" s="36">
        <f t="shared" si="354"/>
        <v>81.450991121127913</v>
      </c>
      <c r="CP289" s="36">
        <f t="shared" si="354"/>
        <v>84.741285358457006</v>
      </c>
      <c r="CQ289" s="36">
        <f t="shared" si="354"/>
        <v>88.16449432179725</v>
      </c>
      <c r="CR289" s="36">
        <f t="shared" si="325"/>
        <v>91.725987234420586</v>
      </c>
      <c r="CS289" s="36">
        <f t="shared" si="361"/>
        <v>95.431350214742253</v>
      </c>
      <c r="CT289" s="36">
        <f t="shared" si="361"/>
        <v>99.286395038016991</v>
      </c>
      <c r="CU289" s="36">
        <f t="shared" si="361"/>
        <v>103.29716825197274</v>
      </c>
      <c r="CV289" s="36">
        <f t="shared" si="361"/>
        <v>107.46996066067943</v>
      </c>
      <c r="CW289" s="36">
        <f t="shared" si="361"/>
        <v>111.81131719152825</v>
      </c>
      <c r="CX289" s="36">
        <f t="shared" si="361"/>
        <v>116.32804716079723</v>
      </c>
      <c r="CY289" s="36">
        <f t="shared" si="361"/>
        <v>121.0272349539048</v>
      </c>
      <c r="CZ289" s="36">
        <f t="shared" si="361"/>
        <v>125.91625113710275</v>
      </c>
      <c r="DA289" s="36">
        <f t="shared" si="361"/>
        <v>131.00276401803717</v>
      </c>
      <c r="DB289" s="36">
        <f t="shared" si="361"/>
        <v>136.2947516733098</v>
      </c>
      <c r="DC289" s="36">
        <f t="shared" si="361"/>
        <v>141.80051446190484</v>
      </c>
      <c r="DD289" s="36">
        <f t="shared" si="361"/>
        <v>147.52868804410795</v>
      </c>
      <c r="DE289" s="36">
        <f t="shared" si="361"/>
        <v>153.48825692633775</v>
      </c>
      <c r="DF289" s="36">
        <f t="shared" si="361"/>
        <v>159.6885685531341</v>
      </c>
      <c r="DG289" s="36">
        <f t="shared" si="361"/>
        <v>166.13934796840653</v>
      </c>
      <c r="DH289" s="36">
        <f t="shared" si="361"/>
        <v>172.85071306893829</v>
      </c>
      <c r="DI289" s="36">
        <f t="shared" si="358"/>
        <v>179.83319047407113</v>
      </c>
      <c r="DJ289" s="36">
        <f t="shared" si="358"/>
        <v>187.09773203646174</v>
      </c>
      <c r="DK289" s="36">
        <f t="shared" si="358"/>
        <v>194.65573201980666</v>
      </c>
      <c r="DL289" s="36">
        <f t="shared" si="358"/>
        <v>202.5190449704788</v>
      </c>
      <c r="DM289" s="36">
        <f t="shared" si="358"/>
        <v>210.70000431110628</v>
      </c>
      <c r="DN289" s="36">
        <f t="shared" si="358"/>
        <v>219.21144168525777</v>
      </c>
      <c r="DO289" s="36">
        <f t="shared" si="358"/>
        <v>228.06670708357547</v>
      </c>
      <c r="DP289" s="36">
        <f t="shared" si="358"/>
        <v>237.27968978292361</v>
      </c>
      <c r="DQ289" s="36">
        <f t="shared" si="358"/>
        <v>246.86484013139463</v>
      </c>
      <c r="DR289" s="36">
        <f t="shared" si="358"/>
        <v>256.83719221334246</v>
      </c>
      <c r="DS289" s="36">
        <f t="shared" si="358"/>
        <v>267.21238742999265</v>
      </c>
      <c r="DT289" s="36">
        <f t="shared" si="358"/>
        <v>278.00669903261468</v>
      </c>
      <c r="DU289" s="36">
        <f t="shared" si="358"/>
        <v>289.23705764673622</v>
      </c>
      <c r="DV289" s="36">
        <f t="shared" si="358"/>
        <v>300.92107782743381</v>
      </c>
      <c r="DW289" s="36">
        <f t="shared" si="358"/>
        <v>313.07708568735086</v>
      </c>
      <c r="DX289" s="36">
        <f t="shared" si="342"/>
        <v>325.72414764077712</v>
      </c>
      <c r="DY289" s="36">
        <f t="shared" si="362"/>
        <v>338.88210030887399</v>
      </c>
      <c r="DZ289" s="36">
        <f t="shared" si="362"/>
        <v>352.57158163295128</v>
      </c>
      <c r="EA289" s="36">
        <f t="shared" si="362"/>
        <v>366.81406324459601</v>
      </c>
      <c r="EB289" s="36">
        <f t="shared" si="362"/>
        <v>381.63188414342477</v>
      </c>
      <c r="EC289" s="36">
        <f t="shared" si="362"/>
        <v>397.0482857352826</v>
      </c>
      <c r="ED289" s="36">
        <f t="shared" si="362"/>
        <v>413.08744828584514</v>
      </c>
      <c r="EE289" s="36">
        <f t="shared" si="362"/>
        <v>429.77452884680019</v>
      </c>
      <c r="EF289" s="36">
        <f t="shared" si="362"/>
        <v>447.13570071409561</v>
      </c>
      <c r="EG289" s="36">
        <f t="shared" si="362"/>
        <v>465.19819448014226</v>
      </c>
      <c r="EH289" s="36">
        <f t="shared" si="362"/>
        <v>483.99034074436213</v>
      </c>
      <c r="EI289" s="36">
        <f t="shared" si="362"/>
        <v>503.54161454907143</v>
      </c>
      <c r="EJ289" s="36">
        <f t="shared" si="362"/>
        <v>523.88268161039582</v>
      </c>
      <c r="EK289" s="36">
        <f t="shared" si="362"/>
        <v>545.04544641672942</v>
      </c>
      <c r="EL289" s="36">
        <f t="shared" si="362"/>
        <v>567.06310227017968</v>
      </c>
      <c r="EM289" s="36">
        <f t="shared" si="362"/>
        <v>589.97018334948586</v>
      </c>
      <c r="EN289" s="36">
        <f t="shared" si="362"/>
        <v>613.80261887607173</v>
      </c>
      <c r="EO289" s="36">
        <f t="shared" si="359"/>
        <v>638.5977894681896</v>
      </c>
      <c r="EP289" s="36">
        <f t="shared" si="359"/>
        <v>664.39458577154664</v>
      </c>
      <c r="EQ289" s="36">
        <f t="shared" si="359"/>
        <v>691.23346945837409</v>
      </c>
      <c r="ER289" s="36">
        <f t="shared" si="359"/>
        <v>719.15653669061464</v>
      </c>
      <c r="ES289" s="36">
        <f t="shared" si="359"/>
        <v>748.2075841467688</v>
      </c>
      <c r="ET289" s="36">
        <f t="shared" si="359"/>
        <v>778.43217771596176</v>
      </c>
      <c r="EU289" s="36">
        <f t="shared" si="359"/>
        <v>809.87772396697585</v>
      </c>
      <c r="EV289" s="36">
        <f t="shared" si="359"/>
        <v>842.59354450434591</v>
      </c>
      <c r="EW289" s="36">
        <f t="shared" si="359"/>
        <v>876.63095332814351</v>
      </c>
      <c r="EX289" s="36">
        <f t="shared" si="359"/>
        <v>912.04333731878728</v>
      </c>
      <c r="EY289" s="36">
        <f t="shared" si="359"/>
        <v>948.88623997311709</v>
      </c>
      <c r="EZ289" s="36">
        <f t="shared" si="359"/>
        <v>987.2174485230712</v>
      </c>
      <c r="FA289" s="36">
        <f t="shared" si="359"/>
        <v>1027.0970845736092</v>
      </c>
      <c r="FB289" s="36">
        <f t="shared" si="359"/>
        <v>1068.5876984020449</v>
      </c>
      <c r="FC289" s="36">
        <f t="shared" si="359"/>
        <v>1111.7543670666939</v>
      </c>
      <c r="FD289" s="36">
        <f t="shared" si="344"/>
        <v>1156.6647964787203</v>
      </c>
      <c r="FE289" s="36">
        <f t="shared" si="352"/>
        <v>1203.3894275972748</v>
      </c>
      <c r="FF289" s="36">
        <f t="shared" si="352"/>
        <v>1252.0015469144944</v>
      </c>
      <c r="FG289" s="36">
        <f t="shared" si="352"/>
        <v>1302.5774014036524</v>
      </c>
      <c r="FH289" s="36">
        <f t="shared" si="352"/>
        <v>1355.1963181107544</v>
      </c>
      <c r="FI289" s="36">
        <f t="shared" si="352"/>
        <v>1409.9408285771565</v>
      </c>
      <c r="FJ289" s="36">
        <f t="shared" si="352"/>
        <v>1466.8967982883594</v>
      </c>
      <c r="FK289" s="36">
        <f t="shared" si="352"/>
        <v>1526.1535613520161</v>
      </c>
      <c r="FL289" s="36">
        <f t="shared" si="352"/>
        <v>1587.8040606163922</v>
      </c>
      <c r="FM289" s="36">
        <f t="shared" si="352"/>
        <v>1651.9449934490522</v>
      </c>
      <c r="FN289" s="36">
        <f t="shared" si="352"/>
        <v>1718.6769634044203</v>
      </c>
      <c r="FO289" s="36">
        <f t="shared" si="352"/>
        <v>1788.1046380181056</v>
      </c>
      <c r="FP289" s="36">
        <f t="shared" si="352"/>
        <v>1860.3369129754851</v>
      </c>
      <c r="FQ289" s="36">
        <f t="shared" si="352"/>
        <v>1935.487082912043</v>
      </c>
      <c r="FR289" s="36">
        <f t="shared" si="352"/>
        <v>2013.6730191133581</v>
      </c>
      <c r="FS289" s="36">
        <f t="shared" si="352"/>
        <v>2095.0173543934616</v>
      </c>
      <c r="FT289" s="36">
        <f t="shared" si="352"/>
        <v>2179.6476754415398</v>
      </c>
      <c r="FU289" s="36">
        <f t="shared" si="351"/>
        <v>2267.6967229386764</v>
      </c>
      <c r="FV289" s="36">
        <f t="shared" si="351"/>
        <v>2359.3025997585073</v>
      </c>
      <c r="FW289" s="36">
        <f t="shared" si="351"/>
        <v>2454.6089875783523</v>
      </c>
      <c r="FX289" s="36">
        <f t="shared" si="351"/>
        <v>2553.7653722405676</v>
      </c>
      <c r="FY289" s="36">
        <f t="shared" si="351"/>
        <v>2656.9272782175976</v>
      </c>
      <c r="FZ289" s="36">
        <f t="shared" si="351"/>
        <v>2764.2565125484762</v>
      </c>
      <c r="GA289" s="36">
        <f t="shared" si="351"/>
        <v>2875.9214186293848</v>
      </c>
      <c r="GB289" s="36">
        <f t="shared" si="351"/>
        <v>2992.0971402563378</v>
      </c>
      <c r="GC289" s="36">
        <f t="shared" si="351"/>
        <v>3112.965896334133</v>
      </c>
      <c r="GD289" s="36">
        <f t="shared" si="351"/>
        <v>3238.7172666824472</v>
      </c>
      <c r="GE289" s="36">
        <f t="shared" si="351"/>
        <v>3369.5484893873518</v>
      </c>
      <c r="GF289" s="36">
        <f t="shared" si="351"/>
        <v>3505.6647701646434</v>
      </c>
      <c r="GG289" s="36">
        <f t="shared" si="351"/>
        <v>3647.2796042202149</v>
      </c>
      <c r="GH289" s="36">
        <f t="shared" si="351"/>
        <v>3794.6151111122949</v>
      </c>
      <c r="GI289" s="36">
        <f t="shared" si="351"/>
        <v>3947.9023831407876</v>
      </c>
      <c r="GJ289" s="36">
        <f t="shared" ref="GJ289:GY304" si="364">IFERROR(GI289*(1+$P289),"n/a")</f>
        <v>4107.381847810143</v>
      </c>
      <c r="GK289" s="36">
        <f t="shared" si="364"/>
        <v>4273.3036449342817</v>
      </c>
      <c r="GL289" s="36">
        <f t="shared" si="364"/>
        <v>4445.9280189750471</v>
      </c>
      <c r="GM289" s="36">
        <f t="shared" si="364"/>
        <v>4625.5257272295639</v>
      </c>
      <c r="GN289" s="36">
        <f t="shared" si="364"/>
        <v>4812.3784645067299</v>
      </c>
      <c r="GO289" s="36">
        <f t="shared" si="364"/>
        <v>5006.7793049589445</v>
      </c>
      <c r="GP289" s="36">
        <f t="shared" si="364"/>
        <v>5209.0331617620668</v>
      </c>
      <c r="GQ289" s="36">
        <f t="shared" si="364"/>
        <v>5419.4572653646073</v>
      </c>
      <c r="GR289" s="36">
        <f t="shared" si="364"/>
        <v>5638.3816610562762</v>
      </c>
      <c r="GS289" s="36">
        <f t="shared" si="364"/>
        <v>5866.1497266363058</v>
      </c>
      <c r="GT289" s="36">
        <f t="shared" si="364"/>
        <v>6103.1187109935063</v>
      </c>
      <c r="GU289" s="36">
        <f t="shared" si="364"/>
        <v>6349.6602944428005</v>
      </c>
      <c r="GV289" s="36">
        <f t="shared" si="364"/>
        <v>6606.1611716971129</v>
      </c>
      <c r="GW289" s="36">
        <f t="shared" si="364"/>
        <v>6873.02365838899</v>
      </c>
      <c r="GX289" s="36">
        <f t="shared" si="364"/>
        <v>7150.6663220932724</v>
      </c>
      <c r="GY289" s="36">
        <f t="shared" si="364"/>
        <v>7439.5246388405531</v>
      </c>
      <c r="GZ289" s="36">
        <f t="shared" si="363"/>
        <v>7740.0516761511572</v>
      </c>
      <c r="HA289" s="36">
        <f t="shared" si="363"/>
        <v>8052.7188036609605</v>
      </c>
      <c r="HB289" s="36">
        <f t="shared" si="363"/>
        <v>8378.016432453649</v>
      </c>
      <c r="HC289" s="36">
        <f t="shared" si="363"/>
        <v>8716.4547842590473</v>
      </c>
      <c r="HD289" s="36">
        <f t="shared" si="363"/>
        <v>9068.5646917239774</v>
      </c>
      <c r="HE289" s="36">
        <f t="shared" si="363"/>
        <v>9434.8984310108608</v>
      </c>
      <c r="HF289" s="36">
        <f t="shared" si="363"/>
        <v>9816.0305880299766</v>
      </c>
      <c r="HG289" s="36">
        <f t="shared" si="363"/>
        <v>10212.558959664037</v>
      </c>
      <c r="HH289" s="36">
        <f t="shared" si="363"/>
        <v>10625.105491398626</v>
      </c>
      <c r="HI289" s="36">
        <f t="shared" si="363"/>
        <v>11054.317252829167</v>
      </c>
      <c r="HJ289" s="36">
        <f t="shared" si="363"/>
        <v>11500.867452574455</v>
      </c>
      <c r="HK289" s="36">
        <f t="shared" si="363"/>
        <v>11965.456494188655</v>
      </c>
      <c r="HL289" s="36">
        <f t="shared" si="363"/>
        <v>12448.813074727901</v>
      </c>
      <c r="HM289" s="36">
        <f t="shared" si="363"/>
        <v>12951.69532769461</v>
      </c>
    </row>
    <row r="290" spans="1:221" x14ac:dyDescent="0.35">
      <c r="A290" s="7" t="s">
        <v>1243</v>
      </c>
      <c r="B290" s="16" t="s">
        <v>1244</v>
      </c>
      <c r="C290" s="15">
        <v>1116</v>
      </c>
      <c r="D290" s="15">
        <v>204.05</v>
      </c>
      <c r="E290" s="14">
        <f t="shared" si="327"/>
        <v>227719.80000000002</v>
      </c>
      <c r="F290" s="12">
        <f t="shared" si="345"/>
        <v>6.3316489068832556E-3</v>
      </c>
      <c r="G290" s="13">
        <f>IFERROR('[2]CEA-6.2 US Forward MRP'!G289/100, "n/a")</f>
        <v>1.6662582700318548E-2</v>
      </c>
      <c r="H290" s="13">
        <f t="shared" si="346"/>
        <v>1.7651923548149963E-2</v>
      </c>
      <c r="I290" s="33">
        <f t="shared" si="347"/>
        <v>3.6018750000000002</v>
      </c>
      <c r="J290" s="13">
        <v>0.11874999999999999</v>
      </c>
      <c r="K290" s="41">
        <f t="shared" si="328"/>
        <v>0.10569100000000001</v>
      </c>
      <c r="L290" s="1">
        <f t="shared" si="329"/>
        <v>9.263200000000002E-2</v>
      </c>
      <c r="M290" s="1">
        <f t="shared" si="330"/>
        <v>7.9573000000000033E-2</v>
      </c>
      <c r="N290" s="1">
        <f t="shared" si="331"/>
        <v>6.6514000000000045E-2</v>
      </c>
      <c r="O290" s="1">
        <f t="shared" si="332"/>
        <v>5.3455000000000065E-2</v>
      </c>
      <c r="P290" s="5">
        <f t="shared" si="348"/>
        <v>4.0396000000000098E-2</v>
      </c>
      <c r="Q290" s="1">
        <f t="shared" si="333"/>
        <v>7.0667614539265289E-2</v>
      </c>
      <c r="R290" s="12">
        <f t="shared" si="334"/>
        <v>4.4744252434958631E-4</v>
      </c>
      <c r="S290" s="12">
        <f t="shared" si="335"/>
        <v>6.3316489068832556E-3</v>
      </c>
      <c r="T290" s="7"/>
      <c r="U290" s="42">
        <f t="shared" si="336"/>
        <v>-204.05</v>
      </c>
      <c r="V290" s="36">
        <f t="shared" si="337"/>
        <v>4.02959765625</v>
      </c>
      <c r="W290" s="36">
        <f t="shared" si="338"/>
        <v>4.5081123779296872</v>
      </c>
      <c r="X290" s="36">
        <f t="shared" si="360"/>
        <v>5.0434507228088368</v>
      </c>
      <c r="Y290" s="36">
        <f t="shared" si="360"/>
        <v>5.6423604961423859</v>
      </c>
      <c r="Z290" s="36">
        <f t="shared" si="360"/>
        <v>6.3123908050592936</v>
      </c>
      <c r="AA290" s="36">
        <f t="shared" si="339"/>
        <v>6.9795537016368154</v>
      </c>
      <c r="AB290" s="36">
        <f t="shared" si="357"/>
        <v>7.6260837201268377</v>
      </c>
      <c r="AC290" s="36">
        <f t="shared" si="357"/>
        <v>8.2329140799884915</v>
      </c>
      <c r="AD290" s="36">
        <f t="shared" si="357"/>
        <v>8.7805181271048465</v>
      </c>
      <c r="AE290" s="36">
        <f t="shared" si="357"/>
        <v>9.2498807235892357</v>
      </c>
      <c r="AF290" s="36">
        <f t="shared" si="340"/>
        <v>9.6235389052993483</v>
      </c>
      <c r="AG290" s="36">
        <f t="shared" si="355"/>
        <v>10.012291382917821</v>
      </c>
      <c r="AH290" s="36">
        <f t="shared" si="355"/>
        <v>10.41674790562217</v>
      </c>
      <c r="AI290" s="36">
        <f t="shared" si="355"/>
        <v>10.837542854017684</v>
      </c>
      <c r="AJ290" s="36">
        <f t="shared" si="355"/>
        <v>11.275336235148584</v>
      </c>
      <c r="AK290" s="36">
        <f t="shared" si="355"/>
        <v>11.730814717703648</v>
      </c>
      <c r="AL290" s="36">
        <f t="shared" si="355"/>
        <v>12.204692709040005</v>
      </c>
      <c r="AM290" s="36">
        <f t="shared" si="355"/>
        <v>12.697713475714385</v>
      </c>
      <c r="AN290" s="36">
        <f t="shared" si="355"/>
        <v>13.210650309279345</v>
      </c>
      <c r="AO290" s="36">
        <f t="shared" si="355"/>
        <v>13.744307739172994</v>
      </c>
      <c r="AP290" s="36">
        <f t="shared" si="355"/>
        <v>14.299522794604627</v>
      </c>
      <c r="AQ290" s="36">
        <f t="shared" si="355"/>
        <v>14.877166317415478</v>
      </c>
      <c r="AR290" s="36">
        <f t="shared" si="355"/>
        <v>15.478144327973794</v>
      </c>
      <c r="AS290" s="36">
        <f t="shared" si="355"/>
        <v>16.103399446246627</v>
      </c>
      <c r="AT290" s="36">
        <f t="shared" si="355"/>
        <v>16.753912370277206</v>
      </c>
      <c r="AU290" s="36">
        <f t="shared" si="355"/>
        <v>17.430703414386926</v>
      </c>
      <c r="AV290" s="36">
        <f t="shared" si="355"/>
        <v>18.1348341095145</v>
      </c>
      <c r="AW290" s="36">
        <f t="shared" si="353"/>
        <v>18.86740886820245</v>
      </c>
      <c r="AX290" s="36">
        <f t="shared" si="353"/>
        <v>19.629576716842358</v>
      </c>
      <c r="AY290" s="36">
        <f t="shared" si="353"/>
        <v>20.422533097895926</v>
      </c>
      <c r="AZ290" s="36">
        <f t="shared" si="353"/>
        <v>21.247521744918533</v>
      </c>
      <c r="BA290" s="36">
        <f t="shared" si="353"/>
        <v>22.105836633326263</v>
      </c>
      <c r="BB290" s="36">
        <f t="shared" si="353"/>
        <v>22.998824009966114</v>
      </c>
      <c r="BC290" s="36">
        <f t="shared" si="353"/>
        <v>23.927884504672708</v>
      </c>
      <c r="BD290" s="36">
        <f t="shared" si="353"/>
        <v>24.89447532712347</v>
      </c>
      <c r="BE290" s="36">
        <f t="shared" si="353"/>
        <v>25.900112552437953</v>
      </c>
      <c r="BF290" s="36">
        <f t="shared" si="353"/>
        <v>26.94637349910624</v>
      </c>
      <c r="BG290" s="36">
        <f t="shared" si="353"/>
        <v>28.034899202976138</v>
      </c>
      <c r="BH290" s="36">
        <f t="shared" si="353"/>
        <v>29.167396991179565</v>
      </c>
      <c r="BI290" s="36">
        <f t="shared" si="353"/>
        <v>30.345643160035259</v>
      </c>
      <c r="BJ290" s="36">
        <f t="shared" si="353"/>
        <v>31.571485761128045</v>
      </c>
      <c r="BK290" s="36">
        <f t="shared" si="353"/>
        <v>32.846847499934576</v>
      </c>
      <c r="BL290" s="36">
        <f t="shared" si="323"/>
        <v>34.173728751541937</v>
      </c>
      <c r="BM290" s="36">
        <f t="shared" si="356"/>
        <v>35.55421069818923</v>
      </c>
      <c r="BN290" s="36">
        <f t="shared" si="356"/>
        <v>36.990458593553285</v>
      </c>
      <c r="BO290" s="36">
        <f t="shared" si="356"/>
        <v>38.48472515889847</v>
      </c>
      <c r="BP290" s="36">
        <f t="shared" si="356"/>
        <v>40.039354116417336</v>
      </c>
      <c r="BQ290" s="36">
        <f t="shared" si="356"/>
        <v>41.656783865304135</v>
      </c>
      <c r="BR290" s="36">
        <f t="shared" si="356"/>
        <v>43.339551306326968</v>
      </c>
      <c r="BS290" s="36">
        <f t="shared" si="356"/>
        <v>45.090295820897353</v>
      </c>
      <c r="BT290" s="36">
        <f t="shared" si="356"/>
        <v>46.911763410878329</v>
      </c>
      <c r="BU290" s="36">
        <f t="shared" si="356"/>
        <v>48.806811005624176</v>
      </c>
      <c r="BV290" s="36">
        <f t="shared" si="356"/>
        <v>50.778410943007373</v>
      </c>
      <c r="BW290" s="36">
        <f t="shared" si="356"/>
        <v>52.829655631461101</v>
      </c>
      <c r="BX290" s="36">
        <f t="shared" si="356"/>
        <v>54.963762400349609</v>
      </c>
      <c r="BY290" s="36">
        <f t="shared" si="356"/>
        <v>57.184078546274137</v>
      </c>
      <c r="BZ290" s="36">
        <f t="shared" si="356"/>
        <v>59.494086583229432</v>
      </c>
      <c r="CA290" s="36">
        <f t="shared" si="356"/>
        <v>61.897409704845572</v>
      </c>
      <c r="CB290" s="36">
        <f t="shared" si="356"/>
        <v>64.397817467282522</v>
      </c>
      <c r="CC290" s="36">
        <f t="shared" si="354"/>
        <v>66.999231701690874</v>
      </c>
      <c r="CD290" s="36">
        <f t="shared" si="354"/>
        <v>69.705732665512386</v>
      </c>
      <c r="CE290" s="36">
        <f t="shared" si="354"/>
        <v>72.521565442268425</v>
      </c>
      <c r="CF290" s="36">
        <f t="shared" si="354"/>
        <v>75.451146599874306</v>
      </c>
      <c r="CG290" s="36">
        <f t="shared" si="354"/>
        <v>78.499071117922838</v>
      </c>
      <c r="CH290" s="36">
        <f t="shared" si="354"/>
        <v>81.670119594802458</v>
      </c>
      <c r="CI290" s="36">
        <f t="shared" si="354"/>
        <v>84.969265745954104</v>
      </c>
      <c r="CJ290" s="36">
        <f t="shared" si="354"/>
        <v>88.401684205027678</v>
      </c>
      <c r="CK290" s="36">
        <f t="shared" si="354"/>
        <v>91.972758640173979</v>
      </c>
      <c r="CL290" s="36">
        <f t="shared" si="354"/>
        <v>95.68809019820246</v>
      </c>
      <c r="CM290" s="36">
        <f t="shared" si="354"/>
        <v>99.553506289849054</v>
      </c>
      <c r="CN290" s="36">
        <f t="shared" si="354"/>
        <v>103.5750697299338</v>
      </c>
      <c r="CO290" s="36">
        <f t="shared" si="354"/>
        <v>107.75908824674421</v>
      </c>
      <c r="CP290" s="36">
        <f t="shared" si="354"/>
        <v>112.1121243755597</v>
      </c>
      <c r="CQ290" s="36">
        <f t="shared" si="354"/>
        <v>116.64100575183483</v>
      </c>
      <c r="CR290" s="36">
        <f t="shared" si="325"/>
        <v>121.35283582018596</v>
      </c>
      <c r="CS290" s="36">
        <f t="shared" si="361"/>
        <v>126.25500497597821</v>
      </c>
      <c r="CT290" s="36">
        <f t="shared" si="361"/>
        <v>131.35520215698784</v>
      </c>
      <c r="CU290" s="36">
        <f t="shared" si="361"/>
        <v>136.66142690332154</v>
      </c>
      <c r="CV290" s="36">
        <f t="shared" si="361"/>
        <v>142.18200190450813</v>
      </c>
      <c r="CW290" s="36">
        <f t="shared" si="361"/>
        <v>147.92558605344266</v>
      </c>
      <c r="CX290" s="36">
        <f t="shared" si="361"/>
        <v>153.90118802765755</v>
      </c>
      <c r="CY290" s="36">
        <f t="shared" si="361"/>
        <v>160.11818041922282</v>
      </c>
      <c r="CZ290" s="36">
        <f t="shared" si="361"/>
        <v>166.58631443543777</v>
      </c>
      <c r="DA290" s="36">
        <f t="shared" si="361"/>
        <v>173.31573519337172</v>
      </c>
      <c r="DB290" s="36">
        <f t="shared" si="361"/>
        <v>180.31699763224319</v>
      </c>
      <c r="DC290" s="36">
        <f t="shared" si="361"/>
        <v>187.6010830685953</v>
      </c>
      <c r="DD290" s="36">
        <f t="shared" si="361"/>
        <v>195.1794164202343</v>
      </c>
      <c r="DE290" s="36">
        <f t="shared" si="361"/>
        <v>203.06388412594612</v>
      </c>
      <c r="DF290" s="36">
        <f t="shared" si="361"/>
        <v>211.26685278909787</v>
      </c>
      <c r="DG290" s="36">
        <f t="shared" si="361"/>
        <v>219.80118857436628</v>
      </c>
      <c r="DH290" s="36">
        <f t="shared" si="361"/>
        <v>228.68027738801641</v>
      </c>
      <c r="DI290" s="36">
        <f t="shared" si="358"/>
        <v>237.91804587338274</v>
      </c>
      <c r="DJ290" s="36">
        <f t="shared" si="358"/>
        <v>247.52898325448393</v>
      </c>
      <c r="DK290" s="36">
        <f t="shared" si="358"/>
        <v>257.52816406203209</v>
      </c>
      <c r="DL290" s="36">
        <f t="shared" si="358"/>
        <v>267.93127177748198</v>
      </c>
      <c r="DM290" s="36">
        <f t="shared" si="358"/>
        <v>278.75462343220516</v>
      </c>
      <c r="DN290" s="36">
        <f t="shared" si="358"/>
        <v>290.01519520037255</v>
      </c>
      <c r="DO290" s="36">
        <f t="shared" si="358"/>
        <v>301.73064902568683</v>
      </c>
      <c r="DP290" s="36">
        <f t="shared" si="358"/>
        <v>313.91936032372848</v>
      </c>
      <c r="DQ290" s="36">
        <f t="shared" si="358"/>
        <v>326.60044680336586</v>
      </c>
      <c r="DR290" s="36">
        <f t="shared" si="358"/>
        <v>339.79379845243466</v>
      </c>
      <c r="DS290" s="36">
        <f t="shared" si="358"/>
        <v>353.52010873471926</v>
      </c>
      <c r="DT290" s="36">
        <f t="shared" si="358"/>
        <v>367.80090704716702</v>
      </c>
      <c r="DU290" s="36">
        <f t="shared" si="358"/>
        <v>382.65859248824444</v>
      </c>
      <c r="DV290" s="36">
        <f t="shared" si="358"/>
        <v>398.1164689903996</v>
      </c>
      <c r="DW290" s="36">
        <f t="shared" si="358"/>
        <v>414.19878187173583</v>
      </c>
      <c r="DX290" s="36">
        <f t="shared" si="342"/>
        <v>430.93075586422651</v>
      </c>
      <c r="DY290" s="36">
        <f t="shared" si="362"/>
        <v>448.33863467811784</v>
      </c>
      <c r="DZ290" s="36">
        <f t="shared" si="362"/>
        <v>466.44972216457512</v>
      </c>
      <c r="EA290" s="36">
        <f t="shared" si="362"/>
        <v>485.29242514113537</v>
      </c>
      <c r="EB290" s="36">
        <f t="shared" si="362"/>
        <v>504.8962979471367</v>
      </c>
      <c r="EC290" s="36">
        <f t="shared" si="362"/>
        <v>525.29208879900932</v>
      </c>
      <c r="ED290" s="36">
        <f t="shared" si="362"/>
        <v>546.5117880181341</v>
      </c>
      <c r="EE290" s="36">
        <f t="shared" si="362"/>
        <v>568.58867820691466</v>
      </c>
      <c r="EF290" s="36">
        <f t="shared" si="362"/>
        <v>591.5573864517612</v>
      </c>
      <c r="EG290" s="36">
        <f t="shared" si="362"/>
        <v>615.45393863486663</v>
      </c>
      <c r="EH290" s="36">
        <f t="shared" si="362"/>
        <v>640.31581593996077</v>
      </c>
      <c r="EI290" s="36">
        <f t="shared" si="362"/>
        <v>666.18201364067147</v>
      </c>
      <c r="EJ290" s="36">
        <f t="shared" si="362"/>
        <v>693.09310226370008</v>
      </c>
      <c r="EK290" s="36">
        <f t="shared" si="362"/>
        <v>721.09129122274453</v>
      </c>
      <c r="EL290" s="36">
        <f t="shared" si="362"/>
        <v>750.22049502297864</v>
      </c>
      <c r="EM290" s="36">
        <f t="shared" si="362"/>
        <v>780.52640213992697</v>
      </c>
      <c r="EN290" s="36">
        <f t="shared" si="362"/>
        <v>812.05654668077159</v>
      </c>
      <c r="EO290" s="36">
        <f t="shared" si="359"/>
        <v>844.86038294048808</v>
      </c>
      <c r="EP290" s="36">
        <f t="shared" si="359"/>
        <v>878.98936296975216</v>
      </c>
      <c r="EQ290" s="36">
        <f t="shared" si="359"/>
        <v>914.49701727627837</v>
      </c>
      <c r="ER290" s="36">
        <f t="shared" si="359"/>
        <v>951.43903878617095</v>
      </c>
      <c r="ES290" s="36">
        <f t="shared" si="359"/>
        <v>989.87337019697725</v>
      </c>
      <c r="ET290" s="36">
        <f t="shared" si="359"/>
        <v>1029.8602948594544</v>
      </c>
      <c r="EU290" s="36">
        <f t="shared" si="359"/>
        <v>1071.4625313305969</v>
      </c>
      <c r="EV290" s="36">
        <f t="shared" si="359"/>
        <v>1114.7453317462277</v>
      </c>
      <c r="EW290" s="36">
        <f t="shared" si="359"/>
        <v>1159.7765841674484</v>
      </c>
      <c r="EX290" s="36">
        <f t="shared" si="359"/>
        <v>1206.6269190614767</v>
      </c>
      <c r="EY290" s="36">
        <f t="shared" si="359"/>
        <v>1255.3698200838842</v>
      </c>
      <c r="EZ290" s="36">
        <f t="shared" si="359"/>
        <v>1306.0817393359928</v>
      </c>
      <c r="FA290" s="36">
        <f t="shared" si="359"/>
        <v>1358.8422172782098</v>
      </c>
      <c r="FB290" s="36">
        <f t="shared" si="359"/>
        <v>1413.7340074873805</v>
      </c>
      <c r="FC290" s="36">
        <f t="shared" si="359"/>
        <v>1470.8432064538408</v>
      </c>
      <c r="FD290" s="36">
        <f t="shared" si="344"/>
        <v>1530.2593886217503</v>
      </c>
      <c r="FE290" s="36">
        <f t="shared" si="352"/>
        <v>1592.0757468845147</v>
      </c>
      <c r="FF290" s="36">
        <f t="shared" si="352"/>
        <v>1656.3892387556618</v>
      </c>
      <c r="FG290" s="36">
        <f t="shared" si="352"/>
        <v>1723.3007384444356</v>
      </c>
      <c r="FH290" s="36">
        <f t="shared" si="352"/>
        <v>1792.9151950746373</v>
      </c>
      <c r="FI290" s="36">
        <f t="shared" si="352"/>
        <v>1865.3417972948725</v>
      </c>
      <c r="FJ290" s="36">
        <f t="shared" si="352"/>
        <v>1940.6941445383964</v>
      </c>
      <c r="FK290" s="36">
        <f t="shared" si="352"/>
        <v>2019.0904252011696</v>
      </c>
      <c r="FL290" s="36">
        <f t="shared" si="352"/>
        <v>2100.6536020175963</v>
      </c>
      <c r="FM290" s="36">
        <f t="shared" si="352"/>
        <v>2185.5116049246994</v>
      </c>
      <c r="FN290" s="36">
        <f t="shared" si="352"/>
        <v>2273.7975317172377</v>
      </c>
      <c r="FO290" s="36">
        <f t="shared" si="352"/>
        <v>2365.6498568084876</v>
      </c>
      <c r="FP290" s="36">
        <f t="shared" si="352"/>
        <v>2461.2126484241235</v>
      </c>
      <c r="FQ290" s="36">
        <f t="shared" si="352"/>
        <v>2560.6357945698646</v>
      </c>
      <c r="FR290" s="36">
        <f t="shared" si="352"/>
        <v>2664.0752381273091</v>
      </c>
      <c r="FS290" s="36">
        <f t="shared" si="352"/>
        <v>2771.6932214467001</v>
      </c>
      <c r="FT290" s="36">
        <f t="shared" ref="FT290:GI305" si="365">IFERROR(FS290*(1+$P290),"n/a")</f>
        <v>2883.6585408202614</v>
      </c>
      <c r="FU290" s="36">
        <f t="shared" si="365"/>
        <v>3000.1468112352368</v>
      </c>
      <c r="FV290" s="36">
        <f t="shared" si="365"/>
        <v>3121.3407418218958</v>
      </c>
      <c r="FW290" s="36">
        <f t="shared" si="365"/>
        <v>3247.4304224285333</v>
      </c>
      <c r="FX290" s="36">
        <f t="shared" si="365"/>
        <v>3378.6136217729568</v>
      </c>
      <c r="FY290" s="36">
        <f t="shared" si="365"/>
        <v>3515.0960976380975</v>
      </c>
      <c r="FZ290" s="36">
        <f t="shared" si="365"/>
        <v>3657.0919195982865</v>
      </c>
      <c r="GA290" s="36">
        <f t="shared" si="365"/>
        <v>3804.8238047823793</v>
      </c>
      <c r="GB290" s="36">
        <f t="shared" si="365"/>
        <v>3958.5234672003685</v>
      </c>
      <c r="GC290" s="36">
        <f t="shared" si="365"/>
        <v>4118.4319811813948</v>
      </c>
      <c r="GD290" s="36">
        <f t="shared" si="365"/>
        <v>4284.8001594931984</v>
      </c>
      <c r="GE290" s="36">
        <f t="shared" si="365"/>
        <v>4457.8889467360859</v>
      </c>
      <c r="GF290" s="36">
        <f t="shared" si="365"/>
        <v>4637.9698286284374</v>
      </c>
      <c r="GG290" s="36">
        <f t="shared" si="365"/>
        <v>4825.3252578257125</v>
      </c>
      <c r="GH290" s="36">
        <f t="shared" si="365"/>
        <v>5020.24909694084</v>
      </c>
      <c r="GI290" s="36">
        <f t="shared" si="365"/>
        <v>5223.0470794608627</v>
      </c>
      <c r="GJ290" s="36">
        <f t="shared" si="364"/>
        <v>5434.0372892827645</v>
      </c>
      <c r="GK290" s="36">
        <f t="shared" si="364"/>
        <v>5653.5506596206314</v>
      </c>
      <c r="GL290" s="36">
        <f t="shared" si="364"/>
        <v>5881.9314920666675</v>
      </c>
      <c r="GM290" s="36">
        <f t="shared" si="364"/>
        <v>6119.5379966201936</v>
      </c>
      <c r="GN290" s="36">
        <f t="shared" si="364"/>
        <v>6366.7428535316631</v>
      </c>
      <c r="GO290" s="36">
        <f t="shared" si="364"/>
        <v>6623.9337978429285</v>
      </c>
      <c r="GP290" s="36">
        <f t="shared" si="364"/>
        <v>6891.5142275405924</v>
      </c>
      <c r="GQ290" s="36">
        <f t="shared" si="364"/>
        <v>7169.9038362763231</v>
      </c>
      <c r="GR290" s="36">
        <f t="shared" si="364"/>
        <v>7459.5392716465421</v>
      </c>
      <c r="GS290" s="36">
        <f t="shared" si="364"/>
        <v>7760.8748200639766</v>
      </c>
      <c r="GT290" s="36">
        <f t="shared" si="364"/>
        <v>8074.3831192952821</v>
      </c>
      <c r="GU290" s="36">
        <f t="shared" si="364"/>
        <v>8400.5558997823355</v>
      </c>
      <c r="GV290" s="36">
        <f t="shared" si="364"/>
        <v>8739.9047559099436</v>
      </c>
      <c r="GW290" s="36">
        <f t="shared" si="364"/>
        <v>9092.9619484296818</v>
      </c>
      <c r="GX290" s="36">
        <f t="shared" si="364"/>
        <v>9460.2812392984488</v>
      </c>
      <c r="GY290" s="36">
        <f t="shared" si="364"/>
        <v>9842.4387602411498</v>
      </c>
      <c r="GZ290" s="36">
        <f t="shared" si="363"/>
        <v>10240.033916399852</v>
      </c>
      <c r="HA290" s="36">
        <f t="shared" si="363"/>
        <v>10653.690326486741</v>
      </c>
      <c r="HB290" s="36">
        <f t="shared" si="363"/>
        <v>11084.056800915501</v>
      </c>
      <c r="HC290" s="36">
        <f t="shared" si="363"/>
        <v>11531.808359445286</v>
      </c>
      <c r="HD290" s="36">
        <f t="shared" si="363"/>
        <v>11997.647289933439</v>
      </c>
      <c r="HE290" s="36">
        <f t="shared" si="363"/>
        <v>12482.304249857591</v>
      </c>
      <c r="HF290" s="36">
        <f t="shared" si="363"/>
        <v>12986.53941233484</v>
      </c>
      <c r="HG290" s="36">
        <f t="shared" si="363"/>
        <v>13511.14365843552</v>
      </c>
      <c r="HH290" s="36">
        <f t="shared" si="363"/>
        <v>14056.939817661681</v>
      </c>
      <c r="HI290" s="36">
        <f t="shared" si="363"/>
        <v>14624.783958535943</v>
      </c>
      <c r="HJ290" s="36">
        <f t="shared" si="363"/>
        <v>15215.566731324963</v>
      </c>
      <c r="HK290" s="36">
        <f t="shared" si="363"/>
        <v>15830.214765003568</v>
      </c>
      <c r="HL290" s="36">
        <f t="shared" si="363"/>
        <v>16469.692120650652</v>
      </c>
      <c r="HM290" s="36">
        <f t="shared" si="363"/>
        <v>17135.001803556457</v>
      </c>
    </row>
    <row r="291" spans="1:221" x14ac:dyDescent="0.35">
      <c r="A291" s="7" t="s">
        <v>1245</v>
      </c>
      <c r="B291" s="16" t="s">
        <v>1246</v>
      </c>
      <c r="C291" s="15">
        <v>335.17399999999998</v>
      </c>
      <c r="D291" s="15">
        <v>139.76</v>
      </c>
      <c r="E291" s="14">
        <f t="shared" si="327"/>
        <v>46843.918239999992</v>
      </c>
      <c r="F291" s="12">
        <f t="shared" si="345"/>
        <v>1.3024745486269729E-3</v>
      </c>
      <c r="G291" s="13">
        <f>IFERROR('[2]CEA-6.2 US Forward MRP'!G290/100, "n/a")</f>
        <v>1.0518030910131655E-2</v>
      </c>
      <c r="H291" s="13">
        <f t="shared" si="346"/>
        <v>2.040497996565541E-2</v>
      </c>
      <c r="I291" s="33">
        <f t="shared" si="347"/>
        <v>2.8517999999999999</v>
      </c>
      <c r="J291" s="13">
        <v>1.88</v>
      </c>
      <c r="K291" s="41">
        <f t="shared" si="328"/>
        <v>1.5733993333333331</v>
      </c>
      <c r="L291" s="1">
        <f t="shared" si="329"/>
        <v>1.2667986666666664</v>
      </c>
      <c r="M291" s="1">
        <f t="shared" si="330"/>
        <v>0.96019799999999977</v>
      </c>
      <c r="N291" s="1">
        <f t="shared" si="331"/>
        <v>0.65359733333333314</v>
      </c>
      <c r="O291" s="1">
        <f t="shared" si="332"/>
        <v>0.34699666666666651</v>
      </c>
      <c r="P291" s="5">
        <f t="shared" si="348"/>
        <v>4.0396000000000098E-2</v>
      </c>
      <c r="Q291" s="1">
        <f t="shared" si="333"/>
        <v>1.061580116966959</v>
      </c>
      <c r="R291" s="12">
        <f t="shared" si="334"/>
        <v>1.382681083677909E-3</v>
      </c>
      <c r="S291" s="12">
        <f t="shared" si="335"/>
        <v>1.3024745486269729E-3</v>
      </c>
      <c r="T291" s="7"/>
      <c r="U291" s="42">
        <f t="shared" si="336"/>
        <v>-139.76</v>
      </c>
      <c r="V291" s="36">
        <f t="shared" si="337"/>
        <v>8.213184</v>
      </c>
      <c r="W291" s="36">
        <f t="shared" si="338"/>
        <v>23.653969919999998</v>
      </c>
      <c r="X291" s="36">
        <f t="shared" si="360"/>
        <v>68.123433369599994</v>
      </c>
      <c r="Y291" s="36">
        <f t="shared" si="360"/>
        <v>196.19548810444797</v>
      </c>
      <c r="Z291" s="36">
        <f t="shared" si="360"/>
        <v>565.04300574081014</v>
      </c>
      <c r="AA291" s="36">
        <f t="shared" si="339"/>
        <v>1454.0812942780635</v>
      </c>
      <c r="AB291" s="36">
        <f t="shared" si="357"/>
        <v>3296.1095390944552</v>
      </c>
      <c r="AC291" s="36">
        <f t="shared" si="357"/>
        <v>6461.0273263138715</v>
      </c>
      <c r="AD291" s="36">
        <f t="shared" si="357"/>
        <v>10683.937557386413</v>
      </c>
      <c r="AE291" s="36">
        <f t="shared" si="357"/>
        <v>14391.228276674306</v>
      </c>
      <c r="AF291" s="36">
        <f t="shared" si="340"/>
        <v>14972.576334138843</v>
      </c>
      <c r="AG291" s="36">
        <f t="shared" si="355"/>
        <v>15577.408527732718</v>
      </c>
      <c r="AH291" s="36">
        <f t="shared" si="355"/>
        <v>16206.67352261901</v>
      </c>
      <c r="AI291" s="36">
        <f t="shared" si="355"/>
        <v>16861.35830623873</v>
      </c>
      <c r="AJ291" s="36">
        <f t="shared" si="355"/>
        <v>17542.489736377553</v>
      </c>
      <c r="AK291" s="36">
        <f t="shared" si="355"/>
        <v>18251.136151768264</v>
      </c>
      <c r="AL291" s="36">
        <f t="shared" si="355"/>
        <v>18988.409047755096</v>
      </c>
      <c r="AM291" s="36">
        <f t="shared" si="355"/>
        <v>19755.464819648212</v>
      </c>
      <c r="AN291" s="36">
        <f t="shared" si="355"/>
        <v>20553.506576502725</v>
      </c>
      <c r="AO291" s="36">
        <f t="shared" si="355"/>
        <v>21383.786028167131</v>
      </c>
      <c r="AP291" s="36">
        <f t="shared" si="355"/>
        <v>22247.605448560971</v>
      </c>
      <c r="AQ291" s="36">
        <f t="shared" si="355"/>
        <v>23146.319718261042</v>
      </c>
      <c r="AR291" s="36">
        <f t="shared" si="355"/>
        <v>24081.338449599916</v>
      </c>
      <c r="AS291" s="36">
        <f t="shared" si="355"/>
        <v>25054.128197609956</v>
      </c>
      <c r="AT291" s="36">
        <f t="shared" si="355"/>
        <v>26066.214760280611</v>
      </c>
      <c r="AU291" s="36">
        <f t="shared" si="355"/>
        <v>27119.185571736907</v>
      </c>
      <c r="AV291" s="36">
        <f t="shared" si="355"/>
        <v>28214.692192092793</v>
      </c>
      <c r="AW291" s="36">
        <f t="shared" si="353"/>
        <v>29354.452897884577</v>
      </c>
      <c r="AX291" s="36">
        <f t="shared" si="353"/>
        <v>30540.255377147525</v>
      </c>
      <c r="AY291" s="36">
        <f t="shared" si="353"/>
        <v>31773.95953336278</v>
      </c>
      <c r="AZ291" s="36">
        <f t="shared" si="353"/>
        <v>33057.500402672507</v>
      </c>
      <c r="BA291" s="36">
        <f t="shared" si="353"/>
        <v>34392.891188938869</v>
      </c>
      <c r="BB291" s="36">
        <f t="shared" si="353"/>
        <v>35782.226421407249</v>
      </c>
      <c r="BC291" s="36">
        <f t="shared" si="353"/>
        <v>37227.685239926417</v>
      </c>
      <c r="BD291" s="36">
        <f t="shared" si="353"/>
        <v>38731.53481287849</v>
      </c>
      <c r="BE291" s="36">
        <f t="shared" si="353"/>
        <v>40296.133893179533</v>
      </c>
      <c r="BF291" s="36">
        <f t="shared" si="353"/>
        <v>41923.936517928414</v>
      </c>
      <c r="BG291" s="36">
        <f t="shared" si="353"/>
        <v>43617.495857506656</v>
      </c>
      <c r="BH291" s="36">
        <f t="shared" si="353"/>
        <v>45379.468220166498</v>
      </c>
      <c r="BI291" s="36">
        <f t="shared" si="353"/>
        <v>47212.617218388346</v>
      </c>
      <c r="BJ291" s="36">
        <f t="shared" si="353"/>
        <v>49119.818103542369</v>
      </c>
      <c r="BK291" s="36">
        <f t="shared" si="353"/>
        <v>51104.062275653072</v>
      </c>
      <c r="BL291" s="36">
        <f t="shared" si="323"/>
        <v>53168.46197534036</v>
      </c>
      <c r="BM291" s="36">
        <f t="shared" si="356"/>
        <v>55316.255165296214</v>
      </c>
      <c r="BN291" s="36">
        <f t="shared" si="356"/>
        <v>57550.810608953529</v>
      </c>
      <c r="BO291" s="36">
        <f t="shared" si="356"/>
        <v>59875.633154312818</v>
      </c>
      <c r="BP291" s="36">
        <f t="shared" si="356"/>
        <v>62294.369231214441</v>
      </c>
      <c r="BQ291" s="36">
        <f t="shared" si="356"/>
        <v>64810.812570678587</v>
      </c>
      <c r="BR291" s="36">
        <f t="shared" si="356"/>
        <v>67428.910155283724</v>
      </c>
      <c r="BS291" s="36">
        <f t="shared" si="356"/>
        <v>70152.768409916578</v>
      </c>
      <c r="BT291" s="36">
        <f t="shared" si="356"/>
        <v>72986.659642603568</v>
      </c>
      <c r="BU291" s="36">
        <f t="shared" si="356"/>
        <v>75935.028745526186</v>
      </c>
      <c r="BV291" s="36">
        <f t="shared" si="356"/>
        <v>79002.500166730475</v>
      </c>
      <c r="BW291" s="36">
        <f t="shared" si="356"/>
        <v>82193.885163465733</v>
      </c>
      <c r="BX291" s="36">
        <f t="shared" si="356"/>
        <v>85514.189348529108</v>
      </c>
      <c r="BY291" s="36">
        <f t="shared" si="356"/>
        <v>88968.620541452299</v>
      </c>
      <c r="BZ291" s="36">
        <f t="shared" si="356"/>
        <v>92562.596936844813</v>
      </c>
      <c r="CA291" s="36">
        <f t="shared" si="356"/>
        <v>96301.755602705613</v>
      </c>
      <c r="CB291" s="36">
        <f t="shared" si="356"/>
        <v>100191.96132203251</v>
      </c>
      <c r="CC291" s="36">
        <f t="shared" si="354"/>
        <v>104239.31579159734</v>
      </c>
      <c r="CD291" s="36">
        <f t="shared" si="354"/>
        <v>108450.16719231472</v>
      </c>
      <c r="CE291" s="36">
        <f t="shared" si="354"/>
        <v>112831.12014621547</v>
      </c>
      <c r="CF291" s="36">
        <f t="shared" si="354"/>
        <v>117389.04607564201</v>
      </c>
      <c r="CG291" s="36">
        <f t="shared" si="354"/>
        <v>122131.09398091365</v>
      </c>
      <c r="CH291" s="36">
        <f t="shared" si="354"/>
        <v>127064.70165336665</v>
      </c>
      <c r="CI291" s="36">
        <f t="shared" si="354"/>
        <v>132197.60734135605</v>
      </c>
      <c r="CJ291" s="36">
        <f t="shared" si="354"/>
        <v>137537.86188751747</v>
      </c>
      <c r="CK291" s="36">
        <f t="shared" si="354"/>
        <v>143093.84135632563</v>
      </c>
      <c r="CL291" s="36">
        <f t="shared" si="354"/>
        <v>148874.26017175577</v>
      </c>
      <c r="CM291" s="36">
        <f t="shared" si="354"/>
        <v>154888.18478565404</v>
      </c>
      <c r="CN291" s="36">
        <f t="shared" si="354"/>
        <v>161145.04789825535</v>
      </c>
      <c r="CO291" s="36">
        <f t="shared" si="354"/>
        <v>167654.6632531533</v>
      </c>
      <c r="CP291" s="36">
        <f t="shared" si="354"/>
        <v>174427.24102992768</v>
      </c>
      <c r="CQ291" s="36">
        <f t="shared" si="354"/>
        <v>181473.40385857265</v>
      </c>
      <c r="CR291" s="36">
        <f t="shared" si="325"/>
        <v>188804.20348084357</v>
      </c>
      <c r="CS291" s="36">
        <f t="shared" si="361"/>
        <v>196431.13808465574</v>
      </c>
      <c r="CT291" s="36">
        <f t="shared" si="361"/>
        <v>204366.17033872352</v>
      </c>
      <c r="CU291" s="36">
        <f t="shared" si="361"/>
        <v>212621.74615572661</v>
      </c>
      <c r="CV291" s="36">
        <f t="shared" si="361"/>
        <v>221210.81421343336</v>
      </c>
      <c r="CW291" s="36">
        <f t="shared" si="361"/>
        <v>230146.84626439924</v>
      </c>
      <c r="CX291" s="36">
        <f t="shared" si="361"/>
        <v>239443.85826609592</v>
      </c>
      <c r="CY291" s="36">
        <f t="shared" si="361"/>
        <v>249116.43236461317</v>
      </c>
      <c r="CZ291" s="36">
        <f t="shared" si="361"/>
        <v>259179.7397664141</v>
      </c>
      <c r="DA291" s="36">
        <f t="shared" si="361"/>
        <v>269649.56453401817</v>
      </c>
      <c r="DB291" s="36">
        <f t="shared" si="361"/>
        <v>280542.32834293437</v>
      </c>
      <c r="DC291" s="36">
        <f t="shared" si="361"/>
        <v>291875.1162386756</v>
      </c>
      <c r="DD291" s="36">
        <f t="shared" si="361"/>
        <v>303665.70343425317</v>
      </c>
      <c r="DE291" s="36">
        <f t="shared" si="361"/>
        <v>315932.58319018327</v>
      </c>
      <c r="DF291" s="36">
        <f t="shared" si="361"/>
        <v>328694.99582073395</v>
      </c>
      <c r="DG291" s="36">
        <f t="shared" si="361"/>
        <v>341972.95887190837</v>
      </c>
      <c r="DH291" s="36">
        <f t="shared" si="361"/>
        <v>355787.29851849802</v>
      </c>
      <c r="DI291" s="36">
        <f t="shared" si="358"/>
        <v>370159.68222945131</v>
      </c>
      <c r="DJ291" s="36">
        <f t="shared" si="358"/>
        <v>385112.65275279229</v>
      </c>
      <c r="DK291" s="36">
        <f t="shared" si="358"/>
        <v>400669.66347339412</v>
      </c>
      <c r="DL291" s="36">
        <f t="shared" si="358"/>
        <v>416855.11519906536</v>
      </c>
      <c r="DM291" s="36">
        <f t="shared" si="358"/>
        <v>433694.39443264686</v>
      </c>
      <c r="DN291" s="36">
        <f t="shared" si="358"/>
        <v>451213.91319014813</v>
      </c>
      <c r="DO291" s="36">
        <f t="shared" si="358"/>
        <v>469441.15042737738</v>
      </c>
      <c r="DP291" s="36">
        <f t="shared" si="358"/>
        <v>488404.69514004176</v>
      </c>
      <c r="DQ291" s="36">
        <f t="shared" si="358"/>
        <v>508134.29120491893</v>
      </c>
      <c r="DR291" s="36">
        <f t="shared" si="358"/>
        <v>528660.88403243292</v>
      </c>
      <c r="DS291" s="36">
        <f t="shared" si="358"/>
        <v>550016.66910380719</v>
      </c>
      <c r="DT291" s="36">
        <f t="shared" si="358"/>
        <v>572235.14246892463</v>
      </c>
      <c r="DU291" s="36">
        <f t="shared" si="358"/>
        <v>595351.15328409942</v>
      </c>
      <c r="DV291" s="36">
        <f t="shared" si="358"/>
        <v>619400.958472164</v>
      </c>
      <c r="DW291" s="36">
        <f t="shared" si="358"/>
        <v>644422.27959060564</v>
      </c>
      <c r="DX291" s="36">
        <f t="shared" si="342"/>
        <v>670454.36199694779</v>
      </c>
      <c r="DY291" s="36">
        <f t="shared" si="362"/>
        <v>697538.0364041765</v>
      </c>
      <c r="DZ291" s="36">
        <f t="shared" si="362"/>
        <v>725715.78292275965</v>
      </c>
      <c r="EA291" s="36">
        <f t="shared" si="362"/>
        <v>755031.79768970748</v>
      </c>
      <c r="EB291" s="36">
        <f t="shared" si="362"/>
        <v>785532.06218918099</v>
      </c>
      <c r="EC291" s="36">
        <f t="shared" si="362"/>
        <v>817264.41537337517</v>
      </c>
      <c r="ED291" s="36">
        <f t="shared" si="362"/>
        <v>850278.62869679811</v>
      </c>
      <c r="EE291" s="36">
        <f t="shared" si="362"/>
        <v>884626.48418163403</v>
      </c>
      <c r="EF291" s="36">
        <f t="shared" si="362"/>
        <v>920361.85563663545</v>
      </c>
      <c r="EG291" s="36">
        <f t="shared" si="362"/>
        <v>957540.79315693304</v>
      </c>
      <c r="EH291" s="36">
        <f t="shared" si="362"/>
        <v>996221.61103730055</v>
      </c>
      <c r="EI291" s="36">
        <f t="shared" si="362"/>
        <v>1036464.9792367634</v>
      </c>
      <c r="EJ291" s="36">
        <f t="shared" si="362"/>
        <v>1078334.0185380119</v>
      </c>
      <c r="EK291" s="36">
        <f t="shared" si="362"/>
        <v>1121894.3995508736</v>
      </c>
      <c r="EL291" s="36">
        <f t="shared" si="362"/>
        <v>1167214.4457151308</v>
      </c>
      <c r="EM291" s="36">
        <f t="shared" si="362"/>
        <v>1214365.2404642394</v>
      </c>
      <c r="EN291" s="36">
        <f t="shared" si="362"/>
        <v>1263420.7387180328</v>
      </c>
      <c r="EO291" s="36">
        <f t="shared" si="359"/>
        <v>1314457.8828792865</v>
      </c>
      <c r="EP291" s="36">
        <f t="shared" si="359"/>
        <v>1367556.7235160784</v>
      </c>
      <c r="EQ291" s="36">
        <f t="shared" si="359"/>
        <v>1422800.544919234</v>
      </c>
      <c r="ER291" s="36">
        <f t="shared" si="359"/>
        <v>1480275.9957317915</v>
      </c>
      <c r="ES291" s="36">
        <f t="shared" si="359"/>
        <v>1540073.2248553731</v>
      </c>
      <c r="ET291" s="36">
        <f t="shared" si="359"/>
        <v>1602286.022846631</v>
      </c>
      <c r="EU291" s="36">
        <f t="shared" si="359"/>
        <v>1667011.9690255437</v>
      </c>
      <c r="EV291" s="36">
        <f t="shared" si="359"/>
        <v>1734352.5845262997</v>
      </c>
      <c r="EW291" s="36">
        <f t="shared" si="359"/>
        <v>1804413.4915308242</v>
      </c>
      <c r="EX291" s="36">
        <f t="shared" si="359"/>
        <v>1877304.5789347035</v>
      </c>
      <c r="EY291" s="36">
        <f t="shared" si="359"/>
        <v>1953140.1747053498</v>
      </c>
      <c r="EZ291" s="36">
        <f t="shared" si="359"/>
        <v>2032039.2252027474</v>
      </c>
      <c r="FA291" s="36">
        <f t="shared" si="359"/>
        <v>2114125.4817440379</v>
      </c>
      <c r="FB291" s="36">
        <f t="shared" si="359"/>
        <v>2199527.6947045703</v>
      </c>
      <c r="FC291" s="36">
        <f t="shared" si="359"/>
        <v>2288379.8154598563</v>
      </c>
      <c r="FD291" s="36">
        <f t="shared" si="344"/>
        <v>2380821.2064851727</v>
      </c>
      <c r="FE291" s="36">
        <f t="shared" ref="FE291:FT306" si="366">IFERROR(FD291*(1+$P291),"n/a")</f>
        <v>2476996.8599423482</v>
      </c>
      <c r="FF291" s="36">
        <f t="shared" si="366"/>
        <v>2577057.6250965795</v>
      </c>
      <c r="FG291" s="36">
        <f t="shared" si="366"/>
        <v>2681160.4449199811</v>
      </c>
      <c r="FH291" s="36">
        <f t="shared" si="366"/>
        <v>2789468.6022529691</v>
      </c>
      <c r="FI291" s="36">
        <f t="shared" si="366"/>
        <v>2902151.9759095805</v>
      </c>
      <c r="FJ291" s="36">
        <f t="shared" si="366"/>
        <v>3019387.3071284243</v>
      </c>
      <c r="FK291" s="36">
        <f t="shared" si="366"/>
        <v>3141358.4767871844</v>
      </c>
      <c r="FL291" s="36">
        <f t="shared" si="366"/>
        <v>3268256.7938154796</v>
      </c>
      <c r="FM291" s="36">
        <f t="shared" si="366"/>
        <v>3400281.2952584499</v>
      </c>
      <c r="FN291" s="36">
        <f t="shared" si="366"/>
        <v>3537639.0584617103</v>
      </c>
      <c r="FO291" s="36">
        <f t="shared" si="366"/>
        <v>3680545.5258673299</v>
      </c>
      <c r="FP291" s="36">
        <f t="shared" si="366"/>
        <v>3829224.8429302671</v>
      </c>
      <c r="FQ291" s="36">
        <f t="shared" si="366"/>
        <v>3983910.2096852786</v>
      </c>
      <c r="FR291" s="36">
        <f t="shared" si="366"/>
        <v>4144844.2465157253</v>
      </c>
      <c r="FS291" s="36">
        <f t="shared" si="366"/>
        <v>4312279.3746979749</v>
      </c>
      <c r="FT291" s="36">
        <f t="shared" si="366"/>
        <v>4486478.2123182751</v>
      </c>
      <c r="FU291" s="36">
        <f t="shared" si="365"/>
        <v>4667713.9861830845</v>
      </c>
      <c r="FV291" s="36">
        <f t="shared" si="365"/>
        <v>4856270.9603689369</v>
      </c>
      <c r="FW291" s="36">
        <f t="shared" si="365"/>
        <v>5052444.8820840009</v>
      </c>
      <c r="FX291" s="36">
        <f t="shared" si="365"/>
        <v>5256543.4455406666</v>
      </c>
      <c r="FY291" s="36">
        <f t="shared" si="365"/>
        <v>5468886.7745667277</v>
      </c>
      <c r="FZ291" s="36">
        <f t="shared" si="365"/>
        <v>5689807.9247121261</v>
      </c>
      <c r="GA291" s="36">
        <f t="shared" si="365"/>
        <v>5919653.4056387981</v>
      </c>
      <c r="GB291" s="36">
        <f t="shared" si="365"/>
        <v>6158783.7246129839</v>
      </c>
      <c r="GC291" s="36">
        <f t="shared" si="365"/>
        <v>6407573.9519524509</v>
      </c>
      <c r="GD291" s="36">
        <f t="shared" si="365"/>
        <v>6666414.3093155231</v>
      </c>
      <c r="GE291" s="36">
        <f t="shared" si="365"/>
        <v>6935710.7817546334</v>
      </c>
      <c r="GF291" s="36">
        <f t="shared" si="365"/>
        <v>7215885.7544943942</v>
      </c>
      <c r="GG291" s="36">
        <f t="shared" si="365"/>
        <v>7507378.6754329503</v>
      </c>
      <c r="GH291" s="36">
        <f t="shared" si="365"/>
        <v>7810646.7444057409</v>
      </c>
      <c r="GI291" s="36">
        <f t="shared" si="365"/>
        <v>8126165.6302927556</v>
      </c>
      <c r="GJ291" s="36">
        <f t="shared" si="364"/>
        <v>8454430.2170940619</v>
      </c>
      <c r="GK291" s="36">
        <f t="shared" si="364"/>
        <v>8795955.3801437952</v>
      </c>
      <c r="GL291" s="36">
        <f t="shared" si="364"/>
        <v>9151276.7936800849</v>
      </c>
      <c r="GM291" s="36">
        <f t="shared" si="364"/>
        <v>9520951.771037586</v>
      </c>
      <c r="GN291" s="36">
        <f t="shared" si="364"/>
        <v>9905560.1387804206</v>
      </c>
      <c r="GO291" s="36">
        <f t="shared" si="364"/>
        <v>10305705.146146595</v>
      </c>
      <c r="GP291" s="36">
        <f t="shared" si="364"/>
        <v>10722014.411230335</v>
      </c>
      <c r="GQ291" s="36">
        <f t="shared" si="364"/>
        <v>11155140.905386396</v>
      </c>
      <c r="GR291" s="36">
        <f t="shared" si="364"/>
        <v>11605763.977400385</v>
      </c>
      <c r="GS291" s="36">
        <f t="shared" si="364"/>
        <v>12074590.419031452</v>
      </c>
      <c r="GT291" s="36">
        <f t="shared" si="364"/>
        <v>12562355.573598647</v>
      </c>
      <c r="GU291" s="36">
        <f t="shared" si="364"/>
        <v>13069824.48934974</v>
      </c>
      <c r="GV291" s="36">
        <f t="shared" si="364"/>
        <v>13597793.119421514</v>
      </c>
      <c r="GW291" s="36">
        <f t="shared" si="364"/>
        <v>14147089.570273666</v>
      </c>
      <c r="GX291" s="36">
        <f t="shared" si="364"/>
        <v>14718575.400554443</v>
      </c>
      <c r="GY291" s="36">
        <f t="shared" si="364"/>
        <v>15313146.972435242</v>
      </c>
      <c r="GZ291" s="36">
        <f t="shared" si="363"/>
        <v>15931736.857533738</v>
      </c>
      <c r="HA291" s="36">
        <f t="shared" si="363"/>
        <v>16575315.299630672</v>
      </c>
      <c r="HB291" s="36">
        <f t="shared" si="363"/>
        <v>17244891.736474555</v>
      </c>
      <c r="HC291" s="36">
        <f t="shared" si="363"/>
        <v>17941516.383061182</v>
      </c>
      <c r="HD291" s="36">
        <f t="shared" si="363"/>
        <v>18666281.878871322</v>
      </c>
      <c r="HE291" s="36">
        <f t="shared" si="363"/>
        <v>19420325.00165021</v>
      </c>
      <c r="HF291" s="36">
        <f t="shared" si="363"/>
        <v>20204828.450416874</v>
      </c>
      <c r="HG291" s="36">
        <f t="shared" si="363"/>
        <v>21021022.700499915</v>
      </c>
      <c r="HH291" s="36">
        <f t="shared" si="363"/>
        <v>21870187.933509313</v>
      </c>
      <c r="HI291" s="36">
        <f t="shared" si="363"/>
        <v>22753656.045271356</v>
      </c>
      <c r="HJ291" s="36">
        <f t="shared" si="363"/>
        <v>23672812.734876141</v>
      </c>
      <c r="HK291" s="36">
        <f t="shared" si="363"/>
        <v>24629099.678114198</v>
      </c>
      <c r="HL291" s="36">
        <f t="shared" si="363"/>
        <v>25624016.788711302</v>
      </c>
      <c r="HM291" s="36">
        <f t="shared" si="363"/>
        <v>26659124.570908085</v>
      </c>
    </row>
    <row r="292" spans="1:221" x14ac:dyDescent="0.35">
      <c r="A292" s="7" t="s">
        <v>1247</v>
      </c>
      <c r="B292" s="16" t="s">
        <v>1248</v>
      </c>
      <c r="C292" s="15">
        <v>82.587000000000003</v>
      </c>
      <c r="D292" s="15">
        <v>496.95</v>
      </c>
      <c r="E292" s="14">
        <f t="shared" si="327"/>
        <v>41041.609649999999</v>
      </c>
      <c r="F292" s="12">
        <f t="shared" si="345"/>
        <v>0</v>
      </c>
      <c r="G292" s="13" t="str">
        <f>IFERROR('[2]CEA-6.2 US Forward MRP'!G291/100, "n/a")</f>
        <v>n/a</v>
      </c>
      <c r="H292" s="13" t="str">
        <f t="shared" si="346"/>
        <v>n/a</v>
      </c>
      <c r="I292" s="33" t="str">
        <f t="shared" si="347"/>
        <v>n/a</v>
      </c>
      <c r="J292" s="13">
        <v>0.11109999999999999</v>
      </c>
      <c r="K292" s="41">
        <f t="shared" si="328"/>
        <v>9.9316000000000015E-2</v>
      </c>
      <c r="L292" s="1">
        <f t="shared" si="329"/>
        <v>8.7532000000000026E-2</v>
      </c>
      <c r="M292" s="1">
        <f t="shared" si="330"/>
        <v>7.5748000000000038E-2</v>
      </c>
      <c r="N292" s="1">
        <f t="shared" si="331"/>
        <v>6.3964000000000049E-2</v>
      </c>
      <c r="O292" s="1">
        <f t="shared" si="332"/>
        <v>5.2180000000000067E-2</v>
      </c>
      <c r="P292" s="5">
        <f t="shared" si="348"/>
        <v>4.0396000000000098E-2</v>
      </c>
      <c r="Q292" s="1" t="str">
        <f t="shared" si="333"/>
        <v>n/a</v>
      </c>
      <c r="R292" s="12" t="str">
        <f t="shared" si="334"/>
        <v>n/a</v>
      </c>
      <c r="S292" s="12">
        <f t="shared" si="335"/>
        <v>0</v>
      </c>
      <c r="T292" s="7"/>
      <c r="U292" s="42">
        <f t="shared" si="336"/>
        <v>-496.95</v>
      </c>
      <c r="V292" s="36" t="str">
        <f t="shared" si="337"/>
        <v>n/a</v>
      </c>
      <c r="W292" s="36" t="str">
        <f t="shared" si="338"/>
        <v>n/a</v>
      </c>
      <c r="X292" s="36" t="str">
        <f t="shared" si="360"/>
        <v>n/a</v>
      </c>
      <c r="Y292" s="36" t="str">
        <f t="shared" si="360"/>
        <v>n/a</v>
      </c>
      <c r="Z292" s="36" t="str">
        <f t="shared" si="360"/>
        <v>n/a</v>
      </c>
      <c r="AA292" s="36" t="str">
        <f t="shared" si="339"/>
        <v>n/a</v>
      </c>
      <c r="AB292" s="36" t="str">
        <f t="shared" si="357"/>
        <v>n/a</v>
      </c>
      <c r="AC292" s="36" t="str">
        <f t="shared" si="357"/>
        <v>n/a</v>
      </c>
      <c r="AD292" s="36" t="str">
        <f t="shared" si="357"/>
        <v>n/a</v>
      </c>
      <c r="AE292" s="36" t="str">
        <f t="shared" si="357"/>
        <v>n/a</v>
      </c>
      <c r="AF292" s="36" t="str">
        <f t="shared" si="340"/>
        <v>n/a</v>
      </c>
      <c r="AG292" s="36" t="str">
        <f t="shared" si="355"/>
        <v>n/a</v>
      </c>
      <c r="AH292" s="36" t="str">
        <f t="shared" si="355"/>
        <v>n/a</v>
      </c>
      <c r="AI292" s="36" t="str">
        <f t="shared" si="355"/>
        <v>n/a</v>
      </c>
      <c r="AJ292" s="36" t="str">
        <f t="shared" si="355"/>
        <v>n/a</v>
      </c>
      <c r="AK292" s="36" t="str">
        <f t="shared" si="355"/>
        <v>n/a</v>
      </c>
      <c r="AL292" s="36" t="str">
        <f t="shared" si="355"/>
        <v>n/a</v>
      </c>
      <c r="AM292" s="36" t="str">
        <f t="shared" si="355"/>
        <v>n/a</v>
      </c>
      <c r="AN292" s="36" t="str">
        <f t="shared" si="355"/>
        <v>n/a</v>
      </c>
      <c r="AO292" s="36" t="str">
        <f t="shared" si="355"/>
        <v>n/a</v>
      </c>
      <c r="AP292" s="36" t="str">
        <f t="shared" si="355"/>
        <v>n/a</v>
      </c>
      <c r="AQ292" s="36" t="str">
        <f t="shared" si="355"/>
        <v>n/a</v>
      </c>
      <c r="AR292" s="36" t="str">
        <f t="shared" si="355"/>
        <v>n/a</v>
      </c>
      <c r="AS292" s="36" t="str">
        <f t="shared" si="355"/>
        <v>n/a</v>
      </c>
      <c r="AT292" s="36" t="str">
        <f t="shared" si="355"/>
        <v>n/a</v>
      </c>
      <c r="AU292" s="36" t="str">
        <f t="shared" si="355"/>
        <v>n/a</v>
      </c>
      <c r="AV292" s="36" t="str">
        <f t="shared" si="355"/>
        <v>n/a</v>
      </c>
      <c r="AW292" s="36" t="str">
        <f t="shared" si="353"/>
        <v>n/a</v>
      </c>
      <c r="AX292" s="36" t="str">
        <f t="shared" si="353"/>
        <v>n/a</v>
      </c>
      <c r="AY292" s="36" t="str">
        <f t="shared" si="353"/>
        <v>n/a</v>
      </c>
      <c r="AZ292" s="36" t="str">
        <f t="shared" si="353"/>
        <v>n/a</v>
      </c>
      <c r="BA292" s="36" t="str">
        <f t="shared" si="353"/>
        <v>n/a</v>
      </c>
      <c r="BB292" s="36" t="str">
        <f t="shared" si="353"/>
        <v>n/a</v>
      </c>
      <c r="BC292" s="36" t="str">
        <f t="shared" si="353"/>
        <v>n/a</v>
      </c>
      <c r="BD292" s="36" t="str">
        <f t="shared" si="353"/>
        <v>n/a</v>
      </c>
      <c r="BE292" s="36" t="str">
        <f t="shared" si="353"/>
        <v>n/a</v>
      </c>
      <c r="BF292" s="36" t="str">
        <f t="shared" si="353"/>
        <v>n/a</v>
      </c>
      <c r="BG292" s="36" t="str">
        <f t="shared" si="353"/>
        <v>n/a</v>
      </c>
      <c r="BH292" s="36" t="str">
        <f t="shared" si="353"/>
        <v>n/a</v>
      </c>
      <c r="BI292" s="36" t="str">
        <f t="shared" si="353"/>
        <v>n/a</v>
      </c>
      <c r="BJ292" s="36" t="str">
        <f t="shared" si="353"/>
        <v>n/a</v>
      </c>
      <c r="BK292" s="36" t="str">
        <f t="shared" si="353"/>
        <v>n/a</v>
      </c>
      <c r="BL292" s="36" t="str">
        <f t="shared" si="323"/>
        <v>n/a</v>
      </c>
      <c r="BM292" s="36" t="str">
        <f t="shared" si="356"/>
        <v>n/a</v>
      </c>
      <c r="BN292" s="36" t="str">
        <f t="shared" si="356"/>
        <v>n/a</v>
      </c>
      <c r="BO292" s="36" t="str">
        <f t="shared" si="356"/>
        <v>n/a</v>
      </c>
      <c r="BP292" s="36" t="str">
        <f t="shared" si="356"/>
        <v>n/a</v>
      </c>
      <c r="BQ292" s="36" t="str">
        <f t="shared" si="356"/>
        <v>n/a</v>
      </c>
      <c r="BR292" s="36" t="str">
        <f t="shared" si="356"/>
        <v>n/a</v>
      </c>
      <c r="BS292" s="36" t="str">
        <f t="shared" si="356"/>
        <v>n/a</v>
      </c>
      <c r="BT292" s="36" t="str">
        <f t="shared" si="356"/>
        <v>n/a</v>
      </c>
      <c r="BU292" s="36" t="str">
        <f t="shared" si="356"/>
        <v>n/a</v>
      </c>
      <c r="BV292" s="36" t="str">
        <f t="shared" si="356"/>
        <v>n/a</v>
      </c>
      <c r="BW292" s="36" t="str">
        <f t="shared" si="356"/>
        <v>n/a</v>
      </c>
      <c r="BX292" s="36" t="str">
        <f t="shared" si="356"/>
        <v>n/a</v>
      </c>
      <c r="BY292" s="36" t="str">
        <f t="shared" si="356"/>
        <v>n/a</v>
      </c>
      <c r="BZ292" s="36" t="str">
        <f t="shared" si="356"/>
        <v>n/a</v>
      </c>
      <c r="CA292" s="36" t="str">
        <f t="shared" si="356"/>
        <v>n/a</v>
      </c>
      <c r="CB292" s="36" t="str">
        <f t="shared" si="356"/>
        <v>n/a</v>
      </c>
      <c r="CC292" s="36" t="str">
        <f t="shared" si="354"/>
        <v>n/a</v>
      </c>
      <c r="CD292" s="36" t="str">
        <f t="shared" si="354"/>
        <v>n/a</v>
      </c>
      <c r="CE292" s="36" t="str">
        <f t="shared" si="354"/>
        <v>n/a</v>
      </c>
      <c r="CF292" s="36" t="str">
        <f t="shared" si="354"/>
        <v>n/a</v>
      </c>
      <c r="CG292" s="36" t="str">
        <f t="shared" si="354"/>
        <v>n/a</v>
      </c>
      <c r="CH292" s="36" t="str">
        <f t="shared" si="354"/>
        <v>n/a</v>
      </c>
      <c r="CI292" s="36" t="str">
        <f t="shared" si="354"/>
        <v>n/a</v>
      </c>
      <c r="CJ292" s="36" t="str">
        <f t="shared" si="354"/>
        <v>n/a</v>
      </c>
      <c r="CK292" s="36" t="str">
        <f t="shared" si="354"/>
        <v>n/a</v>
      </c>
      <c r="CL292" s="36" t="str">
        <f t="shared" si="354"/>
        <v>n/a</v>
      </c>
      <c r="CM292" s="36" t="str">
        <f t="shared" si="354"/>
        <v>n/a</v>
      </c>
      <c r="CN292" s="36" t="str">
        <f t="shared" si="354"/>
        <v>n/a</v>
      </c>
      <c r="CO292" s="36" t="str">
        <f t="shared" si="354"/>
        <v>n/a</v>
      </c>
      <c r="CP292" s="36" t="str">
        <f t="shared" si="354"/>
        <v>n/a</v>
      </c>
      <c r="CQ292" s="36" t="str">
        <f t="shared" si="354"/>
        <v>n/a</v>
      </c>
      <c r="CR292" s="36" t="str">
        <f t="shared" si="325"/>
        <v>n/a</v>
      </c>
      <c r="CS292" s="36" t="str">
        <f t="shared" si="361"/>
        <v>n/a</v>
      </c>
      <c r="CT292" s="36" t="str">
        <f t="shared" si="361"/>
        <v>n/a</v>
      </c>
      <c r="CU292" s="36" t="str">
        <f t="shared" si="361"/>
        <v>n/a</v>
      </c>
      <c r="CV292" s="36" t="str">
        <f t="shared" si="361"/>
        <v>n/a</v>
      </c>
      <c r="CW292" s="36" t="str">
        <f t="shared" si="361"/>
        <v>n/a</v>
      </c>
      <c r="CX292" s="36" t="str">
        <f t="shared" si="361"/>
        <v>n/a</v>
      </c>
      <c r="CY292" s="36" t="str">
        <f t="shared" si="361"/>
        <v>n/a</v>
      </c>
      <c r="CZ292" s="36" t="str">
        <f t="shared" si="361"/>
        <v>n/a</v>
      </c>
      <c r="DA292" s="36" t="str">
        <f t="shared" si="361"/>
        <v>n/a</v>
      </c>
      <c r="DB292" s="36" t="str">
        <f t="shared" si="361"/>
        <v>n/a</v>
      </c>
      <c r="DC292" s="36" t="str">
        <f t="shared" si="361"/>
        <v>n/a</v>
      </c>
      <c r="DD292" s="36" t="str">
        <f t="shared" si="361"/>
        <v>n/a</v>
      </c>
      <c r="DE292" s="36" t="str">
        <f t="shared" si="361"/>
        <v>n/a</v>
      </c>
      <c r="DF292" s="36" t="str">
        <f t="shared" si="361"/>
        <v>n/a</v>
      </c>
      <c r="DG292" s="36" t="str">
        <f t="shared" si="361"/>
        <v>n/a</v>
      </c>
      <c r="DH292" s="36" t="str">
        <f t="shared" si="361"/>
        <v>n/a</v>
      </c>
      <c r="DI292" s="36" t="str">
        <f t="shared" si="358"/>
        <v>n/a</v>
      </c>
      <c r="DJ292" s="36" t="str">
        <f t="shared" si="358"/>
        <v>n/a</v>
      </c>
      <c r="DK292" s="36" t="str">
        <f t="shared" si="358"/>
        <v>n/a</v>
      </c>
      <c r="DL292" s="36" t="str">
        <f t="shared" si="358"/>
        <v>n/a</v>
      </c>
      <c r="DM292" s="36" t="str">
        <f t="shared" si="358"/>
        <v>n/a</v>
      </c>
      <c r="DN292" s="36" t="str">
        <f t="shared" si="358"/>
        <v>n/a</v>
      </c>
      <c r="DO292" s="36" t="str">
        <f t="shared" si="358"/>
        <v>n/a</v>
      </c>
      <c r="DP292" s="36" t="str">
        <f t="shared" si="358"/>
        <v>n/a</v>
      </c>
      <c r="DQ292" s="36" t="str">
        <f t="shared" si="358"/>
        <v>n/a</v>
      </c>
      <c r="DR292" s="36" t="str">
        <f t="shared" si="358"/>
        <v>n/a</v>
      </c>
      <c r="DS292" s="36" t="str">
        <f t="shared" si="358"/>
        <v>n/a</v>
      </c>
      <c r="DT292" s="36" t="str">
        <f t="shared" si="358"/>
        <v>n/a</v>
      </c>
      <c r="DU292" s="36" t="str">
        <f t="shared" si="358"/>
        <v>n/a</v>
      </c>
      <c r="DV292" s="36" t="str">
        <f t="shared" si="358"/>
        <v>n/a</v>
      </c>
      <c r="DW292" s="36" t="str">
        <f t="shared" si="358"/>
        <v>n/a</v>
      </c>
      <c r="DX292" s="36" t="str">
        <f t="shared" si="342"/>
        <v>n/a</v>
      </c>
      <c r="DY292" s="36" t="str">
        <f t="shared" si="362"/>
        <v>n/a</v>
      </c>
      <c r="DZ292" s="36" t="str">
        <f t="shared" si="362"/>
        <v>n/a</v>
      </c>
      <c r="EA292" s="36" t="str">
        <f t="shared" si="362"/>
        <v>n/a</v>
      </c>
      <c r="EB292" s="36" t="str">
        <f t="shared" si="362"/>
        <v>n/a</v>
      </c>
      <c r="EC292" s="36" t="str">
        <f t="shared" si="362"/>
        <v>n/a</v>
      </c>
      <c r="ED292" s="36" t="str">
        <f t="shared" si="362"/>
        <v>n/a</v>
      </c>
      <c r="EE292" s="36" t="str">
        <f t="shared" si="362"/>
        <v>n/a</v>
      </c>
      <c r="EF292" s="36" t="str">
        <f t="shared" si="362"/>
        <v>n/a</v>
      </c>
      <c r="EG292" s="36" t="str">
        <f t="shared" si="362"/>
        <v>n/a</v>
      </c>
      <c r="EH292" s="36" t="str">
        <f t="shared" si="362"/>
        <v>n/a</v>
      </c>
      <c r="EI292" s="36" t="str">
        <f t="shared" si="362"/>
        <v>n/a</v>
      </c>
      <c r="EJ292" s="36" t="str">
        <f t="shared" si="362"/>
        <v>n/a</v>
      </c>
      <c r="EK292" s="36" t="str">
        <f t="shared" si="362"/>
        <v>n/a</v>
      </c>
      <c r="EL292" s="36" t="str">
        <f t="shared" si="362"/>
        <v>n/a</v>
      </c>
      <c r="EM292" s="36" t="str">
        <f t="shared" si="362"/>
        <v>n/a</v>
      </c>
      <c r="EN292" s="36" t="str">
        <f t="shared" si="362"/>
        <v>n/a</v>
      </c>
      <c r="EO292" s="36" t="str">
        <f t="shared" si="359"/>
        <v>n/a</v>
      </c>
      <c r="EP292" s="36" t="str">
        <f t="shared" si="359"/>
        <v>n/a</v>
      </c>
      <c r="EQ292" s="36" t="str">
        <f t="shared" si="359"/>
        <v>n/a</v>
      </c>
      <c r="ER292" s="36" t="str">
        <f t="shared" si="359"/>
        <v>n/a</v>
      </c>
      <c r="ES292" s="36" t="str">
        <f t="shared" si="359"/>
        <v>n/a</v>
      </c>
      <c r="ET292" s="36" t="str">
        <f t="shared" si="359"/>
        <v>n/a</v>
      </c>
      <c r="EU292" s="36" t="str">
        <f t="shared" si="359"/>
        <v>n/a</v>
      </c>
      <c r="EV292" s="36" t="str">
        <f t="shared" si="359"/>
        <v>n/a</v>
      </c>
      <c r="EW292" s="36" t="str">
        <f t="shared" si="359"/>
        <v>n/a</v>
      </c>
      <c r="EX292" s="36" t="str">
        <f t="shared" si="359"/>
        <v>n/a</v>
      </c>
      <c r="EY292" s="36" t="str">
        <f t="shared" si="359"/>
        <v>n/a</v>
      </c>
      <c r="EZ292" s="36" t="str">
        <f t="shared" si="359"/>
        <v>n/a</v>
      </c>
      <c r="FA292" s="36" t="str">
        <f t="shared" si="359"/>
        <v>n/a</v>
      </c>
      <c r="FB292" s="36" t="str">
        <f t="shared" si="359"/>
        <v>n/a</v>
      </c>
      <c r="FC292" s="36" t="str">
        <f t="shared" si="359"/>
        <v>n/a</v>
      </c>
      <c r="FD292" s="36" t="str">
        <f t="shared" si="344"/>
        <v>n/a</v>
      </c>
      <c r="FE292" s="36" t="str">
        <f t="shared" si="366"/>
        <v>n/a</v>
      </c>
      <c r="FF292" s="36" t="str">
        <f t="shared" si="366"/>
        <v>n/a</v>
      </c>
      <c r="FG292" s="36" t="str">
        <f t="shared" si="366"/>
        <v>n/a</v>
      </c>
      <c r="FH292" s="36" t="str">
        <f t="shared" si="366"/>
        <v>n/a</v>
      </c>
      <c r="FI292" s="36" t="str">
        <f t="shared" si="366"/>
        <v>n/a</v>
      </c>
      <c r="FJ292" s="36" t="str">
        <f t="shared" si="366"/>
        <v>n/a</v>
      </c>
      <c r="FK292" s="36" t="str">
        <f t="shared" si="366"/>
        <v>n/a</v>
      </c>
      <c r="FL292" s="36" t="str">
        <f t="shared" si="366"/>
        <v>n/a</v>
      </c>
      <c r="FM292" s="36" t="str">
        <f t="shared" si="366"/>
        <v>n/a</v>
      </c>
      <c r="FN292" s="36" t="str">
        <f t="shared" si="366"/>
        <v>n/a</v>
      </c>
      <c r="FO292" s="36" t="str">
        <f t="shared" si="366"/>
        <v>n/a</v>
      </c>
      <c r="FP292" s="36" t="str">
        <f t="shared" si="366"/>
        <v>n/a</v>
      </c>
      <c r="FQ292" s="36" t="str">
        <f t="shared" si="366"/>
        <v>n/a</v>
      </c>
      <c r="FR292" s="36" t="str">
        <f t="shared" si="366"/>
        <v>n/a</v>
      </c>
      <c r="FS292" s="36" t="str">
        <f t="shared" si="366"/>
        <v>n/a</v>
      </c>
      <c r="FT292" s="36" t="str">
        <f t="shared" si="366"/>
        <v>n/a</v>
      </c>
      <c r="FU292" s="36" t="str">
        <f t="shared" si="365"/>
        <v>n/a</v>
      </c>
      <c r="FV292" s="36" t="str">
        <f t="shared" si="365"/>
        <v>n/a</v>
      </c>
      <c r="FW292" s="36" t="str">
        <f t="shared" si="365"/>
        <v>n/a</v>
      </c>
      <c r="FX292" s="36" t="str">
        <f t="shared" si="365"/>
        <v>n/a</v>
      </c>
      <c r="FY292" s="36" t="str">
        <f t="shared" si="365"/>
        <v>n/a</v>
      </c>
      <c r="FZ292" s="36" t="str">
        <f t="shared" si="365"/>
        <v>n/a</v>
      </c>
      <c r="GA292" s="36" t="str">
        <f t="shared" si="365"/>
        <v>n/a</v>
      </c>
      <c r="GB292" s="36" t="str">
        <f t="shared" si="365"/>
        <v>n/a</v>
      </c>
      <c r="GC292" s="36" t="str">
        <f t="shared" si="365"/>
        <v>n/a</v>
      </c>
      <c r="GD292" s="36" t="str">
        <f t="shared" si="365"/>
        <v>n/a</v>
      </c>
      <c r="GE292" s="36" t="str">
        <f t="shared" si="365"/>
        <v>n/a</v>
      </c>
      <c r="GF292" s="36" t="str">
        <f t="shared" si="365"/>
        <v>n/a</v>
      </c>
      <c r="GG292" s="36" t="str">
        <f t="shared" si="365"/>
        <v>n/a</v>
      </c>
      <c r="GH292" s="36" t="str">
        <f t="shared" si="365"/>
        <v>n/a</v>
      </c>
      <c r="GI292" s="36" t="str">
        <f t="shared" si="365"/>
        <v>n/a</v>
      </c>
      <c r="GJ292" s="36" t="str">
        <f t="shared" si="364"/>
        <v>n/a</v>
      </c>
      <c r="GK292" s="36" t="str">
        <f t="shared" si="364"/>
        <v>n/a</v>
      </c>
      <c r="GL292" s="36" t="str">
        <f t="shared" si="364"/>
        <v>n/a</v>
      </c>
      <c r="GM292" s="36" t="str">
        <f t="shared" si="364"/>
        <v>n/a</v>
      </c>
      <c r="GN292" s="36" t="str">
        <f t="shared" si="364"/>
        <v>n/a</v>
      </c>
      <c r="GO292" s="36" t="str">
        <f t="shared" si="364"/>
        <v>n/a</v>
      </c>
      <c r="GP292" s="36" t="str">
        <f t="shared" si="364"/>
        <v>n/a</v>
      </c>
      <c r="GQ292" s="36" t="str">
        <f t="shared" si="364"/>
        <v>n/a</v>
      </c>
      <c r="GR292" s="36" t="str">
        <f t="shared" si="364"/>
        <v>n/a</v>
      </c>
      <c r="GS292" s="36" t="str">
        <f t="shared" si="364"/>
        <v>n/a</v>
      </c>
      <c r="GT292" s="36" t="str">
        <f t="shared" si="364"/>
        <v>n/a</v>
      </c>
      <c r="GU292" s="36" t="str">
        <f t="shared" si="364"/>
        <v>n/a</v>
      </c>
      <c r="GV292" s="36" t="str">
        <f t="shared" si="364"/>
        <v>n/a</v>
      </c>
      <c r="GW292" s="36" t="str">
        <f t="shared" si="364"/>
        <v>n/a</v>
      </c>
      <c r="GX292" s="36" t="str">
        <f t="shared" si="364"/>
        <v>n/a</v>
      </c>
      <c r="GY292" s="36" t="str">
        <f t="shared" si="364"/>
        <v>n/a</v>
      </c>
      <c r="GZ292" s="36" t="str">
        <f t="shared" si="363"/>
        <v>n/a</v>
      </c>
      <c r="HA292" s="36" t="str">
        <f t="shared" si="363"/>
        <v>n/a</v>
      </c>
      <c r="HB292" s="36" t="str">
        <f t="shared" si="363"/>
        <v>n/a</v>
      </c>
      <c r="HC292" s="36" t="str">
        <f t="shared" si="363"/>
        <v>n/a</v>
      </c>
      <c r="HD292" s="36" t="str">
        <f t="shared" si="363"/>
        <v>n/a</v>
      </c>
      <c r="HE292" s="36" t="str">
        <f t="shared" si="363"/>
        <v>n/a</v>
      </c>
      <c r="HF292" s="36" t="str">
        <f t="shared" si="363"/>
        <v>n/a</v>
      </c>
      <c r="HG292" s="36" t="str">
        <f t="shared" si="363"/>
        <v>n/a</v>
      </c>
      <c r="HH292" s="36" t="str">
        <f t="shared" si="363"/>
        <v>n/a</v>
      </c>
      <c r="HI292" s="36" t="str">
        <f t="shared" si="363"/>
        <v>n/a</v>
      </c>
      <c r="HJ292" s="36" t="str">
        <f t="shared" si="363"/>
        <v>n/a</v>
      </c>
      <c r="HK292" s="36" t="str">
        <f t="shared" si="363"/>
        <v>n/a</v>
      </c>
      <c r="HL292" s="36" t="str">
        <f t="shared" si="363"/>
        <v>n/a</v>
      </c>
      <c r="HM292" s="36" t="str">
        <f t="shared" si="363"/>
        <v>n/a</v>
      </c>
    </row>
    <row r="293" spans="1:221" x14ac:dyDescent="0.35">
      <c r="A293" s="7" t="s">
        <v>1249</v>
      </c>
      <c r="B293" s="16" t="s">
        <v>517</v>
      </c>
      <c r="C293" s="15">
        <v>1132.2</v>
      </c>
      <c r="D293" s="15">
        <v>80.22</v>
      </c>
      <c r="E293" s="14">
        <f t="shared" si="327"/>
        <v>90825.084000000003</v>
      </c>
      <c r="F293" s="12">
        <f t="shared" si="345"/>
        <v>2.525351523346586E-3</v>
      </c>
      <c r="G293" s="13">
        <f>IFERROR('[2]CEA-6.2 US Forward MRP'!G292/100, "n/a")</f>
        <v>2.8421839940164544E-2</v>
      </c>
      <c r="H293" s="13">
        <f t="shared" si="346"/>
        <v>3.0186836200448763E-2</v>
      </c>
      <c r="I293" s="33">
        <f t="shared" si="347"/>
        <v>2.4215879999999999</v>
      </c>
      <c r="J293" s="13">
        <v>0.1242</v>
      </c>
      <c r="K293" s="41">
        <f t="shared" si="328"/>
        <v>0.11023266666666669</v>
      </c>
      <c r="L293" s="1">
        <f t="shared" si="329"/>
        <v>9.6265333333333369E-2</v>
      </c>
      <c r="M293" s="1">
        <f t="shared" si="330"/>
        <v>8.2298000000000052E-2</v>
      </c>
      <c r="N293" s="1">
        <f t="shared" si="331"/>
        <v>6.8330666666666734E-2</v>
      </c>
      <c r="O293" s="1">
        <f t="shared" si="332"/>
        <v>5.4363333333333416E-2</v>
      </c>
      <c r="P293" s="5">
        <f t="shared" si="348"/>
        <v>4.0396000000000098E-2</v>
      </c>
      <c r="Q293" s="1">
        <f t="shared" si="333"/>
        <v>9.2560728598894526E-2</v>
      </c>
      <c r="R293" s="12">
        <f t="shared" si="334"/>
        <v>2.3374837696928821E-4</v>
      </c>
      <c r="S293" s="12">
        <f t="shared" si="335"/>
        <v>2.525351523346586E-3</v>
      </c>
      <c r="T293" s="7"/>
      <c r="U293" s="42">
        <f t="shared" si="336"/>
        <v>-80.22</v>
      </c>
      <c r="V293" s="36">
        <f t="shared" si="337"/>
        <v>2.7223492296000003</v>
      </c>
      <c r="W293" s="36">
        <f t="shared" si="338"/>
        <v>3.0604650039163204</v>
      </c>
      <c r="X293" s="36">
        <f t="shared" si="360"/>
        <v>3.4405747574027274</v>
      </c>
      <c r="Y293" s="36">
        <f t="shared" si="360"/>
        <v>3.8678941422721467</v>
      </c>
      <c r="Z293" s="36">
        <f t="shared" si="360"/>
        <v>4.3482865947423477</v>
      </c>
      <c r="AA293" s="36">
        <f t="shared" si="339"/>
        <v>4.8276098215117162</v>
      </c>
      <c r="AB293" s="36">
        <f t="shared" si="357"/>
        <v>5.292341290182816</v>
      </c>
      <c r="AC293" s="36">
        <f t="shared" si="357"/>
        <v>5.7278903936822809</v>
      </c>
      <c r="AD293" s="36">
        <f t="shared" si="357"/>
        <v>6.1192809628761875</v>
      </c>
      <c r="AE293" s="36">
        <f t="shared" si="357"/>
        <v>6.4519454736213468</v>
      </c>
      <c r="AF293" s="36">
        <f t="shared" si="340"/>
        <v>6.7125782629737554</v>
      </c>
      <c r="AG293" s="36">
        <f t="shared" si="355"/>
        <v>6.9837395744848436</v>
      </c>
      <c r="AH293" s="36">
        <f t="shared" si="355"/>
        <v>7.265854718335734</v>
      </c>
      <c r="AI293" s="36">
        <f t="shared" si="355"/>
        <v>7.5593661855376251</v>
      </c>
      <c r="AJ293" s="36">
        <f t="shared" si="355"/>
        <v>7.864734341968604</v>
      </c>
      <c r="AK293" s="36">
        <f t="shared" si="355"/>
        <v>8.1824381504467691</v>
      </c>
      <c r="AL293" s="36">
        <f t="shared" si="355"/>
        <v>8.5129759219722168</v>
      </c>
      <c r="AM293" s="36">
        <f t="shared" si="355"/>
        <v>8.8568660973162068</v>
      </c>
      <c r="AN293" s="36">
        <f t="shared" si="355"/>
        <v>9.2146480601833929</v>
      </c>
      <c r="AO293" s="36">
        <f t="shared" si="355"/>
        <v>9.5868829832225622</v>
      </c>
      <c r="AP293" s="36">
        <f t="shared" si="355"/>
        <v>9.9741547082128221</v>
      </c>
      <c r="AQ293" s="36">
        <f t="shared" si="355"/>
        <v>10.377070661805789</v>
      </c>
      <c r="AR293" s="36">
        <f t="shared" si="355"/>
        <v>10.796262808260096</v>
      </c>
      <c r="AS293" s="36">
        <f t="shared" si="355"/>
        <v>11.232388640662572</v>
      </c>
      <c r="AT293" s="36">
        <f t="shared" si="355"/>
        <v>11.686132212190779</v>
      </c>
      <c r="AU293" s="36">
        <f t="shared" si="355"/>
        <v>12.158205209034438</v>
      </c>
      <c r="AV293" s="36">
        <f t="shared" si="355"/>
        <v>12.649348066658595</v>
      </c>
      <c r="AW293" s="36">
        <f t="shared" si="353"/>
        <v>13.160331131159337</v>
      </c>
      <c r="AX293" s="36">
        <f t="shared" si="353"/>
        <v>13.69195586753365</v>
      </c>
      <c r="AY293" s="36">
        <f t="shared" si="353"/>
        <v>14.245056116758541</v>
      </c>
      <c r="AZ293" s="36">
        <f t="shared" si="353"/>
        <v>14.82049940365112</v>
      </c>
      <c r="BA293" s="36">
        <f t="shared" si="353"/>
        <v>15.419188297561012</v>
      </c>
      <c r="BB293" s="36">
        <f t="shared" si="353"/>
        <v>16.04206182802929</v>
      </c>
      <c r="BC293" s="36">
        <f t="shared" si="353"/>
        <v>16.690096957634363</v>
      </c>
      <c r="BD293" s="36">
        <f t="shared" si="353"/>
        <v>17.364310114334963</v>
      </c>
      <c r="BE293" s="36">
        <f t="shared" si="353"/>
        <v>18.065758785713641</v>
      </c>
      <c r="BF293" s="36">
        <f t="shared" si="353"/>
        <v>18.79554317762133</v>
      </c>
      <c r="BG293" s="36">
        <f t="shared" si="353"/>
        <v>19.554807939824524</v>
      </c>
      <c r="BH293" s="36">
        <f t="shared" si="353"/>
        <v>20.344743961361679</v>
      </c>
      <c r="BI293" s="36">
        <f t="shared" si="353"/>
        <v>21.166590238424849</v>
      </c>
      <c r="BJ293" s="36">
        <f t="shared" si="353"/>
        <v>22.021635817696261</v>
      </c>
      <c r="BK293" s="36">
        <f t="shared" si="353"/>
        <v>22.911221818187922</v>
      </c>
      <c r="BL293" s="36">
        <f t="shared" si="323"/>
        <v>23.836743534755442</v>
      </c>
      <c r="BM293" s="36">
        <f t="shared" si="356"/>
        <v>24.799652626585424</v>
      </c>
      <c r="BN293" s="36">
        <f t="shared" si="356"/>
        <v>25.801459394088972</v>
      </c>
      <c r="BO293" s="36">
        <f t="shared" si="356"/>
        <v>26.843735147772595</v>
      </c>
      <c r="BP293" s="36">
        <f t="shared" si="356"/>
        <v>27.928114672802018</v>
      </c>
      <c r="BQ293" s="36">
        <f t="shared" si="356"/>
        <v>29.05629879312453</v>
      </c>
      <c r="BR293" s="36">
        <f t="shared" si="356"/>
        <v>30.230057039171591</v>
      </c>
      <c r="BS293" s="36">
        <f t="shared" si="356"/>
        <v>31.451230423325971</v>
      </c>
      <c r="BT293" s="36">
        <f t="shared" si="356"/>
        <v>32.721734327506653</v>
      </c>
      <c r="BU293" s="36">
        <f t="shared" si="356"/>
        <v>34.043561507400618</v>
      </c>
      <c r="BV293" s="36">
        <f t="shared" si="356"/>
        <v>35.418785218053578</v>
      </c>
      <c r="BW293" s="36">
        <f t="shared" si="356"/>
        <v>36.849562465722073</v>
      </c>
      <c r="BX293" s="36">
        <f t="shared" si="356"/>
        <v>38.338137391087386</v>
      </c>
      <c r="BY293" s="36">
        <f t="shared" si="356"/>
        <v>39.886844789137754</v>
      </c>
      <c r="BZ293" s="36">
        <f t="shared" si="356"/>
        <v>41.498113771239765</v>
      </c>
      <c r="CA293" s="36">
        <f t="shared" si="356"/>
        <v>43.174471575142768</v>
      </c>
      <c r="CB293" s="36">
        <f t="shared" si="356"/>
        <v>44.91854752889224</v>
      </c>
      <c r="CC293" s="36">
        <f t="shared" si="354"/>
        <v>46.733077174869379</v>
      </c>
      <c r="CD293" s="36">
        <f t="shared" si="354"/>
        <v>48.620906560425411</v>
      </c>
      <c r="CE293" s="36">
        <f t="shared" si="354"/>
        <v>50.58499670184036</v>
      </c>
      <c r="CF293" s="36">
        <f t="shared" si="354"/>
        <v>52.628428228607909</v>
      </c>
      <c r="CG293" s="36">
        <f t="shared" si="354"/>
        <v>54.754406215330761</v>
      </c>
      <c r="CH293" s="36">
        <f t="shared" si="354"/>
        <v>56.966265208805268</v>
      </c>
      <c r="CI293" s="36">
        <f t="shared" si="354"/>
        <v>59.267474458180175</v>
      </c>
      <c r="CJ293" s="36">
        <f t="shared" si="354"/>
        <v>61.66164335639283</v>
      </c>
      <c r="CK293" s="36">
        <f t="shared" si="354"/>
        <v>64.152527101417675</v>
      </c>
      <c r="CL293" s="36">
        <f t="shared" si="354"/>
        <v>66.744032586206544</v>
      </c>
      <c r="CM293" s="36">
        <f t="shared" si="354"/>
        <v>69.44022452655895</v>
      </c>
      <c r="CN293" s="36">
        <f t="shared" si="354"/>
        <v>72.245331836533836</v>
      </c>
      <c r="CO293" s="36">
        <f t="shared" si="354"/>
        <v>75.16375426140246</v>
      </c>
      <c r="CP293" s="36">
        <f t="shared" si="354"/>
        <v>78.200069278546081</v>
      </c>
      <c r="CQ293" s="36">
        <f t="shared" si="354"/>
        <v>81.359039277122235</v>
      </c>
      <c r="CR293" s="36">
        <f t="shared" si="325"/>
        <v>84.645619027760873</v>
      </c>
      <c r="CS293" s="36">
        <f t="shared" si="361"/>
        <v>88.064963454006303</v>
      </c>
      <c r="CT293" s="36">
        <f t="shared" si="361"/>
        <v>91.622435717694344</v>
      </c>
      <c r="CU293" s="36">
        <f t="shared" si="361"/>
        <v>95.323615630946335</v>
      </c>
      <c r="CV293" s="36">
        <f t="shared" si="361"/>
        <v>99.174308407974053</v>
      </c>
      <c r="CW293" s="36">
        <f t="shared" si="361"/>
        <v>103.18055377042258</v>
      </c>
      <c r="CX293" s="36">
        <f t="shared" si="361"/>
        <v>107.34863542053257</v>
      </c>
      <c r="CY293" s="36">
        <f t="shared" si="361"/>
        <v>111.68509089698041</v>
      </c>
      <c r="CZ293" s="36">
        <f t="shared" si="361"/>
        <v>116.19672182885485</v>
      </c>
      <c r="DA293" s="36">
        <f t="shared" si="361"/>
        <v>120.89060460385328</v>
      </c>
      <c r="DB293" s="36">
        <f t="shared" si="361"/>
        <v>125.77410146743054</v>
      </c>
      <c r="DC293" s="36">
        <f t="shared" si="361"/>
        <v>130.85487207030889</v>
      </c>
      <c r="DD293" s="36">
        <f t="shared" si="361"/>
        <v>136.1408854824611</v>
      </c>
      <c r="DE293" s="36">
        <f t="shared" si="361"/>
        <v>141.64043269241063</v>
      </c>
      <c r="DF293" s="36">
        <f t="shared" si="361"/>
        <v>147.36213961145327</v>
      </c>
      <c r="DG293" s="36">
        <f t="shared" si="361"/>
        <v>153.31498060319754</v>
      </c>
      <c r="DH293" s="36">
        <f t="shared" si="361"/>
        <v>159.50829255964433</v>
      </c>
      <c r="DI293" s="36">
        <f t="shared" si="358"/>
        <v>165.95178954588374</v>
      </c>
      <c r="DJ293" s="36">
        <f t="shared" si="358"/>
        <v>172.65557803637927</v>
      </c>
      <c r="DK293" s="36">
        <f t="shared" si="358"/>
        <v>179.63017276673685</v>
      </c>
      <c r="DL293" s="36">
        <f t="shared" si="358"/>
        <v>186.88651322582197</v>
      </c>
      <c r="DM293" s="36">
        <f t="shared" si="358"/>
        <v>194.43598081409229</v>
      </c>
      <c r="DN293" s="36">
        <f t="shared" si="358"/>
        <v>202.29041669505838</v>
      </c>
      <c r="DO293" s="36">
        <f t="shared" si="358"/>
        <v>210.46214036787197</v>
      </c>
      <c r="DP293" s="36">
        <f t="shared" si="358"/>
        <v>218.96396899017253</v>
      </c>
      <c r="DQ293" s="36">
        <f t="shared" si="358"/>
        <v>227.80923748149957</v>
      </c>
      <c r="DR293" s="36">
        <f t="shared" si="358"/>
        <v>237.01181943880223</v>
      </c>
      <c r="DS293" s="36">
        <f t="shared" si="358"/>
        <v>246.58614889685211</v>
      </c>
      <c r="DT293" s="36">
        <f t="shared" si="358"/>
        <v>256.54724296768939</v>
      </c>
      <c r="DU293" s="36">
        <f t="shared" si="358"/>
        <v>266.9107253946122</v>
      </c>
      <c r="DV293" s="36">
        <f t="shared" si="358"/>
        <v>277.692851057653</v>
      </c>
      <c r="DW293" s="36">
        <f t="shared" si="358"/>
        <v>288.91053146897798</v>
      </c>
      <c r="DX293" s="36">
        <f t="shared" si="342"/>
        <v>300.58136129819883</v>
      </c>
      <c r="DY293" s="36">
        <f t="shared" si="362"/>
        <v>312.7236459692009</v>
      </c>
      <c r="DZ293" s="36">
        <f t="shared" si="362"/>
        <v>325.35643037177277</v>
      </c>
      <c r="EA293" s="36">
        <f t="shared" si="362"/>
        <v>338.49952873307092</v>
      </c>
      <c r="EB293" s="36">
        <f t="shared" si="362"/>
        <v>352.17355569577211</v>
      </c>
      <c r="EC293" s="36">
        <f t="shared" si="362"/>
        <v>366.39995865165855</v>
      </c>
      <c r="ED293" s="36">
        <f t="shared" si="362"/>
        <v>381.20105138135096</v>
      </c>
      <c r="EE293" s="36">
        <f t="shared" si="362"/>
        <v>396.60004905295204</v>
      </c>
      <c r="EF293" s="36">
        <f t="shared" si="362"/>
        <v>412.62110463449511</v>
      </c>
      <c r="EG293" s="36">
        <f t="shared" si="362"/>
        <v>429.28934677731024</v>
      </c>
      <c r="EH293" s="36">
        <f t="shared" si="362"/>
        <v>446.63091922972649</v>
      </c>
      <c r="EI293" s="36">
        <f t="shared" si="362"/>
        <v>464.67302184293055</v>
      </c>
      <c r="EJ293" s="36">
        <f t="shared" si="362"/>
        <v>483.44395323329763</v>
      </c>
      <c r="EK293" s="36">
        <f t="shared" si="362"/>
        <v>502.97315516811</v>
      </c>
      <c r="EL293" s="36">
        <f t="shared" si="362"/>
        <v>523.29125874428098</v>
      </c>
      <c r="EM293" s="36">
        <f t="shared" si="362"/>
        <v>544.43013243251505</v>
      </c>
      <c r="EN293" s="36">
        <f t="shared" si="362"/>
        <v>566.42293206225895</v>
      </c>
      <c r="EO293" s="36">
        <f t="shared" si="359"/>
        <v>589.30415282584602</v>
      </c>
      <c r="EP293" s="36">
        <f t="shared" si="359"/>
        <v>613.10968338339899</v>
      </c>
      <c r="EQ293" s="36">
        <f t="shared" si="359"/>
        <v>637.87686215335486</v>
      </c>
      <c r="ER293" s="36">
        <f t="shared" si="359"/>
        <v>663.64453587690184</v>
      </c>
      <c r="ES293" s="36">
        <f t="shared" si="359"/>
        <v>690.45312054818521</v>
      </c>
      <c r="ET293" s="36">
        <f t="shared" si="359"/>
        <v>718.34466480584979</v>
      </c>
      <c r="EU293" s="36">
        <f t="shared" si="359"/>
        <v>747.36291588534698</v>
      </c>
      <c r="EV293" s="36">
        <f t="shared" si="359"/>
        <v>777.55338823545151</v>
      </c>
      <c r="EW293" s="36">
        <f t="shared" si="359"/>
        <v>808.96343490661093</v>
      </c>
      <c r="EX293" s="36">
        <f t="shared" si="359"/>
        <v>841.64232182309843</v>
      </c>
      <c r="EY293" s="36">
        <f t="shared" si="359"/>
        <v>875.64130505546439</v>
      </c>
      <c r="EZ293" s="36">
        <f t="shared" si="359"/>
        <v>911.01371121448506</v>
      </c>
      <c r="FA293" s="36">
        <f t="shared" si="359"/>
        <v>947.81502109270548</v>
      </c>
      <c r="FB293" s="36">
        <f t="shared" si="359"/>
        <v>986.10295668476647</v>
      </c>
      <c r="FC293" s="36">
        <f t="shared" si="359"/>
        <v>1025.9375717230043</v>
      </c>
      <c r="FD293" s="36">
        <f t="shared" si="344"/>
        <v>1067.3813458703269</v>
      </c>
      <c r="FE293" s="36">
        <f t="shared" si="366"/>
        <v>1110.4992827181047</v>
      </c>
      <c r="FF293" s="36">
        <f t="shared" si="366"/>
        <v>1155.3590117427855</v>
      </c>
      <c r="FG293" s="36">
        <f t="shared" si="366"/>
        <v>1202.0308943811472</v>
      </c>
      <c r="FH293" s="36">
        <f t="shared" si="366"/>
        <v>1250.588134390568</v>
      </c>
      <c r="FI293" s="36">
        <f t="shared" si="366"/>
        <v>1301.1068926674095</v>
      </c>
      <c r="FJ293" s="36">
        <f t="shared" si="366"/>
        <v>1353.6664067036022</v>
      </c>
      <c r="FK293" s="36">
        <f t="shared" si="366"/>
        <v>1408.3491148688011</v>
      </c>
      <c r="FL293" s="36">
        <f t="shared" si="366"/>
        <v>1465.2407857130413</v>
      </c>
      <c r="FM293" s="36">
        <f t="shared" si="366"/>
        <v>1524.4306524927056</v>
      </c>
      <c r="FN293" s="36">
        <f t="shared" si="366"/>
        <v>1586.0115531308011</v>
      </c>
      <c r="FO293" s="36">
        <f t="shared" si="366"/>
        <v>1650.0800758310731</v>
      </c>
      <c r="FP293" s="36">
        <f t="shared" si="366"/>
        <v>1716.7367105743454</v>
      </c>
      <c r="FQ293" s="36">
        <f t="shared" si="366"/>
        <v>1786.0860067347069</v>
      </c>
      <c r="FR293" s="36">
        <f t="shared" si="366"/>
        <v>1858.2367370627624</v>
      </c>
      <c r="FS293" s="36">
        <f t="shared" si="366"/>
        <v>1933.3020682931499</v>
      </c>
      <c r="FT293" s="36">
        <f t="shared" si="366"/>
        <v>2011.3997386439203</v>
      </c>
      <c r="FU293" s="36">
        <f t="shared" si="365"/>
        <v>2092.6522424861801</v>
      </c>
      <c r="FV293" s="36">
        <f t="shared" si="365"/>
        <v>2177.1870224736522</v>
      </c>
      <c r="FW293" s="36">
        <f t="shared" si="365"/>
        <v>2265.1366694334979</v>
      </c>
      <c r="FX293" s="36">
        <f t="shared" si="365"/>
        <v>2356.6391303319338</v>
      </c>
      <c r="FY293" s="36">
        <f t="shared" si="365"/>
        <v>2451.8379246408226</v>
      </c>
      <c r="FZ293" s="36">
        <f t="shared" si="365"/>
        <v>2550.8823694446137</v>
      </c>
      <c r="GA293" s="36">
        <f t="shared" si="365"/>
        <v>2653.9278136406983</v>
      </c>
      <c r="GB293" s="36">
        <f t="shared" si="365"/>
        <v>2761.1358816005281</v>
      </c>
      <c r="GC293" s="36">
        <f t="shared" si="365"/>
        <v>2872.6747266736634</v>
      </c>
      <c r="GD293" s="36">
        <f t="shared" si="365"/>
        <v>2988.719294932373</v>
      </c>
      <c r="GE293" s="36">
        <f t="shared" si="365"/>
        <v>3109.4515995704614</v>
      </c>
      <c r="GF293" s="36">
        <f t="shared" si="365"/>
        <v>3235.0610063867102</v>
      </c>
      <c r="GG293" s="36">
        <f t="shared" si="365"/>
        <v>3365.7445308007082</v>
      </c>
      <c r="GH293" s="36">
        <f t="shared" si="365"/>
        <v>3501.7071468669337</v>
      </c>
      <c r="GI293" s="36">
        <f t="shared" si="365"/>
        <v>3643.1621087717708</v>
      </c>
      <c r="GJ293" s="36">
        <f t="shared" si="364"/>
        <v>3790.3312853177158</v>
      </c>
      <c r="GK293" s="36">
        <f t="shared" si="364"/>
        <v>3943.4455079194108</v>
      </c>
      <c r="GL293" s="36">
        <f t="shared" si="364"/>
        <v>4102.7449326573242</v>
      </c>
      <c r="GM293" s="36">
        <f t="shared" si="364"/>
        <v>4268.4794169569495</v>
      </c>
      <c r="GN293" s="36">
        <f t="shared" si="364"/>
        <v>4440.9089114843428</v>
      </c>
      <c r="GO293" s="36">
        <f t="shared" si="364"/>
        <v>4620.3038678726643</v>
      </c>
      <c r="GP293" s="36">
        <f t="shared" si="364"/>
        <v>4806.9456629192491</v>
      </c>
      <c r="GQ293" s="36">
        <f t="shared" si="364"/>
        <v>5001.127039918536</v>
      </c>
      <c r="GR293" s="36">
        <f t="shared" si="364"/>
        <v>5203.1525678230855</v>
      </c>
      <c r="GS293" s="36">
        <f t="shared" si="364"/>
        <v>5413.3391189528675</v>
      </c>
      <c r="GT293" s="36">
        <f t="shared" si="364"/>
        <v>5632.016366002088</v>
      </c>
      <c r="GU293" s="36">
        <f t="shared" si="364"/>
        <v>5859.5272991231086</v>
      </c>
      <c r="GV293" s="36">
        <f t="shared" si="364"/>
        <v>6096.2287638984862</v>
      </c>
      <c r="GW293" s="36">
        <f t="shared" si="364"/>
        <v>6342.49202104493</v>
      </c>
      <c r="GX293" s="36">
        <f t="shared" si="364"/>
        <v>6598.7033287270615</v>
      </c>
      <c r="GY293" s="36">
        <f t="shared" si="364"/>
        <v>6865.2645483943206</v>
      </c>
      <c r="GZ293" s="36">
        <f t="shared" si="363"/>
        <v>7142.5937750912581</v>
      </c>
      <c r="HA293" s="36">
        <f t="shared" si="363"/>
        <v>7431.1259932298453</v>
      </c>
      <c r="HB293" s="36">
        <f t="shared" si="363"/>
        <v>7731.3137588523587</v>
      </c>
      <c r="HC293" s="36">
        <f t="shared" si="363"/>
        <v>8043.6279094549591</v>
      </c>
      <c r="HD293" s="36">
        <f t="shared" si="363"/>
        <v>8368.5583024853022</v>
      </c>
      <c r="HE293" s="36">
        <f t="shared" si="363"/>
        <v>8706.6145836724991</v>
      </c>
      <c r="HF293" s="36">
        <f t="shared" si="363"/>
        <v>9058.3269863945334</v>
      </c>
      <c r="HG293" s="36">
        <f t="shared" si="363"/>
        <v>9424.2471633369278</v>
      </c>
      <c r="HH293" s="36">
        <f t="shared" si="363"/>
        <v>9804.9490517470877</v>
      </c>
      <c r="HI293" s="36">
        <f t="shared" si="363"/>
        <v>10201.029773641463</v>
      </c>
      <c r="HJ293" s="36">
        <f t="shared" si="363"/>
        <v>10613.110572377485</v>
      </c>
      <c r="HK293" s="36">
        <f t="shared" si="363"/>
        <v>11041.837787059247</v>
      </c>
      <c r="HL293" s="36">
        <f t="shared" si="363"/>
        <v>11487.883866305294</v>
      </c>
      <c r="HM293" s="36">
        <f t="shared" si="363"/>
        <v>11951.948422968564</v>
      </c>
    </row>
    <row r="294" spans="1:221" x14ac:dyDescent="0.35">
      <c r="A294" s="7" t="s">
        <v>1250</v>
      </c>
      <c r="B294" s="16" t="s">
        <v>1251</v>
      </c>
      <c r="C294" s="15">
        <v>942.86</v>
      </c>
      <c r="D294" s="15">
        <v>14.37</v>
      </c>
      <c r="E294" s="14">
        <f t="shared" si="327"/>
        <v>13548.8982</v>
      </c>
      <c r="F294" s="12">
        <f t="shared" si="345"/>
        <v>3.7672115677908776E-4</v>
      </c>
      <c r="G294" s="13">
        <f>IFERROR('[2]CEA-6.2 US Forward MRP'!G293/100, "n/a")</f>
        <v>5.7063326374391092E-2</v>
      </c>
      <c r="H294" s="13">
        <f t="shared" si="346"/>
        <v>6.2515727209464161E-2</v>
      </c>
      <c r="I294" s="33">
        <f t="shared" si="347"/>
        <v>0.8983509999999999</v>
      </c>
      <c r="J294" s="13">
        <v>0.19109999999999999</v>
      </c>
      <c r="K294" s="41">
        <f t="shared" si="328"/>
        <v>0.16598266666666667</v>
      </c>
      <c r="L294" s="1">
        <f t="shared" si="329"/>
        <v>0.14086533333333334</v>
      </c>
      <c r="M294" s="1">
        <f t="shared" si="330"/>
        <v>0.11574800000000003</v>
      </c>
      <c r="N294" s="1">
        <f t="shared" si="331"/>
        <v>9.063066666666672E-2</v>
      </c>
      <c r="O294" s="1">
        <f t="shared" si="332"/>
        <v>6.5513333333333409E-2</v>
      </c>
      <c r="P294" s="5">
        <f t="shared" si="348"/>
        <v>4.0396000000000098E-2</v>
      </c>
      <c r="Q294" s="1">
        <f t="shared" si="333"/>
        <v>0.17771261884681544</v>
      </c>
      <c r="R294" s="12">
        <f t="shared" si="334"/>
        <v>6.694810334621342E-5</v>
      </c>
      <c r="S294" s="12">
        <f t="shared" si="335"/>
        <v>3.7672115677908776E-4</v>
      </c>
      <c r="T294" s="7"/>
      <c r="U294" s="42">
        <f t="shared" si="336"/>
        <v>-14.37</v>
      </c>
      <c r="V294" s="36">
        <f t="shared" si="337"/>
        <v>1.0700258760999999</v>
      </c>
      <c r="W294" s="36">
        <f t="shared" si="338"/>
        <v>1.2745078210227099</v>
      </c>
      <c r="X294" s="36">
        <f t="shared" si="360"/>
        <v>1.5180662656201498</v>
      </c>
      <c r="Y294" s="36">
        <f t="shared" si="360"/>
        <v>1.8081687289801605</v>
      </c>
      <c r="Z294" s="36">
        <f t="shared" si="360"/>
        <v>2.1537097730882691</v>
      </c>
      <c r="AA294" s="36">
        <f t="shared" si="339"/>
        <v>2.5111882644515213</v>
      </c>
      <c r="AB294" s="36">
        <f t="shared" si="357"/>
        <v>2.8649276363862399</v>
      </c>
      <c r="AC294" s="36">
        <f t="shared" si="357"/>
        <v>3.1965372804426742</v>
      </c>
      <c r="AD294" s="36">
        <f t="shared" si="357"/>
        <v>3.4862415851940476</v>
      </c>
      <c r="AE294" s="36">
        <f t="shared" si="357"/>
        <v>3.7146368922453936</v>
      </c>
      <c r="AF294" s="36">
        <f t="shared" si="340"/>
        <v>3.8646933641445389</v>
      </c>
      <c r="AG294" s="36">
        <f t="shared" si="355"/>
        <v>4.0208115172825218</v>
      </c>
      <c r="AH294" s="36">
        <f t="shared" si="355"/>
        <v>4.1832362193346668</v>
      </c>
      <c r="AI294" s="36">
        <f t="shared" si="355"/>
        <v>4.3522222296509101</v>
      </c>
      <c r="AJ294" s="36">
        <f t="shared" si="355"/>
        <v>4.5280345988398887</v>
      </c>
      <c r="AK294" s="36">
        <f t="shared" si="355"/>
        <v>4.7109490844946249</v>
      </c>
      <c r="AL294" s="36">
        <f t="shared" si="355"/>
        <v>4.9012525837118703</v>
      </c>
      <c r="AM294" s="36">
        <f t="shared" si="355"/>
        <v>5.0992435830834957</v>
      </c>
      <c r="AN294" s="36">
        <f t="shared" si="355"/>
        <v>5.3052326268657373</v>
      </c>
      <c r="AO294" s="36">
        <f t="shared" si="355"/>
        <v>5.519542804060606</v>
      </c>
      <c r="AP294" s="36">
        <f t="shared" si="355"/>
        <v>5.742510255173439</v>
      </c>
      <c r="AQ294" s="36">
        <f t="shared" si="355"/>
        <v>5.974484699441426</v>
      </c>
      <c r="AR294" s="36">
        <f t="shared" si="355"/>
        <v>6.2158299833600621</v>
      </c>
      <c r="AS294" s="36">
        <f t="shared" si="355"/>
        <v>6.4669246513678758</v>
      </c>
      <c r="AT294" s="36">
        <f t="shared" si="355"/>
        <v>6.7281625395845328</v>
      </c>
      <c r="AU294" s="36">
        <f t="shared" si="355"/>
        <v>6.9999533935335903</v>
      </c>
      <c r="AV294" s="36">
        <f t="shared" si="355"/>
        <v>7.2827235108187738</v>
      </c>
      <c r="AW294" s="36">
        <f t="shared" si="353"/>
        <v>7.57691640976181</v>
      </c>
      <c r="AX294" s="36">
        <f t="shared" si="353"/>
        <v>7.8829935250505487</v>
      </c>
      <c r="AY294" s="36">
        <f t="shared" si="353"/>
        <v>8.2014349314884907</v>
      </c>
      <c r="AZ294" s="36">
        <f t="shared" si="353"/>
        <v>8.5327400969809002</v>
      </c>
      <c r="BA294" s="36">
        <f t="shared" si="353"/>
        <v>8.8774286659385417</v>
      </c>
      <c r="BB294" s="36">
        <f t="shared" si="353"/>
        <v>9.2360412743277962</v>
      </c>
      <c r="BC294" s="36">
        <f t="shared" si="353"/>
        <v>9.6091403976455432</v>
      </c>
      <c r="BD294" s="36">
        <f t="shared" si="353"/>
        <v>9.9973112331488334</v>
      </c>
      <c r="BE294" s="36">
        <f t="shared" si="353"/>
        <v>10.401162617723115</v>
      </c>
      <c r="BF294" s="36">
        <f t="shared" si="353"/>
        <v>10.821327982828659</v>
      </c>
      <c r="BG294" s="36">
        <f t="shared" si="353"/>
        <v>11.258466348023006</v>
      </c>
      <c r="BH294" s="36">
        <f t="shared" si="353"/>
        <v>11.713263354617744</v>
      </c>
      <c r="BI294" s="36">
        <f t="shared" si="353"/>
        <v>12.186432341090883</v>
      </c>
      <c r="BJ294" s="36">
        <f t="shared" si="353"/>
        <v>12.678715461941591</v>
      </c>
      <c r="BK294" s="36">
        <f t="shared" si="353"/>
        <v>13.190884851742185</v>
      </c>
      <c r="BL294" s="36">
        <f t="shared" si="323"/>
        <v>13.723743836213163</v>
      </c>
      <c r="BM294" s="36">
        <f t="shared" si="356"/>
        <v>14.278128192220832</v>
      </c>
      <c r="BN294" s="36">
        <f t="shared" si="356"/>
        <v>14.854907458673786</v>
      </c>
      <c r="BO294" s="36">
        <f t="shared" si="356"/>
        <v>15.454986300374374</v>
      </c>
      <c r="BP294" s="36">
        <f t="shared" si="356"/>
        <v>16.079305926964299</v>
      </c>
      <c r="BQ294" s="36">
        <f t="shared" si="356"/>
        <v>16.72884556918995</v>
      </c>
      <c r="BR294" s="36">
        <f t="shared" si="356"/>
        <v>17.404624014802948</v>
      </c>
      <c r="BS294" s="36">
        <f t="shared" si="356"/>
        <v>18.107701206504931</v>
      </c>
      <c r="BT294" s="36">
        <f t="shared" si="356"/>
        <v>18.839179904442904</v>
      </c>
      <c r="BU294" s="36">
        <f t="shared" si="356"/>
        <v>19.60020741586278</v>
      </c>
      <c r="BV294" s="36">
        <f t="shared" si="356"/>
        <v>20.391977394633976</v>
      </c>
      <c r="BW294" s="36">
        <f t="shared" si="356"/>
        <v>21.215731713467612</v>
      </c>
      <c r="BX294" s="36">
        <f t="shared" si="356"/>
        <v>22.072762411764852</v>
      </c>
      <c r="BY294" s="36">
        <f t="shared" si="356"/>
        <v>22.964413722150507</v>
      </c>
      <c r="BZ294" s="36">
        <f t="shared" si="356"/>
        <v>23.892084178870501</v>
      </c>
      <c r="CA294" s="36">
        <f t="shared" si="356"/>
        <v>24.857228811360155</v>
      </c>
      <c r="CB294" s="36">
        <f t="shared" si="356"/>
        <v>25.861361426423862</v>
      </c>
      <c r="CC294" s="36">
        <f t="shared" si="354"/>
        <v>26.906056982605683</v>
      </c>
      <c r="CD294" s="36">
        <f t="shared" si="354"/>
        <v>27.992954060475025</v>
      </c>
      <c r="CE294" s="36">
        <f t="shared" si="354"/>
        <v>29.123757432701979</v>
      </c>
      <c r="CF294" s="36">
        <f t="shared" si="354"/>
        <v>30.300240737953409</v>
      </c>
      <c r="CG294" s="36">
        <f t="shared" si="354"/>
        <v>31.524249262803778</v>
      </c>
      <c r="CH294" s="36">
        <f t="shared" si="354"/>
        <v>32.797702836024001</v>
      </c>
      <c r="CI294" s="36">
        <f t="shared" si="354"/>
        <v>34.122598839788033</v>
      </c>
      <c r="CJ294" s="36">
        <f t="shared" si="354"/>
        <v>35.501015342520112</v>
      </c>
      <c r="CK294" s="36">
        <f t="shared" si="354"/>
        <v>36.935114358296559</v>
      </c>
      <c r="CL294" s="36">
        <f t="shared" si="354"/>
        <v>38.42714523791431</v>
      </c>
      <c r="CM294" s="36">
        <f t="shared" si="354"/>
        <v>39.9794481969451</v>
      </c>
      <c r="CN294" s="36">
        <f t="shared" si="354"/>
        <v>41.594457986308896</v>
      </c>
      <c r="CO294" s="36">
        <f t="shared" si="354"/>
        <v>43.274707711123831</v>
      </c>
      <c r="CP294" s="36">
        <f t="shared" si="354"/>
        <v>45.022832803822396</v>
      </c>
      <c r="CQ294" s="36">
        <f t="shared" si="354"/>
        <v>46.841575157765611</v>
      </c>
      <c r="CR294" s="36">
        <f t="shared" si="325"/>
        <v>48.733787427838713</v>
      </c>
      <c r="CS294" s="36">
        <f t="shared" si="361"/>
        <v>50.702437504773691</v>
      </c>
      <c r="CT294" s="36">
        <f t="shared" si="361"/>
        <v>52.750613170216532</v>
      </c>
      <c r="CU294" s="36">
        <f t="shared" si="361"/>
        <v>54.881526939840604</v>
      </c>
      <c r="CV294" s="36">
        <f t="shared" si="361"/>
        <v>57.09852110210241</v>
      </c>
      <c r="CW294" s="36">
        <f t="shared" si="361"/>
        <v>59.405072960542945</v>
      </c>
      <c r="CX294" s="36">
        <f t="shared" si="361"/>
        <v>61.804800287857041</v>
      </c>
      <c r="CY294" s="36">
        <f t="shared" si="361"/>
        <v>64.301467000285314</v>
      </c>
      <c r="CZ294" s="36">
        <f t="shared" si="361"/>
        <v>66.898989061228846</v>
      </c>
      <c r="DA294" s="36">
        <f t="shared" si="361"/>
        <v>69.601440623346249</v>
      </c>
      <c r="DB294" s="36">
        <f t="shared" si="361"/>
        <v>72.413060418766946</v>
      </c>
      <c r="DC294" s="36">
        <f t="shared" si="361"/>
        <v>75.338258407443462</v>
      </c>
      <c r="DD294" s="36">
        <f t="shared" si="361"/>
        <v>78.381622694070558</v>
      </c>
      <c r="DE294" s="36">
        <f t="shared" si="361"/>
        <v>81.547926724420236</v>
      </c>
      <c r="DF294" s="36">
        <f t="shared" si="361"/>
        <v>84.842136772379931</v>
      </c>
      <c r="DG294" s="36">
        <f t="shared" si="361"/>
        <v>88.269419729437004</v>
      </c>
      <c r="DH294" s="36">
        <f t="shared" si="361"/>
        <v>91.835151208827355</v>
      </c>
      <c r="DI294" s="36">
        <f t="shared" si="358"/>
        <v>95.544923977059156</v>
      </c>
      <c r="DJ294" s="36">
        <f t="shared" si="358"/>
        <v>99.404556726036446</v>
      </c>
      <c r="DK294" s="36">
        <f t="shared" si="358"/>
        <v>103.42010319954143</v>
      </c>
      <c r="DL294" s="36">
        <f t="shared" si="358"/>
        <v>107.59786168839011</v>
      </c>
      <c r="DM294" s="36">
        <f t="shared" si="358"/>
        <v>111.94438490915432</v>
      </c>
      <c r="DN294" s="36">
        <f t="shared" si="358"/>
        <v>116.46649028194453</v>
      </c>
      <c r="DO294" s="36">
        <f t="shared" si="358"/>
        <v>121.17127062337397</v>
      </c>
      <c r="DP294" s="36">
        <f t="shared" si="358"/>
        <v>126.06610527147579</v>
      </c>
      <c r="DQ294" s="36">
        <f t="shared" si="358"/>
        <v>131.15867166002235</v>
      </c>
      <c r="DR294" s="36">
        <f t="shared" si="358"/>
        <v>136.45695736040062</v>
      </c>
      <c r="DS294" s="36">
        <f t="shared" si="358"/>
        <v>141.96927260993138</v>
      </c>
      <c r="DT294" s="36">
        <f t="shared" si="358"/>
        <v>147.70426334628218</v>
      </c>
      <c r="DU294" s="36">
        <f t="shared" si="358"/>
        <v>153.67092476841862</v>
      </c>
      <c r="DV294" s="36">
        <f t="shared" si="358"/>
        <v>159.87861544536366</v>
      </c>
      <c r="DW294" s="36">
        <f t="shared" si="358"/>
        <v>166.33707199489459</v>
      </c>
      <c r="DX294" s="36">
        <f t="shared" si="342"/>
        <v>173.05642435520036</v>
      </c>
      <c r="DY294" s="36">
        <f t="shared" si="362"/>
        <v>180.04721167345306</v>
      </c>
      <c r="DZ294" s="36">
        <f t="shared" si="362"/>
        <v>187.32039883621388</v>
      </c>
      <c r="EA294" s="36">
        <f t="shared" si="362"/>
        <v>194.8873936676016</v>
      </c>
      <c r="EB294" s="36">
        <f t="shared" si="362"/>
        <v>202.76006482219805</v>
      </c>
      <c r="EC294" s="36">
        <f t="shared" si="362"/>
        <v>210.95076040075557</v>
      </c>
      <c r="ED294" s="36">
        <f t="shared" si="362"/>
        <v>219.4723273179045</v>
      </c>
      <c r="EE294" s="36">
        <f t="shared" si="362"/>
        <v>228.3381314522386</v>
      </c>
      <c r="EF294" s="36">
        <f t="shared" si="362"/>
        <v>237.56207861038325</v>
      </c>
      <c r="EG294" s="36">
        <f t="shared" si="362"/>
        <v>247.15863633792833</v>
      </c>
      <c r="EH294" s="36">
        <f t="shared" si="362"/>
        <v>257.14285661143532</v>
      </c>
      <c r="EI294" s="36">
        <f t="shared" si="362"/>
        <v>267.53039944711088</v>
      </c>
      <c r="EJ294" s="36">
        <f t="shared" si="362"/>
        <v>278.33755746317638</v>
      </c>
      <c r="EK294" s="36">
        <f t="shared" si="362"/>
        <v>289.5812814344589</v>
      </c>
      <c r="EL294" s="36">
        <f t="shared" si="362"/>
        <v>301.27920687928531</v>
      </c>
      <c r="EM294" s="36">
        <f t="shared" si="362"/>
        <v>313.44968172038097</v>
      </c>
      <c r="EN294" s="36">
        <f t="shared" si="362"/>
        <v>326.1117950631575</v>
      </c>
      <c r="EO294" s="36">
        <f t="shared" si="359"/>
        <v>339.28540713652882</v>
      </c>
      <c r="EP294" s="36">
        <f t="shared" si="359"/>
        <v>352.99118044321608</v>
      </c>
      <c r="EQ294" s="36">
        <f t="shared" si="359"/>
        <v>367.25061216840027</v>
      </c>
      <c r="ER294" s="36">
        <f t="shared" si="359"/>
        <v>382.08606789755498</v>
      </c>
      <c r="ES294" s="36">
        <f t="shared" si="359"/>
        <v>397.52081669634464</v>
      </c>
      <c r="ET294" s="36">
        <f t="shared" si="359"/>
        <v>413.57906760761023</v>
      </c>
      <c r="EU294" s="36">
        <f t="shared" si="359"/>
        <v>430.28600762268729</v>
      </c>
      <c r="EV294" s="36">
        <f t="shared" si="359"/>
        <v>447.66784118661343</v>
      </c>
      <c r="EW294" s="36">
        <f t="shared" si="359"/>
        <v>465.75183129918793</v>
      </c>
      <c r="EX294" s="36">
        <f t="shared" si="359"/>
        <v>484.56634227634999</v>
      </c>
      <c r="EY294" s="36">
        <f t="shared" si="359"/>
        <v>504.14088423894549</v>
      </c>
      <c r="EZ294" s="36">
        <f t="shared" si="359"/>
        <v>524.50615939866202</v>
      </c>
      <c r="FA294" s="36">
        <f t="shared" si="359"/>
        <v>545.69411021373037</v>
      </c>
      <c r="FB294" s="36">
        <f t="shared" si="359"/>
        <v>567.73796948992424</v>
      </c>
      <c r="FC294" s="36">
        <f t="shared" si="359"/>
        <v>590.67231250543932</v>
      </c>
      <c r="FD294" s="36">
        <f t="shared" si="344"/>
        <v>614.53311124140907</v>
      </c>
      <c r="FE294" s="36">
        <f t="shared" si="366"/>
        <v>639.35779080311704</v>
      </c>
      <c r="FF294" s="36">
        <f t="shared" si="366"/>
        <v>665.18528812039983</v>
      </c>
      <c r="FG294" s="36">
        <f t="shared" si="366"/>
        <v>692.05611301931162</v>
      </c>
      <c r="FH294" s="36">
        <f t="shared" si="366"/>
        <v>720.01241176083977</v>
      </c>
      <c r="FI294" s="36">
        <f t="shared" si="366"/>
        <v>749.09803314633075</v>
      </c>
      <c r="FJ294" s="36">
        <f t="shared" si="366"/>
        <v>779.35859729331003</v>
      </c>
      <c r="FK294" s="36">
        <f t="shared" si="366"/>
        <v>810.8415671895707</v>
      </c>
      <c r="FL294" s="36">
        <f t="shared" si="366"/>
        <v>843.59632313776069</v>
      </c>
      <c r="FM294" s="36">
        <f t="shared" si="366"/>
        <v>877.67424020723377</v>
      </c>
      <c r="FN294" s="36">
        <f t="shared" si="366"/>
        <v>913.12876881464524</v>
      </c>
      <c r="FO294" s="36">
        <f t="shared" si="366"/>
        <v>950.01551855968171</v>
      </c>
      <c r="FP294" s="36">
        <f t="shared" si="366"/>
        <v>988.39234544741873</v>
      </c>
      <c r="FQ294" s="36">
        <f t="shared" si="366"/>
        <v>1028.3194426341126</v>
      </c>
      <c r="FR294" s="36">
        <f t="shared" si="366"/>
        <v>1069.8594348387603</v>
      </c>
      <c r="FS294" s="36">
        <f t="shared" si="366"/>
        <v>1113.0774765685069</v>
      </c>
      <c r="FT294" s="36">
        <f t="shared" si="366"/>
        <v>1158.0413543119685</v>
      </c>
      <c r="FU294" s="36">
        <f t="shared" si="365"/>
        <v>1204.8215928607549</v>
      </c>
      <c r="FV294" s="36">
        <f t="shared" si="365"/>
        <v>1253.491565925958</v>
      </c>
      <c r="FW294" s="36">
        <f t="shared" si="365"/>
        <v>1304.127611223103</v>
      </c>
      <c r="FX294" s="36">
        <f t="shared" si="365"/>
        <v>1356.8091502060715</v>
      </c>
      <c r="FY294" s="36">
        <f t="shared" si="365"/>
        <v>1411.6188126377961</v>
      </c>
      <c r="FZ294" s="36">
        <f t="shared" si="365"/>
        <v>1468.6425661931125</v>
      </c>
      <c r="GA294" s="36">
        <f t="shared" si="365"/>
        <v>1527.9698512970497</v>
      </c>
      <c r="GB294" s="36">
        <f t="shared" si="365"/>
        <v>1589.6937214100456</v>
      </c>
      <c r="GC294" s="36">
        <f t="shared" si="365"/>
        <v>1653.9109889801259</v>
      </c>
      <c r="GD294" s="36">
        <f t="shared" si="365"/>
        <v>1720.7223772909672</v>
      </c>
      <c r="GE294" s="36">
        <f t="shared" si="365"/>
        <v>1790.2326784440133</v>
      </c>
      <c r="GF294" s="36">
        <f t="shared" si="365"/>
        <v>1862.5509177224378</v>
      </c>
      <c r="GG294" s="36">
        <f t="shared" si="365"/>
        <v>1937.7905245947536</v>
      </c>
      <c r="GH294" s="36">
        <f t="shared" si="365"/>
        <v>2016.0695106262835</v>
      </c>
      <c r="GI294" s="36">
        <f t="shared" si="365"/>
        <v>2097.5106545775429</v>
      </c>
      <c r="GJ294" s="36">
        <f t="shared" si="364"/>
        <v>2182.2416949798576</v>
      </c>
      <c r="GK294" s="36">
        <f t="shared" si="364"/>
        <v>2270.3955304902643</v>
      </c>
      <c r="GL294" s="36">
        <f t="shared" si="364"/>
        <v>2362.1104283399491</v>
      </c>
      <c r="GM294" s="36">
        <f t="shared" si="364"/>
        <v>2457.5302412031697</v>
      </c>
      <c r="GN294" s="36">
        <f t="shared" si="364"/>
        <v>2556.8046328268133</v>
      </c>
      <c r="GO294" s="36">
        <f t="shared" si="364"/>
        <v>2660.0893127744853</v>
      </c>
      <c r="GP294" s="36">
        <f t="shared" si="364"/>
        <v>2767.5462806533237</v>
      </c>
      <c r="GQ294" s="36">
        <f t="shared" si="364"/>
        <v>2879.3440802065957</v>
      </c>
      <c r="GR294" s="36">
        <f t="shared" si="364"/>
        <v>2995.6580636706217</v>
      </c>
      <c r="GS294" s="36">
        <f t="shared" si="364"/>
        <v>3116.6706668106604</v>
      </c>
      <c r="GT294" s="36">
        <f t="shared" si="364"/>
        <v>3242.571695067144</v>
      </c>
      <c r="GU294" s="36">
        <f t="shared" si="364"/>
        <v>3373.5586212610765</v>
      </c>
      <c r="GV294" s="36">
        <f t="shared" si="364"/>
        <v>3509.8368953255394</v>
      </c>
      <c r="GW294" s="36">
        <f t="shared" si="364"/>
        <v>3651.6202665491101</v>
      </c>
      <c r="GX294" s="36">
        <f t="shared" si="364"/>
        <v>3799.131118836628</v>
      </c>
      <c r="GY294" s="36">
        <f t="shared" si="364"/>
        <v>3952.6008195131531</v>
      </c>
      <c r="GZ294" s="36">
        <f t="shared" si="363"/>
        <v>4112.2700822182069</v>
      </c>
      <c r="HA294" s="36">
        <f t="shared" si="363"/>
        <v>4278.3893444594942</v>
      </c>
      <c r="HB294" s="36">
        <f t="shared" si="363"/>
        <v>4451.2191604182799</v>
      </c>
      <c r="HC294" s="36">
        <f t="shared" si="363"/>
        <v>4631.0306096225368</v>
      </c>
      <c r="HD294" s="36">
        <f t="shared" si="363"/>
        <v>4818.1057221288493</v>
      </c>
      <c r="HE294" s="36">
        <f t="shared" si="363"/>
        <v>5012.7379208799666</v>
      </c>
      <c r="HF294" s="36">
        <f t="shared" si="363"/>
        <v>5215.2324819318346</v>
      </c>
      <c r="HG294" s="36">
        <f t="shared" si="363"/>
        <v>5425.9070132719535</v>
      </c>
      <c r="HH294" s="36">
        <f t="shared" si="363"/>
        <v>5645.0919529800876</v>
      </c>
      <c r="HI294" s="36">
        <f t="shared" si="363"/>
        <v>5873.1310875126719</v>
      </c>
      <c r="HJ294" s="36">
        <f t="shared" si="363"/>
        <v>6110.3820909238348</v>
      </c>
      <c r="HK294" s="36">
        <f t="shared" si="363"/>
        <v>6357.217085868795</v>
      </c>
      <c r="HL294" s="36">
        <f t="shared" si="363"/>
        <v>6614.0232272695512</v>
      </c>
      <c r="HM294" s="36">
        <f t="shared" si="363"/>
        <v>6881.2033095583329</v>
      </c>
    </row>
    <row r="295" spans="1:221" x14ac:dyDescent="0.35">
      <c r="A295" s="7" t="s">
        <v>1252</v>
      </c>
      <c r="B295" s="16" t="s">
        <v>1253</v>
      </c>
      <c r="C295" s="15">
        <v>231.15</v>
      </c>
      <c r="D295" s="15">
        <v>34.43</v>
      </c>
      <c r="E295" s="14">
        <f t="shared" si="327"/>
        <v>7958.4944999999998</v>
      </c>
      <c r="F295" s="12">
        <f t="shared" si="345"/>
        <v>2.2128244009243553E-4</v>
      </c>
      <c r="G295" s="13">
        <f>IFERROR('[2]CEA-6.2 US Forward MRP'!G294/100, "n/a")</f>
        <v>1.5103107754864944E-2</v>
      </c>
      <c r="H295" s="13">
        <f t="shared" si="346"/>
        <v>1.560226546616323E-2</v>
      </c>
      <c r="I295" s="33">
        <f t="shared" si="347"/>
        <v>0.53718600000000005</v>
      </c>
      <c r="J295" s="13">
        <v>6.6100000000000006E-2</v>
      </c>
      <c r="K295" s="41">
        <f t="shared" si="328"/>
        <v>6.1816000000000024E-2</v>
      </c>
      <c r="L295" s="1">
        <f t="shared" si="329"/>
        <v>5.7532000000000041E-2</v>
      </c>
      <c r="M295" s="1">
        <f t="shared" si="330"/>
        <v>5.3248000000000059E-2</v>
      </c>
      <c r="N295" s="1">
        <f t="shared" si="331"/>
        <v>4.8964000000000077E-2</v>
      </c>
      <c r="O295" s="1">
        <f t="shared" si="332"/>
        <v>4.4680000000000095E-2</v>
      </c>
      <c r="P295" s="5">
        <f t="shared" si="348"/>
        <v>4.0396000000000098E-2</v>
      </c>
      <c r="Q295" s="1">
        <f t="shared" si="333"/>
        <v>5.914792321942608E-2</v>
      </c>
      <c r="R295" s="12">
        <f t="shared" si="334"/>
        <v>1.3088396776394628E-5</v>
      </c>
      <c r="S295" s="12">
        <f t="shared" si="335"/>
        <v>2.2128244009243553E-4</v>
      </c>
      <c r="T295" s="7"/>
      <c r="U295" s="42">
        <f t="shared" si="336"/>
        <v>-34.43</v>
      </c>
      <c r="V295" s="36">
        <f t="shared" si="337"/>
        <v>0.57269399460000003</v>
      </c>
      <c r="W295" s="36">
        <f t="shared" si="338"/>
        <v>0.61054906764306005</v>
      </c>
      <c r="X295" s="36">
        <f t="shared" si="360"/>
        <v>0.65090636101426635</v>
      </c>
      <c r="Y295" s="36">
        <f t="shared" si="360"/>
        <v>0.69393127147730937</v>
      </c>
      <c r="Z295" s="36">
        <f t="shared" si="360"/>
        <v>0.73980012852195953</v>
      </c>
      <c r="AA295" s="36">
        <f t="shared" si="339"/>
        <v>0.78553161326667309</v>
      </c>
      <c r="AB295" s="36">
        <f t="shared" si="357"/>
        <v>0.83072481804113141</v>
      </c>
      <c r="AC295" s="36">
        <f t="shared" si="357"/>
        <v>0.87495925315218559</v>
      </c>
      <c r="AD295" s="36">
        <f t="shared" si="357"/>
        <v>0.91780075802352923</v>
      </c>
      <c r="AE295" s="36">
        <f t="shared" si="357"/>
        <v>0.95880809589202054</v>
      </c>
      <c r="AF295" s="36">
        <f t="shared" si="340"/>
        <v>0.99754010773367474</v>
      </c>
      <c r="AG295" s="36">
        <f t="shared" si="355"/>
        <v>1.0378367379256843</v>
      </c>
      <c r="AH295" s="36">
        <f t="shared" si="355"/>
        <v>1.0797611907909304</v>
      </c>
      <c r="AI295" s="36">
        <f t="shared" si="355"/>
        <v>1.1233792238541209</v>
      </c>
      <c r="AJ295" s="36">
        <f t="shared" si="355"/>
        <v>1.1687592509809321</v>
      </c>
      <c r="AK295" s="36">
        <f t="shared" si="355"/>
        <v>1.215972449683558</v>
      </c>
      <c r="AL295" s="36">
        <f t="shared" si="355"/>
        <v>1.2650928727609752</v>
      </c>
      <c r="AM295" s="36">
        <f t="shared" si="355"/>
        <v>1.3161975644490276</v>
      </c>
      <c r="AN295" s="36">
        <f t="shared" si="355"/>
        <v>1.3693666812625107</v>
      </c>
      <c r="AO295" s="36">
        <f t="shared" si="355"/>
        <v>1.4246836177187912</v>
      </c>
      <c r="AP295" s="36">
        <f t="shared" si="355"/>
        <v>1.4822351371401596</v>
      </c>
      <c r="AQ295" s="36">
        <f t="shared" si="355"/>
        <v>1.5421115077400738</v>
      </c>
      <c r="AR295" s="36">
        <f t="shared" si="355"/>
        <v>1.6044066442067419</v>
      </c>
      <c r="AS295" s="36">
        <f t="shared" si="355"/>
        <v>1.6692182550061176</v>
      </c>
      <c r="AT295" s="36">
        <f t="shared" si="355"/>
        <v>1.7366479956353449</v>
      </c>
      <c r="AU295" s="36">
        <f t="shared" si="355"/>
        <v>1.8068016280670305</v>
      </c>
      <c r="AV295" s="36">
        <f t="shared" si="355"/>
        <v>1.8797891866344265</v>
      </c>
      <c r="AW295" s="36">
        <f t="shared" si="353"/>
        <v>1.9557251506177109</v>
      </c>
      <c r="AX295" s="36">
        <f t="shared" si="353"/>
        <v>2.0347286238020641</v>
      </c>
      <c r="AY295" s="36">
        <f t="shared" si="353"/>
        <v>2.1169235212891726</v>
      </c>
      <c r="AZ295" s="36">
        <f t="shared" si="353"/>
        <v>2.2024387638551701</v>
      </c>
      <c r="BA295" s="36">
        <f t="shared" si="353"/>
        <v>2.291408480159864</v>
      </c>
      <c r="BB295" s="36">
        <f t="shared" si="353"/>
        <v>2.383972217124402</v>
      </c>
      <c r="BC295" s="36">
        <f t="shared" si="353"/>
        <v>2.4802751588073595</v>
      </c>
      <c r="BD295" s="36">
        <f t="shared" si="353"/>
        <v>2.5804683541225417</v>
      </c>
      <c r="BE295" s="36">
        <f t="shared" si="353"/>
        <v>2.6847089537556763</v>
      </c>
      <c r="BF295" s="36">
        <f t="shared" si="353"/>
        <v>2.7931604566515911</v>
      </c>
      <c r="BG295" s="36">
        <f t="shared" si="353"/>
        <v>2.9059929664584891</v>
      </c>
      <c r="BH295" s="36">
        <f t="shared" si="353"/>
        <v>3.0233834583315464</v>
      </c>
      <c r="BI295" s="36">
        <f t="shared" si="353"/>
        <v>3.1455160565143077</v>
      </c>
      <c r="BJ295" s="36">
        <f t="shared" si="353"/>
        <v>3.27258232313326</v>
      </c>
      <c r="BK295" s="36">
        <f t="shared" si="353"/>
        <v>3.4047815586585517</v>
      </c>
      <c r="BL295" s="36">
        <f t="shared" si="323"/>
        <v>3.5423211145021227</v>
      </c>
      <c r="BM295" s="36">
        <f t="shared" si="356"/>
        <v>3.6854167182435509</v>
      </c>
      <c r="BN295" s="36">
        <f t="shared" si="356"/>
        <v>3.8342928119937176</v>
      </c>
      <c r="BO295" s="36">
        <f t="shared" si="356"/>
        <v>3.9891829044270164</v>
      </c>
      <c r="BP295" s="36">
        <f t="shared" si="356"/>
        <v>4.1503299370342503</v>
      </c>
      <c r="BQ295" s="36">
        <f t="shared" si="356"/>
        <v>4.317986665170686</v>
      </c>
      <c r="BR295" s="36">
        <f t="shared" si="356"/>
        <v>4.4924160544969212</v>
      </c>
      <c r="BS295" s="36">
        <f t="shared" si="356"/>
        <v>4.6738916934343795</v>
      </c>
      <c r="BT295" s="36">
        <f t="shared" si="356"/>
        <v>4.8626982222823552</v>
      </c>
      <c r="BU295" s="36">
        <f t="shared" si="356"/>
        <v>5.0591317796696735</v>
      </c>
      <c r="BV295" s="36">
        <f t="shared" si="356"/>
        <v>5.2635004670412098</v>
      </c>
      <c r="BW295" s="36">
        <f t="shared" si="356"/>
        <v>5.4761248319078071</v>
      </c>
      <c r="BX295" s="36">
        <f t="shared" si="356"/>
        <v>5.6973383706175555</v>
      </c>
      <c r="BY295" s="36">
        <f t="shared" si="356"/>
        <v>5.927488051437023</v>
      </c>
      <c r="BZ295" s="36">
        <f t="shared" si="356"/>
        <v>6.1669348587628736</v>
      </c>
      <c r="CA295" s="36">
        <f t="shared" si="356"/>
        <v>6.4160543593174593</v>
      </c>
      <c r="CB295" s="36">
        <f t="shared" si="356"/>
        <v>6.6752372912164484</v>
      </c>
      <c r="CC295" s="36">
        <f t="shared" si="354"/>
        <v>6.9448901768324287</v>
      </c>
      <c r="CD295" s="36">
        <f t="shared" si="354"/>
        <v>7.2254359604157523</v>
      </c>
      <c r="CE295" s="36">
        <f t="shared" si="354"/>
        <v>7.5173146714727075</v>
      </c>
      <c r="CF295" s="36">
        <f t="shared" si="354"/>
        <v>7.8209841149415196</v>
      </c>
      <c r="CG295" s="36">
        <f t="shared" si="354"/>
        <v>8.1369205892486978</v>
      </c>
      <c r="CH295" s="36">
        <f t="shared" si="354"/>
        <v>8.4656196333719897</v>
      </c>
      <c r="CI295" s="36">
        <f t="shared" si="354"/>
        <v>8.807596804081685</v>
      </c>
      <c r="CJ295" s="36">
        <f t="shared" si="354"/>
        <v>9.1633884845793698</v>
      </c>
      <c r="CK295" s="36">
        <f t="shared" si="354"/>
        <v>9.5335527258024388</v>
      </c>
      <c r="CL295" s="36">
        <f t="shared" si="354"/>
        <v>9.918670121713955</v>
      </c>
      <c r="CM295" s="36">
        <f t="shared" si="354"/>
        <v>10.319344719950713</v>
      </c>
      <c r="CN295" s="36">
        <f t="shared" si="354"/>
        <v>10.736204969257843</v>
      </c>
      <c r="CO295" s="36">
        <f t="shared" si="354"/>
        <v>11.169904705195984</v>
      </c>
      <c r="CP295" s="36">
        <f t="shared" si="354"/>
        <v>11.621124175667083</v>
      </c>
      <c r="CQ295" s="36">
        <f t="shared" si="354"/>
        <v>12.090571107867332</v>
      </c>
      <c r="CR295" s="36">
        <f t="shared" si="325"/>
        <v>12.578981818340742</v>
      </c>
      <c r="CS295" s="36">
        <f t="shared" si="361"/>
        <v>13.087122367874436</v>
      </c>
      <c r="CT295" s="36">
        <f t="shared" si="361"/>
        <v>13.615789763047093</v>
      </c>
      <c r="CU295" s="36">
        <f t="shared" si="361"/>
        <v>14.165813206315145</v>
      </c>
      <c r="CV295" s="36">
        <f t="shared" si="361"/>
        <v>14.738055396597453</v>
      </c>
      <c r="CW295" s="36">
        <f t="shared" si="361"/>
        <v>15.333413882398405</v>
      </c>
      <c r="CX295" s="36">
        <f t="shared" si="361"/>
        <v>15.952822469591773</v>
      </c>
      <c r="CY295" s="36">
        <f t="shared" si="361"/>
        <v>16.597252686073404</v>
      </c>
      <c r="CZ295" s="36">
        <f t="shared" si="361"/>
        <v>17.267715305580026</v>
      </c>
      <c r="DA295" s="36">
        <f t="shared" si="361"/>
        <v>17.965261933064237</v>
      </c>
      <c r="DB295" s="36">
        <f t="shared" si="361"/>
        <v>18.690986654112301</v>
      </c>
      <c r="DC295" s="36">
        <f t="shared" si="361"/>
        <v>19.446027750991824</v>
      </c>
      <c r="DD295" s="36">
        <f t="shared" si="361"/>
        <v>20.231569488020892</v>
      </c>
      <c r="DE295" s="36">
        <f t="shared" si="361"/>
        <v>21.048843969058986</v>
      </c>
      <c r="DF295" s="36">
        <f t="shared" si="361"/>
        <v>21.899133070033095</v>
      </c>
      <c r="DG295" s="36">
        <f t="shared" si="361"/>
        <v>22.783770449530152</v>
      </c>
      <c r="DH295" s="36">
        <f t="shared" si="361"/>
        <v>23.704143640609374</v>
      </c>
      <c r="DI295" s="36">
        <f t="shared" si="358"/>
        <v>24.661696227115431</v>
      </c>
      <c r="DJ295" s="36">
        <f t="shared" si="358"/>
        <v>25.65793010790599</v>
      </c>
      <c r="DK295" s="36">
        <f t="shared" si="358"/>
        <v>26.694407852544963</v>
      </c>
      <c r="DL295" s="36">
        <f t="shared" si="358"/>
        <v>27.772755152156371</v>
      </c>
      <c r="DM295" s="36">
        <f t="shared" si="358"/>
        <v>28.894663369282881</v>
      </c>
      <c r="DN295" s="36">
        <f t="shared" si="358"/>
        <v>30.061892190748434</v>
      </c>
      <c r="DO295" s="36">
        <f t="shared" si="358"/>
        <v>31.276272387685911</v>
      </c>
      <c r="DP295" s="36">
        <f t="shared" si="358"/>
        <v>32.539708687058877</v>
      </c>
      <c r="DQ295" s="36">
        <f t="shared" si="358"/>
        <v>33.854182759181313</v>
      </c>
      <c r="DR295" s="36">
        <f t="shared" si="358"/>
        <v>35.221756325921206</v>
      </c>
      <c r="DS295" s="36">
        <f t="shared" si="358"/>
        <v>36.64457439446312</v>
      </c>
      <c r="DT295" s="36">
        <f t="shared" si="358"/>
        <v>38.124868621701857</v>
      </c>
      <c r="DU295" s="36">
        <f t="shared" si="358"/>
        <v>39.664960814544131</v>
      </c>
      <c r="DV295" s="36">
        <f t="shared" si="358"/>
        <v>41.267266571608459</v>
      </c>
      <c r="DW295" s="36">
        <f t="shared" si="358"/>
        <v>42.934299072035159</v>
      </c>
      <c r="DX295" s="36">
        <f t="shared" si="342"/>
        <v>44.668673017349093</v>
      </c>
      <c r="DY295" s="36">
        <f t="shared" si="362"/>
        <v>46.473108732557932</v>
      </c>
      <c r="DZ295" s="36">
        <f t="shared" si="362"/>
        <v>48.35043643291835</v>
      </c>
      <c r="EA295" s="36">
        <f t="shared" si="362"/>
        <v>50.303600663062525</v>
      </c>
      <c r="EB295" s="36">
        <f t="shared" si="362"/>
        <v>52.335664915447602</v>
      </c>
      <c r="EC295" s="36">
        <f t="shared" si="362"/>
        <v>54.449816435372028</v>
      </c>
      <c r="ED295" s="36">
        <f t="shared" si="362"/>
        <v>56.649371220095325</v>
      </c>
      <c r="EE295" s="36">
        <f t="shared" si="362"/>
        <v>58.937779219902303</v>
      </c>
      <c r="EF295" s="36">
        <f t="shared" si="362"/>
        <v>61.318629749269483</v>
      </c>
      <c r="EG295" s="36">
        <f t="shared" si="362"/>
        <v>63.79565711662098</v>
      </c>
      <c r="EH295" s="36">
        <f t="shared" si="362"/>
        <v>66.372746481504009</v>
      </c>
      <c r="EI295" s="36">
        <f t="shared" si="362"/>
        <v>69.053939948370854</v>
      </c>
      <c r="EJ295" s="36">
        <f t="shared" si="362"/>
        <v>71.843442906525254</v>
      </c>
      <c r="EK295" s="36">
        <f t="shared" si="362"/>
        <v>74.74563062617726</v>
      </c>
      <c r="EL295" s="36">
        <f t="shared" si="362"/>
        <v>77.765055120952326</v>
      </c>
      <c r="EM295" s="36">
        <f t="shared" si="362"/>
        <v>80.906452287618322</v>
      </c>
      <c r="EN295" s="36">
        <f t="shared" si="362"/>
        <v>84.174749334228963</v>
      </c>
      <c r="EO295" s="36">
        <f t="shared" si="359"/>
        <v>87.575072508334486</v>
      </c>
      <c r="EP295" s="36">
        <f t="shared" si="359"/>
        <v>91.112755137381171</v>
      </c>
      <c r="EQ295" s="36">
        <f t="shared" si="359"/>
        <v>94.793345993910833</v>
      </c>
      <c r="ER295" s="36">
        <f t="shared" si="359"/>
        <v>98.622617998680866</v>
      </c>
      <c r="ES295" s="36">
        <f t="shared" si="359"/>
        <v>102.60657727535559</v>
      </c>
      <c r="ET295" s="36">
        <f t="shared" si="359"/>
        <v>106.75147257097086</v>
      </c>
      <c r="EU295" s="36">
        <f t="shared" si="359"/>
        <v>111.06380505694781</v>
      </c>
      <c r="EV295" s="36">
        <f t="shared" si="359"/>
        <v>115.55033852602828</v>
      </c>
      <c r="EW295" s="36">
        <f t="shared" si="359"/>
        <v>120.21811000112574</v>
      </c>
      <c r="EX295" s="36">
        <f t="shared" si="359"/>
        <v>125.07444077273122</v>
      </c>
      <c r="EY295" s="36">
        <f t="shared" si="359"/>
        <v>130.12694788218647</v>
      </c>
      <c r="EZ295" s="36">
        <f t="shared" si="359"/>
        <v>135.38355606883528</v>
      </c>
      <c r="FA295" s="36">
        <f t="shared" si="359"/>
        <v>140.85251019979196</v>
      </c>
      <c r="FB295" s="36">
        <f t="shared" si="359"/>
        <v>146.54238820182277</v>
      </c>
      <c r="FC295" s="36">
        <f t="shared" si="359"/>
        <v>152.46211451562363</v>
      </c>
      <c r="FD295" s="36">
        <f t="shared" si="344"/>
        <v>158.62097409359677</v>
      </c>
      <c r="FE295" s="36">
        <f t="shared" si="366"/>
        <v>165.02862696308173</v>
      </c>
      <c r="FF295" s="36">
        <f t="shared" si="366"/>
        <v>171.6951233778824</v>
      </c>
      <c r="FG295" s="36">
        <f t="shared" si="366"/>
        <v>178.63091958185535</v>
      </c>
      <c r="FH295" s="36">
        <f t="shared" si="366"/>
        <v>185.84689420928399</v>
      </c>
      <c r="FI295" s="36">
        <f t="shared" si="366"/>
        <v>193.35436534776224</v>
      </c>
      <c r="FJ295" s="36">
        <f t="shared" si="366"/>
        <v>201.16510829035047</v>
      </c>
      <c r="FK295" s="36">
        <f t="shared" si="366"/>
        <v>209.29137400484748</v>
      </c>
      <c r="FL295" s="36">
        <f t="shared" si="366"/>
        <v>217.74590834914733</v>
      </c>
      <c r="FM295" s="36">
        <f t="shared" si="366"/>
        <v>226.5419720628195</v>
      </c>
      <c r="FN295" s="36">
        <f t="shared" si="366"/>
        <v>235.69336156626918</v>
      </c>
      <c r="FO295" s="36">
        <f t="shared" si="366"/>
        <v>245.2144306001002</v>
      </c>
      <c r="FP295" s="36">
        <f t="shared" si="366"/>
        <v>255.12011273862188</v>
      </c>
      <c r="FQ295" s="36">
        <f t="shared" si="366"/>
        <v>265.42594481281128</v>
      </c>
      <c r="FR295" s="36">
        <f t="shared" si="366"/>
        <v>276.14809127946961</v>
      </c>
      <c r="FS295" s="36">
        <f t="shared" si="366"/>
        <v>287.30336957479511</v>
      </c>
      <c r="FT295" s="36">
        <f t="shared" si="366"/>
        <v>298.90927649213859</v>
      </c>
      <c r="FU295" s="36">
        <f t="shared" si="365"/>
        <v>310.98401562531507</v>
      </c>
      <c r="FV295" s="36">
        <f t="shared" si="365"/>
        <v>323.54652592051531</v>
      </c>
      <c r="FW295" s="36">
        <f t="shared" si="365"/>
        <v>336.6165113816005</v>
      </c>
      <c r="FX295" s="36">
        <f t="shared" si="365"/>
        <v>350.21447197537168</v>
      </c>
      <c r="FY295" s="36">
        <f t="shared" si="365"/>
        <v>364.36173578528883</v>
      </c>
      <c r="FZ295" s="36">
        <f t="shared" si="365"/>
        <v>379.08049246407137</v>
      </c>
      <c r="GA295" s="36">
        <f t="shared" si="365"/>
        <v>394.39382803765005</v>
      </c>
      <c r="GB295" s="36">
        <f t="shared" si="365"/>
        <v>410.32576111505898</v>
      </c>
      <c r="GC295" s="36">
        <f t="shared" si="365"/>
        <v>426.90128056106295</v>
      </c>
      <c r="GD295" s="36">
        <f t="shared" si="365"/>
        <v>444.1463846906077</v>
      </c>
      <c r="GE295" s="36">
        <f t="shared" si="365"/>
        <v>462.08812204656954</v>
      </c>
      <c r="GF295" s="36">
        <f t="shared" si="365"/>
        <v>480.75463382476283</v>
      </c>
      <c r="GG295" s="36">
        <f t="shared" si="365"/>
        <v>500.17519801274801</v>
      </c>
      <c r="GH295" s="36">
        <f t="shared" si="365"/>
        <v>520.38027531167108</v>
      </c>
      <c r="GI295" s="36">
        <f t="shared" si="365"/>
        <v>541.40155691316136</v>
      </c>
      <c r="GJ295" s="36">
        <f t="shared" si="364"/>
        <v>563.27201420622544</v>
      </c>
      <c r="GK295" s="36">
        <f t="shared" si="364"/>
        <v>586.02595049210015</v>
      </c>
      <c r="GL295" s="36">
        <f t="shared" si="364"/>
        <v>609.69905478817907</v>
      </c>
      <c r="GM295" s="36">
        <f t="shared" si="364"/>
        <v>634.32845780540242</v>
      </c>
      <c r="GN295" s="36">
        <f t="shared" si="364"/>
        <v>659.95279018690951</v>
      </c>
      <c r="GO295" s="36">
        <f t="shared" si="364"/>
        <v>686.61224309929992</v>
      </c>
      <c r="GP295" s="36">
        <f t="shared" si="364"/>
        <v>714.34863127153926</v>
      </c>
      <c r="GQ295" s="36">
        <f t="shared" si="364"/>
        <v>743.2054585803844</v>
      </c>
      <c r="GR295" s="36">
        <f t="shared" si="364"/>
        <v>773.22798628519763</v>
      </c>
      <c r="GS295" s="36">
        <f t="shared" si="364"/>
        <v>804.46330401917453</v>
      </c>
      <c r="GT295" s="36">
        <f t="shared" si="364"/>
        <v>836.96040364833323</v>
      </c>
      <c r="GU295" s="36">
        <f t="shared" si="364"/>
        <v>870.77025611411136</v>
      </c>
      <c r="GV295" s="36">
        <f t="shared" si="364"/>
        <v>905.94589138009712</v>
      </c>
      <c r="GW295" s="36">
        <f t="shared" si="364"/>
        <v>942.54248160828763</v>
      </c>
      <c r="GX295" s="36">
        <f t="shared" si="364"/>
        <v>980.61742769533612</v>
      </c>
      <c r="GY295" s="36">
        <f t="shared" si="364"/>
        <v>1020.230449304517</v>
      </c>
      <c r="GZ295" s="36">
        <f t="shared" si="363"/>
        <v>1061.4436785346224</v>
      </c>
      <c r="HA295" s="36">
        <f t="shared" si="363"/>
        <v>1104.3217573727072</v>
      </c>
      <c r="HB295" s="36">
        <f t="shared" si="363"/>
        <v>1148.9319390835353</v>
      </c>
      <c r="HC295" s="36">
        <f t="shared" si="363"/>
        <v>1195.344193694754</v>
      </c>
      <c r="HD295" s="36">
        <f t="shared" si="363"/>
        <v>1243.6313177432473</v>
      </c>
      <c r="HE295" s="36">
        <f t="shared" si="363"/>
        <v>1293.8690484548038</v>
      </c>
      <c r="HF295" s="36">
        <f t="shared" si="363"/>
        <v>1346.1361825361842</v>
      </c>
      <c r="HG295" s="36">
        <f t="shared" si="363"/>
        <v>1400.514699765916</v>
      </c>
      <c r="HH295" s="36">
        <f t="shared" si="363"/>
        <v>1457.0898915776602</v>
      </c>
      <c r="HI295" s="36">
        <f t="shared" si="363"/>
        <v>1515.9504948378315</v>
      </c>
      <c r="HJ295" s="36">
        <f t="shared" si="363"/>
        <v>1577.1888310273007</v>
      </c>
      <c r="HK295" s="36">
        <f t="shared" si="363"/>
        <v>1640.9009510454796</v>
      </c>
      <c r="HL295" s="36">
        <f t="shared" si="363"/>
        <v>1707.186785863913</v>
      </c>
      <c r="HM295" s="36">
        <f t="shared" si="363"/>
        <v>1776.1503032656717</v>
      </c>
    </row>
    <row r="296" spans="1:221" x14ac:dyDescent="0.35">
      <c r="A296" s="7" t="s">
        <v>1252</v>
      </c>
      <c r="B296" s="16" t="s">
        <v>1254</v>
      </c>
      <c r="C296" s="15">
        <v>235.58099999999999</v>
      </c>
      <c r="D296" s="15">
        <v>31.94</v>
      </c>
      <c r="E296" s="14">
        <f t="shared" si="327"/>
        <v>7524.4571399999995</v>
      </c>
      <c r="F296" s="12">
        <f t="shared" si="345"/>
        <v>2.0921422215095439E-4</v>
      </c>
      <c r="G296" s="13">
        <f>IFERROR('[2]CEA-6.2 US Forward MRP'!G295/100, "n/a")</f>
        <v>1.6280525986224169E-2</v>
      </c>
      <c r="H296" s="13">
        <f t="shared" si="346"/>
        <v>1.6818597370068879E-2</v>
      </c>
      <c r="I296" s="33">
        <f t="shared" si="347"/>
        <v>0.53718600000000005</v>
      </c>
      <c r="J296" s="13">
        <v>6.6100000000000006E-2</v>
      </c>
      <c r="K296" s="41">
        <f t="shared" si="328"/>
        <v>6.1816000000000024E-2</v>
      </c>
      <c r="L296" s="1">
        <f t="shared" si="329"/>
        <v>5.7532000000000041E-2</v>
      </c>
      <c r="M296" s="1">
        <f t="shared" si="330"/>
        <v>5.3248000000000059E-2</v>
      </c>
      <c r="N296" s="1">
        <f t="shared" si="331"/>
        <v>4.8964000000000077E-2</v>
      </c>
      <c r="O296" s="1">
        <f t="shared" si="332"/>
        <v>4.4680000000000095E-2</v>
      </c>
      <c r="P296" s="5">
        <f t="shared" si="348"/>
        <v>4.0396000000000098E-2</v>
      </c>
      <c r="Q296" s="1">
        <f t="shared" si="333"/>
        <v>6.0746234625320694E-2</v>
      </c>
      <c r="R296" s="12">
        <f t="shared" si="334"/>
        <v>1.2708976225735841E-5</v>
      </c>
      <c r="S296" s="12">
        <f t="shared" si="335"/>
        <v>2.0921422215095439E-4</v>
      </c>
      <c r="T296" s="7"/>
      <c r="U296" s="42">
        <f t="shared" si="336"/>
        <v>-31.94</v>
      </c>
      <c r="V296" s="36">
        <f t="shared" si="337"/>
        <v>0.57269399460000003</v>
      </c>
      <c r="W296" s="36">
        <f t="shared" si="338"/>
        <v>0.61054906764306005</v>
      </c>
      <c r="X296" s="36">
        <f t="shared" si="360"/>
        <v>0.65090636101426635</v>
      </c>
      <c r="Y296" s="36">
        <f t="shared" si="360"/>
        <v>0.69393127147730937</v>
      </c>
      <c r="Z296" s="36">
        <f t="shared" si="360"/>
        <v>0.73980012852195953</v>
      </c>
      <c r="AA296" s="36">
        <f t="shared" si="339"/>
        <v>0.78553161326667309</v>
      </c>
      <c r="AB296" s="36">
        <f t="shared" si="357"/>
        <v>0.83072481804113141</v>
      </c>
      <c r="AC296" s="36">
        <f t="shared" si="357"/>
        <v>0.87495925315218559</v>
      </c>
      <c r="AD296" s="36">
        <f t="shared" si="357"/>
        <v>0.91780075802352923</v>
      </c>
      <c r="AE296" s="36">
        <f t="shared" si="357"/>
        <v>0.95880809589202054</v>
      </c>
      <c r="AF296" s="36">
        <f t="shared" si="340"/>
        <v>0.99754010773367474</v>
      </c>
      <c r="AG296" s="36">
        <f t="shared" si="355"/>
        <v>1.0378367379256843</v>
      </c>
      <c r="AH296" s="36">
        <f t="shared" si="355"/>
        <v>1.0797611907909304</v>
      </c>
      <c r="AI296" s="36">
        <f t="shared" si="355"/>
        <v>1.1233792238541209</v>
      </c>
      <c r="AJ296" s="36">
        <f t="shared" si="355"/>
        <v>1.1687592509809321</v>
      </c>
      <c r="AK296" s="36">
        <f t="shared" si="355"/>
        <v>1.215972449683558</v>
      </c>
      <c r="AL296" s="36">
        <f t="shared" si="355"/>
        <v>1.2650928727609752</v>
      </c>
      <c r="AM296" s="36">
        <f t="shared" si="355"/>
        <v>1.3161975644490276</v>
      </c>
      <c r="AN296" s="36">
        <f t="shared" si="355"/>
        <v>1.3693666812625107</v>
      </c>
      <c r="AO296" s="36">
        <f t="shared" si="355"/>
        <v>1.4246836177187912</v>
      </c>
      <c r="AP296" s="36">
        <f t="shared" si="355"/>
        <v>1.4822351371401596</v>
      </c>
      <c r="AQ296" s="36">
        <f t="shared" si="355"/>
        <v>1.5421115077400738</v>
      </c>
      <c r="AR296" s="36">
        <f t="shared" si="355"/>
        <v>1.6044066442067419</v>
      </c>
      <c r="AS296" s="36">
        <f t="shared" si="355"/>
        <v>1.6692182550061176</v>
      </c>
      <c r="AT296" s="36">
        <f t="shared" si="355"/>
        <v>1.7366479956353449</v>
      </c>
      <c r="AU296" s="36">
        <f t="shared" si="355"/>
        <v>1.8068016280670305</v>
      </c>
      <c r="AV296" s="36">
        <f t="shared" si="355"/>
        <v>1.8797891866344265</v>
      </c>
      <c r="AW296" s="36">
        <f t="shared" si="353"/>
        <v>1.9557251506177109</v>
      </c>
      <c r="AX296" s="36">
        <f t="shared" si="353"/>
        <v>2.0347286238020641</v>
      </c>
      <c r="AY296" s="36">
        <f t="shared" si="353"/>
        <v>2.1169235212891726</v>
      </c>
      <c r="AZ296" s="36">
        <f t="shared" si="353"/>
        <v>2.2024387638551701</v>
      </c>
      <c r="BA296" s="36">
        <f t="shared" si="353"/>
        <v>2.291408480159864</v>
      </c>
      <c r="BB296" s="36">
        <f t="shared" si="353"/>
        <v>2.383972217124402</v>
      </c>
      <c r="BC296" s="36">
        <f t="shared" si="353"/>
        <v>2.4802751588073595</v>
      </c>
      <c r="BD296" s="36">
        <f t="shared" si="353"/>
        <v>2.5804683541225417</v>
      </c>
      <c r="BE296" s="36">
        <f t="shared" si="353"/>
        <v>2.6847089537556763</v>
      </c>
      <c r="BF296" s="36">
        <f t="shared" si="353"/>
        <v>2.7931604566515911</v>
      </c>
      <c r="BG296" s="36">
        <f t="shared" si="353"/>
        <v>2.9059929664584891</v>
      </c>
      <c r="BH296" s="36">
        <f t="shared" si="353"/>
        <v>3.0233834583315464</v>
      </c>
      <c r="BI296" s="36">
        <f t="shared" si="353"/>
        <v>3.1455160565143077</v>
      </c>
      <c r="BJ296" s="36">
        <f t="shared" si="353"/>
        <v>3.27258232313326</v>
      </c>
      <c r="BK296" s="36">
        <f t="shared" si="353"/>
        <v>3.4047815586585517</v>
      </c>
      <c r="BL296" s="36">
        <f t="shared" ref="BL296:CA296" si="367">IFERROR(BK296*(1+$P296),"n/a")</f>
        <v>3.5423211145021227</v>
      </c>
      <c r="BM296" s="36">
        <f t="shared" si="367"/>
        <v>3.6854167182435509</v>
      </c>
      <c r="BN296" s="36">
        <f t="shared" si="367"/>
        <v>3.8342928119937176</v>
      </c>
      <c r="BO296" s="36">
        <f t="shared" si="367"/>
        <v>3.9891829044270164</v>
      </c>
      <c r="BP296" s="36">
        <f t="shared" si="367"/>
        <v>4.1503299370342503</v>
      </c>
      <c r="BQ296" s="36">
        <f t="shared" si="367"/>
        <v>4.317986665170686</v>
      </c>
      <c r="BR296" s="36">
        <f t="shared" si="367"/>
        <v>4.4924160544969212</v>
      </c>
      <c r="BS296" s="36">
        <f t="shared" si="367"/>
        <v>4.6738916934343795</v>
      </c>
      <c r="BT296" s="36">
        <f t="shared" si="367"/>
        <v>4.8626982222823552</v>
      </c>
      <c r="BU296" s="36">
        <f t="shared" si="367"/>
        <v>5.0591317796696735</v>
      </c>
      <c r="BV296" s="36">
        <f t="shared" si="367"/>
        <v>5.2635004670412098</v>
      </c>
      <c r="BW296" s="36">
        <f t="shared" si="367"/>
        <v>5.4761248319078071</v>
      </c>
      <c r="BX296" s="36">
        <f t="shared" si="367"/>
        <v>5.6973383706175555</v>
      </c>
      <c r="BY296" s="36">
        <f t="shared" si="367"/>
        <v>5.927488051437023</v>
      </c>
      <c r="BZ296" s="36">
        <f t="shared" si="367"/>
        <v>6.1669348587628736</v>
      </c>
      <c r="CA296" s="36">
        <f t="shared" si="367"/>
        <v>6.4160543593174593</v>
      </c>
      <c r="CB296" s="36">
        <f t="shared" si="356"/>
        <v>6.6752372912164484</v>
      </c>
      <c r="CC296" s="36">
        <f t="shared" si="354"/>
        <v>6.9448901768324287</v>
      </c>
      <c r="CD296" s="36">
        <f t="shared" si="354"/>
        <v>7.2254359604157523</v>
      </c>
      <c r="CE296" s="36">
        <f t="shared" si="354"/>
        <v>7.5173146714727075</v>
      </c>
      <c r="CF296" s="36">
        <f t="shared" si="354"/>
        <v>7.8209841149415196</v>
      </c>
      <c r="CG296" s="36">
        <f t="shared" si="354"/>
        <v>8.1369205892486978</v>
      </c>
      <c r="CH296" s="36">
        <f t="shared" si="354"/>
        <v>8.4656196333719897</v>
      </c>
      <c r="CI296" s="36">
        <f t="shared" si="354"/>
        <v>8.807596804081685</v>
      </c>
      <c r="CJ296" s="36">
        <f t="shared" si="354"/>
        <v>9.1633884845793698</v>
      </c>
      <c r="CK296" s="36">
        <f t="shared" si="354"/>
        <v>9.5335527258024388</v>
      </c>
      <c r="CL296" s="36">
        <f t="shared" si="354"/>
        <v>9.918670121713955</v>
      </c>
      <c r="CM296" s="36">
        <f t="shared" si="354"/>
        <v>10.319344719950713</v>
      </c>
      <c r="CN296" s="36">
        <f t="shared" si="354"/>
        <v>10.736204969257843</v>
      </c>
      <c r="CO296" s="36">
        <f t="shared" si="354"/>
        <v>11.169904705195984</v>
      </c>
      <c r="CP296" s="36">
        <f t="shared" si="354"/>
        <v>11.621124175667083</v>
      </c>
      <c r="CQ296" s="36">
        <f t="shared" si="354"/>
        <v>12.090571107867332</v>
      </c>
      <c r="CR296" s="36">
        <f t="shared" ref="AG296:CR300" si="368">IFERROR(CQ296*(1+$P296),"n/a")</f>
        <v>12.578981818340742</v>
      </c>
      <c r="CS296" s="36">
        <f t="shared" si="361"/>
        <v>13.087122367874436</v>
      </c>
      <c r="CT296" s="36">
        <f t="shared" si="361"/>
        <v>13.615789763047093</v>
      </c>
      <c r="CU296" s="36">
        <f t="shared" si="361"/>
        <v>14.165813206315145</v>
      </c>
      <c r="CV296" s="36">
        <f t="shared" si="361"/>
        <v>14.738055396597453</v>
      </c>
      <c r="CW296" s="36">
        <f t="shared" si="361"/>
        <v>15.333413882398405</v>
      </c>
      <c r="CX296" s="36">
        <f t="shared" si="361"/>
        <v>15.952822469591773</v>
      </c>
      <c r="CY296" s="36">
        <f t="shared" si="361"/>
        <v>16.597252686073404</v>
      </c>
      <c r="CZ296" s="36">
        <f t="shared" si="361"/>
        <v>17.267715305580026</v>
      </c>
      <c r="DA296" s="36">
        <f t="shared" si="361"/>
        <v>17.965261933064237</v>
      </c>
      <c r="DB296" s="36">
        <f t="shared" si="361"/>
        <v>18.690986654112301</v>
      </c>
      <c r="DC296" s="36">
        <f t="shared" si="361"/>
        <v>19.446027750991824</v>
      </c>
      <c r="DD296" s="36">
        <f t="shared" si="361"/>
        <v>20.231569488020892</v>
      </c>
      <c r="DE296" s="36">
        <f t="shared" si="361"/>
        <v>21.048843969058986</v>
      </c>
      <c r="DF296" s="36">
        <f t="shared" si="361"/>
        <v>21.899133070033095</v>
      </c>
      <c r="DG296" s="36">
        <f t="shared" si="361"/>
        <v>22.783770449530152</v>
      </c>
      <c r="DH296" s="36">
        <f t="shared" si="361"/>
        <v>23.704143640609374</v>
      </c>
      <c r="DI296" s="36">
        <f t="shared" si="358"/>
        <v>24.661696227115431</v>
      </c>
      <c r="DJ296" s="36">
        <f t="shared" si="358"/>
        <v>25.65793010790599</v>
      </c>
      <c r="DK296" s="36">
        <f t="shared" si="358"/>
        <v>26.694407852544963</v>
      </c>
      <c r="DL296" s="36">
        <f t="shared" si="358"/>
        <v>27.772755152156371</v>
      </c>
      <c r="DM296" s="36">
        <f t="shared" si="358"/>
        <v>28.894663369282881</v>
      </c>
      <c r="DN296" s="36">
        <f t="shared" si="358"/>
        <v>30.061892190748434</v>
      </c>
      <c r="DO296" s="36">
        <f t="shared" si="358"/>
        <v>31.276272387685911</v>
      </c>
      <c r="DP296" s="36">
        <f t="shared" si="358"/>
        <v>32.539708687058877</v>
      </c>
      <c r="DQ296" s="36">
        <f t="shared" si="358"/>
        <v>33.854182759181313</v>
      </c>
      <c r="DR296" s="36">
        <f t="shared" si="358"/>
        <v>35.221756325921206</v>
      </c>
      <c r="DS296" s="36">
        <f t="shared" si="358"/>
        <v>36.64457439446312</v>
      </c>
      <c r="DT296" s="36">
        <f t="shared" si="358"/>
        <v>38.124868621701857</v>
      </c>
      <c r="DU296" s="36">
        <f t="shared" si="358"/>
        <v>39.664960814544131</v>
      </c>
      <c r="DV296" s="36">
        <f t="shared" si="358"/>
        <v>41.267266571608459</v>
      </c>
      <c r="DW296" s="36">
        <f t="shared" si="358"/>
        <v>42.934299072035159</v>
      </c>
      <c r="DX296" s="36">
        <f t="shared" si="342"/>
        <v>44.668673017349093</v>
      </c>
      <c r="DY296" s="36">
        <f t="shared" si="362"/>
        <v>46.473108732557932</v>
      </c>
      <c r="DZ296" s="36">
        <f t="shared" si="362"/>
        <v>48.35043643291835</v>
      </c>
      <c r="EA296" s="36">
        <f t="shared" si="362"/>
        <v>50.303600663062525</v>
      </c>
      <c r="EB296" s="36">
        <f t="shared" si="362"/>
        <v>52.335664915447602</v>
      </c>
      <c r="EC296" s="36">
        <f t="shared" si="362"/>
        <v>54.449816435372028</v>
      </c>
      <c r="ED296" s="36">
        <f t="shared" si="362"/>
        <v>56.649371220095325</v>
      </c>
      <c r="EE296" s="36">
        <f t="shared" si="362"/>
        <v>58.937779219902303</v>
      </c>
      <c r="EF296" s="36">
        <f t="shared" si="362"/>
        <v>61.318629749269483</v>
      </c>
      <c r="EG296" s="36">
        <f t="shared" si="362"/>
        <v>63.79565711662098</v>
      </c>
      <c r="EH296" s="36">
        <f t="shared" si="362"/>
        <v>66.372746481504009</v>
      </c>
      <c r="EI296" s="36">
        <f t="shared" si="362"/>
        <v>69.053939948370854</v>
      </c>
      <c r="EJ296" s="36">
        <f t="shared" si="362"/>
        <v>71.843442906525254</v>
      </c>
      <c r="EK296" s="36">
        <f t="shared" si="362"/>
        <v>74.74563062617726</v>
      </c>
      <c r="EL296" s="36">
        <f t="shared" si="362"/>
        <v>77.765055120952326</v>
      </c>
      <c r="EM296" s="36">
        <f t="shared" si="362"/>
        <v>80.906452287618322</v>
      </c>
      <c r="EN296" s="36">
        <f t="shared" si="362"/>
        <v>84.174749334228963</v>
      </c>
      <c r="EO296" s="36">
        <f t="shared" si="359"/>
        <v>87.575072508334486</v>
      </c>
      <c r="EP296" s="36">
        <f t="shared" si="359"/>
        <v>91.112755137381171</v>
      </c>
      <c r="EQ296" s="36">
        <f t="shared" si="359"/>
        <v>94.793345993910833</v>
      </c>
      <c r="ER296" s="36">
        <f t="shared" si="359"/>
        <v>98.622617998680866</v>
      </c>
      <c r="ES296" s="36">
        <f t="shared" si="359"/>
        <v>102.60657727535559</v>
      </c>
      <c r="ET296" s="36">
        <f t="shared" si="359"/>
        <v>106.75147257097086</v>
      </c>
      <c r="EU296" s="36">
        <f t="shared" si="359"/>
        <v>111.06380505694781</v>
      </c>
      <c r="EV296" s="36">
        <f t="shared" si="359"/>
        <v>115.55033852602828</v>
      </c>
      <c r="EW296" s="36">
        <f t="shared" si="359"/>
        <v>120.21811000112574</v>
      </c>
      <c r="EX296" s="36">
        <f t="shared" si="359"/>
        <v>125.07444077273122</v>
      </c>
      <c r="EY296" s="36">
        <f t="shared" si="359"/>
        <v>130.12694788218647</v>
      </c>
      <c r="EZ296" s="36">
        <f t="shared" si="359"/>
        <v>135.38355606883528</v>
      </c>
      <c r="FA296" s="36">
        <f t="shared" si="359"/>
        <v>140.85251019979196</v>
      </c>
      <c r="FB296" s="36">
        <f t="shared" si="359"/>
        <v>146.54238820182277</v>
      </c>
      <c r="FC296" s="36">
        <f t="shared" si="359"/>
        <v>152.46211451562363</v>
      </c>
      <c r="FD296" s="36">
        <f t="shared" si="344"/>
        <v>158.62097409359677</v>
      </c>
      <c r="FE296" s="36">
        <f t="shared" si="366"/>
        <v>165.02862696308173</v>
      </c>
      <c r="FF296" s="36">
        <f t="shared" si="366"/>
        <v>171.6951233778824</v>
      </c>
      <c r="FG296" s="36">
        <f t="shared" si="366"/>
        <v>178.63091958185535</v>
      </c>
      <c r="FH296" s="36">
        <f t="shared" si="366"/>
        <v>185.84689420928399</v>
      </c>
      <c r="FI296" s="36">
        <f t="shared" si="366"/>
        <v>193.35436534776224</v>
      </c>
      <c r="FJ296" s="36">
        <f t="shared" si="366"/>
        <v>201.16510829035047</v>
      </c>
      <c r="FK296" s="36">
        <f t="shared" si="366"/>
        <v>209.29137400484748</v>
      </c>
      <c r="FL296" s="36">
        <f t="shared" si="366"/>
        <v>217.74590834914733</v>
      </c>
      <c r="FM296" s="36">
        <f t="shared" si="366"/>
        <v>226.5419720628195</v>
      </c>
      <c r="FN296" s="36">
        <f t="shared" si="366"/>
        <v>235.69336156626918</v>
      </c>
      <c r="FO296" s="36">
        <f t="shared" si="366"/>
        <v>245.2144306001002</v>
      </c>
      <c r="FP296" s="36">
        <f t="shared" si="366"/>
        <v>255.12011273862188</v>
      </c>
      <c r="FQ296" s="36">
        <f t="shared" si="366"/>
        <v>265.42594481281128</v>
      </c>
      <c r="FR296" s="36">
        <f t="shared" si="366"/>
        <v>276.14809127946961</v>
      </c>
      <c r="FS296" s="36">
        <f t="shared" si="366"/>
        <v>287.30336957479511</v>
      </c>
      <c r="FT296" s="36">
        <f t="shared" si="366"/>
        <v>298.90927649213859</v>
      </c>
      <c r="FU296" s="36">
        <f t="shared" si="365"/>
        <v>310.98401562531507</v>
      </c>
      <c r="FV296" s="36">
        <f t="shared" si="365"/>
        <v>323.54652592051531</v>
      </c>
      <c r="FW296" s="36">
        <f t="shared" si="365"/>
        <v>336.6165113816005</v>
      </c>
      <c r="FX296" s="36">
        <f t="shared" si="365"/>
        <v>350.21447197537168</v>
      </c>
      <c r="FY296" s="36">
        <f t="shared" si="365"/>
        <v>364.36173578528883</v>
      </c>
      <c r="FZ296" s="36">
        <f t="shared" si="365"/>
        <v>379.08049246407137</v>
      </c>
      <c r="GA296" s="36">
        <f t="shared" si="365"/>
        <v>394.39382803765005</v>
      </c>
      <c r="GB296" s="36">
        <f t="shared" si="365"/>
        <v>410.32576111505898</v>
      </c>
      <c r="GC296" s="36">
        <f t="shared" si="365"/>
        <v>426.90128056106295</v>
      </c>
      <c r="GD296" s="36">
        <f t="shared" si="365"/>
        <v>444.1463846906077</v>
      </c>
      <c r="GE296" s="36">
        <f t="shared" si="365"/>
        <v>462.08812204656954</v>
      </c>
      <c r="GF296" s="36">
        <f t="shared" si="365"/>
        <v>480.75463382476283</v>
      </c>
      <c r="GG296" s="36">
        <f t="shared" si="365"/>
        <v>500.17519801274801</v>
      </c>
      <c r="GH296" s="36">
        <f t="shared" si="365"/>
        <v>520.38027531167108</v>
      </c>
      <c r="GI296" s="36">
        <f t="shared" si="365"/>
        <v>541.40155691316136</v>
      </c>
      <c r="GJ296" s="36">
        <f t="shared" si="364"/>
        <v>563.27201420622544</v>
      </c>
      <c r="GK296" s="36">
        <f t="shared" si="364"/>
        <v>586.02595049210015</v>
      </c>
      <c r="GL296" s="36">
        <f t="shared" si="364"/>
        <v>609.69905478817907</v>
      </c>
      <c r="GM296" s="36">
        <f t="shared" si="364"/>
        <v>634.32845780540242</v>
      </c>
      <c r="GN296" s="36">
        <f t="shared" si="364"/>
        <v>659.95279018690951</v>
      </c>
      <c r="GO296" s="36">
        <f t="shared" si="364"/>
        <v>686.61224309929992</v>
      </c>
      <c r="GP296" s="36">
        <f t="shared" si="364"/>
        <v>714.34863127153926</v>
      </c>
      <c r="GQ296" s="36">
        <f t="shared" si="364"/>
        <v>743.2054585803844</v>
      </c>
      <c r="GR296" s="36">
        <f t="shared" si="364"/>
        <v>773.22798628519763</v>
      </c>
      <c r="GS296" s="36">
        <f t="shared" si="364"/>
        <v>804.46330401917453</v>
      </c>
      <c r="GT296" s="36">
        <f t="shared" si="364"/>
        <v>836.96040364833323</v>
      </c>
      <c r="GU296" s="36">
        <f t="shared" si="364"/>
        <v>870.77025611411136</v>
      </c>
      <c r="GV296" s="36">
        <f t="shared" si="364"/>
        <v>905.94589138009712</v>
      </c>
      <c r="GW296" s="36">
        <f t="shared" si="364"/>
        <v>942.54248160828763</v>
      </c>
      <c r="GX296" s="36">
        <f t="shared" si="364"/>
        <v>980.61742769533612</v>
      </c>
      <c r="GY296" s="36">
        <f t="shared" si="364"/>
        <v>1020.230449304517</v>
      </c>
      <c r="GZ296" s="36">
        <f t="shared" si="363"/>
        <v>1061.4436785346224</v>
      </c>
      <c r="HA296" s="36">
        <f t="shared" si="363"/>
        <v>1104.3217573727072</v>
      </c>
      <c r="HB296" s="36">
        <f t="shared" si="363"/>
        <v>1148.9319390835353</v>
      </c>
      <c r="HC296" s="36">
        <f t="shared" si="363"/>
        <v>1195.344193694754</v>
      </c>
      <c r="HD296" s="36">
        <f t="shared" si="363"/>
        <v>1243.6313177432473</v>
      </c>
      <c r="HE296" s="36">
        <f t="shared" si="363"/>
        <v>1293.8690484548038</v>
      </c>
      <c r="HF296" s="36">
        <f t="shared" si="363"/>
        <v>1346.1361825361842</v>
      </c>
      <c r="HG296" s="36">
        <f t="shared" si="363"/>
        <v>1400.514699765916</v>
      </c>
      <c r="HH296" s="36">
        <f t="shared" si="363"/>
        <v>1457.0898915776602</v>
      </c>
      <c r="HI296" s="36">
        <f t="shared" si="363"/>
        <v>1515.9504948378315</v>
      </c>
      <c r="HJ296" s="36">
        <f t="shared" si="363"/>
        <v>1577.1888310273007</v>
      </c>
      <c r="HK296" s="36">
        <f t="shared" si="363"/>
        <v>1640.9009510454796</v>
      </c>
      <c r="HL296" s="36">
        <f t="shared" si="363"/>
        <v>1707.186785863913</v>
      </c>
      <c r="HM296" s="36">
        <f t="shared" si="363"/>
        <v>1776.1503032656717</v>
      </c>
    </row>
    <row r="297" spans="1:221" x14ac:dyDescent="0.35">
      <c r="A297" s="7" t="s">
        <v>1255</v>
      </c>
      <c r="B297" s="16" t="s">
        <v>1256</v>
      </c>
      <c r="C297" s="15">
        <v>301.25900000000001</v>
      </c>
      <c r="D297" s="15">
        <v>75.59</v>
      </c>
      <c r="E297" s="14">
        <f t="shared" si="327"/>
        <v>22772.167810000003</v>
      </c>
      <c r="F297" s="12">
        <f t="shared" si="345"/>
        <v>6.3317011266279246E-4</v>
      </c>
      <c r="G297" s="13">
        <f>IFERROR('[2]CEA-6.2 US Forward MRP'!G296/100, "n/a")</f>
        <v>3.651276623892049E-2</v>
      </c>
      <c r="H297" s="13">
        <f t="shared" si="346"/>
        <v>3.7985143537504956E-2</v>
      </c>
      <c r="I297" s="33">
        <f t="shared" si="347"/>
        <v>2.8712969999999998</v>
      </c>
      <c r="J297" s="13">
        <v>8.0649999999999999E-2</v>
      </c>
      <c r="K297" s="41">
        <f t="shared" si="328"/>
        <v>7.3941000000000021E-2</v>
      </c>
      <c r="L297" s="1">
        <f t="shared" si="329"/>
        <v>6.7232000000000042E-2</v>
      </c>
      <c r="M297" s="1">
        <f t="shared" si="330"/>
        <v>6.0523000000000056E-2</v>
      </c>
      <c r="N297" s="1">
        <f t="shared" si="331"/>
        <v>5.381400000000007E-2</v>
      </c>
      <c r="O297" s="1">
        <f t="shared" si="332"/>
        <v>4.7105000000000084E-2</v>
      </c>
      <c r="P297" s="5">
        <f t="shared" si="348"/>
        <v>4.0396000000000098E-2</v>
      </c>
      <c r="Q297" s="1">
        <f t="shared" si="333"/>
        <v>9.0962586880457774E-2</v>
      </c>
      <c r="R297" s="12">
        <f t="shared" si="334"/>
        <v>5.75947913831985E-5</v>
      </c>
      <c r="S297" s="12">
        <f t="shared" si="335"/>
        <v>6.3317011266279246E-4</v>
      </c>
      <c r="T297" s="7"/>
      <c r="U297" s="42">
        <f t="shared" si="336"/>
        <v>-75.59</v>
      </c>
      <c r="V297" s="36">
        <f t="shared" si="337"/>
        <v>3.1028671030499995</v>
      </c>
      <c r="W297" s="36">
        <f t="shared" si="338"/>
        <v>3.3531133349109816</v>
      </c>
      <c r="X297" s="36">
        <f t="shared" si="360"/>
        <v>3.6235419253715517</v>
      </c>
      <c r="Y297" s="36">
        <f t="shared" si="360"/>
        <v>3.9157805816527671</v>
      </c>
      <c r="Z297" s="36">
        <f t="shared" si="360"/>
        <v>4.2315882855630624</v>
      </c>
      <c r="AA297" s="36">
        <f t="shared" si="339"/>
        <v>4.5444761549858814</v>
      </c>
      <c r="AB297" s="36">
        <f t="shared" si="357"/>
        <v>4.8500103758378916</v>
      </c>
      <c r="AC297" s="36">
        <f t="shared" si="357"/>
        <v>5.1435475538147291</v>
      </c>
      <c r="AD297" s="36">
        <f t="shared" si="357"/>
        <v>5.4203424218757155</v>
      </c>
      <c r="AE297" s="36">
        <f t="shared" si="357"/>
        <v>5.6756676516581717</v>
      </c>
      <c r="AF297" s="36">
        <f t="shared" si="340"/>
        <v>5.9049419221145554</v>
      </c>
      <c r="AG297" s="36">
        <f t="shared" si="368"/>
        <v>6.1434779560002957</v>
      </c>
      <c r="AH297" s="36">
        <f t="shared" si="368"/>
        <v>6.3916498915108839</v>
      </c>
      <c r="AI297" s="36">
        <f t="shared" si="368"/>
        <v>6.6498469805283582</v>
      </c>
      <c r="AJ297" s="36">
        <f t="shared" si="368"/>
        <v>6.9184741991537821</v>
      </c>
      <c r="AK297" s="36">
        <f t="shared" si="368"/>
        <v>7.1979528829027988</v>
      </c>
      <c r="AL297" s="36">
        <f t="shared" si="368"/>
        <v>7.488721387560541</v>
      </c>
      <c r="AM297" s="36">
        <f t="shared" si="368"/>
        <v>7.7912357767324369</v>
      </c>
      <c r="AN297" s="36">
        <f t="shared" si="368"/>
        <v>8.1059705371693216</v>
      </c>
      <c r="AO297" s="36">
        <f t="shared" si="368"/>
        <v>8.433419322988815</v>
      </c>
      <c r="AP297" s="36">
        <f t="shared" si="368"/>
        <v>8.7740957299602726</v>
      </c>
      <c r="AQ297" s="36">
        <f t="shared" si="368"/>
        <v>9.1285341010677481</v>
      </c>
      <c r="AR297" s="36">
        <f t="shared" si="368"/>
        <v>9.4972903646144822</v>
      </c>
      <c r="AS297" s="36">
        <f t="shared" si="368"/>
        <v>9.8809429061834493</v>
      </c>
      <c r="AT297" s="36">
        <f t="shared" si="368"/>
        <v>10.280093475821637</v>
      </c>
      <c r="AU297" s="36">
        <f t="shared" si="368"/>
        <v>10.695368131870929</v>
      </c>
      <c r="AV297" s="36">
        <f t="shared" si="368"/>
        <v>11.127418222925987</v>
      </c>
      <c r="AW297" s="36">
        <f t="shared" si="368"/>
        <v>11.576921409459306</v>
      </c>
      <c r="AX297" s="36">
        <f t="shared" si="368"/>
        <v>12.044582726715825</v>
      </c>
      <c r="AY297" s="36">
        <f t="shared" si="368"/>
        <v>12.531135690544239</v>
      </c>
      <c r="AZ297" s="36">
        <f t="shared" si="368"/>
        <v>13.037343447899465</v>
      </c>
      <c r="BA297" s="36">
        <f t="shared" si="368"/>
        <v>13.563999973820813</v>
      </c>
      <c r="BB297" s="36">
        <f t="shared" si="368"/>
        <v>14.111931316763281</v>
      </c>
      <c r="BC297" s="36">
        <f t="shared" si="368"/>
        <v>14.681996894235251</v>
      </c>
      <c r="BD297" s="36">
        <f t="shared" si="368"/>
        <v>15.27509084077478</v>
      </c>
      <c r="BE297" s="36">
        <f t="shared" si="368"/>
        <v>15.89214341037872</v>
      </c>
      <c r="BF297" s="36">
        <f t="shared" si="368"/>
        <v>16.534122435584379</v>
      </c>
      <c r="BG297" s="36">
        <f t="shared" si="368"/>
        <v>17.202034845492246</v>
      </c>
      <c r="BH297" s="36">
        <f t="shared" si="368"/>
        <v>17.896928245110754</v>
      </c>
      <c r="BI297" s="36">
        <f t="shared" si="368"/>
        <v>18.619892558500251</v>
      </c>
      <c r="BJ297" s="36">
        <f t="shared" si="368"/>
        <v>19.372061738293429</v>
      </c>
      <c r="BK297" s="36">
        <f t="shared" si="368"/>
        <v>20.154615544273533</v>
      </c>
      <c r="BL297" s="36">
        <f t="shared" si="368"/>
        <v>20.968781393800008</v>
      </c>
      <c r="BM297" s="36">
        <f t="shared" si="368"/>
        <v>21.815836286983956</v>
      </c>
      <c r="BN297" s="36">
        <f t="shared" si="368"/>
        <v>22.697108809632962</v>
      </c>
      <c r="BO297" s="36">
        <f t="shared" si="368"/>
        <v>23.613981217106897</v>
      </c>
      <c r="BP297" s="36">
        <f t="shared" si="368"/>
        <v>24.56789160235315</v>
      </c>
      <c r="BQ297" s="36">
        <f t="shared" si="368"/>
        <v>25.56033615152181</v>
      </c>
      <c r="BR297" s="36">
        <f t="shared" si="368"/>
        <v>26.592871490698688</v>
      </c>
      <c r="BS297" s="36">
        <f t="shared" si="368"/>
        <v>27.667117127436953</v>
      </c>
      <c r="BT297" s="36">
        <f t="shared" si="368"/>
        <v>28.784757990916898</v>
      </c>
      <c r="BU297" s="36">
        <f t="shared" si="368"/>
        <v>29.947547074717981</v>
      </c>
      <c r="BV297" s="36">
        <f t="shared" si="368"/>
        <v>31.157308186348292</v>
      </c>
      <c r="BW297" s="36">
        <f t="shared" si="368"/>
        <v>32.415938807844022</v>
      </c>
      <c r="BX297" s="36">
        <f t="shared" si="368"/>
        <v>33.725413071925693</v>
      </c>
      <c r="BY297" s="36">
        <f t="shared" si="368"/>
        <v>35.087784858379209</v>
      </c>
      <c r="BZ297" s="36">
        <f t="shared" si="368"/>
        <v>36.505191015518299</v>
      </c>
      <c r="CA297" s="36">
        <f t="shared" si="368"/>
        <v>37.979854711781179</v>
      </c>
      <c r="CB297" s="36">
        <f t="shared" si="368"/>
        <v>39.514088922718294</v>
      </c>
      <c r="CC297" s="36">
        <f t="shared" si="368"/>
        <v>41.110300058840423</v>
      </c>
      <c r="CD297" s="36">
        <f t="shared" si="368"/>
        <v>42.770991740017344</v>
      </c>
      <c r="CE297" s="36">
        <f t="shared" si="368"/>
        <v>44.498768722347087</v>
      </c>
      <c r="CF297" s="36">
        <f t="shared" si="368"/>
        <v>46.296340983655021</v>
      </c>
      <c r="CG297" s="36">
        <f t="shared" si="368"/>
        <v>48.166527974030757</v>
      </c>
      <c r="CH297" s="36">
        <f t="shared" si="368"/>
        <v>50.112263038069706</v>
      </c>
      <c r="CI297" s="36">
        <f t="shared" si="368"/>
        <v>52.136598015755574</v>
      </c>
      <c r="CJ297" s="36">
        <f t="shared" si="368"/>
        <v>54.242708029200038</v>
      </c>
      <c r="CK297" s="36">
        <f t="shared" si="368"/>
        <v>56.433896462747612</v>
      </c>
      <c r="CL297" s="36">
        <f t="shared" si="368"/>
        <v>58.713600144256773</v>
      </c>
      <c r="CM297" s="36">
        <f t="shared" si="368"/>
        <v>61.085394735684176</v>
      </c>
      <c r="CN297" s="36">
        <f t="shared" si="368"/>
        <v>63.55300034142688</v>
      </c>
      <c r="CO297" s="36">
        <f t="shared" si="368"/>
        <v>66.120287343219161</v>
      </c>
      <c r="CP297" s="36">
        <f t="shared" si="368"/>
        <v>68.791282470735851</v>
      </c>
      <c r="CQ297" s="36">
        <f t="shared" si="368"/>
        <v>71.570175117423702</v>
      </c>
      <c r="CR297" s="36">
        <f t="shared" si="368"/>
        <v>74.461323911467161</v>
      </c>
      <c r="CS297" s="36">
        <f t="shared" si="361"/>
        <v>77.469263552194789</v>
      </c>
      <c r="CT297" s="36">
        <f t="shared" si="361"/>
        <v>80.598711922649258</v>
      </c>
      <c r="CU297" s="36">
        <f t="shared" si="361"/>
        <v>83.854577489476611</v>
      </c>
      <c r="CV297" s="36">
        <f t="shared" si="361"/>
        <v>87.241967001741514</v>
      </c>
      <c r="CW297" s="36">
        <f t="shared" si="361"/>
        <v>90.766193500743867</v>
      </c>
      <c r="CX297" s="36">
        <f t="shared" si="361"/>
        <v>94.432784653399921</v>
      </c>
      <c r="CY297" s="36">
        <f t="shared" si="361"/>
        <v>98.247491422258676</v>
      </c>
      <c r="CZ297" s="36">
        <f t="shared" si="361"/>
        <v>102.21629708575225</v>
      </c>
      <c r="DA297" s="36">
        <f t="shared" si="361"/>
        <v>106.3454266228283</v>
      </c>
      <c r="DB297" s="36">
        <f t="shared" si="361"/>
        <v>110.64135647668408</v>
      </c>
      <c r="DC297" s="36">
        <f t="shared" si="361"/>
        <v>115.11082471291623</v>
      </c>
      <c r="DD297" s="36">
        <f t="shared" si="361"/>
        <v>119.7608415880192</v>
      </c>
      <c r="DE297" s="36">
        <f t="shared" si="361"/>
        <v>124.59870054480884</v>
      </c>
      <c r="DF297" s="36">
        <f t="shared" si="361"/>
        <v>129.63198965201696</v>
      </c>
      <c r="DG297" s="36">
        <f t="shared" si="361"/>
        <v>134.86860350599986</v>
      </c>
      <c r="DH297" s="36">
        <f t="shared" si="361"/>
        <v>140.31675561322825</v>
      </c>
      <c r="DI297" s="36">
        <f t="shared" si="358"/>
        <v>145.98499127298024</v>
      </c>
      <c r="DJ297" s="36">
        <f t="shared" si="358"/>
        <v>151.88220098044357</v>
      </c>
      <c r="DK297" s="36">
        <f t="shared" si="358"/>
        <v>158.01763437124959</v>
      </c>
      <c r="DL297" s="36">
        <f t="shared" si="358"/>
        <v>164.40091472931059</v>
      </c>
      <c r="DM297" s="36">
        <f t="shared" si="358"/>
        <v>171.04205408071584</v>
      </c>
      <c r="DN297" s="36">
        <f t="shared" si="358"/>
        <v>177.95146889736046</v>
      </c>
      <c r="DO297" s="36">
        <f t="shared" si="358"/>
        <v>185.13999643493824</v>
      </c>
      <c r="DP297" s="36">
        <f t="shared" si="358"/>
        <v>192.61891173092403</v>
      </c>
      <c r="DQ297" s="36">
        <f t="shared" si="358"/>
        <v>200.39994528920644</v>
      </c>
      <c r="DR297" s="36">
        <f t="shared" si="358"/>
        <v>208.49530147910926</v>
      </c>
      <c r="DS297" s="36">
        <f t="shared" si="358"/>
        <v>216.91767767765938</v>
      </c>
      <c r="DT297" s="36">
        <f t="shared" si="358"/>
        <v>225.68028418512614</v>
      </c>
      <c r="DU297" s="36">
        <f t="shared" si="358"/>
        <v>234.79686494506851</v>
      </c>
      <c r="DV297" s="36">
        <f t="shared" si="358"/>
        <v>244.28171910138951</v>
      </c>
      <c r="DW297" s="36">
        <f t="shared" si="358"/>
        <v>254.14972342620928</v>
      </c>
      <c r="DX297" s="36">
        <f t="shared" si="342"/>
        <v>264.41635565373446</v>
      </c>
      <c r="DY297" s="36">
        <f t="shared" si="362"/>
        <v>275.09771875672271</v>
      </c>
      <c r="DZ297" s="36">
        <f t="shared" si="362"/>
        <v>286.21056620361929</v>
      </c>
      <c r="EA297" s="36">
        <f t="shared" si="362"/>
        <v>297.77232823598075</v>
      </c>
      <c r="EB297" s="36">
        <f t="shared" si="362"/>
        <v>309.80113920740143</v>
      </c>
      <c r="EC297" s="36">
        <f t="shared" si="362"/>
        <v>322.31586602682364</v>
      </c>
      <c r="ED297" s="36">
        <f t="shared" si="362"/>
        <v>335.33613775084325</v>
      </c>
      <c r="EE297" s="36">
        <f t="shared" si="362"/>
        <v>348.88237637142635</v>
      </c>
      <c r="EF297" s="36">
        <f t="shared" si="362"/>
        <v>362.97582884732651</v>
      </c>
      <c r="EG297" s="36">
        <f t="shared" si="362"/>
        <v>377.63860042944316</v>
      </c>
      <c r="EH297" s="36">
        <f t="shared" si="362"/>
        <v>392.89368933239098</v>
      </c>
      <c r="EI297" s="36">
        <f t="shared" si="362"/>
        <v>408.76502280666227</v>
      </c>
      <c r="EJ297" s="36">
        <f t="shared" si="362"/>
        <v>425.27749466796024</v>
      </c>
      <c r="EK297" s="36">
        <f t="shared" si="362"/>
        <v>442.45700434256719</v>
      </c>
      <c r="EL297" s="36">
        <f t="shared" si="362"/>
        <v>460.33049748998957</v>
      </c>
      <c r="EM297" s="36">
        <f t="shared" si="362"/>
        <v>478.9260082665952</v>
      </c>
      <c r="EN297" s="36">
        <f t="shared" si="362"/>
        <v>498.27270329653265</v>
      </c>
      <c r="EO297" s="36">
        <f t="shared" si="359"/>
        <v>518.40092741889941</v>
      </c>
      <c r="EP297" s="36">
        <f t="shared" si="359"/>
        <v>539.34225128291337</v>
      </c>
      <c r="EQ297" s="36">
        <f t="shared" si="359"/>
        <v>561.12952086573796</v>
      </c>
      <c r="ER297" s="36">
        <f t="shared" si="359"/>
        <v>583.79690899063041</v>
      </c>
      <c r="ES297" s="36">
        <f t="shared" si="359"/>
        <v>607.37996892621595</v>
      </c>
      <c r="ET297" s="36">
        <f t="shared" si="359"/>
        <v>631.91569015095945</v>
      </c>
      <c r="EU297" s="36">
        <f t="shared" si="359"/>
        <v>657.44255637029767</v>
      </c>
      <c r="EV297" s="36">
        <f t="shared" si="359"/>
        <v>684.00060587743224</v>
      </c>
      <c r="EW297" s="36">
        <f t="shared" si="359"/>
        <v>711.63149435245703</v>
      </c>
      <c r="EX297" s="36">
        <f t="shared" si="359"/>
        <v>740.37856019831895</v>
      </c>
      <c r="EY297" s="36">
        <f t="shared" si="359"/>
        <v>770.28689251609035</v>
      </c>
      <c r="EZ297" s="36">
        <f t="shared" si="359"/>
        <v>801.40340182617035</v>
      </c>
      <c r="FA297" s="36">
        <f t="shared" si="359"/>
        <v>833.77689364634045</v>
      </c>
      <c r="FB297" s="36">
        <f t="shared" si="359"/>
        <v>867.45814504207806</v>
      </c>
      <c r="FC297" s="36">
        <f t="shared" si="359"/>
        <v>902.49998426919797</v>
      </c>
      <c r="FD297" s="36">
        <f t="shared" si="344"/>
        <v>938.95737363373655</v>
      </c>
      <c r="FE297" s="36">
        <f t="shared" si="366"/>
        <v>976.88749569904508</v>
      </c>
      <c r="FF297" s="36">
        <f t="shared" si="366"/>
        <v>1016.3498429753038</v>
      </c>
      <c r="FG297" s="36">
        <f t="shared" si="366"/>
        <v>1057.4063112321342</v>
      </c>
      <c r="FH297" s="36">
        <f t="shared" si="366"/>
        <v>1100.1212965806676</v>
      </c>
      <c r="FI297" s="36">
        <f t="shared" si="366"/>
        <v>1144.5617964773403</v>
      </c>
      <c r="FJ297" s="36">
        <f t="shared" si="366"/>
        <v>1190.797514807839</v>
      </c>
      <c r="FK297" s="36">
        <f t="shared" si="366"/>
        <v>1238.9009712160166</v>
      </c>
      <c r="FL297" s="36">
        <f t="shared" si="366"/>
        <v>1288.947614849259</v>
      </c>
      <c r="FM297" s="36">
        <f t="shared" si="366"/>
        <v>1341.0159426987098</v>
      </c>
      <c r="FN297" s="36">
        <f t="shared" si="366"/>
        <v>1395.1876227199671</v>
      </c>
      <c r="FO297" s="36">
        <f t="shared" si="366"/>
        <v>1451.547621927363</v>
      </c>
      <c r="FP297" s="36">
        <f t="shared" si="366"/>
        <v>1510.184339662741</v>
      </c>
      <c r="FQ297" s="36">
        <f t="shared" si="366"/>
        <v>1571.1897462477573</v>
      </c>
      <c r="FR297" s="36">
        <f t="shared" si="366"/>
        <v>1634.6595272371819</v>
      </c>
      <c r="FS297" s="36">
        <f t="shared" si="366"/>
        <v>1700.6932334994553</v>
      </c>
      <c r="FT297" s="36">
        <f t="shared" si="366"/>
        <v>1769.3944373598995</v>
      </c>
      <c r="FU297" s="36">
        <f t="shared" si="365"/>
        <v>1840.8708950514902</v>
      </c>
      <c r="FV297" s="36">
        <f t="shared" si="365"/>
        <v>1915.2347157279903</v>
      </c>
      <c r="FW297" s="36">
        <f t="shared" si="365"/>
        <v>1992.6025373045384</v>
      </c>
      <c r="FX297" s="36">
        <f t="shared" si="365"/>
        <v>2073.0957094014925</v>
      </c>
      <c r="FY297" s="36">
        <f t="shared" si="365"/>
        <v>2156.8404836784753</v>
      </c>
      <c r="FZ297" s="36">
        <f t="shared" si="365"/>
        <v>2243.9682118571513</v>
      </c>
      <c r="GA297" s="36">
        <f t="shared" si="365"/>
        <v>2334.6155517433331</v>
      </c>
      <c r="GB297" s="36">
        <f t="shared" si="365"/>
        <v>2428.9246815715569</v>
      </c>
      <c r="GC297" s="36">
        <f t="shared" si="365"/>
        <v>2527.0435230083217</v>
      </c>
      <c r="GD297" s="36">
        <f t="shared" si="365"/>
        <v>2629.125973163766</v>
      </c>
      <c r="GE297" s="36">
        <f t="shared" si="365"/>
        <v>2735.3321459756899</v>
      </c>
      <c r="GF297" s="36">
        <f t="shared" si="365"/>
        <v>2845.8286233445242</v>
      </c>
      <c r="GG297" s="36">
        <f t="shared" si="365"/>
        <v>2960.7887164131498</v>
      </c>
      <c r="GH297" s="36">
        <f t="shared" si="365"/>
        <v>3080.3927374013756</v>
      </c>
      <c r="GI297" s="36">
        <f t="shared" si="365"/>
        <v>3204.8282824214421</v>
      </c>
      <c r="GJ297" s="36">
        <f t="shared" si="364"/>
        <v>3334.2905257181387</v>
      </c>
      <c r="GK297" s="36">
        <f t="shared" si="364"/>
        <v>3468.9825257950488</v>
      </c>
      <c r="GL297" s="36">
        <f t="shared" si="364"/>
        <v>3609.1155439070658</v>
      </c>
      <c r="GM297" s="36">
        <f t="shared" si="364"/>
        <v>3754.9093754187361</v>
      </c>
      <c r="GN297" s="36">
        <f t="shared" si="364"/>
        <v>3906.5926945481519</v>
      </c>
      <c r="GO297" s="36">
        <f t="shared" si="364"/>
        <v>4064.4034130371197</v>
      </c>
      <c r="GP297" s="36">
        <f t="shared" si="364"/>
        <v>4228.5890533101674</v>
      </c>
      <c r="GQ297" s="36">
        <f t="shared" si="364"/>
        <v>4399.4071367076849</v>
      </c>
      <c r="GR297" s="36">
        <f t="shared" si="364"/>
        <v>4577.125587402129</v>
      </c>
      <c r="GS297" s="36">
        <f t="shared" si="364"/>
        <v>4762.0231526308262</v>
      </c>
      <c r="GT297" s="36">
        <f t="shared" si="364"/>
        <v>4954.3898399045011</v>
      </c>
      <c r="GU297" s="36">
        <f t="shared" si="364"/>
        <v>5154.5273718772842</v>
      </c>
      <c r="GV297" s="36">
        <f t="shared" si="364"/>
        <v>5362.7496595916391</v>
      </c>
      <c r="GW297" s="36">
        <f t="shared" si="364"/>
        <v>5579.3832948405034</v>
      </c>
      <c r="GX297" s="36">
        <f t="shared" si="364"/>
        <v>5804.7680624188806</v>
      </c>
      <c r="GY297" s="36">
        <f t="shared" si="364"/>
        <v>6039.2574730683546</v>
      </c>
      <c r="GZ297" s="36">
        <f t="shared" si="363"/>
        <v>6283.2193179504247</v>
      </c>
      <c r="HA297" s="36">
        <f t="shared" si="363"/>
        <v>6537.0362455183504</v>
      </c>
      <c r="HB297" s="36">
        <f t="shared" si="363"/>
        <v>6801.1063616923102</v>
      </c>
      <c r="HC297" s="36">
        <f t="shared" si="363"/>
        <v>7075.8438542792337</v>
      </c>
      <c r="HD297" s="36">
        <f t="shared" si="363"/>
        <v>7361.6796426166984</v>
      </c>
      <c r="HE297" s="36">
        <f t="shared" si="363"/>
        <v>7659.0620534598429</v>
      </c>
      <c r="HF297" s="36">
        <f t="shared" si="363"/>
        <v>7968.4575241714074</v>
      </c>
      <c r="HG297" s="36">
        <f t="shared" si="363"/>
        <v>8290.3513343178365</v>
      </c>
      <c r="HH297" s="36">
        <f t="shared" si="363"/>
        <v>8625.2483668189398</v>
      </c>
      <c r="HI297" s="36">
        <f t="shared" si="363"/>
        <v>8973.6738998449582</v>
      </c>
      <c r="HJ297" s="36">
        <f t="shared" si="363"/>
        <v>9336.1744307030967</v>
      </c>
      <c r="HK297" s="36">
        <f t="shared" si="363"/>
        <v>9713.3185330057804</v>
      </c>
      <c r="HL297" s="36">
        <f t="shared" si="363"/>
        <v>10105.697748465083</v>
      </c>
      <c r="HM297" s="36">
        <f t="shared" si="363"/>
        <v>10513.927514712081</v>
      </c>
    </row>
    <row r="298" spans="1:221" x14ac:dyDescent="0.35">
      <c r="A298" s="7" t="s">
        <v>1257</v>
      </c>
      <c r="B298" s="16" t="s">
        <v>1258</v>
      </c>
      <c r="C298" s="15">
        <v>429.041</v>
      </c>
      <c r="D298" s="15">
        <v>16.600000000000001</v>
      </c>
      <c r="E298" s="14">
        <f t="shared" si="327"/>
        <v>7122.0806000000002</v>
      </c>
      <c r="F298" s="12">
        <f t="shared" si="345"/>
        <v>0</v>
      </c>
      <c r="G298" s="13" t="str">
        <f>IFERROR('[2]CEA-6.2 US Forward MRP'!G297/100, "n/a")</f>
        <v>n/a</v>
      </c>
      <c r="H298" s="13" t="str">
        <f t="shared" si="346"/>
        <v>n/a</v>
      </c>
      <c r="I298" s="33" t="str">
        <f t="shared" si="347"/>
        <v>n/a</v>
      </c>
      <c r="J298" s="13">
        <v>0.51829999999999998</v>
      </c>
      <c r="K298" s="41">
        <f t="shared" si="328"/>
        <v>0.43864933333333334</v>
      </c>
      <c r="L298" s="1">
        <f t="shared" si="329"/>
        <v>0.35899866666666669</v>
      </c>
      <c r="M298" s="1">
        <f t="shared" si="330"/>
        <v>0.27934800000000004</v>
      </c>
      <c r="N298" s="1">
        <f t="shared" si="331"/>
        <v>0.19969733333333339</v>
      </c>
      <c r="O298" s="1">
        <f t="shared" si="332"/>
        <v>0.12004666666666675</v>
      </c>
      <c r="P298" s="5">
        <f t="shared" si="348"/>
        <v>4.0396000000000098E-2</v>
      </c>
      <c r="Q298" s="1" t="str">
        <f t="shared" si="333"/>
        <v>n/a</v>
      </c>
      <c r="R298" s="12" t="str">
        <f t="shared" si="334"/>
        <v>n/a</v>
      </c>
      <c r="S298" s="12">
        <f t="shared" si="335"/>
        <v>0</v>
      </c>
      <c r="T298" s="7"/>
      <c r="U298" s="42">
        <f t="shared" si="336"/>
        <v>-16.600000000000001</v>
      </c>
      <c r="V298" s="36" t="str">
        <f t="shared" si="337"/>
        <v>n/a</v>
      </c>
      <c r="W298" s="36" t="str">
        <f t="shared" si="338"/>
        <v>n/a</v>
      </c>
      <c r="X298" s="36" t="str">
        <f t="shared" si="360"/>
        <v>n/a</v>
      </c>
      <c r="Y298" s="36" t="str">
        <f t="shared" si="360"/>
        <v>n/a</v>
      </c>
      <c r="Z298" s="36" t="str">
        <f t="shared" si="360"/>
        <v>n/a</v>
      </c>
      <c r="AA298" s="36" t="str">
        <f t="shared" si="339"/>
        <v>n/a</v>
      </c>
      <c r="AB298" s="36" t="str">
        <f t="shared" si="357"/>
        <v>n/a</v>
      </c>
      <c r="AC298" s="36" t="str">
        <f t="shared" si="357"/>
        <v>n/a</v>
      </c>
      <c r="AD298" s="36" t="str">
        <f t="shared" si="357"/>
        <v>n/a</v>
      </c>
      <c r="AE298" s="36" t="str">
        <f t="shared" si="357"/>
        <v>n/a</v>
      </c>
      <c r="AF298" s="36" t="str">
        <f t="shared" si="340"/>
        <v>n/a</v>
      </c>
      <c r="AG298" s="36" t="str">
        <f t="shared" si="368"/>
        <v>n/a</v>
      </c>
      <c r="AH298" s="36" t="str">
        <f t="shared" si="368"/>
        <v>n/a</v>
      </c>
      <c r="AI298" s="36" t="str">
        <f t="shared" si="368"/>
        <v>n/a</v>
      </c>
      <c r="AJ298" s="36" t="str">
        <f t="shared" si="368"/>
        <v>n/a</v>
      </c>
      <c r="AK298" s="36" t="str">
        <f t="shared" si="368"/>
        <v>n/a</v>
      </c>
      <c r="AL298" s="36" t="str">
        <f t="shared" si="368"/>
        <v>n/a</v>
      </c>
      <c r="AM298" s="36" t="str">
        <f t="shared" si="368"/>
        <v>n/a</v>
      </c>
      <c r="AN298" s="36" t="str">
        <f t="shared" si="368"/>
        <v>n/a</v>
      </c>
      <c r="AO298" s="36" t="str">
        <f t="shared" si="368"/>
        <v>n/a</v>
      </c>
      <c r="AP298" s="36" t="str">
        <f t="shared" si="368"/>
        <v>n/a</v>
      </c>
      <c r="AQ298" s="36" t="str">
        <f t="shared" si="368"/>
        <v>n/a</v>
      </c>
      <c r="AR298" s="36" t="str">
        <f t="shared" si="368"/>
        <v>n/a</v>
      </c>
      <c r="AS298" s="36" t="str">
        <f t="shared" si="368"/>
        <v>n/a</v>
      </c>
      <c r="AT298" s="36" t="str">
        <f t="shared" si="368"/>
        <v>n/a</v>
      </c>
      <c r="AU298" s="36" t="str">
        <f t="shared" si="368"/>
        <v>n/a</v>
      </c>
      <c r="AV298" s="36" t="str">
        <f t="shared" si="368"/>
        <v>n/a</v>
      </c>
      <c r="AW298" s="36" t="str">
        <f t="shared" si="368"/>
        <v>n/a</v>
      </c>
      <c r="AX298" s="36" t="str">
        <f t="shared" si="368"/>
        <v>n/a</v>
      </c>
      <c r="AY298" s="36" t="str">
        <f t="shared" si="368"/>
        <v>n/a</v>
      </c>
      <c r="AZ298" s="36" t="str">
        <f t="shared" si="368"/>
        <v>n/a</v>
      </c>
      <c r="BA298" s="36" t="str">
        <f t="shared" si="368"/>
        <v>n/a</v>
      </c>
      <c r="BB298" s="36" t="str">
        <f t="shared" si="368"/>
        <v>n/a</v>
      </c>
      <c r="BC298" s="36" t="str">
        <f t="shared" si="368"/>
        <v>n/a</v>
      </c>
      <c r="BD298" s="36" t="str">
        <f t="shared" si="368"/>
        <v>n/a</v>
      </c>
      <c r="BE298" s="36" t="str">
        <f t="shared" si="368"/>
        <v>n/a</v>
      </c>
      <c r="BF298" s="36" t="str">
        <f t="shared" si="368"/>
        <v>n/a</v>
      </c>
      <c r="BG298" s="36" t="str">
        <f t="shared" si="368"/>
        <v>n/a</v>
      </c>
      <c r="BH298" s="36" t="str">
        <f t="shared" si="368"/>
        <v>n/a</v>
      </c>
      <c r="BI298" s="36" t="str">
        <f t="shared" si="368"/>
        <v>n/a</v>
      </c>
      <c r="BJ298" s="36" t="str">
        <f t="shared" si="368"/>
        <v>n/a</v>
      </c>
      <c r="BK298" s="36" t="str">
        <f t="shared" si="368"/>
        <v>n/a</v>
      </c>
      <c r="BL298" s="36" t="str">
        <f t="shared" si="368"/>
        <v>n/a</v>
      </c>
      <c r="BM298" s="36" t="str">
        <f t="shared" si="368"/>
        <v>n/a</v>
      </c>
      <c r="BN298" s="36" t="str">
        <f t="shared" si="368"/>
        <v>n/a</v>
      </c>
      <c r="BO298" s="36" t="str">
        <f t="shared" si="368"/>
        <v>n/a</v>
      </c>
      <c r="BP298" s="36" t="str">
        <f t="shared" si="368"/>
        <v>n/a</v>
      </c>
      <c r="BQ298" s="36" t="str">
        <f t="shared" si="368"/>
        <v>n/a</v>
      </c>
      <c r="BR298" s="36" t="str">
        <f t="shared" si="368"/>
        <v>n/a</v>
      </c>
      <c r="BS298" s="36" t="str">
        <f t="shared" si="368"/>
        <v>n/a</v>
      </c>
      <c r="BT298" s="36" t="str">
        <f t="shared" si="368"/>
        <v>n/a</v>
      </c>
      <c r="BU298" s="36" t="str">
        <f t="shared" si="368"/>
        <v>n/a</v>
      </c>
      <c r="BV298" s="36" t="str">
        <f t="shared" si="368"/>
        <v>n/a</v>
      </c>
      <c r="BW298" s="36" t="str">
        <f t="shared" si="368"/>
        <v>n/a</v>
      </c>
      <c r="BX298" s="36" t="str">
        <f t="shared" si="368"/>
        <v>n/a</v>
      </c>
      <c r="BY298" s="36" t="str">
        <f t="shared" si="368"/>
        <v>n/a</v>
      </c>
      <c r="BZ298" s="36" t="str">
        <f t="shared" si="368"/>
        <v>n/a</v>
      </c>
      <c r="CA298" s="36" t="str">
        <f t="shared" si="368"/>
        <v>n/a</v>
      </c>
      <c r="CB298" s="36" t="str">
        <f t="shared" si="368"/>
        <v>n/a</v>
      </c>
      <c r="CC298" s="36" t="str">
        <f t="shared" si="368"/>
        <v>n/a</v>
      </c>
      <c r="CD298" s="36" t="str">
        <f t="shared" si="368"/>
        <v>n/a</v>
      </c>
      <c r="CE298" s="36" t="str">
        <f t="shared" si="368"/>
        <v>n/a</v>
      </c>
      <c r="CF298" s="36" t="str">
        <f t="shared" si="368"/>
        <v>n/a</v>
      </c>
      <c r="CG298" s="36" t="str">
        <f t="shared" si="368"/>
        <v>n/a</v>
      </c>
      <c r="CH298" s="36" t="str">
        <f t="shared" si="368"/>
        <v>n/a</v>
      </c>
      <c r="CI298" s="36" t="str">
        <f t="shared" si="368"/>
        <v>n/a</v>
      </c>
      <c r="CJ298" s="36" t="str">
        <f t="shared" si="368"/>
        <v>n/a</v>
      </c>
      <c r="CK298" s="36" t="str">
        <f t="shared" si="368"/>
        <v>n/a</v>
      </c>
      <c r="CL298" s="36" t="str">
        <f t="shared" si="368"/>
        <v>n/a</v>
      </c>
      <c r="CM298" s="36" t="str">
        <f t="shared" si="368"/>
        <v>n/a</v>
      </c>
      <c r="CN298" s="36" t="str">
        <f t="shared" si="368"/>
        <v>n/a</v>
      </c>
      <c r="CO298" s="36" t="str">
        <f t="shared" si="368"/>
        <v>n/a</v>
      </c>
      <c r="CP298" s="36" t="str">
        <f t="shared" si="368"/>
        <v>n/a</v>
      </c>
      <c r="CQ298" s="36" t="str">
        <f t="shared" si="368"/>
        <v>n/a</v>
      </c>
      <c r="CR298" s="36" t="str">
        <f t="shared" si="368"/>
        <v>n/a</v>
      </c>
      <c r="CS298" s="36" t="str">
        <f t="shared" si="361"/>
        <v>n/a</v>
      </c>
      <c r="CT298" s="36" t="str">
        <f t="shared" si="361"/>
        <v>n/a</v>
      </c>
      <c r="CU298" s="36" t="str">
        <f t="shared" si="361"/>
        <v>n/a</v>
      </c>
      <c r="CV298" s="36" t="str">
        <f t="shared" si="361"/>
        <v>n/a</v>
      </c>
      <c r="CW298" s="36" t="str">
        <f t="shared" si="361"/>
        <v>n/a</v>
      </c>
      <c r="CX298" s="36" t="str">
        <f t="shared" si="361"/>
        <v>n/a</v>
      </c>
      <c r="CY298" s="36" t="str">
        <f t="shared" si="361"/>
        <v>n/a</v>
      </c>
      <c r="CZ298" s="36" t="str">
        <f t="shared" si="361"/>
        <v>n/a</v>
      </c>
      <c r="DA298" s="36" t="str">
        <f t="shared" si="361"/>
        <v>n/a</v>
      </c>
      <c r="DB298" s="36" t="str">
        <f t="shared" si="361"/>
        <v>n/a</v>
      </c>
      <c r="DC298" s="36" t="str">
        <f t="shared" si="361"/>
        <v>n/a</v>
      </c>
      <c r="DD298" s="36" t="str">
        <f t="shared" si="361"/>
        <v>n/a</v>
      </c>
      <c r="DE298" s="36" t="str">
        <f t="shared" si="361"/>
        <v>n/a</v>
      </c>
      <c r="DF298" s="36" t="str">
        <f t="shared" si="361"/>
        <v>n/a</v>
      </c>
      <c r="DG298" s="36" t="str">
        <f t="shared" si="361"/>
        <v>n/a</v>
      </c>
      <c r="DH298" s="36" t="str">
        <f t="shared" si="361"/>
        <v>n/a</v>
      </c>
      <c r="DI298" s="36" t="str">
        <f t="shared" si="358"/>
        <v>n/a</v>
      </c>
      <c r="DJ298" s="36" t="str">
        <f t="shared" si="358"/>
        <v>n/a</v>
      </c>
      <c r="DK298" s="36" t="str">
        <f t="shared" si="358"/>
        <v>n/a</v>
      </c>
      <c r="DL298" s="36" t="str">
        <f t="shared" si="358"/>
        <v>n/a</v>
      </c>
      <c r="DM298" s="36" t="str">
        <f t="shared" si="358"/>
        <v>n/a</v>
      </c>
      <c r="DN298" s="36" t="str">
        <f t="shared" si="358"/>
        <v>n/a</v>
      </c>
      <c r="DO298" s="36" t="str">
        <f t="shared" si="358"/>
        <v>n/a</v>
      </c>
      <c r="DP298" s="36" t="str">
        <f t="shared" si="358"/>
        <v>n/a</v>
      </c>
      <c r="DQ298" s="36" t="str">
        <f t="shared" si="358"/>
        <v>n/a</v>
      </c>
      <c r="DR298" s="36" t="str">
        <f t="shared" si="358"/>
        <v>n/a</v>
      </c>
      <c r="DS298" s="36" t="str">
        <f t="shared" si="358"/>
        <v>n/a</v>
      </c>
      <c r="DT298" s="36" t="str">
        <f t="shared" si="358"/>
        <v>n/a</v>
      </c>
      <c r="DU298" s="36" t="str">
        <f t="shared" si="358"/>
        <v>n/a</v>
      </c>
      <c r="DV298" s="36" t="str">
        <f t="shared" si="358"/>
        <v>n/a</v>
      </c>
      <c r="DW298" s="36" t="str">
        <f t="shared" si="358"/>
        <v>n/a</v>
      </c>
      <c r="DX298" s="36" t="str">
        <f t="shared" si="342"/>
        <v>n/a</v>
      </c>
      <c r="DY298" s="36" t="str">
        <f t="shared" si="362"/>
        <v>n/a</v>
      </c>
      <c r="DZ298" s="36" t="str">
        <f t="shared" si="362"/>
        <v>n/a</v>
      </c>
      <c r="EA298" s="36" t="str">
        <f t="shared" si="362"/>
        <v>n/a</v>
      </c>
      <c r="EB298" s="36" t="str">
        <f t="shared" si="362"/>
        <v>n/a</v>
      </c>
      <c r="EC298" s="36" t="str">
        <f t="shared" si="362"/>
        <v>n/a</v>
      </c>
      <c r="ED298" s="36" t="str">
        <f t="shared" si="362"/>
        <v>n/a</v>
      </c>
      <c r="EE298" s="36" t="str">
        <f t="shared" si="362"/>
        <v>n/a</v>
      </c>
      <c r="EF298" s="36" t="str">
        <f t="shared" si="362"/>
        <v>n/a</v>
      </c>
      <c r="EG298" s="36" t="str">
        <f t="shared" si="362"/>
        <v>n/a</v>
      </c>
      <c r="EH298" s="36" t="str">
        <f t="shared" si="362"/>
        <v>n/a</v>
      </c>
      <c r="EI298" s="36" t="str">
        <f t="shared" si="362"/>
        <v>n/a</v>
      </c>
      <c r="EJ298" s="36" t="str">
        <f t="shared" si="362"/>
        <v>n/a</v>
      </c>
      <c r="EK298" s="36" t="str">
        <f t="shared" si="362"/>
        <v>n/a</v>
      </c>
      <c r="EL298" s="36" t="str">
        <f t="shared" si="362"/>
        <v>n/a</v>
      </c>
      <c r="EM298" s="36" t="str">
        <f t="shared" si="362"/>
        <v>n/a</v>
      </c>
      <c r="EN298" s="36" t="str">
        <f t="shared" si="362"/>
        <v>n/a</v>
      </c>
      <c r="EO298" s="36" t="str">
        <f t="shared" si="359"/>
        <v>n/a</v>
      </c>
      <c r="EP298" s="36" t="str">
        <f t="shared" si="359"/>
        <v>n/a</v>
      </c>
      <c r="EQ298" s="36" t="str">
        <f t="shared" si="359"/>
        <v>n/a</v>
      </c>
      <c r="ER298" s="36" t="str">
        <f t="shared" si="359"/>
        <v>n/a</v>
      </c>
      <c r="ES298" s="36" t="str">
        <f t="shared" si="359"/>
        <v>n/a</v>
      </c>
      <c r="ET298" s="36" t="str">
        <f t="shared" si="359"/>
        <v>n/a</v>
      </c>
      <c r="EU298" s="36" t="str">
        <f t="shared" si="359"/>
        <v>n/a</v>
      </c>
      <c r="EV298" s="36" t="str">
        <f t="shared" si="359"/>
        <v>n/a</v>
      </c>
      <c r="EW298" s="36" t="str">
        <f t="shared" si="359"/>
        <v>n/a</v>
      </c>
      <c r="EX298" s="36" t="str">
        <f t="shared" si="359"/>
        <v>n/a</v>
      </c>
      <c r="EY298" s="36" t="str">
        <f t="shared" si="359"/>
        <v>n/a</v>
      </c>
      <c r="EZ298" s="36" t="str">
        <f t="shared" si="359"/>
        <v>n/a</v>
      </c>
      <c r="FA298" s="36" t="str">
        <f t="shared" si="359"/>
        <v>n/a</v>
      </c>
      <c r="FB298" s="36" t="str">
        <f t="shared" si="359"/>
        <v>n/a</v>
      </c>
      <c r="FC298" s="36" t="str">
        <f t="shared" si="359"/>
        <v>n/a</v>
      </c>
      <c r="FD298" s="36" t="str">
        <f t="shared" si="344"/>
        <v>n/a</v>
      </c>
      <c r="FE298" s="36" t="str">
        <f t="shared" si="366"/>
        <v>n/a</v>
      </c>
      <c r="FF298" s="36" t="str">
        <f t="shared" si="366"/>
        <v>n/a</v>
      </c>
      <c r="FG298" s="36" t="str">
        <f t="shared" si="366"/>
        <v>n/a</v>
      </c>
      <c r="FH298" s="36" t="str">
        <f t="shared" si="366"/>
        <v>n/a</v>
      </c>
      <c r="FI298" s="36" t="str">
        <f t="shared" si="366"/>
        <v>n/a</v>
      </c>
      <c r="FJ298" s="36" t="str">
        <f t="shared" si="366"/>
        <v>n/a</v>
      </c>
      <c r="FK298" s="36" t="str">
        <f t="shared" si="366"/>
        <v>n/a</v>
      </c>
      <c r="FL298" s="36" t="str">
        <f t="shared" si="366"/>
        <v>n/a</v>
      </c>
      <c r="FM298" s="36" t="str">
        <f t="shared" si="366"/>
        <v>n/a</v>
      </c>
      <c r="FN298" s="36" t="str">
        <f t="shared" si="366"/>
        <v>n/a</v>
      </c>
      <c r="FO298" s="36" t="str">
        <f t="shared" si="366"/>
        <v>n/a</v>
      </c>
      <c r="FP298" s="36" t="str">
        <f t="shared" si="366"/>
        <v>n/a</v>
      </c>
      <c r="FQ298" s="36" t="str">
        <f t="shared" si="366"/>
        <v>n/a</v>
      </c>
      <c r="FR298" s="36" t="str">
        <f t="shared" si="366"/>
        <v>n/a</v>
      </c>
      <c r="FS298" s="36" t="str">
        <f t="shared" si="366"/>
        <v>n/a</v>
      </c>
      <c r="FT298" s="36" t="str">
        <f t="shared" si="366"/>
        <v>n/a</v>
      </c>
      <c r="FU298" s="36" t="str">
        <f t="shared" si="365"/>
        <v>n/a</v>
      </c>
      <c r="FV298" s="36" t="str">
        <f t="shared" si="365"/>
        <v>n/a</v>
      </c>
      <c r="FW298" s="36" t="str">
        <f t="shared" si="365"/>
        <v>n/a</v>
      </c>
      <c r="FX298" s="36" t="str">
        <f t="shared" si="365"/>
        <v>n/a</v>
      </c>
      <c r="FY298" s="36" t="str">
        <f t="shared" si="365"/>
        <v>n/a</v>
      </c>
      <c r="FZ298" s="36" t="str">
        <f t="shared" si="365"/>
        <v>n/a</v>
      </c>
      <c r="GA298" s="36" t="str">
        <f t="shared" si="365"/>
        <v>n/a</v>
      </c>
      <c r="GB298" s="36" t="str">
        <f t="shared" si="365"/>
        <v>n/a</v>
      </c>
      <c r="GC298" s="36" t="str">
        <f t="shared" si="365"/>
        <v>n/a</v>
      </c>
      <c r="GD298" s="36" t="str">
        <f t="shared" si="365"/>
        <v>n/a</v>
      </c>
      <c r="GE298" s="36" t="str">
        <f t="shared" si="365"/>
        <v>n/a</v>
      </c>
      <c r="GF298" s="36" t="str">
        <f t="shared" si="365"/>
        <v>n/a</v>
      </c>
      <c r="GG298" s="36" t="str">
        <f t="shared" si="365"/>
        <v>n/a</v>
      </c>
      <c r="GH298" s="36" t="str">
        <f t="shared" si="365"/>
        <v>n/a</v>
      </c>
      <c r="GI298" s="36" t="str">
        <f t="shared" si="365"/>
        <v>n/a</v>
      </c>
      <c r="GJ298" s="36" t="str">
        <f t="shared" si="364"/>
        <v>n/a</v>
      </c>
      <c r="GK298" s="36" t="str">
        <f t="shared" si="364"/>
        <v>n/a</v>
      </c>
      <c r="GL298" s="36" t="str">
        <f t="shared" si="364"/>
        <v>n/a</v>
      </c>
      <c r="GM298" s="36" t="str">
        <f t="shared" si="364"/>
        <v>n/a</v>
      </c>
      <c r="GN298" s="36" t="str">
        <f t="shared" si="364"/>
        <v>n/a</v>
      </c>
      <c r="GO298" s="36" t="str">
        <f t="shared" si="364"/>
        <v>n/a</v>
      </c>
      <c r="GP298" s="36" t="str">
        <f t="shared" si="364"/>
        <v>n/a</v>
      </c>
      <c r="GQ298" s="36" t="str">
        <f t="shared" si="364"/>
        <v>n/a</v>
      </c>
      <c r="GR298" s="36" t="str">
        <f t="shared" si="364"/>
        <v>n/a</v>
      </c>
      <c r="GS298" s="36" t="str">
        <f t="shared" si="364"/>
        <v>n/a</v>
      </c>
      <c r="GT298" s="36" t="str">
        <f t="shared" si="364"/>
        <v>n/a</v>
      </c>
      <c r="GU298" s="36" t="str">
        <f t="shared" si="364"/>
        <v>n/a</v>
      </c>
      <c r="GV298" s="36" t="str">
        <f t="shared" si="364"/>
        <v>n/a</v>
      </c>
      <c r="GW298" s="36" t="str">
        <f t="shared" si="364"/>
        <v>n/a</v>
      </c>
      <c r="GX298" s="36" t="str">
        <f t="shared" si="364"/>
        <v>n/a</v>
      </c>
      <c r="GY298" s="36" t="str">
        <f t="shared" si="364"/>
        <v>n/a</v>
      </c>
      <c r="GZ298" s="36" t="str">
        <f t="shared" si="363"/>
        <v>n/a</v>
      </c>
      <c r="HA298" s="36" t="str">
        <f t="shared" si="363"/>
        <v>n/a</v>
      </c>
      <c r="HB298" s="36" t="str">
        <f t="shared" si="363"/>
        <v>n/a</v>
      </c>
      <c r="HC298" s="36" t="str">
        <f t="shared" si="363"/>
        <v>n/a</v>
      </c>
      <c r="HD298" s="36" t="str">
        <f t="shared" si="363"/>
        <v>n/a</v>
      </c>
      <c r="HE298" s="36" t="str">
        <f t="shared" si="363"/>
        <v>n/a</v>
      </c>
      <c r="HF298" s="36" t="str">
        <f t="shared" si="363"/>
        <v>n/a</v>
      </c>
      <c r="HG298" s="36" t="str">
        <f t="shared" si="363"/>
        <v>n/a</v>
      </c>
      <c r="HH298" s="36" t="str">
        <f t="shared" si="363"/>
        <v>n/a</v>
      </c>
      <c r="HI298" s="36" t="str">
        <f t="shared" si="363"/>
        <v>n/a</v>
      </c>
      <c r="HJ298" s="36" t="str">
        <f t="shared" si="363"/>
        <v>n/a</v>
      </c>
      <c r="HK298" s="36" t="str">
        <f t="shared" si="363"/>
        <v>n/a</v>
      </c>
      <c r="HL298" s="36" t="str">
        <f t="shared" si="363"/>
        <v>n/a</v>
      </c>
      <c r="HM298" s="36" t="str">
        <f t="shared" si="363"/>
        <v>n/a</v>
      </c>
    </row>
    <row r="299" spans="1:221" x14ac:dyDescent="0.35">
      <c r="A299" s="7" t="s">
        <v>1259</v>
      </c>
      <c r="B299" s="16" t="s">
        <v>1260</v>
      </c>
      <c r="C299" s="15">
        <v>1560.46</v>
      </c>
      <c r="D299" s="15">
        <v>40.549999999999997</v>
      </c>
      <c r="E299" s="14">
        <f t="shared" si="327"/>
        <v>63276.652999999998</v>
      </c>
      <c r="F299" s="12">
        <f t="shared" si="345"/>
        <v>1.7593795128868067E-3</v>
      </c>
      <c r="G299" s="13">
        <f>IFERROR('[2]CEA-6.2 US Forward MRP'!G298/100, "n/a")</f>
        <v>4.8335388409371148E-2</v>
      </c>
      <c r="H299" s="13">
        <f t="shared" si="346"/>
        <v>4.8989124537607891E-2</v>
      </c>
      <c r="I299" s="33">
        <f t="shared" si="347"/>
        <v>1.9865089999999999</v>
      </c>
      <c r="J299" s="13">
        <v>2.7050000000000001E-2</v>
      </c>
      <c r="K299" s="41">
        <f t="shared" si="328"/>
        <v>2.927433333333335E-2</v>
      </c>
      <c r="L299" s="1">
        <f t="shared" si="329"/>
        <v>3.1498666666666703E-2</v>
      </c>
      <c r="M299" s="1">
        <f t="shared" si="330"/>
        <v>3.3723000000000052E-2</v>
      </c>
      <c r="N299" s="1">
        <f t="shared" si="331"/>
        <v>3.5947333333333401E-2</v>
      </c>
      <c r="O299" s="1">
        <f t="shared" si="332"/>
        <v>3.817166666666675E-2</v>
      </c>
      <c r="P299" s="5">
        <f t="shared" si="348"/>
        <v>4.0396000000000098E-2</v>
      </c>
      <c r="Q299" s="1">
        <f t="shared" si="333"/>
        <v>8.7283412655443815E-2</v>
      </c>
      <c r="R299" s="12">
        <f t="shared" si="334"/>
        <v>1.5356464804083288E-4</v>
      </c>
      <c r="S299" s="12">
        <f t="shared" si="335"/>
        <v>1.7593795128868067E-3</v>
      </c>
      <c r="T299" s="7"/>
      <c r="U299" s="42">
        <f t="shared" si="336"/>
        <v>-40.549999999999997</v>
      </c>
      <c r="V299" s="36">
        <f t="shared" si="337"/>
        <v>2.0402440684499998</v>
      </c>
      <c r="W299" s="36">
        <f t="shared" si="338"/>
        <v>2.0954326705015722</v>
      </c>
      <c r="X299" s="36">
        <f t="shared" si="360"/>
        <v>2.1521141242386399</v>
      </c>
      <c r="Y299" s="36">
        <f t="shared" si="360"/>
        <v>2.2103288112992954</v>
      </c>
      <c r="Z299" s="36">
        <f t="shared" si="360"/>
        <v>2.2701182056449412</v>
      </c>
      <c r="AA299" s="36">
        <f t="shared" si="339"/>
        <v>2.3365744027030599</v>
      </c>
      <c r="AB299" s="36">
        <f t="shared" si="357"/>
        <v>2.4101733809556696</v>
      </c>
      <c r="AC299" s="36">
        <f t="shared" si="357"/>
        <v>2.4914516578816377</v>
      </c>
      <c r="AD299" s="36">
        <f t="shared" si="357"/>
        <v>2.581012701111395</v>
      </c>
      <c r="AE299" s="36">
        <f t="shared" si="357"/>
        <v>2.6795342576006522</v>
      </c>
      <c r="AF299" s="36">
        <f t="shared" si="340"/>
        <v>2.7877767234706883</v>
      </c>
      <c r="AG299" s="36">
        <f t="shared" si="368"/>
        <v>2.9003917519920104</v>
      </c>
      <c r="AH299" s="36">
        <f t="shared" si="368"/>
        <v>3.0175559772054799</v>
      </c>
      <c r="AI299" s="36">
        <f t="shared" si="368"/>
        <v>3.1394531684606726</v>
      </c>
      <c r="AJ299" s="36">
        <f t="shared" si="368"/>
        <v>3.2662745186538102</v>
      </c>
      <c r="AK299" s="36">
        <f t="shared" si="368"/>
        <v>3.3982189441093498</v>
      </c>
      <c r="AL299" s="36">
        <f t="shared" si="368"/>
        <v>3.5354933965755913</v>
      </c>
      <c r="AM299" s="36">
        <f t="shared" si="368"/>
        <v>3.678313187823659</v>
      </c>
      <c r="AN299" s="36">
        <f t="shared" si="368"/>
        <v>3.8269023273589839</v>
      </c>
      <c r="AO299" s="36">
        <f t="shared" si="368"/>
        <v>3.9814938737749777</v>
      </c>
      <c r="AP299" s="36">
        <f t="shared" si="368"/>
        <v>4.1423303002999923</v>
      </c>
      <c r="AQ299" s="36">
        <f t="shared" si="368"/>
        <v>4.3096638751109113</v>
      </c>
      <c r="AR299" s="36">
        <f t="shared" si="368"/>
        <v>4.4837570570098917</v>
      </c>
      <c r="AS299" s="36">
        <f t="shared" si="368"/>
        <v>4.6648829070848636</v>
      </c>
      <c r="AT299" s="36">
        <f t="shared" si="368"/>
        <v>4.8533255169994645</v>
      </c>
      <c r="AU299" s="36">
        <f t="shared" si="368"/>
        <v>5.0493804545841749</v>
      </c>
      <c r="AV299" s="36">
        <f t="shared" si="368"/>
        <v>5.2533552274275577</v>
      </c>
      <c r="AW299" s="36">
        <f t="shared" si="368"/>
        <v>5.4655697651947222</v>
      </c>
      <c r="AX299" s="36">
        <f t="shared" si="368"/>
        <v>5.6863569214295291</v>
      </c>
      <c r="AY299" s="36">
        <f t="shared" si="368"/>
        <v>5.9160629956275965</v>
      </c>
      <c r="AZ299" s="36">
        <f t="shared" si="368"/>
        <v>6.1550482763989693</v>
      </c>
      <c r="BA299" s="36">
        <f t="shared" si="368"/>
        <v>6.4036876065723831</v>
      </c>
      <c r="BB299" s="36">
        <f t="shared" si="368"/>
        <v>6.6623709711274817</v>
      </c>
      <c r="BC299" s="36">
        <f t="shared" si="368"/>
        <v>6.9315041088771476</v>
      </c>
      <c r="BD299" s="36">
        <f t="shared" si="368"/>
        <v>7.2115091488593492</v>
      </c>
      <c r="BE299" s="36">
        <f t="shared" si="368"/>
        <v>7.502825272436672</v>
      </c>
      <c r="BF299" s="36">
        <f t="shared" si="368"/>
        <v>7.8059094021420243</v>
      </c>
      <c r="BG299" s="36">
        <f t="shared" si="368"/>
        <v>8.1212369183509541</v>
      </c>
      <c r="BH299" s="36">
        <f t="shared" si="368"/>
        <v>8.4493024049046603</v>
      </c>
      <c r="BI299" s="36">
        <f t="shared" si="368"/>
        <v>8.7906204248531896</v>
      </c>
      <c r="BJ299" s="36">
        <f t="shared" si="368"/>
        <v>9.1457263275355594</v>
      </c>
      <c r="BK299" s="36">
        <f t="shared" si="368"/>
        <v>9.5151770882626874</v>
      </c>
      <c r="BL299" s="36">
        <f t="shared" si="368"/>
        <v>9.8995521819201482</v>
      </c>
      <c r="BM299" s="36">
        <f t="shared" si="368"/>
        <v>10.299454491860995</v>
      </c>
      <c r="BN299" s="36">
        <f t="shared" si="368"/>
        <v>10.715511255514214</v>
      </c>
      <c r="BO299" s="36">
        <f t="shared" si="368"/>
        <v>11.148375048191967</v>
      </c>
      <c r="BP299" s="36">
        <f t="shared" si="368"/>
        <v>11.598724806638732</v>
      </c>
      <c r="BQ299" s="36">
        <f t="shared" si="368"/>
        <v>12.067266893927711</v>
      </c>
      <c r="BR299" s="36">
        <f t="shared" si="368"/>
        <v>12.554736207374816</v>
      </c>
      <c r="BS299" s="36">
        <f t="shared" si="368"/>
        <v>13.061897331207931</v>
      </c>
      <c r="BT299" s="36">
        <f t="shared" si="368"/>
        <v>13.589545735799407</v>
      </c>
      <c r="BU299" s="36">
        <f t="shared" si="368"/>
        <v>14.13850902534276</v>
      </c>
      <c r="BV299" s="36">
        <f t="shared" si="368"/>
        <v>14.709648235930507</v>
      </c>
      <c r="BW299" s="36">
        <f t="shared" si="368"/>
        <v>15.303859186069158</v>
      </c>
      <c r="BX299" s="36">
        <f t="shared" si="368"/>
        <v>15.922073881749609</v>
      </c>
      <c r="BY299" s="36">
        <f t="shared" si="368"/>
        <v>16.565261978276769</v>
      </c>
      <c r="BZ299" s="36">
        <f t="shared" si="368"/>
        <v>17.234432301151241</v>
      </c>
      <c r="CA299" s="36">
        <f t="shared" si="368"/>
        <v>17.930634428388547</v>
      </c>
      <c r="CB299" s="36">
        <f t="shared" si="368"/>
        <v>18.654960336757732</v>
      </c>
      <c r="CC299" s="36">
        <f t="shared" si="368"/>
        <v>19.4085461145214</v>
      </c>
      <c r="CD299" s="36">
        <f t="shared" si="368"/>
        <v>20.192573743363607</v>
      </c>
      <c r="CE299" s="36">
        <f t="shared" si="368"/>
        <v>21.008272952300526</v>
      </c>
      <c r="CF299" s="36">
        <f t="shared" si="368"/>
        <v>21.856923146481659</v>
      </c>
      <c r="CG299" s="36">
        <f t="shared" si="368"/>
        <v>22.739855413906934</v>
      </c>
      <c r="CH299" s="36">
        <f t="shared" si="368"/>
        <v>23.65845461320712</v>
      </c>
      <c r="CI299" s="36">
        <f t="shared" si="368"/>
        <v>24.614161545762236</v>
      </c>
      <c r="CJ299" s="36">
        <f t="shared" si="368"/>
        <v>25.608475215564852</v>
      </c>
      <c r="CK299" s="36">
        <f t="shared" si="368"/>
        <v>26.642955180372812</v>
      </c>
      <c r="CL299" s="36">
        <f t="shared" si="368"/>
        <v>27.719223997839155</v>
      </c>
      <c r="CM299" s="36">
        <f t="shared" si="368"/>
        <v>28.838969770455869</v>
      </c>
      <c r="CN299" s="36">
        <f t="shared" si="368"/>
        <v>30.003948793303206</v>
      </c>
      <c r="CO299" s="36">
        <f t="shared" si="368"/>
        <v>31.215988308757485</v>
      </c>
      <c r="CP299" s="36">
        <f t="shared" si="368"/>
        <v>32.476989372478059</v>
      </c>
      <c r="CQ299" s="36">
        <f t="shared" si="368"/>
        <v>33.788929835168688</v>
      </c>
      <c r="CR299" s="36">
        <f t="shared" si="368"/>
        <v>35.153867444790166</v>
      </c>
      <c r="CS299" s="36">
        <f t="shared" si="361"/>
        <v>36.573943074089911</v>
      </c>
      <c r="CT299" s="36">
        <f t="shared" si="361"/>
        <v>38.05138407851085</v>
      </c>
      <c r="CU299" s="36">
        <f t="shared" si="361"/>
        <v>39.58850778974638</v>
      </c>
      <c r="CV299" s="36">
        <f t="shared" si="361"/>
        <v>41.187725150420981</v>
      </c>
      <c r="CW299" s="36">
        <f t="shared" si="361"/>
        <v>42.851544495597388</v>
      </c>
      <c r="CX299" s="36">
        <f t="shared" si="361"/>
        <v>44.582575487041545</v>
      </c>
      <c r="CY299" s="36">
        <f t="shared" si="361"/>
        <v>46.383533206416082</v>
      </c>
      <c r="CZ299" s="36">
        <f t="shared" si="361"/>
        <v>48.257242413822468</v>
      </c>
      <c r="DA299" s="36">
        <f t="shared" si="361"/>
        <v>50.206641978371245</v>
      </c>
      <c r="DB299" s="36">
        <f t="shared" si="361"/>
        <v>52.234789487729536</v>
      </c>
      <c r="DC299" s="36">
        <f t="shared" si="361"/>
        <v>54.344866043875861</v>
      </c>
      <c r="DD299" s="36">
        <f t="shared" si="361"/>
        <v>56.540181252584276</v>
      </c>
      <c r="DE299" s="36">
        <f t="shared" si="361"/>
        <v>58.824178414463674</v>
      </c>
      <c r="DF299" s="36">
        <f t="shared" si="361"/>
        <v>61.200439925694354</v>
      </c>
      <c r="DG299" s="36">
        <f t="shared" si="361"/>
        <v>63.672692896932709</v>
      </c>
      <c r="DH299" s="36">
        <f t="shared" si="361"/>
        <v>66.244814999197203</v>
      </c>
      <c r="DI299" s="36">
        <f t="shared" si="358"/>
        <v>68.920840545904781</v>
      </c>
      <c r="DJ299" s="36">
        <f t="shared" si="358"/>
        <v>71.704966820597164</v>
      </c>
      <c r="DK299" s="36">
        <f t="shared" si="358"/>
        <v>74.601560660282018</v>
      </c>
      <c r="DL299" s="36">
        <f t="shared" si="358"/>
        <v>77.615165304714779</v>
      </c>
      <c r="DM299" s="36">
        <f t="shared" si="358"/>
        <v>80.750507522364046</v>
      </c>
      <c r="DN299" s="36">
        <f t="shared" si="358"/>
        <v>84.01250502423747</v>
      </c>
      <c r="DO299" s="36">
        <f t="shared" si="358"/>
        <v>87.406274177196579</v>
      </c>
      <c r="DP299" s="36">
        <f t="shared" si="358"/>
        <v>90.937138028858627</v>
      </c>
      <c r="DQ299" s="36">
        <f t="shared" si="358"/>
        <v>94.610634656672403</v>
      </c>
      <c r="DR299" s="36">
        <f t="shared" si="358"/>
        <v>98.432525854263346</v>
      </c>
      <c r="DS299" s="36">
        <f t="shared" si="358"/>
        <v>102.40880616867217</v>
      </c>
      <c r="DT299" s="36">
        <f t="shared" si="358"/>
        <v>106.54571230266187</v>
      </c>
      <c r="DU299" s="36">
        <f t="shared" si="358"/>
        <v>110.84973289684021</v>
      </c>
      <c r="DV299" s="36">
        <f t="shared" si="358"/>
        <v>115.32761870694098</v>
      </c>
      <c r="DW299" s="36">
        <f t="shared" si="358"/>
        <v>119.98639319222659</v>
      </c>
      <c r="DX299" s="36">
        <f t="shared" ref="DX299:EM299" si="369">IFERROR(DW299*(1+$P299),"n/a")</f>
        <v>124.83336353161978</v>
      </c>
      <c r="DY299" s="36">
        <f t="shared" si="369"/>
        <v>129.87613208484311</v>
      </c>
      <c r="DZ299" s="36">
        <f t="shared" si="369"/>
        <v>135.12260831654245</v>
      </c>
      <c r="EA299" s="36">
        <f t="shared" si="369"/>
        <v>140.5810212020975</v>
      </c>
      <c r="EB299" s="36">
        <f t="shared" si="369"/>
        <v>146.25993213457744</v>
      </c>
      <c r="EC299" s="36">
        <f t="shared" si="369"/>
        <v>152.16824835308586</v>
      </c>
      <c r="ED299" s="36">
        <f t="shared" si="369"/>
        <v>158.31523691355713</v>
      </c>
      <c r="EE299" s="36">
        <f t="shared" si="369"/>
        <v>164.71053922391721</v>
      </c>
      <c r="EF299" s="36">
        <f t="shared" si="369"/>
        <v>171.3641861664066</v>
      </c>
      <c r="EG299" s="36">
        <f t="shared" si="369"/>
        <v>178.28661383078477</v>
      </c>
      <c r="EH299" s="36">
        <f t="shared" si="369"/>
        <v>185.48867988309317</v>
      </c>
      <c r="EI299" s="36">
        <f t="shared" si="369"/>
        <v>192.98168059565063</v>
      </c>
      <c r="EJ299" s="36">
        <f t="shared" si="369"/>
        <v>200.77736856499254</v>
      </c>
      <c r="EK299" s="36">
        <f t="shared" si="369"/>
        <v>208.88797114554401</v>
      </c>
      <c r="EL299" s="36">
        <f t="shared" si="369"/>
        <v>217.32620962793942</v>
      </c>
      <c r="EM299" s="36">
        <f t="shared" si="369"/>
        <v>226.10531919206969</v>
      </c>
      <c r="EN299" s="36">
        <f t="shared" si="362"/>
        <v>235.23906966615255</v>
      </c>
      <c r="EO299" s="36">
        <f t="shared" si="359"/>
        <v>244.74178712438646</v>
      </c>
      <c r="EP299" s="36">
        <f t="shared" si="359"/>
        <v>254.62837635706319</v>
      </c>
      <c r="EQ299" s="36">
        <f t="shared" si="359"/>
        <v>264.91434424838314</v>
      </c>
      <c r="ER299" s="36">
        <f t="shared" si="359"/>
        <v>275.61582409864087</v>
      </c>
      <c r="ES299" s="36">
        <f t="shared" si="359"/>
        <v>286.74960092892957</v>
      </c>
      <c r="ET299" s="36">
        <f t="shared" si="359"/>
        <v>298.33313780805463</v>
      </c>
      <c r="EU299" s="36">
        <f t="shared" si="359"/>
        <v>310.38460324294886</v>
      </c>
      <c r="EV299" s="36">
        <f t="shared" si="359"/>
        <v>322.92289967555104</v>
      </c>
      <c r="EW299" s="36">
        <f t="shared" si="359"/>
        <v>335.96769313084462</v>
      </c>
      <c r="EX299" s="36">
        <f t="shared" si="359"/>
        <v>349.53944406255823</v>
      </c>
      <c r="EY299" s="36">
        <f t="shared" si="359"/>
        <v>363.65943944490937</v>
      </c>
      <c r="EZ299" s="36">
        <f t="shared" si="359"/>
        <v>378.34982616072597</v>
      </c>
      <c r="FA299" s="36">
        <f t="shared" si="359"/>
        <v>393.63364573831467</v>
      </c>
      <c r="FB299" s="36">
        <f t="shared" si="359"/>
        <v>409.53487049155967</v>
      </c>
      <c r="FC299" s="36">
        <f t="shared" si="359"/>
        <v>426.07844111993677</v>
      </c>
      <c r="FD299" s="36">
        <f t="shared" ref="CS299:FD303" si="370">IFERROR(FC299*(1+$P299),"n/a")</f>
        <v>443.2903058274178</v>
      </c>
      <c r="FE299" s="36">
        <f t="shared" si="366"/>
        <v>461.19746102162219</v>
      </c>
      <c r="FF299" s="36">
        <f t="shared" si="366"/>
        <v>479.82799365705171</v>
      </c>
      <c r="FG299" s="36">
        <f t="shared" si="366"/>
        <v>499.21112528882202</v>
      </c>
      <c r="FH299" s="36">
        <f t="shared" si="366"/>
        <v>519.37725790598927</v>
      </c>
      <c r="FI299" s="36">
        <f t="shared" si="366"/>
        <v>540.35802161635968</v>
      </c>
      <c r="FJ299" s="36">
        <f t="shared" si="366"/>
        <v>562.18632425757414</v>
      </c>
      <c r="FK299" s="36">
        <f t="shared" si="366"/>
        <v>584.89640301228314</v>
      </c>
      <c r="FL299" s="36">
        <f t="shared" si="366"/>
        <v>608.5238781083674</v>
      </c>
      <c r="FM299" s="36">
        <f t="shared" si="366"/>
        <v>633.10580868843306</v>
      </c>
      <c r="FN299" s="36">
        <f t="shared" si="366"/>
        <v>658.6807509362111</v>
      </c>
      <c r="FO299" s="36">
        <f t="shared" si="366"/>
        <v>685.28881855103032</v>
      </c>
      <c r="FP299" s="36">
        <f t="shared" si="366"/>
        <v>712.97174566521778</v>
      </c>
      <c r="FQ299" s="36">
        <f t="shared" si="366"/>
        <v>741.77295230310995</v>
      </c>
      <c r="FR299" s="36">
        <f t="shared" si="366"/>
        <v>771.73761248434641</v>
      </c>
      <c r="FS299" s="36">
        <f t="shared" si="366"/>
        <v>802.9127250782642</v>
      </c>
      <c r="FT299" s="36">
        <f t="shared" si="366"/>
        <v>835.34718752052584</v>
      </c>
      <c r="FU299" s="36">
        <f t="shared" si="365"/>
        <v>869.0918725076051</v>
      </c>
      <c r="FV299" s="36">
        <f t="shared" si="365"/>
        <v>904.1997077894224</v>
      </c>
      <c r="FW299" s="36">
        <f t="shared" si="365"/>
        <v>940.72575918528401</v>
      </c>
      <c r="FX299" s="36">
        <f t="shared" si="365"/>
        <v>978.72731695333277</v>
      </c>
      <c r="FY299" s="36">
        <f t="shared" si="365"/>
        <v>1018.2639856489797</v>
      </c>
      <c r="FZ299" s="36">
        <f t="shared" si="365"/>
        <v>1059.397777613256</v>
      </c>
      <c r="GA299" s="36">
        <f t="shared" si="365"/>
        <v>1102.1932102377211</v>
      </c>
      <c r="GB299" s="36">
        <f t="shared" si="365"/>
        <v>1146.7174071584843</v>
      </c>
      <c r="GC299" s="36">
        <f t="shared" si="365"/>
        <v>1193.0402035380587</v>
      </c>
      <c r="GD299" s="36">
        <f t="shared" si="365"/>
        <v>1241.2342556001822</v>
      </c>
      <c r="GE299" s="36">
        <f t="shared" si="365"/>
        <v>1291.3751545894072</v>
      </c>
      <c r="GF299" s="36">
        <f t="shared" si="365"/>
        <v>1343.5415453342009</v>
      </c>
      <c r="GG299" s="36">
        <f t="shared" si="365"/>
        <v>1397.8152495995214</v>
      </c>
      <c r="GH299" s="36">
        <f t="shared" si="365"/>
        <v>1454.2813944223437</v>
      </c>
      <c r="GI299" s="36">
        <f t="shared" si="365"/>
        <v>1513.0285456314289</v>
      </c>
      <c r="GJ299" s="36">
        <f t="shared" si="364"/>
        <v>1574.1488467607562</v>
      </c>
      <c r="GK299" s="36">
        <f t="shared" si="364"/>
        <v>1637.7381635745039</v>
      </c>
      <c r="GL299" s="36">
        <f t="shared" si="364"/>
        <v>1703.8962344302597</v>
      </c>
      <c r="GM299" s="36">
        <f t="shared" si="364"/>
        <v>1772.7268267163047</v>
      </c>
      <c r="GN299" s="36">
        <f t="shared" si="364"/>
        <v>1844.3378996083368</v>
      </c>
      <c r="GO299" s="36">
        <f t="shared" si="364"/>
        <v>1918.8417734009154</v>
      </c>
      <c r="GP299" s="36">
        <f t="shared" si="364"/>
        <v>1996.3553056792189</v>
      </c>
      <c r="GQ299" s="36">
        <f t="shared" si="364"/>
        <v>2077.000074607437</v>
      </c>
      <c r="GR299" s="36">
        <f t="shared" si="364"/>
        <v>2160.9025696212793</v>
      </c>
      <c r="GS299" s="36">
        <f t="shared" si="364"/>
        <v>2248.1943898237009</v>
      </c>
      <c r="GT299" s="36">
        <f t="shared" si="364"/>
        <v>2339.0124503950192</v>
      </c>
      <c r="GU299" s="36">
        <f t="shared" si="364"/>
        <v>2433.4991973411766</v>
      </c>
      <c r="GV299" s="36">
        <f t="shared" si="364"/>
        <v>2531.8028309169708</v>
      </c>
      <c r="GW299" s="36">
        <f t="shared" si="364"/>
        <v>2634.0775380746932</v>
      </c>
      <c r="GX299" s="36">
        <f t="shared" si="364"/>
        <v>2740.4837343027589</v>
      </c>
      <c r="GY299" s="36">
        <f t="shared" si="364"/>
        <v>2851.1883152336536</v>
      </c>
      <c r="GZ299" s="36">
        <f t="shared" si="363"/>
        <v>2966.3649184158326</v>
      </c>
      <c r="HA299" s="36">
        <f t="shared" si="363"/>
        <v>3086.194195660159</v>
      </c>
      <c r="HB299" s="36">
        <f t="shared" si="363"/>
        <v>3210.8640963880471</v>
      </c>
      <c r="HC299" s="36">
        <f t="shared" si="363"/>
        <v>3340.570162425739</v>
      </c>
      <c r="HD299" s="36">
        <f t="shared" si="363"/>
        <v>3475.5158347070897</v>
      </c>
      <c r="HE299" s="36">
        <f t="shared" si="363"/>
        <v>3615.9127723659176</v>
      </c>
      <c r="HF299" s="36">
        <f t="shared" si="363"/>
        <v>3761.9811847184114</v>
      </c>
      <c r="HG299" s="36">
        <f t="shared" si="363"/>
        <v>3913.9501766562967</v>
      </c>
      <c r="HH299" s="36">
        <f t="shared" si="363"/>
        <v>4072.058107992505</v>
      </c>
      <c r="HI299" s="36">
        <f t="shared" si="363"/>
        <v>4236.5529673229703</v>
      </c>
      <c r="HJ299" s="36">
        <f t="shared" si="363"/>
        <v>4407.6927609909499</v>
      </c>
      <c r="HK299" s="36">
        <f t="shared" si="363"/>
        <v>4585.7459177639403</v>
      </c>
      <c r="HL299" s="36">
        <f t="shared" si="363"/>
        <v>4770.9917098579326</v>
      </c>
      <c r="HM299" s="36">
        <f t="shared" si="363"/>
        <v>4963.7206909693541</v>
      </c>
    </row>
    <row r="300" spans="1:221" x14ac:dyDescent="0.35">
      <c r="A300" s="7" t="s">
        <v>1261</v>
      </c>
      <c r="B300" s="16" t="s">
        <v>1262</v>
      </c>
      <c r="C300" s="15">
        <v>120.78400000000001</v>
      </c>
      <c r="D300" s="15">
        <v>83.64</v>
      </c>
      <c r="E300" s="14">
        <f t="shared" si="327"/>
        <v>10102.37376</v>
      </c>
      <c r="F300" s="12">
        <f t="shared" si="345"/>
        <v>0</v>
      </c>
      <c r="G300" s="13">
        <f>IFERROR('[2]CEA-6.2 US Forward MRP'!G299/100, "n/a")</f>
        <v>1.5303682448589193E-2</v>
      </c>
      <c r="H300" s="13" t="str">
        <f t="shared" si="346"/>
        <v>n/a</v>
      </c>
      <c r="I300" s="33" t="str">
        <f t="shared" si="347"/>
        <v>n/a</v>
      </c>
      <c r="J300" s="13" t="s">
        <v>233</v>
      </c>
      <c r="K300" s="41" t="str">
        <f t="shared" si="328"/>
        <v>n/a</v>
      </c>
      <c r="L300" s="1" t="str">
        <f t="shared" si="329"/>
        <v>n/a</v>
      </c>
      <c r="M300" s="1" t="str">
        <f t="shared" si="330"/>
        <v>n/a</v>
      </c>
      <c r="N300" s="1" t="str">
        <f t="shared" si="331"/>
        <v>n/a</v>
      </c>
      <c r="O300" s="1" t="str">
        <f t="shared" si="332"/>
        <v>n/a</v>
      </c>
      <c r="P300" s="5">
        <f t="shared" si="348"/>
        <v>4.0396000000000098E-2</v>
      </c>
      <c r="Q300" s="1" t="str">
        <f t="shared" si="333"/>
        <v>n/a</v>
      </c>
      <c r="R300" s="12" t="str">
        <f t="shared" si="334"/>
        <v>n/a</v>
      </c>
      <c r="S300" s="12">
        <f t="shared" si="335"/>
        <v>0</v>
      </c>
      <c r="T300" s="7"/>
      <c r="U300" s="42">
        <f t="shared" si="336"/>
        <v>-83.64</v>
      </c>
      <c r="V300" s="36" t="str">
        <f t="shared" si="337"/>
        <v>n/a</v>
      </c>
      <c r="W300" s="36" t="str">
        <f t="shared" si="338"/>
        <v>n/a</v>
      </c>
      <c r="X300" s="36" t="str">
        <f t="shared" si="360"/>
        <v>n/a</v>
      </c>
      <c r="Y300" s="36" t="str">
        <f t="shared" si="360"/>
        <v>n/a</v>
      </c>
      <c r="Z300" s="36" t="str">
        <f t="shared" si="360"/>
        <v>n/a</v>
      </c>
      <c r="AA300" s="36" t="str">
        <f t="shared" si="339"/>
        <v>n/a</v>
      </c>
      <c r="AB300" s="36" t="str">
        <f t="shared" si="357"/>
        <v>n/a</v>
      </c>
      <c r="AC300" s="36" t="str">
        <f t="shared" si="357"/>
        <v>n/a</v>
      </c>
      <c r="AD300" s="36" t="str">
        <f t="shared" si="357"/>
        <v>n/a</v>
      </c>
      <c r="AE300" s="36" t="str">
        <f t="shared" si="357"/>
        <v>n/a</v>
      </c>
      <c r="AF300" s="36" t="str">
        <f t="shared" si="340"/>
        <v>n/a</v>
      </c>
      <c r="AG300" s="36" t="str">
        <f t="shared" si="368"/>
        <v>n/a</v>
      </c>
      <c r="AH300" s="36" t="str">
        <f t="shared" si="368"/>
        <v>n/a</v>
      </c>
      <c r="AI300" s="36" t="str">
        <f t="shared" si="368"/>
        <v>n/a</v>
      </c>
      <c r="AJ300" s="36" t="str">
        <f t="shared" si="368"/>
        <v>n/a</v>
      </c>
      <c r="AK300" s="36" t="str">
        <f t="shared" si="368"/>
        <v>n/a</v>
      </c>
      <c r="AL300" s="36" t="str">
        <f t="shared" si="368"/>
        <v>n/a</v>
      </c>
      <c r="AM300" s="36" t="str">
        <f t="shared" si="368"/>
        <v>n/a</v>
      </c>
      <c r="AN300" s="36" t="str">
        <f t="shared" si="368"/>
        <v>n/a</v>
      </c>
      <c r="AO300" s="36" t="str">
        <f t="shared" si="368"/>
        <v>n/a</v>
      </c>
      <c r="AP300" s="36" t="str">
        <f t="shared" si="368"/>
        <v>n/a</v>
      </c>
      <c r="AQ300" s="36" t="str">
        <f t="shared" si="368"/>
        <v>n/a</v>
      </c>
      <c r="AR300" s="36" t="str">
        <f t="shared" si="368"/>
        <v>n/a</v>
      </c>
      <c r="AS300" s="36" t="str">
        <f t="shared" si="368"/>
        <v>n/a</v>
      </c>
      <c r="AT300" s="36" t="str">
        <f t="shared" si="368"/>
        <v>n/a</v>
      </c>
      <c r="AU300" s="36" t="str">
        <f t="shared" si="368"/>
        <v>n/a</v>
      </c>
      <c r="AV300" s="36" t="str">
        <f t="shared" si="368"/>
        <v>n/a</v>
      </c>
      <c r="AW300" s="36" t="str">
        <f t="shared" si="368"/>
        <v>n/a</v>
      </c>
      <c r="AX300" s="36" t="str">
        <f t="shared" si="368"/>
        <v>n/a</v>
      </c>
      <c r="AY300" s="36" t="str">
        <f t="shared" si="368"/>
        <v>n/a</v>
      </c>
      <c r="AZ300" s="36" t="str">
        <f t="shared" si="368"/>
        <v>n/a</v>
      </c>
      <c r="BA300" s="36" t="str">
        <f t="shared" si="368"/>
        <v>n/a</v>
      </c>
      <c r="BB300" s="36" t="str">
        <f t="shared" si="368"/>
        <v>n/a</v>
      </c>
      <c r="BC300" s="36" t="str">
        <f t="shared" si="368"/>
        <v>n/a</v>
      </c>
      <c r="BD300" s="36" t="str">
        <f t="shared" si="368"/>
        <v>n/a</v>
      </c>
      <c r="BE300" s="36" t="str">
        <f t="shared" si="368"/>
        <v>n/a</v>
      </c>
      <c r="BF300" s="36" t="str">
        <f t="shared" si="368"/>
        <v>n/a</v>
      </c>
      <c r="BG300" s="36" t="str">
        <f t="shared" si="368"/>
        <v>n/a</v>
      </c>
      <c r="BH300" s="36" t="str">
        <f t="shared" si="368"/>
        <v>n/a</v>
      </c>
      <c r="BI300" s="36" t="str">
        <f t="shared" si="368"/>
        <v>n/a</v>
      </c>
      <c r="BJ300" s="36" t="str">
        <f t="shared" si="368"/>
        <v>n/a</v>
      </c>
      <c r="BK300" s="36" t="str">
        <f t="shared" si="368"/>
        <v>n/a</v>
      </c>
      <c r="BL300" s="36" t="str">
        <f t="shared" si="368"/>
        <v>n/a</v>
      </c>
      <c r="BM300" s="36" t="str">
        <f t="shared" si="368"/>
        <v>n/a</v>
      </c>
      <c r="BN300" s="36" t="str">
        <f t="shared" si="368"/>
        <v>n/a</v>
      </c>
      <c r="BO300" s="36" t="str">
        <f t="shared" si="368"/>
        <v>n/a</v>
      </c>
      <c r="BP300" s="36" t="str">
        <f t="shared" si="368"/>
        <v>n/a</v>
      </c>
      <c r="BQ300" s="36" t="str">
        <f t="shared" si="368"/>
        <v>n/a</v>
      </c>
      <c r="BR300" s="36" t="str">
        <f t="shared" si="368"/>
        <v>n/a</v>
      </c>
      <c r="BS300" s="36" t="str">
        <f t="shared" si="368"/>
        <v>n/a</v>
      </c>
      <c r="BT300" s="36" t="str">
        <f t="shared" si="368"/>
        <v>n/a</v>
      </c>
      <c r="BU300" s="36" t="str">
        <f t="shared" si="368"/>
        <v>n/a</v>
      </c>
      <c r="BV300" s="36" t="str">
        <f t="shared" si="368"/>
        <v>n/a</v>
      </c>
      <c r="BW300" s="36" t="str">
        <f t="shared" si="368"/>
        <v>n/a</v>
      </c>
      <c r="BX300" s="36" t="str">
        <f t="shared" si="368"/>
        <v>n/a</v>
      </c>
      <c r="BY300" s="36" t="str">
        <f t="shared" si="368"/>
        <v>n/a</v>
      </c>
      <c r="BZ300" s="36" t="str">
        <f t="shared" si="368"/>
        <v>n/a</v>
      </c>
      <c r="CA300" s="36" t="str">
        <f t="shared" si="368"/>
        <v>n/a</v>
      </c>
      <c r="CB300" s="36" t="str">
        <f t="shared" si="368"/>
        <v>n/a</v>
      </c>
      <c r="CC300" s="36" t="str">
        <f t="shared" si="368"/>
        <v>n/a</v>
      </c>
      <c r="CD300" s="36" t="str">
        <f t="shared" si="368"/>
        <v>n/a</v>
      </c>
      <c r="CE300" s="36" t="str">
        <f t="shared" si="368"/>
        <v>n/a</v>
      </c>
      <c r="CF300" s="36" t="str">
        <f t="shared" si="368"/>
        <v>n/a</v>
      </c>
      <c r="CG300" s="36" t="str">
        <f t="shared" si="368"/>
        <v>n/a</v>
      </c>
      <c r="CH300" s="36" t="str">
        <f t="shared" si="368"/>
        <v>n/a</v>
      </c>
      <c r="CI300" s="36" t="str">
        <f t="shared" si="368"/>
        <v>n/a</v>
      </c>
      <c r="CJ300" s="36" t="str">
        <f t="shared" si="368"/>
        <v>n/a</v>
      </c>
      <c r="CK300" s="36" t="str">
        <f t="shared" si="368"/>
        <v>n/a</v>
      </c>
      <c r="CL300" s="36" t="str">
        <f t="shared" si="368"/>
        <v>n/a</v>
      </c>
      <c r="CM300" s="36" t="str">
        <f t="shared" si="368"/>
        <v>n/a</v>
      </c>
      <c r="CN300" s="36" t="str">
        <f t="shared" si="368"/>
        <v>n/a</v>
      </c>
      <c r="CO300" s="36" t="str">
        <f t="shared" si="368"/>
        <v>n/a</v>
      </c>
      <c r="CP300" s="36" t="str">
        <f t="shared" si="368"/>
        <v>n/a</v>
      </c>
      <c r="CQ300" s="36" t="str">
        <f t="shared" ref="CQ300:CR300" si="371">IFERROR(CP300*(1+$P300),"n/a")</f>
        <v>n/a</v>
      </c>
      <c r="CR300" s="36" t="str">
        <f t="shared" si="371"/>
        <v>n/a</v>
      </c>
      <c r="CS300" s="36" t="str">
        <f t="shared" si="370"/>
        <v>n/a</v>
      </c>
      <c r="CT300" s="36" t="str">
        <f t="shared" si="370"/>
        <v>n/a</v>
      </c>
      <c r="CU300" s="36" t="str">
        <f t="shared" si="370"/>
        <v>n/a</v>
      </c>
      <c r="CV300" s="36" t="str">
        <f t="shared" si="370"/>
        <v>n/a</v>
      </c>
      <c r="CW300" s="36" t="str">
        <f t="shared" si="370"/>
        <v>n/a</v>
      </c>
      <c r="CX300" s="36" t="str">
        <f t="shared" si="370"/>
        <v>n/a</v>
      </c>
      <c r="CY300" s="36" t="str">
        <f t="shared" si="370"/>
        <v>n/a</v>
      </c>
      <c r="CZ300" s="36" t="str">
        <f t="shared" si="370"/>
        <v>n/a</v>
      </c>
      <c r="DA300" s="36" t="str">
        <f t="shared" si="370"/>
        <v>n/a</v>
      </c>
      <c r="DB300" s="36" t="str">
        <f t="shared" si="370"/>
        <v>n/a</v>
      </c>
      <c r="DC300" s="36" t="str">
        <f t="shared" si="370"/>
        <v>n/a</v>
      </c>
      <c r="DD300" s="36" t="str">
        <f t="shared" si="370"/>
        <v>n/a</v>
      </c>
      <c r="DE300" s="36" t="str">
        <f t="shared" si="370"/>
        <v>n/a</v>
      </c>
      <c r="DF300" s="36" t="str">
        <f t="shared" si="370"/>
        <v>n/a</v>
      </c>
      <c r="DG300" s="36" t="str">
        <f t="shared" si="370"/>
        <v>n/a</v>
      </c>
      <c r="DH300" s="36" t="str">
        <f t="shared" si="370"/>
        <v>n/a</v>
      </c>
      <c r="DI300" s="36" t="str">
        <f t="shared" si="370"/>
        <v>n/a</v>
      </c>
      <c r="DJ300" s="36" t="str">
        <f t="shared" si="370"/>
        <v>n/a</v>
      </c>
      <c r="DK300" s="36" t="str">
        <f t="shared" si="370"/>
        <v>n/a</v>
      </c>
      <c r="DL300" s="36" t="str">
        <f t="shared" si="370"/>
        <v>n/a</v>
      </c>
      <c r="DM300" s="36" t="str">
        <f t="shared" si="370"/>
        <v>n/a</v>
      </c>
      <c r="DN300" s="36" t="str">
        <f t="shared" si="370"/>
        <v>n/a</v>
      </c>
      <c r="DO300" s="36" t="str">
        <f t="shared" si="370"/>
        <v>n/a</v>
      </c>
      <c r="DP300" s="36" t="str">
        <f t="shared" si="370"/>
        <v>n/a</v>
      </c>
      <c r="DQ300" s="36" t="str">
        <f t="shared" si="370"/>
        <v>n/a</v>
      </c>
      <c r="DR300" s="36" t="str">
        <f t="shared" si="370"/>
        <v>n/a</v>
      </c>
      <c r="DS300" s="36" t="str">
        <f t="shared" si="370"/>
        <v>n/a</v>
      </c>
      <c r="DT300" s="36" t="str">
        <f t="shared" si="370"/>
        <v>n/a</v>
      </c>
      <c r="DU300" s="36" t="str">
        <f t="shared" si="370"/>
        <v>n/a</v>
      </c>
      <c r="DV300" s="36" t="str">
        <f t="shared" si="370"/>
        <v>n/a</v>
      </c>
      <c r="DW300" s="36" t="str">
        <f t="shared" si="370"/>
        <v>n/a</v>
      </c>
      <c r="DX300" s="36" t="str">
        <f t="shared" si="370"/>
        <v>n/a</v>
      </c>
      <c r="DY300" s="36" t="str">
        <f t="shared" si="370"/>
        <v>n/a</v>
      </c>
      <c r="DZ300" s="36" t="str">
        <f t="shared" si="370"/>
        <v>n/a</v>
      </c>
      <c r="EA300" s="36" t="str">
        <f t="shared" si="370"/>
        <v>n/a</v>
      </c>
      <c r="EB300" s="36" t="str">
        <f t="shared" si="370"/>
        <v>n/a</v>
      </c>
      <c r="EC300" s="36" t="str">
        <f t="shared" si="370"/>
        <v>n/a</v>
      </c>
      <c r="ED300" s="36" t="str">
        <f t="shared" si="370"/>
        <v>n/a</v>
      </c>
      <c r="EE300" s="36" t="str">
        <f t="shared" si="370"/>
        <v>n/a</v>
      </c>
      <c r="EF300" s="36" t="str">
        <f t="shared" si="370"/>
        <v>n/a</v>
      </c>
      <c r="EG300" s="36" t="str">
        <f t="shared" si="370"/>
        <v>n/a</v>
      </c>
      <c r="EH300" s="36" t="str">
        <f t="shared" si="370"/>
        <v>n/a</v>
      </c>
      <c r="EI300" s="36" t="str">
        <f t="shared" si="370"/>
        <v>n/a</v>
      </c>
      <c r="EJ300" s="36" t="str">
        <f t="shared" si="370"/>
        <v>n/a</v>
      </c>
      <c r="EK300" s="36" t="str">
        <f t="shared" si="370"/>
        <v>n/a</v>
      </c>
      <c r="EL300" s="36" t="str">
        <f t="shared" si="370"/>
        <v>n/a</v>
      </c>
      <c r="EM300" s="36" t="str">
        <f t="shared" si="370"/>
        <v>n/a</v>
      </c>
      <c r="EN300" s="36" t="str">
        <f t="shared" si="370"/>
        <v>n/a</v>
      </c>
      <c r="EO300" s="36" t="str">
        <f t="shared" si="370"/>
        <v>n/a</v>
      </c>
      <c r="EP300" s="36" t="str">
        <f t="shared" si="370"/>
        <v>n/a</v>
      </c>
      <c r="EQ300" s="36" t="str">
        <f t="shared" si="370"/>
        <v>n/a</v>
      </c>
      <c r="ER300" s="36" t="str">
        <f t="shared" si="370"/>
        <v>n/a</v>
      </c>
      <c r="ES300" s="36" t="str">
        <f t="shared" si="370"/>
        <v>n/a</v>
      </c>
      <c r="ET300" s="36" t="str">
        <f t="shared" si="370"/>
        <v>n/a</v>
      </c>
      <c r="EU300" s="36" t="str">
        <f t="shared" si="370"/>
        <v>n/a</v>
      </c>
      <c r="EV300" s="36" t="str">
        <f t="shared" si="370"/>
        <v>n/a</v>
      </c>
      <c r="EW300" s="36" t="str">
        <f t="shared" si="370"/>
        <v>n/a</v>
      </c>
      <c r="EX300" s="36" t="str">
        <f t="shared" si="370"/>
        <v>n/a</v>
      </c>
      <c r="EY300" s="36" t="str">
        <f t="shared" si="370"/>
        <v>n/a</v>
      </c>
      <c r="EZ300" s="36" t="str">
        <f t="shared" si="370"/>
        <v>n/a</v>
      </c>
      <c r="FA300" s="36" t="str">
        <f t="shared" si="370"/>
        <v>n/a</v>
      </c>
      <c r="FB300" s="36" t="str">
        <f t="shared" si="370"/>
        <v>n/a</v>
      </c>
      <c r="FC300" s="36" t="str">
        <f t="shared" si="370"/>
        <v>n/a</v>
      </c>
      <c r="FD300" s="36" t="str">
        <f t="shared" si="370"/>
        <v>n/a</v>
      </c>
      <c r="FE300" s="36" t="str">
        <f t="shared" si="366"/>
        <v>n/a</v>
      </c>
      <c r="FF300" s="36" t="str">
        <f t="shared" si="366"/>
        <v>n/a</v>
      </c>
      <c r="FG300" s="36" t="str">
        <f t="shared" si="366"/>
        <v>n/a</v>
      </c>
      <c r="FH300" s="36" t="str">
        <f t="shared" si="366"/>
        <v>n/a</v>
      </c>
      <c r="FI300" s="36" t="str">
        <f t="shared" si="366"/>
        <v>n/a</v>
      </c>
      <c r="FJ300" s="36" t="str">
        <f t="shared" si="366"/>
        <v>n/a</v>
      </c>
      <c r="FK300" s="36" t="str">
        <f t="shared" si="366"/>
        <v>n/a</v>
      </c>
      <c r="FL300" s="36" t="str">
        <f t="shared" si="366"/>
        <v>n/a</v>
      </c>
      <c r="FM300" s="36" t="str">
        <f t="shared" si="366"/>
        <v>n/a</v>
      </c>
      <c r="FN300" s="36" t="str">
        <f t="shared" si="366"/>
        <v>n/a</v>
      </c>
      <c r="FO300" s="36" t="str">
        <f t="shared" si="366"/>
        <v>n/a</v>
      </c>
      <c r="FP300" s="36" t="str">
        <f t="shared" si="366"/>
        <v>n/a</v>
      </c>
      <c r="FQ300" s="36" t="str">
        <f t="shared" si="366"/>
        <v>n/a</v>
      </c>
      <c r="FR300" s="36" t="str">
        <f t="shared" si="366"/>
        <v>n/a</v>
      </c>
      <c r="FS300" s="36" t="str">
        <f t="shared" si="366"/>
        <v>n/a</v>
      </c>
      <c r="FT300" s="36" t="str">
        <f t="shared" si="366"/>
        <v>n/a</v>
      </c>
      <c r="FU300" s="36" t="str">
        <f t="shared" si="365"/>
        <v>n/a</v>
      </c>
      <c r="FV300" s="36" t="str">
        <f t="shared" si="365"/>
        <v>n/a</v>
      </c>
      <c r="FW300" s="36" t="str">
        <f t="shared" si="365"/>
        <v>n/a</v>
      </c>
      <c r="FX300" s="36" t="str">
        <f t="shared" si="365"/>
        <v>n/a</v>
      </c>
      <c r="FY300" s="36" t="str">
        <f t="shared" si="365"/>
        <v>n/a</v>
      </c>
      <c r="FZ300" s="36" t="str">
        <f t="shared" si="365"/>
        <v>n/a</v>
      </c>
      <c r="GA300" s="36" t="str">
        <f t="shared" si="365"/>
        <v>n/a</v>
      </c>
      <c r="GB300" s="36" t="str">
        <f t="shared" si="365"/>
        <v>n/a</v>
      </c>
      <c r="GC300" s="36" t="str">
        <f t="shared" si="365"/>
        <v>n/a</v>
      </c>
      <c r="GD300" s="36" t="str">
        <f t="shared" si="365"/>
        <v>n/a</v>
      </c>
      <c r="GE300" s="36" t="str">
        <f t="shared" si="365"/>
        <v>n/a</v>
      </c>
      <c r="GF300" s="36" t="str">
        <f t="shared" si="365"/>
        <v>n/a</v>
      </c>
      <c r="GG300" s="36" t="str">
        <f t="shared" si="365"/>
        <v>n/a</v>
      </c>
      <c r="GH300" s="36" t="str">
        <f t="shared" si="365"/>
        <v>n/a</v>
      </c>
      <c r="GI300" s="36" t="str">
        <f t="shared" si="365"/>
        <v>n/a</v>
      </c>
      <c r="GJ300" s="36" t="str">
        <f t="shared" si="364"/>
        <v>n/a</v>
      </c>
      <c r="GK300" s="36" t="str">
        <f t="shared" si="364"/>
        <v>n/a</v>
      </c>
      <c r="GL300" s="36" t="str">
        <f t="shared" si="364"/>
        <v>n/a</v>
      </c>
      <c r="GM300" s="36" t="str">
        <f t="shared" si="364"/>
        <v>n/a</v>
      </c>
      <c r="GN300" s="36" t="str">
        <f t="shared" si="364"/>
        <v>n/a</v>
      </c>
      <c r="GO300" s="36" t="str">
        <f t="shared" si="364"/>
        <v>n/a</v>
      </c>
      <c r="GP300" s="36" t="str">
        <f t="shared" si="364"/>
        <v>n/a</v>
      </c>
      <c r="GQ300" s="36" t="str">
        <f t="shared" si="364"/>
        <v>n/a</v>
      </c>
      <c r="GR300" s="36" t="str">
        <f t="shared" si="364"/>
        <v>n/a</v>
      </c>
      <c r="GS300" s="36" t="str">
        <f t="shared" si="364"/>
        <v>n/a</v>
      </c>
      <c r="GT300" s="36" t="str">
        <f t="shared" si="364"/>
        <v>n/a</v>
      </c>
      <c r="GU300" s="36" t="str">
        <f t="shared" si="364"/>
        <v>n/a</v>
      </c>
      <c r="GV300" s="36" t="str">
        <f t="shared" si="364"/>
        <v>n/a</v>
      </c>
      <c r="GW300" s="36" t="str">
        <f t="shared" si="364"/>
        <v>n/a</v>
      </c>
      <c r="GX300" s="36" t="str">
        <f t="shared" si="364"/>
        <v>n/a</v>
      </c>
      <c r="GY300" s="36" t="str">
        <f t="shared" si="364"/>
        <v>n/a</v>
      </c>
      <c r="GZ300" s="36" t="str">
        <f t="shared" si="363"/>
        <v>n/a</v>
      </c>
      <c r="HA300" s="36" t="str">
        <f t="shared" si="363"/>
        <v>n/a</v>
      </c>
      <c r="HB300" s="36" t="str">
        <f t="shared" si="363"/>
        <v>n/a</v>
      </c>
      <c r="HC300" s="36" t="str">
        <f t="shared" si="363"/>
        <v>n/a</v>
      </c>
      <c r="HD300" s="36" t="str">
        <f t="shared" si="363"/>
        <v>n/a</v>
      </c>
      <c r="HE300" s="36" t="str">
        <f t="shared" si="363"/>
        <v>n/a</v>
      </c>
      <c r="HF300" s="36" t="str">
        <f t="shared" si="363"/>
        <v>n/a</v>
      </c>
      <c r="HG300" s="36" t="str">
        <f t="shared" si="363"/>
        <v>n/a</v>
      </c>
      <c r="HH300" s="36" t="str">
        <f t="shared" si="363"/>
        <v>n/a</v>
      </c>
      <c r="HI300" s="36" t="str">
        <f t="shared" si="363"/>
        <v>n/a</v>
      </c>
      <c r="HJ300" s="36" t="str">
        <f t="shared" si="363"/>
        <v>n/a</v>
      </c>
      <c r="HK300" s="36" t="str">
        <f t="shared" si="363"/>
        <v>n/a</v>
      </c>
      <c r="HL300" s="36" t="str">
        <f t="shared" si="363"/>
        <v>n/a</v>
      </c>
      <c r="HM300" s="36" t="str">
        <f t="shared" si="363"/>
        <v>n/a</v>
      </c>
    </row>
    <row r="301" spans="1:221" x14ac:dyDescent="0.35">
      <c r="A301" s="7" t="s">
        <v>1263</v>
      </c>
      <c r="B301" s="16" t="s">
        <v>1264</v>
      </c>
      <c r="C301" s="15">
        <v>626.14599999999996</v>
      </c>
      <c r="D301" s="15">
        <v>24.83</v>
      </c>
      <c r="E301" s="14">
        <f t="shared" si="327"/>
        <v>15547.205179999997</v>
      </c>
      <c r="F301" s="12">
        <f t="shared" si="345"/>
        <v>4.3228320366975846E-4</v>
      </c>
      <c r="G301" s="13">
        <f>IFERROR('[2]CEA-6.2 US Forward MRP'!G300/100, "n/a")</f>
        <v>2.0136931131695526E-2</v>
      </c>
      <c r="H301" s="13">
        <f t="shared" si="346"/>
        <v>2.1159887233185657E-2</v>
      </c>
      <c r="I301" s="33">
        <f t="shared" si="347"/>
        <v>0.52539999999999987</v>
      </c>
      <c r="J301" s="13">
        <v>0.1016</v>
      </c>
      <c r="K301" s="41">
        <f t="shared" si="328"/>
        <v>9.1399333333333346E-2</v>
      </c>
      <c r="L301" s="1">
        <f t="shared" si="329"/>
        <v>8.1198666666666697E-2</v>
      </c>
      <c r="M301" s="1">
        <f t="shared" si="330"/>
        <v>7.0998000000000047E-2</v>
      </c>
      <c r="N301" s="1">
        <f t="shared" si="331"/>
        <v>6.0797333333333398E-2</v>
      </c>
      <c r="O301" s="1">
        <f t="shared" si="332"/>
        <v>5.0596666666666748E-2</v>
      </c>
      <c r="P301" s="5">
        <f t="shared" si="348"/>
        <v>4.0396000000000098E-2</v>
      </c>
      <c r="Q301" s="1">
        <f t="shared" si="333"/>
        <v>7.2913922638793593E-2</v>
      </c>
      <c r="R301" s="12">
        <f t="shared" si="334"/>
        <v>3.1519464070426626E-5</v>
      </c>
      <c r="S301" s="12">
        <f t="shared" si="335"/>
        <v>4.3228320366975846E-4</v>
      </c>
      <c r="T301" s="7"/>
      <c r="U301" s="42">
        <f t="shared" si="336"/>
        <v>-24.83</v>
      </c>
      <c r="V301" s="36">
        <f t="shared" si="337"/>
        <v>0.57878063999999985</v>
      </c>
      <c r="W301" s="36">
        <f t="shared" si="338"/>
        <v>0.63758475302399975</v>
      </c>
      <c r="X301" s="36">
        <f t="shared" si="360"/>
        <v>0.7023633639312381</v>
      </c>
      <c r="Y301" s="36">
        <f t="shared" si="360"/>
        <v>0.77372348170665184</v>
      </c>
      <c r="Z301" s="36">
        <f t="shared" si="360"/>
        <v>0.85233378744804755</v>
      </c>
      <c r="AA301" s="36">
        <f t="shared" si="339"/>
        <v>0.93023652739827423</v>
      </c>
      <c r="AB301" s="36">
        <f t="shared" si="357"/>
        <v>1.0057704931076441</v>
      </c>
      <c r="AC301" s="36">
        <f t="shared" si="357"/>
        <v>1.0771781865773007</v>
      </c>
      <c r="AD301" s="36">
        <f t="shared" si="357"/>
        <v>1.1426677478460363</v>
      </c>
      <c r="AE301" s="36">
        <f t="shared" si="357"/>
        <v>1.2004829269945532</v>
      </c>
      <c r="AF301" s="36">
        <f t="shared" si="340"/>
        <v>1.2489776353134252</v>
      </c>
      <c r="AG301" s="36">
        <f t="shared" ref="AG301:AV316" si="372">IFERROR(AF301*(1+$P301),"n/a")</f>
        <v>1.2994313358695464</v>
      </c>
      <c r="AH301" s="36">
        <f t="shared" si="372"/>
        <v>1.3519231641133327</v>
      </c>
      <c r="AI301" s="36">
        <f t="shared" si="372"/>
        <v>1.4065354522508551</v>
      </c>
      <c r="AJ301" s="36">
        <f t="shared" si="372"/>
        <v>1.4633538583799808</v>
      </c>
      <c r="AK301" s="36">
        <f t="shared" si="372"/>
        <v>1.5224675008430986</v>
      </c>
      <c r="AL301" s="36">
        <f t="shared" si="372"/>
        <v>1.5839690980071566</v>
      </c>
      <c r="AM301" s="36">
        <f t="shared" si="372"/>
        <v>1.6479551136902539</v>
      </c>
      <c r="AN301" s="36">
        <f t="shared" si="372"/>
        <v>1.7145259084628857</v>
      </c>
      <c r="AO301" s="36">
        <f t="shared" si="372"/>
        <v>1.7837858970611526</v>
      </c>
      <c r="AP301" s="36">
        <f t="shared" si="372"/>
        <v>1.8558437121588351</v>
      </c>
      <c r="AQ301" s="36">
        <f t="shared" si="372"/>
        <v>1.9308123747552037</v>
      </c>
      <c r="AR301" s="36">
        <f t="shared" si="372"/>
        <v>2.0088094714458151</v>
      </c>
      <c r="AS301" s="36">
        <f t="shared" si="372"/>
        <v>2.0899573388543407</v>
      </c>
      <c r="AT301" s="36">
        <f t="shared" si="372"/>
        <v>2.1743832555147007</v>
      </c>
      <c r="AU301" s="36">
        <f t="shared" si="372"/>
        <v>2.2622196415044726</v>
      </c>
      <c r="AV301" s="36">
        <f t="shared" si="372"/>
        <v>2.3536042661426877</v>
      </c>
      <c r="AW301" s="36">
        <f t="shared" ref="AW301:BL330" si="373">IFERROR(AV301*(1+$P301),"n/a")</f>
        <v>2.4486804640777877</v>
      </c>
      <c r="AX301" s="36">
        <f t="shared" si="373"/>
        <v>2.5475973601046742</v>
      </c>
      <c r="AY301" s="36">
        <f t="shared" si="373"/>
        <v>2.6505101030634628</v>
      </c>
      <c r="AZ301" s="36">
        <f t="shared" si="373"/>
        <v>2.7575801091868146</v>
      </c>
      <c r="BA301" s="36">
        <f t="shared" si="373"/>
        <v>2.8689753152775253</v>
      </c>
      <c r="BB301" s="36">
        <f t="shared" si="373"/>
        <v>2.9848704421134764</v>
      </c>
      <c r="BC301" s="36">
        <f t="shared" si="373"/>
        <v>3.1054472684930925</v>
      </c>
      <c r="BD301" s="36">
        <f t="shared" si="373"/>
        <v>3.2308949163511396</v>
      </c>
      <c r="BE301" s="36">
        <f t="shared" si="373"/>
        <v>3.3614101473920606</v>
      </c>
      <c r="BF301" s="36">
        <f t="shared" si="373"/>
        <v>3.4971976717061106</v>
      </c>
      <c r="BG301" s="36">
        <f t="shared" si="373"/>
        <v>3.638470468852351</v>
      </c>
      <c r="BH301" s="36">
        <f t="shared" si="373"/>
        <v>3.7854501219121111</v>
      </c>
      <c r="BI301" s="36">
        <f t="shared" si="373"/>
        <v>3.938367165036873</v>
      </c>
      <c r="BJ301" s="36">
        <f t="shared" si="373"/>
        <v>4.0974614450357025</v>
      </c>
      <c r="BK301" s="36">
        <f t="shared" si="373"/>
        <v>4.2629824975693653</v>
      </c>
      <c r="BL301" s="36">
        <f t="shared" si="373"/>
        <v>4.4351899385411775</v>
      </c>
      <c r="BM301" s="36">
        <f t="shared" ref="BM301:CB316" si="374">IFERROR(BL301*(1+$P301),"n/a")</f>
        <v>4.6143538712984871</v>
      </c>
      <c r="BN301" s="36">
        <f t="shared" si="374"/>
        <v>4.8007553102834608</v>
      </c>
      <c r="BO301" s="36">
        <f t="shared" si="374"/>
        <v>4.9946866217976718</v>
      </c>
      <c r="BP301" s="36">
        <f t="shared" si="374"/>
        <v>5.1964519825718112</v>
      </c>
      <c r="BQ301" s="36">
        <f t="shared" si="374"/>
        <v>5.4063678568597826</v>
      </c>
      <c r="BR301" s="36">
        <f t="shared" si="374"/>
        <v>5.6247634928054913</v>
      </c>
      <c r="BS301" s="36">
        <f t="shared" si="374"/>
        <v>5.8519814388608626</v>
      </c>
      <c r="BT301" s="36">
        <f t="shared" si="374"/>
        <v>6.0883780810650867</v>
      </c>
      <c r="BU301" s="36">
        <f t="shared" si="374"/>
        <v>6.3343242020277923</v>
      </c>
      <c r="BV301" s="36">
        <f t="shared" si="374"/>
        <v>6.5902055624929075</v>
      </c>
      <c r="BW301" s="36">
        <f t="shared" si="374"/>
        <v>6.8564235063953713</v>
      </c>
      <c r="BX301" s="36">
        <f t="shared" si="374"/>
        <v>7.1333955903597195</v>
      </c>
      <c r="BY301" s="36">
        <f t="shared" si="374"/>
        <v>7.4215562386278915</v>
      </c>
      <c r="BZ301" s="36">
        <f t="shared" si="374"/>
        <v>7.7213574244435046</v>
      </c>
      <c r="CA301" s="36">
        <f t="shared" si="374"/>
        <v>8.0332693789613252</v>
      </c>
      <c r="CB301" s="36">
        <f t="shared" si="374"/>
        <v>8.3577813287938483</v>
      </c>
      <c r="CC301" s="36">
        <f t="shared" ref="CC301:CR330" si="375">IFERROR(CB301*(1+$P301),"n/a")</f>
        <v>8.6954022633518058</v>
      </c>
      <c r="CD301" s="36">
        <f t="shared" si="375"/>
        <v>9.0466617331821659</v>
      </c>
      <c r="CE301" s="36">
        <f t="shared" si="375"/>
        <v>9.4121106805557933</v>
      </c>
      <c r="CF301" s="36">
        <f t="shared" si="375"/>
        <v>9.7923223036075253</v>
      </c>
      <c r="CG301" s="36">
        <f t="shared" si="375"/>
        <v>10.187892955384056</v>
      </c>
      <c r="CH301" s="36">
        <f t="shared" si="375"/>
        <v>10.599443079209751</v>
      </c>
      <c r="CI301" s="36">
        <f t="shared" si="375"/>
        <v>11.027618181837509</v>
      </c>
      <c r="CJ301" s="36">
        <f t="shared" si="375"/>
        <v>11.473089845911018</v>
      </c>
      <c r="CK301" s="36">
        <f t="shared" si="375"/>
        <v>11.93655678332644</v>
      </c>
      <c r="CL301" s="36">
        <f t="shared" si="375"/>
        <v>12.418745931145695</v>
      </c>
      <c r="CM301" s="36">
        <f t="shared" si="375"/>
        <v>12.920413591780258</v>
      </c>
      <c r="CN301" s="36">
        <f t="shared" si="375"/>
        <v>13.442346619233815</v>
      </c>
      <c r="CO301" s="36">
        <f t="shared" si="375"/>
        <v>13.985363653264386</v>
      </c>
      <c r="CP301" s="36">
        <f t="shared" si="375"/>
        <v>14.550316403401656</v>
      </c>
      <c r="CQ301" s="36">
        <f t="shared" si="375"/>
        <v>15.13809098483347</v>
      </c>
      <c r="CR301" s="36">
        <f t="shared" si="375"/>
        <v>15.749609308256804</v>
      </c>
      <c r="CS301" s="36">
        <f t="shared" si="370"/>
        <v>16.385830525873146</v>
      </c>
      <c r="CT301" s="36">
        <f t="shared" si="370"/>
        <v>17.04775253579632</v>
      </c>
      <c r="CU301" s="36">
        <f t="shared" si="370"/>
        <v>17.736413547232349</v>
      </c>
      <c r="CV301" s="36">
        <f t="shared" si="370"/>
        <v>18.45289370888635</v>
      </c>
      <c r="CW301" s="36">
        <f t="shared" si="370"/>
        <v>19.198316803150526</v>
      </c>
      <c r="CX301" s="36">
        <f t="shared" si="370"/>
        <v>19.973852008730596</v>
      </c>
      <c r="CY301" s="36">
        <f t="shared" si="370"/>
        <v>20.78071573447528</v>
      </c>
      <c r="CZ301" s="36">
        <f t="shared" si="370"/>
        <v>21.620173527285147</v>
      </c>
      <c r="DA301" s="36">
        <f t="shared" si="370"/>
        <v>22.493542057093361</v>
      </c>
      <c r="DB301" s="36">
        <f t="shared" si="370"/>
        <v>23.402191182031707</v>
      </c>
      <c r="DC301" s="36">
        <f t="shared" si="370"/>
        <v>24.347546097021063</v>
      </c>
      <c r="DD301" s="36">
        <f t="shared" si="370"/>
        <v>25.33108956915633</v>
      </c>
      <c r="DE301" s="36">
        <f t="shared" si="370"/>
        <v>26.354364263391972</v>
      </c>
      <c r="DF301" s="36">
        <f t="shared" si="370"/>
        <v>27.418975162175958</v>
      </c>
      <c r="DG301" s="36">
        <f t="shared" si="370"/>
        <v>28.526592082827221</v>
      </c>
      <c r="DH301" s="36">
        <f t="shared" si="370"/>
        <v>29.678952296605114</v>
      </c>
      <c r="DI301" s="36">
        <f t="shared" si="370"/>
        <v>30.877863253578777</v>
      </c>
      <c r="DJ301" s="36">
        <f t="shared" si="370"/>
        <v>32.125205417570349</v>
      </c>
      <c r="DK301" s="36">
        <f t="shared" si="370"/>
        <v>33.422935215618523</v>
      </c>
      <c r="DL301" s="36">
        <f t="shared" si="370"/>
        <v>34.773088106588652</v>
      </c>
      <c r="DM301" s="36">
        <f t="shared" si="370"/>
        <v>36.17778177374241</v>
      </c>
      <c r="DN301" s="36">
        <f t="shared" si="370"/>
        <v>37.63921944627451</v>
      </c>
      <c r="DO301" s="36">
        <f t="shared" si="370"/>
        <v>39.159693355026221</v>
      </c>
      <c r="DP301" s="36">
        <f t="shared" si="370"/>
        <v>40.741588327795867</v>
      </c>
      <c r="DQ301" s="36">
        <f t="shared" si="370"/>
        <v>42.387385529885513</v>
      </c>
      <c r="DR301" s="36">
        <f t="shared" si="370"/>
        <v>44.09966635575077</v>
      </c>
      <c r="DS301" s="36">
        <f t="shared" si="370"/>
        <v>45.881116477857681</v>
      </c>
      <c r="DT301" s="36">
        <f t="shared" si="370"/>
        <v>47.734530059097224</v>
      </c>
      <c r="DU301" s="36">
        <f t="shared" si="370"/>
        <v>49.66281413536452</v>
      </c>
      <c r="DV301" s="36">
        <f t="shared" si="370"/>
        <v>51.668993175176709</v>
      </c>
      <c r="DW301" s="36">
        <f t="shared" si="370"/>
        <v>53.756213823481154</v>
      </c>
      <c r="DX301" s="36">
        <f t="shared" si="370"/>
        <v>55.927749837094503</v>
      </c>
      <c r="DY301" s="36">
        <f t="shared" si="370"/>
        <v>58.187007219513781</v>
      </c>
      <c r="DZ301" s="36">
        <f t="shared" si="370"/>
        <v>60.537529563153264</v>
      </c>
      <c r="EA301" s="36">
        <f t="shared" si="370"/>
        <v>62.983003607386408</v>
      </c>
      <c r="EB301" s="36">
        <f t="shared" si="370"/>
        <v>65.527265021110395</v>
      </c>
      <c r="EC301" s="36">
        <f t="shared" si="370"/>
        <v>68.174304418903176</v>
      </c>
      <c r="ED301" s="36">
        <f t="shared" si="370"/>
        <v>70.928273620209197</v>
      </c>
      <c r="EE301" s="36">
        <f t="shared" si="370"/>
        <v>73.793492161371177</v>
      </c>
      <c r="EF301" s="36">
        <f t="shared" si="370"/>
        <v>76.77445407072193</v>
      </c>
      <c r="EG301" s="36">
        <f t="shared" si="370"/>
        <v>79.875834917362823</v>
      </c>
      <c r="EH301" s="36">
        <f t="shared" si="370"/>
        <v>83.102499144684614</v>
      </c>
      <c r="EI301" s="36">
        <f t="shared" si="370"/>
        <v>86.459507700133301</v>
      </c>
      <c r="EJ301" s="36">
        <f t="shared" si="370"/>
        <v>89.95212597318789</v>
      </c>
      <c r="EK301" s="36">
        <f t="shared" si="370"/>
        <v>93.585832054000804</v>
      </c>
      <c r="EL301" s="36">
        <f t="shared" si="370"/>
        <v>97.36632532565423</v>
      </c>
      <c r="EM301" s="36">
        <f t="shared" si="370"/>
        <v>101.29953540350937</v>
      </c>
      <c r="EN301" s="36">
        <f t="shared" si="370"/>
        <v>105.39163143566954</v>
      </c>
      <c r="EO301" s="36">
        <f t="shared" si="370"/>
        <v>109.64903177914485</v>
      </c>
      <c r="EP301" s="36">
        <f t="shared" si="370"/>
        <v>114.07841406689519</v>
      </c>
      <c r="EQ301" s="36">
        <f t="shared" si="370"/>
        <v>118.6867256815415</v>
      </c>
      <c r="ER301" s="36">
        <f t="shared" si="370"/>
        <v>123.48119465217306</v>
      </c>
      <c r="ES301" s="36">
        <f t="shared" si="370"/>
        <v>128.46934099134225</v>
      </c>
      <c r="ET301" s="36">
        <f t="shared" si="370"/>
        <v>133.65898849002852</v>
      </c>
      <c r="EU301" s="36">
        <f t="shared" si="370"/>
        <v>139.05827698907171</v>
      </c>
      <c r="EV301" s="36">
        <f t="shared" si="370"/>
        <v>144.67567514632228</v>
      </c>
      <c r="EW301" s="36">
        <f t="shared" si="370"/>
        <v>150.51999371953312</v>
      </c>
      <c r="EX301" s="36">
        <f t="shared" si="370"/>
        <v>156.60039938582739</v>
      </c>
      <c r="EY301" s="36">
        <f t="shared" si="370"/>
        <v>162.92642911941729</v>
      </c>
      <c r="EZ301" s="36">
        <f t="shared" si="370"/>
        <v>169.50800515012529</v>
      </c>
      <c r="FA301" s="36">
        <f t="shared" si="370"/>
        <v>176.35545052616976</v>
      </c>
      <c r="FB301" s="36">
        <f t="shared" si="370"/>
        <v>183.47950530562494</v>
      </c>
      <c r="FC301" s="36">
        <f t="shared" si="370"/>
        <v>190.89134340195099</v>
      </c>
      <c r="FD301" s="36">
        <f t="shared" si="370"/>
        <v>198.60259011001622</v>
      </c>
      <c r="FE301" s="36">
        <f t="shared" si="366"/>
        <v>206.62534034010045</v>
      </c>
      <c r="FF301" s="36">
        <f t="shared" si="366"/>
        <v>214.97217758847916</v>
      </c>
      <c r="FG301" s="36">
        <f t="shared" si="366"/>
        <v>223.65619367434337</v>
      </c>
      <c r="FH301" s="36">
        <f t="shared" si="366"/>
        <v>232.69100927401217</v>
      </c>
      <c r="FI301" s="36">
        <f t="shared" si="366"/>
        <v>242.0907952846452</v>
      </c>
      <c r="FJ301" s="36">
        <f t="shared" si="366"/>
        <v>251.87029505096373</v>
      </c>
      <c r="FK301" s="36">
        <f t="shared" si="366"/>
        <v>262.04484748984248</v>
      </c>
      <c r="FL301" s="36">
        <f t="shared" si="366"/>
        <v>272.63041114904217</v>
      </c>
      <c r="FM301" s="36">
        <f t="shared" si="366"/>
        <v>283.6435892378189</v>
      </c>
      <c r="FN301" s="36">
        <f t="shared" si="366"/>
        <v>295.10165566866988</v>
      </c>
      <c r="FO301" s="36">
        <f t="shared" si="366"/>
        <v>307.0225821510615</v>
      </c>
      <c r="FP301" s="36">
        <f t="shared" si="366"/>
        <v>319.42506637963584</v>
      </c>
      <c r="FQ301" s="36">
        <f t="shared" si="366"/>
        <v>332.32856136110763</v>
      </c>
      <c r="FR301" s="36">
        <f t="shared" si="366"/>
        <v>345.75330592585095</v>
      </c>
      <c r="FS301" s="36">
        <f t="shared" si="366"/>
        <v>359.72035647203165</v>
      </c>
      <c r="FT301" s="36">
        <f t="shared" si="366"/>
        <v>374.25161999207586</v>
      </c>
      <c r="FU301" s="36">
        <f t="shared" si="365"/>
        <v>389.36988843327578</v>
      </c>
      <c r="FV301" s="36">
        <f t="shared" si="365"/>
        <v>405.09887444642641</v>
      </c>
      <c r="FW301" s="36">
        <f t="shared" si="365"/>
        <v>421.46324857856428</v>
      </c>
      <c r="FX301" s="36">
        <f t="shared" si="365"/>
        <v>438.48867796814397</v>
      </c>
      <c r="FY301" s="36">
        <f t="shared" si="365"/>
        <v>456.20186660334514</v>
      </c>
      <c r="FZ301" s="36">
        <f t="shared" si="365"/>
        <v>474.63059720665393</v>
      </c>
      <c r="GA301" s="36">
        <f t="shared" si="365"/>
        <v>493.80377481141397</v>
      </c>
      <c r="GB301" s="36">
        <f t="shared" si="365"/>
        <v>513.7514720986959</v>
      </c>
      <c r="GC301" s="36">
        <f t="shared" si="365"/>
        <v>534.50497656559492</v>
      </c>
      <c r="GD301" s="36">
        <f t="shared" si="365"/>
        <v>556.09683959893869</v>
      </c>
      <c r="GE301" s="36">
        <f t="shared" si="365"/>
        <v>578.5609275313775</v>
      </c>
      <c r="GF301" s="36">
        <f t="shared" si="365"/>
        <v>601.93247475993508</v>
      </c>
      <c r="GG301" s="36">
        <f t="shared" si="365"/>
        <v>626.24813901033747</v>
      </c>
      <c r="GH301" s="36">
        <f t="shared" si="365"/>
        <v>651.54605883379907</v>
      </c>
      <c r="GI301" s="36">
        <f t="shared" si="365"/>
        <v>677.86591342644931</v>
      </c>
      <c r="GJ301" s="36">
        <f t="shared" si="364"/>
        <v>705.2489848652242</v>
      </c>
      <c r="GK301" s="36">
        <f t="shared" si="364"/>
        <v>733.7382228578399</v>
      </c>
      <c r="GL301" s="36">
        <f t="shared" si="364"/>
        <v>763.37831210840523</v>
      </c>
      <c r="GM301" s="36">
        <f t="shared" si="364"/>
        <v>794.21574240433642</v>
      </c>
      <c r="GN301" s="36">
        <f t="shared" si="364"/>
        <v>826.29888153450213</v>
      </c>
      <c r="GO301" s="36">
        <f t="shared" si="364"/>
        <v>859.67805115296994</v>
      </c>
      <c r="GP301" s="36">
        <f t="shared" si="364"/>
        <v>894.40560570734544</v>
      </c>
      <c r="GQ301" s="36">
        <f t="shared" si="364"/>
        <v>930.53601455549949</v>
      </c>
      <c r="GR301" s="36">
        <f t="shared" si="364"/>
        <v>968.12594739948349</v>
      </c>
      <c r="GS301" s="36">
        <f t="shared" si="364"/>
        <v>1007.2343631706332</v>
      </c>
      <c r="GT301" s="36">
        <f t="shared" si="364"/>
        <v>1047.9226025052742</v>
      </c>
      <c r="GU301" s="36">
        <f t="shared" si="364"/>
        <v>1090.2544839560774</v>
      </c>
      <c r="GV301" s="36">
        <f t="shared" si="364"/>
        <v>1134.2964040899672</v>
      </c>
      <c r="GW301" s="36">
        <f t="shared" si="364"/>
        <v>1180.1174416295855</v>
      </c>
      <c r="GX301" s="36">
        <f t="shared" si="364"/>
        <v>1227.7894658016544</v>
      </c>
      <c r="GY301" s="36">
        <f t="shared" si="364"/>
        <v>1277.3872490621782</v>
      </c>
      <c r="GZ301" s="36">
        <f t="shared" si="363"/>
        <v>1328.9885843752941</v>
      </c>
      <c r="HA301" s="36">
        <f t="shared" si="363"/>
        <v>1382.6744072297186</v>
      </c>
      <c r="HB301" s="36">
        <f t="shared" si="363"/>
        <v>1438.5289225841705</v>
      </c>
      <c r="HC301" s="36">
        <f t="shared" si="363"/>
        <v>1496.6397369408808</v>
      </c>
      <c r="HD301" s="36">
        <f t="shared" si="363"/>
        <v>1557.0979957543448</v>
      </c>
      <c r="HE301" s="36">
        <f t="shared" si="363"/>
        <v>1619.9985263908375</v>
      </c>
      <c r="HF301" s="36">
        <f t="shared" si="363"/>
        <v>1685.4399868629218</v>
      </c>
      <c r="HG301" s="36">
        <f t="shared" si="363"/>
        <v>1753.5250205722366</v>
      </c>
      <c r="HH301" s="36">
        <f t="shared" si="363"/>
        <v>1824.3604173032729</v>
      </c>
      <c r="HI301" s="36">
        <f t="shared" si="363"/>
        <v>1898.0572807206561</v>
      </c>
      <c r="HJ301" s="36">
        <f t="shared" si="363"/>
        <v>1974.7312026326479</v>
      </c>
      <c r="HK301" s="36">
        <f t="shared" si="363"/>
        <v>2054.5024442941967</v>
      </c>
      <c r="HL301" s="36">
        <f t="shared" si="363"/>
        <v>2137.4961250339052</v>
      </c>
      <c r="HM301" s="36">
        <f t="shared" si="363"/>
        <v>2223.8424185007752</v>
      </c>
    </row>
    <row r="302" spans="1:221" x14ac:dyDescent="0.35">
      <c r="A302" s="7" t="s">
        <v>1265</v>
      </c>
      <c r="B302" s="16" t="s">
        <v>1266</v>
      </c>
      <c r="C302" s="15">
        <v>223.3</v>
      </c>
      <c r="D302" s="15">
        <v>117.83</v>
      </c>
      <c r="E302" s="14">
        <f t="shared" si="327"/>
        <v>26311.439000000002</v>
      </c>
      <c r="F302" s="12">
        <f t="shared" si="345"/>
        <v>7.3157799182537256E-4</v>
      </c>
      <c r="G302" s="13">
        <f>IFERROR('[2]CEA-6.2 US Forward MRP'!G301/100, "n/a")</f>
        <v>4.2094542985657304E-2</v>
      </c>
      <c r="H302" s="13">
        <f t="shared" si="346"/>
        <v>4.3332122549435637E-2</v>
      </c>
      <c r="I302" s="33">
        <f t="shared" si="347"/>
        <v>5.105824000000001</v>
      </c>
      <c r="J302" s="13">
        <v>5.8799999999999998E-2</v>
      </c>
      <c r="K302" s="41">
        <f t="shared" si="328"/>
        <v>5.573266666666668E-2</v>
      </c>
      <c r="L302" s="1">
        <f t="shared" si="329"/>
        <v>5.2665333333333363E-2</v>
      </c>
      <c r="M302" s="1">
        <f t="shared" si="330"/>
        <v>4.9598000000000045E-2</v>
      </c>
      <c r="N302" s="1">
        <f t="shared" si="331"/>
        <v>4.6530666666666727E-2</v>
      </c>
      <c r="O302" s="1">
        <f t="shared" si="332"/>
        <v>4.3463333333333409E-2</v>
      </c>
      <c r="P302" s="5">
        <f t="shared" si="348"/>
        <v>4.0396000000000098E-2</v>
      </c>
      <c r="Q302" s="1">
        <f t="shared" si="333"/>
        <v>9.0875206239233286E-2</v>
      </c>
      <c r="R302" s="12">
        <f t="shared" si="334"/>
        <v>6.6482300887214847E-5</v>
      </c>
      <c r="S302" s="12">
        <f t="shared" si="335"/>
        <v>7.3157799182537256E-4</v>
      </c>
      <c r="T302" s="7"/>
      <c r="U302" s="42">
        <f t="shared" si="336"/>
        <v>-117.83</v>
      </c>
      <c r="V302" s="36">
        <f t="shared" si="337"/>
        <v>5.4060464512000008</v>
      </c>
      <c r="W302" s="36">
        <f t="shared" si="338"/>
        <v>5.7239219825305607</v>
      </c>
      <c r="X302" s="36">
        <f t="shared" si="360"/>
        <v>6.0604885951033571</v>
      </c>
      <c r="Y302" s="36">
        <f t="shared" si="360"/>
        <v>6.4168453244954344</v>
      </c>
      <c r="Z302" s="36">
        <f t="shared" si="360"/>
        <v>6.7941558295757654</v>
      </c>
      <c r="AA302" s="36">
        <f t="shared" si="339"/>
        <v>7.172812251706902</v>
      </c>
      <c r="AB302" s="36">
        <f t="shared" si="357"/>
        <v>7.5505707998804636</v>
      </c>
      <c r="AC302" s="36">
        <f t="shared" si="357"/>
        <v>7.9250640104129353</v>
      </c>
      <c r="AD302" s="36">
        <f t="shared" si="357"/>
        <v>8.2938225221934569</v>
      </c>
      <c r="AE302" s="36">
        <f t="shared" si="357"/>
        <v>8.6542996950830595</v>
      </c>
      <c r="AF302" s="36">
        <f t="shared" si="340"/>
        <v>9.0038987855656352</v>
      </c>
      <c r="AG302" s="36">
        <f t="shared" si="372"/>
        <v>9.3676202809073459</v>
      </c>
      <c r="AH302" s="36">
        <f t="shared" si="372"/>
        <v>9.7460346697748808</v>
      </c>
      <c r="AI302" s="36">
        <f t="shared" si="372"/>
        <v>10.139735486295107</v>
      </c>
      <c r="AJ302" s="36">
        <f t="shared" si="372"/>
        <v>10.549340240999486</v>
      </c>
      <c r="AK302" s="36">
        <f t="shared" si="372"/>
        <v>10.975491389374902</v>
      </c>
      <c r="AL302" s="36">
        <f t="shared" si="372"/>
        <v>11.418857339540091</v>
      </c>
      <c r="AM302" s="36">
        <f t="shared" si="372"/>
        <v>11.880133500628153</v>
      </c>
      <c r="AN302" s="36">
        <f t="shared" si="372"/>
        <v>12.360043373519529</v>
      </c>
      <c r="AO302" s="36">
        <f t="shared" si="372"/>
        <v>12.859339685636225</v>
      </c>
      <c r="AP302" s="36">
        <f t="shared" si="372"/>
        <v>13.378805571577187</v>
      </c>
      <c r="AQ302" s="36">
        <f t="shared" si="372"/>
        <v>13.919255801446621</v>
      </c>
      <c r="AR302" s="36">
        <f t="shared" si="372"/>
        <v>14.48153805880186</v>
      </c>
      <c r="AS302" s="36">
        <f t="shared" si="372"/>
        <v>15.066534270225221</v>
      </c>
      <c r="AT302" s="36">
        <f t="shared" si="372"/>
        <v>15.67516198860524</v>
      </c>
      <c r="AU302" s="36">
        <f t="shared" si="372"/>
        <v>16.308375832296939</v>
      </c>
      <c r="AV302" s="36">
        <f t="shared" si="372"/>
        <v>16.967168982418407</v>
      </c>
      <c r="AW302" s="36">
        <f t="shared" si="373"/>
        <v>17.652574740632183</v>
      </c>
      <c r="AX302" s="36">
        <f t="shared" si="373"/>
        <v>18.365668149854763</v>
      </c>
      <c r="AY302" s="36">
        <f t="shared" si="373"/>
        <v>19.107567680436297</v>
      </c>
      <c r="AZ302" s="36">
        <f t="shared" si="373"/>
        <v>19.879436984455204</v>
      </c>
      <c r="BA302" s="36">
        <f t="shared" si="373"/>
        <v>20.682486720879258</v>
      </c>
      <c r="BB302" s="36">
        <f t="shared" si="373"/>
        <v>21.517976454455898</v>
      </c>
      <c r="BC302" s="36">
        <f t="shared" si="373"/>
        <v>22.3872166313101</v>
      </c>
      <c r="BD302" s="36">
        <f t="shared" si="373"/>
        <v>23.291570634348506</v>
      </c>
      <c r="BE302" s="36">
        <f t="shared" si="373"/>
        <v>24.23245692169365</v>
      </c>
      <c r="BF302" s="36">
        <f t="shared" si="373"/>
        <v>25.211351251502389</v>
      </c>
      <c r="BG302" s="36">
        <f t="shared" si="373"/>
        <v>26.229788996658083</v>
      </c>
      <c r="BH302" s="36">
        <f t="shared" si="373"/>
        <v>27.289367552967086</v>
      </c>
      <c r="BI302" s="36">
        <f t="shared" si="373"/>
        <v>28.391748844636748</v>
      </c>
      <c r="BJ302" s="36">
        <f t="shared" si="373"/>
        <v>29.538661930964697</v>
      </c>
      <c r="BK302" s="36">
        <f t="shared" si="373"/>
        <v>30.731905718327951</v>
      </c>
      <c r="BL302" s="36">
        <f t="shared" si="373"/>
        <v>31.97335178172553</v>
      </c>
      <c r="BM302" s="36">
        <f t="shared" si="374"/>
        <v>33.264947300300115</v>
      </c>
      <c r="BN302" s="36">
        <f t="shared" si="374"/>
        <v>34.608718111443039</v>
      </c>
      <c r="BO302" s="36">
        <f t="shared" si="374"/>
        <v>36.006771888272894</v>
      </c>
      <c r="BP302" s="36">
        <f t="shared" si="374"/>
        <v>37.46130144547157</v>
      </c>
      <c r="BQ302" s="36">
        <f t="shared" si="374"/>
        <v>38.974588178662842</v>
      </c>
      <c r="BR302" s="36">
        <f t="shared" si="374"/>
        <v>40.549005642728112</v>
      </c>
      <c r="BS302" s="36">
        <f t="shared" si="374"/>
        <v>42.187023274671759</v>
      </c>
      <c r="BT302" s="36">
        <f t="shared" si="374"/>
        <v>43.891210266875404</v>
      </c>
      <c r="BU302" s="36">
        <f t="shared" si="374"/>
        <v>45.66423959681611</v>
      </c>
      <c r="BV302" s="36">
        <f t="shared" si="374"/>
        <v>47.508892219569098</v>
      </c>
      <c r="BW302" s="36">
        <f t="shared" si="374"/>
        <v>49.428061429670819</v>
      </c>
      <c r="BX302" s="36">
        <f t="shared" si="374"/>
        <v>51.424757399183804</v>
      </c>
      <c r="BY302" s="36">
        <f t="shared" si="374"/>
        <v>53.502111899081235</v>
      </c>
      <c r="BZ302" s="36">
        <f t="shared" si="374"/>
        <v>55.663383211356525</v>
      </c>
      <c r="CA302" s="36">
        <f t="shared" si="374"/>
        <v>57.911961239562487</v>
      </c>
      <c r="CB302" s="36">
        <f t="shared" si="374"/>
        <v>60.251372825795862</v>
      </c>
      <c r="CC302" s="36">
        <f t="shared" si="375"/>
        <v>62.685287282466717</v>
      </c>
      <c r="CD302" s="36">
        <f t="shared" si="375"/>
        <v>65.217522147529252</v>
      </c>
      <c r="CE302" s="36">
        <f t="shared" si="375"/>
        <v>67.85204917220085</v>
      </c>
      <c r="CF302" s="36">
        <f t="shared" si="375"/>
        <v>70.593000550561086</v>
      </c>
      <c r="CG302" s="36">
        <f t="shared" si="375"/>
        <v>73.444675400801557</v>
      </c>
      <c r="CH302" s="36">
        <f t="shared" si="375"/>
        <v>76.411546508292346</v>
      </c>
      <c r="CI302" s="36">
        <f t="shared" si="375"/>
        <v>79.498267341041327</v>
      </c>
      <c r="CJ302" s="36">
        <f t="shared" si="375"/>
        <v>82.70967934855004</v>
      </c>
      <c r="CK302" s="36">
        <f t="shared" si="375"/>
        <v>86.050819555514082</v>
      </c>
      <c r="CL302" s="36">
        <f t="shared" si="375"/>
        <v>89.526928462278633</v>
      </c>
      <c r="CM302" s="36">
        <f t="shared" si="375"/>
        <v>93.143458264440852</v>
      </c>
      <c r="CN302" s="36">
        <f t="shared" si="375"/>
        <v>96.906081404491218</v>
      </c>
      <c r="CO302" s="36">
        <f t="shared" si="375"/>
        <v>100.82069946890705</v>
      </c>
      <c r="CP302" s="36">
        <f t="shared" si="375"/>
        <v>104.89345244465304</v>
      </c>
      <c r="CQ302" s="36">
        <f t="shared" si="375"/>
        <v>109.13072834960725</v>
      </c>
      <c r="CR302" s="36">
        <f t="shared" si="375"/>
        <v>113.539173252018</v>
      </c>
      <c r="CS302" s="36">
        <f t="shared" si="370"/>
        <v>118.12570169470654</v>
      </c>
      <c r="CT302" s="36">
        <f t="shared" si="370"/>
        <v>122.89750754036591</v>
      </c>
      <c r="CU302" s="36">
        <f t="shared" si="370"/>
        <v>127.86207525496654</v>
      </c>
      <c r="CV302" s="36">
        <f t="shared" si="370"/>
        <v>133.02719164696617</v>
      </c>
      <c r="CW302" s="36">
        <f t="shared" si="370"/>
        <v>138.40095808073704</v>
      </c>
      <c r="CX302" s="36">
        <f t="shared" si="370"/>
        <v>143.9918031833665</v>
      </c>
      <c r="CY302" s="36">
        <f t="shared" si="370"/>
        <v>149.80849606476178</v>
      </c>
      <c r="CZ302" s="36">
        <f t="shared" si="370"/>
        <v>155.86016007179393</v>
      </c>
      <c r="DA302" s="36">
        <f t="shared" si="370"/>
        <v>162.15628709805412</v>
      </c>
      <c r="DB302" s="36">
        <f t="shared" si="370"/>
        <v>168.70675247166713</v>
      </c>
      <c r="DC302" s="36">
        <f t="shared" si="370"/>
        <v>175.5218304445126</v>
      </c>
      <c r="DD302" s="36">
        <f t="shared" si="370"/>
        <v>182.61221030714916</v>
      </c>
      <c r="DE302" s="36">
        <f t="shared" si="370"/>
        <v>189.98901315471676</v>
      </c>
      <c r="DF302" s="36">
        <f t="shared" si="370"/>
        <v>197.6638093301147</v>
      </c>
      <c r="DG302" s="36">
        <f t="shared" si="370"/>
        <v>205.64863657181402</v>
      </c>
      <c r="DH302" s="36">
        <f t="shared" si="370"/>
        <v>213.95601889476904</v>
      </c>
      <c r="DI302" s="36">
        <f t="shared" si="370"/>
        <v>222.59898623404214</v>
      </c>
      <c r="DJ302" s="36">
        <f t="shared" si="370"/>
        <v>231.59109488195253</v>
      </c>
      <c r="DK302" s="36">
        <f t="shared" si="370"/>
        <v>240.94644875080391</v>
      </c>
      <c r="DL302" s="36">
        <f t="shared" si="370"/>
        <v>250.67972149454141</v>
      </c>
      <c r="DM302" s="36">
        <f t="shared" si="370"/>
        <v>260.80617952403492</v>
      </c>
      <c r="DN302" s="36">
        <f t="shared" si="370"/>
        <v>271.34170595208786</v>
      </c>
      <c r="DO302" s="36">
        <f t="shared" si="370"/>
        <v>282.30282550572844</v>
      </c>
      <c r="DP302" s="36">
        <f t="shared" si="370"/>
        <v>293.7067304448579</v>
      </c>
      <c r="DQ302" s="36">
        <f t="shared" si="370"/>
        <v>305.5713075279084</v>
      </c>
      <c r="DR302" s="36">
        <f t="shared" si="370"/>
        <v>317.9151660668058</v>
      </c>
      <c r="DS302" s="36">
        <f t="shared" si="370"/>
        <v>330.75766711524051</v>
      </c>
      <c r="DT302" s="36">
        <f t="shared" si="370"/>
        <v>344.1189538360278</v>
      </c>
      <c r="DU302" s="36">
        <f t="shared" si="370"/>
        <v>358.01998309518802</v>
      </c>
      <c r="DV302" s="36">
        <f t="shared" si="370"/>
        <v>372.48255833230127</v>
      </c>
      <c r="DW302" s="36">
        <f t="shared" si="370"/>
        <v>387.52936375869297</v>
      </c>
      <c r="DX302" s="36">
        <f t="shared" si="370"/>
        <v>403.18399993708914</v>
      </c>
      <c r="DY302" s="36">
        <f t="shared" si="370"/>
        <v>419.47102079854784</v>
      </c>
      <c r="DZ302" s="36">
        <f t="shared" si="370"/>
        <v>436.41597215472603</v>
      </c>
      <c r="EA302" s="36">
        <f t="shared" si="370"/>
        <v>454.0454317658884</v>
      </c>
      <c r="EB302" s="36">
        <f t="shared" si="370"/>
        <v>472.38705102750328</v>
      </c>
      <c r="EC302" s="36">
        <f t="shared" si="370"/>
        <v>491.46959834081036</v>
      </c>
      <c r="ED302" s="36">
        <f t="shared" si="370"/>
        <v>511.32300423538578</v>
      </c>
      <c r="EE302" s="36">
        <f t="shared" si="370"/>
        <v>531.97840831447843</v>
      </c>
      <c r="EF302" s="36">
        <f t="shared" si="370"/>
        <v>553.46820809675012</v>
      </c>
      <c r="EG302" s="36">
        <f t="shared" si="370"/>
        <v>575.82610983102654</v>
      </c>
      <c r="EH302" s="36">
        <f t="shared" si="370"/>
        <v>599.08718136376069</v>
      </c>
      <c r="EI302" s="36">
        <f t="shared" si="370"/>
        <v>623.28790714213119</v>
      </c>
      <c r="EJ302" s="36">
        <f t="shared" si="370"/>
        <v>648.46624543904477</v>
      </c>
      <c r="EK302" s="36">
        <f t="shared" si="370"/>
        <v>674.66168788980053</v>
      </c>
      <c r="EL302" s="36">
        <f t="shared" si="370"/>
        <v>701.91532143379698</v>
      </c>
      <c r="EM302" s="36">
        <f t="shared" si="370"/>
        <v>730.26989275843675</v>
      </c>
      <c r="EN302" s="36">
        <f t="shared" si="370"/>
        <v>759.76987534630666</v>
      </c>
      <c r="EO302" s="36">
        <f t="shared" si="370"/>
        <v>790.46153923079612</v>
      </c>
      <c r="EP302" s="36">
        <f t="shared" si="370"/>
        <v>822.39302356956341</v>
      </c>
      <c r="EQ302" s="36">
        <f t="shared" si="370"/>
        <v>855.61441214967954</v>
      </c>
      <c r="ER302" s="36">
        <f t="shared" si="370"/>
        <v>890.17781194287807</v>
      </c>
      <c r="ES302" s="36">
        <f t="shared" si="370"/>
        <v>926.1374348341227</v>
      </c>
      <c r="ET302" s="36">
        <f t="shared" si="370"/>
        <v>963.54968265168202</v>
      </c>
      <c r="EU302" s="36">
        <f t="shared" si="370"/>
        <v>1002.4732356320794</v>
      </c>
      <c r="EV302" s="36">
        <f t="shared" si="370"/>
        <v>1042.9691444586731</v>
      </c>
      <c r="EW302" s="36">
        <f t="shared" si="370"/>
        <v>1085.1009260182257</v>
      </c>
      <c r="EX302" s="36">
        <f t="shared" si="370"/>
        <v>1128.934663025658</v>
      </c>
      <c r="EY302" s="36">
        <f t="shared" si="370"/>
        <v>1174.5391076732426</v>
      </c>
      <c r="EZ302" s="36">
        <f t="shared" si="370"/>
        <v>1221.985789466811</v>
      </c>
      <c r="FA302" s="36">
        <f t="shared" si="370"/>
        <v>1271.3491274181124</v>
      </c>
      <c r="FB302" s="36">
        <f t="shared" si="370"/>
        <v>1322.7065467692946</v>
      </c>
      <c r="FC302" s="36">
        <f t="shared" si="370"/>
        <v>1376.1386004325873</v>
      </c>
      <c r="FD302" s="36">
        <f t="shared" si="370"/>
        <v>1431.7290953356621</v>
      </c>
      <c r="FE302" s="36">
        <f t="shared" si="366"/>
        <v>1489.5652238708417</v>
      </c>
      <c r="FF302" s="36">
        <f t="shared" si="366"/>
        <v>1549.7377006543284</v>
      </c>
      <c r="FG302" s="36">
        <f t="shared" si="366"/>
        <v>1612.3409048099609</v>
      </c>
      <c r="FH302" s="36">
        <f t="shared" si="366"/>
        <v>1677.4730280006643</v>
      </c>
      <c r="FI302" s="36">
        <f t="shared" si="366"/>
        <v>1745.2362284397793</v>
      </c>
      <c r="FJ302" s="36">
        <f t="shared" si="366"/>
        <v>1815.7367911238327</v>
      </c>
      <c r="FK302" s="36">
        <f t="shared" si="366"/>
        <v>1889.0852945380714</v>
      </c>
      <c r="FL302" s="36">
        <f t="shared" si="366"/>
        <v>1965.3967840962314</v>
      </c>
      <c r="FM302" s="36">
        <f t="shared" si="366"/>
        <v>2044.790952586583</v>
      </c>
      <c r="FN302" s="36">
        <f t="shared" si="366"/>
        <v>2127.392327907271</v>
      </c>
      <c r="FO302" s="36">
        <f t="shared" si="366"/>
        <v>2213.3304683854135</v>
      </c>
      <c r="FP302" s="36">
        <f t="shared" si="366"/>
        <v>2302.7401659863108</v>
      </c>
      <c r="FQ302" s="36">
        <f t="shared" si="366"/>
        <v>2395.7616577314939</v>
      </c>
      <c r="FR302" s="36">
        <f t="shared" si="366"/>
        <v>2492.5408456572154</v>
      </c>
      <c r="FS302" s="36">
        <f t="shared" si="366"/>
        <v>2593.2295256583843</v>
      </c>
      <c r="FT302" s="36">
        <f t="shared" si="366"/>
        <v>2697.9856255768805</v>
      </c>
      <c r="FU302" s="36">
        <f t="shared" si="365"/>
        <v>2806.9734529076845</v>
      </c>
      <c r="FV302" s="36">
        <f t="shared" si="365"/>
        <v>2920.3639525113435</v>
      </c>
      <c r="FW302" s="36">
        <f t="shared" si="365"/>
        <v>3038.3349747369921</v>
      </c>
      <c r="FX302" s="36">
        <f t="shared" si="365"/>
        <v>3161.0715543764677</v>
      </c>
      <c r="FY302" s="36">
        <f t="shared" si="365"/>
        <v>3288.7662008870598</v>
      </c>
      <c r="FZ302" s="36">
        <f t="shared" si="365"/>
        <v>3421.6192003380938</v>
      </c>
      <c r="GA302" s="36">
        <f t="shared" si="365"/>
        <v>3559.8389295549518</v>
      </c>
      <c r="GB302" s="36">
        <f t="shared" si="365"/>
        <v>3703.6421829532542</v>
      </c>
      <c r="GC302" s="36">
        <f t="shared" si="365"/>
        <v>3853.2545125758343</v>
      </c>
      <c r="GD302" s="36">
        <f t="shared" si="365"/>
        <v>4008.9105818658481</v>
      </c>
      <c r="GE302" s="36">
        <f t="shared" si="365"/>
        <v>4170.8545337309015</v>
      </c>
      <c r="GF302" s="36">
        <f t="shared" si="365"/>
        <v>4339.3403734754957</v>
      </c>
      <c r="GG302" s="36">
        <f t="shared" si="365"/>
        <v>4514.6323672024118</v>
      </c>
      <c r="GH302" s="36">
        <f t="shared" si="365"/>
        <v>4697.0054563079211</v>
      </c>
      <c r="GI302" s="36">
        <f t="shared" si="365"/>
        <v>4886.7456887209364</v>
      </c>
      <c r="GJ302" s="36">
        <f t="shared" si="364"/>
        <v>5084.1506675625078</v>
      </c>
      <c r="GK302" s="36">
        <f t="shared" si="364"/>
        <v>5289.5300179293636</v>
      </c>
      <c r="GL302" s="36">
        <f t="shared" si="364"/>
        <v>5503.2058725336383</v>
      </c>
      <c r="GM302" s="36">
        <f t="shared" si="364"/>
        <v>5725.5133769605072</v>
      </c>
      <c r="GN302" s="36">
        <f t="shared" si="364"/>
        <v>5956.8012153362042</v>
      </c>
      <c r="GO302" s="36">
        <f t="shared" si="364"/>
        <v>6197.4321572309264</v>
      </c>
      <c r="GP302" s="36">
        <f t="shared" si="364"/>
        <v>6447.7836266544273</v>
      </c>
      <c r="GQ302" s="36">
        <f t="shared" si="364"/>
        <v>6708.2482940367599</v>
      </c>
      <c r="GR302" s="36">
        <f t="shared" si="364"/>
        <v>6979.2346921226699</v>
      </c>
      <c r="GS302" s="36">
        <f t="shared" si="364"/>
        <v>7261.1678567456584</v>
      </c>
      <c r="GT302" s="36">
        <f t="shared" si="364"/>
        <v>7554.4899934867562</v>
      </c>
      <c r="GU302" s="36">
        <f t="shared" si="364"/>
        <v>7859.6611712636477</v>
      </c>
      <c r="GV302" s="36">
        <f t="shared" si="364"/>
        <v>8177.1600439380145</v>
      </c>
      <c r="GW302" s="36">
        <f t="shared" si="364"/>
        <v>8507.4846010729361</v>
      </c>
      <c r="GX302" s="36">
        <f t="shared" si="364"/>
        <v>8851.15294901788</v>
      </c>
      <c r="GY302" s="36">
        <f t="shared" si="364"/>
        <v>9208.7041235464076</v>
      </c>
      <c r="GZ302" s="36">
        <f t="shared" si="363"/>
        <v>9580.6989353211884</v>
      </c>
      <c r="HA302" s="36">
        <f t="shared" si="363"/>
        <v>9967.7208495124232</v>
      </c>
      <c r="HB302" s="36">
        <f t="shared" si="363"/>
        <v>10370.376900949328</v>
      </c>
      <c r="HC302" s="36">
        <f t="shared" si="363"/>
        <v>10789.298646240079</v>
      </c>
      <c r="HD302" s="36">
        <f t="shared" si="363"/>
        <v>11225.143154353595</v>
      </c>
      <c r="HE302" s="36">
        <f t="shared" si="363"/>
        <v>11678.594037216864</v>
      </c>
      <c r="HF302" s="36">
        <f t="shared" si="363"/>
        <v>12150.362521944278</v>
      </c>
      <c r="HG302" s="36">
        <f t="shared" si="363"/>
        <v>12641.188566380741</v>
      </c>
      <c r="HH302" s="36">
        <f t="shared" si="363"/>
        <v>13151.842019708258</v>
      </c>
      <c r="HI302" s="36">
        <f t="shared" si="363"/>
        <v>13683.123829936394</v>
      </c>
      <c r="HJ302" s="36">
        <f t="shared" si="363"/>
        <v>14235.867300170506</v>
      </c>
      <c r="HK302" s="36">
        <f t="shared" si="363"/>
        <v>14810.939395628197</v>
      </c>
      <c r="HL302" s="36">
        <f t="shared" si="363"/>
        <v>15409.242103453995</v>
      </c>
      <c r="HM302" s="36">
        <f t="shared" si="363"/>
        <v>16031.713847465124</v>
      </c>
    </row>
    <row r="303" spans="1:221" x14ac:dyDescent="0.35">
      <c r="A303" s="7" t="s">
        <v>1267</v>
      </c>
      <c r="B303" s="16" t="s">
        <v>1268</v>
      </c>
      <c r="C303" s="15">
        <v>401.08300000000003</v>
      </c>
      <c r="D303" s="15">
        <v>210.73</v>
      </c>
      <c r="E303" s="14">
        <f t="shared" si="327"/>
        <v>84520.220589999997</v>
      </c>
      <c r="F303" s="12">
        <f t="shared" si="345"/>
        <v>2.3500475685829915E-3</v>
      </c>
      <c r="G303" s="13">
        <f>IFERROR('[2]CEA-6.2 US Forward MRP'!G302/100, "n/a")</f>
        <v>1.4236226450908747E-2</v>
      </c>
      <c r="H303" s="13">
        <f t="shared" si="346"/>
        <v>1.5027048830256727E-2</v>
      </c>
      <c r="I303" s="33">
        <f t="shared" si="347"/>
        <v>3.1666500000000002</v>
      </c>
      <c r="J303" s="13">
        <v>0.11109999999999999</v>
      </c>
      <c r="K303" s="41">
        <f t="shared" si="328"/>
        <v>9.9316000000000015E-2</v>
      </c>
      <c r="L303" s="1">
        <f t="shared" si="329"/>
        <v>8.7532000000000026E-2</v>
      </c>
      <c r="M303" s="1">
        <f t="shared" si="330"/>
        <v>7.5748000000000038E-2</v>
      </c>
      <c r="N303" s="1">
        <f t="shared" si="331"/>
        <v>6.3964000000000049E-2</v>
      </c>
      <c r="O303" s="1">
        <f t="shared" si="332"/>
        <v>5.2180000000000067E-2</v>
      </c>
      <c r="P303" s="5">
        <f t="shared" si="348"/>
        <v>4.0396000000000098E-2</v>
      </c>
      <c r="Q303" s="1">
        <f t="shared" si="333"/>
        <v>6.4972000870510804E-2</v>
      </c>
      <c r="R303" s="12">
        <f t="shared" si="334"/>
        <v>1.5268729267171592E-4</v>
      </c>
      <c r="S303" s="12">
        <f t="shared" si="335"/>
        <v>2.3500475685829915E-3</v>
      </c>
      <c r="T303" s="7"/>
      <c r="U303" s="42">
        <f t="shared" si="336"/>
        <v>-210.73</v>
      </c>
      <c r="V303" s="36">
        <f t="shared" si="337"/>
        <v>3.5184648150000002</v>
      </c>
      <c r="W303" s="36">
        <f t="shared" si="338"/>
        <v>3.9093662559465003</v>
      </c>
      <c r="X303" s="36">
        <f t="shared" si="360"/>
        <v>4.3436968469821569</v>
      </c>
      <c r="Y303" s="36">
        <f t="shared" si="360"/>
        <v>4.8262815666818746</v>
      </c>
      <c r="Z303" s="36">
        <f t="shared" si="360"/>
        <v>5.3624814487402306</v>
      </c>
      <c r="AA303" s="36">
        <f t="shared" si="339"/>
        <v>5.8950616563033149</v>
      </c>
      <c r="AB303" s="36">
        <f t="shared" si="357"/>
        <v>6.4110681932028566</v>
      </c>
      <c r="AC303" s="36">
        <f t="shared" si="357"/>
        <v>6.8966937867015865</v>
      </c>
      <c r="AD303" s="36">
        <f t="shared" si="357"/>
        <v>7.3378339080741677</v>
      </c>
      <c r="AE303" s="36">
        <f t="shared" si="357"/>
        <v>7.7207220813974784</v>
      </c>
      <c r="AF303" s="36">
        <f t="shared" si="340"/>
        <v>8.032608370597611</v>
      </c>
      <c r="AG303" s="36">
        <f t="shared" si="372"/>
        <v>8.3570936183362736</v>
      </c>
      <c r="AH303" s="36">
        <f t="shared" si="372"/>
        <v>8.6946867721425871</v>
      </c>
      <c r="AI303" s="36">
        <f t="shared" si="372"/>
        <v>9.0459173389900602</v>
      </c>
      <c r="AJ303" s="36">
        <f t="shared" si="372"/>
        <v>9.4113362158159042</v>
      </c>
      <c r="AK303" s="36">
        <f t="shared" si="372"/>
        <v>9.7915165535900037</v>
      </c>
      <c r="AL303" s="36">
        <f t="shared" si="372"/>
        <v>10.187054656288826</v>
      </c>
      <c r="AM303" s="36">
        <f t="shared" si="372"/>
        <v>10.59857091618427</v>
      </c>
      <c r="AN303" s="36">
        <f t="shared" si="372"/>
        <v>11.026710786914451</v>
      </c>
      <c r="AO303" s="36">
        <f t="shared" si="372"/>
        <v>11.472145795862648</v>
      </c>
      <c r="AP303" s="36">
        <f t="shared" si="372"/>
        <v>11.935574597432316</v>
      </c>
      <c r="AQ303" s="36">
        <f t="shared" si="372"/>
        <v>12.417724068870193</v>
      </c>
      <c r="AR303" s="36">
        <f t="shared" si="372"/>
        <v>12.919350450356275</v>
      </c>
      <c r="AS303" s="36">
        <f t="shared" si="372"/>
        <v>13.441240531148868</v>
      </c>
      <c r="AT303" s="36">
        <f t="shared" si="372"/>
        <v>13.984212883645158</v>
      </c>
      <c r="AU303" s="36">
        <f t="shared" si="372"/>
        <v>14.54911914729289</v>
      </c>
      <c r="AV303" s="36">
        <f t="shared" si="372"/>
        <v>15.136845364366936</v>
      </c>
      <c r="AW303" s="36">
        <f t="shared" si="373"/>
        <v>15.748313369705905</v>
      </c>
      <c r="AX303" s="36">
        <f t="shared" si="373"/>
        <v>16.384482236588546</v>
      </c>
      <c r="AY303" s="36">
        <f t="shared" si="373"/>
        <v>17.046349781017778</v>
      </c>
      <c r="AZ303" s="36">
        <f t="shared" si="373"/>
        <v>17.734954126771772</v>
      </c>
      <c r="BA303" s="36">
        <f t="shared" si="373"/>
        <v>18.451375333676847</v>
      </c>
      <c r="BB303" s="36">
        <f t="shared" si="373"/>
        <v>19.196737091656058</v>
      </c>
      <c r="BC303" s="36">
        <f t="shared" si="373"/>
        <v>19.972208483210597</v>
      </c>
      <c r="BD303" s="36">
        <f t="shared" si="373"/>
        <v>20.779005817098373</v>
      </c>
      <c r="BE303" s="36">
        <f t="shared" si="373"/>
        <v>21.61839453608588</v>
      </c>
      <c r="BF303" s="36">
        <f t="shared" si="373"/>
        <v>22.491691201765608</v>
      </c>
      <c r="BG303" s="36">
        <f t="shared" si="373"/>
        <v>23.400265559552135</v>
      </c>
      <c r="BH303" s="36">
        <f t="shared" si="373"/>
        <v>24.345542687095804</v>
      </c>
      <c r="BI303" s="36">
        <f t="shared" si="373"/>
        <v>25.32900522948373</v>
      </c>
      <c r="BJ303" s="36">
        <f t="shared" si="373"/>
        <v>26.352195724733956</v>
      </c>
      <c r="BK303" s="36">
        <f t="shared" si="373"/>
        <v>27.416719023230311</v>
      </c>
      <c r="BL303" s="36">
        <f t="shared" si="373"/>
        <v>28.524244804892724</v>
      </c>
      <c r="BM303" s="36">
        <f t="shared" si="374"/>
        <v>29.676510198031174</v>
      </c>
      <c r="BN303" s="36">
        <f t="shared" si="374"/>
        <v>30.875322503990844</v>
      </c>
      <c r="BO303" s="36">
        <f t="shared" si="374"/>
        <v>32.12256203186206</v>
      </c>
      <c r="BP303" s="36">
        <f t="shared" si="374"/>
        <v>33.42018504770116</v>
      </c>
      <c r="BQ303" s="36">
        <f t="shared" si="374"/>
        <v>34.7702268428881</v>
      </c>
      <c r="BR303" s="36">
        <f t="shared" si="374"/>
        <v>36.17480492643341</v>
      </c>
      <c r="BS303" s="36">
        <f t="shared" si="374"/>
        <v>37.636122346241621</v>
      </c>
      <c r="BT303" s="36">
        <f t="shared" si="374"/>
        <v>39.156471144540397</v>
      </c>
      <c r="BU303" s="36">
        <f t="shared" si="374"/>
        <v>40.738235952895252</v>
      </c>
      <c r="BV303" s="36">
        <f t="shared" si="374"/>
        <v>42.383897732448411</v>
      </c>
      <c r="BW303" s="36">
        <f t="shared" si="374"/>
        <v>44.096037665248403</v>
      </c>
      <c r="BX303" s="36">
        <f t="shared" si="374"/>
        <v>45.877341202773785</v>
      </c>
      <c r="BY303" s="36">
        <f t="shared" si="374"/>
        <v>47.730602278001037</v>
      </c>
      <c r="BZ303" s="36">
        <f t="shared" si="374"/>
        <v>49.65872768762317</v>
      </c>
      <c r="CA303" s="36">
        <f t="shared" si="374"/>
        <v>51.664741651292402</v>
      </c>
      <c r="CB303" s="36">
        <f t="shared" si="374"/>
        <v>53.751790555038014</v>
      </c>
      <c r="CC303" s="36">
        <f t="shared" si="375"/>
        <v>55.923147886299333</v>
      </c>
      <c r="CD303" s="36">
        <f t="shared" si="375"/>
        <v>58.182219368314286</v>
      </c>
      <c r="CE303" s="36">
        <f t="shared" si="375"/>
        <v>60.532548301916712</v>
      </c>
      <c r="CF303" s="36">
        <f t="shared" si="375"/>
        <v>62.977821123120947</v>
      </c>
      <c r="CG303" s="36">
        <f t="shared" si="375"/>
        <v>65.521873185210552</v>
      </c>
      <c r="CH303" s="36">
        <f t="shared" si="375"/>
        <v>68.168694774400322</v>
      </c>
      <c r="CI303" s="36">
        <f t="shared" si="375"/>
        <v>70.922437368507005</v>
      </c>
      <c r="CJ303" s="36">
        <f t="shared" si="375"/>
        <v>73.787420148445221</v>
      </c>
      <c r="CK303" s="36">
        <f t="shared" si="375"/>
        <v>76.768136772761821</v>
      </c>
      <c r="CL303" s="36">
        <f t="shared" si="375"/>
        <v>79.869262425834322</v>
      </c>
      <c r="CM303" s="36">
        <f t="shared" si="375"/>
        <v>83.095661150788331</v>
      </c>
      <c r="CN303" s="36">
        <f t="shared" si="375"/>
        <v>86.452393478635585</v>
      </c>
      <c r="CO303" s="36">
        <f t="shared" si="375"/>
        <v>89.94472436559856</v>
      </c>
      <c r="CP303" s="36">
        <f t="shared" si="375"/>
        <v>93.578131451071286</v>
      </c>
      <c r="CQ303" s="36">
        <f t="shared" si="375"/>
        <v>97.358313649168764</v>
      </c>
      <c r="CR303" s="36">
        <f t="shared" si="375"/>
        <v>101.2912000873406</v>
      </c>
      <c r="CS303" s="36">
        <f t="shared" si="370"/>
        <v>105.38295940606882</v>
      </c>
      <c r="CT303" s="36">
        <f t="shared" si="370"/>
        <v>109.64000943423639</v>
      </c>
      <c r="CU303" s="36">
        <f t="shared" si="370"/>
        <v>114.06902725534181</v>
      </c>
      <c r="CV303" s="36">
        <f t="shared" si="370"/>
        <v>118.6769596803486</v>
      </c>
      <c r="CW303" s="36">
        <f t="shared" si="370"/>
        <v>123.47103414359597</v>
      </c>
      <c r="CX303" s="36">
        <f t="shared" si="370"/>
        <v>128.45877003886068</v>
      </c>
      <c r="CY303" s="36">
        <f t="shared" si="370"/>
        <v>133.64799051335049</v>
      </c>
      <c r="CZ303" s="36">
        <f t="shared" si="370"/>
        <v>139.04683473812781</v>
      </c>
      <c r="DA303" s="36">
        <f t="shared" si="370"/>
        <v>144.66377067420925</v>
      </c>
      <c r="DB303" s="36">
        <f t="shared" si="370"/>
        <v>150.50760835436461</v>
      </c>
      <c r="DC303" s="36">
        <f t="shared" si="370"/>
        <v>156.58751370144753</v>
      </c>
      <c r="DD303" s="36">
        <f t="shared" si="370"/>
        <v>162.91302290493121</v>
      </c>
      <c r="DE303" s="36">
        <f t="shared" si="370"/>
        <v>169.49405737819882</v>
      </c>
      <c r="DF303" s="36">
        <f t="shared" si="370"/>
        <v>176.34093932004856</v>
      </c>
      <c r="DG303" s="36">
        <f t="shared" si="370"/>
        <v>183.46440790482126</v>
      </c>
      <c r="DH303" s="36">
        <f t="shared" si="370"/>
        <v>190.87563612654444</v>
      </c>
      <c r="DI303" s="36">
        <f t="shared" si="370"/>
        <v>198.58624832351234</v>
      </c>
      <c r="DJ303" s="36">
        <f t="shared" si="370"/>
        <v>206.60833841078897</v>
      </c>
      <c r="DK303" s="36">
        <f t="shared" si="370"/>
        <v>214.95448884923124</v>
      </c>
      <c r="DL303" s="36">
        <f t="shared" si="370"/>
        <v>223.63779038078479</v>
      </c>
      <c r="DM303" s="36">
        <f t="shared" si="370"/>
        <v>232.671862561007</v>
      </c>
      <c r="DN303" s="36">
        <f t="shared" si="370"/>
        <v>242.07087512102146</v>
      </c>
      <c r="DO303" s="36">
        <f t="shared" si="370"/>
        <v>251.84957019241025</v>
      </c>
      <c r="DP303" s="36">
        <f t="shared" si="370"/>
        <v>262.0232854299029</v>
      </c>
      <c r="DQ303" s="36">
        <f t="shared" si="370"/>
        <v>272.60797806812928</v>
      </c>
      <c r="DR303" s="36">
        <f t="shared" si="370"/>
        <v>283.62024995016947</v>
      </c>
      <c r="DS303" s="36">
        <f t="shared" si="370"/>
        <v>295.07737356715654</v>
      </c>
      <c r="DT303" s="36">
        <f t="shared" si="370"/>
        <v>306.99731914977542</v>
      </c>
      <c r="DU303" s="36">
        <f t="shared" si="370"/>
        <v>319.39878285414977</v>
      </c>
      <c r="DV303" s="36">
        <f t="shared" si="370"/>
        <v>332.30121608632606</v>
      </c>
      <c r="DW303" s="36">
        <f t="shared" si="370"/>
        <v>345.72485601134935</v>
      </c>
      <c r="DX303" s="36">
        <f t="shared" si="370"/>
        <v>359.69075729478385</v>
      </c>
      <c r="DY303" s="36">
        <f t="shared" si="370"/>
        <v>374.22082512646398</v>
      </c>
      <c r="DZ303" s="36">
        <f t="shared" si="370"/>
        <v>389.33784957827265</v>
      </c>
      <c r="EA303" s="36">
        <f t="shared" si="370"/>
        <v>405.06554134983662</v>
      </c>
      <c r="EB303" s="36">
        <f t="shared" si="370"/>
        <v>421.42856895820466</v>
      </c>
      <c r="EC303" s="36">
        <f t="shared" si="370"/>
        <v>438.45259742984035</v>
      </c>
      <c r="ED303" s="36">
        <f t="shared" si="370"/>
        <v>456.16432855561624</v>
      </c>
      <c r="EE303" s="36">
        <f t="shared" si="370"/>
        <v>474.59154277194898</v>
      </c>
      <c r="EF303" s="36">
        <f t="shared" si="370"/>
        <v>493.76314273376465</v>
      </c>
      <c r="EG303" s="36">
        <f t="shared" si="370"/>
        <v>513.70919864763789</v>
      </c>
      <c r="EH303" s="36">
        <f t="shared" si="370"/>
        <v>534.4609954362079</v>
      </c>
      <c r="EI303" s="36">
        <f t="shared" si="370"/>
        <v>556.05108180784896</v>
      </c>
      <c r="EJ303" s="36">
        <f t="shared" si="370"/>
        <v>578.51332130855883</v>
      </c>
      <c r="EK303" s="36">
        <f t="shared" si="370"/>
        <v>601.88294543613938</v>
      </c>
      <c r="EL303" s="36">
        <f t="shared" si="370"/>
        <v>626.19660889997772</v>
      </c>
      <c r="EM303" s="36">
        <f t="shared" si="370"/>
        <v>651.49244711310132</v>
      </c>
      <c r="EN303" s="36">
        <f t="shared" si="370"/>
        <v>677.81013600668223</v>
      </c>
      <c r="EO303" s="36">
        <f t="shared" si="370"/>
        <v>705.19095426080821</v>
      </c>
      <c r="EP303" s="36">
        <f t="shared" si="370"/>
        <v>733.67784804912787</v>
      </c>
      <c r="EQ303" s="36">
        <f t="shared" si="370"/>
        <v>763.31549839892057</v>
      </c>
      <c r="ER303" s="36">
        <f t="shared" si="370"/>
        <v>794.15039127224338</v>
      </c>
      <c r="ES303" s="36">
        <f t="shared" si="370"/>
        <v>826.23089047807696</v>
      </c>
      <c r="ET303" s="36">
        <f t="shared" si="370"/>
        <v>859.60731352982941</v>
      </c>
      <c r="EU303" s="36">
        <f t="shared" si="370"/>
        <v>894.33201056718053</v>
      </c>
      <c r="EV303" s="36">
        <f t="shared" si="370"/>
        <v>930.45944646605244</v>
      </c>
      <c r="EW303" s="36">
        <f t="shared" si="370"/>
        <v>968.04628626549516</v>
      </c>
      <c r="EX303" s="36">
        <f t="shared" si="370"/>
        <v>1007.1514840454762</v>
      </c>
      <c r="EY303" s="36">
        <f t="shared" si="370"/>
        <v>1047.8363753949773</v>
      </c>
      <c r="EZ303" s="36">
        <f t="shared" si="370"/>
        <v>1090.164773615433</v>
      </c>
      <c r="FA303" s="36">
        <f t="shared" si="370"/>
        <v>1134.2030698104022</v>
      </c>
      <c r="FB303" s="36">
        <f t="shared" si="370"/>
        <v>1180.0203370184634</v>
      </c>
      <c r="FC303" s="36">
        <f t="shared" ref="FC303:FD303" si="376">IFERROR(FB303*(1+$P303),"n/a")</f>
        <v>1227.6884385526614</v>
      </c>
      <c r="FD303" s="36">
        <f t="shared" si="376"/>
        <v>1277.2821407164349</v>
      </c>
      <c r="FE303" s="36">
        <f t="shared" si="366"/>
        <v>1328.8792300728162</v>
      </c>
      <c r="FF303" s="36">
        <f t="shared" si="366"/>
        <v>1382.5606354508377</v>
      </c>
      <c r="FG303" s="36">
        <f t="shared" si="366"/>
        <v>1438.4105548805098</v>
      </c>
      <c r="FH303" s="36">
        <f t="shared" si="366"/>
        <v>1496.5165876554631</v>
      </c>
      <c r="FI303" s="36">
        <f t="shared" si="366"/>
        <v>1556.9698717303934</v>
      </c>
      <c r="FJ303" s="36">
        <f t="shared" si="366"/>
        <v>1619.8652266688146</v>
      </c>
      <c r="FK303" s="36">
        <f t="shared" si="366"/>
        <v>1685.3013023653282</v>
      </c>
      <c r="FL303" s="36">
        <f t="shared" si="366"/>
        <v>1753.3807337756782</v>
      </c>
      <c r="FM303" s="36">
        <f t="shared" si="366"/>
        <v>1824.2103018972807</v>
      </c>
      <c r="FN303" s="36">
        <f t="shared" si="366"/>
        <v>1897.9011012527235</v>
      </c>
      <c r="FO303" s="36">
        <f t="shared" si="366"/>
        <v>1974.5687141389287</v>
      </c>
      <c r="FP303" s="36">
        <f t="shared" si="366"/>
        <v>2054.3333919152851</v>
      </c>
      <c r="FQ303" s="36">
        <f t="shared" si="366"/>
        <v>2137.320243615095</v>
      </c>
      <c r="FR303" s="36">
        <f t="shared" si="366"/>
        <v>2223.6594321761704</v>
      </c>
      <c r="FS303" s="36">
        <f t="shared" si="366"/>
        <v>2313.4863785983594</v>
      </c>
      <c r="FT303" s="36">
        <f t="shared" si="366"/>
        <v>2406.941974348219</v>
      </c>
      <c r="FU303" s="36">
        <f t="shared" si="365"/>
        <v>2504.17280234399</v>
      </c>
      <c r="FV303" s="36">
        <f t="shared" si="365"/>
        <v>2605.3313668674782</v>
      </c>
      <c r="FW303" s="36">
        <f t="shared" si="365"/>
        <v>2710.5763327634572</v>
      </c>
      <c r="FX303" s="36">
        <f t="shared" si="365"/>
        <v>2820.0727743017701</v>
      </c>
      <c r="FY303" s="36">
        <f t="shared" si="365"/>
        <v>2933.9924340924645</v>
      </c>
      <c r="FZ303" s="36">
        <f t="shared" si="365"/>
        <v>3052.5139924600639</v>
      </c>
      <c r="GA303" s="36">
        <f t="shared" si="365"/>
        <v>3175.823347699481</v>
      </c>
      <c r="GB303" s="36">
        <f t="shared" si="365"/>
        <v>3304.1139076531495</v>
      </c>
      <c r="GC303" s="36">
        <f t="shared" si="365"/>
        <v>3437.5868930667066</v>
      </c>
      <c r="GD303" s="36">
        <f t="shared" si="365"/>
        <v>3576.4516531990298</v>
      </c>
      <c r="GE303" s="36">
        <f t="shared" si="365"/>
        <v>3720.9259941816581</v>
      </c>
      <c r="GF303" s="36">
        <f t="shared" si="365"/>
        <v>3871.2365206426207</v>
      </c>
      <c r="GG303" s="36">
        <f t="shared" si="365"/>
        <v>4027.6189911305005</v>
      </c>
      <c r="GH303" s="36">
        <f t="shared" si="365"/>
        <v>4190.3186878962088</v>
      </c>
      <c r="GI303" s="36">
        <f t="shared" si="365"/>
        <v>4359.590801612464</v>
      </c>
      <c r="GJ303" s="36">
        <f t="shared" si="364"/>
        <v>4535.7008316344018</v>
      </c>
      <c r="GK303" s="36">
        <f t="shared" si="364"/>
        <v>4718.9250024291059</v>
      </c>
      <c r="GL303" s="36">
        <f t="shared" si="364"/>
        <v>4909.550696827233</v>
      </c>
      <c r="GM303" s="36">
        <f t="shared" si="364"/>
        <v>5107.876906776266</v>
      </c>
      <c r="GN303" s="36">
        <f t="shared" si="364"/>
        <v>5314.2147023024008</v>
      </c>
      <c r="GO303" s="36">
        <f t="shared" si="364"/>
        <v>5528.8877194166089</v>
      </c>
      <c r="GP303" s="36">
        <f t="shared" si="364"/>
        <v>5752.2326677301626</v>
      </c>
      <c r="GQ303" s="36">
        <f t="shared" si="364"/>
        <v>5984.5998585757907</v>
      </c>
      <c r="GR303" s="36">
        <f t="shared" si="364"/>
        <v>6226.3537544628189</v>
      </c>
      <c r="GS303" s="36">
        <f t="shared" si="364"/>
        <v>6477.8735407280992</v>
      </c>
      <c r="GT303" s="36">
        <f t="shared" si="364"/>
        <v>6739.5537202793521</v>
      </c>
      <c r="GU303" s="36">
        <f t="shared" si="364"/>
        <v>7011.8047323637575</v>
      </c>
      <c r="GV303" s="36">
        <f t="shared" si="364"/>
        <v>7295.0535963323246</v>
      </c>
      <c r="GW303" s="36">
        <f t="shared" si="364"/>
        <v>7589.7445814097655</v>
      </c>
      <c r="GX303" s="36">
        <f t="shared" si="364"/>
        <v>7896.3399035203947</v>
      </c>
      <c r="GY303" s="36">
        <f t="shared" si="364"/>
        <v>8215.3204502630051</v>
      </c>
      <c r="GZ303" s="36">
        <f t="shared" si="363"/>
        <v>8547.1865351718297</v>
      </c>
      <c r="HA303" s="36">
        <f t="shared" si="363"/>
        <v>8892.4586824466314</v>
      </c>
      <c r="HB303" s="36">
        <f t="shared" si="363"/>
        <v>9251.678443382747</v>
      </c>
      <c r="HC303" s="36">
        <f t="shared" si="363"/>
        <v>9625.4092457816369</v>
      </c>
      <c r="HD303" s="36">
        <f t="shared" si="363"/>
        <v>10014.237277674232</v>
      </c>
      <c r="HE303" s="36">
        <f t="shared" si="363"/>
        <v>10418.772406743161</v>
      </c>
      <c r="HF303" s="36">
        <f t="shared" si="363"/>
        <v>10839.649136885959</v>
      </c>
      <c r="HG303" s="36">
        <f t="shared" si="363"/>
        <v>11277.527603419605</v>
      </c>
      <c r="HH303" s="36">
        <f t="shared" si="363"/>
        <v>11733.094608487345</v>
      </c>
      <c r="HI303" s="36">
        <f t="shared" si="363"/>
        <v>12207.064698291801</v>
      </c>
      <c r="HJ303" s="36">
        <f t="shared" si="363"/>
        <v>12700.181283843998</v>
      </c>
      <c r="HK303" s="36">
        <f t="shared" si="363"/>
        <v>13213.217806986162</v>
      </c>
      <c r="HL303" s="36">
        <f t="shared" si="363"/>
        <v>13746.978953517177</v>
      </c>
      <c r="HM303" s="36">
        <f t="shared" si="363"/>
        <v>14302.301915323458</v>
      </c>
    </row>
    <row r="304" spans="1:221" x14ac:dyDescent="0.35">
      <c r="A304" s="7" t="s">
        <v>1269</v>
      </c>
      <c r="B304" s="16" t="s">
        <v>1270</v>
      </c>
      <c r="C304" s="15">
        <v>182.953</v>
      </c>
      <c r="D304" s="15">
        <v>250.23</v>
      </c>
      <c r="E304" s="14">
        <f t="shared" si="327"/>
        <v>45780.329189999997</v>
      </c>
      <c r="F304" s="12">
        <f t="shared" si="345"/>
        <v>1.2729019227692062E-3</v>
      </c>
      <c r="G304" s="13">
        <f>IFERROR('[2]CEA-6.2 US Forward MRP'!G303/100, "n/a")</f>
        <v>1.6145146465251968E-2</v>
      </c>
      <c r="H304" s="13">
        <f t="shared" si="346"/>
        <v>1.7049678295967711E-2</v>
      </c>
      <c r="I304" s="33">
        <f t="shared" si="347"/>
        <v>4.2663409999999997</v>
      </c>
      <c r="J304" s="13">
        <v>0.11205</v>
      </c>
      <c r="K304" s="41">
        <f t="shared" si="328"/>
        <v>0.10010766666666668</v>
      </c>
      <c r="L304" s="1">
        <f t="shared" si="329"/>
        <v>8.8165333333333359E-2</v>
      </c>
      <c r="M304" s="1">
        <f t="shared" si="330"/>
        <v>7.6223000000000041E-2</v>
      </c>
      <c r="N304" s="1">
        <f t="shared" si="331"/>
        <v>6.4280666666666722E-2</v>
      </c>
      <c r="O304" s="1">
        <f t="shared" si="332"/>
        <v>5.2338333333333403E-2</v>
      </c>
      <c r="P304" s="5">
        <f t="shared" si="348"/>
        <v>4.0396000000000098E-2</v>
      </c>
      <c r="Q304" s="1">
        <f t="shared" si="333"/>
        <v>6.8455955472158436E-2</v>
      </c>
      <c r="R304" s="12">
        <f t="shared" si="334"/>
        <v>8.7137717345513641E-5</v>
      </c>
      <c r="S304" s="12">
        <f t="shared" si="335"/>
        <v>1.2729019227692062E-3</v>
      </c>
      <c r="T304" s="7"/>
      <c r="U304" s="42">
        <f t="shared" si="336"/>
        <v>-250.23</v>
      </c>
      <c r="V304" s="36">
        <f t="shared" si="337"/>
        <v>4.7443845090499996</v>
      </c>
      <c r="W304" s="36">
        <f t="shared" si="338"/>
        <v>5.2759927932890518</v>
      </c>
      <c r="X304" s="36">
        <f t="shared" si="360"/>
        <v>5.8671677857770899</v>
      </c>
      <c r="Y304" s="36">
        <f t="shared" si="360"/>
        <v>6.5245839361734124</v>
      </c>
      <c r="Z304" s="36">
        <f t="shared" si="360"/>
        <v>7.2556635662216431</v>
      </c>
      <c r="AA304" s="36">
        <f t="shared" si="339"/>
        <v>7.9820111159544371</v>
      </c>
      <c r="AB304" s="36">
        <f t="shared" si="357"/>
        <v>8.6857477866629331</v>
      </c>
      <c r="AC304" s="36">
        <f t="shared" si="357"/>
        <v>9.3478015402057437</v>
      </c>
      <c r="AD304" s="36">
        <f t="shared" si="357"/>
        <v>9.9486844550778617</v>
      </c>
      <c r="AE304" s="36">
        <f t="shared" si="357"/>
        <v>10.469382018315878</v>
      </c>
      <c r="AF304" s="36">
        <f t="shared" si="340"/>
        <v>10.892303174327767</v>
      </c>
      <c r="AG304" s="36">
        <f t="shared" si="372"/>
        <v>11.332308653357911</v>
      </c>
      <c r="AH304" s="36">
        <f t="shared" si="372"/>
        <v>11.790088593718959</v>
      </c>
      <c r="AI304" s="36">
        <f t="shared" si="372"/>
        <v>12.266361012550831</v>
      </c>
      <c r="AJ304" s="36">
        <f t="shared" si="372"/>
        <v>12.761872932013835</v>
      </c>
      <c r="AK304" s="36">
        <f t="shared" si="372"/>
        <v>13.277401550975467</v>
      </c>
      <c r="AL304" s="36">
        <f t="shared" si="372"/>
        <v>13.813755464028674</v>
      </c>
      <c r="AM304" s="36">
        <f t="shared" si="372"/>
        <v>14.371775929753577</v>
      </c>
      <c r="AN304" s="36">
        <f t="shared" si="372"/>
        <v>14.952338190211904</v>
      </c>
      <c r="AO304" s="36">
        <f t="shared" si="372"/>
        <v>15.556352843743706</v>
      </c>
      <c r="AP304" s="36">
        <f t="shared" si="372"/>
        <v>16.184767273219578</v>
      </c>
      <c r="AQ304" s="36">
        <f t="shared" si="372"/>
        <v>16.838567131988558</v>
      </c>
      <c r="AR304" s="36">
        <f t="shared" si="372"/>
        <v>17.51877788985237</v>
      </c>
      <c r="AS304" s="36">
        <f t="shared" si="372"/>
        <v>18.226466441490846</v>
      </c>
      <c r="AT304" s="36">
        <f t="shared" si="372"/>
        <v>18.962742779861312</v>
      </c>
      <c r="AU304" s="36">
        <f t="shared" si="372"/>
        <v>19.728761737196592</v>
      </c>
      <c r="AV304" s="36">
        <f t="shared" si="372"/>
        <v>20.525724796332387</v>
      </c>
      <c r="AW304" s="36">
        <f t="shared" si="373"/>
        <v>21.354881975205032</v>
      </c>
      <c r="AX304" s="36">
        <f t="shared" si="373"/>
        <v>22.217533787475418</v>
      </c>
      <c r="AY304" s="36">
        <f t="shared" si="373"/>
        <v>23.115033282354275</v>
      </c>
      <c r="AZ304" s="36">
        <f t="shared" si="373"/>
        <v>24.04878816682826</v>
      </c>
      <c r="BA304" s="36">
        <f t="shared" si="373"/>
        <v>25.020263013615455</v>
      </c>
      <c r="BB304" s="36">
        <f t="shared" si="373"/>
        <v>26.030981558313467</v>
      </c>
      <c r="BC304" s="36">
        <f t="shared" si="373"/>
        <v>27.082529089343101</v>
      </c>
      <c r="BD304" s="36">
        <f t="shared" si="373"/>
        <v>28.176554934436208</v>
      </c>
      <c r="BE304" s="36">
        <f t="shared" si="373"/>
        <v>29.314775047567696</v>
      </c>
      <c r="BF304" s="36">
        <f t="shared" si="373"/>
        <v>30.498974700389244</v>
      </c>
      <c r="BG304" s="36">
        <f t="shared" si="373"/>
        <v>31.73101128238617</v>
      </c>
      <c r="BH304" s="36">
        <f t="shared" si="373"/>
        <v>33.012817214149443</v>
      </c>
      <c r="BI304" s="36">
        <f t="shared" si="373"/>
        <v>34.346402978332229</v>
      </c>
      <c r="BJ304" s="36">
        <f t="shared" si="373"/>
        <v>35.73386027304494</v>
      </c>
      <c r="BK304" s="36">
        <f t="shared" si="373"/>
        <v>37.177365292634867</v>
      </c>
      <c r="BL304" s="36">
        <f t="shared" si="373"/>
        <v>38.679182140996147</v>
      </c>
      <c r="BM304" s="36">
        <f t="shared" si="374"/>
        <v>40.241666382763832</v>
      </c>
      <c r="BN304" s="36">
        <f t="shared" si="374"/>
        <v>41.867268737961965</v>
      </c>
      <c r="BO304" s="36">
        <f t="shared" si="374"/>
        <v>43.558538925900677</v>
      </c>
      <c r="BP304" s="36">
        <f t="shared" si="374"/>
        <v>45.318129664351368</v>
      </c>
      <c r="BQ304" s="36">
        <f t="shared" si="374"/>
        <v>47.148800830272506</v>
      </c>
      <c r="BR304" s="36">
        <f t="shared" si="374"/>
        <v>49.0534237886122</v>
      </c>
      <c r="BS304" s="36">
        <f t="shared" si="374"/>
        <v>51.03498589597698</v>
      </c>
      <c r="BT304" s="36">
        <f t="shared" si="374"/>
        <v>53.096595186230871</v>
      </c>
      <c r="BU304" s="36">
        <f t="shared" si="374"/>
        <v>55.241485245373859</v>
      </c>
      <c r="BV304" s="36">
        <f t="shared" si="374"/>
        <v>57.473020283345988</v>
      </c>
      <c r="BW304" s="36">
        <f t="shared" si="374"/>
        <v>59.794700410712039</v>
      </c>
      <c r="BX304" s="36">
        <f t="shared" si="374"/>
        <v>62.210167128503166</v>
      </c>
      <c r="BY304" s="36">
        <f t="shared" si="374"/>
        <v>64.723209039826187</v>
      </c>
      <c r="BZ304" s="36">
        <f t="shared" si="374"/>
        <v>67.337767792199017</v>
      </c>
      <c r="CA304" s="36">
        <f t="shared" si="374"/>
        <v>70.057944259932697</v>
      </c>
      <c r="CB304" s="36">
        <f t="shared" si="374"/>
        <v>72.888004976256951</v>
      </c>
      <c r="CC304" s="36">
        <f t="shared" si="375"/>
        <v>75.832388825277832</v>
      </c>
      <c r="CD304" s="36">
        <f t="shared" si="375"/>
        <v>78.895714004263766</v>
      </c>
      <c r="CE304" s="36">
        <f t="shared" si="375"/>
        <v>82.082785267180014</v>
      </c>
      <c r="CF304" s="36">
        <f t="shared" si="375"/>
        <v>85.398601460833021</v>
      </c>
      <c r="CG304" s="36">
        <f t="shared" si="375"/>
        <v>88.84836336544484</v>
      </c>
      <c r="CH304" s="36">
        <f t="shared" si="375"/>
        <v>92.437481851955354</v>
      </c>
      <c r="CI304" s="36">
        <f t="shared" si="375"/>
        <v>96.171586368846945</v>
      </c>
      <c r="CJ304" s="36">
        <f t="shared" si="375"/>
        <v>100.05653377180289</v>
      </c>
      <c r="CK304" s="36">
        <f t="shared" si="375"/>
        <v>104.09841751004865</v>
      </c>
      <c r="CL304" s="36">
        <f t="shared" si="375"/>
        <v>108.30357718378458</v>
      </c>
      <c r="CM304" s="36">
        <f t="shared" si="375"/>
        <v>112.67860848770076</v>
      </c>
      <c r="CN304" s="36">
        <f t="shared" si="375"/>
        <v>117.23037355616992</v>
      </c>
      <c r="CO304" s="36">
        <f t="shared" si="375"/>
        <v>121.96601172634497</v>
      </c>
      <c r="CP304" s="36">
        <f t="shared" si="375"/>
        <v>126.89295073604242</v>
      </c>
      <c r="CQ304" s="36">
        <f t="shared" si="375"/>
        <v>132.01891837397559</v>
      </c>
      <c r="CR304" s="36">
        <f t="shared" si="375"/>
        <v>137.35195460061072</v>
      </c>
      <c r="CS304" s="36">
        <f t="shared" ref="CS304:DH319" si="377">IFERROR(CR304*(1+$P304),"n/a")</f>
        <v>142.90042415865702</v>
      </c>
      <c r="CT304" s="36">
        <f t="shared" si="377"/>
        <v>148.67302969297015</v>
      </c>
      <c r="CU304" s="36">
        <f t="shared" si="377"/>
        <v>154.67882540044738</v>
      </c>
      <c r="CV304" s="36">
        <f t="shared" si="377"/>
        <v>160.92723123132387</v>
      </c>
      <c r="CW304" s="36">
        <f t="shared" si="377"/>
        <v>167.42804766414446</v>
      </c>
      <c r="CX304" s="36">
        <f t="shared" si="377"/>
        <v>174.19147107758525</v>
      </c>
      <c r="CY304" s="36">
        <f t="shared" si="377"/>
        <v>181.22810974323539</v>
      </c>
      <c r="CZ304" s="36">
        <f t="shared" si="377"/>
        <v>188.54900046442316</v>
      </c>
      <c r="DA304" s="36">
        <f t="shared" si="377"/>
        <v>196.16562588718401</v>
      </c>
      <c r="DB304" s="36">
        <f t="shared" si="377"/>
        <v>204.08993251052271</v>
      </c>
      <c r="DC304" s="36">
        <f t="shared" si="377"/>
        <v>212.33434942421781</v>
      </c>
      <c r="DD304" s="36">
        <f t="shared" si="377"/>
        <v>220.91180780355853</v>
      </c>
      <c r="DE304" s="36">
        <f t="shared" si="377"/>
        <v>229.8357611915911</v>
      </c>
      <c r="DF304" s="36">
        <f t="shared" si="377"/>
        <v>239.12020660068663</v>
      </c>
      <c r="DG304" s="36">
        <f t="shared" si="377"/>
        <v>248.77970646652798</v>
      </c>
      <c r="DH304" s="36">
        <f t="shared" si="377"/>
        <v>258.82941148894986</v>
      </c>
      <c r="DI304" s="36">
        <f t="shared" ref="DI304:DX333" si="378">IFERROR(DH304*(1+$P304),"n/a")</f>
        <v>269.28508439545749</v>
      </c>
      <c r="DJ304" s="36">
        <f t="shared" si="378"/>
        <v>280.1631246646964</v>
      </c>
      <c r="DK304" s="36">
        <f t="shared" si="378"/>
        <v>291.48059424865153</v>
      </c>
      <c r="DL304" s="36">
        <f t="shared" si="378"/>
        <v>303.25524433392007</v>
      </c>
      <c r="DM304" s="36">
        <f t="shared" si="378"/>
        <v>315.50554318403312</v>
      </c>
      <c r="DN304" s="36">
        <f t="shared" si="378"/>
        <v>328.25070510649533</v>
      </c>
      <c r="DO304" s="36">
        <f t="shared" si="378"/>
        <v>341.51072058997732</v>
      </c>
      <c r="DP304" s="36">
        <f t="shared" si="378"/>
        <v>355.30638765893008</v>
      </c>
      <c r="DQ304" s="36">
        <f t="shared" si="378"/>
        <v>369.65934449480028</v>
      </c>
      <c r="DR304" s="36">
        <f t="shared" si="378"/>
        <v>384.59210337501224</v>
      </c>
      <c r="DS304" s="36">
        <f t="shared" si="378"/>
        <v>400.1280859829493</v>
      </c>
      <c r="DT304" s="36">
        <f t="shared" si="378"/>
        <v>416.29166014431655</v>
      </c>
      <c r="DU304" s="36">
        <f t="shared" si="378"/>
        <v>433.10817804750639</v>
      </c>
      <c r="DV304" s="36">
        <f t="shared" si="378"/>
        <v>450.60401600791351</v>
      </c>
      <c r="DW304" s="36">
        <f t="shared" si="378"/>
        <v>468.80661583856926</v>
      </c>
      <c r="DX304" s="36">
        <f t="shared" si="378"/>
        <v>487.74452789198415</v>
      </c>
      <c r="DY304" s="36">
        <f t="shared" ref="DY304:EN319" si="379">IFERROR(DX304*(1+$P304),"n/a")</f>
        <v>507.44745584070881</v>
      </c>
      <c r="DZ304" s="36">
        <f t="shared" si="379"/>
        <v>527.94630326685012</v>
      </c>
      <c r="EA304" s="36">
        <f t="shared" si="379"/>
        <v>549.27322213361788</v>
      </c>
      <c r="EB304" s="36">
        <f t="shared" si="379"/>
        <v>571.46166321492751</v>
      </c>
      <c r="EC304" s="36">
        <f t="shared" si="379"/>
        <v>594.54642856215776</v>
      </c>
      <c r="ED304" s="36">
        <f t="shared" si="379"/>
        <v>618.56372609035475</v>
      </c>
      <c r="EE304" s="36">
        <f t="shared" si="379"/>
        <v>643.5512263695008</v>
      </c>
      <c r="EF304" s="36">
        <f t="shared" si="379"/>
        <v>669.54812170992318</v>
      </c>
      <c r="EG304" s="36">
        <f t="shared" si="379"/>
        <v>696.59518763451729</v>
      </c>
      <c r="EH304" s="36">
        <f t="shared" si="379"/>
        <v>724.73484683420133</v>
      </c>
      <c r="EI304" s="36">
        <f t="shared" si="379"/>
        <v>754.01123570691584</v>
      </c>
      <c r="EJ304" s="36">
        <f t="shared" si="379"/>
        <v>784.47027358453249</v>
      </c>
      <c r="EK304" s="36">
        <f t="shared" si="379"/>
        <v>816.15973475625333</v>
      </c>
      <c r="EL304" s="36">
        <f t="shared" si="379"/>
        <v>849.12932340146699</v>
      </c>
      <c r="EM304" s="36">
        <f t="shared" si="379"/>
        <v>883.43075154959274</v>
      </c>
      <c r="EN304" s="36">
        <f t="shared" si="379"/>
        <v>919.11782018919018</v>
      </c>
      <c r="EO304" s="36">
        <f t="shared" ref="EO304:FD333" si="380">IFERROR(EN304*(1+$P304),"n/a")</f>
        <v>956.24650365355285</v>
      </c>
      <c r="EP304" s="36">
        <f t="shared" si="380"/>
        <v>994.87503741514183</v>
      </c>
      <c r="EQ304" s="36">
        <f t="shared" si="380"/>
        <v>1035.0640094265641</v>
      </c>
      <c r="ER304" s="36">
        <f t="shared" si="380"/>
        <v>1076.8764551513598</v>
      </c>
      <c r="ES304" s="36">
        <f t="shared" si="380"/>
        <v>1120.3779564336542</v>
      </c>
      <c r="ET304" s="36">
        <f t="shared" si="380"/>
        <v>1165.6367443617482</v>
      </c>
      <c r="EU304" s="36">
        <f t="shared" si="380"/>
        <v>1212.7238062869856</v>
      </c>
      <c r="EV304" s="36">
        <f t="shared" si="380"/>
        <v>1261.7129971657548</v>
      </c>
      <c r="EW304" s="36">
        <f t="shared" si="380"/>
        <v>1312.6811553992627</v>
      </c>
      <c r="EX304" s="36">
        <f t="shared" si="380"/>
        <v>1365.7082233527715</v>
      </c>
      <c r="EY304" s="36">
        <f t="shared" si="380"/>
        <v>1420.8773727433302</v>
      </c>
      <c r="EZ304" s="36">
        <f t="shared" si="380"/>
        <v>1478.2751350926699</v>
      </c>
      <c r="FA304" s="36">
        <f t="shared" si="380"/>
        <v>1537.9915374498735</v>
      </c>
      <c r="FB304" s="36">
        <f t="shared" si="380"/>
        <v>1600.1202435966986</v>
      </c>
      <c r="FC304" s="36">
        <f t="shared" si="380"/>
        <v>1664.7587009570311</v>
      </c>
      <c r="FD304" s="36">
        <f t="shared" si="380"/>
        <v>1732.0082934408915</v>
      </c>
      <c r="FE304" s="36">
        <f t="shared" si="366"/>
        <v>1801.97450046273</v>
      </c>
      <c r="FF304" s="36">
        <f t="shared" si="366"/>
        <v>1874.7670623834226</v>
      </c>
      <c r="FG304" s="36">
        <f t="shared" si="366"/>
        <v>1950.5001526354636</v>
      </c>
      <c r="FH304" s="36">
        <f t="shared" si="366"/>
        <v>2029.2925568013259</v>
      </c>
      <c r="FI304" s="36">
        <f t="shared" si="366"/>
        <v>2111.2678589258726</v>
      </c>
      <c r="FJ304" s="36">
        <f t="shared" si="366"/>
        <v>2196.5546353550421</v>
      </c>
      <c r="FK304" s="36">
        <f t="shared" si="366"/>
        <v>2285.2866564048445</v>
      </c>
      <c r="FL304" s="36">
        <f t="shared" si="366"/>
        <v>2377.6030961769748</v>
      </c>
      <c r="FM304" s="36">
        <f t="shared" si="366"/>
        <v>2473.64875085014</v>
      </c>
      <c r="FN304" s="36">
        <f t="shared" si="366"/>
        <v>2573.5742657894825</v>
      </c>
      <c r="FO304" s="36">
        <f t="shared" si="366"/>
        <v>2677.5363718303147</v>
      </c>
      <c r="FP304" s="36">
        <f t="shared" si="366"/>
        <v>2785.6981311067725</v>
      </c>
      <c r="FQ304" s="36">
        <f t="shared" si="366"/>
        <v>2898.2291928109621</v>
      </c>
      <c r="FR304" s="36">
        <f t="shared" si="366"/>
        <v>3015.3060592837542</v>
      </c>
      <c r="FS304" s="36">
        <f t="shared" si="366"/>
        <v>3137.1123628545811</v>
      </c>
      <c r="FT304" s="36">
        <f t="shared" si="366"/>
        <v>3263.8391538644551</v>
      </c>
      <c r="FU304" s="36">
        <f t="shared" si="365"/>
        <v>3395.6852003239637</v>
      </c>
      <c r="FV304" s="36">
        <f t="shared" si="365"/>
        <v>3532.8572996762509</v>
      </c>
      <c r="FW304" s="36">
        <f t="shared" si="365"/>
        <v>3675.570603153973</v>
      </c>
      <c r="FX304" s="36">
        <f t="shared" si="365"/>
        <v>3824.0489532389811</v>
      </c>
      <c r="FY304" s="36">
        <f t="shared" si="365"/>
        <v>3978.5252347540231</v>
      </c>
      <c r="FZ304" s="36">
        <f t="shared" si="365"/>
        <v>4139.2417401371467</v>
      </c>
      <c r="GA304" s="36">
        <f t="shared" si="365"/>
        <v>4306.4505494717278</v>
      </c>
      <c r="GB304" s="36">
        <f t="shared" si="365"/>
        <v>4480.413925868188</v>
      </c>
      <c r="GC304" s="36">
        <f t="shared" si="365"/>
        <v>4661.40472681756</v>
      </c>
      <c r="GD304" s="36">
        <f t="shared" si="365"/>
        <v>4849.7068321620827</v>
      </c>
      <c r="GE304" s="36">
        <f t="shared" si="365"/>
        <v>5045.6155893541027</v>
      </c>
      <c r="GF304" s="36">
        <f t="shared" si="365"/>
        <v>5249.4382767016514</v>
      </c>
      <c r="GG304" s="36">
        <f t="shared" si="365"/>
        <v>5461.494585327292</v>
      </c>
      <c r="GH304" s="36">
        <f t="shared" si="365"/>
        <v>5682.1171205961737</v>
      </c>
      <c r="GI304" s="36">
        <f t="shared" si="365"/>
        <v>5911.6519237997773</v>
      </c>
      <c r="GJ304" s="36">
        <f t="shared" si="364"/>
        <v>6150.4590149135938</v>
      </c>
      <c r="GK304" s="36">
        <f t="shared" si="364"/>
        <v>6398.9129572800439</v>
      </c>
      <c r="GL304" s="36">
        <f t="shared" si="364"/>
        <v>6657.403445102329</v>
      </c>
      <c r="GM304" s="36">
        <f t="shared" si="364"/>
        <v>6926.3359146706835</v>
      </c>
      <c r="GN304" s="36">
        <f t="shared" si="364"/>
        <v>7206.1321802797211</v>
      </c>
      <c r="GO304" s="36">
        <f t="shared" si="364"/>
        <v>7497.2310958343014</v>
      </c>
      <c r="GP304" s="36">
        <f t="shared" si="364"/>
        <v>7800.0892431816246</v>
      </c>
      <c r="GQ304" s="36">
        <f t="shared" si="364"/>
        <v>8115.1816482491904</v>
      </c>
      <c r="GR304" s="36">
        <f t="shared" si="364"/>
        <v>8443.0025261118662</v>
      </c>
      <c r="GS304" s="36">
        <f t="shared" si="364"/>
        <v>8784.066056156682</v>
      </c>
      <c r="GT304" s="36">
        <f t="shared" si="364"/>
        <v>9138.9071885611884</v>
      </c>
      <c r="GU304" s="36">
        <f t="shared" si="364"/>
        <v>9508.0824833503066</v>
      </c>
      <c r="GV304" s="36">
        <f t="shared" si="364"/>
        <v>9892.1709833477271</v>
      </c>
      <c r="GW304" s="36">
        <f t="shared" si="364"/>
        <v>10291.775122391044</v>
      </c>
      <c r="GX304" s="36">
        <f t="shared" si="364"/>
        <v>10707.521670235154</v>
      </c>
      <c r="GY304" s="36">
        <f t="shared" ref="GY304:HM319" si="381">IFERROR(GX304*(1+$P304),"n/a")</f>
        <v>11140.062715625974</v>
      </c>
      <c r="GZ304" s="36">
        <f t="shared" si="381"/>
        <v>11590.076689086402</v>
      </c>
      <c r="HA304" s="36">
        <f t="shared" si="381"/>
        <v>12058.269427018737</v>
      </c>
      <c r="HB304" s="36">
        <f t="shared" si="381"/>
        <v>12545.375278792586</v>
      </c>
      <c r="HC304" s="36">
        <f t="shared" si="381"/>
        <v>13052.158258554693</v>
      </c>
      <c r="HD304" s="36">
        <f t="shared" si="381"/>
        <v>13579.413243567269</v>
      </c>
      <c r="HE304" s="36">
        <f t="shared" si="381"/>
        <v>14127.967220954413</v>
      </c>
      <c r="HF304" s="36">
        <f t="shared" si="381"/>
        <v>14698.680584812089</v>
      </c>
      <c r="HG304" s="36">
        <f t="shared" si="381"/>
        <v>15292.448485716161</v>
      </c>
      <c r="HH304" s="36">
        <f t="shared" si="381"/>
        <v>15910.202234745153</v>
      </c>
      <c r="HI304" s="36">
        <f t="shared" si="381"/>
        <v>16552.91076421992</v>
      </c>
      <c r="HJ304" s="36">
        <f t="shared" si="381"/>
        <v>17221.58214745135</v>
      </c>
      <c r="HK304" s="36">
        <f t="shared" si="381"/>
        <v>17917.265179879796</v>
      </c>
      <c r="HL304" s="36">
        <f t="shared" si="381"/>
        <v>18641.05102408622</v>
      </c>
      <c r="HM304" s="36">
        <f t="shared" si="381"/>
        <v>19394.074921255211</v>
      </c>
    </row>
    <row r="305" spans="1:221" x14ac:dyDescent="0.35">
      <c r="A305" s="7" t="s">
        <v>1271</v>
      </c>
      <c r="B305" s="16" t="s">
        <v>1272</v>
      </c>
      <c r="C305" s="15">
        <v>449.83100000000002</v>
      </c>
      <c r="D305" s="15">
        <v>15.71</v>
      </c>
      <c r="E305" s="14">
        <f t="shared" si="327"/>
        <v>7066.8450100000009</v>
      </c>
      <c r="F305" s="12">
        <f t="shared" si="345"/>
        <v>1.9649051809583485E-4</v>
      </c>
      <c r="G305" s="13">
        <f>IFERROR('[2]CEA-6.2 US Forward MRP'!G304/100, "n/a")</f>
        <v>5.2196053469127944E-2</v>
      </c>
      <c r="H305" s="13">
        <f t="shared" si="346"/>
        <v>5.4469191597708466E-2</v>
      </c>
      <c r="I305" s="33">
        <f t="shared" si="347"/>
        <v>0.855711</v>
      </c>
      <c r="J305" s="13">
        <v>8.7100000000000011E-2</v>
      </c>
      <c r="K305" s="41">
        <f t="shared" si="328"/>
        <v>7.9316000000000025E-2</v>
      </c>
      <c r="L305" s="1">
        <f t="shared" si="329"/>
        <v>7.153200000000004E-2</v>
      </c>
      <c r="M305" s="1">
        <f t="shared" si="330"/>
        <v>6.3748000000000055E-2</v>
      </c>
      <c r="N305" s="1">
        <f t="shared" si="331"/>
        <v>5.5964000000000069E-2</v>
      </c>
      <c r="O305" s="1">
        <f t="shared" si="332"/>
        <v>4.8180000000000084E-2</v>
      </c>
      <c r="P305" s="5">
        <f t="shared" si="348"/>
        <v>4.0396000000000098E-2</v>
      </c>
      <c r="Q305" s="1">
        <f t="shared" si="333"/>
        <v>0.11452212171531606</v>
      </c>
      <c r="R305" s="12">
        <f t="shared" si="334"/>
        <v>2.2502511029276711E-5</v>
      </c>
      <c r="S305" s="12">
        <f t="shared" si="335"/>
        <v>1.9649051809583485E-4</v>
      </c>
      <c r="T305" s="7"/>
      <c r="U305" s="42">
        <f t="shared" si="336"/>
        <v>-15.71</v>
      </c>
      <c r="V305" s="36">
        <f t="shared" si="337"/>
        <v>0.93024342809999994</v>
      </c>
      <c r="W305" s="36">
        <f t="shared" si="338"/>
        <v>1.0112676306875099</v>
      </c>
      <c r="X305" s="36">
        <f t="shared" si="360"/>
        <v>1.0993490413203919</v>
      </c>
      <c r="Y305" s="36">
        <f t="shared" si="360"/>
        <v>1.1951023428193981</v>
      </c>
      <c r="Z305" s="36">
        <f t="shared" si="360"/>
        <v>1.2991957568789676</v>
      </c>
      <c r="AA305" s="36">
        <f t="shared" si="339"/>
        <v>1.4022427675315796</v>
      </c>
      <c r="AB305" s="36">
        <f t="shared" si="357"/>
        <v>1.5025479971786484</v>
      </c>
      <c r="AC305" s="36">
        <f t="shared" si="357"/>
        <v>1.598332426902793</v>
      </c>
      <c r="AD305" s="36">
        <f t="shared" si="357"/>
        <v>1.6877815028419811</v>
      </c>
      <c r="AE305" s="36">
        <f t="shared" si="357"/>
        <v>1.769098815648908</v>
      </c>
      <c r="AF305" s="36">
        <f t="shared" si="340"/>
        <v>1.8405633314058616</v>
      </c>
      <c r="AG305" s="36">
        <f t="shared" si="372"/>
        <v>1.914914727741333</v>
      </c>
      <c r="AH305" s="36">
        <f t="shared" si="372"/>
        <v>1.992269623083172</v>
      </c>
      <c r="AI305" s="36">
        <f t="shared" si="372"/>
        <v>2.0727493467772402</v>
      </c>
      <c r="AJ305" s="36">
        <f t="shared" si="372"/>
        <v>2.1564801293896538</v>
      </c>
      <c r="AK305" s="36">
        <f t="shared" si="372"/>
        <v>2.2435933006964786</v>
      </c>
      <c r="AL305" s="36">
        <f t="shared" si="372"/>
        <v>2.3342254956714137</v>
      </c>
      <c r="AM305" s="36">
        <f t="shared" si="372"/>
        <v>2.4285188687945563</v>
      </c>
      <c r="AN305" s="36">
        <f t="shared" si="372"/>
        <v>2.5266213170183813</v>
      </c>
      <c r="AO305" s="36">
        <f t="shared" si="372"/>
        <v>2.6286867117406563</v>
      </c>
      <c r="AP305" s="36">
        <f t="shared" si="372"/>
        <v>2.7348751401481319</v>
      </c>
      <c r="AQ305" s="36">
        <f t="shared" si="372"/>
        <v>2.8453531563095562</v>
      </c>
      <c r="AR305" s="36">
        <f t="shared" si="372"/>
        <v>2.9602940424118374</v>
      </c>
      <c r="AS305" s="36">
        <f t="shared" si="372"/>
        <v>3.0798780805491064</v>
      </c>
      <c r="AT305" s="36">
        <f t="shared" si="372"/>
        <v>3.2042928354909685</v>
      </c>
      <c r="AU305" s="36">
        <f t="shared" si="372"/>
        <v>3.333733448873462</v>
      </c>
      <c r="AV305" s="36">
        <f t="shared" si="372"/>
        <v>3.4684029452741547</v>
      </c>
      <c r="AW305" s="36">
        <f t="shared" si="373"/>
        <v>3.6085125506514499</v>
      </c>
      <c r="AX305" s="36">
        <f t="shared" si="373"/>
        <v>3.7542820236475665</v>
      </c>
      <c r="AY305" s="36">
        <f t="shared" si="373"/>
        <v>3.9059400002748341</v>
      </c>
      <c r="AZ305" s="36">
        <f t="shared" si="373"/>
        <v>4.063724352525937</v>
      </c>
      <c r="BA305" s="36">
        <f t="shared" si="373"/>
        <v>4.2278825614705751</v>
      </c>
      <c r="BB305" s="36">
        <f t="shared" si="373"/>
        <v>4.3986721054237412</v>
      </c>
      <c r="BC305" s="36">
        <f t="shared" si="373"/>
        <v>4.5763608637944388</v>
      </c>
      <c r="BD305" s="36">
        <f t="shared" si="373"/>
        <v>4.7612275372482795</v>
      </c>
      <c r="BE305" s="36">
        <f t="shared" si="373"/>
        <v>4.9535620848429618</v>
      </c>
      <c r="BF305" s="36">
        <f t="shared" si="373"/>
        <v>5.1536661788222782</v>
      </c>
      <c r="BG305" s="36">
        <f t="shared" si="373"/>
        <v>5.3618536777819834</v>
      </c>
      <c r="BH305" s="36">
        <f t="shared" si="373"/>
        <v>5.5784511189496646</v>
      </c>
      <c r="BI305" s="36">
        <f t="shared" si="373"/>
        <v>5.8037982303507558</v>
      </c>
      <c r="BJ305" s="36">
        <f t="shared" si="373"/>
        <v>6.0382484636640052</v>
      </c>
      <c r="BK305" s="36">
        <f t="shared" si="373"/>
        <v>6.2821695486021767</v>
      </c>
      <c r="BL305" s="36">
        <f t="shared" si="373"/>
        <v>6.5359440696875106</v>
      </c>
      <c r="BM305" s="36">
        <f t="shared" si="374"/>
        <v>6.7999700663266083</v>
      </c>
      <c r="BN305" s="36">
        <f t="shared" si="374"/>
        <v>7.0746616571259384</v>
      </c>
      <c r="BO305" s="36">
        <f t="shared" si="374"/>
        <v>7.3604496894271989</v>
      </c>
      <c r="BP305" s="36">
        <f t="shared" si="374"/>
        <v>7.657782415081301</v>
      </c>
      <c r="BQ305" s="36">
        <f t="shared" si="374"/>
        <v>7.9671261935209259</v>
      </c>
      <c r="BR305" s="36">
        <f t="shared" si="374"/>
        <v>8.2889662232343984</v>
      </c>
      <c r="BS305" s="36">
        <f t="shared" si="374"/>
        <v>8.6238073027881761</v>
      </c>
      <c r="BT305" s="36">
        <f t="shared" si="374"/>
        <v>8.9721746225916075</v>
      </c>
      <c r="BU305" s="36">
        <f t="shared" si="374"/>
        <v>9.3346145886458185</v>
      </c>
      <c r="BV305" s="36">
        <f t="shared" si="374"/>
        <v>9.7116956795687557</v>
      </c>
      <c r="BW305" s="36">
        <f t="shared" si="374"/>
        <v>10.104009338240616</v>
      </c>
      <c r="BX305" s="36">
        <f t="shared" si="374"/>
        <v>10.512170899468185</v>
      </c>
      <c r="BY305" s="36">
        <f t="shared" si="374"/>
        <v>10.936820555123102</v>
      </c>
      <c r="BZ305" s="36">
        <f t="shared" si="374"/>
        <v>11.378624358267857</v>
      </c>
      <c r="CA305" s="36">
        <f t="shared" si="374"/>
        <v>11.838275267844447</v>
      </c>
      <c r="CB305" s="36">
        <f t="shared" si="374"/>
        <v>12.316494235564292</v>
      </c>
      <c r="CC305" s="36">
        <f t="shared" si="375"/>
        <v>12.814031336704149</v>
      </c>
      <c r="CD305" s="36">
        <f t="shared" si="375"/>
        <v>13.331666946581651</v>
      </c>
      <c r="CE305" s="36">
        <f t="shared" si="375"/>
        <v>13.870212964555764</v>
      </c>
      <c r="CF305" s="36">
        <f t="shared" si="375"/>
        <v>14.430514087471959</v>
      </c>
      <c r="CG305" s="36">
        <f t="shared" si="375"/>
        <v>15.013449134549477</v>
      </c>
      <c r="CH305" s="36">
        <f t="shared" si="375"/>
        <v>15.61993242578874</v>
      </c>
      <c r="CI305" s="36">
        <f t="shared" si="375"/>
        <v>16.250915216060903</v>
      </c>
      <c r="CJ305" s="36">
        <f t="shared" si="375"/>
        <v>16.907387187128901</v>
      </c>
      <c r="CK305" s="36">
        <f t="shared" si="375"/>
        <v>17.590377999940163</v>
      </c>
      <c r="CL305" s="36">
        <f t="shared" si="375"/>
        <v>18.300958909625749</v>
      </c>
      <c r="CM305" s="36">
        <f t="shared" si="375"/>
        <v>19.040244445738992</v>
      </c>
      <c r="CN305" s="36">
        <f t="shared" si="375"/>
        <v>19.809394160369067</v>
      </c>
      <c r="CO305" s="36">
        <f t="shared" si="375"/>
        <v>20.609614446871337</v>
      </c>
      <c r="CP305" s="36">
        <f t="shared" si="375"/>
        <v>21.442160432067155</v>
      </c>
      <c r="CQ305" s="36">
        <f t="shared" si="375"/>
        <v>22.308337944880943</v>
      </c>
      <c r="CR305" s="36">
        <f t="shared" si="375"/>
        <v>23.209505564502354</v>
      </c>
      <c r="CS305" s="36">
        <f t="shared" si="377"/>
        <v>24.147076751285994</v>
      </c>
      <c r="CT305" s="36">
        <f t="shared" si="377"/>
        <v>25.122522063730944</v>
      </c>
      <c r="CU305" s="36">
        <f t="shared" si="377"/>
        <v>26.13737146501742</v>
      </c>
      <c r="CV305" s="36">
        <f t="shared" si="377"/>
        <v>27.193216722718265</v>
      </c>
      <c r="CW305" s="36">
        <f t="shared" si="377"/>
        <v>28.291713905449196</v>
      </c>
      <c r="CX305" s="36">
        <f t="shared" si="377"/>
        <v>29.434585980373726</v>
      </c>
      <c r="CY305" s="36">
        <f t="shared" si="377"/>
        <v>30.623625515636906</v>
      </c>
      <c r="CZ305" s="36">
        <f t="shared" si="377"/>
        <v>31.860697491966576</v>
      </c>
      <c r="DA305" s="36">
        <f t="shared" si="377"/>
        <v>33.147742227852063</v>
      </c>
      <c r="DB305" s="36">
        <f t="shared" si="377"/>
        <v>34.486778422888378</v>
      </c>
      <c r="DC305" s="36">
        <f t="shared" si="377"/>
        <v>35.879906324059377</v>
      </c>
      <c r="DD305" s="36">
        <f t="shared" si="377"/>
        <v>37.329311019926081</v>
      </c>
      <c r="DE305" s="36">
        <f t="shared" si="377"/>
        <v>38.83726586788702</v>
      </c>
      <c r="DF305" s="36">
        <f t="shared" si="377"/>
        <v>40.406136059886187</v>
      </c>
      <c r="DG305" s="36">
        <f t="shared" si="377"/>
        <v>42.038382332161355</v>
      </c>
      <c r="DH305" s="36">
        <f t="shared" si="377"/>
        <v>43.736564824851349</v>
      </c>
      <c r="DI305" s="36">
        <f t="shared" si="378"/>
        <v>45.503347097516048</v>
      </c>
      <c r="DJ305" s="36">
        <f t="shared" si="378"/>
        <v>47.34150030686731</v>
      </c>
      <c r="DK305" s="36">
        <f t="shared" si="378"/>
        <v>49.253907553263524</v>
      </c>
      <c r="DL305" s="36">
        <f t="shared" si="378"/>
        <v>51.243568402785165</v>
      </c>
      <c r="DM305" s="36">
        <f t="shared" si="378"/>
        <v>53.313603591984077</v>
      </c>
      <c r="DN305" s="36">
        <f t="shared" si="378"/>
        <v>55.467259922685869</v>
      </c>
      <c r="DO305" s="36">
        <f t="shared" si="378"/>
        <v>57.70791535452269</v>
      </c>
      <c r="DP305" s="36">
        <f t="shared" si="378"/>
        <v>60.039084303183998</v>
      </c>
      <c r="DQ305" s="36">
        <f t="shared" si="378"/>
        <v>62.464423152695424</v>
      </c>
      <c r="DR305" s="36">
        <f t="shared" si="378"/>
        <v>64.987735990371718</v>
      </c>
      <c r="DS305" s="36">
        <f t="shared" si="378"/>
        <v>67.612980573438776</v>
      </c>
      <c r="DT305" s="36">
        <f t="shared" si="378"/>
        <v>70.344274536683415</v>
      </c>
      <c r="DU305" s="36">
        <f t="shared" si="378"/>
        <v>73.185901850867282</v>
      </c>
      <c r="DV305" s="36">
        <f t="shared" si="378"/>
        <v>76.142319542034926</v>
      </c>
      <c r="DW305" s="36">
        <f t="shared" si="378"/>
        <v>79.218164682254979</v>
      </c>
      <c r="DX305" s="36">
        <f t="shared" si="378"/>
        <v>82.418261662759363</v>
      </c>
      <c r="DY305" s="36">
        <f t="shared" si="379"/>
        <v>85.747629760888202</v>
      </c>
      <c r="DZ305" s="36">
        <f t="shared" si="379"/>
        <v>89.211491012709047</v>
      </c>
      <c r="EA305" s="36">
        <f t="shared" si="379"/>
        <v>92.815278403658453</v>
      </c>
      <c r="EB305" s="36">
        <f t="shared" si="379"/>
        <v>96.564644390052649</v>
      </c>
      <c r="EC305" s="36">
        <f t="shared" si="379"/>
        <v>100.46546976483323</v>
      </c>
      <c r="ED305" s="36">
        <f t="shared" si="379"/>
        <v>104.52387288145344</v>
      </c>
      <c r="EE305" s="36">
        <f t="shared" si="379"/>
        <v>108.74621925037265</v>
      </c>
      <c r="EF305" s="36">
        <f t="shared" si="379"/>
        <v>113.13913152321071</v>
      </c>
      <c r="EG305" s="36">
        <f t="shared" si="379"/>
        <v>117.70949988022234</v>
      </c>
      <c r="EH305" s="36">
        <f t="shared" si="379"/>
        <v>122.46449283738382</v>
      </c>
      <c r="EI305" s="36">
        <f t="shared" si="379"/>
        <v>127.41156849004278</v>
      </c>
      <c r="EJ305" s="36">
        <f t="shared" si="379"/>
        <v>132.55848621076657</v>
      </c>
      <c r="EK305" s="36">
        <f t="shared" si="379"/>
        <v>137.9133188197367</v>
      </c>
      <c r="EL305" s="36">
        <f t="shared" si="379"/>
        <v>143.4844652467788</v>
      </c>
      <c r="EM305" s="36">
        <f t="shared" si="379"/>
        <v>149.2806637048877</v>
      </c>
      <c r="EN305" s="36">
        <f t="shared" si="379"/>
        <v>155.31100539591037</v>
      </c>
      <c r="EO305" s="36">
        <f t="shared" si="380"/>
        <v>161.58494876988357</v>
      </c>
      <c r="EP305" s="36">
        <f t="shared" si="380"/>
        <v>168.1123343603918</v>
      </c>
      <c r="EQ305" s="36">
        <f t="shared" si="380"/>
        <v>174.90340021921421</v>
      </c>
      <c r="ER305" s="36">
        <f t="shared" si="380"/>
        <v>181.9687979744696</v>
      </c>
      <c r="ES305" s="36">
        <f t="shared" si="380"/>
        <v>189.3196095374463</v>
      </c>
      <c r="ET305" s="36">
        <f t="shared" si="380"/>
        <v>196.967364484321</v>
      </c>
      <c r="EU305" s="36">
        <f t="shared" si="380"/>
        <v>204.92405814002964</v>
      </c>
      <c r="EV305" s="36">
        <f t="shared" si="380"/>
        <v>213.2021703926543</v>
      </c>
      <c r="EW305" s="36">
        <f t="shared" si="380"/>
        <v>221.81468526783598</v>
      </c>
      <c r="EX305" s="36">
        <f t="shared" si="380"/>
        <v>230.7751112939155</v>
      </c>
      <c r="EY305" s="36">
        <f t="shared" si="380"/>
        <v>240.09750268974454</v>
      </c>
      <c r="EZ305" s="36">
        <f t="shared" si="380"/>
        <v>249.7964814083995</v>
      </c>
      <c r="FA305" s="36">
        <f t="shared" si="380"/>
        <v>259.88726007137325</v>
      </c>
      <c r="FB305" s="36">
        <f t="shared" si="380"/>
        <v>270.38566582921646</v>
      </c>
      <c r="FC305" s="36">
        <f t="shared" si="380"/>
        <v>281.30816518605354</v>
      </c>
      <c r="FD305" s="36">
        <f t="shared" si="380"/>
        <v>292.67188982690936</v>
      </c>
      <c r="FE305" s="36">
        <f t="shared" si="366"/>
        <v>304.49466348835722</v>
      </c>
      <c r="FF305" s="36">
        <f t="shared" si="366"/>
        <v>316.79502991463295</v>
      </c>
      <c r="FG305" s="36">
        <f t="shared" si="366"/>
        <v>329.59228194306451</v>
      </c>
      <c r="FH305" s="36">
        <f t="shared" si="366"/>
        <v>342.90649176443657</v>
      </c>
      <c r="FI305" s="36">
        <f t="shared" si="366"/>
        <v>356.75854240575279</v>
      </c>
      <c r="FJ305" s="36">
        <f t="shared" si="366"/>
        <v>371.17016048477564</v>
      </c>
      <c r="FK305" s="36">
        <f t="shared" si="366"/>
        <v>386.16395028771865</v>
      </c>
      <c r="FL305" s="36">
        <f t="shared" si="366"/>
        <v>401.76342922354138</v>
      </c>
      <c r="FM305" s="36">
        <f t="shared" si="366"/>
        <v>417.9930647104556</v>
      </c>
      <c r="FN305" s="36">
        <f t="shared" si="366"/>
        <v>434.87831255249921</v>
      </c>
      <c r="FO305" s="36">
        <f t="shared" si="366"/>
        <v>452.44565686637003</v>
      </c>
      <c r="FP305" s="36">
        <f t="shared" si="366"/>
        <v>470.72265162114394</v>
      </c>
      <c r="FQ305" s="36">
        <f t="shared" si="366"/>
        <v>489.73796385603174</v>
      </c>
      <c r="FR305" s="36">
        <f t="shared" si="366"/>
        <v>509.52141864396003</v>
      </c>
      <c r="FS305" s="36">
        <f t="shared" si="366"/>
        <v>530.10404587150151</v>
      </c>
      <c r="FT305" s="36">
        <f t="shared" si="366"/>
        <v>551.51812890852671</v>
      </c>
      <c r="FU305" s="36">
        <f t="shared" si="365"/>
        <v>573.79725524391563</v>
      </c>
      <c r="FV305" s="36">
        <f t="shared" si="365"/>
        <v>596.9763691667489</v>
      </c>
      <c r="FW305" s="36">
        <f t="shared" si="365"/>
        <v>621.09182657560893</v>
      </c>
      <c r="FX305" s="36">
        <f t="shared" si="365"/>
        <v>646.18145200195727</v>
      </c>
      <c r="FY305" s="36">
        <f t="shared" si="365"/>
        <v>672.28459793702837</v>
      </c>
      <c r="FZ305" s="36">
        <f t="shared" si="365"/>
        <v>699.44220655529261</v>
      </c>
      <c r="GA305" s="36">
        <f t="shared" si="365"/>
        <v>727.69687393130027</v>
      </c>
      <c r="GB305" s="36">
        <f t="shared" si="365"/>
        <v>757.09291685062919</v>
      </c>
      <c r="GC305" s="36">
        <f t="shared" si="365"/>
        <v>787.67644231972724</v>
      </c>
      <c r="GD305" s="36">
        <f t="shared" si="365"/>
        <v>819.49541988367503</v>
      </c>
      <c r="GE305" s="36">
        <f t="shared" si="365"/>
        <v>852.59975686529606</v>
      </c>
      <c r="GF305" s="36">
        <f t="shared" si="365"/>
        <v>887.04137664362668</v>
      </c>
      <c r="GG305" s="36">
        <f t="shared" si="365"/>
        <v>922.87430009452271</v>
      </c>
      <c r="GH305" s="36">
        <f t="shared" si="365"/>
        <v>960.15473032114119</v>
      </c>
      <c r="GI305" s="36">
        <f t="shared" si="365"/>
        <v>998.94114080719407</v>
      </c>
      <c r="GJ305" s="36">
        <f t="shared" ref="GJ305:GY320" si="382">IFERROR(GI305*(1+$P305),"n/a")</f>
        <v>1039.2943671312416</v>
      </c>
      <c r="GK305" s="36">
        <f t="shared" si="382"/>
        <v>1081.2777023858753</v>
      </c>
      <c r="GL305" s="36">
        <f t="shared" si="382"/>
        <v>1124.9569964514551</v>
      </c>
      <c r="GM305" s="36">
        <f t="shared" si="382"/>
        <v>1170.4007592801081</v>
      </c>
      <c r="GN305" s="36">
        <f t="shared" si="382"/>
        <v>1217.6802683519875</v>
      </c>
      <c r="GO305" s="36">
        <f t="shared" si="382"/>
        <v>1266.8696804723345</v>
      </c>
      <c r="GP305" s="36">
        <f t="shared" si="382"/>
        <v>1318.046148084695</v>
      </c>
      <c r="GQ305" s="36">
        <f t="shared" si="382"/>
        <v>1371.2899402827245</v>
      </c>
      <c r="GR305" s="36">
        <f t="shared" si="382"/>
        <v>1426.6845687103855</v>
      </c>
      <c r="GS305" s="36">
        <f t="shared" si="382"/>
        <v>1484.3169185480103</v>
      </c>
      <c r="GT305" s="36">
        <f t="shared" si="382"/>
        <v>1544.2773847896758</v>
      </c>
      <c r="GU305" s="36">
        <f t="shared" si="382"/>
        <v>1606.6600140256396</v>
      </c>
      <c r="GV305" s="36">
        <f t="shared" si="382"/>
        <v>1671.5626519522195</v>
      </c>
      <c r="GW305" s="36">
        <f t="shared" si="382"/>
        <v>1739.0870968404815</v>
      </c>
      <c r="GX305" s="36">
        <f t="shared" si="382"/>
        <v>1809.3392592044497</v>
      </c>
      <c r="GY305" s="36">
        <f t="shared" si="382"/>
        <v>1882.4293279192727</v>
      </c>
      <c r="GZ305" s="36">
        <f t="shared" si="381"/>
        <v>1958.4719430498999</v>
      </c>
      <c r="HA305" s="36">
        <f t="shared" si="381"/>
        <v>2037.5863756613439</v>
      </c>
      <c r="HB305" s="36">
        <f t="shared" si="381"/>
        <v>2119.8967148925599</v>
      </c>
      <c r="HC305" s="36">
        <f t="shared" si="381"/>
        <v>2205.5320625873601</v>
      </c>
      <c r="HD305" s="36">
        <f t="shared" si="381"/>
        <v>2294.6267357876395</v>
      </c>
      <c r="HE305" s="36">
        <f t="shared" si="381"/>
        <v>2387.3204774065171</v>
      </c>
      <c r="HF305" s="36">
        <f t="shared" si="381"/>
        <v>2483.7586754118311</v>
      </c>
      <c r="HG305" s="36">
        <f t="shared" si="381"/>
        <v>2584.0925908637678</v>
      </c>
      <c r="HH305" s="36">
        <f t="shared" si="381"/>
        <v>2688.4795951643009</v>
      </c>
      <c r="HI305" s="36">
        <f t="shared" si="381"/>
        <v>2797.0834168905581</v>
      </c>
      <c r="HJ305" s="36">
        <f t="shared" si="381"/>
        <v>2910.0743985992694</v>
      </c>
      <c r="HK305" s="36">
        <f t="shared" si="381"/>
        <v>3027.6297640050857</v>
      </c>
      <c r="HL305" s="36">
        <f t="shared" si="381"/>
        <v>3149.9338959518354</v>
      </c>
      <c r="HM305" s="36">
        <f t="shared" si="381"/>
        <v>3277.1786256127061</v>
      </c>
    </row>
    <row r="306" spans="1:221" x14ac:dyDescent="0.35">
      <c r="A306" s="7" t="s">
        <v>1273</v>
      </c>
      <c r="B306" s="16" t="s">
        <v>1274</v>
      </c>
      <c r="C306" s="15">
        <v>279.54700000000003</v>
      </c>
      <c r="D306" s="15">
        <v>576.44000000000005</v>
      </c>
      <c r="E306" s="14">
        <f t="shared" si="327"/>
        <v>161142.07268000004</v>
      </c>
      <c r="F306" s="12">
        <f t="shared" si="345"/>
        <v>4.4804844740651637E-3</v>
      </c>
      <c r="G306" s="13">
        <f>IFERROR('[2]CEA-6.2 US Forward MRP'!G305/100, "n/a")</f>
        <v>6.2452293386996037E-3</v>
      </c>
      <c r="H306" s="13">
        <f t="shared" si="346"/>
        <v>6.7183054611060986E-3</v>
      </c>
      <c r="I306" s="33">
        <f t="shared" si="347"/>
        <v>3.8727</v>
      </c>
      <c r="J306" s="13">
        <v>0.1515</v>
      </c>
      <c r="K306" s="41">
        <f t="shared" si="328"/>
        <v>0.13298266666666669</v>
      </c>
      <c r="L306" s="1">
        <f t="shared" si="329"/>
        <v>0.11446533333333338</v>
      </c>
      <c r="M306" s="1">
        <f t="shared" si="330"/>
        <v>9.5948000000000061E-2</v>
      </c>
      <c r="N306" s="1">
        <f t="shared" si="331"/>
        <v>7.7430666666666745E-2</v>
      </c>
      <c r="O306" s="1">
        <f t="shared" si="332"/>
        <v>5.8913333333333429E-2</v>
      </c>
      <c r="P306" s="5">
        <f t="shared" si="348"/>
        <v>4.0396000000000098E-2</v>
      </c>
      <c r="Q306" s="1">
        <f t="shared" si="333"/>
        <v>5.3888059845786707E-2</v>
      </c>
      <c r="R306" s="12">
        <f t="shared" si="334"/>
        <v>2.4144461547654172E-4</v>
      </c>
      <c r="S306" s="12">
        <f t="shared" si="335"/>
        <v>4.4804844740651637E-3</v>
      </c>
      <c r="T306" s="7"/>
      <c r="U306" s="42">
        <f t="shared" si="336"/>
        <v>-576.44000000000005</v>
      </c>
      <c r="V306" s="36">
        <f t="shared" si="337"/>
        <v>4.4594140500000004</v>
      </c>
      <c r="W306" s="36">
        <f t="shared" si="338"/>
        <v>5.1350152785750005</v>
      </c>
      <c r="X306" s="36">
        <f t="shared" si="360"/>
        <v>5.9129700932791129</v>
      </c>
      <c r="Y306" s="36">
        <f t="shared" si="360"/>
        <v>6.8087850624108981</v>
      </c>
      <c r="Z306" s="36">
        <f t="shared" si="360"/>
        <v>7.8403159993661493</v>
      </c>
      <c r="AA306" s="36">
        <f t="shared" si="339"/>
        <v>8.8829421284711909</v>
      </c>
      <c r="AB306" s="36">
        <f t="shared" si="357"/>
        <v>9.8997310601873565</v>
      </c>
      <c r="AC306" s="36">
        <f t="shared" si="357"/>
        <v>10.849590455950214</v>
      </c>
      <c r="AD306" s="36">
        <f t="shared" si="357"/>
        <v>11.689681478014743</v>
      </c>
      <c r="AE306" s="36">
        <f t="shared" si="357"/>
        <v>12.378359579489519</v>
      </c>
      <c r="AF306" s="36">
        <f t="shared" si="340"/>
        <v>12.878395793062579</v>
      </c>
      <c r="AG306" s="36">
        <f t="shared" si="372"/>
        <v>13.398631469519136</v>
      </c>
      <c r="AH306" s="36">
        <f t="shared" si="372"/>
        <v>13.939882586361833</v>
      </c>
      <c r="AI306" s="36">
        <f t="shared" si="372"/>
        <v>14.502998083320506</v>
      </c>
      <c r="AJ306" s="36">
        <f t="shared" si="372"/>
        <v>15.088861193894322</v>
      </c>
      <c r="AK306" s="36">
        <f t="shared" si="372"/>
        <v>15.698390830682879</v>
      </c>
      <c r="AL306" s="36">
        <f t="shared" si="372"/>
        <v>16.332543026679147</v>
      </c>
      <c r="AM306" s="36">
        <f t="shared" si="372"/>
        <v>16.992312434784878</v>
      </c>
      <c r="AN306" s="36">
        <f t="shared" si="372"/>
        <v>17.678733887900449</v>
      </c>
      <c r="AO306" s="36">
        <f t="shared" si="372"/>
        <v>18.392884022036078</v>
      </c>
      <c r="AP306" s="36">
        <f t="shared" si="372"/>
        <v>19.135882964990248</v>
      </c>
      <c r="AQ306" s="36">
        <f t="shared" si="372"/>
        <v>19.908896093243996</v>
      </c>
      <c r="AR306" s="36">
        <f t="shared" si="372"/>
        <v>20.713135859826682</v>
      </c>
      <c r="AS306" s="36">
        <f t="shared" si="372"/>
        <v>21.549863696020243</v>
      </c>
      <c r="AT306" s="36">
        <f t="shared" si="372"/>
        <v>22.420391989884678</v>
      </c>
      <c r="AU306" s="36">
        <f t="shared" si="372"/>
        <v>23.326086144708061</v>
      </c>
      <c r="AV306" s="36">
        <f t="shared" si="372"/>
        <v>24.268366720609691</v>
      </c>
      <c r="AW306" s="36">
        <f t="shared" si="373"/>
        <v>25.248711662655442</v>
      </c>
      <c r="AX306" s="36">
        <f t="shared" si="373"/>
        <v>26.268658618980073</v>
      </c>
      <c r="AY306" s="36">
        <f t="shared" si="373"/>
        <v>27.329807352552393</v>
      </c>
      <c r="AZ306" s="36">
        <f t="shared" si="373"/>
        <v>28.433822250366102</v>
      </c>
      <c r="BA306" s="36">
        <f t="shared" si="373"/>
        <v>29.582434933991895</v>
      </c>
      <c r="BB306" s="36">
        <f t="shared" si="373"/>
        <v>30.777446975585434</v>
      </c>
      <c r="BC306" s="36">
        <f t="shared" si="373"/>
        <v>32.020732723611189</v>
      </c>
      <c r="BD306" s="36">
        <f t="shared" si="373"/>
        <v>33.314242242714187</v>
      </c>
      <c r="BE306" s="36">
        <f t="shared" si="373"/>
        <v>34.660004372350869</v>
      </c>
      <c r="BF306" s="36">
        <f t="shared" si="373"/>
        <v>36.060129908976357</v>
      </c>
      <c r="BG306" s="36">
        <f t="shared" si="373"/>
        <v>37.516814916779367</v>
      </c>
      <c r="BH306" s="36">
        <f t="shared" si="373"/>
        <v>39.032344172157593</v>
      </c>
      <c r="BI306" s="36">
        <f t="shared" si="373"/>
        <v>40.609094747336073</v>
      </c>
      <c r="BJ306" s="36">
        <f t="shared" si="373"/>
        <v>42.249539738749462</v>
      </c>
      <c r="BK306" s="36">
        <f t="shared" si="373"/>
        <v>43.956252146035986</v>
      </c>
      <c r="BL306" s="36">
        <f t="shared" si="373"/>
        <v>45.731908907727259</v>
      </c>
      <c r="BM306" s="36">
        <f t="shared" si="374"/>
        <v>47.579295099963815</v>
      </c>
      <c r="BN306" s="36">
        <f t="shared" si="374"/>
        <v>49.501308304821961</v>
      </c>
      <c r="BO306" s="36">
        <f t="shared" si="374"/>
        <v>51.500963155103555</v>
      </c>
      <c r="BP306" s="36">
        <f t="shared" si="374"/>
        <v>53.581396062717126</v>
      </c>
      <c r="BQ306" s="36">
        <f t="shared" si="374"/>
        <v>55.74587013806665</v>
      </c>
      <c r="BR306" s="36">
        <f t="shared" si="374"/>
        <v>57.997780308163996</v>
      </c>
      <c r="BS306" s="36">
        <f t="shared" si="374"/>
        <v>60.340658641492595</v>
      </c>
      <c r="BT306" s="36">
        <f t="shared" si="374"/>
        <v>62.778179887974339</v>
      </c>
      <c r="BU306" s="36">
        <f t="shared" si="374"/>
        <v>65.314167242728956</v>
      </c>
      <c r="BV306" s="36">
        <f t="shared" si="374"/>
        <v>67.952598342666235</v>
      </c>
      <c r="BW306" s="36">
        <f t="shared" si="374"/>
        <v>70.697611505316587</v>
      </c>
      <c r="BX306" s="36">
        <f t="shared" si="374"/>
        <v>73.553512219685359</v>
      </c>
      <c r="BY306" s="36">
        <f t="shared" si="374"/>
        <v>76.524779899311781</v>
      </c>
      <c r="BZ306" s="36">
        <f t="shared" si="374"/>
        <v>79.616074908124389</v>
      </c>
      <c r="CA306" s="36">
        <f t="shared" si="374"/>
        <v>82.832245870112985</v>
      </c>
      <c r="CB306" s="36">
        <f t="shared" si="374"/>
        <v>86.178337274282072</v>
      </c>
      <c r="CC306" s="36">
        <f t="shared" si="375"/>
        <v>89.659597386813985</v>
      </c>
      <c r="CD306" s="36">
        <f t="shared" si="375"/>
        <v>93.281486482851733</v>
      </c>
      <c r="CE306" s="36">
        <f t="shared" si="375"/>
        <v>97.049685410813026</v>
      </c>
      <c r="CF306" s="36">
        <f t="shared" si="375"/>
        <v>100.97010450266824</v>
      </c>
      <c r="CG306" s="36">
        <f t="shared" si="375"/>
        <v>105.04889284415803</v>
      </c>
      <c r="CH306" s="36">
        <f t="shared" si="375"/>
        <v>109.29244791949066</v>
      </c>
      <c r="CI306" s="36">
        <f t="shared" si="375"/>
        <v>113.70742564564641</v>
      </c>
      <c r="CJ306" s="36">
        <f t="shared" si="375"/>
        <v>118.30075081202796</v>
      </c>
      <c r="CK306" s="36">
        <f t="shared" si="375"/>
        <v>123.07962794183065</v>
      </c>
      <c r="CL306" s="36">
        <f t="shared" si="375"/>
        <v>128.05155259216886</v>
      </c>
      <c r="CM306" s="36">
        <f t="shared" si="375"/>
        <v>133.22432311068212</v>
      </c>
      <c r="CN306" s="36">
        <f t="shared" si="375"/>
        <v>138.60605286706124</v>
      </c>
      <c r="CO306" s="36">
        <f t="shared" si="375"/>
        <v>144.20518297867906</v>
      </c>
      <c r="CP306" s="36">
        <f t="shared" si="375"/>
        <v>150.03049555028579</v>
      </c>
      <c r="CQ306" s="36">
        <f t="shared" si="375"/>
        <v>156.09112744853516</v>
      </c>
      <c r="CR306" s="36">
        <f t="shared" si="375"/>
        <v>162.3965846329462</v>
      </c>
      <c r="CS306" s="36">
        <f t="shared" si="377"/>
        <v>168.9567570657787</v>
      </c>
      <c r="CT306" s="36">
        <f t="shared" si="377"/>
        <v>175.78193422420793</v>
      </c>
      <c r="CU306" s="36">
        <f t="shared" si="377"/>
        <v>182.88282123912904</v>
      </c>
      <c r="CV306" s="36">
        <f t="shared" si="377"/>
        <v>190.27055568590492</v>
      </c>
      <c r="CW306" s="36">
        <f t="shared" si="377"/>
        <v>197.95672505339274</v>
      </c>
      <c r="CX306" s="36">
        <f t="shared" si="377"/>
        <v>205.95338491864962</v>
      </c>
      <c r="CY306" s="36">
        <f t="shared" si="377"/>
        <v>214.2730778558234</v>
      </c>
      <c r="CZ306" s="36">
        <f t="shared" si="377"/>
        <v>222.92885310888727</v>
      </c>
      <c r="DA306" s="36">
        <f t="shared" si="377"/>
        <v>231.93428705907391</v>
      </c>
      <c r="DB306" s="36">
        <f t="shared" si="377"/>
        <v>241.30350451911229</v>
      </c>
      <c r="DC306" s="36">
        <f t="shared" si="377"/>
        <v>251.05120088766637</v>
      </c>
      <c r="DD306" s="36">
        <f t="shared" si="377"/>
        <v>261.19266519872457</v>
      </c>
      <c r="DE306" s="36">
        <f t="shared" si="377"/>
        <v>271.74380410209227</v>
      </c>
      <c r="DF306" s="36">
        <f t="shared" si="377"/>
        <v>282.72116681260042</v>
      </c>
      <c r="DG306" s="36">
        <f t="shared" si="377"/>
        <v>294.14197106716227</v>
      </c>
      <c r="DH306" s="36">
        <f t="shared" si="377"/>
        <v>306.02413013039137</v>
      </c>
      <c r="DI306" s="36">
        <f t="shared" si="378"/>
        <v>318.38628089113871</v>
      </c>
      <c r="DJ306" s="36">
        <f t="shared" si="378"/>
        <v>331.2478130940172</v>
      </c>
      <c r="DK306" s="36">
        <f t="shared" si="378"/>
        <v>344.62889975176313</v>
      </c>
      <c r="DL306" s="36">
        <f t="shared" si="378"/>
        <v>358.55052878613537</v>
      </c>
      <c r="DM306" s="36">
        <f t="shared" si="378"/>
        <v>373.03453594698016</v>
      </c>
      <c r="DN306" s="36">
        <f t="shared" si="378"/>
        <v>388.10363906109438</v>
      </c>
      <c r="DO306" s="36">
        <f t="shared" si="378"/>
        <v>403.78147366460638</v>
      </c>
      <c r="DP306" s="36">
        <f t="shared" si="378"/>
        <v>420.09263007476187</v>
      </c>
      <c r="DQ306" s="36">
        <f t="shared" si="378"/>
        <v>437.062691959262</v>
      </c>
      <c r="DR306" s="36">
        <f t="shared" si="378"/>
        <v>454.71827646364841</v>
      </c>
      <c r="DS306" s="36">
        <f t="shared" si="378"/>
        <v>473.087075959674</v>
      </c>
      <c r="DT306" s="36">
        <f t="shared" si="378"/>
        <v>492.19790148014101</v>
      </c>
      <c r="DU306" s="36">
        <f t="shared" si="378"/>
        <v>512.08072790833285</v>
      </c>
      <c r="DV306" s="36">
        <f t="shared" si="378"/>
        <v>532.7667409929179</v>
      </c>
      <c r="DW306" s="36">
        <f t="shared" si="378"/>
        <v>554.28838626206789</v>
      </c>
      <c r="DX306" s="36">
        <f t="shared" si="378"/>
        <v>576.6794199135104</v>
      </c>
      <c r="DY306" s="36">
        <f t="shared" si="379"/>
        <v>599.97496176033667</v>
      </c>
      <c r="DZ306" s="36">
        <f t="shared" si="379"/>
        <v>624.21155031560727</v>
      </c>
      <c r="EA306" s="36">
        <f t="shared" si="379"/>
        <v>649.42720010215658</v>
      </c>
      <c r="EB306" s="36">
        <f t="shared" si="379"/>
        <v>675.66146127748334</v>
      </c>
      <c r="EC306" s="36">
        <f t="shared" si="379"/>
        <v>702.95548166724859</v>
      </c>
      <c r="ED306" s="36">
        <f t="shared" si="379"/>
        <v>731.35207130467882</v>
      </c>
      <c r="EE306" s="36">
        <f t="shared" si="379"/>
        <v>760.89576957710267</v>
      </c>
      <c r="EF306" s="36">
        <f t="shared" si="379"/>
        <v>791.63291508493933</v>
      </c>
      <c r="EG306" s="36">
        <f t="shared" si="379"/>
        <v>823.61171832271066</v>
      </c>
      <c r="EH306" s="36">
        <f t="shared" si="379"/>
        <v>856.88233729607498</v>
      </c>
      <c r="EI306" s="36">
        <f t="shared" si="379"/>
        <v>891.49695619348734</v>
      </c>
      <c r="EJ306" s="36">
        <f t="shared" si="379"/>
        <v>927.50986723587948</v>
      </c>
      <c r="EK306" s="36">
        <f t="shared" si="379"/>
        <v>964.97755583274011</v>
      </c>
      <c r="EL306" s="36">
        <f t="shared" si="379"/>
        <v>1003.9587891781596</v>
      </c>
      <c r="EM306" s="36">
        <f t="shared" si="379"/>
        <v>1044.5147084258006</v>
      </c>
      <c r="EN306" s="36">
        <f t="shared" si="379"/>
        <v>1086.7089245873692</v>
      </c>
      <c r="EO306" s="36">
        <f t="shared" si="380"/>
        <v>1130.6076183050006</v>
      </c>
      <c r="EP306" s="36">
        <f t="shared" si="380"/>
        <v>1176.2796436540496</v>
      </c>
      <c r="EQ306" s="36">
        <f t="shared" si="380"/>
        <v>1223.7966361390986</v>
      </c>
      <c r="ER306" s="36">
        <f t="shared" si="380"/>
        <v>1273.2331250525738</v>
      </c>
      <c r="ES306" s="36">
        <f t="shared" si="380"/>
        <v>1324.6666503721976</v>
      </c>
      <c r="ET306" s="36">
        <f t="shared" si="380"/>
        <v>1378.177884380633</v>
      </c>
      <c r="EU306" s="36">
        <f t="shared" si="380"/>
        <v>1433.8507581980732</v>
      </c>
      <c r="EV306" s="36">
        <f t="shared" si="380"/>
        <v>1491.7725934262428</v>
      </c>
      <c r="EW306" s="36">
        <f t="shared" si="380"/>
        <v>1552.0342391102895</v>
      </c>
      <c r="EX306" s="36">
        <f t="shared" si="380"/>
        <v>1614.730214233389</v>
      </c>
      <c r="EY306" s="36">
        <f t="shared" si="380"/>
        <v>1679.9588559675612</v>
      </c>
      <c r="EZ306" s="36">
        <f t="shared" si="380"/>
        <v>1747.822473913227</v>
      </c>
      <c r="FA306" s="36">
        <f t="shared" si="380"/>
        <v>1818.427510569426</v>
      </c>
      <c r="FB306" s="36">
        <f t="shared" si="380"/>
        <v>1891.8847082863888</v>
      </c>
      <c r="FC306" s="36">
        <f t="shared" si="380"/>
        <v>1968.3092829623258</v>
      </c>
      <c r="FD306" s="36">
        <f t="shared" si="380"/>
        <v>2047.821104756872</v>
      </c>
      <c r="FE306" s="36">
        <f t="shared" si="366"/>
        <v>2130.5448861046307</v>
      </c>
      <c r="FF306" s="36">
        <f t="shared" si="366"/>
        <v>2216.6103773237137</v>
      </c>
      <c r="FG306" s="36">
        <f t="shared" si="366"/>
        <v>2306.1525701260825</v>
      </c>
      <c r="FH306" s="36">
        <f t="shared" si="366"/>
        <v>2399.3119093488958</v>
      </c>
      <c r="FI306" s="36">
        <f t="shared" si="366"/>
        <v>2496.2345132389542</v>
      </c>
      <c r="FJ306" s="36">
        <f t="shared" si="366"/>
        <v>2597.0724026357552</v>
      </c>
      <c r="FK306" s="36">
        <f t="shared" si="366"/>
        <v>2701.9837394126293</v>
      </c>
      <c r="FL306" s="36">
        <f t="shared" si="366"/>
        <v>2811.1330745499422</v>
      </c>
      <c r="FM306" s="36">
        <f t="shared" si="366"/>
        <v>2924.6916062294617</v>
      </c>
      <c r="FN306" s="36">
        <f t="shared" si="366"/>
        <v>3042.8374483547072</v>
      </c>
      <c r="FO306" s="36">
        <f t="shared" si="366"/>
        <v>3165.7559099184441</v>
      </c>
      <c r="FP306" s="36">
        <f t="shared" si="366"/>
        <v>3293.63978565551</v>
      </c>
      <c r="FQ306" s="36">
        <f t="shared" si="366"/>
        <v>3426.6896584368501</v>
      </c>
      <c r="FR306" s="36">
        <f t="shared" si="366"/>
        <v>3565.1142138790656</v>
      </c>
      <c r="FS306" s="36">
        <f t="shared" si="366"/>
        <v>3709.1305676629245</v>
      </c>
      <c r="FT306" s="36">
        <f t="shared" ref="FT306:GI321" si="383">IFERROR(FS306*(1+$P306),"n/a")</f>
        <v>3858.9646060742361</v>
      </c>
      <c r="FU306" s="36">
        <f t="shared" si="383"/>
        <v>4014.8513403012112</v>
      </c>
      <c r="FV306" s="36">
        <f t="shared" si="383"/>
        <v>4177.0352750440197</v>
      </c>
      <c r="FW306" s="36">
        <f t="shared" si="383"/>
        <v>4345.7707920146986</v>
      </c>
      <c r="FX306" s="36">
        <f t="shared" si="383"/>
        <v>4521.3225489289252</v>
      </c>
      <c r="FY306" s="36">
        <f t="shared" si="383"/>
        <v>4703.9658946154586</v>
      </c>
      <c r="FZ306" s="36">
        <f t="shared" si="383"/>
        <v>4893.987300894345</v>
      </c>
      <c r="GA306" s="36">
        <f t="shared" si="383"/>
        <v>5091.6848119012739</v>
      </c>
      <c r="GB306" s="36">
        <f t="shared" si="383"/>
        <v>5297.3685115628386</v>
      </c>
      <c r="GC306" s="36">
        <f t="shared" si="383"/>
        <v>5511.3610099559319</v>
      </c>
      <c r="GD306" s="36">
        <f t="shared" si="383"/>
        <v>5733.9979493141118</v>
      </c>
      <c r="GE306" s="36">
        <f t="shared" si="383"/>
        <v>5965.6285304746052</v>
      </c>
      <c r="GF306" s="36">
        <f t="shared" si="383"/>
        <v>6206.6160605916575</v>
      </c>
      <c r="GG306" s="36">
        <f t="shared" si="383"/>
        <v>6457.3385229753185</v>
      </c>
      <c r="GH306" s="36">
        <f t="shared" si="383"/>
        <v>6718.1891699494299</v>
      </c>
      <c r="GI306" s="36">
        <f t="shared" si="383"/>
        <v>6989.5771396587079</v>
      </c>
      <c r="GJ306" s="36">
        <f t="shared" si="382"/>
        <v>7271.9280977923618</v>
      </c>
      <c r="GK306" s="36">
        <f t="shared" si="382"/>
        <v>7565.6849052307825</v>
      </c>
      <c r="GL306" s="36">
        <f t="shared" si="382"/>
        <v>7871.3083126624861</v>
      </c>
      <c r="GM306" s="36">
        <f t="shared" si="382"/>
        <v>8189.2776832608006</v>
      </c>
      <c r="GN306" s="36">
        <f t="shared" si="382"/>
        <v>8520.0917445538053</v>
      </c>
      <c r="GO306" s="36">
        <f t="shared" si="382"/>
        <v>8864.2693706668015</v>
      </c>
      <c r="GP306" s="36">
        <f t="shared" si="382"/>
        <v>9222.3503961642582</v>
      </c>
      <c r="GQ306" s="36">
        <f t="shared" si="382"/>
        <v>9594.8964627677105</v>
      </c>
      <c r="GR306" s="36">
        <f t="shared" si="382"/>
        <v>9982.4919002776751</v>
      </c>
      <c r="GS306" s="36">
        <f t="shared" si="382"/>
        <v>10385.744643081292</v>
      </c>
      <c r="GT306" s="36">
        <f t="shared" si="382"/>
        <v>10805.287183683206</v>
      </c>
      <c r="GU306" s="36">
        <f t="shared" si="382"/>
        <v>11241.777564755273</v>
      </c>
      <c r="GV306" s="36">
        <f t="shared" si="382"/>
        <v>11695.900411261129</v>
      </c>
      <c r="GW306" s="36">
        <f t="shared" si="382"/>
        <v>12168.368004274434</v>
      </c>
      <c r="GX306" s="36">
        <f t="shared" si="382"/>
        <v>12659.921398175105</v>
      </c>
      <c r="GY306" s="36">
        <f t="shared" si="382"/>
        <v>13171.331582975788</v>
      </c>
      <c r="GZ306" s="36">
        <f t="shared" si="381"/>
        <v>13703.400693601679</v>
      </c>
      <c r="HA306" s="36">
        <f t="shared" si="381"/>
        <v>14256.963268020414</v>
      </c>
      <c r="HB306" s="36">
        <f t="shared" si="381"/>
        <v>14832.887556195368</v>
      </c>
      <c r="HC306" s="36">
        <f t="shared" si="381"/>
        <v>15432.076881915438</v>
      </c>
      <c r="HD306" s="36">
        <f t="shared" si="381"/>
        <v>16055.471059637295</v>
      </c>
      <c r="HE306" s="36">
        <f t="shared" si="381"/>
        <v>16704.047868562404</v>
      </c>
      <c r="HF306" s="36">
        <f t="shared" si="381"/>
        <v>17378.824586260853</v>
      </c>
      <c r="HG306" s="36">
        <f t="shared" si="381"/>
        <v>18080.85958424745</v>
      </c>
      <c r="HH306" s="36">
        <f t="shared" si="381"/>
        <v>18811.253988012711</v>
      </c>
      <c r="HI306" s="36">
        <f t="shared" si="381"/>
        <v>19571.153404112476</v>
      </c>
      <c r="HJ306" s="36">
        <f t="shared" si="381"/>
        <v>20361.749717025006</v>
      </c>
      <c r="HK306" s="36">
        <f t="shared" si="381"/>
        <v>21184.282958593951</v>
      </c>
      <c r="HL306" s="36">
        <f t="shared" si="381"/>
        <v>22040.043252989315</v>
      </c>
      <c r="HM306" s="36">
        <f t="shared" si="381"/>
        <v>22930.372840237073</v>
      </c>
    </row>
    <row r="307" spans="1:221" x14ac:dyDescent="0.35">
      <c r="A307" s="7" t="s">
        <v>1275</v>
      </c>
      <c r="B307" s="16" t="s">
        <v>1276</v>
      </c>
      <c r="C307" s="15">
        <v>1625.163</v>
      </c>
      <c r="D307" s="15">
        <v>97.84</v>
      </c>
      <c r="E307" s="14">
        <f t="shared" si="327"/>
        <v>159005.94792000001</v>
      </c>
      <c r="F307" s="12">
        <f t="shared" si="345"/>
        <v>4.4210904644023221E-3</v>
      </c>
      <c r="G307" s="13">
        <f>IFERROR('[2]CEA-6.2 US Forward MRP'!G306/100, "n/a")</f>
        <v>3.4750613246116106E-2</v>
      </c>
      <c r="H307" s="13">
        <f t="shared" si="346"/>
        <v>3.6399529844644313E-2</v>
      </c>
      <c r="I307" s="33">
        <f t="shared" si="347"/>
        <v>3.5613299999999999</v>
      </c>
      <c r="J307" s="13">
        <v>9.4899999999999998E-2</v>
      </c>
      <c r="K307" s="41">
        <f t="shared" si="328"/>
        <v>8.5816000000000017E-2</v>
      </c>
      <c r="L307" s="1">
        <f t="shared" si="329"/>
        <v>7.6732000000000036E-2</v>
      </c>
      <c r="M307" s="1">
        <f t="shared" si="330"/>
        <v>6.7648000000000055E-2</v>
      </c>
      <c r="N307" s="1">
        <f t="shared" si="331"/>
        <v>5.8564000000000074E-2</v>
      </c>
      <c r="O307" s="1">
        <f t="shared" si="332"/>
        <v>4.9480000000000093E-2</v>
      </c>
      <c r="P307" s="5">
        <f t="shared" si="348"/>
        <v>4.0396000000000098E-2</v>
      </c>
      <c r="Q307" s="1">
        <f t="shared" si="333"/>
        <v>9.3129979105536664E-2</v>
      </c>
      <c r="R307" s="12">
        <f t="shared" si="334"/>
        <v>4.1173606257347565E-4</v>
      </c>
      <c r="S307" s="12">
        <f t="shared" si="335"/>
        <v>4.4210904644023221E-3</v>
      </c>
      <c r="T307" s="7"/>
      <c r="U307" s="42">
        <f t="shared" si="336"/>
        <v>-97.84</v>
      </c>
      <c r="V307" s="36">
        <f t="shared" si="337"/>
        <v>3.899300217</v>
      </c>
      <c r="W307" s="36">
        <f t="shared" si="338"/>
        <v>4.2693438075932999</v>
      </c>
      <c r="X307" s="36">
        <f t="shared" si="360"/>
        <v>4.6745045349339041</v>
      </c>
      <c r="Y307" s="36">
        <f t="shared" si="360"/>
        <v>5.1181150152991313</v>
      </c>
      <c r="Z307" s="36">
        <f t="shared" si="360"/>
        <v>5.6038241302510183</v>
      </c>
      <c r="AA307" s="36">
        <f t="shared" si="339"/>
        <v>6.0847219018126406</v>
      </c>
      <c r="AB307" s="36">
        <f t="shared" si="357"/>
        <v>6.5516147827825284</v>
      </c>
      <c r="AC307" s="36">
        <f t="shared" si="357"/>
        <v>6.9948184196082019</v>
      </c>
      <c r="AD307" s="36">
        <f t="shared" si="357"/>
        <v>7.4044629655341367</v>
      </c>
      <c r="AE307" s="36">
        <f t="shared" si="357"/>
        <v>7.770835793068767</v>
      </c>
      <c r="AF307" s="36">
        <f t="shared" si="340"/>
        <v>8.0847464757655736</v>
      </c>
      <c r="AG307" s="36">
        <f t="shared" si="372"/>
        <v>8.4113378944006012</v>
      </c>
      <c r="AH307" s="36">
        <f t="shared" si="372"/>
        <v>8.7511222999828089</v>
      </c>
      <c r="AI307" s="36">
        <f t="shared" si="372"/>
        <v>9.1046326364129158</v>
      </c>
      <c r="AJ307" s="36">
        <f t="shared" si="372"/>
        <v>9.4724233763934524</v>
      </c>
      <c r="AK307" s="36">
        <f t="shared" si="372"/>
        <v>9.8550713911062431</v>
      </c>
      <c r="AL307" s="36">
        <f t="shared" si="372"/>
        <v>10.253176855021373</v>
      </c>
      <c r="AM307" s="36">
        <f t="shared" si="372"/>
        <v>10.667364187256817</v>
      </c>
      <c r="AN307" s="36">
        <f t="shared" si="372"/>
        <v>11.098283030965245</v>
      </c>
      <c r="AO307" s="36">
        <f t="shared" si="372"/>
        <v>11.546609272284119</v>
      </c>
      <c r="AP307" s="36">
        <f t="shared" si="372"/>
        <v>12.01304610044731</v>
      </c>
      <c r="AQ307" s="36">
        <f t="shared" si="372"/>
        <v>12.49832511072098</v>
      </c>
      <c r="AR307" s="36">
        <f t="shared" si="372"/>
        <v>13.003207451893667</v>
      </c>
      <c r="AS307" s="36">
        <f t="shared" si="372"/>
        <v>13.528485020120366</v>
      </c>
      <c r="AT307" s="36">
        <f t="shared" si="372"/>
        <v>14.074981700993149</v>
      </c>
      <c r="AU307" s="36">
        <f t="shared" si="372"/>
        <v>14.643554661786469</v>
      </c>
      <c r="AV307" s="36">
        <f t="shared" si="372"/>
        <v>15.235095695903997</v>
      </c>
      <c r="AW307" s="36">
        <f t="shared" si="373"/>
        <v>15.850532621635736</v>
      </c>
      <c r="AX307" s="36">
        <f t="shared" si="373"/>
        <v>16.490830737419333</v>
      </c>
      <c r="AY307" s="36">
        <f t="shared" si="373"/>
        <v>17.156994335888125</v>
      </c>
      <c r="AZ307" s="36">
        <f t="shared" si="373"/>
        <v>17.850068279080663</v>
      </c>
      <c r="BA307" s="36">
        <f t="shared" si="373"/>
        <v>18.571139637282407</v>
      </c>
      <c r="BB307" s="36">
        <f t="shared" si="373"/>
        <v>19.321339394070069</v>
      </c>
      <c r="BC307" s="36">
        <f t="shared" si="373"/>
        <v>20.101844220232927</v>
      </c>
      <c r="BD307" s="36">
        <f t="shared" si="373"/>
        <v>20.913878319353458</v>
      </c>
      <c r="BE307" s="36">
        <f t="shared" si="373"/>
        <v>21.758715347942061</v>
      </c>
      <c r="BF307" s="36">
        <f t="shared" si="373"/>
        <v>22.637680413137531</v>
      </c>
      <c r="BG307" s="36">
        <f t="shared" si="373"/>
        <v>23.552152151106636</v>
      </c>
      <c r="BH307" s="36">
        <f t="shared" si="373"/>
        <v>24.503564889402742</v>
      </c>
      <c r="BI307" s="36">
        <f t="shared" si="373"/>
        <v>25.493410896675059</v>
      </c>
      <c r="BJ307" s="36">
        <f t="shared" si="373"/>
        <v>26.523242723257148</v>
      </c>
      <c r="BK307" s="36">
        <f t="shared" si="373"/>
        <v>27.594675636305848</v>
      </c>
      <c r="BL307" s="36">
        <f t="shared" si="373"/>
        <v>28.709390153310061</v>
      </c>
      <c r="BM307" s="36">
        <f t="shared" si="374"/>
        <v>29.869134677943176</v>
      </c>
      <c r="BN307" s="36">
        <f t="shared" si="374"/>
        <v>31.075728242393371</v>
      </c>
      <c r="BO307" s="36">
        <f t="shared" si="374"/>
        <v>32.331063360473095</v>
      </c>
      <c r="BP307" s="36">
        <f t="shared" si="374"/>
        <v>33.637108995982771</v>
      </c>
      <c r="BQ307" s="36">
        <f t="shared" si="374"/>
        <v>34.995913650984498</v>
      </c>
      <c r="BR307" s="36">
        <f t="shared" si="374"/>
        <v>36.409608578829669</v>
      </c>
      <c r="BS307" s="36">
        <f t="shared" si="374"/>
        <v>37.880411126980079</v>
      </c>
      <c r="BT307" s="36">
        <f t="shared" si="374"/>
        <v>39.410628214865568</v>
      </c>
      <c r="BU307" s="36">
        <f t="shared" si="374"/>
        <v>41.00265995223328</v>
      </c>
      <c r="BV307" s="36">
        <f t="shared" si="374"/>
        <v>42.659003403663696</v>
      </c>
      <c r="BW307" s="36">
        <f t="shared" si="374"/>
        <v>44.382256505158097</v>
      </c>
      <c r="BX307" s="36">
        <f t="shared" si="374"/>
        <v>46.175122138940466</v>
      </c>
      <c r="BY307" s="36">
        <f t="shared" si="374"/>
        <v>48.040412372865113</v>
      </c>
      <c r="BZ307" s="36">
        <f t="shared" si="374"/>
        <v>49.981052871079378</v>
      </c>
      <c r="CA307" s="36">
        <f t="shared" si="374"/>
        <v>52.000087482859506</v>
      </c>
      <c r="CB307" s="36">
        <f t="shared" si="374"/>
        <v>54.100683016817101</v>
      </c>
      <c r="CC307" s="36">
        <f t="shared" si="375"/>
        <v>56.286134207964452</v>
      </c>
      <c r="CD307" s="36">
        <f t="shared" si="375"/>
        <v>58.559868885429388</v>
      </c>
      <c r="CE307" s="36">
        <f t="shared" si="375"/>
        <v>60.925453348925203</v>
      </c>
      <c r="CF307" s="36">
        <f t="shared" si="375"/>
        <v>63.386597962408388</v>
      </c>
      <c r="CG307" s="36">
        <f t="shared" si="375"/>
        <v>65.947162973697843</v>
      </c>
      <c r="CH307" s="36">
        <f t="shared" si="375"/>
        <v>68.611164569183344</v>
      </c>
      <c r="CI307" s="36">
        <f t="shared" si="375"/>
        <v>71.38278117312008</v>
      </c>
      <c r="CJ307" s="36">
        <f t="shared" si="375"/>
        <v>74.266360001389444</v>
      </c>
      <c r="CK307" s="36">
        <f t="shared" si="375"/>
        <v>77.266423880005576</v>
      </c>
      <c r="CL307" s="36">
        <f t="shared" si="375"/>
        <v>80.38767833906229</v>
      </c>
      <c r="CM307" s="36">
        <f t="shared" si="375"/>
        <v>83.635018993247058</v>
      </c>
      <c r="CN307" s="36">
        <f t="shared" si="375"/>
        <v>87.013539220498274</v>
      </c>
      <c r="CO307" s="36">
        <f t="shared" si="375"/>
        <v>90.528538150849528</v>
      </c>
      <c r="CP307" s="36">
        <f t="shared" si="375"/>
        <v>94.185528977991254</v>
      </c>
      <c r="CQ307" s="36">
        <f t="shared" si="375"/>
        <v>97.990247606586195</v>
      </c>
      <c r="CR307" s="36">
        <f t="shared" si="375"/>
        <v>101.94866164890186</v>
      </c>
      <c r="CS307" s="36">
        <f t="shared" si="377"/>
        <v>106.06697978487091</v>
      </c>
      <c r="CT307" s="36">
        <f t="shared" si="377"/>
        <v>110.35166150026056</v>
      </c>
      <c r="CU307" s="36">
        <f t="shared" si="377"/>
        <v>114.8094272182251</v>
      </c>
      <c r="CV307" s="36">
        <f t="shared" si="377"/>
        <v>119.44726884013252</v>
      </c>
      <c r="CW307" s="36">
        <f t="shared" si="377"/>
        <v>124.27246071219852</v>
      </c>
      <c r="CX307" s="36">
        <f t="shared" si="377"/>
        <v>129.2925710351285</v>
      </c>
      <c r="CY307" s="36">
        <f t="shared" si="377"/>
        <v>134.51547373466357</v>
      </c>
      <c r="CZ307" s="36">
        <f t="shared" si="377"/>
        <v>139.94936081164906</v>
      </c>
      <c r="DA307" s="36">
        <f t="shared" si="377"/>
        <v>145.60275519099645</v>
      </c>
      <c r="DB307" s="36">
        <f t="shared" si="377"/>
        <v>151.48452408969194</v>
      </c>
      <c r="DC307" s="36">
        <f t="shared" si="377"/>
        <v>157.60389292481915</v>
      </c>
      <c r="DD307" s="36">
        <f t="shared" si="377"/>
        <v>163.97045978341015</v>
      </c>
      <c r="DE307" s="36">
        <f t="shared" si="377"/>
        <v>170.59421047682079</v>
      </c>
      <c r="DF307" s="36">
        <f t="shared" si="377"/>
        <v>177.48553420324245</v>
      </c>
      <c r="DG307" s="36">
        <f t="shared" si="377"/>
        <v>184.65523984291664</v>
      </c>
      <c r="DH307" s="36">
        <f t="shared" si="377"/>
        <v>192.11457291161113</v>
      </c>
      <c r="DI307" s="36">
        <f t="shared" si="378"/>
        <v>199.87523319894859</v>
      </c>
      <c r="DJ307" s="36">
        <f t="shared" si="378"/>
        <v>207.94939311925333</v>
      </c>
      <c r="DK307" s="36">
        <f t="shared" si="378"/>
        <v>216.3497168036987</v>
      </c>
      <c r="DL307" s="36">
        <f t="shared" si="378"/>
        <v>225.08937996370094</v>
      </c>
      <c r="DM307" s="36">
        <f t="shared" si="378"/>
        <v>234.18209055671463</v>
      </c>
      <c r="DN307" s="36">
        <f t="shared" si="378"/>
        <v>243.64211028684369</v>
      </c>
      <c r="DO307" s="36">
        <f t="shared" si="378"/>
        <v>253.48427697399106</v>
      </c>
      <c r="DP307" s="36">
        <f t="shared" si="378"/>
        <v>263.72402782663244</v>
      </c>
      <c r="DQ307" s="36">
        <f t="shared" si="378"/>
        <v>274.37742365471712</v>
      </c>
      <c r="DR307" s="36">
        <f t="shared" si="378"/>
        <v>285.4611740606731</v>
      </c>
      <c r="DS307" s="36">
        <f t="shared" si="378"/>
        <v>296.9926636480281</v>
      </c>
      <c r="DT307" s="36">
        <f t="shared" si="378"/>
        <v>308.98997928875389</v>
      </c>
      <c r="DU307" s="36">
        <f t="shared" si="378"/>
        <v>321.47193849210242</v>
      </c>
      <c r="DV307" s="36">
        <f t="shared" si="378"/>
        <v>334.45811891942941</v>
      </c>
      <c r="DW307" s="36">
        <f t="shared" si="378"/>
        <v>347.96888909129871</v>
      </c>
      <c r="DX307" s="36">
        <f t="shared" si="378"/>
        <v>362.02544033503085</v>
      </c>
      <c r="DY307" s="36">
        <f t="shared" si="379"/>
        <v>376.64982002280482</v>
      </c>
      <c r="DZ307" s="36">
        <f t="shared" si="379"/>
        <v>391.86496615244607</v>
      </c>
      <c r="EA307" s="36">
        <f t="shared" si="379"/>
        <v>407.69474332514034</v>
      </c>
      <c r="EB307" s="36">
        <f t="shared" si="379"/>
        <v>424.16398017650272</v>
      </c>
      <c r="EC307" s="36">
        <f t="shared" si="379"/>
        <v>441.29850831971277</v>
      </c>
      <c r="ED307" s="36">
        <f t="shared" si="379"/>
        <v>459.12520286179591</v>
      </c>
      <c r="EE307" s="36">
        <f t="shared" si="379"/>
        <v>477.67202455660106</v>
      </c>
      <c r="EF307" s="36">
        <f t="shared" si="379"/>
        <v>496.96806366058956</v>
      </c>
      <c r="EG307" s="36">
        <f t="shared" si="379"/>
        <v>517.04358556022282</v>
      </c>
      <c r="EH307" s="36">
        <f t="shared" si="379"/>
        <v>537.93007824251367</v>
      </c>
      <c r="EI307" s="36">
        <f t="shared" si="379"/>
        <v>559.66030168319833</v>
      </c>
      <c r="EJ307" s="36">
        <f t="shared" si="379"/>
        <v>582.26833922999288</v>
      </c>
      <c r="EK307" s="36">
        <f t="shared" si="379"/>
        <v>605.78965106152771</v>
      </c>
      <c r="EL307" s="36">
        <f t="shared" si="379"/>
        <v>630.26112980580922</v>
      </c>
      <c r="EM307" s="36">
        <f t="shared" si="379"/>
        <v>655.72115840544473</v>
      </c>
      <c r="EN307" s="36">
        <f t="shared" si="379"/>
        <v>682.20967032039118</v>
      </c>
      <c r="EO307" s="36">
        <f t="shared" si="380"/>
        <v>709.76821216265375</v>
      </c>
      <c r="EP307" s="36">
        <f t="shared" si="380"/>
        <v>738.44000886117635</v>
      </c>
      <c r="EQ307" s="36">
        <f t="shared" si="380"/>
        <v>768.2700314591325</v>
      </c>
      <c r="ER307" s="36">
        <f t="shared" si="380"/>
        <v>799.30506764995573</v>
      </c>
      <c r="ES307" s="36">
        <f t="shared" si="380"/>
        <v>831.59379516274339</v>
      </c>
      <c r="ET307" s="36">
        <f t="shared" si="380"/>
        <v>865.18685811213766</v>
      </c>
      <c r="EU307" s="36">
        <f t="shared" si="380"/>
        <v>900.13694643243571</v>
      </c>
      <c r="EV307" s="36">
        <f t="shared" si="380"/>
        <v>936.49887852052052</v>
      </c>
      <c r="EW307" s="36">
        <f t="shared" si="380"/>
        <v>974.32968721723557</v>
      </c>
      <c r="EX307" s="36">
        <f t="shared" si="380"/>
        <v>1013.6887092620631</v>
      </c>
      <c r="EY307" s="36">
        <f t="shared" si="380"/>
        <v>1054.6376783614135</v>
      </c>
      <c r="EZ307" s="36">
        <f t="shared" si="380"/>
        <v>1097.2408220165012</v>
      </c>
      <c r="FA307" s="36">
        <f t="shared" si="380"/>
        <v>1141.56496226268</v>
      </c>
      <c r="FB307" s="36">
        <f t="shared" si="380"/>
        <v>1187.6796204782434</v>
      </c>
      <c r="FC307" s="36">
        <f t="shared" si="380"/>
        <v>1235.6571264270826</v>
      </c>
      <c r="FD307" s="36">
        <f t="shared" si="380"/>
        <v>1285.5727317062313</v>
      </c>
      <c r="FE307" s="36">
        <f t="shared" ref="FE307:FT322" si="384">IFERROR(FD307*(1+$P307),"n/a")</f>
        <v>1337.5047277762362</v>
      </c>
      <c r="FF307" s="36">
        <f t="shared" si="384"/>
        <v>1391.5345687594852</v>
      </c>
      <c r="FG307" s="36">
        <f t="shared" si="384"/>
        <v>1447.7469991990936</v>
      </c>
      <c r="FH307" s="36">
        <f t="shared" si="384"/>
        <v>1506.2301869787402</v>
      </c>
      <c r="FI307" s="36">
        <f t="shared" si="384"/>
        <v>1567.0758616119335</v>
      </c>
      <c r="FJ307" s="36">
        <f t="shared" si="384"/>
        <v>1630.3794581176094</v>
      </c>
      <c r="FK307" s="36">
        <f t="shared" si="384"/>
        <v>1696.2402667077286</v>
      </c>
      <c r="FL307" s="36">
        <f t="shared" si="384"/>
        <v>1764.7615885216542</v>
      </c>
      <c r="FM307" s="36">
        <f t="shared" si="384"/>
        <v>1836.050897651575</v>
      </c>
      <c r="FN307" s="36">
        <f t="shared" si="384"/>
        <v>1910.2200097131083</v>
      </c>
      <c r="FO307" s="36">
        <f t="shared" si="384"/>
        <v>1987.3852572254793</v>
      </c>
      <c r="FP307" s="36">
        <f t="shared" si="384"/>
        <v>2067.6676720763598</v>
      </c>
      <c r="FQ307" s="36">
        <f t="shared" si="384"/>
        <v>2151.1931753575568</v>
      </c>
      <c r="FR307" s="36">
        <f t="shared" si="384"/>
        <v>2238.0927748693007</v>
      </c>
      <c r="FS307" s="36">
        <f t="shared" si="384"/>
        <v>2328.5027706029214</v>
      </c>
      <c r="FT307" s="36">
        <f t="shared" si="384"/>
        <v>2422.5649685241974</v>
      </c>
      <c r="FU307" s="36">
        <f t="shared" si="383"/>
        <v>2520.4269029927013</v>
      </c>
      <c r="FV307" s="36">
        <f t="shared" si="383"/>
        <v>2622.2420681659946</v>
      </c>
      <c r="FW307" s="36">
        <f t="shared" si="383"/>
        <v>2728.1701587516286</v>
      </c>
      <c r="FX307" s="36">
        <f t="shared" si="383"/>
        <v>2838.3773204845597</v>
      </c>
      <c r="FY307" s="36">
        <f t="shared" si="383"/>
        <v>2953.0364107228543</v>
      </c>
      <c r="FZ307" s="36">
        <f t="shared" si="383"/>
        <v>3072.327269570415</v>
      </c>
      <c r="GA307" s="36">
        <f t="shared" si="383"/>
        <v>3196.4370019519815</v>
      </c>
      <c r="GB307" s="36">
        <f t="shared" si="383"/>
        <v>3325.5602710828339</v>
      </c>
      <c r="GC307" s="36">
        <f t="shared" si="383"/>
        <v>3459.8996037934962</v>
      </c>
      <c r="GD307" s="36">
        <f t="shared" si="383"/>
        <v>3599.6657081883386</v>
      </c>
      <c r="GE307" s="36">
        <f t="shared" si="383"/>
        <v>3745.0778041363151</v>
      </c>
      <c r="GF307" s="36">
        <f t="shared" si="383"/>
        <v>3896.363967112206</v>
      </c>
      <c r="GG307" s="36">
        <f t="shared" si="383"/>
        <v>4053.7614859276709</v>
      </c>
      <c r="GH307" s="36">
        <f t="shared" si="383"/>
        <v>4217.5172349132054</v>
      </c>
      <c r="GI307" s="36">
        <f t="shared" si="383"/>
        <v>4387.8880611347595</v>
      </c>
      <c r="GJ307" s="36">
        <f t="shared" si="382"/>
        <v>4565.1411872523595</v>
      </c>
      <c r="GK307" s="36">
        <f t="shared" si="382"/>
        <v>4749.5546306526066</v>
      </c>
      <c r="GL307" s="36">
        <f t="shared" si="382"/>
        <v>4941.4176395124496</v>
      </c>
      <c r="GM307" s="36">
        <f t="shared" si="382"/>
        <v>5141.0311464781953</v>
      </c>
      <c r="GN307" s="36">
        <f t="shared" si="382"/>
        <v>5348.7082406713289</v>
      </c>
      <c r="GO307" s="36">
        <f t="shared" si="382"/>
        <v>5564.7746587614884</v>
      </c>
      <c r="GP307" s="36">
        <f t="shared" si="382"/>
        <v>5789.5692958768177</v>
      </c>
      <c r="GQ307" s="36">
        <f t="shared" si="382"/>
        <v>6023.4447371530578</v>
      </c>
      <c r="GR307" s="36">
        <f t="shared" si="382"/>
        <v>6266.7678107550937</v>
      </c>
      <c r="GS307" s="36">
        <f t="shared" si="382"/>
        <v>6519.9201632383574</v>
      </c>
      <c r="GT307" s="36">
        <f t="shared" si="382"/>
        <v>6783.2988581525351</v>
      </c>
      <c r="GU307" s="36">
        <f t="shared" si="382"/>
        <v>7057.3169988264654</v>
      </c>
      <c r="GV307" s="36">
        <f t="shared" si="382"/>
        <v>7342.4043763110603</v>
      </c>
      <c r="GW307" s="36">
        <f t="shared" si="382"/>
        <v>7639.0081434965223</v>
      </c>
      <c r="GX307" s="36">
        <f t="shared" si="382"/>
        <v>7947.5935164612083</v>
      </c>
      <c r="GY307" s="36">
        <f t="shared" si="382"/>
        <v>8268.6445041521765</v>
      </c>
      <c r="GZ307" s="36">
        <f t="shared" si="381"/>
        <v>8602.6646675419088</v>
      </c>
      <c r="HA307" s="36">
        <f t="shared" si="381"/>
        <v>8950.1779094519334</v>
      </c>
      <c r="HB307" s="36">
        <f t="shared" si="381"/>
        <v>9311.7292962821539</v>
      </c>
      <c r="HC307" s="36">
        <f t="shared" si="381"/>
        <v>9687.8859129347693</v>
      </c>
      <c r="HD307" s="36">
        <f t="shared" si="381"/>
        <v>10079.237752273682</v>
      </c>
      <c r="HE307" s="36">
        <f t="shared" si="381"/>
        <v>10486.398640514532</v>
      </c>
      <c r="HF307" s="36">
        <f t="shared" si="381"/>
        <v>10910.007199996757</v>
      </c>
      <c r="HG307" s="36">
        <f t="shared" si="381"/>
        <v>11350.727850847827</v>
      </c>
      <c r="HH307" s="36">
        <f t="shared" si="381"/>
        <v>11809.251853110676</v>
      </c>
      <c r="HI307" s="36">
        <f t="shared" si="381"/>
        <v>12286.298390968936</v>
      </c>
      <c r="HJ307" s="36">
        <f t="shared" si="381"/>
        <v>12782.615700770519</v>
      </c>
      <c r="HK307" s="36">
        <f t="shared" si="381"/>
        <v>13298.982244618846</v>
      </c>
      <c r="HL307" s="36">
        <f t="shared" si="381"/>
        <v>13836.20793137247</v>
      </c>
      <c r="HM307" s="36">
        <f t="shared" si="381"/>
        <v>14395.135386968193</v>
      </c>
    </row>
    <row r="308" spans="1:221" x14ac:dyDescent="0.35">
      <c r="A308" s="7" t="s">
        <v>1277</v>
      </c>
      <c r="B308" s="16" t="s">
        <v>1278</v>
      </c>
      <c r="C308" s="15">
        <v>536.88599999999997</v>
      </c>
      <c r="D308" s="15">
        <v>97.23</v>
      </c>
      <c r="E308" s="14">
        <f t="shared" si="327"/>
        <v>52201.425779999998</v>
      </c>
      <c r="F308" s="12">
        <f t="shared" si="345"/>
        <v>0</v>
      </c>
      <c r="G308" s="13">
        <f>IFERROR('[2]CEA-6.2 US Forward MRP'!G307/100, "n/a")</f>
        <v>1.8595083821865678E-2</v>
      </c>
      <c r="H308" s="13">
        <f t="shared" si="346"/>
        <v>1.7722044636429082E-2</v>
      </c>
      <c r="I308" s="33">
        <f t="shared" si="347"/>
        <v>1.7231143999999998</v>
      </c>
      <c r="J308" s="13">
        <v>-9.3900000000000011E-2</v>
      </c>
      <c r="K308" s="41">
        <f t="shared" si="328"/>
        <v>-7.1517333333333322E-2</v>
      </c>
      <c r="L308" s="1">
        <f t="shared" si="329"/>
        <v>-4.9134666666666632E-2</v>
      </c>
      <c r="M308" s="1">
        <f t="shared" si="330"/>
        <v>-2.6751999999999946E-2</v>
      </c>
      <c r="N308" s="1">
        <f t="shared" si="331"/>
        <v>-4.3693333333332599E-3</v>
      </c>
      <c r="O308" s="1">
        <f t="shared" si="332"/>
        <v>1.8013333333333426E-2</v>
      </c>
      <c r="P308" s="5">
        <f t="shared" si="348"/>
        <v>4.0396000000000098E-2</v>
      </c>
      <c r="Q308" s="1">
        <f t="shared" si="333"/>
        <v>4.3324143175461627E-2</v>
      </c>
      <c r="R308" s="12">
        <f t="shared" si="334"/>
        <v>0</v>
      </c>
      <c r="S308" s="12">
        <f t="shared" si="335"/>
        <v>0</v>
      </c>
      <c r="T308" s="7"/>
      <c r="U308" s="42">
        <f t="shared" si="336"/>
        <v>-97.23</v>
      </c>
      <c r="V308" s="36">
        <f t="shared" si="337"/>
        <v>1.5613139578399999</v>
      </c>
      <c r="W308" s="36">
        <f t="shared" si="338"/>
        <v>1.4147065771988239</v>
      </c>
      <c r="X308" s="36">
        <f t="shared" si="360"/>
        <v>1.2818656295998543</v>
      </c>
      <c r="Y308" s="36">
        <f t="shared" si="360"/>
        <v>1.1614984469804279</v>
      </c>
      <c r="Z308" s="36">
        <f t="shared" si="360"/>
        <v>1.0524337428089658</v>
      </c>
      <c r="AA308" s="36">
        <f t="shared" si="339"/>
        <v>0.97716648801324946</v>
      </c>
      <c r="AB308" s="36">
        <f t="shared" si="357"/>
        <v>0.92915373834688109</v>
      </c>
      <c r="AC308" s="36">
        <f t="shared" si="357"/>
        <v>0.90429701753862535</v>
      </c>
      <c r="AD308" s="36">
        <f t="shared" si="357"/>
        <v>0.90034584243666005</v>
      </c>
      <c r="AE308" s="36">
        <f t="shared" si="357"/>
        <v>0.91656407221175251</v>
      </c>
      <c r="AF308" s="36">
        <f t="shared" si="340"/>
        <v>0.95358959447281855</v>
      </c>
      <c r="AG308" s="36">
        <f t="shared" si="372"/>
        <v>0.99211079973114258</v>
      </c>
      <c r="AH308" s="36">
        <f t="shared" si="372"/>
        <v>1.032188107597082</v>
      </c>
      <c r="AI308" s="36">
        <f t="shared" si="372"/>
        <v>1.0738843783915739</v>
      </c>
      <c r="AJ308" s="36">
        <f t="shared" si="372"/>
        <v>1.1172650117410801</v>
      </c>
      <c r="AK308" s="36">
        <f t="shared" si="372"/>
        <v>1.1623980491553729</v>
      </c>
      <c r="AL308" s="36">
        <f t="shared" si="372"/>
        <v>1.2093542807490534</v>
      </c>
      <c r="AM308" s="36">
        <f t="shared" si="372"/>
        <v>1.2582073562741922</v>
      </c>
      <c r="AN308" s="36">
        <f t="shared" si="372"/>
        <v>1.3090339006382445</v>
      </c>
      <c r="AO308" s="36">
        <f t="shared" si="372"/>
        <v>1.3619136340884272</v>
      </c>
      <c r="AP308" s="36">
        <f t="shared" si="372"/>
        <v>1.4169294972510635</v>
      </c>
      <c r="AQ308" s="36">
        <f t="shared" si="372"/>
        <v>1.4741677812220177</v>
      </c>
      <c r="AR308" s="36">
        <f t="shared" si="372"/>
        <v>1.5337182629122625</v>
      </c>
      <c r="AS308" s="36">
        <f t="shared" si="372"/>
        <v>1.5956743458608664</v>
      </c>
      <c r="AT308" s="36">
        <f t="shared" si="372"/>
        <v>1.6601332067362622</v>
      </c>
      <c r="AU308" s="36">
        <f t="shared" si="372"/>
        <v>1.7271959477555805</v>
      </c>
      <c r="AV308" s="36">
        <f t="shared" si="372"/>
        <v>1.7969677552611152</v>
      </c>
      <c r="AW308" s="36">
        <f t="shared" si="373"/>
        <v>1.8695580647026433</v>
      </c>
      <c r="AX308" s="36">
        <f t="shared" si="373"/>
        <v>1.9450807322843715</v>
      </c>
      <c r="AY308" s="36">
        <f t="shared" si="373"/>
        <v>2.0236542135457314</v>
      </c>
      <c r="AZ308" s="36">
        <f t="shared" si="373"/>
        <v>2.1054017491561248</v>
      </c>
      <c r="BA308" s="36">
        <f t="shared" si="373"/>
        <v>2.1904515582150359</v>
      </c>
      <c r="BB308" s="36">
        <f t="shared" si="373"/>
        <v>2.2789370393606907</v>
      </c>
      <c r="BC308" s="36">
        <f t="shared" si="373"/>
        <v>2.3709969800027055</v>
      </c>
      <c r="BD308" s="36">
        <f t="shared" si="373"/>
        <v>2.4667757740068952</v>
      </c>
      <c r="BE308" s="36">
        <f t="shared" si="373"/>
        <v>2.5664236481736782</v>
      </c>
      <c r="BF308" s="36">
        <f t="shared" si="373"/>
        <v>2.6700968978653021</v>
      </c>
      <c r="BG308" s="36">
        <f t="shared" si="373"/>
        <v>2.7779581321514693</v>
      </c>
      <c r="BH308" s="36">
        <f t="shared" si="373"/>
        <v>2.8901765288578605</v>
      </c>
      <c r="BI308" s="36">
        <f t="shared" si="373"/>
        <v>3.0069280999176029</v>
      </c>
      <c r="BJ308" s="36">
        <f t="shared" si="373"/>
        <v>3.1283959674418749</v>
      </c>
      <c r="BK308" s="36">
        <f t="shared" si="373"/>
        <v>3.2547706509426573</v>
      </c>
      <c r="BL308" s="36">
        <f t="shared" si="373"/>
        <v>3.3862503661581371</v>
      </c>
      <c r="BM308" s="36">
        <f t="shared" si="374"/>
        <v>3.5230413359494617</v>
      </c>
      <c r="BN308" s="36">
        <f t="shared" si="374"/>
        <v>3.6653581137564766</v>
      </c>
      <c r="BO308" s="36">
        <f t="shared" si="374"/>
        <v>3.8134239201197837</v>
      </c>
      <c r="BP308" s="36">
        <f t="shared" si="374"/>
        <v>3.9674709927969429</v>
      </c>
      <c r="BQ308" s="36">
        <f t="shared" si="374"/>
        <v>4.1277409510219689</v>
      </c>
      <c r="BR308" s="36">
        <f t="shared" si="374"/>
        <v>4.294485174479453</v>
      </c>
      <c r="BS308" s="36">
        <f t="shared" si="374"/>
        <v>4.4679651975877253</v>
      </c>
      <c r="BT308" s="36">
        <f t="shared" si="374"/>
        <v>4.6484531197094796</v>
      </c>
      <c r="BU308" s="36">
        <f t="shared" si="374"/>
        <v>4.8362320319332639</v>
      </c>
      <c r="BV308" s="36">
        <f t="shared" si="374"/>
        <v>5.0315964610952406</v>
      </c>
      <c r="BW308" s="36">
        <f t="shared" si="374"/>
        <v>5.2348528317376442</v>
      </c>
      <c r="BX308" s="36">
        <f t="shared" si="374"/>
        <v>5.4463199467285186</v>
      </c>
      <c r="BY308" s="36">
        <f t="shared" si="374"/>
        <v>5.6663294872965642</v>
      </c>
      <c r="BZ308" s="36">
        <f t="shared" si="374"/>
        <v>5.8952265332653964</v>
      </c>
      <c r="CA308" s="36">
        <f t="shared" si="374"/>
        <v>6.1333701043031859</v>
      </c>
      <c r="CB308" s="36">
        <f t="shared" si="374"/>
        <v>6.3811337230366183</v>
      </c>
      <c r="CC308" s="36">
        <f t="shared" si="375"/>
        <v>6.6389060009124066</v>
      </c>
      <c r="CD308" s="36">
        <f t="shared" si="375"/>
        <v>6.9070912477252646</v>
      </c>
      <c r="CE308" s="36">
        <f t="shared" si="375"/>
        <v>7.1861101057683747</v>
      </c>
      <c r="CF308" s="36">
        <f t="shared" si="375"/>
        <v>7.4764002096009943</v>
      </c>
      <c r="CG308" s="36">
        <f t="shared" si="375"/>
        <v>7.7784168724680365</v>
      </c>
      <c r="CH308" s="36">
        <f t="shared" si="375"/>
        <v>8.0926338004482563</v>
      </c>
      <c r="CI308" s="36">
        <f t="shared" si="375"/>
        <v>8.4195438354511651</v>
      </c>
      <c r="CJ308" s="36">
        <f t="shared" si="375"/>
        <v>8.7596597282280513</v>
      </c>
      <c r="CK308" s="36">
        <f t="shared" si="375"/>
        <v>9.1135149426095516</v>
      </c>
      <c r="CL308" s="36">
        <f t="shared" si="375"/>
        <v>9.4816644922312072</v>
      </c>
      <c r="CM308" s="36">
        <f t="shared" si="375"/>
        <v>9.8646858110593794</v>
      </c>
      <c r="CN308" s="36">
        <f t="shared" si="375"/>
        <v>10.263179659082935</v>
      </c>
      <c r="CO308" s="36">
        <f t="shared" si="375"/>
        <v>10.67777106459125</v>
      </c>
      <c r="CP308" s="36">
        <f t="shared" si="375"/>
        <v>11.109110304516479</v>
      </c>
      <c r="CQ308" s="36">
        <f t="shared" si="375"/>
        <v>11.557873924377727</v>
      </c>
      <c r="CR308" s="36">
        <f t="shared" si="375"/>
        <v>12.024765799426891</v>
      </c>
      <c r="CS308" s="36">
        <f t="shared" si="377"/>
        <v>12.510518238660541</v>
      </c>
      <c r="CT308" s="36">
        <f t="shared" si="377"/>
        <v>13.015893133429474</v>
      </c>
      <c r="CU308" s="36">
        <f t="shared" si="377"/>
        <v>13.541683152447492</v>
      </c>
      <c r="CV308" s="36">
        <f t="shared" si="377"/>
        <v>14.088712985073762</v>
      </c>
      <c r="CW308" s="36">
        <f t="shared" si="377"/>
        <v>14.657840634818804</v>
      </c>
      <c r="CX308" s="36">
        <f t="shared" si="377"/>
        <v>15.249958765102946</v>
      </c>
      <c r="CY308" s="36">
        <f t="shared" si="377"/>
        <v>15.865996099378046</v>
      </c>
      <c r="CZ308" s="36">
        <f t="shared" si="377"/>
        <v>16.506918877808523</v>
      </c>
      <c r="DA308" s="36">
        <f t="shared" si="377"/>
        <v>17.173732372796479</v>
      </c>
      <c r="DB308" s="36">
        <f t="shared" si="377"/>
        <v>17.867482465727967</v>
      </c>
      <c r="DC308" s="36">
        <f t="shared" si="377"/>
        <v>18.589257287413517</v>
      </c>
      <c r="DD308" s="36">
        <f t="shared" si="377"/>
        <v>19.340188924795875</v>
      </c>
      <c r="DE308" s="36">
        <f t="shared" si="377"/>
        <v>20.121455196601932</v>
      </c>
      <c r="DF308" s="36">
        <f t="shared" si="377"/>
        <v>20.934281500723866</v>
      </c>
      <c r="DG308" s="36">
        <f t="shared" si="377"/>
        <v>21.77994273622711</v>
      </c>
      <c r="DH308" s="36">
        <f t="shared" si="377"/>
        <v>22.659765302999741</v>
      </c>
      <c r="DI308" s="36">
        <f t="shared" si="378"/>
        <v>23.575129182179722</v>
      </c>
      <c r="DJ308" s="36">
        <f t="shared" si="378"/>
        <v>24.527470100623056</v>
      </c>
      <c r="DK308" s="36">
        <f t="shared" si="378"/>
        <v>25.518281782807826</v>
      </c>
      <c r="DL308" s="36">
        <f t="shared" si="378"/>
        <v>26.549118293706133</v>
      </c>
      <c r="DM308" s="36">
        <f t="shared" si="378"/>
        <v>27.621596476298688</v>
      </c>
      <c r="DN308" s="36">
        <f t="shared" si="378"/>
        <v>28.737398487555254</v>
      </c>
      <c r="DO308" s="36">
        <f t="shared" si="378"/>
        <v>29.898274436858539</v>
      </c>
      <c r="DP308" s="36">
        <f t="shared" si="378"/>
        <v>31.106045131009878</v>
      </c>
      <c r="DQ308" s="36">
        <f t="shared" si="378"/>
        <v>32.36260493012216</v>
      </c>
      <c r="DR308" s="36">
        <f t="shared" si="378"/>
        <v>33.669924718879379</v>
      </c>
      <c r="DS308" s="36">
        <f t="shared" si="378"/>
        <v>35.030054997823235</v>
      </c>
      <c r="DT308" s="36">
        <f t="shared" si="378"/>
        <v>36.445129099515306</v>
      </c>
      <c r="DU308" s="36">
        <f t="shared" si="378"/>
        <v>37.917366534619333</v>
      </c>
      <c r="DV308" s="36">
        <f t="shared" si="378"/>
        <v>39.44907647315182</v>
      </c>
      <c r="DW308" s="36">
        <f t="shared" si="378"/>
        <v>41.042661366361266</v>
      </c>
      <c r="DX308" s="36">
        <f t="shared" si="378"/>
        <v>42.700620714916802</v>
      </c>
      <c r="DY308" s="36">
        <f t="shared" si="379"/>
        <v>44.425554989316588</v>
      </c>
      <c r="DZ308" s="36">
        <f t="shared" si="379"/>
        <v>46.220169708665026</v>
      </c>
      <c r="EA308" s="36">
        <f t="shared" si="379"/>
        <v>48.087279684216263</v>
      </c>
      <c r="EB308" s="36">
        <f t="shared" si="379"/>
        <v>50.029813434339864</v>
      </c>
      <c r="EC308" s="36">
        <f t="shared" si="379"/>
        <v>52.050817777833466</v>
      </c>
      <c r="ED308" s="36">
        <f t="shared" si="379"/>
        <v>54.153462612786832</v>
      </c>
      <c r="EE308" s="36">
        <f t="shared" si="379"/>
        <v>56.341045888492971</v>
      </c>
      <c r="EF308" s="36">
        <f t="shared" si="379"/>
        <v>58.61699877820454</v>
      </c>
      <c r="EG308" s="36">
        <f t="shared" si="379"/>
        <v>60.984891060848895</v>
      </c>
      <c r="EH308" s="36">
        <f t="shared" si="379"/>
        <v>63.448436720142951</v>
      </c>
      <c r="EI308" s="36">
        <f t="shared" si="379"/>
        <v>66.011499769889852</v>
      </c>
      <c r="EJ308" s="36">
        <f t="shared" si="379"/>
        <v>68.678100314594332</v>
      </c>
      <c r="EK308" s="36">
        <f t="shared" si="379"/>
        <v>71.452420854902698</v>
      </c>
      <c r="EL308" s="36">
        <f t="shared" si="379"/>
        <v>74.338812847757353</v>
      </c>
      <c r="EM308" s="36">
        <f t="shared" si="379"/>
        <v>77.341803531555371</v>
      </c>
      <c r="EN308" s="36">
        <f t="shared" si="379"/>
        <v>80.466103027016089</v>
      </c>
      <c r="EO308" s="36">
        <f t="shared" si="380"/>
        <v>83.716611724895444</v>
      </c>
      <c r="EP308" s="36">
        <f t="shared" si="380"/>
        <v>87.098427972134331</v>
      </c>
      <c r="EQ308" s="36">
        <f t="shared" si="380"/>
        <v>90.616856068496674</v>
      </c>
      <c r="ER308" s="36">
        <f t="shared" si="380"/>
        <v>94.277414586239672</v>
      </c>
      <c r="ES308" s="36">
        <f t="shared" si="380"/>
        <v>98.085845025865424</v>
      </c>
      <c r="ET308" s="36">
        <f t="shared" si="380"/>
        <v>102.04812082153029</v>
      </c>
      <c r="EU308" s="36">
        <f t="shared" si="380"/>
        <v>106.17045671023683</v>
      </c>
      <c r="EV308" s="36">
        <f t="shared" si="380"/>
        <v>110.45931847950357</v>
      </c>
      <c r="EW308" s="36">
        <f t="shared" si="380"/>
        <v>114.92143310880161</v>
      </c>
      <c r="EX308" s="36">
        <f t="shared" si="380"/>
        <v>119.56379932066477</v>
      </c>
      <c r="EY308" s="36">
        <f t="shared" si="380"/>
        <v>124.39369855802235</v>
      </c>
      <c r="EZ308" s="36">
        <f t="shared" si="380"/>
        <v>129.41870640497223</v>
      </c>
      <c r="FA308" s="36">
        <f t="shared" si="380"/>
        <v>134.6467044689075</v>
      </c>
      <c r="FB308" s="36">
        <f t="shared" si="380"/>
        <v>140.08589274263349</v>
      </c>
      <c r="FC308" s="36">
        <f t="shared" si="380"/>
        <v>145.74480246586492</v>
      </c>
      <c r="FD308" s="36">
        <f t="shared" si="380"/>
        <v>151.63230950627602</v>
      </c>
      <c r="FE308" s="36">
        <f t="shared" si="384"/>
        <v>157.75764828109155</v>
      </c>
      <c r="FF308" s="36">
        <f t="shared" si="384"/>
        <v>164.13042624105455</v>
      </c>
      <c r="FG308" s="36">
        <f t="shared" si="384"/>
        <v>170.76063893948822</v>
      </c>
      <c r="FH308" s="36">
        <f t="shared" si="384"/>
        <v>177.65868571008781</v>
      </c>
      <c r="FI308" s="36">
        <f t="shared" si="384"/>
        <v>184.83538597803255</v>
      </c>
      <c r="FJ308" s="36">
        <f t="shared" si="384"/>
        <v>192.30199623000118</v>
      </c>
      <c r="FK308" s="36">
        <f t="shared" si="384"/>
        <v>200.07022766970832</v>
      </c>
      <c r="FL308" s="36">
        <f t="shared" si="384"/>
        <v>208.15226458665387</v>
      </c>
      <c r="FM308" s="36">
        <f t="shared" si="384"/>
        <v>216.56078346689637</v>
      </c>
      <c r="FN308" s="36">
        <f t="shared" si="384"/>
        <v>225.30897287582513</v>
      </c>
      <c r="FO308" s="36">
        <f t="shared" si="384"/>
        <v>234.41055414411699</v>
      </c>
      <c r="FP308" s="36">
        <f t="shared" si="384"/>
        <v>243.87980288932275</v>
      </c>
      <c r="FQ308" s="36">
        <f t="shared" si="384"/>
        <v>253.73157140683986</v>
      </c>
      <c r="FR308" s="36">
        <f t="shared" si="384"/>
        <v>263.9813119653906</v>
      </c>
      <c r="FS308" s="36">
        <f t="shared" si="384"/>
        <v>274.64510104354457</v>
      </c>
      <c r="FT308" s="36">
        <f t="shared" si="384"/>
        <v>285.7396645452996</v>
      </c>
      <c r="FU308" s="36">
        <f t="shared" si="383"/>
        <v>297.28240403427156</v>
      </c>
      <c r="FV308" s="36">
        <f t="shared" si="383"/>
        <v>309.29142402764001</v>
      </c>
      <c r="FW308" s="36">
        <f t="shared" si="383"/>
        <v>321.78556039266056</v>
      </c>
      <c r="FX308" s="36">
        <f t="shared" si="383"/>
        <v>334.78440989028252</v>
      </c>
      <c r="FY308" s="36">
        <f t="shared" si="383"/>
        <v>348.30836091221039</v>
      </c>
      <c r="FZ308" s="36">
        <f t="shared" si="383"/>
        <v>362.37862545962008</v>
      </c>
      <c r="GA308" s="36">
        <f t="shared" si="383"/>
        <v>377.01727241368695</v>
      </c>
      <c r="GB308" s="36">
        <f t="shared" si="383"/>
        <v>392.24726215011032</v>
      </c>
      <c r="GC308" s="36">
        <f t="shared" si="383"/>
        <v>408.0924825519262</v>
      </c>
      <c r="GD308" s="36">
        <f t="shared" si="383"/>
        <v>424.57778647709387</v>
      </c>
      <c r="GE308" s="36">
        <f t="shared" si="383"/>
        <v>441.7290307396226</v>
      </c>
      <c r="GF308" s="36">
        <f t="shared" si="383"/>
        <v>459.57311666538044</v>
      </c>
      <c r="GG308" s="36">
        <f t="shared" si="383"/>
        <v>478.1380322861952</v>
      </c>
      <c r="GH308" s="36">
        <f t="shared" si="383"/>
        <v>497.45289623842837</v>
      </c>
      <c r="GI308" s="36">
        <f t="shared" si="383"/>
        <v>517.54800343487602</v>
      </c>
      <c r="GJ308" s="36">
        <f t="shared" si="382"/>
        <v>538.45487258163132</v>
      </c>
      <c r="GK308" s="36">
        <f t="shared" si="382"/>
        <v>560.206295614439</v>
      </c>
      <c r="GL308" s="36">
        <f t="shared" si="382"/>
        <v>582.83638913207994</v>
      </c>
      <c r="GM308" s="36">
        <f t="shared" si="382"/>
        <v>606.38064790745955</v>
      </c>
      <c r="GN308" s="36">
        <f t="shared" si="382"/>
        <v>630.87600056032932</v>
      </c>
      <c r="GO308" s="36">
        <f t="shared" si="382"/>
        <v>656.36086747896445</v>
      </c>
      <c r="GP308" s="36">
        <f t="shared" si="382"/>
        <v>682.87522108164478</v>
      </c>
      <c r="GQ308" s="36">
        <f t="shared" si="382"/>
        <v>710.46064851245899</v>
      </c>
      <c r="GR308" s="36">
        <f t="shared" si="382"/>
        <v>739.16041686976837</v>
      </c>
      <c r="GS308" s="36">
        <f t="shared" si="382"/>
        <v>769.01954106963956</v>
      </c>
      <c r="GT308" s="36">
        <f t="shared" si="382"/>
        <v>800.08485445068879</v>
      </c>
      <c r="GU308" s="36">
        <f t="shared" si="382"/>
        <v>832.40508223107895</v>
      </c>
      <c r="GV308" s="36">
        <f t="shared" si="382"/>
        <v>866.0309179328857</v>
      </c>
      <c r="GW308" s="36">
        <f t="shared" si="382"/>
        <v>901.01510289370265</v>
      </c>
      <c r="GX308" s="36">
        <f t="shared" si="382"/>
        <v>937.41250899019678</v>
      </c>
      <c r="GY308" s="36">
        <f t="shared" si="382"/>
        <v>975.28022470336487</v>
      </c>
      <c r="GZ308" s="36">
        <f t="shared" si="381"/>
        <v>1014.6776446604821</v>
      </c>
      <c r="HA308" s="36">
        <f t="shared" si="381"/>
        <v>1055.666562794187</v>
      </c>
      <c r="HB308" s="36">
        <f t="shared" si="381"/>
        <v>1098.311269264821</v>
      </c>
      <c r="HC308" s="36">
        <f t="shared" si="381"/>
        <v>1142.678651298043</v>
      </c>
      <c r="HD308" s="36">
        <f t="shared" si="381"/>
        <v>1188.8382980958788</v>
      </c>
      <c r="HE308" s="36">
        <f t="shared" si="381"/>
        <v>1236.8626099857602</v>
      </c>
      <c r="HF308" s="36">
        <f t="shared" si="381"/>
        <v>1286.8269119787451</v>
      </c>
      <c r="HG308" s="36">
        <f t="shared" si="381"/>
        <v>1338.8095719150385</v>
      </c>
      <c r="HH308" s="36">
        <f t="shared" si="381"/>
        <v>1392.8921233821186</v>
      </c>
      <c r="HI308" s="36">
        <f t="shared" si="381"/>
        <v>1449.1593935982628</v>
      </c>
      <c r="HJ308" s="36">
        <f t="shared" si="381"/>
        <v>1507.6996364620584</v>
      </c>
      <c r="HK308" s="36">
        <f t="shared" si="381"/>
        <v>1568.6046709765799</v>
      </c>
      <c r="HL308" s="36">
        <f t="shared" si="381"/>
        <v>1631.9700252653499</v>
      </c>
      <c r="HM308" s="36">
        <f t="shared" si="381"/>
        <v>1697.8950864059691</v>
      </c>
    </row>
    <row r="309" spans="1:221" x14ac:dyDescent="0.35">
      <c r="A309" s="7" t="s">
        <v>1279</v>
      </c>
      <c r="B309" s="16" t="s">
        <v>1280</v>
      </c>
      <c r="C309" s="15">
        <v>406.06099999999998</v>
      </c>
      <c r="D309" s="15">
        <v>270.82</v>
      </c>
      <c r="E309" s="14">
        <f t="shared" si="327"/>
        <v>109969.44001999999</v>
      </c>
      <c r="F309" s="12">
        <f t="shared" si="345"/>
        <v>3.0576519243965465E-3</v>
      </c>
      <c r="G309" s="13">
        <f>IFERROR('[2]CEA-6.2 US Forward MRP'!G308/100, "n/a")</f>
        <v>1.344066169411417E-2</v>
      </c>
      <c r="H309" s="13">
        <f t="shared" si="346"/>
        <v>1.3604973783324715E-2</v>
      </c>
      <c r="I309" s="33">
        <f t="shared" si="347"/>
        <v>3.6844989999999993</v>
      </c>
      <c r="J309" s="13">
        <v>2.445E-2</v>
      </c>
      <c r="K309" s="41">
        <f t="shared" si="328"/>
        <v>2.7107666666666683E-2</v>
      </c>
      <c r="L309" s="1">
        <f t="shared" si="329"/>
        <v>2.9765333333333366E-2</v>
      </c>
      <c r="M309" s="1">
        <f t="shared" si="330"/>
        <v>3.2423000000000049E-2</v>
      </c>
      <c r="N309" s="1">
        <f t="shared" si="331"/>
        <v>3.5080666666666732E-2</v>
      </c>
      <c r="O309" s="1">
        <f t="shared" si="332"/>
        <v>3.7738333333333415E-2</v>
      </c>
      <c r="P309" s="5">
        <f t="shared" si="348"/>
        <v>4.0396000000000098E-2</v>
      </c>
      <c r="Q309" s="1">
        <f t="shared" si="333"/>
        <v>5.1569061493962787E-2</v>
      </c>
      <c r="R309" s="12">
        <f t="shared" si="334"/>
        <v>1.5768024011633916E-4</v>
      </c>
      <c r="S309" s="12">
        <f t="shared" si="335"/>
        <v>3.0576519243965465E-3</v>
      </c>
      <c r="T309" s="7"/>
      <c r="U309" s="42">
        <f t="shared" si="336"/>
        <v>-270.82</v>
      </c>
      <c r="V309" s="36">
        <f t="shared" si="337"/>
        <v>3.7745850005499997</v>
      </c>
      <c r="W309" s="36">
        <f t="shared" si="338"/>
        <v>3.8668736038134477</v>
      </c>
      <c r="X309" s="36">
        <f t="shared" si="360"/>
        <v>3.961418663426687</v>
      </c>
      <c r="Y309" s="36">
        <f t="shared" si="360"/>
        <v>4.0582753497474702</v>
      </c>
      <c r="Z309" s="36">
        <f t="shared" si="360"/>
        <v>4.1575001820487962</v>
      </c>
      <c r="AA309" s="36">
        <f t="shared" si="339"/>
        <v>4.270200311150381</v>
      </c>
      <c r="AB309" s="36">
        <f t="shared" si="357"/>
        <v>4.3973042468118759</v>
      </c>
      <c r="AC309" s="36">
        <f t="shared" si="357"/>
        <v>4.5398780424062579</v>
      </c>
      <c r="AD309" s="36">
        <f t="shared" si="357"/>
        <v>4.6991399907192317</v>
      </c>
      <c r="AE309" s="36">
        <f t="shared" si="357"/>
        <v>4.8764777020689918</v>
      </c>
      <c r="AF309" s="36">
        <f t="shared" si="340"/>
        <v>5.0734678953217713</v>
      </c>
      <c r="AG309" s="36">
        <f t="shared" si="372"/>
        <v>5.2784157044211897</v>
      </c>
      <c r="AH309" s="36">
        <f t="shared" si="372"/>
        <v>5.4916425852169883</v>
      </c>
      <c r="AI309" s="36">
        <f t="shared" si="372"/>
        <v>5.7134829790894139</v>
      </c>
      <c r="AJ309" s="36">
        <f t="shared" si="372"/>
        <v>5.9442848375127104</v>
      </c>
      <c r="AK309" s="36">
        <f t="shared" si="372"/>
        <v>6.1844101678088741</v>
      </c>
      <c r="AL309" s="36">
        <f t="shared" si="372"/>
        <v>6.434235600947682</v>
      </c>
      <c r="AM309" s="36">
        <f t="shared" si="372"/>
        <v>6.6941529822835655</v>
      </c>
      <c r="AN309" s="36">
        <f t="shared" si="372"/>
        <v>6.964569986155893</v>
      </c>
      <c r="AO309" s="36">
        <f t="shared" si="372"/>
        <v>7.2459107553166469</v>
      </c>
      <c r="AP309" s="36">
        <f t="shared" si="372"/>
        <v>7.538616566188419</v>
      </c>
      <c r="AQ309" s="36">
        <f t="shared" si="372"/>
        <v>7.843146520996167</v>
      </c>
      <c r="AR309" s="36">
        <f t="shared" si="372"/>
        <v>8.1599782678583281</v>
      </c>
      <c r="AS309" s="36">
        <f t="shared" si="372"/>
        <v>8.4896087499667345</v>
      </c>
      <c r="AT309" s="36">
        <f t="shared" si="372"/>
        <v>8.8325549850303915</v>
      </c>
      <c r="AU309" s="36">
        <f t="shared" si="372"/>
        <v>9.1893548762056803</v>
      </c>
      <c r="AV309" s="36">
        <f t="shared" si="372"/>
        <v>9.560568055784886</v>
      </c>
      <c r="AW309" s="36">
        <f t="shared" si="373"/>
        <v>9.9467767629663726</v>
      </c>
      <c r="AX309" s="36">
        <f t="shared" si="373"/>
        <v>10.348586757083163</v>
      </c>
      <c r="AY309" s="36">
        <f t="shared" si="373"/>
        <v>10.766628267722297</v>
      </c>
      <c r="AZ309" s="36">
        <f t="shared" si="373"/>
        <v>11.201556983225208</v>
      </c>
      <c r="BA309" s="36">
        <f t="shared" si="373"/>
        <v>11.654055079119575</v>
      </c>
      <c r="BB309" s="36">
        <f t="shared" si="373"/>
        <v>12.124832288095689</v>
      </c>
      <c r="BC309" s="36">
        <f t="shared" si="373"/>
        <v>12.614627013205604</v>
      </c>
      <c r="BD309" s="36">
        <f t="shared" si="373"/>
        <v>13.124207486031059</v>
      </c>
      <c r="BE309" s="36">
        <f t="shared" si="373"/>
        <v>13.654372971636771</v>
      </c>
      <c r="BF309" s="36">
        <f t="shared" si="373"/>
        <v>14.205955022199012</v>
      </c>
      <c r="BG309" s="36">
        <f t="shared" si="373"/>
        <v>14.779818781275765</v>
      </c>
      <c r="BH309" s="36">
        <f t="shared" si="373"/>
        <v>15.376864340764183</v>
      </c>
      <c r="BI309" s="36">
        <f t="shared" si="373"/>
        <v>15.998028152673694</v>
      </c>
      <c r="BJ309" s="36">
        <f t="shared" si="373"/>
        <v>16.644284497929103</v>
      </c>
      <c r="BK309" s="36">
        <f t="shared" si="373"/>
        <v>17.316647014507449</v>
      </c>
      <c r="BL309" s="36">
        <f t="shared" si="373"/>
        <v>18.016170287305492</v>
      </c>
      <c r="BM309" s="36">
        <f t="shared" si="374"/>
        <v>18.743951502231486</v>
      </c>
      <c r="BN309" s="36">
        <f t="shared" si="374"/>
        <v>19.501132167115632</v>
      </c>
      <c r="BO309" s="36">
        <f t="shared" si="374"/>
        <v>20.288899902138436</v>
      </c>
      <c r="BP309" s="36">
        <f t="shared" si="374"/>
        <v>21.108490302585221</v>
      </c>
      <c r="BQ309" s="36">
        <f t="shared" si="374"/>
        <v>21.961188876848457</v>
      </c>
      <c r="BR309" s="36">
        <f t="shared" si="374"/>
        <v>22.848333062717629</v>
      </c>
      <c r="BS309" s="36">
        <f t="shared" si="374"/>
        <v>23.771314325119171</v>
      </c>
      <c r="BT309" s="36">
        <f t="shared" si="374"/>
        <v>24.731580338596686</v>
      </c>
      <c r="BU309" s="36">
        <f t="shared" si="374"/>
        <v>25.730637257954641</v>
      </c>
      <c r="BV309" s="36">
        <f t="shared" si="374"/>
        <v>26.770052080626979</v>
      </c>
      <c r="BW309" s="36">
        <f t="shared" si="374"/>
        <v>27.851455104475988</v>
      </c>
      <c r="BX309" s="36">
        <f t="shared" si="374"/>
        <v>28.976542484876404</v>
      </c>
      <c r="BY309" s="36">
        <f t="shared" si="374"/>
        <v>30.147078895095476</v>
      </c>
      <c r="BZ309" s="36">
        <f t="shared" si="374"/>
        <v>31.364900294141755</v>
      </c>
      <c r="CA309" s="36">
        <f t="shared" si="374"/>
        <v>32.631916806423909</v>
      </c>
      <c r="CB309" s="36">
        <f t="shared" si="374"/>
        <v>33.95011571773621</v>
      </c>
      <c r="CC309" s="36">
        <f t="shared" si="375"/>
        <v>35.321564592269887</v>
      </c>
      <c r="CD309" s="36">
        <f t="shared" si="375"/>
        <v>36.748414515539224</v>
      </c>
      <c r="CE309" s="36">
        <f t="shared" si="375"/>
        <v>38.232903468308947</v>
      </c>
      <c r="CF309" s="36">
        <f t="shared" si="375"/>
        <v>39.77735983681476</v>
      </c>
      <c r="CG309" s="36">
        <f t="shared" si="375"/>
        <v>41.384206064782731</v>
      </c>
      <c r="CH309" s="36">
        <f t="shared" si="375"/>
        <v>43.055962452975699</v>
      </c>
      <c r="CI309" s="36">
        <f t="shared" si="375"/>
        <v>44.795251112226111</v>
      </c>
      <c r="CJ309" s="36">
        <f t="shared" si="375"/>
        <v>46.604800076155605</v>
      </c>
      <c r="CK309" s="36">
        <f t="shared" si="375"/>
        <v>48.48744758003199</v>
      </c>
      <c r="CL309" s="36">
        <f t="shared" si="375"/>
        <v>50.446146512474968</v>
      </c>
      <c r="CM309" s="36">
        <f t="shared" si="375"/>
        <v>52.483969046992911</v>
      </c>
      <c r="CN309" s="36">
        <f t="shared" si="375"/>
        <v>54.604111460615243</v>
      </c>
      <c r="CO309" s="36">
        <f t="shared" si="375"/>
        <v>56.809899147178264</v>
      </c>
      <c r="CP309" s="36">
        <f t="shared" si="375"/>
        <v>59.104791833127685</v>
      </c>
      <c r="CQ309" s="36">
        <f t="shared" si="375"/>
        <v>61.492389004018719</v>
      </c>
      <c r="CR309" s="36">
        <f t="shared" si="375"/>
        <v>63.976435550225062</v>
      </c>
      <c r="CS309" s="36">
        <f t="shared" si="377"/>
        <v>66.560827640711963</v>
      </c>
      <c r="CT309" s="36">
        <f t="shared" si="377"/>
        <v>69.249618834086164</v>
      </c>
      <c r="CU309" s="36">
        <f t="shared" si="377"/>
        <v>72.04702643650792</v>
      </c>
      <c r="CV309" s="36">
        <f t="shared" si="377"/>
        <v>74.957438116437103</v>
      </c>
      <c r="CW309" s="36">
        <f t="shared" si="377"/>
        <v>77.98541878658871</v>
      </c>
      <c r="CX309" s="36">
        <f t="shared" si="377"/>
        <v>81.135717763891762</v>
      </c>
      <c r="CY309" s="36">
        <f t="shared" si="377"/>
        <v>84.413276218681943</v>
      </c>
      <c r="CZ309" s="36">
        <f t="shared" si="377"/>
        <v>87.823234924811828</v>
      </c>
      <c r="DA309" s="36">
        <f t="shared" si="377"/>
        <v>91.370942322834537</v>
      </c>
      <c r="DB309" s="36">
        <f t="shared" si="377"/>
        <v>95.061962908907773</v>
      </c>
      <c r="DC309" s="36">
        <f t="shared" si="377"/>
        <v>98.902085962576024</v>
      </c>
      <c r="DD309" s="36">
        <f t="shared" si="377"/>
        <v>102.89733462712026</v>
      </c>
      <c r="DE309" s="36">
        <f t="shared" si="377"/>
        <v>107.05397535671742</v>
      </c>
      <c r="DF309" s="36">
        <f t="shared" si="377"/>
        <v>111.37852774522739</v>
      </c>
      <c r="DG309" s="36">
        <f t="shared" si="377"/>
        <v>115.8777747520236</v>
      </c>
      <c r="DH309" s="36">
        <f t="shared" si="377"/>
        <v>120.55877334090636</v>
      </c>
      <c r="DI309" s="36">
        <f t="shared" si="378"/>
        <v>125.42886554878562</v>
      </c>
      <c r="DJ309" s="36">
        <f t="shared" si="378"/>
        <v>130.49569000149438</v>
      </c>
      <c r="DK309" s="36">
        <f t="shared" si="378"/>
        <v>135.76719389479476</v>
      </c>
      <c r="DL309" s="36">
        <f t="shared" si="378"/>
        <v>141.25164545936889</v>
      </c>
      <c r="DM309" s="36">
        <f t="shared" si="378"/>
        <v>146.95764692934557</v>
      </c>
      <c r="DN309" s="36">
        <f t="shared" si="378"/>
        <v>152.89414803470342</v>
      </c>
      <c r="DO309" s="36">
        <f t="shared" si="378"/>
        <v>159.07046003871332</v>
      </c>
      <c r="DP309" s="36">
        <f t="shared" si="378"/>
        <v>165.49627034243721</v>
      </c>
      <c r="DQ309" s="36">
        <f t="shared" si="378"/>
        <v>172.18165767919032</v>
      </c>
      <c r="DR309" s="36">
        <f t="shared" si="378"/>
        <v>179.13710792279892</v>
      </c>
      <c r="DS309" s="36">
        <f t="shared" si="378"/>
        <v>186.37353053444832</v>
      </c>
      <c r="DT309" s="36">
        <f t="shared" si="378"/>
        <v>193.90227567391793</v>
      </c>
      <c r="DU309" s="36">
        <f t="shared" si="378"/>
        <v>201.73515200204153</v>
      </c>
      <c r="DV309" s="36">
        <f t="shared" si="378"/>
        <v>209.88444520231602</v>
      </c>
      <c r="DW309" s="36">
        <f t="shared" si="378"/>
        <v>218.3629372507088</v>
      </c>
      <c r="DX309" s="36">
        <f t="shared" si="378"/>
        <v>227.18392646388844</v>
      </c>
      <c r="DY309" s="36">
        <f t="shared" si="379"/>
        <v>236.36124835732369</v>
      </c>
      <c r="DZ309" s="36">
        <f t="shared" si="379"/>
        <v>245.90929734596617</v>
      </c>
      <c r="EA309" s="36">
        <f t="shared" si="379"/>
        <v>255.84304932155385</v>
      </c>
      <c r="EB309" s="36">
        <f t="shared" si="379"/>
        <v>266.17808514194735</v>
      </c>
      <c r="EC309" s="36">
        <f t="shared" si="379"/>
        <v>276.93061506934146</v>
      </c>
      <c r="ED309" s="36">
        <f t="shared" si="379"/>
        <v>288.11750419568261</v>
      </c>
      <c r="EE309" s="36">
        <f t="shared" si="379"/>
        <v>299.75629889517143</v>
      </c>
      <c r="EF309" s="36">
        <f t="shared" si="379"/>
        <v>311.86525434534082</v>
      </c>
      <c r="EG309" s="36">
        <f t="shared" si="379"/>
        <v>324.46336315987526</v>
      </c>
      <c r="EH309" s="36">
        <f t="shared" si="379"/>
        <v>337.57038517808161</v>
      </c>
      <c r="EI309" s="36">
        <f t="shared" si="379"/>
        <v>351.2068784577354</v>
      </c>
      <c r="EJ309" s="36">
        <f t="shared" si="379"/>
        <v>365.39423151991411</v>
      </c>
      <c r="EK309" s="36">
        <f t="shared" si="379"/>
        <v>380.15469689639258</v>
      </c>
      <c r="EL309" s="36">
        <f t="shared" si="379"/>
        <v>395.51142603221928</v>
      </c>
      <c r="EM309" s="36">
        <f t="shared" si="379"/>
        <v>411.48850559821682</v>
      </c>
      <c r="EN309" s="36">
        <f t="shared" si="379"/>
        <v>428.11099527036242</v>
      </c>
      <c r="EO309" s="36">
        <f t="shared" si="380"/>
        <v>445.40496703530403</v>
      </c>
      <c r="EP309" s="36">
        <f t="shared" si="380"/>
        <v>463.39754608366223</v>
      </c>
      <c r="EQ309" s="36">
        <f t="shared" si="380"/>
        <v>482.11695335525792</v>
      </c>
      <c r="ER309" s="36">
        <f t="shared" si="380"/>
        <v>501.59254980299698</v>
      </c>
      <c r="ES309" s="36">
        <f t="shared" si="380"/>
        <v>521.85488244483895</v>
      </c>
      <c r="ET309" s="36">
        <f t="shared" si="380"/>
        <v>542.93573227608067</v>
      </c>
      <c r="EU309" s="36">
        <f t="shared" si="380"/>
        <v>564.86816411710527</v>
      </c>
      <c r="EV309" s="36">
        <f t="shared" si="380"/>
        <v>587.68657847477994</v>
      </c>
      <c r="EW309" s="36">
        <f t="shared" si="380"/>
        <v>611.4267654988472</v>
      </c>
      <c r="EX309" s="36">
        <f t="shared" si="380"/>
        <v>636.12596111793869</v>
      </c>
      <c r="EY309" s="36">
        <f t="shared" si="380"/>
        <v>661.82290544325895</v>
      </c>
      <c r="EZ309" s="36">
        <f t="shared" si="380"/>
        <v>688.55790353154487</v>
      </c>
      <c r="FA309" s="36">
        <f t="shared" si="380"/>
        <v>716.37288860260526</v>
      </c>
      <c r="FB309" s="36">
        <f t="shared" si="380"/>
        <v>745.31148781059619</v>
      </c>
      <c r="FC309" s="36">
        <f t="shared" si="380"/>
        <v>775.41909067219308</v>
      </c>
      <c r="FD309" s="36">
        <f t="shared" si="380"/>
        <v>806.74292025898706</v>
      </c>
      <c r="FE309" s="36">
        <f t="shared" si="384"/>
        <v>839.3321072657692</v>
      </c>
      <c r="FF309" s="36">
        <f t="shared" si="384"/>
        <v>873.23776707087734</v>
      </c>
      <c r="FG309" s="36">
        <f t="shared" si="384"/>
        <v>908.51307990947259</v>
      </c>
      <c r="FH309" s="36">
        <f t="shared" si="384"/>
        <v>945.21337428549577</v>
      </c>
      <c r="FI309" s="36">
        <f t="shared" si="384"/>
        <v>983.39621375313277</v>
      </c>
      <c r="FJ309" s="36">
        <f t="shared" si="384"/>
        <v>1023.1214872039044</v>
      </c>
      <c r="FK309" s="36">
        <f t="shared" si="384"/>
        <v>1064.4515028009935</v>
      </c>
      <c r="FL309" s="36">
        <f t="shared" si="384"/>
        <v>1107.4510857081425</v>
      </c>
      <c r="FM309" s="36">
        <f t="shared" si="384"/>
        <v>1152.1876797664088</v>
      </c>
      <c r="FN309" s="36">
        <f t="shared" si="384"/>
        <v>1198.7314532782527</v>
      </c>
      <c r="FO309" s="36">
        <f t="shared" si="384"/>
        <v>1247.155409064881</v>
      </c>
      <c r="FP309" s="36">
        <f t="shared" si="384"/>
        <v>1297.5354989694661</v>
      </c>
      <c r="FQ309" s="36">
        <f t="shared" si="384"/>
        <v>1349.9507429858368</v>
      </c>
      <c r="FR309" s="36">
        <f t="shared" si="384"/>
        <v>1404.4833531994927</v>
      </c>
      <c r="FS309" s="36">
        <f t="shared" si="384"/>
        <v>1461.2188627353396</v>
      </c>
      <c r="FT309" s="36">
        <f t="shared" si="384"/>
        <v>1520.2462599143964</v>
      </c>
      <c r="FU309" s="36">
        <f t="shared" si="383"/>
        <v>1581.6581278298986</v>
      </c>
      <c r="FV309" s="36">
        <f t="shared" si="383"/>
        <v>1645.5507895617154</v>
      </c>
      <c r="FW309" s="36">
        <f t="shared" si="383"/>
        <v>1712.0244592568506</v>
      </c>
      <c r="FX309" s="36">
        <f t="shared" si="383"/>
        <v>1781.1833993129906</v>
      </c>
      <c r="FY309" s="36">
        <f t="shared" si="383"/>
        <v>1853.1360839116383</v>
      </c>
      <c r="FZ309" s="36">
        <f t="shared" si="383"/>
        <v>1927.995369157333</v>
      </c>
      <c r="GA309" s="36">
        <f t="shared" si="383"/>
        <v>2005.8786700898129</v>
      </c>
      <c r="GB309" s="36">
        <f t="shared" si="383"/>
        <v>2086.9081448467614</v>
      </c>
      <c r="GC309" s="36">
        <f t="shared" si="383"/>
        <v>2171.2108862659916</v>
      </c>
      <c r="GD309" s="36">
        <f t="shared" si="383"/>
        <v>2258.9191212275928</v>
      </c>
      <c r="GE309" s="36">
        <f t="shared" si="383"/>
        <v>2350.1704180487027</v>
      </c>
      <c r="GF309" s="36">
        <f t="shared" si="383"/>
        <v>2445.1079022561985</v>
      </c>
      <c r="GG309" s="36">
        <f t="shared" si="383"/>
        <v>2543.8804810757401</v>
      </c>
      <c r="GH309" s="36">
        <f t="shared" si="383"/>
        <v>2646.6430769892759</v>
      </c>
      <c r="GI309" s="36">
        <f t="shared" si="383"/>
        <v>2753.5568707273351</v>
      </c>
      <c r="GJ309" s="36">
        <f t="shared" si="382"/>
        <v>2864.789554077237</v>
      </c>
      <c r="GK309" s="36">
        <f t="shared" si="382"/>
        <v>2980.5155929037414</v>
      </c>
      <c r="GL309" s="36">
        <f t="shared" si="382"/>
        <v>3100.9165007946813</v>
      </c>
      <c r="GM309" s="36">
        <f t="shared" si="382"/>
        <v>3226.1811237607835</v>
      </c>
      <c r="GN309" s="36">
        <f t="shared" si="382"/>
        <v>3356.5059364362246</v>
      </c>
      <c r="GO309" s="36">
        <f t="shared" si="382"/>
        <v>3492.0953502445027</v>
      </c>
      <c r="GP309" s="36">
        <f t="shared" si="382"/>
        <v>3633.1620340129798</v>
      </c>
      <c r="GQ309" s="36">
        <f t="shared" si="382"/>
        <v>3779.9272475389685</v>
      </c>
      <c r="GR309" s="36">
        <f t="shared" si="382"/>
        <v>3932.6211886305532</v>
      </c>
      <c r="GS309" s="36">
        <f t="shared" si="382"/>
        <v>4091.4833541664734</v>
      </c>
      <c r="GT309" s="36">
        <f t="shared" si="382"/>
        <v>4256.762915741383</v>
      </c>
      <c r="GU309" s="36">
        <f t="shared" si="382"/>
        <v>4428.719110485672</v>
      </c>
      <c r="GV309" s="36">
        <f t="shared" si="382"/>
        <v>4607.6216476728514</v>
      </c>
      <c r="GW309" s="36">
        <f t="shared" si="382"/>
        <v>4793.751131752244</v>
      </c>
      <c r="GX309" s="36">
        <f t="shared" si="382"/>
        <v>4987.3995024705082</v>
      </c>
      <c r="GY309" s="36">
        <f t="shared" si="382"/>
        <v>5188.8704927723074</v>
      </c>
      <c r="GZ309" s="36">
        <f t="shared" si="381"/>
        <v>5398.4801051983377</v>
      </c>
      <c r="HA309" s="36">
        <f t="shared" si="381"/>
        <v>5616.5571075279304</v>
      </c>
      <c r="HB309" s="36">
        <f t="shared" si="381"/>
        <v>5843.443548443629</v>
      </c>
      <c r="HC309" s="36">
        <f t="shared" si="381"/>
        <v>6079.4952940265584</v>
      </c>
      <c r="HD309" s="36">
        <f t="shared" si="381"/>
        <v>6325.0825859240558</v>
      </c>
      <c r="HE309" s="36">
        <f t="shared" si="381"/>
        <v>6580.590622065045</v>
      </c>
      <c r="HF309" s="36">
        <f t="shared" si="381"/>
        <v>6846.4201608339854</v>
      </c>
      <c r="HG309" s="36">
        <f t="shared" si="381"/>
        <v>7122.9881496510361</v>
      </c>
      <c r="HH309" s="36">
        <f t="shared" si="381"/>
        <v>7410.72837894434</v>
      </c>
      <c r="HI309" s="36">
        <f t="shared" si="381"/>
        <v>7710.0921625401761</v>
      </c>
      <c r="HJ309" s="36">
        <f t="shared" si="381"/>
        <v>8021.5490455381496</v>
      </c>
      <c r="HK309" s="36">
        <f t="shared" si="381"/>
        <v>8345.5875407817093</v>
      </c>
      <c r="HL309" s="36">
        <f t="shared" si="381"/>
        <v>8682.7158950791272</v>
      </c>
      <c r="HM309" s="36">
        <f t="shared" si="381"/>
        <v>9033.4628863767448</v>
      </c>
    </row>
    <row r="310" spans="1:221" x14ac:dyDescent="0.35">
      <c r="A310" s="7" t="s">
        <v>1281</v>
      </c>
      <c r="B310" s="16" t="s">
        <v>1282</v>
      </c>
      <c r="C310" s="15">
        <v>233.37700000000001</v>
      </c>
      <c r="D310" s="15">
        <v>73.78</v>
      </c>
      <c r="E310" s="14">
        <f t="shared" si="327"/>
        <v>17218.555060000002</v>
      </c>
      <c r="F310" s="12">
        <f t="shared" si="345"/>
        <v>0</v>
      </c>
      <c r="G310" s="13" t="str">
        <f>IFERROR('[2]CEA-6.2 US Forward MRP'!G309/100, "n/a")</f>
        <v>n/a</v>
      </c>
      <c r="H310" s="13" t="str">
        <f t="shared" si="346"/>
        <v>n/a</v>
      </c>
      <c r="I310" s="33" t="str">
        <f t="shared" si="347"/>
        <v>n/a</v>
      </c>
      <c r="J310" s="13">
        <v>7.3599999999999999E-2</v>
      </c>
      <c r="K310" s="41">
        <f t="shared" si="328"/>
        <v>6.8066000000000015E-2</v>
      </c>
      <c r="L310" s="1">
        <f t="shared" si="329"/>
        <v>6.2532000000000032E-2</v>
      </c>
      <c r="M310" s="1">
        <f t="shared" si="330"/>
        <v>5.6998000000000049E-2</v>
      </c>
      <c r="N310" s="1">
        <f t="shared" si="331"/>
        <v>5.1464000000000065E-2</v>
      </c>
      <c r="O310" s="1">
        <f t="shared" si="332"/>
        <v>4.5930000000000082E-2</v>
      </c>
      <c r="P310" s="5">
        <f t="shared" si="348"/>
        <v>4.0396000000000098E-2</v>
      </c>
      <c r="Q310" s="1" t="str">
        <f t="shared" si="333"/>
        <v>n/a</v>
      </c>
      <c r="R310" s="12" t="str">
        <f t="shared" si="334"/>
        <v>n/a</v>
      </c>
      <c r="S310" s="12">
        <f t="shared" si="335"/>
        <v>0</v>
      </c>
      <c r="T310" s="7"/>
      <c r="U310" s="42">
        <f t="shared" si="336"/>
        <v>-73.78</v>
      </c>
      <c r="V310" s="36" t="str">
        <f t="shared" si="337"/>
        <v>n/a</v>
      </c>
      <c r="W310" s="36" t="str">
        <f t="shared" si="338"/>
        <v>n/a</v>
      </c>
      <c r="X310" s="36" t="str">
        <f t="shared" si="360"/>
        <v>n/a</v>
      </c>
      <c r="Y310" s="36" t="str">
        <f t="shared" si="360"/>
        <v>n/a</v>
      </c>
      <c r="Z310" s="36" t="str">
        <f t="shared" si="360"/>
        <v>n/a</v>
      </c>
      <c r="AA310" s="36" t="str">
        <f t="shared" si="339"/>
        <v>n/a</v>
      </c>
      <c r="AB310" s="36" t="str">
        <f t="shared" si="357"/>
        <v>n/a</v>
      </c>
      <c r="AC310" s="36" t="str">
        <f t="shared" si="357"/>
        <v>n/a</v>
      </c>
      <c r="AD310" s="36" t="str">
        <f t="shared" si="357"/>
        <v>n/a</v>
      </c>
      <c r="AE310" s="36" t="str">
        <f t="shared" si="357"/>
        <v>n/a</v>
      </c>
      <c r="AF310" s="36" t="str">
        <f t="shared" si="340"/>
        <v>n/a</v>
      </c>
      <c r="AG310" s="36" t="str">
        <f t="shared" si="372"/>
        <v>n/a</v>
      </c>
      <c r="AH310" s="36" t="str">
        <f t="shared" si="372"/>
        <v>n/a</v>
      </c>
      <c r="AI310" s="36" t="str">
        <f t="shared" si="372"/>
        <v>n/a</v>
      </c>
      <c r="AJ310" s="36" t="str">
        <f t="shared" si="372"/>
        <v>n/a</v>
      </c>
      <c r="AK310" s="36" t="str">
        <f t="shared" si="372"/>
        <v>n/a</v>
      </c>
      <c r="AL310" s="36" t="str">
        <f t="shared" si="372"/>
        <v>n/a</v>
      </c>
      <c r="AM310" s="36" t="str">
        <f t="shared" si="372"/>
        <v>n/a</v>
      </c>
      <c r="AN310" s="36" t="str">
        <f t="shared" si="372"/>
        <v>n/a</v>
      </c>
      <c r="AO310" s="36" t="str">
        <f t="shared" si="372"/>
        <v>n/a</v>
      </c>
      <c r="AP310" s="36" t="str">
        <f t="shared" si="372"/>
        <v>n/a</v>
      </c>
      <c r="AQ310" s="36" t="str">
        <f t="shared" si="372"/>
        <v>n/a</v>
      </c>
      <c r="AR310" s="36" t="str">
        <f t="shared" si="372"/>
        <v>n/a</v>
      </c>
      <c r="AS310" s="36" t="str">
        <f t="shared" si="372"/>
        <v>n/a</v>
      </c>
      <c r="AT310" s="36" t="str">
        <f t="shared" si="372"/>
        <v>n/a</v>
      </c>
      <c r="AU310" s="36" t="str">
        <f t="shared" si="372"/>
        <v>n/a</v>
      </c>
      <c r="AV310" s="36" t="str">
        <f t="shared" si="372"/>
        <v>n/a</v>
      </c>
      <c r="AW310" s="36" t="str">
        <f t="shared" si="373"/>
        <v>n/a</v>
      </c>
      <c r="AX310" s="36" t="str">
        <f t="shared" si="373"/>
        <v>n/a</v>
      </c>
      <c r="AY310" s="36" t="str">
        <f t="shared" si="373"/>
        <v>n/a</v>
      </c>
      <c r="AZ310" s="36" t="str">
        <f t="shared" si="373"/>
        <v>n/a</v>
      </c>
      <c r="BA310" s="36" t="str">
        <f t="shared" si="373"/>
        <v>n/a</v>
      </c>
      <c r="BB310" s="36" t="str">
        <f t="shared" si="373"/>
        <v>n/a</v>
      </c>
      <c r="BC310" s="36" t="str">
        <f t="shared" si="373"/>
        <v>n/a</v>
      </c>
      <c r="BD310" s="36" t="str">
        <f t="shared" si="373"/>
        <v>n/a</v>
      </c>
      <c r="BE310" s="36" t="str">
        <f t="shared" si="373"/>
        <v>n/a</v>
      </c>
      <c r="BF310" s="36" t="str">
        <f t="shared" si="373"/>
        <v>n/a</v>
      </c>
      <c r="BG310" s="36" t="str">
        <f t="shared" si="373"/>
        <v>n/a</v>
      </c>
      <c r="BH310" s="36" t="str">
        <f t="shared" si="373"/>
        <v>n/a</v>
      </c>
      <c r="BI310" s="36" t="str">
        <f t="shared" si="373"/>
        <v>n/a</v>
      </c>
      <c r="BJ310" s="36" t="str">
        <f t="shared" si="373"/>
        <v>n/a</v>
      </c>
      <c r="BK310" s="36" t="str">
        <f t="shared" si="373"/>
        <v>n/a</v>
      </c>
      <c r="BL310" s="36" t="str">
        <f t="shared" si="373"/>
        <v>n/a</v>
      </c>
      <c r="BM310" s="36" t="str">
        <f t="shared" si="374"/>
        <v>n/a</v>
      </c>
      <c r="BN310" s="36" t="str">
        <f t="shared" si="374"/>
        <v>n/a</v>
      </c>
      <c r="BO310" s="36" t="str">
        <f t="shared" si="374"/>
        <v>n/a</v>
      </c>
      <c r="BP310" s="36" t="str">
        <f t="shared" si="374"/>
        <v>n/a</v>
      </c>
      <c r="BQ310" s="36" t="str">
        <f t="shared" si="374"/>
        <v>n/a</v>
      </c>
      <c r="BR310" s="36" t="str">
        <f t="shared" si="374"/>
        <v>n/a</v>
      </c>
      <c r="BS310" s="36" t="str">
        <f t="shared" si="374"/>
        <v>n/a</v>
      </c>
      <c r="BT310" s="36" t="str">
        <f t="shared" si="374"/>
        <v>n/a</v>
      </c>
      <c r="BU310" s="36" t="str">
        <f t="shared" si="374"/>
        <v>n/a</v>
      </c>
      <c r="BV310" s="36" t="str">
        <f t="shared" si="374"/>
        <v>n/a</v>
      </c>
      <c r="BW310" s="36" t="str">
        <f t="shared" si="374"/>
        <v>n/a</v>
      </c>
      <c r="BX310" s="36" t="str">
        <f t="shared" si="374"/>
        <v>n/a</v>
      </c>
      <c r="BY310" s="36" t="str">
        <f t="shared" si="374"/>
        <v>n/a</v>
      </c>
      <c r="BZ310" s="36" t="str">
        <f t="shared" si="374"/>
        <v>n/a</v>
      </c>
      <c r="CA310" s="36" t="str">
        <f t="shared" si="374"/>
        <v>n/a</v>
      </c>
      <c r="CB310" s="36" t="str">
        <f t="shared" si="374"/>
        <v>n/a</v>
      </c>
      <c r="CC310" s="36" t="str">
        <f t="shared" si="375"/>
        <v>n/a</v>
      </c>
      <c r="CD310" s="36" t="str">
        <f t="shared" si="375"/>
        <v>n/a</v>
      </c>
      <c r="CE310" s="36" t="str">
        <f t="shared" si="375"/>
        <v>n/a</v>
      </c>
      <c r="CF310" s="36" t="str">
        <f t="shared" si="375"/>
        <v>n/a</v>
      </c>
      <c r="CG310" s="36" t="str">
        <f t="shared" si="375"/>
        <v>n/a</v>
      </c>
      <c r="CH310" s="36" t="str">
        <f t="shared" si="375"/>
        <v>n/a</v>
      </c>
      <c r="CI310" s="36" t="str">
        <f t="shared" si="375"/>
        <v>n/a</v>
      </c>
      <c r="CJ310" s="36" t="str">
        <f t="shared" si="375"/>
        <v>n/a</v>
      </c>
      <c r="CK310" s="36" t="str">
        <f t="shared" si="375"/>
        <v>n/a</v>
      </c>
      <c r="CL310" s="36" t="str">
        <f t="shared" si="375"/>
        <v>n/a</v>
      </c>
      <c r="CM310" s="36" t="str">
        <f t="shared" si="375"/>
        <v>n/a</v>
      </c>
      <c r="CN310" s="36" t="str">
        <f t="shared" si="375"/>
        <v>n/a</v>
      </c>
      <c r="CO310" s="36" t="str">
        <f t="shared" si="375"/>
        <v>n/a</v>
      </c>
      <c r="CP310" s="36" t="str">
        <f t="shared" si="375"/>
        <v>n/a</v>
      </c>
      <c r="CQ310" s="36" t="str">
        <f t="shared" si="375"/>
        <v>n/a</v>
      </c>
      <c r="CR310" s="36" t="str">
        <f t="shared" si="375"/>
        <v>n/a</v>
      </c>
      <c r="CS310" s="36" t="str">
        <f t="shared" si="377"/>
        <v>n/a</v>
      </c>
      <c r="CT310" s="36" t="str">
        <f t="shared" si="377"/>
        <v>n/a</v>
      </c>
      <c r="CU310" s="36" t="str">
        <f t="shared" si="377"/>
        <v>n/a</v>
      </c>
      <c r="CV310" s="36" t="str">
        <f t="shared" si="377"/>
        <v>n/a</v>
      </c>
      <c r="CW310" s="36" t="str">
        <f t="shared" si="377"/>
        <v>n/a</v>
      </c>
      <c r="CX310" s="36" t="str">
        <f t="shared" si="377"/>
        <v>n/a</v>
      </c>
      <c r="CY310" s="36" t="str">
        <f t="shared" si="377"/>
        <v>n/a</v>
      </c>
      <c r="CZ310" s="36" t="str">
        <f t="shared" si="377"/>
        <v>n/a</v>
      </c>
      <c r="DA310" s="36" t="str">
        <f t="shared" si="377"/>
        <v>n/a</v>
      </c>
      <c r="DB310" s="36" t="str">
        <f t="shared" si="377"/>
        <v>n/a</v>
      </c>
      <c r="DC310" s="36" t="str">
        <f t="shared" si="377"/>
        <v>n/a</v>
      </c>
      <c r="DD310" s="36" t="str">
        <f t="shared" si="377"/>
        <v>n/a</v>
      </c>
      <c r="DE310" s="36" t="str">
        <f t="shared" si="377"/>
        <v>n/a</v>
      </c>
      <c r="DF310" s="36" t="str">
        <f t="shared" si="377"/>
        <v>n/a</v>
      </c>
      <c r="DG310" s="36" t="str">
        <f t="shared" si="377"/>
        <v>n/a</v>
      </c>
      <c r="DH310" s="36" t="str">
        <f t="shared" si="377"/>
        <v>n/a</v>
      </c>
      <c r="DI310" s="36" t="str">
        <f t="shared" si="378"/>
        <v>n/a</v>
      </c>
      <c r="DJ310" s="36" t="str">
        <f t="shared" si="378"/>
        <v>n/a</v>
      </c>
      <c r="DK310" s="36" t="str">
        <f t="shared" si="378"/>
        <v>n/a</v>
      </c>
      <c r="DL310" s="36" t="str">
        <f t="shared" si="378"/>
        <v>n/a</v>
      </c>
      <c r="DM310" s="36" t="str">
        <f t="shared" si="378"/>
        <v>n/a</v>
      </c>
      <c r="DN310" s="36" t="str">
        <f t="shared" si="378"/>
        <v>n/a</v>
      </c>
      <c r="DO310" s="36" t="str">
        <f t="shared" si="378"/>
        <v>n/a</v>
      </c>
      <c r="DP310" s="36" t="str">
        <f t="shared" si="378"/>
        <v>n/a</v>
      </c>
      <c r="DQ310" s="36" t="str">
        <f t="shared" si="378"/>
        <v>n/a</v>
      </c>
      <c r="DR310" s="36" t="str">
        <f t="shared" si="378"/>
        <v>n/a</v>
      </c>
      <c r="DS310" s="36" t="str">
        <f t="shared" si="378"/>
        <v>n/a</v>
      </c>
      <c r="DT310" s="36" t="str">
        <f t="shared" si="378"/>
        <v>n/a</v>
      </c>
      <c r="DU310" s="36" t="str">
        <f t="shared" si="378"/>
        <v>n/a</v>
      </c>
      <c r="DV310" s="36" t="str">
        <f t="shared" si="378"/>
        <v>n/a</v>
      </c>
      <c r="DW310" s="36" t="str">
        <f t="shared" si="378"/>
        <v>n/a</v>
      </c>
      <c r="DX310" s="36" t="str">
        <f t="shared" si="378"/>
        <v>n/a</v>
      </c>
      <c r="DY310" s="36" t="str">
        <f t="shared" si="379"/>
        <v>n/a</v>
      </c>
      <c r="DZ310" s="36" t="str">
        <f t="shared" si="379"/>
        <v>n/a</v>
      </c>
      <c r="EA310" s="36" t="str">
        <f t="shared" si="379"/>
        <v>n/a</v>
      </c>
      <c r="EB310" s="36" t="str">
        <f t="shared" si="379"/>
        <v>n/a</v>
      </c>
      <c r="EC310" s="36" t="str">
        <f t="shared" si="379"/>
        <v>n/a</v>
      </c>
      <c r="ED310" s="36" t="str">
        <f t="shared" si="379"/>
        <v>n/a</v>
      </c>
      <c r="EE310" s="36" t="str">
        <f t="shared" si="379"/>
        <v>n/a</v>
      </c>
      <c r="EF310" s="36" t="str">
        <f t="shared" si="379"/>
        <v>n/a</v>
      </c>
      <c r="EG310" s="36" t="str">
        <f t="shared" si="379"/>
        <v>n/a</v>
      </c>
      <c r="EH310" s="36" t="str">
        <f t="shared" si="379"/>
        <v>n/a</v>
      </c>
      <c r="EI310" s="36" t="str">
        <f t="shared" si="379"/>
        <v>n/a</v>
      </c>
      <c r="EJ310" s="36" t="str">
        <f t="shared" si="379"/>
        <v>n/a</v>
      </c>
      <c r="EK310" s="36" t="str">
        <f t="shared" si="379"/>
        <v>n/a</v>
      </c>
      <c r="EL310" s="36" t="str">
        <f t="shared" si="379"/>
        <v>n/a</v>
      </c>
      <c r="EM310" s="36" t="str">
        <f t="shared" si="379"/>
        <v>n/a</v>
      </c>
      <c r="EN310" s="36" t="str">
        <f t="shared" si="379"/>
        <v>n/a</v>
      </c>
      <c r="EO310" s="36" t="str">
        <f t="shared" si="380"/>
        <v>n/a</v>
      </c>
      <c r="EP310" s="36" t="str">
        <f t="shared" si="380"/>
        <v>n/a</v>
      </c>
      <c r="EQ310" s="36" t="str">
        <f t="shared" si="380"/>
        <v>n/a</v>
      </c>
      <c r="ER310" s="36" t="str">
        <f t="shared" si="380"/>
        <v>n/a</v>
      </c>
      <c r="ES310" s="36" t="str">
        <f t="shared" si="380"/>
        <v>n/a</v>
      </c>
      <c r="ET310" s="36" t="str">
        <f t="shared" si="380"/>
        <v>n/a</v>
      </c>
      <c r="EU310" s="36" t="str">
        <f t="shared" si="380"/>
        <v>n/a</v>
      </c>
      <c r="EV310" s="36" t="str">
        <f t="shared" si="380"/>
        <v>n/a</v>
      </c>
      <c r="EW310" s="36" t="str">
        <f t="shared" si="380"/>
        <v>n/a</v>
      </c>
      <c r="EX310" s="36" t="str">
        <f t="shared" si="380"/>
        <v>n/a</v>
      </c>
      <c r="EY310" s="36" t="str">
        <f t="shared" si="380"/>
        <v>n/a</v>
      </c>
      <c r="EZ310" s="36" t="str">
        <f t="shared" si="380"/>
        <v>n/a</v>
      </c>
      <c r="FA310" s="36" t="str">
        <f t="shared" si="380"/>
        <v>n/a</v>
      </c>
      <c r="FB310" s="36" t="str">
        <f t="shared" si="380"/>
        <v>n/a</v>
      </c>
      <c r="FC310" s="36" t="str">
        <f t="shared" si="380"/>
        <v>n/a</v>
      </c>
      <c r="FD310" s="36" t="str">
        <f t="shared" si="380"/>
        <v>n/a</v>
      </c>
      <c r="FE310" s="36" t="str">
        <f t="shared" si="384"/>
        <v>n/a</v>
      </c>
      <c r="FF310" s="36" t="str">
        <f t="shared" si="384"/>
        <v>n/a</v>
      </c>
      <c r="FG310" s="36" t="str">
        <f t="shared" si="384"/>
        <v>n/a</v>
      </c>
      <c r="FH310" s="36" t="str">
        <f t="shared" si="384"/>
        <v>n/a</v>
      </c>
      <c r="FI310" s="36" t="str">
        <f t="shared" si="384"/>
        <v>n/a</v>
      </c>
      <c r="FJ310" s="36" t="str">
        <f t="shared" si="384"/>
        <v>n/a</v>
      </c>
      <c r="FK310" s="36" t="str">
        <f t="shared" si="384"/>
        <v>n/a</v>
      </c>
      <c r="FL310" s="36" t="str">
        <f t="shared" si="384"/>
        <v>n/a</v>
      </c>
      <c r="FM310" s="36" t="str">
        <f t="shared" si="384"/>
        <v>n/a</v>
      </c>
      <c r="FN310" s="36" t="str">
        <f t="shared" si="384"/>
        <v>n/a</v>
      </c>
      <c r="FO310" s="36" t="str">
        <f t="shared" si="384"/>
        <v>n/a</v>
      </c>
      <c r="FP310" s="36" t="str">
        <f t="shared" si="384"/>
        <v>n/a</v>
      </c>
      <c r="FQ310" s="36" t="str">
        <f t="shared" si="384"/>
        <v>n/a</v>
      </c>
      <c r="FR310" s="36" t="str">
        <f t="shared" si="384"/>
        <v>n/a</v>
      </c>
      <c r="FS310" s="36" t="str">
        <f t="shared" si="384"/>
        <v>n/a</v>
      </c>
      <c r="FT310" s="36" t="str">
        <f t="shared" si="384"/>
        <v>n/a</v>
      </c>
      <c r="FU310" s="36" t="str">
        <f t="shared" si="383"/>
        <v>n/a</v>
      </c>
      <c r="FV310" s="36" t="str">
        <f t="shared" si="383"/>
        <v>n/a</v>
      </c>
      <c r="FW310" s="36" t="str">
        <f t="shared" si="383"/>
        <v>n/a</v>
      </c>
      <c r="FX310" s="36" t="str">
        <f t="shared" si="383"/>
        <v>n/a</v>
      </c>
      <c r="FY310" s="36" t="str">
        <f t="shared" si="383"/>
        <v>n/a</v>
      </c>
      <c r="FZ310" s="36" t="str">
        <f t="shared" si="383"/>
        <v>n/a</v>
      </c>
      <c r="GA310" s="36" t="str">
        <f t="shared" si="383"/>
        <v>n/a</v>
      </c>
      <c r="GB310" s="36" t="str">
        <f t="shared" si="383"/>
        <v>n/a</v>
      </c>
      <c r="GC310" s="36" t="str">
        <f t="shared" si="383"/>
        <v>n/a</v>
      </c>
      <c r="GD310" s="36" t="str">
        <f t="shared" si="383"/>
        <v>n/a</v>
      </c>
      <c r="GE310" s="36" t="str">
        <f t="shared" si="383"/>
        <v>n/a</v>
      </c>
      <c r="GF310" s="36" t="str">
        <f t="shared" si="383"/>
        <v>n/a</v>
      </c>
      <c r="GG310" s="36" t="str">
        <f t="shared" si="383"/>
        <v>n/a</v>
      </c>
      <c r="GH310" s="36" t="str">
        <f t="shared" si="383"/>
        <v>n/a</v>
      </c>
      <c r="GI310" s="36" t="str">
        <f t="shared" si="383"/>
        <v>n/a</v>
      </c>
      <c r="GJ310" s="36" t="str">
        <f t="shared" si="382"/>
        <v>n/a</v>
      </c>
      <c r="GK310" s="36" t="str">
        <f t="shared" si="382"/>
        <v>n/a</v>
      </c>
      <c r="GL310" s="36" t="str">
        <f t="shared" si="382"/>
        <v>n/a</v>
      </c>
      <c r="GM310" s="36" t="str">
        <f t="shared" si="382"/>
        <v>n/a</v>
      </c>
      <c r="GN310" s="36" t="str">
        <f t="shared" si="382"/>
        <v>n/a</v>
      </c>
      <c r="GO310" s="36" t="str">
        <f t="shared" si="382"/>
        <v>n/a</v>
      </c>
      <c r="GP310" s="36" t="str">
        <f t="shared" si="382"/>
        <v>n/a</v>
      </c>
      <c r="GQ310" s="36" t="str">
        <f t="shared" si="382"/>
        <v>n/a</v>
      </c>
      <c r="GR310" s="36" t="str">
        <f t="shared" si="382"/>
        <v>n/a</v>
      </c>
      <c r="GS310" s="36" t="str">
        <f t="shared" si="382"/>
        <v>n/a</v>
      </c>
      <c r="GT310" s="36" t="str">
        <f t="shared" si="382"/>
        <v>n/a</v>
      </c>
      <c r="GU310" s="36" t="str">
        <f t="shared" si="382"/>
        <v>n/a</v>
      </c>
      <c r="GV310" s="36" t="str">
        <f t="shared" si="382"/>
        <v>n/a</v>
      </c>
      <c r="GW310" s="36" t="str">
        <f t="shared" si="382"/>
        <v>n/a</v>
      </c>
      <c r="GX310" s="36" t="str">
        <f t="shared" si="382"/>
        <v>n/a</v>
      </c>
      <c r="GY310" s="36" t="str">
        <f t="shared" si="382"/>
        <v>n/a</v>
      </c>
      <c r="GZ310" s="36" t="str">
        <f t="shared" si="381"/>
        <v>n/a</v>
      </c>
      <c r="HA310" s="36" t="str">
        <f t="shared" si="381"/>
        <v>n/a</v>
      </c>
      <c r="HB310" s="36" t="str">
        <f t="shared" si="381"/>
        <v>n/a</v>
      </c>
      <c r="HC310" s="36" t="str">
        <f t="shared" si="381"/>
        <v>n/a</v>
      </c>
      <c r="HD310" s="36" t="str">
        <f t="shared" si="381"/>
        <v>n/a</v>
      </c>
      <c r="HE310" s="36" t="str">
        <f t="shared" si="381"/>
        <v>n/a</v>
      </c>
      <c r="HF310" s="36" t="str">
        <f t="shared" si="381"/>
        <v>n/a</v>
      </c>
      <c r="HG310" s="36" t="str">
        <f t="shared" si="381"/>
        <v>n/a</v>
      </c>
      <c r="HH310" s="36" t="str">
        <f t="shared" si="381"/>
        <v>n/a</v>
      </c>
      <c r="HI310" s="36" t="str">
        <f t="shared" si="381"/>
        <v>n/a</v>
      </c>
      <c r="HJ310" s="36" t="str">
        <f t="shared" si="381"/>
        <v>n/a</v>
      </c>
      <c r="HK310" s="36" t="str">
        <f t="shared" si="381"/>
        <v>n/a</v>
      </c>
      <c r="HL310" s="36" t="str">
        <f t="shared" si="381"/>
        <v>n/a</v>
      </c>
      <c r="HM310" s="36" t="str">
        <f t="shared" si="381"/>
        <v>n/a</v>
      </c>
    </row>
    <row r="311" spans="1:221" x14ac:dyDescent="0.35">
      <c r="A311" s="7" t="s">
        <v>1283</v>
      </c>
      <c r="B311" s="16" t="s">
        <v>1284</v>
      </c>
      <c r="C311" s="15">
        <v>455.02</v>
      </c>
      <c r="D311" s="15">
        <v>35.29</v>
      </c>
      <c r="E311" s="14">
        <f t="shared" si="327"/>
        <v>16057.655799999999</v>
      </c>
      <c r="F311" s="12">
        <f t="shared" si="345"/>
        <v>0</v>
      </c>
      <c r="G311" s="13">
        <f>IFERROR('[2]CEA-6.2 US Forward MRP'!G310/100, "n/a")</f>
        <v>4.7605553981297816E-2</v>
      </c>
      <c r="H311" s="13" t="str">
        <f t="shared" si="346"/>
        <v>n/a</v>
      </c>
      <c r="I311" s="33" t="str">
        <f t="shared" si="347"/>
        <v>n/a</v>
      </c>
      <c r="J311" s="13" t="s">
        <v>233</v>
      </c>
      <c r="K311" s="41" t="str">
        <f t="shared" si="328"/>
        <v>n/a</v>
      </c>
      <c r="L311" s="1" t="str">
        <f t="shared" si="329"/>
        <v>n/a</v>
      </c>
      <c r="M311" s="1" t="str">
        <f t="shared" si="330"/>
        <v>n/a</v>
      </c>
      <c r="N311" s="1" t="str">
        <f t="shared" si="331"/>
        <v>n/a</v>
      </c>
      <c r="O311" s="1" t="str">
        <f t="shared" si="332"/>
        <v>n/a</v>
      </c>
      <c r="P311" s="5">
        <f t="shared" si="348"/>
        <v>4.0396000000000098E-2</v>
      </c>
      <c r="Q311" s="1" t="str">
        <f t="shared" si="333"/>
        <v>n/a</v>
      </c>
      <c r="R311" s="12" t="str">
        <f t="shared" si="334"/>
        <v>n/a</v>
      </c>
      <c r="S311" s="12">
        <f t="shared" si="335"/>
        <v>0</v>
      </c>
      <c r="T311" s="7"/>
      <c r="U311" s="42">
        <f t="shared" si="336"/>
        <v>-35.29</v>
      </c>
      <c r="V311" s="36" t="str">
        <f t="shared" si="337"/>
        <v>n/a</v>
      </c>
      <c r="W311" s="36" t="str">
        <f t="shared" si="338"/>
        <v>n/a</v>
      </c>
      <c r="X311" s="36" t="str">
        <f t="shared" si="360"/>
        <v>n/a</v>
      </c>
      <c r="Y311" s="36" t="str">
        <f t="shared" si="360"/>
        <v>n/a</v>
      </c>
      <c r="Z311" s="36" t="str">
        <f t="shared" si="360"/>
        <v>n/a</v>
      </c>
      <c r="AA311" s="36" t="str">
        <f t="shared" si="339"/>
        <v>n/a</v>
      </c>
      <c r="AB311" s="36" t="str">
        <f t="shared" si="357"/>
        <v>n/a</v>
      </c>
      <c r="AC311" s="36" t="str">
        <f t="shared" si="357"/>
        <v>n/a</v>
      </c>
      <c r="AD311" s="36" t="str">
        <f t="shared" si="357"/>
        <v>n/a</v>
      </c>
      <c r="AE311" s="36" t="str">
        <f t="shared" si="357"/>
        <v>n/a</v>
      </c>
      <c r="AF311" s="36" t="str">
        <f t="shared" si="340"/>
        <v>n/a</v>
      </c>
      <c r="AG311" s="36" t="str">
        <f t="shared" si="372"/>
        <v>n/a</v>
      </c>
      <c r="AH311" s="36" t="str">
        <f t="shared" si="372"/>
        <v>n/a</v>
      </c>
      <c r="AI311" s="36" t="str">
        <f t="shared" si="372"/>
        <v>n/a</v>
      </c>
      <c r="AJ311" s="36" t="str">
        <f t="shared" si="372"/>
        <v>n/a</v>
      </c>
      <c r="AK311" s="36" t="str">
        <f t="shared" si="372"/>
        <v>n/a</v>
      </c>
      <c r="AL311" s="36" t="str">
        <f t="shared" si="372"/>
        <v>n/a</v>
      </c>
      <c r="AM311" s="36" t="str">
        <f t="shared" si="372"/>
        <v>n/a</v>
      </c>
      <c r="AN311" s="36" t="str">
        <f t="shared" si="372"/>
        <v>n/a</v>
      </c>
      <c r="AO311" s="36" t="str">
        <f t="shared" si="372"/>
        <v>n/a</v>
      </c>
      <c r="AP311" s="36" t="str">
        <f t="shared" si="372"/>
        <v>n/a</v>
      </c>
      <c r="AQ311" s="36" t="str">
        <f t="shared" si="372"/>
        <v>n/a</v>
      </c>
      <c r="AR311" s="36" t="str">
        <f t="shared" si="372"/>
        <v>n/a</v>
      </c>
      <c r="AS311" s="36" t="str">
        <f t="shared" si="372"/>
        <v>n/a</v>
      </c>
      <c r="AT311" s="36" t="str">
        <f t="shared" si="372"/>
        <v>n/a</v>
      </c>
      <c r="AU311" s="36" t="str">
        <f t="shared" si="372"/>
        <v>n/a</v>
      </c>
      <c r="AV311" s="36" t="str">
        <f t="shared" si="372"/>
        <v>n/a</v>
      </c>
      <c r="AW311" s="36" t="str">
        <f t="shared" si="373"/>
        <v>n/a</v>
      </c>
      <c r="AX311" s="36" t="str">
        <f t="shared" si="373"/>
        <v>n/a</v>
      </c>
      <c r="AY311" s="36" t="str">
        <f t="shared" si="373"/>
        <v>n/a</v>
      </c>
      <c r="AZ311" s="36" t="str">
        <f t="shared" si="373"/>
        <v>n/a</v>
      </c>
      <c r="BA311" s="36" t="str">
        <f t="shared" si="373"/>
        <v>n/a</v>
      </c>
      <c r="BB311" s="36" t="str">
        <f t="shared" si="373"/>
        <v>n/a</v>
      </c>
      <c r="BC311" s="36" t="str">
        <f t="shared" si="373"/>
        <v>n/a</v>
      </c>
      <c r="BD311" s="36" t="str">
        <f t="shared" si="373"/>
        <v>n/a</v>
      </c>
      <c r="BE311" s="36" t="str">
        <f t="shared" si="373"/>
        <v>n/a</v>
      </c>
      <c r="BF311" s="36" t="str">
        <f t="shared" si="373"/>
        <v>n/a</v>
      </c>
      <c r="BG311" s="36" t="str">
        <f t="shared" si="373"/>
        <v>n/a</v>
      </c>
      <c r="BH311" s="36" t="str">
        <f t="shared" si="373"/>
        <v>n/a</v>
      </c>
      <c r="BI311" s="36" t="str">
        <f t="shared" si="373"/>
        <v>n/a</v>
      </c>
      <c r="BJ311" s="36" t="str">
        <f t="shared" si="373"/>
        <v>n/a</v>
      </c>
      <c r="BK311" s="36" t="str">
        <f t="shared" si="373"/>
        <v>n/a</v>
      </c>
      <c r="BL311" s="36" t="str">
        <f t="shared" si="373"/>
        <v>n/a</v>
      </c>
      <c r="BM311" s="36" t="str">
        <f t="shared" si="374"/>
        <v>n/a</v>
      </c>
      <c r="BN311" s="36" t="str">
        <f t="shared" si="374"/>
        <v>n/a</v>
      </c>
      <c r="BO311" s="36" t="str">
        <f t="shared" si="374"/>
        <v>n/a</v>
      </c>
      <c r="BP311" s="36" t="str">
        <f t="shared" si="374"/>
        <v>n/a</v>
      </c>
      <c r="BQ311" s="36" t="str">
        <f t="shared" si="374"/>
        <v>n/a</v>
      </c>
      <c r="BR311" s="36" t="str">
        <f t="shared" si="374"/>
        <v>n/a</v>
      </c>
      <c r="BS311" s="36" t="str">
        <f t="shared" si="374"/>
        <v>n/a</v>
      </c>
      <c r="BT311" s="36" t="str">
        <f t="shared" si="374"/>
        <v>n/a</v>
      </c>
      <c r="BU311" s="36" t="str">
        <f t="shared" si="374"/>
        <v>n/a</v>
      </c>
      <c r="BV311" s="36" t="str">
        <f t="shared" si="374"/>
        <v>n/a</v>
      </c>
      <c r="BW311" s="36" t="str">
        <f t="shared" si="374"/>
        <v>n/a</v>
      </c>
      <c r="BX311" s="36" t="str">
        <f t="shared" si="374"/>
        <v>n/a</v>
      </c>
      <c r="BY311" s="36" t="str">
        <f t="shared" si="374"/>
        <v>n/a</v>
      </c>
      <c r="BZ311" s="36" t="str">
        <f t="shared" si="374"/>
        <v>n/a</v>
      </c>
      <c r="CA311" s="36" t="str">
        <f t="shared" si="374"/>
        <v>n/a</v>
      </c>
      <c r="CB311" s="36" t="str">
        <f t="shared" si="374"/>
        <v>n/a</v>
      </c>
      <c r="CC311" s="36" t="str">
        <f t="shared" si="375"/>
        <v>n/a</v>
      </c>
      <c r="CD311" s="36" t="str">
        <f t="shared" si="375"/>
        <v>n/a</v>
      </c>
      <c r="CE311" s="36" t="str">
        <f t="shared" si="375"/>
        <v>n/a</v>
      </c>
      <c r="CF311" s="36" t="str">
        <f t="shared" si="375"/>
        <v>n/a</v>
      </c>
      <c r="CG311" s="36" t="str">
        <f t="shared" si="375"/>
        <v>n/a</v>
      </c>
      <c r="CH311" s="36" t="str">
        <f t="shared" si="375"/>
        <v>n/a</v>
      </c>
      <c r="CI311" s="36" t="str">
        <f t="shared" si="375"/>
        <v>n/a</v>
      </c>
      <c r="CJ311" s="36" t="str">
        <f t="shared" si="375"/>
        <v>n/a</v>
      </c>
      <c r="CK311" s="36" t="str">
        <f t="shared" si="375"/>
        <v>n/a</v>
      </c>
      <c r="CL311" s="36" t="str">
        <f t="shared" si="375"/>
        <v>n/a</v>
      </c>
      <c r="CM311" s="36" t="str">
        <f t="shared" si="375"/>
        <v>n/a</v>
      </c>
      <c r="CN311" s="36" t="str">
        <f t="shared" si="375"/>
        <v>n/a</v>
      </c>
      <c r="CO311" s="36" t="str">
        <f t="shared" si="375"/>
        <v>n/a</v>
      </c>
      <c r="CP311" s="36" t="str">
        <f t="shared" si="375"/>
        <v>n/a</v>
      </c>
      <c r="CQ311" s="36" t="str">
        <f t="shared" si="375"/>
        <v>n/a</v>
      </c>
      <c r="CR311" s="36" t="str">
        <f t="shared" si="375"/>
        <v>n/a</v>
      </c>
      <c r="CS311" s="36" t="str">
        <f t="shared" si="377"/>
        <v>n/a</v>
      </c>
      <c r="CT311" s="36" t="str">
        <f t="shared" si="377"/>
        <v>n/a</v>
      </c>
      <c r="CU311" s="36" t="str">
        <f t="shared" si="377"/>
        <v>n/a</v>
      </c>
      <c r="CV311" s="36" t="str">
        <f t="shared" si="377"/>
        <v>n/a</v>
      </c>
      <c r="CW311" s="36" t="str">
        <f t="shared" si="377"/>
        <v>n/a</v>
      </c>
      <c r="CX311" s="36" t="str">
        <f t="shared" si="377"/>
        <v>n/a</v>
      </c>
      <c r="CY311" s="36" t="str">
        <f t="shared" si="377"/>
        <v>n/a</v>
      </c>
      <c r="CZ311" s="36" t="str">
        <f t="shared" si="377"/>
        <v>n/a</v>
      </c>
      <c r="DA311" s="36" t="str">
        <f t="shared" si="377"/>
        <v>n/a</v>
      </c>
      <c r="DB311" s="36" t="str">
        <f t="shared" si="377"/>
        <v>n/a</v>
      </c>
      <c r="DC311" s="36" t="str">
        <f t="shared" si="377"/>
        <v>n/a</v>
      </c>
      <c r="DD311" s="36" t="str">
        <f t="shared" si="377"/>
        <v>n/a</v>
      </c>
      <c r="DE311" s="36" t="str">
        <f t="shared" si="377"/>
        <v>n/a</v>
      </c>
      <c r="DF311" s="36" t="str">
        <f t="shared" si="377"/>
        <v>n/a</v>
      </c>
      <c r="DG311" s="36" t="str">
        <f t="shared" si="377"/>
        <v>n/a</v>
      </c>
      <c r="DH311" s="36" t="str">
        <f t="shared" si="377"/>
        <v>n/a</v>
      </c>
      <c r="DI311" s="36" t="str">
        <f t="shared" si="378"/>
        <v>n/a</v>
      </c>
      <c r="DJ311" s="36" t="str">
        <f t="shared" si="378"/>
        <v>n/a</v>
      </c>
      <c r="DK311" s="36" t="str">
        <f t="shared" si="378"/>
        <v>n/a</v>
      </c>
      <c r="DL311" s="36" t="str">
        <f t="shared" si="378"/>
        <v>n/a</v>
      </c>
      <c r="DM311" s="36" t="str">
        <f t="shared" si="378"/>
        <v>n/a</v>
      </c>
      <c r="DN311" s="36" t="str">
        <f t="shared" si="378"/>
        <v>n/a</v>
      </c>
      <c r="DO311" s="36" t="str">
        <f t="shared" si="378"/>
        <v>n/a</v>
      </c>
      <c r="DP311" s="36" t="str">
        <f t="shared" si="378"/>
        <v>n/a</v>
      </c>
      <c r="DQ311" s="36" t="str">
        <f t="shared" si="378"/>
        <v>n/a</v>
      </c>
      <c r="DR311" s="36" t="str">
        <f t="shared" si="378"/>
        <v>n/a</v>
      </c>
      <c r="DS311" s="36" t="str">
        <f t="shared" si="378"/>
        <v>n/a</v>
      </c>
      <c r="DT311" s="36" t="str">
        <f t="shared" si="378"/>
        <v>n/a</v>
      </c>
      <c r="DU311" s="36" t="str">
        <f t="shared" si="378"/>
        <v>n/a</v>
      </c>
      <c r="DV311" s="36" t="str">
        <f t="shared" si="378"/>
        <v>n/a</v>
      </c>
      <c r="DW311" s="36" t="str">
        <f t="shared" si="378"/>
        <v>n/a</v>
      </c>
      <c r="DX311" s="36" t="str">
        <f t="shared" si="378"/>
        <v>n/a</v>
      </c>
      <c r="DY311" s="36" t="str">
        <f t="shared" si="379"/>
        <v>n/a</v>
      </c>
      <c r="DZ311" s="36" t="str">
        <f t="shared" si="379"/>
        <v>n/a</v>
      </c>
      <c r="EA311" s="36" t="str">
        <f t="shared" si="379"/>
        <v>n/a</v>
      </c>
      <c r="EB311" s="36" t="str">
        <f t="shared" si="379"/>
        <v>n/a</v>
      </c>
      <c r="EC311" s="36" t="str">
        <f t="shared" si="379"/>
        <v>n/a</v>
      </c>
      <c r="ED311" s="36" t="str">
        <f t="shared" si="379"/>
        <v>n/a</v>
      </c>
      <c r="EE311" s="36" t="str">
        <f t="shared" si="379"/>
        <v>n/a</v>
      </c>
      <c r="EF311" s="36" t="str">
        <f t="shared" si="379"/>
        <v>n/a</v>
      </c>
      <c r="EG311" s="36" t="str">
        <f t="shared" si="379"/>
        <v>n/a</v>
      </c>
      <c r="EH311" s="36" t="str">
        <f t="shared" si="379"/>
        <v>n/a</v>
      </c>
      <c r="EI311" s="36" t="str">
        <f t="shared" si="379"/>
        <v>n/a</v>
      </c>
      <c r="EJ311" s="36" t="str">
        <f t="shared" si="379"/>
        <v>n/a</v>
      </c>
      <c r="EK311" s="36" t="str">
        <f t="shared" si="379"/>
        <v>n/a</v>
      </c>
      <c r="EL311" s="36" t="str">
        <f t="shared" si="379"/>
        <v>n/a</v>
      </c>
      <c r="EM311" s="36" t="str">
        <f t="shared" si="379"/>
        <v>n/a</v>
      </c>
      <c r="EN311" s="36" t="str">
        <f t="shared" si="379"/>
        <v>n/a</v>
      </c>
      <c r="EO311" s="36" t="str">
        <f t="shared" si="380"/>
        <v>n/a</v>
      </c>
      <c r="EP311" s="36" t="str">
        <f t="shared" si="380"/>
        <v>n/a</v>
      </c>
      <c r="EQ311" s="36" t="str">
        <f t="shared" si="380"/>
        <v>n/a</v>
      </c>
      <c r="ER311" s="36" t="str">
        <f t="shared" si="380"/>
        <v>n/a</v>
      </c>
      <c r="ES311" s="36" t="str">
        <f t="shared" si="380"/>
        <v>n/a</v>
      </c>
      <c r="ET311" s="36" t="str">
        <f t="shared" si="380"/>
        <v>n/a</v>
      </c>
      <c r="EU311" s="36" t="str">
        <f t="shared" si="380"/>
        <v>n/a</v>
      </c>
      <c r="EV311" s="36" t="str">
        <f t="shared" si="380"/>
        <v>n/a</v>
      </c>
      <c r="EW311" s="36" t="str">
        <f t="shared" si="380"/>
        <v>n/a</v>
      </c>
      <c r="EX311" s="36" t="str">
        <f t="shared" si="380"/>
        <v>n/a</v>
      </c>
      <c r="EY311" s="36" t="str">
        <f t="shared" si="380"/>
        <v>n/a</v>
      </c>
      <c r="EZ311" s="36" t="str">
        <f t="shared" si="380"/>
        <v>n/a</v>
      </c>
      <c r="FA311" s="36" t="str">
        <f t="shared" si="380"/>
        <v>n/a</v>
      </c>
      <c r="FB311" s="36" t="str">
        <f t="shared" si="380"/>
        <v>n/a</v>
      </c>
      <c r="FC311" s="36" t="str">
        <f t="shared" si="380"/>
        <v>n/a</v>
      </c>
      <c r="FD311" s="36" t="str">
        <f t="shared" si="380"/>
        <v>n/a</v>
      </c>
      <c r="FE311" s="36" t="str">
        <f t="shared" si="384"/>
        <v>n/a</v>
      </c>
      <c r="FF311" s="36" t="str">
        <f t="shared" si="384"/>
        <v>n/a</v>
      </c>
      <c r="FG311" s="36" t="str">
        <f t="shared" si="384"/>
        <v>n/a</v>
      </c>
      <c r="FH311" s="36" t="str">
        <f t="shared" si="384"/>
        <v>n/a</v>
      </c>
      <c r="FI311" s="36" t="str">
        <f t="shared" si="384"/>
        <v>n/a</v>
      </c>
      <c r="FJ311" s="36" t="str">
        <f t="shared" si="384"/>
        <v>n/a</v>
      </c>
      <c r="FK311" s="36" t="str">
        <f t="shared" si="384"/>
        <v>n/a</v>
      </c>
      <c r="FL311" s="36" t="str">
        <f t="shared" si="384"/>
        <v>n/a</v>
      </c>
      <c r="FM311" s="36" t="str">
        <f t="shared" si="384"/>
        <v>n/a</v>
      </c>
      <c r="FN311" s="36" t="str">
        <f t="shared" si="384"/>
        <v>n/a</v>
      </c>
      <c r="FO311" s="36" t="str">
        <f t="shared" si="384"/>
        <v>n/a</v>
      </c>
      <c r="FP311" s="36" t="str">
        <f t="shared" si="384"/>
        <v>n/a</v>
      </c>
      <c r="FQ311" s="36" t="str">
        <f t="shared" si="384"/>
        <v>n/a</v>
      </c>
      <c r="FR311" s="36" t="str">
        <f t="shared" si="384"/>
        <v>n/a</v>
      </c>
      <c r="FS311" s="36" t="str">
        <f t="shared" si="384"/>
        <v>n/a</v>
      </c>
      <c r="FT311" s="36" t="str">
        <f t="shared" si="384"/>
        <v>n/a</v>
      </c>
      <c r="FU311" s="36" t="str">
        <f t="shared" si="383"/>
        <v>n/a</v>
      </c>
      <c r="FV311" s="36" t="str">
        <f t="shared" si="383"/>
        <v>n/a</v>
      </c>
      <c r="FW311" s="36" t="str">
        <f t="shared" si="383"/>
        <v>n/a</v>
      </c>
      <c r="FX311" s="36" t="str">
        <f t="shared" si="383"/>
        <v>n/a</v>
      </c>
      <c r="FY311" s="36" t="str">
        <f t="shared" si="383"/>
        <v>n/a</v>
      </c>
      <c r="FZ311" s="36" t="str">
        <f t="shared" si="383"/>
        <v>n/a</v>
      </c>
      <c r="GA311" s="36" t="str">
        <f t="shared" si="383"/>
        <v>n/a</v>
      </c>
      <c r="GB311" s="36" t="str">
        <f t="shared" si="383"/>
        <v>n/a</v>
      </c>
      <c r="GC311" s="36" t="str">
        <f t="shared" si="383"/>
        <v>n/a</v>
      </c>
      <c r="GD311" s="36" t="str">
        <f t="shared" si="383"/>
        <v>n/a</v>
      </c>
      <c r="GE311" s="36" t="str">
        <f t="shared" si="383"/>
        <v>n/a</v>
      </c>
      <c r="GF311" s="36" t="str">
        <f t="shared" si="383"/>
        <v>n/a</v>
      </c>
      <c r="GG311" s="36" t="str">
        <f t="shared" si="383"/>
        <v>n/a</v>
      </c>
      <c r="GH311" s="36" t="str">
        <f t="shared" si="383"/>
        <v>n/a</v>
      </c>
      <c r="GI311" s="36" t="str">
        <f t="shared" si="383"/>
        <v>n/a</v>
      </c>
      <c r="GJ311" s="36" t="str">
        <f t="shared" si="382"/>
        <v>n/a</v>
      </c>
      <c r="GK311" s="36" t="str">
        <f t="shared" si="382"/>
        <v>n/a</v>
      </c>
      <c r="GL311" s="36" t="str">
        <f t="shared" si="382"/>
        <v>n/a</v>
      </c>
      <c r="GM311" s="36" t="str">
        <f t="shared" si="382"/>
        <v>n/a</v>
      </c>
      <c r="GN311" s="36" t="str">
        <f t="shared" si="382"/>
        <v>n/a</v>
      </c>
      <c r="GO311" s="36" t="str">
        <f t="shared" si="382"/>
        <v>n/a</v>
      </c>
      <c r="GP311" s="36" t="str">
        <f t="shared" si="382"/>
        <v>n/a</v>
      </c>
      <c r="GQ311" s="36" t="str">
        <f t="shared" si="382"/>
        <v>n/a</v>
      </c>
      <c r="GR311" s="36" t="str">
        <f t="shared" si="382"/>
        <v>n/a</v>
      </c>
      <c r="GS311" s="36" t="str">
        <f t="shared" si="382"/>
        <v>n/a</v>
      </c>
      <c r="GT311" s="36" t="str">
        <f t="shared" si="382"/>
        <v>n/a</v>
      </c>
      <c r="GU311" s="36" t="str">
        <f t="shared" si="382"/>
        <v>n/a</v>
      </c>
      <c r="GV311" s="36" t="str">
        <f t="shared" si="382"/>
        <v>n/a</v>
      </c>
      <c r="GW311" s="36" t="str">
        <f t="shared" si="382"/>
        <v>n/a</v>
      </c>
      <c r="GX311" s="36" t="str">
        <f t="shared" si="382"/>
        <v>n/a</v>
      </c>
      <c r="GY311" s="36" t="str">
        <f t="shared" si="382"/>
        <v>n/a</v>
      </c>
      <c r="GZ311" s="36" t="str">
        <f t="shared" si="381"/>
        <v>n/a</v>
      </c>
      <c r="HA311" s="36" t="str">
        <f t="shared" si="381"/>
        <v>n/a</v>
      </c>
      <c r="HB311" s="36" t="str">
        <f t="shared" si="381"/>
        <v>n/a</v>
      </c>
      <c r="HC311" s="36" t="str">
        <f t="shared" si="381"/>
        <v>n/a</v>
      </c>
      <c r="HD311" s="36" t="str">
        <f t="shared" si="381"/>
        <v>n/a</v>
      </c>
      <c r="HE311" s="36" t="str">
        <f t="shared" si="381"/>
        <v>n/a</v>
      </c>
      <c r="HF311" s="36" t="str">
        <f t="shared" si="381"/>
        <v>n/a</v>
      </c>
      <c r="HG311" s="36" t="str">
        <f t="shared" si="381"/>
        <v>n/a</v>
      </c>
      <c r="HH311" s="36" t="str">
        <f t="shared" si="381"/>
        <v>n/a</v>
      </c>
      <c r="HI311" s="36" t="str">
        <f t="shared" si="381"/>
        <v>n/a</v>
      </c>
      <c r="HJ311" s="36" t="str">
        <f t="shared" si="381"/>
        <v>n/a</v>
      </c>
      <c r="HK311" s="36" t="str">
        <f t="shared" si="381"/>
        <v>n/a</v>
      </c>
      <c r="HL311" s="36" t="str">
        <f t="shared" si="381"/>
        <v>n/a</v>
      </c>
      <c r="HM311" s="36" t="str">
        <f t="shared" si="381"/>
        <v>n/a</v>
      </c>
    </row>
    <row r="312" spans="1:221" x14ac:dyDescent="0.35">
      <c r="A312" s="7" t="s">
        <v>1285</v>
      </c>
      <c r="B312" s="16" t="s">
        <v>1286</v>
      </c>
      <c r="C312" s="15">
        <v>120.59699999999999</v>
      </c>
      <c r="D312" s="15">
        <v>118.9</v>
      </c>
      <c r="E312" s="14">
        <f t="shared" si="327"/>
        <v>14338.9833</v>
      </c>
      <c r="F312" s="12">
        <f t="shared" si="345"/>
        <v>3.9868912557126018E-4</v>
      </c>
      <c r="G312" s="13">
        <f>IFERROR('[2]CEA-6.2 US Forward MRP'!G311/100, "n/a")</f>
        <v>2.6913372582001681E-3</v>
      </c>
      <c r="H312" s="13">
        <f t="shared" si="346"/>
        <v>2.8299411269974771E-3</v>
      </c>
      <c r="I312" s="33">
        <f t="shared" si="347"/>
        <v>0.33648000000000006</v>
      </c>
      <c r="J312" s="13">
        <v>0.10300000000000001</v>
      </c>
      <c r="K312" s="41">
        <f t="shared" si="328"/>
        <v>9.2566000000000023E-2</v>
      </c>
      <c r="L312" s="1">
        <f t="shared" si="329"/>
        <v>8.2132000000000038E-2</v>
      </c>
      <c r="M312" s="1">
        <f t="shared" si="330"/>
        <v>7.1698000000000053E-2</v>
      </c>
      <c r="N312" s="1">
        <f t="shared" si="331"/>
        <v>6.1264000000000068E-2</v>
      </c>
      <c r="O312" s="1">
        <f t="shared" si="332"/>
        <v>5.0830000000000083E-2</v>
      </c>
      <c r="P312" s="5">
        <f t="shared" si="348"/>
        <v>4.0396000000000098E-2</v>
      </c>
      <c r="Q312" s="1">
        <f t="shared" si="333"/>
        <v>3.902739908970787E-2</v>
      </c>
      <c r="R312" s="12">
        <f t="shared" si="334"/>
        <v>1.5559799616396227E-5</v>
      </c>
      <c r="S312" s="12">
        <f t="shared" si="335"/>
        <v>3.9868912557126018E-4</v>
      </c>
      <c r="T312" s="7"/>
      <c r="U312" s="42">
        <f t="shared" si="336"/>
        <v>-118.9</v>
      </c>
      <c r="V312" s="36">
        <f t="shared" si="337"/>
        <v>0.37113744000000004</v>
      </c>
      <c r="W312" s="36">
        <f t="shared" si="338"/>
        <v>0.40936459632000005</v>
      </c>
      <c r="X312" s="36">
        <f t="shared" si="360"/>
        <v>0.45152914974096003</v>
      </c>
      <c r="Y312" s="36">
        <f t="shared" si="360"/>
        <v>0.49803665216427889</v>
      </c>
      <c r="Z312" s="36">
        <f t="shared" si="360"/>
        <v>0.54933442733719962</v>
      </c>
      <c r="AA312" s="36">
        <f t="shared" si="339"/>
        <v>0.60018411793809479</v>
      </c>
      <c r="AB312" s="36">
        <f t="shared" si="357"/>
        <v>0.64947843991258647</v>
      </c>
      <c r="AC312" s="36">
        <f t="shared" si="357"/>
        <v>0.69604474509743908</v>
      </c>
      <c r="AD312" s="36">
        <f t="shared" si="357"/>
        <v>0.73868723036108852</v>
      </c>
      <c r="AE312" s="36">
        <f t="shared" si="357"/>
        <v>0.77623470228034275</v>
      </c>
      <c r="AF312" s="36">
        <f t="shared" si="340"/>
        <v>0.8075914793136596</v>
      </c>
      <c r="AG312" s="36">
        <f t="shared" si="372"/>
        <v>0.8402149447120143</v>
      </c>
      <c r="AH312" s="36">
        <f t="shared" si="372"/>
        <v>0.87415626761860088</v>
      </c>
      <c r="AI312" s="36">
        <f t="shared" si="372"/>
        <v>0.90946868420532201</v>
      </c>
      <c r="AJ312" s="36">
        <f t="shared" si="372"/>
        <v>0.94620758117248027</v>
      </c>
      <c r="AK312" s="36">
        <f t="shared" si="372"/>
        <v>0.98443058262152383</v>
      </c>
      <c r="AL312" s="36">
        <f t="shared" si="372"/>
        <v>1.0241976404371029</v>
      </c>
      <c r="AM312" s="36">
        <f t="shared" si="372"/>
        <v>1.0655711283202003</v>
      </c>
      <c r="AN312" s="36">
        <f t="shared" si="372"/>
        <v>1.1086159396198232</v>
      </c>
      <c r="AO312" s="36">
        <f t="shared" si="372"/>
        <v>1.1533995891167057</v>
      </c>
      <c r="AP312" s="36">
        <f t="shared" si="372"/>
        <v>1.1999923189186643</v>
      </c>
      <c r="AQ312" s="36">
        <f t="shared" si="372"/>
        <v>1.2484672086337028</v>
      </c>
      <c r="AR312" s="36">
        <f t="shared" si="372"/>
        <v>1.2989002899936699</v>
      </c>
      <c r="AS312" s="36">
        <f t="shared" si="372"/>
        <v>1.3513706661082543</v>
      </c>
      <c r="AT312" s="36">
        <f t="shared" si="372"/>
        <v>1.4059606355363634</v>
      </c>
      <c r="AU312" s="36">
        <f t="shared" si="372"/>
        <v>1.4627558213694904</v>
      </c>
      <c r="AV312" s="36">
        <f t="shared" si="372"/>
        <v>1.5218453055295325</v>
      </c>
      <c r="AW312" s="36">
        <f t="shared" si="373"/>
        <v>1.5833217684917036</v>
      </c>
      <c r="AX312" s="36">
        <f t="shared" si="373"/>
        <v>1.6472816346516945</v>
      </c>
      <c r="AY312" s="36">
        <f t="shared" si="373"/>
        <v>1.7138252235650846</v>
      </c>
      <c r="AZ312" s="36">
        <f t="shared" si="373"/>
        <v>1.7830569072962199</v>
      </c>
      <c r="BA312" s="36">
        <f t="shared" si="373"/>
        <v>1.8550852741233581</v>
      </c>
      <c r="BB312" s="36">
        <f t="shared" si="373"/>
        <v>1.9300232988568455</v>
      </c>
      <c r="BC312" s="36">
        <f t="shared" si="373"/>
        <v>2.007988520037467</v>
      </c>
      <c r="BD312" s="36">
        <f t="shared" si="373"/>
        <v>2.0891032242929009</v>
      </c>
      <c r="BE312" s="36">
        <f t="shared" si="373"/>
        <v>2.1734946381414373</v>
      </c>
      <c r="BF312" s="36">
        <f t="shared" si="373"/>
        <v>2.2612951275437991</v>
      </c>
      <c r="BG312" s="36">
        <f t="shared" si="373"/>
        <v>2.3526424055160589</v>
      </c>
      <c r="BH312" s="36">
        <f t="shared" si="373"/>
        <v>2.447679748129286</v>
      </c>
      <c r="BI312" s="36">
        <f t="shared" si="373"/>
        <v>2.5465562192347169</v>
      </c>
      <c r="BJ312" s="36">
        <f t="shared" si="373"/>
        <v>2.6494269042669227</v>
      </c>
      <c r="BK312" s="36">
        <f t="shared" si="373"/>
        <v>2.7564531534916896</v>
      </c>
      <c r="BL312" s="36">
        <f t="shared" si="373"/>
        <v>2.8678028350801403</v>
      </c>
      <c r="BM312" s="36">
        <f t="shared" si="374"/>
        <v>2.983650598406038</v>
      </c>
      <c r="BN312" s="36">
        <f t="shared" si="374"/>
        <v>3.1041781479792485</v>
      </c>
      <c r="BO312" s="36">
        <f t="shared" si="374"/>
        <v>3.2295745284450184</v>
      </c>
      <c r="BP312" s="36">
        <f t="shared" si="374"/>
        <v>3.3600364210960838</v>
      </c>
      <c r="BQ312" s="36">
        <f t="shared" si="374"/>
        <v>3.4957684523626815</v>
      </c>
      <c r="BR312" s="36">
        <f t="shared" si="374"/>
        <v>3.6369835147643248</v>
      </c>
      <c r="BS312" s="36">
        <f t="shared" si="374"/>
        <v>3.7839031008267447</v>
      </c>
      <c r="BT312" s="36">
        <f t="shared" si="374"/>
        <v>3.9367576504877424</v>
      </c>
      <c r="BU312" s="36">
        <f t="shared" si="374"/>
        <v>4.0957869125368456</v>
      </c>
      <c r="BV312" s="36">
        <f t="shared" si="374"/>
        <v>4.2612403206556841</v>
      </c>
      <c r="BW312" s="36">
        <f t="shared" si="374"/>
        <v>4.4333773846488915</v>
      </c>
      <c r="BX312" s="36">
        <f t="shared" si="374"/>
        <v>4.6124680974791685</v>
      </c>
      <c r="BY312" s="36">
        <f t="shared" si="374"/>
        <v>4.7987933587449376</v>
      </c>
      <c r="BZ312" s="36">
        <f t="shared" si="374"/>
        <v>4.992645415264799</v>
      </c>
      <c r="CA312" s="36">
        <f t="shared" si="374"/>
        <v>5.194328319459836</v>
      </c>
      <c r="CB312" s="36">
        <f t="shared" si="374"/>
        <v>5.4041584062527361</v>
      </c>
      <c r="CC312" s="36">
        <f t="shared" si="375"/>
        <v>5.6224647892317225</v>
      </c>
      <c r="CD312" s="36">
        <f t="shared" si="375"/>
        <v>5.8495898768575278</v>
      </c>
      <c r="CE312" s="36">
        <f t="shared" si="375"/>
        <v>6.0858899095230647</v>
      </c>
      <c r="CF312" s="36">
        <f t="shared" si="375"/>
        <v>6.3317355183081592</v>
      </c>
      <c r="CG312" s="36">
        <f t="shared" si="375"/>
        <v>6.5875123063057366</v>
      </c>
      <c r="CH312" s="36">
        <f t="shared" si="375"/>
        <v>6.8536214534312636</v>
      </c>
      <c r="CI312" s="36">
        <f t="shared" si="375"/>
        <v>7.1304803456640737</v>
      </c>
      <c r="CJ312" s="36">
        <f t="shared" si="375"/>
        <v>7.4185232297075201</v>
      </c>
      <c r="CK312" s="36">
        <f t="shared" si="375"/>
        <v>7.7182018940947854</v>
      </c>
      <c r="CL312" s="36">
        <f t="shared" si="375"/>
        <v>8.0299863778086387</v>
      </c>
      <c r="CM312" s="36">
        <f t="shared" si="375"/>
        <v>8.3543657075265969</v>
      </c>
      <c r="CN312" s="36">
        <f t="shared" si="375"/>
        <v>8.6918486646478428</v>
      </c>
      <c r="CO312" s="36">
        <f t="shared" si="375"/>
        <v>9.0429645833049577</v>
      </c>
      <c r="CP312" s="36">
        <f t="shared" si="375"/>
        <v>9.4082641806121448</v>
      </c>
      <c r="CQ312" s="36">
        <f t="shared" si="375"/>
        <v>9.7883204204521537</v>
      </c>
      <c r="CR312" s="36">
        <f t="shared" si="375"/>
        <v>10.18372941215674</v>
      </c>
      <c r="CS312" s="36">
        <f t="shared" si="377"/>
        <v>10.595111345490224</v>
      </c>
      <c r="CT312" s="36">
        <f t="shared" si="377"/>
        <v>11.023111463402648</v>
      </c>
      <c r="CU312" s="36">
        <f t="shared" si="377"/>
        <v>11.468401074078262</v>
      </c>
      <c r="CV312" s="36">
        <f t="shared" si="377"/>
        <v>11.931678603866729</v>
      </c>
      <c r="CW312" s="36">
        <f t="shared" si="377"/>
        <v>12.41367069274853</v>
      </c>
      <c r="CX312" s="36">
        <f t="shared" si="377"/>
        <v>12.915133334052801</v>
      </c>
      <c r="CY312" s="36">
        <f t="shared" si="377"/>
        <v>13.436853060215199</v>
      </c>
      <c r="CZ312" s="36">
        <f t="shared" si="377"/>
        <v>13.979648176435655</v>
      </c>
      <c r="DA312" s="36">
        <f t="shared" si="377"/>
        <v>14.54437004417095</v>
      </c>
      <c r="DB312" s="36">
        <f t="shared" si="377"/>
        <v>15.131904416475281</v>
      </c>
      <c r="DC312" s="36">
        <f t="shared" si="377"/>
        <v>15.743172827283219</v>
      </c>
      <c r="DD312" s="36">
        <f t="shared" si="377"/>
        <v>16.379134036814154</v>
      </c>
      <c r="DE312" s="36">
        <f t="shared" si="377"/>
        <v>17.040785535365302</v>
      </c>
      <c r="DF312" s="36">
        <f t="shared" si="377"/>
        <v>17.729165107851919</v>
      </c>
      <c r="DG312" s="36">
        <f t="shared" si="377"/>
        <v>18.445352461548708</v>
      </c>
      <c r="DH312" s="36">
        <f t="shared" si="377"/>
        <v>19.190470919585433</v>
      </c>
      <c r="DI312" s="36">
        <f t="shared" si="378"/>
        <v>19.965689182853009</v>
      </c>
      <c r="DJ312" s="36">
        <f t="shared" si="378"/>
        <v>20.772223163083542</v>
      </c>
      <c r="DK312" s="36">
        <f t="shared" si="378"/>
        <v>21.611337889979467</v>
      </c>
      <c r="DL312" s="36">
        <f t="shared" si="378"/>
        <v>22.484349495383078</v>
      </c>
      <c r="DM312" s="36">
        <f t="shared" si="378"/>
        <v>23.392627277598574</v>
      </c>
      <c r="DN312" s="36">
        <f t="shared" si="378"/>
        <v>24.337595849104449</v>
      </c>
      <c r="DO312" s="36">
        <f t="shared" si="378"/>
        <v>25.320737371024876</v>
      </c>
      <c r="DP312" s="36">
        <f t="shared" si="378"/>
        <v>26.343593877864798</v>
      </c>
      <c r="DQ312" s="36">
        <f t="shared" si="378"/>
        <v>27.407769696155025</v>
      </c>
      <c r="DR312" s="36">
        <f t="shared" si="378"/>
        <v>28.514933960800906</v>
      </c>
      <c r="DS312" s="36">
        <f t="shared" si="378"/>
        <v>29.666823233081423</v>
      </c>
      <c r="DT312" s="36">
        <f t="shared" si="378"/>
        <v>30.865244224404982</v>
      </c>
      <c r="DU312" s="36">
        <f t="shared" si="378"/>
        <v>32.112076630094052</v>
      </c>
      <c r="DV312" s="36">
        <f t="shared" si="378"/>
        <v>33.409276077643334</v>
      </c>
      <c r="DW312" s="36">
        <f t="shared" si="378"/>
        <v>34.758877194075815</v>
      </c>
      <c r="DX312" s="36">
        <f t="shared" si="378"/>
        <v>36.162996797207704</v>
      </c>
      <c r="DY312" s="36">
        <f t="shared" si="379"/>
        <v>37.623837215827713</v>
      </c>
      <c r="DZ312" s="36">
        <f t="shared" si="379"/>
        <v>39.143689743998294</v>
      </c>
      <c r="EA312" s="36">
        <f t="shared" si="379"/>
        <v>40.724938234896854</v>
      </c>
      <c r="EB312" s="36">
        <f t="shared" si="379"/>
        <v>42.37006283983375</v>
      </c>
      <c r="EC312" s="36">
        <f t="shared" si="379"/>
        <v>44.081643898311675</v>
      </c>
      <c r="ED312" s="36">
        <f t="shared" si="379"/>
        <v>45.862365985227875</v>
      </c>
      <c r="EE312" s="36">
        <f t="shared" si="379"/>
        <v>47.715022121567145</v>
      </c>
      <c r="EF312" s="36">
        <f t="shared" si="379"/>
        <v>49.642518155189975</v>
      </c>
      <c r="EG312" s="36">
        <f t="shared" si="379"/>
        <v>51.647877318587035</v>
      </c>
      <c r="EH312" s="36">
        <f t="shared" si="379"/>
        <v>53.734244970748684</v>
      </c>
      <c r="EI312" s="36">
        <f t="shared" si="379"/>
        <v>55.904893530587053</v>
      </c>
      <c r="EJ312" s="36">
        <f t="shared" si="379"/>
        <v>58.163227609648651</v>
      </c>
      <c r="EK312" s="36">
        <f t="shared" si="379"/>
        <v>60.512789352168021</v>
      </c>
      <c r="EL312" s="36">
        <f t="shared" si="379"/>
        <v>62.957263990838207</v>
      </c>
      <c r="EM312" s="36">
        <f t="shared" si="379"/>
        <v>65.500485627012111</v>
      </c>
      <c r="EN312" s="36">
        <f t="shared" si="379"/>
        <v>68.146443244400899</v>
      </c>
      <c r="EO312" s="36">
        <f t="shared" si="380"/>
        <v>70.89928696570172</v>
      </c>
      <c r="EP312" s="36">
        <f t="shared" si="380"/>
        <v>73.763334561968207</v>
      </c>
      <c r="EQ312" s="36">
        <f t="shared" si="380"/>
        <v>76.743078224933484</v>
      </c>
      <c r="ER312" s="36">
        <f t="shared" si="380"/>
        <v>79.843191612907901</v>
      </c>
      <c r="ES312" s="36">
        <f t="shared" si="380"/>
        <v>83.068537181302943</v>
      </c>
      <c r="ET312" s="36">
        <f t="shared" si="380"/>
        <v>86.424173809278869</v>
      </c>
      <c r="EU312" s="36">
        <f t="shared" si="380"/>
        <v>89.915364734478501</v>
      </c>
      <c r="EV312" s="36">
        <f t="shared" si="380"/>
        <v>93.54758580829251</v>
      </c>
      <c r="EW312" s="36">
        <f t="shared" si="380"/>
        <v>97.326534084604305</v>
      </c>
      <c r="EX312" s="36">
        <f t="shared" si="380"/>
        <v>101.25813675548599</v>
      </c>
      <c r="EY312" s="36">
        <f t="shared" si="380"/>
        <v>105.34856044786062</v>
      </c>
      <c r="EZ312" s="36">
        <f t="shared" si="380"/>
        <v>109.6042208957124</v>
      </c>
      <c r="FA312" s="36">
        <f t="shared" si="380"/>
        <v>114.03179300301561</v>
      </c>
      <c r="FB312" s="36">
        <f t="shared" si="380"/>
        <v>118.63822131316543</v>
      </c>
      <c r="FC312" s="36">
        <f t="shared" si="380"/>
        <v>123.43073090133207</v>
      </c>
      <c r="FD312" s="36">
        <f t="shared" si="380"/>
        <v>128.41683870682229</v>
      </c>
      <c r="FE312" s="36">
        <f t="shared" si="384"/>
        <v>133.60436532322311</v>
      </c>
      <c r="FF312" s="36">
        <f t="shared" si="384"/>
        <v>139.00144726482003</v>
      </c>
      <c r="FG312" s="36">
        <f t="shared" si="384"/>
        <v>144.61654972852972</v>
      </c>
      <c r="FH312" s="36">
        <f t="shared" si="384"/>
        <v>150.45847987136341</v>
      </c>
      <c r="FI312" s="36">
        <f t="shared" si="384"/>
        <v>156.53640062424702</v>
      </c>
      <c r="FJ312" s="36">
        <f t="shared" si="384"/>
        <v>162.85984506386413</v>
      </c>
      <c r="FK312" s="36">
        <f t="shared" si="384"/>
        <v>169.438731365064</v>
      </c>
      <c r="FL312" s="36">
        <f t="shared" si="384"/>
        <v>176.28337835728715</v>
      </c>
      <c r="FM312" s="36">
        <f t="shared" si="384"/>
        <v>183.40452170940813</v>
      </c>
      <c r="FN312" s="36">
        <f t="shared" si="384"/>
        <v>190.81333076838141</v>
      </c>
      <c r="FO312" s="36">
        <f t="shared" si="384"/>
        <v>198.52142607810097</v>
      </c>
      <c r="FP312" s="36">
        <f t="shared" si="384"/>
        <v>206.54089760595195</v>
      </c>
      <c r="FQ312" s="36">
        <f t="shared" si="384"/>
        <v>214.884323705642</v>
      </c>
      <c r="FR312" s="36">
        <f t="shared" si="384"/>
        <v>223.56479084605513</v>
      </c>
      <c r="FS312" s="36">
        <f t="shared" si="384"/>
        <v>232.59591413707238</v>
      </c>
      <c r="FT312" s="36">
        <f t="shared" si="384"/>
        <v>241.99185868455359</v>
      </c>
      <c r="FU312" s="36">
        <f t="shared" si="383"/>
        <v>251.76736180797485</v>
      </c>
      <c r="FV312" s="36">
        <f t="shared" si="383"/>
        <v>261.93775615556984</v>
      </c>
      <c r="FW312" s="36">
        <f t="shared" si="383"/>
        <v>272.51899375323029</v>
      </c>
      <c r="FX312" s="36">
        <f t="shared" si="383"/>
        <v>283.52767102488582</v>
      </c>
      <c r="FY312" s="36">
        <f t="shared" si="383"/>
        <v>294.98105482360711</v>
      </c>
      <c r="FZ312" s="36">
        <f t="shared" si="383"/>
        <v>306.89710951426156</v>
      </c>
      <c r="GA312" s="36">
        <f t="shared" si="383"/>
        <v>319.29452515019972</v>
      </c>
      <c r="GB312" s="36">
        <f t="shared" si="383"/>
        <v>332.1927467881672</v>
      </c>
      <c r="GC312" s="36">
        <f t="shared" si="383"/>
        <v>345.61200498742204</v>
      </c>
      <c r="GD312" s="36">
        <f t="shared" si="383"/>
        <v>359.57334754089396</v>
      </c>
      <c r="GE312" s="36">
        <f t="shared" si="383"/>
        <v>374.09867248815596</v>
      </c>
      <c r="GF312" s="36">
        <f t="shared" si="383"/>
        <v>389.21076246198754</v>
      </c>
      <c r="GG312" s="36">
        <f t="shared" si="383"/>
        <v>404.93332042240201</v>
      </c>
      <c r="GH312" s="36">
        <f t="shared" si="383"/>
        <v>421.2910068341854</v>
      </c>
      <c r="GI312" s="36">
        <f t="shared" si="383"/>
        <v>438.3094783462592</v>
      </c>
      <c r="GJ312" s="36">
        <f t="shared" si="382"/>
        <v>456.0154280335347</v>
      </c>
      <c r="GK312" s="36">
        <f t="shared" si="382"/>
        <v>474.43662726437742</v>
      </c>
      <c r="GL312" s="36">
        <f t="shared" si="382"/>
        <v>493.60196925934923</v>
      </c>
      <c r="GM312" s="36">
        <f t="shared" si="382"/>
        <v>513.5415144095499</v>
      </c>
      <c r="GN312" s="36">
        <f t="shared" si="382"/>
        <v>534.28653742563813</v>
      </c>
      <c r="GO312" s="36">
        <f t="shared" si="382"/>
        <v>555.86957639148432</v>
      </c>
      <c r="GP312" s="36">
        <f t="shared" si="382"/>
        <v>578.32448379939478</v>
      </c>
      <c r="GQ312" s="36">
        <f t="shared" si="382"/>
        <v>601.68647964695515</v>
      </c>
      <c r="GR312" s="36">
        <f t="shared" si="382"/>
        <v>625.99220667877364</v>
      </c>
      <c r="GS312" s="36">
        <f t="shared" si="382"/>
        <v>651.2797878597695</v>
      </c>
      <c r="GT312" s="36">
        <f t="shared" si="382"/>
        <v>677.58888617015282</v>
      </c>
      <c r="GU312" s="36">
        <f t="shared" si="382"/>
        <v>704.96076681588238</v>
      </c>
      <c r="GV312" s="36">
        <f t="shared" si="382"/>
        <v>733.43836195217682</v>
      </c>
      <c r="GW312" s="36">
        <f t="shared" si="382"/>
        <v>763.06633802159706</v>
      </c>
      <c r="GX312" s="36">
        <f t="shared" si="382"/>
        <v>793.89116581231758</v>
      </c>
      <c r="GY312" s="36">
        <f t="shared" si="382"/>
        <v>825.96119334647199</v>
      </c>
      <c r="GZ312" s="36">
        <f t="shared" si="381"/>
        <v>859.32672171289619</v>
      </c>
      <c r="HA312" s="36">
        <f t="shared" si="381"/>
        <v>894.04008396321046</v>
      </c>
      <c r="HB312" s="36">
        <f t="shared" si="381"/>
        <v>930.15572719498846</v>
      </c>
      <c r="HC312" s="36">
        <f t="shared" si="381"/>
        <v>967.73029795075729</v>
      </c>
      <c r="HD312" s="36">
        <f t="shared" si="381"/>
        <v>1006.8227310667762</v>
      </c>
      <c r="HE312" s="36">
        <f t="shared" si="381"/>
        <v>1047.4943421109499</v>
      </c>
      <c r="HF312" s="36">
        <f t="shared" si="381"/>
        <v>1089.8089235548639</v>
      </c>
      <c r="HG312" s="36">
        <f t="shared" si="381"/>
        <v>1133.8328448307864</v>
      </c>
      <c r="HH312" s="36">
        <f t="shared" si="381"/>
        <v>1179.635156430571</v>
      </c>
      <c r="HI312" s="36">
        <f t="shared" si="381"/>
        <v>1227.2876982097405</v>
      </c>
      <c r="HJ312" s="36">
        <f t="shared" si="381"/>
        <v>1276.8652120666213</v>
      </c>
      <c r="HK312" s="36">
        <f t="shared" si="381"/>
        <v>1328.4454591732647</v>
      </c>
      <c r="HL312" s="36">
        <f t="shared" si="381"/>
        <v>1382.1093419420281</v>
      </c>
      <c r="HM312" s="36">
        <f t="shared" si="381"/>
        <v>1437.9410309191185</v>
      </c>
    </row>
    <row r="313" spans="1:221" x14ac:dyDescent="0.35">
      <c r="A313" s="7" t="s">
        <v>1287</v>
      </c>
      <c r="B313" s="16" t="s">
        <v>1288</v>
      </c>
      <c r="C313" s="15">
        <v>58.893999999999998</v>
      </c>
      <c r="D313" s="15">
        <v>963.26</v>
      </c>
      <c r="E313" s="14">
        <f t="shared" si="327"/>
        <v>56730.23444</v>
      </c>
      <c r="F313" s="12">
        <f t="shared" si="345"/>
        <v>0</v>
      </c>
      <c r="G313" s="13" t="str">
        <f>IFERROR('[2]CEA-6.2 US Forward MRP'!G312/100, "n/a")</f>
        <v>n/a</v>
      </c>
      <c r="H313" s="13" t="str">
        <f t="shared" si="346"/>
        <v>n/a</v>
      </c>
      <c r="I313" s="33" t="str">
        <f t="shared" si="347"/>
        <v>n/a</v>
      </c>
      <c r="J313" s="13">
        <v>0.11</v>
      </c>
      <c r="K313" s="41">
        <f t="shared" si="328"/>
        <v>9.8399333333333353E-2</v>
      </c>
      <c r="L313" s="1">
        <f t="shared" si="329"/>
        <v>8.6798666666666704E-2</v>
      </c>
      <c r="M313" s="1">
        <f t="shared" si="330"/>
        <v>7.5198000000000056E-2</v>
      </c>
      <c r="N313" s="1">
        <f t="shared" si="331"/>
        <v>6.3597333333333408E-2</v>
      </c>
      <c r="O313" s="1">
        <f t="shared" si="332"/>
        <v>5.199666666666676E-2</v>
      </c>
      <c r="P313" s="5">
        <f t="shared" si="348"/>
        <v>4.0396000000000098E-2</v>
      </c>
      <c r="Q313" s="1" t="str">
        <f t="shared" si="333"/>
        <v>n/a</v>
      </c>
      <c r="R313" s="12" t="str">
        <f t="shared" si="334"/>
        <v>n/a</v>
      </c>
      <c r="S313" s="12">
        <f t="shared" si="335"/>
        <v>0</v>
      </c>
      <c r="T313" s="7"/>
      <c r="U313" s="42">
        <f t="shared" si="336"/>
        <v>-963.26</v>
      </c>
      <c r="V313" s="36" t="str">
        <f t="shared" si="337"/>
        <v>n/a</v>
      </c>
      <c r="W313" s="36" t="str">
        <f t="shared" si="338"/>
        <v>n/a</v>
      </c>
      <c r="X313" s="36" t="str">
        <f t="shared" si="360"/>
        <v>n/a</v>
      </c>
      <c r="Y313" s="36" t="str">
        <f t="shared" si="360"/>
        <v>n/a</v>
      </c>
      <c r="Z313" s="36" t="str">
        <f t="shared" si="360"/>
        <v>n/a</v>
      </c>
      <c r="AA313" s="36" t="str">
        <f t="shared" si="339"/>
        <v>n/a</v>
      </c>
      <c r="AB313" s="36" t="str">
        <f t="shared" si="357"/>
        <v>n/a</v>
      </c>
      <c r="AC313" s="36" t="str">
        <f t="shared" si="357"/>
        <v>n/a</v>
      </c>
      <c r="AD313" s="36" t="str">
        <f t="shared" si="357"/>
        <v>n/a</v>
      </c>
      <c r="AE313" s="36" t="str">
        <f t="shared" si="357"/>
        <v>n/a</v>
      </c>
      <c r="AF313" s="36" t="str">
        <f t="shared" si="340"/>
        <v>n/a</v>
      </c>
      <c r="AG313" s="36" t="str">
        <f t="shared" si="372"/>
        <v>n/a</v>
      </c>
      <c r="AH313" s="36" t="str">
        <f t="shared" si="372"/>
        <v>n/a</v>
      </c>
      <c r="AI313" s="36" t="str">
        <f t="shared" si="372"/>
        <v>n/a</v>
      </c>
      <c r="AJ313" s="36" t="str">
        <f t="shared" si="372"/>
        <v>n/a</v>
      </c>
      <c r="AK313" s="36" t="str">
        <f t="shared" si="372"/>
        <v>n/a</v>
      </c>
      <c r="AL313" s="36" t="str">
        <f t="shared" si="372"/>
        <v>n/a</v>
      </c>
      <c r="AM313" s="36" t="str">
        <f t="shared" si="372"/>
        <v>n/a</v>
      </c>
      <c r="AN313" s="36" t="str">
        <f t="shared" si="372"/>
        <v>n/a</v>
      </c>
      <c r="AO313" s="36" t="str">
        <f t="shared" si="372"/>
        <v>n/a</v>
      </c>
      <c r="AP313" s="36" t="str">
        <f t="shared" si="372"/>
        <v>n/a</v>
      </c>
      <c r="AQ313" s="36" t="str">
        <f t="shared" si="372"/>
        <v>n/a</v>
      </c>
      <c r="AR313" s="36" t="str">
        <f t="shared" si="372"/>
        <v>n/a</v>
      </c>
      <c r="AS313" s="36" t="str">
        <f t="shared" si="372"/>
        <v>n/a</v>
      </c>
      <c r="AT313" s="36" t="str">
        <f t="shared" si="372"/>
        <v>n/a</v>
      </c>
      <c r="AU313" s="36" t="str">
        <f t="shared" si="372"/>
        <v>n/a</v>
      </c>
      <c r="AV313" s="36" t="str">
        <f t="shared" si="372"/>
        <v>n/a</v>
      </c>
      <c r="AW313" s="36" t="str">
        <f t="shared" si="373"/>
        <v>n/a</v>
      </c>
      <c r="AX313" s="36" t="str">
        <f t="shared" si="373"/>
        <v>n/a</v>
      </c>
      <c r="AY313" s="36" t="str">
        <f t="shared" si="373"/>
        <v>n/a</v>
      </c>
      <c r="AZ313" s="36" t="str">
        <f t="shared" si="373"/>
        <v>n/a</v>
      </c>
      <c r="BA313" s="36" t="str">
        <f t="shared" si="373"/>
        <v>n/a</v>
      </c>
      <c r="BB313" s="36" t="str">
        <f t="shared" si="373"/>
        <v>n/a</v>
      </c>
      <c r="BC313" s="36" t="str">
        <f t="shared" si="373"/>
        <v>n/a</v>
      </c>
      <c r="BD313" s="36" t="str">
        <f t="shared" si="373"/>
        <v>n/a</v>
      </c>
      <c r="BE313" s="36" t="str">
        <f t="shared" si="373"/>
        <v>n/a</v>
      </c>
      <c r="BF313" s="36" t="str">
        <f t="shared" si="373"/>
        <v>n/a</v>
      </c>
      <c r="BG313" s="36" t="str">
        <f t="shared" si="373"/>
        <v>n/a</v>
      </c>
      <c r="BH313" s="36" t="str">
        <f t="shared" si="373"/>
        <v>n/a</v>
      </c>
      <c r="BI313" s="36" t="str">
        <f t="shared" si="373"/>
        <v>n/a</v>
      </c>
      <c r="BJ313" s="36" t="str">
        <f t="shared" si="373"/>
        <v>n/a</v>
      </c>
      <c r="BK313" s="36" t="str">
        <f t="shared" si="373"/>
        <v>n/a</v>
      </c>
      <c r="BL313" s="36" t="str">
        <f t="shared" si="373"/>
        <v>n/a</v>
      </c>
      <c r="BM313" s="36" t="str">
        <f t="shared" si="374"/>
        <v>n/a</v>
      </c>
      <c r="BN313" s="36" t="str">
        <f t="shared" si="374"/>
        <v>n/a</v>
      </c>
      <c r="BO313" s="36" t="str">
        <f t="shared" si="374"/>
        <v>n/a</v>
      </c>
      <c r="BP313" s="36" t="str">
        <f t="shared" si="374"/>
        <v>n/a</v>
      </c>
      <c r="BQ313" s="36" t="str">
        <f t="shared" si="374"/>
        <v>n/a</v>
      </c>
      <c r="BR313" s="36" t="str">
        <f t="shared" si="374"/>
        <v>n/a</v>
      </c>
      <c r="BS313" s="36" t="str">
        <f t="shared" si="374"/>
        <v>n/a</v>
      </c>
      <c r="BT313" s="36" t="str">
        <f t="shared" si="374"/>
        <v>n/a</v>
      </c>
      <c r="BU313" s="36" t="str">
        <f t="shared" si="374"/>
        <v>n/a</v>
      </c>
      <c r="BV313" s="36" t="str">
        <f t="shared" si="374"/>
        <v>n/a</v>
      </c>
      <c r="BW313" s="36" t="str">
        <f t="shared" si="374"/>
        <v>n/a</v>
      </c>
      <c r="BX313" s="36" t="str">
        <f t="shared" si="374"/>
        <v>n/a</v>
      </c>
      <c r="BY313" s="36" t="str">
        <f t="shared" si="374"/>
        <v>n/a</v>
      </c>
      <c r="BZ313" s="36" t="str">
        <f t="shared" si="374"/>
        <v>n/a</v>
      </c>
      <c r="CA313" s="36" t="str">
        <f t="shared" si="374"/>
        <v>n/a</v>
      </c>
      <c r="CB313" s="36" t="str">
        <f t="shared" si="374"/>
        <v>n/a</v>
      </c>
      <c r="CC313" s="36" t="str">
        <f t="shared" si="375"/>
        <v>n/a</v>
      </c>
      <c r="CD313" s="36" t="str">
        <f t="shared" si="375"/>
        <v>n/a</v>
      </c>
      <c r="CE313" s="36" t="str">
        <f t="shared" si="375"/>
        <v>n/a</v>
      </c>
      <c r="CF313" s="36" t="str">
        <f t="shared" si="375"/>
        <v>n/a</v>
      </c>
      <c r="CG313" s="36" t="str">
        <f t="shared" si="375"/>
        <v>n/a</v>
      </c>
      <c r="CH313" s="36" t="str">
        <f t="shared" si="375"/>
        <v>n/a</v>
      </c>
      <c r="CI313" s="36" t="str">
        <f t="shared" si="375"/>
        <v>n/a</v>
      </c>
      <c r="CJ313" s="36" t="str">
        <f t="shared" si="375"/>
        <v>n/a</v>
      </c>
      <c r="CK313" s="36" t="str">
        <f t="shared" si="375"/>
        <v>n/a</v>
      </c>
      <c r="CL313" s="36" t="str">
        <f t="shared" si="375"/>
        <v>n/a</v>
      </c>
      <c r="CM313" s="36" t="str">
        <f t="shared" si="375"/>
        <v>n/a</v>
      </c>
      <c r="CN313" s="36" t="str">
        <f t="shared" si="375"/>
        <v>n/a</v>
      </c>
      <c r="CO313" s="36" t="str">
        <f t="shared" si="375"/>
        <v>n/a</v>
      </c>
      <c r="CP313" s="36" t="str">
        <f t="shared" si="375"/>
        <v>n/a</v>
      </c>
      <c r="CQ313" s="36" t="str">
        <f t="shared" si="375"/>
        <v>n/a</v>
      </c>
      <c r="CR313" s="36" t="str">
        <f t="shared" si="375"/>
        <v>n/a</v>
      </c>
      <c r="CS313" s="36" t="str">
        <f t="shared" si="377"/>
        <v>n/a</v>
      </c>
      <c r="CT313" s="36" t="str">
        <f t="shared" si="377"/>
        <v>n/a</v>
      </c>
      <c r="CU313" s="36" t="str">
        <f t="shared" si="377"/>
        <v>n/a</v>
      </c>
      <c r="CV313" s="36" t="str">
        <f t="shared" si="377"/>
        <v>n/a</v>
      </c>
      <c r="CW313" s="36" t="str">
        <f t="shared" si="377"/>
        <v>n/a</v>
      </c>
      <c r="CX313" s="36" t="str">
        <f t="shared" si="377"/>
        <v>n/a</v>
      </c>
      <c r="CY313" s="36" t="str">
        <f t="shared" si="377"/>
        <v>n/a</v>
      </c>
      <c r="CZ313" s="36" t="str">
        <f t="shared" si="377"/>
        <v>n/a</v>
      </c>
      <c r="DA313" s="36" t="str">
        <f t="shared" si="377"/>
        <v>n/a</v>
      </c>
      <c r="DB313" s="36" t="str">
        <f t="shared" si="377"/>
        <v>n/a</v>
      </c>
      <c r="DC313" s="36" t="str">
        <f t="shared" si="377"/>
        <v>n/a</v>
      </c>
      <c r="DD313" s="36" t="str">
        <f t="shared" si="377"/>
        <v>n/a</v>
      </c>
      <c r="DE313" s="36" t="str">
        <f t="shared" si="377"/>
        <v>n/a</v>
      </c>
      <c r="DF313" s="36" t="str">
        <f t="shared" si="377"/>
        <v>n/a</v>
      </c>
      <c r="DG313" s="36" t="str">
        <f t="shared" si="377"/>
        <v>n/a</v>
      </c>
      <c r="DH313" s="36" t="str">
        <f t="shared" si="377"/>
        <v>n/a</v>
      </c>
      <c r="DI313" s="36" t="str">
        <f t="shared" si="378"/>
        <v>n/a</v>
      </c>
      <c r="DJ313" s="36" t="str">
        <f t="shared" si="378"/>
        <v>n/a</v>
      </c>
      <c r="DK313" s="36" t="str">
        <f t="shared" si="378"/>
        <v>n/a</v>
      </c>
      <c r="DL313" s="36" t="str">
        <f t="shared" si="378"/>
        <v>n/a</v>
      </c>
      <c r="DM313" s="36" t="str">
        <f t="shared" si="378"/>
        <v>n/a</v>
      </c>
      <c r="DN313" s="36" t="str">
        <f t="shared" si="378"/>
        <v>n/a</v>
      </c>
      <c r="DO313" s="36" t="str">
        <f t="shared" si="378"/>
        <v>n/a</v>
      </c>
      <c r="DP313" s="36" t="str">
        <f t="shared" si="378"/>
        <v>n/a</v>
      </c>
      <c r="DQ313" s="36" t="str">
        <f t="shared" si="378"/>
        <v>n/a</v>
      </c>
      <c r="DR313" s="36" t="str">
        <f t="shared" si="378"/>
        <v>n/a</v>
      </c>
      <c r="DS313" s="36" t="str">
        <f t="shared" si="378"/>
        <v>n/a</v>
      </c>
      <c r="DT313" s="36" t="str">
        <f t="shared" si="378"/>
        <v>n/a</v>
      </c>
      <c r="DU313" s="36" t="str">
        <f t="shared" si="378"/>
        <v>n/a</v>
      </c>
      <c r="DV313" s="36" t="str">
        <f t="shared" si="378"/>
        <v>n/a</v>
      </c>
      <c r="DW313" s="36" t="str">
        <f t="shared" si="378"/>
        <v>n/a</v>
      </c>
      <c r="DX313" s="36" t="str">
        <f t="shared" si="378"/>
        <v>n/a</v>
      </c>
      <c r="DY313" s="36" t="str">
        <f t="shared" si="379"/>
        <v>n/a</v>
      </c>
      <c r="DZ313" s="36" t="str">
        <f t="shared" si="379"/>
        <v>n/a</v>
      </c>
      <c r="EA313" s="36" t="str">
        <f t="shared" si="379"/>
        <v>n/a</v>
      </c>
      <c r="EB313" s="36" t="str">
        <f t="shared" si="379"/>
        <v>n/a</v>
      </c>
      <c r="EC313" s="36" t="str">
        <f t="shared" si="379"/>
        <v>n/a</v>
      </c>
      <c r="ED313" s="36" t="str">
        <f t="shared" si="379"/>
        <v>n/a</v>
      </c>
      <c r="EE313" s="36" t="str">
        <f t="shared" si="379"/>
        <v>n/a</v>
      </c>
      <c r="EF313" s="36" t="str">
        <f t="shared" si="379"/>
        <v>n/a</v>
      </c>
      <c r="EG313" s="36" t="str">
        <f t="shared" si="379"/>
        <v>n/a</v>
      </c>
      <c r="EH313" s="36" t="str">
        <f t="shared" si="379"/>
        <v>n/a</v>
      </c>
      <c r="EI313" s="36" t="str">
        <f t="shared" si="379"/>
        <v>n/a</v>
      </c>
      <c r="EJ313" s="36" t="str">
        <f t="shared" si="379"/>
        <v>n/a</v>
      </c>
      <c r="EK313" s="36" t="str">
        <f t="shared" si="379"/>
        <v>n/a</v>
      </c>
      <c r="EL313" s="36" t="str">
        <f t="shared" si="379"/>
        <v>n/a</v>
      </c>
      <c r="EM313" s="36" t="str">
        <f t="shared" si="379"/>
        <v>n/a</v>
      </c>
      <c r="EN313" s="36" t="str">
        <f t="shared" si="379"/>
        <v>n/a</v>
      </c>
      <c r="EO313" s="36" t="str">
        <f t="shared" si="380"/>
        <v>n/a</v>
      </c>
      <c r="EP313" s="36" t="str">
        <f t="shared" si="380"/>
        <v>n/a</v>
      </c>
      <c r="EQ313" s="36" t="str">
        <f t="shared" si="380"/>
        <v>n/a</v>
      </c>
      <c r="ER313" s="36" t="str">
        <f t="shared" si="380"/>
        <v>n/a</v>
      </c>
      <c r="ES313" s="36" t="str">
        <f t="shared" si="380"/>
        <v>n/a</v>
      </c>
      <c r="ET313" s="36" t="str">
        <f t="shared" si="380"/>
        <v>n/a</v>
      </c>
      <c r="EU313" s="36" t="str">
        <f t="shared" si="380"/>
        <v>n/a</v>
      </c>
      <c r="EV313" s="36" t="str">
        <f t="shared" si="380"/>
        <v>n/a</v>
      </c>
      <c r="EW313" s="36" t="str">
        <f t="shared" si="380"/>
        <v>n/a</v>
      </c>
      <c r="EX313" s="36" t="str">
        <f t="shared" si="380"/>
        <v>n/a</v>
      </c>
      <c r="EY313" s="36" t="str">
        <f t="shared" si="380"/>
        <v>n/a</v>
      </c>
      <c r="EZ313" s="36" t="str">
        <f t="shared" si="380"/>
        <v>n/a</v>
      </c>
      <c r="FA313" s="36" t="str">
        <f t="shared" si="380"/>
        <v>n/a</v>
      </c>
      <c r="FB313" s="36" t="str">
        <f t="shared" si="380"/>
        <v>n/a</v>
      </c>
      <c r="FC313" s="36" t="str">
        <f t="shared" si="380"/>
        <v>n/a</v>
      </c>
      <c r="FD313" s="36" t="str">
        <f t="shared" si="380"/>
        <v>n/a</v>
      </c>
      <c r="FE313" s="36" t="str">
        <f t="shared" si="384"/>
        <v>n/a</v>
      </c>
      <c r="FF313" s="36" t="str">
        <f t="shared" si="384"/>
        <v>n/a</v>
      </c>
      <c r="FG313" s="36" t="str">
        <f t="shared" si="384"/>
        <v>n/a</v>
      </c>
      <c r="FH313" s="36" t="str">
        <f t="shared" si="384"/>
        <v>n/a</v>
      </c>
      <c r="FI313" s="36" t="str">
        <f t="shared" si="384"/>
        <v>n/a</v>
      </c>
      <c r="FJ313" s="36" t="str">
        <f t="shared" si="384"/>
        <v>n/a</v>
      </c>
      <c r="FK313" s="36" t="str">
        <f t="shared" si="384"/>
        <v>n/a</v>
      </c>
      <c r="FL313" s="36" t="str">
        <f t="shared" si="384"/>
        <v>n/a</v>
      </c>
      <c r="FM313" s="36" t="str">
        <f t="shared" si="384"/>
        <v>n/a</v>
      </c>
      <c r="FN313" s="36" t="str">
        <f t="shared" si="384"/>
        <v>n/a</v>
      </c>
      <c r="FO313" s="36" t="str">
        <f t="shared" si="384"/>
        <v>n/a</v>
      </c>
      <c r="FP313" s="36" t="str">
        <f t="shared" si="384"/>
        <v>n/a</v>
      </c>
      <c r="FQ313" s="36" t="str">
        <f t="shared" si="384"/>
        <v>n/a</v>
      </c>
      <c r="FR313" s="36" t="str">
        <f t="shared" si="384"/>
        <v>n/a</v>
      </c>
      <c r="FS313" s="36" t="str">
        <f t="shared" si="384"/>
        <v>n/a</v>
      </c>
      <c r="FT313" s="36" t="str">
        <f t="shared" si="384"/>
        <v>n/a</v>
      </c>
      <c r="FU313" s="36" t="str">
        <f t="shared" si="383"/>
        <v>n/a</v>
      </c>
      <c r="FV313" s="36" t="str">
        <f t="shared" si="383"/>
        <v>n/a</v>
      </c>
      <c r="FW313" s="36" t="str">
        <f t="shared" si="383"/>
        <v>n/a</v>
      </c>
      <c r="FX313" s="36" t="str">
        <f t="shared" si="383"/>
        <v>n/a</v>
      </c>
      <c r="FY313" s="36" t="str">
        <f t="shared" si="383"/>
        <v>n/a</v>
      </c>
      <c r="FZ313" s="36" t="str">
        <f t="shared" si="383"/>
        <v>n/a</v>
      </c>
      <c r="GA313" s="36" t="str">
        <f t="shared" si="383"/>
        <v>n/a</v>
      </c>
      <c r="GB313" s="36" t="str">
        <f t="shared" si="383"/>
        <v>n/a</v>
      </c>
      <c r="GC313" s="36" t="str">
        <f t="shared" si="383"/>
        <v>n/a</v>
      </c>
      <c r="GD313" s="36" t="str">
        <f t="shared" si="383"/>
        <v>n/a</v>
      </c>
      <c r="GE313" s="36" t="str">
        <f t="shared" si="383"/>
        <v>n/a</v>
      </c>
      <c r="GF313" s="36" t="str">
        <f t="shared" si="383"/>
        <v>n/a</v>
      </c>
      <c r="GG313" s="36" t="str">
        <f t="shared" si="383"/>
        <v>n/a</v>
      </c>
      <c r="GH313" s="36" t="str">
        <f t="shared" si="383"/>
        <v>n/a</v>
      </c>
      <c r="GI313" s="36" t="str">
        <f t="shared" si="383"/>
        <v>n/a</v>
      </c>
      <c r="GJ313" s="36" t="str">
        <f t="shared" si="382"/>
        <v>n/a</v>
      </c>
      <c r="GK313" s="36" t="str">
        <f t="shared" si="382"/>
        <v>n/a</v>
      </c>
      <c r="GL313" s="36" t="str">
        <f t="shared" si="382"/>
        <v>n/a</v>
      </c>
      <c r="GM313" s="36" t="str">
        <f t="shared" si="382"/>
        <v>n/a</v>
      </c>
      <c r="GN313" s="36" t="str">
        <f t="shared" si="382"/>
        <v>n/a</v>
      </c>
      <c r="GO313" s="36" t="str">
        <f t="shared" si="382"/>
        <v>n/a</v>
      </c>
      <c r="GP313" s="36" t="str">
        <f t="shared" si="382"/>
        <v>n/a</v>
      </c>
      <c r="GQ313" s="36" t="str">
        <f t="shared" si="382"/>
        <v>n/a</v>
      </c>
      <c r="GR313" s="36" t="str">
        <f t="shared" si="382"/>
        <v>n/a</v>
      </c>
      <c r="GS313" s="36" t="str">
        <f t="shared" si="382"/>
        <v>n/a</v>
      </c>
      <c r="GT313" s="36" t="str">
        <f t="shared" si="382"/>
        <v>n/a</v>
      </c>
      <c r="GU313" s="36" t="str">
        <f t="shared" si="382"/>
        <v>n/a</v>
      </c>
      <c r="GV313" s="36" t="str">
        <f t="shared" si="382"/>
        <v>n/a</v>
      </c>
      <c r="GW313" s="36" t="str">
        <f t="shared" si="382"/>
        <v>n/a</v>
      </c>
      <c r="GX313" s="36" t="str">
        <f t="shared" si="382"/>
        <v>n/a</v>
      </c>
      <c r="GY313" s="36" t="str">
        <f t="shared" si="382"/>
        <v>n/a</v>
      </c>
      <c r="GZ313" s="36" t="str">
        <f t="shared" si="381"/>
        <v>n/a</v>
      </c>
      <c r="HA313" s="36" t="str">
        <f t="shared" si="381"/>
        <v>n/a</v>
      </c>
      <c r="HB313" s="36" t="str">
        <f t="shared" si="381"/>
        <v>n/a</v>
      </c>
      <c r="HC313" s="36" t="str">
        <f t="shared" si="381"/>
        <v>n/a</v>
      </c>
      <c r="HD313" s="36" t="str">
        <f t="shared" si="381"/>
        <v>n/a</v>
      </c>
      <c r="HE313" s="36" t="str">
        <f t="shared" si="381"/>
        <v>n/a</v>
      </c>
      <c r="HF313" s="36" t="str">
        <f t="shared" si="381"/>
        <v>n/a</v>
      </c>
      <c r="HG313" s="36" t="str">
        <f t="shared" si="381"/>
        <v>n/a</v>
      </c>
      <c r="HH313" s="36" t="str">
        <f t="shared" si="381"/>
        <v>n/a</v>
      </c>
      <c r="HI313" s="36" t="str">
        <f t="shared" si="381"/>
        <v>n/a</v>
      </c>
      <c r="HJ313" s="36" t="str">
        <f t="shared" si="381"/>
        <v>n/a</v>
      </c>
      <c r="HK313" s="36" t="str">
        <f t="shared" si="381"/>
        <v>n/a</v>
      </c>
      <c r="HL313" s="36" t="str">
        <f t="shared" si="381"/>
        <v>n/a</v>
      </c>
      <c r="HM313" s="36" t="str">
        <f t="shared" si="381"/>
        <v>n/a</v>
      </c>
    </row>
    <row r="314" spans="1:221" x14ac:dyDescent="0.35">
      <c r="A314" s="7" t="s">
        <v>1289</v>
      </c>
      <c r="B314" s="16" t="s">
        <v>1290</v>
      </c>
      <c r="C314" s="15">
        <v>263.91500000000002</v>
      </c>
      <c r="D314" s="15">
        <v>167.52</v>
      </c>
      <c r="E314" s="14">
        <f t="shared" si="327"/>
        <v>44211.040800000002</v>
      </c>
      <c r="F314" s="12">
        <f t="shared" si="345"/>
        <v>1.2292685491270018E-3</v>
      </c>
      <c r="G314" s="13">
        <f>IFERROR('[2]CEA-6.2 US Forward MRP'!G313/100, "n/a")</f>
        <v>2.1967526265520534E-2</v>
      </c>
      <c r="H314" s="13">
        <f t="shared" si="346"/>
        <v>4.1224259789875831E-2</v>
      </c>
      <c r="I314" s="33">
        <f t="shared" si="347"/>
        <v>6.9058879999999991</v>
      </c>
      <c r="J314" s="13">
        <v>1.7531999999999999</v>
      </c>
      <c r="K314" s="41">
        <f t="shared" si="328"/>
        <v>1.4677326666666666</v>
      </c>
      <c r="L314" s="1">
        <f t="shared" si="329"/>
        <v>1.1822653333333333</v>
      </c>
      <c r="M314" s="1">
        <f t="shared" si="330"/>
        <v>0.89679799999999998</v>
      </c>
      <c r="N314" s="1">
        <f t="shared" si="331"/>
        <v>0.61133066666666669</v>
      </c>
      <c r="O314" s="1">
        <f t="shared" si="332"/>
        <v>0.32586333333333339</v>
      </c>
      <c r="P314" s="5">
        <f t="shared" si="348"/>
        <v>4.0396000000000098E-2</v>
      </c>
      <c r="Q314" s="1">
        <f t="shared" si="333"/>
        <v>1.2069642169875205</v>
      </c>
      <c r="R314" s="12">
        <f t="shared" si="334"/>
        <v>1.4836831518644572E-3</v>
      </c>
      <c r="S314" s="12">
        <f t="shared" si="335"/>
        <v>1.2292685491270018E-3</v>
      </c>
      <c r="T314" s="7"/>
      <c r="U314" s="42">
        <f t="shared" si="336"/>
        <v>-167.52</v>
      </c>
      <c r="V314" s="36">
        <f t="shared" si="337"/>
        <v>19.013290841599996</v>
      </c>
      <c r="W314" s="36">
        <f t="shared" si="338"/>
        <v>52.347392345093105</v>
      </c>
      <c r="X314" s="36">
        <f t="shared" si="360"/>
        <v>144.12284060451032</v>
      </c>
      <c r="Y314" s="36">
        <f t="shared" si="360"/>
        <v>396.79900475233774</v>
      </c>
      <c r="Z314" s="36">
        <f t="shared" si="360"/>
        <v>1092.4670198841361</v>
      </c>
      <c r="AA314" s="36">
        <f t="shared" si="339"/>
        <v>2695.9165522240655</v>
      </c>
      <c r="AB314" s="36">
        <f t="shared" si="357"/>
        <v>5883.2052334781019</v>
      </c>
      <c r="AC314" s="36">
        <f t="shared" si="357"/>
        <v>11159.251920450797</v>
      </c>
      <c r="AD314" s="36">
        <f t="shared" si="357"/>
        <v>17981.244836481263</v>
      </c>
      <c r="AE314" s="36">
        <f t="shared" si="357"/>
        <v>23840.673216379837</v>
      </c>
      <c r="AF314" s="36">
        <f t="shared" si="340"/>
        <v>24803.74105162872</v>
      </c>
      <c r="AG314" s="36">
        <f t="shared" si="372"/>
        <v>25805.712975150316</v>
      </c>
      <c r="AH314" s="36">
        <f t="shared" si="372"/>
        <v>26848.160556494491</v>
      </c>
      <c r="AI314" s="36">
        <f t="shared" si="372"/>
        <v>27932.718850334644</v>
      </c>
      <c r="AJ314" s="36">
        <f t="shared" si="372"/>
        <v>29061.088961012767</v>
      </c>
      <c r="AK314" s="36">
        <f t="shared" si="372"/>
        <v>30235.040710681842</v>
      </c>
      <c r="AL314" s="36">
        <f t="shared" si="372"/>
        <v>31456.415415230549</v>
      </c>
      <c r="AM314" s="36">
        <f t="shared" si="372"/>
        <v>32727.128772344204</v>
      </c>
      <c r="AN314" s="36">
        <f t="shared" si="372"/>
        <v>34049.173866231824</v>
      </c>
      <c r="AO314" s="36">
        <f t="shared" si="372"/>
        <v>35424.624293732129</v>
      </c>
      <c r="AP314" s="36">
        <f t="shared" si="372"/>
        <v>36855.637416701735</v>
      </c>
      <c r="AQ314" s="36">
        <f t="shared" si="372"/>
        <v>38344.457745786822</v>
      </c>
      <c r="AR314" s="36">
        <f t="shared" si="372"/>
        <v>39893.420460885631</v>
      </c>
      <c r="AS314" s="36">
        <f t="shared" si="372"/>
        <v>41504.95507382357</v>
      </c>
      <c r="AT314" s="36">
        <f t="shared" si="372"/>
        <v>43181.589238985754</v>
      </c>
      <c r="AU314" s="36">
        <f t="shared" si="372"/>
        <v>44925.952717883825</v>
      </c>
      <c r="AV314" s="36">
        <f t="shared" si="372"/>
        <v>46740.781503875463</v>
      </c>
      <c r="AW314" s="36">
        <f t="shared" si="373"/>
        <v>48628.922113506022</v>
      </c>
      <c r="AX314" s="36">
        <f t="shared" si="373"/>
        <v>50593.336051203216</v>
      </c>
      <c r="AY314" s="36">
        <f t="shared" si="373"/>
        <v>52637.104454327629</v>
      </c>
      <c r="AZ314" s="36">
        <f t="shared" si="373"/>
        <v>54763.432925864654</v>
      </c>
      <c r="BA314" s="36">
        <f t="shared" si="373"/>
        <v>56975.656562337885</v>
      </c>
      <c r="BB314" s="36">
        <f t="shared" si="373"/>
        <v>59277.245184830092</v>
      </c>
      <c r="BC314" s="36">
        <f t="shared" si="373"/>
        <v>61671.808781316497</v>
      </c>
      <c r="BD314" s="36">
        <f t="shared" si="373"/>
        <v>64163.103168846566</v>
      </c>
      <c r="BE314" s="36">
        <f t="shared" si="373"/>
        <v>66755.035884455297</v>
      </c>
      <c r="BF314" s="36">
        <f t="shared" si="373"/>
        <v>69451.672314043753</v>
      </c>
      <c r="BG314" s="36">
        <f t="shared" si="373"/>
        <v>72257.242068841879</v>
      </c>
      <c r="BH314" s="36">
        <f t="shared" si="373"/>
        <v>75176.145619454823</v>
      </c>
      <c r="BI314" s="36">
        <f t="shared" si="373"/>
        <v>78212.96119789833</v>
      </c>
      <c r="BJ314" s="36">
        <f t="shared" si="373"/>
        <v>81372.451978448633</v>
      </c>
      <c r="BK314" s="36">
        <f t="shared" si="373"/>
        <v>84659.573548570057</v>
      </c>
      <c r="BL314" s="36">
        <f t="shared" si="373"/>
        <v>88079.481681638106</v>
      </c>
      <c r="BM314" s="36">
        <f t="shared" si="374"/>
        <v>91637.540423649567</v>
      </c>
      <c r="BN314" s="36">
        <f t="shared" si="374"/>
        <v>95339.330506603321</v>
      </c>
      <c r="BO314" s="36">
        <f t="shared" si="374"/>
        <v>99190.658101748078</v>
      </c>
      <c r="BP314" s="36">
        <f t="shared" si="374"/>
        <v>103197.5639264263</v>
      </c>
      <c r="BQ314" s="36">
        <f t="shared" si="374"/>
        <v>107366.33271879822</v>
      </c>
      <c r="BR314" s="36">
        <f t="shared" si="374"/>
        <v>111703.50309530681</v>
      </c>
      <c r="BS314" s="36">
        <f t="shared" si="374"/>
        <v>116215.87780634483</v>
      </c>
      <c r="BT314" s="36">
        <f t="shared" si="374"/>
        <v>120910.53440620995</v>
      </c>
      <c r="BU314" s="36">
        <f t="shared" si="374"/>
        <v>125794.83635408322</v>
      </c>
      <c r="BV314" s="36">
        <f t="shared" si="374"/>
        <v>130876.44456344278</v>
      </c>
      <c r="BW314" s="36">
        <f t="shared" si="374"/>
        <v>136163.32941802763</v>
      </c>
      <c r="BX314" s="36">
        <f t="shared" si="374"/>
        <v>141663.78327319829</v>
      </c>
      <c r="BY314" s="36">
        <f t="shared" si="374"/>
        <v>147386.43346230243</v>
      </c>
      <c r="BZ314" s="36">
        <f t="shared" si="374"/>
        <v>153340.2558284456</v>
      </c>
      <c r="CA314" s="36">
        <f t="shared" si="374"/>
        <v>159534.58880289149</v>
      </c>
      <c r="CB314" s="36">
        <f t="shared" si="374"/>
        <v>165979.14805217311</v>
      </c>
      <c r="CC314" s="36">
        <f t="shared" si="375"/>
        <v>172684.04171688872</v>
      </c>
      <c r="CD314" s="36">
        <f t="shared" si="375"/>
        <v>179659.78626608418</v>
      </c>
      <c r="CE314" s="36">
        <f t="shared" si="375"/>
        <v>186917.32299208894</v>
      </c>
      <c r="CF314" s="36">
        <f t="shared" si="375"/>
        <v>194468.03517167739</v>
      </c>
      <c r="CG314" s="36">
        <f t="shared" si="375"/>
        <v>202323.76592047248</v>
      </c>
      <c r="CH314" s="36">
        <f t="shared" si="375"/>
        <v>210496.83676859591</v>
      </c>
      <c r="CI314" s="36">
        <f t="shared" si="375"/>
        <v>219000.06698670014</v>
      </c>
      <c r="CJ314" s="36">
        <f t="shared" si="375"/>
        <v>227846.79369269489</v>
      </c>
      <c r="CK314" s="36">
        <f t="shared" si="375"/>
        <v>237050.89277070502</v>
      </c>
      <c r="CL314" s="36">
        <f t="shared" si="375"/>
        <v>246626.80063507045</v>
      </c>
      <c r="CM314" s="36">
        <f t="shared" si="375"/>
        <v>256589.53687352478</v>
      </c>
      <c r="CN314" s="36">
        <f t="shared" si="375"/>
        <v>266954.72780506773</v>
      </c>
      <c r="CO314" s="36">
        <f t="shared" si="375"/>
        <v>277738.63098948129</v>
      </c>
      <c r="CP314" s="36">
        <f t="shared" si="375"/>
        <v>288958.1607269324</v>
      </c>
      <c r="CQ314" s="36">
        <f t="shared" si="375"/>
        <v>300630.91458765761</v>
      </c>
      <c r="CR314" s="36">
        <f t="shared" si="375"/>
        <v>312775.20101334067</v>
      </c>
      <c r="CS314" s="36">
        <f t="shared" si="377"/>
        <v>325410.0680334756</v>
      </c>
      <c r="CT314" s="36">
        <f t="shared" si="377"/>
        <v>338555.33314175589</v>
      </c>
      <c r="CU314" s="36">
        <f t="shared" si="377"/>
        <v>352231.61437935027</v>
      </c>
      <c r="CV314" s="36">
        <f t="shared" si="377"/>
        <v>366460.36267381854</v>
      </c>
      <c r="CW314" s="36">
        <f t="shared" si="377"/>
        <v>381263.89548439014</v>
      </c>
      <c r="CX314" s="36">
        <f t="shared" si="377"/>
        <v>396665.4318063776</v>
      </c>
      <c r="CY314" s="36">
        <f t="shared" si="377"/>
        <v>412689.12858962809</v>
      </c>
      <c r="CZ314" s="36">
        <f t="shared" si="377"/>
        <v>429360.11862813472</v>
      </c>
      <c r="DA314" s="36">
        <f t="shared" si="377"/>
        <v>446704.54998023692</v>
      </c>
      <c r="DB314" s="36">
        <f t="shared" si="377"/>
        <v>464749.6269812386</v>
      </c>
      <c r="DC314" s="36">
        <f t="shared" si="377"/>
        <v>483523.65291277278</v>
      </c>
      <c r="DD314" s="36">
        <f t="shared" si="377"/>
        <v>503056.0743958372</v>
      </c>
      <c r="DE314" s="36">
        <f t="shared" si="377"/>
        <v>523377.52757713152</v>
      </c>
      <c r="DF314" s="36">
        <f t="shared" si="377"/>
        <v>544519.88618113741</v>
      </c>
      <c r="DG314" s="36">
        <f t="shared" si="377"/>
        <v>566516.31150331069</v>
      </c>
      <c r="DH314" s="36">
        <f t="shared" si="377"/>
        <v>589401.30442279845</v>
      </c>
      <c r="DI314" s="36">
        <f t="shared" si="378"/>
        <v>613210.75951626187</v>
      </c>
      <c r="DJ314" s="36">
        <f t="shared" si="378"/>
        <v>637982.02135768079</v>
      </c>
      <c r="DK314" s="36">
        <f t="shared" si="378"/>
        <v>663753.94309244573</v>
      </c>
      <c r="DL314" s="36">
        <f t="shared" si="378"/>
        <v>690566.94737760827</v>
      </c>
      <c r="DM314" s="36">
        <f t="shared" si="378"/>
        <v>718463.08978387422</v>
      </c>
      <c r="DN314" s="36">
        <f t="shared" si="378"/>
        <v>747486.12475878373</v>
      </c>
      <c r="DO314" s="36">
        <f t="shared" si="378"/>
        <v>777681.57425453968</v>
      </c>
      <c r="DP314" s="36">
        <f t="shared" si="378"/>
        <v>809096.79912812612</v>
      </c>
      <c r="DQ314" s="36">
        <f t="shared" si="378"/>
        <v>841781.07342570601</v>
      </c>
      <c r="DR314" s="36">
        <f t="shared" si="378"/>
        <v>875785.66166781087</v>
      </c>
      <c r="DS314" s="36">
        <f t="shared" si="378"/>
        <v>911163.89925654384</v>
      </c>
      <c r="DT314" s="36">
        <f t="shared" si="378"/>
        <v>947971.27613091131</v>
      </c>
      <c r="DU314" s="36">
        <f t="shared" si="378"/>
        <v>986265.52380149567</v>
      </c>
      <c r="DV314" s="36">
        <f t="shared" si="378"/>
        <v>1026106.705900981</v>
      </c>
      <c r="DW314" s="36">
        <f t="shared" si="378"/>
        <v>1067557.312392557</v>
      </c>
      <c r="DX314" s="36">
        <f t="shared" si="378"/>
        <v>1110682.3575839668</v>
      </c>
      <c r="DY314" s="36">
        <f t="shared" si="379"/>
        <v>1155549.4821009289</v>
      </c>
      <c r="DZ314" s="36">
        <f t="shared" si="379"/>
        <v>1202229.0589798782</v>
      </c>
      <c r="EA314" s="36">
        <f t="shared" si="379"/>
        <v>1250794.3040464295</v>
      </c>
      <c r="EB314" s="36">
        <f t="shared" si="379"/>
        <v>1301321.3907526892</v>
      </c>
      <c r="EC314" s="36">
        <f t="shared" si="379"/>
        <v>1353889.569653535</v>
      </c>
      <c r="ED314" s="36">
        <f t="shared" si="379"/>
        <v>1408581.2927092593</v>
      </c>
      <c r="EE314" s="36">
        <f t="shared" si="379"/>
        <v>1465482.3426095427</v>
      </c>
      <c r="EF314" s="36">
        <f t="shared" si="379"/>
        <v>1524681.967321598</v>
      </c>
      <c r="EG314" s="36">
        <f t="shared" si="379"/>
        <v>1586273.0200735214</v>
      </c>
      <c r="EH314" s="36">
        <f t="shared" si="379"/>
        <v>1650352.1049924116</v>
      </c>
      <c r="EI314" s="36">
        <f t="shared" si="379"/>
        <v>1717019.7286256852</v>
      </c>
      <c r="EJ314" s="36">
        <f t="shared" si="379"/>
        <v>1786380.4575832486</v>
      </c>
      <c r="EK314" s="36">
        <f t="shared" si="379"/>
        <v>1858543.0825477818</v>
      </c>
      <c r="EL314" s="36">
        <f t="shared" si="379"/>
        <v>1933620.7889103822</v>
      </c>
      <c r="EM314" s="36">
        <f t="shared" si="379"/>
        <v>2011731.3342992063</v>
      </c>
      <c r="EN314" s="36">
        <f t="shared" si="379"/>
        <v>2092997.2332795572</v>
      </c>
      <c r="EO314" s="36">
        <f t="shared" si="380"/>
        <v>2177545.9495151183</v>
      </c>
      <c r="EP314" s="36">
        <f t="shared" si="380"/>
        <v>2265510.0956917312</v>
      </c>
      <c r="EQ314" s="36">
        <f t="shared" si="380"/>
        <v>2357027.6415172946</v>
      </c>
      <c r="ER314" s="36">
        <f t="shared" si="380"/>
        <v>2452242.1301240274</v>
      </c>
      <c r="ES314" s="36">
        <f t="shared" si="380"/>
        <v>2551302.903212518</v>
      </c>
      <c r="ET314" s="36">
        <f t="shared" si="380"/>
        <v>2654365.3352906909</v>
      </c>
      <c r="EU314" s="36">
        <f t="shared" si="380"/>
        <v>2761591.0773750939</v>
      </c>
      <c r="EV314" s="36">
        <f t="shared" si="380"/>
        <v>2873148.3105367385</v>
      </c>
      <c r="EW314" s="36">
        <f t="shared" si="380"/>
        <v>2989212.0096891806</v>
      </c>
      <c r="EX314" s="36">
        <f t="shared" si="380"/>
        <v>3109964.218032585</v>
      </c>
      <c r="EY314" s="36">
        <f t="shared" si="380"/>
        <v>3235594.3325842298</v>
      </c>
      <c r="EZ314" s="36">
        <f t="shared" si="380"/>
        <v>3366299.4012433025</v>
      </c>
      <c r="FA314" s="36">
        <f t="shared" si="380"/>
        <v>3502284.4318559272</v>
      </c>
      <c r="FB314" s="36">
        <f t="shared" si="380"/>
        <v>3643762.7137651797</v>
      </c>
      <c r="FC314" s="36">
        <f t="shared" si="380"/>
        <v>3790956.1523504383</v>
      </c>
      <c r="FD314" s="36">
        <f t="shared" si="380"/>
        <v>3944095.6170807872</v>
      </c>
      <c r="FE314" s="36">
        <f t="shared" si="384"/>
        <v>4103421.3036283832</v>
      </c>
      <c r="FF314" s="36">
        <f t="shared" si="384"/>
        <v>4269183.1106097559</v>
      </c>
      <c r="FG314" s="36">
        <f t="shared" si="384"/>
        <v>4441641.0315459482</v>
      </c>
      <c r="FH314" s="36">
        <f t="shared" si="384"/>
        <v>4621065.5626562787</v>
      </c>
      <c r="FI314" s="36">
        <f t="shared" si="384"/>
        <v>4807738.1271253424</v>
      </c>
      <c r="FJ314" s="36">
        <f t="shared" si="384"/>
        <v>5001951.5165086985</v>
      </c>
      <c r="FK314" s="36">
        <f t="shared" si="384"/>
        <v>5204010.3499695845</v>
      </c>
      <c r="FL314" s="36">
        <f t="shared" si="384"/>
        <v>5414231.5520669566</v>
      </c>
      <c r="FM314" s="36">
        <f t="shared" si="384"/>
        <v>5632944.8498442536</v>
      </c>
      <c r="FN314" s="36">
        <f t="shared" si="384"/>
        <v>5860493.289998563</v>
      </c>
      <c r="FO314" s="36">
        <f t="shared" si="384"/>
        <v>6097233.7769413451</v>
      </c>
      <c r="FP314" s="36">
        <f t="shared" si="384"/>
        <v>6343537.6325946683</v>
      </c>
      <c r="FQ314" s="36">
        <f t="shared" si="384"/>
        <v>6599791.1788009629</v>
      </c>
      <c r="FR314" s="36">
        <f t="shared" si="384"/>
        <v>6866396.3432598077</v>
      </c>
      <c r="FS314" s="36">
        <f t="shared" si="384"/>
        <v>7143771.2899421314</v>
      </c>
      <c r="FT314" s="36">
        <f t="shared" si="384"/>
        <v>7432351.0749706347</v>
      </c>
      <c r="FU314" s="36">
        <f t="shared" si="383"/>
        <v>7732588.3289951496</v>
      </c>
      <c r="FV314" s="36">
        <f t="shared" si="383"/>
        <v>8044953.967133238</v>
      </c>
      <c r="FW314" s="36">
        <f t="shared" si="383"/>
        <v>8369937.9275895534</v>
      </c>
      <c r="FX314" s="36">
        <f t="shared" si="383"/>
        <v>8708049.9401124623</v>
      </c>
      <c r="FY314" s="36">
        <f t="shared" si="383"/>
        <v>9059820.3254932463</v>
      </c>
      <c r="FZ314" s="36">
        <f t="shared" si="383"/>
        <v>9425800.8273618724</v>
      </c>
      <c r="GA314" s="36">
        <f t="shared" si="383"/>
        <v>9806565.4775839839</v>
      </c>
      <c r="GB314" s="36">
        <f t="shared" si="383"/>
        <v>10202711.496616468</v>
      </c>
      <c r="GC314" s="36">
        <f t="shared" si="383"/>
        <v>10614860.230233788</v>
      </c>
      <c r="GD314" s="36">
        <f t="shared" si="383"/>
        <v>11043658.124094313</v>
      </c>
      <c r="GE314" s="36">
        <f t="shared" si="383"/>
        <v>11489777.737675227</v>
      </c>
      <c r="GF314" s="36">
        <f t="shared" si="383"/>
        <v>11953918.799166357</v>
      </c>
      <c r="GG314" s="36">
        <f t="shared" si="383"/>
        <v>12436809.302977482</v>
      </c>
      <c r="GH314" s="36">
        <f t="shared" si="383"/>
        <v>12939206.651580561</v>
      </c>
      <c r="GI314" s="36">
        <f t="shared" si="383"/>
        <v>13461898.84347781</v>
      </c>
      <c r="GJ314" s="36">
        <f t="shared" si="382"/>
        <v>14005705.70915894</v>
      </c>
      <c r="GK314" s="36">
        <f t="shared" si="382"/>
        <v>14571480.196986126</v>
      </c>
      <c r="GL314" s="36">
        <f t="shared" si="382"/>
        <v>15160109.711023578</v>
      </c>
      <c r="GM314" s="36">
        <f t="shared" si="382"/>
        <v>15772517.502910089</v>
      </c>
      <c r="GN314" s="36">
        <f t="shared" si="382"/>
        <v>16409664.119957646</v>
      </c>
      <c r="GO314" s="36">
        <f t="shared" si="382"/>
        <v>17072548.911747456</v>
      </c>
      <c r="GP314" s="36">
        <f t="shared" si="382"/>
        <v>17762211.597586408</v>
      </c>
      <c r="GQ314" s="36">
        <f t="shared" si="382"/>
        <v>18479733.897282511</v>
      </c>
      <c r="GR314" s="36">
        <f t="shared" si="382"/>
        <v>19226241.227797136</v>
      </c>
      <c r="GS314" s="36">
        <f t="shared" si="382"/>
        <v>20002904.468435232</v>
      </c>
      <c r="GT314" s="36">
        <f t="shared" si="382"/>
        <v>20810941.797342144</v>
      </c>
      <c r="GU314" s="36">
        <f t="shared" si="382"/>
        <v>21651620.602187578</v>
      </c>
      <c r="GV314" s="36">
        <f t="shared" si="382"/>
        <v>22526259.468033548</v>
      </c>
      <c r="GW314" s="36">
        <f t="shared" si="382"/>
        <v>23436230.245504234</v>
      </c>
      <c r="GX314" s="36">
        <f t="shared" si="382"/>
        <v>24382960.202501625</v>
      </c>
      <c r="GY314" s="36">
        <f t="shared" si="382"/>
        <v>25367934.262841884</v>
      </c>
      <c r="GZ314" s="36">
        <f t="shared" si="381"/>
        <v>26392697.335323647</v>
      </c>
      <c r="HA314" s="36">
        <f t="shared" si="381"/>
        <v>27458856.736881383</v>
      </c>
      <c r="HB314" s="36">
        <f t="shared" si="381"/>
        <v>28568084.713624448</v>
      </c>
      <c r="HC314" s="36">
        <f t="shared" si="381"/>
        <v>29722121.063716024</v>
      </c>
      <c r="HD314" s="36">
        <f t="shared" si="381"/>
        <v>30922775.866205901</v>
      </c>
      <c r="HE314" s="36">
        <f t="shared" si="381"/>
        <v>32171932.320097156</v>
      </c>
      <c r="HF314" s="36">
        <f t="shared" si="381"/>
        <v>33471549.698099803</v>
      </c>
      <c r="HG314" s="36">
        <f t="shared" si="381"/>
        <v>34823666.419704244</v>
      </c>
      <c r="HH314" s="36">
        <f t="shared" si="381"/>
        <v>36230403.248394616</v>
      </c>
      <c r="HI314" s="36">
        <f t="shared" si="381"/>
        <v>37693966.618016772</v>
      </c>
      <c r="HJ314" s="36">
        <f t="shared" si="381"/>
        <v>39216652.093518183</v>
      </c>
      <c r="HK314" s="36">
        <f t="shared" si="381"/>
        <v>40800847.971487947</v>
      </c>
      <c r="HL314" s="36">
        <f t="shared" si="381"/>
        <v>42449039.026144177</v>
      </c>
      <c r="HM314" s="36">
        <f t="shared" si="381"/>
        <v>44163810.4066443</v>
      </c>
    </row>
    <row r="315" spans="1:221" x14ac:dyDescent="0.35">
      <c r="A315" s="7" t="s">
        <v>1291</v>
      </c>
      <c r="B315" s="16" t="s">
        <v>1292</v>
      </c>
      <c r="C315" s="15">
        <v>378.94</v>
      </c>
      <c r="D315" s="15">
        <v>65.03</v>
      </c>
      <c r="E315" s="14">
        <f t="shared" si="327"/>
        <v>24642.468199999999</v>
      </c>
      <c r="F315" s="12">
        <f t="shared" si="345"/>
        <v>6.8517299260510234E-4</v>
      </c>
      <c r="G315" s="13">
        <f>IFERROR('[2]CEA-6.2 US Forward MRP'!G314/100, "n/a")</f>
        <v>4.1519298785176073E-2</v>
      </c>
      <c r="H315" s="13">
        <f t="shared" si="346"/>
        <v>4.2345532831001079E-2</v>
      </c>
      <c r="I315" s="33">
        <f t="shared" si="347"/>
        <v>2.75373</v>
      </c>
      <c r="J315" s="13">
        <v>3.9800000000000002E-2</v>
      </c>
      <c r="K315" s="41">
        <f t="shared" si="328"/>
        <v>3.9899333333333349E-2</v>
      </c>
      <c r="L315" s="1">
        <f t="shared" si="329"/>
        <v>3.9998666666666696E-2</v>
      </c>
      <c r="M315" s="1">
        <f t="shared" si="330"/>
        <v>4.0098000000000043E-2</v>
      </c>
      <c r="N315" s="1">
        <f t="shared" si="331"/>
        <v>4.019733333333339E-2</v>
      </c>
      <c r="O315" s="1">
        <f t="shared" si="332"/>
        <v>4.0296666666666738E-2</v>
      </c>
      <c r="P315" s="5">
        <f t="shared" si="348"/>
        <v>4.0396000000000098E-2</v>
      </c>
      <c r="Q315" s="1">
        <f t="shared" si="333"/>
        <v>8.427607889803479E-2</v>
      </c>
      <c r="R315" s="12">
        <f t="shared" si="334"/>
        <v>5.7743693183590212E-5</v>
      </c>
      <c r="S315" s="12">
        <f t="shared" si="335"/>
        <v>6.8517299260510234E-4</v>
      </c>
      <c r="T315" s="7"/>
      <c r="U315" s="42">
        <f t="shared" si="336"/>
        <v>-65.03</v>
      </c>
      <c r="V315" s="36">
        <f t="shared" si="337"/>
        <v>2.8633284540000004</v>
      </c>
      <c r="W315" s="36">
        <f t="shared" si="338"/>
        <v>2.9772889264692006</v>
      </c>
      <c r="X315" s="36">
        <f t="shared" si="360"/>
        <v>3.0957850257426749</v>
      </c>
      <c r="Y315" s="36">
        <f t="shared" si="360"/>
        <v>3.2189972697672333</v>
      </c>
      <c r="Z315" s="36">
        <f t="shared" si="360"/>
        <v>3.3471133611039696</v>
      </c>
      <c r="AA315" s="36">
        <f t="shared" si="339"/>
        <v>3.4806609528031105</v>
      </c>
      <c r="AB315" s="36">
        <f t="shared" si="357"/>
        <v>3.6198827500339648</v>
      </c>
      <c r="AC315" s="36">
        <f t="shared" si="357"/>
        <v>3.7650328085448264</v>
      </c>
      <c r="AD315" s="36">
        <f t="shared" si="357"/>
        <v>3.9163770873608392</v>
      </c>
      <c r="AE315" s="36">
        <f t="shared" si="357"/>
        <v>4.0741940293911894</v>
      </c>
      <c r="AF315" s="36">
        <f t="shared" si="340"/>
        <v>4.2387751714024766</v>
      </c>
      <c r="AG315" s="36">
        <f t="shared" si="372"/>
        <v>4.4100047332264518</v>
      </c>
      <c r="AH315" s="36">
        <f t="shared" si="372"/>
        <v>4.588151284429868</v>
      </c>
      <c r="AI315" s="36">
        <f t="shared" si="372"/>
        <v>4.7734942437156977</v>
      </c>
      <c r="AJ315" s="36">
        <f t="shared" si="372"/>
        <v>4.9663243171848377</v>
      </c>
      <c r="AK315" s="36">
        <f t="shared" si="372"/>
        <v>5.1669439543018365</v>
      </c>
      <c r="AL315" s="36">
        <f t="shared" si="372"/>
        <v>5.375667822279814</v>
      </c>
      <c r="AM315" s="36">
        <f t="shared" si="372"/>
        <v>5.5928232996286296</v>
      </c>
      <c r="AN315" s="36">
        <f t="shared" si="372"/>
        <v>5.8187509896404279</v>
      </c>
      <c r="AO315" s="36">
        <f t="shared" si="372"/>
        <v>6.0538052546179433</v>
      </c>
      <c r="AP315" s="36">
        <f t="shared" si="372"/>
        <v>6.2983547716834902</v>
      </c>
      <c r="AQ315" s="36">
        <f t="shared" si="372"/>
        <v>6.5527831110404176</v>
      </c>
      <c r="AR315" s="36">
        <f t="shared" si="372"/>
        <v>6.8174893375940071</v>
      </c>
      <c r="AS315" s="36">
        <f t="shared" si="372"/>
        <v>7.0928886368754549</v>
      </c>
      <c r="AT315" s="36">
        <f t="shared" si="372"/>
        <v>7.3794129662506762</v>
      </c>
      <c r="AU315" s="36">
        <f t="shared" si="372"/>
        <v>7.677511732435339</v>
      </c>
      <c r="AV315" s="36">
        <f t="shared" si="372"/>
        <v>7.9876524963787974</v>
      </c>
      <c r="AW315" s="36">
        <f t="shared" si="373"/>
        <v>8.3103217066225152</v>
      </c>
      <c r="AX315" s="36">
        <f t="shared" si="373"/>
        <v>8.6460254622832391</v>
      </c>
      <c r="AY315" s="36">
        <f t="shared" si="373"/>
        <v>8.9952903068576333</v>
      </c>
      <c r="AZ315" s="36">
        <f t="shared" si="373"/>
        <v>9.358664054093456</v>
      </c>
      <c r="BA315" s="36">
        <f t="shared" si="373"/>
        <v>9.7367166472226163</v>
      </c>
      <c r="BB315" s="36">
        <f t="shared" si="373"/>
        <v>10.130041052903822</v>
      </c>
      <c r="BC315" s="36">
        <f t="shared" si="373"/>
        <v>10.539254191276926</v>
      </c>
      <c r="BD315" s="36">
        <f t="shared" si="373"/>
        <v>10.964997903587751</v>
      </c>
      <c r="BE315" s="36">
        <f t="shared" si="373"/>
        <v>11.407939958901082</v>
      </c>
      <c r="BF315" s="36">
        <f t="shared" si="373"/>
        <v>11.868775101480852</v>
      </c>
      <c r="BG315" s="36">
        <f t="shared" si="373"/>
        <v>12.348226140480273</v>
      </c>
      <c r="BH315" s="36">
        <f t="shared" si="373"/>
        <v>12.847045083651116</v>
      </c>
      <c r="BI315" s="36">
        <f t="shared" si="373"/>
        <v>13.366014316850288</v>
      </c>
      <c r="BJ315" s="36">
        <f t="shared" si="373"/>
        <v>13.905947831193773</v>
      </c>
      <c r="BK315" s="36">
        <f t="shared" si="373"/>
        <v>14.467692499782677</v>
      </c>
      <c r="BL315" s="36">
        <f t="shared" si="373"/>
        <v>15.0521294060039</v>
      </c>
      <c r="BM315" s="36">
        <f t="shared" si="374"/>
        <v>15.660175225488835</v>
      </c>
      <c r="BN315" s="36">
        <f t="shared" si="374"/>
        <v>16.292783663897684</v>
      </c>
      <c r="BO315" s="36">
        <f t="shared" si="374"/>
        <v>16.950946952784495</v>
      </c>
      <c r="BP315" s="36">
        <f t="shared" si="374"/>
        <v>17.635697405889179</v>
      </c>
      <c r="BQ315" s="36">
        <f t="shared" si="374"/>
        <v>18.34810903829748</v>
      </c>
      <c r="BR315" s="36">
        <f t="shared" si="374"/>
        <v>19.089299251008548</v>
      </c>
      <c r="BS315" s="36">
        <f t="shared" si="374"/>
        <v>19.86043058355229</v>
      </c>
      <c r="BT315" s="36">
        <f t="shared" si="374"/>
        <v>20.662712537405472</v>
      </c>
      <c r="BU315" s="36">
        <f t="shared" si="374"/>
        <v>21.497403473066505</v>
      </c>
      <c r="BV315" s="36">
        <f t="shared" si="374"/>
        <v>22.365812583764502</v>
      </c>
      <c r="BW315" s="36">
        <f t="shared" si="374"/>
        <v>23.269301948898256</v>
      </c>
      <c r="BX315" s="36">
        <f t="shared" si="374"/>
        <v>24.209288670425952</v>
      </c>
      <c r="BY315" s="36">
        <f t="shared" si="374"/>
        <v>25.187247095556483</v>
      </c>
      <c r="BZ315" s="36">
        <f t="shared" si="374"/>
        <v>26.204711129228585</v>
      </c>
      <c r="CA315" s="36">
        <f t="shared" si="374"/>
        <v>27.263276640004904</v>
      </c>
      <c r="CB315" s="36">
        <f t="shared" si="374"/>
        <v>28.364603963154543</v>
      </c>
      <c r="CC315" s="36">
        <f t="shared" si="375"/>
        <v>29.510420504850138</v>
      </c>
      <c r="CD315" s="36">
        <f t="shared" si="375"/>
        <v>30.702523451564069</v>
      </c>
      <c r="CE315" s="36">
        <f t="shared" si="375"/>
        <v>31.942782588913452</v>
      </c>
      <c r="CF315" s="36">
        <f t="shared" si="375"/>
        <v>33.233143234375206</v>
      </c>
      <c r="CG315" s="36">
        <f t="shared" si="375"/>
        <v>34.575629288471028</v>
      </c>
      <c r="CH315" s="36">
        <f t="shared" si="375"/>
        <v>35.972346409208107</v>
      </c>
      <c r="CI315" s="36">
        <f t="shared" si="375"/>
        <v>37.425485314754482</v>
      </c>
      <c r="CJ315" s="36">
        <f t="shared" si="375"/>
        <v>38.937325219529306</v>
      </c>
      <c r="CK315" s="36">
        <f t="shared" si="375"/>
        <v>40.510237409097414</v>
      </c>
      <c r="CL315" s="36">
        <f t="shared" si="375"/>
        <v>42.14668895947532</v>
      </c>
      <c r="CM315" s="36">
        <f t="shared" si="375"/>
        <v>43.849246606682286</v>
      </c>
      <c r="CN315" s="36">
        <f t="shared" si="375"/>
        <v>45.620580772605827</v>
      </c>
      <c r="CO315" s="36">
        <f t="shared" si="375"/>
        <v>47.463469753496014</v>
      </c>
      <c r="CP315" s="36">
        <f t="shared" si="375"/>
        <v>49.38080407765824</v>
      </c>
      <c r="CQ315" s="36">
        <f t="shared" si="375"/>
        <v>51.375591039179326</v>
      </c>
      <c r="CR315" s="36">
        <f t="shared" si="375"/>
        <v>53.450959414798021</v>
      </c>
      <c r="CS315" s="36">
        <f t="shared" si="377"/>
        <v>55.610164371318206</v>
      </c>
      <c r="CT315" s="36">
        <f t="shared" si="377"/>
        <v>57.856592571261984</v>
      </c>
      <c r="CU315" s="36">
        <f t="shared" si="377"/>
        <v>60.193767484770689</v>
      </c>
      <c r="CV315" s="36">
        <f t="shared" si="377"/>
        <v>62.625354916085492</v>
      </c>
      <c r="CW315" s="36">
        <f t="shared" si="377"/>
        <v>65.155168753275689</v>
      </c>
      <c r="CX315" s="36">
        <f t="shared" si="377"/>
        <v>67.787176950233018</v>
      </c>
      <c r="CY315" s="36">
        <f t="shared" si="377"/>
        <v>70.525507750314631</v>
      </c>
      <c r="CZ315" s="36">
        <f t="shared" si="377"/>
        <v>73.374456161396353</v>
      </c>
      <c r="DA315" s="36">
        <f t="shared" si="377"/>
        <v>76.33849069249213</v>
      </c>
      <c r="DB315" s="36">
        <f t="shared" si="377"/>
        <v>79.422260362506051</v>
      </c>
      <c r="DC315" s="36">
        <f t="shared" si="377"/>
        <v>82.63060199210986</v>
      </c>
      <c r="DD315" s="36">
        <f t="shared" si="377"/>
        <v>85.968547790183138</v>
      </c>
      <c r="DE315" s="36">
        <f t="shared" si="377"/>
        <v>89.441333246715388</v>
      </c>
      <c r="DF315" s="36">
        <f t="shared" si="377"/>
        <v>93.054405344549707</v>
      </c>
      <c r="DG315" s="36">
        <f t="shared" si="377"/>
        <v>96.813431102848142</v>
      </c>
      <c r="DH315" s="36">
        <f t="shared" si="377"/>
        <v>100.72430646567881</v>
      </c>
      <c r="DI315" s="36">
        <f t="shared" si="378"/>
        <v>104.79316554966638</v>
      </c>
      <c r="DJ315" s="36">
        <f t="shared" si="378"/>
        <v>109.02639026521072</v>
      </c>
      <c r="DK315" s="36">
        <f t="shared" si="378"/>
        <v>113.43062032636419</v>
      </c>
      <c r="DL315" s="36">
        <f t="shared" si="378"/>
        <v>118.01276366506801</v>
      </c>
      <c r="DM315" s="36">
        <f t="shared" si="378"/>
        <v>122.78000726608211</v>
      </c>
      <c r="DN315" s="36">
        <f t="shared" si="378"/>
        <v>127.73982843960277</v>
      </c>
      <c r="DO315" s="36">
        <f t="shared" si="378"/>
        <v>132.90000654924899</v>
      </c>
      <c r="DP315" s="36">
        <f t="shared" si="378"/>
        <v>138.26863521381247</v>
      </c>
      <c r="DQ315" s="36">
        <f t="shared" si="378"/>
        <v>143.85413500190967</v>
      </c>
      <c r="DR315" s="36">
        <f t="shared" si="378"/>
        <v>149.66526663944683</v>
      </c>
      <c r="DS315" s="36">
        <f t="shared" si="378"/>
        <v>155.71114475061393</v>
      </c>
      <c r="DT315" s="36">
        <f t="shared" si="378"/>
        <v>162.00125215395974</v>
      </c>
      <c r="DU315" s="36">
        <f t="shared" si="378"/>
        <v>168.54545473597111</v>
      </c>
      <c r="DV315" s="36">
        <f t="shared" si="378"/>
        <v>175.35401692548541</v>
      </c>
      <c r="DW315" s="36">
        <f t="shared" si="378"/>
        <v>182.43761779320732</v>
      </c>
      <c r="DX315" s="36">
        <f t="shared" si="378"/>
        <v>189.80736780158173</v>
      </c>
      <c r="DY315" s="36">
        <f t="shared" si="379"/>
        <v>197.47482623129446</v>
      </c>
      <c r="DZ315" s="36">
        <f t="shared" si="379"/>
        <v>205.45201931173384</v>
      </c>
      <c r="EA315" s="36">
        <f t="shared" si="379"/>
        <v>213.75145908385065</v>
      </c>
      <c r="EB315" s="36">
        <f t="shared" si="379"/>
        <v>222.38616302500191</v>
      </c>
      <c r="EC315" s="36">
        <f t="shared" si="379"/>
        <v>231.3696744665599</v>
      </c>
      <c r="ED315" s="36">
        <f t="shared" si="379"/>
        <v>240.71608383631107</v>
      </c>
      <c r="EE315" s="36">
        <f t="shared" si="379"/>
        <v>250.44005075896271</v>
      </c>
      <c r="EF315" s="36">
        <f t="shared" si="379"/>
        <v>260.55682704942177</v>
      </c>
      <c r="EG315" s="36">
        <f t="shared" si="379"/>
        <v>271.08228063491026</v>
      </c>
      <c r="EH315" s="36">
        <f t="shared" si="379"/>
        <v>282.03292044343812</v>
      </c>
      <c r="EI315" s="36">
        <f t="shared" si="379"/>
        <v>293.42592229767126</v>
      </c>
      <c r="EJ315" s="36">
        <f t="shared" si="379"/>
        <v>305.27915585480804</v>
      </c>
      <c r="EK315" s="36">
        <f t="shared" si="379"/>
        <v>317.61121263471887</v>
      </c>
      <c r="EL315" s="36">
        <f t="shared" si="379"/>
        <v>330.44143518031098</v>
      </c>
      <c r="EM315" s="36">
        <f t="shared" si="379"/>
        <v>343.78994739585482</v>
      </c>
      <c r="EN315" s="36">
        <f t="shared" si="379"/>
        <v>357.67768611085779</v>
      </c>
      <c r="EO315" s="36">
        <f t="shared" si="380"/>
        <v>372.12643391899206</v>
      </c>
      <c r="EP315" s="36">
        <f t="shared" si="380"/>
        <v>387.1588533435837</v>
      </c>
      <c r="EQ315" s="36">
        <f t="shared" si="380"/>
        <v>402.79852238325117</v>
      </c>
      <c r="ER315" s="36">
        <f t="shared" si="380"/>
        <v>419.069971493445</v>
      </c>
      <c r="ES315" s="36">
        <f t="shared" si="380"/>
        <v>435.99872206189423</v>
      </c>
      <c r="ET315" s="36">
        <f t="shared" si="380"/>
        <v>453.61132643830655</v>
      </c>
      <c r="EU315" s="36">
        <f t="shared" si="380"/>
        <v>471.93540958110844</v>
      </c>
      <c r="EV315" s="36">
        <f t="shared" si="380"/>
        <v>490.99971238654695</v>
      </c>
      <c r="EW315" s="36">
        <f t="shared" si="380"/>
        <v>510.83413676811392</v>
      </c>
      <c r="EX315" s="36">
        <f t="shared" si="380"/>
        <v>531.46979255699875</v>
      </c>
      <c r="EY315" s="36">
        <f t="shared" si="380"/>
        <v>552.93904629713131</v>
      </c>
      <c r="EZ315" s="36">
        <f t="shared" si="380"/>
        <v>575.27557201135028</v>
      </c>
      <c r="FA315" s="36">
        <f t="shared" si="380"/>
        <v>598.51440401832087</v>
      </c>
      <c r="FB315" s="36">
        <f t="shared" si="380"/>
        <v>622.69199188304503</v>
      </c>
      <c r="FC315" s="36">
        <f t="shared" si="380"/>
        <v>647.84625758715254</v>
      </c>
      <c r="FD315" s="36">
        <f t="shared" si="380"/>
        <v>674.01665500864317</v>
      </c>
      <c r="FE315" s="36">
        <f t="shared" si="384"/>
        <v>701.24423180437236</v>
      </c>
      <c r="FF315" s="36">
        <f t="shared" si="384"/>
        <v>729.57169379234188</v>
      </c>
      <c r="FG315" s="36">
        <f t="shared" si="384"/>
        <v>759.04347193477736</v>
      </c>
      <c r="FH315" s="36">
        <f t="shared" si="384"/>
        <v>789.70579202705471</v>
      </c>
      <c r="FI315" s="36">
        <f t="shared" si="384"/>
        <v>821.60674720177974</v>
      </c>
      <c r="FJ315" s="36">
        <f t="shared" si="384"/>
        <v>854.79637336174289</v>
      </c>
      <c r="FK315" s="36">
        <f t="shared" si="384"/>
        <v>889.32672766006397</v>
      </c>
      <c r="FL315" s="36">
        <f t="shared" si="384"/>
        <v>925.25197015061997</v>
      </c>
      <c r="FM315" s="36">
        <f t="shared" si="384"/>
        <v>962.62844873682445</v>
      </c>
      <c r="FN315" s="36">
        <f t="shared" si="384"/>
        <v>1001.5147875519973</v>
      </c>
      <c r="FO315" s="36">
        <f t="shared" si="384"/>
        <v>1041.9719789099479</v>
      </c>
      <c r="FP315" s="36">
        <f t="shared" si="384"/>
        <v>1084.0634789699943</v>
      </c>
      <c r="FQ315" s="36">
        <f t="shared" si="384"/>
        <v>1127.8553072664663</v>
      </c>
      <c r="FR315" s="36">
        <f t="shared" si="384"/>
        <v>1173.4161502588026</v>
      </c>
      <c r="FS315" s="36">
        <f t="shared" si="384"/>
        <v>1220.8174690646574</v>
      </c>
      <c r="FT315" s="36">
        <f t="shared" si="384"/>
        <v>1270.1336115449935</v>
      </c>
      <c r="FU315" s="36">
        <f t="shared" si="383"/>
        <v>1321.4419289169653</v>
      </c>
      <c r="FV315" s="36">
        <f t="shared" si="383"/>
        <v>1374.8228970774951</v>
      </c>
      <c r="FW315" s="36">
        <f t="shared" si="383"/>
        <v>1430.3602428278377</v>
      </c>
      <c r="FX315" s="36">
        <f t="shared" si="383"/>
        <v>1488.1410751971111</v>
      </c>
      <c r="FY315" s="36">
        <f t="shared" si="383"/>
        <v>1548.2560220707737</v>
      </c>
      <c r="FZ315" s="36">
        <f t="shared" si="383"/>
        <v>1610.7993723383449</v>
      </c>
      <c r="GA315" s="36">
        <f t="shared" si="383"/>
        <v>1675.869223783325</v>
      </c>
      <c r="GB315" s="36">
        <f t="shared" si="383"/>
        <v>1743.5676369472762</v>
      </c>
      <c r="GC315" s="36">
        <f t="shared" si="383"/>
        <v>1814.0007952093986</v>
      </c>
      <c r="GD315" s="36">
        <f t="shared" si="383"/>
        <v>1887.2791713326776</v>
      </c>
      <c r="GE315" s="36">
        <f t="shared" si="383"/>
        <v>1963.5177007378327</v>
      </c>
      <c r="GF315" s="36">
        <f t="shared" si="383"/>
        <v>2042.8359617768383</v>
      </c>
      <c r="GG315" s="36">
        <f t="shared" si="383"/>
        <v>2125.3583632887758</v>
      </c>
      <c r="GH315" s="36">
        <f t="shared" si="383"/>
        <v>2211.2143397321893</v>
      </c>
      <c r="GI315" s="36">
        <f t="shared" si="383"/>
        <v>2300.5385542000108</v>
      </c>
      <c r="GJ315" s="36">
        <f t="shared" si="382"/>
        <v>2393.4711096354745</v>
      </c>
      <c r="GK315" s="36">
        <f t="shared" si="382"/>
        <v>2490.1577685803095</v>
      </c>
      <c r="GL315" s="36">
        <f t="shared" si="382"/>
        <v>2590.75018179988</v>
      </c>
      <c r="GM315" s="36">
        <f t="shared" si="382"/>
        <v>2695.4061261438683</v>
      </c>
      <c r="GN315" s="36">
        <f t="shared" si="382"/>
        <v>2804.2897520155761</v>
      </c>
      <c r="GO315" s="36">
        <f t="shared" si="382"/>
        <v>2917.5718408379976</v>
      </c>
      <c r="GP315" s="36">
        <f t="shared" si="382"/>
        <v>3035.4300729204897</v>
      </c>
      <c r="GQ315" s="36">
        <f t="shared" si="382"/>
        <v>3158.0493061461862</v>
      </c>
      <c r="GR315" s="36">
        <f t="shared" si="382"/>
        <v>3285.6218659172678</v>
      </c>
      <c r="GS315" s="36">
        <f t="shared" si="382"/>
        <v>3418.3478468128619</v>
      </c>
      <c r="GT315" s="36">
        <f t="shared" si="382"/>
        <v>3556.4354264327148</v>
      </c>
      <c r="GU315" s="36">
        <f t="shared" si="382"/>
        <v>3700.1011919188913</v>
      </c>
      <c r="GV315" s="36">
        <f t="shared" si="382"/>
        <v>3849.5704796676473</v>
      </c>
      <c r="GW315" s="36">
        <f t="shared" si="382"/>
        <v>4005.0777287643018</v>
      </c>
      <c r="GX315" s="36">
        <f t="shared" si="382"/>
        <v>4166.8668486954648</v>
      </c>
      <c r="GY315" s="36">
        <f t="shared" si="382"/>
        <v>4335.1916019153668</v>
      </c>
      <c r="GZ315" s="36">
        <f t="shared" si="381"/>
        <v>4510.3160018663402</v>
      </c>
      <c r="HA315" s="36">
        <f t="shared" si="381"/>
        <v>4692.5147270777334</v>
      </c>
      <c r="HB315" s="36">
        <f t="shared" si="381"/>
        <v>4882.0735519927657</v>
      </c>
      <c r="HC315" s="36">
        <f t="shared" si="381"/>
        <v>5079.2897951990662</v>
      </c>
      <c r="HD315" s="36">
        <f t="shared" si="381"/>
        <v>5284.4727857659282</v>
      </c>
      <c r="HE315" s="36">
        <f t="shared" si="381"/>
        <v>5497.9443484197291</v>
      </c>
      <c r="HF315" s="36">
        <f t="shared" si="381"/>
        <v>5720.0393083184927</v>
      </c>
      <c r="HG315" s="36">
        <f t="shared" si="381"/>
        <v>5951.1060162173271</v>
      </c>
      <c r="HH315" s="36">
        <f t="shared" si="381"/>
        <v>6191.5068948484432</v>
      </c>
      <c r="HI315" s="36">
        <f t="shared" si="381"/>
        <v>6441.6190073727412</v>
      </c>
      <c r="HJ315" s="36">
        <f t="shared" si="381"/>
        <v>6701.834648794571</v>
      </c>
      <c r="HK315" s="36">
        <f t="shared" si="381"/>
        <v>6972.5619612672772</v>
      </c>
      <c r="HL315" s="36">
        <f t="shared" si="381"/>
        <v>7254.2255742546304</v>
      </c>
      <c r="HM315" s="36">
        <f t="shared" si="381"/>
        <v>7547.2672705522209</v>
      </c>
    </row>
    <row r="316" spans="1:221" x14ac:dyDescent="0.35">
      <c r="A316" s="7" t="s">
        <v>1293</v>
      </c>
      <c r="B316" s="16" t="s">
        <v>1294</v>
      </c>
      <c r="C316" s="15">
        <v>227.83799999999999</v>
      </c>
      <c r="D316" s="15">
        <v>35.659999999999997</v>
      </c>
      <c r="E316" s="14">
        <f t="shared" si="327"/>
        <v>8124.7030799999993</v>
      </c>
      <c r="F316" s="12">
        <f t="shared" si="345"/>
        <v>2.2590379657470722E-4</v>
      </c>
      <c r="G316" s="13">
        <f>IFERROR('[2]CEA-6.2 US Forward MRP'!G315/100, "n/a")</f>
        <v>1.2338754907459339E-2</v>
      </c>
      <c r="H316" s="13">
        <f t="shared" si="346"/>
        <v>1.259570947840718E-2</v>
      </c>
      <c r="I316" s="33">
        <f t="shared" si="347"/>
        <v>0.44916299999999998</v>
      </c>
      <c r="J316" s="13">
        <v>4.165E-2</v>
      </c>
      <c r="K316" s="41">
        <f t="shared" si="328"/>
        <v>4.1441000000000019E-2</v>
      </c>
      <c r="L316" s="1">
        <f t="shared" si="329"/>
        <v>4.1232000000000033E-2</v>
      </c>
      <c r="M316" s="1">
        <f t="shared" si="330"/>
        <v>4.1023000000000046E-2</v>
      </c>
      <c r="N316" s="1">
        <f t="shared" si="331"/>
        <v>4.0814000000000059E-2</v>
      </c>
      <c r="O316" s="1">
        <f t="shared" si="332"/>
        <v>4.0605000000000072E-2</v>
      </c>
      <c r="P316" s="5">
        <f t="shared" si="348"/>
        <v>4.0396000000000098E-2</v>
      </c>
      <c r="Q316" s="1">
        <f t="shared" si="333"/>
        <v>5.2240721231241904E-2</v>
      </c>
      <c r="R316" s="12">
        <f t="shared" si="334"/>
        <v>1.180137726193846E-5</v>
      </c>
      <c r="S316" s="12">
        <f t="shared" si="335"/>
        <v>2.2590379657470722E-4</v>
      </c>
      <c r="T316" s="7"/>
      <c r="U316" s="42">
        <f t="shared" si="336"/>
        <v>-35.659999999999997</v>
      </c>
      <c r="V316" s="36">
        <f t="shared" si="337"/>
        <v>0.46787063894999997</v>
      </c>
      <c r="W316" s="36">
        <f t="shared" si="338"/>
        <v>0.48735745106226747</v>
      </c>
      <c r="X316" s="36">
        <f t="shared" si="360"/>
        <v>0.50765588889901092</v>
      </c>
      <c r="Y316" s="36">
        <f t="shared" si="360"/>
        <v>0.52879975667165469</v>
      </c>
      <c r="Z316" s="36">
        <f t="shared" si="360"/>
        <v>0.55082426653702909</v>
      </c>
      <c r="AA316" s="36">
        <f t="shared" si="339"/>
        <v>0.57365097496659012</v>
      </c>
      <c r="AB316" s="36">
        <f t="shared" si="357"/>
        <v>0.5973037519664125</v>
      </c>
      <c r="AC316" s="36">
        <f t="shared" si="357"/>
        <v>0.62180694378333068</v>
      </c>
      <c r="AD316" s="36">
        <f t="shared" si="357"/>
        <v>0.64718537238690366</v>
      </c>
      <c r="AE316" s="36">
        <f t="shared" si="357"/>
        <v>0.67346433443267384</v>
      </c>
      <c r="AF316" s="36">
        <f t="shared" si="340"/>
        <v>0.70066959968641618</v>
      </c>
      <c r="AG316" s="36">
        <f t="shared" si="372"/>
        <v>0.72897384883534877</v>
      </c>
      <c r="AH316" s="36">
        <f t="shared" si="372"/>
        <v>0.75842147643290159</v>
      </c>
      <c r="AI316" s="36">
        <f t="shared" si="372"/>
        <v>0.7890586703948852</v>
      </c>
      <c r="AJ316" s="36">
        <f t="shared" si="372"/>
        <v>0.82093348444415704</v>
      </c>
      <c r="AK316" s="36">
        <f t="shared" si="372"/>
        <v>0.85409591348176328</v>
      </c>
      <c r="AL316" s="36">
        <f t="shared" si="372"/>
        <v>0.88859797200277268</v>
      </c>
      <c r="AM316" s="36">
        <f t="shared" si="372"/>
        <v>0.92449377567979674</v>
      </c>
      <c r="AN316" s="36">
        <f t="shared" si="372"/>
        <v>0.96183962624215791</v>
      </c>
      <c r="AO316" s="36">
        <f t="shared" si="372"/>
        <v>1.0006940997838363</v>
      </c>
      <c r="AP316" s="36">
        <f t="shared" si="372"/>
        <v>1.0411181386387043</v>
      </c>
      <c r="AQ316" s="36">
        <f t="shared" si="372"/>
        <v>1.0831751469671536</v>
      </c>
      <c r="AR316" s="36">
        <f t="shared" si="372"/>
        <v>1.1269310902040388</v>
      </c>
      <c r="AS316" s="36">
        <f t="shared" si="372"/>
        <v>1.1724545985239212</v>
      </c>
      <c r="AT316" s="36">
        <f t="shared" si="372"/>
        <v>1.2198170744858936</v>
      </c>
      <c r="AU316" s="36">
        <f t="shared" si="372"/>
        <v>1.269092805026826</v>
      </c>
      <c r="AV316" s="36">
        <f t="shared" ref="AV316:BK331" si="385">IFERROR(AU316*(1+$P316),"n/a")</f>
        <v>1.3203590779786898</v>
      </c>
      <c r="AW316" s="36">
        <f t="shared" si="385"/>
        <v>1.373696303292717</v>
      </c>
      <c r="AX316" s="36">
        <f t="shared" si="385"/>
        <v>1.4291881391605297</v>
      </c>
      <c r="AY316" s="36">
        <f t="shared" si="385"/>
        <v>1.4869216232300586</v>
      </c>
      <c r="AZ316" s="36">
        <f t="shared" si="385"/>
        <v>1.5469873091220603</v>
      </c>
      <c r="BA316" s="36">
        <f t="shared" si="385"/>
        <v>1.6094794084613553</v>
      </c>
      <c r="BB316" s="36">
        <f t="shared" si="385"/>
        <v>1.6744959386455605</v>
      </c>
      <c r="BC316" s="36">
        <f t="shared" si="385"/>
        <v>1.7421388765830867</v>
      </c>
      <c r="BD316" s="36">
        <f t="shared" si="385"/>
        <v>1.8125143186415373</v>
      </c>
      <c r="BE316" s="36">
        <f t="shared" si="385"/>
        <v>1.885732647057381</v>
      </c>
      <c r="BF316" s="36">
        <f t="shared" si="385"/>
        <v>1.9619087030679112</v>
      </c>
      <c r="BG316" s="36">
        <f t="shared" si="385"/>
        <v>2.0411619670370427</v>
      </c>
      <c r="BH316" s="36">
        <f t="shared" si="385"/>
        <v>2.1236167458574711</v>
      </c>
      <c r="BI316" s="36">
        <f t="shared" si="385"/>
        <v>2.2094023679231296</v>
      </c>
      <c r="BJ316" s="36">
        <f t="shared" si="385"/>
        <v>2.2986533859777527</v>
      </c>
      <c r="BK316" s="36">
        <f t="shared" si="385"/>
        <v>2.3915097881577103</v>
      </c>
      <c r="BL316" s="36">
        <f t="shared" si="373"/>
        <v>2.4881172175601294</v>
      </c>
      <c r="BM316" s="36">
        <f t="shared" si="374"/>
        <v>2.5886272006806887</v>
      </c>
      <c r="BN316" s="36">
        <f t="shared" si="374"/>
        <v>2.6931973850793862</v>
      </c>
      <c r="BO316" s="36">
        <f t="shared" si="374"/>
        <v>2.8019917866470534</v>
      </c>
      <c r="BP316" s="36">
        <f t="shared" si="374"/>
        <v>2.915181046860448</v>
      </c>
      <c r="BQ316" s="36">
        <f t="shared" si="374"/>
        <v>3.0329427004294227</v>
      </c>
      <c r="BR316" s="36">
        <f t="shared" si="374"/>
        <v>3.15546145375597</v>
      </c>
      <c r="BS316" s="36">
        <f t="shared" si="374"/>
        <v>3.2829294746418967</v>
      </c>
      <c r="BT316" s="36">
        <f t="shared" si="374"/>
        <v>3.4155466936995311</v>
      </c>
      <c r="BU316" s="36">
        <f t="shared" si="374"/>
        <v>3.5535211179382178</v>
      </c>
      <c r="BV316" s="36">
        <f t="shared" si="374"/>
        <v>3.6970691570184502</v>
      </c>
      <c r="BW316" s="36">
        <f t="shared" si="374"/>
        <v>3.8464159626853678</v>
      </c>
      <c r="BX316" s="36">
        <f t="shared" si="374"/>
        <v>4.001795781914006</v>
      </c>
      <c r="BY316" s="36">
        <f t="shared" si="374"/>
        <v>4.1634523243202048</v>
      </c>
      <c r="BZ316" s="36">
        <f t="shared" si="374"/>
        <v>4.3316391444134439</v>
      </c>
      <c r="CA316" s="36">
        <f t="shared" si="374"/>
        <v>4.5066200392911702</v>
      </c>
      <c r="CB316" s="36">
        <f t="shared" ref="CB316:CQ331" si="386">IFERROR(CA316*(1+$P316),"n/a")</f>
        <v>4.6886694623983765</v>
      </c>
      <c r="CC316" s="36">
        <f t="shared" si="386"/>
        <v>4.8780729540014214</v>
      </c>
      <c r="CD316" s="36">
        <f t="shared" si="386"/>
        <v>5.075127589051263</v>
      </c>
      <c r="CE316" s="36">
        <f t="shared" si="386"/>
        <v>5.2801424431385779</v>
      </c>
      <c r="CF316" s="36">
        <f t="shared" si="386"/>
        <v>5.4934390772716046</v>
      </c>
      <c r="CG316" s="36">
        <f t="shared" si="386"/>
        <v>5.7153520422370692</v>
      </c>
      <c r="CH316" s="36">
        <f t="shared" si="386"/>
        <v>5.9462294033352787</v>
      </c>
      <c r="CI316" s="36">
        <f t="shared" si="386"/>
        <v>6.1864332863124112</v>
      </c>
      <c r="CJ316" s="36">
        <f t="shared" si="386"/>
        <v>6.4363404453462882</v>
      </c>
      <c r="CK316" s="36">
        <f t="shared" si="386"/>
        <v>6.696342853976498</v>
      </c>
      <c r="CL316" s="36">
        <f t="shared" si="386"/>
        <v>6.9668483199057336</v>
      </c>
      <c r="CM316" s="36">
        <f t="shared" si="386"/>
        <v>7.2482811246366463</v>
      </c>
      <c r="CN316" s="36">
        <f t="shared" si="386"/>
        <v>7.5410826889474691</v>
      </c>
      <c r="CO316" s="36">
        <f t="shared" si="386"/>
        <v>7.8457122652501923</v>
      </c>
      <c r="CP316" s="36">
        <f t="shared" si="386"/>
        <v>8.1626476579172405</v>
      </c>
      <c r="CQ316" s="36">
        <f t="shared" si="386"/>
        <v>8.4923859727064652</v>
      </c>
      <c r="CR316" s="36">
        <f t="shared" si="375"/>
        <v>8.8354443964599163</v>
      </c>
      <c r="CS316" s="36">
        <f t="shared" si="377"/>
        <v>9.1923610082993115</v>
      </c>
      <c r="CT316" s="36">
        <f t="shared" si="377"/>
        <v>9.5636956235905721</v>
      </c>
      <c r="CU316" s="36">
        <f t="shared" si="377"/>
        <v>9.9500306720011373</v>
      </c>
      <c r="CV316" s="36">
        <f t="shared" si="377"/>
        <v>10.351972111027296</v>
      </c>
      <c r="CW316" s="36">
        <f t="shared" si="377"/>
        <v>10.770150376424356</v>
      </c>
      <c r="CX316" s="36">
        <f t="shared" si="377"/>
        <v>11.205221371030396</v>
      </c>
      <c r="CY316" s="36">
        <f t="shared" si="377"/>
        <v>11.657867493534541</v>
      </c>
      <c r="CZ316" s="36">
        <f t="shared" si="377"/>
        <v>12.128798708803362</v>
      </c>
      <c r="DA316" s="36">
        <f t="shared" si="377"/>
        <v>12.618753661444185</v>
      </c>
      <c r="DB316" s="36">
        <f t="shared" si="377"/>
        <v>13.128500834351884</v>
      </c>
      <c r="DC316" s="36">
        <f t="shared" si="377"/>
        <v>13.658839754056364</v>
      </c>
      <c r="DD316" s="36">
        <f t="shared" si="377"/>
        <v>14.210602244761226</v>
      </c>
      <c r="DE316" s="36">
        <f t="shared" si="377"/>
        <v>14.784653733040601</v>
      </c>
      <c r="DF316" s="36">
        <f t="shared" si="377"/>
        <v>15.381894605240511</v>
      </c>
      <c r="DG316" s="36">
        <f t="shared" si="377"/>
        <v>16.003261619713808</v>
      </c>
      <c r="DH316" s="36">
        <f t="shared" si="377"/>
        <v>16.649729376103767</v>
      </c>
      <c r="DI316" s="36">
        <f t="shared" si="378"/>
        <v>17.322311843980856</v>
      </c>
      <c r="DJ316" s="36">
        <f t="shared" si="378"/>
        <v>18.022063953230308</v>
      </c>
      <c r="DK316" s="36">
        <f t="shared" si="378"/>
        <v>18.750083248685002</v>
      </c>
      <c r="DL316" s="36">
        <f t="shared" si="378"/>
        <v>19.507511611598883</v>
      </c>
      <c r="DM316" s="36">
        <f t="shared" si="378"/>
        <v>20.295537050661032</v>
      </c>
      <c r="DN316" s="36">
        <f t="shared" si="378"/>
        <v>21.115395565359538</v>
      </c>
      <c r="DO316" s="36">
        <f t="shared" si="378"/>
        <v>21.968373084617806</v>
      </c>
      <c r="DP316" s="36">
        <f t="shared" si="378"/>
        <v>22.85580748374403</v>
      </c>
      <c r="DQ316" s="36">
        <f t="shared" si="378"/>
        <v>23.779090682857355</v>
      </c>
      <c r="DR316" s="36">
        <f t="shared" si="378"/>
        <v>24.739670830082062</v>
      </c>
      <c r="DS316" s="36">
        <f t="shared" si="378"/>
        <v>25.739054572934059</v>
      </c>
      <c r="DT316" s="36">
        <f t="shared" si="378"/>
        <v>26.778809421462306</v>
      </c>
      <c r="DU316" s="36">
        <f t="shared" si="378"/>
        <v>27.860566206851701</v>
      </c>
      <c r="DV316" s="36">
        <f t="shared" si="378"/>
        <v>28.986021639343683</v>
      </c>
      <c r="DW316" s="36">
        <f t="shared" si="378"/>
        <v>30.156940969486612</v>
      </c>
      <c r="DX316" s="36">
        <f t="shared" si="378"/>
        <v>31.375160756889997</v>
      </c>
      <c r="DY316" s="36">
        <f t="shared" si="379"/>
        <v>32.642591750825325</v>
      </c>
      <c r="DZ316" s="36">
        <f t="shared" si="379"/>
        <v>33.96122188719167</v>
      </c>
      <c r="EA316" s="36">
        <f t="shared" si="379"/>
        <v>35.333119406546665</v>
      </c>
      <c r="EB316" s="36">
        <f t="shared" si="379"/>
        <v>36.760436098093528</v>
      </c>
      <c r="EC316" s="36">
        <f t="shared" si="379"/>
        <v>38.245410674712119</v>
      </c>
      <c r="ED316" s="36">
        <f t="shared" si="379"/>
        <v>39.790372284327795</v>
      </c>
      <c r="EE316" s="36">
        <f t="shared" si="379"/>
        <v>41.397744163125502</v>
      </c>
      <c r="EF316" s="36">
        <f t="shared" si="379"/>
        <v>43.070047436339124</v>
      </c>
      <c r="EG316" s="36">
        <f t="shared" si="379"/>
        <v>44.809905072577486</v>
      </c>
      <c r="EH316" s="36">
        <f t="shared" si="379"/>
        <v>46.620045997889328</v>
      </c>
      <c r="EI316" s="36">
        <f t="shared" si="379"/>
        <v>48.50330937602007</v>
      </c>
      <c r="EJ316" s="36">
        <f t="shared" si="379"/>
        <v>50.462649061573785</v>
      </c>
      <c r="EK316" s="36">
        <f t="shared" si="379"/>
        <v>52.501138233065127</v>
      </c>
      <c r="EL316" s="36">
        <f t="shared" si="379"/>
        <v>54.621974213128034</v>
      </c>
      <c r="EM316" s="36">
        <f t="shared" si="379"/>
        <v>56.828483483441559</v>
      </c>
      <c r="EN316" s="36">
        <f t="shared" si="379"/>
        <v>59.124126902238672</v>
      </c>
      <c r="EO316" s="36">
        <f t="shared" si="380"/>
        <v>61.512505132581509</v>
      </c>
      <c r="EP316" s="36">
        <f t="shared" si="380"/>
        <v>63.997364289917279</v>
      </c>
      <c r="EQ316" s="36">
        <f t="shared" si="380"/>
        <v>66.582601817772783</v>
      </c>
      <c r="ER316" s="36">
        <f t="shared" si="380"/>
        <v>69.272272600803532</v>
      </c>
      <c r="ES316" s="36">
        <f t="shared" si="380"/>
        <v>72.0705953247856</v>
      </c>
      <c r="ET316" s="36">
        <f t="shared" si="380"/>
        <v>74.981959093525646</v>
      </c>
      <c r="EU316" s="36">
        <f t="shared" si="380"/>
        <v>78.010930313067718</v>
      </c>
      <c r="EV316" s="36">
        <f t="shared" si="380"/>
        <v>81.162259853994414</v>
      </c>
      <c r="EW316" s="36">
        <f t="shared" si="380"/>
        <v>84.44089050305638</v>
      </c>
      <c r="EX316" s="36">
        <f t="shared" si="380"/>
        <v>87.851964715817857</v>
      </c>
      <c r="EY316" s="36">
        <f t="shared" si="380"/>
        <v>91.40083268247804</v>
      </c>
      <c r="EZ316" s="36">
        <f t="shared" si="380"/>
        <v>95.093060719519428</v>
      </c>
      <c r="FA316" s="36">
        <f t="shared" si="380"/>
        <v>98.934440000345148</v>
      </c>
      <c r="FB316" s="36">
        <f t="shared" si="380"/>
        <v>102.9309956385991</v>
      </c>
      <c r="FC316" s="36">
        <f t="shared" si="380"/>
        <v>107.08899613841596</v>
      </c>
      <c r="FD316" s="36">
        <f t="shared" si="380"/>
        <v>111.41496322642342</v>
      </c>
      <c r="FE316" s="36">
        <f t="shared" si="384"/>
        <v>115.91568208091803</v>
      </c>
      <c r="FF316" s="36">
        <f t="shared" si="384"/>
        <v>120.5982119742588</v>
      </c>
      <c r="FG316" s="36">
        <f t="shared" si="384"/>
        <v>125.46989734517098</v>
      </c>
      <c r="FH316" s="36">
        <f t="shared" si="384"/>
        <v>130.53837931832652</v>
      </c>
      <c r="FI316" s="36">
        <f t="shared" si="384"/>
        <v>135.81160768926966</v>
      </c>
      <c r="FJ316" s="36">
        <f t="shared" si="384"/>
        <v>141.29785339348541</v>
      </c>
      <c r="FK316" s="36">
        <f t="shared" si="384"/>
        <v>147.00572147916867</v>
      </c>
      <c r="FL316" s="36">
        <f t="shared" si="384"/>
        <v>152.94416460404119</v>
      </c>
      <c r="FM316" s="36">
        <f t="shared" si="384"/>
        <v>159.12249707738604</v>
      </c>
      <c r="FN316" s="36">
        <f t="shared" si="384"/>
        <v>165.55040946932414</v>
      </c>
      <c r="FO316" s="36">
        <f t="shared" si="384"/>
        <v>172.23798381024696</v>
      </c>
      <c r="FP316" s="36">
        <f t="shared" si="384"/>
        <v>179.19570940424572</v>
      </c>
      <c r="FQ316" s="36">
        <f t="shared" si="384"/>
        <v>186.43449928133964</v>
      </c>
      <c r="FR316" s="36">
        <f t="shared" si="384"/>
        <v>193.96570731430864</v>
      </c>
      <c r="FS316" s="36">
        <f t="shared" si="384"/>
        <v>201.80114602697748</v>
      </c>
      <c r="FT316" s="36">
        <f t="shared" si="384"/>
        <v>209.95310512188328</v>
      </c>
      <c r="FU316" s="36">
        <f t="shared" si="383"/>
        <v>218.4343707563869</v>
      </c>
      <c r="FV316" s="36">
        <f t="shared" si="383"/>
        <v>227.25824559746192</v>
      </c>
      <c r="FW316" s="36">
        <f t="shared" si="383"/>
        <v>236.43856968661703</v>
      </c>
      <c r="FX316" s="36">
        <f t="shared" si="383"/>
        <v>245.98974214767765</v>
      </c>
      <c r="FY316" s="36">
        <f t="shared" si="383"/>
        <v>255.92674377147526</v>
      </c>
      <c r="FZ316" s="36">
        <f t="shared" si="383"/>
        <v>266.26516051286779</v>
      </c>
      <c r="GA316" s="36">
        <f t="shared" si="383"/>
        <v>277.02120793694564</v>
      </c>
      <c r="GB316" s="36">
        <f t="shared" si="383"/>
        <v>288.21175665276655</v>
      </c>
      <c r="GC316" s="36">
        <f t="shared" si="383"/>
        <v>299.85435877451175</v>
      </c>
      <c r="GD316" s="36">
        <f t="shared" si="383"/>
        <v>311.96727545156693</v>
      </c>
      <c r="GE316" s="36">
        <f t="shared" si="383"/>
        <v>324.56950551070844</v>
      </c>
      <c r="GF316" s="36">
        <f t="shared" si="383"/>
        <v>337.68081525531903</v>
      </c>
      <c r="GG316" s="36">
        <f t="shared" si="383"/>
        <v>351.32176946837291</v>
      </c>
      <c r="GH316" s="36">
        <f t="shared" si="383"/>
        <v>365.51376366781733</v>
      </c>
      <c r="GI316" s="36">
        <f t="shared" si="383"/>
        <v>380.27905766494251</v>
      </c>
      <c r="GJ316" s="36">
        <f t="shared" si="382"/>
        <v>395.64081047837556</v>
      </c>
      <c r="GK316" s="36">
        <f t="shared" si="382"/>
        <v>411.62311665846005</v>
      </c>
      <c r="GL316" s="36">
        <f t="shared" si="382"/>
        <v>428.25104407899522</v>
      </c>
      <c r="GM316" s="36">
        <f t="shared" si="382"/>
        <v>445.55067325561038</v>
      </c>
      <c r="GN316" s="36">
        <f t="shared" si="382"/>
        <v>463.54913825244404</v>
      </c>
      <c r="GO316" s="36">
        <f t="shared" si="382"/>
        <v>482.27466924128981</v>
      </c>
      <c r="GP316" s="36">
        <f t="shared" si="382"/>
        <v>501.75663677996101</v>
      </c>
      <c r="GQ316" s="36">
        <f t="shared" si="382"/>
        <v>522.02559787932432</v>
      </c>
      <c r="GR316" s="36">
        <f t="shared" si="382"/>
        <v>543.11334393125753</v>
      </c>
      <c r="GS316" s="36">
        <f t="shared" si="382"/>
        <v>565.05295057270462</v>
      </c>
      <c r="GT316" s="36">
        <f t="shared" si="382"/>
        <v>587.87882956403962</v>
      </c>
      <c r="GU316" s="36">
        <f t="shared" si="382"/>
        <v>611.62678276310862</v>
      </c>
      <c r="GV316" s="36">
        <f t="shared" si="382"/>
        <v>636.33405827960723</v>
      </c>
      <c r="GW316" s="36">
        <f t="shared" si="382"/>
        <v>662.03940889787032</v>
      </c>
      <c r="GX316" s="36">
        <f t="shared" si="382"/>
        <v>688.78315285970871</v>
      </c>
      <c r="GY316" s="36">
        <f t="shared" si="382"/>
        <v>716.6072371026296</v>
      </c>
      <c r="GZ316" s="36">
        <f t="shared" si="381"/>
        <v>745.55530305262744</v>
      </c>
      <c r="HA316" s="36">
        <f t="shared" si="381"/>
        <v>775.67275507474142</v>
      </c>
      <c r="HB316" s="36">
        <f t="shared" si="381"/>
        <v>807.0068316887407</v>
      </c>
      <c r="HC316" s="36">
        <f t="shared" si="381"/>
        <v>839.60667966163919</v>
      </c>
      <c r="HD316" s="36">
        <f t="shared" si="381"/>
        <v>873.52343109325091</v>
      </c>
      <c r="HE316" s="36">
        <f t="shared" si="381"/>
        <v>908.81028361569395</v>
      </c>
      <c r="HF316" s="36">
        <f t="shared" si="381"/>
        <v>945.52258383263359</v>
      </c>
      <c r="HG316" s="36">
        <f t="shared" si="381"/>
        <v>983.71791412913672</v>
      </c>
      <c r="HH316" s="36">
        <f t="shared" si="381"/>
        <v>1023.4561829882974</v>
      </c>
      <c r="HI316" s="36">
        <f t="shared" si="381"/>
        <v>1064.7997189562927</v>
      </c>
      <c r="HJ316" s="36">
        <f t="shared" si="381"/>
        <v>1107.8133684032512</v>
      </c>
      <c r="HK316" s="36">
        <f t="shared" si="381"/>
        <v>1152.5645972332691</v>
      </c>
      <c r="HL316" s="36">
        <f t="shared" si="381"/>
        <v>1199.1235967031043</v>
      </c>
      <c r="HM316" s="36">
        <f t="shared" si="381"/>
        <v>1247.5633935155231</v>
      </c>
    </row>
    <row r="317" spans="1:221" x14ac:dyDescent="0.35">
      <c r="A317" s="7" t="s">
        <v>1295</v>
      </c>
      <c r="B317" s="16" t="s">
        <v>1296</v>
      </c>
      <c r="C317" s="15">
        <v>1355.5740000000001</v>
      </c>
      <c r="D317" s="15">
        <v>34.25</v>
      </c>
      <c r="E317" s="14">
        <f t="shared" si="327"/>
        <v>46428.409500000002</v>
      </c>
      <c r="F317" s="12">
        <f t="shared" si="345"/>
        <v>1.290921510817255E-3</v>
      </c>
      <c r="G317" s="13">
        <f>IFERROR('[2]CEA-6.2 US Forward MRP'!G316/100, "n/a")</f>
        <v>2.5109489051094891E-2</v>
      </c>
      <c r="H317" s="13">
        <f t="shared" si="346"/>
        <v>2.6003386861313871E-2</v>
      </c>
      <c r="I317" s="33">
        <f t="shared" si="347"/>
        <v>0.89061600000000007</v>
      </c>
      <c r="J317" s="13">
        <v>7.1199999999999999E-2</v>
      </c>
      <c r="K317" s="41">
        <f t="shared" si="328"/>
        <v>6.6066000000000014E-2</v>
      </c>
      <c r="L317" s="1">
        <f t="shared" si="329"/>
        <v>6.0932000000000028E-2</v>
      </c>
      <c r="M317" s="1">
        <f t="shared" si="330"/>
        <v>5.5798000000000042E-2</v>
      </c>
      <c r="N317" s="1">
        <f t="shared" si="331"/>
        <v>5.0664000000000056E-2</v>
      </c>
      <c r="O317" s="1">
        <f t="shared" si="332"/>
        <v>4.553000000000007E-2</v>
      </c>
      <c r="P317" s="5">
        <f t="shared" si="348"/>
        <v>4.0396000000000098E-2</v>
      </c>
      <c r="Q317" s="1">
        <f t="shared" si="333"/>
        <v>7.3328487419126676E-2</v>
      </c>
      <c r="R317" s="12">
        <f t="shared" si="334"/>
        <v>9.4661321765043084E-5</v>
      </c>
      <c r="S317" s="12">
        <f t="shared" si="335"/>
        <v>1.290921510817255E-3</v>
      </c>
      <c r="T317" s="7"/>
      <c r="U317" s="42">
        <f t="shared" si="336"/>
        <v>-34.25</v>
      </c>
      <c r="V317" s="36">
        <f t="shared" si="337"/>
        <v>0.95402785919999999</v>
      </c>
      <c r="W317" s="36">
        <f t="shared" si="338"/>
        <v>1.0219546427750399</v>
      </c>
      <c r="X317" s="36">
        <f t="shared" si="360"/>
        <v>1.0947178133406226</v>
      </c>
      <c r="Y317" s="36">
        <f t="shared" si="360"/>
        <v>1.1726617216504749</v>
      </c>
      <c r="Z317" s="36">
        <f t="shared" si="360"/>
        <v>1.2561552362319885</v>
      </c>
      <c r="AA317" s="36">
        <f t="shared" si="339"/>
        <v>1.3391443880688911</v>
      </c>
      <c r="AB317" s="36">
        <f t="shared" si="357"/>
        <v>1.4207411339227047</v>
      </c>
      <c r="AC317" s="36">
        <f t="shared" si="357"/>
        <v>1.5000156477133237</v>
      </c>
      <c r="AD317" s="36">
        <f t="shared" si="357"/>
        <v>1.5760124404890716</v>
      </c>
      <c r="AE317" s="36">
        <f t="shared" si="357"/>
        <v>1.6477682869045391</v>
      </c>
      <c r="AF317" s="36">
        <f t="shared" si="340"/>
        <v>1.7143315346223351</v>
      </c>
      <c r="AG317" s="36">
        <f t="shared" ref="AG317:AV331" si="387">IFERROR(AF317*(1+$P317),"n/a")</f>
        <v>1.7835836712949391</v>
      </c>
      <c r="AH317" s="36">
        <f t="shared" si="387"/>
        <v>1.8556333172805697</v>
      </c>
      <c r="AI317" s="36">
        <f t="shared" si="387"/>
        <v>1.9305934807654357</v>
      </c>
      <c r="AJ317" s="36">
        <f t="shared" si="387"/>
        <v>2.0085817350144364</v>
      </c>
      <c r="AK317" s="36">
        <f t="shared" si="387"/>
        <v>2.0897204027820799</v>
      </c>
      <c r="AL317" s="36">
        <f t="shared" si="387"/>
        <v>2.1741367481728648</v>
      </c>
      <c r="AM317" s="36">
        <f t="shared" si="387"/>
        <v>2.2619631762520562</v>
      </c>
      <c r="AN317" s="36">
        <f t="shared" si="387"/>
        <v>2.3533374407199346</v>
      </c>
      <c r="AO317" s="36">
        <f t="shared" si="387"/>
        <v>2.4484028599752574</v>
      </c>
      <c r="AP317" s="36">
        <f t="shared" si="387"/>
        <v>2.5473085419068182</v>
      </c>
      <c r="AQ317" s="36">
        <f t="shared" si="387"/>
        <v>2.6502096177656864</v>
      </c>
      <c r="AR317" s="36">
        <f t="shared" si="387"/>
        <v>2.7572674854849493</v>
      </c>
      <c r="AS317" s="36">
        <f t="shared" si="387"/>
        <v>2.8686500628285994</v>
      </c>
      <c r="AT317" s="36">
        <f t="shared" si="387"/>
        <v>2.9845320507666235</v>
      </c>
      <c r="AU317" s="36">
        <f t="shared" si="387"/>
        <v>3.1050952074893923</v>
      </c>
      <c r="AV317" s="36">
        <f t="shared" si="387"/>
        <v>3.2305286334911343</v>
      </c>
      <c r="AW317" s="36">
        <f t="shared" si="385"/>
        <v>3.3610290681696426</v>
      </c>
      <c r="AX317" s="36">
        <f t="shared" si="385"/>
        <v>3.4968011984074239</v>
      </c>
      <c r="AY317" s="36">
        <f t="shared" si="385"/>
        <v>3.6380579796182904</v>
      </c>
      <c r="AZ317" s="36">
        <f t="shared" si="385"/>
        <v>3.7850209697629511</v>
      </c>
      <c r="BA317" s="36">
        <f t="shared" si="385"/>
        <v>3.9379206768574955</v>
      </c>
      <c r="BB317" s="36">
        <f t="shared" si="385"/>
        <v>4.0969969205198309</v>
      </c>
      <c r="BC317" s="36">
        <f t="shared" si="385"/>
        <v>4.2624992081211506</v>
      </c>
      <c r="BD317" s="36">
        <f t="shared" si="385"/>
        <v>4.4346871261324132</v>
      </c>
      <c r="BE317" s="36">
        <f t="shared" si="385"/>
        <v>4.6138307472796587</v>
      </c>
      <c r="BF317" s="36">
        <f t="shared" si="385"/>
        <v>4.800211054146768</v>
      </c>
      <c r="BG317" s="36">
        <f t="shared" si="385"/>
        <v>4.9941203798900808</v>
      </c>
      <c r="BH317" s="36">
        <f t="shared" si="385"/>
        <v>5.1958628667561211</v>
      </c>
      <c r="BI317" s="36">
        <f t="shared" si="385"/>
        <v>5.4057549431216021</v>
      </c>
      <c r="BJ317" s="36">
        <f t="shared" si="385"/>
        <v>5.6241258198039432</v>
      </c>
      <c r="BK317" s="36">
        <f t="shared" si="385"/>
        <v>5.851318006420744</v>
      </c>
      <c r="BL317" s="36">
        <f t="shared" si="373"/>
        <v>6.087687848608117</v>
      </c>
      <c r="BM317" s="36">
        <f t="shared" ref="BM317:CB331" si="388">IFERROR(BL317*(1+$P317),"n/a")</f>
        <v>6.3336060869404909</v>
      </c>
      <c r="BN317" s="36">
        <f t="shared" si="388"/>
        <v>6.5894584384285393</v>
      </c>
      <c r="BO317" s="36">
        <f t="shared" si="388"/>
        <v>6.855646201507299</v>
      </c>
      <c r="BP317" s="36">
        <f t="shared" si="388"/>
        <v>7.1325868854633887</v>
      </c>
      <c r="BQ317" s="36">
        <f t="shared" si="388"/>
        <v>7.4207148652885682</v>
      </c>
      <c r="BR317" s="36">
        <f t="shared" si="388"/>
        <v>7.7204820629867656</v>
      </c>
      <c r="BS317" s="36">
        <f t="shared" si="388"/>
        <v>8.0323586564031793</v>
      </c>
      <c r="BT317" s="36">
        <f t="shared" si="388"/>
        <v>8.3568338166872422</v>
      </c>
      <c r="BU317" s="36">
        <f t="shared" si="388"/>
        <v>8.6944164755461415</v>
      </c>
      <c r="BV317" s="36">
        <f t="shared" si="388"/>
        <v>9.0456361234923044</v>
      </c>
      <c r="BW317" s="36">
        <f t="shared" si="388"/>
        <v>9.4110436403369011</v>
      </c>
      <c r="BX317" s="36">
        <f t="shared" si="388"/>
        <v>9.7912121592319519</v>
      </c>
      <c r="BY317" s="36">
        <f t="shared" si="388"/>
        <v>10.186737965616286</v>
      </c>
      <c r="BZ317" s="36">
        <f t="shared" si="388"/>
        <v>10.598241432475323</v>
      </c>
      <c r="CA317" s="36">
        <f t="shared" si="388"/>
        <v>11.026367993381598</v>
      </c>
      <c r="CB317" s="36">
        <f t="shared" si="388"/>
        <v>11.471789154842241</v>
      </c>
      <c r="CC317" s="36">
        <f t="shared" si="386"/>
        <v>11.935203549541249</v>
      </c>
      <c r="CD317" s="36">
        <f t="shared" si="386"/>
        <v>12.417338032128519</v>
      </c>
      <c r="CE317" s="36">
        <f t="shared" si="386"/>
        <v>12.918948819274384</v>
      </c>
      <c r="CF317" s="36">
        <f t="shared" si="386"/>
        <v>13.440822675777794</v>
      </c>
      <c r="CG317" s="36">
        <f t="shared" si="386"/>
        <v>13.983778148588515</v>
      </c>
      <c r="CH317" s="36">
        <f t="shared" si="386"/>
        <v>14.548666850678899</v>
      </c>
      <c r="CI317" s="36">
        <f t="shared" si="386"/>
        <v>15.136374796778926</v>
      </c>
      <c r="CJ317" s="36">
        <f t="shared" si="386"/>
        <v>15.747823793069609</v>
      </c>
      <c r="CK317" s="36">
        <f t="shared" si="386"/>
        <v>16.383972883014451</v>
      </c>
      <c r="CL317" s="36">
        <f t="shared" si="386"/>
        <v>17.045819851596704</v>
      </c>
      <c r="CM317" s="36">
        <f t="shared" si="386"/>
        <v>17.734402790321806</v>
      </c>
      <c r="CN317" s="36">
        <f t="shared" si="386"/>
        <v>18.450801725439646</v>
      </c>
      <c r="CO317" s="36">
        <f t="shared" si="386"/>
        <v>19.196140311940507</v>
      </c>
      <c r="CP317" s="36">
        <f t="shared" si="386"/>
        <v>19.971587595981656</v>
      </c>
      <c r="CQ317" s="36">
        <f t="shared" si="386"/>
        <v>20.778359848508934</v>
      </c>
      <c r="CR317" s="36">
        <f t="shared" si="375"/>
        <v>21.617722472949303</v>
      </c>
      <c r="CS317" s="36">
        <f t="shared" si="377"/>
        <v>22.490991989966567</v>
      </c>
      <c r="CT317" s="36">
        <f t="shared" si="377"/>
        <v>23.399538102393258</v>
      </c>
      <c r="CU317" s="36">
        <f t="shared" si="377"/>
        <v>24.34478584357754</v>
      </c>
      <c r="CV317" s="36">
        <f t="shared" si="377"/>
        <v>25.328217812514701</v>
      </c>
      <c r="CW317" s="36">
        <f t="shared" si="377"/>
        <v>26.351376499269048</v>
      </c>
      <c r="CX317" s="36">
        <f t="shared" si="377"/>
        <v>27.415866704333524</v>
      </c>
      <c r="CY317" s="36">
        <f t="shared" si="377"/>
        <v>28.523358055721783</v>
      </c>
      <c r="CZ317" s="36">
        <f t="shared" si="377"/>
        <v>29.675587627740722</v>
      </c>
      <c r="DA317" s="36">
        <f t="shared" si="377"/>
        <v>30.87436266555094</v>
      </c>
      <c r="DB317" s="36">
        <f t="shared" si="377"/>
        <v>32.121563419788536</v>
      </c>
      <c r="DC317" s="36">
        <f t="shared" si="377"/>
        <v>33.419146095694316</v>
      </c>
      <c r="DD317" s="36">
        <f t="shared" si="377"/>
        <v>34.769145921375987</v>
      </c>
      <c r="DE317" s="36">
        <f t="shared" si="377"/>
        <v>36.173680340015892</v>
      </c>
      <c r="DF317" s="36">
        <f t="shared" si="377"/>
        <v>37.63495233103118</v>
      </c>
      <c r="DG317" s="36">
        <f t="shared" si="377"/>
        <v>39.155253865395515</v>
      </c>
      <c r="DH317" s="36">
        <f t="shared" si="377"/>
        <v>40.736969500542038</v>
      </c>
      <c r="DI317" s="36">
        <f t="shared" si="378"/>
        <v>42.38258012048594</v>
      </c>
      <c r="DJ317" s="36">
        <f t="shared" si="378"/>
        <v>44.094666827033095</v>
      </c>
      <c r="DK317" s="36">
        <f t="shared" si="378"/>
        <v>45.875914988177925</v>
      </c>
      <c r="DL317" s="36">
        <f t="shared" si="378"/>
        <v>47.729118450040367</v>
      </c>
      <c r="DM317" s="36">
        <f t="shared" si="378"/>
        <v>49.657183918948206</v>
      </c>
      <c r="DN317" s="36">
        <f t="shared" si="378"/>
        <v>51.663135520538042</v>
      </c>
      <c r="DO317" s="36">
        <f t="shared" si="378"/>
        <v>53.750119543025704</v>
      </c>
      <c r="DP317" s="36">
        <f t="shared" si="378"/>
        <v>55.921409372085776</v>
      </c>
      <c r="DQ317" s="36">
        <f t="shared" si="378"/>
        <v>58.180410625080562</v>
      </c>
      <c r="DR317" s="36">
        <f t="shared" si="378"/>
        <v>60.530666492691324</v>
      </c>
      <c r="DS317" s="36">
        <f t="shared" si="378"/>
        <v>62.97586329633009</v>
      </c>
      <c r="DT317" s="36">
        <f t="shared" si="378"/>
        <v>65.519836270048643</v>
      </c>
      <c r="DU317" s="36">
        <f t="shared" si="378"/>
        <v>68.166575576013528</v>
      </c>
      <c r="DV317" s="36">
        <f t="shared" si="378"/>
        <v>70.920232562982179</v>
      </c>
      <c r="DW317" s="36">
        <f t="shared" si="378"/>
        <v>73.785126277596419</v>
      </c>
      <c r="DX317" s="36">
        <f t="shared" si="378"/>
        <v>76.765750238706204</v>
      </c>
      <c r="DY317" s="36">
        <f t="shared" si="379"/>
        <v>79.866779485348985</v>
      </c>
      <c r="DZ317" s="36">
        <f t="shared" si="379"/>
        <v>83.093077909439145</v>
      </c>
      <c r="EA317" s="36">
        <f t="shared" si="379"/>
        <v>86.449705884668859</v>
      </c>
      <c r="EB317" s="36">
        <f t="shared" si="379"/>
        <v>89.941928203585945</v>
      </c>
      <c r="EC317" s="36">
        <f t="shared" si="379"/>
        <v>93.575222335298008</v>
      </c>
      <c r="ED317" s="36">
        <f t="shared" si="379"/>
        <v>97.355287016754716</v>
      </c>
      <c r="EE317" s="36">
        <f t="shared" si="379"/>
        <v>101.28805119108355</v>
      </c>
      <c r="EF317" s="36">
        <f t="shared" si="379"/>
        <v>105.37968330699857</v>
      </c>
      <c r="EG317" s="36">
        <f t="shared" si="379"/>
        <v>109.6366009938681</v>
      </c>
      <c r="EH317" s="36">
        <f t="shared" si="379"/>
        <v>114.06548112761641</v>
      </c>
      <c r="EI317" s="36">
        <f t="shared" si="379"/>
        <v>118.67327030324761</v>
      </c>
      <c r="EJ317" s="36">
        <f t="shared" si="379"/>
        <v>123.4671957304176</v>
      </c>
      <c r="EK317" s="36">
        <f t="shared" si="379"/>
        <v>128.45477656914358</v>
      </c>
      <c r="EL317" s="36">
        <f t="shared" si="379"/>
        <v>133.64383572343073</v>
      </c>
      <c r="EM317" s="36">
        <f t="shared" si="379"/>
        <v>139.04251211131444</v>
      </c>
      <c r="EN317" s="36">
        <f t="shared" si="379"/>
        <v>144.6592734305631</v>
      </c>
      <c r="EO317" s="36">
        <f t="shared" si="380"/>
        <v>150.50292944006415</v>
      </c>
      <c r="EP317" s="36">
        <f t="shared" si="380"/>
        <v>156.58264577772499</v>
      </c>
      <c r="EQ317" s="36">
        <f t="shared" si="380"/>
        <v>162.90795833656199</v>
      </c>
      <c r="ER317" s="36">
        <f t="shared" si="380"/>
        <v>169.48878822152577</v>
      </c>
      <c r="ES317" s="36">
        <f t="shared" si="380"/>
        <v>176.33545731052254</v>
      </c>
      <c r="ET317" s="36">
        <f t="shared" si="380"/>
        <v>183.45870444403843</v>
      </c>
      <c r="EU317" s="36">
        <f t="shared" si="380"/>
        <v>190.86970226875982</v>
      </c>
      <c r="EV317" s="36">
        <f t="shared" si="380"/>
        <v>198.58007476160867</v>
      </c>
      <c r="EW317" s="36">
        <f t="shared" si="380"/>
        <v>206.60191546167863</v>
      </c>
      <c r="EX317" s="36">
        <f t="shared" si="380"/>
        <v>214.94780643866861</v>
      </c>
      <c r="EY317" s="36">
        <f t="shared" si="380"/>
        <v>223.63083802756509</v>
      </c>
      <c r="EZ317" s="36">
        <f t="shared" si="380"/>
        <v>232.66462936052662</v>
      </c>
      <c r="FA317" s="36">
        <f t="shared" si="380"/>
        <v>242.06334972817447</v>
      </c>
      <c r="FB317" s="36">
        <f t="shared" si="380"/>
        <v>251.84174080379384</v>
      </c>
      <c r="FC317" s="36">
        <f t="shared" si="380"/>
        <v>262.0151397653039</v>
      </c>
      <c r="FD317" s="36">
        <f t="shared" si="380"/>
        <v>272.59950335126314</v>
      </c>
      <c r="FE317" s="36">
        <f t="shared" si="384"/>
        <v>283.61143288864076</v>
      </c>
      <c r="FF317" s="36">
        <f t="shared" si="384"/>
        <v>295.06820033161034</v>
      </c>
      <c r="FG317" s="36">
        <f t="shared" si="384"/>
        <v>306.98777535220609</v>
      </c>
      <c r="FH317" s="36">
        <f t="shared" si="384"/>
        <v>319.38885352533384</v>
      </c>
      <c r="FI317" s="36">
        <f t="shared" si="384"/>
        <v>332.29088565234326</v>
      </c>
      <c r="FJ317" s="36">
        <f t="shared" si="384"/>
        <v>345.71410826915536</v>
      </c>
      <c r="FK317" s="36">
        <f t="shared" si="384"/>
        <v>359.67957538679622</v>
      </c>
      <c r="FL317" s="36">
        <f t="shared" si="384"/>
        <v>374.20919151412124</v>
      </c>
      <c r="FM317" s="36">
        <f t="shared" si="384"/>
        <v>389.32574601452575</v>
      </c>
      <c r="FN317" s="36">
        <f t="shared" si="384"/>
        <v>405.05294885052859</v>
      </c>
      <c r="FO317" s="36">
        <f t="shared" si="384"/>
        <v>421.41546777229456</v>
      </c>
      <c r="FP317" s="36">
        <f t="shared" si="384"/>
        <v>438.43896700842424</v>
      </c>
      <c r="FQ317" s="36">
        <f t="shared" si="384"/>
        <v>456.15014751969659</v>
      </c>
      <c r="FR317" s="36">
        <f t="shared" si="384"/>
        <v>474.57678887890228</v>
      </c>
      <c r="FS317" s="36">
        <f t="shared" si="384"/>
        <v>493.74779284245449</v>
      </c>
      <c r="FT317" s="36">
        <f t="shared" si="384"/>
        <v>513.69322868211827</v>
      </c>
      <c r="FU317" s="36">
        <f t="shared" si="383"/>
        <v>534.44438034796121</v>
      </c>
      <c r="FV317" s="36">
        <f t="shared" si="383"/>
        <v>556.03379553649756</v>
      </c>
      <c r="FW317" s="36">
        <f t="shared" si="383"/>
        <v>578.49533674098996</v>
      </c>
      <c r="FX317" s="36">
        <f t="shared" si="383"/>
        <v>601.86423436397899</v>
      </c>
      <c r="FY317" s="36">
        <f t="shared" si="383"/>
        <v>626.17714197534633</v>
      </c>
      <c r="FZ317" s="36">
        <f t="shared" si="383"/>
        <v>651.47219380258252</v>
      </c>
      <c r="GA317" s="36">
        <f t="shared" si="383"/>
        <v>677.78906454343166</v>
      </c>
      <c r="GB317" s="36">
        <f t="shared" si="383"/>
        <v>705.16903159472815</v>
      </c>
      <c r="GC317" s="36">
        <f t="shared" si="383"/>
        <v>733.65503979502887</v>
      </c>
      <c r="GD317" s="36">
        <f t="shared" si="383"/>
        <v>763.29176878258897</v>
      </c>
      <c r="GE317" s="36">
        <f t="shared" si="383"/>
        <v>794.12570307433054</v>
      </c>
      <c r="GF317" s="36">
        <f t="shared" si="383"/>
        <v>826.20520497572124</v>
      </c>
      <c r="GG317" s="36">
        <f t="shared" si="383"/>
        <v>859.58059043592061</v>
      </c>
      <c r="GH317" s="36">
        <f t="shared" si="383"/>
        <v>894.3042079671701</v>
      </c>
      <c r="GI317" s="36">
        <f t="shared" si="383"/>
        <v>930.43052075221203</v>
      </c>
      <c r="GJ317" s="36">
        <f t="shared" si="382"/>
        <v>968.01619206851854</v>
      </c>
      <c r="GK317" s="36">
        <f t="shared" si="382"/>
        <v>1007.1201741633186</v>
      </c>
      <c r="GL317" s="36">
        <f t="shared" si="382"/>
        <v>1047.80380071882</v>
      </c>
      <c r="GM317" s="36">
        <f t="shared" si="382"/>
        <v>1090.1308830526575</v>
      </c>
      <c r="GN317" s="36">
        <f t="shared" si="382"/>
        <v>1134.1678102044527</v>
      </c>
      <c r="GO317" s="36">
        <f t="shared" si="382"/>
        <v>1179.983653065472</v>
      </c>
      <c r="GP317" s="36">
        <f t="shared" si="382"/>
        <v>1227.6502727147049</v>
      </c>
      <c r="GQ317" s="36">
        <f t="shared" si="382"/>
        <v>1277.2424331312882</v>
      </c>
      <c r="GR317" s="36">
        <f t="shared" si="382"/>
        <v>1328.8379184600599</v>
      </c>
      <c r="GS317" s="36">
        <f t="shared" si="382"/>
        <v>1382.5176550141725</v>
      </c>
      <c r="GT317" s="36">
        <f t="shared" si="382"/>
        <v>1438.3658382061251</v>
      </c>
      <c r="GU317" s="36">
        <f t="shared" si="382"/>
        <v>1496.4700646063</v>
      </c>
      <c r="GV317" s="36">
        <f t="shared" si="382"/>
        <v>1556.9214693361362</v>
      </c>
      <c r="GW317" s="36">
        <f t="shared" si="382"/>
        <v>1619.814869011439</v>
      </c>
      <c r="GX317" s="36">
        <f t="shared" si="382"/>
        <v>1685.2489104600252</v>
      </c>
      <c r="GY317" s="36">
        <f t="shared" si="382"/>
        <v>1753.3262254469685</v>
      </c>
      <c r="GZ317" s="36">
        <f t="shared" si="381"/>
        <v>1824.1535916501243</v>
      </c>
      <c r="HA317" s="36">
        <f t="shared" si="381"/>
        <v>1897.8421001384229</v>
      </c>
      <c r="HB317" s="36">
        <f t="shared" si="381"/>
        <v>1974.5073296156147</v>
      </c>
      <c r="HC317" s="36">
        <f t="shared" si="381"/>
        <v>2054.2695277027674</v>
      </c>
      <c r="HD317" s="36">
        <f t="shared" si="381"/>
        <v>2137.2537995438488</v>
      </c>
      <c r="HE317" s="36">
        <f t="shared" si="381"/>
        <v>2223.5903040302223</v>
      </c>
      <c r="HF317" s="36">
        <f t="shared" si="381"/>
        <v>2313.4144579518274</v>
      </c>
      <c r="HG317" s="36">
        <f t="shared" si="381"/>
        <v>2406.8671483952498</v>
      </c>
      <c r="HH317" s="36">
        <f t="shared" si="381"/>
        <v>2504.0949537218244</v>
      </c>
      <c r="HI317" s="36">
        <f t="shared" si="381"/>
        <v>2605.2503734723714</v>
      </c>
      <c r="HJ317" s="36">
        <f t="shared" si="381"/>
        <v>2710.4920675591616</v>
      </c>
      <c r="HK317" s="36">
        <f t="shared" si="381"/>
        <v>2819.9851051202818</v>
      </c>
      <c r="HL317" s="36">
        <f t="shared" si="381"/>
        <v>2933.9012234267211</v>
      </c>
      <c r="HM317" s="36">
        <f t="shared" si="381"/>
        <v>3052.419097248267</v>
      </c>
    </row>
    <row r="318" spans="1:221" x14ac:dyDescent="0.35">
      <c r="A318" s="7" t="s">
        <v>1297</v>
      </c>
      <c r="B318" s="16" t="s">
        <v>1298</v>
      </c>
      <c r="C318" s="15">
        <v>703.6</v>
      </c>
      <c r="D318" s="15">
        <v>17.940000000000001</v>
      </c>
      <c r="E318" s="14">
        <f t="shared" si="327"/>
        <v>12622.584000000001</v>
      </c>
      <c r="F318" s="12">
        <f t="shared" si="345"/>
        <v>0</v>
      </c>
      <c r="G318" s="13">
        <f>IFERROR('[2]CEA-6.2 US Forward MRP'!G317/100, "n/a")</f>
        <v>4.4593088071348944E-2</v>
      </c>
      <c r="H318" s="13">
        <f t="shared" si="346"/>
        <v>4.4483835005574138E-2</v>
      </c>
      <c r="I318" s="33">
        <f t="shared" si="347"/>
        <v>0.79804000000000008</v>
      </c>
      <c r="J318" s="13">
        <v>-4.8999999999999998E-3</v>
      </c>
      <c r="K318" s="41">
        <f t="shared" si="328"/>
        <v>2.6493333333333499E-3</v>
      </c>
      <c r="L318" s="1">
        <f t="shared" si="329"/>
        <v>1.01986666666667E-2</v>
      </c>
      <c r="M318" s="1">
        <f t="shared" si="330"/>
        <v>1.7748000000000048E-2</v>
      </c>
      <c r="N318" s="1">
        <f t="shared" si="331"/>
        <v>2.5297333333333397E-2</v>
      </c>
      <c r="O318" s="1">
        <f t="shared" si="332"/>
        <v>3.2846666666666746E-2</v>
      </c>
      <c r="P318" s="5">
        <f t="shared" si="348"/>
        <v>4.0396000000000098E-2</v>
      </c>
      <c r="Q318" s="1">
        <f t="shared" si="333"/>
        <v>7.478322722236963E-2</v>
      </c>
      <c r="R318" s="12">
        <f t="shared" si="334"/>
        <v>0</v>
      </c>
      <c r="S318" s="12">
        <f t="shared" si="335"/>
        <v>0</v>
      </c>
      <c r="T318" s="7"/>
      <c r="U318" s="42">
        <f t="shared" si="336"/>
        <v>-17.940000000000001</v>
      </c>
      <c r="V318" s="36">
        <f t="shared" si="337"/>
        <v>0.7941296040000001</v>
      </c>
      <c r="W318" s="36">
        <f t="shared" si="338"/>
        <v>0.79023836894040012</v>
      </c>
      <c r="X318" s="36">
        <f t="shared" si="360"/>
        <v>0.78636620093259213</v>
      </c>
      <c r="Y318" s="36">
        <f t="shared" si="360"/>
        <v>0.78251300654802247</v>
      </c>
      <c r="Z318" s="36">
        <f t="shared" si="360"/>
        <v>0.77867869281593716</v>
      </c>
      <c r="AA318" s="36">
        <f t="shared" si="339"/>
        <v>0.7807416722327708</v>
      </c>
      <c r="AB318" s="36">
        <f t="shared" si="357"/>
        <v>0.78870419630064881</v>
      </c>
      <c r="AC318" s="36">
        <f t="shared" si="357"/>
        <v>0.80270211837659278</v>
      </c>
      <c r="AD318" s="36">
        <f t="shared" si="357"/>
        <v>0.82300834143253843</v>
      </c>
      <c r="AE318" s="36">
        <f t="shared" si="357"/>
        <v>0.85004142208745925</v>
      </c>
      <c r="AF318" s="36">
        <f t="shared" si="340"/>
        <v>0.88437969537410432</v>
      </c>
      <c r="AG318" s="36">
        <f t="shared" si="387"/>
        <v>0.92010509754843672</v>
      </c>
      <c r="AH318" s="36">
        <f t="shared" si="387"/>
        <v>0.95727366306900341</v>
      </c>
      <c r="AI318" s="36">
        <f t="shared" si="387"/>
        <v>0.99594368996233895</v>
      </c>
      <c r="AJ318" s="36">
        <f t="shared" si="387"/>
        <v>1.0361758312620577</v>
      </c>
      <c r="AK318" s="36">
        <f t="shared" si="387"/>
        <v>1.0780331901417199</v>
      </c>
      <c r="AL318" s="36">
        <f t="shared" si="387"/>
        <v>1.121581418890685</v>
      </c>
      <c r="AM318" s="36">
        <f t="shared" si="387"/>
        <v>1.1668888218881932</v>
      </c>
      <c r="AN318" s="36">
        <f t="shared" si="387"/>
        <v>1.2140264627371888</v>
      </c>
      <c r="AO318" s="36">
        <f t="shared" si="387"/>
        <v>1.2630682757259204</v>
      </c>
      <c r="AP318" s="36">
        <f t="shared" si="387"/>
        <v>1.3140911817921448</v>
      </c>
      <c r="AQ318" s="36">
        <f t="shared" si="387"/>
        <v>1.3671752091718203</v>
      </c>
      <c r="AR318" s="36">
        <f t="shared" si="387"/>
        <v>1.4224036189215252</v>
      </c>
      <c r="AS318" s="36">
        <f t="shared" si="387"/>
        <v>1.4798630355114792</v>
      </c>
      <c r="AT318" s="36">
        <f t="shared" si="387"/>
        <v>1.5396435826940011</v>
      </c>
      <c r="AU318" s="36">
        <f t="shared" si="387"/>
        <v>1.6018390248605081</v>
      </c>
      <c r="AV318" s="36">
        <f t="shared" si="387"/>
        <v>1.6665469141087734</v>
      </c>
      <c r="AW318" s="36">
        <f t="shared" si="385"/>
        <v>1.7338687432511115</v>
      </c>
      <c r="AX318" s="36">
        <f t="shared" si="385"/>
        <v>1.8039101050034836</v>
      </c>
      <c r="AY318" s="36">
        <f t="shared" si="385"/>
        <v>1.8767808576052045</v>
      </c>
      <c r="AZ318" s="36">
        <f t="shared" si="385"/>
        <v>1.9525952971290246</v>
      </c>
      <c r="BA318" s="36">
        <f t="shared" si="385"/>
        <v>2.031472336751849</v>
      </c>
      <c r="BB318" s="36">
        <f t="shared" si="385"/>
        <v>2.1135356932672771</v>
      </c>
      <c r="BC318" s="36">
        <f t="shared" si="385"/>
        <v>2.1989140811325023</v>
      </c>
      <c r="BD318" s="36">
        <f t="shared" si="385"/>
        <v>2.2877414143539312</v>
      </c>
      <c r="BE318" s="36">
        <f t="shared" si="385"/>
        <v>2.3801570165281727</v>
      </c>
      <c r="BF318" s="36">
        <f t="shared" si="385"/>
        <v>2.476305839367845</v>
      </c>
      <c r="BG318" s="36">
        <f t="shared" si="385"/>
        <v>2.5763386900549485</v>
      </c>
      <c r="BH318" s="36">
        <f t="shared" si="385"/>
        <v>2.6804124677784085</v>
      </c>
      <c r="BI318" s="36">
        <f t="shared" si="385"/>
        <v>2.7886904098267853</v>
      </c>
      <c r="BJ318" s="36">
        <f t="shared" si="385"/>
        <v>2.9013423476221485</v>
      </c>
      <c r="BK318" s="36">
        <f t="shared" si="385"/>
        <v>3.0185449730966929</v>
      </c>
      <c r="BL318" s="36">
        <f t="shared" si="373"/>
        <v>3.140482115829907</v>
      </c>
      <c r="BM318" s="36">
        <f t="shared" si="388"/>
        <v>3.2673450313809722</v>
      </c>
      <c r="BN318" s="36">
        <f t="shared" si="388"/>
        <v>3.3993327012686381</v>
      </c>
      <c r="BO318" s="36">
        <f t="shared" si="388"/>
        <v>3.5366521450690862</v>
      </c>
      <c r="BP318" s="36">
        <f t="shared" si="388"/>
        <v>3.6795187451212974</v>
      </c>
      <c r="BQ318" s="36">
        <f t="shared" si="388"/>
        <v>3.8281565843492178</v>
      </c>
      <c r="BR318" s="36">
        <f t="shared" si="388"/>
        <v>3.982798797730589</v>
      </c>
      <c r="BS318" s="36">
        <f t="shared" si="388"/>
        <v>4.1436879379637146</v>
      </c>
      <c r="BT318" s="36">
        <f t="shared" si="388"/>
        <v>4.3110763559056968</v>
      </c>
      <c r="BU318" s="36">
        <f t="shared" si="388"/>
        <v>4.4852265963788636</v>
      </c>
      <c r="BV318" s="36">
        <f t="shared" si="388"/>
        <v>4.6664118099661849</v>
      </c>
      <c r="BW318" s="36">
        <f t="shared" si="388"/>
        <v>4.8549161814415793</v>
      </c>
      <c r="BX318" s="36">
        <f t="shared" si="388"/>
        <v>5.0510353755070936</v>
      </c>
      <c r="BY318" s="36">
        <f t="shared" si="388"/>
        <v>5.2550770005360787</v>
      </c>
      <c r="BZ318" s="36">
        <f t="shared" si="388"/>
        <v>5.4673610910497343</v>
      </c>
      <c r="CA318" s="36">
        <f t="shared" si="388"/>
        <v>5.6882206096837802</v>
      </c>
      <c r="CB318" s="36">
        <f t="shared" si="388"/>
        <v>5.9180019694325665</v>
      </c>
      <c r="CC318" s="36">
        <f t="shared" si="386"/>
        <v>6.1570655769897646</v>
      </c>
      <c r="CD318" s="36">
        <f t="shared" si="386"/>
        <v>6.4057863980378436</v>
      </c>
      <c r="CE318" s="36">
        <f t="shared" si="386"/>
        <v>6.6645545453729813</v>
      </c>
      <c r="CF318" s="36">
        <f t="shared" si="386"/>
        <v>6.933775890787869</v>
      </c>
      <c r="CG318" s="36">
        <f t="shared" si="386"/>
        <v>7.2138727016721367</v>
      </c>
      <c r="CH318" s="36">
        <f t="shared" si="386"/>
        <v>7.5052843033288852</v>
      </c>
      <c r="CI318" s="36">
        <f t="shared" si="386"/>
        <v>7.8084677680461594</v>
      </c>
      <c r="CJ318" s="36">
        <f t="shared" si="386"/>
        <v>8.1238986320041526</v>
      </c>
      <c r="CK318" s="36">
        <f t="shared" si="386"/>
        <v>8.4520716411425934</v>
      </c>
      <c r="CL318" s="36">
        <f t="shared" si="386"/>
        <v>8.79350152715819</v>
      </c>
      <c r="CM318" s="36">
        <f t="shared" si="386"/>
        <v>9.1487238148492729</v>
      </c>
      <c r="CN318" s="36">
        <f t="shared" si="386"/>
        <v>9.5182956620739247</v>
      </c>
      <c r="CO318" s="36">
        <f t="shared" si="386"/>
        <v>9.9027967336390645</v>
      </c>
      <c r="CP318" s="36">
        <f t="shared" si="386"/>
        <v>10.302830110491149</v>
      </c>
      <c r="CQ318" s="36">
        <f t="shared" si="386"/>
        <v>10.71902323563455</v>
      </c>
      <c r="CR318" s="36">
        <f t="shared" si="375"/>
        <v>11.152028898261245</v>
      </c>
      <c r="CS318" s="36">
        <f t="shared" si="377"/>
        <v>11.602526257635407</v>
      </c>
      <c r="CT318" s="36">
        <f t="shared" si="377"/>
        <v>12.071221908338849</v>
      </c>
      <c r="CU318" s="36">
        <f t="shared" si="377"/>
        <v>12.558850988548107</v>
      </c>
      <c r="CV318" s="36">
        <f t="shared" si="377"/>
        <v>13.066178333081497</v>
      </c>
      <c r="CW318" s="36">
        <f t="shared" si="377"/>
        <v>13.593999673024658</v>
      </c>
      <c r="CX318" s="36">
        <f t="shared" si="377"/>
        <v>14.143142883816164</v>
      </c>
      <c r="CY318" s="36">
        <f t="shared" si="377"/>
        <v>14.714469283750804</v>
      </c>
      <c r="CZ318" s="36">
        <f t="shared" si="377"/>
        <v>15.308874984937203</v>
      </c>
      <c r="DA318" s="36">
        <f t="shared" si="377"/>
        <v>15.927292298828728</v>
      </c>
      <c r="DB318" s="36">
        <f t="shared" si="377"/>
        <v>16.570691198532217</v>
      </c>
      <c r="DC318" s="36">
        <f t="shared" si="377"/>
        <v>17.240080840188124</v>
      </c>
      <c r="DD318" s="36">
        <f t="shared" si="377"/>
        <v>17.936511145808364</v>
      </c>
      <c r="DE318" s="36">
        <f t="shared" si="377"/>
        <v>18.661074450054439</v>
      </c>
      <c r="DF318" s="36">
        <f t="shared" si="377"/>
        <v>19.414907213538839</v>
      </c>
      <c r="DG318" s="36">
        <f t="shared" si="377"/>
        <v>20.199191805336955</v>
      </c>
      <c r="DH318" s="36">
        <f t="shared" si="377"/>
        <v>21.015158357505349</v>
      </c>
      <c r="DI318" s="36">
        <f t="shared" si="378"/>
        <v>21.864086694515137</v>
      </c>
      <c r="DJ318" s="36">
        <f t="shared" si="378"/>
        <v>22.747308340626773</v>
      </c>
      <c r="DK318" s="36">
        <f t="shared" si="378"/>
        <v>23.666208608354733</v>
      </c>
      <c r="DL318" s="36">
        <f t="shared" si="378"/>
        <v>24.622228771297834</v>
      </c>
      <c r="DM318" s="36">
        <f t="shared" si="378"/>
        <v>25.616868324743184</v>
      </c>
      <c r="DN318" s="36">
        <f t="shared" si="378"/>
        <v>26.651687337589511</v>
      </c>
      <c r="DO318" s="36">
        <f t="shared" si="378"/>
        <v>27.72830889927878</v>
      </c>
      <c r="DP318" s="36">
        <f t="shared" si="378"/>
        <v>28.848421665574048</v>
      </c>
      <c r="DQ318" s="36">
        <f t="shared" si="378"/>
        <v>30.013782507176579</v>
      </c>
      <c r="DR318" s="36">
        <f t="shared" si="378"/>
        <v>31.226219265336486</v>
      </c>
      <c r="DS318" s="36">
        <f t="shared" si="378"/>
        <v>32.487633618779022</v>
      </c>
      <c r="DT318" s="36">
        <f t="shared" si="378"/>
        <v>33.800004066443222</v>
      </c>
      <c r="DU318" s="36">
        <f t="shared" si="378"/>
        <v>35.165389030711268</v>
      </c>
      <c r="DV318" s="36">
        <f t="shared" si="378"/>
        <v>36.585930085995884</v>
      </c>
      <c r="DW318" s="36">
        <f t="shared" si="378"/>
        <v>38.063855317749777</v>
      </c>
      <c r="DX318" s="36">
        <f t="shared" si="378"/>
        <v>39.601482817165603</v>
      </c>
      <c r="DY318" s="36">
        <f t="shared" si="379"/>
        <v>41.201224317047831</v>
      </c>
      <c r="DZ318" s="36">
        <f t="shared" si="379"/>
        <v>42.865588974559302</v>
      </c>
      <c r="EA318" s="36">
        <f t="shared" si="379"/>
        <v>44.597187306775602</v>
      </c>
      <c r="EB318" s="36">
        <f t="shared" si="379"/>
        <v>46.398735285220113</v>
      </c>
      <c r="EC318" s="36">
        <f t="shared" si="379"/>
        <v>48.273058595801871</v>
      </c>
      <c r="ED318" s="36">
        <f t="shared" si="379"/>
        <v>50.223097070837888</v>
      </c>
      <c r="EE318" s="36">
        <f t="shared" si="379"/>
        <v>52.251909300111457</v>
      </c>
      <c r="EF318" s="36">
        <f t="shared" si="379"/>
        <v>54.362677428198765</v>
      </c>
      <c r="EG318" s="36">
        <f t="shared" si="379"/>
        <v>56.558712145588288</v>
      </c>
      <c r="EH318" s="36">
        <f t="shared" si="379"/>
        <v>58.843457881421479</v>
      </c>
      <c r="EI318" s="36">
        <f t="shared" si="379"/>
        <v>61.220498205999384</v>
      </c>
      <c r="EJ318" s="36">
        <f t="shared" si="379"/>
        <v>63.693561451528943</v>
      </c>
      <c r="EK318" s="36">
        <f t="shared" si="379"/>
        <v>66.266526559924912</v>
      </c>
      <c r="EL318" s="36">
        <f t="shared" si="379"/>
        <v>68.94342916683965</v>
      </c>
      <c r="EM318" s="36">
        <f t="shared" si="379"/>
        <v>71.728467931463314</v>
      </c>
      <c r="EN318" s="36">
        <f t="shared" si="379"/>
        <v>74.626011122022717</v>
      </c>
      <c r="EO318" s="36">
        <f t="shared" si="380"/>
        <v>77.640603467307955</v>
      </c>
      <c r="EP318" s="36">
        <f t="shared" si="380"/>
        <v>80.776973284973337</v>
      </c>
      <c r="EQ318" s="36">
        <f t="shared" si="380"/>
        <v>84.040039897793122</v>
      </c>
      <c r="ER318" s="36">
        <f t="shared" si="380"/>
        <v>87.434921349504378</v>
      </c>
      <c r="ES318" s="36">
        <f t="shared" si="380"/>
        <v>90.966942432338968</v>
      </c>
      <c r="ET318" s="36">
        <f t="shared" si="380"/>
        <v>94.641643038835738</v>
      </c>
      <c r="EU318" s="36">
        <f t="shared" si="380"/>
        <v>98.464786851032557</v>
      </c>
      <c r="EV318" s="36">
        <f t="shared" si="380"/>
        <v>102.44237038066687</v>
      </c>
      <c r="EW318" s="36">
        <f t="shared" si="380"/>
        <v>106.5806323745643</v>
      </c>
      <c r="EX318" s="36">
        <f t="shared" si="380"/>
        <v>110.88606359996722</v>
      </c>
      <c r="EY318" s="36">
        <f t="shared" si="380"/>
        <v>115.3654170251515</v>
      </c>
      <c r="EZ318" s="36">
        <f t="shared" si="380"/>
        <v>120.02571841129954</v>
      </c>
      <c r="FA318" s="36">
        <f t="shared" si="380"/>
        <v>124.8742773322424</v>
      </c>
      <c r="FB318" s="36">
        <f t="shared" si="380"/>
        <v>129.91869863935568</v>
      </c>
      <c r="FC318" s="36">
        <f t="shared" si="380"/>
        <v>135.16689438959111</v>
      </c>
      <c r="FD318" s="36">
        <f t="shared" si="380"/>
        <v>140.62709625535305</v>
      </c>
      <c r="FE318" s="36">
        <f t="shared" si="384"/>
        <v>146.3078684356843</v>
      </c>
      <c r="FF318" s="36">
        <f t="shared" si="384"/>
        <v>152.21812108901221</v>
      </c>
      <c r="FG318" s="36">
        <f t="shared" si="384"/>
        <v>158.36712430852396</v>
      </c>
      <c r="FH318" s="36">
        <f t="shared" si="384"/>
        <v>164.76452266209111</v>
      </c>
      <c r="FI318" s="36">
        <f t="shared" si="384"/>
        <v>171.42035031954896</v>
      </c>
      <c r="FJ318" s="36">
        <f t="shared" si="384"/>
        <v>178.34504679105748</v>
      </c>
      <c r="FK318" s="36">
        <f t="shared" si="384"/>
        <v>185.54947330122906</v>
      </c>
      <c r="FL318" s="36">
        <f t="shared" si="384"/>
        <v>193.04492982470552</v>
      </c>
      <c r="FM318" s="36">
        <f t="shared" si="384"/>
        <v>200.84317280990433</v>
      </c>
      <c r="FN318" s="36">
        <f t="shared" si="384"/>
        <v>208.95643361873326</v>
      </c>
      <c r="FO318" s="36">
        <f t="shared" si="384"/>
        <v>217.39743771119564</v>
      </c>
      <c r="FP318" s="36">
        <f t="shared" si="384"/>
        <v>226.17942460497713</v>
      </c>
      <c r="FQ318" s="36">
        <f t="shared" si="384"/>
        <v>235.31616864131982</v>
      </c>
      <c r="FR318" s="36">
        <f t="shared" si="384"/>
        <v>244.82200058975459</v>
      </c>
      <c r="FS318" s="36">
        <f t="shared" si="384"/>
        <v>254.71183012557836</v>
      </c>
      <c r="FT318" s="36">
        <f t="shared" si="384"/>
        <v>265.00116921533123</v>
      </c>
      <c r="FU318" s="36">
        <f t="shared" si="383"/>
        <v>275.7061564469538</v>
      </c>
      <c r="FV318" s="36">
        <f t="shared" si="383"/>
        <v>286.843582342785</v>
      </c>
      <c r="FW318" s="36">
        <f t="shared" si="383"/>
        <v>298.43091569510415</v>
      </c>
      <c r="FX318" s="36">
        <f t="shared" si="383"/>
        <v>310.48633096552362</v>
      </c>
      <c r="FY318" s="36">
        <f t="shared" si="383"/>
        <v>323.02873679120694</v>
      </c>
      <c r="FZ318" s="36">
        <f t="shared" si="383"/>
        <v>336.07780564262458</v>
      </c>
      <c r="GA318" s="36">
        <f t="shared" si="383"/>
        <v>349.65400467936405</v>
      </c>
      <c r="GB318" s="36">
        <f t="shared" si="383"/>
        <v>363.77862785239165</v>
      </c>
      <c r="GC318" s="36">
        <f t="shared" si="383"/>
        <v>378.47382930311687</v>
      </c>
      <c r="GD318" s="36">
        <f t="shared" si="383"/>
        <v>393.76265811164564</v>
      </c>
      <c r="GE318" s="36">
        <f t="shared" si="383"/>
        <v>409.66909444872368</v>
      </c>
      <c r="GF318" s="36">
        <f t="shared" si="383"/>
        <v>426.21808718807438</v>
      </c>
      <c r="GG318" s="36">
        <f t="shared" si="383"/>
        <v>443.4355930381239</v>
      </c>
      <c r="GH318" s="36">
        <f t="shared" si="383"/>
        <v>461.34861725449201</v>
      </c>
      <c r="GI318" s="36">
        <f t="shared" si="383"/>
        <v>479.9852559971045</v>
      </c>
      <c r="GJ318" s="36">
        <f t="shared" si="382"/>
        <v>499.3747403983636</v>
      </c>
      <c r="GK318" s="36">
        <f t="shared" si="382"/>
        <v>519.54748241149593</v>
      </c>
      <c r="GL318" s="36">
        <f t="shared" si="382"/>
        <v>540.53512251099073</v>
      </c>
      <c r="GM318" s="36">
        <f t="shared" si="382"/>
        <v>562.3705793199448</v>
      </c>
      <c r="GN318" s="36">
        <f t="shared" si="382"/>
        <v>585.08810124215336</v>
      </c>
      <c r="GO318" s="36">
        <f t="shared" si="382"/>
        <v>608.72332017993142</v>
      </c>
      <c r="GP318" s="36">
        <f t="shared" si="382"/>
        <v>633.31330742191994</v>
      </c>
      <c r="GQ318" s="36">
        <f t="shared" si="382"/>
        <v>658.89663178853584</v>
      </c>
      <c r="GR318" s="36">
        <f t="shared" si="382"/>
        <v>685.5134201262656</v>
      </c>
      <c r="GS318" s="36">
        <f t="shared" si="382"/>
        <v>713.20542024568624</v>
      </c>
      <c r="GT318" s="36">
        <f t="shared" si="382"/>
        <v>742.01606640193108</v>
      </c>
      <c r="GU318" s="36">
        <f t="shared" si="382"/>
        <v>771.99054742030353</v>
      </c>
      <c r="GV318" s="36">
        <f t="shared" si="382"/>
        <v>803.17587757389424</v>
      </c>
      <c r="GW318" s="36">
        <f t="shared" si="382"/>
        <v>835.6209703243693</v>
      </c>
      <c r="GX318" s="36">
        <f t="shared" si="382"/>
        <v>869.37671504159255</v>
      </c>
      <c r="GY318" s="36">
        <f t="shared" si="382"/>
        <v>904.49605682241281</v>
      </c>
      <c r="GZ318" s="36">
        <f t="shared" si="381"/>
        <v>941.03407953381111</v>
      </c>
      <c r="HA318" s="36">
        <f t="shared" si="381"/>
        <v>979.04809221065898</v>
      </c>
      <c r="HB318" s="36">
        <f t="shared" si="381"/>
        <v>1018.5977189436009</v>
      </c>
      <c r="HC318" s="36">
        <f t="shared" si="381"/>
        <v>1059.7449923980466</v>
      </c>
      <c r="HD318" s="36">
        <f t="shared" si="381"/>
        <v>1102.5544511109583</v>
      </c>
      <c r="HE318" s="36">
        <f t="shared" si="381"/>
        <v>1147.0932407180367</v>
      </c>
      <c r="HF318" s="36">
        <f t="shared" si="381"/>
        <v>1193.4312192700827</v>
      </c>
      <c r="HG318" s="36">
        <f t="shared" si="381"/>
        <v>1241.641066803717</v>
      </c>
      <c r="HH318" s="36">
        <f t="shared" si="381"/>
        <v>1291.79839933832</v>
      </c>
      <c r="HI318" s="36">
        <f t="shared" si="381"/>
        <v>1343.981887477991</v>
      </c>
      <c r="HJ318" s="36">
        <f t="shared" si="381"/>
        <v>1398.273379804552</v>
      </c>
      <c r="HK318" s="36">
        <f t="shared" si="381"/>
        <v>1454.7580312551368</v>
      </c>
      <c r="HL318" s="36">
        <f t="shared" si="381"/>
        <v>1513.5244366857194</v>
      </c>
      <c r="HM318" s="36">
        <f t="shared" si="381"/>
        <v>1574.6647698300758</v>
      </c>
    </row>
    <row r="319" spans="1:221" x14ac:dyDescent="0.35">
      <c r="A319" s="7" t="s">
        <v>1299</v>
      </c>
      <c r="B319" s="16" t="s">
        <v>1300</v>
      </c>
      <c r="C319" s="15">
        <v>224.85499999999999</v>
      </c>
      <c r="D319" s="15">
        <v>57.79</v>
      </c>
      <c r="E319" s="14">
        <f t="shared" si="327"/>
        <v>12994.370449999999</v>
      </c>
      <c r="F319" s="12">
        <f t="shared" si="345"/>
        <v>0</v>
      </c>
      <c r="G319" s="13" t="str">
        <f>IFERROR('[2]CEA-6.2 US Forward MRP'!G318/100, "n/a")</f>
        <v>n/a</v>
      </c>
      <c r="H319" s="13" t="str">
        <f t="shared" si="346"/>
        <v>n/a</v>
      </c>
      <c r="I319" s="33" t="str">
        <f t="shared" si="347"/>
        <v>n/a</v>
      </c>
      <c r="J319" s="13">
        <v>0.19216999999999998</v>
      </c>
      <c r="K319" s="41">
        <f t="shared" si="328"/>
        <v>0.16687433333333335</v>
      </c>
      <c r="L319" s="1">
        <f t="shared" si="329"/>
        <v>0.14157866666666669</v>
      </c>
      <c r="M319" s="1">
        <f t="shared" si="330"/>
        <v>0.11628300000000004</v>
      </c>
      <c r="N319" s="1">
        <f t="shared" si="331"/>
        <v>9.0987333333333392E-2</v>
      </c>
      <c r="O319" s="1">
        <f t="shared" si="332"/>
        <v>6.5691666666666745E-2</v>
      </c>
      <c r="P319" s="5">
        <f t="shared" si="348"/>
        <v>4.0396000000000098E-2</v>
      </c>
      <c r="Q319" s="1" t="str">
        <f t="shared" si="333"/>
        <v>n/a</v>
      </c>
      <c r="R319" s="12" t="str">
        <f t="shared" si="334"/>
        <v>n/a</v>
      </c>
      <c r="S319" s="12">
        <f t="shared" si="335"/>
        <v>0</v>
      </c>
      <c r="T319" s="7"/>
      <c r="U319" s="42">
        <f t="shared" si="336"/>
        <v>-57.79</v>
      </c>
      <c r="V319" s="36" t="str">
        <f t="shared" si="337"/>
        <v>n/a</v>
      </c>
      <c r="W319" s="36" t="str">
        <f t="shared" si="338"/>
        <v>n/a</v>
      </c>
      <c r="X319" s="36" t="str">
        <f t="shared" si="360"/>
        <v>n/a</v>
      </c>
      <c r="Y319" s="36" t="str">
        <f t="shared" si="360"/>
        <v>n/a</v>
      </c>
      <c r="Z319" s="36" t="str">
        <f t="shared" si="360"/>
        <v>n/a</v>
      </c>
      <c r="AA319" s="36" t="str">
        <f t="shared" si="339"/>
        <v>n/a</v>
      </c>
      <c r="AB319" s="36" t="str">
        <f t="shared" si="357"/>
        <v>n/a</v>
      </c>
      <c r="AC319" s="36" t="str">
        <f t="shared" si="357"/>
        <v>n/a</v>
      </c>
      <c r="AD319" s="36" t="str">
        <f t="shared" si="357"/>
        <v>n/a</v>
      </c>
      <c r="AE319" s="36" t="str">
        <f t="shared" si="357"/>
        <v>n/a</v>
      </c>
      <c r="AF319" s="36" t="str">
        <f t="shared" si="340"/>
        <v>n/a</v>
      </c>
      <c r="AG319" s="36" t="str">
        <f t="shared" si="387"/>
        <v>n/a</v>
      </c>
      <c r="AH319" s="36" t="str">
        <f t="shared" si="387"/>
        <v>n/a</v>
      </c>
      <c r="AI319" s="36" t="str">
        <f t="shared" si="387"/>
        <v>n/a</v>
      </c>
      <c r="AJ319" s="36" t="str">
        <f t="shared" si="387"/>
        <v>n/a</v>
      </c>
      <c r="AK319" s="36" t="str">
        <f t="shared" si="387"/>
        <v>n/a</v>
      </c>
      <c r="AL319" s="36" t="str">
        <f t="shared" si="387"/>
        <v>n/a</v>
      </c>
      <c r="AM319" s="36" t="str">
        <f t="shared" si="387"/>
        <v>n/a</v>
      </c>
      <c r="AN319" s="36" t="str">
        <f t="shared" si="387"/>
        <v>n/a</v>
      </c>
      <c r="AO319" s="36" t="str">
        <f t="shared" si="387"/>
        <v>n/a</v>
      </c>
      <c r="AP319" s="36" t="str">
        <f t="shared" si="387"/>
        <v>n/a</v>
      </c>
      <c r="AQ319" s="36" t="str">
        <f t="shared" si="387"/>
        <v>n/a</v>
      </c>
      <c r="AR319" s="36" t="str">
        <f t="shared" si="387"/>
        <v>n/a</v>
      </c>
      <c r="AS319" s="36" t="str">
        <f t="shared" si="387"/>
        <v>n/a</v>
      </c>
      <c r="AT319" s="36" t="str">
        <f t="shared" si="387"/>
        <v>n/a</v>
      </c>
      <c r="AU319" s="36" t="str">
        <f t="shared" si="387"/>
        <v>n/a</v>
      </c>
      <c r="AV319" s="36" t="str">
        <f t="shared" si="387"/>
        <v>n/a</v>
      </c>
      <c r="AW319" s="36" t="str">
        <f t="shared" si="385"/>
        <v>n/a</v>
      </c>
      <c r="AX319" s="36" t="str">
        <f t="shared" si="385"/>
        <v>n/a</v>
      </c>
      <c r="AY319" s="36" t="str">
        <f t="shared" si="385"/>
        <v>n/a</v>
      </c>
      <c r="AZ319" s="36" t="str">
        <f t="shared" si="385"/>
        <v>n/a</v>
      </c>
      <c r="BA319" s="36" t="str">
        <f t="shared" si="385"/>
        <v>n/a</v>
      </c>
      <c r="BB319" s="36" t="str">
        <f t="shared" si="385"/>
        <v>n/a</v>
      </c>
      <c r="BC319" s="36" t="str">
        <f t="shared" si="385"/>
        <v>n/a</v>
      </c>
      <c r="BD319" s="36" t="str">
        <f t="shared" si="385"/>
        <v>n/a</v>
      </c>
      <c r="BE319" s="36" t="str">
        <f t="shared" si="385"/>
        <v>n/a</v>
      </c>
      <c r="BF319" s="36" t="str">
        <f t="shared" si="385"/>
        <v>n/a</v>
      </c>
      <c r="BG319" s="36" t="str">
        <f t="shared" si="385"/>
        <v>n/a</v>
      </c>
      <c r="BH319" s="36" t="str">
        <f t="shared" si="385"/>
        <v>n/a</v>
      </c>
      <c r="BI319" s="36" t="str">
        <f t="shared" si="385"/>
        <v>n/a</v>
      </c>
      <c r="BJ319" s="36" t="str">
        <f t="shared" si="385"/>
        <v>n/a</v>
      </c>
      <c r="BK319" s="36" t="str">
        <f t="shared" si="385"/>
        <v>n/a</v>
      </c>
      <c r="BL319" s="36" t="str">
        <f t="shared" si="373"/>
        <v>n/a</v>
      </c>
      <c r="BM319" s="36" t="str">
        <f t="shared" si="388"/>
        <v>n/a</v>
      </c>
      <c r="BN319" s="36" t="str">
        <f t="shared" si="388"/>
        <v>n/a</v>
      </c>
      <c r="BO319" s="36" t="str">
        <f t="shared" si="388"/>
        <v>n/a</v>
      </c>
      <c r="BP319" s="36" t="str">
        <f t="shared" si="388"/>
        <v>n/a</v>
      </c>
      <c r="BQ319" s="36" t="str">
        <f t="shared" si="388"/>
        <v>n/a</v>
      </c>
      <c r="BR319" s="36" t="str">
        <f t="shared" si="388"/>
        <v>n/a</v>
      </c>
      <c r="BS319" s="36" t="str">
        <f t="shared" si="388"/>
        <v>n/a</v>
      </c>
      <c r="BT319" s="36" t="str">
        <f t="shared" si="388"/>
        <v>n/a</v>
      </c>
      <c r="BU319" s="36" t="str">
        <f t="shared" si="388"/>
        <v>n/a</v>
      </c>
      <c r="BV319" s="36" t="str">
        <f t="shared" si="388"/>
        <v>n/a</v>
      </c>
      <c r="BW319" s="36" t="str">
        <f t="shared" si="388"/>
        <v>n/a</v>
      </c>
      <c r="BX319" s="36" t="str">
        <f t="shared" si="388"/>
        <v>n/a</v>
      </c>
      <c r="BY319" s="36" t="str">
        <f t="shared" si="388"/>
        <v>n/a</v>
      </c>
      <c r="BZ319" s="36" t="str">
        <f t="shared" si="388"/>
        <v>n/a</v>
      </c>
      <c r="CA319" s="36" t="str">
        <f t="shared" si="388"/>
        <v>n/a</v>
      </c>
      <c r="CB319" s="36" t="str">
        <f t="shared" si="388"/>
        <v>n/a</v>
      </c>
      <c r="CC319" s="36" t="str">
        <f t="shared" si="386"/>
        <v>n/a</v>
      </c>
      <c r="CD319" s="36" t="str">
        <f t="shared" si="386"/>
        <v>n/a</v>
      </c>
      <c r="CE319" s="36" t="str">
        <f t="shared" si="386"/>
        <v>n/a</v>
      </c>
      <c r="CF319" s="36" t="str">
        <f t="shared" si="386"/>
        <v>n/a</v>
      </c>
      <c r="CG319" s="36" t="str">
        <f t="shared" si="386"/>
        <v>n/a</v>
      </c>
      <c r="CH319" s="36" t="str">
        <f t="shared" si="386"/>
        <v>n/a</v>
      </c>
      <c r="CI319" s="36" t="str">
        <f t="shared" si="386"/>
        <v>n/a</v>
      </c>
      <c r="CJ319" s="36" t="str">
        <f t="shared" si="386"/>
        <v>n/a</v>
      </c>
      <c r="CK319" s="36" t="str">
        <f t="shared" si="386"/>
        <v>n/a</v>
      </c>
      <c r="CL319" s="36" t="str">
        <f t="shared" si="386"/>
        <v>n/a</v>
      </c>
      <c r="CM319" s="36" t="str">
        <f t="shared" si="386"/>
        <v>n/a</v>
      </c>
      <c r="CN319" s="36" t="str">
        <f t="shared" si="386"/>
        <v>n/a</v>
      </c>
      <c r="CO319" s="36" t="str">
        <f t="shared" si="386"/>
        <v>n/a</v>
      </c>
      <c r="CP319" s="36" t="str">
        <f t="shared" si="386"/>
        <v>n/a</v>
      </c>
      <c r="CQ319" s="36" t="str">
        <f t="shared" si="386"/>
        <v>n/a</v>
      </c>
      <c r="CR319" s="36" t="str">
        <f t="shared" si="375"/>
        <v>n/a</v>
      </c>
      <c r="CS319" s="36" t="str">
        <f t="shared" si="377"/>
        <v>n/a</v>
      </c>
      <c r="CT319" s="36" t="str">
        <f t="shared" si="377"/>
        <v>n/a</v>
      </c>
      <c r="CU319" s="36" t="str">
        <f t="shared" si="377"/>
        <v>n/a</v>
      </c>
      <c r="CV319" s="36" t="str">
        <f t="shared" si="377"/>
        <v>n/a</v>
      </c>
      <c r="CW319" s="36" t="str">
        <f t="shared" si="377"/>
        <v>n/a</v>
      </c>
      <c r="CX319" s="36" t="str">
        <f t="shared" si="377"/>
        <v>n/a</v>
      </c>
      <c r="CY319" s="36" t="str">
        <f t="shared" si="377"/>
        <v>n/a</v>
      </c>
      <c r="CZ319" s="36" t="str">
        <f t="shared" si="377"/>
        <v>n/a</v>
      </c>
      <c r="DA319" s="36" t="str">
        <f t="shared" si="377"/>
        <v>n/a</v>
      </c>
      <c r="DB319" s="36" t="str">
        <f t="shared" si="377"/>
        <v>n/a</v>
      </c>
      <c r="DC319" s="36" t="str">
        <f t="shared" si="377"/>
        <v>n/a</v>
      </c>
      <c r="DD319" s="36" t="str">
        <f t="shared" si="377"/>
        <v>n/a</v>
      </c>
      <c r="DE319" s="36" t="str">
        <f t="shared" si="377"/>
        <v>n/a</v>
      </c>
      <c r="DF319" s="36" t="str">
        <f t="shared" si="377"/>
        <v>n/a</v>
      </c>
      <c r="DG319" s="36" t="str">
        <f t="shared" si="377"/>
        <v>n/a</v>
      </c>
      <c r="DH319" s="36" t="str">
        <f t="shared" ref="DH319:DW334" si="389">IFERROR(DG319*(1+$P319),"n/a")</f>
        <v>n/a</v>
      </c>
      <c r="DI319" s="36" t="str">
        <f t="shared" si="389"/>
        <v>n/a</v>
      </c>
      <c r="DJ319" s="36" t="str">
        <f t="shared" si="389"/>
        <v>n/a</v>
      </c>
      <c r="DK319" s="36" t="str">
        <f t="shared" si="389"/>
        <v>n/a</v>
      </c>
      <c r="DL319" s="36" t="str">
        <f t="shared" si="389"/>
        <v>n/a</v>
      </c>
      <c r="DM319" s="36" t="str">
        <f t="shared" si="389"/>
        <v>n/a</v>
      </c>
      <c r="DN319" s="36" t="str">
        <f t="shared" si="389"/>
        <v>n/a</v>
      </c>
      <c r="DO319" s="36" t="str">
        <f t="shared" si="389"/>
        <v>n/a</v>
      </c>
      <c r="DP319" s="36" t="str">
        <f t="shared" si="389"/>
        <v>n/a</v>
      </c>
      <c r="DQ319" s="36" t="str">
        <f t="shared" si="389"/>
        <v>n/a</v>
      </c>
      <c r="DR319" s="36" t="str">
        <f t="shared" si="389"/>
        <v>n/a</v>
      </c>
      <c r="DS319" s="36" t="str">
        <f t="shared" si="389"/>
        <v>n/a</v>
      </c>
      <c r="DT319" s="36" t="str">
        <f t="shared" si="389"/>
        <v>n/a</v>
      </c>
      <c r="DU319" s="36" t="str">
        <f t="shared" si="389"/>
        <v>n/a</v>
      </c>
      <c r="DV319" s="36" t="str">
        <f t="shared" si="389"/>
        <v>n/a</v>
      </c>
      <c r="DW319" s="36" t="str">
        <f t="shared" si="389"/>
        <v>n/a</v>
      </c>
      <c r="DX319" s="36" t="str">
        <f t="shared" si="378"/>
        <v>n/a</v>
      </c>
      <c r="DY319" s="36" t="str">
        <f t="shared" si="379"/>
        <v>n/a</v>
      </c>
      <c r="DZ319" s="36" t="str">
        <f t="shared" si="379"/>
        <v>n/a</v>
      </c>
      <c r="EA319" s="36" t="str">
        <f t="shared" si="379"/>
        <v>n/a</v>
      </c>
      <c r="EB319" s="36" t="str">
        <f t="shared" si="379"/>
        <v>n/a</v>
      </c>
      <c r="EC319" s="36" t="str">
        <f t="shared" si="379"/>
        <v>n/a</v>
      </c>
      <c r="ED319" s="36" t="str">
        <f t="shared" si="379"/>
        <v>n/a</v>
      </c>
      <c r="EE319" s="36" t="str">
        <f t="shared" si="379"/>
        <v>n/a</v>
      </c>
      <c r="EF319" s="36" t="str">
        <f t="shared" si="379"/>
        <v>n/a</v>
      </c>
      <c r="EG319" s="36" t="str">
        <f t="shared" si="379"/>
        <v>n/a</v>
      </c>
      <c r="EH319" s="36" t="str">
        <f t="shared" si="379"/>
        <v>n/a</v>
      </c>
      <c r="EI319" s="36" t="str">
        <f t="shared" si="379"/>
        <v>n/a</v>
      </c>
      <c r="EJ319" s="36" t="str">
        <f t="shared" si="379"/>
        <v>n/a</v>
      </c>
      <c r="EK319" s="36" t="str">
        <f t="shared" si="379"/>
        <v>n/a</v>
      </c>
      <c r="EL319" s="36" t="str">
        <f t="shared" si="379"/>
        <v>n/a</v>
      </c>
      <c r="EM319" s="36" t="str">
        <f t="shared" si="379"/>
        <v>n/a</v>
      </c>
      <c r="EN319" s="36" t="str">
        <f t="shared" ref="EN319:FC334" si="390">IFERROR(EM319*(1+$P319),"n/a")</f>
        <v>n/a</v>
      </c>
      <c r="EO319" s="36" t="str">
        <f t="shared" si="390"/>
        <v>n/a</v>
      </c>
      <c r="EP319" s="36" t="str">
        <f t="shared" si="390"/>
        <v>n/a</v>
      </c>
      <c r="EQ319" s="36" t="str">
        <f t="shared" si="390"/>
        <v>n/a</v>
      </c>
      <c r="ER319" s="36" t="str">
        <f t="shared" si="390"/>
        <v>n/a</v>
      </c>
      <c r="ES319" s="36" t="str">
        <f t="shared" si="390"/>
        <v>n/a</v>
      </c>
      <c r="ET319" s="36" t="str">
        <f t="shared" si="390"/>
        <v>n/a</v>
      </c>
      <c r="EU319" s="36" t="str">
        <f t="shared" si="390"/>
        <v>n/a</v>
      </c>
      <c r="EV319" s="36" t="str">
        <f t="shared" si="390"/>
        <v>n/a</v>
      </c>
      <c r="EW319" s="36" t="str">
        <f t="shared" si="390"/>
        <v>n/a</v>
      </c>
      <c r="EX319" s="36" t="str">
        <f t="shared" si="390"/>
        <v>n/a</v>
      </c>
      <c r="EY319" s="36" t="str">
        <f t="shared" si="390"/>
        <v>n/a</v>
      </c>
      <c r="EZ319" s="36" t="str">
        <f t="shared" si="390"/>
        <v>n/a</v>
      </c>
      <c r="FA319" s="36" t="str">
        <f t="shared" si="390"/>
        <v>n/a</v>
      </c>
      <c r="FB319" s="36" t="str">
        <f t="shared" si="390"/>
        <v>n/a</v>
      </c>
      <c r="FC319" s="36" t="str">
        <f t="shared" si="390"/>
        <v>n/a</v>
      </c>
      <c r="FD319" s="36" t="str">
        <f t="shared" si="380"/>
        <v>n/a</v>
      </c>
      <c r="FE319" s="36" t="str">
        <f t="shared" si="384"/>
        <v>n/a</v>
      </c>
      <c r="FF319" s="36" t="str">
        <f t="shared" si="384"/>
        <v>n/a</v>
      </c>
      <c r="FG319" s="36" t="str">
        <f t="shared" si="384"/>
        <v>n/a</v>
      </c>
      <c r="FH319" s="36" t="str">
        <f t="shared" si="384"/>
        <v>n/a</v>
      </c>
      <c r="FI319" s="36" t="str">
        <f t="shared" si="384"/>
        <v>n/a</v>
      </c>
      <c r="FJ319" s="36" t="str">
        <f t="shared" si="384"/>
        <v>n/a</v>
      </c>
      <c r="FK319" s="36" t="str">
        <f t="shared" si="384"/>
        <v>n/a</v>
      </c>
      <c r="FL319" s="36" t="str">
        <f t="shared" si="384"/>
        <v>n/a</v>
      </c>
      <c r="FM319" s="36" t="str">
        <f t="shared" si="384"/>
        <v>n/a</v>
      </c>
      <c r="FN319" s="36" t="str">
        <f t="shared" si="384"/>
        <v>n/a</v>
      </c>
      <c r="FO319" s="36" t="str">
        <f t="shared" si="384"/>
        <v>n/a</v>
      </c>
      <c r="FP319" s="36" t="str">
        <f t="shared" si="384"/>
        <v>n/a</v>
      </c>
      <c r="FQ319" s="36" t="str">
        <f t="shared" si="384"/>
        <v>n/a</v>
      </c>
      <c r="FR319" s="36" t="str">
        <f t="shared" si="384"/>
        <v>n/a</v>
      </c>
      <c r="FS319" s="36" t="str">
        <f t="shared" si="384"/>
        <v>n/a</v>
      </c>
      <c r="FT319" s="36" t="str">
        <f t="shared" si="384"/>
        <v>n/a</v>
      </c>
      <c r="FU319" s="36" t="str">
        <f t="shared" si="383"/>
        <v>n/a</v>
      </c>
      <c r="FV319" s="36" t="str">
        <f t="shared" si="383"/>
        <v>n/a</v>
      </c>
      <c r="FW319" s="36" t="str">
        <f t="shared" si="383"/>
        <v>n/a</v>
      </c>
      <c r="FX319" s="36" t="str">
        <f t="shared" si="383"/>
        <v>n/a</v>
      </c>
      <c r="FY319" s="36" t="str">
        <f t="shared" si="383"/>
        <v>n/a</v>
      </c>
      <c r="FZ319" s="36" t="str">
        <f t="shared" si="383"/>
        <v>n/a</v>
      </c>
      <c r="GA319" s="36" t="str">
        <f t="shared" si="383"/>
        <v>n/a</v>
      </c>
      <c r="GB319" s="36" t="str">
        <f t="shared" si="383"/>
        <v>n/a</v>
      </c>
      <c r="GC319" s="36" t="str">
        <f t="shared" si="383"/>
        <v>n/a</v>
      </c>
      <c r="GD319" s="36" t="str">
        <f t="shared" si="383"/>
        <v>n/a</v>
      </c>
      <c r="GE319" s="36" t="str">
        <f t="shared" si="383"/>
        <v>n/a</v>
      </c>
      <c r="GF319" s="36" t="str">
        <f t="shared" si="383"/>
        <v>n/a</v>
      </c>
      <c r="GG319" s="36" t="str">
        <f t="shared" si="383"/>
        <v>n/a</v>
      </c>
      <c r="GH319" s="36" t="str">
        <f t="shared" si="383"/>
        <v>n/a</v>
      </c>
      <c r="GI319" s="36" t="str">
        <f t="shared" si="383"/>
        <v>n/a</v>
      </c>
      <c r="GJ319" s="36" t="str">
        <f t="shared" si="382"/>
        <v>n/a</v>
      </c>
      <c r="GK319" s="36" t="str">
        <f t="shared" si="382"/>
        <v>n/a</v>
      </c>
      <c r="GL319" s="36" t="str">
        <f t="shared" si="382"/>
        <v>n/a</v>
      </c>
      <c r="GM319" s="36" t="str">
        <f t="shared" si="382"/>
        <v>n/a</v>
      </c>
      <c r="GN319" s="36" t="str">
        <f t="shared" si="382"/>
        <v>n/a</v>
      </c>
      <c r="GO319" s="36" t="str">
        <f t="shared" si="382"/>
        <v>n/a</v>
      </c>
      <c r="GP319" s="36" t="str">
        <f t="shared" si="382"/>
        <v>n/a</v>
      </c>
      <c r="GQ319" s="36" t="str">
        <f t="shared" si="382"/>
        <v>n/a</v>
      </c>
      <c r="GR319" s="36" t="str">
        <f t="shared" si="382"/>
        <v>n/a</v>
      </c>
      <c r="GS319" s="36" t="str">
        <f t="shared" si="382"/>
        <v>n/a</v>
      </c>
      <c r="GT319" s="36" t="str">
        <f t="shared" si="382"/>
        <v>n/a</v>
      </c>
      <c r="GU319" s="36" t="str">
        <f t="shared" si="382"/>
        <v>n/a</v>
      </c>
      <c r="GV319" s="36" t="str">
        <f t="shared" si="382"/>
        <v>n/a</v>
      </c>
      <c r="GW319" s="36" t="str">
        <f t="shared" si="382"/>
        <v>n/a</v>
      </c>
      <c r="GX319" s="36" t="str">
        <f t="shared" si="382"/>
        <v>n/a</v>
      </c>
      <c r="GY319" s="36" t="str">
        <f t="shared" si="382"/>
        <v>n/a</v>
      </c>
      <c r="GZ319" s="36" t="str">
        <f t="shared" si="381"/>
        <v>n/a</v>
      </c>
      <c r="HA319" s="36" t="str">
        <f t="shared" si="381"/>
        <v>n/a</v>
      </c>
      <c r="HB319" s="36" t="str">
        <f t="shared" si="381"/>
        <v>n/a</v>
      </c>
      <c r="HC319" s="36" t="str">
        <f t="shared" si="381"/>
        <v>n/a</v>
      </c>
      <c r="HD319" s="36" t="str">
        <f t="shared" si="381"/>
        <v>n/a</v>
      </c>
      <c r="HE319" s="36" t="str">
        <f t="shared" si="381"/>
        <v>n/a</v>
      </c>
      <c r="HF319" s="36" t="str">
        <f t="shared" si="381"/>
        <v>n/a</v>
      </c>
      <c r="HG319" s="36" t="str">
        <f t="shared" si="381"/>
        <v>n/a</v>
      </c>
      <c r="HH319" s="36" t="str">
        <f t="shared" si="381"/>
        <v>n/a</v>
      </c>
      <c r="HI319" s="36" t="str">
        <f t="shared" si="381"/>
        <v>n/a</v>
      </c>
      <c r="HJ319" s="36" t="str">
        <f t="shared" si="381"/>
        <v>n/a</v>
      </c>
      <c r="HK319" s="36" t="str">
        <f t="shared" si="381"/>
        <v>n/a</v>
      </c>
      <c r="HL319" s="36" t="str">
        <f t="shared" si="381"/>
        <v>n/a</v>
      </c>
      <c r="HM319" s="36" t="str">
        <f t="shared" si="381"/>
        <v>n/a</v>
      </c>
    </row>
    <row r="320" spans="1:221" x14ac:dyDescent="0.35">
      <c r="A320" s="7" t="s">
        <v>1301</v>
      </c>
      <c r="B320" s="16" t="s">
        <v>1302</v>
      </c>
      <c r="C320" s="15">
        <v>325.76600000000002</v>
      </c>
      <c r="D320" s="15">
        <v>151.31</v>
      </c>
      <c r="E320" s="14">
        <f t="shared" si="327"/>
        <v>49291.653460000001</v>
      </c>
      <c r="F320" s="12">
        <f t="shared" si="345"/>
        <v>1.3705327501099037E-3</v>
      </c>
      <c r="G320" s="13">
        <f>IFERROR('[2]CEA-6.2 US Forward MRP'!G319/100, "n/a")</f>
        <v>5.2871588130328467E-2</v>
      </c>
      <c r="H320" s="13">
        <f t="shared" si="346"/>
        <v>5.3217897032582125E-2</v>
      </c>
      <c r="I320" s="33">
        <f t="shared" si="347"/>
        <v>8.0524000000000022</v>
      </c>
      <c r="J320" s="13">
        <v>1.3100000000000001E-2</v>
      </c>
      <c r="K320" s="41">
        <f t="shared" si="328"/>
        <v>1.764933333333335E-2</v>
      </c>
      <c r="L320" s="1">
        <f t="shared" si="329"/>
        <v>2.21986666666667E-2</v>
      </c>
      <c r="M320" s="1">
        <f t="shared" si="330"/>
        <v>2.674800000000005E-2</v>
      </c>
      <c r="N320" s="1">
        <f t="shared" si="331"/>
        <v>3.1297333333333399E-2</v>
      </c>
      <c r="O320" s="1">
        <f t="shared" si="332"/>
        <v>3.5846666666666749E-2</v>
      </c>
      <c r="P320" s="5">
        <f t="shared" si="348"/>
        <v>4.0396000000000098E-2</v>
      </c>
      <c r="Q320" s="1">
        <f t="shared" si="333"/>
        <v>8.7061573895963251E-2</v>
      </c>
      <c r="R320" s="12">
        <f t="shared" si="334"/>
        <v>1.1932073830053112E-4</v>
      </c>
      <c r="S320" s="12">
        <f t="shared" si="335"/>
        <v>1.3705327501099037E-3</v>
      </c>
      <c r="T320" s="7"/>
      <c r="U320" s="42">
        <f t="shared" si="336"/>
        <v>-151.31</v>
      </c>
      <c r="V320" s="36">
        <f t="shared" si="337"/>
        <v>8.157886440000004</v>
      </c>
      <c r="W320" s="36">
        <f t="shared" si="338"/>
        <v>8.2647547523640057</v>
      </c>
      <c r="X320" s="36">
        <f t="shared" si="360"/>
        <v>8.3730230396199747</v>
      </c>
      <c r="Y320" s="36">
        <f t="shared" si="360"/>
        <v>8.4827096414389977</v>
      </c>
      <c r="Z320" s="36">
        <f t="shared" si="360"/>
        <v>8.59383313774185</v>
      </c>
      <c r="AA320" s="36">
        <f t="shared" si="339"/>
        <v>8.745508563400902</v>
      </c>
      <c r="AB320" s="36">
        <f t="shared" si="357"/>
        <v>8.9396471928303178</v>
      </c>
      <c r="AC320" s="36">
        <f t="shared" si="357"/>
        <v>9.1787648759441431</v>
      </c>
      <c r="AD320" s="36">
        <f t="shared" si="357"/>
        <v>9.466035739854858</v>
      </c>
      <c r="AE320" s="36">
        <f t="shared" si="357"/>
        <v>9.80536156767619</v>
      </c>
      <c r="AF320" s="36">
        <f t="shared" si="340"/>
        <v>10.201458953564039</v>
      </c>
      <c r="AG320" s="36">
        <f t="shared" si="387"/>
        <v>10.613557089452213</v>
      </c>
      <c r="AH320" s="36">
        <f t="shared" si="387"/>
        <v>11.042302341637726</v>
      </c>
      <c r="AI320" s="36">
        <f t="shared" si="387"/>
        <v>11.488367187030525</v>
      </c>
      <c r="AJ320" s="36">
        <f t="shared" si="387"/>
        <v>11.952451267917811</v>
      </c>
      <c r="AK320" s="36">
        <f t="shared" si="387"/>
        <v>12.43528248933662</v>
      </c>
      <c r="AL320" s="36">
        <f t="shared" si="387"/>
        <v>12.937618160775864</v>
      </c>
      <c r="AM320" s="36">
        <f t="shared" si="387"/>
        <v>13.460246183998567</v>
      </c>
      <c r="AN320" s="36">
        <f t="shared" si="387"/>
        <v>14.003986288847374</v>
      </c>
      <c r="AO320" s="36">
        <f t="shared" si="387"/>
        <v>14.569691318971653</v>
      </c>
      <c r="AP320" s="36">
        <f t="shared" si="387"/>
        <v>15.158248569492834</v>
      </c>
      <c r="AQ320" s="36">
        <f t="shared" si="387"/>
        <v>15.770581178706069</v>
      </c>
      <c r="AR320" s="36">
        <f t="shared" si="387"/>
        <v>16.407649576001081</v>
      </c>
      <c r="AS320" s="36">
        <f t="shared" si="387"/>
        <v>17.070452988273221</v>
      </c>
      <c r="AT320" s="36">
        <f t="shared" si="387"/>
        <v>17.760031007187507</v>
      </c>
      <c r="AU320" s="36">
        <f t="shared" si="387"/>
        <v>18.477465219753856</v>
      </c>
      <c r="AV320" s="36">
        <f t="shared" si="387"/>
        <v>19.223880904771036</v>
      </c>
      <c r="AW320" s="36">
        <f t="shared" si="385"/>
        <v>20.000448797800168</v>
      </c>
      <c r="AX320" s="36">
        <f t="shared" si="385"/>
        <v>20.808386927436104</v>
      </c>
      <c r="AY320" s="36">
        <f t="shared" si="385"/>
        <v>21.648962525756815</v>
      </c>
      <c r="AZ320" s="36">
        <f t="shared" si="385"/>
        <v>22.523494015947289</v>
      </c>
      <c r="BA320" s="36">
        <f t="shared" si="385"/>
        <v>23.433353080215497</v>
      </c>
      <c r="BB320" s="36">
        <f t="shared" si="385"/>
        <v>24.379966811243886</v>
      </c>
      <c r="BC320" s="36">
        <f t="shared" si="385"/>
        <v>25.364819950550896</v>
      </c>
      <c r="BD320" s="36">
        <f t="shared" si="385"/>
        <v>26.389457217273353</v>
      </c>
      <c r="BE320" s="36">
        <f t="shared" si="385"/>
        <v>27.455485731022332</v>
      </c>
      <c r="BF320" s="36">
        <f t="shared" si="385"/>
        <v>28.564577532612713</v>
      </c>
      <c r="BG320" s="36">
        <f t="shared" si="385"/>
        <v>29.718472206620138</v>
      </c>
      <c r="BH320" s="36">
        <f t="shared" si="385"/>
        <v>30.918979609878768</v>
      </c>
      <c r="BI320" s="36">
        <f t="shared" si="385"/>
        <v>32.167982710199432</v>
      </c>
      <c r="BJ320" s="36">
        <f t="shared" si="385"/>
        <v>33.467440539760652</v>
      </c>
      <c r="BK320" s="36">
        <f t="shared" si="385"/>
        <v>34.819391267804825</v>
      </c>
      <c r="BL320" s="36">
        <f t="shared" si="373"/>
        <v>36.225955397459074</v>
      </c>
      <c r="BM320" s="36">
        <f t="shared" si="388"/>
        <v>37.689339091694833</v>
      </c>
      <c r="BN320" s="36">
        <f t="shared" si="388"/>
        <v>39.211837633642944</v>
      </c>
      <c r="BO320" s="36">
        <f t="shared" si="388"/>
        <v>40.795839026691588</v>
      </c>
      <c r="BP320" s="36">
        <f t="shared" si="388"/>
        <v>42.443827740013823</v>
      </c>
      <c r="BQ320" s="36">
        <f t="shared" si="388"/>
        <v>44.158388605399423</v>
      </c>
      <c r="BR320" s="36">
        <f t="shared" si="388"/>
        <v>45.942210871503143</v>
      </c>
      <c r="BS320" s="36">
        <f t="shared" si="388"/>
        <v>47.79809242186839</v>
      </c>
      <c r="BT320" s="36">
        <f t="shared" si="388"/>
        <v>49.728944163342192</v>
      </c>
      <c r="BU320" s="36">
        <f t="shared" si="388"/>
        <v>51.737794591764569</v>
      </c>
      <c r="BV320" s="36">
        <f t="shared" si="388"/>
        <v>53.827794542093493</v>
      </c>
      <c r="BW320" s="36">
        <f t="shared" si="388"/>
        <v>56.002222130415909</v>
      </c>
      <c r="BX320" s="36">
        <f t="shared" si="388"/>
        <v>58.264487895596197</v>
      </c>
      <c r="BY320" s="36">
        <f t="shared" si="388"/>
        <v>60.618140148626708</v>
      </c>
      <c r="BZ320" s="36">
        <f t="shared" si="388"/>
        <v>63.066870538070638</v>
      </c>
      <c r="CA320" s="36">
        <f t="shared" si="388"/>
        <v>65.614519840326551</v>
      </c>
      <c r="CB320" s="36">
        <f t="shared" si="388"/>
        <v>68.265083983796387</v>
      </c>
      <c r="CC320" s="36">
        <f t="shared" si="386"/>
        <v>71.022720316405838</v>
      </c>
      <c r="CD320" s="36">
        <f t="shared" si="386"/>
        <v>73.891754126307376</v>
      </c>
      <c r="CE320" s="36">
        <f t="shared" si="386"/>
        <v>76.876685425993699</v>
      </c>
      <c r="CF320" s="36">
        <f t="shared" si="386"/>
        <v>79.982196010462147</v>
      </c>
      <c r="CG320" s="36">
        <f t="shared" si="386"/>
        <v>83.213156800500784</v>
      </c>
      <c r="CH320" s="36">
        <f t="shared" si="386"/>
        <v>86.574635482613814</v>
      </c>
      <c r="CI320" s="36">
        <f t="shared" si="386"/>
        <v>90.071904457569488</v>
      </c>
      <c r="CJ320" s="36">
        <f t="shared" si="386"/>
        <v>93.710449110037473</v>
      </c>
      <c r="CK320" s="36">
        <f t="shared" si="386"/>
        <v>97.495976412286552</v>
      </c>
      <c r="CL320" s="36">
        <f t="shared" si="386"/>
        <v>101.43442387543729</v>
      </c>
      <c r="CM320" s="36">
        <f t="shared" si="386"/>
        <v>105.53196886230947</v>
      </c>
      <c r="CN320" s="36">
        <f t="shared" si="386"/>
        <v>109.79503827647133</v>
      </c>
      <c r="CO320" s="36">
        <f t="shared" si="386"/>
        <v>114.23031864268768</v>
      </c>
      <c r="CP320" s="36">
        <f t="shared" si="386"/>
        <v>118.84476659457771</v>
      </c>
      <c r="CQ320" s="36">
        <f t="shared" si="386"/>
        <v>123.64561978593228</v>
      </c>
      <c r="CR320" s="36">
        <f t="shared" si="375"/>
        <v>128.64040824280482</v>
      </c>
      <c r="CS320" s="36">
        <f t="shared" ref="CS320:DH334" si="391">IFERROR(CR320*(1+$P320),"n/a")</f>
        <v>133.83696617418119</v>
      </c>
      <c r="CT320" s="36">
        <f t="shared" si="391"/>
        <v>139.24344425975343</v>
      </c>
      <c r="CU320" s="36">
        <f t="shared" si="391"/>
        <v>144.86832243407045</v>
      </c>
      <c r="CV320" s="36">
        <f t="shared" si="391"/>
        <v>150.72042318711718</v>
      </c>
      <c r="CW320" s="36">
        <f t="shared" si="391"/>
        <v>156.80892540218397</v>
      </c>
      <c r="CX320" s="36">
        <f t="shared" si="391"/>
        <v>163.14337875273063</v>
      </c>
      <c r="CY320" s="36">
        <f t="shared" si="391"/>
        <v>169.73371868082594</v>
      </c>
      <c r="CZ320" s="36">
        <f t="shared" si="391"/>
        <v>176.59028198065661</v>
      </c>
      <c r="DA320" s="36">
        <f t="shared" si="391"/>
        <v>183.72382301154724</v>
      </c>
      <c r="DB320" s="36">
        <f t="shared" si="391"/>
        <v>191.14553056592172</v>
      </c>
      <c r="DC320" s="36">
        <f t="shared" si="391"/>
        <v>198.86704541866271</v>
      </c>
      <c r="DD320" s="36">
        <f t="shared" si="391"/>
        <v>206.90047858539504</v>
      </c>
      <c r="DE320" s="36">
        <f t="shared" si="391"/>
        <v>215.25843031833068</v>
      </c>
      <c r="DF320" s="36">
        <f t="shared" si="391"/>
        <v>223.95400986946999</v>
      </c>
      <c r="DG320" s="36">
        <f t="shared" si="391"/>
        <v>233.0008560521571</v>
      </c>
      <c r="DH320" s="36">
        <f t="shared" si="391"/>
        <v>242.41315863324007</v>
      </c>
      <c r="DI320" s="36">
        <f t="shared" si="389"/>
        <v>252.20568058938846</v>
      </c>
      <c r="DJ320" s="36">
        <f t="shared" si="389"/>
        <v>262.39378126247743</v>
      </c>
      <c r="DK320" s="36">
        <f t="shared" si="389"/>
        <v>272.9934404503565</v>
      </c>
      <c r="DL320" s="36">
        <f t="shared" si="389"/>
        <v>284.02128347078911</v>
      </c>
      <c r="DM320" s="36">
        <f t="shared" si="389"/>
        <v>295.49460723787513</v>
      </c>
      <c r="DN320" s="36">
        <f t="shared" si="389"/>
        <v>307.43140739185634</v>
      </c>
      <c r="DO320" s="36">
        <f t="shared" si="389"/>
        <v>319.85040652485782</v>
      </c>
      <c r="DP320" s="36">
        <f t="shared" si="389"/>
        <v>332.771083546836</v>
      </c>
      <c r="DQ320" s="36">
        <f t="shared" si="389"/>
        <v>346.21370423779399</v>
      </c>
      <c r="DR320" s="36">
        <f t="shared" si="389"/>
        <v>360.19935303418396</v>
      </c>
      <c r="DS320" s="36">
        <f t="shared" si="389"/>
        <v>374.74996609935289</v>
      </c>
      <c r="DT320" s="36">
        <f t="shared" si="389"/>
        <v>389.88836572990238</v>
      </c>
      <c r="DU320" s="36">
        <f t="shared" si="389"/>
        <v>405.63829615192753</v>
      </c>
      <c r="DV320" s="36">
        <f t="shared" si="389"/>
        <v>422.02446076328084</v>
      </c>
      <c r="DW320" s="36">
        <f t="shared" si="389"/>
        <v>439.07256088027435</v>
      </c>
      <c r="DX320" s="36">
        <f t="shared" si="378"/>
        <v>456.80933604959398</v>
      </c>
      <c r="DY320" s="36">
        <f t="shared" ref="DY320:EN334" si="392">IFERROR(DX320*(1+$P320),"n/a")</f>
        <v>475.26260598865343</v>
      </c>
      <c r="DZ320" s="36">
        <f t="shared" si="392"/>
        <v>494.46131422017112</v>
      </c>
      <c r="EA320" s="36">
        <f t="shared" si="392"/>
        <v>514.43557346940918</v>
      </c>
      <c r="EB320" s="36">
        <f t="shared" si="392"/>
        <v>535.21671289527944</v>
      </c>
      <c r="EC320" s="36">
        <f t="shared" si="392"/>
        <v>556.83732722939726</v>
      </c>
      <c r="ED320" s="36">
        <f t="shared" si="392"/>
        <v>579.331327900156</v>
      </c>
      <c r="EE320" s="36">
        <f t="shared" si="392"/>
        <v>602.73399622201077</v>
      </c>
      <c r="EF320" s="36">
        <f t="shared" si="392"/>
        <v>627.08203873339517</v>
      </c>
      <c r="EG320" s="36">
        <f t="shared" si="392"/>
        <v>652.41364477006948</v>
      </c>
      <c r="EH320" s="36">
        <f t="shared" si="392"/>
        <v>678.76854636420126</v>
      </c>
      <c r="EI320" s="36">
        <f t="shared" si="392"/>
        <v>706.18808056312957</v>
      </c>
      <c r="EJ320" s="36">
        <f t="shared" si="392"/>
        <v>734.71525426555786</v>
      </c>
      <c r="EK320" s="36">
        <f t="shared" si="392"/>
        <v>764.39481167686938</v>
      </c>
      <c r="EL320" s="36">
        <f t="shared" si="392"/>
        <v>795.27330448936823</v>
      </c>
      <c r="EM320" s="36">
        <f t="shared" si="392"/>
        <v>827.39916489752079</v>
      </c>
      <c r="EN320" s="36">
        <f t="shared" si="392"/>
        <v>860.82278156272116</v>
      </c>
      <c r="EO320" s="36">
        <f t="shared" si="390"/>
        <v>895.59657864672897</v>
      </c>
      <c r="EP320" s="36">
        <f t="shared" si="390"/>
        <v>931.77509803774228</v>
      </c>
      <c r="EQ320" s="36">
        <f t="shared" si="390"/>
        <v>969.41508489807507</v>
      </c>
      <c r="ER320" s="36">
        <f t="shared" si="390"/>
        <v>1008.5755766676178</v>
      </c>
      <c r="ES320" s="36">
        <f t="shared" si="390"/>
        <v>1049.317995662683</v>
      </c>
      <c r="ET320" s="36">
        <f t="shared" si="390"/>
        <v>1091.7062454154727</v>
      </c>
      <c r="EU320" s="36">
        <f t="shared" si="390"/>
        <v>1135.8068109052763</v>
      </c>
      <c r="EV320" s="36">
        <f t="shared" si="390"/>
        <v>1181.6888628386059</v>
      </c>
      <c r="EW320" s="36">
        <f t="shared" si="390"/>
        <v>1229.4243661418343</v>
      </c>
      <c r="EX320" s="36">
        <f t="shared" si="390"/>
        <v>1279.0881928365</v>
      </c>
      <c r="EY320" s="36">
        <f t="shared" si="390"/>
        <v>1330.7582394743233</v>
      </c>
      <c r="EZ320" s="36">
        <f t="shared" si="390"/>
        <v>1384.5155493161283</v>
      </c>
      <c r="FA320" s="36">
        <f t="shared" si="390"/>
        <v>1440.4444394463028</v>
      </c>
      <c r="FB320" s="36">
        <f t="shared" si="390"/>
        <v>1498.6326330221757</v>
      </c>
      <c r="FC320" s="36">
        <f t="shared" si="390"/>
        <v>1559.1713968657396</v>
      </c>
      <c r="FD320" s="36">
        <f t="shared" si="380"/>
        <v>1622.1556846135281</v>
      </c>
      <c r="FE320" s="36">
        <f t="shared" si="384"/>
        <v>1687.6842856491764</v>
      </c>
      <c r="FF320" s="36">
        <f t="shared" si="384"/>
        <v>1755.8599800522607</v>
      </c>
      <c r="FG320" s="36">
        <f t="shared" si="384"/>
        <v>1826.7896998064518</v>
      </c>
      <c r="FH320" s="36">
        <f t="shared" si="384"/>
        <v>1900.5846965198334</v>
      </c>
      <c r="FI320" s="36">
        <f t="shared" si="384"/>
        <v>1977.3607159204487</v>
      </c>
      <c r="FJ320" s="36">
        <f t="shared" si="384"/>
        <v>2057.2381794007715</v>
      </c>
      <c r="FK320" s="36">
        <f t="shared" si="384"/>
        <v>2140.3423728958451</v>
      </c>
      <c r="FL320" s="36">
        <f t="shared" si="384"/>
        <v>2226.8036433913458</v>
      </c>
      <c r="FM320" s="36">
        <f t="shared" si="384"/>
        <v>2316.7576033697828</v>
      </c>
      <c r="FN320" s="36">
        <f t="shared" si="384"/>
        <v>2410.3453435155088</v>
      </c>
      <c r="FO320" s="36">
        <f t="shared" si="384"/>
        <v>2507.7136540121614</v>
      </c>
      <c r="FP320" s="36">
        <f t="shared" si="384"/>
        <v>2609.015254779637</v>
      </c>
      <c r="FQ320" s="36">
        <f t="shared" si="384"/>
        <v>2714.4090350117153</v>
      </c>
      <c r="FR320" s="36">
        <f t="shared" si="384"/>
        <v>2824.0603023900489</v>
      </c>
      <c r="FS320" s="36">
        <f t="shared" si="384"/>
        <v>2938.1410423653974</v>
      </c>
      <c r="FT320" s="36">
        <f t="shared" si="384"/>
        <v>3056.8301879127903</v>
      </c>
      <c r="FU320" s="36">
        <f t="shared" si="383"/>
        <v>3180.3139001837158</v>
      </c>
      <c r="FV320" s="36">
        <f t="shared" si="383"/>
        <v>3308.7858604955372</v>
      </c>
      <c r="FW320" s="36">
        <f t="shared" si="383"/>
        <v>3442.4475741161154</v>
      </c>
      <c r="FX320" s="36">
        <f t="shared" si="383"/>
        <v>3581.5086863201104</v>
      </c>
      <c r="FY320" s="36">
        <f t="shared" si="383"/>
        <v>3726.1873112126978</v>
      </c>
      <c r="FZ320" s="36">
        <f t="shared" si="383"/>
        <v>3876.7103738364463</v>
      </c>
      <c r="GA320" s="36">
        <f t="shared" si="383"/>
        <v>4033.3139660979436</v>
      </c>
      <c r="GB320" s="36">
        <f t="shared" si="383"/>
        <v>4196.243717072437</v>
      </c>
      <c r="GC320" s="36">
        <f t="shared" si="383"/>
        <v>4365.7551782672954</v>
      </c>
      <c r="GD320" s="36">
        <f t="shared" si="383"/>
        <v>4542.1142244485818</v>
      </c>
      <c r="GE320" s="36">
        <f t="shared" si="383"/>
        <v>4725.597470659407</v>
      </c>
      <c r="GF320" s="36">
        <f t="shared" si="383"/>
        <v>4916.4927060841646</v>
      </c>
      <c r="GG320" s="36">
        <f t="shared" si="383"/>
        <v>5115.099345439141</v>
      </c>
      <c r="GH320" s="36">
        <f t="shared" si="383"/>
        <v>5321.728898597501</v>
      </c>
      <c r="GI320" s="36">
        <f t="shared" si="383"/>
        <v>5536.7054591852466</v>
      </c>
      <c r="GJ320" s="36">
        <f t="shared" si="382"/>
        <v>5760.3662129144941</v>
      </c>
      <c r="GK320" s="36">
        <f t="shared" si="382"/>
        <v>5993.0619664513888</v>
      </c>
      <c r="GL320" s="36">
        <f t="shared" si="382"/>
        <v>6235.1576976481601</v>
      </c>
      <c r="GM320" s="36">
        <f t="shared" si="382"/>
        <v>6487.0331280023556</v>
      </c>
      <c r="GN320" s="36">
        <f t="shared" si="382"/>
        <v>6749.0833182411398</v>
      </c>
      <c r="GO320" s="36">
        <f t="shared" si="382"/>
        <v>7021.7192879648092</v>
      </c>
      <c r="GP320" s="36">
        <f t="shared" si="382"/>
        <v>7305.3686603214364</v>
      </c>
      <c r="GQ320" s="36">
        <f t="shared" si="382"/>
        <v>7600.4763327237815</v>
      </c>
      <c r="GR320" s="36">
        <f t="shared" si="382"/>
        <v>7907.5051746604922</v>
      </c>
      <c r="GS320" s="36">
        <f t="shared" si="382"/>
        <v>8226.9367536960781</v>
      </c>
      <c r="GT320" s="36">
        <f t="shared" si="382"/>
        <v>8559.2720907983858</v>
      </c>
      <c r="GU320" s="36">
        <f t="shared" si="382"/>
        <v>8905.0324461782784</v>
      </c>
      <c r="GV320" s="36">
        <f t="shared" si="382"/>
        <v>9264.7601368740961</v>
      </c>
      <c r="GW320" s="36">
        <f t="shared" si="382"/>
        <v>9639.0193873632634</v>
      </c>
      <c r="GX320" s="36">
        <f t="shared" si="382"/>
        <v>10028.397214535191</v>
      </c>
      <c r="GY320" s="36">
        <f t="shared" ref="GY320:HM335" si="393">IFERROR(GX320*(1+$P320),"n/a")</f>
        <v>10433.504348413555</v>
      </c>
      <c r="GZ320" s="36">
        <f t="shared" si="393"/>
        <v>10854.97619007207</v>
      </c>
      <c r="HA320" s="36">
        <f t="shared" si="393"/>
        <v>11293.473808246223</v>
      </c>
      <c r="HB320" s="36">
        <f t="shared" si="393"/>
        <v>11749.684976204138</v>
      </c>
      <c r="HC320" s="36">
        <f t="shared" si="393"/>
        <v>12224.325250502881</v>
      </c>
      <c r="HD320" s="36">
        <f t="shared" si="393"/>
        <v>12718.139093322197</v>
      </c>
      <c r="HE320" s="36">
        <f t="shared" si="393"/>
        <v>13231.901040136043</v>
      </c>
      <c r="HF320" s="36">
        <f t="shared" si="393"/>
        <v>13766.41691455338</v>
      </c>
      <c r="HG320" s="36">
        <f t="shared" si="393"/>
        <v>14322.52509223368</v>
      </c>
      <c r="HH320" s="36">
        <f t="shared" si="393"/>
        <v>14901.097815859554</v>
      </c>
      <c r="HI320" s="36">
        <f t="shared" si="393"/>
        <v>15503.042563229017</v>
      </c>
      <c r="HJ320" s="36">
        <f t="shared" si="393"/>
        <v>16129.303470613218</v>
      </c>
      <c r="HK320" s="36">
        <f t="shared" si="393"/>
        <v>16780.862813612111</v>
      </c>
      <c r="HL320" s="36">
        <f t="shared" si="393"/>
        <v>17458.742547830789</v>
      </c>
      <c r="HM320" s="36">
        <f t="shared" si="393"/>
        <v>18164.005911792963</v>
      </c>
    </row>
    <row r="321" spans="1:221" x14ac:dyDescent="0.35">
      <c r="A321" s="7" t="s">
        <v>1303</v>
      </c>
      <c r="B321" s="16" t="s">
        <v>1304</v>
      </c>
      <c r="C321" s="15">
        <v>117.649</v>
      </c>
      <c r="D321" s="15">
        <v>101.33</v>
      </c>
      <c r="E321" s="14">
        <f t="shared" si="327"/>
        <v>11921.373170000001</v>
      </c>
      <c r="F321" s="12">
        <f t="shared" si="345"/>
        <v>3.314685389692854E-4</v>
      </c>
      <c r="G321" s="13">
        <f>IFERROR('[2]CEA-6.2 US Forward MRP'!G320/100, "n/a")</f>
        <v>3.1974736011052995E-2</v>
      </c>
      <c r="H321" s="13">
        <f t="shared" si="346"/>
        <v>3.2964354090595088E-2</v>
      </c>
      <c r="I321" s="33">
        <f t="shared" si="347"/>
        <v>3.3402780000000001</v>
      </c>
      <c r="J321" s="13">
        <v>6.1900000000000004E-2</v>
      </c>
      <c r="K321" s="41">
        <f t="shared" si="328"/>
        <v>5.8316000000000021E-2</v>
      </c>
      <c r="L321" s="1">
        <f t="shared" si="329"/>
        <v>5.4732000000000038E-2</v>
      </c>
      <c r="M321" s="1">
        <f t="shared" si="330"/>
        <v>5.1148000000000055E-2</v>
      </c>
      <c r="N321" s="1">
        <f t="shared" si="331"/>
        <v>4.7564000000000071E-2</v>
      </c>
      <c r="O321" s="1">
        <f t="shared" si="332"/>
        <v>4.3980000000000088E-2</v>
      </c>
      <c r="P321" s="5">
        <f t="shared" si="348"/>
        <v>4.0396000000000098E-2</v>
      </c>
      <c r="Q321" s="1">
        <f t="shared" si="333"/>
        <v>7.9680747095469018E-2</v>
      </c>
      <c r="R321" s="12">
        <f t="shared" si="334"/>
        <v>2.6411660823716245E-5</v>
      </c>
      <c r="S321" s="12">
        <f t="shared" si="335"/>
        <v>3.314685389692854E-4</v>
      </c>
      <c r="T321" s="7"/>
      <c r="U321" s="42">
        <f t="shared" si="336"/>
        <v>-101.33</v>
      </c>
      <c r="V321" s="36">
        <f t="shared" si="337"/>
        <v>3.5470412082000005</v>
      </c>
      <c r="W321" s="36">
        <f t="shared" si="338"/>
        <v>3.7666030589875805</v>
      </c>
      <c r="X321" s="36">
        <f t="shared" si="360"/>
        <v>3.9997557883389119</v>
      </c>
      <c r="Y321" s="36">
        <f t="shared" si="360"/>
        <v>4.2473406716370912</v>
      </c>
      <c r="Z321" s="36">
        <f t="shared" si="360"/>
        <v>4.5102510592114271</v>
      </c>
      <c r="AA321" s="36">
        <f t="shared" si="339"/>
        <v>4.7732708599804008</v>
      </c>
      <c r="AB321" s="36">
        <f t="shared" si="357"/>
        <v>5.0345215206888483</v>
      </c>
      <c r="AC321" s="36">
        <f t="shared" si="357"/>
        <v>5.292027227429041</v>
      </c>
      <c r="AD321" s="36">
        <f t="shared" si="357"/>
        <v>5.5437372104744771</v>
      </c>
      <c r="AE321" s="36">
        <f t="shared" si="357"/>
        <v>5.7875507729911453</v>
      </c>
      <c r="AF321" s="36">
        <f t="shared" si="340"/>
        <v>6.0213446740168965</v>
      </c>
      <c r="AG321" s="36">
        <f t="shared" si="387"/>
        <v>6.2645829134684838</v>
      </c>
      <c r="AH321" s="36">
        <f t="shared" si="387"/>
        <v>6.5176470048409572</v>
      </c>
      <c r="AI321" s="36">
        <f t="shared" si="387"/>
        <v>6.7809338732485127</v>
      </c>
      <c r="AJ321" s="36">
        <f t="shared" si="387"/>
        <v>7.05485647799226</v>
      </c>
      <c r="AK321" s="36">
        <f t="shared" si="387"/>
        <v>7.3398444602772361</v>
      </c>
      <c r="AL321" s="36">
        <f t="shared" si="387"/>
        <v>7.6363448170945958</v>
      </c>
      <c r="AM321" s="36">
        <f t="shared" si="387"/>
        <v>7.9448226023259494</v>
      </c>
      <c r="AN321" s="36">
        <f t="shared" si="387"/>
        <v>8.2657616561695093</v>
      </c>
      <c r="AO321" s="36">
        <f t="shared" si="387"/>
        <v>8.5996653640321341</v>
      </c>
      <c r="AP321" s="36">
        <f t="shared" si="387"/>
        <v>8.9470574460775776</v>
      </c>
      <c r="AQ321" s="36">
        <f t="shared" si="387"/>
        <v>9.3084827786693278</v>
      </c>
      <c r="AR321" s="36">
        <f t="shared" si="387"/>
        <v>9.6845082489964547</v>
      </c>
      <c r="AS321" s="36">
        <f t="shared" si="387"/>
        <v>10.075723644222917</v>
      </c>
      <c r="AT321" s="36">
        <f t="shared" si="387"/>
        <v>10.482742576554946</v>
      </c>
      <c r="AU321" s="36">
        <f t="shared" si="387"/>
        <v>10.906203445677461</v>
      </c>
      <c r="AV321" s="36">
        <f t="shared" si="387"/>
        <v>11.346770440069049</v>
      </c>
      <c r="AW321" s="36">
        <f t="shared" si="385"/>
        <v>11.805134578766079</v>
      </c>
      <c r="AX321" s="36">
        <f t="shared" si="385"/>
        <v>12.282014795209914</v>
      </c>
      <c r="AY321" s="36">
        <f t="shared" si="385"/>
        <v>12.778159064877215</v>
      </c>
      <c r="AZ321" s="36">
        <f t="shared" si="385"/>
        <v>13.294345578461996</v>
      </c>
      <c r="BA321" s="36">
        <f t="shared" si="385"/>
        <v>13.831383962449548</v>
      </c>
      <c r="BB321" s="36">
        <f t="shared" si="385"/>
        <v>14.390116548996662</v>
      </c>
      <c r="BC321" s="36">
        <f t="shared" si="385"/>
        <v>14.971419697109933</v>
      </c>
      <c r="BD321" s="36">
        <f t="shared" si="385"/>
        <v>15.576205167194388</v>
      </c>
      <c r="BE321" s="36">
        <f t="shared" si="385"/>
        <v>16.205421551128374</v>
      </c>
      <c r="BF321" s="36">
        <f t="shared" si="385"/>
        <v>16.860055760107759</v>
      </c>
      <c r="BG321" s="36">
        <f t="shared" si="385"/>
        <v>17.541134572593073</v>
      </c>
      <c r="BH321" s="36">
        <f t="shared" si="385"/>
        <v>18.249726244787546</v>
      </c>
      <c r="BI321" s="36">
        <f t="shared" si="385"/>
        <v>18.986942186171984</v>
      </c>
      <c r="BJ321" s="36">
        <f t="shared" si="385"/>
        <v>19.753938702724589</v>
      </c>
      <c r="BK321" s="36">
        <f t="shared" si="385"/>
        <v>20.551918810559854</v>
      </c>
      <c r="BL321" s="36">
        <f t="shared" si="373"/>
        <v>21.382134122831232</v>
      </c>
      <c r="BM321" s="36">
        <f t="shared" si="388"/>
        <v>22.245886812857126</v>
      </c>
      <c r="BN321" s="36">
        <f t="shared" si="388"/>
        <v>23.144531656549304</v>
      </c>
      <c r="BO321" s="36">
        <f t="shared" si="388"/>
        <v>24.079478157347271</v>
      </c>
      <c r="BP321" s="36">
        <f t="shared" si="388"/>
        <v>25.052192756991474</v>
      </c>
      <c r="BQ321" s="36">
        <f t="shared" si="388"/>
        <v>26.064201135602904</v>
      </c>
      <c r="BR321" s="36">
        <f t="shared" si="388"/>
        <v>27.117090604676722</v>
      </c>
      <c r="BS321" s="36">
        <f t="shared" si="388"/>
        <v>28.212512596743245</v>
      </c>
      <c r="BT321" s="36">
        <f t="shared" si="388"/>
        <v>29.352185255601288</v>
      </c>
      <c r="BU321" s="36">
        <f t="shared" si="388"/>
        <v>30.53789613118656</v>
      </c>
      <c r="BV321" s="36">
        <f t="shared" si="388"/>
        <v>31.771504983301977</v>
      </c>
      <c r="BW321" s="36">
        <f t="shared" si="388"/>
        <v>33.054946698607445</v>
      </c>
      <c r="BX321" s="36">
        <f t="shared" si="388"/>
        <v>34.390234325444396</v>
      </c>
      <c r="BY321" s="36">
        <f t="shared" si="388"/>
        <v>35.779462231255053</v>
      </c>
      <c r="BZ321" s="36">
        <f t="shared" si="388"/>
        <v>37.224809387548838</v>
      </c>
      <c r="CA321" s="36">
        <f t="shared" si="388"/>
        <v>38.728542787568266</v>
      </c>
      <c r="CB321" s="36">
        <f t="shared" si="388"/>
        <v>40.293021002014875</v>
      </c>
      <c r="CC321" s="36">
        <f t="shared" si="386"/>
        <v>41.92069787841227</v>
      </c>
      <c r="CD321" s="36">
        <f t="shared" si="386"/>
        <v>43.614126389908613</v>
      </c>
      <c r="CE321" s="36">
        <f t="shared" si="386"/>
        <v>45.375962639555368</v>
      </c>
      <c r="CF321" s="36">
        <f t="shared" si="386"/>
        <v>47.208970026342854</v>
      </c>
      <c r="CG321" s="36">
        <f t="shared" si="386"/>
        <v>49.116023579527003</v>
      </c>
      <c r="CH321" s="36">
        <f t="shared" si="386"/>
        <v>51.100114468045582</v>
      </c>
      <c r="CI321" s="36">
        <f t="shared" si="386"/>
        <v>53.164354692096758</v>
      </c>
      <c r="CJ321" s="36">
        <f t="shared" si="386"/>
        <v>55.311981964238704</v>
      </c>
      <c r="CK321" s="36">
        <f t="shared" si="386"/>
        <v>57.5463647876661</v>
      </c>
      <c r="CL321" s="36">
        <f t="shared" si="386"/>
        <v>59.871007739628666</v>
      </c>
      <c r="CM321" s="36">
        <f t="shared" si="386"/>
        <v>62.28955696827871</v>
      </c>
      <c r="CN321" s="36">
        <f t="shared" si="386"/>
        <v>64.805805911569308</v>
      </c>
      <c r="CO321" s="36">
        <f t="shared" si="386"/>
        <v>67.423701247173071</v>
      </c>
      <c r="CP321" s="36">
        <f t="shared" si="386"/>
        <v>70.147349082753877</v>
      </c>
      <c r="CQ321" s="36">
        <f t="shared" si="386"/>
        <v>72.981021396300804</v>
      </c>
      <c r="CR321" s="36">
        <f t="shared" si="375"/>
        <v>75.929162736625784</v>
      </c>
      <c r="CS321" s="36">
        <f t="shared" si="391"/>
        <v>78.996397194534524</v>
      </c>
      <c r="CT321" s="36">
        <f t="shared" si="391"/>
        <v>82.187535655604947</v>
      </c>
      <c r="CU321" s="36">
        <f t="shared" si="391"/>
        <v>85.507583345948774</v>
      </c>
      <c r="CV321" s="36">
        <f t="shared" si="391"/>
        <v>88.961747682791724</v>
      </c>
      <c r="CW321" s="36">
        <f t="shared" si="391"/>
        <v>92.555446442185783</v>
      </c>
      <c r="CX321" s="36">
        <f t="shared" si="391"/>
        <v>96.294316256664331</v>
      </c>
      <c r="CY321" s="36">
        <f t="shared" si="391"/>
        <v>100.18422145616856</v>
      </c>
      <c r="CZ321" s="36">
        <f t="shared" si="391"/>
        <v>104.23126326611195</v>
      </c>
      <c r="DA321" s="36">
        <f t="shared" si="391"/>
        <v>108.44178937700983</v>
      </c>
      <c r="DB321" s="36">
        <f t="shared" si="391"/>
        <v>112.82240390068353</v>
      </c>
      <c r="DC321" s="36">
        <f t="shared" si="391"/>
        <v>117.37997772865555</v>
      </c>
      <c r="DD321" s="36">
        <f t="shared" si="391"/>
        <v>122.12165930898233</v>
      </c>
      <c r="DE321" s="36">
        <f t="shared" si="391"/>
        <v>127.05488585842799</v>
      </c>
      <c r="DF321" s="36">
        <f t="shared" si="391"/>
        <v>132.18739502756506</v>
      </c>
      <c r="DG321" s="36">
        <f t="shared" si="391"/>
        <v>137.52723703709859</v>
      </c>
      <c r="DH321" s="36">
        <f t="shared" si="391"/>
        <v>143.08278730444923</v>
      </c>
      <c r="DI321" s="36">
        <f t="shared" si="389"/>
        <v>148.86275958039977</v>
      </c>
      <c r="DJ321" s="36">
        <f t="shared" si="389"/>
        <v>154.8762196164096</v>
      </c>
      <c r="DK321" s="36">
        <f t="shared" si="389"/>
        <v>161.13259938403411</v>
      </c>
      <c r="DL321" s="36">
        <f t="shared" si="389"/>
        <v>167.64171186875157</v>
      </c>
      <c r="DM321" s="36">
        <f t="shared" si="389"/>
        <v>174.41376646140168</v>
      </c>
      <c r="DN321" s="36">
        <f t="shared" si="389"/>
        <v>181.45938497137647</v>
      </c>
      <c r="DO321" s="36">
        <f t="shared" si="389"/>
        <v>188.7896182866802</v>
      </c>
      <c r="DP321" s="36">
        <f t="shared" si="389"/>
        <v>196.41596370698895</v>
      </c>
      <c r="DQ321" s="36">
        <f t="shared" si="389"/>
        <v>204.3503829768965</v>
      </c>
      <c r="DR321" s="36">
        <f t="shared" si="389"/>
        <v>212.60532104763124</v>
      </c>
      <c r="DS321" s="36">
        <f t="shared" si="389"/>
        <v>221.19372559667136</v>
      </c>
      <c r="DT321" s="36">
        <f t="shared" si="389"/>
        <v>230.12906733587451</v>
      </c>
      <c r="DU321" s="36">
        <f t="shared" si="389"/>
        <v>239.42536113997451</v>
      </c>
      <c r="DV321" s="36">
        <f t="shared" si="389"/>
        <v>249.09718802858495</v>
      </c>
      <c r="DW321" s="36">
        <f t="shared" si="389"/>
        <v>259.15971803618771</v>
      </c>
      <c r="DX321" s="36">
        <f t="shared" si="378"/>
        <v>269.62873400597755</v>
      </c>
      <c r="DY321" s="36">
        <f t="shared" si="392"/>
        <v>280.52065634488304</v>
      </c>
      <c r="DZ321" s="36">
        <f t="shared" si="392"/>
        <v>291.85256877859098</v>
      </c>
      <c r="EA321" s="36">
        <f t="shared" si="392"/>
        <v>303.64224514697099</v>
      </c>
      <c r="EB321" s="36">
        <f t="shared" si="392"/>
        <v>315.90817728192809</v>
      </c>
      <c r="EC321" s="36">
        <f t="shared" si="392"/>
        <v>328.66960401140886</v>
      </c>
      <c r="ED321" s="36">
        <f t="shared" si="392"/>
        <v>341.94654133505378</v>
      </c>
      <c r="EE321" s="36">
        <f t="shared" si="392"/>
        <v>355.75981381882463</v>
      </c>
      <c r="EF321" s="36">
        <f t="shared" si="392"/>
        <v>370.13108725784991</v>
      </c>
      <c r="EG321" s="36">
        <f t="shared" si="392"/>
        <v>385.08290265871807</v>
      </c>
      <c r="EH321" s="36">
        <f t="shared" si="392"/>
        <v>400.63871159451969</v>
      </c>
      <c r="EI321" s="36">
        <f t="shared" si="392"/>
        <v>416.82291298809196</v>
      </c>
      <c r="EJ321" s="36">
        <f t="shared" si="392"/>
        <v>433.66089138115893</v>
      </c>
      <c r="EK321" s="36">
        <f t="shared" si="392"/>
        <v>451.17905674939226</v>
      </c>
      <c r="EL321" s="36">
        <f t="shared" si="392"/>
        <v>469.40488592584074</v>
      </c>
      <c r="EM321" s="36">
        <f t="shared" si="392"/>
        <v>488.36696569770106</v>
      </c>
      <c r="EN321" s="36">
        <f t="shared" si="392"/>
        <v>508.09503764402547</v>
      </c>
      <c r="EO321" s="36">
        <f t="shared" si="390"/>
        <v>528.62004478469362</v>
      </c>
      <c r="EP321" s="36">
        <f t="shared" si="390"/>
        <v>549.97418011381615</v>
      </c>
      <c r="EQ321" s="36">
        <f t="shared" si="390"/>
        <v>572.19093709369395</v>
      </c>
      <c r="ER321" s="36">
        <f t="shared" si="390"/>
        <v>595.30516218853086</v>
      </c>
      <c r="ES321" s="36">
        <f t="shared" si="390"/>
        <v>619.35310952029886</v>
      </c>
      <c r="ET321" s="36">
        <f t="shared" si="390"/>
        <v>644.37249773248095</v>
      </c>
      <c r="EU321" s="36">
        <f t="shared" si="390"/>
        <v>670.4025691508823</v>
      </c>
      <c r="EV321" s="36">
        <f t="shared" si="390"/>
        <v>697.48415133430137</v>
      </c>
      <c r="EW321" s="36">
        <f t="shared" si="390"/>
        <v>725.65972111160193</v>
      </c>
      <c r="EX321" s="36">
        <f t="shared" si="390"/>
        <v>754.97347120562631</v>
      </c>
      <c r="EY321" s="36">
        <f t="shared" si="390"/>
        <v>785.47137954844891</v>
      </c>
      <c r="EZ321" s="36">
        <f t="shared" si="390"/>
        <v>817.20128139668816</v>
      </c>
      <c r="FA321" s="36">
        <f t="shared" si="390"/>
        <v>850.21294435998891</v>
      </c>
      <c r="FB321" s="36">
        <f t="shared" si="390"/>
        <v>884.55814646035515</v>
      </c>
      <c r="FC321" s="36">
        <f t="shared" si="390"/>
        <v>920.29075734476771</v>
      </c>
      <c r="FD321" s="36">
        <f t="shared" si="380"/>
        <v>957.46682277846708</v>
      </c>
      <c r="FE321" s="36">
        <f t="shared" si="384"/>
        <v>996.14465255142613</v>
      </c>
      <c r="FF321" s="36">
        <f t="shared" si="384"/>
        <v>1036.3849119358936</v>
      </c>
      <c r="FG321" s="36">
        <f t="shared" si="384"/>
        <v>1078.2507168384561</v>
      </c>
      <c r="FH321" s="36">
        <f t="shared" si="384"/>
        <v>1121.8077327958624</v>
      </c>
      <c r="FI321" s="36">
        <f t="shared" si="384"/>
        <v>1167.1242779698841</v>
      </c>
      <c r="FJ321" s="36">
        <f t="shared" si="384"/>
        <v>1214.2714303027558</v>
      </c>
      <c r="FK321" s="36">
        <f t="shared" si="384"/>
        <v>1263.3231390012661</v>
      </c>
      <c r="FL321" s="36">
        <f t="shared" si="384"/>
        <v>1314.3563405243613</v>
      </c>
      <c r="FM321" s="36">
        <f t="shared" si="384"/>
        <v>1367.4510792561834</v>
      </c>
      <c r="FN321" s="36">
        <f t="shared" si="384"/>
        <v>1422.6906330538163</v>
      </c>
      <c r="FO321" s="36">
        <f t="shared" si="384"/>
        <v>1480.1616438666583</v>
      </c>
      <c r="FP321" s="36">
        <f t="shared" si="384"/>
        <v>1539.9542536322961</v>
      </c>
      <c r="FQ321" s="36">
        <f t="shared" si="384"/>
        <v>1602.1622456620264</v>
      </c>
      <c r="FR321" s="36">
        <f t="shared" si="384"/>
        <v>1666.8831917377897</v>
      </c>
      <c r="FS321" s="36">
        <f t="shared" si="384"/>
        <v>1734.2186051512297</v>
      </c>
      <c r="FT321" s="36">
        <f t="shared" si="384"/>
        <v>1804.2740999249188</v>
      </c>
      <c r="FU321" s="36">
        <f t="shared" si="383"/>
        <v>1877.159556465486</v>
      </c>
      <c r="FV321" s="36">
        <f t="shared" si="383"/>
        <v>1952.9892939084659</v>
      </c>
      <c r="FW321" s="36">
        <f t="shared" si="383"/>
        <v>2031.8822494251924</v>
      </c>
      <c r="FX321" s="36">
        <f t="shared" si="383"/>
        <v>2113.9621647729728</v>
      </c>
      <c r="FY321" s="36">
        <f t="shared" si="383"/>
        <v>2199.3577803811418</v>
      </c>
      <c r="FZ321" s="36">
        <f t="shared" si="383"/>
        <v>2288.2030372774184</v>
      </c>
      <c r="GA321" s="36">
        <f t="shared" si="383"/>
        <v>2380.6372871712774</v>
      </c>
      <c r="GB321" s="36">
        <f t="shared" si="383"/>
        <v>2476.8055110238488</v>
      </c>
      <c r="GC321" s="36">
        <f t="shared" si="383"/>
        <v>2576.8585464471685</v>
      </c>
      <c r="GD321" s="36">
        <f t="shared" si="383"/>
        <v>2680.9533242894486</v>
      </c>
      <c r="GE321" s="36">
        <f t="shared" si="383"/>
        <v>2789.2531147774453</v>
      </c>
      <c r="GF321" s="36">
        <f t="shared" si="383"/>
        <v>2901.9277836019951</v>
      </c>
      <c r="GG321" s="36">
        <f t="shared" si="383"/>
        <v>3019.1540583483816</v>
      </c>
      <c r="GH321" s="36">
        <f t="shared" si="383"/>
        <v>3141.1158056894233</v>
      </c>
      <c r="GI321" s="36">
        <f t="shared" si="383"/>
        <v>3268.0043197760533</v>
      </c>
      <c r="GJ321" s="36">
        <f t="shared" ref="GJ321:GY336" si="394">IFERROR(GI321*(1+$P321),"n/a")</f>
        <v>3400.018622277727</v>
      </c>
      <c r="GK321" s="36">
        <f t="shared" si="394"/>
        <v>3537.3657745432583</v>
      </c>
      <c r="GL321" s="36">
        <f t="shared" si="394"/>
        <v>3680.2612023717084</v>
      </c>
      <c r="GM321" s="36">
        <f t="shared" si="394"/>
        <v>3828.9290339027161</v>
      </c>
      <c r="GN321" s="36">
        <f t="shared" si="394"/>
        <v>3983.6024511562505</v>
      </c>
      <c r="GO321" s="36">
        <f t="shared" si="394"/>
        <v>4144.5240557731586</v>
      </c>
      <c r="GP321" s="36">
        <f t="shared" si="394"/>
        <v>4311.9462495301714</v>
      </c>
      <c r="GQ321" s="36">
        <f t="shared" si="394"/>
        <v>4486.131630226193</v>
      </c>
      <c r="GR321" s="36">
        <f t="shared" si="394"/>
        <v>4667.3534035608109</v>
      </c>
      <c r="GS321" s="36">
        <f t="shared" si="394"/>
        <v>4855.8958116510539</v>
      </c>
      <c r="GT321" s="36">
        <f t="shared" si="394"/>
        <v>5052.0545788585105</v>
      </c>
      <c r="GU321" s="36">
        <f t="shared" si="394"/>
        <v>5256.1373756260791</v>
      </c>
      <c r="GV321" s="36">
        <f t="shared" si="394"/>
        <v>5468.4643010518703</v>
      </c>
      <c r="GW321" s="36">
        <f t="shared" si="394"/>
        <v>5689.3683849571626</v>
      </c>
      <c r="GX321" s="36">
        <f t="shared" si="394"/>
        <v>5919.1961102358928</v>
      </c>
      <c r="GY321" s="36">
        <f t="shared" si="394"/>
        <v>6158.3079563049823</v>
      </c>
      <c r="GZ321" s="36">
        <f t="shared" si="393"/>
        <v>6407.0789645078794</v>
      </c>
      <c r="HA321" s="36">
        <f t="shared" si="393"/>
        <v>6665.8993263581406</v>
      </c>
      <c r="HB321" s="36">
        <f t="shared" si="393"/>
        <v>6935.1749955457044</v>
      </c>
      <c r="HC321" s="36">
        <f t="shared" si="393"/>
        <v>7215.3283246657693</v>
      </c>
      <c r="HD321" s="36">
        <f t="shared" si="393"/>
        <v>7506.7987276689682</v>
      </c>
      <c r="HE321" s="36">
        <f t="shared" si="393"/>
        <v>7810.0433690718846</v>
      </c>
      <c r="HF321" s="36">
        <f t="shared" si="393"/>
        <v>8125.5378810089132</v>
      </c>
      <c r="HG321" s="36">
        <f t="shared" si="393"/>
        <v>8453.7771092501498</v>
      </c>
      <c r="HH321" s="36">
        <f t="shared" si="393"/>
        <v>8795.2758893554201</v>
      </c>
      <c r="HI321" s="36">
        <f t="shared" si="393"/>
        <v>9150.5698541818219</v>
      </c>
      <c r="HJ321" s="36">
        <f t="shared" si="393"/>
        <v>9520.2162740113508</v>
      </c>
      <c r="HK321" s="36">
        <f t="shared" si="393"/>
        <v>9904.7949306163136</v>
      </c>
      <c r="HL321" s="36">
        <f t="shared" si="393"/>
        <v>10304.909026633492</v>
      </c>
      <c r="HM321" s="36">
        <f t="shared" si="393"/>
        <v>10721.186131673379</v>
      </c>
    </row>
    <row r="322" spans="1:221" x14ac:dyDescent="0.35">
      <c r="A322" s="7" t="s">
        <v>1305</v>
      </c>
      <c r="B322" s="16" t="s">
        <v>1306</v>
      </c>
      <c r="C322" s="15">
        <v>142.18600000000001</v>
      </c>
      <c r="D322" s="15">
        <v>192.68</v>
      </c>
      <c r="E322" s="14">
        <f t="shared" si="327"/>
        <v>27396.398480000003</v>
      </c>
      <c r="F322" s="12">
        <f t="shared" si="345"/>
        <v>7.6174481309236217E-4</v>
      </c>
      <c r="G322" s="13">
        <f>IFERROR('[2]CEA-6.2 US Forward MRP'!G321/100, "n/a")</f>
        <v>3.5291675316587084E-2</v>
      </c>
      <c r="H322" s="13">
        <f t="shared" si="346"/>
        <v>3.6651287108158598E-2</v>
      </c>
      <c r="I322" s="33">
        <f t="shared" si="347"/>
        <v>7.0619699999999987</v>
      </c>
      <c r="J322" s="13">
        <v>7.7050000000000007E-2</v>
      </c>
      <c r="K322" s="41">
        <f t="shared" si="328"/>
        <v>7.0941000000000018E-2</v>
      </c>
      <c r="L322" s="1">
        <f t="shared" si="329"/>
        <v>6.4832000000000028E-2</v>
      </c>
      <c r="M322" s="1">
        <f t="shared" si="330"/>
        <v>5.8723000000000046E-2</v>
      </c>
      <c r="N322" s="1">
        <f t="shared" si="331"/>
        <v>5.2614000000000063E-2</v>
      </c>
      <c r="O322" s="1">
        <f t="shared" si="332"/>
        <v>4.6505000000000081E-2</v>
      </c>
      <c r="P322" s="5">
        <f t="shared" si="348"/>
        <v>4.0396000000000098E-2</v>
      </c>
      <c r="Q322" s="1">
        <f t="shared" si="333"/>
        <v>8.8208361998937557E-2</v>
      </c>
      <c r="R322" s="12">
        <f t="shared" si="334"/>
        <v>6.7192262224064107E-5</v>
      </c>
      <c r="S322" s="12">
        <f t="shared" si="335"/>
        <v>7.6174481309236217E-4</v>
      </c>
      <c r="T322" s="7"/>
      <c r="U322" s="42">
        <f t="shared" si="336"/>
        <v>-192.68</v>
      </c>
      <c r="V322" s="36">
        <f t="shared" si="337"/>
        <v>7.6060947884999992</v>
      </c>
      <c r="W322" s="36">
        <f t="shared" si="338"/>
        <v>8.1921443919539243</v>
      </c>
      <c r="X322" s="36">
        <f t="shared" si="360"/>
        <v>8.823349117353974</v>
      </c>
      <c r="Y322" s="36">
        <f t="shared" si="360"/>
        <v>9.5031881668460976</v>
      </c>
      <c r="Z322" s="36">
        <f t="shared" si="360"/>
        <v>10.235408815101589</v>
      </c>
      <c r="AA322" s="36">
        <f t="shared" si="339"/>
        <v>10.96151895185371</v>
      </c>
      <c r="AB322" s="36">
        <f t="shared" si="357"/>
        <v>11.67217614854029</v>
      </c>
      <c r="AC322" s="36">
        <f t="shared" si="357"/>
        <v>12.357601348511022</v>
      </c>
      <c r="AD322" s="36">
        <f t="shared" si="357"/>
        <v>13.007784185861583</v>
      </c>
      <c r="AE322" s="36">
        <f t="shared" si="357"/>
        <v>13.612711189425076</v>
      </c>
      <c r="AF322" s="36">
        <f t="shared" si="340"/>
        <v>14.162610270633092</v>
      </c>
      <c r="AG322" s="36">
        <f t="shared" si="387"/>
        <v>14.734723075125588</v>
      </c>
      <c r="AH322" s="36">
        <f t="shared" si="387"/>
        <v>15.329946948468363</v>
      </c>
      <c r="AI322" s="36">
        <f t="shared" si="387"/>
        <v>15.949215485398692</v>
      </c>
      <c r="AJ322" s="36">
        <f t="shared" si="387"/>
        <v>16.59349999414686</v>
      </c>
      <c r="AK322" s="36">
        <f t="shared" si="387"/>
        <v>17.263811019910417</v>
      </c>
      <c r="AL322" s="36">
        <f t="shared" si="387"/>
        <v>17.96119992987072</v>
      </c>
      <c r="AM322" s="36">
        <f t="shared" si="387"/>
        <v>18.686760562237779</v>
      </c>
      <c r="AN322" s="36">
        <f t="shared" si="387"/>
        <v>19.441630941909938</v>
      </c>
      <c r="AO322" s="36">
        <f t="shared" si="387"/>
        <v>20.226995065439333</v>
      </c>
      <c r="AP322" s="36">
        <f t="shared" si="387"/>
        <v>21.044084758102823</v>
      </c>
      <c r="AQ322" s="36">
        <f t="shared" si="387"/>
        <v>21.894181605991147</v>
      </c>
      <c r="AR322" s="36">
        <f t="shared" si="387"/>
        <v>22.778618966146766</v>
      </c>
      <c r="AS322" s="36">
        <f t="shared" si="387"/>
        <v>23.698784057903232</v>
      </c>
      <c r="AT322" s="36">
        <f t="shared" si="387"/>
        <v>24.656120138706292</v>
      </c>
      <c r="AU322" s="36">
        <f t="shared" si="387"/>
        <v>25.652128767829474</v>
      </c>
      <c r="AV322" s="36">
        <f t="shared" si="387"/>
        <v>26.688372161534716</v>
      </c>
      <c r="AW322" s="36">
        <f t="shared" si="385"/>
        <v>27.766475643372075</v>
      </c>
      <c r="AX322" s="36">
        <f t="shared" si="385"/>
        <v>28.888130193461738</v>
      </c>
      <c r="AY322" s="36">
        <f t="shared" si="385"/>
        <v>30.055095100756819</v>
      </c>
      <c r="AZ322" s="36">
        <f t="shared" si="385"/>
        <v>31.269200722446996</v>
      </c>
      <c r="BA322" s="36">
        <f t="shared" si="385"/>
        <v>32.532351354830965</v>
      </c>
      <c r="BB322" s="36">
        <f t="shared" si="385"/>
        <v>33.846528220160721</v>
      </c>
      <c r="BC322" s="36">
        <f t="shared" si="385"/>
        <v>35.213792574142339</v>
      </c>
      <c r="BD322" s="36">
        <f t="shared" si="385"/>
        <v>36.636288938967397</v>
      </c>
      <c r="BE322" s="36">
        <f t="shared" si="385"/>
        <v>38.116248466945926</v>
      </c>
      <c r="BF322" s="36">
        <f t="shared" si="385"/>
        <v>39.655992440016675</v>
      </c>
      <c r="BG322" s="36">
        <f t="shared" si="385"/>
        <v>41.257935910623594</v>
      </c>
      <c r="BH322" s="36">
        <f t="shared" si="385"/>
        <v>42.924591489669147</v>
      </c>
      <c r="BI322" s="36">
        <f t="shared" si="385"/>
        <v>44.658573287485829</v>
      </c>
      <c r="BJ322" s="36">
        <f t="shared" si="385"/>
        <v>46.462601014007113</v>
      </c>
      <c r="BK322" s="36">
        <f t="shared" si="385"/>
        <v>48.33950424456895</v>
      </c>
      <c r="BL322" s="36">
        <f t="shared" si="373"/>
        <v>50.292226858032564</v>
      </c>
      <c r="BM322" s="36">
        <f t="shared" si="388"/>
        <v>52.323831654189654</v>
      </c>
      <c r="BN322" s="36">
        <f t="shared" si="388"/>
        <v>54.437505157692307</v>
      </c>
      <c r="BO322" s="36">
        <f t="shared" si="388"/>
        <v>56.636562616042454</v>
      </c>
      <c r="BP322" s="36">
        <f t="shared" si="388"/>
        <v>58.924453199480112</v>
      </c>
      <c r="BQ322" s="36">
        <f t="shared" si="388"/>
        <v>61.304765410926315</v>
      </c>
      <c r="BR322" s="36">
        <f t="shared" si="388"/>
        <v>63.7812327144661</v>
      </c>
      <c r="BS322" s="36">
        <f t="shared" si="388"/>
        <v>66.357739391199672</v>
      </c>
      <c r="BT322" s="36">
        <f t="shared" si="388"/>
        <v>69.038326631646584</v>
      </c>
      <c r="BU322" s="36">
        <f t="shared" si="388"/>
        <v>71.827198874258585</v>
      </c>
      <c r="BV322" s="36">
        <f t="shared" si="388"/>
        <v>74.728730399983135</v>
      </c>
      <c r="BW322" s="36">
        <f t="shared" si="388"/>
        <v>77.747472193220858</v>
      </c>
      <c r="BX322" s="36">
        <f t="shared" si="388"/>
        <v>80.88815907993822</v>
      </c>
      <c r="BY322" s="36">
        <f t="shared" si="388"/>
        <v>84.155717154131409</v>
      </c>
      <c r="BZ322" s="36">
        <f t="shared" si="388"/>
        <v>87.555271504289706</v>
      </c>
      <c r="CA322" s="36">
        <f t="shared" si="388"/>
        <v>91.092154251977007</v>
      </c>
      <c r="CB322" s="36">
        <f t="shared" si="388"/>
        <v>94.771912915139879</v>
      </c>
      <c r="CC322" s="36">
        <f t="shared" si="386"/>
        <v>98.600319109259885</v>
      </c>
      <c r="CD322" s="36">
        <f t="shared" si="386"/>
        <v>102.58337759999756</v>
      </c>
      <c r="CE322" s="36">
        <f t="shared" si="386"/>
        <v>106.72733572152707</v>
      </c>
      <c r="CF322" s="36">
        <f t="shared" si="386"/>
        <v>111.03869317533389</v>
      </c>
      <c r="CG322" s="36">
        <f t="shared" si="386"/>
        <v>115.52421222484469</v>
      </c>
      <c r="CH322" s="36">
        <f t="shared" si="386"/>
        <v>120.19092830187952</v>
      </c>
      <c r="CI322" s="36">
        <f t="shared" si="386"/>
        <v>125.04616104156226</v>
      </c>
      <c r="CJ322" s="36">
        <f t="shared" si="386"/>
        <v>130.09752576299721</v>
      </c>
      <c r="CK322" s="36">
        <f t="shared" si="386"/>
        <v>135.35294541371925</v>
      </c>
      <c r="CL322" s="36">
        <f t="shared" si="386"/>
        <v>140.82066299665186</v>
      </c>
      <c r="CM322" s="36">
        <f t="shared" si="386"/>
        <v>146.50925449906461</v>
      </c>
      <c r="CN322" s="36">
        <f t="shared" si="386"/>
        <v>152.42764234380883</v>
      </c>
      <c r="CO322" s="36">
        <f t="shared" si="386"/>
        <v>158.58510938392934</v>
      </c>
      <c r="CP322" s="36">
        <f t="shared" si="386"/>
        <v>164.99131346260256</v>
      </c>
      <c r="CQ322" s="36">
        <f t="shared" si="386"/>
        <v>171.65630256123788</v>
      </c>
      <c r="CR322" s="36">
        <f t="shared" si="375"/>
        <v>178.59053055950167</v>
      </c>
      <c r="CS322" s="36">
        <f t="shared" si="391"/>
        <v>185.80487363198333</v>
      </c>
      <c r="CT322" s="36">
        <f t="shared" si="391"/>
        <v>193.31064730722093</v>
      </c>
      <c r="CU322" s="36">
        <f t="shared" si="391"/>
        <v>201.11962421584346</v>
      </c>
      <c r="CV322" s="36">
        <f t="shared" si="391"/>
        <v>209.24405255566668</v>
      </c>
      <c r="CW322" s="36">
        <f t="shared" si="391"/>
        <v>217.69667530270542</v>
      </c>
      <c r="CX322" s="36">
        <f t="shared" si="391"/>
        <v>226.49075019823351</v>
      </c>
      <c r="CY322" s="36">
        <f t="shared" si="391"/>
        <v>235.64007054324136</v>
      </c>
      <c r="CZ322" s="36">
        <f t="shared" si="391"/>
        <v>245.15898683290615</v>
      </c>
      <c r="DA322" s="36">
        <f t="shared" si="391"/>
        <v>255.06242926500826</v>
      </c>
      <c r="DB322" s="36">
        <f t="shared" si="391"/>
        <v>265.36593115759757</v>
      </c>
      <c r="DC322" s="36">
        <f t="shared" si="391"/>
        <v>276.08565331263992</v>
      </c>
      <c r="DD322" s="36">
        <f t="shared" si="391"/>
        <v>287.23840936385733</v>
      </c>
      <c r="DE322" s="36">
        <f t="shared" si="391"/>
        <v>298.84169214851971</v>
      </c>
      <c r="DF322" s="36">
        <f t="shared" si="391"/>
        <v>310.91370114455134</v>
      </c>
      <c r="DG322" s="36">
        <f t="shared" si="391"/>
        <v>323.47337101598669</v>
      </c>
      <c r="DH322" s="36">
        <f t="shared" si="391"/>
        <v>336.54040131154852</v>
      </c>
      <c r="DI322" s="36">
        <f t="shared" si="389"/>
        <v>350.13528736292989</v>
      </c>
      <c r="DJ322" s="36">
        <f t="shared" si="389"/>
        <v>364.27935243124284</v>
      </c>
      <c r="DK322" s="36">
        <f t="shared" si="389"/>
        <v>378.99478115205534</v>
      </c>
      <c r="DL322" s="36">
        <f t="shared" si="389"/>
        <v>394.30465433147378</v>
      </c>
      <c r="DM322" s="36">
        <f t="shared" si="389"/>
        <v>410.23298514784801</v>
      </c>
      <c r="DN322" s="36">
        <f t="shared" si="389"/>
        <v>426.80475681588052</v>
      </c>
      <c r="DO322" s="36">
        <f t="shared" si="389"/>
        <v>444.04596177221487</v>
      </c>
      <c r="DP322" s="36">
        <f t="shared" si="389"/>
        <v>461.98364244396532</v>
      </c>
      <c r="DQ322" s="36">
        <f t="shared" si="389"/>
        <v>480.6459336641318</v>
      </c>
      <c r="DR322" s="36">
        <f t="shared" si="389"/>
        <v>500.06210680042813</v>
      </c>
      <c r="DS322" s="36">
        <f t="shared" si="389"/>
        <v>520.26261566673827</v>
      </c>
      <c r="DT322" s="36">
        <f t="shared" si="389"/>
        <v>541.2791442892119</v>
      </c>
      <c r="DU322" s="36">
        <f t="shared" si="389"/>
        <v>563.144656601919</v>
      </c>
      <c r="DV322" s="36">
        <f t="shared" si="389"/>
        <v>585.89344815001016</v>
      </c>
      <c r="DW322" s="36">
        <f t="shared" si="389"/>
        <v>609.56119988147805</v>
      </c>
      <c r="DX322" s="36">
        <f t="shared" si="378"/>
        <v>634.18503411189033</v>
      </c>
      <c r="DY322" s="36">
        <f t="shared" si="392"/>
        <v>659.80357274987432</v>
      </c>
      <c r="DZ322" s="36">
        <f t="shared" si="392"/>
        <v>686.45699787467834</v>
      </c>
      <c r="EA322" s="36">
        <f t="shared" si="392"/>
        <v>714.18711476082387</v>
      </c>
      <c r="EB322" s="36">
        <f t="shared" si="392"/>
        <v>743.03741744870217</v>
      </c>
      <c r="EC322" s="36">
        <f t="shared" si="392"/>
        <v>773.05315696395996</v>
      </c>
      <c r="ED322" s="36">
        <f t="shared" si="392"/>
        <v>804.28141229267612</v>
      </c>
      <c r="EE322" s="36">
        <f t="shared" si="392"/>
        <v>836.77116422365111</v>
      </c>
      <c r="EF322" s="36">
        <f t="shared" si="392"/>
        <v>870.57337217362976</v>
      </c>
      <c r="EG322" s="36">
        <f t="shared" si="392"/>
        <v>905.74105411595576</v>
      </c>
      <c r="EH322" s="36">
        <f t="shared" si="392"/>
        <v>942.32936973802396</v>
      </c>
      <c r="EI322" s="36">
        <f t="shared" si="392"/>
        <v>980.39570695796124</v>
      </c>
      <c r="EJ322" s="36">
        <f t="shared" si="392"/>
        <v>1019.9997719362351</v>
      </c>
      <c r="EK322" s="36">
        <f t="shared" si="392"/>
        <v>1061.2036827233715</v>
      </c>
      <c r="EL322" s="36">
        <f t="shared" si="392"/>
        <v>1104.0720666906648</v>
      </c>
      <c r="EM322" s="36">
        <f t="shared" si="392"/>
        <v>1148.672161896701</v>
      </c>
      <c r="EN322" s="36">
        <f t="shared" si="392"/>
        <v>1195.0739225486802</v>
      </c>
      <c r="EO322" s="36">
        <f t="shared" si="390"/>
        <v>1243.3501287239569</v>
      </c>
      <c r="EP322" s="36">
        <f t="shared" si="390"/>
        <v>1293.57650052389</v>
      </c>
      <c r="EQ322" s="36">
        <f t="shared" si="390"/>
        <v>1345.8318168390531</v>
      </c>
      <c r="ER322" s="36">
        <f t="shared" si="390"/>
        <v>1400.1980389120836</v>
      </c>
      <c r="ES322" s="36">
        <f t="shared" si="390"/>
        <v>1456.7604388919763</v>
      </c>
      <c r="ET322" s="36">
        <f t="shared" si="390"/>
        <v>1515.6077335814566</v>
      </c>
      <c r="EU322" s="36">
        <f t="shared" si="390"/>
        <v>1576.8322235872133</v>
      </c>
      <c r="EV322" s="36">
        <f t="shared" si="390"/>
        <v>1640.5299380912425</v>
      </c>
      <c r="EW322" s="36">
        <f t="shared" si="390"/>
        <v>1706.8007854703765</v>
      </c>
      <c r="EX322" s="36">
        <f t="shared" si="390"/>
        <v>1775.7487100002379</v>
      </c>
      <c r="EY322" s="36">
        <f t="shared" si="390"/>
        <v>1847.4818548894077</v>
      </c>
      <c r="EZ322" s="36">
        <f t="shared" si="390"/>
        <v>1922.1127318995204</v>
      </c>
      <c r="FA322" s="36">
        <f t="shared" si="390"/>
        <v>1999.7583978173336</v>
      </c>
      <c r="FB322" s="36">
        <f t="shared" si="390"/>
        <v>2080.5406380555628</v>
      </c>
      <c r="FC322" s="36">
        <f t="shared" si="390"/>
        <v>2164.5861576704556</v>
      </c>
      <c r="FD322" s="36">
        <f t="shared" si="380"/>
        <v>2252.0267800957117</v>
      </c>
      <c r="FE322" s="36">
        <f t="shared" si="384"/>
        <v>2342.9996539044582</v>
      </c>
      <c r="FF322" s="36">
        <f t="shared" si="384"/>
        <v>2437.647467923583</v>
      </c>
      <c r="FG322" s="36">
        <f t="shared" si="384"/>
        <v>2536.1186750378242</v>
      </c>
      <c r="FH322" s="36">
        <f t="shared" si="384"/>
        <v>2638.5677250346525</v>
      </c>
      <c r="FI322" s="36">
        <f t="shared" si="384"/>
        <v>2745.1553068551525</v>
      </c>
      <c r="FJ322" s="36">
        <f t="shared" si="384"/>
        <v>2856.0486006308734</v>
      </c>
      <c r="FK322" s="36">
        <f t="shared" si="384"/>
        <v>2971.4215399019586</v>
      </c>
      <c r="FL322" s="36">
        <f t="shared" si="384"/>
        <v>3091.4550844278383</v>
      </c>
      <c r="FM322" s="36">
        <f t="shared" si="384"/>
        <v>3216.3375040183855</v>
      </c>
      <c r="FN322" s="36">
        <f t="shared" si="384"/>
        <v>3346.2646738307126</v>
      </c>
      <c r="FO322" s="36">
        <f t="shared" si="384"/>
        <v>3481.4403815947785</v>
      </c>
      <c r="FP322" s="36">
        <f t="shared" si="384"/>
        <v>3622.0766472496816</v>
      </c>
      <c r="FQ322" s="36">
        <f t="shared" si="384"/>
        <v>3768.39405549198</v>
      </c>
      <c r="FR322" s="36">
        <f t="shared" si="384"/>
        <v>3920.6221017576345</v>
      </c>
      <c r="FS322" s="36">
        <f t="shared" si="384"/>
        <v>4078.9995521802362</v>
      </c>
      <c r="FT322" s="36">
        <f t="shared" ref="FT322:GI337" si="395">IFERROR(FS322*(1+$P322),"n/a")</f>
        <v>4243.774818090109</v>
      </c>
      <c r="FU322" s="36">
        <f t="shared" si="395"/>
        <v>4415.2063456416772</v>
      </c>
      <c r="FV322" s="36">
        <f t="shared" si="395"/>
        <v>4593.563021180219</v>
      </c>
      <c r="FW322" s="36">
        <f t="shared" si="395"/>
        <v>4779.124592983816</v>
      </c>
      <c r="FX322" s="36">
        <f t="shared" si="395"/>
        <v>4972.1821100419911</v>
      </c>
      <c r="FY322" s="36">
        <f t="shared" si="395"/>
        <v>5173.0383785592476</v>
      </c>
      <c r="FZ322" s="36">
        <f t="shared" si="395"/>
        <v>5382.0084368995276</v>
      </c>
      <c r="GA322" s="36">
        <f t="shared" si="395"/>
        <v>5599.4200497165211</v>
      </c>
      <c r="GB322" s="36">
        <f t="shared" si="395"/>
        <v>5825.6142220448701</v>
      </c>
      <c r="GC322" s="36">
        <f t="shared" si="395"/>
        <v>6060.9457341585949</v>
      </c>
      <c r="GD322" s="36">
        <f t="shared" si="395"/>
        <v>6305.783698035666</v>
      </c>
      <c r="GE322" s="36">
        <f t="shared" si="395"/>
        <v>6560.5121363015151</v>
      </c>
      <c r="GF322" s="36">
        <f t="shared" si="395"/>
        <v>6825.5305845595522</v>
      </c>
      <c r="GG322" s="36">
        <f t="shared" si="395"/>
        <v>7101.2547180534202</v>
      </c>
      <c r="GH322" s="36">
        <f t="shared" si="395"/>
        <v>7388.1170036439071</v>
      </c>
      <c r="GI322" s="36">
        <f t="shared" si="395"/>
        <v>7686.5673781231071</v>
      </c>
      <c r="GJ322" s="36">
        <f t="shared" si="394"/>
        <v>7997.0739539297692</v>
      </c>
      <c r="GK322" s="36">
        <f t="shared" si="394"/>
        <v>8320.1237533727162</v>
      </c>
      <c r="GL322" s="36">
        <f t="shared" si="394"/>
        <v>8656.2234725139606</v>
      </c>
      <c r="GM322" s="36">
        <f t="shared" si="394"/>
        <v>9005.9002759096347</v>
      </c>
      <c r="GN322" s="36">
        <f t="shared" si="394"/>
        <v>9369.7026234552814</v>
      </c>
      <c r="GO322" s="36">
        <f t="shared" si="394"/>
        <v>9748.201130632382</v>
      </c>
      <c r="GP322" s="36">
        <f t="shared" si="394"/>
        <v>10141.989463505408</v>
      </c>
      <c r="GQ322" s="36">
        <f t="shared" si="394"/>
        <v>10551.685269873173</v>
      </c>
      <c r="GR322" s="36">
        <f t="shared" si="394"/>
        <v>10977.93114803497</v>
      </c>
      <c r="GS322" s="36">
        <f t="shared" si="394"/>
        <v>11421.395654690992</v>
      </c>
      <c r="GT322" s="36">
        <f t="shared" si="394"/>
        <v>11882.77435355789</v>
      </c>
      <c r="GU322" s="36">
        <f t="shared" si="394"/>
        <v>12362.790906344217</v>
      </c>
      <c r="GV322" s="36">
        <f t="shared" si="394"/>
        <v>12862.198207796899</v>
      </c>
      <c r="GW322" s="36">
        <f t="shared" si="394"/>
        <v>13381.779566599063</v>
      </c>
      <c r="GX322" s="36">
        <f t="shared" si="394"/>
        <v>13922.3499339714</v>
      </c>
      <c r="GY322" s="36">
        <f t="shared" si="394"/>
        <v>14484.75718190411</v>
      </c>
      <c r="GZ322" s="36">
        <f t="shared" si="393"/>
        <v>15069.88343302431</v>
      </c>
      <c r="HA322" s="36">
        <f t="shared" si="393"/>
        <v>15678.646444184762</v>
      </c>
      <c r="HB322" s="36">
        <f t="shared" si="393"/>
        <v>16312.001045944051</v>
      </c>
      <c r="HC322" s="36">
        <f t="shared" si="393"/>
        <v>16970.940640196008</v>
      </c>
      <c r="HD322" s="36">
        <f t="shared" si="393"/>
        <v>17656.498758297366</v>
      </c>
      <c r="HE322" s="36">
        <f t="shared" si="393"/>
        <v>18369.75068213755</v>
      </c>
      <c r="HF322" s="36">
        <f t="shared" si="393"/>
        <v>19111.81513069318</v>
      </c>
      <c r="HG322" s="36">
        <f t="shared" si="393"/>
        <v>19883.856014712663</v>
      </c>
      <c r="HH322" s="36">
        <f t="shared" si="393"/>
        <v>20687.084262282999</v>
      </c>
      <c r="HI322" s="36">
        <f t="shared" si="393"/>
        <v>21522.759718142184</v>
      </c>
      <c r="HJ322" s="36">
        <f t="shared" si="393"/>
        <v>22392.193119716259</v>
      </c>
      <c r="HK322" s="36">
        <f t="shared" si="393"/>
        <v>23296.748152980319</v>
      </c>
      <c r="HL322" s="36">
        <f t="shared" si="393"/>
        <v>24237.843591368113</v>
      </c>
      <c r="HM322" s="36">
        <f t="shared" si="393"/>
        <v>25216.955521085023</v>
      </c>
    </row>
    <row r="323" spans="1:221" x14ac:dyDescent="0.35">
      <c r="A323" s="7" t="s">
        <v>1307</v>
      </c>
      <c r="B323" s="16" t="s">
        <v>1308</v>
      </c>
      <c r="C323" s="15">
        <v>359</v>
      </c>
      <c r="D323" s="15">
        <v>120.35</v>
      </c>
      <c r="E323" s="14">
        <f t="shared" si="327"/>
        <v>43205.65</v>
      </c>
      <c r="F323" s="12">
        <f t="shared" si="345"/>
        <v>1.2013141000197635E-3</v>
      </c>
      <c r="G323" s="13">
        <f>IFERROR('[2]CEA-6.2 US Forward MRP'!G322/100, "n/a")</f>
        <v>4.3207312006647285E-2</v>
      </c>
      <c r="H323" s="13">
        <f t="shared" si="346"/>
        <v>4.535903614457832E-2</v>
      </c>
      <c r="I323" s="33">
        <f t="shared" si="347"/>
        <v>5.4589600000000003</v>
      </c>
      <c r="J323" s="13">
        <v>9.9600000000000008E-2</v>
      </c>
      <c r="K323" s="41">
        <f t="shared" si="328"/>
        <v>8.9732666666666683E-2</v>
      </c>
      <c r="L323" s="1">
        <f t="shared" si="329"/>
        <v>7.9865333333333371E-2</v>
      </c>
      <c r="M323" s="1">
        <f t="shared" si="330"/>
        <v>6.999800000000006E-2</v>
      </c>
      <c r="N323" s="1">
        <f t="shared" si="331"/>
        <v>6.0130666666666742E-2</v>
      </c>
      <c r="O323" s="1">
        <f t="shared" si="332"/>
        <v>5.0263333333333424E-2</v>
      </c>
      <c r="P323" s="5">
        <f t="shared" si="348"/>
        <v>4.0396000000000098E-2</v>
      </c>
      <c r="Q323" s="1">
        <f t="shared" si="333"/>
        <v>0.10713142765341233</v>
      </c>
      <c r="R323" s="12">
        <f t="shared" si="334"/>
        <v>1.2869849459529143E-4</v>
      </c>
      <c r="S323" s="12">
        <f t="shared" si="335"/>
        <v>1.2013141000197635E-3</v>
      </c>
      <c r="T323" s="7"/>
      <c r="U323" s="42">
        <f t="shared" si="336"/>
        <v>-120.35</v>
      </c>
      <c r="V323" s="36">
        <f t="shared" si="337"/>
        <v>6.0026724160000002</v>
      </c>
      <c r="W323" s="36">
        <f t="shared" si="338"/>
        <v>6.6005385886335999</v>
      </c>
      <c r="X323" s="36">
        <f t="shared" si="360"/>
        <v>7.2579522320615055</v>
      </c>
      <c r="Y323" s="36">
        <f t="shared" si="360"/>
        <v>7.9808442743748307</v>
      </c>
      <c r="Z323" s="36">
        <f t="shared" si="360"/>
        <v>8.7757363641025634</v>
      </c>
      <c r="AA323" s="36">
        <f t="shared" si="339"/>
        <v>9.5632065900171241</v>
      </c>
      <c r="AB323" s="36">
        <f t="shared" si="357"/>
        <v>10.326975272064374</v>
      </c>
      <c r="AC323" s="36">
        <f t="shared" si="357"/>
        <v>11.049842887158336</v>
      </c>
      <c r="AD323" s="36">
        <f t="shared" si="357"/>
        <v>11.714277306525092</v>
      </c>
      <c r="AE323" s="36">
        <f t="shared" si="357"/>
        <v>12.303075931542065</v>
      </c>
      <c r="AF323" s="36">
        <f t="shared" si="340"/>
        <v>12.800070986872639</v>
      </c>
      <c r="AG323" s="36">
        <f t="shared" si="387"/>
        <v>13.317142654458348</v>
      </c>
      <c r="AH323" s="36">
        <f t="shared" si="387"/>
        <v>13.855101949127848</v>
      </c>
      <c r="AI323" s="36">
        <f t="shared" si="387"/>
        <v>14.414792647464818</v>
      </c>
      <c r="AJ323" s="36">
        <f t="shared" si="387"/>
        <v>14.997092611251809</v>
      </c>
      <c r="AK323" s="36">
        <f t="shared" si="387"/>
        <v>15.602915164375938</v>
      </c>
      <c r="AL323" s="36">
        <f t="shared" si="387"/>
        <v>16.233210525356071</v>
      </c>
      <c r="AM323" s="36">
        <f t="shared" si="387"/>
        <v>16.888967297738358</v>
      </c>
      <c r="AN323" s="36">
        <f t="shared" si="387"/>
        <v>17.571214020697798</v>
      </c>
      <c r="AO323" s="36">
        <f t="shared" si="387"/>
        <v>18.28102078227791</v>
      </c>
      <c r="AP323" s="36">
        <f t="shared" si="387"/>
        <v>19.01950089779881</v>
      </c>
      <c r="AQ323" s="36">
        <f t="shared" si="387"/>
        <v>19.787812656066293</v>
      </c>
      <c r="AR323" s="36">
        <f t="shared" si="387"/>
        <v>20.587161136120748</v>
      </c>
      <c r="AS323" s="36">
        <f t="shared" si="387"/>
        <v>21.418800097375485</v>
      </c>
      <c r="AT323" s="36">
        <f t="shared" si="387"/>
        <v>22.284033946109066</v>
      </c>
      <c r="AU323" s="36">
        <f t="shared" si="387"/>
        <v>23.184219781396092</v>
      </c>
      <c r="AV323" s="36">
        <f t="shared" si="387"/>
        <v>24.120769523685372</v>
      </c>
      <c r="AW323" s="36">
        <f t="shared" si="385"/>
        <v>25.09515212936417</v>
      </c>
      <c r="AX323" s="36">
        <f t="shared" si="385"/>
        <v>26.108895894781966</v>
      </c>
      <c r="AY323" s="36">
        <f t="shared" si="385"/>
        <v>27.163590853347582</v>
      </c>
      <c r="AZ323" s="36">
        <f t="shared" si="385"/>
        <v>28.260891269459414</v>
      </c>
      <c r="BA323" s="36">
        <f t="shared" si="385"/>
        <v>29.402518233180498</v>
      </c>
      <c r="BB323" s="36">
        <f t="shared" si="385"/>
        <v>30.590262359728062</v>
      </c>
      <c r="BC323" s="36">
        <f t="shared" si="385"/>
        <v>31.825986598011639</v>
      </c>
      <c r="BD323" s="36">
        <f t="shared" si="385"/>
        <v>33.111629152624921</v>
      </c>
      <c r="BE323" s="36">
        <f t="shared" si="385"/>
        <v>34.449206523874359</v>
      </c>
      <c r="BF323" s="36">
        <f t="shared" si="385"/>
        <v>35.840816670612789</v>
      </c>
      <c r="BG323" s="36">
        <f t="shared" si="385"/>
        <v>37.288642300838866</v>
      </c>
      <c r="BH323" s="36">
        <f t="shared" si="385"/>
        <v>38.794954295223555</v>
      </c>
      <c r="BI323" s="36">
        <f t="shared" si="385"/>
        <v>40.362115268933408</v>
      </c>
      <c r="BJ323" s="36">
        <f t="shared" si="385"/>
        <v>41.992583277337246</v>
      </c>
      <c r="BK323" s="36">
        <f t="shared" si="385"/>
        <v>43.688915671408566</v>
      </c>
      <c r="BL323" s="36">
        <f t="shared" si="373"/>
        <v>45.453773108870791</v>
      </c>
      <c r="BM323" s="36">
        <f t="shared" si="388"/>
        <v>47.289923727376738</v>
      </c>
      <c r="BN323" s="36">
        <f t="shared" si="388"/>
        <v>49.200247486267855</v>
      </c>
      <c r="BO323" s="36">
        <f t="shared" si="388"/>
        <v>51.187740683723135</v>
      </c>
      <c r="BP323" s="36">
        <f t="shared" si="388"/>
        <v>53.255520656382821</v>
      </c>
      <c r="BQ323" s="36">
        <f t="shared" si="388"/>
        <v>55.406830668818067</v>
      </c>
      <c r="BR323" s="36">
        <f t="shared" si="388"/>
        <v>57.645045000515644</v>
      </c>
      <c r="BS323" s="36">
        <f t="shared" si="388"/>
        <v>59.97367423835648</v>
      </c>
      <c r="BT323" s="36">
        <f t="shared" si="388"/>
        <v>62.396370782889136</v>
      </c>
      <c r="BU323" s="36">
        <f t="shared" si="388"/>
        <v>64.916934577034738</v>
      </c>
      <c r="BV323" s="36">
        <f t="shared" si="388"/>
        <v>67.539319066208634</v>
      </c>
      <c r="BW323" s="36">
        <f t="shared" si="388"/>
        <v>70.267637399207203</v>
      </c>
      <c r="BX323" s="36">
        <f t="shared" si="388"/>
        <v>73.106168879585582</v>
      </c>
      <c r="BY323" s="36">
        <f t="shared" si="388"/>
        <v>76.059365677645332</v>
      </c>
      <c r="BZ323" s="36">
        <f t="shared" si="388"/>
        <v>79.131859813559501</v>
      </c>
      <c r="CA323" s="36">
        <f t="shared" si="388"/>
        <v>82.328470422588055</v>
      </c>
      <c r="CB323" s="36">
        <f t="shared" si="388"/>
        <v>85.65421131377893</v>
      </c>
      <c r="CC323" s="36">
        <f t="shared" si="386"/>
        <v>89.114298834010356</v>
      </c>
      <c r="CD323" s="36">
        <f t="shared" si="386"/>
        <v>92.714160049709051</v>
      </c>
      <c r="CE323" s="36">
        <f t="shared" si="386"/>
        <v>96.45944125907711</v>
      </c>
      <c r="CF323" s="36">
        <f t="shared" si="386"/>
        <v>100.3560168481788</v>
      </c>
      <c r="CG323" s="36">
        <f t="shared" si="386"/>
        <v>104.40999850477783</v>
      </c>
      <c r="CH323" s="36">
        <f t="shared" si="386"/>
        <v>108.62774480437685</v>
      </c>
      <c r="CI323" s="36">
        <f t="shared" si="386"/>
        <v>113.01587118349447</v>
      </c>
      <c r="CJ323" s="36">
        <f t="shared" si="386"/>
        <v>117.58126031582292</v>
      </c>
      <c r="CK323" s="36">
        <f t="shared" si="386"/>
        <v>122.33107290754091</v>
      </c>
      <c r="CL323" s="36">
        <f t="shared" si="386"/>
        <v>127.27275892871396</v>
      </c>
      <c r="CM323" s="36">
        <f t="shared" si="386"/>
        <v>132.41406929839829</v>
      </c>
      <c r="CN323" s="36">
        <f t="shared" si="386"/>
        <v>137.76306804177639</v>
      </c>
      <c r="CO323" s="36">
        <f t="shared" si="386"/>
        <v>143.328144938392</v>
      </c>
      <c r="CP323" s="36">
        <f t="shared" si="386"/>
        <v>149.1180286813233</v>
      </c>
      <c r="CQ323" s="36">
        <f t="shared" si="386"/>
        <v>155.14180056793404</v>
      </c>
      <c r="CR323" s="36">
        <f t="shared" si="375"/>
        <v>161.40890874367631</v>
      </c>
      <c r="CS323" s="36">
        <f t="shared" si="391"/>
        <v>167.92918302128587</v>
      </c>
      <c r="CT323" s="36">
        <f t="shared" si="391"/>
        <v>174.71285029861374</v>
      </c>
      <c r="CU323" s="36">
        <f t="shared" si="391"/>
        <v>181.77055059927656</v>
      </c>
      <c r="CV323" s="36">
        <f t="shared" si="391"/>
        <v>189.11335376128494</v>
      </c>
      <c r="CW323" s="36">
        <f t="shared" si="391"/>
        <v>196.75277679982582</v>
      </c>
      <c r="CX323" s="36">
        <f t="shared" si="391"/>
        <v>204.70080197143162</v>
      </c>
      <c r="CY323" s="36">
        <f t="shared" si="391"/>
        <v>212.9698955678696</v>
      </c>
      <c r="CZ323" s="36">
        <f t="shared" si="391"/>
        <v>221.57302746922929</v>
      </c>
      <c r="DA323" s="36">
        <f t="shared" si="391"/>
        <v>230.52369148687629</v>
      </c>
      <c r="DB323" s="36">
        <f t="shared" si="391"/>
        <v>239.83592652818015</v>
      </c>
      <c r="DC323" s="36">
        <f t="shared" si="391"/>
        <v>249.52433861621253</v>
      </c>
      <c r="DD323" s="36">
        <f t="shared" si="391"/>
        <v>259.60412379895308</v>
      </c>
      <c r="DE323" s="36">
        <f t="shared" si="391"/>
        <v>270.0910919839356</v>
      </c>
      <c r="DF323" s="36">
        <f t="shared" si="391"/>
        <v>281.00169173571868</v>
      </c>
      <c r="DG323" s="36">
        <f t="shared" si="391"/>
        <v>292.35303607507478</v>
      </c>
      <c r="DH323" s="36">
        <f t="shared" si="391"/>
        <v>304.16292932036356</v>
      </c>
      <c r="DI323" s="36">
        <f t="shared" si="389"/>
        <v>316.44989501318901</v>
      </c>
      <c r="DJ323" s="36">
        <f t="shared" si="389"/>
        <v>329.23320497214183</v>
      </c>
      <c r="DK323" s="36">
        <f t="shared" si="389"/>
        <v>342.53290952019648</v>
      </c>
      <c r="DL323" s="36">
        <f t="shared" si="389"/>
        <v>356.36986893317436</v>
      </c>
      <c r="DM323" s="36">
        <f t="shared" si="389"/>
        <v>370.76578615859893</v>
      </c>
      <c r="DN323" s="36">
        <f t="shared" si="389"/>
        <v>385.74324085626171</v>
      </c>
      <c r="DO323" s="36">
        <f t="shared" si="389"/>
        <v>401.32572481389127</v>
      </c>
      <c r="DP323" s="36">
        <f t="shared" si="389"/>
        <v>417.53767879347328</v>
      </c>
      <c r="DQ323" s="36">
        <f t="shared" si="389"/>
        <v>434.40453086601445</v>
      </c>
      <c r="DR323" s="36">
        <f t="shared" si="389"/>
        <v>451.95273629487804</v>
      </c>
      <c r="DS323" s="36">
        <f t="shared" si="389"/>
        <v>470.20981903024597</v>
      </c>
      <c r="DT323" s="36">
        <f t="shared" si="389"/>
        <v>489.20441487979184</v>
      </c>
      <c r="DU323" s="36">
        <f t="shared" si="389"/>
        <v>508.96631642327594</v>
      </c>
      <c r="DV323" s="36">
        <f t="shared" si="389"/>
        <v>529.5265197415107</v>
      </c>
      <c r="DW323" s="36">
        <f t="shared" si="389"/>
        <v>550.91727303298876</v>
      </c>
      <c r="DX323" s="36">
        <f t="shared" si="378"/>
        <v>573.17212719442944</v>
      </c>
      <c r="DY323" s="36">
        <f t="shared" si="392"/>
        <v>596.32598844457561</v>
      </c>
      <c r="DZ323" s="36">
        <f t="shared" si="392"/>
        <v>620.41517307378274</v>
      </c>
      <c r="EA323" s="36">
        <f t="shared" si="392"/>
        <v>645.47746440527135</v>
      </c>
      <c r="EB323" s="36">
        <f t="shared" si="392"/>
        <v>671.55217205738677</v>
      </c>
      <c r="EC323" s="36">
        <f t="shared" si="392"/>
        <v>698.68019359981702</v>
      </c>
      <c r="ED323" s="36">
        <f t="shared" si="392"/>
        <v>726.90407870047534</v>
      </c>
      <c r="EE323" s="36">
        <f t="shared" si="392"/>
        <v>756.26809586365982</v>
      </c>
      <c r="EF323" s="36">
        <f t="shared" si="392"/>
        <v>786.81830186416835</v>
      </c>
      <c r="EG323" s="36">
        <f t="shared" si="392"/>
        <v>818.60261398627335</v>
      </c>
      <c r="EH323" s="36">
        <f t="shared" si="392"/>
        <v>851.67088518086291</v>
      </c>
      <c r="EI323" s="36">
        <f t="shared" si="392"/>
        <v>886.07498225862912</v>
      </c>
      <c r="EJ323" s="36">
        <f t="shared" si="392"/>
        <v>921.86886724194881</v>
      </c>
      <c r="EK323" s="36">
        <f t="shared" si="392"/>
        <v>959.1086820030547</v>
      </c>
      <c r="EL323" s="36">
        <f t="shared" si="392"/>
        <v>997.85283632125015</v>
      </c>
      <c r="EM323" s="36">
        <f t="shared" si="392"/>
        <v>1038.1620994972834</v>
      </c>
      <c r="EN323" s="36">
        <f t="shared" si="392"/>
        <v>1080.0996956685758</v>
      </c>
      <c r="EO323" s="36">
        <f t="shared" si="390"/>
        <v>1123.7314029748036</v>
      </c>
      <c r="EP323" s="36">
        <f t="shared" si="390"/>
        <v>1169.1256567293738</v>
      </c>
      <c r="EQ323" s="36">
        <f t="shared" si="390"/>
        <v>1216.3536567586136</v>
      </c>
      <c r="ER323" s="36">
        <f t="shared" si="390"/>
        <v>1265.4894790770347</v>
      </c>
      <c r="ES323" s="36">
        <f t="shared" si="390"/>
        <v>1316.6101920738308</v>
      </c>
      <c r="ET323" s="36">
        <f t="shared" si="390"/>
        <v>1369.7959773928455</v>
      </c>
      <c r="EU323" s="36">
        <f t="shared" si="390"/>
        <v>1425.130255695607</v>
      </c>
      <c r="EV323" s="36">
        <f t="shared" si="390"/>
        <v>1482.699817504687</v>
      </c>
      <c r="EW323" s="36">
        <f t="shared" si="390"/>
        <v>1542.5949593326065</v>
      </c>
      <c r="EX323" s="36">
        <f t="shared" si="390"/>
        <v>1604.9096253098066</v>
      </c>
      <c r="EY323" s="36">
        <f t="shared" si="390"/>
        <v>1669.7415545338217</v>
      </c>
      <c r="EZ323" s="36">
        <f t="shared" si="390"/>
        <v>1737.1924343707701</v>
      </c>
      <c r="FA323" s="36">
        <f t="shared" si="390"/>
        <v>1807.368059949612</v>
      </c>
      <c r="FB323" s="36">
        <f t="shared" si="390"/>
        <v>1880.3785000993366</v>
      </c>
      <c r="FC323" s="36">
        <f t="shared" si="390"/>
        <v>1956.3382699893496</v>
      </c>
      <c r="FD323" s="36">
        <f t="shared" si="380"/>
        <v>2035.3665107438396</v>
      </c>
      <c r="FE323" s="36">
        <f t="shared" ref="FE323:FT338" si="396">IFERROR(FD323*(1+$P323),"n/a")</f>
        <v>2117.587176311848</v>
      </c>
      <c r="FF323" s="36">
        <f t="shared" si="396"/>
        <v>2203.1292278861415</v>
      </c>
      <c r="FG323" s="36">
        <f t="shared" si="396"/>
        <v>2292.1268361758302</v>
      </c>
      <c r="FH323" s="36">
        <f t="shared" si="396"/>
        <v>2384.7195918499892</v>
      </c>
      <c r="FI323" s="36">
        <f t="shared" si="396"/>
        <v>2481.0527244823616</v>
      </c>
      <c r="FJ323" s="36">
        <f t="shared" si="396"/>
        <v>2581.2773303405511</v>
      </c>
      <c r="FK323" s="36">
        <f t="shared" si="396"/>
        <v>2685.5506093769882</v>
      </c>
      <c r="FL323" s="36">
        <f t="shared" si="396"/>
        <v>2794.0361117933812</v>
      </c>
      <c r="FM323" s="36">
        <f t="shared" si="396"/>
        <v>2906.9039945653867</v>
      </c>
      <c r="FN323" s="36">
        <f t="shared" si="396"/>
        <v>3024.3312883298504</v>
      </c>
      <c r="FO323" s="36">
        <f t="shared" si="396"/>
        <v>3146.5021750532233</v>
      </c>
      <c r="FP323" s="36">
        <f t="shared" si="396"/>
        <v>3273.6082769166737</v>
      </c>
      <c r="FQ323" s="36">
        <f t="shared" si="396"/>
        <v>3405.8489568710002</v>
      </c>
      <c r="FR323" s="36">
        <f t="shared" si="396"/>
        <v>3543.4316313327613</v>
      </c>
      <c r="FS323" s="36">
        <f t="shared" si="396"/>
        <v>3686.5720955120801</v>
      </c>
      <c r="FT323" s="36">
        <f t="shared" si="396"/>
        <v>3835.4948618823864</v>
      </c>
      <c r="FU323" s="36">
        <f t="shared" si="395"/>
        <v>3990.4335123229876</v>
      </c>
      <c r="FV323" s="36">
        <f t="shared" si="395"/>
        <v>4151.6310644867872</v>
      </c>
      <c r="FW323" s="36">
        <f t="shared" si="395"/>
        <v>4319.3403529677962</v>
      </c>
      <c r="FX323" s="36">
        <f t="shared" si="395"/>
        <v>4493.8244258662835</v>
      </c>
      <c r="FY323" s="36">
        <f t="shared" si="395"/>
        <v>4675.3569573735786</v>
      </c>
      <c r="FZ323" s="36">
        <f t="shared" si="395"/>
        <v>4864.2226770236421</v>
      </c>
      <c r="GA323" s="36">
        <f t="shared" si="395"/>
        <v>5060.7178162846894</v>
      </c>
      <c r="GB323" s="36">
        <f t="shared" si="395"/>
        <v>5265.1505731913267</v>
      </c>
      <c r="GC323" s="36">
        <f t="shared" si="395"/>
        <v>5477.8415957459638</v>
      </c>
      <c r="GD323" s="36">
        <f t="shared" si="395"/>
        <v>5699.1244848477181</v>
      </c>
      <c r="GE323" s="36">
        <f t="shared" si="395"/>
        <v>5929.3463175376273</v>
      </c>
      <c r="GF323" s="36">
        <f t="shared" si="395"/>
        <v>6168.8681913808778</v>
      </c>
      <c r="GG323" s="36">
        <f t="shared" si="395"/>
        <v>6418.0657908399007</v>
      </c>
      <c r="GH323" s="36">
        <f t="shared" si="395"/>
        <v>6677.3299765266702</v>
      </c>
      <c r="GI323" s="36">
        <f t="shared" si="395"/>
        <v>6947.0673982584422</v>
      </c>
      <c r="GJ323" s="36">
        <f t="shared" si="394"/>
        <v>7227.7011328784911</v>
      </c>
      <c r="GK323" s="36">
        <f t="shared" si="394"/>
        <v>7519.6713478422516</v>
      </c>
      <c r="GL323" s="36">
        <f t="shared" si="394"/>
        <v>7823.4359916096882</v>
      </c>
      <c r="GM323" s="36">
        <f t="shared" si="394"/>
        <v>8139.4715119267539</v>
      </c>
      <c r="GN323" s="36">
        <f t="shared" si="394"/>
        <v>8468.2736031225486</v>
      </c>
      <c r="GO323" s="36">
        <f t="shared" si="394"/>
        <v>8810.3579835942874</v>
      </c>
      <c r="GP323" s="36">
        <f t="shared" si="394"/>
        <v>9166.2612046995637</v>
      </c>
      <c r="GQ323" s="36">
        <f t="shared" si="394"/>
        <v>9536.541492324608</v>
      </c>
      <c r="GR323" s="36">
        <f t="shared" si="394"/>
        <v>9921.7796224485537</v>
      </c>
      <c r="GS323" s="36">
        <f t="shared" si="394"/>
        <v>10322.579832076986</v>
      </c>
      <c r="GT323" s="36">
        <f t="shared" si="394"/>
        <v>10739.570766973569</v>
      </c>
      <c r="GU323" s="36">
        <f t="shared" si="394"/>
        <v>11173.406467676235</v>
      </c>
      <c r="GV323" s="36">
        <f t="shared" si="394"/>
        <v>11624.767395344486</v>
      </c>
      <c r="GW323" s="36">
        <f t="shared" si="394"/>
        <v>12094.361499046823</v>
      </c>
      <c r="GX323" s="36">
        <f t="shared" si="394"/>
        <v>12582.92532616232</v>
      </c>
      <c r="GY323" s="36">
        <f t="shared" si="394"/>
        <v>13091.225177637974</v>
      </c>
      <c r="GZ323" s="36">
        <f t="shared" si="393"/>
        <v>13620.058309913838</v>
      </c>
      <c r="HA323" s="36">
        <f t="shared" si="393"/>
        <v>14170.25418540112</v>
      </c>
      <c r="HB323" s="36">
        <f t="shared" si="393"/>
        <v>14742.675773474584</v>
      </c>
      <c r="HC323" s="36">
        <f t="shared" si="393"/>
        <v>15338.220904019865</v>
      </c>
      <c r="HD323" s="36">
        <f t="shared" si="393"/>
        <v>15957.823675658652</v>
      </c>
      <c r="HE323" s="36">
        <f t="shared" si="393"/>
        <v>16602.455920860561</v>
      </c>
      <c r="HF323" s="36">
        <f t="shared" si="393"/>
        <v>17273.128730239645</v>
      </c>
      <c r="HG323" s="36">
        <f t="shared" si="393"/>
        <v>17970.894038426406</v>
      </c>
      <c r="HH323" s="36">
        <f t="shared" si="393"/>
        <v>18696.846274002681</v>
      </c>
      <c r="HI323" s="36">
        <f t="shared" si="393"/>
        <v>19452.124076087293</v>
      </c>
      <c r="HJ323" s="36">
        <f t="shared" si="393"/>
        <v>20237.912080264916</v>
      </c>
      <c r="HK323" s="36">
        <f t="shared" si="393"/>
        <v>21055.4427766593</v>
      </c>
      <c r="HL323" s="36">
        <f t="shared" si="393"/>
        <v>21905.998443065229</v>
      </c>
      <c r="HM323" s="36">
        <f t="shared" si="393"/>
        <v>22790.913156171293</v>
      </c>
    </row>
    <row r="324" spans="1:221" x14ac:dyDescent="0.35">
      <c r="A324" s="7" t="s">
        <v>1309</v>
      </c>
      <c r="B324" s="16" t="s">
        <v>1310</v>
      </c>
      <c r="C324" s="15">
        <v>729.399</v>
      </c>
      <c r="D324" s="15">
        <v>138.93</v>
      </c>
      <c r="E324" s="14">
        <f t="shared" si="327"/>
        <v>101335.40307</v>
      </c>
      <c r="F324" s="12">
        <f t="shared" si="345"/>
        <v>2.8175863235289141E-3</v>
      </c>
      <c r="G324" s="13">
        <f>IFERROR('[2]CEA-6.2 US Forward MRP'!G323/100, "n/a")</f>
        <v>4.6930108687828397E-2</v>
      </c>
      <c r="H324" s="13">
        <f t="shared" si="346"/>
        <v>4.8987993953789666E-2</v>
      </c>
      <c r="I324" s="33">
        <f t="shared" si="347"/>
        <v>6.8059019999999988</v>
      </c>
      <c r="J324" s="13">
        <v>8.77E-2</v>
      </c>
      <c r="K324" s="41">
        <f t="shared" si="328"/>
        <v>7.9816000000000012E-2</v>
      </c>
      <c r="L324" s="1">
        <f t="shared" si="329"/>
        <v>7.1932000000000024E-2</v>
      </c>
      <c r="M324" s="1">
        <f t="shared" si="330"/>
        <v>6.4048000000000035E-2</v>
      </c>
      <c r="N324" s="1">
        <f t="shared" si="331"/>
        <v>5.6164000000000054E-2</v>
      </c>
      <c r="O324" s="1">
        <f t="shared" si="332"/>
        <v>4.8280000000000073E-2</v>
      </c>
      <c r="P324" s="5">
        <f t="shared" si="348"/>
        <v>4.0396000000000098E-2</v>
      </c>
      <c r="Q324" s="1">
        <f t="shared" si="333"/>
        <v>0.10762151904817441</v>
      </c>
      <c r="R324" s="12">
        <f t="shared" si="334"/>
        <v>3.0323292018754271E-4</v>
      </c>
      <c r="S324" s="12">
        <f t="shared" si="335"/>
        <v>2.8175863235289141E-3</v>
      </c>
      <c r="T324" s="7"/>
      <c r="U324" s="42">
        <f t="shared" si="336"/>
        <v>-138.93</v>
      </c>
      <c r="V324" s="36">
        <f t="shared" si="337"/>
        <v>7.4027796053999984</v>
      </c>
      <c r="W324" s="36">
        <f t="shared" si="338"/>
        <v>8.0520033767935768</v>
      </c>
      <c r="X324" s="36">
        <f t="shared" si="360"/>
        <v>8.7581640729383725</v>
      </c>
      <c r="Y324" s="36">
        <f t="shared" si="360"/>
        <v>9.5262550621350677</v>
      </c>
      <c r="Z324" s="36">
        <f t="shared" si="360"/>
        <v>10.361707631084313</v>
      </c>
      <c r="AA324" s="36">
        <f t="shared" si="339"/>
        <v>11.18873768736694</v>
      </c>
      <c r="AB324" s="36">
        <f t="shared" si="357"/>
        <v>11.99356596669462</v>
      </c>
      <c r="AC324" s="36">
        <f t="shared" si="357"/>
        <v>12.761729879729478</v>
      </c>
      <c r="AD324" s="36">
        <f t="shared" si="357"/>
        <v>13.478479676694604</v>
      </c>
      <c r="AE324" s="36">
        <f t="shared" si="357"/>
        <v>14.129220675485421</v>
      </c>
      <c r="AF324" s="36">
        <f t="shared" si="340"/>
        <v>14.699984673892331</v>
      </c>
      <c r="AG324" s="36">
        <f t="shared" si="387"/>
        <v>15.293805254778887</v>
      </c>
      <c r="AH324" s="36">
        <f t="shared" si="387"/>
        <v>15.911613811850936</v>
      </c>
      <c r="AI324" s="36">
        <f t="shared" si="387"/>
        <v>16.554379363394467</v>
      </c>
      <c r="AJ324" s="36">
        <f t="shared" si="387"/>
        <v>17.223110072158153</v>
      </c>
      <c r="AK324" s="36">
        <f t="shared" si="387"/>
        <v>17.918854826633055</v>
      </c>
      <c r="AL324" s="36">
        <f t="shared" si="387"/>
        <v>18.642704886209724</v>
      </c>
      <c r="AM324" s="36">
        <f t="shared" si="387"/>
        <v>19.395795592793053</v>
      </c>
      <c r="AN324" s="36">
        <f t="shared" si="387"/>
        <v>20.179308151559525</v>
      </c>
      <c r="AO324" s="36">
        <f t="shared" si="387"/>
        <v>20.994471483649924</v>
      </c>
      <c r="AP324" s="36">
        <f t="shared" si="387"/>
        <v>21.842564153703449</v>
      </c>
      <c r="AQ324" s="36">
        <f t="shared" si="387"/>
        <v>22.724916375256456</v>
      </c>
      <c r="AR324" s="36">
        <f t="shared" si="387"/>
        <v>23.642912097151317</v>
      </c>
      <c r="AS324" s="36">
        <f t="shared" si="387"/>
        <v>24.597991174227843</v>
      </c>
      <c r="AT324" s="36">
        <f t="shared" si="387"/>
        <v>25.591651625701953</v>
      </c>
      <c r="AU324" s="36">
        <f t="shared" si="387"/>
        <v>26.625451984773811</v>
      </c>
      <c r="AV324" s="36">
        <f t="shared" si="387"/>
        <v>27.701013743150735</v>
      </c>
      <c r="AW324" s="36">
        <f t="shared" si="385"/>
        <v>28.820023894319053</v>
      </c>
      <c r="AX324" s="36">
        <f t="shared" si="385"/>
        <v>29.98423757955397</v>
      </c>
      <c r="AY324" s="36">
        <f t="shared" si="385"/>
        <v>31.195480840817634</v>
      </c>
      <c r="AZ324" s="36">
        <f t="shared" si="385"/>
        <v>32.455653484863305</v>
      </c>
      <c r="BA324" s="36">
        <f t="shared" si="385"/>
        <v>33.766732063037843</v>
      </c>
      <c r="BB324" s="36">
        <f t="shared" si="385"/>
        <v>35.130772971456324</v>
      </c>
      <c r="BC324" s="36">
        <f t="shared" si="385"/>
        <v>36.549915676411274</v>
      </c>
      <c r="BD324" s="36">
        <f t="shared" si="385"/>
        <v>38.026386070075588</v>
      </c>
      <c r="BE324" s="36">
        <f t="shared" si="385"/>
        <v>39.562499961762363</v>
      </c>
      <c r="BF324" s="36">
        <f t="shared" si="385"/>
        <v>41.160666710217718</v>
      </c>
      <c r="BG324" s="36">
        <f t="shared" si="385"/>
        <v>42.823393002643677</v>
      </c>
      <c r="BH324" s="36">
        <f t="shared" si="385"/>
        <v>44.553286786378472</v>
      </c>
      <c r="BI324" s="36">
        <f t="shared" si="385"/>
        <v>46.353061359401018</v>
      </c>
      <c r="BJ324" s="36">
        <f t="shared" si="385"/>
        <v>48.225539626075388</v>
      </c>
      <c r="BK324" s="36">
        <f t="shared" si="385"/>
        <v>50.173658524810335</v>
      </c>
      <c r="BL324" s="36">
        <f t="shared" si="373"/>
        <v>52.200473634578579</v>
      </c>
      <c r="BM324" s="36">
        <f t="shared" si="388"/>
        <v>54.309163967521023</v>
      </c>
      <c r="BN324" s="36">
        <f t="shared" si="388"/>
        <v>56.503036955153007</v>
      </c>
      <c r="BO324" s="36">
        <f t="shared" si="388"/>
        <v>58.785533635993374</v>
      </c>
      <c r="BP324" s="36">
        <f t="shared" si="388"/>
        <v>61.160234052752969</v>
      </c>
      <c r="BQ324" s="36">
        <f t="shared" si="388"/>
        <v>63.630862867547982</v>
      </c>
      <c r="BR324" s="36">
        <f t="shared" si="388"/>
        <v>66.201295203945463</v>
      </c>
      <c r="BS324" s="36">
        <f t="shared" si="388"/>
        <v>68.875562725004045</v>
      </c>
      <c r="BT324" s="36">
        <f t="shared" si="388"/>
        <v>71.657859956843311</v>
      </c>
      <c r="BU324" s="36">
        <f t="shared" si="388"/>
        <v>74.55255086765996</v>
      </c>
      <c r="BV324" s="36">
        <f t="shared" si="388"/>
        <v>77.564175712509964</v>
      </c>
      <c r="BW324" s="36">
        <f t="shared" si="388"/>
        <v>80.697458154592525</v>
      </c>
      <c r="BX324" s="36">
        <f t="shared" si="388"/>
        <v>83.957312674205454</v>
      </c>
      <c r="BY324" s="36">
        <f t="shared" si="388"/>
        <v>87.348852276992659</v>
      </c>
      <c r="BZ324" s="36">
        <f t="shared" si="388"/>
        <v>90.87739651357407</v>
      </c>
      <c r="CA324" s="36">
        <f t="shared" si="388"/>
        <v>94.548479823136418</v>
      </c>
      <c r="CB324" s="36">
        <f t="shared" si="388"/>
        <v>98.36786021407184</v>
      </c>
      <c r="CC324" s="36">
        <f t="shared" si="386"/>
        <v>102.3415282952795</v>
      </c>
      <c r="CD324" s="36">
        <f t="shared" si="386"/>
        <v>106.47571667229562</v>
      </c>
      <c r="CE324" s="36">
        <f t="shared" si="386"/>
        <v>110.77690972298969</v>
      </c>
      <c r="CF324" s="36">
        <f t="shared" si="386"/>
        <v>115.25185376815959</v>
      </c>
      <c r="CG324" s="36">
        <f t="shared" si="386"/>
        <v>119.90756765297817</v>
      </c>
      <c r="CH324" s="36">
        <f t="shared" si="386"/>
        <v>124.75135375588789</v>
      </c>
      <c r="CI324" s="36">
        <f t="shared" si="386"/>
        <v>129.79080944221076</v>
      </c>
      <c r="CJ324" s="36">
        <f t="shared" si="386"/>
        <v>135.0338389804383</v>
      </c>
      <c r="CK324" s="36">
        <f t="shared" si="386"/>
        <v>140.48866593989212</v>
      </c>
      <c r="CL324" s="36">
        <f t="shared" si="386"/>
        <v>146.16384608920001</v>
      </c>
      <c r="CM324" s="36">
        <f t="shared" si="386"/>
        <v>152.06828081581935</v>
      </c>
      <c r="CN324" s="36">
        <f t="shared" si="386"/>
        <v>158.21123108765519</v>
      </c>
      <c r="CO324" s="36">
        <f t="shared" si="386"/>
        <v>164.60233197867214</v>
      </c>
      <c r="CP324" s="36">
        <f t="shared" si="386"/>
        <v>171.25160778128259</v>
      </c>
      <c r="CQ324" s="36">
        <f t="shared" si="386"/>
        <v>178.16948772921529</v>
      </c>
      <c r="CR324" s="36">
        <f t="shared" si="375"/>
        <v>185.36682235552468</v>
      </c>
      <c r="CS324" s="36">
        <f t="shared" si="391"/>
        <v>192.85490051139845</v>
      </c>
      <c r="CT324" s="36">
        <f t="shared" si="391"/>
        <v>200.64546707245694</v>
      </c>
      <c r="CU324" s="36">
        <f t="shared" si="391"/>
        <v>208.75074136031594</v>
      </c>
      <c r="CV324" s="36">
        <f t="shared" si="391"/>
        <v>217.18343630830728</v>
      </c>
      <c r="CW324" s="36">
        <f t="shared" si="391"/>
        <v>225.95677840141769</v>
      </c>
      <c r="CX324" s="36">
        <f t="shared" si="391"/>
        <v>235.08452842172139</v>
      </c>
      <c r="CY324" s="36">
        <f t="shared" si="391"/>
        <v>244.58100303184526</v>
      </c>
      <c r="CZ324" s="36">
        <f t="shared" si="391"/>
        <v>254.46109723031969</v>
      </c>
      <c r="DA324" s="36">
        <f t="shared" si="391"/>
        <v>264.74030771403574</v>
      </c>
      <c r="DB324" s="36">
        <f t="shared" si="391"/>
        <v>275.43475718445194</v>
      </c>
      <c r="DC324" s="36">
        <f t="shared" si="391"/>
        <v>286.56121963567506</v>
      </c>
      <c r="DD324" s="36">
        <f t="shared" si="391"/>
        <v>298.13714666407782</v>
      </c>
      <c r="DE324" s="36">
        <f t="shared" si="391"/>
        <v>310.18069484071992</v>
      </c>
      <c r="DF324" s="36">
        <f t="shared" si="391"/>
        <v>322.71075418950568</v>
      </c>
      <c r="DG324" s="36">
        <f t="shared" si="391"/>
        <v>335.74697781574497</v>
      </c>
      <c r="DH324" s="36">
        <f t="shared" si="391"/>
        <v>349.30981273158983</v>
      </c>
      <c r="DI324" s="36">
        <f t="shared" si="389"/>
        <v>363.42053192669516</v>
      </c>
      <c r="DJ324" s="36">
        <f t="shared" si="389"/>
        <v>378.10126773440595</v>
      </c>
      <c r="DK324" s="36">
        <f t="shared" si="389"/>
        <v>393.37504654580505</v>
      </c>
      <c r="DL324" s="36">
        <f t="shared" si="389"/>
        <v>409.26582492606946</v>
      </c>
      <c r="DM324" s="36">
        <f t="shared" si="389"/>
        <v>425.79852718978299</v>
      </c>
      <c r="DN324" s="36">
        <f t="shared" si="389"/>
        <v>442.99908449414153</v>
      </c>
      <c r="DO324" s="36">
        <f t="shared" si="389"/>
        <v>460.89447551136692</v>
      </c>
      <c r="DP324" s="36">
        <f t="shared" si="389"/>
        <v>479.51276874412412</v>
      </c>
      <c r="DQ324" s="36">
        <f t="shared" si="389"/>
        <v>498.88316655031178</v>
      </c>
      <c r="DR324" s="36">
        <f t="shared" si="389"/>
        <v>519.03605094627824</v>
      </c>
      <c r="DS324" s="36">
        <f t="shared" si="389"/>
        <v>540.00303126030417</v>
      </c>
      <c r="DT324" s="36">
        <f t="shared" si="389"/>
        <v>561.81699371109551</v>
      </c>
      <c r="DU324" s="36">
        <f t="shared" si="389"/>
        <v>584.51215298904901</v>
      </c>
      <c r="DV324" s="36">
        <f t="shared" si="389"/>
        <v>608.12410592119465</v>
      </c>
      <c r="DW324" s="36">
        <f t="shared" si="389"/>
        <v>632.68988730398735</v>
      </c>
      <c r="DX324" s="36">
        <f t="shared" si="378"/>
        <v>658.24802799151928</v>
      </c>
      <c r="DY324" s="36">
        <f t="shared" si="392"/>
        <v>684.8386153302647</v>
      </c>
      <c r="DZ324" s="36">
        <f t="shared" si="392"/>
        <v>712.50335603514611</v>
      </c>
      <c r="EA324" s="36">
        <f t="shared" si="392"/>
        <v>741.28564160554197</v>
      </c>
      <c r="EB324" s="36">
        <f t="shared" si="392"/>
        <v>771.23061638383956</v>
      </c>
      <c r="EC324" s="36">
        <f t="shared" si="392"/>
        <v>802.38524836328122</v>
      </c>
      <c r="ED324" s="36">
        <f t="shared" si="392"/>
        <v>834.79840285616444</v>
      </c>
      <c r="EE324" s="36">
        <f t="shared" si="392"/>
        <v>868.5209191379422</v>
      </c>
      <c r="EF324" s="36">
        <f t="shared" si="392"/>
        <v>903.60569018743865</v>
      </c>
      <c r="EG324" s="36">
        <f t="shared" si="392"/>
        <v>940.10774564825056</v>
      </c>
      <c r="EH324" s="36">
        <f t="shared" si="392"/>
        <v>978.08433814145735</v>
      </c>
      <c r="EI324" s="36">
        <f t="shared" si="392"/>
        <v>1017.5950330650197</v>
      </c>
      <c r="EJ324" s="36">
        <f t="shared" si="392"/>
        <v>1058.7018020207145</v>
      </c>
      <c r="EK324" s="36">
        <f t="shared" si="392"/>
        <v>1101.4691200151433</v>
      </c>
      <c r="EL324" s="36">
        <f t="shared" si="392"/>
        <v>1145.9640665872751</v>
      </c>
      <c r="EM324" s="36">
        <f t="shared" si="392"/>
        <v>1192.2564310211346</v>
      </c>
      <c r="EN324" s="36">
        <f t="shared" si="392"/>
        <v>1240.4188218086645</v>
      </c>
      <c r="EO324" s="36">
        <f t="shared" si="390"/>
        <v>1290.5267805344474</v>
      </c>
      <c r="EP324" s="36">
        <f t="shared" si="390"/>
        <v>1342.6589003609172</v>
      </c>
      <c r="EQ324" s="36">
        <f t="shared" si="390"/>
        <v>1396.896949299897</v>
      </c>
      <c r="ER324" s="36">
        <f t="shared" si="390"/>
        <v>1453.3259984638157</v>
      </c>
      <c r="ES324" s="36">
        <f t="shared" si="390"/>
        <v>1512.0345554977603</v>
      </c>
      <c r="ET324" s="36">
        <f t="shared" si="390"/>
        <v>1573.1147034016478</v>
      </c>
      <c r="EU324" s="36">
        <f t="shared" si="390"/>
        <v>1636.662244960261</v>
      </c>
      <c r="EV324" s="36">
        <f t="shared" si="390"/>
        <v>1702.7768530076758</v>
      </c>
      <c r="EW324" s="36">
        <f t="shared" si="390"/>
        <v>1771.5622267617739</v>
      </c>
      <c r="EX324" s="36">
        <f t="shared" si="390"/>
        <v>1843.1262544740428</v>
      </c>
      <c r="EY324" s="36">
        <f t="shared" si="390"/>
        <v>1917.5811826497763</v>
      </c>
      <c r="EZ324" s="36">
        <f t="shared" si="390"/>
        <v>1995.0437921040968</v>
      </c>
      <c r="FA324" s="36">
        <f t="shared" si="390"/>
        <v>2075.6355811299341</v>
      </c>
      <c r="FB324" s="36">
        <f t="shared" si="390"/>
        <v>2159.4829560652593</v>
      </c>
      <c r="FC324" s="36">
        <f t="shared" si="390"/>
        <v>2246.7174295584718</v>
      </c>
      <c r="FD324" s="36">
        <f t="shared" si="380"/>
        <v>2337.4758268429159</v>
      </c>
      <c r="FE324" s="36">
        <f t="shared" si="396"/>
        <v>2431.9005003440625</v>
      </c>
      <c r="FF324" s="36">
        <f t="shared" si="396"/>
        <v>2530.1395529559613</v>
      </c>
      <c r="FG324" s="36">
        <f t="shared" si="396"/>
        <v>2632.3470703371704</v>
      </c>
      <c r="FH324" s="36">
        <f t="shared" si="396"/>
        <v>2738.683362590511</v>
      </c>
      <c r="FI324" s="36">
        <f t="shared" si="396"/>
        <v>2849.3152157057175</v>
      </c>
      <c r="FJ324" s="36">
        <f t="shared" si="396"/>
        <v>2964.4161531593659</v>
      </c>
      <c r="FK324" s="36">
        <f t="shared" si="396"/>
        <v>3084.1667080823918</v>
      </c>
      <c r="FL324" s="36">
        <f t="shared" si="396"/>
        <v>3208.7547064220885</v>
      </c>
      <c r="FM324" s="36">
        <f t="shared" si="396"/>
        <v>3338.3755615427153</v>
      </c>
      <c r="FN324" s="36">
        <f t="shared" si="396"/>
        <v>3473.2325807267953</v>
      </c>
      <c r="FO324" s="36">
        <f t="shared" si="396"/>
        <v>3613.5372840578352</v>
      </c>
      <c r="FP324" s="36">
        <f t="shared" si="396"/>
        <v>3759.509736184636</v>
      </c>
      <c r="FQ324" s="36">
        <f t="shared" si="396"/>
        <v>3911.3788914875508</v>
      </c>
      <c r="FR324" s="36">
        <f t="shared" si="396"/>
        <v>4069.3829531880824</v>
      </c>
      <c r="FS324" s="36">
        <f t="shared" si="396"/>
        <v>4233.7697469650684</v>
      </c>
      <c r="FT324" s="36">
        <f t="shared" si="396"/>
        <v>4404.7971096634701</v>
      </c>
      <c r="FU324" s="36">
        <f t="shared" si="395"/>
        <v>4582.7332937054362</v>
      </c>
      <c r="FV324" s="36">
        <f t="shared" si="395"/>
        <v>4767.8573878379611</v>
      </c>
      <c r="FW324" s="36">
        <f t="shared" si="395"/>
        <v>4960.4597548770635</v>
      </c>
      <c r="FX324" s="36">
        <f t="shared" si="395"/>
        <v>5160.842487135078</v>
      </c>
      <c r="FY324" s="36">
        <f t="shared" si="395"/>
        <v>5369.3198802453871</v>
      </c>
      <c r="FZ324" s="36">
        <f t="shared" si="395"/>
        <v>5586.2189261277799</v>
      </c>
      <c r="GA324" s="36">
        <f t="shared" si="395"/>
        <v>5811.8798258676379</v>
      </c>
      <c r="GB324" s="36">
        <f t="shared" si="395"/>
        <v>6046.6565233133879</v>
      </c>
      <c r="GC324" s="36">
        <f t="shared" si="395"/>
        <v>6290.9172602291565</v>
      </c>
      <c r="GD324" s="36">
        <f t="shared" si="395"/>
        <v>6545.0451538733741</v>
      </c>
      <c r="GE324" s="36">
        <f t="shared" si="395"/>
        <v>6809.4387979092435</v>
      </c>
      <c r="GF324" s="36">
        <f t="shared" si="395"/>
        <v>7084.5128875895862</v>
      </c>
      <c r="GG324" s="36">
        <f t="shared" si="395"/>
        <v>7370.6988701966557</v>
      </c>
      <c r="GH324" s="36">
        <f t="shared" si="395"/>
        <v>7668.4456217571205</v>
      </c>
      <c r="GI324" s="36">
        <f t="shared" si="395"/>
        <v>7978.220151093622</v>
      </c>
      <c r="GJ324" s="36">
        <f t="shared" si="394"/>
        <v>8300.5083323172003</v>
      </c>
      <c r="GK324" s="36">
        <f t="shared" si="394"/>
        <v>8635.815666909486</v>
      </c>
      <c r="GL324" s="36">
        <f t="shared" si="394"/>
        <v>8984.6680765899619</v>
      </c>
      <c r="GM324" s="36">
        <f t="shared" si="394"/>
        <v>9347.6127282118905</v>
      </c>
      <c r="GN324" s="36">
        <f t="shared" si="394"/>
        <v>9725.2188919807395</v>
      </c>
      <c r="GO324" s="36">
        <f t="shared" si="394"/>
        <v>10118.078834341195</v>
      </c>
      <c r="GP324" s="36">
        <f t="shared" si="394"/>
        <v>10526.808746933242</v>
      </c>
      <c r="GQ324" s="36">
        <f t="shared" si="394"/>
        <v>10952.049713074359</v>
      </c>
      <c r="GR324" s="36">
        <f t="shared" si="394"/>
        <v>11394.468713283712</v>
      </c>
      <c r="GS324" s="36">
        <f t="shared" si="394"/>
        <v>11854.759671425521</v>
      </c>
      <c r="GT324" s="36">
        <f t="shared" si="394"/>
        <v>12333.644543112428</v>
      </c>
      <c r="GU324" s="36">
        <f t="shared" si="394"/>
        <v>12831.874448076</v>
      </c>
      <c r="GV324" s="36">
        <f t="shared" si="394"/>
        <v>13350.230848280478</v>
      </c>
      <c r="GW324" s="36">
        <f t="shared" si="394"/>
        <v>13889.526773627618</v>
      </c>
      <c r="GX324" s="36">
        <f t="shared" si="394"/>
        <v>14450.608097175082</v>
      </c>
      <c r="GY324" s="36">
        <f t="shared" si="394"/>
        <v>15034.354861868567</v>
      </c>
      <c r="GZ324" s="36">
        <f t="shared" si="393"/>
        <v>15641.682660868611</v>
      </c>
      <c r="HA324" s="36">
        <f t="shared" si="393"/>
        <v>16273.544073637062</v>
      </c>
      <c r="HB324" s="36">
        <f t="shared" si="393"/>
        <v>16930.930160035707</v>
      </c>
      <c r="HC324" s="36">
        <f t="shared" si="393"/>
        <v>17614.872014780511</v>
      </c>
      <c r="HD324" s="36">
        <f t="shared" si="393"/>
        <v>18326.442384689584</v>
      </c>
      <c r="HE324" s="36">
        <f t="shared" si="393"/>
        <v>19066.757351261505</v>
      </c>
      <c r="HF324" s="36">
        <f t="shared" si="393"/>
        <v>19836.978081223067</v>
      </c>
      <c r="HG324" s="36">
        <f t="shared" si="393"/>
        <v>20638.312647792158</v>
      </c>
      <c r="HH324" s="36">
        <f t="shared" si="393"/>
        <v>21472.017925512373</v>
      </c>
      <c r="HI324" s="36">
        <f t="shared" si="393"/>
        <v>22339.401561631374</v>
      </c>
      <c r="HJ324" s="36">
        <f t="shared" si="393"/>
        <v>23241.824027115035</v>
      </c>
      <c r="HK324" s="36">
        <f t="shared" si="393"/>
        <v>24180.700750514377</v>
      </c>
      <c r="HL324" s="36">
        <f t="shared" si="393"/>
        <v>25157.504338032159</v>
      </c>
      <c r="HM324" s="36">
        <f t="shared" si="393"/>
        <v>26173.76688327131</v>
      </c>
    </row>
    <row r="325" spans="1:221" x14ac:dyDescent="0.35">
      <c r="A325" s="7" t="s">
        <v>1311</v>
      </c>
      <c r="B325" s="16" t="s">
        <v>1312</v>
      </c>
      <c r="C325" s="15">
        <v>862.71299999999997</v>
      </c>
      <c r="D325" s="15">
        <v>16.22</v>
      </c>
      <c r="E325" s="14">
        <f t="shared" si="327"/>
        <v>13993.204859999998</v>
      </c>
      <c r="F325" s="12">
        <f t="shared" si="345"/>
        <v>0</v>
      </c>
      <c r="G325" s="13">
        <f>IFERROR('[2]CEA-6.2 US Forward MRP'!G324/100, "n/a")</f>
        <v>6.1652281134401979E-2</v>
      </c>
      <c r="H325" s="13">
        <f t="shared" si="346"/>
        <v>6.0302096177558571E-2</v>
      </c>
      <c r="I325" s="33">
        <f t="shared" si="347"/>
        <v>0.97809999999999997</v>
      </c>
      <c r="J325" s="13">
        <v>-4.3799999999999999E-2</v>
      </c>
      <c r="K325" s="41">
        <f t="shared" si="328"/>
        <v>-2.9767333333333312E-2</v>
      </c>
      <c r="L325" s="1">
        <f t="shared" si="329"/>
        <v>-1.5734666666666626E-2</v>
      </c>
      <c r="M325" s="1">
        <f t="shared" si="330"/>
        <v>-1.7019999999999414E-3</v>
      </c>
      <c r="N325" s="1">
        <f t="shared" si="331"/>
        <v>1.2330666666666743E-2</v>
      </c>
      <c r="O325" s="1">
        <f t="shared" si="332"/>
        <v>2.6363333333333426E-2</v>
      </c>
      <c r="P325" s="5">
        <f t="shared" si="348"/>
        <v>4.0396000000000098E-2</v>
      </c>
      <c r="Q325" s="1">
        <f t="shared" si="333"/>
        <v>7.6555961019289409E-2</v>
      </c>
      <c r="R325" s="12">
        <f t="shared" si="334"/>
        <v>0</v>
      </c>
      <c r="S325" s="12">
        <f t="shared" si="335"/>
        <v>0</v>
      </c>
      <c r="T325" s="7"/>
      <c r="U325" s="42">
        <f t="shared" si="336"/>
        <v>-16.22</v>
      </c>
      <c r="V325" s="36">
        <f t="shared" si="337"/>
        <v>0.93525922000000006</v>
      </c>
      <c r="W325" s="36">
        <f t="shared" si="338"/>
        <v>0.89429486616400011</v>
      </c>
      <c r="X325" s="36">
        <f t="shared" si="360"/>
        <v>0.85512475102601693</v>
      </c>
      <c r="Y325" s="36">
        <f t="shared" si="360"/>
        <v>0.81767028693107746</v>
      </c>
      <c r="Z325" s="36">
        <f t="shared" si="360"/>
        <v>0.78185632836349628</v>
      </c>
      <c r="AA325" s="36">
        <f t="shared" si="339"/>
        <v>0.75858255041832401</v>
      </c>
      <c r="AB325" s="36">
        <f t="shared" si="357"/>
        <v>0.74664650684834177</v>
      </c>
      <c r="AC325" s="36">
        <f t="shared" si="357"/>
        <v>0.74537571449368589</v>
      </c>
      <c r="AD325" s="36">
        <f t="shared" si="357"/>
        <v>0.75456669397053611</v>
      </c>
      <c r="AE325" s="36">
        <f t="shared" si="357"/>
        <v>0.77445958724591279</v>
      </c>
      <c r="AF325" s="36">
        <f t="shared" si="340"/>
        <v>0.80574465673229878</v>
      </c>
      <c r="AG325" s="36">
        <f t="shared" si="387"/>
        <v>0.83829351788565676</v>
      </c>
      <c r="AH325" s="36">
        <f t="shared" si="387"/>
        <v>0.87215722283416586</v>
      </c>
      <c r="AI325" s="36">
        <f t="shared" si="387"/>
        <v>0.9073888860077749</v>
      </c>
      <c r="AJ325" s="36">
        <f t="shared" si="387"/>
        <v>0.94404376744694507</v>
      </c>
      <c r="AK325" s="36">
        <f t="shared" si="387"/>
        <v>0.98217935947673196</v>
      </c>
      <c r="AL325" s="36">
        <f t="shared" si="387"/>
        <v>1.0218554768821542</v>
      </c>
      <c r="AM325" s="36">
        <f t="shared" si="387"/>
        <v>1.0631343507262858</v>
      </c>
      <c r="AN325" s="36">
        <f t="shared" si="387"/>
        <v>1.106080725958225</v>
      </c>
      <c r="AO325" s="36">
        <f t="shared" si="387"/>
        <v>1.1507619629640335</v>
      </c>
      <c r="AP325" s="36">
        <f t="shared" si="387"/>
        <v>1.1972481432199287</v>
      </c>
      <c r="AQ325" s="36">
        <f t="shared" si="387"/>
        <v>1.2456121792134411</v>
      </c>
      <c r="AR325" s="36">
        <f t="shared" si="387"/>
        <v>1.2959299288049475</v>
      </c>
      <c r="AS325" s="36">
        <f t="shared" si="387"/>
        <v>1.3482803142089523</v>
      </c>
      <c r="AT325" s="36">
        <f t="shared" si="387"/>
        <v>1.4027454457817372</v>
      </c>
      <c r="AU325" s="36">
        <f t="shared" si="387"/>
        <v>1.4594107508095364</v>
      </c>
      <c r="AV325" s="36">
        <f t="shared" si="387"/>
        <v>1.5183651074992386</v>
      </c>
      <c r="AW325" s="36">
        <f t="shared" si="385"/>
        <v>1.579700984381778</v>
      </c>
      <c r="AX325" s="36">
        <f t="shared" si="385"/>
        <v>1.6435145853468645</v>
      </c>
      <c r="AY325" s="36">
        <f t="shared" si="385"/>
        <v>1.7099060005365365</v>
      </c>
      <c r="AZ325" s="36">
        <f t="shared" si="385"/>
        <v>1.7789793633342106</v>
      </c>
      <c r="BA325" s="36">
        <f t="shared" si="385"/>
        <v>1.8508430136954594</v>
      </c>
      <c r="BB325" s="36">
        <f t="shared" si="385"/>
        <v>1.9256096680767014</v>
      </c>
      <c r="BC325" s="36">
        <f t="shared" si="385"/>
        <v>2.003396596228328</v>
      </c>
      <c r="BD325" s="36">
        <f t="shared" si="385"/>
        <v>2.0843258051295677</v>
      </c>
      <c r="BE325" s="36">
        <f t="shared" si="385"/>
        <v>2.1685242303535821</v>
      </c>
      <c r="BF325" s="36">
        <f t="shared" si="385"/>
        <v>2.2561239351629454</v>
      </c>
      <c r="BG325" s="36">
        <f t="shared" si="385"/>
        <v>2.3472623176477878</v>
      </c>
      <c r="BH325" s="36">
        <f t="shared" si="385"/>
        <v>2.4420823262314881</v>
      </c>
      <c r="BI325" s="36">
        <f t="shared" si="385"/>
        <v>2.5407326838819357</v>
      </c>
      <c r="BJ325" s="36">
        <f t="shared" si="385"/>
        <v>2.6433681213800306</v>
      </c>
      <c r="BK325" s="36">
        <f t="shared" si="385"/>
        <v>2.7501496200112987</v>
      </c>
      <c r="BL325" s="36">
        <f t="shared" si="373"/>
        <v>2.8612446640612754</v>
      </c>
      <c r="BM325" s="36">
        <f t="shared" si="388"/>
        <v>2.976827503510695</v>
      </c>
      <c r="BN325" s="36">
        <f t="shared" si="388"/>
        <v>3.0970794273425133</v>
      </c>
      <c r="BO325" s="36">
        <f t="shared" si="388"/>
        <v>3.2221890478894419</v>
      </c>
      <c r="BP325" s="36">
        <f t="shared" si="388"/>
        <v>3.3523525966679841</v>
      </c>
      <c r="BQ325" s="36">
        <f t="shared" si="388"/>
        <v>3.4877742321629843</v>
      </c>
      <c r="BR325" s="36">
        <f t="shared" si="388"/>
        <v>3.6286663600454405</v>
      </c>
      <c r="BS325" s="36">
        <f t="shared" si="388"/>
        <v>3.7752499663258363</v>
      </c>
      <c r="BT325" s="36">
        <f t="shared" si="388"/>
        <v>3.9277549639655351</v>
      </c>
      <c r="BU325" s="36">
        <f t="shared" si="388"/>
        <v>4.0864205534898872</v>
      </c>
      <c r="BV325" s="36">
        <f t="shared" si="388"/>
        <v>4.2514955981686651</v>
      </c>
      <c r="BW325" s="36">
        <f t="shared" si="388"/>
        <v>4.4232390143522871</v>
      </c>
      <c r="BX325" s="36">
        <f t="shared" si="388"/>
        <v>4.6019201775760621</v>
      </c>
      <c r="BY325" s="36">
        <f t="shared" si="388"/>
        <v>4.7878193450694253</v>
      </c>
      <c r="BZ325" s="36">
        <f t="shared" si="388"/>
        <v>4.9812280953328507</v>
      </c>
      <c r="CA325" s="36">
        <f t="shared" si="388"/>
        <v>5.1824497854719169</v>
      </c>
      <c r="CB325" s="36">
        <f t="shared" si="388"/>
        <v>5.391800027005841</v>
      </c>
      <c r="CC325" s="36">
        <f t="shared" si="386"/>
        <v>5.6096071808967691</v>
      </c>
      <c r="CD325" s="36">
        <f t="shared" si="386"/>
        <v>5.8362128725762759</v>
      </c>
      <c r="CE325" s="36">
        <f t="shared" si="386"/>
        <v>6.0719725277768672</v>
      </c>
      <c r="CF325" s="36">
        <f t="shared" si="386"/>
        <v>6.3172559300089421</v>
      </c>
      <c r="CG325" s="36">
        <f t="shared" si="386"/>
        <v>6.5724478005575842</v>
      </c>
      <c r="CH325" s="36">
        <f t="shared" si="386"/>
        <v>6.8379484019089087</v>
      </c>
      <c r="CI325" s="36">
        <f t="shared" si="386"/>
        <v>7.1141741655524218</v>
      </c>
      <c r="CJ325" s="36">
        <f t="shared" si="386"/>
        <v>7.4015583451440783</v>
      </c>
      <c r="CK325" s="36">
        <f t="shared" si="386"/>
        <v>7.7005516960545188</v>
      </c>
      <c r="CL325" s="36">
        <f t="shared" si="386"/>
        <v>8.0116231823683375</v>
      </c>
      <c r="CM325" s="36">
        <f t="shared" si="386"/>
        <v>8.33526071244329</v>
      </c>
      <c r="CN325" s="36">
        <f t="shared" si="386"/>
        <v>8.6719719041831507</v>
      </c>
      <c r="CO325" s="36">
        <f t="shared" si="386"/>
        <v>9.0222848812245342</v>
      </c>
      <c r="CP325" s="36">
        <f t="shared" si="386"/>
        <v>9.3867491012864814</v>
      </c>
      <c r="CQ325" s="36">
        <f t="shared" si="386"/>
        <v>9.7659362179820519</v>
      </c>
      <c r="CR325" s="36">
        <f t="shared" si="375"/>
        <v>10.160440977443656</v>
      </c>
      <c r="CS325" s="36">
        <f t="shared" si="391"/>
        <v>10.570882151168471</v>
      </c>
      <c r="CT325" s="36">
        <f t="shared" si="391"/>
        <v>10.997903506547074</v>
      </c>
      <c r="CU325" s="36">
        <f t="shared" si="391"/>
        <v>11.44217481659755</v>
      </c>
      <c r="CV325" s="36">
        <f t="shared" si="391"/>
        <v>11.904392910488825</v>
      </c>
      <c r="CW325" s="36">
        <f t="shared" si="391"/>
        <v>12.385282766500932</v>
      </c>
      <c r="CX325" s="36">
        <f t="shared" si="391"/>
        <v>12.885598649136504</v>
      </c>
      <c r="CY325" s="36">
        <f t="shared" si="391"/>
        <v>13.406125292167024</v>
      </c>
      <c r="CZ325" s="36">
        <f t="shared" si="391"/>
        <v>13.947679129469405</v>
      </c>
      <c r="DA325" s="36">
        <f t="shared" si="391"/>
        <v>14.511109575583452</v>
      </c>
      <c r="DB325" s="36">
        <f t="shared" si="391"/>
        <v>15.097300357998723</v>
      </c>
      <c r="DC325" s="36">
        <f t="shared" si="391"/>
        <v>15.70717090326044</v>
      </c>
      <c r="DD325" s="36">
        <f t="shared" si="391"/>
        <v>16.341677779068551</v>
      </c>
      <c r="DE325" s="36">
        <f t="shared" si="391"/>
        <v>17.001816194631804</v>
      </c>
      <c r="DF325" s="36">
        <f t="shared" si="391"/>
        <v>17.688621561630153</v>
      </c>
      <c r="DG325" s="36">
        <f t="shared" si="391"/>
        <v>18.403171118233768</v>
      </c>
      <c r="DH325" s="36">
        <f t="shared" si="391"/>
        <v>19.14658561872594</v>
      </c>
      <c r="DI325" s="36">
        <f t="shared" si="389"/>
        <v>19.920031091379993</v>
      </c>
      <c r="DJ325" s="36">
        <f t="shared" si="389"/>
        <v>20.72472066734738</v>
      </c>
      <c r="DK325" s="36">
        <f t="shared" si="389"/>
        <v>21.561916483425549</v>
      </c>
      <c r="DL325" s="36">
        <f t="shared" si="389"/>
        <v>22.432931661690009</v>
      </c>
      <c r="DM325" s="36">
        <f t="shared" si="389"/>
        <v>23.33913236909564</v>
      </c>
      <c r="DN325" s="36">
        <f t="shared" si="389"/>
        <v>24.281939960277629</v>
      </c>
      <c r="DO325" s="36">
        <f t="shared" si="389"/>
        <v>25.262833206913008</v>
      </c>
      <c r="DP325" s="36">
        <f t="shared" si="389"/>
        <v>26.283350617139469</v>
      </c>
      <c r="DQ325" s="36">
        <f t="shared" si="389"/>
        <v>27.345092848669438</v>
      </c>
      <c r="DR325" s="36">
        <f t="shared" si="389"/>
        <v>28.449725219384291</v>
      </c>
      <c r="DS325" s="36">
        <f t="shared" si="389"/>
        <v>29.598980319346541</v>
      </c>
      <c r="DT325" s="36">
        <f t="shared" si="389"/>
        <v>30.794660728326868</v>
      </c>
      <c r="DU325" s="36">
        <f t="shared" si="389"/>
        <v>32.038641843108365</v>
      </c>
      <c r="DV325" s="36">
        <f t="shared" si="389"/>
        <v>33.332874819002576</v>
      </c>
      <c r="DW325" s="36">
        <f t="shared" si="389"/>
        <v>34.679389630191011</v>
      </c>
      <c r="DX325" s="36">
        <f t="shared" si="378"/>
        <v>36.080298253692213</v>
      </c>
      <c r="DY325" s="36">
        <f t="shared" si="392"/>
        <v>37.537797981948366</v>
      </c>
      <c r="DZ325" s="36">
        <f t="shared" si="392"/>
        <v>39.054174869227154</v>
      </c>
      <c r="EA325" s="36">
        <f t="shared" si="392"/>
        <v>40.631807317244458</v>
      </c>
      <c r="EB325" s="36">
        <f t="shared" si="392"/>
        <v>42.273169805631866</v>
      </c>
      <c r="EC325" s="36">
        <f t="shared" si="392"/>
        <v>43.980836773100172</v>
      </c>
      <c r="ED325" s="36">
        <f t="shared" si="392"/>
        <v>45.75748665538633</v>
      </c>
      <c r="EE325" s="36">
        <f t="shared" si="392"/>
        <v>47.605906086317319</v>
      </c>
      <c r="EF325" s="36">
        <f t="shared" si="392"/>
        <v>49.528994268580199</v>
      </c>
      <c r="EG325" s="36">
        <f t="shared" si="392"/>
        <v>51.52976752105377</v>
      </c>
      <c r="EH325" s="36">
        <f t="shared" si="392"/>
        <v>53.611364009834261</v>
      </c>
      <c r="EI325" s="36">
        <f t="shared" si="392"/>
        <v>55.777048670375528</v>
      </c>
      <c r="EJ325" s="36">
        <f t="shared" si="392"/>
        <v>58.030218328464024</v>
      </c>
      <c r="EK325" s="36">
        <f t="shared" si="392"/>
        <v>60.374407028060659</v>
      </c>
      <c r="EL325" s="36">
        <f t="shared" si="392"/>
        <v>62.813291574366204</v>
      </c>
      <c r="EM325" s="36">
        <f t="shared" si="392"/>
        <v>65.350697300804313</v>
      </c>
      <c r="EN325" s="36">
        <f t="shared" si="392"/>
        <v>67.990604068967613</v>
      </c>
      <c r="EO325" s="36">
        <f t="shared" si="390"/>
        <v>70.737152510937634</v>
      </c>
      <c r="EP325" s="36">
        <f t="shared" si="390"/>
        <v>73.594650523769474</v>
      </c>
      <c r="EQ325" s="36">
        <f t="shared" si="390"/>
        <v>76.567580026327676</v>
      </c>
      <c r="ER325" s="36">
        <f t="shared" si="390"/>
        <v>79.66060398907122</v>
      </c>
      <c r="ES325" s="36">
        <f t="shared" si="390"/>
        <v>82.878573747813746</v>
      </c>
      <c r="ET325" s="36">
        <f t="shared" si="390"/>
        <v>86.226536612930445</v>
      </c>
      <c r="EU325" s="36">
        <f t="shared" si="390"/>
        <v>89.709743785946387</v>
      </c>
      <c r="EV325" s="36">
        <f t="shared" si="390"/>
        <v>93.333658595923481</v>
      </c>
      <c r="EW325" s="36">
        <f t="shared" si="390"/>
        <v>97.10396506856442</v>
      </c>
      <c r="EX325" s="36">
        <f t="shared" si="390"/>
        <v>101.02657684147415</v>
      </c>
      <c r="EY325" s="36">
        <f t="shared" si="390"/>
        <v>105.10764643956236</v>
      </c>
      <c r="EZ325" s="36">
        <f t="shared" si="390"/>
        <v>109.35357492513494</v>
      </c>
      <c r="FA325" s="36">
        <f t="shared" si="390"/>
        <v>113.7710219378107</v>
      </c>
      <c r="FB325" s="36">
        <f t="shared" si="390"/>
        <v>118.36691614001052</v>
      </c>
      <c r="FC325" s="36">
        <f t="shared" si="390"/>
        <v>123.14846608440239</v>
      </c>
      <c r="FD325" s="36">
        <f t="shared" si="380"/>
        <v>128.12317152034791</v>
      </c>
      <c r="FE325" s="36">
        <f t="shared" si="396"/>
        <v>133.29883515708389</v>
      </c>
      <c r="FF325" s="36">
        <f t="shared" si="396"/>
        <v>138.68357490208945</v>
      </c>
      <c r="FG325" s="36">
        <f t="shared" si="396"/>
        <v>144.28583659383426</v>
      </c>
      <c r="FH325" s="36">
        <f t="shared" si="396"/>
        <v>150.11440724887879</v>
      </c>
      <c r="FI325" s="36">
        <f t="shared" si="396"/>
        <v>156.1784288441045</v>
      </c>
      <c r="FJ325" s="36">
        <f t="shared" si="396"/>
        <v>162.48741265569097</v>
      </c>
      <c r="FK325" s="36">
        <f t="shared" si="396"/>
        <v>169.05125417733029</v>
      </c>
      <c r="FL325" s="36">
        <f t="shared" si="396"/>
        <v>175.88024864107774</v>
      </c>
      <c r="FM325" s="36">
        <f t="shared" si="396"/>
        <v>182.98510716518274</v>
      </c>
      <c r="FN325" s="36">
        <f t="shared" si="396"/>
        <v>190.37697355422748</v>
      </c>
      <c r="FO325" s="36">
        <f t="shared" si="396"/>
        <v>198.06744177792407</v>
      </c>
      <c r="FP325" s="36">
        <f t="shared" si="396"/>
        <v>206.06857415598512</v>
      </c>
      <c r="FQ325" s="36">
        <f t="shared" si="396"/>
        <v>214.39292027759032</v>
      </c>
      <c r="FR325" s="36">
        <f t="shared" si="396"/>
        <v>223.05353668512387</v>
      </c>
      <c r="FS325" s="36">
        <f t="shared" si="396"/>
        <v>232.06400735305616</v>
      </c>
      <c r="FT325" s="36">
        <f t="shared" si="396"/>
        <v>241.43846499409022</v>
      </c>
      <c r="FU325" s="36">
        <f t="shared" si="395"/>
        <v>251.19161322599152</v>
      </c>
      <c r="FV325" s="36">
        <f t="shared" si="395"/>
        <v>261.3387496338687</v>
      </c>
      <c r="FW325" s="36">
        <f t="shared" si="395"/>
        <v>271.89578976407847</v>
      </c>
      <c r="FX325" s="36">
        <f t="shared" si="395"/>
        <v>282.87929208738819</v>
      </c>
      <c r="FY325" s="36">
        <f t="shared" si="395"/>
        <v>294.30648397055035</v>
      </c>
      <c r="FZ325" s="36">
        <f t="shared" si="395"/>
        <v>306.19528869702475</v>
      </c>
      <c r="GA325" s="36">
        <f t="shared" si="395"/>
        <v>318.56435357922982</v>
      </c>
      <c r="GB325" s="36">
        <f t="shared" si="395"/>
        <v>331.43307920641644</v>
      </c>
      <c r="GC325" s="36">
        <f t="shared" si="395"/>
        <v>344.82164987403888</v>
      </c>
      <c r="GD325" s="36">
        <f t="shared" si="395"/>
        <v>358.75106524235059</v>
      </c>
      <c r="GE325" s="36">
        <f t="shared" si="395"/>
        <v>373.24317327388064</v>
      </c>
      <c r="GF325" s="36">
        <f t="shared" si="395"/>
        <v>388.32070450145238</v>
      </c>
      <c r="GG325" s="36">
        <f t="shared" si="395"/>
        <v>404.00730768049311</v>
      </c>
      <c r="GH325" s="36">
        <f t="shared" si="395"/>
        <v>420.32758688155434</v>
      </c>
      <c r="GI325" s="36">
        <f t="shared" si="395"/>
        <v>437.30714008122163</v>
      </c>
      <c r="GJ325" s="36">
        <f t="shared" si="394"/>
        <v>454.9725993119427</v>
      </c>
      <c r="GK325" s="36">
        <f t="shared" si="394"/>
        <v>473.35167243374798</v>
      </c>
      <c r="GL325" s="36">
        <f t="shared" si="394"/>
        <v>492.47318659338168</v>
      </c>
      <c r="GM325" s="36">
        <f t="shared" si="394"/>
        <v>512.36713343900794</v>
      </c>
      <c r="GN325" s="36">
        <f t="shared" si="394"/>
        <v>533.06471616141016</v>
      </c>
      <c r="GO325" s="36">
        <f t="shared" si="394"/>
        <v>554.59839843546649</v>
      </c>
      <c r="GP325" s="36">
        <f t="shared" si="394"/>
        <v>577.00195533866565</v>
      </c>
      <c r="GQ325" s="36">
        <f t="shared" si="394"/>
        <v>600.31052632652643</v>
      </c>
      <c r="GR325" s="36">
        <f t="shared" si="394"/>
        <v>624.56067034801288</v>
      </c>
      <c r="GS325" s="36">
        <f t="shared" si="394"/>
        <v>649.7904231873913</v>
      </c>
      <c r="GT325" s="36">
        <f t="shared" si="394"/>
        <v>676.03935712246926</v>
      </c>
      <c r="GU325" s="36">
        <f t="shared" si="394"/>
        <v>703.34864299278854</v>
      </c>
      <c r="GV325" s="36">
        <f t="shared" si="394"/>
        <v>731.76111477512529</v>
      </c>
      <c r="GW325" s="36">
        <f t="shared" si="394"/>
        <v>761.32133676758133</v>
      </c>
      <c r="GX325" s="36">
        <f t="shared" si="394"/>
        <v>792.07567348764462</v>
      </c>
      <c r="GY325" s="36">
        <f t="shared" si="394"/>
        <v>824.07236239385156</v>
      </c>
      <c r="GZ325" s="36">
        <f t="shared" si="393"/>
        <v>857.3615895451137</v>
      </c>
      <c r="HA325" s="36">
        <f t="shared" si="393"/>
        <v>891.99556831637824</v>
      </c>
      <c r="HB325" s="36">
        <f t="shared" si="393"/>
        <v>928.02862129408675</v>
      </c>
      <c r="HC325" s="36">
        <f t="shared" si="393"/>
        <v>965.51726547988278</v>
      </c>
      <c r="HD325" s="36">
        <f t="shared" si="393"/>
        <v>1004.5203009362082</v>
      </c>
      <c r="HE325" s="36">
        <f t="shared" si="393"/>
        <v>1045.0989030128273</v>
      </c>
      <c r="HF325" s="36">
        <f t="shared" si="393"/>
        <v>1087.3167182989337</v>
      </c>
      <c r="HG325" s="36">
        <f t="shared" si="393"/>
        <v>1131.2399644513375</v>
      </c>
      <c r="HH325" s="36">
        <f t="shared" si="393"/>
        <v>1176.9375340553138</v>
      </c>
      <c r="HI325" s="36">
        <f t="shared" si="393"/>
        <v>1224.4811026810123</v>
      </c>
      <c r="HJ325" s="36">
        <f t="shared" si="393"/>
        <v>1273.9452413049146</v>
      </c>
      <c r="HK325" s="36">
        <f t="shared" si="393"/>
        <v>1325.4075332726679</v>
      </c>
      <c r="HL325" s="36">
        <f t="shared" si="393"/>
        <v>1378.9486959867509</v>
      </c>
      <c r="HM325" s="36">
        <f t="shared" si="393"/>
        <v>1434.6527075098318</v>
      </c>
    </row>
    <row r="326" spans="1:221" x14ac:dyDescent="0.35">
      <c r="A326" s="7" t="s">
        <v>1313</v>
      </c>
      <c r="B326" s="16" t="s">
        <v>1314</v>
      </c>
      <c r="C326" s="15">
        <v>98.9</v>
      </c>
      <c r="D326" s="15">
        <v>222.88</v>
      </c>
      <c r="E326" s="14">
        <f t="shared" si="327"/>
        <v>22042.832000000002</v>
      </c>
      <c r="F326" s="12">
        <f t="shared" si="345"/>
        <v>0</v>
      </c>
      <c r="G326" s="13">
        <f>IFERROR('[2]CEA-6.2 US Forward MRP'!G325/100, "n/a")</f>
        <v>9.3323761665470208E-3</v>
      </c>
      <c r="H326" s="13" t="str">
        <f t="shared" si="346"/>
        <v>n/a</v>
      </c>
      <c r="I326" s="33" t="str">
        <f t="shared" si="347"/>
        <v>n/a</v>
      </c>
      <c r="J326" s="13" t="s">
        <v>233</v>
      </c>
      <c r="K326" s="41" t="str">
        <f t="shared" si="328"/>
        <v>n/a</v>
      </c>
      <c r="L326" s="1" t="str">
        <f t="shared" si="329"/>
        <v>n/a</v>
      </c>
      <c r="M326" s="1" t="str">
        <f t="shared" si="330"/>
        <v>n/a</v>
      </c>
      <c r="N326" s="1" t="str">
        <f t="shared" si="331"/>
        <v>n/a</v>
      </c>
      <c r="O326" s="1" t="str">
        <f t="shared" si="332"/>
        <v>n/a</v>
      </c>
      <c r="P326" s="5">
        <f t="shared" si="348"/>
        <v>4.0396000000000098E-2</v>
      </c>
      <c r="Q326" s="1" t="str">
        <f t="shared" si="333"/>
        <v>n/a</v>
      </c>
      <c r="R326" s="12" t="str">
        <f t="shared" si="334"/>
        <v>n/a</v>
      </c>
      <c r="S326" s="12">
        <f t="shared" si="335"/>
        <v>0</v>
      </c>
      <c r="T326" s="7"/>
      <c r="U326" s="42">
        <f t="shared" si="336"/>
        <v>-222.88</v>
      </c>
      <c r="V326" s="36" t="str">
        <f t="shared" si="337"/>
        <v>n/a</v>
      </c>
      <c r="W326" s="36" t="str">
        <f t="shared" si="338"/>
        <v>n/a</v>
      </c>
      <c r="X326" s="36" t="str">
        <f t="shared" si="360"/>
        <v>n/a</v>
      </c>
      <c r="Y326" s="36" t="str">
        <f t="shared" si="360"/>
        <v>n/a</v>
      </c>
      <c r="Z326" s="36" t="str">
        <f t="shared" si="360"/>
        <v>n/a</v>
      </c>
      <c r="AA326" s="36" t="str">
        <f t="shared" si="339"/>
        <v>n/a</v>
      </c>
      <c r="AB326" s="36" t="str">
        <f t="shared" si="357"/>
        <v>n/a</v>
      </c>
      <c r="AC326" s="36" t="str">
        <f t="shared" si="357"/>
        <v>n/a</v>
      </c>
      <c r="AD326" s="36" t="str">
        <f t="shared" si="357"/>
        <v>n/a</v>
      </c>
      <c r="AE326" s="36" t="str">
        <f t="shared" si="357"/>
        <v>n/a</v>
      </c>
      <c r="AF326" s="36" t="str">
        <f t="shared" si="340"/>
        <v>n/a</v>
      </c>
      <c r="AG326" s="36" t="str">
        <f t="shared" si="387"/>
        <v>n/a</v>
      </c>
      <c r="AH326" s="36" t="str">
        <f t="shared" si="387"/>
        <v>n/a</v>
      </c>
      <c r="AI326" s="36" t="str">
        <f t="shared" si="387"/>
        <v>n/a</v>
      </c>
      <c r="AJ326" s="36" t="str">
        <f t="shared" si="387"/>
        <v>n/a</v>
      </c>
      <c r="AK326" s="36" t="str">
        <f t="shared" si="387"/>
        <v>n/a</v>
      </c>
      <c r="AL326" s="36" t="str">
        <f t="shared" si="387"/>
        <v>n/a</v>
      </c>
      <c r="AM326" s="36" t="str">
        <f t="shared" si="387"/>
        <v>n/a</v>
      </c>
      <c r="AN326" s="36" t="str">
        <f t="shared" si="387"/>
        <v>n/a</v>
      </c>
      <c r="AO326" s="36" t="str">
        <f t="shared" si="387"/>
        <v>n/a</v>
      </c>
      <c r="AP326" s="36" t="str">
        <f t="shared" si="387"/>
        <v>n/a</v>
      </c>
      <c r="AQ326" s="36" t="str">
        <f t="shared" si="387"/>
        <v>n/a</v>
      </c>
      <c r="AR326" s="36" t="str">
        <f t="shared" si="387"/>
        <v>n/a</v>
      </c>
      <c r="AS326" s="36" t="str">
        <f t="shared" si="387"/>
        <v>n/a</v>
      </c>
      <c r="AT326" s="36" t="str">
        <f t="shared" si="387"/>
        <v>n/a</v>
      </c>
      <c r="AU326" s="36" t="str">
        <f t="shared" si="387"/>
        <v>n/a</v>
      </c>
      <c r="AV326" s="36" t="str">
        <f t="shared" si="387"/>
        <v>n/a</v>
      </c>
      <c r="AW326" s="36" t="str">
        <f t="shared" si="385"/>
        <v>n/a</v>
      </c>
      <c r="AX326" s="36" t="str">
        <f t="shared" si="385"/>
        <v>n/a</v>
      </c>
      <c r="AY326" s="36" t="str">
        <f t="shared" si="385"/>
        <v>n/a</v>
      </c>
      <c r="AZ326" s="36" t="str">
        <f t="shared" si="385"/>
        <v>n/a</v>
      </c>
      <c r="BA326" s="36" t="str">
        <f t="shared" si="385"/>
        <v>n/a</v>
      </c>
      <c r="BB326" s="36" t="str">
        <f t="shared" si="385"/>
        <v>n/a</v>
      </c>
      <c r="BC326" s="36" t="str">
        <f t="shared" si="385"/>
        <v>n/a</v>
      </c>
      <c r="BD326" s="36" t="str">
        <f t="shared" si="385"/>
        <v>n/a</v>
      </c>
      <c r="BE326" s="36" t="str">
        <f t="shared" si="385"/>
        <v>n/a</v>
      </c>
      <c r="BF326" s="36" t="str">
        <f t="shared" si="385"/>
        <v>n/a</v>
      </c>
      <c r="BG326" s="36" t="str">
        <f t="shared" si="385"/>
        <v>n/a</v>
      </c>
      <c r="BH326" s="36" t="str">
        <f t="shared" si="385"/>
        <v>n/a</v>
      </c>
      <c r="BI326" s="36" t="str">
        <f t="shared" si="385"/>
        <v>n/a</v>
      </c>
      <c r="BJ326" s="36" t="str">
        <f t="shared" si="385"/>
        <v>n/a</v>
      </c>
      <c r="BK326" s="36" t="str">
        <f t="shared" si="385"/>
        <v>n/a</v>
      </c>
      <c r="BL326" s="36" t="str">
        <f t="shared" si="373"/>
        <v>n/a</v>
      </c>
      <c r="BM326" s="36" t="str">
        <f t="shared" si="388"/>
        <v>n/a</v>
      </c>
      <c r="BN326" s="36" t="str">
        <f t="shared" si="388"/>
        <v>n/a</v>
      </c>
      <c r="BO326" s="36" t="str">
        <f t="shared" si="388"/>
        <v>n/a</v>
      </c>
      <c r="BP326" s="36" t="str">
        <f t="shared" si="388"/>
        <v>n/a</v>
      </c>
      <c r="BQ326" s="36" t="str">
        <f t="shared" si="388"/>
        <v>n/a</v>
      </c>
      <c r="BR326" s="36" t="str">
        <f t="shared" si="388"/>
        <v>n/a</v>
      </c>
      <c r="BS326" s="36" t="str">
        <f t="shared" si="388"/>
        <v>n/a</v>
      </c>
      <c r="BT326" s="36" t="str">
        <f t="shared" si="388"/>
        <v>n/a</v>
      </c>
      <c r="BU326" s="36" t="str">
        <f t="shared" si="388"/>
        <v>n/a</v>
      </c>
      <c r="BV326" s="36" t="str">
        <f t="shared" si="388"/>
        <v>n/a</v>
      </c>
      <c r="BW326" s="36" t="str">
        <f t="shared" si="388"/>
        <v>n/a</v>
      </c>
      <c r="BX326" s="36" t="str">
        <f t="shared" si="388"/>
        <v>n/a</v>
      </c>
      <c r="BY326" s="36" t="str">
        <f t="shared" si="388"/>
        <v>n/a</v>
      </c>
      <c r="BZ326" s="36" t="str">
        <f t="shared" si="388"/>
        <v>n/a</v>
      </c>
      <c r="CA326" s="36" t="str">
        <f t="shared" si="388"/>
        <v>n/a</v>
      </c>
      <c r="CB326" s="36" t="str">
        <f t="shared" si="388"/>
        <v>n/a</v>
      </c>
      <c r="CC326" s="36" t="str">
        <f t="shared" si="386"/>
        <v>n/a</v>
      </c>
      <c r="CD326" s="36" t="str">
        <f t="shared" si="386"/>
        <v>n/a</v>
      </c>
      <c r="CE326" s="36" t="str">
        <f t="shared" si="386"/>
        <v>n/a</v>
      </c>
      <c r="CF326" s="36" t="str">
        <f t="shared" si="386"/>
        <v>n/a</v>
      </c>
      <c r="CG326" s="36" t="str">
        <f t="shared" si="386"/>
        <v>n/a</v>
      </c>
      <c r="CH326" s="36" t="str">
        <f t="shared" si="386"/>
        <v>n/a</v>
      </c>
      <c r="CI326" s="36" t="str">
        <f t="shared" si="386"/>
        <v>n/a</v>
      </c>
      <c r="CJ326" s="36" t="str">
        <f t="shared" si="386"/>
        <v>n/a</v>
      </c>
      <c r="CK326" s="36" t="str">
        <f t="shared" si="386"/>
        <v>n/a</v>
      </c>
      <c r="CL326" s="36" t="str">
        <f t="shared" si="386"/>
        <v>n/a</v>
      </c>
      <c r="CM326" s="36" t="str">
        <f t="shared" si="386"/>
        <v>n/a</v>
      </c>
      <c r="CN326" s="36" t="str">
        <f t="shared" si="386"/>
        <v>n/a</v>
      </c>
      <c r="CO326" s="36" t="str">
        <f t="shared" si="386"/>
        <v>n/a</v>
      </c>
      <c r="CP326" s="36" t="str">
        <f t="shared" si="386"/>
        <v>n/a</v>
      </c>
      <c r="CQ326" s="36" t="str">
        <f t="shared" si="386"/>
        <v>n/a</v>
      </c>
      <c r="CR326" s="36" t="str">
        <f t="shared" si="375"/>
        <v>n/a</v>
      </c>
      <c r="CS326" s="36" t="str">
        <f t="shared" si="391"/>
        <v>n/a</v>
      </c>
      <c r="CT326" s="36" t="str">
        <f t="shared" si="391"/>
        <v>n/a</v>
      </c>
      <c r="CU326" s="36" t="str">
        <f t="shared" si="391"/>
        <v>n/a</v>
      </c>
      <c r="CV326" s="36" t="str">
        <f t="shared" si="391"/>
        <v>n/a</v>
      </c>
      <c r="CW326" s="36" t="str">
        <f t="shared" si="391"/>
        <v>n/a</v>
      </c>
      <c r="CX326" s="36" t="str">
        <f t="shared" si="391"/>
        <v>n/a</v>
      </c>
      <c r="CY326" s="36" t="str">
        <f t="shared" si="391"/>
        <v>n/a</v>
      </c>
      <c r="CZ326" s="36" t="str">
        <f t="shared" si="391"/>
        <v>n/a</v>
      </c>
      <c r="DA326" s="36" t="str">
        <f t="shared" si="391"/>
        <v>n/a</v>
      </c>
      <c r="DB326" s="36" t="str">
        <f t="shared" si="391"/>
        <v>n/a</v>
      </c>
      <c r="DC326" s="36" t="str">
        <f t="shared" si="391"/>
        <v>n/a</v>
      </c>
      <c r="DD326" s="36" t="str">
        <f t="shared" si="391"/>
        <v>n/a</v>
      </c>
      <c r="DE326" s="36" t="str">
        <f t="shared" si="391"/>
        <v>n/a</v>
      </c>
      <c r="DF326" s="36" t="str">
        <f t="shared" si="391"/>
        <v>n/a</v>
      </c>
      <c r="DG326" s="36" t="str">
        <f t="shared" si="391"/>
        <v>n/a</v>
      </c>
      <c r="DH326" s="36" t="str">
        <f t="shared" si="391"/>
        <v>n/a</v>
      </c>
      <c r="DI326" s="36" t="str">
        <f t="shared" si="389"/>
        <v>n/a</v>
      </c>
      <c r="DJ326" s="36" t="str">
        <f t="shared" si="389"/>
        <v>n/a</v>
      </c>
      <c r="DK326" s="36" t="str">
        <f t="shared" si="389"/>
        <v>n/a</v>
      </c>
      <c r="DL326" s="36" t="str">
        <f t="shared" si="389"/>
        <v>n/a</v>
      </c>
      <c r="DM326" s="36" t="str">
        <f t="shared" si="389"/>
        <v>n/a</v>
      </c>
      <c r="DN326" s="36" t="str">
        <f t="shared" si="389"/>
        <v>n/a</v>
      </c>
      <c r="DO326" s="36" t="str">
        <f t="shared" si="389"/>
        <v>n/a</v>
      </c>
      <c r="DP326" s="36" t="str">
        <f t="shared" si="389"/>
        <v>n/a</v>
      </c>
      <c r="DQ326" s="36" t="str">
        <f t="shared" si="389"/>
        <v>n/a</v>
      </c>
      <c r="DR326" s="36" t="str">
        <f t="shared" si="389"/>
        <v>n/a</v>
      </c>
      <c r="DS326" s="36" t="str">
        <f t="shared" si="389"/>
        <v>n/a</v>
      </c>
      <c r="DT326" s="36" t="str">
        <f t="shared" si="389"/>
        <v>n/a</v>
      </c>
      <c r="DU326" s="36" t="str">
        <f t="shared" si="389"/>
        <v>n/a</v>
      </c>
      <c r="DV326" s="36" t="str">
        <f t="shared" si="389"/>
        <v>n/a</v>
      </c>
      <c r="DW326" s="36" t="str">
        <f t="shared" si="389"/>
        <v>n/a</v>
      </c>
      <c r="DX326" s="36" t="str">
        <f t="shared" si="378"/>
        <v>n/a</v>
      </c>
      <c r="DY326" s="36" t="str">
        <f t="shared" si="392"/>
        <v>n/a</v>
      </c>
      <c r="DZ326" s="36" t="str">
        <f t="shared" si="392"/>
        <v>n/a</v>
      </c>
      <c r="EA326" s="36" t="str">
        <f t="shared" si="392"/>
        <v>n/a</v>
      </c>
      <c r="EB326" s="36" t="str">
        <f t="shared" si="392"/>
        <v>n/a</v>
      </c>
      <c r="EC326" s="36" t="str">
        <f t="shared" si="392"/>
        <v>n/a</v>
      </c>
      <c r="ED326" s="36" t="str">
        <f t="shared" si="392"/>
        <v>n/a</v>
      </c>
      <c r="EE326" s="36" t="str">
        <f t="shared" si="392"/>
        <v>n/a</v>
      </c>
      <c r="EF326" s="36" t="str">
        <f t="shared" si="392"/>
        <v>n/a</v>
      </c>
      <c r="EG326" s="36" t="str">
        <f t="shared" si="392"/>
        <v>n/a</v>
      </c>
      <c r="EH326" s="36" t="str">
        <f t="shared" si="392"/>
        <v>n/a</v>
      </c>
      <c r="EI326" s="36" t="str">
        <f t="shared" si="392"/>
        <v>n/a</v>
      </c>
      <c r="EJ326" s="36" t="str">
        <f t="shared" si="392"/>
        <v>n/a</v>
      </c>
      <c r="EK326" s="36" t="str">
        <f t="shared" si="392"/>
        <v>n/a</v>
      </c>
      <c r="EL326" s="36" t="str">
        <f t="shared" si="392"/>
        <v>n/a</v>
      </c>
      <c r="EM326" s="36" t="str">
        <f t="shared" si="392"/>
        <v>n/a</v>
      </c>
      <c r="EN326" s="36" t="str">
        <f t="shared" si="392"/>
        <v>n/a</v>
      </c>
      <c r="EO326" s="36" t="str">
        <f t="shared" si="390"/>
        <v>n/a</v>
      </c>
      <c r="EP326" s="36" t="str">
        <f t="shared" si="390"/>
        <v>n/a</v>
      </c>
      <c r="EQ326" s="36" t="str">
        <f t="shared" si="390"/>
        <v>n/a</v>
      </c>
      <c r="ER326" s="36" t="str">
        <f t="shared" si="390"/>
        <v>n/a</v>
      </c>
      <c r="ES326" s="36" t="str">
        <f t="shared" si="390"/>
        <v>n/a</v>
      </c>
      <c r="ET326" s="36" t="str">
        <f t="shared" si="390"/>
        <v>n/a</v>
      </c>
      <c r="EU326" s="36" t="str">
        <f t="shared" si="390"/>
        <v>n/a</v>
      </c>
      <c r="EV326" s="36" t="str">
        <f t="shared" si="390"/>
        <v>n/a</v>
      </c>
      <c r="EW326" s="36" t="str">
        <f t="shared" si="390"/>
        <v>n/a</v>
      </c>
      <c r="EX326" s="36" t="str">
        <f t="shared" si="390"/>
        <v>n/a</v>
      </c>
      <c r="EY326" s="36" t="str">
        <f t="shared" si="390"/>
        <v>n/a</v>
      </c>
      <c r="EZ326" s="36" t="str">
        <f t="shared" si="390"/>
        <v>n/a</v>
      </c>
      <c r="FA326" s="36" t="str">
        <f t="shared" si="390"/>
        <v>n/a</v>
      </c>
      <c r="FB326" s="36" t="str">
        <f t="shared" si="390"/>
        <v>n/a</v>
      </c>
      <c r="FC326" s="36" t="str">
        <f t="shared" si="390"/>
        <v>n/a</v>
      </c>
      <c r="FD326" s="36" t="str">
        <f t="shared" si="380"/>
        <v>n/a</v>
      </c>
      <c r="FE326" s="36" t="str">
        <f t="shared" si="396"/>
        <v>n/a</v>
      </c>
      <c r="FF326" s="36" t="str">
        <f t="shared" si="396"/>
        <v>n/a</v>
      </c>
      <c r="FG326" s="36" t="str">
        <f t="shared" si="396"/>
        <v>n/a</v>
      </c>
      <c r="FH326" s="36" t="str">
        <f t="shared" si="396"/>
        <v>n/a</v>
      </c>
      <c r="FI326" s="36" t="str">
        <f t="shared" si="396"/>
        <v>n/a</v>
      </c>
      <c r="FJ326" s="36" t="str">
        <f t="shared" si="396"/>
        <v>n/a</v>
      </c>
      <c r="FK326" s="36" t="str">
        <f t="shared" si="396"/>
        <v>n/a</v>
      </c>
      <c r="FL326" s="36" t="str">
        <f t="shared" si="396"/>
        <v>n/a</v>
      </c>
      <c r="FM326" s="36" t="str">
        <f t="shared" si="396"/>
        <v>n/a</v>
      </c>
      <c r="FN326" s="36" t="str">
        <f t="shared" si="396"/>
        <v>n/a</v>
      </c>
      <c r="FO326" s="36" t="str">
        <f t="shared" si="396"/>
        <v>n/a</v>
      </c>
      <c r="FP326" s="36" t="str">
        <f t="shared" si="396"/>
        <v>n/a</v>
      </c>
      <c r="FQ326" s="36" t="str">
        <f t="shared" si="396"/>
        <v>n/a</v>
      </c>
      <c r="FR326" s="36" t="str">
        <f t="shared" si="396"/>
        <v>n/a</v>
      </c>
      <c r="FS326" s="36" t="str">
        <f t="shared" si="396"/>
        <v>n/a</v>
      </c>
      <c r="FT326" s="36" t="str">
        <f t="shared" si="396"/>
        <v>n/a</v>
      </c>
      <c r="FU326" s="36" t="str">
        <f t="shared" si="395"/>
        <v>n/a</v>
      </c>
      <c r="FV326" s="36" t="str">
        <f t="shared" si="395"/>
        <v>n/a</v>
      </c>
      <c r="FW326" s="36" t="str">
        <f t="shared" si="395"/>
        <v>n/a</v>
      </c>
      <c r="FX326" s="36" t="str">
        <f t="shared" si="395"/>
        <v>n/a</v>
      </c>
      <c r="FY326" s="36" t="str">
        <f t="shared" si="395"/>
        <v>n/a</v>
      </c>
      <c r="FZ326" s="36" t="str">
        <f t="shared" si="395"/>
        <v>n/a</v>
      </c>
      <c r="GA326" s="36" t="str">
        <f t="shared" si="395"/>
        <v>n/a</v>
      </c>
      <c r="GB326" s="36" t="str">
        <f t="shared" si="395"/>
        <v>n/a</v>
      </c>
      <c r="GC326" s="36" t="str">
        <f t="shared" si="395"/>
        <v>n/a</v>
      </c>
      <c r="GD326" s="36" t="str">
        <f t="shared" si="395"/>
        <v>n/a</v>
      </c>
      <c r="GE326" s="36" t="str">
        <f t="shared" si="395"/>
        <v>n/a</v>
      </c>
      <c r="GF326" s="36" t="str">
        <f t="shared" si="395"/>
        <v>n/a</v>
      </c>
      <c r="GG326" s="36" t="str">
        <f t="shared" si="395"/>
        <v>n/a</v>
      </c>
      <c r="GH326" s="36" t="str">
        <f t="shared" si="395"/>
        <v>n/a</v>
      </c>
      <c r="GI326" s="36" t="str">
        <f t="shared" si="395"/>
        <v>n/a</v>
      </c>
      <c r="GJ326" s="36" t="str">
        <f t="shared" si="394"/>
        <v>n/a</v>
      </c>
      <c r="GK326" s="36" t="str">
        <f t="shared" si="394"/>
        <v>n/a</v>
      </c>
      <c r="GL326" s="36" t="str">
        <f t="shared" si="394"/>
        <v>n/a</v>
      </c>
      <c r="GM326" s="36" t="str">
        <f t="shared" si="394"/>
        <v>n/a</v>
      </c>
      <c r="GN326" s="36" t="str">
        <f t="shared" si="394"/>
        <v>n/a</v>
      </c>
      <c r="GO326" s="36" t="str">
        <f t="shared" si="394"/>
        <v>n/a</v>
      </c>
      <c r="GP326" s="36" t="str">
        <f t="shared" si="394"/>
        <v>n/a</v>
      </c>
      <c r="GQ326" s="36" t="str">
        <f t="shared" si="394"/>
        <v>n/a</v>
      </c>
      <c r="GR326" s="36" t="str">
        <f t="shared" si="394"/>
        <v>n/a</v>
      </c>
      <c r="GS326" s="36" t="str">
        <f t="shared" si="394"/>
        <v>n/a</v>
      </c>
      <c r="GT326" s="36" t="str">
        <f t="shared" si="394"/>
        <v>n/a</v>
      </c>
      <c r="GU326" s="36" t="str">
        <f t="shared" si="394"/>
        <v>n/a</v>
      </c>
      <c r="GV326" s="36" t="str">
        <f t="shared" si="394"/>
        <v>n/a</v>
      </c>
      <c r="GW326" s="36" t="str">
        <f t="shared" si="394"/>
        <v>n/a</v>
      </c>
      <c r="GX326" s="36" t="str">
        <f t="shared" si="394"/>
        <v>n/a</v>
      </c>
      <c r="GY326" s="36" t="str">
        <f t="shared" si="394"/>
        <v>n/a</v>
      </c>
      <c r="GZ326" s="36" t="str">
        <f t="shared" si="393"/>
        <v>n/a</v>
      </c>
      <c r="HA326" s="36" t="str">
        <f t="shared" si="393"/>
        <v>n/a</v>
      </c>
      <c r="HB326" s="36" t="str">
        <f t="shared" si="393"/>
        <v>n/a</v>
      </c>
      <c r="HC326" s="36" t="str">
        <f t="shared" si="393"/>
        <v>n/a</v>
      </c>
      <c r="HD326" s="36" t="str">
        <f t="shared" si="393"/>
        <v>n/a</v>
      </c>
      <c r="HE326" s="36" t="str">
        <f t="shared" si="393"/>
        <v>n/a</v>
      </c>
      <c r="HF326" s="36" t="str">
        <f t="shared" si="393"/>
        <v>n/a</v>
      </c>
      <c r="HG326" s="36" t="str">
        <f t="shared" si="393"/>
        <v>n/a</v>
      </c>
      <c r="HH326" s="36" t="str">
        <f t="shared" si="393"/>
        <v>n/a</v>
      </c>
      <c r="HI326" s="36" t="str">
        <f t="shared" si="393"/>
        <v>n/a</v>
      </c>
      <c r="HJ326" s="36" t="str">
        <f t="shared" si="393"/>
        <v>n/a</v>
      </c>
      <c r="HK326" s="36" t="str">
        <f t="shared" si="393"/>
        <v>n/a</v>
      </c>
      <c r="HL326" s="36" t="str">
        <f t="shared" si="393"/>
        <v>n/a</v>
      </c>
      <c r="HM326" s="36" t="str">
        <f t="shared" si="393"/>
        <v>n/a</v>
      </c>
    </row>
    <row r="327" spans="1:221" x14ac:dyDescent="0.35">
      <c r="A327" s="7" t="s">
        <v>1315</v>
      </c>
      <c r="B327" s="16" t="s">
        <v>1316</v>
      </c>
      <c r="C327" s="15">
        <v>129.98599999999999</v>
      </c>
      <c r="D327" s="15">
        <v>569.59</v>
      </c>
      <c r="E327" s="14">
        <f t="shared" si="327"/>
        <v>74038.725739999994</v>
      </c>
      <c r="F327" s="12">
        <f t="shared" si="345"/>
        <v>2.0586142131632829E-3</v>
      </c>
      <c r="G327" s="13">
        <f>IFERROR('[2]CEA-6.2 US Forward MRP'!G326/100, "n/a")</f>
        <v>4.3540090240348321E-3</v>
      </c>
      <c r="H327" s="13">
        <f t="shared" si="346"/>
        <v>4.6080654505872643E-3</v>
      </c>
      <c r="I327" s="33">
        <f t="shared" si="347"/>
        <v>2.624708</v>
      </c>
      <c r="J327" s="13">
        <v>0.1167</v>
      </c>
      <c r="K327" s="41">
        <f t="shared" si="328"/>
        <v>0.10398266666666668</v>
      </c>
      <c r="L327" s="1">
        <f t="shared" si="329"/>
        <v>9.1265333333333365E-2</v>
      </c>
      <c r="M327" s="1">
        <f t="shared" si="330"/>
        <v>7.8548000000000048E-2</v>
      </c>
      <c r="N327" s="1">
        <f t="shared" si="331"/>
        <v>6.5830666666666732E-2</v>
      </c>
      <c r="O327" s="1">
        <f t="shared" si="332"/>
        <v>5.3113333333333415E-2</v>
      </c>
      <c r="P327" s="5">
        <f t="shared" si="348"/>
        <v>4.0396000000000098E-2</v>
      </c>
      <c r="Q327" s="1">
        <f t="shared" si="333"/>
        <v>4.534214649348578E-2</v>
      </c>
      <c r="R327" s="12">
        <f t="shared" si="334"/>
        <v>9.3341987226821531E-5</v>
      </c>
      <c r="S327" s="12">
        <f t="shared" si="335"/>
        <v>2.0586142131632829E-3</v>
      </c>
      <c r="T327" s="7"/>
      <c r="U327" s="42">
        <f t="shared" si="336"/>
        <v>-569.59</v>
      </c>
      <c r="V327" s="36">
        <f t="shared" si="337"/>
        <v>2.9310114236000002</v>
      </c>
      <c r="W327" s="36">
        <f t="shared" si="338"/>
        <v>3.2730604567341204</v>
      </c>
      <c r="X327" s="36">
        <f t="shared" si="360"/>
        <v>3.6550266120349924</v>
      </c>
      <c r="Y327" s="36">
        <f t="shared" si="360"/>
        <v>4.0815682176594761</v>
      </c>
      <c r="Z327" s="36">
        <f t="shared" si="360"/>
        <v>4.5578872286603369</v>
      </c>
      <c r="AA327" s="36">
        <f t="shared" si="339"/>
        <v>5.0318284970623823</v>
      </c>
      <c r="AB327" s="36">
        <f t="shared" si="357"/>
        <v>5.4910600021229463</v>
      </c>
      <c r="AC327" s="36">
        <f t="shared" si="357"/>
        <v>5.9223717831696998</v>
      </c>
      <c r="AD327" s="36">
        <f t="shared" si="357"/>
        <v>6.3122454659036178</v>
      </c>
      <c r="AE327" s="36">
        <f t="shared" si="357"/>
        <v>6.647509863415979</v>
      </c>
      <c r="AF327" s="36">
        <f t="shared" si="340"/>
        <v>6.9160426718585315</v>
      </c>
      <c r="AG327" s="36">
        <f t="shared" si="387"/>
        <v>7.1954231316309292</v>
      </c>
      <c r="AH327" s="36">
        <f t="shared" si="387"/>
        <v>7.4860894444562929</v>
      </c>
      <c r="AI327" s="36">
        <f t="shared" si="387"/>
        <v>7.7884975136545505</v>
      </c>
      <c r="AJ327" s="36">
        <f t="shared" si="387"/>
        <v>8.103121659216141</v>
      </c>
      <c r="AK327" s="36">
        <f t="shared" si="387"/>
        <v>8.4304553617618367</v>
      </c>
      <c r="AL327" s="36">
        <f t="shared" si="387"/>
        <v>8.7710120365555682</v>
      </c>
      <c r="AM327" s="36">
        <f t="shared" si="387"/>
        <v>9.1253258387842671</v>
      </c>
      <c r="AN327" s="36">
        <f t="shared" si="387"/>
        <v>9.4939525013677972</v>
      </c>
      <c r="AO327" s="36">
        <f t="shared" si="387"/>
        <v>9.8774702066130509</v>
      </c>
      <c r="AP327" s="36">
        <f t="shared" si="387"/>
        <v>10.276480493079392</v>
      </c>
      <c r="AQ327" s="36">
        <f t="shared" si="387"/>
        <v>10.691609199077828</v>
      </c>
      <c r="AR327" s="36">
        <f t="shared" si="387"/>
        <v>11.123507444283776</v>
      </c>
      <c r="AS327" s="36">
        <f t="shared" si="387"/>
        <v>11.572852651003064</v>
      </c>
      <c r="AT327" s="36">
        <f t="shared" si="387"/>
        <v>12.040349606692985</v>
      </c>
      <c r="AU327" s="36">
        <f t="shared" si="387"/>
        <v>12.526731569404955</v>
      </c>
      <c r="AV327" s="36">
        <f t="shared" si="387"/>
        <v>13.032761417882639</v>
      </c>
      <c r="AW327" s="36">
        <f t="shared" si="385"/>
        <v>13.559232848119429</v>
      </c>
      <c r="AX327" s="36">
        <f t="shared" si="385"/>
        <v>14.106971618252063</v>
      </c>
      <c r="AY327" s="36">
        <f t="shared" si="385"/>
        <v>14.676836843742974</v>
      </c>
      <c r="AZ327" s="36">
        <f t="shared" si="385"/>
        <v>15.269722344882817</v>
      </c>
      <c r="BA327" s="36">
        <f t="shared" si="385"/>
        <v>15.886558048726705</v>
      </c>
      <c r="BB327" s="36">
        <f t="shared" si="385"/>
        <v>16.528311447663071</v>
      </c>
      <c r="BC327" s="36">
        <f t="shared" si="385"/>
        <v>17.195989116902872</v>
      </c>
      <c r="BD327" s="36">
        <f t="shared" si="385"/>
        <v>17.890638293269284</v>
      </c>
      <c r="BE327" s="36">
        <f t="shared" si="385"/>
        <v>18.613348517764191</v>
      </c>
      <c r="BF327" s="36">
        <f t="shared" si="385"/>
        <v>19.365253344487794</v>
      </c>
      <c r="BG327" s="36">
        <f t="shared" si="385"/>
        <v>20.147532118591723</v>
      </c>
      <c r="BH327" s="36">
        <f t="shared" si="385"/>
        <v>20.961411826054356</v>
      </c>
      <c r="BI327" s="36">
        <f t="shared" si="385"/>
        <v>21.808169018179651</v>
      </c>
      <c r="BJ327" s="36">
        <f t="shared" si="385"/>
        <v>22.689131813838038</v>
      </c>
      <c r="BK327" s="36">
        <f t="shared" si="385"/>
        <v>23.605681982589843</v>
      </c>
      <c r="BL327" s="36">
        <f t="shared" si="373"/>
        <v>24.559257111958544</v>
      </c>
      <c r="BM327" s="36">
        <f t="shared" si="388"/>
        <v>25.551352862253225</v>
      </c>
      <c r="BN327" s="36">
        <f t="shared" si="388"/>
        <v>26.583525312476809</v>
      </c>
      <c r="BO327" s="36">
        <f t="shared" si="388"/>
        <v>27.657393400999624</v>
      </c>
      <c r="BP327" s="36">
        <f t="shared" si="388"/>
        <v>28.774641464826406</v>
      </c>
      <c r="BQ327" s="36">
        <f t="shared" si="388"/>
        <v>29.937021881439534</v>
      </c>
      <c r="BR327" s="36">
        <f t="shared" si="388"/>
        <v>31.146357817362169</v>
      </c>
      <c r="BS327" s="36">
        <f t="shared" si="388"/>
        <v>32.404546087752337</v>
      </c>
      <c r="BT327" s="36">
        <f t="shared" si="388"/>
        <v>33.713560131513184</v>
      </c>
      <c r="BU327" s="36">
        <f t="shared" si="388"/>
        <v>35.07545310658579</v>
      </c>
      <c r="BV327" s="36">
        <f t="shared" si="388"/>
        <v>36.492361110279433</v>
      </c>
      <c r="BW327" s="36">
        <f t="shared" si="388"/>
        <v>37.966506529690285</v>
      </c>
      <c r="BX327" s="36">
        <f t="shared" si="388"/>
        <v>39.500201527463659</v>
      </c>
      <c r="BY327" s="36">
        <f t="shared" si="388"/>
        <v>41.095851668367082</v>
      </c>
      <c r="BZ327" s="36">
        <f t="shared" si="388"/>
        <v>42.755959692362445</v>
      </c>
      <c r="CA327" s="36">
        <f t="shared" si="388"/>
        <v>44.483129440095126</v>
      </c>
      <c r="CB327" s="36">
        <f t="shared" si="388"/>
        <v>46.280069936957211</v>
      </c>
      <c r="CC327" s="36">
        <f t="shared" si="386"/>
        <v>48.149599642130539</v>
      </c>
      <c r="CD327" s="36">
        <f t="shared" si="386"/>
        <v>50.094650869274048</v>
      </c>
      <c r="CE327" s="36">
        <f t="shared" si="386"/>
        <v>52.118274385789249</v>
      </c>
      <c r="CF327" s="36">
        <f t="shared" si="386"/>
        <v>54.223644197877597</v>
      </c>
      <c r="CG327" s="36">
        <f t="shared" si="386"/>
        <v>56.414062528895066</v>
      </c>
      <c r="CH327" s="36">
        <f t="shared" si="386"/>
        <v>58.692964998812315</v>
      </c>
      <c r="CI327" s="36">
        <f t="shared" si="386"/>
        <v>61.063926012904339</v>
      </c>
      <c r="CJ327" s="36">
        <f t="shared" si="386"/>
        <v>63.530664368121627</v>
      </c>
      <c r="CK327" s="36">
        <f t="shared" si="386"/>
        <v>66.097049085936277</v>
      </c>
      <c r="CL327" s="36">
        <f t="shared" si="386"/>
        <v>68.767105480811765</v>
      </c>
      <c r="CM327" s="36">
        <f t="shared" si="386"/>
        <v>71.545021473814643</v>
      </c>
      <c r="CN327" s="36">
        <f t="shared" si="386"/>
        <v>74.435154161270873</v>
      </c>
      <c r="CO327" s="36">
        <f t="shared" si="386"/>
        <v>77.442036648769573</v>
      </c>
      <c r="CP327" s="36">
        <f t="shared" si="386"/>
        <v>80.570385161233276</v>
      </c>
      <c r="CQ327" s="36">
        <f t="shared" si="386"/>
        <v>83.825106440206469</v>
      </c>
      <c r="CR327" s="36">
        <f t="shared" si="375"/>
        <v>87.211305439965059</v>
      </c>
      <c r="CS327" s="36">
        <f t="shared" si="391"/>
        <v>90.734293334517901</v>
      </c>
      <c r="CT327" s="36">
        <f t="shared" si="391"/>
        <v>94.399595848059093</v>
      </c>
      <c r="CU327" s="36">
        <f t="shared" si="391"/>
        <v>98.212961921937293</v>
      </c>
      <c r="CV327" s="36">
        <f t="shared" si="391"/>
        <v>102.18037273173589</v>
      </c>
      <c r="CW327" s="36">
        <f t="shared" si="391"/>
        <v>106.3080510686071</v>
      </c>
      <c r="CX327" s="36">
        <f t="shared" si="391"/>
        <v>110.60247109957456</v>
      </c>
      <c r="CY327" s="36">
        <f t="shared" si="391"/>
        <v>115.07036852211299</v>
      </c>
      <c r="CZ327" s="36">
        <f t="shared" si="391"/>
        <v>119.71875112893227</v>
      </c>
      <c r="DA327" s="36">
        <f t="shared" si="391"/>
        <v>124.55490979953663</v>
      </c>
      <c r="DB327" s="36">
        <f t="shared" si="391"/>
        <v>129.58642993579872</v>
      </c>
      <c r="DC327" s="36">
        <f t="shared" si="391"/>
        <v>134.82120335948525</v>
      </c>
      <c r="DD327" s="36">
        <f t="shared" si="391"/>
        <v>140.26744069039503</v>
      </c>
      <c r="DE327" s="36">
        <f t="shared" si="391"/>
        <v>145.93368422452426</v>
      </c>
      <c r="DF327" s="36">
        <f t="shared" si="391"/>
        <v>151.82882133245815</v>
      </c>
      <c r="DG327" s="36">
        <f t="shared" si="391"/>
        <v>157.96209839900413</v>
      </c>
      <c r="DH327" s="36">
        <f t="shared" si="391"/>
        <v>164.34313532593032</v>
      </c>
      <c r="DI327" s="36">
        <f t="shared" si="389"/>
        <v>170.98194062055663</v>
      </c>
      <c r="DJ327" s="36">
        <f t="shared" si="389"/>
        <v>177.88892709386465</v>
      </c>
      <c r="DK327" s="36">
        <f t="shared" si="389"/>
        <v>185.07492819274842</v>
      </c>
      <c r="DL327" s="36">
        <f t="shared" si="389"/>
        <v>192.55121499202269</v>
      </c>
      <c r="DM327" s="36">
        <f t="shared" si="389"/>
        <v>200.32951387284047</v>
      </c>
      <c r="DN327" s="36">
        <f t="shared" si="389"/>
        <v>208.42202491524776</v>
      </c>
      <c r="DO327" s="36">
        <f t="shared" si="389"/>
        <v>216.84144103372412</v>
      </c>
      <c r="DP327" s="36">
        <f t="shared" si="389"/>
        <v>225.60096788572247</v>
      </c>
      <c r="DQ327" s="36">
        <f t="shared" si="389"/>
        <v>234.71434458443414</v>
      </c>
      <c r="DR327" s="36">
        <f t="shared" si="389"/>
        <v>244.19586524826695</v>
      </c>
      <c r="DS327" s="36">
        <f t="shared" si="389"/>
        <v>254.06040142083597</v>
      </c>
      <c r="DT327" s="36">
        <f t="shared" si="389"/>
        <v>264.3234253966321</v>
      </c>
      <c r="DU327" s="36">
        <f t="shared" si="389"/>
        <v>275.00103448895447</v>
      </c>
      <c r="DV327" s="36">
        <f t="shared" si="389"/>
        <v>286.10997627817028</v>
      </c>
      <c r="DW327" s="36">
        <f t="shared" si="389"/>
        <v>297.6676748799033</v>
      </c>
      <c r="DX327" s="36">
        <f t="shared" si="378"/>
        <v>309.6922582743519</v>
      </c>
      <c r="DY327" s="36">
        <f t="shared" si="392"/>
        <v>322.20258673960262</v>
      </c>
      <c r="DZ327" s="36">
        <f t="shared" si="392"/>
        <v>335.21828243353565</v>
      </c>
      <c r="EA327" s="36">
        <f t="shared" si="392"/>
        <v>348.75976017072077</v>
      </c>
      <c r="EB327" s="36">
        <f t="shared" si="392"/>
        <v>362.84825944257722</v>
      </c>
      <c r="EC327" s="36">
        <f t="shared" si="392"/>
        <v>377.50587773101961</v>
      </c>
      <c r="ED327" s="36">
        <f t="shared" si="392"/>
        <v>392.75560516784191</v>
      </c>
      <c r="EE327" s="36">
        <f t="shared" si="392"/>
        <v>408.62136059420209</v>
      </c>
      <c r="EF327" s="36">
        <f t="shared" si="392"/>
        <v>425.12802907676553</v>
      </c>
      <c r="EG327" s="36">
        <f t="shared" si="392"/>
        <v>442.3015009393506</v>
      </c>
      <c r="EH327" s="36">
        <f t="shared" si="392"/>
        <v>460.16871237129664</v>
      </c>
      <c r="EI327" s="36">
        <f t="shared" si="392"/>
        <v>478.7576876762476</v>
      </c>
      <c r="EJ327" s="36">
        <f t="shared" si="392"/>
        <v>498.09758322761735</v>
      </c>
      <c r="EK327" s="36">
        <f t="shared" si="392"/>
        <v>518.21873319968017</v>
      </c>
      <c r="EL327" s="36">
        <f t="shared" si="392"/>
        <v>539.15269714601448</v>
      </c>
      <c r="EM327" s="36">
        <f t="shared" si="392"/>
        <v>560.93230949992494</v>
      </c>
      <c r="EN327" s="36">
        <f t="shared" si="392"/>
        <v>583.59173107448396</v>
      </c>
      <c r="EO327" s="36">
        <f t="shared" si="390"/>
        <v>607.16650264296891</v>
      </c>
      <c r="EP327" s="36">
        <f t="shared" si="390"/>
        <v>631.6936006837343</v>
      </c>
      <c r="EQ327" s="36">
        <f t="shared" si="390"/>
        <v>657.21149537695453</v>
      </c>
      <c r="ER327" s="36">
        <f t="shared" si="390"/>
        <v>683.76021094420207</v>
      </c>
      <c r="ES327" s="36">
        <f t="shared" si="390"/>
        <v>711.38138842550416</v>
      </c>
      <c r="ET327" s="36">
        <f t="shared" si="390"/>
        <v>740.11835099234088</v>
      </c>
      <c r="EU327" s="36">
        <f t="shared" si="390"/>
        <v>770.01617189902754</v>
      </c>
      <c r="EV327" s="36">
        <f t="shared" si="390"/>
        <v>801.12174517906078</v>
      </c>
      <c r="EW327" s="36">
        <f t="shared" si="390"/>
        <v>833.48385919731425</v>
      </c>
      <c r="EX327" s="36">
        <f t="shared" si="390"/>
        <v>867.15327317344907</v>
      </c>
      <c r="EY327" s="36">
        <f t="shared" si="390"/>
        <v>902.18279679656382</v>
      </c>
      <c r="EZ327" s="36">
        <f t="shared" si="390"/>
        <v>938.62737305595795</v>
      </c>
      <c r="FA327" s="36">
        <f t="shared" si="390"/>
        <v>976.54416441792648</v>
      </c>
      <c r="FB327" s="36">
        <f t="shared" si="390"/>
        <v>1015.9926424837531</v>
      </c>
      <c r="FC327" s="36">
        <f t="shared" si="390"/>
        <v>1057.0346812695268</v>
      </c>
      <c r="FD327" s="36">
        <f t="shared" si="380"/>
        <v>1099.7346542540906</v>
      </c>
      <c r="FE327" s="36">
        <f t="shared" si="396"/>
        <v>1144.159535347339</v>
      </c>
      <c r="FF327" s="36">
        <f t="shared" si="396"/>
        <v>1190.3790039372302</v>
      </c>
      <c r="FG327" s="36">
        <f t="shared" si="396"/>
        <v>1238.4655541802788</v>
      </c>
      <c r="FH327" s="36">
        <f t="shared" si="396"/>
        <v>1288.4946087069454</v>
      </c>
      <c r="FI327" s="36">
        <f t="shared" si="396"/>
        <v>1340.5446369202714</v>
      </c>
      <c r="FJ327" s="36">
        <f t="shared" si="396"/>
        <v>1394.6972780733029</v>
      </c>
      <c r="FK327" s="36">
        <f t="shared" si="396"/>
        <v>1451.0374693183521</v>
      </c>
      <c r="FL327" s="36">
        <f t="shared" si="396"/>
        <v>1509.6535789289364</v>
      </c>
      <c r="FM327" s="36">
        <f t="shared" si="396"/>
        <v>1570.6375449033499</v>
      </c>
      <c r="FN327" s="36">
        <f t="shared" si="396"/>
        <v>1634.0850191672657</v>
      </c>
      <c r="FO327" s="36">
        <f t="shared" si="396"/>
        <v>1700.0955176015468</v>
      </c>
      <c r="FP327" s="36">
        <f t="shared" si="396"/>
        <v>1768.7725761305792</v>
      </c>
      <c r="FQ327" s="36">
        <f t="shared" si="396"/>
        <v>1840.2239131159502</v>
      </c>
      <c r="FR327" s="36">
        <f t="shared" si="396"/>
        <v>1914.5615983101823</v>
      </c>
      <c r="FS327" s="36">
        <f t="shared" si="396"/>
        <v>1991.9022286355205</v>
      </c>
      <c r="FT327" s="36">
        <f t="shared" si="396"/>
        <v>2072.3671110634814</v>
      </c>
      <c r="FU327" s="36">
        <f t="shared" si="395"/>
        <v>2156.0824528820021</v>
      </c>
      <c r="FV327" s="36">
        <f t="shared" si="395"/>
        <v>2243.1795596486236</v>
      </c>
      <c r="FW327" s="36">
        <f t="shared" si="395"/>
        <v>2333.7950411401898</v>
      </c>
      <c r="FX327" s="36">
        <f t="shared" si="395"/>
        <v>2428.0710256220891</v>
      </c>
      <c r="FY327" s="36">
        <f t="shared" si="395"/>
        <v>2526.1553827731191</v>
      </c>
      <c r="FZ327" s="36">
        <f t="shared" si="395"/>
        <v>2628.2019556156224</v>
      </c>
      <c r="GA327" s="36">
        <f t="shared" si="395"/>
        <v>2734.3708018146713</v>
      </c>
      <c r="GB327" s="36">
        <f t="shared" si="395"/>
        <v>2844.828444724777</v>
      </c>
      <c r="GC327" s="36">
        <f t="shared" si="395"/>
        <v>2959.7481345778792</v>
      </c>
      <c r="GD327" s="36">
        <f t="shared" si="395"/>
        <v>3079.3101202222874</v>
      </c>
      <c r="GE327" s="36">
        <f t="shared" si="395"/>
        <v>3203.7019318387875</v>
      </c>
      <c r="GF327" s="36">
        <f t="shared" si="395"/>
        <v>3333.1186750773472</v>
      </c>
      <c r="GG327" s="36">
        <f t="shared" si="395"/>
        <v>3467.7633370757721</v>
      </c>
      <c r="GH327" s="36">
        <f t="shared" si="395"/>
        <v>3607.8471048402853</v>
      </c>
      <c r="GI327" s="36">
        <f t="shared" si="395"/>
        <v>3753.5896964874137</v>
      </c>
      <c r="GJ327" s="36">
        <f t="shared" si="394"/>
        <v>3905.2197058667198</v>
      </c>
      <c r="GK327" s="36">
        <f t="shared" si="394"/>
        <v>4062.9749611049124</v>
      </c>
      <c r="GL327" s="36">
        <f t="shared" si="394"/>
        <v>4227.1028976337066</v>
      </c>
      <c r="GM327" s="36">
        <f t="shared" si="394"/>
        <v>4397.8609462865179</v>
      </c>
      <c r="GN327" s="36">
        <f t="shared" si="394"/>
        <v>4575.5169370727081</v>
      </c>
      <c r="GO327" s="36">
        <f t="shared" si="394"/>
        <v>4760.3495192626979</v>
      </c>
      <c r="GP327" s="36">
        <f t="shared" si="394"/>
        <v>4952.6485984428346</v>
      </c>
      <c r="GQ327" s="36">
        <f t="shared" si="394"/>
        <v>5152.7157912255316</v>
      </c>
      <c r="GR327" s="36">
        <f t="shared" si="394"/>
        <v>5360.864898327879</v>
      </c>
      <c r="GS327" s="36">
        <f t="shared" si="394"/>
        <v>5577.4223967607322</v>
      </c>
      <c r="GT327" s="36">
        <f t="shared" si="394"/>
        <v>5802.7279519002795</v>
      </c>
      <c r="GU327" s="36">
        <f t="shared" si="394"/>
        <v>6037.134950245244</v>
      </c>
      <c r="GV327" s="36">
        <f t="shared" si="394"/>
        <v>6281.0110536953516</v>
      </c>
      <c r="GW327" s="36">
        <f t="shared" si="394"/>
        <v>6534.7387762204298</v>
      </c>
      <c r="GX327" s="36">
        <f t="shared" si="394"/>
        <v>6798.7160838246309</v>
      </c>
      <c r="GY327" s="36">
        <f t="shared" si="394"/>
        <v>7073.3570187468113</v>
      </c>
      <c r="GZ327" s="36">
        <f t="shared" si="393"/>
        <v>7359.0923488761082</v>
      </c>
      <c r="HA327" s="36">
        <f t="shared" si="393"/>
        <v>7656.3702434013085</v>
      </c>
      <c r="HB327" s="36">
        <f t="shared" si="393"/>
        <v>7965.6569757537482</v>
      </c>
      <c r="HC327" s="36">
        <f t="shared" si="393"/>
        <v>8287.4376549462977</v>
      </c>
      <c r="HD327" s="36">
        <f t="shared" si="393"/>
        <v>8622.216986455509</v>
      </c>
      <c r="HE327" s="36">
        <f t="shared" si="393"/>
        <v>8970.5200638403658</v>
      </c>
      <c r="HF327" s="36">
        <f t="shared" si="393"/>
        <v>9332.8931923392629</v>
      </c>
      <c r="HG327" s="36">
        <f t="shared" si="393"/>
        <v>9709.9047457370016</v>
      </c>
      <c r="HH327" s="36">
        <f t="shared" si="393"/>
        <v>10102.146057845794</v>
      </c>
      <c r="HI327" s="36">
        <f t="shared" si="393"/>
        <v>10510.232349998534</v>
      </c>
      <c r="HJ327" s="36">
        <f t="shared" si="393"/>
        <v>10934.803696009076</v>
      </c>
      <c r="HK327" s="36">
        <f t="shared" si="393"/>
        <v>11376.526026113059</v>
      </c>
      <c r="HL327" s="36">
        <f t="shared" si="393"/>
        <v>11836.092171463923</v>
      </c>
      <c r="HM327" s="36">
        <f t="shared" si="393"/>
        <v>12314.222950822381</v>
      </c>
    </row>
    <row r="328" spans="1:221" x14ac:dyDescent="0.35">
      <c r="A328" s="7" t="s">
        <v>1317</v>
      </c>
      <c r="B328" s="16" t="s">
        <v>1318</v>
      </c>
      <c r="C328" s="15">
        <v>239.93799999999999</v>
      </c>
      <c r="D328" s="15">
        <v>470.34</v>
      </c>
      <c r="E328" s="14">
        <f t="shared" si="327"/>
        <v>112852.43891999999</v>
      </c>
      <c r="F328" s="12">
        <f t="shared" si="345"/>
        <v>3.1378124411093251E-3</v>
      </c>
      <c r="G328" s="13">
        <f>IFERROR('[2]CEA-6.2 US Forward MRP'!G327/100, "n/a")</f>
        <v>2.6789131266743208E-2</v>
      </c>
      <c r="H328" s="13">
        <f t="shared" si="346"/>
        <v>2.708515116724072E-2</v>
      </c>
      <c r="I328" s="33">
        <f t="shared" si="347"/>
        <v>12.739229999999999</v>
      </c>
      <c r="J328" s="13">
        <v>2.2099999999999998E-2</v>
      </c>
      <c r="K328" s="41">
        <f t="shared" si="328"/>
        <v>2.514933333333335E-2</v>
      </c>
      <c r="L328" s="1">
        <f t="shared" si="329"/>
        <v>2.8198666666666698E-2</v>
      </c>
      <c r="M328" s="1">
        <f t="shared" si="330"/>
        <v>3.1248000000000047E-2</v>
      </c>
      <c r="N328" s="1">
        <f t="shared" si="331"/>
        <v>3.4297333333333395E-2</v>
      </c>
      <c r="O328" s="1">
        <f t="shared" si="332"/>
        <v>3.7346666666666743E-2</v>
      </c>
      <c r="P328" s="5">
        <f t="shared" si="348"/>
        <v>4.0396000000000098E-2</v>
      </c>
      <c r="Q328" s="1">
        <f t="shared" si="333"/>
        <v>6.510208796944239E-2</v>
      </c>
      <c r="R328" s="12">
        <f t="shared" si="334"/>
        <v>2.0427814157271006E-4</v>
      </c>
      <c r="S328" s="12">
        <f t="shared" si="335"/>
        <v>3.1378124411093251E-3</v>
      </c>
      <c r="T328" s="7"/>
      <c r="U328" s="42">
        <f t="shared" si="336"/>
        <v>-470.34</v>
      </c>
      <c r="V328" s="36">
        <f t="shared" si="337"/>
        <v>13.020766983</v>
      </c>
      <c r="W328" s="36">
        <f t="shared" si="338"/>
        <v>13.308525933324299</v>
      </c>
      <c r="X328" s="36">
        <f t="shared" si="360"/>
        <v>13.602644356450766</v>
      </c>
      <c r="Y328" s="36">
        <f t="shared" si="360"/>
        <v>13.903262796728328</v>
      </c>
      <c r="Z328" s="36">
        <f t="shared" si="360"/>
        <v>14.210524904536024</v>
      </c>
      <c r="AA328" s="36">
        <f t="shared" si="339"/>
        <v>14.567910132201835</v>
      </c>
      <c r="AB328" s="36">
        <f t="shared" si="357"/>
        <v>14.97870577404975</v>
      </c>
      <c r="AC328" s="36">
        <f t="shared" si="357"/>
        <v>15.446760372077255</v>
      </c>
      <c r="AD328" s="36">
        <f t="shared" si="357"/>
        <v>15.976543061478514</v>
      </c>
      <c r="AE328" s="36">
        <f t="shared" si="357"/>
        <v>16.573213689681197</v>
      </c>
      <c r="AF328" s="36">
        <f t="shared" si="340"/>
        <v>17.242705229889559</v>
      </c>
      <c r="AG328" s="36">
        <f t="shared" si="387"/>
        <v>17.939241550356179</v>
      </c>
      <c r="AH328" s="36">
        <f t="shared" si="387"/>
        <v>18.663915152024369</v>
      </c>
      <c r="AI328" s="36">
        <f t="shared" si="387"/>
        <v>19.417862668505549</v>
      </c>
      <c r="AJ328" s="36">
        <f t="shared" si="387"/>
        <v>20.202266648862501</v>
      </c>
      <c r="AK328" s="36">
        <f t="shared" si="387"/>
        <v>21.018357412409951</v>
      </c>
      <c r="AL328" s="36">
        <f t="shared" si="387"/>
        <v>21.867414978441666</v>
      </c>
      <c r="AM328" s="36">
        <f t="shared" si="387"/>
        <v>22.750771073910798</v>
      </c>
      <c r="AN328" s="36">
        <f t="shared" si="387"/>
        <v>23.669811222212502</v>
      </c>
      <c r="AO328" s="36">
        <f t="shared" si="387"/>
        <v>24.625976916345</v>
      </c>
      <c r="AP328" s="36">
        <f t="shared" si="387"/>
        <v>25.620767879857674</v>
      </c>
      <c r="AQ328" s="36">
        <f t="shared" si="387"/>
        <v>26.655744419132407</v>
      </c>
      <c r="AR328" s="36">
        <f t="shared" si="387"/>
        <v>27.732529870687681</v>
      </c>
      <c r="AS328" s="36">
        <f t="shared" si="387"/>
        <v>28.852813147343984</v>
      </c>
      <c r="AT328" s="36">
        <f t="shared" si="387"/>
        <v>30.018351387244095</v>
      </c>
      <c r="AU328" s="36">
        <f t="shared" si="387"/>
        <v>31.230972709883211</v>
      </c>
      <c r="AV328" s="36">
        <f t="shared" si="387"/>
        <v>32.492579083471654</v>
      </c>
      <c r="AW328" s="36">
        <f t="shared" si="385"/>
        <v>33.805149308127575</v>
      </c>
      <c r="AX328" s="36">
        <f t="shared" si="385"/>
        <v>35.170742119578698</v>
      </c>
      <c r="AY328" s="36">
        <f t="shared" si="385"/>
        <v>36.591499418241199</v>
      </c>
      <c r="AZ328" s="36">
        <f t="shared" si="385"/>
        <v>38.069649628740471</v>
      </c>
      <c r="BA328" s="36">
        <f t="shared" si="385"/>
        <v>39.607511195143076</v>
      </c>
      <c r="BB328" s="36">
        <f t="shared" si="385"/>
        <v>41.207496217382079</v>
      </c>
      <c r="BC328" s="36">
        <f t="shared" si="385"/>
        <v>42.872114234579449</v>
      </c>
      <c r="BD328" s="36">
        <f t="shared" si="385"/>
        <v>44.603976161199526</v>
      </c>
      <c r="BE328" s="36">
        <f t="shared" si="385"/>
        <v>46.405798382207344</v>
      </c>
      <c r="BF328" s="36">
        <f t="shared" si="385"/>
        <v>48.280407013654994</v>
      </c>
      <c r="BG328" s="36">
        <f t="shared" si="385"/>
        <v>50.230742335378608</v>
      </c>
      <c r="BH328" s="36">
        <f t="shared" si="385"/>
        <v>52.259863402758569</v>
      </c>
      <c r="BI328" s="36">
        <f t="shared" si="385"/>
        <v>54.370952844776411</v>
      </c>
      <c r="BJ328" s="36">
        <f t="shared" si="385"/>
        <v>56.567321855894008</v>
      </c>
      <c r="BK328" s="36">
        <f t="shared" si="385"/>
        <v>58.852415389584706</v>
      </c>
      <c r="BL328" s="36">
        <f t="shared" si="373"/>
        <v>61.229817561662379</v>
      </c>
      <c r="BM328" s="36">
        <f t="shared" si="388"/>
        <v>63.703257271883302</v>
      </c>
      <c r="BN328" s="36">
        <f t="shared" si="388"/>
        <v>66.276614052638308</v>
      </c>
      <c r="BO328" s="36">
        <f t="shared" si="388"/>
        <v>68.953924153908687</v>
      </c>
      <c r="BP328" s="36">
        <f t="shared" si="388"/>
        <v>71.739386874029989</v>
      </c>
      <c r="BQ328" s="36">
        <f t="shared" si="388"/>
        <v>74.637371146193317</v>
      </c>
      <c r="BR328" s="36">
        <f t="shared" si="388"/>
        <v>77.652422391014952</v>
      </c>
      <c r="BS328" s="36">
        <f t="shared" si="388"/>
        <v>80.789269645922403</v>
      </c>
      <c r="BT328" s="36">
        <f t="shared" si="388"/>
        <v>84.052832982539087</v>
      </c>
      <c r="BU328" s="36">
        <f t="shared" si="388"/>
        <v>87.44823122370174</v>
      </c>
      <c r="BV328" s="36">
        <f t="shared" si="388"/>
        <v>90.98078997221441</v>
      </c>
      <c r="BW328" s="36">
        <f t="shared" si="388"/>
        <v>94.656049963931991</v>
      </c>
      <c r="BX328" s="36">
        <f t="shared" si="388"/>
        <v>98.479775758274997</v>
      </c>
      <c r="BY328" s="36">
        <f t="shared" si="388"/>
        <v>102.45796477980629</v>
      </c>
      <c r="BZ328" s="36">
        <f t="shared" si="388"/>
        <v>106.59685672505135</v>
      </c>
      <c r="CA328" s="36">
        <f t="shared" si="388"/>
        <v>110.90294334931654</v>
      </c>
      <c r="CB328" s="36">
        <f t="shared" si="388"/>
        <v>115.38297864885554</v>
      </c>
      <c r="CC328" s="36">
        <f t="shared" si="386"/>
        <v>120.04398945435472</v>
      </c>
      <c r="CD328" s="36">
        <f t="shared" si="386"/>
        <v>124.89328645235284</v>
      </c>
      <c r="CE328" s="36">
        <f t="shared" si="386"/>
        <v>129.9384756518821</v>
      </c>
      <c r="CF328" s="36">
        <f t="shared" si="386"/>
        <v>135.18747031431553</v>
      </c>
      <c r="CG328" s="36">
        <f t="shared" si="386"/>
        <v>140.64850336513263</v>
      </c>
      <c r="CH328" s="36">
        <f t="shared" si="386"/>
        <v>146.33014030707054</v>
      </c>
      <c r="CI328" s="36">
        <f t="shared" si="386"/>
        <v>152.24129265491499</v>
      </c>
      <c r="CJ328" s="36">
        <f t="shared" si="386"/>
        <v>158.39123191300294</v>
      </c>
      <c r="CK328" s="36">
        <f t="shared" si="386"/>
        <v>164.78960411736062</v>
      </c>
      <c r="CL328" s="36">
        <f t="shared" si="386"/>
        <v>171.44644496528554</v>
      </c>
      <c r="CM328" s="36">
        <f t="shared" si="386"/>
        <v>178.37219555610324</v>
      </c>
      <c r="CN328" s="36">
        <f t="shared" si="386"/>
        <v>185.57771876778759</v>
      </c>
      <c r="CO328" s="36">
        <f t="shared" si="386"/>
        <v>193.07431629513115</v>
      </c>
      <c r="CP328" s="36">
        <f t="shared" si="386"/>
        <v>200.8737463761893</v>
      </c>
      <c r="CQ328" s="36">
        <f t="shared" si="386"/>
        <v>208.98824223480187</v>
      </c>
      <c r="CR328" s="36">
        <f t="shared" si="375"/>
        <v>217.43053126811895</v>
      </c>
      <c r="CS328" s="36">
        <f t="shared" si="391"/>
        <v>226.21385500922591</v>
      </c>
      <c r="CT328" s="36">
        <f t="shared" si="391"/>
        <v>235.35198989617862</v>
      </c>
      <c r="CU328" s="36">
        <f t="shared" si="391"/>
        <v>244.85926888002467</v>
      </c>
      <c r="CV328" s="36">
        <f t="shared" si="391"/>
        <v>254.75060390570218</v>
      </c>
      <c r="CW328" s="36">
        <f t="shared" si="391"/>
        <v>265.04150930107693</v>
      </c>
      <c r="CX328" s="36">
        <f t="shared" si="391"/>
        <v>275.74812611080324</v>
      </c>
      <c r="CY328" s="36">
        <f t="shared" si="391"/>
        <v>286.88724741317526</v>
      </c>
      <c r="CZ328" s="36">
        <f t="shared" si="391"/>
        <v>298.47634465967792</v>
      </c>
      <c r="DA328" s="36">
        <f t="shared" si="391"/>
        <v>310.53359507855032</v>
      </c>
      <c r="DB328" s="36">
        <f t="shared" si="391"/>
        <v>323.07791018534346</v>
      </c>
      <c r="DC328" s="36">
        <f t="shared" si="391"/>
        <v>336.1289654451906</v>
      </c>
      <c r="DD328" s="36">
        <f t="shared" si="391"/>
        <v>349.70723113331456</v>
      </c>
      <c r="DE328" s="36">
        <f t="shared" si="391"/>
        <v>363.83400444217597</v>
      </c>
      <c r="DF328" s="36">
        <f t="shared" si="391"/>
        <v>378.53144288562214</v>
      </c>
      <c r="DG328" s="36">
        <f t="shared" si="391"/>
        <v>393.82259905242978</v>
      </c>
      <c r="DH328" s="36">
        <f t="shared" si="391"/>
        <v>409.73145676375179</v>
      </c>
      <c r="DI328" s="36">
        <f t="shared" si="389"/>
        <v>426.28296869118037</v>
      </c>
      <c r="DJ328" s="36">
        <f t="shared" si="389"/>
        <v>443.50309549442932</v>
      </c>
      <c r="DK328" s="36">
        <f t="shared" si="389"/>
        <v>461.41884654002234</v>
      </c>
      <c r="DL328" s="36">
        <f t="shared" si="389"/>
        <v>480.05832226485313</v>
      </c>
      <c r="DM328" s="36">
        <f t="shared" si="389"/>
        <v>499.4507582510642</v>
      </c>
      <c r="DN328" s="36">
        <f t="shared" si="389"/>
        <v>519.62657108137421</v>
      </c>
      <c r="DO328" s="36">
        <f t="shared" si="389"/>
        <v>540.61740604677743</v>
      </c>
      <c r="DP328" s="36">
        <f t="shared" si="389"/>
        <v>562.45618678144308</v>
      </c>
      <c r="DQ328" s="36">
        <f t="shared" si="389"/>
        <v>585.17716690266627</v>
      </c>
      <c r="DR328" s="36">
        <f t="shared" si="389"/>
        <v>608.81598373686643</v>
      </c>
      <c r="DS328" s="36">
        <f t="shared" si="389"/>
        <v>633.40971421590098</v>
      </c>
      <c r="DT328" s="36">
        <f t="shared" si="389"/>
        <v>658.99693303136655</v>
      </c>
      <c r="DU328" s="36">
        <f t="shared" si="389"/>
        <v>685.61777313810171</v>
      </c>
      <c r="DV328" s="36">
        <f t="shared" si="389"/>
        <v>713.3139887017885</v>
      </c>
      <c r="DW328" s="36">
        <f t="shared" si="389"/>
        <v>742.12902058938607</v>
      </c>
      <c r="DX328" s="36">
        <f t="shared" si="378"/>
        <v>772.10806450511495</v>
      </c>
      <c r="DY328" s="36">
        <f t="shared" si="392"/>
        <v>803.2981418788637</v>
      </c>
      <c r="DZ328" s="36">
        <f t="shared" si="392"/>
        <v>835.74817361820237</v>
      </c>
      <c r="EA328" s="36">
        <f t="shared" si="392"/>
        <v>869.50905683968335</v>
      </c>
      <c r="EB328" s="36">
        <f t="shared" si="392"/>
        <v>904.6337446997793</v>
      </c>
      <c r="EC328" s="36">
        <f t="shared" si="392"/>
        <v>941.17732945067166</v>
      </c>
      <c r="ED328" s="36">
        <f t="shared" si="392"/>
        <v>979.1971288511611</v>
      </c>
      <c r="EE328" s="36">
        <f t="shared" si="392"/>
        <v>1018.7527760682327</v>
      </c>
      <c r="EF328" s="36">
        <f t="shared" si="392"/>
        <v>1059.9063132102851</v>
      </c>
      <c r="EG328" s="36">
        <f t="shared" si="392"/>
        <v>1102.7222886387278</v>
      </c>
      <c r="EH328" s="36">
        <f t="shared" si="392"/>
        <v>1147.267858210578</v>
      </c>
      <c r="EI328" s="36">
        <f t="shared" si="392"/>
        <v>1193.6128906108527</v>
      </c>
      <c r="EJ328" s="36">
        <f t="shared" si="392"/>
        <v>1241.8300769399689</v>
      </c>
      <c r="EK328" s="36">
        <f t="shared" si="392"/>
        <v>1291.995044728036</v>
      </c>
      <c r="EL328" s="36">
        <f t="shared" si="392"/>
        <v>1344.1864765548698</v>
      </c>
      <c r="EM328" s="36">
        <f t="shared" si="392"/>
        <v>1398.4862334617806</v>
      </c>
      <c r="EN328" s="36">
        <f t="shared" si="392"/>
        <v>1454.9794833487028</v>
      </c>
      <c r="EO328" s="36">
        <f t="shared" si="390"/>
        <v>1513.7548345580572</v>
      </c>
      <c r="EP328" s="36">
        <f t="shared" si="390"/>
        <v>1574.9044748548645</v>
      </c>
      <c r="EQ328" s="36">
        <f t="shared" si="390"/>
        <v>1638.5243160211016</v>
      </c>
      <c r="ER328" s="36">
        <f t="shared" si="390"/>
        <v>1704.7141442910902</v>
      </c>
      <c r="ES328" s="36">
        <f t="shared" si="390"/>
        <v>1773.5777768638732</v>
      </c>
      <c r="ET328" s="36">
        <f t="shared" si="390"/>
        <v>1845.2232247380664</v>
      </c>
      <c r="EU328" s="36">
        <f t="shared" si="390"/>
        <v>1919.7628621245856</v>
      </c>
      <c r="EV328" s="36">
        <f t="shared" si="390"/>
        <v>1997.3136027029705</v>
      </c>
      <c r="EW328" s="36">
        <f t="shared" si="390"/>
        <v>2077.9970829977597</v>
      </c>
      <c r="EX328" s="36">
        <f t="shared" si="390"/>
        <v>2161.9398531625375</v>
      </c>
      <c r="EY328" s="36">
        <f t="shared" si="390"/>
        <v>2249.2735754708915</v>
      </c>
      <c r="EZ328" s="36">
        <f t="shared" si="390"/>
        <v>2340.1352308256137</v>
      </c>
      <c r="FA328" s="36">
        <f t="shared" si="390"/>
        <v>2434.6673336100453</v>
      </c>
      <c r="FB328" s="36">
        <f t="shared" si="390"/>
        <v>2533.0181552185568</v>
      </c>
      <c r="FC328" s="36">
        <f t="shared" si="390"/>
        <v>2635.3419566167659</v>
      </c>
      <c r="FD328" s="36">
        <f t="shared" si="380"/>
        <v>2741.7992302962571</v>
      </c>
      <c r="FE328" s="36">
        <f t="shared" si="396"/>
        <v>2852.556952003305</v>
      </c>
      <c r="FF328" s="36">
        <f t="shared" si="396"/>
        <v>2967.7888426364307</v>
      </c>
      <c r="FG328" s="36">
        <f t="shared" si="396"/>
        <v>3087.6756407235721</v>
      </c>
      <c r="FH328" s="36">
        <f t="shared" si="396"/>
        <v>3212.4053859062419</v>
      </c>
      <c r="FI328" s="36">
        <f t="shared" si="396"/>
        <v>3342.1737138753106</v>
      </c>
      <c r="FJ328" s="36">
        <f t="shared" si="396"/>
        <v>3477.184163221018</v>
      </c>
      <c r="FK328" s="36">
        <f t="shared" si="396"/>
        <v>3617.6484946784944</v>
      </c>
      <c r="FL328" s="36">
        <f t="shared" si="396"/>
        <v>3763.7870232695273</v>
      </c>
      <c r="FM328" s="36">
        <f t="shared" si="396"/>
        <v>3915.8289638615233</v>
      </c>
      <c r="FN328" s="36">
        <f t="shared" si="396"/>
        <v>4074.0127906856737</v>
      </c>
      <c r="FO328" s="36">
        <f t="shared" si="396"/>
        <v>4238.5866113782122</v>
      </c>
      <c r="FP328" s="36">
        <f t="shared" si="396"/>
        <v>4409.8085561314465</v>
      </c>
      <c r="FQ328" s="36">
        <f t="shared" si="396"/>
        <v>4587.9471825649325</v>
      </c>
      <c r="FR328" s="36">
        <f t="shared" si="396"/>
        <v>4773.2818969518257</v>
      </c>
      <c r="FS328" s="36">
        <f t="shared" si="396"/>
        <v>4966.103392461092</v>
      </c>
      <c r="FT328" s="36">
        <f t="shared" si="396"/>
        <v>5166.7141051029512</v>
      </c>
      <c r="FU328" s="36">
        <f t="shared" si="395"/>
        <v>5375.4286880926902</v>
      </c>
      <c r="FV328" s="36">
        <f t="shared" si="395"/>
        <v>5592.5745053768833</v>
      </c>
      <c r="FW328" s="36">
        <f t="shared" si="395"/>
        <v>5818.4921450960883</v>
      </c>
      <c r="FX328" s="36">
        <f t="shared" si="395"/>
        <v>6053.5359537893901</v>
      </c>
      <c r="FY328" s="36">
        <f t="shared" si="395"/>
        <v>6298.0745921786665</v>
      </c>
      <c r="FZ328" s="36">
        <f t="shared" si="395"/>
        <v>6552.4916134043169</v>
      </c>
      <c r="GA328" s="36">
        <f t="shared" si="395"/>
        <v>6817.1860646193982</v>
      </c>
      <c r="GB328" s="36">
        <f t="shared" si="395"/>
        <v>7092.5731128857642</v>
      </c>
      <c r="GC328" s="36">
        <f t="shared" si="395"/>
        <v>7379.0846963538979</v>
      </c>
      <c r="GD328" s="36">
        <f t="shared" si="395"/>
        <v>7677.170201747811</v>
      </c>
      <c r="GE328" s="36">
        <f t="shared" si="395"/>
        <v>7987.2971692176161</v>
      </c>
      <c r="GF328" s="36">
        <f t="shared" si="395"/>
        <v>8309.9520256653323</v>
      </c>
      <c r="GG328" s="36">
        <f t="shared" si="395"/>
        <v>8645.6408476941106</v>
      </c>
      <c r="GH328" s="36">
        <f t="shared" si="395"/>
        <v>8994.8901553775631</v>
      </c>
      <c r="GI328" s="36">
        <f t="shared" si="395"/>
        <v>9358.2477380941964</v>
      </c>
      <c r="GJ328" s="36">
        <f t="shared" si="394"/>
        <v>9736.2835137222501</v>
      </c>
      <c r="GK328" s="36">
        <f t="shared" si="394"/>
        <v>10129.590422542575</v>
      </c>
      <c r="GL328" s="36">
        <f t="shared" si="394"/>
        <v>10538.785357251605</v>
      </c>
      <c r="GM328" s="36">
        <f t="shared" si="394"/>
        <v>10964.510130543142</v>
      </c>
      <c r="GN328" s="36">
        <f t="shared" si="394"/>
        <v>11407.432481776563</v>
      </c>
      <c r="GO328" s="36">
        <f t="shared" si="394"/>
        <v>11868.24712431041</v>
      </c>
      <c r="GP328" s="36">
        <f t="shared" si="394"/>
        <v>12347.676835144055</v>
      </c>
      <c r="GQ328" s="36">
        <f t="shared" si="394"/>
        <v>12846.473588576535</v>
      </c>
      <c r="GR328" s="36">
        <f t="shared" si="394"/>
        <v>13365.419735660675</v>
      </c>
      <c r="GS328" s="36">
        <f t="shared" si="394"/>
        <v>13905.329231302425</v>
      </c>
      <c r="GT328" s="36">
        <f t="shared" si="394"/>
        <v>14467.04891093012</v>
      </c>
      <c r="GU328" s="36">
        <f t="shared" si="394"/>
        <v>15051.459818736053</v>
      </c>
      <c r="GV328" s="36">
        <f t="shared" si="394"/>
        <v>15659.478589573717</v>
      </c>
      <c r="GW328" s="36">
        <f t="shared" si="394"/>
        <v>16292.058886678138</v>
      </c>
      <c r="GX328" s="36">
        <f t="shared" si="394"/>
        <v>16950.192897464389</v>
      </c>
      <c r="GY328" s="36">
        <f t="shared" si="394"/>
        <v>17634.912889750362</v>
      </c>
      <c r="GZ328" s="36">
        <f t="shared" si="393"/>
        <v>18347.292830844719</v>
      </c>
      <c r="HA328" s="36">
        <f t="shared" si="393"/>
        <v>19088.450072039523</v>
      </c>
      <c r="HB328" s="36">
        <f t="shared" si="393"/>
        <v>19859.547101149634</v>
      </c>
      <c r="HC328" s="36">
        <f t="shared" si="393"/>
        <v>20661.793365847676</v>
      </c>
      <c r="HD328" s="36">
        <f t="shared" si="393"/>
        <v>21496.447170654461</v>
      </c>
      <c r="HE328" s="36">
        <f t="shared" si="393"/>
        <v>22364.81765056022</v>
      </c>
      <c r="HF328" s="36">
        <f t="shared" si="393"/>
        <v>23268.266824372255</v>
      </c>
      <c r="HG328" s="36">
        <f t="shared" si="393"/>
        <v>24208.2117310096</v>
      </c>
      <c r="HH328" s="36">
        <f t="shared" si="393"/>
        <v>25186.126652095467</v>
      </c>
      <c r="HI328" s="36">
        <f t="shared" si="393"/>
        <v>26203.545424333519</v>
      </c>
      <c r="HJ328" s="36">
        <f t="shared" si="393"/>
        <v>27262.063845294899</v>
      </c>
      <c r="HK328" s="36">
        <f t="shared" si="393"/>
        <v>28363.342176389433</v>
      </c>
      <c r="HL328" s="36">
        <f t="shared" si="393"/>
        <v>29509.107746946862</v>
      </c>
      <c r="HM328" s="36">
        <f t="shared" si="393"/>
        <v>30701.15766349253</v>
      </c>
    </row>
    <row r="329" spans="1:221" x14ac:dyDescent="0.35">
      <c r="A329" s="7" t="s">
        <v>1319</v>
      </c>
      <c r="B329" s="16" t="s">
        <v>1320</v>
      </c>
      <c r="C329" s="15">
        <v>196.929</v>
      </c>
      <c r="D329" s="15">
        <v>226.57</v>
      </c>
      <c r="E329" s="14">
        <f t="shared" si="327"/>
        <v>44618.203529999999</v>
      </c>
      <c r="F329" s="12">
        <f t="shared" si="345"/>
        <v>1.2405895297985467E-3</v>
      </c>
      <c r="G329" s="13">
        <f>IFERROR('[2]CEA-6.2 US Forward MRP'!G328/100, "n/a")</f>
        <v>9.0038398728869672E-3</v>
      </c>
      <c r="H329" s="13">
        <f t="shared" si="346"/>
        <v>9.4909476100101531E-3</v>
      </c>
      <c r="I329" s="33">
        <f t="shared" si="347"/>
        <v>2.1503640000000002</v>
      </c>
      <c r="J329" s="13">
        <v>0.1082</v>
      </c>
      <c r="K329" s="41">
        <f t="shared" si="328"/>
        <v>9.6899333333333351E-2</v>
      </c>
      <c r="L329" s="1">
        <f t="shared" si="329"/>
        <v>8.5598666666666698E-2</v>
      </c>
      <c r="M329" s="1">
        <f t="shared" si="330"/>
        <v>7.4298000000000045E-2</v>
      </c>
      <c r="N329" s="1">
        <f t="shared" si="331"/>
        <v>6.2997333333333391E-2</v>
      </c>
      <c r="O329" s="1">
        <f t="shared" si="332"/>
        <v>5.1696666666666738E-2</v>
      </c>
      <c r="P329" s="5">
        <f t="shared" si="348"/>
        <v>4.0396000000000098E-2</v>
      </c>
      <c r="Q329" s="1">
        <f t="shared" si="333"/>
        <v>5.4996915426417825E-2</v>
      </c>
      <c r="R329" s="12">
        <f t="shared" si="334"/>
        <v>6.8228597449230128E-5</v>
      </c>
      <c r="S329" s="12">
        <f t="shared" si="335"/>
        <v>1.2405895297985467E-3</v>
      </c>
      <c r="T329" s="7"/>
      <c r="U329" s="42">
        <f t="shared" si="336"/>
        <v>-226.57</v>
      </c>
      <c r="V329" s="36">
        <f t="shared" si="337"/>
        <v>2.3830333848000005</v>
      </c>
      <c r="W329" s="36">
        <f t="shared" si="338"/>
        <v>2.6408775970353608</v>
      </c>
      <c r="X329" s="36">
        <f t="shared" si="360"/>
        <v>2.9266205530345872</v>
      </c>
      <c r="Y329" s="36">
        <f t="shared" si="360"/>
        <v>3.2432808968729296</v>
      </c>
      <c r="Z329" s="36">
        <f t="shared" si="360"/>
        <v>3.594203889914581</v>
      </c>
      <c r="AA329" s="36">
        <f t="shared" si="339"/>
        <v>3.9424798507113779</v>
      </c>
      <c r="AB329" s="36">
        <f t="shared" si="357"/>
        <v>4.2799508692924704</v>
      </c>
      <c r="AC329" s="36">
        <f t="shared" si="357"/>
        <v>4.5979426589791625</v>
      </c>
      <c r="AD329" s="36">
        <f t="shared" si="357"/>
        <v>4.8876007853144259</v>
      </c>
      <c r="AE329" s="36">
        <f t="shared" si="357"/>
        <v>5.1402734539125641</v>
      </c>
      <c r="AF329" s="36">
        <f t="shared" si="340"/>
        <v>5.3479199403568165</v>
      </c>
      <c r="AG329" s="36">
        <f t="shared" si="387"/>
        <v>5.5639545142674711</v>
      </c>
      <c r="AH329" s="36">
        <f t="shared" si="387"/>
        <v>5.7887160208258202</v>
      </c>
      <c r="AI329" s="36">
        <f t="shared" si="387"/>
        <v>6.0225569932031009</v>
      </c>
      <c r="AJ329" s="36">
        <f t="shared" si="387"/>
        <v>6.2658442055005343</v>
      </c>
      <c r="AK329" s="36">
        <f t="shared" si="387"/>
        <v>6.5189592480259346</v>
      </c>
      <c r="AL329" s="36">
        <f t="shared" si="387"/>
        <v>6.7822991258091907</v>
      </c>
      <c r="AM329" s="36">
        <f t="shared" si="387"/>
        <v>7.0562768812953793</v>
      </c>
      <c r="AN329" s="36">
        <f t="shared" si="387"/>
        <v>7.341322242192188</v>
      </c>
      <c r="AO329" s="36">
        <f t="shared" si="387"/>
        <v>7.6378822954877847</v>
      </c>
      <c r="AP329" s="36">
        <f t="shared" si="387"/>
        <v>7.9464221886963102</v>
      </c>
      <c r="AQ329" s="36">
        <f t="shared" si="387"/>
        <v>8.2674258594308867</v>
      </c>
      <c r="AR329" s="36">
        <f t="shared" si="387"/>
        <v>8.6013967944484584</v>
      </c>
      <c r="AS329" s="36">
        <f t="shared" si="387"/>
        <v>8.9488588193569996</v>
      </c>
      <c r="AT329" s="36">
        <f t="shared" si="387"/>
        <v>9.3103569202237466</v>
      </c>
      <c r="AU329" s="36">
        <f t="shared" si="387"/>
        <v>9.6864580983731052</v>
      </c>
      <c r="AV329" s="36">
        <f t="shared" si="387"/>
        <v>10.077752259714986</v>
      </c>
      <c r="AW329" s="36">
        <f t="shared" si="385"/>
        <v>10.484853139998433</v>
      </c>
      <c r="AX329" s="36">
        <f t="shared" si="385"/>
        <v>10.908399267441812</v>
      </c>
      <c r="AY329" s="36">
        <f t="shared" si="385"/>
        <v>11.349054964249392</v>
      </c>
      <c r="AZ329" s="36">
        <f t="shared" si="385"/>
        <v>11.807511388585212</v>
      </c>
      <c r="BA329" s="36">
        <f t="shared" si="385"/>
        <v>12.284487618638501</v>
      </c>
      <c r="BB329" s="36">
        <f t="shared" si="385"/>
        <v>12.780731780481023</v>
      </c>
      <c r="BC329" s="36">
        <f t="shared" si="385"/>
        <v>13.297022221485335</v>
      </c>
      <c r="BD329" s="36">
        <f t="shared" si="385"/>
        <v>13.834168731144459</v>
      </c>
      <c r="BE329" s="36">
        <f t="shared" si="385"/>
        <v>14.393013811207771</v>
      </c>
      <c r="BF329" s="36">
        <f t="shared" si="385"/>
        <v>14.974433997125322</v>
      </c>
      <c r="BG329" s="36">
        <f t="shared" si="385"/>
        <v>15.579341232873197</v>
      </c>
      <c r="BH329" s="36">
        <f t="shared" si="385"/>
        <v>16.208684301316346</v>
      </c>
      <c r="BI329" s="36">
        <f t="shared" si="385"/>
        <v>16.863450312352324</v>
      </c>
      <c r="BJ329" s="36">
        <f t="shared" si="385"/>
        <v>17.54466625117011</v>
      </c>
      <c r="BK329" s="36">
        <f t="shared" si="385"/>
        <v>18.253400589052379</v>
      </c>
      <c r="BL329" s="36">
        <f t="shared" si="373"/>
        <v>18.990764959247741</v>
      </c>
      <c r="BM329" s="36">
        <f t="shared" si="388"/>
        <v>19.757915900541516</v>
      </c>
      <c r="BN329" s="36">
        <f t="shared" si="388"/>
        <v>20.556056671259793</v>
      </c>
      <c r="BO329" s="36">
        <f t="shared" si="388"/>
        <v>21.386439136552006</v>
      </c>
      <c r="BP329" s="36">
        <f t="shared" si="388"/>
        <v>22.250365731912165</v>
      </c>
      <c r="BQ329" s="36">
        <f t="shared" si="388"/>
        <v>23.149191506018489</v>
      </c>
      <c r="BR329" s="36">
        <f t="shared" si="388"/>
        <v>24.084326246095614</v>
      </c>
      <c r="BS329" s="36">
        <f t="shared" si="388"/>
        <v>25.057236689132896</v>
      </c>
      <c r="BT329" s="36">
        <f t="shared" si="388"/>
        <v>26.069448822427113</v>
      </c>
      <c r="BU329" s="36">
        <f t="shared" si="388"/>
        <v>27.122550277057879</v>
      </c>
      <c r="BV329" s="36">
        <f t="shared" si="388"/>
        <v>28.218192818049911</v>
      </c>
      <c r="BW329" s="36">
        <f t="shared" si="388"/>
        <v>29.358094935127859</v>
      </c>
      <c r="BX329" s="36">
        <f t="shared" si="388"/>
        <v>30.544044538127288</v>
      </c>
      <c r="BY329" s="36">
        <f t="shared" si="388"/>
        <v>31.777901761289481</v>
      </c>
      <c r="BZ329" s="36">
        <f t="shared" si="388"/>
        <v>33.061601880838538</v>
      </c>
      <c r="CA329" s="36">
        <f t="shared" si="388"/>
        <v>34.397158350416895</v>
      </c>
      <c r="CB329" s="36">
        <f t="shared" si="388"/>
        <v>35.786665959140336</v>
      </c>
      <c r="CC329" s="36">
        <f t="shared" si="386"/>
        <v>37.232304117225773</v>
      </c>
      <c r="CD329" s="36">
        <f t="shared" si="386"/>
        <v>38.736340274345231</v>
      </c>
      <c r="CE329" s="36">
        <f t="shared" si="386"/>
        <v>40.301133476067683</v>
      </c>
      <c r="CF329" s="36">
        <f t="shared" si="386"/>
        <v>41.929138063966917</v>
      </c>
      <c r="CG329" s="36">
        <f t="shared" si="386"/>
        <v>43.622907525198926</v>
      </c>
      <c r="CH329" s="36">
        <f t="shared" si="386"/>
        <v>45.385098497586867</v>
      </c>
      <c r="CI329" s="36">
        <f t="shared" si="386"/>
        <v>47.21847493649539</v>
      </c>
      <c r="CJ329" s="36">
        <f t="shared" si="386"/>
        <v>49.125912450030064</v>
      </c>
      <c r="CK329" s="36">
        <f t="shared" si="386"/>
        <v>51.110402809361482</v>
      </c>
      <c r="CL329" s="36">
        <f t="shared" si="386"/>
        <v>53.175058641248455</v>
      </c>
      <c r="CM329" s="36">
        <f t="shared" si="386"/>
        <v>55.323118310120336</v>
      </c>
      <c r="CN329" s="36">
        <f t="shared" si="386"/>
        <v>57.557950997375961</v>
      </c>
      <c r="CO329" s="36">
        <f t="shared" si="386"/>
        <v>59.883061985865965</v>
      </c>
      <c r="CP329" s="36">
        <f t="shared" si="386"/>
        <v>62.302098157847013</v>
      </c>
      <c r="CQ329" s="36">
        <f t="shared" si="386"/>
        <v>64.818853715031409</v>
      </c>
      <c r="CR329" s="36">
        <f t="shared" si="375"/>
        <v>67.437276129703818</v>
      </c>
      <c r="CS329" s="36">
        <f t="shared" si="391"/>
        <v>70.161472336239342</v>
      </c>
      <c r="CT329" s="36">
        <f t="shared" si="391"/>
        <v>72.99571517273408</v>
      </c>
      <c r="CU329" s="36">
        <f t="shared" si="391"/>
        <v>75.944450082851858</v>
      </c>
      <c r="CV329" s="36">
        <f t="shared" si="391"/>
        <v>79.012302088398755</v>
      </c>
      <c r="CW329" s="36">
        <f t="shared" si="391"/>
        <v>82.204083043561724</v>
      </c>
      <c r="CX329" s="36">
        <f t="shared" si="391"/>
        <v>85.524799182189454</v>
      </c>
      <c r="CY329" s="36">
        <f t="shared" si="391"/>
        <v>88.979658969953192</v>
      </c>
      <c r="CZ329" s="36">
        <f t="shared" si="391"/>
        <v>92.574081273703428</v>
      </c>
      <c r="DA329" s="36">
        <f t="shared" si="391"/>
        <v>96.313703860835957</v>
      </c>
      <c r="DB329" s="36">
        <f t="shared" si="391"/>
        <v>100.20439224199829</v>
      </c>
      <c r="DC329" s="36">
        <f t="shared" si="391"/>
        <v>104.25224887100606</v>
      </c>
      <c r="DD329" s="36">
        <f t="shared" si="391"/>
        <v>108.46362271639923</v>
      </c>
      <c r="DE329" s="36">
        <f t="shared" si="391"/>
        <v>112.8451192196509</v>
      </c>
      <c r="DF329" s="36">
        <f t="shared" si="391"/>
        <v>117.40361065564792</v>
      </c>
      <c r="DG329" s="36">
        <f t="shared" si="391"/>
        <v>122.1462469116935</v>
      </c>
      <c r="DH329" s="36">
        <f t="shared" si="391"/>
        <v>127.08046670193828</v>
      </c>
      <c r="DI329" s="36">
        <f t="shared" si="389"/>
        <v>132.2140092348298</v>
      </c>
      <c r="DJ329" s="36">
        <f t="shared" si="389"/>
        <v>137.55492635188</v>
      </c>
      <c r="DK329" s="36">
        <f t="shared" si="389"/>
        <v>143.11159515679057</v>
      </c>
      <c r="DL329" s="36">
        <f t="shared" si="389"/>
        <v>148.8927311547443</v>
      </c>
      <c r="DM329" s="36">
        <f t="shared" si="389"/>
        <v>154.90740192247137</v>
      </c>
      <c r="DN329" s="36">
        <f t="shared" si="389"/>
        <v>161.16504133053152</v>
      </c>
      <c r="DO329" s="36">
        <f t="shared" si="389"/>
        <v>167.6754643401197</v>
      </c>
      <c r="DP329" s="36">
        <f t="shared" si="389"/>
        <v>174.4488823976032</v>
      </c>
      <c r="DQ329" s="36">
        <f t="shared" si="389"/>
        <v>181.49591945093678</v>
      </c>
      <c r="DR329" s="36">
        <f t="shared" si="389"/>
        <v>188.82762861307685</v>
      </c>
      <c r="DS329" s="36">
        <f t="shared" si="389"/>
        <v>196.45550949853072</v>
      </c>
      <c r="DT329" s="36">
        <f t="shared" si="389"/>
        <v>204.39152626023338</v>
      </c>
      <c r="DU329" s="36">
        <f t="shared" si="389"/>
        <v>212.6481263550418</v>
      </c>
      <c r="DV329" s="36">
        <f t="shared" si="389"/>
        <v>221.23826006728009</v>
      </c>
      <c r="DW329" s="36">
        <f t="shared" si="389"/>
        <v>230.17540082095798</v>
      </c>
      <c r="DX329" s="36">
        <f t="shared" si="378"/>
        <v>239.47356631252143</v>
      </c>
      <c r="DY329" s="36">
        <f t="shared" si="392"/>
        <v>249.14734049728207</v>
      </c>
      <c r="DZ329" s="36">
        <f t="shared" si="392"/>
        <v>259.21189646401029</v>
      </c>
      <c r="EA329" s="36">
        <f t="shared" si="392"/>
        <v>269.68302023357046</v>
      </c>
      <c r="EB329" s="36">
        <f t="shared" si="392"/>
        <v>280.57713551892579</v>
      </c>
      <c r="EC329" s="36">
        <f t="shared" si="392"/>
        <v>291.91132948534835</v>
      </c>
      <c r="ED329" s="36">
        <f t="shared" si="392"/>
        <v>303.70337955123853</v>
      </c>
      <c r="EE329" s="36">
        <f t="shared" si="392"/>
        <v>315.97178127159037</v>
      </c>
      <c r="EF329" s="36">
        <f t="shared" si="392"/>
        <v>328.7357773478376</v>
      </c>
      <c r="EG329" s="36">
        <f t="shared" si="392"/>
        <v>342.01538780958089</v>
      </c>
      <c r="EH329" s="36">
        <f t="shared" si="392"/>
        <v>355.83144141553674</v>
      </c>
      <c r="EI329" s="36">
        <f t="shared" si="392"/>
        <v>370.20560832295882</v>
      </c>
      <c r="EJ329" s="36">
        <f t="shared" si="392"/>
        <v>385.16043407677313</v>
      </c>
      <c r="EK329" s="36">
        <f t="shared" si="392"/>
        <v>400.71937497173849</v>
      </c>
      <c r="EL329" s="36">
        <f t="shared" si="392"/>
        <v>416.90683484309687</v>
      </c>
      <c r="EM329" s="36">
        <f t="shared" si="392"/>
        <v>433.74820334341865</v>
      </c>
      <c r="EN329" s="36">
        <f t="shared" si="392"/>
        <v>451.26989576567945</v>
      </c>
      <c r="EO329" s="36">
        <f t="shared" si="390"/>
        <v>469.49939447502987</v>
      </c>
      <c r="EP329" s="36">
        <f t="shared" si="390"/>
        <v>488.46529201424323</v>
      </c>
      <c r="EQ329" s="36">
        <f t="shared" si="390"/>
        <v>508.19733595045062</v>
      </c>
      <c r="ER329" s="36">
        <f t="shared" si="390"/>
        <v>528.72647553350509</v>
      </c>
      <c r="ES329" s="36">
        <f t="shared" si="390"/>
        <v>550.08491023915667</v>
      </c>
      <c r="ET329" s="36">
        <f t="shared" si="390"/>
        <v>572.30614027317768</v>
      </c>
      <c r="EU329" s="36">
        <f t="shared" si="390"/>
        <v>595.42501911565307</v>
      </c>
      <c r="EV329" s="36">
        <f t="shared" si="390"/>
        <v>619.47780818784906</v>
      </c>
      <c r="EW329" s="36">
        <f t="shared" si="390"/>
        <v>644.5022337274055</v>
      </c>
      <c r="EX329" s="36">
        <f t="shared" si="390"/>
        <v>670.53754596105784</v>
      </c>
      <c r="EY329" s="36">
        <f t="shared" si="390"/>
        <v>697.6245806677008</v>
      </c>
      <c r="EZ329" s="36">
        <f t="shared" si="390"/>
        <v>725.80582322835335</v>
      </c>
      <c r="FA329" s="36">
        <f t="shared" si="390"/>
        <v>755.12547526348601</v>
      </c>
      <c r="FB329" s="36">
        <f t="shared" si="390"/>
        <v>785.62952396222988</v>
      </c>
      <c r="FC329" s="36">
        <f t="shared" si="390"/>
        <v>817.36581421220819</v>
      </c>
      <c r="FD329" s="36">
        <f t="shared" si="380"/>
        <v>850.38412364312467</v>
      </c>
      <c r="FE329" s="36">
        <f t="shared" si="396"/>
        <v>884.73624070181245</v>
      </c>
      <c r="FF329" s="36">
        <f t="shared" si="396"/>
        <v>920.47604588120294</v>
      </c>
      <c r="FG329" s="36">
        <f t="shared" si="396"/>
        <v>957.65959623062008</v>
      </c>
      <c r="FH329" s="36">
        <f t="shared" si="396"/>
        <v>996.3452132799523</v>
      </c>
      <c r="FI329" s="36">
        <f t="shared" si="396"/>
        <v>1036.5935745156094</v>
      </c>
      <c r="FJ329" s="36">
        <f t="shared" si="396"/>
        <v>1078.4678085517421</v>
      </c>
      <c r="FK329" s="36">
        <f t="shared" si="396"/>
        <v>1122.0335941459984</v>
      </c>
      <c r="FL329" s="36">
        <f t="shared" si="396"/>
        <v>1167.3592632151203</v>
      </c>
      <c r="FM329" s="36">
        <f t="shared" si="396"/>
        <v>1214.5159080119583</v>
      </c>
      <c r="FN329" s="36">
        <f t="shared" si="396"/>
        <v>1263.5774926320096</v>
      </c>
      <c r="FO329" s="36">
        <f t="shared" si="396"/>
        <v>1314.6209690243725</v>
      </c>
      <c r="FP329" s="36">
        <f t="shared" si="396"/>
        <v>1367.7263976890811</v>
      </c>
      <c r="FQ329" s="36">
        <f t="shared" si="396"/>
        <v>1422.9770732501293</v>
      </c>
      <c r="FR329" s="36">
        <f t="shared" si="396"/>
        <v>1480.4596551011416</v>
      </c>
      <c r="FS329" s="36">
        <f t="shared" si="396"/>
        <v>1540.2643033286074</v>
      </c>
      <c r="FT329" s="36">
        <f t="shared" si="396"/>
        <v>1602.4848201258701</v>
      </c>
      <c r="FU329" s="36">
        <f t="shared" si="395"/>
        <v>1667.218796919675</v>
      </c>
      <c r="FV329" s="36">
        <f t="shared" si="395"/>
        <v>1734.5677674400424</v>
      </c>
      <c r="FW329" s="36">
        <f t="shared" si="395"/>
        <v>1804.6373669735506</v>
      </c>
      <c r="FX329" s="36">
        <f t="shared" si="395"/>
        <v>1877.5374980498143</v>
      </c>
      <c r="FY329" s="36">
        <f t="shared" si="395"/>
        <v>1953.3825028210347</v>
      </c>
      <c r="FZ329" s="36">
        <f t="shared" si="395"/>
        <v>2032.2913424049934</v>
      </c>
      <c r="GA329" s="36">
        <f t="shared" si="395"/>
        <v>2114.3877834727859</v>
      </c>
      <c r="GB329" s="36">
        <f t="shared" si="395"/>
        <v>2199.8005923739529</v>
      </c>
      <c r="GC329" s="36">
        <f t="shared" si="395"/>
        <v>2288.6637371034913</v>
      </c>
      <c r="GD329" s="36">
        <f t="shared" si="395"/>
        <v>2381.1165974275241</v>
      </c>
      <c r="GE329" s="36">
        <f t="shared" si="395"/>
        <v>2477.3041834972064</v>
      </c>
      <c r="GF329" s="36">
        <f t="shared" si="395"/>
        <v>2577.3773632937596</v>
      </c>
      <c r="GG329" s="36">
        <f t="shared" si="395"/>
        <v>2681.4930992613745</v>
      </c>
      <c r="GH329" s="36">
        <f t="shared" si="395"/>
        <v>2789.8146944991372</v>
      </c>
      <c r="GI329" s="36">
        <f t="shared" si="395"/>
        <v>2902.5120488981247</v>
      </c>
      <c r="GJ329" s="36">
        <f t="shared" si="394"/>
        <v>3019.7619256254138</v>
      </c>
      <c r="GK329" s="36">
        <f t="shared" si="394"/>
        <v>3141.7482283729782</v>
      </c>
      <c r="GL329" s="36">
        <f t="shared" si="394"/>
        <v>3268.6622898063333</v>
      </c>
      <c r="GM329" s="36">
        <f t="shared" si="394"/>
        <v>3400.7031716653501</v>
      </c>
      <c r="GN329" s="36">
        <f t="shared" si="394"/>
        <v>3538.0779769879437</v>
      </c>
      <c r="GO329" s="36">
        <f t="shared" si="394"/>
        <v>3681.002174946349</v>
      </c>
      <c r="GP329" s="36">
        <f t="shared" si="394"/>
        <v>3829.6999388054819</v>
      </c>
      <c r="GQ329" s="36">
        <f t="shared" si="394"/>
        <v>3984.4044975334687</v>
      </c>
      <c r="GR329" s="36">
        <f t="shared" si="394"/>
        <v>4145.3585016158313</v>
      </c>
      <c r="GS329" s="36">
        <f t="shared" si="394"/>
        <v>4312.8144036471049</v>
      </c>
      <c r="GT329" s="36">
        <f t="shared" si="394"/>
        <v>4487.0348542968341</v>
      </c>
      <c r="GU329" s="36">
        <f t="shared" si="394"/>
        <v>4668.2931142710095</v>
      </c>
      <c r="GV329" s="36">
        <f t="shared" si="394"/>
        <v>4856.8734829151017</v>
      </c>
      <c r="GW329" s="36">
        <f t="shared" si="394"/>
        <v>5053.0717441309407</v>
      </c>
      <c r="GX329" s="36">
        <f t="shared" si="394"/>
        <v>5257.1956303068546</v>
      </c>
      <c r="GY329" s="36">
        <f t="shared" si="394"/>
        <v>5469.5653049887305</v>
      </c>
      <c r="GZ329" s="36">
        <f t="shared" si="393"/>
        <v>5690.5138650490562</v>
      </c>
      <c r="HA329" s="36">
        <f t="shared" si="393"/>
        <v>5920.3878631415782</v>
      </c>
      <c r="HB329" s="36">
        <f t="shared" si="393"/>
        <v>6159.5478512610462</v>
      </c>
      <c r="HC329" s="36">
        <f t="shared" si="393"/>
        <v>6408.368946260588</v>
      </c>
      <c r="HD329" s="36">
        <f t="shared" si="393"/>
        <v>6667.2414182137318</v>
      </c>
      <c r="HE329" s="36">
        <f t="shared" si="393"/>
        <v>6936.5713025438945</v>
      </c>
      <c r="HF329" s="36">
        <f t="shared" si="393"/>
        <v>7216.781036881458</v>
      </c>
      <c r="HG329" s="36">
        <f t="shared" si="393"/>
        <v>7508.3101236473221</v>
      </c>
      <c r="HH329" s="36">
        <f t="shared" si="393"/>
        <v>7811.61581940218</v>
      </c>
      <c r="HI329" s="36">
        <f t="shared" si="393"/>
        <v>8127.1738520427516</v>
      </c>
      <c r="HJ329" s="36">
        <f t="shared" si="393"/>
        <v>8455.4791669698716</v>
      </c>
      <c r="HK329" s="36">
        <f t="shared" si="393"/>
        <v>8797.0467033987879</v>
      </c>
      <c r="HL329" s="36">
        <f t="shared" si="393"/>
        <v>9152.4122020292871</v>
      </c>
      <c r="HM329" s="36">
        <f t="shared" si="393"/>
        <v>9522.1330453424634</v>
      </c>
    </row>
    <row r="330" spans="1:221" x14ac:dyDescent="0.35">
      <c r="A330" s="7" t="s">
        <v>1321</v>
      </c>
      <c r="B330" s="16" t="s">
        <v>1322</v>
      </c>
      <c r="C330" s="15">
        <v>381.92200000000003</v>
      </c>
      <c r="D330" s="15">
        <v>137.63</v>
      </c>
      <c r="E330" s="14">
        <f t="shared" si="327"/>
        <v>52563.924859999999</v>
      </c>
      <c r="F330" s="12">
        <f t="shared" si="345"/>
        <v>1.4615168175157037E-3</v>
      </c>
      <c r="G330" s="13">
        <f>IFERROR('[2]CEA-6.2 US Forward MRP'!G329/100, "n/a")</f>
        <v>1.743805856281334E-2</v>
      </c>
      <c r="H330" s="13">
        <f t="shared" si="346"/>
        <v>1.8532296737629878E-2</v>
      </c>
      <c r="I330" s="33">
        <f t="shared" si="347"/>
        <v>2.5505999999999998</v>
      </c>
      <c r="J330" s="13">
        <v>0.1255</v>
      </c>
      <c r="K330" s="41">
        <f t="shared" si="328"/>
        <v>0.11131600000000001</v>
      </c>
      <c r="L330" s="1">
        <f t="shared" si="329"/>
        <v>9.7132000000000024E-2</v>
      </c>
      <c r="M330" s="1">
        <f t="shared" si="330"/>
        <v>8.2948000000000036E-2</v>
      </c>
      <c r="N330" s="1">
        <f t="shared" si="331"/>
        <v>6.8764000000000047E-2</v>
      </c>
      <c r="O330" s="1">
        <f t="shared" si="332"/>
        <v>5.4580000000000066E-2</v>
      </c>
      <c r="P330" s="5">
        <f t="shared" si="348"/>
        <v>4.0396000000000098E-2</v>
      </c>
      <c r="Q330" s="1">
        <f t="shared" si="333"/>
        <v>7.3465137706257178E-2</v>
      </c>
      <c r="R330" s="12">
        <f t="shared" si="334"/>
        <v>1.0737053425880192E-4</v>
      </c>
      <c r="S330" s="12">
        <f t="shared" si="335"/>
        <v>1.4615168175157037E-3</v>
      </c>
      <c r="T330" s="7"/>
      <c r="U330" s="42">
        <f t="shared" si="336"/>
        <v>-137.63</v>
      </c>
      <c r="V330" s="36">
        <f t="shared" si="337"/>
        <v>2.8707002999999998</v>
      </c>
      <c r="W330" s="36">
        <f t="shared" si="338"/>
        <v>3.2309731876499996</v>
      </c>
      <c r="X330" s="36">
        <f t="shared" si="360"/>
        <v>3.6364603227000742</v>
      </c>
      <c r="Y330" s="36">
        <f t="shared" si="360"/>
        <v>4.0928360931989332</v>
      </c>
      <c r="Z330" s="36">
        <f t="shared" si="360"/>
        <v>4.6064870228953989</v>
      </c>
      <c r="AA330" s="36">
        <f t="shared" si="339"/>
        <v>5.1192627323360229</v>
      </c>
      <c r="AB330" s="36">
        <f t="shared" si="357"/>
        <v>5.6165069600532851</v>
      </c>
      <c r="AC330" s="36">
        <f t="shared" si="357"/>
        <v>6.0823849793757852</v>
      </c>
      <c r="AD330" s="36">
        <f t="shared" si="357"/>
        <v>6.5006341000975816</v>
      </c>
      <c r="AE330" s="36">
        <f t="shared" si="357"/>
        <v>6.8554387092809081</v>
      </c>
      <c r="AF330" s="36">
        <f t="shared" si="340"/>
        <v>7.1323710113810206</v>
      </c>
      <c r="AG330" s="36">
        <f t="shared" si="387"/>
        <v>7.420490270756769</v>
      </c>
      <c r="AH330" s="36">
        <f t="shared" si="387"/>
        <v>7.7202483957342602</v>
      </c>
      <c r="AI330" s="36">
        <f t="shared" si="387"/>
        <v>8.0321155499283421</v>
      </c>
      <c r="AJ330" s="36">
        <f t="shared" si="387"/>
        <v>8.356580889683249</v>
      </c>
      <c r="AK330" s="36">
        <f t="shared" si="387"/>
        <v>8.6941533313028945</v>
      </c>
      <c r="AL330" s="36">
        <f t="shared" si="387"/>
        <v>9.0453623492742068</v>
      </c>
      <c r="AM330" s="36">
        <f t="shared" si="387"/>
        <v>9.4107588067354886</v>
      </c>
      <c r="AN330" s="36">
        <f t="shared" si="387"/>
        <v>9.7909158194923762</v>
      </c>
      <c r="AO330" s="36">
        <f t="shared" si="387"/>
        <v>10.186429654936591</v>
      </c>
      <c r="AP330" s="36">
        <f t="shared" si="387"/>
        <v>10.59792066727741</v>
      </c>
      <c r="AQ330" s="36">
        <f t="shared" si="387"/>
        <v>11.026034270552749</v>
      </c>
      <c r="AR330" s="36">
        <f t="shared" si="387"/>
        <v>11.471441950946</v>
      </c>
      <c r="AS330" s="36">
        <f t="shared" si="387"/>
        <v>11.934842319996415</v>
      </c>
      <c r="AT330" s="36">
        <f t="shared" si="387"/>
        <v>12.416962210354992</v>
      </c>
      <c r="AU330" s="36">
        <f t="shared" si="387"/>
        <v>12.918557815804494</v>
      </c>
      <c r="AV330" s="36">
        <f t="shared" si="387"/>
        <v>13.440415877331734</v>
      </c>
      <c r="AW330" s="36">
        <f t="shared" si="385"/>
        <v>13.983354917112429</v>
      </c>
      <c r="AX330" s="36">
        <f t="shared" si="385"/>
        <v>14.548226522344104</v>
      </c>
      <c r="AY330" s="36">
        <f t="shared" si="385"/>
        <v>15.135916680940717</v>
      </c>
      <c r="AZ330" s="36">
        <f t="shared" si="385"/>
        <v>15.747347171184</v>
      </c>
      <c r="BA330" s="36">
        <f t="shared" si="385"/>
        <v>16.38347700751115</v>
      </c>
      <c r="BB330" s="36">
        <f t="shared" si="385"/>
        <v>17.045303944706571</v>
      </c>
      <c r="BC330" s="36">
        <f t="shared" si="385"/>
        <v>17.733866042856938</v>
      </c>
      <c r="BD330" s="36">
        <f t="shared" si="385"/>
        <v>18.450243295524189</v>
      </c>
      <c r="BE330" s="36">
        <f t="shared" si="385"/>
        <v>19.195559323690187</v>
      </c>
      <c r="BF330" s="36">
        <f t="shared" si="385"/>
        <v>19.970983138129977</v>
      </c>
      <c r="BG330" s="36">
        <f t="shared" si="385"/>
        <v>20.777730972977878</v>
      </c>
      <c r="BH330" s="36">
        <f t="shared" si="385"/>
        <v>21.617068193362293</v>
      </c>
      <c r="BI330" s="36">
        <f t="shared" si="385"/>
        <v>22.490311280101359</v>
      </c>
      <c r="BJ330" s="36">
        <f t="shared" si="385"/>
        <v>23.398829894572337</v>
      </c>
      <c r="BK330" s="36">
        <f t="shared" si="385"/>
        <v>24.344049026993485</v>
      </c>
      <c r="BL330" s="36">
        <f t="shared" si="373"/>
        <v>25.327451231487917</v>
      </c>
      <c r="BM330" s="36">
        <f t="shared" si="388"/>
        <v>26.350578951435104</v>
      </c>
      <c r="BN330" s="36">
        <f t="shared" si="388"/>
        <v>27.415036938757279</v>
      </c>
      <c r="BO330" s="36">
        <f t="shared" si="388"/>
        <v>28.522494770935321</v>
      </c>
      <c r="BP330" s="36">
        <f t="shared" si="388"/>
        <v>29.674689469702027</v>
      </c>
      <c r="BQ330" s="36">
        <f t="shared" si="388"/>
        <v>30.873428225520115</v>
      </c>
      <c r="BR330" s="36">
        <f t="shared" si="388"/>
        <v>32.12059123211823</v>
      </c>
      <c r="BS330" s="36">
        <f t="shared" si="388"/>
        <v>33.418134635530883</v>
      </c>
      <c r="BT330" s="36">
        <f t="shared" si="388"/>
        <v>34.76809360226779</v>
      </c>
      <c r="BU330" s="36">
        <f t="shared" si="388"/>
        <v>36.172585511425005</v>
      </c>
      <c r="BV330" s="36">
        <f t="shared" si="388"/>
        <v>37.633813275744536</v>
      </c>
      <c r="BW330" s="36">
        <f t="shared" si="388"/>
        <v>39.154068796831517</v>
      </c>
      <c r="BX330" s="36">
        <f t="shared" si="388"/>
        <v>40.735736559948329</v>
      </c>
      <c r="BY330" s="36">
        <f t="shared" si="388"/>
        <v>42.381297374024008</v>
      </c>
      <c r="BZ330" s="36">
        <f t="shared" si="388"/>
        <v>44.093332262745086</v>
      </c>
      <c r="CA330" s="36">
        <f t="shared" si="388"/>
        <v>45.87452651283094</v>
      </c>
      <c r="CB330" s="36">
        <f t="shared" si="388"/>
        <v>47.727673885843267</v>
      </c>
      <c r="CC330" s="36">
        <f t="shared" si="386"/>
        <v>49.655681000135793</v>
      </c>
      <c r="CD330" s="36">
        <f t="shared" si="386"/>
        <v>51.661571889817282</v>
      </c>
      <c r="CE330" s="36">
        <f t="shared" si="386"/>
        <v>53.748492747878345</v>
      </c>
      <c r="CF330" s="36">
        <f t="shared" si="386"/>
        <v>55.919716860921646</v>
      </c>
      <c r="CG330" s="36">
        <f t="shared" si="386"/>
        <v>58.178649743235439</v>
      </c>
      <c r="CH330" s="36">
        <f t="shared" si="386"/>
        <v>60.528834478263185</v>
      </c>
      <c r="CI330" s="36">
        <f t="shared" si="386"/>
        <v>62.973957275847113</v>
      </c>
      <c r="CJ330" s="36">
        <f t="shared" si="386"/>
        <v>65.517853253962244</v>
      </c>
      <c r="CK330" s="36">
        <f t="shared" si="386"/>
        <v>68.164512454009312</v>
      </c>
      <c r="CL330" s="36">
        <f t="shared" si="386"/>
        <v>70.918086099101473</v>
      </c>
      <c r="CM330" s="36">
        <f t="shared" si="386"/>
        <v>73.782893105160781</v>
      </c>
      <c r="CN330" s="36">
        <f t="shared" si="386"/>
        <v>76.763426855036869</v>
      </c>
      <c r="CO330" s="36">
        <f t="shared" si="386"/>
        <v>79.864362246272947</v>
      </c>
      <c r="CP330" s="36">
        <f t="shared" si="386"/>
        <v>83.090563023573395</v>
      </c>
      <c r="CQ330" s="36">
        <f t="shared" si="386"/>
        <v>86.447089407473669</v>
      </c>
      <c r="CR330" s="36">
        <f t="shared" si="375"/>
        <v>89.939206031177989</v>
      </c>
      <c r="CS330" s="36">
        <f t="shared" si="391"/>
        <v>93.572390198013466</v>
      </c>
      <c r="CT330" s="36">
        <f t="shared" si="391"/>
        <v>97.352340472452426</v>
      </c>
      <c r="CU330" s="36">
        <f t="shared" si="391"/>
        <v>101.28498561817763</v>
      </c>
      <c r="CV330" s="36">
        <f t="shared" si="391"/>
        <v>105.37649389720954</v>
      </c>
      <c r="CW330" s="36">
        <f t="shared" si="391"/>
        <v>109.63328274468122</v>
      </c>
      <c r="CX330" s="36">
        <f t="shared" si="391"/>
        <v>114.06202883443538</v>
      </c>
      <c r="CY330" s="36">
        <f t="shared" si="391"/>
        <v>118.66967855123124</v>
      </c>
      <c r="CZ330" s="36">
        <f t="shared" si="391"/>
        <v>123.4634588859868</v>
      </c>
      <c r="DA330" s="36">
        <f t="shared" si="391"/>
        <v>128.45088877114515</v>
      </c>
      <c r="DB330" s="36">
        <f t="shared" si="391"/>
        <v>133.63979087394435</v>
      </c>
      <c r="DC330" s="36">
        <f t="shared" si="391"/>
        <v>139.03830386608823</v>
      </c>
      <c r="DD330" s="36">
        <f t="shared" si="391"/>
        <v>144.65489518906273</v>
      </c>
      <c r="DE330" s="36">
        <f t="shared" si="391"/>
        <v>150.49837433512013</v>
      </c>
      <c r="DF330" s="36">
        <f t="shared" si="391"/>
        <v>156.57790666476166</v>
      </c>
      <c r="DG330" s="36">
        <f t="shared" si="391"/>
        <v>162.90302778239138</v>
      </c>
      <c r="DH330" s="36">
        <f t="shared" si="391"/>
        <v>169.48365849268887</v>
      </c>
      <c r="DI330" s="36">
        <f t="shared" si="389"/>
        <v>176.33012036115954</v>
      </c>
      <c r="DJ330" s="36">
        <f t="shared" si="389"/>
        <v>183.45315190326897</v>
      </c>
      <c r="DK330" s="36">
        <f t="shared" si="389"/>
        <v>190.86392542755345</v>
      </c>
      <c r="DL330" s="36">
        <f t="shared" si="389"/>
        <v>198.57406455912493</v>
      </c>
      <c r="DM330" s="36">
        <f t="shared" si="389"/>
        <v>206.59566247105536</v>
      </c>
      <c r="DN330" s="36">
        <f t="shared" si="389"/>
        <v>214.94130085223614</v>
      </c>
      <c r="DO330" s="36">
        <f t="shared" si="389"/>
        <v>223.62406964146308</v>
      </c>
      <c r="DP330" s="36">
        <f t="shared" si="389"/>
        <v>232.65758755869965</v>
      </c>
      <c r="DQ330" s="36">
        <f t="shared" si="389"/>
        <v>242.0560234657209</v>
      </c>
      <c r="DR330" s="36">
        <f t="shared" si="389"/>
        <v>251.83411858964217</v>
      </c>
      <c r="DS330" s="36">
        <f t="shared" si="389"/>
        <v>262.0072096441894</v>
      </c>
      <c r="DT330" s="36">
        <f t="shared" si="389"/>
        <v>272.59125288497609</v>
      </c>
      <c r="DU330" s="36">
        <f t="shared" si="389"/>
        <v>283.60284913651759</v>
      </c>
      <c r="DV330" s="36">
        <f t="shared" si="389"/>
        <v>295.05926983023636</v>
      </c>
      <c r="DW330" s="36">
        <f t="shared" si="389"/>
        <v>306.97848409429861</v>
      </c>
      <c r="DX330" s="36">
        <f t="shared" si="378"/>
        <v>319.37918693777192</v>
      </c>
      <c r="DY330" s="36">
        <f t="shared" si="392"/>
        <v>332.2808285733102</v>
      </c>
      <c r="DZ330" s="36">
        <f t="shared" si="392"/>
        <v>345.70364492435766</v>
      </c>
      <c r="EA330" s="36">
        <f t="shared" si="392"/>
        <v>359.66868936472207</v>
      </c>
      <c r="EB330" s="36">
        <f t="shared" si="392"/>
        <v>374.19786574029939</v>
      </c>
      <c r="EC330" s="36">
        <f t="shared" si="392"/>
        <v>389.31396272474456</v>
      </c>
      <c r="ED330" s="36">
        <f t="shared" si="392"/>
        <v>405.0406895629734</v>
      </c>
      <c r="EE330" s="36">
        <f t="shared" si="392"/>
        <v>421.40271325855929</v>
      </c>
      <c r="EF330" s="36">
        <f t="shared" si="392"/>
        <v>438.42569726335211</v>
      </c>
      <c r="EG330" s="36">
        <f t="shared" si="392"/>
        <v>456.13634173000253</v>
      </c>
      <c r="EH330" s="36">
        <f t="shared" si="392"/>
        <v>474.56242539052778</v>
      </c>
      <c r="EI330" s="36">
        <f t="shared" si="392"/>
        <v>493.73284912660358</v>
      </c>
      <c r="EJ330" s="36">
        <f t="shared" si="392"/>
        <v>513.67768129992191</v>
      </c>
      <c r="EK330" s="36">
        <f t="shared" si="392"/>
        <v>534.42820491371356</v>
      </c>
      <c r="EL330" s="36">
        <f t="shared" si="392"/>
        <v>556.01696667940803</v>
      </c>
      <c r="EM330" s="36">
        <f t="shared" si="392"/>
        <v>578.47782806538942</v>
      </c>
      <c r="EN330" s="36">
        <f t="shared" si="392"/>
        <v>601.8460184079189</v>
      </c>
      <c r="EO330" s="36">
        <f t="shared" si="390"/>
        <v>626.15819016752528</v>
      </c>
      <c r="EP330" s="36">
        <f t="shared" si="390"/>
        <v>651.45247641753269</v>
      </c>
      <c r="EQ330" s="36">
        <f t="shared" si="390"/>
        <v>677.76855065489542</v>
      </c>
      <c r="ER330" s="36">
        <f t="shared" si="390"/>
        <v>705.14768902715059</v>
      </c>
      <c r="ES330" s="36">
        <f t="shared" si="390"/>
        <v>733.63283507309143</v>
      </c>
      <c r="ET330" s="36">
        <f t="shared" si="390"/>
        <v>763.26866707870408</v>
      </c>
      <c r="EU330" s="36">
        <f t="shared" si="390"/>
        <v>794.10166815401544</v>
      </c>
      <c r="EV330" s="36">
        <f t="shared" si="390"/>
        <v>826.18019914076513</v>
      </c>
      <c r="EW330" s="36">
        <f t="shared" si="390"/>
        <v>859.55457446525554</v>
      </c>
      <c r="EX330" s="36">
        <f t="shared" si="390"/>
        <v>894.27714105535404</v>
      </c>
      <c r="EY330" s="36">
        <f t="shared" si="390"/>
        <v>930.40236044542621</v>
      </c>
      <c r="EZ330" s="36">
        <f t="shared" si="390"/>
        <v>967.98689419797972</v>
      </c>
      <c r="FA330" s="36">
        <f t="shared" si="390"/>
        <v>1007.0896927760014</v>
      </c>
      <c r="FB330" s="36">
        <f t="shared" si="390"/>
        <v>1047.7720880053807</v>
      </c>
      <c r="FC330" s="36">
        <f t="shared" si="390"/>
        <v>1090.0978892724463</v>
      </c>
      <c r="FD330" s="36">
        <f t="shared" si="380"/>
        <v>1134.1334836074961</v>
      </c>
      <c r="FE330" s="36">
        <f t="shared" si="396"/>
        <v>1179.9479398113046</v>
      </c>
      <c r="FF330" s="36">
        <f t="shared" si="396"/>
        <v>1227.6131167879223</v>
      </c>
      <c r="FG330" s="36">
        <f t="shared" si="396"/>
        <v>1277.2037762536872</v>
      </c>
      <c r="FH330" s="36">
        <f t="shared" si="396"/>
        <v>1328.7976999992313</v>
      </c>
      <c r="FI330" s="36">
        <f t="shared" si="396"/>
        <v>1382.4758118884004</v>
      </c>
      <c r="FJ330" s="36">
        <f t="shared" si="396"/>
        <v>1438.3223047854442</v>
      </c>
      <c r="FK330" s="36">
        <f t="shared" si="396"/>
        <v>1496.4247726095571</v>
      </c>
      <c r="FL330" s="36">
        <f t="shared" si="396"/>
        <v>1556.8743477238929</v>
      </c>
      <c r="FM330" s="36">
        <f t="shared" si="396"/>
        <v>1619.7658438745475</v>
      </c>
      <c r="FN330" s="36">
        <f t="shared" si="396"/>
        <v>1685.1979049037038</v>
      </c>
      <c r="FO330" s="36">
        <f t="shared" si="396"/>
        <v>1753.2731594701941</v>
      </c>
      <c r="FP330" s="36">
        <f t="shared" si="396"/>
        <v>1824.0983820201523</v>
      </c>
      <c r="FQ330" s="36">
        <f t="shared" si="396"/>
        <v>1897.7846602602385</v>
      </c>
      <c r="FR330" s="36">
        <f t="shared" si="396"/>
        <v>1974.4475693961112</v>
      </c>
      <c r="FS330" s="36">
        <f t="shared" si="396"/>
        <v>2054.2073534094366</v>
      </c>
      <c r="FT330" s="36">
        <f t="shared" si="396"/>
        <v>2137.1891136577642</v>
      </c>
      <c r="FU330" s="36">
        <f t="shared" si="395"/>
        <v>2223.5230050930836</v>
      </c>
      <c r="FV330" s="36">
        <f t="shared" si="395"/>
        <v>2313.3444404068241</v>
      </c>
      <c r="FW330" s="36">
        <f t="shared" si="395"/>
        <v>2406.7943024214983</v>
      </c>
      <c r="FX330" s="36">
        <f t="shared" si="395"/>
        <v>2504.0191650621173</v>
      </c>
      <c r="FY330" s="36">
        <f t="shared" si="395"/>
        <v>2605.1715232539668</v>
      </c>
      <c r="FZ330" s="36">
        <f t="shared" si="395"/>
        <v>2710.4100321073342</v>
      </c>
      <c r="GA330" s="36">
        <f t="shared" si="395"/>
        <v>2819.8997557643424</v>
      </c>
      <c r="GB330" s="36">
        <f t="shared" si="395"/>
        <v>2933.8124262981992</v>
      </c>
      <c r="GC330" s="36">
        <f t="shared" si="395"/>
        <v>3052.3267130709414</v>
      </c>
      <c r="GD330" s="36">
        <f t="shared" si="395"/>
        <v>3175.6285029721553</v>
      </c>
      <c r="GE330" s="36">
        <f t="shared" si="395"/>
        <v>3303.911191978219</v>
      </c>
      <c r="GF330" s="36">
        <f t="shared" si="395"/>
        <v>3437.3759884893716</v>
      </c>
      <c r="GG330" s="36">
        <f t="shared" si="395"/>
        <v>3576.2322289203885</v>
      </c>
      <c r="GH330" s="36">
        <f t="shared" si="395"/>
        <v>3720.6977060398567</v>
      </c>
      <c r="GI330" s="36">
        <f t="shared" si="395"/>
        <v>3870.9990105730431</v>
      </c>
      <c r="GJ330" s="36">
        <f t="shared" si="394"/>
        <v>4027.3718866041522</v>
      </c>
      <c r="GK330" s="36">
        <f t="shared" si="394"/>
        <v>4190.0616013354138</v>
      </c>
      <c r="GL330" s="36">
        <f t="shared" si="394"/>
        <v>4359.3233297829593</v>
      </c>
      <c r="GM330" s="36">
        <f t="shared" si="394"/>
        <v>4535.4225550128722</v>
      </c>
      <c r="GN330" s="36">
        <f t="shared" si="394"/>
        <v>4718.6354845451724</v>
      </c>
      <c r="GO330" s="36">
        <f t="shared" si="394"/>
        <v>4909.2494835788593</v>
      </c>
      <c r="GP330" s="36">
        <f t="shared" si="394"/>
        <v>5107.5635257175118</v>
      </c>
      <c r="GQ330" s="36">
        <f t="shared" si="394"/>
        <v>5313.888661902397</v>
      </c>
      <c r="GR330" s="36">
        <f t="shared" si="394"/>
        <v>5528.5485082886071</v>
      </c>
      <c r="GS330" s="36">
        <f t="shared" si="394"/>
        <v>5751.8797538294339</v>
      </c>
      <c r="GT330" s="36">
        <f t="shared" si="394"/>
        <v>5984.2326883651285</v>
      </c>
      <c r="GU330" s="36">
        <f t="shared" si="394"/>
        <v>6225.9717520443264</v>
      </c>
      <c r="GV330" s="36">
        <f t="shared" si="394"/>
        <v>6477.4761069399101</v>
      </c>
      <c r="GW330" s="36">
        <f t="shared" si="394"/>
        <v>6739.140231755855</v>
      </c>
      <c r="GX330" s="36">
        <f t="shared" si="394"/>
        <v>7011.3745405578647</v>
      </c>
      <c r="GY330" s="36">
        <f t="shared" si="394"/>
        <v>7294.6060264982407</v>
      </c>
      <c r="GZ330" s="36">
        <f t="shared" si="393"/>
        <v>7589.2789315446644</v>
      </c>
      <c r="HA330" s="36">
        <f t="shared" si="393"/>
        <v>7895.8554432633437</v>
      </c>
      <c r="HB330" s="36">
        <f t="shared" si="393"/>
        <v>8214.8164197494098</v>
      </c>
      <c r="HC330" s="36">
        <f t="shared" si="393"/>
        <v>8546.6621438416078</v>
      </c>
      <c r="HD330" s="36">
        <f t="shared" si="393"/>
        <v>8891.9131078042337</v>
      </c>
      <c r="HE330" s="36">
        <f t="shared" si="393"/>
        <v>9251.110829707095</v>
      </c>
      <c r="HF330" s="36">
        <f t="shared" si="393"/>
        <v>9624.8187027839431</v>
      </c>
      <c r="HG330" s="36">
        <f t="shared" si="393"/>
        <v>10013.622879101604</v>
      </c>
      <c r="HH330" s="36">
        <f t="shared" si="393"/>
        <v>10418.133188925793</v>
      </c>
      <c r="HI330" s="36">
        <f t="shared" si="393"/>
        <v>10838.984097225641</v>
      </c>
      <c r="HJ330" s="36">
        <f t="shared" si="393"/>
        <v>11276.835698817169</v>
      </c>
      <c r="HK330" s="36">
        <f t="shared" si="393"/>
        <v>11732.374753706588</v>
      </c>
      <c r="HL330" s="36">
        <f t="shared" si="393"/>
        <v>12206.315764257321</v>
      </c>
      <c r="HM330" s="36">
        <f t="shared" si="393"/>
        <v>12699.40209587026</v>
      </c>
    </row>
    <row r="331" spans="1:221" x14ac:dyDescent="0.35">
      <c r="A331" s="7" t="s">
        <v>1323</v>
      </c>
      <c r="B331" s="16" t="s">
        <v>1324</v>
      </c>
      <c r="C331" s="15">
        <v>59.32</v>
      </c>
      <c r="D331" s="15">
        <v>308.89999999999998</v>
      </c>
      <c r="E331" s="14">
        <f t="shared" si="327"/>
        <v>18323.948</v>
      </c>
      <c r="F331" s="12">
        <f t="shared" si="345"/>
        <v>0</v>
      </c>
      <c r="G331" s="13" t="str">
        <f>IFERROR('[2]CEA-6.2 US Forward MRP'!G330/100, "n/a")</f>
        <v>n/a</v>
      </c>
      <c r="H331" s="13" t="str">
        <f t="shared" si="346"/>
        <v>n/a</v>
      </c>
      <c r="I331" s="33" t="str">
        <f t="shared" si="347"/>
        <v>n/a</v>
      </c>
      <c r="J331" s="13">
        <v>5.1150000000000001E-2</v>
      </c>
      <c r="K331" s="41">
        <f t="shared" si="328"/>
        <v>4.9357666666666682E-2</v>
      </c>
      <c r="L331" s="1">
        <f t="shared" si="329"/>
        <v>4.7565333333333362E-2</v>
      </c>
      <c r="M331" s="1">
        <f t="shared" si="330"/>
        <v>4.5773000000000043E-2</v>
      </c>
      <c r="N331" s="1">
        <f t="shared" si="331"/>
        <v>4.3980666666666723E-2</v>
      </c>
      <c r="O331" s="1">
        <f t="shared" si="332"/>
        <v>4.2188333333333404E-2</v>
      </c>
      <c r="P331" s="5">
        <f t="shared" si="348"/>
        <v>4.0396000000000098E-2</v>
      </c>
      <c r="Q331" s="1" t="str">
        <f t="shared" si="333"/>
        <v>n/a</v>
      </c>
      <c r="R331" s="12" t="str">
        <f t="shared" si="334"/>
        <v>n/a</v>
      </c>
      <c r="S331" s="12">
        <f t="shared" si="335"/>
        <v>0</v>
      </c>
      <c r="T331" s="7"/>
      <c r="U331" s="42">
        <f t="shared" si="336"/>
        <v>-308.89999999999998</v>
      </c>
      <c r="V331" s="36" t="str">
        <f t="shared" si="337"/>
        <v>n/a</v>
      </c>
      <c r="W331" s="36" t="str">
        <f t="shared" si="338"/>
        <v>n/a</v>
      </c>
      <c r="X331" s="36" t="str">
        <f t="shared" si="360"/>
        <v>n/a</v>
      </c>
      <c r="Y331" s="36" t="str">
        <f t="shared" si="360"/>
        <v>n/a</v>
      </c>
      <c r="Z331" s="36" t="str">
        <f t="shared" si="360"/>
        <v>n/a</v>
      </c>
      <c r="AA331" s="36" t="str">
        <f t="shared" si="339"/>
        <v>n/a</v>
      </c>
      <c r="AB331" s="36" t="str">
        <f t="shared" si="357"/>
        <v>n/a</v>
      </c>
      <c r="AC331" s="36" t="str">
        <f t="shared" si="357"/>
        <v>n/a</v>
      </c>
      <c r="AD331" s="36" t="str">
        <f t="shared" si="357"/>
        <v>n/a</v>
      </c>
      <c r="AE331" s="36" t="str">
        <f t="shared" si="357"/>
        <v>n/a</v>
      </c>
      <c r="AF331" s="36" t="str">
        <f t="shared" si="340"/>
        <v>n/a</v>
      </c>
      <c r="AG331" s="36" t="str">
        <f t="shared" si="387"/>
        <v>n/a</v>
      </c>
      <c r="AH331" s="36" t="str">
        <f t="shared" si="387"/>
        <v>n/a</v>
      </c>
      <c r="AI331" s="36" t="str">
        <f t="shared" si="387"/>
        <v>n/a</v>
      </c>
      <c r="AJ331" s="36" t="str">
        <f t="shared" si="387"/>
        <v>n/a</v>
      </c>
      <c r="AK331" s="36" t="str">
        <f t="shared" si="387"/>
        <v>n/a</v>
      </c>
      <c r="AL331" s="36" t="str">
        <f t="shared" si="387"/>
        <v>n/a</v>
      </c>
      <c r="AM331" s="36" t="str">
        <f t="shared" si="387"/>
        <v>n/a</v>
      </c>
      <c r="AN331" s="36" t="str">
        <f t="shared" si="387"/>
        <v>n/a</v>
      </c>
      <c r="AO331" s="36" t="str">
        <f t="shared" si="387"/>
        <v>n/a</v>
      </c>
      <c r="AP331" s="36" t="str">
        <f t="shared" si="387"/>
        <v>n/a</v>
      </c>
      <c r="AQ331" s="36" t="str">
        <f t="shared" si="387"/>
        <v>n/a</v>
      </c>
      <c r="AR331" s="36" t="str">
        <f t="shared" si="387"/>
        <v>n/a</v>
      </c>
      <c r="AS331" s="36" t="str">
        <f t="shared" si="387"/>
        <v>n/a</v>
      </c>
      <c r="AT331" s="36" t="str">
        <f t="shared" si="387"/>
        <v>n/a</v>
      </c>
      <c r="AU331" s="36" t="str">
        <f t="shared" si="387"/>
        <v>n/a</v>
      </c>
      <c r="AV331" s="36" t="str">
        <f t="shared" si="387"/>
        <v>n/a</v>
      </c>
      <c r="AW331" s="36" t="str">
        <f t="shared" si="385"/>
        <v>n/a</v>
      </c>
      <c r="AX331" s="36" t="str">
        <f t="shared" si="385"/>
        <v>n/a</v>
      </c>
      <c r="AY331" s="36" t="str">
        <f t="shared" si="385"/>
        <v>n/a</v>
      </c>
      <c r="AZ331" s="36" t="str">
        <f t="shared" si="385"/>
        <v>n/a</v>
      </c>
      <c r="BA331" s="36" t="str">
        <f t="shared" si="385"/>
        <v>n/a</v>
      </c>
      <c r="BB331" s="36" t="str">
        <f t="shared" si="385"/>
        <v>n/a</v>
      </c>
      <c r="BC331" s="36" t="str">
        <f t="shared" si="385"/>
        <v>n/a</v>
      </c>
      <c r="BD331" s="36" t="str">
        <f t="shared" si="385"/>
        <v>n/a</v>
      </c>
      <c r="BE331" s="36" t="str">
        <f t="shared" si="385"/>
        <v>n/a</v>
      </c>
      <c r="BF331" s="36" t="str">
        <f t="shared" si="385"/>
        <v>n/a</v>
      </c>
      <c r="BG331" s="36" t="str">
        <f t="shared" si="385"/>
        <v>n/a</v>
      </c>
      <c r="BH331" s="36" t="str">
        <f t="shared" si="385"/>
        <v>n/a</v>
      </c>
      <c r="BI331" s="36" t="str">
        <f t="shared" si="385"/>
        <v>n/a</v>
      </c>
      <c r="BJ331" s="36" t="str">
        <f t="shared" si="385"/>
        <v>n/a</v>
      </c>
      <c r="BK331" s="36" t="str">
        <f t="shared" si="385"/>
        <v>n/a</v>
      </c>
      <c r="BL331" s="36" t="str">
        <f t="shared" ref="BL331:CA331" si="397">IFERROR(BK331*(1+$P331),"n/a")</f>
        <v>n/a</v>
      </c>
      <c r="BM331" s="36" t="str">
        <f t="shared" si="397"/>
        <v>n/a</v>
      </c>
      <c r="BN331" s="36" t="str">
        <f t="shared" si="397"/>
        <v>n/a</v>
      </c>
      <c r="BO331" s="36" t="str">
        <f t="shared" si="397"/>
        <v>n/a</v>
      </c>
      <c r="BP331" s="36" t="str">
        <f t="shared" si="397"/>
        <v>n/a</v>
      </c>
      <c r="BQ331" s="36" t="str">
        <f t="shared" si="397"/>
        <v>n/a</v>
      </c>
      <c r="BR331" s="36" t="str">
        <f t="shared" si="397"/>
        <v>n/a</v>
      </c>
      <c r="BS331" s="36" t="str">
        <f t="shared" si="397"/>
        <v>n/a</v>
      </c>
      <c r="BT331" s="36" t="str">
        <f t="shared" si="397"/>
        <v>n/a</v>
      </c>
      <c r="BU331" s="36" t="str">
        <f t="shared" si="397"/>
        <v>n/a</v>
      </c>
      <c r="BV331" s="36" t="str">
        <f t="shared" si="397"/>
        <v>n/a</v>
      </c>
      <c r="BW331" s="36" t="str">
        <f t="shared" si="397"/>
        <v>n/a</v>
      </c>
      <c r="BX331" s="36" t="str">
        <f t="shared" si="397"/>
        <v>n/a</v>
      </c>
      <c r="BY331" s="36" t="str">
        <f t="shared" si="397"/>
        <v>n/a</v>
      </c>
      <c r="BZ331" s="36" t="str">
        <f t="shared" si="397"/>
        <v>n/a</v>
      </c>
      <c r="CA331" s="36" t="str">
        <f t="shared" si="397"/>
        <v>n/a</v>
      </c>
      <c r="CB331" s="36" t="str">
        <f t="shared" si="388"/>
        <v>n/a</v>
      </c>
      <c r="CC331" s="36" t="str">
        <f t="shared" si="386"/>
        <v>n/a</v>
      </c>
      <c r="CD331" s="36" t="str">
        <f t="shared" si="386"/>
        <v>n/a</v>
      </c>
      <c r="CE331" s="36" t="str">
        <f t="shared" si="386"/>
        <v>n/a</v>
      </c>
      <c r="CF331" s="36" t="str">
        <f t="shared" si="386"/>
        <v>n/a</v>
      </c>
      <c r="CG331" s="36" t="str">
        <f t="shared" si="386"/>
        <v>n/a</v>
      </c>
      <c r="CH331" s="36" t="str">
        <f t="shared" si="386"/>
        <v>n/a</v>
      </c>
      <c r="CI331" s="36" t="str">
        <f t="shared" si="386"/>
        <v>n/a</v>
      </c>
      <c r="CJ331" s="36" t="str">
        <f t="shared" si="386"/>
        <v>n/a</v>
      </c>
      <c r="CK331" s="36" t="str">
        <f t="shared" si="386"/>
        <v>n/a</v>
      </c>
      <c r="CL331" s="36" t="str">
        <f t="shared" si="386"/>
        <v>n/a</v>
      </c>
      <c r="CM331" s="36" t="str">
        <f t="shared" si="386"/>
        <v>n/a</v>
      </c>
      <c r="CN331" s="36" t="str">
        <f t="shared" si="386"/>
        <v>n/a</v>
      </c>
      <c r="CO331" s="36" t="str">
        <f t="shared" si="386"/>
        <v>n/a</v>
      </c>
      <c r="CP331" s="36" t="str">
        <f t="shared" si="386"/>
        <v>n/a</v>
      </c>
      <c r="CQ331" s="36" t="str">
        <f t="shared" si="386"/>
        <v>n/a</v>
      </c>
      <c r="CR331" s="36" t="str">
        <f t="shared" ref="AG331:CR335" si="398">IFERROR(CQ331*(1+$P331),"n/a")</f>
        <v>n/a</v>
      </c>
      <c r="CS331" s="36" t="str">
        <f t="shared" si="391"/>
        <v>n/a</v>
      </c>
      <c r="CT331" s="36" t="str">
        <f t="shared" si="391"/>
        <v>n/a</v>
      </c>
      <c r="CU331" s="36" t="str">
        <f t="shared" si="391"/>
        <v>n/a</v>
      </c>
      <c r="CV331" s="36" t="str">
        <f t="shared" si="391"/>
        <v>n/a</v>
      </c>
      <c r="CW331" s="36" t="str">
        <f t="shared" si="391"/>
        <v>n/a</v>
      </c>
      <c r="CX331" s="36" t="str">
        <f t="shared" si="391"/>
        <v>n/a</v>
      </c>
      <c r="CY331" s="36" t="str">
        <f t="shared" si="391"/>
        <v>n/a</v>
      </c>
      <c r="CZ331" s="36" t="str">
        <f t="shared" si="391"/>
        <v>n/a</v>
      </c>
      <c r="DA331" s="36" t="str">
        <f t="shared" si="391"/>
        <v>n/a</v>
      </c>
      <c r="DB331" s="36" t="str">
        <f t="shared" si="391"/>
        <v>n/a</v>
      </c>
      <c r="DC331" s="36" t="str">
        <f t="shared" si="391"/>
        <v>n/a</v>
      </c>
      <c r="DD331" s="36" t="str">
        <f t="shared" si="391"/>
        <v>n/a</v>
      </c>
      <c r="DE331" s="36" t="str">
        <f t="shared" si="391"/>
        <v>n/a</v>
      </c>
      <c r="DF331" s="36" t="str">
        <f t="shared" si="391"/>
        <v>n/a</v>
      </c>
      <c r="DG331" s="36" t="str">
        <f t="shared" si="391"/>
        <v>n/a</v>
      </c>
      <c r="DH331" s="36" t="str">
        <f t="shared" si="391"/>
        <v>n/a</v>
      </c>
      <c r="DI331" s="36" t="str">
        <f t="shared" si="389"/>
        <v>n/a</v>
      </c>
      <c r="DJ331" s="36" t="str">
        <f t="shared" si="389"/>
        <v>n/a</v>
      </c>
      <c r="DK331" s="36" t="str">
        <f t="shared" si="389"/>
        <v>n/a</v>
      </c>
      <c r="DL331" s="36" t="str">
        <f t="shared" si="389"/>
        <v>n/a</v>
      </c>
      <c r="DM331" s="36" t="str">
        <f t="shared" si="389"/>
        <v>n/a</v>
      </c>
      <c r="DN331" s="36" t="str">
        <f t="shared" si="389"/>
        <v>n/a</v>
      </c>
      <c r="DO331" s="36" t="str">
        <f t="shared" si="389"/>
        <v>n/a</v>
      </c>
      <c r="DP331" s="36" t="str">
        <f t="shared" si="389"/>
        <v>n/a</v>
      </c>
      <c r="DQ331" s="36" t="str">
        <f t="shared" si="389"/>
        <v>n/a</v>
      </c>
      <c r="DR331" s="36" t="str">
        <f t="shared" si="389"/>
        <v>n/a</v>
      </c>
      <c r="DS331" s="36" t="str">
        <f t="shared" si="389"/>
        <v>n/a</v>
      </c>
      <c r="DT331" s="36" t="str">
        <f t="shared" si="389"/>
        <v>n/a</v>
      </c>
      <c r="DU331" s="36" t="str">
        <f t="shared" si="389"/>
        <v>n/a</v>
      </c>
      <c r="DV331" s="36" t="str">
        <f t="shared" si="389"/>
        <v>n/a</v>
      </c>
      <c r="DW331" s="36" t="str">
        <f t="shared" si="389"/>
        <v>n/a</v>
      </c>
      <c r="DX331" s="36" t="str">
        <f t="shared" si="378"/>
        <v>n/a</v>
      </c>
      <c r="DY331" s="36" t="str">
        <f t="shared" si="392"/>
        <v>n/a</v>
      </c>
      <c r="DZ331" s="36" t="str">
        <f t="shared" si="392"/>
        <v>n/a</v>
      </c>
      <c r="EA331" s="36" t="str">
        <f t="shared" si="392"/>
        <v>n/a</v>
      </c>
      <c r="EB331" s="36" t="str">
        <f t="shared" si="392"/>
        <v>n/a</v>
      </c>
      <c r="EC331" s="36" t="str">
        <f t="shared" si="392"/>
        <v>n/a</v>
      </c>
      <c r="ED331" s="36" t="str">
        <f t="shared" si="392"/>
        <v>n/a</v>
      </c>
      <c r="EE331" s="36" t="str">
        <f t="shared" si="392"/>
        <v>n/a</v>
      </c>
      <c r="EF331" s="36" t="str">
        <f t="shared" si="392"/>
        <v>n/a</v>
      </c>
      <c r="EG331" s="36" t="str">
        <f t="shared" si="392"/>
        <v>n/a</v>
      </c>
      <c r="EH331" s="36" t="str">
        <f t="shared" si="392"/>
        <v>n/a</v>
      </c>
      <c r="EI331" s="36" t="str">
        <f t="shared" si="392"/>
        <v>n/a</v>
      </c>
      <c r="EJ331" s="36" t="str">
        <f t="shared" si="392"/>
        <v>n/a</v>
      </c>
      <c r="EK331" s="36" t="str">
        <f t="shared" si="392"/>
        <v>n/a</v>
      </c>
      <c r="EL331" s="36" t="str">
        <f t="shared" si="392"/>
        <v>n/a</v>
      </c>
      <c r="EM331" s="36" t="str">
        <f t="shared" si="392"/>
        <v>n/a</v>
      </c>
      <c r="EN331" s="36" t="str">
        <f t="shared" si="392"/>
        <v>n/a</v>
      </c>
      <c r="EO331" s="36" t="str">
        <f t="shared" si="390"/>
        <v>n/a</v>
      </c>
      <c r="EP331" s="36" t="str">
        <f t="shared" si="390"/>
        <v>n/a</v>
      </c>
      <c r="EQ331" s="36" t="str">
        <f t="shared" si="390"/>
        <v>n/a</v>
      </c>
      <c r="ER331" s="36" t="str">
        <f t="shared" si="390"/>
        <v>n/a</v>
      </c>
      <c r="ES331" s="36" t="str">
        <f t="shared" si="390"/>
        <v>n/a</v>
      </c>
      <c r="ET331" s="36" t="str">
        <f t="shared" si="390"/>
        <v>n/a</v>
      </c>
      <c r="EU331" s="36" t="str">
        <f t="shared" si="390"/>
        <v>n/a</v>
      </c>
      <c r="EV331" s="36" t="str">
        <f t="shared" si="390"/>
        <v>n/a</v>
      </c>
      <c r="EW331" s="36" t="str">
        <f t="shared" si="390"/>
        <v>n/a</v>
      </c>
      <c r="EX331" s="36" t="str">
        <f t="shared" si="390"/>
        <v>n/a</v>
      </c>
      <c r="EY331" s="36" t="str">
        <f t="shared" si="390"/>
        <v>n/a</v>
      </c>
      <c r="EZ331" s="36" t="str">
        <f t="shared" si="390"/>
        <v>n/a</v>
      </c>
      <c r="FA331" s="36" t="str">
        <f t="shared" si="390"/>
        <v>n/a</v>
      </c>
      <c r="FB331" s="36" t="str">
        <f t="shared" si="390"/>
        <v>n/a</v>
      </c>
      <c r="FC331" s="36" t="str">
        <f t="shared" si="390"/>
        <v>n/a</v>
      </c>
      <c r="FD331" s="36" t="str">
        <f t="shared" si="380"/>
        <v>n/a</v>
      </c>
      <c r="FE331" s="36" t="str">
        <f t="shared" si="396"/>
        <v>n/a</v>
      </c>
      <c r="FF331" s="36" t="str">
        <f t="shared" si="396"/>
        <v>n/a</v>
      </c>
      <c r="FG331" s="36" t="str">
        <f t="shared" si="396"/>
        <v>n/a</v>
      </c>
      <c r="FH331" s="36" t="str">
        <f t="shared" si="396"/>
        <v>n/a</v>
      </c>
      <c r="FI331" s="36" t="str">
        <f t="shared" si="396"/>
        <v>n/a</v>
      </c>
      <c r="FJ331" s="36" t="str">
        <f t="shared" si="396"/>
        <v>n/a</v>
      </c>
      <c r="FK331" s="36" t="str">
        <f t="shared" si="396"/>
        <v>n/a</v>
      </c>
      <c r="FL331" s="36" t="str">
        <f t="shared" si="396"/>
        <v>n/a</v>
      </c>
      <c r="FM331" s="36" t="str">
        <f t="shared" si="396"/>
        <v>n/a</v>
      </c>
      <c r="FN331" s="36" t="str">
        <f t="shared" si="396"/>
        <v>n/a</v>
      </c>
      <c r="FO331" s="36" t="str">
        <f t="shared" si="396"/>
        <v>n/a</v>
      </c>
      <c r="FP331" s="36" t="str">
        <f t="shared" si="396"/>
        <v>n/a</v>
      </c>
      <c r="FQ331" s="36" t="str">
        <f t="shared" si="396"/>
        <v>n/a</v>
      </c>
      <c r="FR331" s="36" t="str">
        <f t="shared" si="396"/>
        <v>n/a</v>
      </c>
      <c r="FS331" s="36" t="str">
        <f t="shared" si="396"/>
        <v>n/a</v>
      </c>
      <c r="FT331" s="36" t="str">
        <f t="shared" si="396"/>
        <v>n/a</v>
      </c>
      <c r="FU331" s="36" t="str">
        <f t="shared" si="395"/>
        <v>n/a</v>
      </c>
      <c r="FV331" s="36" t="str">
        <f t="shared" si="395"/>
        <v>n/a</v>
      </c>
      <c r="FW331" s="36" t="str">
        <f t="shared" si="395"/>
        <v>n/a</v>
      </c>
      <c r="FX331" s="36" t="str">
        <f t="shared" si="395"/>
        <v>n/a</v>
      </c>
      <c r="FY331" s="36" t="str">
        <f t="shared" si="395"/>
        <v>n/a</v>
      </c>
      <c r="FZ331" s="36" t="str">
        <f t="shared" si="395"/>
        <v>n/a</v>
      </c>
      <c r="GA331" s="36" t="str">
        <f t="shared" si="395"/>
        <v>n/a</v>
      </c>
      <c r="GB331" s="36" t="str">
        <f t="shared" si="395"/>
        <v>n/a</v>
      </c>
      <c r="GC331" s="36" t="str">
        <f t="shared" si="395"/>
        <v>n/a</v>
      </c>
      <c r="GD331" s="36" t="str">
        <f t="shared" si="395"/>
        <v>n/a</v>
      </c>
      <c r="GE331" s="36" t="str">
        <f t="shared" si="395"/>
        <v>n/a</v>
      </c>
      <c r="GF331" s="36" t="str">
        <f t="shared" si="395"/>
        <v>n/a</v>
      </c>
      <c r="GG331" s="36" t="str">
        <f t="shared" si="395"/>
        <v>n/a</v>
      </c>
      <c r="GH331" s="36" t="str">
        <f t="shared" si="395"/>
        <v>n/a</v>
      </c>
      <c r="GI331" s="36" t="str">
        <f t="shared" si="395"/>
        <v>n/a</v>
      </c>
      <c r="GJ331" s="36" t="str">
        <f t="shared" si="394"/>
        <v>n/a</v>
      </c>
      <c r="GK331" s="36" t="str">
        <f t="shared" si="394"/>
        <v>n/a</v>
      </c>
      <c r="GL331" s="36" t="str">
        <f t="shared" si="394"/>
        <v>n/a</v>
      </c>
      <c r="GM331" s="36" t="str">
        <f t="shared" si="394"/>
        <v>n/a</v>
      </c>
      <c r="GN331" s="36" t="str">
        <f t="shared" si="394"/>
        <v>n/a</v>
      </c>
      <c r="GO331" s="36" t="str">
        <f t="shared" si="394"/>
        <v>n/a</v>
      </c>
      <c r="GP331" s="36" t="str">
        <f t="shared" si="394"/>
        <v>n/a</v>
      </c>
      <c r="GQ331" s="36" t="str">
        <f t="shared" si="394"/>
        <v>n/a</v>
      </c>
      <c r="GR331" s="36" t="str">
        <f t="shared" si="394"/>
        <v>n/a</v>
      </c>
      <c r="GS331" s="36" t="str">
        <f t="shared" si="394"/>
        <v>n/a</v>
      </c>
      <c r="GT331" s="36" t="str">
        <f t="shared" si="394"/>
        <v>n/a</v>
      </c>
      <c r="GU331" s="36" t="str">
        <f t="shared" si="394"/>
        <v>n/a</v>
      </c>
      <c r="GV331" s="36" t="str">
        <f t="shared" si="394"/>
        <v>n/a</v>
      </c>
      <c r="GW331" s="36" t="str">
        <f t="shared" si="394"/>
        <v>n/a</v>
      </c>
      <c r="GX331" s="36" t="str">
        <f t="shared" si="394"/>
        <v>n/a</v>
      </c>
      <c r="GY331" s="36" t="str">
        <f t="shared" si="394"/>
        <v>n/a</v>
      </c>
      <c r="GZ331" s="36" t="str">
        <f t="shared" si="393"/>
        <v>n/a</v>
      </c>
      <c r="HA331" s="36" t="str">
        <f t="shared" si="393"/>
        <v>n/a</v>
      </c>
      <c r="HB331" s="36" t="str">
        <f t="shared" si="393"/>
        <v>n/a</v>
      </c>
      <c r="HC331" s="36" t="str">
        <f t="shared" si="393"/>
        <v>n/a</v>
      </c>
      <c r="HD331" s="36" t="str">
        <f t="shared" si="393"/>
        <v>n/a</v>
      </c>
      <c r="HE331" s="36" t="str">
        <f t="shared" si="393"/>
        <v>n/a</v>
      </c>
      <c r="HF331" s="36" t="str">
        <f t="shared" si="393"/>
        <v>n/a</v>
      </c>
      <c r="HG331" s="36" t="str">
        <f t="shared" si="393"/>
        <v>n/a</v>
      </c>
      <c r="HH331" s="36" t="str">
        <f t="shared" si="393"/>
        <v>n/a</v>
      </c>
      <c r="HI331" s="36" t="str">
        <f t="shared" si="393"/>
        <v>n/a</v>
      </c>
      <c r="HJ331" s="36" t="str">
        <f t="shared" si="393"/>
        <v>n/a</v>
      </c>
      <c r="HK331" s="36" t="str">
        <f t="shared" si="393"/>
        <v>n/a</v>
      </c>
      <c r="HL331" s="36" t="str">
        <f t="shared" si="393"/>
        <v>n/a</v>
      </c>
      <c r="HM331" s="36" t="str">
        <f t="shared" si="393"/>
        <v>n/a</v>
      </c>
    </row>
    <row r="332" spans="1:221" x14ac:dyDescent="0.35">
      <c r="A332" s="7" t="s">
        <v>1325</v>
      </c>
      <c r="B332" s="16" t="s">
        <v>1326</v>
      </c>
      <c r="C332" s="15">
        <v>57.268999999999998</v>
      </c>
      <c r="D332" s="15">
        <v>234.72</v>
      </c>
      <c r="E332" s="14">
        <f t="shared" si="327"/>
        <v>13442.179679999999</v>
      </c>
      <c r="F332" s="12">
        <f t="shared" si="345"/>
        <v>0</v>
      </c>
      <c r="G332" s="13">
        <f>IFERROR('[2]CEA-6.2 US Forward MRP'!G331/100, "n/a")</f>
        <v>1.1588275391956372E-2</v>
      </c>
      <c r="H332" s="13" t="str">
        <f t="shared" si="346"/>
        <v>n/a</v>
      </c>
      <c r="I332" s="33" t="str">
        <f t="shared" si="347"/>
        <v>n/a</v>
      </c>
      <c r="J332" s="13" t="s">
        <v>233</v>
      </c>
      <c r="K332" s="41" t="str">
        <f t="shared" si="328"/>
        <v>n/a</v>
      </c>
      <c r="L332" s="1" t="str">
        <f t="shared" si="329"/>
        <v>n/a</v>
      </c>
      <c r="M332" s="1" t="str">
        <f t="shared" si="330"/>
        <v>n/a</v>
      </c>
      <c r="N332" s="1" t="str">
        <f t="shared" si="331"/>
        <v>n/a</v>
      </c>
      <c r="O332" s="1" t="str">
        <f t="shared" si="332"/>
        <v>n/a</v>
      </c>
      <c r="P332" s="5">
        <f t="shared" si="348"/>
        <v>4.0396000000000098E-2</v>
      </c>
      <c r="Q332" s="1" t="str">
        <f t="shared" si="333"/>
        <v>n/a</v>
      </c>
      <c r="R332" s="12" t="str">
        <f t="shared" si="334"/>
        <v>n/a</v>
      </c>
      <c r="S332" s="12">
        <f t="shared" si="335"/>
        <v>0</v>
      </c>
      <c r="T332" s="7"/>
      <c r="U332" s="42">
        <f t="shared" si="336"/>
        <v>-234.72</v>
      </c>
      <c r="V332" s="36" t="str">
        <f t="shared" si="337"/>
        <v>n/a</v>
      </c>
      <c r="W332" s="36" t="str">
        <f t="shared" si="338"/>
        <v>n/a</v>
      </c>
      <c r="X332" s="36" t="str">
        <f t="shared" si="360"/>
        <v>n/a</v>
      </c>
      <c r="Y332" s="36" t="str">
        <f t="shared" si="360"/>
        <v>n/a</v>
      </c>
      <c r="Z332" s="36" t="str">
        <f t="shared" si="360"/>
        <v>n/a</v>
      </c>
      <c r="AA332" s="36" t="str">
        <f t="shared" si="339"/>
        <v>n/a</v>
      </c>
      <c r="AB332" s="36" t="str">
        <f t="shared" si="357"/>
        <v>n/a</v>
      </c>
      <c r="AC332" s="36" t="str">
        <f t="shared" si="357"/>
        <v>n/a</v>
      </c>
      <c r="AD332" s="36" t="str">
        <f t="shared" si="357"/>
        <v>n/a</v>
      </c>
      <c r="AE332" s="36" t="str">
        <f t="shared" si="357"/>
        <v>n/a</v>
      </c>
      <c r="AF332" s="36" t="str">
        <f t="shared" si="340"/>
        <v>n/a</v>
      </c>
      <c r="AG332" s="36" t="str">
        <f t="shared" si="398"/>
        <v>n/a</v>
      </c>
      <c r="AH332" s="36" t="str">
        <f t="shared" si="398"/>
        <v>n/a</v>
      </c>
      <c r="AI332" s="36" t="str">
        <f t="shared" si="398"/>
        <v>n/a</v>
      </c>
      <c r="AJ332" s="36" t="str">
        <f t="shared" si="398"/>
        <v>n/a</v>
      </c>
      <c r="AK332" s="36" t="str">
        <f t="shared" si="398"/>
        <v>n/a</v>
      </c>
      <c r="AL332" s="36" t="str">
        <f t="shared" si="398"/>
        <v>n/a</v>
      </c>
      <c r="AM332" s="36" t="str">
        <f t="shared" si="398"/>
        <v>n/a</v>
      </c>
      <c r="AN332" s="36" t="str">
        <f t="shared" si="398"/>
        <v>n/a</v>
      </c>
      <c r="AO332" s="36" t="str">
        <f t="shared" si="398"/>
        <v>n/a</v>
      </c>
      <c r="AP332" s="36" t="str">
        <f t="shared" si="398"/>
        <v>n/a</v>
      </c>
      <c r="AQ332" s="36" t="str">
        <f t="shared" si="398"/>
        <v>n/a</v>
      </c>
      <c r="AR332" s="36" t="str">
        <f t="shared" si="398"/>
        <v>n/a</v>
      </c>
      <c r="AS332" s="36" t="str">
        <f t="shared" si="398"/>
        <v>n/a</v>
      </c>
      <c r="AT332" s="36" t="str">
        <f t="shared" si="398"/>
        <v>n/a</v>
      </c>
      <c r="AU332" s="36" t="str">
        <f t="shared" si="398"/>
        <v>n/a</v>
      </c>
      <c r="AV332" s="36" t="str">
        <f t="shared" si="398"/>
        <v>n/a</v>
      </c>
      <c r="AW332" s="36" t="str">
        <f t="shared" si="398"/>
        <v>n/a</v>
      </c>
      <c r="AX332" s="36" t="str">
        <f t="shared" si="398"/>
        <v>n/a</v>
      </c>
      <c r="AY332" s="36" t="str">
        <f t="shared" si="398"/>
        <v>n/a</v>
      </c>
      <c r="AZ332" s="36" t="str">
        <f t="shared" si="398"/>
        <v>n/a</v>
      </c>
      <c r="BA332" s="36" t="str">
        <f t="shared" si="398"/>
        <v>n/a</v>
      </c>
      <c r="BB332" s="36" t="str">
        <f t="shared" si="398"/>
        <v>n/a</v>
      </c>
      <c r="BC332" s="36" t="str">
        <f t="shared" si="398"/>
        <v>n/a</v>
      </c>
      <c r="BD332" s="36" t="str">
        <f t="shared" si="398"/>
        <v>n/a</v>
      </c>
      <c r="BE332" s="36" t="str">
        <f t="shared" si="398"/>
        <v>n/a</v>
      </c>
      <c r="BF332" s="36" t="str">
        <f t="shared" si="398"/>
        <v>n/a</v>
      </c>
      <c r="BG332" s="36" t="str">
        <f t="shared" si="398"/>
        <v>n/a</v>
      </c>
      <c r="BH332" s="36" t="str">
        <f t="shared" si="398"/>
        <v>n/a</v>
      </c>
      <c r="BI332" s="36" t="str">
        <f t="shared" si="398"/>
        <v>n/a</v>
      </c>
      <c r="BJ332" s="36" t="str">
        <f t="shared" si="398"/>
        <v>n/a</v>
      </c>
      <c r="BK332" s="36" t="str">
        <f t="shared" si="398"/>
        <v>n/a</v>
      </c>
      <c r="BL332" s="36" t="str">
        <f t="shared" si="398"/>
        <v>n/a</v>
      </c>
      <c r="BM332" s="36" t="str">
        <f t="shared" si="398"/>
        <v>n/a</v>
      </c>
      <c r="BN332" s="36" t="str">
        <f t="shared" si="398"/>
        <v>n/a</v>
      </c>
      <c r="BO332" s="36" t="str">
        <f t="shared" si="398"/>
        <v>n/a</v>
      </c>
      <c r="BP332" s="36" t="str">
        <f t="shared" si="398"/>
        <v>n/a</v>
      </c>
      <c r="BQ332" s="36" t="str">
        <f t="shared" si="398"/>
        <v>n/a</v>
      </c>
      <c r="BR332" s="36" t="str">
        <f t="shared" si="398"/>
        <v>n/a</v>
      </c>
      <c r="BS332" s="36" t="str">
        <f t="shared" si="398"/>
        <v>n/a</v>
      </c>
      <c r="BT332" s="36" t="str">
        <f t="shared" si="398"/>
        <v>n/a</v>
      </c>
      <c r="BU332" s="36" t="str">
        <f t="shared" si="398"/>
        <v>n/a</v>
      </c>
      <c r="BV332" s="36" t="str">
        <f t="shared" si="398"/>
        <v>n/a</v>
      </c>
      <c r="BW332" s="36" t="str">
        <f t="shared" si="398"/>
        <v>n/a</v>
      </c>
      <c r="BX332" s="36" t="str">
        <f t="shared" si="398"/>
        <v>n/a</v>
      </c>
      <c r="BY332" s="36" t="str">
        <f t="shared" si="398"/>
        <v>n/a</v>
      </c>
      <c r="BZ332" s="36" t="str">
        <f t="shared" si="398"/>
        <v>n/a</v>
      </c>
      <c r="CA332" s="36" t="str">
        <f t="shared" si="398"/>
        <v>n/a</v>
      </c>
      <c r="CB332" s="36" t="str">
        <f t="shared" si="398"/>
        <v>n/a</v>
      </c>
      <c r="CC332" s="36" t="str">
        <f t="shared" si="398"/>
        <v>n/a</v>
      </c>
      <c r="CD332" s="36" t="str">
        <f t="shared" si="398"/>
        <v>n/a</v>
      </c>
      <c r="CE332" s="36" t="str">
        <f t="shared" si="398"/>
        <v>n/a</v>
      </c>
      <c r="CF332" s="36" t="str">
        <f t="shared" si="398"/>
        <v>n/a</v>
      </c>
      <c r="CG332" s="36" t="str">
        <f t="shared" si="398"/>
        <v>n/a</v>
      </c>
      <c r="CH332" s="36" t="str">
        <f t="shared" si="398"/>
        <v>n/a</v>
      </c>
      <c r="CI332" s="36" t="str">
        <f t="shared" si="398"/>
        <v>n/a</v>
      </c>
      <c r="CJ332" s="36" t="str">
        <f t="shared" si="398"/>
        <v>n/a</v>
      </c>
      <c r="CK332" s="36" t="str">
        <f t="shared" si="398"/>
        <v>n/a</v>
      </c>
      <c r="CL332" s="36" t="str">
        <f t="shared" si="398"/>
        <v>n/a</v>
      </c>
      <c r="CM332" s="36" t="str">
        <f t="shared" si="398"/>
        <v>n/a</v>
      </c>
      <c r="CN332" s="36" t="str">
        <f t="shared" si="398"/>
        <v>n/a</v>
      </c>
      <c r="CO332" s="36" t="str">
        <f t="shared" si="398"/>
        <v>n/a</v>
      </c>
      <c r="CP332" s="36" t="str">
        <f t="shared" si="398"/>
        <v>n/a</v>
      </c>
      <c r="CQ332" s="36" t="str">
        <f t="shared" si="398"/>
        <v>n/a</v>
      </c>
      <c r="CR332" s="36" t="str">
        <f t="shared" si="398"/>
        <v>n/a</v>
      </c>
      <c r="CS332" s="36" t="str">
        <f t="shared" si="391"/>
        <v>n/a</v>
      </c>
      <c r="CT332" s="36" t="str">
        <f t="shared" si="391"/>
        <v>n/a</v>
      </c>
      <c r="CU332" s="36" t="str">
        <f t="shared" si="391"/>
        <v>n/a</v>
      </c>
      <c r="CV332" s="36" t="str">
        <f t="shared" si="391"/>
        <v>n/a</v>
      </c>
      <c r="CW332" s="36" t="str">
        <f t="shared" si="391"/>
        <v>n/a</v>
      </c>
      <c r="CX332" s="36" t="str">
        <f t="shared" si="391"/>
        <v>n/a</v>
      </c>
      <c r="CY332" s="36" t="str">
        <f t="shared" si="391"/>
        <v>n/a</v>
      </c>
      <c r="CZ332" s="36" t="str">
        <f t="shared" si="391"/>
        <v>n/a</v>
      </c>
      <c r="DA332" s="36" t="str">
        <f t="shared" si="391"/>
        <v>n/a</v>
      </c>
      <c r="DB332" s="36" t="str">
        <f t="shared" si="391"/>
        <v>n/a</v>
      </c>
      <c r="DC332" s="36" t="str">
        <f t="shared" si="391"/>
        <v>n/a</v>
      </c>
      <c r="DD332" s="36" t="str">
        <f t="shared" si="391"/>
        <v>n/a</v>
      </c>
      <c r="DE332" s="36" t="str">
        <f t="shared" si="391"/>
        <v>n/a</v>
      </c>
      <c r="DF332" s="36" t="str">
        <f t="shared" si="391"/>
        <v>n/a</v>
      </c>
      <c r="DG332" s="36" t="str">
        <f t="shared" si="391"/>
        <v>n/a</v>
      </c>
      <c r="DH332" s="36" t="str">
        <f t="shared" si="391"/>
        <v>n/a</v>
      </c>
      <c r="DI332" s="36" t="str">
        <f t="shared" si="389"/>
        <v>n/a</v>
      </c>
      <c r="DJ332" s="36" t="str">
        <f t="shared" si="389"/>
        <v>n/a</v>
      </c>
      <c r="DK332" s="36" t="str">
        <f t="shared" si="389"/>
        <v>n/a</v>
      </c>
      <c r="DL332" s="36" t="str">
        <f t="shared" si="389"/>
        <v>n/a</v>
      </c>
      <c r="DM332" s="36" t="str">
        <f t="shared" si="389"/>
        <v>n/a</v>
      </c>
      <c r="DN332" s="36" t="str">
        <f t="shared" si="389"/>
        <v>n/a</v>
      </c>
      <c r="DO332" s="36" t="str">
        <f t="shared" si="389"/>
        <v>n/a</v>
      </c>
      <c r="DP332" s="36" t="str">
        <f t="shared" si="389"/>
        <v>n/a</v>
      </c>
      <c r="DQ332" s="36" t="str">
        <f t="shared" si="389"/>
        <v>n/a</v>
      </c>
      <c r="DR332" s="36" t="str">
        <f t="shared" si="389"/>
        <v>n/a</v>
      </c>
      <c r="DS332" s="36" t="str">
        <f t="shared" si="389"/>
        <v>n/a</v>
      </c>
      <c r="DT332" s="36" t="str">
        <f t="shared" si="389"/>
        <v>n/a</v>
      </c>
      <c r="DU332" s="36" t="str">
        <f t="shared" si="389"/>
        <v>n/a</v>
      </c>
      <c r="DV332" s="36" t="str">
        <f t="shared" si="389"/>
        <v>n/a</v>
      </c>
      <c r="DW332" s="36" t="str">
        <f t="shared" si="389"/>
        <v>n/a</v>
      </c>
      <c r="DX332" s="36" t="str">
        <f t="shared" si="378"/>
        <v>n/a</v>
      </c>
      <c r="DY332" s="36" t="str">
        <f t="shared" si="392"/>
        <v>n/a</v>
      </c>
      <c r="DZ332" s="36" t="str">
        <f t="shared" si="392"/>
        <v>n/a</v>
      </c>
      <c r="EA332" s="36" t="str">
        <f t="shared" si="392"/>
        <v>n/a</v>
      </c>
      <c r="EB332" s="36" t="str">
        <f t="shared" si="392"/>
        <v>n/a</v>
      </c>
      <c r="EC332" s="36" t="str">
        <f t="shared" si="392"/>
        <v>n/a</v>
      </c>
      <c r="ED332" s="36" t="str">
        <f t="shared" si="392"/>
        <v>n/a</v>
      </c>
      <c r="EE332" s="36" t="str">
        <f t="shared" si="392"/>
        <v>n/a</v>
      </c>
      <c r="EF332" s="36" t="str">
        <f t="shared" si="392"/>
        <v>n/a</v>
      </c>
      <c r="EG332" s="36" t="str">
        <f t="shared" si="392"/>
        <v>n/a</v>
      </c>
      <c r="EH332" s="36" t="str">
        <f t="shared" si="392"/>
        <v>n/a</v>
      </c>
      <c r="EI332" s="36" t="str">
        <f t="shared" si="392"/>
        <v>n/a</v>
      </c>
      <c r="EJ332" s="36" t="str">
        <f t="shared" si="392"/>
        <v>n/a</v>
      </c>
      <c r="EK332" s="36" t="str">
        <f t="shared" si="392"/>
        <v>n/a</v>
      </c>
      <c r="EL332" s="36" t="str">
        <f t="shared" si="392"/>
        <v>n/a</v>
      </c>
      <c r="EM332" s="36" t="str">
        <f t="shared" si="392"/>
        <v>n/a</v>
      </c>
      <c r="EN332" s="36" t="str">
        <f t="shared" si="392"/>
        <v>n/a</v>
      </c>
      <c r="EO332" s="36" t="str">
        <f t="shared" si="390"/>
        <v>n/a</v>
      </c>
      <c r="EP332" s="36" t="str">
        <f t="shared" si="390"/>
        <v>n/a</v>
      </c>
      <c r="EQ332" s="36" t="str">
        <f t="shared" si="390"/>
        <v>n/a</v>
      </c>
      <c r="ER332" s="36" t="str">
        <f t="shared" si="390"/>
        <v>n/a</v>
      </c>
      <c r="ES332" s="36" t="str">
        <f t="shared" si="390"/>
        <v>n/a</v>
      </c>
      <c r="ET332" s="36" t="str">
        <f t="shared" si="390"/>
        <v>n/a</v>
      </c>
      <c r="EU332" s="36" t="str">
        <f t="shared" si="390"/>
        <v>n/a</v>
      </c>
      <c r="EV332" s="36" t="str">
        <f t="shared" si="390"/>
        <v>n/a</v>
      </c>
      <c r="EW332" s="36" t="str">
        <f t="shared" si="390"/>
        <v>n/a</v>
      </c>
      <c r="EX332" s="36" t="str">
        <f t="shared" si="390"/>
        <v>n/a</v>
      </c>
      <c r="EY332" s="36" t="str">
        <f t="shared" si="390"/>
        <v>n/a</v>
      </c>
      <c r="EZ332" s="36" t="str">
        <f t="shared" si="390"/>
        <v>n/a</v>
      </c>
      <c r="FA332" s="36" t="str">
        <f t="shared" si="390"/>
        <v>n/a</v>
      </c>
      <c r="FB332" s="36" t="str">
        <f t="shared" si="390"/>
        <v>n/a</v>
      </c>
      <c r="FC332" s="36" t="str">
        <f t="shared" si="390"/>
        <v>n/a</v>
      </c>
      <c r="FD332" s="36" t="str">
        <f t="shared" si="380"/>
        <v>n/a</v>
      </c>
      <c r="FE332" s="36" t="str">
        <f t="shared" si="396"/>
        <v>n/a</v>
      </c>
      <c r="FF332" s="36" t="str">
        <f t="shared" si="396"/>
        <v>n/a</v>
      </c>
      <c r="FG332" s="36" t="str">
        <f t="shared" si="396"/>
        <v>n/a</v>
      </c>
      <c r="FH332" s="36" t="str">
        <f t="shared" si="396"/>
        <v>n/a</v>
      </c>
      <c r="FI332" s="36" t="str">
        <f t="shared" si="396"/>
        <v>n/a</v>
      </c>
      <c r="FJ332" s="36" t="str">
        <f t="shared" si="396"/>
        <v>n/a</v>
      </c>
      <c r="FK332" s="36" t="str">
        <f t="shared" si="396"/>
        <v>n/a</v>
      </c>
      <c r="FL332" s="36" t="str">
        <f t="shared" si="396"/>
        <v>n/a</v>
      </c>
      <c r="FM332" s="36" t="str">
        <f t="shared" si="396"/>
        <v>n/a</v>
      </c>
      <c r="FN332" s="36" t="str">
        <f t="shared" si="396"/>
        <v>n/a</v>
      </c>
      <c r="FO332" s="36" t="str">
        <f t="shared" si="396"/>
        <v>n/a</v>
      </c>
      <c r="FP332" s="36" t="str">
        <f t="shared" si="396"/>
        <v>n/a</v>
      </c>
      <c r="FQ332" s="36" t="str">
        <f t="shared" si="396"/>
        <v>n/a</v>
      </c>
      <c r="FR332" s="36" t="str">
        <f t="shared" si="396"/>
        <v>n/a</v>
      </c>
      <c r="FS332" s="36" t="str">
        <f t="shared" si="396"/>
        <v>n/a</v>
      </c>
      <c r="FT332" s="36" t="str">
        <f t="shared" si="396"/>
        <v>n/a</v>
      </c>
      <c r="FU332" s="36" t="str">
        <f t="shared" si="395"/>
        <v>n/a</v>
      </c>
      <c r="FV332" s="36" t="str">
        <f t="shared" si="395"/>
        <v>n/a</v>
      </c>
      <c r="FW332" s="36" t="str">
        <f t="shared" si="395"/>
        <v>n/a</v>
      </c>
      <c r="FX332" s="36" t="str">
        <f t="shared" si="395"/>
        <v>n/a</v>
      </c>
      <c r="FY332" s="36" t="str">
        <f t="shared" si="395"/>
        <v>n/a</v>
      </c>
      <c r="FZ332" s="36" t="str">
        <f t="shared" si="395"/>
        <v>n/a</v>
      </c>
      <c r="GA332" s="36" t="str">
        <f t="shared" si="395"/>
        <v>n/a</v>
      </c>
      <c r="GB332" s="36" t="str">
        <f t="shared" si="395"/>
        <v>n/a</v>
      </c>
      <c r="GC332" s="36" t="str">
        <f t="shared" si="395"/>
        <v>n/a</v>
      </c>
      <c r="GD332" s="36" t="str">
        <f t="shared" si="395"/>
        <v>n/a</v>
      </c>
      <c r="GE332" s="36" t="str">
        <f t="shared" si="395"/>
        <v>n/a</v>
      </c>
      <c r="GF332" s="36" t="str">
        <f t="shared" si="395"/>
        <v>n/a</v>
      </c>
      <c r="GG332" s="36" t="str">
        <f t="shared" si="395"/>
        <v>n/a</v>
      </c>
      <c r="GH332" s="36" t="str">
        <f t="shared" si="395"/>
        <v>n/a</v>
      </c>
      <c r="GI332" s="36" t="str">
        <f t="shared" si="395"/>
        <v>n/a</v>
      </c>
      <c r="GJ332" s="36" t="str">
        <f t="shared" si="394"/>
        <v>n/a</v>
      </c>
      <c r="GK332" s="36" t="str">
        <f t="shared" si="394"/>
        <v>n/a</v>
      </c>
      <c r="GL332" s="36" t="str">
        <f t="shared" si="394"/>
        <v>n/a</v>
      </c>
      <c r="GM332" s="36" t="str">
        <f t="shared" si="394"/>
        <v>n/a</v>
      </c>
      <c r="GN332" s="36" t="str">
        <f t="shared" si="394"/>
        <v>n/a</v>
      </c>
      <c r="GO332" s="36" t="str">
        <f t="shared" si="394"/>
        <v>n/a</v>
      </c>
      <c r="GP332" s="36" t="str">
        <f t="shared" si="394"/>
        <v>n/a</v>
      </c>
      <c r="GQ332" s="36" t="str">
        <f t="shared" si="394"/>
        <v>n/a</v>
      </c>
      <c r="GR332" s="36" t="str">
        <f t="shared" si="394"/>
        <v>n/a</v>
      </c>
      <c r="GS332" s="36" t="str">
        <f t="shared" si="394"/>
        <v>n/a</v>
      </c>
      <c r="GT332" s="36" t="str">
        <f t="shared" si="394"/>
        <v>n/a</v>
      </c>
      <c r="GU332" s="36" t="str">
        <f t="shared" si="394"/>
        <v>n/a</v>
      </c>
      <c r="GV332" s="36" t="str">
        <f t="shared" si="394"/>
        <v>n/a</v>
      </c>
      <c r="GW332" s="36" t="str">
        <f t="shared" si="394"/>
        <v>n/a</v>
      </c>
      <c r="GX332" s="36" t="str">
        <f t="shared" si="394"/>
        <v>n/a</v>
      </c>
      <c r="GY332" s="36" t="str">
        <f t="shared" si="394"/>
        <v>n/a</v>
      </c>
      <c r="GZ332" s="36" t="str">
        <f t="shared" si="393"/>
        <v>n/a</v>
      </c>
      <c r="HA332" s="36" t="str">
        <f t="shared" si="393"/>
        <v>n/a</v>
      </c>
      <c r="HB332" s="36" t="str">
        <f t="shared" si="393"/>
        <v>n/a</v>
      </c>
      <c r="HC332" s="36" t="str">
        <f t="shared" si="393"/>
        <v>n/a</v>
      </c>
      <c r="HD332" s="36" t="str">
        <f t="shared" si="393"/>
        <v>n/a</v>
      </c>
      <c r="HE332" s="36" t="str">
        <f t="shared" si="393"/>
        <v>n/a</v>
      </c>
      <c r="HF332" s="36" t="str">
        <f t="shared" si="393"/>
        <v>n/a</v>
      </c>
      <c r="HG332" s="36" t="str">
        <f t="shared" si="393"/>
        <v>n/a</v>
      </c>
      <c r="HH332" s="36" t="str">
        <f t="shared" si="393"/>
        <v>n/a</v>
      </c>
      <c r="HI332" s="36" t="str">
        <f t="shared" si="393"/>
        <v>n/a</v>
      </c>
      <c r="HJ332" s="36" t="str">
        <f t="shared" si="393"/>
        <v>n/a</v>
      </c>
      <c r="HK332" s="36" t="str">
        <f t="shared" si="393"/>
        <v>n/a</v>
      </c>
      <c r="HL332" s="36" t="str">
        <f t="shared" si="393"/>
        <v>n/a</v>
      </c>
      <c r="HM332" s="36" t="str">
        <f t="shared" si="393"/>
        <v>n/a</v>
      </c>
    </row>
    <row r="333" spans="1:221" x14ac:dyDescent="0.35">
      <c r="A333" s="7" t="s">
        <v>1327</v>
      </c>
      <c r="B333" s="16" t="s">
        <v>1328</v>
      </c>
      <c r="C333" s="15">
        <v>217.983</v>
      </c>
      <c r="D333" s="15">
        <v>117.95</v>
      </c>
      <c r="E333" s="14">
        <f t="shared" ref="E333:E396" si="399">C333*D333</f>
        <v>25711.094850000001</v>
      </c>
      <c r="F333" s="12">
        <f t="shared" si="345"/>
        <v>0</v>
      </c>
      <c r="G333" s="13" t="str">
        <f>IFERROR('[2]CEA-6.2 US Forward MRP'!G332/100, "n/a")</f>
        <v>n/a</v>
      </c>
      <c r="H333" s="13" t="str">
        <f t="shared" si="346"/>
        <v>n/a</v>
      </c>
      <c r="I333" s="33" t="str">
        <f t="shared" si="347"/>
        <v>n/a</v>
      </c>
      <c r="J333" s="13">
        <v>0.14099999999999999</v>
      </c>
      <c r="K333" s="41">
        <f t="shared" ref="K333:K396" si="400">IF(J333="n/a","n/a",J333-($J333-$P333)/6)</f>
        <v>0.12423266666666667</v>
      </c>
      <c r="L333" s="1">
        <f t="shared" ref="L333:L396" si="401">IF(J333="n/a","n/a",K333-($J333-$P333)/6)</f>
        <v>0.10746533333333336</v>
      </c>
      <c r="M333" s="1">
        <f t="shared" ref="M333:M396" si="402">IF(J333="n/a","n/a",L333-($J333-$P333)/6)</f>
        <v>9.0698000000000042E-2</v>
      </c>
      <c r="N333" s="1">
        <f t="shared" ref="N333:N396" si="403">IF(J333="n/a","n/a",M333-($J333-$P333)/6)</f>
        <v>7.3930666666666728E-2</v>
      </c>
      <c r="O333" s="1">
        <f t="shared" ref="O333:O396" si="404">IF(J333="n/a","n/a",N333-($J333-$P333)/6)</f>
        <v>5.7163333333333413E-2</v>
      </c>
      <c r="P333" s="5">
        <f t="shared" si="348"/>
        <v>4.0396000000000098E-2</v>
      </c>
      <c r="Q333" s="1" t="str">
        <f t="shared" ref="Q333:Q396" si="405">IFERROR(IF(OR(G333="n/a",J333="n/a"),"n/a",(IRR(U333:HM333,9%))),"n/a")</f>
        <v>n/a</v>
      </c>
      <c r="R333" s="12" t="str">
        <f t="shared" ref="R333:R396" si="406">IF(OR(G333="n/a",J333="n/a"),"n/a",$F333*Q333)</f>
        <v>n/a</v>
      </c>
      <c r="S333" s="12">
        <f t="shared" ref="S333:S396" si="407">IF(R333&lt;&gt;0,F333,0)</f>
        <v>0</v>
      </c>
      <c r="T333" s="7"/>
      <c r="U333" s="42">
        <f t="shared" ref="U333:U396" si="408">IFERROR(-D333,"")</f>
        <v>-117.95</v>
      </c>
      <c r="V333" s="36" t="str">
        <f t="shared" ref="V333:V396" si="409">IFERROR($I333*(1+$J333),"n/a")</f>
        <v>n/a</v>
      </c>
      <c r="W333" s="36" t="str">
        <f t="shared" ref="W333:W396" si="410">IFERROR(V333*(1+$J333),"n/a")</f>
        <v>n/a</v>
      </c>
      <c r="X333" s="36" t="str">
        <f t="shared" si="360"/>
        <v>n/a</v>
      </c>
      <c r="Y333" s="36" t="str">
        <f t="shared" si="360"/>
        <v>n/a</v>
      </c>
      <c r="Z333" s="36" t="str">
        <f t="shared" si="360"/>
        <v>n/a</v>
      </c>
      <c r="AA333" s="36" t="str">
        <f t="shared" ref="AA333:AA396" si="411">IFERROR(Z333*(1+K333),"n/a")</f>
        <v>n/a</v>
      </c>
      <c r="AB333" s="36" t="str">
        <f t="shared" si="357"/>
        <v>n/a</v>
      </c>
      <c r="AC333" s="36" t="str">
        <f t="shared" si="357"/>
        <v>n/a</v>
      </c>
      <c r="AD333" s="36" t="str">
        <f t="shared" si="357"/>
        <v>n/a</v>
      </c>
      <c r="AE333" s="36" t="str">
        <f t="shared" si="357"/>
        <v>n/a</v>
      </c>
      <c r="AF333" s="36" t="str">
        <f t="shared" ref="AF333:AF396" si="412">IFERROR(AE333*(1+$P333),"n/a")</f>
        <v>n/a</v>
      </c>
      <c r="AG333" s="36" t="str">
        <f t="shared" si="398"/>
        <v>n/a</v>
      </c>
      <c r="AH333" s="36" t="str">
        <f t="shared" si="398"/>
        <v>n/a</v>
      </c>
      <c r="AI333" s="36" t="str">
        <f t="shared" si="398"/>
        <v>n/a</v>
      </c>
      <c r="AJ333" s="36" t="str">
        <f t="shared" si="398"/>
        <v>n/a</v>
      </c>
      <c r="AK333" s="36" t="str">
        <f t="shared" si="398"/>
        <v>n/a</v>
      </c>
      <c r="AL333" s="36" t="str">
        <f t="shared" si="398"/>
        <v>n/a</v>
      </c>
      <c r="AM333" s="36" t="str">
        <f t="shared" si="398"/>
        <v>n/a</v>
      </c>
      <c r="AN333" s="36" t="str">
        <f t="shared" si="398"/>
        <v>n/a</v>
      </c>
      <c r="AO333" s="36" t="str">
        <f t="shared" si="398"/>
        <v>n/a</v>
      </c>
      <c r="AP333" s="36" t="str">
        <f t="shared" si="398"/>
        <v>n/a</v>
      </c>
      <c r="AQ333" s="36" t="str">
        <f t="shared" si="398"/>
        <v>n/a</v>
      </c>
      <c r="AR333" s="36" t="str">
        <f t="shared" si="398"/>
        <v>n/a</v>
      </c>
      <c r="AS333" s="36" t="str">
        <f t="shared" si="398"/>
        <v>n/a</v>
      </c>
      <c r="AT333" s="36" t="str">
        <f t="shared" si="398"/>
        <v>n/a</v>
      </c>
      <c r="AU333" s="36" t="str">
        <f t="shared" si="398"/>
        <v>n/a</v>
      </c>
      <c r="AV333" s="36" t="str">
        <f t="shared" si="398"/>
        <v>n/a</v>
      </c>
      <c r="AW333" s="36" t="str">
        <f t="shared" si="398"/>
        <v>n/a</v>
      </c>
      <c r="AX333" s="36" t="str">
        <f t="shared" si="398"/>
        <v>n/a</v>
      </c>
      <c r="AY333" s="36" t="str">
        <f t="shared" si="398"/>
        <v>n/a</v>
      </c>
      <c r="AZ333" s="36" t="str">
        <f t="shared" si="398"/>
        <v>n/a</v>
      </c>
      <c r="BA333" s="36" t="str">
        <f t="shared" si="398"/>
        <v>n/a</v>
      </c>
      <c r="BB333" s="36" t="str">
        <f t="shared" si="398"/>
        <v>n/a</v>
      </c>
      <c r="BC333" s="36" t="str">
        <f t="shared" si="398"/>
        <v>n/a</v>
      </c>
      <c r="BD333" s="36" t="str">
        <f t="shared" si="398"/>
        <v>n/a</v>
      </c>
      <c r="BE333" s="36" t="str">
        <f t="shared" si="398"/>
        <v>n/a</v>
      </c>
      <c r="BF333" s="36" t="str">
        <f t="shared" si="398"/>
        <v>n/a</v>
      </c>
      <c r="BG333" s="36" t="str">
        <f t="shared" si="398"/>
        <v>n/a</v>
      </c>
      <c r="BH333" s="36" t="str">
        <f t="shared" si="398"/>
        <v>n/a</v>
      </c>
      <c r="BI333" s="36" t="str">
        <f t="shared" si="398"/>
        <v>n/a</v>
      </c>
      <c r="BJ333" s="36" t="str">
        <f t="shared" si="398"/>
        <v>n/a</v>
      </c>
      <c r="BK333" s="36" t="str">
        <f t="shared" si="398"/>
        <v>n/a</v>
      </c>
      <c r="BL333" s="36" t="str">
        <f t="shared" si="398"/>
        <v>n/a</v>
      </c>
      <c r="BM333" s="36" t="str">
        <f t="shared" si="398"/>
        <v>n/a</v>
      </c>
      <c r="BN333" s="36" t="str">
        <f t="shared" si="398"/>
        <v>n/a</v>
      </c>
      <c r="BO333" s="36" t="str">
        <f t="shared" si="398"/>
        <v>n/a</v>
      </c>
      <c r="BP333" s="36" t="str">
        <f t="shared" si="398"/>
        <v>n/a</v>
      </c>
      <c r="BQ333" s="36" t="str">
        <f t="shared" si="398"/>
        <v>n/a</v>
      </c>
      <c r="BR333" s="36" t="str">
        <f t="shared" si="398"/>
        <v>n/a</v>
      </c>
      <c r="BS333" s="36" t="str">
        <f t="shared" si="398"/>
        <v>n/a</v>
      </c>
      <c r="BT333" s="36" t="str">
        <f t="shared" si="398"/>
        <v>n/a</v>
      </c>
      <c r="BU333" s="36" t="str">
        <f t="shared" si="398"/>
        <v>n/a</v>
      </c>
      <c r="BV333" s="36" t="str">
        <f t="shared" si="398"/>
        <v>n/a</v>
      </c>
      <c r="BW333" s="36" t="str">
        <f t="shared" si="398"/>
        <v>n/a</v>
      </c>
      <c r="BX333" s="36" t="str">
        <f t="shared" si="398"/>
        <v>n/a</v>
      </c>
      <c r="BY333" s="36" t="str">
        <f t="shared" si="398"/>
        <v>n/a</v>
      </c>
      <c r="BZ333" s="36" t="str">
        <f t="shared" si="398"/>
        <v>n/a</v>
      </c>
      <c r="CA333" s="36" t="str">
        <f t="shared" si="398"/>
        <v>n/a</v>
      </c>
      <c r="CB333" s="36" t="str">
        <f t="shared" si="398"/>
        <v>n/a</v>
      </c>
      <c r="CC333" s="36" t="str">
        <f t="shared" si="398"/>
        <v>n/a</v>
      </c>
      <c r="CD333" s="36" t="str">
        <f t="shared" si="398"/>
        <v>n/a</v>
      </c>
      <c r="CE333" s="36" t="str">
        <f t="shared" si="398"/>
        <v>n/a</v>
      </c>
      <c r="CF333" s="36" t="str">
        <f t="shared" si="398"/>
        <v>n/a</v>
      </c>
      <c r="CG333" s="36" t="str">
        <f t="shared" si="398"/>
        <v>n/a</v>
      </c>
      <c r="CH333" s="36" t="str">
        <f t="shared" si="398"/>
        <v>n/a</v>
      </c>
      <c r="CI333" s="36" t="str">
        <f t="shared" si="398"/>
        <v>n/a</v>
      </c>
      <c r="CJ333" s="36" t="str">
        <f t="shared" si="398"/>
        <v>n/a</v>
      </c>
      <c r="CK333" s="36" t="str">
        <f t="shared" si="398"/>
        <v>n/a</v>
      </c>
      <c r="CL333" s="36" t="str">
        <f t="shared" si="398"/>
        <v>n/a</v>
      </c>
      <c r="CM333" s="36" t="str">
        <f t="shared" si="398"/>
        <v>n/a</v>
      </c>
      <c r="CN333" s="36" t="str">
        <f t="shared" si="398"/>
        <v>n/a</v>
      </c>
      <c r="CO333" s="36" t="str">
        <f t="shared" si="398"/>
        <v>n/a</v>
      </c>
      <c r="CP333" s="36" t="str">
        <f t="shared" si="398"/>
        <v>n/a</v>
      </c>
      <c r="CQ333" s="36" t="str">
        <f t="shared" si="398"/>
        <v>n/a</v>
      </c>
      <c r="CR333" s="36" t="str">
        <f t="shared" si="398"/>
        <v>n/a</v>
      </c>
      <c r="CS333" s="36" t="str">
        <f t="shared" si="391"/>
        <v>n/a</v>
      </c>
      <c r="CT333" s="36" t="str">
        <f t="shared" si="391"/>
        <v>n/a</v>
      </c>
      <c r="CU333" s="36" t="str">
        <f t="shared" si="391"/>
        <v>n/a</v>
      </c>
      <c r="CV333" s="36" t="str">
        <f t="shared" si="391"/>
        <v>n/a</v>
      </c>
      <c r="CW333" s="36" t="str">
        <f t="shared" si="391"/>
        <v>n/a</v>
      </c>
      <c r="CX333" s="36" t="str">
        <f t="shared" si="391"/>
        <v>n/a</v>
      </c>
      <c r="CY333" s="36" t="str">
        <f t="shared" si="391"/>
        <v>n/a</v>
      </c>
      <c r="CZ333" s="36" t="str">
        <f t="shared" si="391"/>
        <v>n/a</v>
      </c>
      <c r="DA333" s="36" t="str">
        <f t="shared" si="391"/>
        <v>n/a</v>
      </c>
      <c r="DB333" s="36" t="str">
        <f t="shared" si="391"/>
        <v>n/a</v>
      </c>
      <c r="DC333" s="36" t="str">
        <f t="shared" si="391"/>
        <v>n/a</v>
      </c>
      <c r="DD333" s="36" t="str">
        <f t="shared" si="391"/>
        <v>n/a</v>
      </c>
      <c r="DE333" s="36" t="str">
        <f t="shared" si="391"/>
        <v>n/a</v>
      </c>
      <c r="DF333" s="36" t="str">
        <f t="shared" si="391"/>
        <v>n/a</v>
      </c>
      <c r="DG333" s="36" t="str">
        <f t="shared" si="391"/>
        <v>n/a</v>
      </c>
      <c r="DH333" s="36" t="str">
        <f t="shared" si="391"/>
        <v>n/a</v>
      </c>
      <c r="DI333" s="36" t="str">
        <f t="shared" si="389"/>
        <v>n/a</v>
      </c>
      <c r="DJ333" s="36" t="str">
        <f t="shared" si="389"/>
        <v>n/a</v>
      </c>
      <c r="DK333" s="36" t="str">
        <f t="shared" si="389"/>
        <v>n/a</v>
      </c>
      <c r="DL333" s="36" t="str">
        <f t="shared" si="389"/>
        <v>n/a</v>
      </c>
      <c r="DM333" s="36" t="str">
        <f t="shared" si="389"/>
        <v>n/a</v>
      </c>
      <c r="DN333" s="36" t="str">
        <f t="shared" si="389"/>
        <v>n/a</v>
      </c>
      <c r="DO333" s="36" t="str">
        <f t="shared" si="389"/>
        <v>n/a</v>
      </c>
      <c r="DP333" s="36" t="str">
        <f t="shared" si="389"/>
        <v>n/a</v>
      </c>
      <c r="DQ333" s="36" t="str">
        <f t="shared" si="389"/>
        <v>n/a</v>
      </c>
      <c r="DR333" s="36" t="str">
        <f t="shared" si="389"/>
        <v>n/a</v>
      </c>
      <c r="DS333" s="36" t="str">
        <f t="shared" si="389"/>
        <v>n/a</v>
      </c>
      <c r="DT333" s="36" t="str">
        <f t="shared" si="389"/>
        <v>n/a</v>
      </c>
      <c r="DU333" s="36" t="str">
        <f t="shared" si="389"/>
        <v>n/a</v>
      </c>
      <c r="DV333" s="36" t="str">
        <f t="shared" si="389"/>
        <v>n/a</v>
      </c>
      <c r="DW333" s="36" t="str">
        <f t="shared" si="389"/>
        <v>n/a</v>
      </c>
      <c r="DX333" s="36" t="str">
        <f t="shared" si="378"/>
        <v>n/a</v>
      </c>
      <c r="DY333" s="36" t="str">
        <f t="shared" si="392"/>
        <v>n/a</v>
      </c>
      <c r="DZ333" s="36" t="str">
        <f t="shared" si="392"/>
        <v>n/a</v>
      </c>
      <c r="EA333" s="36" t="str">
        <f t="shared" si="392"/>
        <v>n/a</v>
      </c>
      <c r="EB333" s="36" t="str">
        <f t="shared" si="392"/>
        <v>n/a</v>
      </c>
      <c r="EC333" s="36" t="str">
        <f t="shared" si="392"/>
        <v>n/a</v>
      </c>
      <c r="ED333" s="36" t="str">
        <f t="shared" si="392"/>
        <v>n/a</v>
      </c>
      <c r="EE333" s="36" t="str">
        <f t="shared" si="392"/>
        <v>n/a</v>
      </c>
      <c r="EF333" s="36" t="str">
        <f t="shared" si="392"/>
        <v>n/a</v>
      </c>
      <c r="EG333" s="36" t="str">
        <f t="shared" si="392"/>
        <v>n/a</v>
      </c>
      <c r="EH333" s="36" t="str">
        <f t="shared" si="392"/>
        <v>n/a</v>
      </c>
      <c r="EI333" s="36" t="str">
        <f t="shared" si="392"/>
        <v>n/a</v>
      </c>
      <c r="EJ333" s="36" t="str">
        <f t="shared" si="392"/>
        <v>n/a</v>
      </c>
      <c r="EK333" s="36" t="str">
        <f t="shared" si="392"/>
        <v>n/a</v>
      </c>
      <c r="EL333" s="36" t="str">
        <f t="shared" si="392"/>
        <v>n/a</v>
      </c>
      <c r="EM333" s="36" t="str">
        <f t="shared" si="392"/>
        <v>n/a</v>
      </c>
      <c r="EN333" s="36" t="str">
        <f t="shared" si="392"/>
        <v>n/a</v>
      </c>
      <c r="EO333" s="36" t="str">
        <f t="shared" si="390"/>
        <v>n/a</v>
      </c>
      <c r="EP333" s="36" t="str">
        <f t="shared" si="390"/>
        <v>n/a</v>
      </c>
      <c r="EQ333" s="36" t="str">
        <f t="shared" si="390"/>
        <v>n/a</v>
      </c>
      <c r="ER333" s="36" t="str">
        <f t="shared" si="390"/>
        <v>n/a</v>
      </c>
      <c r="ES333" s="36" t="str">
        <f t="shared" si="390"/>
        <v>n/a</v>
      </c>
      <c r="ET333" s="36" t="str">
        <f t="shared" si="390"/>
        <v>n/a</v>
      </c>
      <c r="EU333" s="36" t="str">
        <f t="shared" si="390"/>
        <v>n/a</v>
      </c>
      <c r="EV333" s="36" t="str">
        <f t="shared" si="390"/>
        <v>n/a</v>
      </c>
      <c r="EW333" s="36" t="str">
        <f t="shared" si="390"/>
        <v>n/a</v>
      </c>
      <c r="EX333" s="36" t="str">
        <f t="shared" si="390"/>
        <v>n/a</v>
      </c>
      <c r="EY333" s="36" t="str">
        <f t="shared" si="390"/>
        <v>n/a</v>
      </c>
      <c r="EZ333" s="36" t="str">
        <f t="shared" si="390"/>
        <v>n/a</v>
      </c>
      <c r="FA333" s="36" t="str">
        <f t="shared" si="390"/>
        <v>n/a</v>
      </c>
      <c r="FB333" s="36" t="str">
        <f t="shared" si="390"/>
        <v>n/a</v>
      </c>
      <c r="FC333" s="36" t="str">
        <f t="shared" si="390"/>
        <v>n/a</v>
      </c>
      <c r="FD333" s="36" t="str">
        <f t="shared" si="380"/>
        <v>n/a</v>
      </c>
      <c r="FE333" s="36" t="str">
        <f t="shared" si="396"/>
        <v>n/a</v>
      </c>
      <c r="FF333" s="36" t="str">
        <f t="shared" si="396"/>
        <v>n/a</v>
      </c>
      <c r="FG333" s="36" t="str">
        <f t="shared" si="396"/>
        <v>n/a</v>
      </c>
      <c r="FH333" s="36" t="str">
        <f t="shared" si="396"/>
        <v>n/a</v>
      </c>
      <c r="FI333" s="36" t="str">
        <f t="shared" si="396"/>
        <v>n/a</v>
      </c>
      <c r="FJ333" s="36" t="str">
        <f t="shared" si="396"/>
        <v>n/a</v>
      </c>
      <c r="FK333" s="36" t="str">
        <f t="shared" si="396"/>
        <v>n/a</v>
      </c>
      <c r="FL333" s="36" t="str">
        <f t="shared" si="396"/>
        <v>n/a</v>
      </c>
      <c r="FM333" s="36" t="str">
        <f t="shared" si="396"/>
        <v>n/a</v>
      </c>
      <c r="FN333" s="36" t="str">
        <f t="shared" si="396"/>
        <v>n/a</v>
      </c>
      <c r="FO333" s="36" t="str">
        <f t="shared" si="396"/>
        <v>n/a</v>
      </c>
      <c r="FP333" s="36" t="str">
        <f t="shared" si="396"/>
        <v>n/a</v>
      </c>
      <c r="FQ333" s="36" t="str">
        <f t="shared" si="396"/>
        <v>n/a</v>
      </c>
      <c r="FR333" s="36" t="str">
        <f t="shared" si="396"/>
        <v>n/a</v>
      </c>
      <c r="FS333" s="36" t="str">
        <f t="shared" si="396"/>
        <v>n/a</v>
      </c>
      <c r="FT333" s="36" t="str">
        <f t="shared" si="396"/>
        <v>n/a</v>
      </c>
      <c r="FU333" s="36" t="str">
        <f t="shared" si="395"/>
        <v>n/a</v>
      </c>
      <c r="FV333" s="36" t="str">
        <f t="shared" si="395"/>
        <v>n/a</v>
      </c>
      <c r="FW333" s="36" t="str">
        <f t="shared" si="395"/>
        <v>n/a</v>
      </c>
      <c r="FX333" s="36" t="str">
        <f t="shared" si="395"/>
        <v>n/a</v>
      </c>
      <c r="FY333" s="36" t="str">
        <f t="shared" si="395"/>
        <v>n/a</v>
      </c>
      <c r="FZ333" s="36" t="str">
        <f t="shared" si="395"/>
        <v>n/a</v>
      </c>
      <c r="GA333" s="36" t="str">
        <f t="shared" si="395"/>
        <v>n/a</v>
      </c>
      <c r="GB333" s="36" t="str">
        <f t="shared" si="395"/>
        <v>n/a</v>
      </c>
      <c r="GC333" s="36" t="str">
        <f t="shared" si="395"/>
        <v>n/a</v>
      </c>
      <c r="GD333" s="36" t="str">
        <f t="shared" si="395"/>
        <v>n/a</v>
      </c>
      <c r="GE333" s="36" t="str">
        <f t="shared" si="395"/>
        <v>n/a</v>
      </c>
      <c r="GF333" s="36" t="str">
        <f t="shared" si="395"/>
        <v>n/a</v>
      </c>
      <c r="GG333" s="36" t="str">
        <f t="shared" si="395"/>
        <v>n/a</v>
      </c>
      <c r="GH333" s="36" t="str">
        <f t="shared" si="395"/>
        <v>n/a</v>
      </c>
      <c r="GI333" s="36" t="str">
        <f t="shared" si="395"/>
        <v>n/a</v>
      </c>
      <c r="GJ333" s="36" t="str">
        <f t="shared" si="394"/>
        <v>n/a</v>
      </c>
      <c r="GK333" s="36" t="str">
        <f t="shared" si="394"/>
        <v>n/a</v>
      </c>
      <c r="GL333" s="36" t="str">
        <f t="shared" si="394"/>
        <v>n/a</v>
      </c>
      <c r="GM333" s="36" t="str">
        <f t="shared" si="394"/>
        <v>n/a</v>
      </c>
      <c r="GN333" s="36" t="str">
        <f t="shared" si="394"/>
        <v>n/a</v>
      </c>
      <c r="GO333" s="36" t="str">
        <f t="shared" si="394"/>
        <v>n/a</v>
      </c>
      <c r="GP333" s="36" t="str">
        <f t="shared" si="394"/>
        <v>n/a</v>
      </c>
      <c r="GQ333" s="36" t="str">
        <f t="shared" si="394"/>
        <v>n/a</v>
      </c>
      <c r="GR333" s="36" t="str">
        <f t="shared" si="394"/>
        <v>n/a</v>
      </c>
      <c r="GS333" s="36" t="str">
        <f t="shared" si="394"/>
        <v>n/a</v>
      </c>
      <c r="GT333" s="36" t="str">
        <f t="shared" si="394"/>
        <v>n/a</v>
      </c>
      <c r="GU333" s="36" t="str">
        <f t="shared" si="394"/>
        <v>n/a</v>
      </c>
      <c r="GV333" s="36" t="str">
        <f t="shared" si="394"/>
        <v>n/a</v>
      </c>
      <c r="GW333" s="36" t="str">
        <f t="shared" si="394"/>
        <v>n/a</v>
      </c>
      <c r="GX333" s="36" t="str">
        <f t="shared" si="394"/>
        <v>n/a</v>
      </c>
      <c r="GY333" s="36" t="str">
        <f t="shared" si="394"/>
        <v>n/a</v>
      </c>
      <c r="GZ333" s="36" t="str">
        <f t="shared" si="393"/>
        <v>n/a</v>
      </c>
      <c r="HA333" s="36" t="str">
        <f t="shared" si="393"/>
        <v>n/a</v>
      </c>
      <c r="HB333" s="36" t="str">
        <f t="shared" si="393"/>
        <v>n/a</v>
      </c>
      <c r="HC333" s="36" t="str">
        <f t="shared" si="393"/>
        <v>n/a</v>
      </c>
      <c r="HD333" s="36" t="str">
        <f t="shared" si="393"/>
        <v>n/a</v>
      </c>
      <c r="HE333" s="36" t="str">
        <f t="shared" si="393"/>
        <v>n/a</v>
      </c>
      <c r="HF333" s="36" t="str">
        <f t="shared" si="393"/>
        <v>n/a</v>
      </c>
      <c r="HG333" s="36" t="str">
        <f t="shared" si="393"/>
        <v>n/a</v>
      </c>
      <c r="HH333" s="36" t="str">
        <f t="shared" si="393"/>
        <v>n/a</v>
      </c>
      <c r="HI333" s="36" t="str">
        <f t="shared" si="393"/>
        <v>n/a</v>
      </c>
      <c r="HJ333" s="36" t="str">
        <f t="shared" si="393"/>
        <v>n/a</v>
      </c>
      <c r="HK333" s="36" t="str">
        <f t="shared" si="393"/>
        <v>n/a</v>
      </c>
      <c r="HL333" s="36" t="str">
        <f t="shared" si="393"/>
        <v>n/a</v>
      </c>
      <c r="HM333" s="36" t="str">
        <f t="shared" si="393"/>
        <v>n/a</v>
      </c>
    </row>
    <row r="334" spans="1:221" x14ac:dyDescent="0.35">
      <c r="A334" s="7" t="s">
        <v>1329</v>
      </c>
      <c r="B334" s="16" t="s">
        <v>1330</v>
      </c>
      <c r="C334" s="15">
        <v>119.35899999999999</v>
      </c>
      <c r="D334" s="15">
        <v>150.38999999999999</v>
      </c>
      <c r="E334" s="14">
        <f t="shared" si="399"/>
        <v>17950.400009999998</v>
      </c>
      <c r="F334" s="12">
        <f t="shared" ref="F334:F397" si="413">IF(OR(G334="n/a",J334="n/a", J334&lt;=0),0%,E334/SUMIFS(E$13:E$515,G$13:G$515,"&lt;&gt;n/a",$J$13:$J$515,"&lt;&gt;n/a", $J$13:$J$515,"&gt;0"))</f>
        <v>4.9910297919387623E-4</v>
      </c>
      <c r="G334" s="13">
        <f>IFERROR('[2]CEA-6.2 US Forward MRP'!G333/100, "n/a")</f>
        <v>3.484274220360397E-2</v>
      </c>
      <c r="H334" s="13">
        <f t="shared" ref="H334:H397" si="414">IFERROR(G334*(1+(0.5*J334)),"n/a")</f>
        <v>3.6739929516590213E-2</v>
      </c>
      <c r="I334" s="33">
        <f t="shared" ref="I334:I397" si="415">IFERROR(H334*D334,"n/a")</f>
        <v>5.5253180000000013</v>
      </c>
      <c r="J334" s="13">
        <v>0.10890000000000001</v>
      </c>
      <c r="K334" s="41">
        <f t="shared" si="400"/>
        <v>9.748266666666669E-2</v>
      </c>
      <c r="L334" s="1">
        <f t="shared" si="401"/>
        <v>8.6065333333333369E-2</v>
      </c>
      <c r="M334" s="1">
        <f t="shared" si="402"/>
        <v>7.4648000000000048E-2</v>
      </c>
      <c r="N334" s="1">
        <f t="shared" si="403"/>
        <v>6.3230666666666727E-2</v>
      </c>
      <c r="O334" s="1">
        <f t="shared" si="404"/>
        <v>5.1813333333333406E-2</v>
      </c>
      <c r="P334" s="5">
        <f t="shared" si="348"/>
        <v>4.0396000000000098E-2</v>
      </c>
      <c r="Q334" s="1">
        <f t="shared" si="405"/>
        <v>9.7994190140755055E-2</v>
      </c>
      <c r="R334" s="12">
        <f t="shared" si="406"/>
        <v>4.890919224294202E-5</v>
      </c>
      <c r="S334" s="12">
        <f t="shared" si="407"/>
        <v>4.9910297919387623E-4</v>
      </c>
      <c r="T334" s="7"/>
      <c r="U334" s="42">
        <f t="shared" si="408"/>
        <v>-150.38999999999999</v>
      </c>
      <c r="V334" s="36">
        <f t="shared" si="409"/>
        <v>6.1270251302000016</v>
      </c>
      <c r="W334" s="36">
        <f t="shared" si="410"/>
        <v>6.794258166878782</v>
      </c>
      <c r="X334" s="36">
        <f t="shared" si="360"/>
        <v>7.534152881251881</v>
      </c>
      <c r="Y334" s="36">
        <f t="shared" si="360"/>
        <v>8.3546221300202106</v>
      </c>
      <c r="Z334" s="36">
        <f t="shared" si="360"/>
        <v>9.2644404799794113</v>
      </c>
      <c r="AA334" s="36">
        <f t="shared" si="411"/>
        <v>10.167562843142417</v>
      </c>
      <c r="AB334" s="36">
        <f t="shared" si="357"/>
        <v>11.042637528425084</v>
      </c>
      <c r="AC334" s="36">
        <f t="shared" si="357"/>
        <v>11.86694833464696</v>
      </c>
      <c r="AD334" s="36">
        <f t="shared" si="357"/>
        <v>12.617303389145576</v>
      </c>
      <c r="AE334" s="36">
        <f t="shared" si="357"/>
        <v>13.271047935415174</v>
      </c>
      <c r="AF334" s="36">
        <f t="shared" si="412"/>
        <v>13.807145187814207</v>
      </c>
      <c r="AG334" s="36">
        <f t="shared" si="398"/>
        <v>14.364898624821151</v>
      </c>
      <c r="AH334" s="36">
        <f t="shared" si="398"/>
        <v>14.945183069669428</v>
      </c>
      <c r="AI334" s="36">
        <f t="shared" si="398"/>
        <v>15.548908684951796</v>
      </c>
      <c r="AJ334" s="36">
        <f t="shared" si="398"/>
        <v>16.177022400189109</v>
      </c>
      <c r="AK334" s="36">
        <f t="shared" si="398"/>
        <v>16.83050939706715</v>
      </c>
      <c r="AL334" s="36">
        <f t="shared" si="398"/>
        <v>17.510394654671074</v>
      </c>
      <c r="AM334" s="36">
        <f t="shared" si="398"/>
        <v>18.21774455714117</v>
      </c>
      <c r="AN334" s="36">
        <f t="shared" si="398"/>
        <v>18.953668566271446</v>
      </c>
      <c r="AO334" s="36">
        <f t="shared" si="398"/>
        <v>19.719320961674548</v>
      </c>
      <c r="AP334" s="36">
        <f t="shared" si="398"/>
        <v>20.515902651242353</v>
      </c>
      <c r="AQ334" s="36">
        <f t="shared" si="398"/>
        <v>21.34466305474194</v>
      </c>
      <c r="AR334" s="36">
        <f t="shared" si="398"/>
        <v>22.206902063501296</v>
      </c>
      <c r="AS334" s="36">
        <f t="shared" si="398"/>
        <v>23.103972079258497</v>
      </c>
      <c r="AT334" s="36">
        <f t="shared" si="398"/>
        <v>24.037280135372225</v>
      </c>
      <c r="AU334" s="36">
        <f t="shared" si="398"/>
        <v>25.008290103720725</v>
      </c>
      <c r="AV334" s="36">
        <f t="shared" si="398"/>
        <v>26.018524990750631</v>
      </c>
      <c r="AW334" s="36">
        <f t="shared" si="398"/>
        <v>27.069569326276998</v>
      </c>
      <c r="AX334" s="36">
        <f t="shared" si="398"/>
        <v>28.163071648781287</v>
      </c>
      <c r="AY334" s="36">
        <f t="shared" si="398"/>
        <v>29.300747091105457</v>
      </c>
      <c r="AZ334" s="36">
        <f t="shared" si="398"/>
        <v>30.484380070597755</v>
      </c>
      <c r="BA334" s="36">
        <f t="shared" si="398"/>
        <v>31.715827087929625</v>
      </c>
      <c r="BB334" s="36">
        <f t="shared" si="398"/>
        <v>32.997019638973633</v>
      </c>
      <c r="BC334" s="36">
        <f t="shared" si="398"/>
        <v>34.329967244309614</v>
      </c>
      <c r="BD334" s="36">
        <f t="shared" si="398"/>
        <v>35.716760601110749</v>
      </c>
      <c r="BE334" s="36">
        <f t="shared" si="398"/>
        <v>37.159574862353224</v>
      </c>
      <c r="BF334" s="36">
        <f t="shared" si="398"/>
        <v>38.660673048492846</v>
      </c>
      <c r="BG334" s="36">
        <f t="shared" si="398"/>
        <v>40.222409596959764</v>
      </c>
      <c r="BH334" s="36">
        <f t="shared" si="398"/>
        <v>41.847234055038555</v>
      </c>
      <c r="BI334" s="36">
        <f t="shared" si="398"/>
        <v>43.537694921925898</v>
      </c>
      <c r="BJ334" s="36">
        <f t="shared" si="398"/>
        <v>45.296443645992021</v>
      </c>
      <c r="BK334" s="36">
        <f t="shared" si="398"/>
        <v>47.126238783515518</v>
      </c>
      <c r="BL334" s="36">
        <f t="shared" si="398"/>
        <v>49.029950325414418</v>
      </c>
      <c r="BM334" s="36">
        <f t="shared" si="398"/>
        <v>51.010564198759866</v>
      </c>
      <c r="BN334" s="36">
        <f t="shared" si="398"/>
        <v>53.071186950132976</v>
      </c>
      <c r="BO334" s="36">
        <f t="shared" si="398"/>
        <v>55.215050618170551</v>
      </c>
      <c r="BP334" s="36">
        <f t="shared" si="398"/>
        <v>57.445517802942177</v>
      </c>
      <c r="BQ334" s="36">
        <f t="shared" si="398"/>
        <v>59.766086940109837</v>
      </c>
      <c r="BR334" s="36">
        <f t="shared" si="398"/>
        <v>62.180397788142521</v>
      </c>
      <c r="BS334" s="36">
        <f t="shared" si="398"/>
        <v>64.692237137192336</v>
      </c>
      <c r="BT334" s="36">
        <f t="shared" si="398"/>
        <v>67.305544748586371</v>
      </c>
      <c r="BU334" s="36">
        <f t="shared" si="398"/>
        <v>70.024419534250271</v>
      </c>
      <c r="BV334" s="36">
        <f t="shared" si="398"/>
        <v>72.853125985755852</v>
      </c>
      <c r="BW334" s="36">
        <f t="shared" si="398"/>
        <v>75.796100863076447</v>
      </c>
      <c r="BX334" s="36">
        <f t="shared" si="398"/>
        <v>78.857960153541285</v>
      </c>
      <c r="BY334" s="36">
        <f t="shared" si="398"/>
        <v>82.043506311903741</v>
      </c>
      <c r="BZ334" s="36">
        <f t="shared" si="398"/>
        <v>85.35773579287941</v>
      </c>
      <c r="CA334" s="36">
        <f t="shared" si="398"/>
        <v>88.805846887968571</v>
      </c>
      <c r="CB334" s="36">
        <f t="shared" si="398"/>
        <v>92.393247878854964</v>
      </c>
      <c r="CC334" s="36">
        <f t="shared" si="398"/>
        <v>96.125565520169204</v>
      </c>
      <c r="CD334" s="36">
        <f t="shared" si="398"/>
        <v>100.00865386492197</v>
      </c>
      <c r="CE334" s="36">
        <f t="shared" si="398"/>
        <v>104.04860344644936</v>
      </c>
      <c r="CF334" s="36">
        <f t="shared" si="398"/>
        <v>108.25175083127215</v>
      </c>
      <c r="CG334" s="36">
        <f t="shared" si="398"/>
        <v>112.62468855785222</v>
      </c>
      <c r="CH334" s="36">
        <f t="shared" si="398"/>
        <v>117.17427547683523</v>
      </c>
      <c r="CI334" s="36">
        <f t="shared" si="398"/>
        <v>121.90764750899748</v>
      </c>
      <c r="CJ334" s="36">
        <f t="shared" si="398"/>
        <v>126.83222883777096</v>
      </c>
      <c r="CK334" s="36">
        <f t="shared" si="398"/>
        <v>131.95574355390156</v>
      </c>
      <c r="CL334" s="36">
        <f t="shared" si="398"/>
        <v>137.28622777050498</v>
      </c>
      <c r="CM334" s="36">
        <f t="shared" si="398"/>
        <v>142.83204222752232</v>
      </c>
      <c r="CN334" s="36">
        <f t="shared" si="398"/>
        <v>148.60188540534531</v>
      </c>
      <c r="CO334" s="36">
        <f t="shared" si="398"/>
        <v>154.60480716817966</v>
      </c>
      <c r="CP334" s="36">
        <f t="shared" si="398"/>
        <v>160.85022295854546</v>
      </c>
      <c r="CQ334" s="36">
        <f t="shared" si="398"/>
        <v>167.34792856517888</v>
      </c>
      <c r="CR334" s="36">
        <f t="shared" si="398"/>
        <v>174.10811548749786</v>
      </c>
      <c r="CS334" s="36">
        <f t="shared" si="391"/>
        <v>181.14138692073084</v>
      </c>
      <c r="CT334" s="36">
        <f t="shared" si="391"/>
        <v>188.4587743867807</v>
      </c>
      <c r="CU334" s="36">
        <f t="shared" si="391"/>
        <v>196.07175503690911</v>
      </c>
      <c r="CV334" s="36">
        <f t="shared" si="391"/>
        <v>203.99226965338011</v>
      </c>
      <c r="CW334" s="36">
        <f t="shared" si="391"/>
        <v>212.23274137829807</v>
      </c>
      <c r="CX334" s="36">
        <f t="shared" si="391"/>
        <v>220.80609519901583</v>
      </c>
      <c r="CY334" s="36">
        <f t="shared" si="391"/>
        <v>229.72577822067529</v>
      </c>
      <c r="CZ334" s="36">
        <f t="shared" si="391"/>
        <v>239.00578075767771</v>
      </c>
      <c r="DA334" s="36">
        <f t="shared" si="391"/>
        <v>248.66065827716488</v>
      </c>
      <c r="DB334" s="36">
        <f t="shared" si="391"/>
        <v>258.70555422892926</v>
      </c>
      <c r="DC334" s="36">
        <f t="shared" si="391"/>
        <v>269.1562237975611</v>
      </c>
      <c r="DD334" s="36">
        <f t="shared" si="391"/>
        <v>280.02905861408738</v>
      </c>
      <c r="DE334" s="36">
        <f t="shared" si="391"/>
        <v>291.34111246586207</v>
      </c>
      <c r="DF334" s="36">
        <f t="shared" si="391"/>
        <v>303.11012804503304</v>
      </c>
      <c r="DG334" s="36">
        <f t="shared" si="391"/>
        <v>315.35456477754025</v>
      </c>
      <c r="DH334" s="36">
        <f t="shared" si="391"/>
        <v>328.09362777629377</v>
      </c>
      <c r="DI334" s="36">
        <f t="shared" si="389"/>
        <v>341.34729796394498</v>
      </c>
      <c r="DJ334" s="36">
        <f t="shared" si="389"/>
        <v>355.13636341249656</v>
      </c>
      <c r="DK334" s="36">
        <f t="shared" si="389"/>
        <v>369.48245194890779</v>
      </c>
      <c r="DL334" s="36">
        <f t="shared" si="389"/>
        <v>384.40806507783589</v>
      </c>
      <c r="DM334" s="36">
        <f t="shared" si="389"/>
        <v>399.93661327472017</v>
      </c>
      <c r="DN334" s="36">
        <f t="shared" si="389"/>
        <v>416.0924527045658</v>
      </c>
      <c r="DO334" s="36">
        <f t="shared" si="389"/>
        <v>432.90092342401948</v>
      </c>
      <c r="DP334" s="36">
        <f t="shared" si="389"/>
        <v>450.38838912665619</v>
      </c>
      <c r="DQ334" s="36">
        <f t="shared" si="389"/>
        <v>468.58227849381666</v>
      </c>
      <c r="DR334" s="36">
        <f t="shared" si="389"/>
        <v>487.51112821585292</v>
      </c>
      <c r="DS334" s="36">
        <f t="shared" si="389"/>
        <v>507.20462775126055</v>
      </c>
      <c r="DT334" s="36">
        <f t="shared" si="389"/>
        <v>527.69366589390052</v>
      </c>
      <c r="DU334" s="36">
        <f t="shared" si="389"/>
        <v>549.0103792213506</v>
      </c>
      <c r="DV334" s="36">
        <f t="shared" si="389"/>
        <v>571.18820250037629</v>
      </c>
      <c r="DW334" s="36">
        <f t="shared" si="389"/>
        <v>594.26192112858155</v>
      </c>
      <c r="DX334" s="36">
        <f t="shared" ref="DX334:EM334" si="416">IFERROR(DW334*(1+$P334),"n/a")</f>
        <v>618.26772569449179</v>
      </c>
      <c r="DY334" s="36">
        <f t="shared" si="416"/>
        <v>643.24326874164649</v>
      </c>
      <c r="DZ334" s="36">
        <f t="shared" si="416"/>
        <v>669.22772382573407</v>
      </c>
      <c r="EA334" s="36">
        <f t="shared" si="416"/>
        <v>696.26184695739846</v>
      </c>
      <c r="EB334" s="36">
        <f t="shared" si="416"/>
        <v>724.38804052708963</v>
      </c>
      <c r="EC334" s="36">
        <f t="shared" si="416"/>
        <v>753.65041981222203</v>
      </c>
      <c r="ED334" s="36">
        <f t="shared" si="416"/>
        <v>784.09488217095657</v>
      </c>
      <c r="EE334" s="36">
        <f t="shared" si="416"/>
        <v>815.76917903113463</v>
      </c>
      <c r="EF334" s="36">
        <f t="shared" si="416"/>
        <v>848.72299078727644</v>
      </c>
      <c r="EG334" s="36">
        <f t="shared" si="416"/>
        <v>883.00800472311937</v>
      </c>
      <c r="EH334" s="36">
        <f t="shared" si="416"/>
        <v>918.67799608191456</v>
      </c>
      <c r="EI334" s="36">
        <f t="shared" si="416"/>
        <v>955.78891241163967</v>
      </c>
      <c r="EJ334" s="36">
        <f t="shared" si="416"/>
        <v>994.39896131742034</v>
      </c>
      <c r="EK334" s="36">
        <f t="shared" si="416"/>
        <v>1034.5687017587989</v>
      </c>
      <c r="EL334" s="36">
        <f t="shared" si="416"/>
        <v>1076.3611390350475</v>
      </c>
      <c r="EM334" s="36">
        <f t="shared" si="416"/>
        <v>1119.8418236075074</v>
      </c>
      <c r="EN334" s="36">
        <f t="shared" si="392"/>
        <v>1165.0789539139564</v>
      </c>
      <c r="EO334" s="36">
        <f t="shared" si="390"/>
        <v>1212.1434833362648</v>
      </c>
      <c r="EP334" s="36">
        <f t="shared" si="390"/>
        <v>1261.1092314891166</v>
      </c>
      <c r="EQ334" s="36">
        <f t="shared" si="390"/>
        <v>1312.0530000043511</v>
      </c>
      <c r="ER334" s="36">
        <f t="shared" si="390"/>
        <v>1365.054692992527</v>
      </c>
      <c r="ES334" s="36">
        <f t="shared" si="390"/>
        <v>1420.1974423706531</v>
      </c>
      <c r="ET334" s="36">
        <f t="shared" si="390"/>
        <v>1477.567738252658</v>
      </c>
      <c r="EU334" s="36">
        <f t="shared" si="390"/>
        <v>1537.2555646071125</v>
      </c>
      <c r="EV334" s="36">
        <f t="shared" si="390"/>
        <v>1599.3545403949815</v>
      </c>
      <c r="EW334" s="36">
        <f t="shared" si="390"/>
        <v>1663.9620664087774</v>
      </c>
      <c r="EX334" s="36">
        <f t="shared" si="390"/>
        <v>1731.1794780434266</v>
      </c>
      <c r="EY334" s="36">
        <f t="shared" si="390"/>
        <v>1801.1122042384691</v>
      </c>
      <c r="EZ334" s="36">
        <f t="shared" si="390"/>
        <v>1873.8699328408863</v>
      </c>
      <c r="FA334" s="36">
        <f t="shared" si="390"/>
        <v>1949.5667826479271</v>
      </c>
      <c r="FB334" s="36">
        <f t="shared" si="390"/>
        <v>2028.321482399773</v>
      </c>
      <c r="FC334" s="36">
        <f t="shared" si="390"/>
        <v>2110.2575570027943</v>
      </c>
      <c r="FD334" s="36">
        <f t="shared" ref="CS334:FD338" si="417">IFERROR(FC334*(1+$P334),"n/a")</f>
        <v>2195.5035212754792</v>
      </c>
      <c r="FE334" s="36">
        <f t="shared" si="396"/>
        <v>2284.1930815209239</v>
      </c>
      <c r="FF334" s="36">
        <f t="shared" si="396"/>
        <v>2376.4653452420434</v>
      </c>
      <c r="FG334" s="36">
        <f t="shared" si="396"/>
        <v>2472.4650393284414</v>
      </c>
      <c r="FH334" s="36">
        <f t="shared" si="396"/>
        <v>2572.3427370571535</v>
      </c>
      <c r="FI334" s="36">
        <f t="shared" si="396"/>
        <v>2676.2550942633147</v>
      </c>
      <c r="FJ334" s="36">
        <f t="shared" si="396"/>
        <v>2784.365095051176</v>
      </c>
      <c r="FK334" s="36">
        <f t="shared" si="396"/>
        <v>2896.8423074308635</v>
      </c>
      <c r="FL334" s="36">
        <f t="shared" si="396"/>
        <v>3013.8631492818408</v>
      </c>
      <c r="FM334" s="36">
        <f t="shared" si="396"/>
        <v>3135.6111650602302</v>
      </c>
      <c r="FN334" s="36">
        <f t="shared" si="396"/>
        <v>3262.2773136840037</v>
      </c>
      <c r="FO334" s="36">
        <f t="shared" si="396"/>
        <v>3394.0602680475831</v>
      </c>
      <c r="FP334" s="36">
        <f t="shared" si="396"/>
        <v>3531.1667266356335</v>
      </c>
      <c r="FQ334" s="36">
        <f t="shared" si="396"/>
        <v>3673.8117377248068</v>
      </c>
      <c r="FR334" s="36">
        <f t="shared" si="396"/>
        <v>3822.2190366819386</v>
      </c>
      <c r="FS334" s="36">
        <f t="shared" si="396"/>
        <v>3976.6213968877428</v>
      </c>
      <c r="FT334" s="36">
        <f t="shared" si="396"/>
        <v>4137.2609948364207</v>
      </c>
      <c r="FU334" s="36">
        <f t="shared" si="395"/>
        <v>4304.389789983833</v>
      </c>
      <c r="FV334" s="36">
        <f t="shared" si="395"/>
        <v>4478.2699199400204</v>
      </c>
      <c r="FW334" s="36">
        <f t="shared" si="395"/>
        <v>4659.1741116259182</v>
      </c>
      <c r="FX334" s="36">
        <f t="shared" si="395"/>
        <v>4847.3861090391592</v>
      </c>
      <c r="FY334" s="36">
        <f t="shared" si="395"/>
        <v>5043.2011182999058</v>
      </c>
      <c r="FZ334" s="36">
        <f t="shared" si="395"/>
        <v>5246.9262706747495</v>
      </c>
      <c r="GA334" s="36">
        <f t="shared" si="395"/>
        <v>5458.8811043049272</v>
      </c>
      <c r="GB334" s="36">
        <f t="shared" si="395"/>
        <v>5679.39806539443</v>
      </c>
      <c r="GC334" s="36">
        <f t="shared" si="395"/>
        <v>5908.8230296441043</v>
      </c>
      <c r="GD334" s="36">
        <f t="shared" si="395"/>
        <v>6147.5158447496078</v>
      </c>
      <c r="GE334" s="36">
        <f t="shared" si="395"/>
        <v>6395.8508948141134</v>
      </c>
      <c r="GF334" s="36">
        <f t="shared" si="395"/>
        <v>6654.2176875610248</v>
      </c>
      <c r="GG334" s="36">
        <f t="shared" si="395"/>
        <v>6923.0214652677405</v>
      </c>
      <c r="GH334" s="36">
        <f t="shared" si="395"/>
        <v>7202.6838403786969</v>
      </c>
      <c r="GI334" s="36">
        <f t="shared" si="395"/>
        <v>7493.6434567946353</v>
      </c>
      <c r="GJ334" s="36">
        <f t="shared" si="394"/>
        <v>7796.356677875312</v>
      </c>
      <c r="GK334" s="36">
        <f t="shared" si="394"/>
        <v>8111.2983022347635</v>
      </c>
      <c r="GL334" s="36">
        <f t="shared" si="394"/>
        <v>8438.9623084518389</v>
      </c>
      <c r="GM334" s="36">
        <f t="shared" si="394"/>
        <v>8779.8626298640611</v>
      </c>
      <c r="GN334" s="36">
        <f t="shared" si="394"/>
        <v>9134.5339606600501</v>
      </c>
      <c r="GO334" s="36">
        <f t="shared" si="394"/>
        <v>9503.5325945348741</v>
      </c>
      <c r="GP334" s="36">
        <f t="shared" si="394"/>
        <v>9887.4372972237052</v>
      </c>
      <c r="GQ334" s="36">
        <f t="shared" si="394"/>
        <v>10286.850214282355</v>
      </c>
      <c r="GR334" s="36">
        <f t="shared" si="394"/>
        <v>10702.397815538505</v>
      </c>
      <c r="GS334" s="36">
        <f t="shared" si="394"/>
        <v>11134.731877695</v>
      </c>
      <c r="GT334" s="36">
        <f t="shared" si="394"/>
        <v>11584.530506626368</v>
      </c>
      <c r="GU334" s="36">
        <f t="shared" si="394"/>
        <v>12052.499200972048</v>
      </c>
      <c r="GV334" s="36">
        <f t="shared" si="394"/>
        <v>12539.371958694515</v>
      </c>
      <c r="GW334" s="36">
        <f t="shared" si="394"/>
        <v>13045.912428337941</v>
      </c>
      <c r="GX334" s="36">
        <f t="shared" si="394"/>
        <v>13572.915106793082</v>
      </c>
      <c r="GY334" s="36">
        <f t="shared" si="394"/>
        <v>14121.206585447097</v>
      </c>
      <c r="GZ334" s="36">
        <f t="shared" si="393"/>
        <v>14691.646846672818</v>
      </c>
      <c r="HA334" s="36">
        <f t="shared" si="393"/>
        <v>15285.130612691015</v>
      </c>
      <c r="HB334" s="36">
        <f t="shared" si="393"/>
        <v>15902.588748921282</v>
      </c>
      <c r="HC334" s="36">
        <f t="shared" si="393"/>
        <v>16544.989724022707</v>
      </c>
      <c r="HD334" s="36">
        <f t="shared" si="393"/>
        <v>17213.34112891433</v>
      </c>
      <c r="HE334" s="36">
        <f t="shared" si="393"/>
        <v>17908.691257157956</v>
      </c>
      <c r="HF334" s="36">
        <f t="shared" si="393"/>
        <v>18632.13074918211</v>
      </c>
      <c r="HG334" s="36">
        <f t="shared" si="393"/>
        <v>19384.794302926071</v>
      </c>
      <c r="HH334" s="36">
        <f t="shared" si="393"/>
        <v>20167.862453587073</v>
      </c>
      <c r="HI334" s="36">
        <f t="shared" si="393"/>
        <v>20982.563425262178</v>
      </c>
      <c r="HJ334" s="36">
        <f t="shared" si="393"/>
        <v>21830.175057389071</v>
      </c>
      <c r="HK334" s="36">
        <f t="shared" si="393"/>
        <v>22712.026809007362</v>
      </c>
      <c r="HL334" s="36">
        <f t="shared" si="393"/>
        <v>23629.501843984024</v>
      </c>
      <c r="HM334" s="36">
        <f t="shared" si="393"/>
        <v>24584.039200473606</v>
      </c>
    </row>
    <row r="335" spans="1:221" x14ac:dyDescent="0.35">
      <c r="A335" s="7" t="s">
        <v>1331</v>
      </c>
      <c r="B335" s="16" t="s">
        <v>1332</v>
      </c>
      <c r="C335" s="15">
        <v>229.74600000000001</v>
      </c>
      <c r="D335" s="15">
        <v>54.66</v>
      </c>
      <c r="E335" s="14">
        <f t="shared" si="399"/>
        <v>12557.916359999999</v>
      </c>
      <c r="F335" s="12">
        <f t="shared" si="413"/>
        <v>3.4916734246879432E-4</v>
      </c>
      <c r="G335" s="13">
        <f>IFERROR('[2]CEA-6.2 US Forward MRP'!G334/100, "n/a")</f>
        <v>4.7017929015733623E-2</v>
      </c>
      <c r="H335" s="13">
        <f t="shared" si="414"/>
        <v>4.8193377241126961E-2</v>
      </c>
      <c r="I335" s="33">
        <f t="shared" si="415"/>
        <v>2.6342499999999993</v>
      </c>
      <c r="J335" s="13">
        <v>0.05</v>
      </c>
      <c r="K335" s="41">
        <f t="shared" si="400"/>
        <v>4.839933333333335E-2</v>
      </c>
      <c r="L335" s="1">
        <f t="shared" si="401"/>
        <v>4.6798666666666697E-2</v>
      </c>
      <c r="M335" s="1">
        <f t="shared" si="402"/>
        <v>4.5198000000000044E-2</v>
      </c>
      <c r="N335" s="1">
        <f t="shared" si="403"/>
        <v>4.3597333333333391E-2</v>
      </c>
      <c r="O335" s="1">
        <f t="shared" si="404"/>
        <v>4.1996666666666738E-2</v>
      </c>
      <c r="P335" s="5">
        <f t="shared" ref="P335:P398" si="418">P334</f>
        <v>4.0396000000000098E-2</v>
      </c>
      <c r="Q335" s="1">
        <f t="shared" si="405"/>
        <v>9.356336216089578E-2</v>
      </c>
      <c r="R335" s="12">
        <f t="shared" si="406"/>
        <v>3.2669270518165331E-5</v>
      </c>
      <c r="S335" s="12">
        <f t="shared" si="407"/>
        <v>3.4916734246879432E-4</v>
      </c>
      <c r="T335" s="7"/>
      <c r="U335" s="42">
        <f t="shared" si="408"/>
        <v>-54.66</v>
      </c>
      <c r="V335" s="36">
        <f t="shared" si="409"/>
        <v>2.7659624999999992</v>
      </c>
      <c r="W335" s="36">
        <f t="shared" si="410"/>
        <v>2.9042606249999992</v>
      </c>
      <c r="X335" s="36">
        <f t="shared" si="360"/>
        <v>3.0494736562499991</v>
      </c>
      <c r="Y335" s="36">
        <f t="shared" si="360"/>
        <v>3.2019473390624991</v>
      </c>
      <c r="Z335" s="36">
        <f t="shared" si="360"/>
        <v>3.3620447060156242</v>
      </c>
      <c r="AA335" s="36">
        <f t="shared" si="411"/>
        <v>3.5247654284236427</v>
      </c>
      <c r="AB335" s="36">
        <f t="shared" si="357"/>
        <v>3.6897197507866313</v>
      </c>
      <c r="AC335" s="36">
        <f t="shared" si="357"/>
        <v>3.8564877040826855</v>
      </c>
      <c r="AD335" s="36">
        <f t="shared" si="357"/>
        <v>4.0246202840134799</v>
      </c>
      <c r="AE335" s="36">
        <f t="shared" si="357"/>
        <v>4.1936409205410996</v>
      </c>
      <c r="AF335" s="36">
        <f t="shared" si="412"/>
        <v>4.3630472391672779</v>
      </c>
      <c r="AG335" s="36">
        <f t="shared" si="398"/>
        <v>4.53929689544068</v>
      </c>
      <c r="AH335" s="36">
        <f t="shared" si="398"/>
        <v>4.7226663328289025</v>
      </c>
      <c r="AI335" s="36">
        <f t="shared" si="398"/>
        <v>4.9134431620098589</v>
      </c>
      <c r="AJ335" s="36">
        <f t="shared" si="398"/>
        <v>5.1119266119824101</v>
      </c>
      <c r="AK335" s="36">
        <f t="shared" si="398"/>
        <v>5.3184279994000523</v>
      </c>
      <c r="AL335" s="36">
        <f t="shared" si="398"/>
        <v>5.5332712168638176</v>
      </c>
      <c r="AM335" s="36">
        <f t="shared" si="398"/>
        <v>5.7567932409402491</v>
      </c>
      <c r="AN335" s="36">
        <f t="shared" si="398"/>
        <v>5.9893446607012724</v>
      </c>
      <c r="AO335" s="36">
        <f t="shared" si="398"/>
        <v>6.231290227614962</v>
      </c>
      <c r="AP335" s="36">
        <f t="shared" si="398"/>
        <v>6.483009427649697</v>
      </c>
      <c r="AQ335" s="36">
        <f t="shared" si="398"/>
        <v>6.7448970764890346</v>
      </c>
      <c r="AR335" s="36">
        <f t="shared" si="398"/>
        <v>7.0173639387908864</v>
      </c>
      <c r="AS335" s="36">
        <f t="shared" si="398"/>
        <v>7.3008373724622837</v>
      </c>
      <c r="AT335" s="36">
        <f t="shared" si="398"/>
        <v>7.5957619989602705</v>
      </c>
      <c r="AU335" s="36">
        <f t="shared" si="398"/>
        <v>7.9026004006702699</v>
      </c>
      <c r="AV335" s="36">
        <f t="shared" si="398"/>
        <v>8.2218338464557466</v>
      </c>
      <c r="AW335" s="36">
        <f t="shared" si="398"/>
        <v>8.5539630465171737</v>
      </c>
      <c r="AX335" s="36">
        <f t="shared" si="398"/>
        <v>8.8995089377442831</v>
      </c>
      <c r="AY335" s="36">
        <f t="shared" si="398"/>
        <v>9.2590135007934027</v>
      </c>
      <c r="AZ335" s="36">
        <f t="shared" si="398"/>
        <v>9.6330406101714541</v>
      </c>
      <c r="BA335" s="36">
        <f t="shared" si="398"/>
        <v>10.022176918659941</v>
      </c>
      <c r="BB335" s="36">
        <f t="shared" si="398"/>
        <v>10.427032777466129</v>
      </c>
      <c r="BC335" s="36">
        <f t="shared" si="398"/>
        <v>10.848243193544652</v>
      </c>
      <c r="BD335" s="36">
        <f t="shared" si="398"/>
        <v>11.286468825591083</v>
      </c>
      <c r="BE335" s="36">
        <f t="shared" si="398"/>
        <v>11.742397020269662</v>
      </c>
      <c r="BF335" s="36">
        <f t="shared" si="398"/>
        <v>12.216742890300477</v>
      </c>
      <c r="BG335" s="36">
        <f t="shared" si="398"/>
        <v>12.710250436097056</v>
      </c>
      <c r="BH335" s="36">
        <f t="shared" si="398"/>
        <v>13.223693712713633</v>
      </c>
      <c r="BI335" s="36">
        <f t="shared" si="398"/>
        <v>13.757878043932415</v>
      </c>
      <c r="BJ335" s="36">
        <f t="shared" si="398"/>
        <v>14.313641285395111</v>
      </c>
      <c r="BK335" s="36">
        <f t="shared" si="398"/>
        <v>14.891855138759933</v>
      </c>
      <c r="BL335" s="36">
        <f t="shared" si="398"/>
        <v>15.493426518945281</v>
      </c>
      <c r="BM335" s="36">
        <f t="shared" si="398"/>
        <v>16.119298976604597</v>
      </c>
      <c r="BN335" s="36">
        <f t="shared" si="398"/>
        <v>16.770454178063517</v>
      </c>
      <c r="BO335" s="36">
        <f t="shared" si="398"/>
        <v>17.447913445040573</v>
      </c>
      <c r="BP335" s="36">
        <f t="shared" si="398"/>
        <v>18.152739356566435</v>
      </c>
      <c r="BQ335" s="36">
        <f t="shared" si="398"/>
        <v>18.886037415614297</v>
      </c>
      <c r="BR335" s="36">
        <f t="shared" si="398"/>
        <v>19.648957783055454</v>
      </c>
      <c r="BS335" s="36">
        <f t="shared" si="398"/>
        <v>20.442697081659766</v>
      </c>
      <c r="BT335" s="36">
        <f t="shared" si="398"/>
        <v>21.268500272970496</v>
      </c>
      <c r="BU335" s="36">
        <f t="shared" si="398"/>
        <v>22.127662609997415</v>
      </c>
      <c r="BV335" s="36">
        <f t="shared" si="398"/>
        <v>23.021531668790875</v>
      </c>
      <c r="BW335" s="36">
        <f t="shared" si="398"/>
        <v>23.951509462083354</v>
      </c>
      <c r="BX335" s="36">
        <f t="shared" si="398"/>
        <v>24.919054638313675</v>
      </c>
      <c r="BY335" s="36">
        <f t="shared" si="398"/>
        <v>25.925684769482995</v>
      </c>
      <c r="BZ335" s="36">
        <f t="shared" si="398"/>
        <v>26.972978731431034</v>
      </c>
      <c r="CA335" s="36">
        <f t="shared" si="398"/>
        <v>28.062579180265924</v>
      </c>
      <c r="CB335" s="36">
        <f t="shared" si="398"/>
        <v>29.196195128831949</v>
      </c>
      <c r="CC335" s="36">
        <f t="shared" si="398"/>
        <v>30.375604627256248</v>
      </c>
      <c r="CD335" s="36">
        <f t="shared" si="398"/>
        <v>31.602657551778893</v>
      </c>
      <c r="CE335" s="36">
        <f t="shared" si="398"/>
        <v>32.87927850624056</v>
      </c>
      <c r="CF335" s="36">
        <f t="shared" si="398"/>
        <v>34.207469840778657</v>
      </c>
      <c r="CG335" s="36">
        <f t="shared" si="398"/>
        <v>35.589314792466752</v>
      </c>
      <c r="CH335" s="36">
        <f t="shared" si="398"/>
        <v>37.026980752823242</v>
      </c>
      <c r="CI335" s="36">
        <f t="shared" si="398"/>
        <v>38.522722667314291</v>
      </c>
      <c r="CJ335" s="36">
        <f t="shared" si="398"/>
        <v>40.078886572183123</v>
      </c>
      <c r="CK335" s="36">
        <f t="shared" si="398"/>
        <v>41.697913274153038</v>
      </c>
      <c r="CL335" s="36">
        <f t="shared" si="398"/>
        <v>43.38234217877573</v>
      </c>
      <c r="CM335" s="36">
        <f t="shared" si="398"/>
        <v>45.13481527342956</v>
      </c>
      <c r="CN335" s="36">
        <f t="shared" si="398"/>
        <v>46.958081271215022</v>
      </c>
      <c r="CO335" s="36">
        <f t="shared" si="398"/>
        <v>48.854999922247032</v>
      </c>
      <c r="CP335" s="36">
        <f t="shared" si="398"/>
        <v>50.828546499106125</v>
      </c>
      <c r="CQ335" s="36">
        <f t="shared" ref="CQ335:CR335" si="419">IFERROR(CP335*(1+$P335),"n/a")</f>
        <v>52.881816463484022</v>
      </c>
      <c r="CR335" s="36">
        <f t="shared" si="419"/>
        <v>55.018030321342927</v>
      </c>
      <c r="CS335" s="36">
        <f t="shared" si="417"/>
        <v>57.240538674203904</v>
      </c>
      <c r="CT335" s="36">
        <f t="shared" si="417"/>
        <v>59.552827474487053</v>
      </c>
      <c r="CU335" s="36">
        <f t="shared" si="417"/>
        <v>61.958523493146437</v>
      </c>
      <c r="CV335" s="36">
        <f t="shared" si="417"/>
        <v>64.461400008175588</v>
      </c>
      <c r="CW335" s="36">
        <f t="shared" si="417"/>
        <v>67.065382722905852</v>
      </c>
      <c r="CX335" s="36">
        <f t="shared" si="417"/>
        <v>69.774555923380362</v>
      </c>
      <c r="CY335" s="36">
        <f t="shared" si="417"/>
        <v>72.593168884461235</v>
      </c>
      <c r="CZ335" s="36">
        <f t="shared" si="417"/>
        <v>75.525642534717932</v>
      </c>
      <c r="DA335" s="36">
        <f t="shared" si="417"/>
        <v>78.5765763905504</v>
      </c>
      <c r="DB335" s="36">
        <f t="shared" si="417"/>
        <v>81.750755770423083</v>
      </c>
      <c r="DC335" s="36">
        <f t="shared" si="417"/>
        <v>85.053159300525095</v>
      </c>
      <c r="DD335" s="36">
        <f t="shared" si="417"/>
        <v>88.488966723629119</v>
      </c>
      <c r="DE335" s="36">
        <f t="shared" si="417"/>
        <v>92.063567023396843</v>
      </c>
      <c r="DF335" s="36">
        <f t="shared" si="417"/>
        <v>95.782566876873986</v>
      </c>
      <c r="DG335" s="36">
        <f t="shared" si="417"/>
        <v>99.6517994484322</v>
      </c>
      <c r="DH335" s="36">
        <f t="shared" si="417"/>
        <v>103.67733353895107</v>
      </c>
      <c r="DI335" s="36">
        <f t="shared" si="417"/>
        <v>107.86548310459055</v>
      </c>
      <c r="DJ335" s="36">
        <f t="shared" si="417"/>
        <v>112.22281716008361</v>
      </c>
      <c r="DK335" s="36">
        <f t="shared" si="417"/>
        <v>116.75617008208236</v>
      </c>
      <c r="DL335" s="36">
        <f t="shared" si="417"/>
        <v>121.47265232871817</v>
      </c>
      <c r="DM335" s="36">
        <f t="shared" si="417"/>
        <v>126.37966159218908</v>
      </c>
      <c r="DN335" s="36">
        <f t="shared" si="417"/>
        <v>131.48489440186717</v>
      </c>
      <c r="DO335" s="36">
        <f t="shared" si="417"/>
        <v>136.796358196125</v>
      </c>
      <c r="DP335" s="36">
        <f t="shared" si="417"/>
        <v>142.32238388181568</v>
      </c>
      <c r="DQ335" s="36">
        <f t="shared" si="417"/>
        <v>148.07163890110553</v>
      </c>
      <c r="DR335" s="36">
        <f t="shared" si="417"/>
        <v>154.05314082615462</v>
      </c>
      <c r="DS335" s="36">
        <f t="shared" si="417"/>
        <v>160.27627150296797</v>
      </c>
      <c r="DT335" s="36">
        <f t="shared" si="417"/>
        <v>166.75079176660188</v>
      </c>
      <c r="DU335" s="36">
        <f t="shared" si="417"/>
        <v>173.48685675080554</v>
      </c>
      <c r="DV335" s="36">
        <f t="shared" si="417"/>
        <v>180.49503181611109</v>
      </c>
      <c r="DW335" s="36">
        <f t="shared" si="417"/>
        <v>187.78630912135475</v>
      </c>
      <c r="DX335" s="36">
        <f t="shared" si="417"/>
        <v>195.37212486462101</v>
      </c>
      <c r="DY335" s="36">
        <f t="shared" si="417"/>
        <v>203.26437722065225</v>
      </c>
      <c r="DZ335" s="36">
        <f t="shared" si="417"/>
        <v>211.47544500285773</v>
      </c>
      <c r="EA335" s="36">
        <f t="shared" si="417"/>
        <v>220.01820707919319</v>
      </c>
      <c r="EB335" s="36">
        <f t="shared" si="417"/>
        <v>228.90606257236431</v>
      </c>
      <c r="EC335" s="36">
        <f t="shared" si="417"/>
        <v>238.15295187603755</v>
      </c>
      <c r="ED335" s="36">
        <f t="shared" si="417"/>
        <v>247.77337852002199</v>
      </c>
      <c r="EE335" s="36">
        <f t="shared" si="417"/>
        <v>257.78243191871684</v>
      </c>
      <c r="EF335" s="36">
        <f t="shared" si="417"/>
        <v>268.19581103850533</v>
      </c>
      <c r="EG335" s="36">
        <f t="shared" si="417"/>
        <v>279.02984902121682</v>
      </c>
      <c r="EH335" s="36">
        <f t="shared" si="417"/>
        <v>290.30153880227795</v>
      </c>
      <c r="EI335" s="36">
        <f t="shared" si="417"/>
        <v>302.02855976373479</v>
      </c>
      <c r="EJ335" s="36">
        <f t="shared" si="417"/>
        <v>314.22930546395065</v>
      </c>
      <c r="EK335" s="36">
        <f t="shared" si="417"/>
        <v>326.92291248747244</v>
      </c>
      <c r="EL335" s="36">
        <f t="shared" si="417"/>
        <v>340.12929046031644</v>
      </c>
      <c r="EM335" s="36">
        <f t="shared" si="417"/>
        <v>353.86915327775142</v>
      </c>
      <c r="EN335" s="36">
        <f t="shared" si="417"/>
        <v>368.16405159355952</v>
      </c>
      <c r="EO335" s="36">
        <f t="shared" si="417"/>
        <v>383.03640662173297</v>
      </c>
      <c r="EP335" s="36">
        <f t="shared" si="417"/>
        <v>398.50954530362452</v>
      </c>
      <c r="EQ335" s="36">
        <f t="shared" si="417"/>
        <v>414.60773689570976</v>
      </c>
      <c r="ER335" s="36">
        <f t="shared" si="417"/>
        <v>431.35623103534891</v>
      </c>
      <c r="ES335" s="36">
        <f t="shared" si="417"/>
        <v>448.78129734425289</v>
      </c>
      <c r="ET335" s="36">
        <f t="shared" si="417"/>
        <v>466.91026663177138</v>
      </c>
      <c r="EU335" s="36">
        <f t="shared" si="417"/>
        <v>485.77157376262846</v>
      </c>
      <c r="EV335" s="36">
        <f t="shared" si="417"/>
        <v>505.39480225634367</v>
      </c>
      <c r="EW335" s="36">
        <f t="shared" si="417"/>
        <v>525.81073068829096</v>
      </c>
      <c r="EX335" s="36">
        <f t="shared" si="417"/>
        <v>547.05138096517521</v>
      </c>
      <c r="EY335" s="36">
        <f t="shared" si="417"/>
        <v>569.15006855064451</v>
      </c>
      <c r="EZ335" s="36">
        <f t="shared" si="417"/>
        <v>592.14145471981635</v>
      </c>
      <c r="FA335" s="36">
        <f t="shared" si="417"/>
        <v>616.06160092467815</v>
      </c>
      <c r="FB335" s="36">
        <f t="shared" si="417"/>
        <v>640.94802535563156</v>
      </c>
      <c r="FC335" s="36">
        <f t="shared" si="417"/>
        <v>666.83976178789771</v>
      </c>
      <c r="FD335" s="36">
        <f t="shared" si="417"/>
        <v>693.77742080508165</v>
      </c>
      <c r="FE335" s="36">
        <f t="shared" si="396"/>
        <v>721.80325349592374</v>
      </c>
      <c r="FF335" s="36">
        <f t="shared" si="396"/>
        <v>750.96121772414517</v>
      </c>
      <c r="FG335" s="36">
        <f t="shared" si="396"/>
        <v>781.29704707532983</v>
      </c>
      <c r="FH335" s="36">
        <f t="shared" si="396"/>
        <v>812.85832258898495</v>
      </c>
      <c r="FI335" s="36">
        <f t="shared" si="396"/>
        <v>845.69454738828961</v>
      </c>
      <c r="FJ335" s="36">
        <f t="shared" si="396"/>
        <v>879.85722432458704</v>
      </c>
      <c r="FK335" s="36">
        <f t="shared" si="396"/>
        <v>915.3999367584031</v>
      </c>
      <c r="FL335" s="36">
        <f t="shared" si="396"/>
        <v>952.37843260369561</v>
      </c>
      <c r="FM335" s="36">
        <f t="shared" si="396"/>
        <v>990.85071176715462</v>
      </c>
      <c r="FN335" s="36">
        <f t="shared" si="396"/>
        <v>1030.8771171197006</v>
      </c>
      <c r="FO335" s="36">
        <f t="shared" si="396"/>
        <v>1072.5204291428681</v>
      </c>
      <c r="FP335" s="36">
        <f t="shared" si="396"/>
        <v>1115.8459643985236</v>
      </c>
      <c r="FQ335" s="36">
        <f t="shared" si="396"/>
        <v>1160.9216779763665</v>
      </c>
      <c r="FR335" s="36">
        <f t="shared" si="396"/>
        <v>1207.8182700799</v>
      </c>
      <c r="FS335" s="36">
        <f t="shared" si="396"/>
        <v>1256.6092969180477</v>
      </c>
      <c r="FT335" s="36">
        <f t="shared" si="396"/>
        <v>1307.3712860763492</v>
      </c>
      <c r="FU335" s="36">
        <f t="shared" si="395"/>
        <v>1360.1838565486896</v>
      </c>
      <c r="FV335" s="36">
        <f t="shared" si="395"/>
        <v>1415.1298436178306</v>
      </c>
      <c r="FW335" s="36">
        <f t="shared" si="395"/>
        <v>1472.2954287806167</v>
      </c>
      <c r="FX335" s="36">
        <f t="shared" si="395"/>
        <v>1531.7702749216387</v>
      </c>
      <c r="FY335" s="36">
        <f t="shared" si="395"/>
        <v>1593.6476669473734</v>
      </c>
      <c r="FZ335" s="36">
        <f t="shared" si="395"/>
        <v>1658.0246581013796</v>
      </c>
      <c r="GA335" s="36">
        <f t="shared" si="395"/>
        <v>1725.0022221900431</v>
      </c>
      <c r="GB335" s="36">
        <f t="shared" si="395"/>
        <v>1794.6854119576321</v>
      </c>
      <c r="GC335" s="36">
        <f t="shared" si="395"/>
        <v>1867.1835238590729</v>
      </c>
      <c r="GD335" s="36">
        <f t="shared" si="395"/>
        <v>1942.6102694888841</v>
      </c>
      <c r="GE335" s="36">
        <f t="shared" si="395"/>
        <v>2021.0839539351573</v>
      </c>
      <c r="GF335" s="36">
        <f t="shared" si="395"/>
        <v>2102.7276613383219</v>
      </c>
      <c r="GG335" s="36">
        <f t="shared" si="395"/>
        <v>2187.6694479457451</v>
      </c>
      <c r="GH335" s="36">
        <f t="shared" si="395"/>
        <v>2276.0425429649617</v>
      </c>
      <c r="GI335" s="36">
        <f t="shared" si="395"/>
        <v>2367.9855575305746</v>
      </c>
      <c r="GJ335" s="36">
        <f t="shared" si="394"/>
        <v>2463.6427021125801</v>
      </c>
      <c r="GK335" s="36">
        <f t="shared" si="394"/>
        <v>2563.16401270712</v>
      </c>
      <c r="GL335" s="36">
        <f t="shared" si="394"/>
        <v>2666.7055861644371</v>
      </c>
      <c r="GM335" s="36">
        <f t="shared" si="394"/>
        <v>2774.4298250231359</v>
      </c>
      <c r="GN335" s="36">
        <f t="shared" si="394"/>
        <v>2886.5056922347708</v>
      </c>
      <c r="GO335" s="36">
        <f t="shared" si="394"/>
        <v>3003.1089761782869</v>
      </c>
      <c r="GP335" s="36">
        <f t="shared" si="394"/>
        <v>3124.4225663799853</v>
      </c>
      <c r="GQ335" s="36">
        <f t="shared" si="394"/>
        <v>3250.6367403714717</v>
      </c>
      <c r="GR335" s="36">
        <f t="shared" si="394"/>
        <v>3381.9494621355179</v>
      </c>
      <c r="GS335" s="36">
        <f t="shared" si="394"/>
        <v>3518.5666926079448</v>
      </c>
      <c r="GT335" s="36">
        <f t="shared" si="394"/>
        <v>3660.7027127225356</v>
      </c>
      <c r="GU335" s="36">
        <f t="shared" si="394"/>
        <v>3808.5804595056757</v>
      </c>
      <c r="GV335" s="36">
        <f t="shared" si="394"/>
        <v>3962.4318757478673</v>
      </c>
      <c r="GW335" s="36">
        <f t="shared" si="394"/>
        <v>4122.4982738005783</v>
      </c>
      <c r="GX335" s="36">
        <f t="shared" si="394"/>
        <v>4289.0307140690265</v>
      </c>
      <c r="GY335" s="36">
        <f t="shared" si="394"/>
        <v>4462.2903987945592</v>
      </c>
      <c r="GZ335" s="36">
        <f t="shared" si="393"/>
        <v>4642.5490817442651</v>
      </c>
      <c r="HA335" s="36">
        <f t="shared" si="393"/>
        <v>4830.0894944504071</v>
      </c>
      <c r="HB335" s="36">
        <f t="shared" si="393"/>
        <v>5025.2057896682263</v>
      </c>
      <c r="HC335" s="36">
        <f t="shared" si="393"/>
        <v>5228.2040027476642</v>
      </c>
      <c r="HD335" s="36">
        <f t="shared" si="393"/>
        <v>5439.4025316426596</v>
      </c>
      <c r="HE335" s="36">
        <f t="shared" si="393"/>
        <v>5659.1326363108974</v>
      </c>
      <c r="HF335" s="36">
        <f t="shared" si="393"/>
        <v>5887.7389582873129</v>
      </c>
      <c r="HG335" s="36">
        <f t="shared" si="393"/>
        <v>6125.5800612462881</v>
      </c>
      <c r="HH335" s="36">
        <f t="shared" si="393"/>
        <v>6373.028993400394</v>
      </c>
      <c r="HI335" s="36">
        <f t="shared" si="393"/>
        <v>6630.4738726177966</v>
      </c>
      <c r="HJ335" s="36">
        <f t="shared" si="393"/>
        <v>6898.3184951760659</v>
      </c>
      <c r="HK335" s="36">
        <f t="shared" si="393"/>
        <v>7176.9829691071991</v>
      </c>
      <c r="HL335" s="36">
        <f t="shared" si="393"/>
        <v>7466.9043731272541</v>
      </c>
      <c r="HM335" s="36">
        <f t="shared" si="393"/>
        <v>7768.5374421841034</v>
      </c>
    </row>
    <row r="336" spans="1:221" x14ac:dyDescent="0.35">
      <c r="A336" s="7" t="s">
        <v>1333</v>
      </c>
      <c r="B336" s="16" t="s">
        <v>1334</v>
      </c>
      <c r="C336" s="15">
        <v>265.66800000000001</v>
      </c>
      <c r="D336" s="15">
        <v>30.63</v>
      </c>
      <c r="E336" s="14">
        <f t="shared" si="399"/>
        <v>8137.4108399999996</v>
      </c>
      <c r="F336" s="12">
        <f t="shared" si="413"/>
        <v>0</v>
      </c>
      <c r="G336" s="13" t="str">
        <f>IFERROR('[2]CEA-6.2 US Forward MRP'!G335/100, "n/a")</f>
        <v>n/a</v>
      </c>
      <c r="H336" s="13" t="str">
        <f t="shared" si="414"/>
        <v>n/a</v>
      </c>
      <c r="I336" s="33" t="str">
        <f t="shared" si="415"/>
        <v>n/a</v>
      </c>
      <c r="J336" s="13">
        <v>0.35685</v>
      </c>
      <c r="K336" s="41">
        <f t="shared" si="400"/>
        <v>0.30410766666666667</v>
      </c>
      <c r="L336" s="1">
        <f t="shared" si="401"/>
        <v>0.25136533333333333</v>
      </c>
      <c r="M336" s="1">
        <f t="shared" si="402"/>
        <v>0.19862300000000002</v>
      </c>
      <c r="N336" s="1">
        <f t="shared" si="403"/>
        <v>0.14588066666666671</v>
      </c>
      <c r="O336" s="1">
        <f t="shared" si="404"/>
        <v>9.3138333333333406E-2</v>
      </c>
      <c r="P336" s="5">
        <f t="shared" si="418"/>
        <v>4.0396000000000098E-2</v>
      </c>
      <c r="Q336" s="1" t="str">
        <f t="shared" si="405"/>
        <v>n/a</v>
      </c>
      <c r="R336" s="12" t="str">
        <f t="shared" si="406"/>
        <v>n/a</v>
      </c>
      <c r="S336" s="12">
        <f t="shared" si="407"/>
        <v>0</v>
      </c>
      <c r="T336" s="7"/>
      <c r="U336" s="42">
        <f t="shared" si="408"/>
        <v>-30.63</v>
      </c>
      <c r="V336" s="36" t="str">
        <f t="shared" si="409"/>
        <v>n/a</v>
      </c>
      <c r="W336" s="36" t="str">
        <f t="shared" si="410"/>
        <v>n/a</v>
      </c>
      <c r="X336" s="36" t="str">
        <f t="shared" si="360"/>
        <v>n/a</v>
      </c>
      <c r="Y336" s="36" t="str">
        <f t="shared" si="360"/>
        <v>n/a</v>
      </c>
      <c r="Z336" s="36" t="str">
        <f t="shared" si="360"/>
        <v>n/a</v>
      </c>
      <c r="AA336" s="36" t="str">
        <f t="shared" si="411"/>
        <v>n/a</v>
      </c>
      <c r="AB336" s="36" t="str">
        <f t="shared" si="357"/>
        <v>n/a</v>
      </c>
      <c r="AC336" s="36" t="str">
        <f t="shared" si="357"/>
        <v>n/a</v>
      </c>
      <c r="AD336" s="36" t="str">
        <f t="shared" si="357"/>
        <v>n/a</v>
      </c>
      <c r="AE336" s="36" t="str">
        <f t="shared" si="357"/>
        <v>n/a</v>
      </c>
      <c r="AF336" s="36" t="str">
        <f t="shared" si="412"/>
        <v>n/a</v>
      </c>
      <c r="AG336" s="36" t="str">
        <f t="shared" ref="AG336:AV351" si="420">IFERROR(AF336*(1+$P336),"n/a")</f>
        <v>n/a</v>
      </c>
      <c r="AH336" s="36" t="str">
        <f t="shared" si="420"/>
        <v>n/a</v>
      </c>
      <c r="AI336" s="36" t="str">
        <f t="shared" si="420"/>
        <v>n/a</v>
      </c>
      <c r="AJ336" s="36" t="str">
        <f t="shared" si="420"/>
        <v>n/a</v>
      </c>
      <c r="AK336" s="36" t="str">
        <f t="shared" si="420"/>
        <v>n/a</v>
      </c>
      <c r="AL336" s="36" t="str">
        <f t="shared" si="420"/>
        <v>n/a</v>
      </c>
      <c r="AM336" s="36" t="str">
        <f t="shared" si="420"/>
        <v>n/a</v>
      </c>
      <c r="AN336" s="36" t="str">
        <f t="shared" si="420"/>
        <v>n/a</v>
      </c>
      <c r="AO336" s="36" t="str">
        <f t="shared" si="420"/>
        <v>n/a</v>
      </c>
      <c r="AP336" s="36" t="str">
        <f t="shared" si="420"/>
        <v>n/a</v>
      </c>
      <c r="AQ336" s="36" t="str">
        <f t="shared" si="420"/>
        <v>n/a</v>
      </c>
      <c r="AR336" s="36" t="str">
        <f t="shared" si="420"/>
        <v>n/a</v>
      </c>
      <c r="AS336" s="36" t="str">
        <f t="shared" si="420"/>
        <v>n/a</v>
      </c>
      <c r="AT336" s="36" t="str">
        <f t="shared" si="420"/>
        <v>n/a</v>
      </c>
      <c r="AU336" s="36" t="str">
        <f t="shared" si="420"/>
        <v>n/a</v>
      </c>
      <c r="AV336" s="36" t="str">
        <f t="shared" si="420"/>
        <v>n/a</v>
      </c>
      <c r="AW336" s="36" t="str">
        <f t="shared" ref="AW336:BL365" si="421">IFERROR(AV336*(1+$P336),"n/a")</f>
        <v>n/a</v>
      </c>
      <c r="AX336" s="36" t="str">
        <f t="shared" si="421"/>
        <v>n/a</v>
      </c>
      <c r="AY336" s="36" t="str">
        <f t="shared" si="421"/>
        <v>n/a</v>
      </c>
      <c r="AZ336" s="36" t="str">
        <f t="shared" si="421"/>
        <v>n/a</v>
      </c>
      <c r="BA336" s="36" t="str">
        <f t="shared" si="421"/>
        <v>n/a</v>
      </c>
      <c r="BB336" s="36" t="str">
        <f t="shared" si="421"/>
        <v>n/a</v>
      </c>
      <c r="BC336" s="36" t="str">
        <f t="shared" si="421"/>
        <v>n/a</v>
      </c>
      <c r="BD336" s="36" t="str">
        <f t="shared" si="421"/>
        <v>n/a</v>
      </c>
      <c r="BE336" s="36" t="str">
        <f t="shared" si="421"/>
        <v>n/a</v>
      </c>
      <c r="BF336" s="36" t="str">
        <f t="shared" si="421"/>
        <v>n/a</v>
      </c>
      <c r="BG336" s="36" t="str">
        <f t="shared" si="421"/>
        <v>n/a</v>
      </c>
      <c r="BH336" s="36" t="str">
        <f t="shared" si="421"/>
        <v>n/a</v>
      </c>
      <c r="BI336" s="36" t="str">
        <f t="shared" si="421"/>
        <v>n/a</v>
      </c>
      <c r="BJ336" s="36" t="str">
        <f t="shared" si="421"/>
        <v>n/a</v>
      </c>
      <c r="BK336" s="36" t="str">
        <f t="shared" si="421"/>
        <v>n/a</v>
      </c>
      <c r="BL336" s="36" t="str">
        <f t="shared" si="421"/>
        <v>n/a</v>
      </c>
      <c r="BM336" s="36" t="str">
        <f t="shared" ref="BM336:CB351" si="422">IFERROR(BL336*(1+$P336),"n/a")</f>
        <v>n/a</v>
      </c>
      <c r="BN336" s="36" t="str">
        <f t="shared" si="422"/>
        <v>n/a</v>
      </c>
      <c r="BO336" s="36" t="str">
        <f t="shared" si="422"/>
        <v>n/a</v>
      </c>
      <c r="BP336" s="36" t="str">
        <f t="shared" si="422"/>
        <v>n/a</v>
      </c>
      <c r="BQ336" s="36" t="str">
        <f t="shared" si="422"/>
        <v>n/a</v>
      </c>
      <c r="BR336" s="36" t="str">
        <f t="shared" si="422"/>
        <v>n/a</v>
      </c>
      <c r="BS336" s="36" t="str">
        <f t="shared" si="422"/>
        <v>n/a</v>
      </c>
      <c r="BT336" s="36" t="str">
        <f t="shared" si="422"/>
        <v>n/a</v>
      </c>
      <c r="BU336" s="36" t="str">
        <f t="shared" si="422"/>
        <v>n/a</v>
      </c>
      <c r="BV336" s="36" t="str">
        <f t="shared" si="422"/>
        <v>n/a</v>
      </c>
      <c r="BW336" s="36" t="str">
        <f t="shared" si="422"/>
        <v>n/a</v>
      </c>
      <c r="BX336" s="36" t="str">
        <f t="shared" si="422"/>
        <v>n/a</v>
      </c>
      <c r="BY336" s="36" t="str">
        <f t="shared" si="422"/>
        <v>n/a</v>
      </c>
      <c r="BZ336" s="36" t="str">
        <f t="shared" si="422"/>
        <v>n/a</v>
      </c>
      <c r="CA336" s="36" t="str">
        <f t="shared" si="422"/>
        <v>n/a</v>
      </c>
      <c r="CB336" s="36" t="str">
        <f t="shared" si="422"/>
        <v>n/a</v>
      </c>
      <c r="CC336" s="36" t="str">
        <f t="shared" ref="CC336:CR365" si="423">IFERROR(CB336*(1+$P336),"n/a")</f>
        <v>n/a</v>
      </c>
      <c r="CD336" s="36" t="str">
        <f t="shared" si="423"/>
        <v>n/a</v>
      </c>
      <c r="CE336" s="36" t="str">
        <f t="shared" si="423"/>
        <v>n/a</v>
      </c>
      <c r="CF336" s="36" t="str">
        <f t="shared" si="423"/>
        <v>n/a</v>
      </c>
      <c r="CG336" s="36" t="str">
        <f t="shared" si="423"/>
        <v>n/a</v>
      </c>
      <c r="CH336" s="36" t="str">
        <f t="shared" si="423"/>
        <v>n/a</v>
      </c>
      <c r="CI336" s="36" t="str">
        <f t="shared" si="423"/>
        <v>n/a</v>
      </c>
      <c r="CJ336" s="36" t="str">
        <f t="shared" si="423"/>
        <v>n/a</v>
      </c>
      <c r="CK336" s="36" t="str">
        <f t="shared" si="423"/>
        <v>n/a</v>
      </c>
      <c r="CL336" s="36" t="str">
        <f t="shared" si="423"/>
        <v>n/a</v>
      </c>
      <c r="CM336" s="36" t="str">
        <f t="shared" si="423"/>
        <v>n/a</v>
      </c>
      <c r="CN336" s="36" t="str">
        <f t="shared" si="423"/>
        <v>n/a</v>
      </c>
      <c r="CO336" s="36" t="str">
        <f t="shared" si="423"/>
        <v>n/a</v>
      </c>
      <c r="CP336" s="36" t="str">
        <f t="shared" si="423"/>
        <v>n/a</v>
      </c>
      <c r="CQ336" s="36" t="str">
        <f t="shared" si="423"/>
        <v>n/a</v>
      </c>
      <c r="CR336" s="36" t="str">
        <f t="shared" si="423"/>
        <v>n/a</v>
      </c>
      <c r="CS336" s="36" t="str">
        <f t="shared" si="417"/>
        <v>n/a</v>
      </c>
      <c r="CT336" s="36" t="str">
        <f t="shared" si="417"/>
        <v>n/a</v>
      </c>
      <c r="CU336" s="36" t="str">
        <f t="shared" si="417"/>
        <v>n/a</v>
      </c>
      <c r="CV336" s="36" t="str">
        <f t="shared" si="417"/>
        <v>n/a</v>
      </c>
      <c r="CW336" s="36" t="str">
        <f t="shared" si="417"/>
        <v>n/a</v>
      </c>
      <c r="CX336" s="36" t="str">
        <f t="shared" si="417"/>
        <v>n/a</v>
      </c>
      <c r="CY336" s="36" t="str">
        <f t="shared" si="417"/>
        <v>n/a</v>
      </c>
      <c r="CZ336" s="36" t="str">
        <f t="shared" si="417"/>
        <v>n/a</v>
      </c>
      <c r="DA336" s="36" t="str">
        <f t="shared" si="417"/>
        <v>n/a</v>
      </c>
      <c r="DB336" s="36" t="str">
        <f t="shared" si="417"/>
        <v>n/a</v>
      </c>
      <c r="DC336" s="36" t="str">
        <f t="shared" si="417"/>
        <v>n/a</v>
      </c>
      <c r="DD336" s="36" t="str">
        <f t="shared" si="417"/>
        <v>n/a</v>
      </c>
      <c r="DE336" s="36" t="str">
        <f t="shared" si="417"/>
        <v>n/a</v>
      </c>
      <c r="DF336" s="36" t="str">
        <f t="shared" si="417"/>
        <v>n/a</v>
      </c>
      <c r="DG336" s="36" t="str">
        <f t="shared" si="417"/>
        <v>n/a</v>
      </c>
      <c r="DH336" s="36" t="str">
        <f t="shared" si="417"/>
        <v>n/a</v>
      </c>
      <c r="DI336" s="36" t="str">
        <f t="shared" si="417"/>
        <v>n/a</v>
      </c>
      <c r="DJ336" s="36" t="str">
        <f t="shared" si="417"/>
        <v>n/a</v>
      </c>
      <c r="DK336" s="36" t="str">
        <f t="shared" si="417"/>
        <v>n/a</v>
      </c>
      <c r="DL336" s="36" t="str">
        <f t="shared" si="417"/>
        <v>n/a</v>
      </c>
      <c r="DM336" s="36" t="str">
        <f t="shared" si="417"/>
        <v>n/a</v>
      </c>
      <c r="DN336" s="36" t="str">
        <f t="shared" si="417"/>
        <v>n/a</v>
      </c>
      <c r="DO336" s="36" t="str">
        <f t="shared" si="417"/>
        <v>n/a</v>
      </c>
      <c r="DP336" s="36" t="str">
        <f t="shared" si="417"/>
        <v>n/a</v>
      </c>
      <c r="DQ336" s="36" t="str">
        <f t="shared" si="417"/>
        <v>n/a</v>
      </c>
      <c r="DR336" s="36" t="str">
        <f t="shared" si="417"/>
        <v>n/a</v>
      </c>
      <c r="DS336" s="36" t="str">
        <f t="shared" si="417"/>
        <v>n/a</v>
      </c>
      <c r="DT336" s="36" t="str">
        <f t="shared" si="417"/>
        <v>n/a</v>
      </c>
      <c r="DU336" s="36" t="str">
        <f t="shared" si="417"/>
        <v>n/a</v>
      </c>
      <c r="DV336" s="36" t="str">
        <f t="shared" si="417"/>
        <v>n/a</v>
      </c>
      <c r="DW336" s="36" t="str">
        <f t="shared" si="417"/>
        <v>n/a</v>
      </c>
      <c r="DX336" s="36" t="str">
        <f t="shared" si="417"/>
        <v>n/a</v>
      </c>
      <c r="DY336" s="36" t="str">
        <f t="shared" si="417"/>
        <v>n/a</v>
      </c>
      <c r="DZ336" s="36" t="str">
        <f t="shared" si="417"/>
        <v>n/a</v>
      </c>
      <c r="EA336" s="36" t="str">
        <f t="shared" si="417"/>
        <v>n/a</v>
      </c>
      <c r="EB336" s="36" t="str">
        <f t="shared" si="417"/>
        <v>n/a</v>
      </c>
      <c r="EC336" s="36" t="str">
        <f t="shared" si="417"/>
        <v>n/a</v>
      </c>
      <c r="ED336" s="36" t="str">
        <f t="shared" si="417"/>
        <v>n/a</v>
      </c>
      <c r="EE336" s="36" t="str">
        <f t="shared" si="417"/>
        <v>n/a</v>
      </c>
      <c r="EF336" s="36" t="str">
        <f t="shared" si="417"/>
        <v>n/a</v>
      </c>
      <c r="EG336" s="36" t="str">
        <f t="shared" si="417"/>
        <v>n/a</v>
      </c>
      <c r="EH336" s="36" t="str">
        <f t="shared" si="417"/>
        <v>n/a</v>
      </c>
      <c r="EI336" s="36" t="str">
        <f t="shared" si="417"/>
        <v>n/a</v>
      </c>
      <c r="EJ336" s="36" t="str">
        <f t="shared" si="417"/>
        <v>n/a</v>
      </c>
      <c r="EK336" s="36" t="str">
        <f t="shared" si="417"/>
        <v>n/a</v>
      </c>
      <c r="EL336" s="36" t="str">
        <f t="shared" si="417"/>
        <v>n/a</v>
      </c>
      <c r="EM336" s="36" t="str">
        <f t="shared" si="417"/>
        <v>n/a</v>
      </c>
      <c r="EN336" s="36" t="str">
        <f t="shared" si="417"/>
        <v>n/a</v>
      </c>
      <c r="EO336" s="36" t="str">
        <f t="shared" si="417"/>
        <v>n/a</v>
      </c>
      <c r="EP336" s="36" t="str">
        <f t="shared" si="417"/>
        <v>n/a</v>
      </c>
      <c r="EQ336" s="36" t="str">
        <f t="shared" si="417"/>
        <v>n/a</v>
      </c>
      <c r="ER336" s="36" t="str">
        <f t="shared" si="417"/>
        <v>n/a</v>
      </c>
      <c r="ES336" s="36" t="str">
        <f t="shared" si="417"/>
        <v>n/a</v>
      </c>
      <c r="ET336" s="36" t="str">
        <f t="shared" si="417"/>
        <v>n/a</v>
      </c>
      <c r="EU336" s="36" t="str">
        <f t="shared" si="417"/>
        <v>n/a</v>
      </c>
      <c r="EV336" s="36" t="str">
        <f t="shared" si="417"/>
        <v>n/a</v>
      </c>
      <c r="EW336" s="36" t="str">
        <f t="shared" si="417"/>
        <v>n/a</v>
      </c>
      <c r="EX336" s="36" t="str">
        <f t="shared" si="417"/>
        <v>n/a</v>
      </c>
      <c r="EY336" s="36" t="str">
        <f t="shared" si="417"/>
        <v>n/a</v>
      </c>
      <c r="EZ336" s="36" t="str">
        <f t="shared" si="417"/>
        <v>n/a</v>
      </c>
      <c r="FA336" s="36" t="str">
        <f t="shared" si="417"/>
        <v>n/a</v>
      </c>
      <c r="FB336" s="36" t="str">
        <f t="shared" si="417"/>
        <v>n/a</v>
      </c>
      <c r="FC336" s="36" t="str">
        <f t="shared" si="417"/>
        <v>n/a</v>
      </c>
      <c r="FD336" s="36" t="str">
        <f t="shared" si="417"/>
        <v>n/a</v>
      </c>
      <c r="FE336" s="36" t="str">
        <f t="shared" si="396"/>
        <v>n/a</v>
      </c>
      <c r="FF336" s="36" t="str">
        <f t="shared" si="396"/>
        <v>n/a</v>
      </c>
      <c r="FG336" s="36" t="str">
        <f t="shared" si="396"/>
        <v>n/a</v>
      </c>
      <c r="FH336" s="36" t="str">
        <f t="shared" si="396"/>
        <v>n/a</v>
      </c>
      <c r="FI336" s="36" t="str">
        <f t="shared" si="396"/>
        <v>n/a</v>
      </c>
      <c r="FJ336" s="36" t="str">
        <f t="shared" si="396"/>
        <v>n/a</v>
      </c>
      <c r="FK336" s="36" t="str">
        <f t="shared" si="396"/>
        <v>n/a</v>
      </c>
      <c r="FL336" s="36" t="str">
        <f t="shared" si="396"/>
        <v>n/a</v>
      </c>
      <c r="FM336" s="36" t="str">
        <f t="shared" si="396"/>
        <v>n/a</v>
      </c>
      <c r="FN336" s="36" t="str">
        <f t="shared" si="396"/>
        <v>n/a</v>
      </c>
      <c r="FO336" s="36" t="str">
        <f t="shared" si="396"/>
        <v>n/a</v>
      </c>
      <c r="FP336" s="36" t="str">
        <f t="shared" si="396"/>
        <v>n/a</v>
      </c>
      <c r="FQ336" s="36" t="str">
        <f t="shared" si="396"/>
        <v>n/a</v>
      </c>
      <c r="FR336" s="36" t="str">
        <f t="shared" si="396"/>
        <v>n/a</v>
      </c>
      <c r="FS336" s="36" t="str">
        <f t="shared" si="396"/>
        <v>n/a</v>
      </c>
      <c r="FT336" s="36" t="str">
        <f t="shared" si="396"/>
        <v>n/a</v>
      </c>
      <c r="FU336" s="36" t="str">
        <f t="shared" si="395"/>
        <v>n/a</v>
      </c>
      <c r="FV336" s="36" t="str">
        <f t="shared" si="395"/>
        <v>n/a</v>
      </c>
      <c r="FW336" s="36" t="str">
        <f t="shared" si="395"/>
        <v>n/a</v>
      </c>
      <c r="FX336" s="36" t="str">
        <f t="shared" si="395"/>
        <v>n/a</v>
      </c>
      <c r="FY336" s="36" t="str">
        <f t="shared" si="395"/>
        <v>n/a</v>
      </c>
      <c r="FZ336" s="36" t="str">
        <f t="shared" si="395"/>
        <v>n/a</v>
      </c>
      <c r="GA336" s="36" t="str">
        <f t="shared" si="395"/>
        <v>n/a</v>
      </c>
      <c r="GB336" s="36" t="str">
        <f t="shared" si="395"/>
        <v>n/a</v>
      </c>
      <c r="GC336" s="36" t="str">
        <f t="shared" si="395"/>
        <v>n/a</v>
      </c>
      <c r="GD336" s="36" t="str">
        <f t="shared" si="395"/>
        <v>n/a</v>
      </c>
      <c r="GE336" s="36" t="str">
        <f t="shared" si="395"/>
        <v>n/a</v>
      </c>
      <c r="GF336" s="36" t="str">
        <f t="shared" si="395"/>
        <v>n/a</v>
      </c>
      <c r="GG336" s="36" t="str">
        <f t="shared" si="395"/>
        <v>n/a</v>
      </c>
      <c r="GH336" s="36" t="str">
        <f t="shared" si="395"/>
        <v>n/a</v>
      </c>
      <c r="GI336" s="36" t="str">
        <f t="shared" si="395"/>
        <v>n/a</v>
      </c>
      <c r="GJ336" s="36" t="str">
        <f t="shared" si="394"/>
        <v>n/a</v>
      </c>
      <c r="GK336" s="36" t="str">
        <f t="shared" si="394"/>
        <v>n/a</v>
      </c>
      <c r="GL336" s="36" t="str">
        <f t="shared" si="394"/>
        <v>n/a</v>
      </c>
      <c r="GM336" s="36" t="str">
        <f t="shared" si="394"/>
        <v>n/a</v>
      </c>
      <c r="GN336" s="36" t="str">
        <f t="shared" si="394"/>
        <v>n/a</v>
      </c>
      <c r="GO336" s="36" t="str">
        <f t="shared" si="394"/>
        <v>n/a</v>
      </c>
      <c r="GP336" s="36" t="str">
        <f t="shared" si="394"/>
        <v>n/a</v>
      </c>
      <c r="GQ336" s="36" t="str">
        <f t="shared" si="394"/>
        <v>n/a</v>
      </c>
      <c r="GR336" s="36" t="str">
        <f t="shared" si="394"/>
        <v>n/a</v>
      </c>
      <c r="GS336" s="36" t="str">
        <f t="shared" si="394"/>
        <v>n/a</v>
      </c>
      <c r="GT336" s="36" t="str">
        <f t="shared" si="394"/>
        <v>n/a</v>
      </c>
      <c r="GU336" s="36" t="str">
        <f t="shared" si="394"/>
        <v>n/a</v>
      </c>
      <c r="GV336" s="36" t="str">
        <f t="shared" si="394"/>
        <v>n/a</v>
      </c>
      <c r="GW336" s="36" t="str">
        <f t="shared" si="394"/>
        <v>n/a</v>
      </c>
      <c r="GX336" s="36" t="str">
        <f t="shared" si="394"/>
        <v>n/a</v>
      </c>
      <c r="GY336" s="36" t="str">
        <f t="shared" ref="GY336:HM351" si="424">IFERROR(GX336*(1+$P336),"n/a")</f>
        <v>n/a</v>
      </c>
      <c r="GZ336" s="36" t="str">
        <f t="shared" si="424"/>
        <v>n/a</v>
      </c>
      <c r="HA336" s="36" t="str">
        <f t="shared" si="424"/>
        <v>n/a</v>
      </c>
      <c r="HB336" s="36" t="str">
        <f t="shared" si="424"/>
        <v>n/a</v>
      </c>
      <c r="HC336" s="36" t="str">
        <f t="shared" si="424"/>
        <v>n/a</v>
      </c>
      <c r="HD336" s="36" t="str">
        <f t="shared" si="424"/>
        <v>n/a</v>
      </c>
      <c r="HE336" s="36" t="str">
        <f t="shared" si="424"/>
        <v>n/a</v>
      </c>
      <c r="HF336" s="36" t="str">
        <f t="shared" si="424"/>
        <v>n/a</v>
      </c>
      <c r="HG336" s="36" t="str">
        <f t="shared" si="424"/>
        <v>n/a</v>
      </c>
      <c r="HH336" s="36" t="str">
        <f t="shared" si="424"/>
        <v>n/a</v>
      </c>
      <c r="HI336" s="36" t="str">
        <f t="shared" si="424"/>
        <v>n/a</v>
      </c>
      <c r="HJ336" s="36" t="str">
        <f t="shared" si="424"/>
        <v>n/a</v>
      </c>
      <c r="HK336" s="36" t="str">
        <f t="shared" si="424"/>
        <v>n/a</v>
      </c>
      <c r="HL336" s="36" t="str">
        <f t="shared" si="424"/>
        <v>n/a</v>
      </c>
      <c r="HM336" s="36" t="str">
        <f t="shared" si="424"/>
        <v>n/a</v>
      </c>
    </row>
    <row r="337" spans="1:221" x14ac:dyDescent="0.35">
      <c r="A337" s="7" t="s">
        <v>1335</v>
      </c>
      <c r="B337" s="16" t="s">
        <v>1336</v>
      </c>
      <c r="C337" s="15">
        <v>34.880000000000003</v>
      </c>
      <c r="D337" s="15">
        <v>508.58</v>
      </c>
      <c r="E337" s="14">
        <f t="shared" si="399"/>
        <v>17739.270400000001</v>
      </c>
      <c r="F337" s="12">
        <f t="shared" si="413"/>
        <v>4.9323261322496551E-4</v>
      </c>
      <c r="G337" s="13">
        <f>IFERROR('[2]CEA-6.2 US Forward MRP'!G336/100, "n/a")</f>
        <v>1.1876204333634828E-2</v>
      </c>
      <c r="H337" s="13">
        <f t="shared" si="414"/>
        <v>1.2733072476306579E-2</v>
      </c>
      <c r="I337" s="33">
        <f t="shared" si="415"/>
        <v>6.4757859999999994</v>
      </c>
      <c r="J337" s="13">
        <v>0.14429999999999998</v>
      </c>
      <c r="K337" s="41">
        <f t="shared" si="400"/>
        <v>0.12698266666666666</v>
      </c>
      <c r="L337" s="1">
        <f t="shared" si="401"/>
        <v>0.10966533333333335</v>
      </c>
      <c r="M337" s="1">
        <f t="shared" si="402"/>
        <v>9.2348000000000041E-2</v>
      </c>
      <c r="N337" s="1">
        <f t="shared" si="403"/>
        <v>7.5030666666666732E-2</v>
      </c>
      <c r="O337" s="1">
        <f t="shared" si="404"/>
        <v>5.7713333333333422E-2</v>
      </c>
      <c r="P337" s="5">
        <f t="shared" si="418"/>
        <v>4.0396000000000098E-2</v>
      </c>
      <c r="Q337" s="1">
        <f t="shared" si="405"/>
        <v>6.6098066001463618E-2</v>
      </c>
      <c r="R337" s="12">
        <f t="shared" si="406"/>
        <v>3.2601721823018148E-5</v>
      </c>
      <c r="S337" s="12">
        <f t="shared" si="407"/>
        <v>4.9323261322496551E-4</v>
      </c>
      <c r="T337" s="7"/>
      <c r="U337" s="42">
        <f t="shared" si="408"/>
        <v>-508.58</v>
      </c>
      <c r="V337" s="36">
        <f t="shared" si="409"/>
        <v>7.410241919799998</v>
      </c>
      <c r="W337" s="36">
        <f t="shared" si="410"/>
        <v>8.4795398288271375</v>
      </c>
      <c r="X337" s="36">
        <f t="shared" si="360"/>
        <v>9.7031374261268919</v>
      </c>
      <c r="Y337" s="36">
        <f t="shared" si="360"/>
        <v>11.103300156717001</v>
      </c>
      <c r="Z337" s="36">
        <f t="shared" si="360"/>
        <v>12.705506369331262</v>
      </c>
      <c r="AA337" s="36">
        <f t="shared" si="411"/>
        <v>14.318885449459264</v>
      </c>
      <c r="AB337" s="36">
        <f t="shared" si="357"/>
        <v>15.88917079523603</v>
      </c>
      <c r="AC337" s="36">
        <f t="shared" si="357"/>
        <v>17.356503939834489</v>
      </c>
      <c r="AD337" s="36">
        <f t="shared" si="357"/>
        <v>18.658774001442897</v>
      </c>
      <c r="AE337" s="36">
        <f t="shared" si="357"/>
        <v>19.735634044979509</v>
      </c>
      <c r="AF337" s="36">
        <f t="shared" si="412"/>
        <v>20.532874717860505</v>
      </c>
      <c r="AG337" s="36">
        <f t="shared" si="420"/>
        <v>21.362320724963201</v>
      </c>
      <c r="AH337" s="36">
        <f t="shared" si="420"/>
        <v>22.225273032968815</v>
      </c>
      <c r="AI337" s="36">
        <f t="shared" si="420"/>
        <v>23.123085162408625</v>
      </c>
      <c r="AJ337" s="36">
        <f t="shared" si="420"/>
        <v>24.057165310629287</v>
      </c>
      <c r="AK337" s="36">
        <f t="shared" si="420"/>
        <v>25.028978560517469</v>
      </c>
      <c r="AL337" s="36">
        <f t="shared" si="420"/>
        <v>26.040049178448136</v>
      </c>
      <c r="AM337" s="36">
        <f t="shared" si="420"/>
        <v>27.09196300506073</v>
      </c>
      <c r="AN337" s="36">
        <f t="shared" si="420"/>
        <v>28.186369942613165</v>
      </c>
      <c r="AO337" s="36">
        <f t="shared" si="420"/>
        <v>29.324986542814969</v>
      </c>
      <c r="AP337" s="36">
        <f t="shared" si="420"/>
        <v>30.509598699198527</v>
      </c>
      <c r="AQ337" s="36">
        <f t="shared" si="420"/>
        <v>31.742064448251355</v>
      </c>
      <c r="AR337" s="36">
        <f t="shared" si="420"/>
        <v>33.024316883702923</v>
      </c>
      <c r="AS337" s="36">
        <f t="shared" si="420"/>
        <v>34.358367188536988</v>
      </c>
      <c r="AT337" s="36">
        <f t="shared" si="420"/>
        <v>35.74630778948513</v>
      </c>
      <c r="AU337" s="36">
        <f t="shared" si="420"/>
        <v>37.190315638949173</v>
      </c>
      <c r="AV337" s="36">
        <f t="shared" si="420"/>
        <v>38.692655629500166</v>
      </c>
      <c r="AW337" s="36">
        <f t="shared" si="421"/>
        <v>40.255684146309456</v>
      </c>
      <c r="AX337" s="36">
        <f t="shared" si="421"/>
        <v>41.881852763083778</v>
      </c>
      <c r="AY337" s="36">
        <f t="shared" si="421"/>
        <v>43.573712087301317</v>
      </c>
      <c r="AZ337" s="36">
        <f t="shared" si="421"/>
        <v>45.333915760779945</v>
      </c>
      <c r="BA337" s="36">
        <f t="shared" si="421"/>
        <v>47.165224621852417</v>
      </c>
      <c r="BB337" s="36">
        <f t="shared" si="421"/>
        <v>49.070511035676773</v>
      </c>
      <c r="BC337" s="36">
        <f t="shared" si="421"/>
        <v>51.052763399473974</v>
      </c>
      <c r="BD337" s="36">
        <f t="shared" si="421"/>
        <v>53.115090829759133</v>
      </c>
      <c r="BE337" s="36">
        <f t="shared" si="421"/>
        <v>55.260728038918089</v>
      </c>
      <c r="BF337" s="36">
        <f t="shared" si="421"/>
        <v>57.493040408778228</v>
      </c>
      <c r="BG337" s="36">
        <f t="shared" si="421"/>
        <v>59.81552926913124</v>
      </c>
      <c r="BH337" s="36">
        <f t="shared" si="421"/>
        <v>62.231837389487069</v>
      </c>
      <c r="BI337" s="36">
        <f t="shared" si="421"/>
        <v>64.74575469267279</v>
      </c>
      <c r="BJ337" s="36">
        <f t="shared" si="421"/>
        <v>67.361224199238009</v>
      </c>
      <c r="BK337" s="36">
        <f t="shared" si="421"/>
        <v>70.082348211990436</v>
      </c>
      <c r="BL337" s="36">
        <f t="shared" si="421"/>
        <v>72.913394750362002</v>
      </c>
      <c r="BM337" s="36">
        <f t="shared" si="422"/>
        <v>75.858804244697637</v>
      </c>
      <c r="BN337" s="36">
        <f t="shared" si="422"/>
        <v>78.923196500966455</v>
      </c>
      <c r="BO337" s="36">
        <f t="shared" si="422"/>
        <v>82.111377946819502</v>
      </c>
      <c r="BP337" s="36">
        <f t="shared" si="422"/>
        <v>85.428349170359226</v>
      </c>
      <c r="BQ337" s="36">
        <f t="shared" si="422"/>
        <v>88.879312763445071</v>
      </c>
      <c r="BR337" s="36">
        <f t="shared" si="422"/>
        <v>92.469681481837213</v>
      </c>
      <c r="BS337" s="36">
        <f t="shared" si="422"/>
        <v>96.205086734977513</v>
      </c>
      <c r="BT337" s="36">
        <f t="shared" si="422"/>
        <v>100.09138741872367</v>
      </c>
      <c r="BU337" s="36">
        <f t="shared" si="422"/>
        <v>104.13467910489044</v>
      </c>
      <c r="BV337" s="36">
        <f t="shared" si="422"/>
        <v>108.34130360201161</v>
      </c>
      <c r="BW337" s="36">
        <f t="shared" si="422"/>
        <v>112.71785890231848</v>
      </c>
      <c r="BX337" s="36">
        <f t="shared" si="422"/>
        <v>117.27120953053655</v>
      </c>
      <c r="BY337" s="36">
        <f t="shared" si="422"/>
        <v>122.00849731073212</v>
      </c>
      <c r="BZ337" s="36">
        <f t="shared" si="422"/>
        <v>126.93715256809647</v>
      </c>
      <c r="CA337" s="36">
        <f t="shared" si="422"/>
        <v>132.06490578323729</v>
      </c>
      <c r="CB337" s="36">
        <f t="shared" si="422"/>
        <v>137.39979971725697</v>
      </c>
      <c r="CC337" s="36">
        <f t="shared" si="423"/>
        <v>142.95020202663528</v>
      </c>
      <c r="CD337" s="36">
        <f t="shared" si="423"/>
        <v>148.72481838770327</v>
      </c>
      <c r="CE337" s="36">
        <f t="shared" si="423"/>
        <v>154.73270615129294</v>
      </c>
      <c r="CF337" s="36">
        <f t="shared" si="423"/>
        <v>160.9832885489806</v>
      </c>
      <c r="CG337" s="36">
        <f t="shared" si="423"/>
        <v>167.48636947320523</v>
      </c>
      <c r="CH337" s="36">
        <f t="shared" si="423"/>
        <v>174.25214885444484</v>
      </c>
      <c r="CI337" s="36">
        <f t="shared" si="423"/>
        <v>181.29123865956902</v>
      </c>
      <c r="CJ337" s="36">
        <f t="shared" si="423"/>
        <v>188.61467953646098</v>
      </c>
      <c r="CK337" s="36">
        <f t="shared" si="423"/>
        <v>196.23395813101587</v>
      </c>
      <c r="CL337" s="36">
        <f t="shared" si="423"/>
        <v>204.16102510367639</v>
      </c>
      <c r="CM337" s="36">
        <f t="shared" si="423"/>
        <v>212.40831387376451</v>
      </c>
      <c r="CN337" s="36">
        <f t="shared" si="423"/>
        <v>220.98876012100914</v>
      </c>
      <c r="CO337" s="36">
        <f t="shared" si="423"/>
        <v>229.91582207485743</v>
      </c>
      <c r="CP337" s="36">
        <f t="shared" si="423"/>
        <v>239.20350162339341</v>
      </c>
      <c r="CQ337" s="36">
        <f t="shared" si="423"/>
        <v>248.86636627497202</v>
      </c>
      <c r="CR337" s="36">
        <f t="shared" si="423"/>
        <v>258.9195720070158</v>
      </c>
      <c r="CS337" s="36">
        <f t="shared" si="417"/>
        <v>269.37888703781124</v>
      </c>
      <c r="CT337" s="36">
        <f t="shared" si="417"/>
        <v>280.26071655859067</v>
      </c>
      <c r="CU337" s="36">
        <f t="shared" si="417"/>
        <v>291.58212846469155</v>
      </c>
      <c r="CV337" s="36">
        <f t="shared" si="417"/>
        <v>303.36088012615124</v>
      </c>
      <c r="CW337" s="36">
        <f t="shared" si="417"/>
        <v>315.61544623972731</v>
      </c>
      <c r="CX337" s="36">
        <f t="shared" si="417"/>
        <v>328.36504780602735</v>
      </c>
      <c r="CY337" s="36">
        <f t="shared" si="417"/>
        <v>341.62968227719966</v>
      </c>
      <c r="CZ337" s="36">
        <f t="shared" si="417"/>
        <v>355.43015492246946</v>
      </c>
      <c r="DA337" s="36">
        <f t="shared" si="417"/>
        <v>369.78811146071757</v>
      </c>
      <c r="DB337" s="36">
        <f t="shared" si="417"/>
        <v>384.72607201128477</v>
      </c>
      <c r="DC337" s="36">
        <f t="shared" si="417"/>
        <v>400.26746641625266</v>
      </c>
      <c r="DD337" s="36">
        <f t="shared" si="417"/>
        <v>416.43667098960367</v>
      </c>
      <c r="DE337" s="36">
        <f t="shared" si="417"/>
        <v>433.25904675089976</v>
      </c>
      <c r="DF337" s="36">
        <f t="shared" si="417"/>
        <v>450.76097920344915</v>
      </c>
      <c r="DG337" s="36">
        <f t="shared" si="417"/>
        <v>468.96991971935171</v>
      </c>
      <c r="DH337" s="36">
        <f t="shared" si="417"/>
        <v>487.91442859633469</v>
      </c>
      <c r="DI337" s="36">
        <f t="shared" si="417"/>
        <v>507.62421985391228</v>
      </c>
      <c r="DJ337" s="36">
        <f t="shared" si="417"/>
        <v>528.130207839131</v>
      </c>
      <c r="DK337" s="36">
        <f t="shared" si="417"/>
        <v>549.46455571500064</v>
      </c>
      <c r="DL337" s="36">
        <f t="shared" si="417"/>
        <v>571.66072590766385</v>
      </c>
      <c r="DM337" s="36">
        <f t="shared" si="417"/>
        <v>594.75353259142992</v>
      </c>
      <c r="DN337" s="36">
        <f t="shared" si="417"/>
        <v>618.77919629399332</v>
      </c>
      <c r="DO337" s="36">
        <f t="shared" si="417"/>
        <v>643.77540070748557</v>
      </c>
      <c r="DP337" s="36">
        <f t="shared" si="417"/>
        <v>669.78135179446519</v>
      </c>
      <c r="DQ337" s="36">
        <f t="shared" si="417"/>
        <v>696.83783928155447</v>
      </c>
      <c r="DR337" s="36">
        <f t="shared" si="417"/>
        <v>724.98730063717221</v>
      </c>
      <c r="DS337" s="36">
        <f t="shared" si="417"/>
        <v>754.27388763371152</v>
      </c>
      <c r="DT337" s="36">
        <f t="shared" si="417"/>
        <v>784.74353559856297</v>
      </c>
      <c r="DU337" s="36">
        <f t="shared" si="417"/>
        <v>816.44403546260264</v>
      </c>
      <c r="DV337" s="36">
        <f t="shared" si="417"/>
        <v>849.42510871914999</v>
      </c>
      <c r="DW337" s="36">
        <f t="shared" si="417"/>
        <v>883.73848541096891</v>
      </c>
      <c r="DX337" s="36">
        <f t="shared" si="417"/>
        <v>919.43798526763044</v>
      </c>
      <c r="DY337" s="36">
        <f t="shared" si="417"/>
        <v>956.5796021205017</v>
      </c>
      <c r="DZ337" s="36">
        <f t="shared" si="417"/>
        <v>995.22159172776162</v>
      </c>
      <c r="EA337" s="36">
        <f t="shared" si="417"/>
        <v>1035.4245631471963</v>
      </c>
      <c r="EB337" s="36">
        <f t="shared" si="417"/>
        <v>1077.2515738000905</v>
      </c>
      <c r="EC337" s="36">
        <f t="shared" si="417"/>
        <v>1120.768228375319</v>
      </c>
      <c r="ED337" s="36">
        <f t="shared" si="417"/>
        <v>1166.0427817287684</v>
      </c>
      <c r="EE337" s="36">
        <f t="shared" si="417"/>
        <v>1213.1462459394838</v>
      </c>
      <c r="EF337" s="36">
        <f t="shared" si="417"/>
        <v>1262.1525016904554</v>
      </c>
      <c r="EG337" s="36">
        <f t="shared" si="417"/>
        <v>1313.1384141487431</v>
      </c>
      <c r="EH337" s="36">
        <f t="shared" si="417"/>
        <v>1366.1839535266959</v>
      </c>
      <c r="EI337" s="36">
        <f t="shared" si="417"/>
        <v>1421.3723205133604</v>
      </c>
      <c r="EJ337" s="36">
        <f t="shared" si="417"/>
        <v>1478.7900767728181</v>
      </c>
      <c r="EK337" s="36">
        <f t="shared" si="417"/>
        <v>1538.527280714133</v>
      </c>
      <c r="EL337" s="36">
        <f t="shared" si="417"/>
        <v>1600.6776287458613</v>
      </c>
      <c r="EM337" s="36">
        <f t="shared" si="417"/>
        <v>1665.3386022366792</v>
      </c>
      <c r="EN337" s="36">
        <f t="shared" si="417"/>
        <v>1732.6116204126322</v>
      </c>
      <c r="EO337" s="36">
        <f t="shared" si="417"/>
        <v>1802.602199430821</v>
      </c>
      <c r="EP337" s="36">
        <f t="shared" si="417"/>
        <v>1875.4201178790286</v>
      </c>
      <c r="EQ337" s="36">
        <f t="shared" si="417"/>
        <v>1951.17958896087</v>
      </c>
      <c r="ER337" s="36">
        <f t="shared" si="417"/>
        <v>2029.9994396365335</v>
      </c>
      <c r="ES337" s="36">
        <f t="shared" si="417"/>
        <v>2112.0032970000912</v>
      </c>
      <c r="ET337" s="36">
        <f t="shared" si="417"/>
        <v>2197.319782185707</v>
      </c>
      <c r="EU337" s="36">
        <f t="shared" si="417"/>
        <v>2286.082712106881</v>
      </c>
      <c r="EV337" s="36">
        <f t="shared" si="417"/>
        <v>2378.4313093451506</v>
      </c>
      <c r="EW337" s="36">
        <f t="shared" si="417"/>
        <v>2474.5104205174575</v>
      </c>
      <c r="EX337" s="36">
        <f t="shared" si="417"/>
        <v>2574.4707434646812</v>
      </c>
      <c r="EY337" s="36">
        <f t="shared" si="417"/>
        <v>2678.4690636176806</v>
      </c>
      <c r="EZ337" s="36">
        <f t="shared" si="417"/>
        <v>2786.6684999115805</v>
      </c>
      <c r="FA337" s="36">
        <f t="shared" si="417"/>
        <v>2899.2387606340089</v>
      </c>
      <c r="FB337" s="36">
        <f t="shared" si="417"/>
        <v>3016.3564096085806</v>
      </c>
      <c r="FC337" s="36">
        <f t="shared" si="417"/>
        <v>3138.2051431311293</v>
      </c>
      <c r="FD337" s="36">
        <f t="shared" si="417"/>
        <v>3264.9760780930546</v>
      </c>
      <c r="FE337" s="36">
        <f t="shared" si="396"/>
        <v>3396.8680517437019</v>
      </c>
      <c r="FF337" s="36">
        <f t="shared" si="396"/>
        <v>3534.0879335619406</v>
      </c>
      <c r="FG337" s="36">
        <f t="shared" si="396"/>
        <v>3676.8509497261093</v>
      </c>
      <c r="FH337" s="36">
        <f t="shared" si="396"/>
        <v>3825.3810206912458</v>
      </c>
      <c r="FI337" s="36">
        <f t="shared" si="396"/>
        <v>3979.9111124030896</v>
      </c>
      <c r="FJ337" s="36">
        <f t="shared" si="396"/>
        <v>4140.6836016997249</v>
      </c>
      <c r="FK337" s="36">
        <f t="shared" si="396"/>
        <v>4307.9506564739877</v>
      </c>
      <c r="FL337" s="36">
        <f t="shared" si="396"/>
        <v>4481.9746311929111</v>
      </c>
      <c r="FM337" s="36">
        <f t="shared" si="396"/>
        <v>4663.0284783945808</v>
      </c>
      <c r="FN337" s="36">
        <f t="shared" si="396"/>
        <v>4851.3961768078088</v>
      </c>
      <c r="FO337" s="36">
        <f t="shared" si="396"/>
        <v>5047.3731767661375</v>
      </c>
      <c r="FP337" s="36">
        <f t="shared" si="396"/>
        <v>5251.2668636147828</v>
      </c>
      <c r="FQ337" s="36">
        <f t="shared" si="396"/>
        <v>5463.3970398373658</v>
      </c>
      <c r="FR337" s="36">
        <f t="shared" si="396"/>
        <v>5684.096426658637</v>
      </c>
      <c r="FS337" s="36">
        <f t="shared" si="396"/>
        <v>5913.7111859099396</v>
      </c>
      <c r="FT337" s="36">
        <f t="shared" si="396"/>
        <v>6152.6014629759584</v>
      </c>
      <c r="FU337" s="36">
        <f t="shared" si="395"/>
        <v>6401.1419516743354</v>
      </c>
      <c r="FV337" s="36">
        <f t="shared" si="395"/>
        <v>6659.7224819541725</v>
      </c>
      <c r="FW337" s="36">
        <f t="shared" si="395"/>
        <v>6928.7486313351937</v>
      </c>
      <c r="FX337" s="36">
        <f t="shared" si="395"/>
        <v>7208.6423610466109</v>
      </c>
      <c r="FY337" s="36">
        <f t="shared" si="395"/>
        <v>7499.8426778634503</v>
      </c>
      <c r="FZ337" s="36">
        <f t="shared" si="395"/>
        <v>7802.8063226784234</v>
      </c>
      <c r="GA337" s="36">
        <f t="shared" si="395"/>
        <v>8118.0084868893418</v>
      </c>
      <c r="GB337" s="36">
        <f t="shared" si="395"/>
        <v>8445.9435577257245</v>
      </c>
      <c r="GC337" s="36">
        <f t="shared" si="395"/>
        <v>8787.125893683613</v>
      </c>
      <c r="GD337" s="36">
        <f t="shared" si="395"/>
        <v>9142.0906312848565</v>
      </c>
      <c r="GE337" s="36">
        <f t="shared" si="395"/>
        <v>9511.3945244262413</v>
      </c>
      <c r="GF337" s="36">
        <f t="shared" si="395"/>
        <v>9895.6168176349638</v>
      </c>
      <c r="GG337" s="36">
        <f t="shared" si="395"/>
        <v>10295.360154600146</v>
      </c>
      <c r="GH337" s="36">
        <f t="shared" si="395"/>
        <v>10711.251523405375</v>
      </c>
      <c r="GI337" s="36">
        <f t="shared" si="395"/>
        <v>11143.94323994486</v>
      </c>
      <c r="GJ337" s="36">
        <f t="shared" ref="GJ337:GY352" si="425">IFERROR(GI337*(1+$P337),"n/a")</f>
        <v>11594.113971065673</v>
      </c>
      <c r="GK337" s="36">
        <f t="shared" si="425"/>
        <v>12062.469799040844</v>
      </c>
      <c r="GL337" s="36">
        <f t="shared" si="425"/>
        <v>12549.745329042898</v>
      </c>
      <c r="GM337" s="36">
        <f t="shared" si="425"/>
        <v>13056.704841354916</v>
      </c>
      <c r="GN337" s="36">
        <f t="shared" si="425"/>
        <v>13584.143490126291</v>
      </c>
      <c r="GO337" s="36">
        <f t="shared" si="425"/>
        <v>14132.888550553434</v>
      </c>
      <c r="GP337" s="36">
        <f t="shared" si="425"/>
        <v>14703.800716441592</v>
      </c>
      <c r="GQ337" s="36">
        <f t="shared" si="425"/>
        <v>15297.775450182968</v>
      </c>
      <c r="GR337" s="36">
        <f t="shared" si="425"/>
        <v>15915.74438726856</v>
      </c>
      <c r="GS337" s="36">
        <f t="shared" si="425"/>
        <v>16558.676797536664</v>
      </c>
      <c r="GT337" s="36">
        <f t="shared" si="425"/>
        <v>17227.581105449957</v>
      </c>
      <c r="GU337" s="36">
        <f t="shared" si="425"/>
        <v>17923.506471785717</v>
      </c>
      <c r="GV337" s="36">
        <f t="shared" si="425"/>
        <v>18647.544439219975</v>
      </c>
      <c r="GW337" s="36">
        <f t="shared" si="425"/>
        <v>19400.830644386708</v>
      </c>
      <c r="GX337" s="36">
        <f t="shared" si="425"/>
        <v>20184.546599097353</v>
      </c>
      <c r="GY337" s="36">
        <f t="shared" si="425"/>
        <v>20999.921543514491</v>
      </c>
      <c r="GZ337" s="36">
        <f t="shared" si="424"/>
        <v>21848.234374186304</v>
      </c>
      <c r="HA337" s="36">
        <f t="shared" si="424"/>
        <v>22730.815649965938</v>
      </c>
      <c r="HB337" s="36">
        <f t="shared" si="424"/>
        <v>23649.049678961965</v>
      </c>
      <c r="HC337" s="36">
        <f t="shared" si="424"/>
        <v>24604.376689793313</v>
      </c>
      <c r="HD337" s="36">
        <f t="shared" si="424"/>
        <v>25598.295090554206</v>
      </c>
      <c r="HE337" s="36">
        <f t="shared" si="424"/>
        <v>26632.363819032234</v>
      </c>
      <c r="HF337" s="36">
        <f t="shared" si="424"/>
        <v>27708.204787865863</v>
      </c>
      <c r="HG337" s="36">
        <f t="shared" si="424"/>
        <v>28827.505428476496</v>
      </c>
      <c r="HH337" s="36">
        <f t="shared" si="424"/>
        <v>29992.021337765236</v>
      </c>
      <c r="HI337" s="36">
        <f t="shared" si="424"/>
        <v>31203.579031725603</v>
      </c>
      <c r="HJ337" s="36">
        <f t="shared" si="424"/>
        <v>32464.078810291194</v>
      </c>
      <c r="HK337" s="36">
        <f t="shared" si="424"/>
        <v>33775.497737911719</v>
      </c>
      <c r="HL337" s="36">
        <f t="shared" si="424"/>
        <v>35139.892744532401</v>
      </c>
      <c r="HM337" s="36">
        <f t="shared" si="424"/>
        <v>36559.403851840536</v>
      </c>
    </row>
    <row r="338" spans="1:221" x14ac:dyDescent="0.35">
      <c r="A338" s="7" t="s">
        <v>1337</v>
      </c>
      <c r="B338" s="16" t="s">
        <v>1338</v>
      </c>
      <c r="C338" s="15">
        <v>3.1320000000000001</v>
      </c>
      <c r="D338" s="15">
        <v>7680.73</v>
      </c>
      <c r="E338" s="14">
        <f t="shared" si="399"/>
        <v>24056.04636</v>
      </c>
      <c r="F338" s="12">
        <f t="shared" si="413"/>
        <v>0</v>
      </c>
      <c r="G338" s="13" t="str">
        <f>IFERROR('[2]CEA-6.2 US Forward MRP'!G337/100, "n/a")</f>
        <v>n/a</v>
      </c>
      <c r="H338" s="13" t="str">
        <f t="shared" si="414"/>
        <v>n/a</v>
      </c>
      <c r="I338" s="33" t="str">
        <f t="shared" si="415"/>
        <v>n/a</v>
      </c>
      <c r="J338" s="13">
        <v>4.87E-2</v>
      </c>
      <c r="K338" s="41">
        <f t="shared" si="400"/>
        <v>4.7316000000000018E-2</v>
      </c>
      <c r="L338" s="1">
        <f t="shared" si="401"/>
        <v>4.5932000000000035E-2</v>
      </c>
      <c r="M338" s="1">
        <f t="shared" si="402"/>
        <v>4.4548000000000053E-2</v>
      </c>
      <c r="N338" s="1">
        <f t="shared" si="403"/>
        <v>4.316400000000007E-2</v>
      </c>
      <c r="O338" s="1">
        <f t="shared" si="404"/>
        <v>4.1780000000000088E-2</v>
      </c>
      <c r="P338" s="5">
        <f t="shared" si="418"/>
        <v>4.0396000000000098E-2</v>
      </c>
      <c r="Q338" s="1" t="str">
        <f t="shared" si="405"/>
        <v>n/a</v>
      </c>
      <c r="R338" s="12" t="str">
        <f t="shared" si="406"/>
        <v>n/a</v>
      </c>
      <c r="S338" s="12">
        <f t="shared" si="407"/>
        <v>0</v>
      </c>
      <c r="T338" s="7"/>
      <c r="U338" s="42">
        <f t="shared" si="408"/>
        <v>-7680.73</v>
      </c>
      <c r="V338" s="36" t="str">
        <f t="shared" si="409"/>
        <v>n/a</v>
      </c>
      <c r="W338" s="36" t="str">
        <f t="shared" si="410"/>
        <v>n/a</v>
      </c>
      <c r="X338" s="36" t="str">
        <f t="shared" si="360"/>
        <v>n/a</v>
      </c>
      <c r="Y338" s="36" t="str">
        <f t="shared" si="360"/>
        <v>n/a</v>
      </c>
      <c r="Z338" s="36" t="str">
        <f t="shared" si="360"/>
        <v>n/a</v>
      </c>
      <c r="AA338" s="36" t="str">
        <f t="shared" si="411"/>
        <v>n/a</v>
      </c>
      <c r="AB338" s="36" t="str">
        <f t="shared" si="357"/>
        <v>n/a</v>
      </c>
      <c r="AC338" s="36" t="str">
        <f t="shared" si="357"/>
        <v>n/a</v>
      </c>
      <c r="AD338" s="36" t="str">
        <f t="shared" si="357"/>
        <v>n/a</v>
      </c>
      <c r="AE338" s="36" t="str">
        <f t="shared" si="357"/>
        <v>n/a</v>
      </c>
      <c r="AF338" s="36" t="str">
        <f t="shared" si="412"/>
        <v>n/a</v>
      </c>
      <c r="AG338" s="36" t="str">
        <f t="shared" si="420"/>
        <v>n/a</v>
      </c>
      <c r="AH338" s="36" t="str">
        <f t="shared" si="420"/>
        <v>n/a</v>
      </c>
      <c r="AI338" s="36" t="str">
        <f t="shared" si="420"/>
        <v>n/a</v>
      </c>
      <c r="AJ338" s="36" t="str">
        <f t="shared" si="420"/>
        <v>n/a</v>
      </c>
      <c r="AK338" s="36" t="str">
        <f t="shared" si="420"/>
        <v>n/a</v>
      </c>
      <c r="AL338" s="36" t="str">
        <f t="shared" si="420"/>
        <v>n/a</v>
      </c>
      <c r="AM338" s="36" t="str">
        <f t="shared" si="420"/>
        <v>n/a</v>
      </c>
      <c r="AN338" s="36" t="str">
        <f t="shared" si="420"/>
        <v>n/a</v>
      </c>
      <c r="AO338" s="36" t="str">
        <f t="shared" si="420"/>
        <v>n/a</v>
      </c>
      <c r="AP338" s="36" t="str">
        <f t="shared" si="420"/>
        <v>n/a</v>
      </c>
      <c r="AQ338" s="36" t="str">
        <f t="shared" si="420"/>
        <v>n/a</v>
      </c>
      <c r="AR338" s="36" t="str">
        <f t="shared" si="420"/>
        <v>n/a</v>
      </c>
      <c r="AS338" s="36" t="str">
        <f t="shared" si="420"/>
        <v>n/a</v>
      </c>
      <c r="AT338" s="36" t="str">
        <f t="shared" si="420"/>
        <v>n/a</v>
      </c>
      <c r="AU338" s="36" t="str">
        <f t="shared" si="420"/>
        <v>n/a</v>
      </c>
      <c r="AV338" s="36" t="str">
        <f t="shared" si="420"/>
        <v>n/a</v>
      </c>
      <c r="AW338" s="36" t="str">
        <f t="shared" si="421"/>
        <v>n/a</v>
      </c>
      <c r="AX338" s="36" t="str">
        <f t="shared" si="421"/>
        <v>n/a</v>
      </c>
      <c r="AY338" s="36" t="str">
        <f t="shared" si="421"/>
        <v>n/a</v>
      </c>
      <c r="AZ338" s="36" t="str">
        <f t="shared" si="421"/>
        <v>n/a</v>
      </c>
      <c r="BA338" s="36" t="str">
        <f t="shared" si="421"/>
        <v>n/a</v>
      </c>
      <c r="BB338" s="36" t="str">
        <f t="shared" si="421"/>
        <v>n/a</v>
      </c>
      <c r="BC338" s="36" t="str">
        <f t="shared" si="421"/>
        <v>n/a</v>
      </c>
      <c r="BD338" s="36" t="str">
        <f t="shared" si="421"/>
        <v>n/a</v>
      </c>
      <c r="BE338" s="36" t="str">
        <f t="shared" si="421"/>
        <v>n/a</v>
      </c>
      <c r="BF338" s="36" t="str">
        <f t="shared" si="421"/>
        <v>n/a</v>
      </c>
      <c r="BG338" s="36" t="str">
        <f t="shared" si="421"/>
        <v>n/a</v>
      </c>
      <c r="BH338" s="36" t="str">
        <f t="shared" si="421"/>
        <v>n/a</v>
      </c>
      <c r="BI338" s="36" t="str">
        <f t="shared" si="421"/>
        <v>n/a</v>
      </c>
      <c r="BJ338" s="36" t="str">
        <f t="shared" si="421"/>
        <v>n/a</v>
      </c>
      <c r="BK338" s="36" t="str">
        <f t="shared" si="421"/>
        <v>n/a</v>
      </c>
      <c r="BL338" s="36" t="str">
        <f t="shared" si="421"/>
        <v>n/a</v>
      </c>
      <c r="BM338" s="36" t="str">
        <f t="shared" si="422"/>
        <v>n/a</v>
      </c>
      <c r="BN338" s="36" t="str">
        <f t="shared" si="422"/>
        <v>n/a</v>
      </c>
      <c r="BO338" s="36" t="str">
        <f t="shared" si="422"/>
        <v>n/a</v>
      </c>
      <c r="BP338" s="36" t="str">
        <f t="shared" si="422"/>
        <v>n/a</v>
      </c>
      <c r="BQ338" s="36" t="str">
        <f t="shared" si="422"/>
        <v>n/a</v>
      </c>
      <c r="BR338" s="36" t="str">
        <f t="shared" si="422"/>
        <v>n/a</v>
      </c>
      <c r="BS338" s="36" t="str">
        <f t="shared" si="422"/>
        <v>n/a</v>
      </c>
      <c r="BT338" s="36" t="str">
        <f t="shared" si="422"/>
        <v>n/a</v>
      </c>
      <c r="BU338" s="36" t="str">
        <f t="shared" si="422"/>
        <v>n/a</v>
      </c>
      <c r="BV338" s="36" t="str">
        <f t="shared" si="422"/>
        <v>n/a</v>
      </c>
      <c r="BW338" s="36" t="str">
        <f t="shared" si="422"/>
        <v>n/a</v>
      </c>
      <c r="BX338" s="36" t="str">
        <f t="shared" si="422"/>
        <v>n/a</v>
      </c>
      <c r="BY338" s="36" t="str">
        <f t="shared" si="422"/>
        <v>n/a</v>
      </c>
      <c r="BZ338" s="36" t="str">
        <f t="shared" si="422"/>
        <v>n/a</v>
      </c>
      <c r="CA338" s="36" t="str">
        <f t="shared" si="422"/>
        <v>n/a</v>
      </c>
      <c r="CB338" s="36" t="str">
        <f t="shared" si="422"/>
        <v>n/a</v>
      </c>
      <c r="CC338" s="36" t="str">
        <f t="shared" si="423"/>
        <v>n/a</v>
      </c>
      <c r="CD338" s="36" t="str">
        <f t="shared" si="423"/>
        <v>n/a</v>
      </c>
      <c r="CE338" s="36" t="str">
        <f t="shared" si="423"/>
        <v>n/a</v>
      </c>
      <c r="CF338" s="36" t="str">
        <f t="shared" si="423"/>
        <v>n/a</v>
      </c>
      <c r="CG338" s="36" t="str">
        <f t="shared" si="423"/>
        <v>n/a</v>
      </c>
      <c r="CH338" s="36" t="str">
        <f t="shared" si="423"/>
        <v>n/a</v>
      </c>
      <c r="CI338" s="36" t="str">
        <f t="shared" si="423"/>
        <v>n/a</v>
      </c>
      <c r="CJ338" s="36" t="str">
        <f t="shared" si="423"/>
        <v>n/a</v>
      </c>
      <c r="CK338" s="36" t="str">
        <f t="shared" si="423"/>
        <v>n/a</v>
      </c>
      <c r="CL338" s="36" t="str">
        <f t="shared" si="423"/>
        <v>n/a</v>
      </c>
      <c r="CM338" s="36" t="str">
        <f t="shared" si="423"/>
        <v>n/a</v>
      </c>
      <c r="CN338" s="36" t="str">
        <f t="shared" si="423"/>
        <v>n/a</v>
      </c>
      <c r="CO338" s="36" t="str">
        <f t="shared" si="423"/>
        <v>n/a</v>
      </c>
      <c r="CP338" s="36" t="str">
        <f t="shared" si="423"/>
        <v>n/a</v>
      </c>
      <c r="CQ338" s="36" t="str">
        <f t="shared" si="423"/>
        <v>n/a</v>
      </c>
      <c r="CR338" s="36" t="str">
        <f t="shared" si="423"/>
        <v>n/a</v>
      </c>
      <c r="CS338" s="36" t="str">
        <f t="shared" si="417"/>
        <v>n/a</v>
      </c>
      <c r="CT338" s="36" t="str">
        <f t="shared" si="417"/>
        <v>n/a</v>
      </c>
      <c r="CU338" s="36" t="str">
        <f t="shared" si="417"/>
        <v>n/a</v>
      </c>
      <c r="CV338" s="36" t="str">
        <f t="shared" si="417"/>
        <v>n/a</v>
      </c>
      <c r="CW338" s="36" t="str">
        <f t="shared" si="417"/>
        <v>n/a</v>
      </c>
      <c r="CX338" s="36" t="str">
        <f t="shared" si="417"/>
        <v>n/a</v>
      </c>
      <c r="CY338" s="36" t="str">
        <f t="shared" si="417"/>
        <v>n/a</v>
      </c>
      <c r="CZ338" s="36" t="str">
        <f t="shared" si="417"/>
        <v>n/a</v>
      </c>
      <c r="DA338" s="36" t="str">
        <f t="shared" si="417"/>
        <v>n/a</v>
      </c>
      <c r="DB338" s="36" t="str">
        <f t="shared" si="417"/>
        <v>n/a</v>
      </c>
      <c r="DC338" s="36" t="str">
        <f t="shared" si="417"/>
        <v>n/a</v>
      </c>
      <c r="DD338" s="36" t="str">
        <f t="shared" si="417"/>
        <v>n/a</v>
      </c>
      <c r="DE338" s="36" t="str">
        <f t="shared" si="417"/>
        <v>n/a</v>
      </c>
      <c r="DF338" s="36" t="str">
        <f t="shared" si="417"/>
        <v>n/a</v>
      </c>
      <c r="DG338" s="36" t="str">
        <f t="shared" si="417"/>
        <v>n/a</v>
      </c>
      <c r="DH338" s="36" t="str">
        <f t="shared" si="417"/>
        <v>n/a</v>
      </c>
      <c r="DI338" s="36" t="str">
        <f t="shared" si="417"/>
        <v>n/a</v>
      </c>
      <c r="DJ338" s="36" t="str">
        <f t="shared" si="417"/>
        <v>n/a</v>
      </c>
      <c r="DK338" s="36" t="str">
        <f t="shared" si="417"/>
        <v>n/a</v>
      </c>
      <c r="DL338" s="36" t="str">
        <f t="shared" si="417"/>
        <v>n/a</v>
      </c>
      <c r="DM338" s="36" t="str">
        <f t="shared" si="417"/>
        <v>n/a</v>
      </c>
      <c r="DN338" s="36" t="str">
        <f t="shared" si="417"/>
        <v>n/a</v>
      </c>
      <c r="DO338" s="36" t="str">
        <f t="shared" si="417"/>
        <v>n/a</v>
      </c>
      <c r="DP338" s="36" t="str">
        <f t="shared" si="417"/>
        <v>n/a</v>
      </c>
      <c r="DQ338" s="36" t="str">
        <f t="shared" si="417"/>
        <v>n/a</v>
      </c>
      <c r="DR338" s="36" t="str">
        <f t="shared" si="417"/>
        <v>n/a</v>
      </c>
      <c r="DS338" s="36" t="str">
        <f t="shared" si="417"/>
        <v>n/a</v>
      </c>
      <c r="DT338" s="36" t="str">
        <f t="shared" si="417"/>
        <v>n/a</v>
      </c>
      <c r="DU338" s="36" t="str">
        <f t="shared" si="417"/>
        <v>n/a</v>
      </c>
      <c r="DV338" s="36" t="str">
        <f t="shared" si="417"/>
        <v>n/a</v>
      </c>
      <c r="DW338" s="36" t="str">
        <f t="shared" si="417"/>
        <v>n/a</v>
      </c>
      <c r="DX338" s="36" t="str">
        <f t="shared" si="417"/>
        <v>n/a</v>
      </c>
      <c r="DY338" s="36" t="str">
        <f t="shared" si="417"/>
        <v>n/a</v>
      </c>
      <c r="DZ338" s="36" t="str">
        <f t="shared" si="417"/>
        <v>n/a</v>
      </c>
      <c r="EA338" s="36" t="str">
        <f t="shared" si="417"/>
        <v>n/a</v>
      </c>
      <c r="EB338" s="36" t="str">
        <f t="shared" si="417"/>
        <v>n/a</v>
      </c>
      <c r="EC338" s="36" t="str">
        <f t="shared" si="417"/>
        <v>n/a</v>
      </c>
      <c r="ED338" s="36" t="str">
        <f t="shared" si="417"/>
        <v>n/a</v>
      </c>
      <c r="EE338" s="36" t="str">
        <f t="shared" si="417"/>
        <v>n/a</v>
      </c>
      <c r="EF338" s="36" t="str">
        <f t="shared" si="417"/>
        <v>n/a</v>
      </c>
      <c r="EG338" s="36" t="str">
        <f t="shared" si="417"/>
        <v>n/a</v>
      </c>
      <c r="EH338" s="36" t="str">
        <f t="shared" si="417"/>
        <v>n/a</v>
      </c>
      <c r="EI338" s="36" t="str">
        <f t="shared" si="417"/>
        <v>n/a</v>
      </c>
      <c r="EJ338" s="36" t="str">
        <f t="shared" si="417"/>
        <v>n/a</v>
      </c>
      <c r="EK338" s="36" t="str">
        <f t="shared" si="417"/>
        <v>n/a</v>
      </c>
      <c r="EL338" s="36" t="str">
        <f t="shared" si="417"/>
        <v>n/a</v>
      </c>
      <c r="EM338" s="36" t="str">
        <f t="shared" si="417"/>
        <v>n/a</v>
      </c>
      <c r="EN338" s="36" t="str">
        <f t="shared" si="417"/>
        <v>n/a</v>
      </c>
      <c r="EO338" s="36" t="str">
        <f t="shared" si="417"/>
        <v>n/a</v>
      </c>
      <c r="EP338" s="36" t="str">
        <f t="shared" si="417"/>
        <v>n/a</v>
      </c>
      <c r="EQ338" s="36" t="str">
        <f t="shared" si="417"/>
        <v>n/a</v>
      </c>
      <c r="ER338" s="36" t="str">
        <f t="shared" si="417"/>
        <v>n/a</v>
      </c>
      <c r="ES338" s="36" t="str">
        <f t="shared" si="417"/>
        <v>n/a</v>
      </c>
      <c r="ET338" s="36" t="str">
        <f t="shared" si="417"/>
        <v>n/a</v>
      </c>
      <c r="EU338" s="36" t="str">
        <f t="shared" si="417"/>
        <v>n/a</v>
      </c>
      <c r="EV338" s="36" t="str">
        <f t="shared" si="417"/>
        <v>n/a</v>
      </c>
      <c r="EW338" s="36" t="str">
        <f t="shared" si="417"/>
        <v>n/a</v>
      </c>
      <c r="EX338" s="36" t="str">
        <f t="shared" si="417"/>
        <v>n/a</v>
      </c>
      <c r="EY338" s="36" t="str">
        <f t="shared" si="417"/>
        <v>n/a</v>
      </c>
      <c r="EZ338" s="36" t="str">
        <f t="shared" si="417"/>
        <v>n/a</v>
      </c>
      <c r="FA338" s="36" t="str">
        <f t="shared" si="417"/>
        <v>n/a</v>
      </c>
      <c r="FB338" s="36" t="str">
        <f t="shared" si="417"/>
        <v>n/a</v>
      </c>
      <c r="FC338" s="36" t="str">
        <f t="shared" ref="FC338:FD338" si="426">IFERROR(FB338*(1+$P338),"n/a")</f>
        <v>n/a</v>
      </c>
      <c r="FD338" s="36" t="str">
        <f t="shared" si="426"/>
        <v>n/a</v>
      </c>
      <c r="FE338" s="36" t="str">
        <f t="shared" si="396"/>
        <v>n/a</v>
      </c>
      <c r="FF338" s="36" t="str">
        <f t="shared" si="396"/>
        <v>n/a</v>
      </c>
      <c r="FG338" s="36" t="str">
        <f t="shared" si="396"/>
        <v>n/a</v>
      </c>
      <c r="FH338" s="36" t="str">
        <f t="shared" si="396"/>
        <v>n/a</v>
      </c>
      <c r="FI338" s="36" t="str">
        <f t="shared" si="396"/>
        <v>n/a</v>
      </c>
      <c r="FJ338" s="36" t="str">
        <f t="shared" si="396"/>
        <v>n/a</v>
      </c>
      <c r="FK338" s="36" t="str">
        <f t="shared" si="396"/>
        <v>n/a</v>
      </c>
      <c r="FL338" s="36" t="str">
        <f t="shared" si="396"/>
        <v>n/a</v>
      </c>
      <c r="FM338" s="36" t="str">
        <f t="shared" si="396"/>
        <v>n/a</v>
      </c>
      <c r="FN338" s="36" t="str">
        <f t="shared" si="396"/>
        <v>n/a</v>
      </c>
      <c r="FO338" s="36" t="str">
        <f t="shared" si="396"/>
        <v>n/a</v>
      </c>
      <c r="FP338" s="36" t="str">
        <f t="shared" si="396"/>
        <v>n/a</v>
      </c>
      <c r="FQ338" s="36" t="str">
        <f t="shared" si="396"/>
        <v>n/a</v>
      </c>
      <c r="FR338" s="36" t="str">
        <f t="shared" si="396"/>
        <v>n/a</v>
      </c>
      <c r="FS338" s="36" t="str">
        <f t="shared" si="396"/>
        <v>n/a</v>
      </c>
      <c r="FT338" s="36" t="str">
        <f t="shared" ref="FT338:GI353" si="427">IFERROR(FS338*(1+$P338),"n/a")</f>
        <v>n/a</v>
      </c>
      <c r="FU338" s="36" t="str">
        <f t="shared" si="427"/>
        <v>n/a</v>
      </c>
      <c r="FV338" s="36" t="str">
        <f t="shared" si="427"/>
        <v>n/a</v>
      </c>
      <c r="FW338" s="36" t="str">
        <f t="shared" si="427"/>
        <v>n/a</v>
      </c>
      <c r="FX338" s="36" t="str">
        <f t="shared" si="427"/>
        <v>n/a</v>
      </c>
      <c r="FY338" s="36" t="str">
        <f t="shared" si="427"/>
        <v>n/a</v>
      </c>
      <c r="FZ338" s="36" t="str">
        <f t="shared" si="427"/>
        <v>n/a</v>
      </c>
      <c r="GA338" s="36" t="str">
        <f t="shared" si="427"/>
        <v>n/a</v>
      </c>
      <c r="GB338" s="36" t="str">
        <f t="shared" si="427"/>
        <v>n/a</v>
      </c>
      <c r="GC338" s="36" t="str">
        <f t="shared" si="427"/>
        <v>n/a</v>
      </c>
      <c r="GD338" s="36" t="str">
        <f t="shared" si="427"/>
        <v>n/a</v>
      </c>
      <c r="GE338" s="36" t="str">
        <f t="shared" si="427"/>
        <v>n/a</v>
      </c>
      <c r="GF338" s="36" t="str">
        <f t="shared" si="427"/>
        <v>n/a</v>
      </c>
      <c r="GG338" s="36" t="str">
        <f t="shared" si="427"/>
        <v>n/a</v>
      </c>
      <c r="GH338" s="36" t="str">
        <f t="shared" si="427"/>
        <v>n/a</v>
      </c>
      <c r="GI338" s="36" t="str">
        <f t="shared" si="427"/>
        <v>n/a</v>
      </c>
      <c r="GJ338" s="36" t="str">
        <f t="shared" si="425"/>
        <v>n/a</v>
      </c>
      <c r="GK338" s="36" t="str">
        <f t="shared" si="425"/>
        <v>n/a</v>
      </c>
      <c r="GL338" s="36" t="str">
        <f t="shared" si="425"/>
        <v>n/a</v>
      </c>
      <c r="GM338" s="36" t="str">
        <f t="shared" si="425"/>
        <v>n/a</v>
      </c>
      <c r="GN338" s="36" t="str">
        <f t="shared" si="425"/>
        <v>n/a</v>
      </c>
      <c r="GO338" s="36" t="str">
        <f t="shared" si="425"/>
        <v>n/a</v>
      </c>
      <c r="GP338" s="36" t="str">
        <f t="shared" si="425"/>
        <v>n/a</v>
      </c>
      <c r="GQ338" s="36" t="str">
        <f t="shared" si="425"/>
        <v>n/a</v>
      </c>
      <c r="GR338" s="36" t="str">
        <f t="shared" si="425"/>
        <v>n/a</v>
      </c>
      <c r="GS338" s="36" t="str">
        <f t="shared" si="425"/>
        <v>n/a</v>
      </c>
      <c r="GT338" s="36" t="str">
        <f t="shared" si="425"/>
        <v>n/a</v>
      </c>
      <c r="GU338" s="36" t="str">
        <f t="shared" si="425"/>
        <v>n/a</v>
      </c>
      <c r="GV338" s="36" t="str">
        <f t="shared" si="425"/>
        <v>n/a</v>
      </c>
      <c r="GW338" s="36" t="str">
        <f t="shared" si="425"/>
        <v>n/a</v>
      </c>
      <c r="GX338" s="36" t="str">
        <f t="shared" si="425"/>
        <v>n/a</v>
      </c>
      <c r="GY338" s="36" t="str">
        <f t="shared" si="425"/>
        <v>n/a</v>
      </c>
      <c r="GZ338" s="36" t="str">
        <f t="shared" si="424"/>
        <v>n/a</v>
      </c>
      <c r="HA338" s="36" t="str">
        <f t="shared" si="424"/>
        <v>n/a</v>
      </c>
      <c r="HB338" s="36" t="str">
        <f t="shared" si="424"/>
        <v>n/a</v>
      </c>
      <c r="HC338" s="36" t="str">
        <f t="shared" si="424"/>
        <v>n/a</v>
      </c>
      <c r="HD338" s="36" t="str">
        <f t="shared" si="424"/>
        <v>n/a</v>
      </c>
      <c r="HE338" s="36" t="str">
        <f t="shared" si="424"/>
        <v>n/a</v>
      </c>
      <c r="HF338" s="36" t="str">
        <f t="shared" si="424"/>
        <v>n/a</v>
      </c>
      <c r="HG338" s="36" t="str">
        <f t="shared" si="424"/>
        <v>n/a</v>
      </c>
      <c r="HH338" s="36" t="str">
        <f t="shared" si="424"/>
        <v>n/a</v>
      </c>
      <c r="HI338" s="36" t="str">
        <f t="shared" si="424"/>
        <v>n/a</v>
      </c>
      <c r="HJ338" s="36" t="str">
        <f t="shared" si="424"/>
        <v>n/a</v>
      </c>
      <c r="HK338" s="36" t="str">
        <f t="shared" si="424"/>
        <v>n/a</v>
      </c>
      <c r="HL338" s="36" t="str">
        <f t="shared" si="424"/>
        <v>n/a</v>
      </c>
      <c r="HM338" s="36" t="str">
        <f t="shared" si="424"/>
        <v>n/a</v>
      </c>
    </row>
    <row r="339" spans="1:221" x14ac:dyDescent="0.35">
      <c r="A339" s="7" t="s">
        <v>1339</v>
      </c>
      <c r="B339" s="16" t="s">
        <v>1340</v>
      </c>
      <c r="C339" s="15">
        <v>206.37700000000001</v>
      </c>
      <c r="D339" s="15">
        <v>120.43</v>
      </c>
      <c r="E339" s="14">
        <f t="shared" si="399"/>
        <v>24853.982110000001</v>
      </c>
      <c r="F339" s="12">
        <f t="shared" si="413"/>
        <v>0</v>
      </c>
      <c r="G339" s="13">
        <f>IFERROR('[2]CEA-6.2 US Forward MRP'!G338/100, "n/a")</f>
        <v>1.7271443992360708E-2</v>
      </c>
      <c r="H339" s="13" t="str">
        <f t="shared" si="414"/>
        <v>n/a</v>
      </c>
      <c r="I339" s="33" t="str">
        <f t="shared" si="415"/>
        <v>n/a</v>
      </c>
      <c r="J339" s="13" t="s">
        <v>233</v>
      </c>
      <c r="K339" s="41" t="str">
        <f t="shared" si="400"/>
        <v>n/a</v>
      </c>
      <c r="L339" s="1" t="str">
        <f t="shared" si="401"/>
        <v>n/a</v>
      </c>
      <c r="M339" s="1" t="str">
        <f t="shared" si="402"/>
        <v>n/a</v>
      </c>
      <c r="N339" s="1" t="str">
        <f t="shared" si="403"/>
        <v>n/a</v>
      </c>
      <c r="O339" s="1" t="str">
        <f t="shared" si="404"/>
        <v>n/a</v>
      </c>
      <c r="P339" s="5">
        <f t="shared" si="418"/>
        <v>4.0396000000000098E-2</v>
      </c>
      <c r="Q339" s="1" t="str">
        <f t="shared" si="405"/>
        <v>n/a</v>
      </c>
      <c r="R339" s="12" t="str">
        <f t="shared" si="406"/>
        <v>n/a</v>
      </c>
      <c r="S339" s="12">
        <f t="shared" si="407"/>
        <v>0</v>
      </c>
      <c r="T339" s="7"/>
      <c r="U339" s="42">
        <f t="shared" si="408"/>
        <v>-120.43</v>
      </c>
      <c r="V339" s="36" t="str">
        <f t="shared" si="409"/>
        <v>n/a</v>
      </c>
      <c r="W339" s="36" t="str">
        <f t="shared" si="410"/>
        <v>n/a</v>
      </c>
      <c r="X339" s="36" t="str">
        <f t="shared" si="360"/>
        <v>n/a</v>
      </c>
      <c r="Y339" s="36" t="str">
        <f t="shared" si="360"/>
        <v>n/a</v>
      </c>
      <c r="Z339" s="36" t="str">
        <f t="shared" si="360"/>
        <v>n/a</v>
      </c>
      <c r="AA339" s="36" t="str">
        <f t="shared" si="411"/>
        <v>n/a</v>
      </c>
      <c r="AB339" s="36" t="str">
        <f t="shared" si="357"/>
        <v>n/a</v>
      </c>
      <c r="AC339" s="36" t="str">
        <f t="shared" si="357"/>
        <v>n/a</v>
      </c>
      <c r="AD339" s="36" t="str">
        <f t="shared" si="357"/>
        <v>n/a</v>
      </c>
      <c r="AE339" s="36" t="str">
        <f t="shared" si="357"/>
        <v>n/a</v>
      </c>
      <c r="AF339" s="36" t="str">
        <f t="shared" si="412"/>
        <v>n/a</v>
      </c>
      <c r="AG339" s="36" t="str">
        <f t="shared" si="420"/>
        <v>n/a</v>
      </c>
      <c r="AH339" s="36" t="str">
        <f t="shared" si="420"/>
        <v>n/a</v>
      </c>
      <c r="AI339" s="36" t="str">
        <f t="shared" si="420"/>
        <v>n/a</v>
      </c>
      <c r="AJ339" s="36" t="str">
        <f t="shared" si="420"/>
        <v>n/a</v>
      </c>
      <c r="AK339" s="36" t="str">
        <f t="shared" si="420"/>
        <v>n/a</v>
      </c>
      <c r="AL339" s="36" t="str">
        <f t="shared" si="420"/>
        <v>n/a</v>
      </c>
      <c r="AM339" s="36" t="str">
        <f t="shared" si="420"/>
        <v>n/a</v>
      </c>
      <c r="AN339" s="36" t="str">
        <f t="shared" si="420"/>
        <v>n/a</v>
      </c>
      <c r="AO339" s="36" t="str">
        <f t="shared" si="420"/>
        <v>n/a</v>
      </c>
      <c r="AP339" s="36" t="str">
        <f t="shared" si="420"/>
        <v>n/a</v>
      </c>
      <c r="AQ339" s="36" t="str">
        <f t="shared" si="420"/>
        <v>n/a</v>
      </c>
      <c r="AR339" s="36" t="str">
        <f t="shared" si="420"/>
        <v>n/a</v>
      </c>
      <c r="AS339" s="36" t="str">
        <f t="shared" si="420"/>
        <v>n/a</v>
      </c>
      <c r="AT339" s="36" t="str">
        <f t="shared" si="420"/>
        <v>n/a</v>
      </c>
      <c r="AU339" s="36" t="str">
        <f t="shared" si="420"/>
        <v>n/a</v>
      </c>
      <c r="AV339" s="36" t="str">
        <f t="shared" si="420"/>
        <v>n/a</v>
      </c>
      <c r="AW339" s="36" t="str">
        <f t="shared" si="421"/>
        <v>n/a</v>
      </c>
      <c r="AX339" s="36" t="str">
        <f t="shared" si="421"/>
        <v>n/a</v>
      </c>
      <c r="AY339" s="36" t="str">
        <f t="shared" si="421"/>
        <v>n/a</v>
      </c>
      <c r="AZ339" s="36" t="str">
        <f t="shared" si="421"/>
        <v>n/a</v>
      </c>
      <c r="BA339" s="36" t="str">
        <f t="shared" si="421"/>
        <v>n/a</v>
      </c>
      <c r="BB339" s="36" t="str">
        <f t="shared" si="421"/>
        <v>n/a</v>
      </c>
      <c r="BC339" s="36" t="str">
        <f t="shared" si="421"/>
        <v>n/a</v>
      </c>
      <c r="BD339" s="36" t="str">
        <f t="shared" si="421"/>
        <v>n/a</v>
      </c>
      <c r="BE339" s="36" t="str">
        <f t="shared" si="421"/>
        <v>n/a</v>
      </c>
      <c r="BF339" s="36" t="str">
        <f t="shared" si="421"/>
        <v>n/a</v>
      </c>
      <c r="BG339" s="36" t="str">
        <f t="shared" si="421"/>
        <v>n/a</v>
      </c>
      <c r="BH339" s="36" t="str">
        <f t="shared" si="421"/>
        <v>n/a</v>
      </c>
      <c r="BI339" s="36" t="str">
        <f t="shared" si="421"/>
        <v>n/a</v>
      </c>
      <c r="BJ339" s="36" t="str">
        <f t="shared" si="421"/>
        <v>n/a</v>
      </c>
      <c r="BK339" s="36" t="str">
        <f t="shared" si="421"/>
        <v>n/a</v>
      </c>
      <c r="BL339" s="36" t="str">
        <f t="shared" si="421"/>
        <v>n/a</v>
      </c>
      <c r="BM339" s="36" t="str">
        <f t="shared" si="422"/>
        <v>n/a</v>
      </c>
      <c r="BN339" s="36" t="str">
        <f t="shared" si="422"/>
        <v>n/a</v>
      </c>
      <c r="BO339" s="36" t="str">
        <f t="shared" si="422"/>
        <v>n/a</v>
      </c>
      <c r="BP339" s="36" t="str">
        <f t="shared" si="422"/>
        <v>n/a</v>
      </c>
      <c r="BQ339" s="36" t="str">
        <f t="shared" si="422"/>
        <v>n/a</v>
      </c>
      <c r="BR339" s="36" t="str">
        <f t="shared" si="422"/>
        <v>n/a</v>
      </c>
      <c r="BS339" s="36" t="str">
        <f t="shared" si="422"/>
        <v>n/a</v>
      </c>
      <c r="BT339" s="36" t="str">
        <f t="shared" si="422"/>
        <v>n/a</v>
      </c>
      <c r="BU339" s="36" t="str">
        <f t="shared" si="422"/>
        <v>n/a</v>
      </c>
      <c r="BV339" s="36" t="str">
        <f t="shared" si="422"/>
        <v>n/a</v>
      </c>
      <c r="BW339" s="36" t="str">
        <f t="shared" si="422"/>
        <v>n/a</v>
      </c>
      <c r="BX339" s="36" t="str">
        <f t="shared" si="422"/>
        <v>n/a</v>
      </c>
      <c r="BY339" s="36" t="str">
        <f t="shared" si="422"/>
        <v>n/a</v>
      </c>
      <c r="BZ339" s="36" t="str">
        <f t="shared" si="422"/>
        <v>n/a</v>
      </c>
      <c r="CA339" s="36" t="str">
        <f t="shared" si="422"/>
        <v>n/a</v>
      </c>
      <c r="CB339" s="36" t="str">
        <f t="shared" si="422"/>
        <v>n/a</v>
      </c>
      <c r="CC339" s="36" t="str">
        <f t="shared" si="423"/>
        <v>n/a</v>
      </c>
      <c r="CD339" s="36" t="str">
        <f t="shared" si="423"/>
        <v>n/a</v>
      </c>
      <c r="CE339" s="36" t="str">
        <f t="shared" si="423"/>
        <v>n/a</v>
      </c>
      <c r="CF339" s="36" t="str">
        <f t="shared" si="423"/>
        <v>n/a</v>
      </c>
      <c r="CG339" s="36" t="str">
        <f t="shared" si="423"/>
        <v>n/a</v>
      </c>
      <c r="CH339" s="36" t="str">
        <f t="shared" si="423"/>
        <v>n/a</v>
      </c>
      <c r="CI339" s="36" t="str">
        <f t="shared" si="423"/>
        <v>n/a</v>
      </c>
      <c r="CJ339" s="36" t="str">
        <f t="shared" si="423"/>
        <v>n/a</v>
      </c>
      <c r="CK339" s="36" t="str">
        <f t="shared" si="423"/>
        <v>n/a</v>
      </c>
      <c r="CL339" s="36" t="str">
        <f t="shared" si="423"/>
        <v>n/a</v>
      </c>
      <c r="CM339" s="36" t="str">
        <f t="shared" si="423"/>
        <v>n/a</v>
      </c>
      <c r="CN339" s="36" t="str">
        <f t="shared" si="423"/>
        <v>n/a</v>
      </c>
      <c r="CO339" s="36" t="str">
        <f t="shared" si="423"/>
        <v>n/a</v>
      </c>
      <c r="CP339" s="36" t="str">
        <f t="shared" si="423"/>
        <v>n/a</v>
      </c>
      <c r="CQ339" s="36" t="str">
        <f t="shared" si="423"/>
        <v>n/a</v>
      </c>
      <c r="CR339" s="36" t="str">
        <f t="shared" si="423"/>
        <v>n/a</v>
      </c>
      <c r="CS339" s="36" t="str">
        <f t="shared" ref="CS339:DH354" si="428">IFERROR(CR339*(1+$P339),"n/a")</f>
        <v>n/a</v>
      </c>
      <c r="CT339" s="36" t="str">
        <f t="shared" si="428"/>
        <v>n/a</v>
      </c>
      <c r="CU339" s="36" t="str">
        <f t="shared" si="428"/>
        <v>n/a</v>
      </c>
      <c r="CV339" s="36" t="str">
        <f t="shared" si="428"/>
        <v>n/a</v>
      </c>
      <c r="CW339" s="36" t="str">
        <f t="shared" si="428"/>
        <v>n/a</v>
      </c>
      <c r="CX339" s="36" t="str">
        <f t="shared" si="428"/>
        <v>n/a</v>
      </c>
      <c r="CY339" s="36" t="str">
        <f t="shared" si="428"/>
        <v>n/a</v>
      </c>
      <c r="CZ339" s="36" t="str">
        <f t="shared" si="428"/>
        <v>n/a</v>
      </c>
      <c r="DA339" s="36" t="str">
        <f t="shared" si="428"/>
        <v>n/a</v>
      </c>
      <c r="DB339" s="36" t="str">
        <f t="shared" si="428"/>
        <v>n/a</v>
      </c>
      <c r="DC339" s="36" t="str">
        <f t="shared" si="428"/>
        <v>n/a</v>
      </c>
      <c r="DD339" s="36" t="str">
        <f t="shared" si="428"/>
        <v>n/a</v>
      </c>
      <c r="DE339" s="36" t="str">
        <f t="shared" si="428"/>
        <v>n/a</v>
      </c>
      <c r="DF339" s="36" t="str">
        <f t="shared" si="428"/>
        <v>n/a</v>
      </c>
      <c r="DG339" s="36" t="str">
        <f t="shared" si="428"/>
        <v>n/a</v>
      </c>
      <c r="DH339" s="36" t="str">
        <f t="shared" si="428"/>
        <v>n/a</v>
      </c>
      <c r="DI339" s="36" t="str">
        <f t="shared" ref="DI339:DX368" si="429">IFERROR(DH339*(1+$P339),"n/a")</f>
        <v>n/a</v>
      </c>
      <c r="DJ339" s="36" t="str">
        <f t="shared" si="429"/>
        <v>n/a</v>
      </c>
      <c r="DK339" s="36" t="str">
        <f t="shared" si="429"/>
        <v>n/a</v>
      </c>
      <c r="DL339" s="36" t="str">
        <f t="shared" si="429"/>
        <v>n/a</v>
      </c>
      <c r="DM339" s="36" t="str">
        <f t="shared" si="429"/>
        <v>n/a</v>
      </c>
      <c r="DN339" s="36" t="str">
        <f t="shared" si="429"/>
        <v>n/a</v>
      </c>
      <c r="DO339" s="36" t="str">
        <f t="shared" si="429"/>
        <v>n/a</v>
      </c>
      <c r="DP339" s="36" t="str">
        <f t="shared" si="429"/>
        <v>n/a</v>
      </c>
      <c r="DQ339" s="36" t="str">
        <f t="shared" si="429"/>
        <v>n/a</v>
      </c>
      <c r="DR339" s="36" t="str">
        <f t="shared" si="429"/>
        <v>n/a</v>
      </c>
      <c r="DS339" s="36" t="str">
        <f t="shared" si="429"/>
        <v>n/a</v>
      </c>
      <c r="DT339" s="36" t="str">
        <f t="shared" si="429"/>
        <v>n/a</v>
      </c>
      <c r="DU339" s="36" t="str">
        <f t="shared" si="429"/>
        <v>n/a</v>
      </c>
      <c r="DV339" s="36" t="str">
        <f t="shared" si="429"/>
        <v>n/a</v>
      </c>
      <c r="DW339" s="36" t="str">
        <f t="shared" si="429"/>
        <v>n/a</v>
      </c>
      <c r="DX339" s="36" t="str">
        <f t="shared" si="429"/>
        <v>n/a</v>
      </c>
      <c r="DY339" s="36" t="str">
        <f t="shared" ref="DY339:EN354" si="430">IFERROR(DX339*(1+$P339),"n/a")</f>
        <v>n/a</v>
      </c>
      <c r="DZ339" s="36" t="str">
        <f t="shared" si="430"/>
        <v>n/a</v>
      </c>
      <c r="EA339" s="36" t="str">
        <f t="shared" si="430"/>
        <v>n/a</v>
      </c>
      <c r="EB339" s="36" t="str">
        <f t="shared" si="430"/>
        <v>n/a</v>
      </c>
      <c r="EC339" s="36" t="str">
        <f t="shared" si="430"/>
        <v>n/a</v>
      </c>
      <c r="ED339" s="36" t="str">
        <f t="shared" si="430"/>
        <v>n/a</v>
      </c>
      <c r="EE339" s="36" t="str">
        <f t="shared" si="430"/>
        <v>n/a</v>
      </c>
      <c r="EF339" s="36" t="str">
        <f t="shared" si="430"/>
        <v>n/a</v>
      </c>
      <c r="EG339" s="36" t="str">
        <f t="shared" si="430"/>
        <v>n/a</v>
      </c>
      <c r="EH339" s="36" t="str">
        <f t="shared" si="430"/>
        <v>n/a</v>
      </c>
      <c r="EI339" s="36" t="str">
        <f t="shared" si="430"/>
        <v>n/a</v>
      </c>
      <c r="EJ339" s="36" t="str">
        <f t="shared" si="430"/>
        <v>n/a</v>
      </c>
      <c r="EK339" s="36" t="str">
        <f t="shared" si="430"/>
        <v>n/a</v>
      </c>
      <c r="EL339" s="36" t="str">
        <f t="shared" si="430"/>
        <v>n/a</v>
      </c>
      <c r="EM339" s="36" t="str">
        <f t="shared" si="430"/>
        <v>n/a</v>
      </c>
      <c r="EN339" s="36" t="str">
        <f t="shared" si="430"/>
        <v>n/a</v>
      </c>
      <c r="EO339" s="36" t="str">
        <f t="shared" ref="EO339:FD368" si="431">IFERROR(EN339*(1+$P339),"n/a")</f>
        <v>n/a</v>
      </c>
      <c r="EP339" s="36" t="str">
        <f t="shared" si="431"/>
        <v>n/a</v>
      </c>
      <c r="EQ339" s="36" t="str">
        <f t="shared" si="431"/>
        <v>n/a</v>
      </c>
      <c r="ER339" s="36" t="str">
        <f t="shared" si="431"/>
        <v>n/a</v>
      </c>
      <c r="ES339" s="36" t="str">
        <f t="shared" si="431"/>
        <v>n/a</v>
      </c>
      <c r="ET339" s="36" t="str">
        <f t="shared" si="431"/>
        <v>n/a</v>
      </c>
      <c r="EU339" s="36" t="str">
        <f t="shared" si="431"/>
        <v>n/a</v>
      </c>
      <c r="EV339" s="36" t="str">
        <f t="shared" si="431"/>
        <v>n/a</v>
      </c>
      <c r="EW339" s="36" t="str">
        <f t="shared" si="431"/>
        <v>n/a</v>
      </c>
      <c r="EX339" s="36" t="str">
        <f t="shared" si="431"/>
        <v>n/a</v>
      </c>
      <c r="EY339" s="36" t="str">
        <f t="shared" si="431"/>
        <v>n/a</v>
      </c>
      <c r="EZ339" s="36" t="str">
        <f t="shared" si="431"/>
        <v>n/a</v>
      </c>
      <c r="FA339" s="36" t="str">
        <f t="shared" si="431"/>
        <v>n/a</v>
      </c>
      <c r="FB339" s="36" t="str">
        <f t="shared" si="431"/>
        <v>n/a</v>
      </c>
      <c r="FC339" s="36" t="str">
        <f t="shared" si="431"/>
        <v>n/a</v>
      </c>
      <c r="FD339" s="36" t="str">
        <f t="shared" si="431"/>
        <v>n/a</v>
      </c>
      <c r="FE339" s="36" t="str">
        <f t="shared" ref="FE339:FT354" si="432">IFERROR(FD339*(1+$P339),"n/a")</f>
        <v>n/a</v>
      </c>
      <c r="FF339" s="36" t="str">
        <f t="shared" si="432"/>
        <v>n/a</v>
      </c>
      <c r="FG339" s="36" t="str">
        <f t="shared" si="432"/>
        <v>n/a</v>
      </c>
      <c r="FH339" s="36" t="str">
        <f t="shared" si="432"/>
        <v>n/a</v>
      </c>
      <c r="FI339" s="36" t="str">
        <f t="shared" si="432"/>
        <v>n/a</v>
      </c>
      <c r="FJ339" s="36" t="str">
        <f t="shared" si="432"/>
        <v>n/a</v>
      </c>
      <c r="FK339" s="36" t="str">
        <f t="shared" si="432"/>
        <v>n/a</v>
      </c>
      <c r="FL339" s="36" t="str">
        <f t="shared" si="432"/>
        <v>n/a</v>
      </c>
      <c r="FM339" s="36" t="str">
        <f t="shared" si="432"/>
        <v>n/a</v>
      </c>
      <c r="FN339" s="36" t="str">
        <f t="shared" si="432"/>
        <v>n/a</v>
      </c>
      <c r="FO339" s="36" t="str">
        <f t="shared" si="432"/>
        <v>n/a</v>
      </c>
      <c r="FP339" s="36" t="str">
        <f t="shared" si="432"/>
        <v>n/a</v>
      </c>
      <c r="FQ339" s="36" t="str">
        <f t="shared" si="432"/>
        <v>n/a</v>
      </c>
      <c r="FR339" s="36" t="str">
        <f t="shared" si="432"/>
        <v>n/a</v>
      </c>
      <c r="FS339" s="36" t="str">
        <f t="shared" si="432"/>
        <v>n/a</v>
      </c>
      <c r="FT339" s="36" t="str">
        <f t="shared" si="432"/>
        <v>n/a</v>
      </c>
      <c r="FU339" s="36" t="str">
        <f t="shared" si="427"/>
        <v>n/a</v>
      </c>
      <c r="FV339" s="36" t="str">
        <f t="shared" si="427"/>
        <v>n/a</v>
      </c>
      <c r="FW339" s="36" t="str">
        <f t="shared" si="427"/>
        <v>n/a</v>
      </c>
      <c r="FX339" s="36" t="str">
        <f t="shared" si="427"/>
        <v>n/a</v>
      </c>
      <c r="FY339" s="36" t="str">
        <f t="shared" si="427"/>
        <v>n/a</v>
      </c>
      <c r="FZ339" s="36" t="str">
        <f t="shared" si="427"/>
        <v>n/a</v>
      </c>
      <c r="GA339" s="36" t="str">
        <f t="shared" si="427"/>
        <v>n/a</v>
      </c>
      <c r="GB339" s="36" t="str">
        <f t="shared" si="427"/>
        <v>n/a</v>
      </c>
      <c r="GC339" s="36" t="str">
        <f t="shared" si="427"/>
        <v>n/a</v>
      </c>
      <c r="GD339" s="36" t="str">
        <f t="shared" si="427"/>
        <v>n/a</v>
      </c>
      <c r="GE339" s="36" t="str">
        <f t="shared" si="427"/>
        <v>n/a</v>
      </c>
      <c r="GF339" s="36" t="str">
        <f t="shared" si="427"/>
        <v>n/a</v>
      </c>
      <c r="GG339" s="36" t="str">
        <f t="shared" si="427"/>
        <v>n/a</v>
      </c>
      <c r="GH339" s="36" t="str">
        <f t="shared" si="427"/>
        <v>n/a</v>
      </c>
      <c r="GI339" s="36" t="str">
        <f t="shared" si="427"/>
        <v>n/a</v>
      </c>
      <c r="GJ339" s="36" t="str">
        <f t="shared" si="425"/>
        <v>n/a</v>
      </c>
      <c r="GK339" s="36" t="str">
        <f t="shared" si="425"/>
        <v>n/a</v>
      </c>
      <c r="GL339" s="36" t="str">
        <f t="shared" si="425"/>
        <v>n/a</v>
      </c>
      <c r="GM339" s="36" t="str">
        <f t="shared" si="425"/>
        <v>n/a</v>
      </c>
      <c r="GN339" s="36" t="str">
        <f t="shared" si="425"/>
        <v>n/a</v>
      </c>
      <c r="GO339" s="36" t="str">
        <f t="shared" si="425"/>
        <v>n/a</v>
      </c>
      <c r="GP339" s="36" t="str">
        <f t="shared" si="425"/>
        <v>n/a</v>
      </c>
      <c r="GQ339" s="36" t="str">
        <f t="shared" si="425"/>
        <v>n/a</v>
      </c>
      <c r="GR339" s="36" t="str">
        <f t="shared" si="425"/>
        <v>n/a</v>
      </c>
      <c r="GS339" s="36" t="str">
        <f t="shared" si="425"/>
        <v>n/a</v>
      </c>
      <c r="GT339" s="36" t="str">
        <f t="shared" si="425"/>
        <v>n/a</v>
      </c>
      <c r="GU339" s="36" t="str">
        <f t="shared" si="425"/>
        <v>n/a</v>
      </c>
      <c r="GV339" s="36" t="str">
        <f t="shared" si="425"/>
        <v>n/a</v>
      </c>
      <c r="GW339" s="36" t="str">
        <f t="shared" si="425"/>
        <v>n/a</v>
      </c>
      <c r="GX339" s="36" t="str">
        <f t="shared" si="425"/>
        <v>n/a</v>
      </c>
      <c r="GY339" s="36" t="str">
        <f t="shared" si="425"/>
        <v>n/a</v>
      </c>
      <c r="GZ339" s="36" t="str">
        <f t="shared" si="424"/>
        <v>n/a</v>
      </c>
      <c r="HA339" s="36" t="str">
        <f t="shared" si="424"/>
        <v>n/a</v>
      </c>
      <c r="HB339" s="36" t="str">
        <f t="shared" si="424"/>
        <v>n/a</v>
      </c>
      <c r="HC339" s="36" t="str">
        <f t="shared" si="424"/>
        <v>n/a</v>
      </c>
      <c r="HD339" s="36" t="str">
        <f t="shared" si="424"/>
        <v>n/a</v>
      </c>
      <c r="HE339" s="36" t="str">
        <f t="shared" si="424"/>
        <v>n/a</v>
      </c>
      <c r="HF339" s="36" t="str">
        <f t="shared" si="424"/>
        <v>n/a</v>
      </c>
      <c r="HG339" s="36" t="str">
        <f t="shared" si="424"/>
        <v>n/a</v>
      </c>
      <c r="HH339" s="36" t="str">
        <f t="shared" si="424"/>
        <v>n/a</v>
      </c>
      <c r="HI339" s="36" t="str">
        <f t="shared" si="424"/>
        <v>n/a</v>
      </c>
      <c r="HJ339" s="36" t="str">
        <f t="shared" si="424"/>
        <v>n/a</v>
      </c>
      <c r="HK339" s="36" t="str">
        <f t="shared" si="424"/>
        <v>n/a</v>
      </c>
      <c r="HL339" s="36" t="str">
        <f t="shared" si="424"/>
        <v>n/a</v>
      </c>
      <c r="HM339" s="36" t="str">
        <f t="shared" si="424"/>
        <v>n/a</v>
      </c>
    </row>
    <row r="340" spans="1:221" x14ac:dyDescent="0.35">
      <c r="A340" s="7" t="s">
        <v>1341</v>
      </c>
      <c r="B340" s="16" t="s">
        <v>1342</v>
      </c>
      <c r="C340" s="15">
        <v>217.285</v>
      </c>
      <c r="D340" s="15">
        <v>175.25</v>
      </c>
      <c r="E340" s="14">
        <f t="shared" si="399"/>
        <v>38079.196250000001</v>
      </c>
      <c r="F340" s="12">
        <f t="shared" si="413"/>
        <v>1.0587753076864877E-3</v>
      </c>
      <c r="G340" s="13">
        <f>IFERROR('[2]CEA-6.2 US Forward MRP'!G339/100, "n/a")</f>
        <v>5.9343794579172614E-3</v>
      </c>
      <c r="H340" s="13">
        <f t="shared" si="414"/>
        <v>6.3236747503566332E-3</v>
      </c>
      <c r="I340" s="33">
        <f t="shared" si="415"/>
        <v>1.1082239999999999</v>
      </c>
      <c r="J340" s="13">
        <v>0.13119999999999998</v>
      </c>
      <c r="K340" s="41">
        <f t="shared" si="400"/>
        <v>0.116066</v>
      </c>
      <c r="L340" s="1">
        <f t="shared" si="401"/>
        <v>0.10093200000000002</v>
      </c>
      <c r="M340" s="1">
        <f t="shared" si="402"/>
        <v>8.5798000000000041E-2</v>
      </c>
      <c r="N340" s="1">
        <f t="shared" si="403"/>
        <v>7.066400000000006E-2</v>
      </c>
      <c r="O340" s="1">
        <f t="shared" si="404"/>
        <v>5.5530000000000079E-2</v>
      </c>
      <c r="P340" s="5">
        <f t="shared" si="418"/>
        <v>4.0396000000000098E-2</v>
      </c>
      <c r="Q340" s="1">
        <f t="shared" si="405"/>
        <v>5.0874426691162711E-2</v>
      </c>
      <c r="R340" s="12">
        <f t="shared" si="406"/>
        <v>5.3864586773309464E-5</v>
      </c>
      <c r="S340" s="12">
        <f t="shared" si="407"/>
        <v>1.0587753076864877E-3</v>
      </c>
      <c r="T340" s="7"/>
      <c r="U340" s="42">
        <f t="shared" si="408"/>
        <v>-175.25</v>
      </c>
      <c r="V340" s="36">
        <f t="shared" si="409"/>
        <v>1.2536229887999999</v>
      </c>
      <c r="W340" s="36">
        <f t="shared" si="410"/>
        <v>1.4180983249305599</v>
      </c>
      <c r="X340" s="36">
        <f t="shared" si="360"/>
        <v>1.6041528251614494</v>
      </c>
      <c r="Y340" s="36">
        <f t="shared" si="360"/>
        <v>1.8146176758226316</v>
      </c>
      <c r="Z340" s="36">
        <f t="shared" si="360"/>
        <v>2.0526955148905608</v>
      </c>
      <c r="AA340" s="36">
        <f t="shared" si="411"/>
        <v>2.2909436725218488</v>
      </c>
      <c r="AB340" s="36">
        <f t="shared" si="357"/>
        <v>2.5221731992768239</v>
      </c>
      <c r="AC340" s="36">
        <f t="shared" si="357"/>
        <v>2.7385706154283769</v>
      </c>
      <c r="AD340" s="36">
        <f t="shared" si="357"/>
        <v>2.9320889693970078</v>
      </c>
      <c r="AE340" s="36">
        <f t="shared" si="357"/>
        <v>3.0949078698676238</v>
      </c>
      <c r="AF340" s="36">
        <f t="shared" si="412"/>
        <v>3.2199297681787966</v>
      </c>
      <c r="AG340" s="36">
        <f t="shared" si="420"/>
        <v>3.3500020510941475</v>
      </c>
      <c r="AH340" s="36">
        <f t="shared" si="420"/>
        <v>3.4853287339501469</v>
      </c>
      <c r="AI340" s="36">
        <f t="shared" si="420"/>
        <v>3.6261220734867972</v>
      </c>
      <c r="AJ340" s="36">
        <f t="shared" si="420"/>
        <v>3.77260290076737</v>
      </c>
      <c r="AK340" s="36">
        <f t="shared" si="420"/>
        <v>3.9250009675467692</v>
      </c>
      <c r="AL340" s="36">
        <f t="shared" si="420"/>
        <v>4.0835553066317889</v>
      </c>
      <c r="AM340" s="36">
        <f t="shared" si="420"/>
        <v>4.2485146067984871</v>
      </c>
      <c r="AN340" s="36">
        <f t="shared" si="420"/>
        <v>4.4201376028547195</v>
      </c>
      <c r="AO340" s="36">
        <f t="shared" si="420"/>
        <v>4.5986934814596392</v>
      </c>
      <c r="AP340" s="36">
        <f t="shared" si="420"/>
        <v>4.7844623033366833</v>
      </c>
      <c r="AQ340" s="36">
        <f t="shared" si="420"/>
        <v>4.9777354425422722</v>
      </c>
      <c r="AR340" s="36">
        <f t="shared" si="420"/>
        <v>5.1788160434792099</v>
      </c>
      <c r="AS340" s="36">
        <f t="shared" si="420"/>
        <v>5.3880194963715962</v>
      </c>
      <c r="AT340" s="36">
        <f t="shared" si="420"/>
        <v>5.6056739319470239</v>
      </c>
      <c r="AU340" s="36">
        <f t="shared" si="420"/>
        <v>5.832120736101956</v>
      </c>
      <c r="AV340" s="36">
        <f t="shared" si="420"/>
        <v>6.0677150853575315</v>
      </c>
      <c r="AW340" s="36">
        <f t="shared" si="421"/>
        <v>6.3128265039456348</v>
      </c>
      <c r="AX340" s="36">
        <f t="shared" si="421"/>
        <v>6.5678394433990235</v>
      </c>
      <c r="AY340" s="36">
        <f t="shared" si="421"/>
        <v>6.8331538855545713</v>
      </c>
      <c r="AZ340" s="36">
        <f t="shared" si="421"/>
        <v>7.1091859699154343</v>
      </c>
      <c r="BA340" s="36">
        <f t="shared" si="421"/>
        <v>7.3963686463561391</v>
      </c>
      <c r="BB340" s="36">
        <f t="shared" si="421"/>
        <v>7.6951523541943425</v>
      </c>
      <c r="BC340" s="36">
        <f t="shared" si="421"/>
        <v>8.0060057286943778</v>
      </c>
      <c r="BD340" s="36">
        <f t="shared" si="421"/>
        <v>8.3294163361107163</v>
      </c>
      <c r="BE340" s="36">
        <f t="shared" si="421"/>
        <v>8.6658914384242465</v>
      </c>
      <c r="BF340" s="36">
        <f t="shared" si="421"/>
        <v>9.015958788970833</v>
      </c>
      <c r="BG340" s="36">
        <f t="shared" si="421"/>
        <v>9.3801674602100995</v>
      </c>
      <c r="BH340" s="36">
        <f t="shared" si="421"/>
        <v>9.759088704932747</v>
      </c>
      <c r="BI340" s="36">
        <f t="shared" si="421"/>
        <v>10.153316852257211</v>
      </c>
      <c r="BJ340" s="36">
        <f t="shared" si="421"/>
        <v>10.563470239820994</v>
      </c>
      <c r="BK340" s="36">
        <f t="shared" si="421"/>
        <v>10.990192183628803</v>
      </c>
      <c r="BL340" s="36">
        <f t="shared" si="421"/>
        <v>11.434151987078673</v>
      </c>
      <c r="BM340" s="36">
        <f t="shared" si="422"/>
        <v>11.896045990748704</v>
      </c>
      <c r="BN340" s="36">
        <f t="shared" si="422"/>
        <v>12.37659866459099</v>
      </c>
      <c r="BO340" s="36">
        <f t="shared" si="422"/>
        <v>12.876563744245809</v>
      </c>
      <c r="BP340" s="36">
        <f t="shared" si="422"/>
        <v>13.396725413258364</v>
      </c>
      <c r="BQ340" s="36">
        <f t="shared" si="422"/>
        <v>13.937899533052351</v>
      </c>
      <c r="BR340" s="36">
        <f t="shared" si="422"/>
        <v>14.500934922589535</v>
      </c>
      <c r="BS340" s="36">
        <f t="shared" si="422"/>
        <v>15.086714689722463</v>
      </c>
      <c r="BT340" s="36">
        <f t="shared" si="422"/>
        <v>15.696157616328493</v>
      </c>
      <c r="BU340" s="36">
        <f t="shared" si="422"/>
        <v>16.330219599397701</v>
      </c>
      <c r="BV340" s="36">
        <f t="shared" si="422"/>
        <v>16.989895150334974</v>
      </c>
      <c r="BW340" s="36">
        <f t="shared" si="422"/>
        <v>17.676218954827906</v>
      </c>
      <c r="BX340" s="36">
        <f t="shared" si="422"/>
        <v>18.390267495727137</v>
      </c>
      <c r="BY340" s="36">
        <f t="shared" si="422"/>
        <v>19.133160741484531</v>
      </c>
      <c r="BZ340" s="36">
        <f t="shared" si="422"/>
        <v>19.906063902797541</v>
      </c>
      <c r="CA340" s="36">
        <f t="shared" si="422"/>
        <v>20.710189260214953</v>
      </c>
      <c r="CB340" s="36">
        <f t="shared" si="422"/>
        <v>21.546798065570599</v>
      </c>
      <c r="CC340" s="36">
        <f t="shared" si="423"/>
        <v>22.417202520227391</v>
      </c>
      <c r="CD340" s="36">
        <f t="shared" si="423"/>
        <v>23.322767833234501</v>
      </c>
      <c r="CE340" s="36">
        <f t="shared" si="423"/>
        <v>24.264914362625845</v>
      </c>
      <c r="CF340" s="36">
        <f t="shared" si="423"/>
        <v>25.245119843218482</v>
      </c>
      <c r="CG340" s="36">
        <f t="shared" si="423"/>
        <v>26.26492170440514</v>
      </c>
      <c r="CH340" s="36">
        <f t="shared" si="423"/>
        <v>27.325919481576292</v>
      </c>
      <c r="CI340" s="36">
        <f t="shared" si="423"/>
        <v>28.429777324954053</v>
      </c>
      <c r="CJ340" s="36">
        <f t="shared" si="423"/>
        <v>29.578226609772898</v>
      </c>
      <c r="CK340" s="36">
        <f t="shared" si="423"/>
        <v>30.773068651901287</v>
      </c>
      <c r="CL340" s="36">
        <f t="shared" si="423"/>
        <v>32.016177533163493</v>
      </c>
      <c r="CM340" s="36">
        <f t="shared" si="423"/>
        <v>33.309503040793167</v>
      </c>
      <c r="CN340" s="36">
        <f t="shared" si="423"/>
        <v>34.655073725629052</v>
      </c>
      <c r="CO340" s="36">
        <f t="shared" si="423"/>
        <v>36.055000083849563</v>
      </c>
      <c r="CP340" s="36">
        <f t="shared" si="423"/>
        <v>37.511477867236756</v>
      </c>
      <c r="CQ340" s="36">
        <f t="shared" si="423"/>
        <v>39.026791527161656</v>
      </c>
      <c r="CR340" s="36">
        <f t="shared" si="423"/>
        <v>40.603317797692881</v>
      </c>
      <c r="CS340" s="36">
        <f t="shared" si="428"/>
        <v>42.243529423448486</v>
      </c>
      <c r="CT340" s="36">
        <f t="shared" si="428"/>
        <v>43.949999038038115</v>
      </c>
      <c r="CU340" s="36">
        <f t="shared" si="428"/>
        <v>45.725403199178707</v>
      </c>
      <c r="CV340" s="36">
        <f t="shared" si="428"/>
        <v>47.572526586812735</v>
      </c>
      <c r="CW340" s="36">
        <f t="shared" si="428"/>
        <v>49.494266370813627</v>
      </c>
      <c r="CX340" s="36">
        <f t="shared" si="428"/>
        <v>51.493636755129018</v>
      </c>
      <c r="CY340" s="36">
        <f t="shared" si="428"/>
        <v>53.573773705489216</v>
      </c>
      <c r="CZ340" s="36">
        <f t="shared" si="428"/>
        <v>55.737939868096163</v>
      </c>
      <c r="DA340" s="36">
        <f t="shared" si="428"/>
        <v>57.989529687007781</v>
      </c>
      <c r="DB340" s="36">
        <f t="shared" si="428"/>
        <v>60.332074728244152</v>
      </c>
      <c r="DC340" s="36">
        <f t="shared" si="428"/>
        <v>62.769249218966308</v>
      </c>
      <c r="DD340" s="36">
        <f t="shared" si="428"/>
        <v>65.30487581041568</v>
      </c>
      <c r="DE340" s="36">
        <f t="shared" si="428"/>
        <v>67.94293157365324</v>
      </c>
      <c r="DF340" s="36">
        <f t="shared" si="428"/>
        <v>70.687554237502539</v>
      </c>
      <c r="DG340" s="36">
        <f t="shared" si="428"/>
        <v>73.543048678480702</v>
      </c>
      <c r="DH340" s="36">
        <f t="shared" si="428"/>
        <v>76.513893672896614</v>
      </c>
      <c r="DI340" s="36">
        <f t="shared" si="429"/>
        <v>79.604748921706957</v>
      </c>
      <c r="DJ340" s="36">
        <f t="shared" si="429"/>
        <v>82.820462359148237</v>
      </c>
      <c r="DK340" s="36">
        <f t="shared" si="429"/>
        <v>86.166077756608402</v>
      </c>
      <c r="DL340" s="36">
        <f t="shared" si="429"/>
        <v>89.646842633664363</v>
      </c>
      <c r="DM340" s="36">
        <f t="shared" si="429"/>
        <v>93.268216488693881</v>
      </c>
      <c r="DN340" s="36">
        <f t="shared" si="429"/>
        <v>97.035879361971169</v>
      </c>
      <c r="DO340" s="36">
        <f t="shared" si="429"/>
        <v>100.95574074467737</v>
      </c>
      <c r="DP340" s="36">
        <f t="shared" si="429"/>
        <v>105.03394884779937</v>
      </c>
      <c r="DQ340" s="36">
        <f t="shared" si="429"/>
        <v>109.27690024545508</v>
      </c>
      <c r="DR340" s="36">
        <f t="shared" si="429"/>
        <v>113.6912499077705</v>
      </c>
      <c r="DS340" s="36">
        <f t="shared" si="429"/>
        <v>118.28392163904481</v>
      </c>
      <c r="DT340" s="36">
        <f t="shared" si="429"/>
        <v>123.06211893757568</v>
      </c>
      <c r="DU340" s="36">
        <f t="shared" si="429"/>
        <v>128.03333629417799</v>
      </c>
      <c r="DV340" s="36">
        <f t="shared" si="429"/>
        <v>133.20537094711761</v>
      </c>
      <c r="DW340" s="36">
        <f t="shared" si="429"/>
        <v>138.5863351118974</v>
      </c>
      <c r="DX340" s="36">
        <f t="shared" si="429"/>
        <v>144.18466870507763</v>
      </c>
      <c r="DY340" s="36">
        <f t="shared" si="430"/>
        <v>150.00915258208795</v>
      </c>
      <c r="DZ340" s="36">
        <f t="shared" si="430"/>
        <v>156.06892230979398</v>
      </c>
      <c r="EA340" s="36">
        <f t="shared" si="430"/>
        <v>162.37348249542043</v>
      </c>
      <c r="EB340" s="36">
        <f t="shared" si="430"/>
        <v>168.93272169430546</v>
      </c>
      <c r="EC340" s="36">
        <f t="shared" si="430"/>
        <v>175.75692791986864</v>
      </c>
      <c r="ED340" s="36">
        <f t="shared" si="430"/>
        <v>182.85680478011969</v>
      </c>
      <c r="EE340" s="36">
        <f t="shared" si="430"/>
        <v>190.24348826601741</v>
      </c>
      <c r="EF340" s="36">
        <f t="shared" si="430"/>
        <v>197.92856421801147</v>
      </c>
      <c r="EG340" s="36">
        <f t="shared" si="430"/>
        <v>205.9240864981623</v>
      </c>
      <c r="EH340" s="36">
        <f t="shared" si="430"/>
        <v>214.24259589634207</v>
      </c>
      <c r="EI340" s="36">
        <f t="shared" si="430"/>
        <v>222.89713980017072</v>
      </c>
      <c r="EJ340" s="36">
        <f t="shared" si="430"/>
        <v>231.90129265953843</v>
      </c>
      <c r="EK340" s="36">
        <f t="shared" si="430"/>
        <v>241.26917727781316</v>
      </c>
      <c r="EL340" s="36">
        <f t="shared" si="430"/>
        <v>251.01548696312773</v>
      </c>
      <c r="EM340" s="36">
        <f t="shared" si="430"/>
        <v>261.15550857449028</v>
      </c>
      <c r="EN340" s="36">
        <f t="shared" si="430"/>
        <v>271.70514649886542</v>
      </c>
      <c r="EO340" s="36">
        <f t="shared" si="431"/>
        <v>282.68094759683362</v>
      </c>
      <c r="EP340" s="36">
        <f t="shared" si="431"/>
        <v>294.10012715595536</v>
      </c>
      <c r="EQ340" s="36">
        <f t="shared" si="431"/>
        <v>305.98059589254734</v>
      </c>
      <c r="ER340" s="36">
        <f t="shared" si="431"/>
        <v>318.34098804422274</v>
      </c>
      <c r="ES340" s="36">
        <f t="shared" si="431"/>
        <v>331.20069059725722</v>
      </c>
      <c r="ET340" s="36">
        <f t="shared" si="431"/>
        <v>344.57987369462404</v>
      </c>
      <c r="EU340" s="36">
        <f t="shared" si="431"/>
        <v>358.49952227239208</v>
      </c>
      <c r="EV340" s="36">
        <f t="shared" si="431"/>
        <v>372.98146897410766</v>
      </c>
      <c r="EW340" s="36">
        <f t="shared" si="431"/>
        <v>388.04842839478573</v>
      </c>
      <c r="EX340" s="36">
        <f t="shared" si="431"/>
        <v>403.72403270822156</v>
      </c>
      <c r="EY340" s="36">
        <f t="shared" si="431"/>
        <v>420.03286873350294</v>
      </c>
      <c r="EZ340" s="36">
        <f t="shared" si="431"/>
        <v>437.00051649886154</v>
      </c>
      <c r="FA340" s="36">
        <f t="shared" si="431"/>
        <v>454.65358936334962</v>
      </c>
      <c r="FB340" s="36">
        <f t="shared" si="431"/>
        <v>473.01977575927157</v>
      </c>
      <c r="FC340" s="36">
        <f t="shared" si="431"/>
        <v>492.12788262084314</v>
      </c>
      <c r="FD340" s="36">
        <f t="shared" si="431"/>
        <v>512.00788056719477</v>
      </c>
      <c r="FE340" s="36">
        <f t="shared" si="432"/>
        <v>532.69095091058728</v>
      </c>
      <c r="FF340" s="36">
        <f t="shared" si="432"/>
        <v>554.20953456357142</v>
      </c>
      <c r="FG340" s="36">
        <f t="shared" si="432"/>
        <v>576.59738292180145</v>
      </c>
      <c r="FH340" s="36">
        <f t="shared" si="432"/>
        <v>599.88961080231059</v>
      </c>
      <c r="FI340" s="36">
        <f t="shared" si="432"/>
        <v>624.12275152028076</v>
      </c>
      <c r="FJ340" s="36">
        <f t="shared" si="432"/>
        <v>649.33481419069403</v>
      </c>
      <c r="FK340" s="36">
        <f t="shared" si="432"/>
        <v>675.56534334474134</v>
      </c>
      <c r="FL340" s="36">
        <f t="shared" si="432"/>
        <v>702.85548095449553</v>
      </c>
      <c r="FM340" s="36">
        <f t="shared" si="432"/>
        <v>731.24803096313337</v>
      </c>
      <c r="FN340" s="36">
        <f t="shared" si="432"/>
        <v>760.78752642192023</v>
      </c>
      <c r="FO340" s="36">
        <f t="shared" si="432"/>
        <v>791.52029933926019</v>
      </c>
      <c r="FP340" s="36">
        <f t="shared" si="432"/>
        <v>823.49455335136906</v>
      </c>
      <c r="FQ340" s="36">
        <f t="shared" si="432"/>
        <v>856.760439328551</v>
      </c>
      <c r="FR340" s="36">
        <f t="shared" si="432"/>
        <v>891.37013403566721</v>
      </c>
      <c r="FS340" s="36">
        <f t="shared" si="432"/>
        <v>927.37792197017211</v>
      </c>
      <c r="FT340" s="36">
        <f t="shared" si="432"/>
        <v>964.84028050607924</v>
      </c>
      <c r="FU340" s="36">
        <f t="shared" si="427"/>
        <v>1003.8159684774029</v>
      </c>
      <c r="FV340" s="36">
        <f t="shared" si="427"/>
        <v>1044.3661183400161</v>
      </c>
      <c r="FW340" s="36">
        <f t="shared" si="427"/>
        <v>1086.5543320564796</v>
      </c>
      <c r="FX340" s="36">
        <f t="shared" si="427"/>
        <v>1130.4467808542331</v>
      </c>
      <c r="FY340" s="36">
        <f t="shared" si="427"/>
        <v>1176.1123090136209</v>
      </c>
      <c r="FZ340" s="36">
        <f t="shared" si="427"/>
        <v>1223.6225418485353</v>
      </c>
      <c r="GA340" s="36">
        <f t="shared" si="427"/>
        <v>1273.051998049049</v>
      </c>
      <c r="GB340" s="36">
        <f t="shared" si="427"/>
        <v>1324.4782065622385</v>
      </c>
      <c r="GC340" s="36">
        <f t="shared" si="427"/>
        <v>1377.9818281945268</v>
      </c>
      <c r="GD340" s="36">
        <f t="shared" si="427"/>
        <v>1433.6467821262729</v>
      </c>
      <c r="GE340" s="36">
        <f t="shared" si="427"/>
        <v>1491.560377537046</v>
      </c>
      <c r="GF340" s="36">
        <f t="shared" si="427"/>
        <v>1551.8134505480325</v>
      </c>
      <c r="GG340" s="36">
        <f t="shared" si="427"/>
        <v>1614.5005066963711</v>
      </c>
      <c r="GH340" s="36">
        <f t="shared" si="427"/>
        <v>1679.7198691648778</v>
      </c>
      <c r="GI340" s="36">
        <f t="shared" si="427"/>
        <v>1747.5738329996623</v>
      </c>
      <c r="GJ340" s="36">
        <f t="shared" si="425"/>
        <v>1818.1688255575168</v>
      </c>
      <c r="GK340" s="36">
        <f t="shared" si="425"/>
        <v>1891.6155734347385</v>
      </c>
      <c r="GL340" s="36">
        <f t="shared" si="425"/>
        <v>1968.0292761392084</v>
      </c>
      <c r="GM340" s="36">
        <f t="shared" si="425"/>
        <v>2047.529786778128</v>
      </c>
      <c r="GN340" s="36">
        <f t="shared" si="425"/>
        <v>2130.2418000448174</v>
      </c>
      <c r="GO340" s="36">
        <f t="shared" si="425"/>
        <v>2216.2950477994282</v>
      </c>
      <c r="GP340" s="36">
        <f t="shared" si="425"/>
        <v>2305.8245025503343</v>
      </c>
      <c r="GQ340" s="36">
        <f t="shared" si="425"/>
        <v>2398.9705891553576</v>
      </c>
      <c r="GR340" s="36">
        <f t="shared" si="425"/>
        <v>2495.8794050748775</v>
      </c>
      <c r="GS340" s="36">
        <f t="shared" si="425"/>
        <v>2596.7029495222823</v>
      </c>
      <c r="GT340" s="36">
        <f t="shared" si="425"/>
        <v>2701.5993618711846</v>
      </c>
      <c r="GU340" s="36">
        <f t="shared" si="425"/>
        <v>2810.7331696933334</v>
      </c>
      <c r="GV340" s="36">
        <f t="shared" si="425"/>
        <v>2924.2755468162654</v>
      </c>
      <c r="GW340" s="36">
        <f t="shared" si="425"/>
        <v>3042.4045818054556</v>
      </c>
      <c r="GX340" s="36">
        <f t="shared" si="425"/>
        <v>3165.3055572920689</v>
      </c>
      <c r="GY340" s="36">
        <f t="shared" si="425"/>
        <v>3293.1712405844396</v>
      </c>
      <c r="GZ340" s="36">
        <f t="shared" si="424"/>
        <v>3426.2021860190889</v>
      </c>
      <c r="HA340" s="36">
        <f t="shared" si="424"/>
        <v>3564.6070495255162</v>
      </c>
      <c r="HB340" s="36">
        <f t="shared" si="424"/>
        <v>3708.6029158981491</v>
      </c>
      <c r="HC340" s="36">
        <f t="shared" si="424"/>
        <v>3858.4156392887712</v>
      </c>
      <c r="HD340" s="36">
        <f t="shared" si="424"/>
        <v>4014.2801974534809</v>
      </c>
      <c r="HE340" s="36">
        <f t="shared" si="424"/>
        <v>4176.4410603098122</v>
      </c>
      <c r="HF340" s="36">
        <f t="shared" si="424"/>
        <v>4345.1525733820881</v>
      </c>
      <c r="HG340" s="36">
        <f t="shared" si="424"/>
        <v>4520.6793567364311</v>
      </c>
      <c r="HH340" s="36">
        <f t="shared" si="424"/>
        <v>4703.2967200311568</v>
      </c>
      <c r="HI340" s="36">
        <f t="shared" si="424"/>
        <v>4893.2910943335355</v>
      </c>
      <c r="HJ340" s="36">
        <f t="shared" si="424"/>
        <v>5090.9604813802334</v>
      </c>
      <c r="HK340" s="36">
        <f t="shared" si="424"/>
        <v>5296.6149209860696</v>
      </c>
      <c r="HL340" s="36">
        <f t="shared" si="424"/>
        <v>5510.5769773342236</v>
      </c>
      <c r="HM340" s="36">
        <f t="shared" si="424"/>
        <v>5733.1822449106176</v>
      </c>
    </row>
    <row r="341" spans="1:221" x14ac:dyDescent="0.35">
      <c r="A341" s="7" t="s">
        <v>1343</v>
      </c>
      <c r="B341" s="16" t="s">
        <v>1344</v>
      </c>
      <c r="C341" s="15">
        <v>87.7</v>
      </c>
      <c r="D341" s="15">
        <v>147.12</v>
      </c>
      <c r="E341" s="14">
        <f t="shared" si="399"/>
        <v>12902.424000000001</v>
      </c>
      <c r="F341" s="12">
        <f t="shared" si="413"/>
        <v>0</v>
      </c>
      <c r="G341" s="13" t="str">
        <f>IFERROR('[2]CEA-6.2 US Forward MRP'!G340/100, "n/a")</f>
        <v>n/a</v>
      </c>
      <c r="H341" s="13" t="str">
        <f t="shared" si="414"/>
        <v>n/a</v>
      </c>
      <c r="I341" s="33" t="str">
        <f t="shared" si="415"/>
        <v>n/a</v>
      </c>
      <c r="J341" s="13">
        <v>0.1598</v>
      </c>
      <c r="K341" s="41">
        <f t="shared" si="400"/>
        <v>0.13989933333333335</v>
      </c>
      <c r="L341" s="1">
        <f t="shared" si="401"/>
        <v>0.1199986666666667</v>
      </c>
      <c r="M341" s="1">
        <f t="shared" si="402"/>
        <v>0.10009800000000005</v>
      </c>
      <c r="N341" s="1">
        <f t="shared" si="403"/>
        <v>8.0197333333333398E-2</v>
      </c>
      <c r="O341" s="1">
        <f t="shared" si="404"/>
        <v>6.0296666666666748E-2</v>
      </c>
      <c r="P341" s="5">
        <f t="shared" si="418"/>
        <v>4.0396000000000098E-2</v>
      </c>
      <c r="Q341" s="1" t="str">
        <f t="shared" si="405"/>
        <v>n/a</v>
      </c>
      <c r="R341" s="12" t="str">
        <f t="shared" si="406"/>
        <v>n/a</v>
      </c>
      <c r="S341" s="12">
        <f t="shared" si="407"/>
        <v>0</v>
      </c>
      <c r="T341" s="7"/>
      <c r="U341" s="42">
        <f t="shared" si="408"/>
        <v>-147.12</v>
      </c>
      <c r="V341" s="36" t="str">
        <f t="shared" si="409"/>
        <v>n/a</v>
      </c>
      <c r="W341" s="36" t="str">
        <f t="shared" si="410"/>
        <v>n/a</v>
      </c>
      <c r="X341" s="36" t="str">
        <f t="shared" si="360"/>
        <v>n/a</v>
      </c>
      <c r="Y341" s="36" t="str">
        <f t="shared" si="360"/>
        <v>n/a</v>
      </c>
      <c r="Z341" s="36" t="str">
        <f t="shared" si="360"/>
        <v>n/a</v>
      </c>
      <c r="AA341" s="36" t="str">
        <f t="shared" si="411"/>
        <v>n/a</v>
      </c>
      <c r="AB341" s="36" t="str">
        <f t="shared" si="357"/>
        <v>n/a</v>
      </c>
      <c r="AC341" s="36" t="str">
        <f t="shared" si="357"/>
        <v>n/a</v>
      </c>
      <c r="AD341" s="36" t="str">
        <f t="shared" si="357"/>
        <v>n/a</v>
      </c>
      <c r="AE341" s="36" t="str">
        <f t="shared" si="357"/>
        <v>n/a</v>
      </c>
      <c r="AF341" s="36" t="str">
        <f t="shared" si="412"/>
        <v>n/a</v>
      </c>
      <c r="AG341" s="36" t="str">
        <f t="shared" si="420"/>
        <v>n/a</v>
      </c>
      <c r="AH341" s="36" t="str">
        <f t="shared" si="420"/>
        <v>n/a</v>
      </c>
      <c r="AI341" s="36" t="str">
        <f t="shared" si="420"/>
        <v>n/a</v>
      </c>
      <c r="AJ341" s="36" t="str">
        <f t="shared" si="420"/>
        <v>n/a</v>
      </c>
      <c r="AK341" s="36" t="str">
        <f t="shared" si="420"/>
        <v>n/a</v>
      </c>
      <c r="AL341" s="36" t="str">
        <f t="shared" si="420"/>
        <v>n/a</v>
      </c>
      <c r="AM341" s="36" t="str">
        <f t="shared" si="420"/>
        <v>n/a</v>
      </c>
      <c r="AN341" s="36" t="str">
        <f t="shared" si="420"/>
        <v>n/a</v>
      </c>
      <c r="AO341" s="36" t="str">
        <f t="shared" si="420"/>
        <v>n/a</v>
      </c>
      <c r="AP341" s="36" t="str">
        <f t="shared" si="420"/>
        <v>n/a</v>
      </c>
      <c r="AQ341" s="36" t="str">
        <f t="shared" si="420"/>
        <v>n/a</v>
      </c>
      <c r="AR341" s="36" t="str">
        <f t="shared" si="420"/>
        <v>n/a</v>
      </c>
      <c r="AS341" s="36" t="str">
        <f t="shared" si="420"/>
        <v>n/a</v>
      </c>
      <c r="AT341" s="36" t="str">
        <f t="shared" si="420"/>
        <v>n/a</v>
      </c>
      <c r="AU341" s="36" t="str">
        <f t="shared" si="420"/>
        <v>n/a</v>
      </c>
      <c r="AV341" s="36" t="str">
        <f t="shared" si="420"/>
        <v>n/a</v>
      </c>
      <c r="AW341" s="36" t="str">
        <f t="shared" si="421"/>
        <v>n/a</v>
      </c>
      <c r="AX341" s="36" t="str">
        <f t="shared" si="421"/>
        <v>n/a</v>
      </c>
      <c r="AY341" s="36" t="str">
        <f t="shared" si="421"/>
        <v>n/a</v>
      </c>
      <c r="AZ341" s="36" t="str">
        <f t="shared" si="421"/>
        <v>n/a</v>
      </c>
      <c r="BA341" s="36" t="str">
        <f t="shared" si="421"/>
        <v>n/a</v>
      </c>
      <c r="BB341" s="36" t="str">
        <f t="shared" si="421"/>
        <v>n/a</v>
      </c>
      <c r="BC341" s="36" t="str">
        <f t="shared" si="421"/>
        <v>n/a</v>
      </c>
      <c r="BD341" s="36" t="str">
        <f t="shared" si="421"/>
        <v>n/a</v>
      </c>
      <c r="BE341" s="36" t="str">
        <f t="shared" si="421"/>
        <v>n/a</v>
      </c>
      <c r="BF341" s="36" t="str">
        <f t="shared" si="421"/>
        <v>n/a</v>
      </c>
      <c r="BG341" s="36" t="str">
        <f t="shared" si="421"/>
        <v>n/a</v>
      </c>
      <c r="BH341" s="36" t="str">
        <f t="shared" si="421"/>
        <v>n/a</v>
      </c>
      <c r="BI341" s="36" t="str">
        <f t="shared" si="421"/>
        <v>n/a</v>
      </c>
      <c r="BJ341" s="36" t="str">
        <f t="shared" si="421"/>
        <v>n/a</v>
      </c>
      <c r="BK341" s="36" t="str">
        <f t="shared" si="421"/>
        <v>n/a</v>
      </c>
      <c r="BL341" s="36" t="str">
        <f t="shared" si="421"/>
        <v>n/a</v>
      </c>
      <c r="BM341" s="36" t="str">
        <f t="shared" si="422"/>
        <v>n/a</v>
      </c>
      <c r="BN341" s="36" t="str">
        <f t="shared" si="422"/>
        <v>n/a</v>
      </c>
      <c r="BO341" s="36" t="str">
        <f t="shared" si="422"/>
        <v>n/a</v>
      </c>
      <c r="BP341" s="36" t="str">
        <f t="shared" si="422"/>
        <v>n/a</v>
      </c>
      <c r="BQ341" s="36" t="str">
        <f t="shared" si="422"/>
        <v>n/a</v>
      </c>
      <c r="BR341" s="36" t="str">
        <f t="shared" si="422"/>
        <v>n/a</v>
      </c>
      <c r="BS341" s="36" t="str">
        <f t="shared" si="422"/>
        <v>n/a</v>
      </c>
      <c r="BT341" s="36" t="str">
        <f t="shared" si="422"/>
        <v>n/a</v>
      </c>
      <c r="BU341" s="36" t="str">
        <f t="shared" si="422"/>
        <v>n/a</v>
      </c>
      <c r="BV341" s="36" t="str">
        <f t="shared" si="422"/>
        <v>n/a</v>
      </c>
      <c r="BW341" s="36" t="str">
        <f t="shared" si="422"/>
        <v>n/a</v>
      </c>
      <c r="BX341" s="36" t="str">
        <f t="shared" si="422"/>
        <v>n/a</v>
      </c>
      <c r="BY341" s="36" t="str">
        <f t="shared" si="422"/>
        <v>n/a</v>
      </c>
      <c r="BZ341" s="36" t="str">
        <f t="shared" si="422"/>
        <v>n/a</v>
      </c>
      <c r="CA341" s="36" t="str">
        <f t="shared" si="422"/>
        <v>n/a</v>
      </c>
      <c r="CB341" s="36" t="str">
        <f t="shared" si="422"/>
        <v>n/a</v>
      </c>
      <c r="CC341" s="36" t="str">
        <f t="shared" si="423"/>
        <v>n/a</v>
      </c>
      <c r="CD341" s="36" t="str">
        <f t="shared" si="423"/>
        <v>n/a</v>
      </c>
      <c r="CE341" s="36" t="str">
        <f t="shared" si="423"/>
        <v>n/a</v>
      </c>
      <c r="CF341" s="36" t="str">
        <f t="shared" si="423"/>
        <v>n/a</v>
      </c>
      <c r="CG341" s="36" t="str">
        <f t="shared" si="423"/>
        <v>n/a</v>
      </c>
      <c r="CH341" s="36" t="str">
        <f t="shared" si="423"/>
        <v>n/a</v>
      </c>
      <c r="CI341" s="36" t="str">
        <f t="shared" si="423"/>
        <v>n/a</v>
      </c>
      <c r="CJ341" s="36" t="str">
        <f t="shared" si="423"/>
        <v>n/a</v>
      </c>
      <c r="CK341" s="36" t="str">
        <f t="shared" si="423"/>
        <v>n/a</v>
      </c>
      <c r="CL341" s="36" t="str">
        <f t="shared" si="423"/>
        <v>n/a</v>
      </c>
      <c r="CM341" s="36" t="str">
        <f t="shared" si="423"/>
        <v>n/a</v>
      </c>
      <c r="CN341" s="36" t="str">
        <f t="shared" si="423"/>
        <v>n/a</v>
      </c>
      <c r="CO341" s="36" t="str">
        <f t="shared" si="423"/>
        <v>n/a</v>
      </c>
      <c r="CP341" s="36" t="str">
        <f t="shared" si="423"/>
        <v>n/a</v>
      </c>
      <c r="CQ341" s="36" t="str">
        <f t="shared" si="423"/>
        <v>n/a</v>
      </c>
      <c r="CR341" s="36" t="str">
        <f t="shared" si="423"/>
        <v>n/a</v>
      </c>
      <c r="CS341" s="36" t="str">
        <f t="shared" si="428"/>
        <v>n/a</v>
      </c>
      <c r="CT341" s="36" t="str">
        <f t="shared" si="428"/>
        <v>n/a</v>
      </c>
      <c r="CU341" s="36" t="str">
        <f t="shared" si="428"/>
        <v>n/a</v>
      </c>
      <c r="CV341" s="36" t="str">
        <f t="shared" si="428"/>
        <v>n/a</v>
      </c>
      <c r="CW341" s="36" t="str">
        <f t="shared" si="428"/>
        <v>n/a</v>
      </c>
      <c r="CX341" s="36" t="str">
        <f t="shared" si="428"/>
        <v>n/a</v>
      </c>
      <c r="CY341" s="36" t="str">
        <f t="shared" si="428"/>
        <v>n/a</v>
      </c>
      <c r="CZ341" s="36" t="str">
        <f t="shared" si="428"/>
        <v>n/a</v>
      </c>
      <c r="DA341" s="36" t="str">
        <f t="shared" si="428"/>
        <v>n/a</v>
      </c>
      <c r="DB341" s="36" t="str">
        <f t="shared" si="428"/>
        <v>n/a</v>
      </c>
      <c r="DC341" s="36" t="str">
        <f t="shared" si="428"/>
        <v>n/a</v>
      </c>
      <c r="DD341" s="36" t="str">
        <f t="shared" si="428"/>
        <v>n/a</v>
      </c>
      <c r="DE341" s="36" t="str">
        <f t="shared" si="428"/>
        <v>n/a</v>
      </c>
      <c r="DF341" s="36" t="str">
        <f t="shared" si="428"/>
        <v>n/a</v>
      </c>
      <c r="DG341" s="36" t="str">
        <f t="shared" si="428"/>
        <v>n/a</v>
      </c>
      <c r="DH341" s="36" t="str">
        <f t="shared" si="428"/>
        <v>n/a</v>
      </c>
      <c r="DI341" s="36" t="str">
        <f t="shared" si="429"/>
        <v>n/a</v>
      </c>
      <c r="DJ341" s="36" t="str">
        <f t="shared" si="429"/>
        <v>n/a</v>
      </c>
      <c r="DK341" s="36" t="str">
        <f t="shared" si="429"/>
        <v>n/a</v>
      </c>
      <c r="DL341" s="36" t="str">
        <f t="shared" si="429"/>
        <v>n/a</v>
      </c>
      <c r="DM341" s="36" t="str">
        <f t="shared" si="429"/>
        <v>n/a</v>
      </c>
      <c r="DN341" s="36" t="str">
        <f t="shared" si="429"/>
        <v>n/a</v>
      </c>
      <c r="DO341" s="36" t="str">
        <f t="shared" si="429"/>
        <v>n/a</v>
      </c>
      <c r="DP341" s="36" t="str">
        <f t="shared" si="429"/>
        <v>n/a</v>
      </c>
      <c r="DQ341" s="36" t="str">
        <f t="shared" si="429"/>
        <v>n/a</v>
      </c>
      <c r="DR341" s="36" t="str">
        <f t="shared" si="429"/>
        <v>n/a</v>
      </c>
      <c r="DS341" s="36" t="str">
        <f t="shared" si="429"/>
        <v>n/a</v>
      </c>
      <c r="DT341" s="36" t="str">
        <f t="shared" si="429"/>
        <v>n/a</v>
      </c>
      <c r="DU341" s="36" t="str">
        <f t="shared" si="429"/>
        <v>n/a</v>
      </c>
      <c r="DV341" s="36" t="str">
        <f t="shared" si="429"/>
        <v>n/a</v>
      </c>
      <c r="DW341" s="36" t="str">
        <f t="shared" si="429"/>
        <v>n/a</v>
      </c>
      <c r="DX341" s="36" t="str">
        <f t="shared" si="429"/>
        <v>n/a</v>
      </c>
      <c r="DY341" s="36" t="str">
        <f t="shared" si="430"/>
        <v>n/a</v>
      </c>
      <c r="DZ341" s="36" t="str">
        <f t="shared" si="430"/>
        <v>n/a</v>
      </c>
      <c r="EA341" s="36" t="str">
        <f t="shared" si="430"/>
        <v>n/a</v>
      </c>
      <c r="EB341" s="36" t="str">
        <f t="shared" si="430"/>
        <v>n/a</v>
      </c>
      <c r="EC341" s="36" t="str">
        <f t="shared" si="430"/>
        <v>n/a</v>
      </c>
      <c r="ED341" s="36" t="str">
        <f t="shared" si="430"/>
        <v>n/a</v>
      </c>
      <c r="EE341" s="36" t="str">
        <f t="shared" si="430"/>
        <v>n/a</v>
      </c>
      <c r="EF341" s="36" t="str">
        <f t="shared" si="430"/>
        <v>n/a</v>
      </c>
      <c r="EG341" s="36" t="str">
        <f t="shared" si="430"/>
        <v>n/a</v>
      </c>
      <c r="EH341" s="36" t="str">
        <f t="shared" si="430"/>
        <v>n/a</v>
      </c>
      <c r="EI341" s="36" t="str">
        <f t="shared" si="430"/>
        <v>n/a</v>
      </c>
      <c r="EJ341" s="36" t="str">
        <f t="shared" si="430"/>
        <v>n/a</v>
      </c>
      <c r="EK341" s="36" t="str">
        <f t="shared" si="430"/>
        <v>n/a</v>
      </c>
      <c r="EL341" s="36" t="str">
        <f t="shared" si="430"/>
        <v>n/a</v>
      </c>
      <c r="EM341" s="36" t="str">
        <f t="shared" si="430"/>
        <v>n/a</v>
      </c>
      <c r="EN341" s="36" t="str">
        <f t="shared" si="430"/>
        <v>n/a</v>
      </c>
      <c r="EO341" s="36" t="str">
        <f t="shared" si="431"/>
        <v>n/a</v>
      </c>
      <c r="EP341" s="36" t="str">
        <f t="shared" si="431"/>
        <v>n/a</v>
      </c>
      <c r="EQ341" s="36" t="str">
        <f t="shared" si="431"/>
        <v>n/a</v>
      </c>
      <c r="ER341" s="36" t="str">
        <f t="shared" si="431"/>
        <v>n/a</v>
      </c>
      <c r="ES341" s="36" t="str">
        <f t="shared" si="431"/>
        <v>n/a</v>
      </c>
      <c r="ET341" s="36" t="str">
        <f t="shared" si="431"/>
        <v>n/a</v>
      </c>
      <c r="EU341" s="36" t="str">
        <f t="shared" si="431"/>
        <v>n/a</v>
      </c>
      <c r="EV341" s="36" t="str">
        <f t="shared" si="431"/>
        <v>n/a</v>
      </c>
      <c r="EW341" s="36" t="str">
        <f t="shared" si="431"/>
        <v>n/a</v>
      </c>
      <c r="EX341" s="36" t="str">
        <f t="shared" si="431"/>
        <v>n/a</v>
      </c>
      <c r="EY341" s="36" t="str">
        <f t="shared" si="431"/>
        <v>n/a</v>
      </c>
      <c r="EZ341" s="36" t="str">
        <f t="shared" si="431"/>
        <v>n/a</v>
      </c>
      <c r="FA341" s="36" t="str">
        <f t="shared" si="431"/>
        <v>n/a</v>
      </c>
      <c r="FB341" s="36" t="str">
        <f t="shared" si="431"/>
        <v>n/a</v>
      </c>
      <c r="FC341" s="36" t="str">
        <f t="shared" si="431"/>
        <v>n/a</v>
      </c>
      <c r="FD341" s="36" t="str">
        <f t="shared" si="431"/>
        <v>n/a</v>
      </c>
      <c r="FE341" s="36" t="str">
        <f t="shared" si="432"/>
        <v>n/a</v>
      </c>
      <c r="FF341" s="36" t="str">
        <f t="shared" si="432"/>
        <v>n/a</v>
      </c>
      <c r="FG341" s="36" t="str">
        <f t="shared" si="432"/>
        <v>n/a</v>
      </c>
      <c r="FH341" s="36" t="str">
        <f t="shared" si="432"/>
        <v>n/a</v>
      </c>
      <c r="FI341" s="36" t="str">
        <f t="shared" si="432"/>
        <v>n/a</v>
      </c>
      <c r="FJ341" s="36" t="str">
        <f t="shared" si="432"/>
        <v>n/a</v>
      </c>
      <c r="FK341" s="36" t="str">
        <f t="shared" si="432"/>
        <v>n/a</v>
      </c>
      <c r="FL341" s="36" t="str">
        <f t="shared" si="432"/>
        <v>n/a</v>
      </c>
      <c r="FM341" s="36" t="str">
        <f t="shared" si="432"/>
        <v>n/a</v>
      </c>
      <c r="FN341" s="36" t="str">
        <f t="shared" si="432"/>
        <v>n/a</v>
      </c>
      <c r="FO341" s="36" t="str">
        <f t="shared" si="432"/>
        <v>n/a</v>
      </c>
      <c r="FP341" s="36" t="str">
        <f t="shared" si="432"/>
        <v>n/a</v>
      </c>
      <c r="FQ341" s="36" t="str">
        <f t="shared" si="432"/>
        <v>n/a</v>
      </c>
      <c r="FR341" s="36" t="str">
        <f t="shared" si="432"/>
        <v>n/a</v>
      </c>
      <c r="FS341" s="36" t="str">
        <f t="shared" si="432"/>
        <v>n/a</v>
      </c>
      <c r="FT341" s="36" t="str">
        <f t="shared" si="432"/>
        <v>n/a</v>
      </c>
      <c r="FU341" s="36" t="str">
        <f t="shared" si="427"/>
        <v>n/a</v>
      </c>
      <c r="FV341" s="36" t="str">
        <f t="shared" si="427"/>
        <v>n/a</v>
      </c>
      <c r="FW341" s="36" t="str">
        <f t="shared" si="427"/>
        <v>n/a</v>
      </c>
      <c r="FX341" s="36" t="str">
        <f t="shared" si="427"/>
        <v>n/a</v>
      </c>
      <c r="FY341" s="36" t="str">
        <f t="shared" si="427"/>
        <v>n/a</v>
      </c>
      <c r="FZ341" s="36" t="str">
        <f t="shared" si="427"/>
        <v>n/a</v>
      </c>
      <c r="GA341" s="36" t="str">
        <f t="shared" si="427"/>
        <v>n/a</v>
      </c>
      <c r="GB341" s="36" t="str">
        <f t="shared" si="427"/>
        <v>n/a</v>
      </c>
      <c r="GC341" s="36" t="str">
        <f t="shared" si="427"/>
        <v>n/a</v>
      </c>
      <c r="GD341" s="36" t="str">
        <f t="shared" si="427"/>
        <v>n/a</v>
      </c>
      <c r="GE341" s="36" t="str">
        <f t="shared" si="427"/>
        <v>n/a</v>
      </c>
      <c r="GF341" s="36" t="str">
        <f t="shared" si="427"/>
        <v>n/a</v>
      </c>
      <c r="GG341" s="36" t="str">
        <f t="shared" si="427"/>
        <v>n/a</v>
      </c>
      <c r="GH341" s="36" t="str">
        <f t="shared" si="427"/>
        <v>n/a</v>
      </c>
      <c r="GI341" s="36" t="str">
        <f t="shared" si="427"/>
        <v>n/a</v>
      </c>
      <c r="GJ341" s="36" t="str">
        <f t="shared" si="425"/>
        <v>n/a</v>
      </c>
      <c r="GK341" s="36" t="str">
        <f t="shared" si="425"/>
        <v>n/a</v>
      </c>
      <c r="GL341" s="36" t="str">
        <f t="shared" si="425"/>
        <v>n/a</v>
      </c>
      <c r="GM341" s="36" t="str">
        <f t="shared" si="425"/>
        <v>n/a</v>
      </c>
      <c r="GN341" s="36" t="str">
        <f t="shared" si="425"/>
        <v>n/a</v>
      </c>
      <c r="GO341" s="36" t="str">
        <f t="shared" si="425"/>
        <v>n/a</v>
      </c>
      <c r="GP341" s="36" t="str">
        <f t="shared" si="425"/>
        <v>n/a</v>
      </c>
      <c r="GQ341" s="36" t="str">
        <f t="shared" si="425"/>
        <v>n/a</v>
      </c>
      <c r="GR341" s="36" t="str">
        <f t="shared" si="425"/>
        <v>n/a</v>
      </c>
      <c r="GS341" s="36" t="str">
        <f t="shared" si="425"/>
        <v>n/a</v>
      </c>
      <c r="GT341" s="36" t="str">
        <f t="shared" si="425"/>
        <v>n/a</v>
      </c>
      <c r="GU341" s="36" t="str">
        <f t="shared" si="425"/>
        <v>n/a</v>
      </c>
      <c r="GV341" s="36" t="str">
        <f t="shared" si="425"/>
        <v>n/a</v>
      </c>
      <c r="GW341" s="36" t="str">
        <f t="shared" si="425"/>
        <v>n/a</v>
      </c>
      <c r="GX341" s="36" t="str">
        <f t="shared" si="425"/>
        <v>n/a</v>
      </c>
      <c r="GY341" s="36" t="str">
        <f t="shared" si="425"/>
        <v>n/a</v>
      </c>
      <c r="GZ341" s="36" t="str">
        <f t="shared" si="424"/>
        <v>n/a</v>
      </c>
      <c r="HA341" s="36" t="str">
        <f t="shared" si="424"/>
        <v>n/a</v>
      </c>
      <c r="HB341" s="36" t="str">
        <f t="shared" si="424"/>
        <v>n/a</v>
      </c>
      <c r="HC341" s="36" t="str">
        <f t="shared" si="424"/>
        <v>n/a</v>
      </c>
      <c r="HD341" s="36" t="str">
        <f t="shared" si="424"/>
        <v>n/a</v>
      </c>
      <c r="HE341" s="36" t="str">
        <f t="shared" si="424"/>
        <v>n/a</v>
      </c>
      <c r="HF341" s="36" t="str">
        <f t="shared" si="424"/>
        <v>n/a</v>
      </c>
      <c r="HG341" s="36" t="str">
        <f t="shared" si="424"/>
        <v>n/a</v>
      </c>
      <c r="HH341" s="36" t="str">
        <f t="shared" si="424"/>
        <v>n/a</v>
      </c>
      <c r="HI341" s="36" t="str">
        <f t="shared" si="424"/>
        <v>n/a</v>
      </c>
      <c r="HJ341" s="36" t="str">
        <f t="shared" si="424"/>
        <v>n/a</v>
      </c>
      <c r="HK341" s="36" t="str">
        <f t="shared" si="424"/>
        <v>n/a</v>
      </c>
      <c r="HL341" s="36" t="str">
        <f t="shared" si="424"/>
        <v>n/a</v>
      </c>
      <c r="HM341" s="36" t="str">
        <f t="shared" si="424"/>
        <v>n/a</v>
      </c>
    </row>
    <row r="342" spans="1:221" x14ac:dyDescent="0.35">
      <c r="A342" s="7" t="s">
        <v>1345</v>
      </c>
      <c r="B342" s="16" t="s">
        <v>1346</v>
      </c>
      <c r="C342" s="15">
        <v>295.755</v>
      </c>
      <c r="D342" s="15">
        <v>103.45</v>
      </c>
      <c r="E342" s="14">
        <f t="shared" si="399"/>
        <v>30595.854749999999</v>
      </c>
      <c r="F342" s="12">
        <f t="shared" si="413"/>
        <v>8.5070428782651466E-4</v>
      </c>
      <c r="G342" s="13">
        <f>IFERROR('[2]CEA-6.2 US Forward MRP'!G341/100, "n/a")</f>
        <v>1.8173030449492505E-2</v>
      </c>
      <c r="H342" s="13">
        <f t="shared" si="414"/>
        <v>1.9283402609956497E-2</v>
      </c>
      <c r="I342" s="33">
        <f t="shared" si="415"/>
        <v>1.9948679999999996</v>
      </c>
      <c r="J342" s="13">
        <v>0.1222</v>
      </c>
      <c r="K342" s="41">
        <f t="shared" si="400"/>
        <v>0.10856600000000002</v>
      </c>
      <c r="L342" s="1">
        <f t="shared" si="401"/>
        <v>9.4932000000000044E-2</v>
      </c>
      <c r="M342" s="1">
        <f t="shared" si="402"/>
        <v>8.1298000000000065E-2</v>
      </c>
      <c r="N342" s="1">
        <f t="shared" si="403"/>
        <v>6.7664000000000085E-2</v>
      </c>
      <c r="O342" s="1">
        <f t="shared" si="404"/>
        <v>5.4030000000000099E-2</v>
      </c>
      <c r="P342" s="5">
        <f t="shared" si="418"/>
        <v>4.0396000000000098E-2</v>
      </c>
      <c r="Q342" s="1">
        <f t="shared" si="405"/>
        <v>7.4083194896801041E-2</v>
      </c>
      <c r="R342" s="12">
        <f t="shared" si="406"/>
        <v>6.3022891554596013E-5</v>
      </c>
      <c r="S342" s="12">
        <f t="shared" si="407"/>
        <v>8.5070428782651466E-4</v>
      </c>
      <c r="T342" s="7"/>
      <c r="U342" s="42">
        <f t="shared" si="408"/>
        <v>-103.45</v>
      </c>
      <c r="V342" s="36">
        <f t="shared" si="409"/>
        <v>2.2386408695999997</v>
      </c>
      <c r="W342" s="36">
        <f t="shared" si="410"/>
        <v>2.5122027838651197</v>
      </c>
      <c r="X342" s="36">
        <f t="shared" si="360"/>
        <v>2.8191939640534378</v>
      </c>
      <c r="Y342" s="36">
        <f t="shared" si="360"/>
        <v>3.1636994664607681</v>
      </c>
      <c r="Z342" s="36">
        <f t="shared" si="360"/>
        <v>3.5503035412622741</v>
      </c>
      <c r="AA342" s="36">
        <f t="shared" si="411"/>
        <v>3.935745795522954</v>
      </c>
      <c r="AB342" s="36">
        <f t="shared" si="357"/>
        <v>4.3093740153835389</v>
      </c>
      <c r="AC342" s="36">
        <f t="shared" si="357"/>
        <v>4.6597175040861902</v>
      </c>
      <c r="AD342" s="36">
        <f t="shared" si="357"/>
        <v>4.9750126292826788</v>
      </c>
      <c r="AE342" s="36">
        <f t="shared" si="357"/>
        <v>5.2438125616428222</v>
      </c>
      <c r="AF342" s="36">
        <f t="shared" si="412"/>
        <v>5.4556416138829462</v>
      </c>
      <c r="AG342" s="36">
        <f t="shared" si="420"/>
        <v>5.6760277125173619</v>
      </c>
      <c r="AH342" s="36">
        <f t="shared" si="420"/>
        <v>5.9053165279922135</v>
      </c>
      <c r="AI342" s="36">
        <f t="shared" si="420"/>
        <v>6.1438676944569872</v>
      </c>
      <c r="AJ342" s="36">
        <f t="shared" si="420"/>
        <v>6.3920553738422718</v>
      </c>
      <c r="AK342" s="36">
        <f t="shared" si="420"/>
        <v>6.6502688427240049</v>
      </c>
      <c r="AL342" s="36">
        <f t="shared" si="420"/>
        <v>6.9189131028946846</v>
      </c>
      <c r="AM342" s="36">
        <f t="shared" si="420"/>
        <v>7.1984095165992192</v>
      </c>
      <c r="AN342" s="36">
        <f t="shared" si="420"/>
        <v>7.4891964674317624</v>
      </c>
      <c r="AO342" s="36">
        <f t="shared" si="420"/>
        <v>7.7917300479301366</v>
      </c>
      <c r="AP342" s="36">
        <f t="shared" si="420"/>
        <v>8.106484774946324</v>
      </c>
      <c r="AQ342" s="36">
        <f t="shared" si="420"/>
        <v>8.4339543339150573</v>
      </c>
      <c r="AR342" s="36">
        <f t="shared" si="420"/>
        <v>8.7746523531878911</v>
      </c>
      <c r="AS342" s="36">
        <f t="shared" si="420"/>
        <v>9.1291132096472705</v>
      </c>
      <c r="AT342" s="36">
        <f t="shared" si="420"/>
        <v>9.4978928668641824</v>
      </c>
      <c r="AU342" s="36">
        <f t="shared" si="420"/>
        <v>9.8815697471140282</v>
      </c>
      <c r="AV342" s="36">
        <f t="shared" si="420"/>
        <v>10.280745638618448</v>
      </c>
      <c r="AW342" s="36">
        <f t="shared" si="421"/>
        <v>10.69604663943608</v>
      </c>
      <c r="AX342" s="36">
        <f t="shared" si="421"/>
        <v>11.128124139482741</v>
      </c>
      <c r="AY342" s="36">
        <f t="shared" si="421"/>
        <v>11.577655842221287</v>
      </c>
      <c r="AZ342" s="36">
        <f t="shared" si="421"/>
        <v>12.045346827623659</v>
      </c>
      <c r="BA342" s="36">
        <f t="shared" si="421"/>
        <v>12.531930658072346</v>
      </c>
      <c r="BB342" s="36">
        <f t="shared" si="421"/>
        <v>13.038170528935838</v>
      </c>
      <c r="BC342" s="36">
        <f t="shared" si="421"/>
        <v>13.564860465622731</v>
      </c>
      <c r="BD342" s="36">
        <f t="shared" si="421"/>
        <v>14.112826568992029</v>
      </c>
      <c r="BE342" s="36">
        <f t="shared" si="421"/>
        <v>14.682928311073033</v>
      </c>
      <c r="BF342" s="36">
        <f t="shared" si="421"/>
        <v>15.276059883127139</v>
      </c>
      <c r="BG342" s="36">
        <f t="shared" si="421"/>
        <v>15.893151598165945</v>
      </c>
      <c r="BH342" s="36">
        <f t="shared" si="421"/>
        <v>16.535171350125459</v>
      </c>
      <c r="BI342" s="36">
        <f t="shared" si="421"/>
        <v>17.20312613198513</v>
      </c>
      <c r="BJ342" s="36">
        <f t="shared" si="421"/>
        <v>17.898063615212802</v>
      </c>
      <c r="BK342" s="36">
        <f t="shared" si="421"/>
        <v>18.62107379301294</v>
      </c>
      <c r="BL342" s="36">
        <f t="shared" si="421"/>
        <v>19.373290689955493</v>
      </c>
      <c r="BM342" s="36">
        <f t="shared" si="422"/>
        <v>20.155894140666938</v>
      </c>
      <c r="BN342" s="36">
        <f t="shared" si="422"/>
        <v>20.970111640373322</v>
      </c>
      <c r="BO342" s="36">
        <f t="shared" si="422"/>
        <v>21.817220270197843</v>
      </c>
      <c r="BP342" s="36">
        <f t="shared" si="422"/>
        <v>22.698548700232756</v>
      </c>
      <c r="BQ342" s="36">
        <f t="shared" si="422"/>
        <v>23.61547927352736</v>
      </c>
      <c r="BR342" s="36">
        <f t="shared" si="422"/>
        <v>24.569450174260773</v>
      </c>
      <c r="BS342" s="36">
        <f t="shared" si="422"/>
        <v>25.561957683500214</v>
      </c>
      <c r="BT342" s="36">
        <f t="shared" si="422"/>
        <v>26.594558526082892</v>
      </c>
      <c r="BU342" s="36">
        <f t="shared" si="422"/>
        <v>27.66887231230254</v>
      </c>
      <c r="BV342" s="36">
        <f t="shared" si="422"/>
        <v>28.786584078230316</v>
      </c>
      <c r="BW342" s="36">
        <f t="shared" si="422"/>
        <v>29.94944692865451</v>
      </c>
      <c r="BX342" s="36">
        <f t="shared" si="422"/>
        <v>31.15928478678444</v>
      </c>
      <c r="BY342" s="36">
        <f t="shared" si="422"/>
        <v>32.417995255031386</v>
      </c>
      <c r="BZ342" s="36">
        <f t="shared" si="422"/>
        <v>33.727552591353636</v>
      </c>
      <c r="CA342" s="36">
        <f t="shared" si="422"/>
        <v>35.090010805833963</v>
      </c>
      <c r="CB342" s="36">
        <f t="shared" si="422"/>
        <v>36.507506882346433</v>
      </c>
      <c r="CC342" s="36">
        <f t="shared" si="423"/>
        <v>37.982264130365706</v>
      </c>
      <c r="CD342" s="36">
        <f t="shared" si="423"/>
        <v>39.51659567217596</v>
      </c>
      <c r="CE342" s="36">
        <f t="shared" si="423"/>
        <v>41.112908070949182</v>
      </c>
      <c r="CF342" s="36">
        <f t="shared" si="423"/>
        <v>42.77370510538325</v>
      </c>
      <c r="CG342" s="36">
        <f t="shared" si="423"/>
        <v>44.501591696820313</v>
      </c>
      <c r="CH342" s="36">
        <f t="shared" si="423"/>
        <v>46.29927799500507</v>
      </c>
      <c r="CI342" s="36">
        <f t="shared" si="423"/>
        <v>48.169583628891303</v>
      </c>
      <c r="CJ342" s="36">
        <f t="shared" si="423"/>
        <v>50.115442129164002</v>
      </c>
      <c r="CK342" s="36">
        <f t="shared" si="423"/>
        <v>52.139905529413717</v>
      </c>
      <c r="CL342" s="36">
        <f t="shared" si="423"/>
        <v>54.246149153179921</v>
      </c>
      <c r="CM342" s="36">
        <f t="shared" si="423"/>
        <v>56.43747659437178</v>
      </c>
      <c r="CN342" s="36">
        <f t="shared" si="423"/>
        <v>58.717324898878026</v>
      </c>
      <c r="CO342" s="36">
        <f t="shared" si="423"/>
        <v>61.089269955493108</v>
      </c>
      <c r="CP342" s="36">
        <f t="shared" si="423"/>
        <v>63.557032104615217</v>
      </c>
      <c r="CQ342" s="36">
        <f t="shared" si="423"/>
        <v>66.124481973513255</v>
      </c>
      <c r="CR342" s="36">
        <f t="shared" si="423"/>
        <v>68.7956465473153</v>
      </c>
      <c r="CS342" s="36">
        <f t="shared" si="428"/>
        <v>71.57471548524066</v>
      </c>
      <c r="CT342" s="36">
        <f t="shared" si="428"/>
        <v>74.466047691982453</v>
      </c>
      <c r="CU342" s="36">
        <f t="shared" si="428"/>
        <v>77.474178154547786</v>
      </c>
      <c r="CV342" s="36">
        <f t="shared" si="428"/>
        <v>80.603825055278904</v>
      </c>
      <c r="CW342" s="36">
        <f t="shared" si="428"/>
        <v>83.859897172211959</v>
      </c>
      <c r="CX342" s="36">
        <f t="shared" si="428"/>
        <v>87.247501578380636</v>
      </c>
      <c r="CY342" s="36">
        <f t="shared" si="428"/>
        <v>90.771951652140913</v>
      </c>
      <c r="CZ342" s="36">
        <f t="shared" si="428"/>
        <v>94.438775411080812</v>
      </c>
      <c r="DA342" s="36">
        <f t="shared" si="428"/>
        <v>98.253724182586836</v>
      </c>
      <c r="DB342" s="36">
        <f t="shared" si="428"/>
        <v>102.22278162466662</v>
      </c>
      <c r="DC342" s="36">
        <f t="shared" si="428"/>
        <v>106.35217311117667</v>
      </c>
      <c r="DD342" s="36">
        <f t="shared" si="428"/>
        <v>110.64837549617577</v>
      </c>
      <c r="DE342" s="36">
        <f t="shared" si="428"/>
        <v>115.11812727271931</v>
      </c>
      <c r="DF342" s="36">
        <f t="shared" si="428"/>
        <v>119.76843914202809</v>
      </c>
      <c r="DG342" s="36">
        <f t="shared" si="428"/>
        <v>124.60660500960947</v>
      </c>
      <c r="DH342" s="36">
        <f t="shared" si="428"/>
        <v>129.64021342557766</v>
      </c>
      <c r="DI342" s="36">
        <f t="shared" si="429"/>
        <v>134.8771594871173</v>
      </c>
      <c r="DJ342" s="36">
        <f t="shared" si="429"/>
        <v>140.32565722175889</v>
      </c>
      <c r="DK342" s="36">
        <f t="shared" si="429"/>
        <v>145.99425247088908</v>
      </c>
      <c r="DL342" s="36">
        <f t="shared" si="429"/>
        <v>151.89183629370314</v>
      </c>
      <c r="DM342" s="36">
        <f t="shared" si="429"/>
        <v>158.02765891262359</v>
      </c>
      <c r="DN342" s="36">
        <f t="shared" si="429"/>
        <v>164.41134422205795</v>
      </c>
      <c r="DO342" s="36">
        <f t="shared" si="429"/>
        <v>171.05290488325221</v>
      </c>
      <c r="DP342" s="36">
        <f t="shared" si="429"/>
        <v>177.96275802891608</v>
      </c>
      <c r="DQ342" s="36">
        <f t="shared" si="429"/>
        <v>185.1517416022522</v>
      </c>
      <c r="DR342" s="36">
        <f t="shared" si="429"/>
        <v>192.63113135601679</v>
      </c>
      <c r="DS342" s="36">
        <f t="shared" si="429"/>
        <v>200.41265853827446</v>
      </c>
      <c r="DT342" s="36">
        <f t="shared" si="429"/>
        <v>208.50852829258662</v>
      </c>
      <c r="DU342" s="36">
        <f t="shared" si="429"/>
        <v>216.93143880149395</v>
      </c>
      <c r="DV342" s="36">
        <f t="shared" si="429"/>
        <v>225.69460120331914</v>
      </c>
      <c r="DW342" s="36">
        <f t="shared" si="429"/>
        <v>234.81176031352845</v>
      </c>
      <c r="DX342" s="36">
        <f t="shared" si="429"/>
        <v>244.29721618315378</v>
      </c>
      <c r="DY342" s="36">
        <f t="shared" si="430"/>
        <v>254.16584652808848</v>
      </c>
      <c r="DZ342" s="36">
        <f t="shared" si="430"/>
        <v>264.43313006443719</v>
      </c>
      <c r="EA342" s="36">
        <f t="shared" si="430"/>
        <v>275.11517078652025</v>
      </c>
      <c r="EB342" s="36">
        <f t="shared" si="430"/>
        <v>286.22872322561255</v>
      </c>
      <c r="EC342" s="36">
        <f t="shared" si="430"/>
        <v>297.79121872903443</v>
      </c>
      <c r="ED342" s="36">
        <f t="shared" si="430"/>
        <v>309.82079280081251</v>
      </c>
      <c r="EE342" s="36">
        <f t="shared" si="430"/>
        <v>322.33631354679414</v>
      </c>
      <c r="EF342" s="36">
        <f t="shared" si="430"/>
        <v>335.35741126883045</v>
      </c>
      <c r="EG342" s="36">
        <f t="shared" si="430"/>
        <v>348.90450925444617</v>
      </c>
      <c r="EH342" s="36">
        <f t="shared" si="430"/>
        <v>362.99885581028883</v>
      </c>
      <c r="EI342" s="36">
        <f t="shared" si="430"/>
        <v>377.66255758960131</v>
      </c>
      <c r="EJ342" s="36">
        <f t="shared" si="430"/>
        <v>392.91861426599087</v>
      </c>
      <c r="EK342" s="36">
        <f t="shared" si="430"/>
        <v>408.79095460787988</v>
      </c>
      <c r="EL342" s="36">
        <f t="shared" si="430"/>
        <v>425.30447401021985</v>
      </c>
      <c r="EM342" s="36">
        <f t="shared" si="430"/>
        <v>442.48507354233675</v>
      </c>
      <c r="EN342" s="36">
        <f t="shared" si="430"/>
        <v>460.35970057315302</v>
      </c>
      <c r="EO342" s="36">
        <f t="shared" si="431"/>
        <v>478.95639103750614</v>
      </c>
      <c r="EP342" s="36">
        <f t="shared" si="431"/>
        <v>498.30431340985729</v>
      </c>
      <c r="EQ342" s="36">
        <f t="shared" si="431"/>
        <v>518.43381445436194</v>
      </c>
      <c r="ER342" s="36">
        <f t="shared" si="431"/>
        <v>539.37646682306035</v>
      </c>
      <c r="ES342" s="36">
        <f t="shared" si="431"/>
        <v>561.16511857684475</v>
      </c>
      <c r="ET342" s="36">
        <f t="shared" si="431"/>
        <v>583.83394470687506</v>
      </c>
      <c r="EU342" s="36">
        <f t="shared" si="431"/>
        <v>607.41850073725402</v>
      </c>
      <c r="EV342" s="36">
        <f t="shared" si="431"/>
        <v>631.95577849303618</v>
      </c>
      <c r="EW342" s="36">
        <f t="shared" si="431"/>
        <v>657.48426412104095</v>
      </c>
      <c r="EX342" s="36">
        <f t="shared" si="431"/>
        <v>684.0439984544746</v>
      </c>
      <c r="EY342" s="36">
        <f t="shared" si="431"/>
        <v>711.67663981604164</v>
      </c>
      <c r="EZ342" s="36">
        <f t="shared" si="431"/>
        <v>740.42552935805054</v>
      </c>
      <c r="FA342" s="36">
        <f t="shared" si="431"/>
        <v>770.33575904199847</v>
      </c>
      <c r="FB342" s="36">
        <f t="shared" si="431"/>
        <v>801.45424236425913</v>
      </c>
      <c r="FC342" s="36">
        <f t="shared" si="431"/>
        <v>833.82978793880579</v>
      </c>
      <c r="FD342" s="36">
        <f t="shared" si="431"/>
        <v>867.51317605238182</v>
      </c>
      <c r="FE342" s="36">
        <f t="shared" si="432"/>
        <v>902.55723831219393</v>
      </c>
      <c r="FF342" s="36">
        <f t="shared" si="432"/>
        <v>939.01694051105346</v>
      </c>
      <c r="FG342" s="36">
        <f t="shared" si="432"/>
        <v>976.94946883993805</v>
      </c>
      <c r="FH342" s="36">
        <f t="shared" si="432"/>
        <v>1016.4143195831963</v>
      </c>
      <c r="FI342" s="36">
        <f t="shared" si="432"/>
        <v>1057.4733924370792</v>
      </c>
      <c r="FJ342" s="36">
        <f t="shared" si="432"/>
        <v>1100.1910875979675</v>
      </c>
      <c r="FK342" s="36">
        <f t="shared" si="432"/>
        <v>1144.6344067725749</v>
      </c>
      <c r="FL342" s="36">
        <f t="shared" si="432"/>
        <v>1190.87305826856</v>
      </c>
      <c r="FM342" s="36">
        <f t="shared" si="432"/>
        <v>1238.9795663303769</v>
      </c>
      <c r="FN342" s="36">
        <f t="shared" si="432"/>
        <v>1289.0293848918589</v>
      </c>
      <c r="FO342" s="36">
        <f t="shared" si="432"/>
        <v>1341.1010159239504</v>
      </c>
      <c r="FP342" s="36">
        <f t="shared" si="432"/>
        <v>1395.2761325632143</v>
      </c>
      <c r="FQ342" s="36">
        <f t="shared" si="432"/>
        <v>1451.6397072142381</v>
      </c>
      <c r="FR342" s="36">
        <f t="shared" si="432"/>
        <v>1510.2801448268647</v>
      </c>
      <c r="FS342" s="36">
        <f t="shared" si="432"/>
        <v>1571.2894215572908</v>
      </c>
      <c r="FT342" s="36">
        <f t="shared" si="432"/>
        <v>1634.7632290305191</v>
      </c>
      <c r="FU342" s="36">
        <f t="shared" si="427"/>
        <v>1700.8011244304362</v>
      </c>
      <c r="FV342" s="36">
        <f t="shared" si="427"/>
        <v>1769.5066866529282</v>
      </c>
      <c r="FW342" s="36">
        <f t="shared" si="427"/>
        <v>1840.98767876696</v>
      </c>
      <c r="FX342" s="36">
        <f t="shared" si="427"/>
        <v>1915.3562170384303</v>
      </c>
      <c r="FY342" s="36">
        <f t="shared" si="427"/>
        <v>1992.7289467819148</v>
      </c>
      <c r="FZ342" s="36">
        <f t="shared" si="427"/>
        <v>2073.2272253161173</v>
      </c>
      <c r="GA342" s="36">
        <f t="shared" si="427"/>
        <v>2156.9773123099872</v>
      </c>
      <c r="GB342" s="36">
        <f t="shared" si="427"/>
        <v>2244.1105678180616</v>
      </c>
      <c r="GC342" s="36">
        <f t="shared" si="427"/>
        <v>2334.76365831564</v>
      </c>
      <c r="GD342" s="36">
        <f t="shared" si="427"/>
        <v>2429.0787710569589</v>
      </c>
      <c r="GE342" s="36">
        <f t="shared" si="427"/>
        <v>2527.2038370925761</v>
      </c>
      <c r="GF342" s="36">
        <f t="shared" si="427"/>
        <v>2629.2927632957681</v>
      </c>
      <c r="GG342" s="36">
        <f t="shared" si="427"/>
        <v>2735.5056737618643</v>
      </c>
      <c r="GH342" s="36">
        <f t="shared" si="427"/>
        <v>2846.0091609591486</v>
      </c>
      <c r="GI342" s="36">
        <f t="shared" si="427"/>
        <v>2960.9765470252546</v>
      </c>
      <c r="GJ342" s="36">
        <f t="shared" si="425"/>
        <v>3080.588155618887</v>
      </c>
      <c r="GK342" s="36">
        <f t="shared" si="425"/>
        <v>3205.0315947532677</v>
      </c>
      <c r="GL342" s="36">
        <f t="shared" si="425"/>
        <v>3334.5020510549211</v>
      </c>
      <c r="GM342" s="36">
        <f t="shared" si="425"/>
        <v>3469.2025959093362</v>
      </c>
      <c r="GN342" s="36">
        <f t="shared" si="425"/>
        <v>3609.3445039736903</v>
      </c>
      <c r="GO342" s="36">
        <f t="shared" si="425"/>
        <v>3755.1475845562118</v>
      </c>
      <c r="GP342" s="36">
        <f t="shared" si="425"/>
        <v>3906.840526381945</v>
      </c>
      <c r="GQ342" s="36">
        <f t="shared" si="425"/>
        <v>4064.6612562856703</v>
      </c>
      <c r="GR342" s="36">
        <f t="shared" si="425"/>
        <v>4228.8573123945871</v>
      </c>
      <c r="GS342" s="36">
        <f t="shared" si="425"/>
        <v>4399.6862323860796</v>
      </c>
      <c r="GT342" s="36">
        <f t="shared" si="425"/>
        <v>4577.4159574295481</v>
      </c>
      <c r="GU342" s="36">
        <f t="shared" si="425"/>
        <v>4762.325252445873</v>
      </c>
      <c r="GV342" s="36">
        <f t="shared" si="425"/>
        <v>4954.7041433436771</v>
      </c>
      <c r="GW342" s="36">
        <f t="shared" si="425"/>
        <v>5154.8543719181889</v>
      </c>
      <c r="GX342" s="36">
        <f t="shared" si="425"/>
        <v>5363.0898691261964</v>
      </c>
      <c r="GY342" s="36">
        <f t="shared" si="425"/>
        <v>5579.7372474794183</v>
      </c>
      <c r="GZ342" s="36">
        <f t="shared" si="424"/>
        <v>5805.1363133285977</v>
      </c>
      <c r="HA342" s="36">
        <f t="shared" si="424"/>
        <v>6039.6405998418204</v>
      </c>
      <c r="HB342" s="36">
        <f t="shared" si="424"/>
        <v>6283.6179215130314</v>
      </c>
      <c r="HC342" s="36">
        <f t="shared" si="424"/>
        <v>6537.4509510704729</v>
      </c>
      <c r="HD342" s="36">
        <f t="shared" si="424"/>
        <v>6801.5378196899164</v>
      </c>
      <c r="HE342" s="36">
        <f t="shared" si="424"/>
        <v>7076.2927414541109</v>
      </c>
      <c r="HF342" s="36">
        <f t="shared" si="424"/>
        <v>7362.1466630378918</v>
      </c>
      <c r="HG342" s="36">
        <f t="shared" si="424"/>
        <v>7659.5479396379715</v>
      </c>
      <c r="HH342" s="36">
        <f t="shared" si="424"/>
        <v>7968.9630382075875</v>
      </c>
      <c r="HI342" s="36">
        <f t="shared" si="424"/>
        <v>8290.8772690990227</v>
      </c>
      <c r="HJ342" s="36">
        <f t="shared" si="424"/>
        <v>8625.7955472615467</v>
      </c>
      <c r="HK342" s="36">
        <f t="shared" si="424"/>
        <v>8974.2431841887246</v>
      </c>
      <c r="HL342" s="36">
        <f t="shared" si="424"/>
        <v>9336.7667118572135</v>
      </c>
      <c r="HM342" s="36">
        <f t="shared" si="424"/>
        <v>9713.9347399493981</v>
      </c>
    </row>
    <row r="343" spans="1:221" x14ac:dyDescent="0.35">
      <c r="A343" s="7" t="s">
        <v>1347</v>
      </c>
      <c r="B343" s="16" t="s">
        <v>1348</v>
      </c>
      <c r="C343" s="15">
        <v>293.13299999999998</v>
      </c>
      <c r="D343" s="15">
        <v>80.69</v>
      </c>
      <c r="E343" s="14">
        <f t="shared" si="399"/>
        <v>23652.901769999997</v>
      </c>
      <c r="F343" s="12">
        <f t="shared" si="413"/>
        <v>6.5765853314747992E-4</v>
      </c>
      <c r="G343" s="13">
        <f>IFERROR('[2]CEA-6.2 US Forward MRP'!G342/100, "n/a")</f>
        <v>3.2222084521006319E-2</v>
      </c>
      <c r="H343" s="13">
        <f t="shared" si="414"/>
        <v>3.2866526211426446E-2</v>
      </c>
      <c r="I343" s="33">
        <f t="shared" si="415"/>
        <v>2.6519999999999997</v>
      </c>
      <c r="J343" s="13">
        <v>0.04</v>
      </c>
      <c r="K343" s="41">
        <f t="shared" si="400"/>
        <v>4.0066000000000018E-2</v>
      </c>
      <c r="L343" s="1">
        <f t="shared" si="401"/>
        <v>4.0132000000000036E-2</v>
      </c>
      <c r="M343" s="1">
        <f t="shared" si="402"/>
        <v>4.0198000000000053E-2</v>
      </c>
      <c r="N343" s="1">
        <f t="shared" si="403"/>
        <v>4.0264000000000071E-2</v>
      </c>
      <c r="O343" s="1">
        <f t="shared" si="404"/>
        <v>4.0330000000000088E-2</v>
      </c>
      <c r="P343" s="5">
        <f t="shared" si="418"/>
        <v>4.0396000000000098E-2</v>
      </c>
      <c r="Q343" s="1">
        <f t="shared" si="405"/>
        <v>7.444830428370075E-2</v>
      </c>
      <c r="R343" s="12">
        <f t="shared" si="406"/>
        <v>4.8961562590535879E-5</v>
      </c>
      <c r="S343" s="12">
        <f t="shared" si="407"/>
        <v>6.5765853314747992E-4</v>
      </c>
      <c r="T343" s="7"/>
      <c r="U343" s="42">
        <f t="shared" si="408"/>
        <v>-80.69</v>
      </c>
      <c r="V343" s="36">
        <f t="shared" si="409"/>
        <v>2.7580799999999996</v>
      </c>
      <c r="W343" s="36">
        <f t="shared" si="410"/>
        <v>2.8684031999999999</v>
      </c>
      <c r="X343" s="36">
        <f t="shared" si="360"/>
        <v>2.983139328</v>
      </c>
      <c r="Y343" s="36">
        <f t="shared" si="360"/>
        <v>3.1024649011200003</v>
      </c>
      <c r="Z343" s="36">
        <f t="shared" si="360"/>
        <v>3.2265634971648005</v>
      </c>
      <c r="AA343" s="36">
        <f t="shared" si="411"/>
        <v>3.355838990242205</v>
      </c>
      <c r="AB343" s="36">
        <f t="shared" si="357"/>
        <v>3.4905155205986054</v>
      </c>
      <c r="AC343" s="36">
        <f t="shared" si="357"/>
        <v>3.630827263495628</v>
      </c>
      <c r="AD343" s="36">
        <f t="shared" si="357"/>
        <v>3.7770188924330164</v>
      </c>
      <c r="AE343" s="36">
        <f t="shared" si="357"/>
        <v>3.9293460643648399</v>
      </c>
      <c r="AF343" s="36">
        <f t="shared" si="412"/>
        <v>4.0880759279809222</v>
      </c>
      <c r="AG343" s="36">
        <f t="shared" si="420"/>
        <v>4.25321784316764</v>
      </c>
      <c r="AH343" s="36">
        <f t="shared" si="420"/>
        <v>4.4250308311602407</v>
      </c>
      <c r="AI343" s="36">
        <f t="shared" si="420"/>
        <v>4.6037843766157902</v>
      </c>
      <c r="AJ343" s="36">
        <f t="shared" si="420"/>
        <v>4.7897588502935617</v>
      </c>
      <c r="AK343" s="36">
        <f t="shared" si="420"/>
        <v>4.9832459488100209</v>
      </c>
      <c r="AL343" s="36">
        <f t="shared" si="420"/>
        <v>5.1845491521581506</v>
      </c>
      <c r="AM343" s="36">
        <f t="shared" si="420"/>
        <v>5.3939841997087319</v>
      </c>
      <c r="AN343" s="36">
        <f t="shared" si="420"/>
        <v>5.6118795854401666</v>
      </c>
      <c r="AO343" s="36">
        <f t="shared" si="420"/>
        <v>5.8385770731736084</v>
      </c>
      <c r="AP343" s="36">
        <f t="shared" si="420"/>
        <v>6.0744322326215299</v>
      </c>
      <c r="AQ343" s="36">
        <f t="shared" si="420"/>
        <v>6.3198149970905098</v>
      </c>
      <c r="AR343" s="36">
        <f t="shared" si="420"/>
        <v>6.5751102437129783</v>
      </c>
      <c r="AS343" s="36">
        <f t="shared" si="420"/>
        <v>6.8407183971180086</v>
      </c>
      <c r="AT343" s="36">
        <f t="shared" si="420"/>
        <v>7.1170560574879884</v>
      </c>
      <c r="AU343" s="36">
        <f t="shared" si="420"/>
        <v>7.4045566539862735</v>
      </c>
      <c r="AV343" s="36">
        <f t="shared" si="420"/>
        <v>7.7036711245807039</v>
      </c>
      <c r="AW343" s="36">
        <f t="shared" si="421"/>
        <v>8.0148686233292672</v>
      </c>
      <c r="AX343" s="36">
        <f t="shared" si="421"/>
        <v>8.338637256237277</v>
      </c>
      <c r="AY343" s="36">
        <f t="shared" si="421"/>
        <v>8.6754848468402397</v>
      </c>
      <c r="AZ343" s="36">
        <f t="shared" si="421"/>
        <v>9.0259397327131996</v>
      </c>
      <c r="BA343" s="36">
        <f t="shared" si="421"/>
        <v>9.3905515941558821</v>
      </c>
      <c r="BB343" s="36">
        <f t="shared" si="421"/>
        <v>9.7698923163534044</v>
      </c>
      <c r="BC343" s="36">
        <f t="shared" si="421"/>
        <v>10.164556886364817</v>
      </c>
      <c r="BD343" s="36">
        <f t="shared" si="421"/>
        <v>10.575164326346412</v>
      </c>
      <c r="BE343" s="36">
        <f t="shared" si="421"/>
        <v>11.002358664473503</v>
      </c>
      <c r="BF343" s="36">
        <f t="shared" si="421"/>
        <v>11.446809945083576</v>
      </c>
      <c r="BG343" s="36">
        <f t="shared" si="421"/>
        <v>11.909215279625172</v>
      </c>
      <c r="BH343" s="36">
        <f t="shared" si="421"/>
        <v>12.390299940060912</v>
      </c>
      <c r="BI343" s="36">
        <f t="shared" si="421"/>
        <v>12.890818496439614</v>
      </c>
      <c r="BJ343" s="36">
        <f t="shared" si="421"/>
        <v>13.41155600042179</v>
      </c>
      <c r="BK343" s="36">
        <f t="shared" si="421"/>
        <v>13.953329216614829</v>
      </c>
      <c r="BL343" s="36">
        <f t="shared" si="421"/>
        <v>14.516987903649204</v>
      </c>
      <c r="BM343" s="36">
        <f t="shared" si="422"/>
        <v>15.103416147005019</v>
      </c>
      <c r="BN343" s="36">
        <f t="shared" si="422"/>
        <v>15.713533745679435</v>
      </c>
      <c r="BO343" s="36">
        <f t="shared" si="422"/>
        <v>16.348297654869903</v>
      </c>
      <c r="BP343" s="36">
        <f t="shared" si="422"/>
        <v>17.008703486936028</v>
      </c>
      <c r="BQ343" s="36">
        <f t="shared" si="422"/>
        <v>17.695787072994296</v>
      </c>
      <c r="BR343" s="36">
        <f t="shared" si="422"/>
        <v>18.410626087594974</v>
      </c>
      <c r="BS343" s="36">
        <f t="shared" si="422"/>
        <v>19.154341739029462</v>
      </c>
      <c r="BT343" s="36">
        <f t="shared" si="422"/>
        <v>19.928100527919298</v>
      </c>
      <c r="BU343" s="36">
        <f t="shared" si="422"/>
        <v>20.733116076845128</v>
      </c>
      <c r="BV343" s="36">
        <f t="shared" si="422"/>
        <v>21.570651033885365</v>
      </c>
      <c r="BW343" s="36">
        <f t="shared" si="422"/>
        <v>22.442019053050199</v>
      </c>
      <c r="BX343" s="36">
        <f t="shared" si="422"/>
        <v>23.348586854717219</v>
      </c>
      <c r="BY343" s="36">
        <f t="shared" si="422"/>
        <v>24.291776369300379</v>
      </c>
      <c r="BZ343" s="36">
        <f t="shared" si="422"/>
        <v>25.273066967514641</v>
      </c>
      <c r="CA343" s="36">
        <f t="shared" si="422"/>
        <v>26.293997780734365</v>
      </c>
      <c r="CB343" s="36">
        <f t="shared" si="422"/>
        <v>27.356170115084915</v>
      </c>
      <c r="CC343" s="36">
        <f t="shared" si="423"/>
        <v>28.461249963053888</v>
      </c>
      <c r="CD343" s="36">
        <f t="shared" si="423"/>
        <v>29.610970616561417</v>
      </c>
      <c r="CE343" s="36">
        <f t="shared" si="423"/>
        <v>30.807135385588033</v>
      </c>
      <c r="CF343" s="36">
        <f t="shared" si="423"/>
        <v>32.051620426624254</v>
      </c>
      <c r="CG343" s="36">
        <f t="shared" si="423"/>
        <v>33.346377685378172</v>
      </c>
      <c r="CH343" s="36">
        <f t="shared" si="423"/>
        <v>34.693437958356711</v>
      </c>
      <c r="CI343" s="36">
        <f t="shared" si="423"/>
        <v>36.094914078122493</v>
      </c>
      <c r="CJ343" s="36">
        <f t="shared" si="423"/>
        <v>37.553004227222331</v>
      </c>
      <c r="CK343" s="36">
        <f t="shared" si="423"/>
        <v>39.069995385985209</v>
      </c>
      <c r="CL343" s="36">
        <f t="shared" si="423"/>
        <v>40.648266919597468</v>
      </c>
      <c r="CM343" s="36">
        <f t="shared" si="423"/>
        <v>42.290294310081528</v>
      </c>
      <c r="CN343" s="36">
        <f t="shared" si="423"/>
        <v>43.998653039031588</v>
      </c>
      <c r="CO343" s="36">
        <f t="shared" si="423"/>
        <v>45.776022627196312</v>
      </c>
      <c r="CP343" s="36">
        <f t="shared" si="423"/>
        <v>47.625190837244538</v>
      </c>
      <c r="CQ343" s="36">
        <f t="shared" si="423"/>
        <v>49.549058046305873</v>
      </c>
      <c r="CR343" s="36">
        <f t="shared" si="423"/>
        <v>51.55064179514445</v>
      </c>
      <c r="CS343" s="36">
        <f t="shared" si="428"/>
        <v>53.633081521101111</v>
      </c>
      <c r="CT343" s="36">
        <f t="shared" si="428"/>
        <v>55.799643482227516</v>
      </c>
      <c r="CU343" s="36">
        <f t="shared" si="428"/>
        <v>58.053725880335584</v>
      </c>
      <c r="CV343" s="36">
        <f t="shared" si="428"/>
        <v>60.398864190997628</v>
      </c>
      <c r="CW343" s="36">
        <f t="shared" si="428"/>
        <v>62.838736708857176</v>
      </c>
      <c r="CX343" s="36">
        <f t="shared" si="428"/>
        <v>65.377170316948181</v>
      </c>
      <c r="CY343" s="36">
        <f t="shared" si="428"/>
        <v>68.018146489071626</v>
      </c>
      <c r="CZ343" s="36">
        <f t="shared" si="428"/>
        <v>70.765807534644168</v>
      </c>
      <c r="DA343" s="36">
        <f t="shared" si="428"/>
        <v>73.624463095813667</v>
      </c>
      <c r="DB343" s="36">
        <f t="shared" si="428"/>
        <v>76.59859690703216</v>
      </c>
      <c r="DC343" s="36">
        <f t="shared" si="428"/>
        <v>79.692873827688643</v>
      </c>
      <c r="DD343" s="36">
        <f t="shared" si="428"/>
        <v>82.912147158831957</v>
      </c>
      <c r="DE343" s="36">
        <f t="shared" si="428"/>
        <v>86.261466255460135</v>
      </c>
      <c r="DF343" s="36">
        <f t="shared" si="428"/>
        <v>89.746084446315706</v>
      </c>
      <c r="DG343" s="36">
        <f t="shared" si="428"/>
        <v>93.371467273609085</v>
      </c>
      <c r="DH343" s="36">
        <f t="shared" si="428"/>
        <v>97.143301065593803</v>
      </c>
      <c r="DI343" s="36">
        <f t="shared" si="429"/>
        <v>101.06750185543955</v>
      </c>
      <c r="DJ343" s="36">
        <f t="shared" si="429"/>
        <v>105.15022466039188</v>
      </c>
      <c r="DK343" s="36">
        <f t="shared" si="429"/>
        <v>109.39787313577308</v>
      </c>
      <c r="DL343" s="36">
        <f t="shared" si="429"/>
        <v>113.81710961896579</v>
      </c>
      <c r="DM343" s="36">
        <f t="shared" si="429"/>
        <v>118.41486557913355</v>
      </c>
      <c r="DN343" s="36">
        <f t="shared" si="429"/>
        <v>123.19835248906824</v>
      </c>
      <c r="DO343" s="36">
        <f t="shared" si="429"/>
        <v>128.17507313621667</v>
      </c>
      <c r="DP343" s="36">
        <f t="shared" si="429"/>
        <v>133.3528333906273</v>
      </c>
      <c r="DQ343" s="36">
        <f t="shared" si="429"/>
        <v>138.73975444827508</v>
      </c>
      <c r="DR343" s="36">
        <f t="shared" si="429"/>
        <v>144.34428556896762</v>
      </c>
      <c r="DS343" s="36">
        <f t="shared" si="429"/>
        <v>150.17521732881164</v>
      </c>
      <c r="DT343" s="36">
        <f t="shared" si="429"/>
        <v>156.24169540802632</v>
      </c>
      <c r="DU343" s="36">
        <f t="shared" si="429"/>
        <v>162.55323493572897</v>
      </c>
      <c r="DV343" s="36">
        <f t="shared" si="429"/>
        <v>169.11973541419269</v>
      </c>
      <c r="DW343" s="36">
        <f t="shared" si="429"/>
        <v>175.95149624598443</v>
      </c>
      <c r="DX343" s="36">
        <f t="shared" si="429"/>
        <v>183.05923288833722</v>
      </c>
      <c r="DY343" s="36">
        <f t="shared" si="430"/>
        <v>190.45409366009451</v>
      </c>
      <c r="DZ343" s="36">
        <f t="shared" si="430"/>
        <v>198.14767722758771</v>
      </c>
      <c r="EA343" s="36">
        <f t="shared" si="430"/>
        <v>206.15205079687337</v>
      </c>
      <c r="EB343" s="36">
        <f t="shared" si="430"/>
        <v>214.47976904086389</v>
      </c>
      <c r="EC343" s="36">
        <f t="shared" si="430"/>
        <v>223.14389379103864</v>
      </c>
      <c r="ED343" s="36">
        <f t="shared" si="430"/>
        <v>232.15801452462145</v>
      </c>
      <c r="EE343" s="36">
        <f t="shared" si="430"/>
        <v>241.53626967935807</v>
      </c>
      <c r="EF343" s="36">
        <f t="shared" si="430"/>
        <v>251.29336882932543</v>
      </c>
      <c r="EG343" s="36">
        <f t="shared" si="430"/>
        <v>261.44461575655487</v>
      </c>
      <c r="EH343" s="36">
        <f t="shared" si="430"/>
        <v>272.00593245465666</v>
      </c>
      <c r="EI343" s="36">
        <f t="shared" si="430"/>
        <v>282.99388410209502</v>
      </c>
      <c r="EJ343" s="36">
        <f t="shared" si="430"/>
        <v>294.42570504428329</v>
      </c>
      <c r="EK343" s="36">
        <f t="shared" si="430"/>
        <v>306.31932582525218</v>
      </c>
      <c r="EL343" s="36">
        <f t="shared" si="430"/>
        <v>318.69340131128911</v>
      </c>
      <c r="EM343" s="36">
        <f t="shared" si="430"/>
        <v>331.56733995065997</v>
      </c>
      <c r="EN343" s="36">
        <f t="shared" si="430"/>
        <v>344.96133421530686</v>
      </c>
      <c r="EO343" s="36">
        <f t="shared" si="431"/>
        <v>358.89639227226843</v>
      </c>
      <c r="EP343" s="36">
        <f t="shared" si="431"/>
        <v>373.39437093449902</v>
      </c>
      <c r="EQ343" s="36">
        <f t="shared" si="431"/>
        <v>388.47800994276906</v>
      </c>
      <c r="ER343" s="36">
        <f t="shared" si="431"/>
        <v>404.17096763241722</v>
      </c>
      <c r="ES343" s="36">
        <f t="shared" si="431"/>
        <v>420.4978580408964</v>
      </c>
      <c r="ET343" s="36">
        <f t="shared" si="431"/>
        <v>437.48428951431652</v>
      </c>
      <c r="EU343" s="36">
        <f t="shared" si="431"/>
        <v>455.15690487353692</v>
      </c>
      <c r="EV343" s="36">
        <f t="shared" si="431"/>
        <v>473.54342320280836</v>
      </c>
      <c r="EW343" s="36">
        <f t="shared" si="431"/>
        <v>492.67268332650906</v>
      </c>
      <c r="EX343" s="36">
        <f t="shared" si="431"/>
        <v>512.57468904216682</v>
      </c>
      <c r="EY343" s="36">
        <f t="shared" si="431"/>
        <v>533.28065618071423</v>
      </c>
      <c r="EZ343" s="36">
        <f t="shared" si="431"/>
        <v>554.82306156779043</v>
      </c>
      <c r="FA343" s="36">
        <f t="shared" si="431"/>
        <v>577.23569396288292</v>
      </c>
      <c r="FB343" s="36">
        <f t="shared" si="431"/>
        <v>600.5537070562076</v>
      </c>
      <c r="FC343" s="36">
        <f t="shared" si="431"/>
        <v>624.81367460645026</v>
      </c>
      <c r="FD343" s="36">
        <f t="shared" si="431"/>
        <v>650.05364780585251</v>
      </c>
      <c r="FE343" s="36">
        <f t="shared" si="432"/>
        <v>676.31321496261774</v>
      </c>
      <c r="FF343" s="36">
        <f t="shared" si="432"/>
        <v>703.63356359424768</v>
      </c>
      <c r="FG343" s="36">
        <f t="shared" si="432"/>
        <v>732.05754502920092</v>
      </c>
      <c r="FH343" s="36">
        <f t="shared" si="432"/>
        <v>761.62974161820057</v>
      </c>
      <c r="FI343" s="36">
        <f t="shared" si="432"/>
        <v>792.39653666060951</v>
      </c>
      <c r="FJ343" s="36">
        <f t="shared" si="432"/>
        <v>824.40618715555161</v>
      </c>
      <c r="FK343" s="36">
        <f t="shared" si="432"/>
        <v>857.70889949188734</v>
      </c>
      <c r="FL343" s="36">
        <f t="shared" si="432"/>
        <v>892.35690819576166</v>
      </c>
      <c r="FM343" s="36">
        <f t="shared" si="432"/>
        <v>928.40455785923768</v>
      </c>
      <c r="FN343" s="36">
        <f t="shared" si="432"/>
        <v>965.90838837851959</v>
      </c>
      <c r="FO343" s="36">
        <f t="shared" si="432"/>
        <v>1004.9272236354584</v>
      </c>
      <c r="FP343" s="36">
        <f t="shared" si="432"/>
        <v>1045.5222637614365</v>
      </c>
      <c r="FQ343" s="36">
        <f t="shared" si="432"/>
        <v>1087.7571811283435</v>
      </c>
      <c r="FR343" s="36">
        <f t="shared" si="432"/>
        <v>1131.6982202172042</v>
      </c>
      <c r="FS343" s="36">
        <f t="shared" si="432"/>
        <v>1177.4143015210984</v>
      </c>
      <c r="FT343" s="36">
        <f t="shared" si="432"/>
        <v>1224.9771296453448</v>
      </c>
      <c r="FU343" s="36">
        <f t="shared" si="427"/>
        <v>1274.4613057744982</v>
      </c>
      <c r="FV343" s="36">
        <f t="shared" si="427"/>
        <v>1325.9444446825651</v>
      </c>
      <c r="FW343" s="36">
        <f t="shared" si="427"/>
        <v>1379.5072964699621</v>
      </c>
      <c r="FX343" s="36">
        <f t="shared" si="427"/>
        <v>1435.2338732181627</v>
      </c>
      <c r="FY343" s="36">
        <f t="shared" si="427"/>
        <v>1493.2115807606838</v>
      </c>
      <c r="FZ343" s="36">
        <f t="shared" si="427"/>
        <v>1553.5313557770926</v>
      </c>
      <c r="GA343" s="36">
        <f t="shared" si="427"/>
        <v>1616.2878084250642</v>
      </c>
      <c r="GB343" s="36">
        <f t="shared" si="427"/>
        <v>1681.5793707342032</v>
      </c>
      <c r="GC343" s="36">
        <f t="shared" si="427"/>
        <v>1749.5084509943822</v>
      </c>
      <c r="GD343" s="36">
        <f t="shared" si="427"/>
        <v>1820.1815943807514</v>
      </c>
      <c r="GE343" s="36">
        <f t="shared" si="427"/>
        <v>1893.7096500673565</v>
      </c>
      <c r="GF343" s="36">
        <f t="shared" si="427"/>
        <v>1970.2079450914775</v>
      </c>
      <c r="GG343" s="36">
        <f t="shared" si="427"/>
        <v>2049.796465241393</v>
      </c>
      <c r="GH343" s="36">
        <f t="shared" si="427"/>
        <v>2132.6000432512847</v>
      </c>
      <c r="GI343" s="36">
        <f t="shared" si="427"/>
        <v>2218.7485545984637</v>
      </c>
      <c r="GJ343" s="36">
        <f t="shared" si="425"/>
        <v>2308.3771212100232</v>
      </c>
      <c r="GK343" s="36">
        <f t="shared" si="425"/>
        <v>2401.6263233984237</v>
      </c>
      <c r="GL343" s="36">
        <f t="shared" si="425"/>
        <v>2498.6424203584265</v>
      </c>
      <c r="GM343" s="36">
        <f t="shared" si="425"/>
        <v>2599.5775795712257</v>
      </c>
      <c r="GN343" s="36">
        <f t="shared" si="425"/>
        <v>2704.5901154755852</v>
      </c>
      <c r="GO343" s="36">
        <f t="shared" si="425"/>
        <v>2813.8447377803373</v>
      </c>
      <c r="GP343" s="36">
        <f t="shared" si="425"/>
        <v>2927.5128098077121</v>
      </c>
      <c r="GQ343" s="36">
        <f t="shared" si="425"/>
        <v>3045.7726172727048</v>
      </c>
      <c r="GR343" s="36">
        <f t="shared" si="425"/>
        <v>3168.8096479200531</v>
      </c>
      <c r="GS343" s="36">
        <f t="shared" si="425"/>
        <v>3296.8168824574318</v>
      </c>
      <c r="GT343" s="36">
        <f t="shared" si="425"/>
        <v>3429.9950972411825</v>
      </c>
      <c r="GU343" s="36">
        <f t="shared" si="425"/>
        <v>3568.5531791893377</v>
      </c>
      <c r="GV343" s="36">
        <f t="shared" si="425"/>
        <v>3712.7084534158707</v>
      </c>
      <c r="GW343" s="36">
        <f t="shared" si="425"/>
        <v>3862.6870241000588</v>
      </c>
      <c r="GX343" s="36">
        <f t="shared" si="425"/>
        <v>4018.724129125605</v>
      </c>
      <c r="GY343" s="36">
        <f t="shared" si="425"/>
        <v>4181.0645090457638</v>
      </c>
      <c r="GZ343" s="36">
        <f t="shared" si="424"/>
        <v>4349.9627909531764</v>
      </c>
      <c r="HA343" s="36">
        <f t="shared" si="424"/>
        <v>4525.6838878565213</v>
      </c>
      <c r="HB343" s="36">
        <f t="shared" si="424"/>
        <v>4708.5034141903734</v>
      </c>
      <c r="HC343" s="36">
        <f t="shared" si="424"/>
        <v>4898.7081181100084</v>
      </c>
      <c r="HD343" s="36">
        <f t="shared" si="424"/>
        <v>5096.5963312491804</v>
      </c>
      <c r="HE343" s="36">
        <f t="shared" si="424"/>
        <v>5302.4784366463227</v>
      </c>
      <c r="HF343" s="36">
        <f t="shared" si="424"/>
        <v>5516.6773555730879</v>
      </c>
      <c r="HG343" s="36">
        <f t="shared" si="424"/>
        <v>5739.5290540288188</v>
      </c>
      <c r="HH343" s="36">
        <f t="shared" si="424"/>
        <v>5971.3830696953673</v>
      </c>
      <c r="HI343" s="36">
        <f t="shared" si="424"/>
        <v>6212.6030601787816</v>
      </c>
      <c r="HJ343" s="36">
        <f t="shared" si="424"/>
        <v>6463.5673733977646</v>
      </c>
      <c r="HK343" s="36">
        <f t="shared" si="424"/>
        <v>6724.669641013541</v>
      </c>
      <c r="HL343" s="36">
        <f t="shared" si="424"/>
        <v>6996.3193958319243</v>
      </c>
      <c r="HM343" s="36">
        <f t="shared" si="424"/>
        <v>7278.9427141459519</v>
      </c>
    </row>
    <row r="344" spans="1:221" x14ac:dyDescent="0.35">
      <c r="A344" s="7" t="s">
        <v>1349</v>
      </c>
      <c r="B344" s="16" t="s">
        <v>1350</v>
      </c>
      <c r="C344" s="15">
        <v>233.02199999999999</v>
      </c>
      <c r="D344" s="15">
        <v>123.36</v>
      </c>
      <c r="E344" s="14">
        <f t="shared" si="399"/>
        <v>28745.593919999999</v>
      </c>
      <c r="F344" s="12">
        <f t="shared" si="413"/>
        <v>7.992585990382828E-4</v>
      </c>
      <c r="G344" s="13">
        <f>IFERROR('[2]CEA-6.2 US Forward MRP'!G343/100, "n/a")</f>
        <v>2.1400778210116732E-2</v>
      </c>
      <c r="H344" s="13">
        <f t="shared" si="414"/>
        <v>2.3126215953307393E-2</v>
      </c>
      <c r="I344" s="33">
        <f t="shared" si="415"/>
        <v>2.8528500000000001</v>
      </c>
      <c r="J344" s="13">
        <v>0.16125</v>
      </c>
      <c r="K344" s="41">
        <f t="shared" si="400"/>
        <v>0.14110766666666669</v>
      </c>
      <c r="L344" s="1">
        <f t="shared" si="401"/>
        <v>0.12096533333333337</v>
      </c>
      <c r="M344" s="1">
        <f t="shared" si="402"/>
        <v>0.10082300000000005</v>
      </c>
      <c r="N344" s="1">
        <f t="shared" si="403"/>
        <v>8.0680666666666734E-2</v>
      </c>
      <c r="O344" s="1">
        <f t="shared" si="404"/>
        <v>6.0538333333333416E-2</v>
      </c>
      <c r="P344" s="5">
        <f t="shared" si="418"/>
        <v>4.0396000000000098E-2</v>
      </c>
      <c r="Q344" s="1">
        <f t="shared" si="405"/>
        <v>9.0362168169598522E-2</v>
      </c>
      <c r="R344" s="12">
        <f t="shared" si="406"/>
        <v>7.222273993729503E-5</v>
      </c>
      <c r="S344" s="12">
        <f t="shared" si="407"/>
        <v>7.992585990382828E-4</v>
      </c>
      <c r="T344" s="7"/>
      <c r="U344" s="42">
        <f t="shared" si="408"/>
        <v>-123.36</v>
      </c>
      <c r="V344" s="36">
        <f t="shared" si="409"/>
        <v>3.3128720624999999</v>
      </c>
      <c r="W344" s="36">
        <f t="shared" si="410"/>
        <v>3.8470726825781245</v>
      </c>
      <c r="X344" s="36">
        <f t="shared" si="360"/>
        <v>4.4674131526438465</v>
      </c>
      <c r="Y344" s="36">
        <f t="shared" si="360"/>
        <v>5.1877835235076661</v>
      </c>
      <c r="Z344" s="36">
        <f t="shared" si="360"/>
        <v>6.0243136166732771</v>
      </c>
      <c r="AA344" s="36">
        <f t="shared" si="411"/>
        <v>6.8743904543902712</v>
      </c>
      <c r="AB344" s="36">
        <f t="shared" si="357"/>
        <v>7.7059533871690755</v>
      </c>
      <c r="AC344" s="36">
        <f t="shared" si="357"/>
        <v>8.4828907255236246</v>
      </c>
      <c r="AD344" s="36">
        <f t="shared" si="357"/>
        <v>9.1672960045193559</v>
      </c>
      <c r="AE344" s="36">
        <f t="shared" si="357"/>
        <v>9.7222688258062835</v>
      </c>
      <c r="AF344" s="36">
        <f t="shared" si="412"/>
        <v>10.115009597293556</v>
      </c>
      <c r="AG344" s="36">
        <f t="shared" si="420"/>
        <v>10.523615524985827</v>
      </c>
      <c r="AH344" s="36">
        <f t="shared" si="420"/>
        <v>10.948727497733156</v>
      </c>
      <c r="AI344" s="36">
        <f t="shared" si="420"/>
        <v>11.391012293731585</v>
      </c>
      <c r="AJ344" s="36">
        <f t="shared" si="420"/>
        <v>11.851163626349168</v>
      </c>
      <c r="AK344" s="36">
        <f t="shared" si="420"/>
        <v>12.32990323219917</v>
      </c>
      <c r="AL344" s="36">
        <f t="shared" si="420"/>
        <v>12.827982003167088</v>
      </c>
      <c r="AM344" s="36">
        <f t="shared" si="420"/>
        <v>13.346181164167028</v>
      </c>
      <c r="AN344" s="36">
        <f t="shared" si="420"/>
        <v>13.885313498474721</v>
      </c>
      <c r="AO344" s="36">
        <f t="shared" si="420"/>
        <v>14.446224622559107</v>
      </c>
      <c r="AP344" s="36">
        <f t="shared" si="420"/>
        <v>15.029794312412006</v>
      </c>
      <c r="AQ344" s="36">
        <f t="shared" si="420"/>
        <v>15.636937883456204</v>
      </c>
      <c r="AR344" s="36">
        <f t="shared" si="420"/>
        <v>16.268607626196303</v>
      </c>
      <c r="AS344" s="36">
        <f t="shared" si="420"/>
        <v>16.92579429986413</v>
      </c>
      <c r="AT344" s="36">
        <f t="shared" si="420"/>
        <v>17.609528686401443</v>
      </c>
      <c r="AU344" s="36">
        <f t="shared" si="420"/>
        <v>18.320883207217317</v>
      </c>
      <c r="AV344" s="36">
        <f t="shared" si="420"/>
        <v>19.06097360525607</v>
      </c>
      <c r="AW344" s="36">
        <f t="shared" si="421"/>
        <v>19.830960695013996</v>
      </c>
      <c r="AX344" s="36">
        <f t="shared" si="421"/>
        <v>20.632052183249783</v>
      </c>
      <c r="AY344" s="36">
        <f t="shared" si="421"/>
        <v>21.465504563244345</v>
      </c>
      <c r="AZ344" s="36">
        <f t="shared" si="421"/>
        <v>22.332625085581164</v>
      </c>
      <c r="BA344" s="36">
        <f t="shared" si="421"/>
        <v>23.234773808538304</v>
      </c>
      <c r="BB344" s="36">
        <f t="shared" si="421"/>
        <v>24.173365731308021</v>
      </c>
      <c r="BC344" s="36">
        <f t="shared" si="421"/>
        <v>25.149873013389943</v>
      </c>
      <c r="BD344" s="36">
        <f t="shared" si="421"/>
        <v>26.165827283638844</v>
      </c>
      <c r="BE344" s="36">
        <f t="shared" si="421"/>
        <v>27.222822042588721</v>
      </c>
      <c r="BF344" s="36">
        <f t="shared" si="421"/>
        <v>28.322515161821137</v>
      </c>
      <c r="BG344" s="36">
        <f t="shared" si="421"/>
        <v>29.466631484298066</v>
      </c>
      <c r="BH344" s="36">
        <f t="shared" si="421"/>
        <v>30.656965529737775</v>
      </c>
      <c r="BI344" s="36">
        <f t="shared" si="421"/>
        <v>31.895384309277066</v>
      </c>
      <c r="BJ344" s="36">
        <f t="shared" si="421"/>
        <v>33.183830253834628</v>
      </c>
      <c r="BK344" s="36">
        <f t="shared" si="421"/>
        <v>34.524324260768537</v>
      </c>
      <c r="BL344" s="36">
        <f t="shared" si="421"/>
        <v>35.918968863606544</v>
      </c>
      <c r="BM344" s="36">
        <f t="shared" si="422"/>
        <v>37.369951529820796</v>
      </c>
      <c r="BN344" s="36">
        <f t="shared" si="422"/>
        <v>38.879548091819437</v>
      </c>
      <c r="BO344" s="36">
        <f t="shared" si="422"/>
        <v>40.450126316536576</v>
      </c>
      <c r="BP344" s="36">
        <f t="shared" si="422"/>
        <v>42.084149619219389</v>
      </c>
      <c r="BQ344" s="36">
        <f t="shared" si="422"/>
        <v>43.784180927237379</v>
      </c>
      <c r="BR344" s="36">
        <f t="shared" si="422"/>
        <v>45.552886699974067</v>
      </c>
      <c r="BS344" s="36">
        <f t="shared" si="422"/>
        <v>47.393041111106221</v>
      </c>
      <c r="BT344" s="36">
        <f t="shared" si="422"/>
        <v>49.307530399830476</v>
      </c>
      <c r="BU344" s="36">
        <f t="shared" si="422"/>
        <v>51.299357397862032</v>
      </c>
      <c r="BV344" s="36">
        <f t="shared" si="422"/>
        <v>53.371646239306074</v>
      </c>
      <c r="BW344" s="36">
        <f t="shared" si="422"/>
        <v>55.527647260789088</v>
      </c>
      <c r="BX344" s="36">
        <f t="shared" si="422"/>
        <v>57.77074209953593</v>
      </c>
      <c r="BY344" s="36">
        <f t="shared" si="422"/>
        <v>60.104448997388786</v>
      </c>
      <c r="BZ344" s="36">
        <f t="shared" si="422"/>
        <v>62.532428319087309</v>
      </c>
      <c r="CA344" s="36">
        <f t="shared" si="422"/>
        <v>65.05848829346516</v>
      </c>
      <c r="CB344" s="36">
        <f t="shared" si="422"/>
        <v>67.686590986567978</v>
      </c>
      <c r="CC344" s="36">
        <f t="shared" si="423"/>
        <v>70.420858516061386</v>
      </c>
      <c r="CD344" s="36">
        <f t="shared" si="423"/>
        <v>73.265579516676212</v>
      </c>
      <c r="CE344" s="36">
        <f t="shared" si="423"/>
        <v>76.225215866831874</v>
      </c>
      <c r="CF344" s="36">
        <f t="shared" si="423"/>
        <v>79.304409686988421</v>
      </c>
      <c r="CG344" s="36">
        <f t="shared" si="423"/>
        <v>82.507990620704007</v>
      </c>
      <c r="CH344" s="36">
        <f t="shared" si="423"/>
        <v>85.84098340981798</v>
      </c>
      <c r="CI344" s="36">
        <f t="shared" si="423"/>
        <v>89.308615775641002</v>
      </c>
      <c r="CJ344" s="36">
        <f t="shared" si="423"/>
        <v>92.916326618513807</v>
      </c>
      <c r="CK344" s="36">
        <f t="shared" si="423"/>
        <v>96.669774548595299</v>
      </c>
      <c r="CL344" s="36">
        <f t="shared" si="423"/>
        <v>100.57484676126036</v>
      </c>
      <c r="CM344" s="36">
        <f t="shared" si="423"/>
        <v>104.63766827102825</v>
      </c>
      <c r="CN344" s="36">
        <f t="shared" si="423"/>
        <v>108.86461151850472</v>
      </c>
      <c r="CO344" s="36">
        <f t="shared" si="423"/>
        <v>113.26230636540625</v>
      </c>
      <c r="CP344" s="36">
        <f t="shared" si="423"/>
        <v>117.8376504933432</v>
      </c>
      <c r="CQ344" s="36">
        <f t="shared" si="423"/>
        <v>122.59782022267231</v>
      </c>
      <c r="CR344" s="36">
        <f t="shared" si="423"/>
        <v>127.55028176838739</v>
      </c>
      <c r="CS344" s="36">
        <f t="shared" si="428"/>
        <v>132.70280295070319</v>
      </c>
      <c r="CT344" s="36">
        <f t="shared" si="428"/>
        <v>138.06346537869982</v>
      </c>
      <c r="CU344" s="36">
        <f t="shared" si="428"/>
        <v>143.6406771261378</v>
      </c>
      <c r="CV344" s="36">
        <f t="shared" si="428"/>
        <v>149.44318591932529</v>
      </c>
      <c r="CW344" s="36">
        <f t="shared" si="428"/>
        <v>155.48009285772235</v>
      </c>
      <c r="CX344" s="36">
        <f t="shared" si="428"/>
        <v>161.76086668880293</v>
      </c>
      <c r="CY344" s="36">
        <f t="shared" si="428"/>
        <v>168.29535865956385</v>
      </c>
      <c r="CZ344" s="36">
        <f t="shared" si="428"/>
        <v>175.09381796797561</v>
      </c>
      <c r="DA344" s="36">
        <f t="shared" si="428"/>
        <v>182.16690783860997</v>
      </c>
      <c r="DB344" s="36">
        <f t="shared" si="428"/>
        <v>189.52572224765848</v>
      </c>
      <c r="DC344" s="36">
        <f t="shared" si="428"/>
        <v>197.18180332357491</v>
      </c>
      <c r="DD344" s="36">
        <f t="shared" si="428"/>
        <v>205.14715945063406</v>
      </c>
      <c r="DE344" s="36">
        <f t="shared" si="428"/>
        <v>213.4342841038019</v>
      </c>
      <c r="DF344" s="36">
        <f t="shared" si="428"/>
        <v>222.05617544445911</v>
      </c>
      <c r="DG344" s="36">
        <f t="shared" si="428"/>
        <v>231.02635670771352</v>
      </c>
      <c r="DH344" s="36">
        <f t="shared" si="428"/>
        <v>240.35889741327833</v>
      </c>
      <c r="DI344" s="36">
        <f t="shared" si="429"/>
        <v>250.06843543318513</v>
      </c>
      <c r="DJ344" s="36">
        <f t="shared" si="429"/>
        <v>260.1701999509441</v>
      </c>
      <c r="DK344" s="36">
        <f t="shared" si="429"/>
        <v>270.68003534816245</v>
      </c>
      <c r="DL344" s="36">
        <f t="shared" si="429"/>
        <v>281.61442605608687</v>
      </c>
      <c r="DM344" s="36">
        <f t="shared" si="429"/>
        <v>292.99052241104857</v>
      </c>
      <c r="DN344" s="36">
        <f t="shared" si="429"/>
        <v>304.82616755436533</v>
      </c>
      <c r="DO344" s="36">
        <f t="shared" si="429"/>
        <v>317.13992541889149</v>
      </c>
      <c r="DP344" s="36">
        <f t="shared" si="429"/>
        <v>329.95110984611307</v>
      </c>
      <c r="DQ344" s="36">
        <f t="shared" si="429"/>
        <v>343.27981487945669</v>
      </c>
      <c r="DR344" s="36">
        <f t="shared" si="429"/>
        <v>357.14694628132725</v>
      </c>
      <c r="DS344" s="36">
        <f t="shared" si="429"/>
        <v>371.5742543233078</v>
      </c>
      <c r="DT344" s="36">
        <f t="shared" si="429"/>
        <v>386.5843679009522</v>
      </c>
      <c r="DU344" s="36">
        <f t="shared" si="429"/>
        <v>402.20083002667911</v>
      </c>
      <c r="DV344" s="36">
        <f t="shared" si="429"/>
        <v>418.4481347564369</v>
      </c>
      <c r="DW344" s="36">
        <f t="shared" si="429"/>
        <v>435.35176560805797</v>
      </c>
      <c r="DX344" s="36">
        <f t="shared" si="429"/>
        <v>452.93823553156113</v>
      </c>
      <c r="DY344" s="36">
        <f t="shared" si="430"/>
        <v>471.23512849409411</v>
      </c>
      <c r="DZ344" s="36">
        <f t="shared" si="430"/>
        <v>490.27114274474161</v>
      </c>
      <c r="EA344" s="36">
        <f t="shared" si="430"/>
        <v>510.07613582705824</v>
      </c>
      <c r="EB344" s="36">
        <f t="shared" si="430"/>
        <v>530.68117140992808</v>
      </c>
      <c r="EC344" s="36">
        <f t="shared" si="430"/>
        <v>552.1185680102036</v>
      </c>
      <c r="ED344" s="36">
        <f t="shared" si="430"/>
        <v>574.42194968354386</v>
      </c>
      <c r="EE344" s="36">
        <f t="shared" si="430"/>
        <v>597.62629876296035</v>
      </c>
      <c r="EF344" s="36">
        <f t="shared" si="430"/>
        <v>621.76801072778892</v>
      </c>
      <c r="EG344" s="36">
        <f t="shared" si="430"/>
        <v>646.88495128914872</v>
      </c>
      <c r="EH344" s="36">
        <f t="shared" si="430"/>
        <v>673.01651578142526</v>
      </c>
      <c r="EI344" s="36">
        <f t="shared" si="430"/>
        <v>700.20369095293177</v>
      </c>
      <c r="EJ344" s="36">
        <f t="shared" si="430"/>
        <v>728.48911925266646</v>
      </c>
      <c r="EK344" s="36">
        <f t="shared" si="430"/>
        <v>757.91716571399729</v>
      </c>
      <c r="EL344" s="36">
        <f t="shared" si="430"/>
        <v>788.53398754017996</v>
      </c>
      <c r="EM344" s="36">
        <f t="shared" si="430"/>
        <v>820.38760650085317</v>
      </c>
      <c r="EN344" s="36">
        <f t="shared" si="430"/>
        <v>853.52798425306173</v>
      </c>
      <c r="EO344" s="36">
        <f t="shared" si="431"/>
        <v>888.00710070494847</v>
      </c>
      <c r="EP344" s="36">
        <f t="shared" si="431"/>
        <v>923.87903554502566</v>
      </c>
      <c r="EQ344" s="36">
        <f t="shared" si="431"/>
        <v>961.20005306490259</v>
      </c>
      <c r="ER344" s="36">
        <f t="shared" si="431"/>
        <v>1000.0286904085125</v>
      </c>
      <c r="ES344" s="36">
        <f t="shared" si="431"/>
        <v>1040.4258493862549</v>
      </c>
      <c r="ET344" s="36">
        <f t="shared" si="431"/>
        <v>1082.4548919980621</v>
      </c>
      <c r="EU344" s="36">
        <f t="shared" si="431"/>
        <v>1126.1817398152159</v>
      </c>
      <c r="EV344" s="36">
        <f t="shared" si="431"/>
        <v>1171.6749773767915</v>
      </c>
      <c r="EW344" s="36">
        <f t="shared" si="431"/>
        <v>1219.0059597629045</v>
      </c>
      <c r="EX344" s="36">
        <f t="shared" si="431"/>
        <v>1268.2489245134868</v>
      </c>
      <c r="EY344" s="36">
        <f t="shared" si="431"/>
        <v>1319.4811080681338</v>
      </c>
      <c r="EZ344" s="36">
        <f t="shared" si="431"/>
        <v>1372.7828669096543</v>
      </c>
      <c r="FA344" s="36">
        <f t="shared" si="431"/>
        <v>1428.237803601337</v>
      </c>
      <c r="FB344" s="36">
        <f t="shared" si="431"/>
        <v>1485.9328979156166</v>
      </c>
      <c r="FC344" s="36">
        <f t="shared" si="431"/>
        <v>1545.958643259816</v>
      </c>
      <c r="FD344" s="36">
        <f t="shared" si="431"/>
        <v>1608.4091886129397</v>
      </c>
      <c r="FE344" s="36">
        <f t="shared" si="432"/>
        <v>1673.3824861961482</v>
      </c>
      <c r="FF344" s="36">
        <f t="shared" si="432"/>
        <v>1740.9804451085279</v>
      </c>
      <c r="FG344" s="36">
        <f t="shared" si="432"/>
        <v>1811.3090911691322</v>
      </c>
      <c r="FH344" s="36">
        <f t="shared" si="432"/>
        <v>1884.4787332160006</v>
      </c>
      <c r="FI344" s="36">
        <f t="shared" si="432"/>
        <v>1960.6041361229943</v>
      </c>
      <c r="FJ344" s="36">
        <f t="shared" si="432"/>
        <v>2039.804700805819</v>
      </c>
      <c r="FK344" s="36">
        <f t="shared" si="432"/>
        <v>2122.2046514995709</v>
      </c>
      <c r="FL344" s="36">
        <f t="shared" si="432"/>
        <v>2207.9332306015476</v>
      </c>
      <c r="FM344" s="36">
        <f t="shared" si="432"/>
        <v>2297.1249013849279</v>
      </c>
      <c r="FN344" s="36">
        <f t="shared" si="432"/>
        <v>2389.9195589012738</v>
      </c>
      <c r="FO344" s="36">
        <f t="shared" si="432"/>
        <v>2486.4627494026499</v>
      </c>
      <c r="FP344" s="36">
        <f t="shared" si="432"/>
        <v>2586.9058986275195</v>
      </c>
      <c r="FQ344" s="36">
        <f t="shared" si="432"/>
        <v>2691.4065493084772</v>
      </c>
      <c r="FR344" s="36">
        <f t="shared" si="432"/>
        <v>2800.1286082743427</v>
      </c>
      <c r="FS344" s="36">
        <f t="shared" si="432"/>
        <v>2913.2426035341932</v>
      </c>
      <c r="FT344" s="36">
        <f t="shared" si="432"/>
        <v>3030.9259517465607</v>
      </c>
      <c r="FU344" s="36">
        <f t="shared" si="427"/>
        <v>3153.3632364933151</v>
      </c>
      <c r="FV344" s="36">
        <f t="shared" si="427"/>
        <v>3280.7464977946993</v>
      </c>
      <c r="FW344" s="36">
        <f t="shared" si="427"/>
        <v>3413.2755333196142</v>
      </c>
      <c r="FX344" s="36">
        <f t="shared" si="427"/>
        <v>3551.1582117635935</v>
      </c>
      <c r="FY344" s="36">
        <f t="shared" si="427"/>
        <v>3694.6107988859958</v>
      </c>
      <c r="FZ344" s="36">
        <f t="shared" si="427"/>
        <v>3843.8582967177949</v>
      </c>
      <c r="GA344" s="36">
        <f t="shared" si="427"/>
        <v>3999.1347964720076</v>
      </c>
      <c r="GB344" s="36">
        <f t="shared" si="427"/>
        <v>4160.6838457102913</v>
      </c>
      <c r="GC344" s="36">
        <f t="shared" si="427"/>
        <v>4328.7588303416051</v>
      </c>
      <c r="GD344" s="36">
        <f t="shared" si="427"/>
        <v>4503.623372052085</v>
      </c>
      <c r="GE344" s="36">
        <f t="shared" si="427"/>
        <v>4685.5517417895016</v>
      </c>
      <c r="GF344" s="36">
        <f t="shared" si="427"/>
        <v>4874.8292899508306</v>
      </c>
      <c r="GG344" s="36">
        <f t="shared" si="427"/>
        <v>5071.7528939476852</v>
      </c>
      <c r="GH344" s="36">
        <f t="shared" si="427"/>
        <v>5276.6314238515961</v>
      </c>
      <c r="GI344" s="36">
        <f t="shared" si="427"/>
        <v>5489.7862268495055</v>
      </c>
      <c r="GJ344" s="36">
        <f t="shared" si="425"/>
        <v>5711.5516312693189</v>
      </c>
      <c r="GK344" s="36">
        <f t="shared" si="425"/>
        <v>5942.2754709660749</v>
      </c>
      <c r="GL344" s="36">
        <f t="shared" si="425"/>
        <v>6182.3196308912211</v>
      </c>
      <c r="GM344" s="36">
        <f t="shared" si="425"/>
        <v>6432.0606147007038</v>
      </c>
      <c r="GN344" s="36">
        <f t="shared" si="425"/>
        <v>6691.8901352921539</v>
      </c>
      <c r="GO344" s="36">
        <f t="shared" si="425"/>
        <v>6962.2157291974163</v>
      </c>
      <c r="GP344" s="36">
        <f t="shared" si="425"/>
        <v>7243.4613957940755</v>
      </c>
      <c r="GQ344" s="36">
        <f t="shared" si="425"/>
        <v>7536.0682623385737</v>
      </c>
      <c r="GR344" s="36">
        <f t="shared" si="425"/>
        <v>7840.4952758640038</v>
      </c>
      <c r="GS344" s="36">
        <f t="shared" si="425"/>
        <v>8157.2199230278065</v>
      </c>
      <c r="GT344" s="36">
        <f t="shared" si="425"/>
        <v>8486.7389790384386</v>
      </c>
      <c r="GU344" s="36">
        <f t="shared" si="425"/>
        <v>8829.5692868356764</v>
      </c>
      <c r="GV344" s="36">
        <f t="shared" si="425"/>
        <v>9186.2485677466921</v>
      </c>
      <c r="GW344" s="36">
        <f t="shared" si="425"/>
        <v>9557.336264889389</v>
      </c>
      <c r="GX344" s="36">
        <f t="shared" si="425"/>
        <v>9943.4144206458623</v>
      </c>
      <c r="GY344" s="36">
        <f t="shared" si="425"/>
        <v>10345.088589582274</v>
      </c>
      <c r="GZ344" s="36">
        <f t="shared" si="424"/>
        <v>10762.988788247041</v>
      </c>
      <c r="HA344" s="36">
        <f t="shared" si="424"/>
        <v>11197.77048333707</v>
      </c>
      <c r="HB344" s="36">
        <f t="shared" si="424"/>
        <v>11650.115619781955</v>
      </c>
      <c r="HC344" s="36">
        <f t="shared" si="424"/>
        <v>12120.733690358667</v>
      </c>
      <c r="HD344" s="36">
        <f t="shared" si="424"/>
        <v>12610.362848514398</v>
      </c>
      <c r="HE344" s="36">
        <f t="shared" si="424"/>
        <v>13119.771066142986</v>
      </c>
      <c r="HF344" s="36">
        <f t="shared" si="424"/>
        <v>13649.757338130899</v>
      </c>
      <c r="HG344" s="36">
        <f t="shared" si="424"/>
        <v>14201.152935562037</v>
      </c>
      <c r="HH344" s="36">
        <f t="shared" si="424"/>
        <v>14774.822709547003</v>
      </c>
      <c r="HI344" s="36">
        <f t="shared" si="424"/>
        <v>15371.666447721866</v>
      </c>
      <c r="HJ344" s="36">
        <f t="shared" si="424"/>
        <v>15992.620285544039</v>
      </c>
      <c r="HK344" s="36">
        <f t="shared" si="424"/>
        <v>16638.658174598877</v>
      </c>
      <c r="HL344" s="36">
        <f t="shared" si="424"/>
        <v>17310.793410219976</v>
      </c>
      <c r="HM344" s="36">
        <f t="shared" si="424"/>
        <v>18010.080220819225</v>
      </c>
    </row>
    <row r="345" spans="1:221" x14ac:dyDescent="0.35">
      <c r="A345" s="7" t="s">
        <v>1351</v>
      </c>
      <c r="B345" s="16" t="s">
        <v>1352</v>
      </c>
      <c r="C345" s="15">
        <v>272.13400000000001</v>
      </c>
      <c r="D345" s="15">
        <v>286.31</v>
      </c>
      <c r="E345" s="14">
        <f t="shared" si="399"/>
        <v>77914.685540000006</v>
      </c>
      <c r="F345" s="12">
        <f t="shared" si="413"/>
        <v>0</v>
      </c>
      <c r="G345" s="13" t="str">
        <f>IFERROR('[2]CEA-6.2 US Forward MRP'!G344/100, "n/a")</f>
        <v>n/a</v>
      </c>
      <c r="H345" s="13" t="str">
        <f t="shared" si="414"/>
        <v>n/a</v>
      </c>
      <c r="I345" s="33" t="str">
        <f t="shared" si="415"/>
        <v>n/a</v>
      </c>
      <c r="J345" s="13">
        <v>0.15664999999999998</v>
      </c>
      <c r="K345" s="41">
        <f t="shared" si="400"/>
        <v>0.13727433333333333</v>
      </c>
      <c r="L345" s="1">
        <f t="shared" si="401"/>
        <v>0.11789866666666668</v>
      </c>
      <c r="M345" s="1">
        <f t="shared" si="402"/>
        <v>9.8523000000000027E-2</v>
      </c>
      <c r="N345" s="1">
        <f t="shared" si="403"/>
        <v>7.9147333333333375E-2</v>
      </c>
      <c r="O345" s="1">
        <f t="shared" si="404"/>
        <v>5.9771666666666723E-2</v>
      </c>
      <c r="P345" s="5">
        <f t="shared" si="418"/>
        <v>4.0396000000000098E-2</v>
      </c>
      <c r="Q345" s="1" t="str">
        <f t="shared" si="405"/>
        <v>n/a</v>
      </c>
      <c r="R345" s="12" t="str">
        <f t="shared" si="406"/>
        <v>n/a</v>
      </c>
      <c r="S345" s="12">
        <f t="shared" si="407"/>
        <v>0</v>
      </c>
      <c r="T345" s="7"/>
      <c r="U345" s="42">
        <f t="shared" si="408"/>
        <v>-286.31</v>
      </c>
      <c r="V345" s="36" t="str">
        <f t="shared" si="409"/>
        <v>n/a</v>
      </c>
      <c r="W345" s="36" t="str">
        <f t="shared" si="410"/>
        <v>n/a</v>
      </c>
      <c r="X345" s="36" t="str">
        <f t="shared" si="360"/>
        <v>n/a</v>
      </c>
      <c r="Y345" s="36" t="str">
        <f t="shared" si="360"/>
        <v>n/a</v>
      </c>
      <c r="Z345" s="36" t="str">
        <f t="shared" si="360"/>
        <v>n/a</v>
      </c>
      <c r="AA345" s="36" t="str">
        <f t="shared" si="411"/>
        <v>n/a</v>
      </c>
      <c r="AB345" s="36" t="str">
        <f t="shared" si="357"/>
        <v>n/a</v>
      </c>
      <c r="AC345" s="36" t="str">
        <f t="shared" si="357"/>
        <v>n/a</v>
      </c>
      <c r="AD345" s="36" t="str">
        <f t="shared" si="357"/>
        <v>n/a</v>
      </c>
      <c r="AE345" s="36" t="str">
        <f t="shared" si="357"/>
        <v>n/a</v>
      </c>
      <c r="AF345" s="36" t="str">
        <f t="shared" si="412"/>
        <v>n/a</v>
      </c>
      <c r="AG345" s="36" t="str">
        <f t="shared" si="420"/>
        <v>n/a</v>
      </c>
      <c r="AH345" s="36" t="str">
        <f t="shared" si="420"/>
        <v>n/a</v>
      </c>
      <c r="AI345" s="36" t="str">
        <f t="shared" si="420"/>
        <v>n/a</v>
      </c>
      <c r="AJ345" s="36" t="str">
        <f t="shared" si="420"/>
        <v>n/a</v>
      </c>
      <c r="AK345" s="36" t="str">
        <f t="shared" si="420"/>
        <v>n/a</v>
      </c>
      <c r="AL345" s="36" t="str">
        <f t="shared" si="420"/>
        <v>n/a</v>
      </c>
      <c r="AM345" s="36" t="str">
        <f t="shared" si="420"/>
        <v>n/a</v>
      </c>
      <c r="AN345" s="36" t="str">
        <f t="shared" si="420"/>
        <v>n/a</v>
      </c>
      <c r="AO345" s="36" t="str">
        <f t="shared" si="420"/>
        <v>n/a</v>
      </c>
      <c r="AP345" s="36" t="str">
        <f t="shared" si="420"/>
        <v>n/a</v>
      </c>
      <c r="AQ345" s="36" t="str">
        <f t="shared" si="420"/>
        <v>n/a</v>
      </c>
      <c r="AR345" s="36" t="str">
        <f t="shared" si="420"/>
        <v>n/a</v>
      </c>
      <c r="AS345" s="36" t="str">
        <f t="shared" si="420"/>
        <v>n/a</v>
      </c>
      <c r="AT345" s="36" t="str">
        <f t="shared" si="420"/>
        <v>n/a</v>
      </c>
      <c r="AU345" s="36" t="str">
        <f t="shared" si="420"/>
        <v>n/a</v>
      </c>
      <c r="AV345" s="36" t="str">
        <f t="shared" si="420"/>
        <v>n/a</v>
      </c>
      <c r="AW345" s="36" t="str">
        <f t="shared" si="421"/>
        <v>n/a</v>
      </c>
      <c r="AX345" s="36" t="str">
        <f t="shared" si="421"/>
        <v>n/a</v>
      </c>
      <c r="AY345" s="36" t="str">
        <f t="shared" si="421"/>
        <v>n/a</v>
      </c>
      <c r="AZ345" s="36" t="str">
        <f t="shared" si="421"/>
        <v>n/a</v>
      </c>
      <c r="BA345" s="36" t="str">
        <f t="shared" si="421"/>
        <v>n/a</v>
      </c>
      <c r="BB345" s="36" t="str">
        <f t="shared" si="421"/>
        <v>n/a</v>
      </c>
      <c r="BC345" s="36" t="str">
        <f t="shared" si="421"/>
        <v>n/a</v>
      </c>
      <c r="BD345" s="36" t="str">
        <f t="shared" si="421"/>
        <v>n/a</v>
      </c>
      <c r="BE345" s="36" t="str">
        <f t="shared" si="421"/>
        <v>n/a</v>
      </c>
      <c r="BF345" s="36" t="str">
        <f t="shared" si="421"/>
        <v>n/a</v>
      </c>
      <c r="BG345" s="36" t="str">
        <f t="shared" si="421"/>
        <v>n/a</v>
      </c>
      <c r="BH345" s="36" t="str">
        <f t="shared" si="421"/>
        <v>n/a</v>
      </c>
      <c r="BI345" s="36" t="str">
        <f t="shared" si="421"/>
        <v>n/a</v>
      </c>
      <c r="BJ345" s="36" t="str">
        <f t="shared" si="421"/>
        <v>n/a</v>
      </c>
      <c r="BK345" s="36" t="str">
        <f t="shared" si="421"/>
        <v>n/a</v>
      </c>
      <c r="BL345" s="36" t="str">
        <f t="shared" si="421"/>
        <v>n/a</v>
      </c>
      <c r="BM345" s="36" t="str">
        <f t="shared" si="422"/>
        <v>n/a</v>
      </c>
      <c r="BN345" s="36" t="str">
        <f t="shared" si="422"/>
        <v>n/a</v>
      </c>
      <c r="BO345" s="36" t="str">
        <f t="shared" si="422"/>
        <v>n/a</v>
      </c>
      <c r="BP345" s="36" t="str">
        <f t="shared" si="422"/>
        <v>n/a</v>
      </c>
      <c r="BQ345" s="36" t="str">
        <f t="shared" si="422"/>
        <v>n/a</v>
      </c>
      <c r="BR345" s="36" t="str">
        <f t="shared" si="422"/>
        <v>n/a</v>
      </c>
      <c r="BS345" s="36" t="str">
        <f t="shared" si="422"/>
        <v>n/a</v>
      </c>
      <c r="BT345" s="36" t="str">
        <f t="shared" si="422"/>
        <v>n/a</v>
      </c>
      <c r="BU345" s="36" t="str">
        <f t="shared" si="422"/>
        <v>n/a</v>
      </c>
      <c r="BV345" s="36" t="str">
        <f t="shared" si="422"/>
        <v>n/a</v>
      </c>
      <c r="BW345" s="36" t="str">
        <f t="shared" si="422"/>
        <v>n/a</v>
      </c>
      <c r="BX345" s="36" t="str">
        <f t="shared" si="422"/>
        <v>n/a</v>
      </c>
      <c r="BY345" s="36" t="str">
        <f t="shared" si="422"/>
        <v>n/a</v>
      </c>
      <c r="BZ345" s="36" t="str">
        <f t="shared" si="422"/>
        <v>n/a</v>
      </c>
      <c r="CA345" s="36" t="str">
        <f t="shared" si="422"/>
        <v>n/a</v>
      </c>
      <c r="CB345" s="36" t="str">
        <f t="shared" si="422"/>
        <v>n/a</v>
      </c>
      <c r="CC345" s="36" t="str">
        <f t="shared" si="423"/>
        <v>n/a</v>
      </c>
      <c r="CD345" s="36" t="str">
        <f t="shared" si="423"/>
        <v>n/a</v>
      </c>
      <c r="CE345" s="36" t="str">
        <f t="shared" si="423"/>
        <v>n/a</v>
      </c>
      <c r="CF345" s="36" t="str">
        <f t="shared" si="423"/>
        <v>n/a</v>
      </c>
      <c r="CG345" s="36" t="str">
        <f t="shared" si="423"/>
        <v>n/a</v>
      </c>
      <c r="CH345" s="36" t="str">
        <f t="shared" si="423"/>
        <v>n/a</v>
      </c>
      <c r="CI345" s="36" t="str">
        <f t="shared" si="423"/>
        <v>n/a</v>
      </c>
      <c r="CJ345" s="36" t="str">
        <f t="shared" si="423"/>
        <v>n/a</v>
      </c>
      <c r="CK345" s="36" t="str">
        <f t="shared" si="423"/>
        <v>n/a</v>
      </c>
      <c r="CL345" s="36" t="str">
        <f t="shared" si="423"/>
        <v>n/a</v>
      </c>
      <c r="CM345" s="36" t="str">
        <f t="shared" si="423"/>
        <v>n/a</v>
      </c>
      <c r="CN345" s="36" t="str">
        <f t="shared" si="423"/>
        <v>n/a</v>
      </c>
      <c r="CO345" s="36" t="str">
        <f t="shared" si="423"/>
        <v>n/a</v>
      </c>
      <c r="CP345" s="36" t="str">
        <f t="shared" si="423"/>
        <v>n/a</v>
      </c>
      <c r="CQ345" s="36" t="str">
        <f t="shared" si="423"/>
        <v>n/a</v>
      </c>
      <c r="CR345" s="36" t="str">
        <f t="shared" si="423"/>
        <v>n/a</v>
      </c>
      <c r="CS345" s="36" t="str">
        <f t="shared" si="428"/>
        <v>n/a</v>
      </c>
      <c r="CT345" s="36" t="str">
        <f t="shared" si="428"/>
        <v>n/a</v>
      </c>
      <c r="CU345" s="36" t="str">
        <f t="shared" si="428"/>
        <v>n/a</v>
      </c>
      <c r="CV345" s="36" t="str">
        <f t="shared" si="428"/>
        <v>n/a</v>
      </c>
      <c r="CW345" s="36" t="str">
        <f t="shared" si="428"/>
        <v>n/a</v>
      </c>
      <c r="CX345" s="36" t="str">
        <f t="shared" si="428"/>
        <v>n/a</v>
      </c>
      <c r="CY345" s="36" t="str">
        <f t="shared" si="428"/>
        <v>n/a</v>
      </c>
      <c r="CZ345" s="36" t="str">
        <f t="shared" si="428"/>
        <v>n/a</v>
      </c>
      <c r="DA345" s="36" t="str">
        <f t="shared" si="428"/>
        <v>n/a</v>
      </c>
      <c r="DB345" s="36" t="str">
        <f t="shared" si="428"/>
        <v>n/a</v>
      </c>
      <c r="DC345" s="36" t="str">
        <f t="shared" si="428"/>
        <v>n/a</v>
      </c>
      <c r="DD345" s="36" t="str">
        <f t="shared" si="428"/>
        <v>n/a</v>
      </c>
      <c r="DE345" s="36" t="str">
        <f t="shared" si="428"/>
        <v>n/a</v>
      </c>
      <c r="DF345" s="36" t="str">
        <f t="shared" si="428"/>
        <v>n/a</v>
      </c>
      <c r="DG345" s="36" t="str">
        <f t="shared" si="428"/>
        <v>n/a</v>
      </c>
      <c r="DH345" s="36" t="str">
        <f t="shared" si="428"/>
        <v>n/a</v>
      </c>
      <c r="DI345" s="36" t="str">
        <f t="shared" si="429"/>
        <v>n/a</v>
      </c>
      <c r="DJ345" s="36" t="str">
        <f t="shared" si="429"/>
        <v>n/a</v>
      </c>
      <c r="DK345" s="36" t="str">
        <f t="shared" si="429"/>
        <v>n/a</v>
      </c>
      <c r="DL345" s="36" t="str">
        <f t="shared" si="429"/>
        <v>n/a</v>
      </c>
      <c r="DM345" s="36" t="str">
        <f t="shared" si="429"/>
        <v>n/a</v>
      </c>
      <c r="DN345" s="36" t="str">
        <f t="shared" si="429"/>
        <v>n/a</v>
      </c>
      <c r="DO345" s="36" t="str">
        <f t="shared" si="429"/>
        <v>n/a</v>
      </c>
      <c r="DP345" s="36" t="str">
        <f t="shared" si="429"/>
        <v>n/a</v>
      </c>
      <c r="DQ345" s="36" t="str">
        <f t="shared" si="429"/>
        <v>n/a</v>
      </c>
      <c r="DR345" s="36" t="str">
        <f t="shared" si="429"/>
        <v>n/a</v>
      </c>
      <c r="DS345" s="36" t="str">
        <f t="shared" si="429"/>
        <v>n/a</v>
      </c>
      <c r="DT345" s="36" t="str">
        <f t="shared" si="429"/>
        <v>n/a</v>
      </c>
      <c r="DU345" s="36" t="str">
        <f t="shared" si="429"/>
        <v>n/a</v>
      </c>
      <c r="DV345" s="36" t="str">
        <f t="shared" si="429"/>
        <v>n/a</v>
      </c>
      <c r="DW345" s="36" t="str">
        <f t="shared" si="429"/>
        <v>n/a</v>
      </c>
      <c r="DX345" s="36" t="str">
        <f t="shared" si="429"/>
        <v>n/a</v>
      </c>
      <c r="DY345" s="36" t="str">
        <f t="shared" si="430"/>
        <v>n/a</v>
      </c>
      <c r="DZ345" s="36" t="str">
        <f t="shared" si="430"/>
        <v>n/a</v>
      </c>
      <c r="EA345" s="36" t="str">
        <f t="shared" si="430"/>
        <v>n/a</v>
      </c>
      <c r="EB345" s="36" t="str">
        <f t="shared" si="430"/>
        <v>n/a</v>
      </c>
      <c r="EC345" s="36" t="str">
        <f t="shared" si="430"/>
        <v>n/a</v>
      </c>
      <c r="ED345" s="36" t="str">
        <f t="shared" si="430"/>
        <v>n/a</v>
      </c>
      <c r="EE345" s="36" t="str">
        <f t="shared" si="430"/>
        <v>n/a</v>
      </c>
      <c r="EF345" s="36" t="str">
        <f t="shared" si="430"/>
        <v>n/a</v>
      </c>
      <c r="EG345" s="36" t="str">
        <f t="shared" si="430"/>
        <v>n/a</v>
      </c>
      <c r="EH345" s="36" t="str">
        <f t="shared" si="430"/>
        <v>n/a</v>
      </c>
      <c r="EI345" s="36" t="str">
        <f t="shared" si="430"/>
        <v>n/a</v>
      </c>
      <c r="EJ345" s="36" t="str">
        <f t="shared" si="430"/>
        <v>n/a</v>
      </c>
      <c r="EK345" s="36" t="str">
        <f t="shared" si="430"/>
        <v>n/a</v>
      </c>
      <c r="EL345" s="36" t="str">
        <f t="shared" si="430"/>
        <v>n/a</v>
      </c>
      <c r="EM345" s="36" t="str">
        <f t="shared" si="430"/>
        <v>n/a</v>
      </c>
      <c r="EN345" s="36" t="str">
        <f t="shared" si="430"/>
        <v>n/a</v>
      </c>
      <c r="EO345" s="36" t="str">
        <f t="shared" si="431"/>
        <v>n/a</v>
      </c>
      <c r="EP345" s="36" t="str">
        <f t="shared" si="431"/>
        <v>n/a</v>
      </c>
      <c r="EQ345" s="36" t="str">
        <f t="shared" si="431"/>
        <v>n/a</v>
      </c>
      <c r="ER345" s="36" t="str">
        <f t="shared" si="431"/>
        <v>n/a</v>
      </c>
      <c r="ES345" s="36" t="str">
        <f t="shared" si="431"/>
        <v>n/a</v>
      </c>
      <c r="ET345" s="36" t="str">
        <f t="shared" si="431"/>
        <v>n/a</v>
      </c>
      <c r="EU345" s="36" t="str">
        <f t="shared" si="431"/>
        <v>n/a</v>
      </c>
      <c r="EV345" s="36" t="str">
        <f t="shared" si="431"/>
        <v>n/a</v>
      </c>
      <c r="EW345" s="36" t="str">
        <f t="shared" si="431"/>
        <v>n/a</v>
      </c>
      <c r="EX345" s="36" t="str">
        <f t="shared" si="431"/>
        <v>n/a</v>
      </c>
      <c r="EY345" s="36" t="str">
        <f t="shared" si="431"/>
        <v>n/a</v>
      </c>
      <c r="EZ345" s="36" t="str">
        <f t="shared" si="431"/>
        <v>n/a</v>
      </c>
      <c r="FA345" s="36" t="str">
        <f t="shared" si="431"/>
        <v>n/a</v>
      </c>
      <c r="FB345" s="36" t="str">
        <f t="shared" si="431"/>
        <v>n/a</v>
      </c>
      <c r="FC345" s="36" t="str">
        <f t="shared" si="431"/>
        <v>n/a</v>
      </c>
      <c r="FD345" s="36" t="str">
        <f t="shared" si="431"/>
        <v>n/a</v>
      </c>
      <c r="FE345" s="36" t="str">
        <f t="shared" si="432"/>
        <v>n/a</v>
      </c>
      <c r="FF345" s="36" t="str">
        <f t="shared" si="432"/>
        <v>n/a</v>
      </c>
      <c r="FG345" s="36" t="str">
        <f t="shared" si="432"/>
        <v>n/a</v>
      </c>
      <c r="FH345" s="36" t="str">
        <f t="shared" si="432"/>
        <v>n/a</v>
      </c>
      <c r="FI345" s="36" t="str">
        <f t="shared" si="432"/>
        <v>n/a</v>
      </c>
      <c r="FJ345" s="36" t="str">
        <f t="shared" si="432"/>
        <v>n/a</v>
      </c>
      <c r="FK345" s="36" t="str">
        <f t="shared" si="432"/>
        <v>n/a</v>
      </c>
      <c r="FL345" s="36" t="str">
        <f t="shared" si="432"/>
        <v>n/a</v>
      </c>
      <c r="FM345" s="36" t="str">
        <f t="shared" si="432"/>
        <v>n/a</v>
      </c>
      <c r="FN345" s="36" t="str">
        <f t="shared" si="432"/>
        <v>n/a</v>
      </c>
      <c r="FO345" s="36" t="str">
        <f t="shared" si="432"/>
        <v>n/a</v>
      </c>
      <c r="FP345" s="36" t="str">
        <f t="shared" si="432"/>
        <v>n/a</v>
      </c>
      <c r="FQ345" s="36" t="str">
        <f t="shared" si="432"/>
        <v>n/a</v>
      </c>
      <c r="FR345" s="36" t="str">
        <f t="shared" si="432"/>
        <v>n/a</v>
      </c>
      <c r="FS345" s="36" t="str">
        <f t="shared" si="432"/>
        <v>n/a</v>
      </c>
      <c r="FT345" s="36" t="str">
        <f t="shared" si="432"/>
        <v>n/a</v>
      </c>
      <c r="FU345" s="36" t="str">
        <f t="shared" si="427"/>
        <v>n/a</v>
      </c>
      <c r="FV345" s="36" t="str">
        <f t="shared" si="427"/>
        <v>n/a</v>
      </c>
      <c r="FW345" s="36" t="str">
        <f t="shared" si="427"/>
        <v>n/a</v>
      </c>
      <c r="FX345" s="36" t="str">
        <f t="shared" si="427"/>
        <v>n/a</v>
      </c>
      <c r="FY345" s="36" t="str">
        <f t="shared" si="427"/>
        <v>n/a</v>
      </c>
      <c r="FZ345" s="36" t="str">
        <f t="shared" si="427"/>
        <v>n/a</v>
      </c>
      <c r="GA345" s="36" t="str">
        <f t="shared" si="427"/>
        <v>n/a</v>
      </c>
      <c r="GB345" s="36" t="str">
        <f t="shared" si="427"/>
        <v>n/a</v>
      </c>
      <c r="GC345" s="36" t="str">
        <f t="shared" si="427"/>
        <v>n/a</v>
      </c>
      <c r="GD345" s="36" t="str">
        <f t="shared" si="427"/>
        <v>n/a</v>
      </c>
      <c r="GE345" s="36" t="str">
        <f t="shared" si="427"/>
        <v>n/a</v>
      </c>
      <c r="GF345" s="36" t="str">
        <f t="shared" si="427"/>
        <v>n/a</v>
      </c>
      <c r="GG345" s="36" t="str">
        <f t="shared" si="427"/>
        <v>n/a</v>
      </c>
      <c r="GH345" s="36" t="str">
        <f t="shared" si="427"/>
        <v>n/a</v>
      </c>
      <c r="GI345" s="36" t="str">
        <f t="shared" si="427"/>
        <v>n/a</v>
      </c>
      <c r="GJ345" s="36" t="str">
        <f t="shared" si="425"/>
        <v>n/a</v>
      </c>
      <c r="GK345" s="36" t="str">
        <f t="shared" si="425"/>
        <v>n/a</v>
      </c>
      <c r="GL345" s="36" t="str">
        <f t="shared" si="425"/>
        <v>n/a</v>
      </c>
      <c r="GM345" s="36" t="str">
        <f t="shared" si="425"/>
        <v>n/a</v>
      </c>
      <c r="GN345" s="36" t="str">
        <f t="shared" si="425"/>
        <v>n/a</v>
      </c>
      <c r="GO345" s="36" t="str">
        <f t="shared" si="425"/>
        <v>n/a</v>
      </c>
      <c r="GP345" s="36" t="str">
        <f t="shared" si="425"/>
        <v>n/a</v>
      </c>
      <c r="GQ345" s="36" t="str">
        <f t="shared" si="425"/>
        <v>n/a</v>
      </c>
      <c r="GR345" s="36" t="str">
        <f t="shared" si="425"/>
        <v>n/a</v>
      </c>
      <c r="GS345" s="36" t="str">
        <f t="shared" si="425"/>
        <v>n/a</v>
      </c>
      <c r="GT345" s="36" t="str">
        <f t="shared" si="425"/>
        <v>n/a</v>
      </c>
      <c r="GU345" s="36" t="str">
        <f t="shared" si="425"/>
        <v>n/a</v>
      </c>
      <c r="GV345" s="36" t="str">
        <f t="shared" si="425"/>
        <v>n/a</v>
      </c>
      <c r="GW345" s="36" t="str">
        <f t="shared" si="425"/>
        <v>n/a</v>
      </c>
      <c r="GX345" s="36" t="str">
        <f t="shared" si="425"/>
        <v>n/a</v>
      </c>
      <c r="GY345" s="36" t="str">
        <f t="shared" si="425"/>
        <v>n/a</v>
      </c>
      <c r="GZ345" s="36" t="str">
        <f t="shared" si="424"/>
        <v>n/a</v>
      </c>
      <c r="HA345" s="36" t="str">
        <f t="shared" si="424"/>
        <v>n/a</v>
      </c>
      <c r="HB345" s="36" t="str">
        <f t="shared" si="424"/>
        <v>n/a</v>
      </c>
      <c r="HC345" s="36" t="str">
        <f t="shared" si="424"/>
        <v>n/a</v>
      </c>
      <c r="HD345" s="36" t="str">
        <f t="shared" si="424"/>
        <v>n/a</v>
      </c>
      <c r="HE345" s="36" t="str">
        <f t="shared" si="424"/>
        <v>n/a</v>
      </c>
      <c r="HF345" s="36" t="str">
        <f t="shared" si="424"/>
        <v>n/a</v>
      </c>
      <c r="HG345" s="36" t="str">
        <f t="shared" si="424"/>
        <v>n/a</v>
      </c>
      <c r="HH345" s="36" t="str">
        <f t="shared" si="424"/>
        <v>n/a</v>
      </c>
      <c r="HI345" s="36" t="str">
        <f t="shared" si="424"/>
        <v>n/a</v>
      </c>
      <c r="HJ345" s="36" t="str">
        <f t="shared" si="424"/>
        <v>n/a</v>
      </c>
      <c r="HK345" s="36" t="str">
        <f t="shared" si="424"/>
        <v>n/a</v>
      </c>
      <c r="HL345" s="36" t="str">
        <f t="shared" si="424"/>
        <v>n/a</v>
      </c>
      <c r="HM345" s="36" t="str">
        <f t="shared" si="424"/>
        <v>n/a</v>
      </c>
    </row>
    <row r="346" spans="1:221" x14ac:dyDescent="0.35">
      <c r="A346" s="7" t="s">
        <v>1353</v>
      </c>
      <c r="B346" s="16" t="s">
        <v>1354</v>
      </c>
      <c r="C346" s="15">
        <v>42.454999999999998</v>
      </c>
      <c r="D346" s="15">
        <v>480.36</v>
      </c>
      <c r="E346" s="14">
        <f t="shared" si="399"/>
        <v>20393.683799999999</v>
      </c>
      <c r="F346" s="12">
        <f t="shared" si="413"/>
        <v>0</v>
      </c>
      <c r="G346" s="13" t="str">
        <f>IFERROR('[2]CEA-6.2 US Forward MRP'!G345/100, "n/a")</f>
        <v>n/a</v>
      </c>
      <c r="H346" s="13" t="str">
        <f t="shared" si="414"/>
        <v>n/a</v>
      </c>
      <c r="I346" s="33" t="str">
        <f t="shared" si="415"/>
        <v>n/a</v>
      </c>
      <c r="J346" s="13" t="s">
        <v>233</v>
      </c>
      <c r="K346" s="41" t="str">
        <f t="shared" si="400"/>
        <v>n/a</v>
      </c>
      <c r="L346" s="1" t="str">
        <f t="shared" si="401"/>
        <v>n/a</v>
      </c>
      <c r="M346" s="1" t="str">
        <f t="shared" si="402"/>
        <v>n/a</v>
      </c>
      <c r="N346" s="1" t="str">
        <f t="shared" si="403"/>
        <v>n/a</v>
      </c>
      <c r="O346" s="1" t="str">
        <f t="shared" si="404"/>
        <v>n/a</v>
      </c>
      <c r="P346" s="5">
        <f t="shared" si="418"/>
        <v>4.0396000000000098E-2</v>
      </c>
      <c r="Q346" s="1" t="str">
        <f t="shared" si="405"/>
        <v>n/a</v>
      </c>
      <c r="R346" s="12" t="str">
        <f t="shared" si="406"/>
        <v>n/a</v>
      </c>
      <c r="S346" s="12">
        <f t="shared" si="407"/>
        <v>0</v>
      </c>
      <c r="T346" s="7"/>
      <c r="U346" s="42">
        <f t="shared" si="408"/>
        <v>-480.36</v>
      </c>
      <c r="V346" s="36" t="str">
        <f t="shared" si="409"/>
        <v>n/a</v>
      </c>
      <c r="W346" s="36" t="str">
        <f t="shared" si="410"/>
        <v>n/a</v>
      </c>
      <c r="X346" s="36" t="str">
        <f t="shared" si="360"/>
        <v>n/a</v>
      </c>
      <c r="Y346" s="36" t="str">
        <f t="shared" si="360"/>
        <v>n/a</v>
      </c>
      <c r="Z346" s="36" t="str">
        <f t="shared" si="360"/>
        <v>n/a</v>
      </c>
      <c r="AA346" s="36" t="str">
        <f t="shared" si="411"/>
        <v>n/a</v>
      </c>
      <c r="AB346" s="36" t="str">
        <f t="shared" si="357"/>
        <v>n/a</v>
      </c>
      <c r="AC346" s="36" t="str">
        <f t="shared" si="357"/>
        <v>n/a</v>
      </c>
      <c r="AD346" s="36" t="str">
        <f t="shared" si="357"/>
        <v>n/a</v>
      </c>
      <c r="AE346" s="36" t="str">
        <f t="shared" ref="AB346:AE409" si="433">IFERROR(AD346*(1+O346),"n/a")</f>
        <v>n/a</v>
      </c>
      <c r="AF346" s="36" t="str">
        <f t="shared" si="412"/>
        <v>n/a</v>
      </c>
      <c r="AG346" s="36" t="str">
        <f t="shared" si="420"/>
        <v>n/a</v>
      </c>
      <c r="AH346" s="36" t="str">
        <f t="shared" si="420"/>
        <v>n/a</v>
      </c>
      <c r="AI346" s="36" t="str">
        <f t="shared" si="420"/>
        <v>n/a</v>
      </c>
      <c r="AJ346" s="36" t="str">
        <f t="shared" si="420"/>
        <v>n/a</v>
      </c>
      <c r="AK346" s="36" t="str">
        <f t="shared" si="420"/>
        <v>n/a</v>
      </c>
      <c r="AL346" s="36" t="str">
        <f t="shared" si="420"/>
        <v>n/a</v>
      </c>
      <c r="AM346" s="36" t="str">
        <f t="shared" si="420"/>
        <v>n/a</v>
      </c>
      <c r="AN346" s="36" t="str">
        <f t="shared" si="420"/>
        <v>n/a</v>
      </c>
      <c r="AO346" s="36" t="str">
        <f t="shared" si="420"/>
        <v>n/a</v>
      </c>
      <c r="AP346" s="36" t="str">
        <f t="shared" si="420"/>
        <v>n/a</v>
      </c>
      <c r="AQ346" s="36" t="str">
        <f t="shared" si="420"/>
        <v>n/a</v>
      </c>
      <c r="AR346" s="36" t="str">
        <f t="shared" si="420"/>
        <v>n/a</v>
      </c>
      <c r="AS346" s="36" t="str">
        <f t="shared" si="420"/>
        <v>n/a</v>
      </c>
      <c r="AT346" s="36" t="str">
        <f t="shared" si="420"/>
        <v>n/a</v>
      </c>
      <c r="AU346" s="36" t="str">
        <f t="shared" si="420"/>
        <v>n/a</v>
      </c>
      <c r="AV346" s="36" t="str">
        <f t="shared" si="420"/>
        <v>n/a</v>
      </c>
      <c r="AW346" s="36" t="str">
        <f t="shared" si="421"/>
        <v>n/a</v>
      </c>
      <c r="AX346" s="36" t="str">
        <f t="shared" si="421"/>
        <v>n/a</v>
      </c>
      <c r="AY346" s="36" t="str">
        <f t="shared" si="421"/>
        <v>n/a</v>
      </c>
      <c r="AZ346" s="36" t="str">
        <f t="shared" si="421"/>
        <v>n/a</v>
      </c>
      <c r="BA346" s="36" t="str">
        <f t="shared" si="421"/>
        <v>n/a</v>
      </c>
      <c r="BB346" s="36" t="str">
        <f t="shared" si="421"/>
        <v>n/a</v>
      </c>
      <c r="BC346" s="36" t="str">
        <f t="shared" si="421"/>
        <v>n/a</v>
      </c>
      <c r="BD346" s="36" t="str">
        <f t="shared" si="421"/>
        <v>n/a</v>
      </c>
      <c r="BE346" s="36" t="str">
        <f t="shared" si="421"/>
        <v>n/a</v>
      </c>
      <c r="BF346" s="36" t="str">
        <f t="shared" si="421"/>
        <v>n/a</v>
      </c>
      <c r="BG346" s="36" t="str">
        <f t="shared" si="421"/>
        <v>n/a</v>
      </c>
      <c r="BH346" s="36" t="str">
        <f t="shared" si="421"/>
        <v>n/a</v>
      </c>
      <c r="BI346" s="36" t="str">
        <f t="shared" si="421"/>
        <v>n/a</v>
      </c>
      <c r="BJ346" s="36" t="str">
        <f t="shared" si="421"/>
        <v>n/a</v>
      </c>
      <c r="BK346" s="36" t="str">
        <f t="shared" si="421"/>
        <v>n/a</v>
      </c>
      <c r="BL346" s="36" t="str">
        <f t="shared" si="421"/>
        <v>n/a</v>
      </c>
      <c r="BM346" s="36" t="str">
        <f t="shared" si="422"/>
        <v>n/a</v>
      </c>
      <c r="BN346" s="36" t="str">
        <f t="shared" si="422"/>
        <v>n/a</v>
      </c>
      <c r="BO346" s="36" t="str">
        <f t="shared" si="422"/>
        <v>n/a</v>
      </c>
      <c r="BP346" s="36" t="str">
        <f t="shared" si="422"/>
        <v>n/a</v>
      </c>
      <c r="BQ346" s="36" t="str">
        <f t="shared" si="422"/>
        <v>n/a</v>
      </c>
      <c r="BR346" s="36" t="str">
        <f t="shared" si="422"/>
        <v>n/a</v>
      </c>
      <c r="BS346" s="36" t="str">
        <f t="shared" si="422"/>
        <v>n/a</v>
      </c>
      <c r="BT346" s="36" t="str">
        <f t="shared" si="422"/>
        <v>n/a</v>
      </c>
      <c r="BU346" s="36" t="str">
        <f t="shared" si="422"/>
        <v>n/a</v>
      </c>
      <c r="BV346" s="36" t="str">
        <f t="shared" si="422"/>
        <v>n/a</v>
      </c>
      <c r="BW346" s="36" t="str">
        <f t="shared" si="422"/>
        <v>n/a</v>
      </c>
      <c r="BX346" s="36" t="str">
        <f t="shared" si="422"/>
        <v>n/a</v>
      </c>
      <c r="BY346" s="36" t="str">
        <f t="shared" si="422"/>
        <v>n/a</v>
      </c>
      <c r="BZ346" s="36" t="str">
        <f t="shared" si="422"/>
        <v>n/a</v>
      </c>
      <c r="CA346" s="36" t="str">
        <f t="shared" si="422"/>
        <v>n/a</v>
      </c>
      <c r="CB346" s="36" t="str">
        <f t="shared" si="422"/>
        <v>n/a</v>
      </c>
      <c r="CC346" s="36" t="str">
        <f t="shared" si="423"/>
        <v>n/a</v>
      </c>
      <c r="CD346" s="36" t="str">
        <f t="shared" si="423"/>
        <v>n/a</v>
      </c>
      <c r="CE346" s="36" t="str">
        <f t="shared" si="423"/>
        <v>n/a</v>
      </c>
      <c r="CF346" s="36" t="str">
        <f t="shared" si="423"/>
        <v>n/a</v>
      </c>
      <c r="CG346" s="36" t="str">
        <f t="shared" si="423"/>
        <v>n/a</v>
      </c>
      <c r="CH346" s="36" t="str">
        <f t="shared" si="423"/>
        <v>n/a</v>
      </c>
      <c r="CI346" s="36" t="str">
        <f t="shared" si="423"/>
        <v>n/a</v>
      </c>
      <c r="CJ346" s="36" t="str">
        <f t="shared" si="423"/>
        <v>n/a</v>
      </c>
      <c r="CK346" s="36" t="str">
        <f t="shared" si="423"/>
        <v>n/a</v>
      </c>
      <c r="CL346" s="36" t="str">
        <f t="shared" si="423"/>
        <v>n/a</v>
      </c>
      <c r="CM346" s="36" t="str">
        <f t="shared" si="423"/>
        <v>n/a</v>
      </c>
      <c r="CN346" s="36" t="str">
        <f t="shared" si="423"/>
        <v>n/a</v>
      </c>
      <c r="CO346" s="36" t="str">
        <f t="shared" si="423"/>
        <v>n/a</v>
      </c>
      <c r="CP346" s="36" t="str">
        <f t="shared" si="423"/>
        <v>n/a</v>
      </c>
      <c r="CQ346" s="36" t="str">
        <f t="shared" si="423"/>
        <v>n/a</v>
      </c>
      <c r="CR346" s="36" t="str">
        <f t="shared" si="423"/>
        <v>n/a</v>
      </c>
      <c r="CS346" s="36" t="str">
        <f t="shared" si="428"/>
        <v>n/a</v>
      </c>
      <c r="CT346" s="36" t="str">
        <f t="shared" si="428"/>
        <v>n/a</v>
      </c>
      <c r="CU346" s="36" t="str">
        <f t="shared" si="428"/>
        <v>n/a</v>
      </c>
      <c r="CV346" s="36" t="str">
        <f t="shared" si="428"/>
        <v>n/a</v>
      </c>
      <c r="CW346" s="36" t="str">
        <f t="shared" si="428"/>
        <v>n/a</v>
      </c>
      <c r="CX346" s="36" t="str">
        <f t="shared" si="428"/>
        <v>n/a</v>
      </c>
      <c r="CY346" s="36" t="str">
        <f t="shared" si="428"/>
        <v>n/a</v>
      </c>
      <c r="CZ346" s="36" t="str">
        <f t="shared" si="428"/>
        <v>n/a</v>
      </c>
      <c r="DA346" s="36" t="str">
        <f t="shared" si="428"/>
        <v>n/a</v>
      </c>
      <c r="DB346" s="36" t="str">
        <f t="shared" si="428"/>
        <v>n/a</v>
      </c>
      <c r="DC346" s="36" t="str">
        <f t="shared" si="428"/>
        <v>n/a</v>
      </c>
      <c r="DD346" s="36" t="str">
        <f t="shared" si="428"/>
        <v>n/a</v>
      </c>
      <c r="DE346" s="36" t="str">
        <f t="shared" si="428"/>
        <v>n/a</v>
      </c>
      <c r="DF346" s="36" t="str">
        <f t="shared" si="428"/>
        <v>n/a</v>
      </c>
      <c r="DG346" s="36" t="str">
        <f t="shared" si="428"/>
        <v>n/a</v>
      </c>
      <c r="DH346" s="36" t="str">
        <f t="shared" si="428"/>
        <v>n/a</v>
      </c>
      <c r="DI346" s="36" t="str">
        <f t="shared" si="429"/>
        <v>n/a</v>
      </c>
      <c r="DJ346" s="36" t="str">
        <f t="shared" si="429"/>
        <v>n/a</v>
      </c>
      <c r="DK346" s="36" t="str">
        <f t="shared" si="429"/>
        <v>n/a</v>
      </c>
      <c r="DL346" s="36" t="str">
        <f t="shared" si="429"/>
        <v>n/a</v>
      </c>
      <c r="DM346" s="36" t="str">
        <f t="shared" si="429"/>
        <v>n/a</v>
      </c>
      <c r="DN346" s="36" t="str">
        <f t="shared" si="429"/>
        <v>n/a</v>
      </c>
      <c r="DO346" s="36" t="str">
        <f t="shared" si="429"/>
        <v>n/a</v>
      </c>
      <c r="DP346" s="36" t="str">
        <f t="shared" si="429"/>
        <v>n/a</v>
      </c>
      <c r="DQ346" s="36" t="str">
        <f t="shared" si="429"/>
        <v>n/a</v>
      </c>
      <c r="DR346" s="36" t="str">
        <f t="shared" si="429"/>
        <v>n/a</v>
      </c>
      <c r="DS346" s="36" t="str">
        <f t="shared" si="429"/>
        <v>n/a</v>
      </c>
      <c r="DT346" s="36" t="str">
        <f t="shared" si="429"/>
        <v>n/a</v>
      </c>
      <c r="DU346" s="36" t="str">
        <f t="shared" si="429"/>
        <v>n/a</v>
      </c>
      <c r="DV346" s="36" t="str">
        <f t="shared" si="429"/>
        <v>n/a</v>
      </c>
      <c r="DW346" s="36" t="str">
        <f t="shared" si="429"/>
        <v>n/a</v>
      </c>
      <c r="DX346" s="36" t="str">
        <f t="shared" si="429"/>
        <v>n/a</v>
      </c>
      <c r="DY346" s="36" t="str">
        <f t="shared" si="430"/>
        <v>n/a</v>
      </c>
      <c r="DZ346" s="36" t="str">
        <f t="shared" si="430"/>
        <v>n/a</v>
      </c>
      <c r="EA346" s="36" t="str">
        <f t="shared" si="430"/>
        <v>n/a</v>
      </c>
      <c r="EB346" s="36" t="str">
        <f t="shared" si="430"/>
        <v>n/a</v>
      </c>
      <c r="EC346" s="36" t="str">
        <f t="shared" si="430"/>
        <v>n/a</v>
      </c>
      <c r="ED346" s="36" t="str">
        <f t="shared" si="430"/>
        <v>n/a</v>
      </c>
      <c r="EE346" s="36" t="str">
        <f t="shared" si="430"/>
        <v>n/a</v>
      </c>
      <c r="EF346" s="36" t="str">
        <f t="shared" si="430"/>
        <v>n/a</v>
      </c>
      <c r="EG346" s="36" t="str">
        <f t="shared" si="430"/>
        <v>n/a</v>
      </c>
      <c r="EH346" s="36" t="str">
        <f t="shared" si="430"/>
        <v>n/a</v>
      </c>
      <c r="EI346" s="36" t="str">
        <f t="shared" si="430"/>
        <v>n/a</v>
      </c>
      <c r="EJ346" s="36" t="str">
        <f t="shared" si="430"/>
        <v>n/a</v>
      </c>
      <c r="EK346" s="36" t="str">
        <f t="shared" si="430"/>
        <v>n/a</v>
      </c>
      <c r="EL346" s="36" t="str">
        <f t="shared" si="430"/>
        <v>n/a</v>
      </c>
      <c r="EM346" s="36" t="str">
        <f t="shared" si="430"/>
        <v>n/a</v>
      </c>
      <c r="EN346" s="36" t="str">
        <f t="shared" si="430"/>
        <v>n/a</v>
      </c>
      <c r="EO346" s="36" t="str">
        <f t="shared" si="431"/>
        <v>n/a</v>
      </c>
      <c r="EP346" s="36" t="str">
        <f t="shared" si="431"/>
        <v>n/a</v>
      </c>
      <c r="EQ346" s="36" t="str">
        <f t="shared" si="431"/>
        <v>n/a</v>
      </c>
      <c r="ER346" s="36" t="str">
        <f t="shared" si="431"/>
        <v>n/a</v>
      </c>
      <c r="ES346" s="36" t="str">
        <f t="shared" si="431"/>
        <v>n/a</v>
      </c>
      <c r="ET346" s="36" t="str">
        <f t="shared" si="431"/>
        <v>n/a</v>
      </c>
      <c r="EU346" s="36" t="str">
        <f t="shared" si="431"/>
        <v>n/a</v>
      </c>
      <c r="EV346" s="36" t="str">
        <f t="shared" si="431"/>
        <v>n/a</v>
      </c>
      <c r="EW346" s="36" t="str">
        <f t="shared" si="431"/>
        <v>n/a</v>
      </c>
      <c r="EX346" s="36" t="str">
        <f t="shared" si="431"/>
        <v>n/a</v>
      </c>
      <c r="EY346" s="36" t="str">
        <f t="shared" si="431"/>
        <v>n/a</v>
      </c>
      <c r="EZ346" s="36" t="str">
        <f t="shared" si="431"/>
        <v>n/a</v>
      </c>
      <c r="FA346" s="36" t="str">
        <f t="shared" si="431"/>
        <v>n/a</v>
      </c>
      <c r="FB346" s="36" t="str">
        <f t="shared" si="431"/>
        <v>n/a</v>
      </c>
      <c r="FC346" s="36" t="str">
        <f t="shared" si="431"/>
        <v>n/a</v>
      </c>
      <c r="FD346" s="36" t="str">
        <f t="shared" si="431"/>
        <v>n/a</v>
      </c>
      <c r="FE346" s="36" t="str">
        <f t="shared" si="432"/>
        <v>n/a</v>
      </c>
      <c r="FF346" s="36" t="str">
        <f t="shared" si="432"/>
        <v>n/a</v>
      </c>
      <c r="FG346" s="36" t="str">
        <f t="shared" si="432"/>
        <v>n/a</v>
      </c>
      <c r="FH346" s="36" t="str">
        <f t="shared" si="432"/>
        <v>n/a</v>
      </c>
      <c r="FI346" s="36" t="str">
        <f t="shared" si="432"/>
        <v>n/a</v>
      </c>
      <c r="FJ346" s="36" t="str">
        <f t="shared" si="432"/>
        <v>n/a</v>
      </c>
      <c r="FK346" s="36" t="str">
        <f t="shared" si="432"/>
        <v>n/a</v>
      </c>
      <c r="FL346" s="36" t="str">
        <f t="shared" si="432"/>
        <v>n/a</v>
      </c>
      <c r="FM346" s="36" t="str">
        <f t="shared" si="432"/>
        <v>n/a</v>
      </c>
      <c r="FN346" s="36" t="str">
        <f t="shared" si="432"/>
        <v>n/a</v>
      </c>
      <c r="FO346" s="36" t="str">
        <f t="shared" si="432"/>
        <v>n/a</v>
      </c>
      <c r="FP346" s="36" t="str">
        <f t="shared" si="432"/>
        <v>n/a</v>
      </c>
      <c r="FQ346" s="36" t="str">
        <f t="shared" si="432"/>
        <v>n/a</v>
      </c>
      <c r="FR346" s="36" t="str">
        <f t="shared" si="432"/>
        <v>n/a</v>
      </c>
      <c r="FS346" s="36" t="str">
        <f t="shared" si="432"/>
        <v>n/a</v>
      </c>
      <c r="FT346" s="36" t="str">
        <f t="shared" si="432"/>
        <v>n/a</v>
      </c>
      <c r="FU346" s="36" t="str">
        <f t="shared" si="427"/>
        <v>n/a</v>
      </c>
      <c r="FV346" s="36" t="str">
        <f t="shared" si="427"/>
        <v>n/a</v>
      </c>
      <c r="FW346" s="36" t="str">
        <f t="shared" si="427"/>
        <v>n/a</v>
      </c>
      <c r="FX346" s="36" t="str">
        <f t="shared" si="427"/>
        <v>n/a</v>
      </c>
      <c r="FY346" s="36" t="str">
        <f t="shared" si="427"/>
        <v>n/a</v>
      </c>
      <c r="FZ346" s="36" t="str">
        <f t="shared" si="427"/>
        <v>n/a</v>
      </c>
      <c r="GA346" s="36" t="str">
        <f t="shared" si="427"/>
        <v>n/a</v>
      </c>
      <c r="GB346" s="36" t="str">
        <f t="shared" si="427"/>
        <v>n/a</v>
      </c>
      <c r="GC346" s="36" t="str">
        <f t="shared" si="427"/>
        <v>n/a</v>
      </c>
      <c r="GD346" s="36" t="str">
        <f t="shared" si="427"/>
        <v>n/a</v>
      </c>
      <c r="GE346" s="36" t="str">
        <f t="shared" si="427"/>
        <v>n/a</v>
      </c>
      <c r="GF346" s="36" t="str">
        <f t="shared" si="427"/>
        <v>n/a</v>
      </c>
      <c r="GG346" s="36" t="str">
        <f t="shared" si="427"/>
        <v>n/a</v>
      </c>
      <c r="GH346" s="36" t="str">
        <f t="shared" si="427"/>
        <v>n/a</v>
      </c>
      <c r="GI346" s="36" t="str">
        <f t="shared" si="427"/>
        <v>n/a</v>
      </c>
      <c r="GJ346" s="36" t="str">
        <f t="shared" si="425"/>
        <v>n/a</v>
      </c>
      <c r="GK346" s="36" t="str">
        <f t="shared" si="425"/>
        <v>n/a</v>
      </c>
      <c r="GL346" s="36" t="str">
        <f t="shared" si="425"/>
        <v>n/a</v>
      </c>
      <c r="GM346" s="36" t="str">
        <f t="shared" si="425"/>
        <v>n/a</v>
      </c>
      <c r="GN346" s="36" t="str">
        <f t="shared" si="425"/>
        <v>n/a</v>
      </c>
      <c r="GO346" s="36" t="str">
        <f t="shared" si="425"/>
        <v>n/a</v>
      </c>
      <c r="GP346" s="36" t="str">
        <f t="shared" si="425"/>
        <v>n/a</v>
      </c>
      <c r="GQ346" s="36" t="str">
        <f t="shared" si="425"/>
        <v>n/a</v>
      </c>
      <c r="GR346" s="36" t="str">
        <f t="shared" si="425"/>
        <v>n/a</v>
      </c>
      <c r="GS346" s="36" t="str">
        <f t="shared" si="425"/>
        <v>n/a</v>
      </c>
      <c r="GT346" s="36" t="str">
        <f t="shared" si="425"/>
        <v>n/a</v>
      </c>
      <c r="GU346" s="36" t="str">
        <f t="shared" si="425"/>
        <v>n/a</v>
      </c>
      <c r="GV346" s="36" t="str">
        <f t="shared" si="425"/>
        <v>n/a</v>
      </c>
      <c r="GW346" s="36" t="str">
        <f t="shared" si="425"/>
        <v>n/a</v>
      </c>
      <c r="GX346" s="36" t="str">
        <f t="shared" si="425"/>
        <v>n/a</v>
      </c>
      <c r="GY346" s="36" t="str">
        <f t="shared" si="425"/>
        <v>n/a</v>
      </c>
      <c r="GZ346" s="36" t="str">
        <f t="shared" si="424"/>
        <v>n/a</v>
      </c>
      <c r="HA346" s="36" t="str">
        <f t="shared" si="424"/>
        <v>n/a</v>
      </c>
      <c r="HB346" s="36" t="str">
        <f t="shared" si="424"/>
        <v>n/a</v>
      </c>
      <c r="HC346" s="36" t="str">
        <f t="shared" si="424"/>
        <v>n/a</v>
      </c>
      <c r="HD346" s="36" t="str">
        <f t="shared" si="424"/>
        <v>n/a</v>
      </c>
      <c r="HE346" s="36" t="str">
        <f t="shared" si="424"/>
        <v>n/a</v>
      </c>
      <c r="HF346" s="36" t="str">
        <f t="shared" si="424"/>
        <v>n/a</v>
      </c>
      <c r="HG346" s="36" t="str">
        <f t="shared" si="424"/>
        <v>n/a</v>
      </c>
      <c r="HH346" s="36" t="str">
        <f t="shared" si="424"/>
        <v>n/a</v>
      </c>
      <c r="HI346" s="36" t="str">
        <f t="shared" si="424"/>
        <v>n/a</v>
      </c>
      <c r="HJ346" s="36" t="str">
        <f t="shared" si="424"/>
        <v>n/a</v>
      </c>
      <c r="HK346" s="36" t="str">
        <f t="shared" si="424"/>
        <v>n/a</v>
      </c>
      <c r="HL346" s="36" t="str">
        <f t="shared" si="424"/>
        <v>n/a</v>
      </c>
      <c r="HM346" s="36" t="str">
        <f t="shared" si="424"/>
        <v>n/a</v>
      </c>
    </row>
    <row r="347" spans="1:221" x14ac:dyDescent="0.35">
      <c r="A347" s="7" t="s">
        <v>1355</v>
      </c>
      <c r="B347" s="16" t="s">
        <v>1356</v>
      </c>
      <c r="C347" s="15">
        <v>59.677999999999997</v>
      </c>
      <c r="D347" s="15">
        <v>189.8</v>
      </c>
      <c r="E347" s="14">
        <f t="shared" si="399"/>
        <v>11326.884400000001</v>
      </c>
      <c r="F347" s="12">
        <f t="shared" si="413"/>
        <v>3.1493904012586083E-4</v>
      </c>
      <c r="G347" s="13">
        <f>IFERROR('[2]CEA-6.2 US Forward MRP'!G346/100, "n/a")</f>
        <v>4.2149631190727078E-3</v>
      </c>
      <c r="H347" s="13">
        <f t="shared" si="414"/>
        <v>4.5909378292939935E-3</v>
      </c>
      <c r="I347" s="33">
        <f t="shared" si="415"/>
        <v>0.87136000000000002</v>
      </c>
      <c r="J347" s="13">
        <v>0.1784</v>
      </c>
      <c r="K347" s="41">
        <f t="shared" si="400"/>
        <v>0.15539933333333336</v>
      </c>
      <c r="L347" s="1">
        <f t="shared" si="401"/>
        <v>0.13239866666666672</v>
      </c>
      <c r="M347" s="1">
        <f t="shared" si="402"/>
        <v>0.10939800000000006</v>
      </c>
      <c r="N347" s="1">
        <f t="shared" si="403"/>
        <v>8.6397333333333409E-2</v>
      </c>
      <c r="O347" s="1">
        <f t="shared" si="404"/>
        <v>6.3396666666666754E-2</v>
      </c>
      <c r="P347" s="5">
        <f t="shared" si="418"/>
        <v>4.0396000000000098E-2</v>
      </c>
      <c r="Q347" s="1">
        <f t="shared" si="405"/>
        <v>5.0617156224148863E-2</v>
      </c>
      <c r="R347" s="12">
        <f t="shared" si="406"/>
        <v>1.5941318595134184E-5</v>
      </c>
      <c r="S347" s="12">
        <f t="shared" si="407"/>
        <v>3.1493904012586083E-4</v>
      </c>
      <c r="T347" s="7"/>
      <c r="U347" s="42">
        <f t="shared" si="408"/>
        <v>-189.8</v>
      </c>
      <c r="V347" s="36">
        <f t="shared" si="409"/>
        <v>1.0268106239999999</v>
      </c>
      <c r="W347" s="36">
        <f t="shared" si="410"/>
        <v>1.2099936393215998</v>
      </c>
      <c r="X347" s="36">
        <f t="shared" si="360"/>
        <v>1.425856504576573</v>
      </c>
      <c r="Y347" s="36">
        <f t="shared" si="360"/>
        <v>1.6802293049930335</v>
      </c>
      <c r="Z347" s="36">
        <f t="shared" si="360"/>
        <v>1.9799822130037905</v>
      </c>
      <c r="AA347" s="36">
        <f t="shared" si="411"/>
        <v>2.2876701289164378</v>
      </c>
      <c r="AB347" s="36">
        <f t="shared" si="433"/>
        <v>2.590554603758136</v>
      </c>
      <c r="AC347" s="36">
        <f t="shared" si="433"/>
        <v>2.873956096300069</v>
      </c>
      <c r="AD347" s="36">
        <f t="shared" si="433"/>
        <v>3.1222582391374716</v>
      </c>
      <c r="AE347" s="36">
        <f t="shared" si="433"/>
        <v>3.3201990039713238</v>
      </c>
      <c r="AF347" s="36">
        <f t="shared" si="412"/>
        <v>3.4543217629357499</v>
      </c>
      <c r="AG347" s="36">
        <f t="shared" si="420"/>
        <v>3.5938625448713029</v>
      </c>
      <c r="AH347" s="36">
        <f t="shared" si="420"/>
        <v>3.7390402162339242</v>
      </c>
      <c r="AI347" s="36">
        <f t="shared" si="420"/>
        <v>3.8900824848089104</v>
      </c>
      <c r="AJ347" s="36">
        <f t="shared" si="420"/>
        <v>4.0472262568652519</v>
      </c>
      <c r="AK347" s="36">
        <f t="shared" si="420"/>
        <v>4.2107180087375813</v>
      </c>
      <c r="AL347" s="36">
        <f t="shared" si="420"/>
        <v>4.3808141734185453</v>
      </c>
      <c r="AM347" s="36">
        <f t="shared" si="420"/>
        <v>4.5577815427679615</v>
      </c>
      <c r="AN347" s="36">
        <f t="shared" si="420"/>
        <v>4.7418976859696169</v>
      </c>
      <c r="AO347" s="36">
        <f t="shared" si="420"/>
        <v>4.933451384892046</v>
      </c>
      <c r="AP347" s="36">
        <f t="shared" si="420"/>
        <v>5.1327430870361459</v>
      </c>
      <c r="AQ347" s="36">
        <f t="shared" si="420"/>
        <v>5.3400853767800589</v>
      </c>
      <c r="AR347" s="36">
        <f t="shared" si="420"/>
        <v>5.5558034656604667</v>
      </c>
      <c r="AS347" s="36">
        <f t="shared" si="420"/>
        <v>5.7802357024592874</v>
      </c>
      <c r="AT347" s="36">
        <f t="shared" si="420"/>
        <v>6.0137341038958336</v>
      </c>
      <c r="AU347" s="36">
        <f t="shared" si="420"/>
        <v>6.2566649067568108</v>
      </c>
      <c r="AV347" s="36">
        <f t="shared" si="420"/>
        <v>6.5094091423301599</v>
      </c>
      <c r="AW347" s="36">
        <f t="shared" si="421"/>
        <v>6.7723632340437296</v>
      </c>
      <c r="AX347" s="36">
        <f t="shared" si="421"/>
        <v>7.0459396192461607</v>
      </c>
      <c r="AY347" s="36">
        <f t="shared" si="421"/>
        <v>7.3305673961052298</v>
      </c>
      <c r="AZ347" s="36">
        <f t="shared" si="421"/>
        <v>7.6266929966382975</v>
      </c>
      <c r="BA347" s="36">
        <f t="shared" si="421"/>
        <v>7.9347808869304988</v>
      </c>
      <c r="BB347" s="36">
        <f t="shared" si="421"/>
        <v>8.2553142956389447</v>
      </c>
      <c r="BC347" s="36">
        <f t="shared" si="421"/>
        <v>8.5887959719255758</v>
      </c>
      <c r="BD347" s="36">
        <f t="shared" si="421"/>
        <v>8.9357489740074829</v>
      </c>
      <c r="BE347" s="36">
        <f t="shared" si="421"/>
        <v>9.2967174895614892</v>
      </c>
      <c r="BF347" s="36">
        <f t="shared" si="421"/>
        <v>9.6722676892698161</v>
      </c>
      <c r="BG347" s="36">
        <f t="shared" si="421"/>
        <v>10.06298861484556</v>
      </c>
      <c r="BH347" s="36">
        <f t="shared" si="421"/>
        <v>10.469493102930862</v>
      </c>
      <c r="BI347" s="36">
        <f t="shared" si="421"/>
        <v>10.892418746316858</v>
      </c>
      <c r="BJ347" s="36">
        <f t="shared" si="421"/>
        <v>11.332428893993075</v>
      </c>
      <c r="BK347" s="36">
        <f t="shared" si="421"/>
        <v>11.79021369159482</v>
      </c>
      <c r="BL347" s="36">
        <f t="shared" si="421"/>
        <v>12.266491163880486</v>
      </c>
      <c r="BM347" s="36">
        <f t="shared" si="422"/>
        <v>12.762008340936603</v>
      </c>
      <c r="BN347" s="36">
        <f t="shared" si="422"/>
        <v>13.27754242987708</v>
      </c>
      <c r="BO347" s="36">
        <f t="shared" si="422"/>
        <v>13.813902033874395</v>
      </c>
      <c r="BP347" s="36">
        <f t="shared" si="422"/>
        <v>14.371928420434786</v>
      </c>
      <c r="BQ347" s="36">
        <f t="shared" si="422"/>
        <v>14.952496840906671</v>
      </c>
      <c r="BR347" s="36">
        <f t="shared" si="422"/>
        <v>15.556517903291939</v>
      </c>
      <c r="BS347" s="36">
        <f t="shared" si="422"/>
        <v>16.184939000513321</v>
      </c>
      <c r="BT347" s="36">
        <f t="shared" si="422"/>
        <v>16.83874579637806</v>
      </c>
      <c r="BU347" s="36">
        <f t="shared" si="422"/>
        <v>17.518963771568551</v>
      </c>
      <c r="BV347" s="36">
        <f t="shared" si="422"/>
        <v>18.226659832084835</v>
      </c>
      <c r="BW347" s="36">
        <f t="shared" si="422"/>
        <v>18.962943982661734</v>
      </c>
      <c r="BX347" s="36">
        <f t="shared" si="422"/>
        <v>19.728971067785338</v>
      </c>
      <c r="BY347" s="36">
        <f t="shared" si="422"/>
        <v>20.525942583039598</v>
      </c>
      <c r="BZ347" s="36">
        <f t="shared" si="422"/>
        <v>21.355108559624068</v>
      </c>
      <c r="CA347" s="36">
        <f t="shared" si="422"/>
        <v>22.217769524998644</v>
      </c>
      <c r="CB347" s="36">
        <f t="shared" si="422"/>
        <v>23.11527854273049</v>
      </c>
      <c r="CC347" s="36">
        <f t="shared" si="423"/>
        <v>24.049043334742635</v>
      </c>
      <c r="CD347" s="36">
        <f t="shared" si="423"/>
        <v>25.0205284892929</v>
      </c>
      <c r="CE347" s="36">
        <f t="shared" si="423"/>
        <v>26.031257758146378</v>
      </c>
      <c r="CF347" s="36">
        <f t="shared" si="423"/>
        <v>27.082816446544463</v>
      </c>
      <c r="CG347" s="36">
        <f t="shared" si="423"/>
        <v>28.176853899719077</v>
      </c>
      <c r="CH347" s="36">
        <f t="shared" si="423"/>
        <v>29.315086089852134</v>
      </c>
      <c r="CI347" s="36">
        <f t="shared" si="423"/>
        <v>30.499298307537803</v>
      </c>
      <c r="CJ347" s="36">
        <f t="shared" si="423"/>
        <v>31.731347961969103</v>
      </c>
      <c r="CK347" s="36">
        <f t="shared" si="423"/>
        <v>33.013167494240811</v>
      </c>
      <c r="CL347" s="36">
        <f t="shared" si="423"/>
        <v>34.346767408338167</v>
      </c>
      <c r="CM347" s="36">
        <f t="shared" si="423"/>
        <v>35.734239424565402</v>
      </c>
      <c r="CN347" s="36">
        <f t="shared" si="423"/>
        <v>37.177759760360146</v>
      </c>
      <c r="CO347" s="36">
        <f t="shared" si="423"/>
        <v>38.679592543639657</v>
      </c>
      <c r="CP347" s="36">
        <f t="shared" si="423"/>
        <v>40.242093364032527</v>
      </c>
      <c r="CQ347" s="36">
        <f t="shared" si="423"/>
        <v>41.867712967565993</v>
      </c>
      <c r="CR347" s="36">
        <f t="shared" si="423"/>
        <v>43.559001100603794</v>
      </c>
      <c r="CS347" s="36">
        <f t="shared" si="428"/>
        <v>45.318610509063788</v>
      </c>
      <c r="CT347" s="36">
        <f t="shared" si="428"/>
        <v>47.14930109918793</v>
      </c>
      <c r="CU347" s="36">
        <f t="shared" si="428"/>
        <v>49.053944266390729</v>
      </c>
      <c r="CV347" s="36">
        <f t="shared" si="428"/>
        <v>51.035527398975852</v>
      </c>
      <c r="CW347" s="36">
        <f t="shared" si="428"/>
        <v>53.097158563784888</v>
      </c>
      <c r="CX347" s="36">
        <f t="shared" si="428"/>
        <v>55.242071381127545</v>
      </c>
      <c r="CY347" s="36">
        <f t="shared" si="428"/>
        <v>57.473630096639582</v>
      </c>
      <c r="CZ347" s="36">
        <f t="shared" si="428"/>
        <v>59.795334858023438</v>
      </c>
      <c r="DA347" s="36">
        <f t="shared" si="428"/>
        <v>62.21082720494816</v>
      </c>
      <c r="DB347" s="36">
        <f t="shared" si="428"/>
        <v>64.723895780719246</v>
      </c>
      <c r="DC347" s="36">
        <f t="shared" si="428"/>
        <v>67.33848227467719</v>
      </c>
      <c r="DD347" s="36">
        <f t="shared" si="428"/>
        <v>70.058687604645058</v>
      </c>
      <c r="DE347" s="36">
        <f t="shared" si="428"/>
        <v>72.888778349122305</v>
      </c>
      <c r="DF347" s="36">
        <f t="shared" si="428"/>
        <v>75.833193439313462</v>
      </c>
      <c r="DG347" s="36">
        <f t="shared" si="428"/>
        <v>78.896551121487974</v>
      </c>
      <c r="DH347" s="36">
        <f t="shared" si="428"/>
        <v>82.083656200591605</v>
      </c>
      <c r="DI347" s="36">
        <f t="shared" si="429"/>
        <v>85.399507576470711</v>
      </c>
      <c r="DJ347" s="36">
        <f t="shared" si="429"/>
        <v>88.849306084529829</v>
      </c>
      <c r="DK347" s="36">
        <f t="shared" si="429"/>
        <v>92.43846265312051</v>
      </c>
      <c r="DL347" s="36">
        <f t="shared" si="429"/>
        <v>96.172606790455973</v>
      </c>
      <c r="DM347" s="36">
        <f t="shared" si="429"/>
        <v>100.05759541436325</v>
      </c>
      <c r="DN347" s="36">
        <f t="shared" si="429"/>
        <v>104.09952203872187</v>
      </c>
      <c r="DO347" s="36">
        <f t="shared" si="429"/>
        <v>108.30472633099809</v>
      </c>
      <c r="DP347" s="36">
        <f t="shared" si="429"/>
        <v>112.67980405586511</v>
      </c>
      <c r="DQ347" s="36">
        <f t="shared" si="429"/>
        <v>117.23161742050584</v>
      </c>
      <c r="DR347" s="36">
        <f t="shared" si="429"/>
        <v>121.96730583782461</v>
      </c>
      <c r="DS347" s="36">
        <f t="shared" si="429"/>
        <v>126.89429712444938</v>
      </c>
      <c r="DT347" s="36">
        <f t="shared" si="429"/>
        <v>132.02031915108864</v>
      </c>
      <c r="DU347" s="36">
        <f t="shared" si="429"/>
        <v>137.35341196351604</v>
      </c>
      <c r="DV347" s="36">
        <f t="shared" si="429"/>
        <v>142.90194039319425</v>
      </c>
      <c r="DW347" s="36">
        <f t="shared" si="429"/>
        <v>148.67460717731774</v>
      </c>
      <c r="DX347" s="36">
        <f t="shared" si="429"/>
        <v>154.68046660885267</v>
      </c>
      <c r="DY347" s="36">
        <f t="shared" si="430"/>
        <v>160.92893873798388</v>
      </c>
      <c r="DZ347" s="36">
        <f t="shared" si="430"/>
        <v>167.42982414724349</v>
      </c>
      <c r="EA347" s="36">
        <f t="shared" si="430"/>
        <v>174.19331932349556</v>
      </c>
      <c r="EB347" s="36">
        <f t="shared" si="430"/>
        <v>181.23003265088749</v>
      </c>
      <c r="EC347" s="36">
        <f t="shared" si="430"/>
        <v>188.55100104985277</v>
      </c>
      <c r="ED347" s="36">
        <f t="shared" si="430"/>
        <v>196.16770728826265</v>
      </c>
      <c r="EE347" s="36">
        <f t="shared" si="430"/>
        <v>204.09209799187931</v>
      </c>
      <c r="EF347" s="36">
        <f t="shared" si="430"/>
        <v>212.3366023823593</v>
      </c>
      <c r="EG347" s="36">
        <f t="shared" si="430"/>
        <v>220.9141517721971</v>
      </c>
      <c r="EH347" s="36">
        <f t="shared" si="430"/>
        <v>229.83819984718679</v>
      </c>
      <c r="EI347" s="36">
        <f t="shared" si="430"/>
        <v>239.12274376821375</v>
      </c>
      <c r="EJ347" s="36">
        <f t="shared" si="430"/>
        <v>248.78234612547453</v>
      </c>
      <c r="EK347" s="36">
        <f t="shared" si="430"/>
        <v>258.83215777955922</v>
      </c>
      <c r="EL347" s="36">
        <f t="shared" si="430"/>
        <v>269.28794162522235</v>
      </c>
      <c r="EM347" s="36">
        <f t="shared" si="430"/>
        <v>280.16609731511483</v>
      </c>
      <c r="EN347" s="36">
        <f t="shared" si="430"/>
        <v>291.48368698225624</v>
      </c>
      <c r="EO347" s="36">
        <f t="shared" si="431"/>
        <v>303.25846200159151</v>
      </c>
      <c r="EP347" s="36">
        <f t="shared" si="431"/>
        <v>315.50889083260785</v>
      </c>
      <c r="EQ347" s="36">
        <f t="shared" si="431"/>
        <v>328.25418798668193</v>
      </c>
      <c r="ER347" s="36">
        <f t="shared" si="431"/>
        <v>341.51434416459199</v>
      </c>
      <c r="ES347" s="36">
        <f t="shared" si="431"/>
        <v>355.31015761146489</v>
      </c>
      <c r="ET347" s="36">
        <f t="shared" si="431"/>
        <v>369.66326673833765</v>
      </c>
      <c r="EU347" s="36">
        <f t="shared" si="431"/>
        <v>384.59618406149957</v>
      </c>
      <c r="EV347" s="36">
        <f t="shared" si="431"/>
        <v>400.13233151284794</v>
      </c>
      <c r="EW347" s="36">
        <f t="shared" si="431"/>
        <v>416.29607717664101</v>
      </c>
      <c r="EX347" s="36">
        <f t="shared" si="431"/>
        <v>433.11277351026865</v>
      </c>
      <c r="EY347" s="36">
        <f t="shared" si="431"/>
        <v>450.60879710898951</v>
      </c>
      <c r="EZ347" s="36">
        <f t="shared" si="431"/>
        <v>468.81159007700427</v>
      </c>
      <c r="FA347" s="36">
        <f t="shared" si="431"/>
        <v>487.74970306975496</v>
      </c>
      <c r="FB347" s="36">
        <f t="shared" si="431"/>
        <v>507.45284007496082</v>
      </c>
      <c r="FC347" s="36">
        <f t="shared" si="431"/>
        <v>527.95190500262902</v>
      </c>
      <c r="FD347" s="36">
        <f t="shared" si="431"/>
        <v>549.27905015711531</v>
      </c>
      <c r="FE347" s="36">
        <f t="shared" si="432"/>
        <v>571.46772666726224</v>
      </c>
      <c r="FF347" s="36">
        <f t="shared" si="432"/>
        <v>594.55273695371307</v>
      </c>
      <c r="FG347" s="36">
        <f t="shared" si="432"/>
        <v>618.57028931569528</v>
      </c>
      <c r="FH347" s="36">
        <f t="shared" si="432"/>
        <v>643.55805472289217</v>
      </c>
      <c r="FI347" s="36">
        <f t="shared" si="432"/>
        <v>669.55522590147814</v>
      </c>
      <c r="FJ347" s="36">
        <f t="shared" si="432"/>
        <v>696.6025788069943</v>
      </c>
      <c r="FK347" s="36">
        <f t="shared" si="432"/>
        <v>724.74253658048167</v>
      </c>
      <c r="FL347" s="36">
        <f t="shared" si="432"/>
        <v>754.01923608818686</v>
      </c>
      <c r="FM347" s="36">
        <f t="shared" si="432"/>
        <v>784.47859714920537</v>
      </c>
      <c r="FN347" s="36">
        <f t="shared" si="432"/>
        <v>816.16839455964475</v>
      </c>
      <c r="FO347" s="36">
        <f t="shared" si="432"/>
        <v>849.1383330262762</v>
      </c>
      <c r="FP347" s="36">
        <f t="shared" si="432"/>
        <v>883.44012512720576</v>
      </c>
      <c r="FQ347" s="36">
        <f t="shared" si="432"/>
        <v>919.12757242184443</v>
      </c>
      <c r="FR347" s="36">
        <f t="shared" si="432"/>
        <v>956.25664983739739</v>
      </c>
      <c r="FS347" s="36">
        <f t="shared" si="432"/>
        <v>994.88559346422903</v>
      </c>
      <c r="FT347" s="36">
        <f t="shared" si="432"/>
        <v>1035.0749918978102</v>
      </c>
      <c r="FU347" s="36">
        <f t="shared" si="427"/>
        <v>1076.8878812705143</v>
      </c>
      <c r="FV347" s="36">
        <f t="shared" si="427"/>
        <v>1120.3898441223182</v>
      </c>
      <c r="FW347" s="36">
        <f t="shared" si="427"/>
        <v>1165.6491122654834</v>
      </c>
      <c r="FX347" s="36">
        <f t="shared" si="427"/>
        <v>1212.73667380456</v>
      </c>
      <c r="FY347" s="36">
        <f t="shared" si="427"/>
        <v>1261.7263844795691</v>
      </c>
      <c r="FZ347" s="36">
        <f t="shared" si="427"/>
        <v>1312.6950835070058</v>
      </c>
      <c r="GA347" s="36">
        <f t="shared" si="427"/>
        <v>1365.722714100355</v>
      </c>
      <c r="GB347" s="36">
        <f t="shared" si="427"/>
        <v>1420.8924488591531</v>
      </c>
      <c r="GC347" s="36">
        <f t="shared" si="427"/>
        <v>1478.2908202232675</v>
      </c>
      <c r="GD347" s="36">
        <f t="shared" si="427"/>
        <v>1538.0078561970067</v>
      </c>
      <c r="GE347" s="36">
        <f t="shared" si="427"/>
        <v>1600.1372215559411</v>
      </c>
      <c r="GF347" s="36">
        <f t="shared" si="427"/>
        <v>1664.776364757915</v>
      </c>
      <c r="GG347" s="36">
        <f t="shared" si="427"/>
        <v>1732.0266707886758</v>
      </c>
      <c r="GH347" s="36">
        <f t="shared" si="427"/>
        <v>1801.9936201818552</v>
      </c>
      <c r="GI347" s="36">
        <f t="shared" si="427"/>
        <v>1874.7869544627217</v>
      </c>
      <c r="GJ347" s="36">
        <f t="shared" si="425"/>
        <v>1950.520848275198</v>
      </c>
      <c r="GK347" s="36">
        <f t="shared" si="425"/>
        <v>2029.314088462123</v>
      </c>
      <c r="GL347" s="36">
        <f t="shared" si="425"/>
        <v>2111.2902603796392</v>
      </c>
      <c r="GM347" s="36">
        <f t="shared" si="425"/>
        <v>2196.5779417379354</v>
      </c>
      <c r="GN347" s="36">
        <f t="shared" si="425"/>
        <v>2285.3109042723813</v>
      </c>
      <c r="GO347" s="36">
        <f t="shared" si="425"/>
        <v>2377.6283235613687</v>
      </c>
      <c r="GP347" s="36">
        <f t="shared" si="425"/>
        <v>2473.6749973199539</v>
      </c>
      <c r="GQ347" s="36">
        <f t="shared" si="425"/>
        <v>2573.6015725116908</v>
      </c>
      <c r="GR347" s="36">
        <f t="shared" si="425"/>
        <v>2677.5647816348733</v>
      </c>
      <c r="GS347" s="36">
        <f t="shared" si="425"/>
        <v>2785.7276885537958</v>
      </c>
      <c r="GT347" s="36">
        <f t="shared" si="425"/>
        <v>2898.2599442606152</v>
      </c>
      <c r="GU347" s="36">
        <f t="shared" si="425"/>
        <v>3015.3380529689671</v>
      </c>
      <c r="GV347" s="36">
        <f t="shared" si="425"/>
        <v>3137.1456489567017</v>
      </c>
      <c r="GW347" s="36">
        <f t="shared" si="425"/>
        <v>3263.8737845919568</v>
      </c>
      <c r="GX347" s="36">
        <f t="shared" si="425"/>
        <v>3395.721229994334</v>
      </c>
      <c r="GY347" s="36">
        <f t="shared" si="425"/>
        <v>3532.8947848011853</v>
      </c>
      <c r="GZ347" s="36">
        <f t="shared" si="424"/>
        <v>3675.6096025280144</v>
      </c>
      <c r="HA347" s="36">
        <f t="shared" si="424"/>
        <v>3824.0895280317363</v>
      </c>
      <c r="HB347" s="36">
        <f t="shared" si="424"/>
        <v>3978.5674486061066</v>
      </c>
      <c r="HC347" s="36">
        <f t="shared" si="424"/>
        <v>4139.2856592599992</v>
      </c>
      <c r="HD347" s="36">
        <f t="shared" si="424"/>
        <v>4306.4962427514665</v>
      </c>
      <c r="HE347" s="36">
        <f t="shared" si="424"/>
        <v>4480.461464973655</v>
      </c>
      <c r="HF347" s="36">
        <f t="shared" si="424"/>
        <v>4661.4541863127315</v>
      </c>
      <c r="HG347" s="36">
        <f t="shared" si="424"/>
        <v>4849.7582896230215</v>
      </c>
      <c r="HH347" s="36">
        <f t="shared" si="424"/>
        <v>5045.6691254906336</v>
      </c>
      <c r="HI347" s="36">
        <f t="shared" si="424"/>
        <v>5249.4939754839534</v>
      </c>
      <c r="HJ347" s="36">
        <f t="shared" si="424"/>
        <v>5461.5525341176035</v>
      </c>
      <c r="HK347" s="36">
        <f t="shared" si="424"/>
        <v>5682.177410285819</v>
      </c>
      <c r="HL347" s="36">
        <f t="shared" si="424"/>
        <v>5911.7146489517254</v>
      </c>
      <c r="HM347" s="36">
        <f t="shared" si="424"/>
        <v>6150.5242739107798</v>
      </c>
    </row>
    <row r="348" spans="1:221" x14ac:dyDescent="0.35">
      <c r="A348" s="7" t="s">
        <v>1357</v>
      </c>
      <c r="B348" s="16" t="s">
        <v>1358</v>
      </c>
      <c r="C348" s="15">
        <v>160.447</v>
      </c>
      <c r="D348" s="15">
        <v>92.66</v>
      </c>
      <c r="E348" s="14">
        <f t="shared" si="399"/>
        <v>14867.01902</v>
      </c>
      <c r="F348" s="12">
        <f t="shared" si="413"/>
        <v>0</v>
      </c>
      <c r="G348" s="13">
        <f>IFERROR('[2]CEA-6.2 US Forward MRP'!G347/100, "n/a")</f>
        <v>2.9354629829484134E-2</v>
      </c>
      <c r="H348" s="13">
        <f t="shared" si="414"/>
        <v>2.9121260522339733E-2</v>
      </c>
      <c r="I348" s="33">
        <f t="shared" si="415"/>
        <v>2.6983759999999997</v>
      </c>
      <c r="J348" s="13">
        <v>-1.5900000000000001E-2</v>
      </c>
      <c r="K348" s="41">
        <f t="shared" si="400"/>
        <v>-6.5173333333333177E-3</v>
      </c>
      <c r="L348" s="1">
        <f t="shared" si="401"/>
        <v>2.8653333333333655E-3</v>
      </c>
      <c r="M348" s="1">
        <f t="shared" si="402"/>
        <v>1.2248000000000049E-2</v>
      </c>
      <c r="N348" s="1">
        <f t="shared" si="403"/>
        <v>2.1630666666666732E-2</v>
      </c>
      <c r="O348" s="1">
        <f t="shared" si="404"/>
        <v>3.1013333333333414E-2</v>
      </c>
      <c r="P348" s="5">
        <f t="shared" si="418"/>
        <v>4.0396000000000098E-2</v>
      </c>
      <c r="Q348" s="1">
        <f t="shared" si="405"/>
        <v>6.0550832807824806E-2</v>
      </c>
      <c r="R348" s="12">
        <f t="shared" si="406"/>
        <v>0</v>
      </c>
      <c r="S348" s="12">
        <f t="shared" si="407"/>
        <v>0</v>
      </c>
      <c r="T348" s="7"/>
      <c r="U348" s="42">
        <f t="shared" si="408"/>
        <v>-92.66</v>
      </c>
      <c r="V348" s="36">
        <f t="shared" si="409"/>
        <v>2.6554718215999995</v>
      </c>
      <c r="W348" s="36">
        <f t="shared" si="410"/>
        <v>2.6132498196365592</v>
      </c>
      <c r="X348" s="36">
        <f t="shared" si="360"/>
        <v>2.5716991475043378</v>
      </c>
      <c r="Y348" s="36">
        <f t="shared" si="360"/>
        <v>2.5308091310590188</v>
      </c>
      <c r="Z348" s="36">
        <f t="shared" si="360"/>
        <v>2.4905692658751803</v>
      </c>
      <c r="AA348" s="36">
        <f t="shared" si="411"/>
        <v>2.4743373957797168</v>
      </c>
      <c r="AB348" s="36">
        <f t="shared" si="433"/>
        <v>2.4814271971977573</v>
      </c>
      <c r="AC348" s="36">
        <f t="shared" si="433"/>
        <v>2.5118197175090353</v>
      </c>
      <c r="AD348" s="36">
        <f t="shared" si="433"/>
        <v>2.5661520525452346</v>
      </c>
      <c r="AE348" s="36">
        <f t="shared" si="433"/>
        <v>2.6457369815348373</v>
      </c>
      <c r="AF348" s="36">
        <f t="shared" si="412"/>
        <v>2.7526141726409188</v>
      </c>
      <c r="AG348" s="36">
        <f t="shared" si="420"/>
        <v>2.8638087747589216</v>
      </c>
      <c r="AH348" s="36">
        <f t="shared" si="420"/>
        <v>2.9794951940240835</v>
      </c>
      <c r="AI348" s="36">
        <f t="shared" si="420"/>
        <v>3.0998548818818805</v>
      </c>
      <c r="AJ348" s="36">
        <f t="shared" si="420"/>
        <v>3.2250766196903813</v>
      </c>
      <c r="AK348" s="36">
        <f t="shared" si="420"/>
        <v>3.3553568148193942</v>
      </c>
      <c r="AL348" s="36">
        <f t="shared" si="420"/>
        <v>3.4908998087108389</v>
      </c>
      <c r="AM348" s="36">
        <f t="shared" si="420"/>
        <v>3.6319181973835222</v>
      </c>
      <c r="AN348" s="36">
        <f t="shared" si="420"/>
        <v>3.7786331648850271</v>
      </c>
      <c r="AO348" s="36">
        <f t="shared" si="420"/>
        <v>3.9312748302137228</v>
      </c>
      <c r="AP348" s="36">
        <f t="shared" si="420"/>
        <v>4.0900826082550363</v>
      </c>
      <c r="AQ348" s="36">
        <f t="shared" si="420"/>
        <v>4.2553055852981068</v>
      </c>
      <c r="AR348" s="36">
        <f t="shared" si="420"/>
        <v>4.4272029097218093</v>
      </c>
      <c r="AS348" s="36">
        <f t="shared" si="420"/>
        <v>4.6060441984629321</v>
      </c>
      <c r="AT348" s="36">
        <f t="shared" si="420"/>
        <v>4.7921099599040415</v>
      </c>
      <c r="AU348" s="36">
        <f t="shared" si="420"/>
        <v>4.9856920338443258</v>
      </c>
      <c r="AV348" s="36">
        <f t="shared" si="420"/>
        <v>5.1870940492435018</v>
      </c>
      <c r="AW348" s="36">
        <f t="shared" si="421"/>
        <v>5.3966319004567431</v>
      </c>
      <c r="AX348" s="36">
        <f t="shared" si="421"/>
        <v>5.6146342427075941</v>
      </c>
      <c r="AY348" s="36">
        <f t="shared" si="421"/>
        <v>5.8414430075760109</v>
      </c>
      <c r="AZ348" s="36">
        <f t="shared" si="421"/>
        <v>6.0774139393100519</v>
      </c>
      <c r="BA348" s="36">
        <f t="shared" si="421"/>
        <v>6.3229171528024217</v>
      </c>
      <c r="BB348" s="36">
        <f t="shared" si="421"/>
        <v>6.5783377141070289</v>
      </c>
      <c r="BC348" s="36">
        <f t="shared" si="421"/>
        <v>6.8440762444060974</v>
      </c>
      <c r="BD348" s="36">
        <f t="shared" si="421"/>
        <v>7.1205495483751271</v>
      </c>
      <c r="BE348" s="36">
        <f t="shared" si="421"/>
        <v>7.4081912679312891</v>
      </c>
      <c r="BF348" s="36">
        <f t="shared" si="421"/>
        <v>7.7074525623906425</v>
      </c>
      <c r="BG348" s="36">
        <f t="shared" si="421"/>
        <v>8.0188028161009761</v>
      </c>
      <c r="BH348" s="36">
        <f t="shared" si="421"/>
        <v>8.3427303746601922</v>
      </c>
      <c r="BI348" s="36">
        <f t="shared" si="421"/>
        <v>8.6797433108749669</v>
      </c>
      <c r="BJ348" s="36">
        <f t="shared" si="421"/>
        <v>9.0303702216610731</v>
      </c>
      <c r="BK348" s="36">
        <f t="shared" si="421"/>
        <v>9.3951610571352955</v>
      </c>
      <c r="BL348" s="36">
        <f t="shared" si="421"/>
        <v>9.7746879831993336</v>
      </c>
      <c r="BM348" s="36">
        <f t="shared" si="422"/>
        <v>10.169546278968655</v>
      </c>
      <c r="BN348" s="36">
        <f t="shared" si="422"/>
        <v>10.580355270453873</v>
      </c>
      <c r="BO348" s="36">
        <f t="shared" si="422"/>
        <v>11.00775930195913</v>
      </c>
      <c r="BP348" s="36">
        <f t="shared" si="422"/>
        <v>11.452428746721072</v>
      </c>
      <c r="BQ348" s="36">
        <f t="shared" si="422"/>
        <v>11.915061058373617</v>
      </c>
      <c r="BR348" s="36">
        <f t="shared" si="422"/>
        <v>12.396381864887678</v>
      </c>
      <c r="BS348" s="36">
        <f t="shared" si="422"/>
        <v>12.897146106701681</v>
      </c>
      <c r="BT348" s="36">
        <f t="shared" si="422"/>
        <v>13.418139220828003</v>
      </c>
      <c r="BU348" s="36">
        <f t="shared" si="422"/>
        <v>13.960178372792573</v>
      </c>
      <c r="BV348" s="36">
        <f t="shared" si="422"/>
        <v>14.524113738339903</v>
      </c>
      <c r="BW348" s="36">
        <f t="shared" si="422"/>
        <v>15.110829836913883</v>
      </c>
      <c r="BX348" s="36">
        <f t="shared" si="422"/>
        <v>15.721246919005857</v>
      </c>
      <c r="BY348" s="36">
        <f t="shared" si="422"/>
        <v>16.356322409546021</v>
      </c>
      <c r="BZ348" s="36">
        <f t="shared" si="422"/>
        <v>17.017052409602044</v>
      </c>
      <c r="CA348" s="36">
        <f t="shared" si="422"/>
        <v>17.704473258740329</v>
      </c>
      <c r="CB348" s="36">
        <f t="shared" si="422"/>
        <v>18.419663160500406</v>
      </c>
      <c r="CC348" s="36">
        <f t="shared" si="423"/>
        <v>19.163743873531981</v>
      </c>
      <c r="CD348" s="36">
        <f t="shared" si="423"/>
        <v>19.937882471047182</v>
      </c>
      <c r="CE348" s="36">
        <f t="shared" si="423"/>
        <v>20.743293171347606</v>
      </c>
      <c r="CF348" s="36">
        <f t="shared" si="423"/>
        <v>21.581239242297364</v>
      </c>
      <c r="CG348" s="36">
        <f t="shared" si="423"/>
        <v>22.453034982729211</v>
      </c>
      <c r="CH348" s="36">
        <f t="shared" si="423"/>
        <v>23.360047783891542</v>
      </c>
      <c r="CI348" s="36">
        <f t="shared" si="423"/>
        <v>24.303700274169628</v>
      </c>
      <c r="CJ348" s="36">
        <f t="shared" si="423"/>
        <v>25.285472550444986</v>
      </c>
      <c r="CK348" s="36">
        <f t="shared" si="423"/>
        <v>26.306904499592765</v>
      </c>
      <c r="CL348" s="36">
        <f t="shared" si="423"/>
        <v>27.369598213758316</v>
      </c>
      <c r="CM348" s="36">
        <f t="shared" si="423"/>
        <v>28.475220503201299</v>
      </c>
      <c r="CN348" s="36">
        <f t="shared" si="423"/>
        <v>29.625505510648622</v>
      </c>
      <c r="CO348" s="36">
        <f t="shared" si="423"/>
        <v>30.822257431256787</v>
      </c>
      <c r="CP348" s="36">
        <f t="shared" si="423"/>
        <v>32.067353342449842</v>
      </c>
      <c r="CQ348" s="36">
        <f t="shared" si="423"/>
        <v>33.362746148071452</v>
      </c>
      <c r="CR348" s="36">
        <f t="shared" si="423"/>
        <v>34.710467641468952</v>
      </c>
      <c r="CS348" s="36">
        <f t="shared" si="428"/>
        <v>36.112631692313734</v>
      </c>
      <c r="CT348" s="36">
        <f t="shared" si="428"/>
        <v>37.57143756215644</v>
      </c>
      <c r="CU348" s="36">
        <f t="shared" si="428"/>
        <v>39.089173353917317</v>
      </c>
      <c r="CV348" s="36">
        <f t="shared" si="428"/>
        <v>40.668219600722168</v>
      </c>
      <c r="CW348" s="36">
        <f t="shared" si="428"/>
        <v>42.311052999712942</v>
      </c>
      <c r="CX348" s="36">
        <f t="shared" si="428"/>
        <v>44.020250296689348</v>
      </c>
      <c r="CY348" s="36">
        <f t="shared" si="428"/>
        <v>45.798492327674417</v>
      </c>
      <c r="CZ348" s="36">
        <f t="shared" si="428"/>
        <v>47.648568223743155</v>
      </c>
      <c r="DA348" s="36">
        <f t="shared" si="428"/>
        <v>49.573379785709491</v>
      </c>
      <c r="DB348" s="36">
        <f t="shared" si="428"/>
        <v>51.575946035533015</v>
      </c>
      <c r="DC348" s="36">
        <f t="shared" si="428"/>
        <v>53.659407951584413</v>
      </c>
      <c r="DD348" s="36">
        <f t="shared" si="428"/>
        <v>55.827033395196622</v>
      </c>
      <c r="DE348" s="36">
        <f t="shared" si="428"/>
        <v>58.082222236228993</v>
      </c>
      <c r="DF348" s="36">
        <f t="shared" si="428"/>
        <v>60.428511685683702</v>
      </c>
      <c r="DG348" s="36">
        <f t="shared" si="428"/>
        <v>62.869581843738587</v>
      </c>
      <c r="DH348" s="36">
        <f t="shared" si="428"/>
        <v>65.409261471898262</v>
      </c>
      <c r="DI348" s="36">
        <f t="shared" si="429"/>
        <v>68.051533998317069</v>
      </c>
      <c r="DJ348" s="36">
        <f t="shared" si="429"/>
        <v>70.800543765713087</v>
      </c>
      <c r="DK348" s="36">
        <f t="shared" si="429"/>
        <v>73.660602531672836</v>
      </c>
      <c r="DL348" s="36">
        <f t="shared" si="429"/>
        <v>76.6361962315423</v>
      </c>
      <c r="DM348" s="36">
        <f t="shared" si="429"/>
        <v>79.73199201451169</v>
      </c>
      <c r="DN348" s="36">
        <f t="shared" si="429"/>
        <v>82.952845563929912</v>
      </c>
      <c r="DO348" s="36">
        <f t="shared" si="429"/>
        <v>86.30380871333044</v>
      </c>
      <c r="DP348" s="36">
        <f t="shared" si="429"/>
        <v>89.790137370114138</v>
      </c>
      <c r="DQ348" s="36">
        <f t="shared" si="429"/>
        <v>93.417299759317274</v>
      </c>
      <c r="DR348" s="36">
        <f t="shared" si="429"/>
        <v>97.190985000394662</v>
      </c>
      <c r="DS348" s="36">
        <f t="shared" si="429"/>
        <v>101.11711203047061</v>
      </c>
      <c r="DT348" s="36">
        <f t="shared" si="429"/>
        <v>105.20183888805352</v>
      </c>
      <c r="DU348" s="36">
        <f t="shared" si="429"/>
        <v>109.45157237177534</v>
      </c>
      <c r="DV348" s="36">
        <f t="shared" si="429"/>
        <v>113.87297808930559</v>
      </c>
      <c r="DW348" s="36">
        <f t="shared" si="429"/>
        <v>118.47299091220118</v>
      </c>
      <c r="DX348" s="36">
        <f t="shared" si="429"/>
        <v>123.25882585309047</v>
      </c>
      <c r="DY348" s="36">
        <f t="shared" si="430"/>
        <v>128.23798938225193</v>
      </c>
      <c r="DZ348" s="36">
        <f t="shared" si="430"/>
        <v>133.41829120133738</v>
      </c>
      <c r="EA348" s="36">
        <f t="shared" si="430"/>
        <v>138.80785649270663</v>
      </c>
      <c r="EB348" s="36">
        <f t="shared" si="430"/>
        <v>144.41513866358602</v>
      </c>
      <c r="EC348" s="36">
        <f t="shared" si="430"/>
        <v>150.24893260504027</v>
      </c>
      <c r="ED348" s="36">
        <f t="shared" si="430"/>
        <v>156.31838848655349</v>
      </c>
      <c r="EE348" s="36">
        <f t="shared" si="430"/>
        <v>162.63302610785632</v>
      </c>
      <c r="EF348" s="36">
        <f t="shared" si="430"/>
        <v>169.2027498305093</v>
      </c>
      <c r="EG348" s="36">
        <f t="shared" si="430"/>
        <v>176.03786411266259</v>
      </c>
      <c r="EH348" s="36">
        <f t="shared" si="430"/>
        <v>183.14908967135773</v>
      </c>
      <c r="EI348" s="36">
        <f t="shared" si="430"/>
        <v>190.54758029772191</v>
      </c>
      <c r="EJ348" s="36">
        <f t="shared" si="430"/>
        <v>198.24494035142871</v>
      </c>
      <c r="EK348" s="36">
        <f t="shared" si="430"/>
        <v>206.25324296186506</v>
      </c>
      <c r="EL348" s="36">
        <f t="shared" si="430"/>
        <v>214.58504896455258</v>
      </c>
      <c r="EM348" s="36">
        <f t="shared" si="430"/>
        <v>223.25342660252468</v>
      </c>
      <c r="EN348" s="36">
        <f t="shared" si="430"/>
        <v>232.27197202356029</v>
      </c>
      <c r="EO348" s="36">
        <f t="shared" si="431"/>
        <v>241.65483060542405</v>
      </c>
      <c r="EP348" s="36">
        <f t="shared" si="431"/>
        <v>251.41671914256079</v>
      </c>
      <c r="EQ348" s="36">
        <f t="shared" si="431"/>
        <v>261.57294892904372</v>
      </c>
      <c r="ER348" s="36">
        <f t="shared" si="431"/>
        <v>272.13944977398137</v>
      </c>
      <c r="ES348" s="36">
        <f t="shared" si="431"/>
        <v>283.13279498705117</v>
      </c>
      <c r="ET348" s="36">
        <f t="shared" si="431"/>
        <v>294.57022737334813</v>
      </c>
      <c r="EU348" s="36">
        <f t="shared" si="431"/>
        <v>306.46968627832194</v>
      </c>
      <c r="EV348" s="36">
        <f t="shared" si="431"/>
        <v>318.84983572522106</v>
      </c>
      <c r="EW348" s="36">
        <f t="shared" si="431"/>
        <v>331.73009368917712</v>
      </c>
      <c r="EX348" s="36">
        <f t="shared" si="431"/>
        <v>345.13066255384518</v>
      </c>
      <c r="EY348" s="36">
        <f t="shared" si="431"/>
        <v>359.07256079837038</v>
      </c>
      <c r="EZ348" s="36">
        <f t="shared" si="431"/>
        <v>373.57765596438139</v>
      </c>
      <c r="FA348" s="36">
        <f t="shared" si="431"/>
        <v>388.66869895471859</v>
      </c>
      <c r="FB348" s="36">
        <f t="shared" si="431"/>
        <v>404.36935971769344</v>
      </c>
      <c r="FC348" s="36">
        <f t="shared" si="431"/>
        <v>420.70426437284942</v>
      </c>
      <c r="FD348" s="36">
        <f t="shared" si="431"/>
        <v>437.6990338364551</v>
      </c>
      <c r="FE348" s="36">
        <f t="shared" si="432"/>
        <v>455.38032400731259</v>
      </c>
      <c r="FF348" s="36">
        <f t="shared" si="432"/>
        <v>473.77586757591206</v>
      </c>
      <c r="FG348" s="36">
        <f t="shared" si="432"/>
        <v>492.91451752250867</v>
      </c>
      <c r="FH348" s="36">
        <f t="shared" si="432"/>
        <v>512.82629237234801</v>
      </c>
      <c r="FI348" s="36">
        <f t="shared" si="432"/>
        <v>533.54242327902148</v>
      </c>
      <c r="FJ348" s="36">
        <f t="shared" si="432"/>
        <v>555.09540300980086</v>
      </c>
      <c r="FK348" s="36">
        <f t="shared" si="432"/>
        <v>577.51903690978486</v>
      </c>
      <c r="FL348" s="36">
        <f t="shared" si="432"/>
        <v>600.84849592479259</v>
      </c>
      <c r="FM348" s="36">
        <f t="shared" si="432"/>
        <v>625.12037176617059</v>
      </c>
      <c r="FN348" s="36">
        <f t="shared" si="432"/>
        <v>650.37273430403684</v>
      </c>
      <c r="FO348" s="36">
        <f t="shared" si="432"/>
        <v>676.64519127898279</v>
      </c>
      <c r="FP348" s="36">
        <f t="shared" si="432"/>
        <v>703.97895042588868</v>
      </c>
      <c r="FQ348" s="36">
        <f t="shared" si="432"/>
        <v>732.41688410729296</v>
      </c>
      <c r="FR348" s="36">
        <f t="shared" si="432"/>
        <v>762.00359655769125</v>
      </c>
      <c r="FS348" s="36">
        <f t="shared" si="432"/>
        <v>792.78549384423582</v>
      </c>
      <c r="FT348" s="36">
        <f t="shared" si="432"/>
        <v>824.81085665356761</v>
      </c>
      <c r="FU348" s="36">
        <f t="shared" si="427"/>
        <v>858.12991601894521</v>
      </c>
      <c r="FV348" s="36">
        <f t="shared" si="427"/>
        <v>892.79493210644659</v>
      </c>
      <c r="FW348" s="36">
        <f t="shared" si="427"/>
        <v>928.86027618381866</v>
      </c>
      <c r="FX348" s="36">
        <f t="shared" si="427"/>
        <v>966.38251590054028</v>
      </c>
      <c r="FY348" s="36">
        <f t="shared" si="427"/>
        <v>1005.4205040128586</v>
      </c>
      <c r="FZ348" s="36">
        <f t="shared" si="427"/>
        <v>1046.0354706929622</v>
      </c>
      <c r="GA348" s="36">
        <f t="shared" si="427"/>
        <v>1088.2911195670752</v>
      </c>
      <c r="GB348" s="36">
        <f t="shared" si="427"/>
        <v>1132.2537276331068</v>
      </c>
      <c r="GC348" s="36">
        <f t="shared" si="427"/>
        <v>1177.9922492145738</v>
      </c>
      <c r="GD348" s="36">
        <f t="shared" si="427"/>
        <v>1225.5784241138458</v>
      </c>
      <c r="GE348" s="36">
        <f t="shared" si="427"/>
        <v>1275.0868901343488</v>
      </c>
      <c r="GF348" s="36">
        <f t="shared" si="427"/>
        <v>1326.595300148216</v>
      </c>
      <c r="GG348" s="36">
        <f t="shared" si="427"/>
        <v>1380.1844438930034</v>
      </c>
      <c r="GH348" s="36">
        <f t="shared" si="427"/>
        <v>1435.9383746885053</v>
      </c>
      <c r="GI348" s="36">
        <f t="shared" si="427"/>
        <v>1493.9445412724224</v>
      </c>
      <c r="GJ348" s="36">
        <f t="shared" si="425"/>
        <v>1554.2939249616634</v>
      </c>
      <c r="GK348" s="36">
        <f t="shared" si="425"/>
        <v>1617.081182354415</v>
      </c>
      <c r="GL348" s="36">
        <f t="shared" si="425"/>
        <v>1682.4047937968041</v>
      </c>
      <c r="GM348" s="36">
        <f t="shared" si="425"/>
        <v>1750.3672178470199</v>
      </c>
      <c r="GN348" s="36">
        <f t="shared" si="425"/>
        <v>1821.0750519791684</v>
      </c>
      <c r="GO348" s="36">
        <f t="shared" si="425"/>
        <v>1894.639199778919</v>
      </c>
      <c r="GP348" s="36">
        <f t="shared" si="425"/>
        <v>1971.1750448931884</v>
      </c>
      <c r="GQ348" s="36">
        <f t="shared" si="425"/>
        <v>2050.8026320066938</v>
      </c>
      <c r="GR348" s="36">
        <f t="shared" si="425"/>
        <v>2133.6468551292364</v>
      </c>
      <c r="GS348" s="36">
        <f t="shared" si="425"/>
        <v>2219.8376534890372</v>
      </c>
      <c r="GT348" s="36">
        <f t="shared" si="425"/>
        <v>2309.5102153393805</v>
      </c>
      <c r="GU348" s="36">
        <f t="shared" si="425"/>
        <v>2402.8051899982302</v>
      </c>
      <c r="GV348" s="36">
        <f t="shared" si="425"/>
        <v>2499.8689084533989</v>
      </c>
      <c r="GW348" s="36">
        <f t="shared" si="425"/>
        <v>2600.8536128792825</v>
      </c>
      <c r="GX348" s="36">
        <f t="shared" si="425"/>
        <v>2705.9176954251543</v>
      </c>
      <c r="GY348" s="36">
        <f t="shared" si="425"/>
        <v>2815.2259466495493</v>
      </c>
      <c r="GZ348" s="36">
        <f t="shared" si="424"/>
        <v>2928.9498139904049</v>
      </c>
      <c r="HA348" s="36">
        <f t="shared" si="424"/>
        <v>3047.2676706763614</v>
      </c>
      <c r="HB348" s="36">
        <f t="shared" si="424"/>
        <v>3170.3650955010039</v>
      </c>
      <c r="HC348" s="36">
        <f t="shared" si="424"/>
        <v>3298.4351638988628</v>
      </c>
      <c r="HD348" s="36">
        <f t="shared" si="424"/>
        <v>3431.6787507797217</v>
      </c>
      <c r="HE348" s="36">
        <f t="shared" si="424"/>
        <v>3570.3048455962198</v>
      </c>
      <c r="HF348" s="36">
        <f t="shared" si="424"/>
        <v>3714.5308801389251</v>
      </c>
      <c r="HG348" s="36">
        <f t="shared" si="424"/>
        <v>3864.5830695730174</v>
      </c>
      <c r="HH348" s="36">
        <f t="shared" si="424"/>
        <v>4020.6967672514893</v>
      </c>
      <c r="HI348" s="36">
        <f t="shared" si="424"/>
        <v>4183.1168338613807</v>
      </c>
      <c r="HJ348" s="36">
        <f t="shared" si="424"/>
        <v>4352.0980214820456</v>
      </c>
      <c r="HK348" s="36">
        <f t="shared" si="424"/>
        <v>4527.9053731578351</v>
      </c>
      <c r="HL348" s="36">
        <f t="shared" si="424"/>
        <v>4710.8146386119197</v>
      </c>
      <c r="HM348" s="36">
        <f t="shared" si="424"/>
        <v>4901.1127067532871</v>
      </c>
    </row>
    <row r="349" spans="1:221" x14ac:dyDescent="0.35">
      <c r="A349" s="7" t="s">
        <v>1359</v>
      </c>
      <c r="B349" s="16" t="s">
        <v>1360</v>
      </c>
      <c r="C349" s="15">
        <v>111.092</v>
      </c>
      <c r="D349" s="15">
        <v>141.97</v>
      </c>
      <c r="E349" s="14">
        <f t="shared" si="399"/>
        <v>15771.731239999999</v>
      </c>
      <c r="F349" s="12">
        <f t="shared" si="413"/>
        <v>0</v>
      </c>
      <c r="G349" s="13">
        <f>IFERROR('[2]CEA-6.2 US Forward MRP'!G348/100, "n/a")</f>
        <v>2.1131224906670423E-2</v>
      </c>
      <c r="H349" s="13">
        <f t="shared" si="414"/>
        <v>2.1044586884553074E-2</v>
      </c>
      <c r="I349" s="33">
        <f t="shared" si="415"/>
        <v>2.9876999999999998</v>
      </c>
      <c r="J349" s="13">
        <v>-8.199999999999999E-3</v>
      </c>
      <c r="K349" s="41">
        <f t="shared" si="400"/>
        <v>-1.0066666666664996E-4</v>
      </c>
      <c r="L349" s="1">
        <f t="shared" si="401"/>
        <v>7.998666666666699E-3</v>
      </c>
      <c r="M349" s="1">
        <f t="shared" si="402"/>
        <v>1.609800000000005E-2</v>
      </c>
      <c r="N349" s="1">
        <f t="shared" si="403"/>
        <v>2.4197333333333397E-2</v>
      </c>
      <c r="O349" s="1">
        <f t="shared" si="404"/>
        <v>3.2296666666666744E-2</v>
      </c>
      <c r="P349" s="5">
        <f t="shared" si="418"/>
        <v>4.0396000000000098E-2</v>
      </c>
      <c r="Q349" s="1">
        <f t="shared" si="405"/>
        <v>5.5058903365462042E-2</v>
      </c>
      <c r="R349" s="12">
        <f t="shared" si="406"/>
        <v>0</v>
      </c>
      <c r="S349" s="12">
        <f t="shared" si="407"/>
        <v>0</v>
      </c>
      <c r="T349" s="7"/>
      <c r="U349" s="42">
        <f t="shared" si="408"/>
        <v>-141.97</v>
      </c>
      <c r="V349" s="36">
        <f t="shared" si="409"/>
        <v>2.9632008599999997</v>
      </c>
      <c r="W349" s="36">
        <f t="shared" si="410"/>
        <v>2.9389026129479996</v>
      </c>
      <c r="X349" s="36">
        <f t="shared" ref="X349:Z412" si="434">IFERROR(W349*(1+$J349),"n/a")</f>
        <v>2.9148036115218261</v>
      </c>
      <c r="Y349" s="36">
        <f t="shared" si="434"/>
        <v>2.8909022219073472</v>
      </c>
      <c r="Z349" s="36">
        <f t="shared" si="434"/>
        <v>2.8671968236877072</v>
      </c>
      <c r="AA349" s="36">
        <f t="shared" si="411"/>
        <v>2.8669081925407895</v>
      </c>
      <c r="AB349" s="36">
        <f t="shared" si="433"/>
        <v>2.8898396355368594</v>
      </c>
      <c r="AC349" s="36">
        <f t="shared" si="433"/>
        <v>2.9363602739897314</v>
      </c>
      <c r="AD349" s="36">
        <f t="shared" si="433"/>
        <v>3.0074123623262192</v>
      </c>
      <c r="AE349" s="36">
        <f t="shared" si="433"/>
        <v>3.1045417569214817</v>
      </c>
      <c r="AF349" s="36">
        <f t="shared" si="412"/>
        <v>3.2299528257340824</v>
      </c>
      <c r="AG349" s="36">
        <f t="shared" si="420"/>
        <v>3.3604300000824368</v>
      </c>
      <c r="AH349" s="36">
        <f t="shared" si="420"/>
        <v>3.4961779303657674</v>
      </c>
      <c r="AI349" s="36">
        <f t="shared" si="420"/>
        <v>3.6374095340408235</v>
      </c>
      <c r="AJ349" s="36">
        <f t="shared" si="420"/>
        <v>3.7843463295779367</v>
      </c>
      <c r="AK349" s="36">
        <f t="shared" si="420"/>
        <v>3.9372187839075674</v>
      </c>
      <c r="AL349" s="36">
        <f t="shared" si="420"/>
        <v>4.0962666739022975</v>
      </c>
      <c r="AM349" s="36">
        <f t="shared" si="420"/>
        <v>4.2617394624612555</v>
      </c>
      <c r="AN349" s="36">
        <f t="shared" si="420"/>
        <v>4.4338966897868408</v>
      </c>
      <c r="AO349" s="36">
        <f t="shared" si="420"/>
        <v>4.6130083804674706</v>
      </c>
      <c r="AP349" s="36">
        <f t="shared" si="420"/>
        <v>4.7993554670048351</v>
      </c>
      <c r="AQ349" s="36">
        <f t="shared" si="420"/>
        <v>4.9932302304499627</v>
      </c>
      <c r="AR349" s="36">
        <f t="shared" si="420"/>
        <v>5.1949367588392201</v>
      </c>
      <c r="AS349" s="36">
        <f t="shared" si="420"/>
        <v>5.4047914241492894</v>
      </c>
      <c r="AT349" s="36">
        <f t="shared" si="420"/>
        <v>5.6231233785192245</v>
      </c>
      <c r="AU349" s="36">
        <f t="shared" si="420"/>
        <v>5.8502750705178874</v>
      </c>
      <c r="AV349" s="36">
        <f t="shared" si="420"/>
        <v>6.086602782266529</v>
      </c>
      <c r="AW349" s="36">
        <f t="shared" si="421"/>
        <v>6.3324771882589683</v>
      </c>
      <c r="AX349" s="36">
        <f t="shared" si="421"/>
        <v>6.5882839367558779</v>
      </c>
      <c r="AY349" s="36">
        <f t="shared" si="421"/>
        <v>6.8544242546650693</v>
      </c>
      <c r="AZ349" s="36">
        <f t="shared" si="421"/>
        <v>7.1313155768565197</v>
      </c>
      <c r="BA349" s="36">
        <f t="shared" si="421"/>
        <v>7.4193922008992166</v>
      </c>
      <c r="BB349" s="36">
        <f t="shared" si="421"/>
        <v>7.7191059682467422</v>
      </c>
      <c r="BC349" s="36">
        <f t="shared" si="421"/>
        <v>8.0309269729400388</v>
      </c>
      <c r="BD349" s="36">
        <f t="shared" si="421"/>
        <v>8.3553442989389257</v>
      </c>
      <c r="BE349" s="36">
        <f t="shared" si="421"/>
        <v>8.692866787238863</v>
      </c>
      <c r="BF349" s="36">
        <f t="shared" si="421"/>
        <v>9.0440238339761656</v>
      </c>
      <c r="BG349" s="36">
        <f t="shared" si="421"/>
        <v>9.4093662207734674</v>
      </c>
      <c r="BH349" s="36">
        <f t="shared" si="421"/>
        <v>9.7894669786278339</v>
      </c>
      <c r="BI349" s="36">
        <f t="shared" si="421"/>
        <v>10.184922286696485</v>
      </c>
      <c r="BJ349" s="36">
        <f t="shared" si="421"/>
        <v>10.596352407389878</v>
      </c>
      <c r="BK349" s="36">
        <f t="shared" si="421"/>
        <v>11.024402659238801</v>
      </c>
      <c r="BL349" s="36">
        <f t="shared" si="421"/>
        <v>11.469744429061413</v>
      </c>
      <c r="BM349" s="36">
        <f t="shared" si="422"/>
        <v>11.933076225017778</v>
      </c>
      <c r="BN349" s="36">
        <f t="shared" si="422"/>
        <v>12.415124772203598</v>
      </c>
      <c r="BO349" s="36">
        <f t="shared" si="422"/>
        <v>12.916646152501535</v>
      </c>
      <c r="BP349" s="36">
        <f t="shared" si="422"/>
        <v>13.438426990477989</v>
      </c>
      <c r="BQ349" s="36">
        <f t="shared" si="422"/>
        <v>13.981285687185339</v>
      </c>
      <c r="BR349" s="36">
        <f t="shared" si="422"/>
        <v>14.546073703804879</v>
      </c>
      <c r="BS349" s="36">
        <f t="shared" si="422"/>
        <v>15.133676897143783</v>
      </c>
      <c r="BT349" s="36">
        <f t="shared" si="422"/>
        <v>15.745016909080805</v>
      </c>
      <c r="BU349" s="36">
        <f t="shared" si="422"/>
        <v>16.381052612140035</v>
      </c>
      <c r="BV349" s="36">
        <f t="shared" si="422"/>
        <v>17.042781613460047</v>
      </c>
      <c r="BW349" s="36">
        <f t="shared" si="422"/>
        <v>17.731241819517379</v>
      </c>
      <c r="BX349" s="36">
        <f t="shared" si="422"/>
        <v>18.447513064058604</v>
      </c>
      <c r="BY349" s="36">
        <f t="shared" si="422"/>
        <v>19.192718801794317</v>
      </c>
      <c r="BZ349" s="36">
        <f t="shared" si="422"/>
        <v>19.968027870511602</v>
      </c>
      <c r="CA349" s="36">
        <f t="shared" si="422"/>
        <v>20.774656324368792</v>
      </c>
      <c r="CB349" s="36">
        <f t="shared" si="422"/>
        <v>21.613869341247995</v>
      </c>
      <c r="CC349" s="36">
        <f t="shared" si="423"/>
        <v>22.486983207157049</v>
      </c>
      <c r="CD349" s="36">
        <f t="shared" si="423"/>
        <v>23.395367380793367</v>
      </c>
      <c r="CE349" s="36">
        <f t="shared" si="423"/>
        <v>24.340446641507899</v>
      </c>
      <c r="CF349" s="36">
        <f t="shared" si="423"/>
        <v>25.323703324038256</v>
      </c>
      <c r="CG349" s="36">
        <f t="shared" si="423"/>
        <v>26.346679643516108</v>
      </c>
      <c r="CH349" s="36">
        <f t="shared" si="423"/>
        <v>27.410980114395588</v>
      </c>
      <c r="CI349" s="36">
        <f t="shared" si="423"/>
        <v>28.518274067096716</v>
      </c>
      <c r="CJ349" s="36">
        <f t="shared" si="423"/>
        <v>29.670298266311157</v>
      </c>
      <c r="CK349" s="36">
        <f t="shared" si="423"/>
        <v>30.868859635077065</v>
      </c>
      <c r="CL349" s="36">
        <f t="shared" si="423"/>
        <v>32.115838088895643</v>
      </c>
      <c r="CM349" s="36">
        <f t="shared" si="423"/>
        <v>33.413189484334673</v>
      </c>
      <c r="CN349" s="36">
        <f t="shared" si="423"/>
        <v>34.762948686743862</v>
      </c>
      <c r="CO349" s="36">
        <f t="shared" si="423"/>
        <v>36.167232761893573</v>
      </c>
      <c r="CP349" s="36">
        <f t="shared" si="423"/>
        <v>37.628244296543031</v>
      </c>
      <c r="CQ349" s="36">
        <f t="shared" si="423"/>
        <v>39.148274853146184</v>
      </c>
      <c r="CR349" s="36">
        <f t="shared" si="423"/>
        <v>40.729708564113878</v>
      </c>
      <c r="CS349" s="36">
        <f t="shared" si="428"/>
        <v>42.375025871269827</v>
      </c>
      <c r="CT349" s="36">
        <f t="shared" si="428"/>
        <v>44.086807416365644</v>
      </c>
      <c r="CU349" s="36">
        <f t="shared" si="428"/>
        <v>45.867738088757157</v>
      </c>
      <c r="CV349" s="36">
        <f t="shared" si="428"/>
        <v>47.720611236590599</v>
      </c>
      <c r="CW349" s="36">
        <f t="shared" si="428"/>
        <v>49.648333048103915</v>
      </c>
      <c r="CX349" s="36">
        <f t="shared" si="428"/>
        <v>51.653927109915124</v>
      </c>
      <c r="CY349" s="36">
        <f t="shared" si="428"/>
        <v>53.740539149447258</v>
      </c>
      <c r="CZ349" s="36">
        <f t="shared" si="428"/>
        <v>55.911441968928337</v>
      </c>
      <c r="DA349" s="36">
        <f t="shared" si="428"/>
        <v>58.170040578705169</v>
      </c>
      <c r="DB349" s="36">
        <f t="shared" si="428"/>
        <v>60.519877537922547</v>
      </c>
      <c r="DC349" s="36">
        <f t="shared" si="428"/>
        <v>62.964638510944475</v>
      </c>
      <c r="DD349" s="36">
        <f t="shared" si="428"/>
        <v>65.508158048232588</v>
      </c>
      <c r="DE349" s="36">
        <f t="shared" si="428"/>
        <v>68.154425600748993</v>
      </c>
      <c r="DF349" s="36">
        <f t="shared" si="428"/>
        <v>70.907591777316853</v>
      </c>
      <c r="DG349" s="36">
        <f t="shared" si="428"/>
        <v>73.771974854753353</v>
      </c>
      <c r="DH349" s="36">
        <f t="shared" si="428"/>
        <v>76.75206755098597</v>
      </c>
      <c r="DI349" s="36">
        <f t="shared" si="429"/>
        <v>79.852544071775611</v>
      </c>
      <c r="DJ349" s="36">
        <f t="shared" si="429"/>
        <v>83.078267442099062</v>
      </c>
      <c r="DK349" s="36">
        <f t="shared" si="429"/>
        <v>86.434297133690109</v>
      </c>
      <c r="DL349" s="36">
        <f t="shared" si="429"/>
        <v>89.925897000702662</v>
      </c>
      <c r="DM349" s="36">
        <f t="shared" si="429"/>
        <v>93.558543535943059</v>
      </c>
      <c r="DN349" s="36">
        <f t="shared" si="429"/>
        <v>97.337934460621028</v>
      </c>
      <c r="DO349" s="36">
        <f t="shared" si="429"/>
        <v>101.26999766109229</v>
      </c>
      <c r="DP349" s="36">
        <f t="shared" si="429"/>
        <v>105.36090048660978</v>
      </c>
      <c r="DQ349" s="36">
        <f t="shared" si="429"/>
        <v>109.61705942266688</v>
      </c>
      <c r="DR349" s="36">
        <f t="shared" si="429"/>
        <v>114.04515015510495</v>
      </c>
      <c r="DS349" s="36">
        <f t="shared" si="429"/>
        <v>118.65211804077057</v>
      </c>
      <c r="DT349" s="36">
        <f t="shared" si="429"/>
        <v>123.44518900114555</v>
      </c>
      <c r="DU349" s="36">
        <f t="shared" si="429"/>
        <v>128.43188085603583</v>
      </c>
      <c r="DV349" s="36">
        <f t="shared" si="429"/>
        <v>133.62001511509627</v>
      </c>
      <c r="DW349" s="36">
        <f t="shared" si="429"/>
        <v>139.0177292456857</v>
      </c>
      <c r="DX349" s="36">
        <f t="shared" si="429"/>
        <v>144.63348943629444</v>
      </c>
      <c r="DY349" s="36">
        <f t="shared" si="430"/>
        <v>150.47610387556301</v>
      </c>
      <c r="DZ349" s="36">
        <f t="shared" si="430"/>
        <v>156.55473656772028</v>
      </c>
      <c r="EA349" s="36">
        <f t="shared" si="430"/>
        <v>162.87892170610994</v>
      </c>
      <c r="EB349" s="36">
        <f t="shared" si="430"/>
        <v>169.45857862734997</v>
      </c>
      <c r="EC349" s="36">
        <f t="shared" si="430"/>
        <v>176.30402736958041</v>
      </c>
      <c r="ED349" s="36">
        <f t="shared" si="430"/>
        <v>183.42600485920201</v>
      </c>
      <c r="EE349" s="36">
        <f t="shared" si="430"/>
        <v>190.83568175149435</v>
      </c>
      <c r="EF349" s="36">
        <f t="shared" si="430"/>
        <v>198.54467995152774</v>
      </c>
      <c r="EG349" s="36">
        <f t="shared" si="430"/>
        <v>206.56509084284968</v>
      </c>
      <c r="EH349" s="36">
        <f t="shared" si="430"/>
        <v>214.90949425253746</v>
      </c>
      <c r="EI349" s="36">
        <f t="shared" si="430"/>
        <v>223.59097818236299</v>
      </c>
      <c r="EJ349" s="36">
        <f t="shared" si="430"/>
        <v>232.62315933701774</v>
      </c>
      <c r="EK349" s="36">
        <f t="shared" si="430"/>
        <v>242.02020448159593</v>
      </c>
      <c r="EL349" s="36">
        <f t="shared" si="430"/>
        <v>251.79685266183449</v>
      </c>
      <c r="EM349" s="36">
        <f t="shared" si="430"/>
        <v>261.96843832196197</v>
      </c>
      <c r="EN349" s="36">
        <f t="shared" si="430"/>
        <v>272.550915356416</v>
      </c>
      <c r="EO349" s="36">
        <f t="shared" si="431"/>
        <v>283.56088213315383</v>
      </c>
      <c r="EP349" s="36">
        <f t="shared" si="431"/>
        <v>295.01560752780472</v>
      </c>
      <c r="EQ349" s="36">
        <f t="shared" si="431"/>
        <v>306.93305800949793</v>
      </c>
      <c r="ER349" s="36">
        <f t="shared" si="431"/>
        <v>319.33192582084962</v>
      </c>
      <c r="ES349" s="36">
        <f t="shared" si="431"/>
        <v>332.23165829630869</v>
      </c>
      <c r="ET349" s="36">
        <f t="shared" si="431"/>
        <v>345.65248836484642</v>
      </c>
      <c r="EU349" s="36">
        <f t="shared" si="431"/>
        <v>359.61546628483279</v>
      </c>
      <c r="EV349" s="36">
        <f t="shared" si="431"/>
        <v>374.14249266087495</v>
      </c>
      <c r="EW349" s="36">
        <f t="shared" si="431"/>
        <v>389.25635279440371</v>
      </c>
      <c r="EX349" s="36">
        <f t="shared" si="431"/>
        <v>404.98075242188651</v>
      </c>
      <c r="EY349" s="36">
        <f t="shared" si="431"/>
        <v>421.34035489672107</v>
      </c>
      <c r="EZ349" s="36">
        <f t="shared" si="431"/>
        <v>438.36081987312906</v>
      </c>
      <c r="FA349" s="36">
        <f t="shared" si="431"/>
        <v>456.06884355272405</v>
      </c>
      <c r="FB349" s="36">
        <f t="shared" si="431"/>
        <v>474.49220055687994</v>
      </c>
      <c r="FC349" s="36">
        <f t="shared" si="431"/>
        <v>493.6597874905757</v>
      </c>
      <c r="FD349" s="36">
        <f t="shared" si="431"/>
        <v>513.60166826604507</v>
      </c>
      <c r="FE349" s="36">
        <f t="shared" si="432"/>
        <v>534.34912125732023</v>
      </c>
      <c r="FF349" s="36">
        <f t="shared" si="432"/>
        <v>555.93468835963097</v>
      </c>
      <c r="FG349" s="36">
        <f t="shared" si="432"/>
        <v>578.39222603060671</v>
      </c>
      <c r="FH349" s="36">
        <f t="shared" si="432"/>
        <v>601.75695839333912</v>
      </c>
      <c r="FI349" s="36">
        <f t="shared" si="432"/>
        <v>626.06553248459647</v>
      </c>
      <c r="FJ349" s="36">
        <f t="shared" si="432"/>
        <v>651.35607573484424</v>
      </c>
      <c r="FK349" s="36">
        <f t="shared" si="432"/>
        <v>677.66825577022905</v>
      </c>
      <c r="FL349" s="36">
        <f t="shared" si="432"/>
        <v>705.04334263032331</v>
      </c>
      <c r="FM349" s="36">
        <f t="shared" si="432"/>
        <v>733.52427349921788</v>
      </c>
      <c r="FN349" s="36">
        <f t="shared" si="432"/>
        <v>763.15572005149238</v>
      </c>
      <c r="FO349" s="36">
        <f t="shared" si="432"/>
        <v>793.98415851869254</v>
      </c>
      <c r="FP349" s="36">
        <f t="shared" si="432"/>
        <v>826.0579425862137</v>
      </c>
      <c r="FQ349" s="36">
        <f t="shared" si="432"/>
        <v>859.42737923492643</v>
      </c>
      <c r="FR349" s="36">
        <f t="shared" si="432"/>
        <v>894.14480764650057</v>
      </c>
      <c r="FS349" s="36">
        <f t="shared" si="432"/>
        <v>930.26468129618866</v>
      </c>
      <c r="FT349" s="36">
        <f t="shared" si="432"/>
        <v>967.84365336182964</v>
      </c>
      <c r="FU349" s="36">
        <f t="shared" si="427"/>
        <v>1006.9406655830342</v>
      </c>
      <c r="FV349" s="36">
        <f t="shared" si="427"/>
        <v>1047.6170407099264</v>
      </c>
      <c r="FW349" s="36">
        <f t="shared" si="427"/>
        <v>1089.9365786864446</v>
      </c>
      <c r="FX349" s="36">
        <f t="shared" si="427"/>
        <v>1133.9656567190623</v>
      </c>
      <c r="FY349" s="36">
        <f t="shared" si="427"/>
        <v>1179.7733333878857</v>
      </c>
      <c r="FZ349" s="36">
        <f t="shared" si="427"/>
        <v>1227.4314569634228</v>
      </c>
      <c r="GA349" s="36">
        <f t="shared" si="427"/>
        <v>1277.0147780989173</v>
      </c>
      <c r="GB349" s="36">
        <f t="shared" si="427"/>
        <v>1328.6010670750013</v>
      </c>
      <c r="GC349" s="36">
        <f t="shared" si="427"/>
        <v>1382.2712357805633</v>
      </c>
      <c r="GD349" s="36">
        <f t="shared" si="427"/>
        <v>1438.109464621155</v>
      </c>
      <c r="GE349" s="36">
        <f t="shared" si="427"/>
        <v>1496.2033345539912</v>
      </c>
      <c r="GF349" s="36">
        <f t="shared" si="427"/>
        <v>1556.6439644566344</v>
      </c>
      <c r="GG349" s="36">
        <f t="shared" si="427"/>
        <v>1619.5261540448248</v>
      </c>
      <c r="GH349" s="36">
        <f t="shared" si="427"/>
        <v>1684.9485325636197</v>
      </c>
      <c r="GI349" s="36">
        <f t="shared" si="427"/>
        <v>1753.0137134850597</v>
      </c>
      <c r="GJ349" s="36">
        <f t="shared" si="425"/>
        <v>1823.8284554550023</v>
      </c>
      <c r="GK349" s="36">
        <f t="shared" si="425"/>
        <v>1897.5038297415629</v>
      </c>
      <c r="GL349" s="36">
        <f t="shared" si="425"/>
        <v>1974.1553944478032</v>
      </c>
      <c r="GM349" s="36">
        <f t="shared" si="425"/>
        <v>2053.9033757619168</v>
      </c>
      <c r="GN349" s="36">
        <f t="shared" si="425"/>
        <v>2136.8728565291954</v>
      </c>
      <c r="GO349" s="36">
        <f t="shared" si="425"/>
        <v>2223.1939724415488</v>
      </c>
      <c r="GP349" s="36">
        <f t="shared" si="425"/>
        <v>2313.0021161522977</v>
      </c>
      <c r="GQ349" s="36">
        <f t="shared" si="425"/>
        <v>2406.4381496363862</v>
      </c>
      <c r="GR349" s="36">
        <f t="shared" si="425"/>
        <v>2503.648625129098</v>
      </c>
      <c r="GS349" s="36">
        <f t="shared" si="425"/>
        <v>2604.7860149898133</v>
      </c>
      <c r="GT349" s="36">
        <f t="shared" si="425"/>
        <v>2710.008950851342</v>
      </c>
      <c r="GU349" s="36">
        <f t="shared" si="425"/>
        <v>2819.4824724299328</v>
      </c>
      <c r="GV349" s="36">
        <f t="shared" si="425"/>
        <v>2933.3782863862125</v>
      </c>
      <c r="GW349" s="36">
        <f t="shared" si="425"/>
        <v>3051.8750356430701</v>
      </c>
      <c r="GX349" s="36">
        <f t="shared" si="425"/>
        <v>3175.1585795829078</v>
      </c>
      <c r="GY349" s="36">
        <f t="shared" si="425"/>
        <v>3303.4222855637395</v>
      </c>
      <c r="GZ349" s="36">
        <f t="shared" si="424"/>
        <v>3436.8673322113727</v>
      </c>
      <c r="HA349" s="36">
        <f t="shared" si="424"/>
        <v>3575.7030249633835</v>
      </c>
      <c r="HB349" s="36">
        <f t="shared" si="424"/>
        <v>3720.1471243598048</v>
      </c>
      <c r="HC349" s="36">
        <f t="shared" si="424"/>
        <v>3870.4261875954439</v>
      </c>
      <c r="HD349" s="36">
        <f t="shared" si="424"/>
        <v>4026.7759238695498</v>
      </c>
      <c r="HE349" s="36">
        <f t="shared" si="424"/>
        <v>4189.4415640901843</v>
      </c>
      <c r="HF349" s="36">
        <f t="shared" si="424"/>
        <v>4358.6782455131715</v>
      </c>
      <c r="HG349" s="36">
        <f t="shared" si="424"/>
        <v>4534.7514119189218</v>
      </c>
      <c r="HH349" s="36">
        <f t="shared" si="424"/>
        <v>4717.9372299547986</v>
      </c>
      <c r="HI349" s="36">
        <f t="shared" si="424"/>
        <v>4908.5230222960527</v>
      </c>
      <c r="HJ349" s="36">
        <f t="shared" si="424"/>
        <v>5106.8077183047244</v>
      </c>
      <c r="HK349" s="36">
        <f t="shared" si="424"/>
        <v>5313.1023228933627</v>
      </c>
      <c r="HL349" s="36">
        <f t="shared" si="424"/>
        <v>5527.7304043289632</v>
      </c>
      <c r="HM349" s="36">
        <f t="shared" si="424"/>
        <v>5751.0286017422368</v>
      </c>
    </row>
    <row r="350" spans="1:221" x14ac:dyDescent="0.35">
      <c r="A350" s="7" t="s">
        <v>1361</v>
      </c>
      <c r="B350" s="16" t="s">
        <v>1362</v>
      </c>
      <c r="C350" s="15">
        <v>114.003</v>
      </c>
      <c r="D350" s="15">
        <v>257.52999999999997</v>
      </c>
      <c r="E350" s="14">
        <f t="shared" si="399"/>
        <v>29359.192589999995</v>
      </c>
      <c r="F350" s="12">
        <f t="shared" si="413"/>
        <v>8.16319440248272E-4</v>
      </c>
      <c r="G350" s="13">
        <f>IFERROR('[2]CEA-6.2 US Forward MRP'!G349/100, "n/a")</f>
        <v>1.9415213761503517E-2</v>
      </c>
      <c r="H350" s="13">
        <f t="shared" si="414"/>
        <v>1.9922436221022796E-2</v>
      </c>
      <c r="I350" s="33">
        <f t="shared" si="415"/>
        <v>5.1306250000000002</v>
      </c>
      <c r="J350" s="13">
        <v>5.2249999999999998E-2</v>
      </c>
      <c r="K350" s="41">
        <f t="shared" si="400"/>
        <v>5.0274333333333351E-2</v>
      </c>
      <c r="L350" s="1">
        <f t="shared" si="401"/>
        <v>4.8298666666666698E-2</v>
      </c>
      <c r="M350" s="1">
        <f t="shared" si="402"/>
        <v>4.6323000000000045E-2</v>
      </c>
      <c r="N350" s="1">
        <f t="shared" si="403"/>
        <v>4.4347333333333391E-2</v>
      </c>
      <c r="O350" s="1">
        <f t="shared" si="404"/>
        <v>4.2371666666666738E-2</v>
      </c>
      <c r="P350" s="5">
        <f t="shared" si="418"/>
        <v>4.0396000000000098E-2</v>
      </c>
      <c r="Q350" s="1">
        <f t="shared" si="405"/>
        <v>6.2497368825888744E-2</v>
      </c>
      <c r="R350" s="12">
        <f t="shared" si="406"/>
        <v>5.1017817136939306E-5</v>
      </c>
      <c r="S350" s="12">
        <f t="shared" si="407"/>
        <v>8.16319440248272E-4</v>
      </c>
      <c r="T350" s="7"/>
      <c r="U350" s="42">
        <f t="shared" si="408"/>
        <v>-257.52999999999997</v>
      </c>
      <c r="V350" s="36">
        <f t="shared" si="409"/>
        <v>5.3987001562499994</v>
      </c>
      <c r="W350" s="36">
        <f t="shared" si="410"/>
        <v>5.6807822394140617</v>
      </c>
      <c r="X350" s="36">
        <f t="shared" si="434"/>
        <v>5.9776031114234458</v>
      </c>
      <c r="Y350" s="36">
        <f t="shared" si="434"/>
        <v>6.28993287399532</v>
      </c>
      <c r="Z350" s="36">
        <f t="shared" si="434"/>
        <v>6.6185818666615752</v>
      </c>
      <c r="AA350" s="36">
        <f t="shared" si="411"/>
        <v>6.9513266576200747</v>
      </c>
      <c r="AB350" s="36">
        <f t="shared" si="433"/>
        <v>7.2870664667475813</v>
      </c>
      <c r="AC350" s="36">
        <f t="shared" si="433"/>
        <v>7.6246252466867306</v>
      </c>
      <c r="AD350" s="36">
        <f t="shared" si="433"/>
        <v>7.962757044043296</v>
      </c>
      <c r="AE350" s="36">
        <f t="shared" si="433"/>
        <v>8.3001523312611507</v>
      </c>
      <c r="AF350" s="36">
        <f t="shared" si="412"/>
        <v>8.6354452848347769</v>
      </c>
      <c r="AG350" s="36">
        <f t="shared" si="420"/>
        <v>8.9842827325609633</v>
      </c>
      <c r="AH350" s="36">
        <f t="shared" si="420"/>
        <v>9.3472118178254977</v>
      </c>
      <c r="AI350" s="36">
        <f t="shared" si="420"/>
        <v>9.7248017864183769</v>
      </c>
      <c r="AJ350" s="36">
        <f t="shared" si="420"/>
        <v>10.117644879382535</v>
      </c>
      <c r="AK350" s="36">
        <f t="shared" si="420"/>
        <v>10.526357261930073</v>
      </c>
      <c r="AL350" s="36">
        <f t="shared" si="420"/>
        <v>10.951579989883001</v>
      </c>
      <c r="AM350" s="36">
        <f t="shared" si="420"/>
        <v>11.393980015154316</v>
      </c>
      <c r="AN350" s="36">
        <f t="shared" si="420"/>
        <v>11.85425123184649</v>
      </c>
      <c r="AO350" s="36">
        <f t="shared" si="420"/>
        <v>12.333115564608162</v>
      </c>
      <c r="AP350" s="36">
        <f t="shared" si="420"/>
        <v>12.831324100956074</v>
      </c>
      <c r="AQ350" s="36">
        <f t="shared" si="420"/>
        <v>13.349658269338297</v>
      </c>
      <c r="AR350" s="36">
        <f t="shared" si="420"/>
        <v>13.888931064786489</v>
      </c>
      <c r="AS350" s="36">
        <f t="shared" si="420"/>
        <v>14.449988324079605</v>
      </c>
      <c r="AT350" s="36">
        <f t="shared" si="420"/>
        <v>15.033710052419126</v>
      </c>
      <c r="AU350" s="36">
        <f t="shared" si="420"/>
        <v>15.641011803696651</v>
      </c>
      <c r="AV350" s="36">
        <f t="shared" si="420"/>
        <v>16.272846116518782</v>
      </c>
      <c r="AW350" s="36">
        <f t="shared" si="421"/>
        <v>16.930204008241677</v>
      </c>
      <c r="AX350" s="36">
        <f t="shared" si="421"/>
        <v>17.614116529358611</v>
      </c>
      <c r="AY350" s="36">
        <f t="shared" si="421"/>
        <v>18.325656380678584</v>
      </c>
      <c r="AZ350" s="36">
        <f t="shared" si="421"/>
        <v>19.065939595832479</v>
      </c>
      <c r="BA350" s="36">
        <f t="shared" si="421"/>
        <v>19.836127291745729</v>
      </c>
      <c r="BB350" s="36">
        <f t="shared" si="421"/>
        <v>20.637427489823093</v>
      </c>
      <c r="BC350" s="36">
        <f t="shared" si="421"/>
        <v>21.471097010701989</v>
      </c>
      <c r="BD350" s="36">
        <f t="shared" si="421"/>
        <v>22.338443445546307</v>
      </c>
      <c r="BE350" s="36">
        <f t="shared" si="421"/>
        <v>23.240827206972597</v>
      </c>
      <c r="BF350" s="36">
        <f t="shared" si="421"/>
        <v>24.179663662825465</v>
      </c>
      <c r="BG350" s="36">
        <f t="shared" si="421"/>
        <v>25.156425356148965</v>
      </c>
      <c r="BH350" s="36">
        <f t="shared" si="421"/>
        <v>26.17264431483596</v>
      </c>
      <c r="BI350" s="36">
        <f t="shared" si="421"/>
        <v>27.229914454578076</v>
      </c>
      <c r="BJ350" s="36">
        <f t="shared" si="421"/>
        <v>28.329894078885214</v>
      </c>
      <c r="BK350" s="36">
        <f t="shared" si="421"/>
        <v>29.474308480095864</v>
      </c>
      <c r="BL350" s="36">
        <f t="shared" si="421"/>
        <v>30.66495264545782</v>
      </c>
      <c r="BM350" s="36">
        <f t="shared" si="422"/>
        <v>31.903694072523738</v>
      </c>
      <c r="BN350" s="36">
        <f t="shared" si="422"/>
        <v>33.192475698277413</v>
      </c>
      <c r="BO350" s="36">
        <f t="shared" si="422"/>
        <v>34.533318946585034</v>
      </c>
      <c r="BP350" s="36">
        <f t="shared" si="422"/>
        <v>35.928326898751287</v>
      </c>
      <c r="BQ350" s="36">
        <f t="shared" si="422"/>
        <v>37.379687592153246</v>
      </c>
      <c r="BR350" s="36">
        <f t="shared" si="422"/>
        <v>38.889677452125873</v>
      </c>
      <c r="BS350" s="36">
        <f t="shared" si="422"/>
        <v>40.460664862481956</v>
      </c>
      <c r="BT350" s="36">
        <f t="shared" si="422"/>
        <v>42.09511388026678</v>
      </c>
      <c r="BU350" s="36">
        <f t="shared" si="422"/>
        <v>43.795588100574044</v>
      </c>
      <c r="BV350" s="36">
        <f t="shared" si="422"/>
        <v>45.564754677484835</v>
      </c>
      <c r="BW350" s="36">
        <f t="shared" si="422"/>
        <v>47.40538850743652</v>
      </c>
      <c r="BX350" s="36">
        <f t="shared" si="422"/>
        <v>49.320376581582927</v>
      </c>
      <c r="BY350" s="36">
        <f t="shared" si="422"/>
        <v>51.312722513972552</v>
      </c>
      <c r="BZ350" s="36">
        <f t="shared" si="422"/>
        <v>53.385551252646991</v>
      </c>
      <c r="CA350" s="36">
        <f t="shared" si="422"/>
        <v>55.542113981048921</v>
      </c>
      <c r="CB350" s="36">
        <f t="shared" si="422"/>
        <v>57.785793217427376</v>
      </c>
      <c r="CC350" s="36">
        <f t="shared" si="423"/>
        <v>60.120108120238577</v>
      </c>
      <c r="CD350" s="36">
        <f t="shared" si="423"/>
        <v>62.548720007863743</v>
      </c>
      <c r="CE350" s="36">
        <f t="shared" si="423"/>
        <v>65.075438101301415</v>
      </c>
      <c r="CF350" s="36">
        <f t="shared" si="423"/>
        <v>67.704225498841595</v>
      </c>
      <c r="CG350" s="36">
        <f t="shared" si="423"/>
        <v>70.439205392092802</v>
      </c>
      <c r="CH350" s="36">
        <f t="shared" si="423"/>
        <v>73.284667533111786</v>
      </c>
      <c r="CI350" s="36">
        <f t="shared" si="423"/>
        <v>76.245074962779384</v>
      </c>
      <c r="CJ350" s="36">
        <f t="shared" si="423"/>
        <v>79.325071010975833</v>
      </c>
      <c r="CK350" s="36">
        <f t="shared" si="423"/>
        <v>82.529486579535217</v>
      </c>
      <c r="CL350" s="36">
        <f t="shared" si="423"/>
        <v>85.863347719402128</v>
      </c>
      <c r="CM350" s="36">
        <f t="shared" si="423"/>
        <v>89.331883513875098</v>
      </c>
      <c r="CN350" s="36">
        <f t="shared" si="423"/>
        <v>92.940534280301605</v>
      </c>
      <c r="CO350" s="36">
        <f t="shared" si="423"/>
        <v>96.694960103088675</v>
      </c>
      <c r="CP350" s="36">
        <f t="shared" si="423"/>
        <v>100.60104971141305</v>
      </c>
      <c r="CQ350" s="36">
        <f t="shared" si="423"/>
        <v>104.6649297155553</v>
      </c>
      <c r="CR350" s="36">
        <f t="shared" si="423"/>
        <v>108.89297421634488</v>
      </c>
      <c r="CS350" s="36">
        <f t="shared" si="428"/>
        <v>113.29181480278837</v>
      </c>
      <c r="CT350" s="36">
        <f t="shared" si="428"/>
        <v>117.86835095356182</v>
      </c>
      <c r="CU350" s="36">
        <f t="shared" si="428"/>
        <v>122.62976085868191</v>
      </c>
      <c r="CV350" s="36">
        <f t="shared" si="428"/>
        <v>127.58351267832923</v>
      </c>
      <c r="CW350" s="36">
        <f t="shared" si="428"/>
        <v>132.73737625648303</v>
      </c>
      <c r="CX350" s="36">
        <f t="shared" si="428"/>
        <v>138.09943530773992</v>
      </c>
      <c r="CY350" s="36">
        <f t="shared" si="428"/>
        <v>143.67810009643139</v>
      </c>
      <c r="CZ350" s="36">
        <f t="shared" si="428"/>
        <v>149.48212062792686</v>
      </c>
      <c r="DA350" s="36">
        <f t="shared" si="428"/>
        <v>155.52060037281259</v>
      </c>
      <c r="DB350" s="36">
        <f t="shared" si="428"/>
        <v>161.80301054547274</v>
      </c>
      <c r="DC350" s="36">
        <f t="shared" si="428"/>
        <v>168.33920495946768</v>
      </c>
      <c r="DD350" s="36">
        <f t="shared" si="428"/>
        <v>175.13943548301035</v>
      </c>
      <c r="DE350" s="36">
        <f t="shared" si="428"/>
        <v>182.21436811878206</v>
      </c>
      <c r="DF350" s="36">
        <f t="shared" si="428"/>
        <v>189.57509973330841</v>
      </c>
      <c r="DG350" s="36">
        <f t="shared" si="428"/>
        <v>197.23317546213516</v>
      </c>
      <c r="DH350" s="36">
        <f t="shared" si="428"/>
        <v>205.20060681810361</v>
      </c>
      <c r="DI350" s="36">
        <f t="shared" si="429"/>
        <v>213.48989053112774</v>
      </c>
      <c r="DJ350" s="36">
        <f t="shared" si="429"/>
        <v>222.1140281490232</v>
      </c>
      <c r="DK350" s="36">
        <f t="shared" si="429"/>
        <v>231.08654643013116</v>
      </c>
      <c r="DL350" s="36">
        <f t="shared" si="429"/>
        <v>240.42151855972276</v>
      </c>
      <c r="DM350" s="36">
        <f t="shared" si="429"/>
        <v>250.13358622346135</v>
      </c>
      <c r="DN350" s="36">
        <f t="shared" si="429"/>
        <v>260.2379825725443</v>
      </c>
      <c r="DO350" s="36">
        <f t="shared" si="429"/>
        <v>270.75055611654483</v>
      </c>
      <c r="DP350" s="36">
        <f t="shared" si="429"/>
        <v>281.68779558142882</v>
      </c>
      <c r="DQ350" s="36">
        <f t="shared" si="429"/>
        <v>293.06685577173624</v>
      </c>
      <c r="DR350" s="36">
        <f t="shared" si="429"/>
        <v>304.90558447749135</v>
      </c>
      <c r="DS350" s="36">
        <f t="shared" si="429"/>
        <v>317.22255046804412</v>
      </c>
      <c r="DT350" s="36">
        <f t="shared" si="429"/>
        <v>330.03707261675129</v>
      </c>
      <c r="DU350" s="36">
        <f t="shared" si="429"/>
        <v>343.36925020217762</v>
      </c>
      <c r="DV350" s="36">
        <f t="shared" si="429"/>
        <v>357.2399944333448</v>
      </c>
      <c r="DW350" s="36">
        <f t="shared" si="429"/>
        <v>371.67106124847425</v>
      </c>
      <c r="DX350" s="36">
        <f t="shared" si="429"/>
        <v>386.68508543866767</v>
      </c>
      <c r="DY350" s="36">
        <f t="shared" si="430"/>
        <v>402.30561615004814</v>
      </c>
      <c r="DZ350" s="36">
        <f t="shared" si="430"/>
        <v>418.55715382004553</v>
      </c>
      <c r="EA350" s="36">
        <f t="shared" si="430"/>
        <v>435.46518860576015</v>
      </c>
      <c r="EB350" s="36">
        <f t="shared" si="430"/>
        <v>453.0562403646785</v>
      </c>
      <c r="EC350" s="36">
        <f t="shared" si="430"/>
        <v>471.35790025045009</v>
      </c>
      <c r="ED350" s="36">
        <f t="shared" si="430"/>
        <v>490.3988739889673</v>
      </c>
      <c r="EE350" s="36">
        <f t="shared" si="430"/>
        <v>510.20902690262568</v>
      </c>
      <c r="EF350" s="36">
        <f t="shared" si="430"/>
        <v>530.81943075338415</v>
      </c>
      <c r="EG350" s="36">
        <f t="shared" si="430"/>
        <v>552.26241247809787</v>
      </c>
      <c r="EH350" s="36">
        <f t="shared" si="430"/>
        <v>574.57160489256319</v>
      </c>
      <c r="EI350" s="36">
        <f t="shared" si="430"/>
        <v>597.78199944380322</v>
      </c>
      <c r="EJ350" s="36">
        <f t="shared" si="430"/>
        <v>621.93000109333514</v>
      </c>
      <c r="EK350" s="36">
        <f t="shared" si="430"/>
        <v>647.05348541750152</v>
      </c>
      <c r="EL350" s="36">
        <f t="shared" si="430"/>
        <v>673.191858014427</v>
      </c>
      <c r="EM350" s="36">
        <f t="shared" si="430"/>
        <v>700.38611631077788</v>
      </c>
      <c r="EN350" s="36">
        <f t="shared" si="430"/>
        <v>728.6789138652681</v>
      </c>
      <c r="EO350" s="36">
        <f t="shared" si="431"/>
        <v>758.11462726976958</v>
      </c>
      <c r="EP350" s="36">
        <f t="shared" si="431"/>
        <v>788.73942575295928</v>
      </c>
      <c r="EQ350" s="36">
        <f t="shared" si="431"/>
        <v>820.60134359567587</v>
      </c>
      <c r="ER350" s="36">
        <f t="shared" si="431"/>
        <v>853.75035547156688</v>
      </c>
      <c r="ES350" s="36">
        <f t="shared" si="431"/>
        <v>888.23845483119635</v>
      </c>
      <c r="ET350" s="36">
        <f t="shared" si="431"/>
        <v>924.11973545255739</v>
      </c>
      <c r="EU350" s="36">
        <f t="shared" si="431"/>
        <v>961.45047628589896</v>
      </c>
      <c r="EV350" s="36">
        <f t="shared" si="431"/>
        <v>1000.2892297259442</v>
      </c>
      <c r="EW350" s="36">
        <f t="shared" si="431"/>
        <v>1040.6969134499536</v>
      </c>
      <c r="EX350" s="36">
        <f t="shared" si="431"/>
        <v>1082.736905965678</v>
      </c>
      <c r="EY350" s="36">
        <f t="shared" si="431"/>
        <v>1126.4751460190678</v>
      </c>
      <c r="EZ350" s="36">
        <f t="shared" si="431"/>
        <v>1171.9802360176541</v>
      </c>
      <c r="FA350" s="36">
        <f t="shared" si="431"/>
        <v>1219.3235496318234</v>
      </c>
      <c r="FB350" s="36">
        <f t="shared" si="431"/>
        <v>1268.5793437427508</v>
      </c>
      <c r="FC350" s="36">
        <f t="shared" si="431"/>
        <v>1319.824874912583</v>
      </c>
      <c r="FD350" s="36">
        <f t="shared" si="431"/>
        <v>1373.1405205595518</v>
      </c>
      <c r="FE350" s="36">
        <f t="shared" si="432"/>
        <v>1428.6099050280754</v>
      </c>
      <c r="FF350" s="36">
        <f t="shared" si="432"/>
        <v>1486.3200307515897</v>
      </c>
      <c r="FG350" s="36">
        <f t="shared" si="432"/>
        <v>1546.361414713831</v>
      </c>
      <c r="FH350" s="36">
        <f t="shared" si="432"/>
        <v>1608.8282304226111</v>
      </c>
      <c r="FI350" s="36">
        <f t="shared" si="432"/>
        <v>1673.818455618763</v>
      </c>
      <c r="FJ350" s="36">
        <f t="shared" si="432"/>
        <v>1741.4340259519388</v>
      </c>
      <c r="FK350" s="36">
        <f t="shared" si="432"/>
        <v>1811.7809948642935</v>
      </c>
      <c r="FL350" s="36">
        <f t="shared" si="432"/>
        <v>1884.9696999328316</v>
      </c>
      <c r="FM350" s="36">
        <f t="shared" si="432"/>
        <v>1961.1149359313185</v>
      </c>
      <c r="FN350" s="36">
        <f t="shared" si="432"/>
        <v>2040.3361348832002</v>
      </c>
      <c r="FO350" s="36">
        <f t="shared" si="432"/>
        <v>2122.7575533879422</v>
      </c>
      <c r="FP350" s="36">
        <f t="shared" si="432"/>
        <v>2208.5084675146018</v>
      </c>
      <c r="FQ350" s="36">
        <f t="shared" si="432"/>
        <v>2297.7233755683219</v>
      </c>
      <c r="FR350" s="36">
        <f t="shared" si="432"/>
        <v>2390.54220904778</v>
      </c>
      <c r="FS350" s="36">
        <f t="shared" si="432"/>
        <v>2487.1105521244745</v>
      </c>
      <c r="FT350" s="36">
        <f t="shared" si="432"/>
        <v>2587.5798699880947</v>
      </c>
      <c r="FU350" s="36">
        <f t="shared" si="427"/>
        <v>2692.107746416134</v>
      </c>
      <c r="FV350" s="36">
        <f t="shared" si="427"/>
        <v>2800.8581309403603</v>
      </c>
      <c r="FW350" s="36">
        <f t="shared" si="427"/>
        <v>2914.0015959978273</v>
      </c>
      <c r="FX350" s="36">
        <f t="shared" si="427"/>
        <v>3031.7156044697558</v>
      </c>
      <c r="FY350" s="36">
        <f t="shared" si="427"/>
        <v>3154.1847880279165</v>
      </c>
      <c r="FZ350" s="36">
        <f t="shared" si="427"/>
        <v>3281.6012367250923</v>
      </c>
      <c r="GA350" s="36">
        <f t="shared" si="427"/>
        <v>3414.1648002838397</v>
      </c>
      <c r="GB350" s="36">
        <f t="shared" si="427"/>
        <v>3552.0834015561059</v>
      </c>
      <c r="GC350" s="36">
        <f t="shared" si="427"/>
        <v>3695.5733626453666</v>
      </c>
      <c r="GD350" s="36">
        <f t="shared" si="427"/>
        <v>3844.859744202789</v>
      </c>
      <c r="GE350" s="36">
        <f t="shared" si="427"/>
        <v>4000.176698429605</v>
      </c>
      <c r="GF350" s="36">
        <f t="shared" si="427"/>
        <v>4161.7678363393679</v>
      </c>
      <c r="GG350" s="36">
        <f t="shared" si="427"/>
        <v>4329.8866098561339</v>
      </c>
      <c r="GH350" s="36">
        <f t="shared" si="427"/>
        <v>4504.7967093478828</v>
      </c>
      <c r="GI350" s="36">
        <f t="shared" si="427"/>
        <v>4686.7724772187003</v>
      </c>
      <c r="GJ350" s="36">
        <f t="shared" si="425"/>
        <v>4876.0993382084271</v>
      </c>
      <c r="GK350" s="36">
        <f t="shared" si="425"/>
        <v>5073.0742470746954</v>
      </c>
      <c r="GL350" s="36">
        <f t="shared" si="425"/>
        <v>5278.0061543595257</v>
      </c>
      <c r="GM350" s="36">
        <f t="shared" si="425"/>
        <v>5491.2164909710336</v>
      </c>
      <c r="GN350" s="36">
        <f t="shared" si="425"/>
        <v>5713.0396723403001</v>
      </c>
      <c r="GO350" s="36">
        <f t="shared" si="425"/>
        <v>5943.8236229441591</v>
      </c>
      <c r="GP350" s="36">
        <f t="shared" si="425"/>
        <v>6183.9303220166121</v>
      </c>
      <c r="GQ350" s="36">
        <f t="shared" si="425"/>
        <v>6433.7363713047962</v>
      </c>
      <c r="GR350" s="36">
        <f t="shared" si="425"/>
        <v>6693.6335857600252</v>
      </c>
      <c r="GS350" s="36">
        <f t="shared" si="425"/>
        <v>6964.0296080903881</v>
      </c>
      <c r="GT350" s="36">
        <f t="shared" si="425"/>
        <v>7245.3485481388079</v>
      </c>
      <c r="GU350" s="36">
        <f t="shared" si="425"/>
        <v>7538.0316480894244</v>
      </c>
      <c r="GV350" s="36">
        <f t="shared" si="425"/>
        <v>7842.5379745456457</v>
      </c>
      <c r="GW350" s="36">
        <f t="shared" si="425"/>
        <v>8159.3451385653925</v>
      </c>
      <c r="GX350" s="36">
        <f t="shared" si="425"/>
        <v>8488.9500447828814</v>
      </c>
      <c r="GY350" s="36">
        <f t="shared" si="425"/>
        <v>8831.8696707919316</v>
      </c>
      <c r="GZ350" s="36">
        <f t="shared" si="424"/>
        <v>9188.6418780132426</v>
      </c>
      <c r="HA350" s="36">
        <f t="shared" si="424"/>
        <v>9559.8262553174663</v>
      </c>
      <c r="HB350" s="36">
        <f t="shared" si="424"/>
        <v>9946.0049967272716</v>
      </c>
      <c r="HC350" s="36">
        <f t="shared" si="424"/>
        <v>10347.783814575068</v>
      </c>
      <c r="HD350" s="36">
        <f t="shared" si="424"/>
        <v>10765.792889548644</v>
      </c>
      <c r="HE350" s="36">
        <f t="shared" si="424"/>
        <v>11200.687859114852</v>
      </c>
      <c r="HF350" s="36">
        <f t="shared" si="424"/>
        <v>11653.150845871658</v>
      </c>
      <c r="HG350" s="36">
        <f t="shared" si="424"/>
        <v>12123.89152744149</v>
      </c>
      <c r="HH350" s="36">
        <f t="shared" si="424"/>
        <v>12613.648249584017</v>
      </c>
      <c r="HI350" s="36">
        <f t="shared" si="424"/>
        <v>13123.189184274215</v>
      </c>
      <c r="HJ350" s="36">
        <f t="shared" si="424"/>
        <v>13653.313534562158</v>
      </c>
      <c r="HK350" s="36">
        <f t="shared" si="424"/>
        <v>14204.852788104332</v>
      </c>
      <c r="HL350" s="36">
        <f t="shared" si="424"/>
        <v>14778.672021332595</v>
      </c>
      <c r="HM350" s="36">
        <f t="shared" si="424"/>
        <v>15375.671256306348</v>
      </c>
    </row>
    <row r="351" spans="1:221" x14ac:dyDescent="0.35">
      <c r="A351" s="7" t="s">
        <v>1363</v>
      </c>
      <c r="B351" s="16" t="s">
        <v>1364</v>
      </c>
      <c r="C351" s="15">
        <v>1214.298</v>
      </c>
      <c r="D351" s="15">
        <v>35.369999999999997</v>
      </c>
      <c r="E351" s="14">
        <f t="shared" si="399"/>
        <v>42949.720259999995</v>
      </c>
      <c r="F351" s="12">
        <f t="shared" si="413"/>
        <v>1.1941980861355516E-3</v>
      </c>
      <c r="G351" s="13">
        <f>IFERROR('[2]CEA-6.2 US Forward MRP'!G350/100, "n/a")</f>
        <v>4.5236075770426917E-2</v>
      </c>
      <c r="H351" s="13">
        <f t="shared" si="414"/>
        <v>4.6088775798699466E-2</v>
      </c>
      <c r="I351" s="33">
        <f t="shared" si="415"/>
        <v>1.6301600000000001</v>
      </c>
      <c r="J351" s="13">
        <v>3.7699999999999997E-2</v>
      </c>
      <c r="K351" s="41">
        <f t="shared" si="400"/>
        <v>3.8149333333333348E-2</v>
      </c>
      <c r="L351" s="1">
        <f t="shared" si="401"/>
        <v>3.8598666666666698E-2</v>
      </c>
      <c r="M351" s="1">
        <f t="shared" si="402"/>
        <v>3.9048000000000048E-2</v>
      </c>
      <c r="N351" s="1">
        <f t="shared" si="403"/>
        <v>3.9497333333333398E-2</v>
      </c>
      <c r="O351" s="1">
        <f t="shared" si="404"/>
        <v>3.9946666666666748E-2</v>
      </c>
      <c r="P351" s="5">
        <f t="shared" si="418"/>
        <v>4.0396000000000098E-2</v>
      </c>
      <c r="Q351" s="1">
        <f t="shared" si="405"/>
        <v>8.7541645269350266E-2</v>
      </c>
      <c r="R351" s="12">
        <f t="shared" si="406"/>
        <v>1.0454206523781545E-4</v>
      </c>
      <c r="S351" s="12">
        <f t="shared" si="407"/>
        <v>1.1941980861355516E-3</v>
      </c>
      <c r="T351" s="7"/>
      <c r="U351" s="42">
        <f t="shared" si="408"/>
        <v>-35.369999999999997</v>
      </c>
      <c r="V351" s="36">
        <f t="shared" si="409"/>
        <v>1.6916170320000001</v>
      </c>
      <c r="W351" s="36">
        <f t="shared" si="410"/>
        <v>1.7553909941064003</v>
      </c>
      <c r="X351" s="36">
        <f t="shared" si="434"/>
        <v>1.8215692345842118</v>
      </c>
      <c r="Y351" s="36">
        <f t="shared" si="434"/>
        <v>1.8902423947280367</v>
      </c>
      <c r="Z351" s="36">
        <f t="shared" si="434"/>
        <v>1.9615045330092837</v>
      </c>
      <c r="AA351" s="36">
        <f t="shared" si="411"/>
        <v>2.0363346232738992</v>
      </c>
      <c r="AB351" s="36">
        <f t="shared" si="433"/>
        <v>2.1149344246194408</v>
      </c>
      <c r="AC351" s="36">
        <f t="shared" si="433"/>
        <v>2.1975183840319805</v>
      </c>
      <c r="AD351" s="36">
        <f t="shared" si="433"/>
        <v>2.2843145001522198</v>
      </c>
      <c r="AE351" s="36">
        <f t="shared" si="433"/>
        <v>2.375565250051634</v>
      </c>
      <c r="AF351" s="36">
        <f t="shared" si="412"/>
        <v>2.4715285838927201</v>
      </c>
      <c r="AG351" s="36">
        <f t="shared" si="420"/>
        <v>2.5713684525676506</v>
      </c>
      <c r="AH351" s="36">
        <f t="shared" si="420"/>
        <v>2.6752414525775738</v>
      </c>
      <c r="AI351" s="36">
        <f t="shared" si="420"/>
        <v>2.7833105062958978</v>
      </c>
      <c r="AJ351" s="36">
        <f t="shared" si="420"/>
        <v>2.8957451175082274</v>
      </c>
      <c r="AK351" s="36">
        <f t="shared" si="420"/>
        <v>3.01272163727509</v>
      </c>
      <c r="AL351" s="36">
        <f t="shared" si="420"/>
        <v>3.1344235405344549</v>
      </c>
      <c r="AM351" s="36">
        <f t="shared" si="420"/>
        <v>3.2610417138778849</v>
      </c>
      <c r="AN351" s="36">
        <f t="shared" si="420"/>
        <v>3.3927747549516964</v>
      </c>
      <c r="AO351" s="36">
        <f t="shared" si="420"/>
        <v>3.5298292839527257</v>
      </c>
      <c r="AP351" s="36">
        <f t="shared" si="420"/>
        <v>3.6724202677072801</v>
      </c>
      <c r="AQ351" s="36">
        <f t="shared" si="420"/>
        <v>3.820771356841584</v>
      </c>
      <c r="AR351" s="36">
        <f t="shared" si="420"/>
        <v>3.9751152365725568</v>
      </c>
      <c r="AS351" s="36">
        <f t="shared" si="420"/>
        <v>4.1356939916691422</v>
      </c>
      <c r="AT351" s="36">
        <f t="shared" si="420"/>
        <v>4.3027594861566092</v>
      </c>
      <c r="AU351" s="36">
        <f t="shared" si="420"/>
        <v>4.4765737583593923</v>
      </c>
      <c r="AV351" s="36">
        <f t="shared" ref="AV351:BK366" si="435">IFERROR(AU351*(1+$P351),"n/a")</f>
        <v>4.6574094319020789</v>
      </c>
      <c r="AW351" s="36">
        <f t="shared" si="435"/>
        <v>4.8455501433131953</v>
      </c>
      <c r="AX351" s="36">
        <f t="shared" si="435"/>
        <v>5.0412909869024753</v>
      </c>
      <c r="AY351" s="36">
        <f t="shared" si="435"/>
        <v>5.2449389776093884</v>
      </c>
      <c r="AZ351" s="36">
        <f t="shared" si="435"/>
        <v>5.4568135325488978</v>
      </c>
      <c r="BA351" s="36">
        <f t="shared" si="435"/>
        <v>5.6772469720097432</v>
      </c>
      <c r="BB351" s="36">
        <f t="shared" si="435"/>
        <v>5.9065850406910494</v>
      </c>
      <c r="BC351" s="36">
        <f t="shared" si="435"/>
        <v>6.1451874499948058</v>
      </c>
      <c r="BD351" s="36">
        <f t="shared" si="435"/>
        <v>6.3934284422247964</v>
      </c>
      <c r="BE351" s="36">
        <f t="shared" si="435"/>
        <v>6.6516973775769097</v>
      </c>
      <c r="BF351" s="36">
        <f t="shared" si="435"/>
        <v>6.9203993448415071</v>
      </c>
      <c r="BG351" s="36">
        <f t="shared" si="435"/>
        <v>7.1999557967757255</v>
      </c>
      <c r="BH351" s="36">
        <f t="shared" si="435"/>
        <v>7.4908052111422787</v>
      </c>
      <c r="BI351" s="36">
        <f t="shared" si="435"/>
        <v>7.7934037784515828</v>
      </c>
      <c r="BJ351" s="36">
        <f t="shared" si="435"/>
        <v>8.1082261174859145</v>
      </c>
      <c r="BK351" s="36">
        <f t="shared" si="435"/>
        <v>8.4357660197278754</v>
      </c>
      <c r="BL351" s="36">
        <f t="shared" si="421"/>
        <v>8.776537223860803</v>
      </c>
      <c r="BM351" s="36">
        <f t="shared" si="422"/>
        <v>9.1310742215558847</v>
      </c>
      <c r="BN351" s="36">
        <f t="shared" si="422"/>
        <v>9.4999330958098565</v>
      </c>
      <c r="BO351" s="36">
        <f t="shared" si="422"/>
        <v>9.883692393148193</v>
      </c>
      <c r="BP351" s="36">
        <f t="shared" si="422"/>
        <v>10.282954031061809</v>
      </c>
      <c r="BQ351" s="36">
        <f t="shared" si="422"/>
        <v>10.698344242100584</v>
      </c>
      <c r="BR351" s="36">
        <f t="shared" si="422"/>
        <v>11.13051455610448</v>
      </c>
      <c r="BS351" s="36">
        <f t="shared" si="422"/>
        <v>11.580142822112878</v>
      </c>
      <c r="BT351" s="36">
        <f t="shared" si="422"/>
        <v>12.047934271554951</v>
      </c>
      <c r="BU351" s="36">
        <f t="shared" si="422"/>
        <v>12.534622624388685</v>
      </c>
      <c r="BV351" s="36">
        <f t="shared" si="422"/>
        <v>13.040971239923492</v>
      </c>
      <c r="BW351" s="36">
        <f t="shared" si="422"/>
        <v>13.567774314131443</v>
      </c>
      <c r="BX351" s="36">
        <f t="shared" si="422"/>
        <v>14.115858125325097</v>
      </c>
      <c r="BY351" s="36">
        <f t="shared" si="422"/>
        <v>14.686082330155731</v>
      </c>
      <c r="BZ351" s="36">
        <f t="shared" si="422"/>
        <v>15.279341311964703</v>
      </c>
      <c r="CA351" s="36">
        <f t="shared" si="422"/>
        <v>15.896565583602831</v>
      </c>
      <c r="CB351" s="36">
        <f t="shared" ref="CB351:CQ366" si="436">IFERROR(CA351*(1+$P351),"n/a")</f>
        <v>16.538723246918053</v>
      </c>
      <c r="CC351" s="36">
        <f t="shared" si="436"/>
        <v>17.206821511200555</v>
      </c>
      <c r="CD351" s="36">
        <f t="shared" si="436"/>
        <v>17.901908272967013</v>
      </c>
      <c r="CE351" s="36">
        <f t="shared" si="436"/>
        <v>18.62507375956179</v>
      </c>
      <c r="CF351" s="36">
        <f t="shared" si="436"/>
        <v>19.377452239153051</v>
      </c>
      <c r="CG351" s="36">
        <f t="shared" si="436"/>
        <v>20.16022379980588</v>
      </c>
      <c r="CH351" s="36">
        <f t="shared" si="436"/>
        <v>20.97461620042284</v>
      </c>
      <c r="CI351" s="36">
        <f t="shared" si="436"/>
        <v>21.821906796455124</v>
      </c>
      <c r="CJ351" s="36">
        <f t="shared" si="436"/>
        <v>22.703424543404729</v>
      </c>
      <c r="CK351" s="36">
        <f t="shared" si="436"/>
        <v>23.620552081260108</v>
      </c>
      <c r="CL351" s="36">
        <f t="shared" si="436"/>
        <v>24.574727903134693</v>
      </c>
      <c r="CM351" s="36">
        <f t="shared" si="436"/>
        <v>25.567448611509725</v>
      </c>
      <c r="CN351" s="36">
        <f t="shared" si="436"/>
        <v>26.600271265620275</v>
      </c>
      <c r="CO351" s="36">
        <f t="shared" si="436"/>
        <v>27.674815823666275</v>
      </c>
      <c r="CP351" s="36">
        <f t="shared" si="436"/>
        <v>28.792767683679102</v>
      </c>
      <c r="CQ351" s="36">
        <f t="shared" si="436"/>
        <v>29.955880327029007</v>
      </c>
      <c r="CR351" s="36">
        <f t="shared" si="423"/>
        <v>31.165978068719674</v>
      </c>
      <c r="CS351" s="36">
        <f t="shared" si="428"/>
        <v>32.42495891878368</v>
      </c>
      <c r="CT351" s="36">
        <f t="shared" si="428"/>
        <v>33.734797559266866</v>
      </c>
      <c r="CU351" s="36">
        <f t="shared" si="428"/>
        <v>35.097548441471012</v>
      </c>
      <c r="CV351" s="36">
        <f t="shared" si="428"/>
        <v>36.515349008312675</v>
      </c>
      <c r="CW351" s="36">
        <f t="shared" si="428"/>
        <v>37.990423046852477</v>
      </c>
      <c r="CX351" s="36">
        <f t="shared" si="428"/>
        <v>39.525084176253131</v>
      </c>
      <c r="CY351" s="36">
        <f t="shared" si="428"/>
        <v>41.121739476637053</v>
      </c>
      <c r="CZ351" s="36">
        <f t="shared" si="428"/>
        <v>42.782893264535289</v>
      </c>
      <c r="DA351" s="36">
        <f t="shared" si="428"/>
        <v>44.511151020849461</v>
      </c>
      <c r="DB351" s="36">
        <f t="shared" si="428"/>
        <v>46.309223477487699</v>
      </c>
      <c r="DC351" s="36">
        <f t="shared" si="428"/>
        <v>48.179930869084295</v>
      </c>
      <c r="DD351" s="36">
        <f t="shared" si="428"/>
        <v>50.126207356471831</v>
      </c>
      <c r="DE351" s="36">
        <f t="shared" si="428"/>
        <v>52.151105628843872</v>
      </c>
      <c r="DF351" s="36">
        <f t="shared" si="428"/>
        <v>54.257801691826657</v>
      </c>
      <c r="DG351" s="36">
        <f t="shared" si="428"/>
        <v>56.44959984896969</v>
      </c>
      <c r="DH351" s="36">
        <f t="shared" si="428"/>
        <v>58.729937884468676</v>
      </c>
      <c r="DI351" s="36">
        <f t="shared" si="429"/>
        <v>61.102392455249678</v>
      </c>
      <c r="DJ351" s="36">
        <f t="shared" si="429"/>
        <v>63.570684700871951</v>
      </c>
      <c r="DK351" s="36">
        <f t="shared" si="429"/>
        <v>66.138686080048387</v>
      </c>
      <c r="DL351" s="36">
        <f t="shared" si="429"/>
        <v>68.810424442938029</v>
      </c>
      <c r="DM351" s="36">
        <f t="shared" si="429"/>
        <v>71.590090348734961</v>
      </c>
      <c r="DN351" s="36">
        <f t="shared" si="429"/>
        <v>74.482043638462471</v>
      </c>
      <c r="DO351" s="36">
        <f t="shared" si="429"/>
        <v>77.490820273281813</v>
      </c>
      <c r="DP351" s="36">
        <f t="shared" si="429"/>
        <v>80.621139449041308</v>
      </c>
      <c r="DQ351" s="36">
        <f t="shared" si="429"/>
        <v>83.877910998224792</v>
      </c>
      <c r="DR351" s="36">
        <f t="shared" si="429"/>
        <v>87.266243090909086</v>
      </c>
      <c r="DS351" s="36">
        <f t="shared" si="429"/>
        <v>90.791450246809461</v>
      </c>
      <c r="DT351" s="36">
        <f t="shared" si="429"/>
        <v>94.45906167097958</v>
      </c>
      <c r="DU351" s="36">
        <f t="shared" si="429"/>
        <v>98.274829926240486</v>
      </c>
      <c r="DV351" s="36">
        <f t="shared" si="429"/>
        <v>102.2447399559409</v>
      </c>
      <c r="DW351" s="36">
        <f t="shared" si="429"/>
        <v>106.3750184712011</v>
      </c>
      <c r="DX351" s="36">
        <f t="shared" si="429"/>
        <v>110.67214371736375</v>
      </c>
      <c r="DY351" s="36">
        <f t="shared" si="430"/>
        <v>115.14285563497039</v>
      </c>
      <c r="DZ351" s="36">
        <f t="shared" si="430"/>
        <v>119.79416643120067</v>
      </c>
      <c r="EA351" s="36">
        <f t="shared" si="430"/>
        <v>124.63337157835547</v>
      </c>
      <c r="EB351" s="36">
        <f t="shared" si="430"/>
        <v>129.66806125663473</v>
      </c>
      <c r="EC351" s="36">
        <f t="shared" si="430"/>
        <v>134.90613225915777</v>
      </c>
      <c r="ED351" s="36">
        <f t="shared" si="430"/>
        <v>140.35580037789873</v>
      </c>
      <c r="EE351" s="36">
        <f t="shared" si="430"/>
        <v>146.02561328996435</v>
      </c>
      <c r="EF351" s="36">
        <f t="shared" si="430"/>
        <v>151.92446396442577</v>
      </c>
      <c r="EG351" s="36">
        <f t="shared" si="430"/>
        <v>158.06160461073273</v>
      </c>
      <c r="EH351" s="36">
        <f t="shared" si="430"/>
        <v>164.44666119058792</v>
      </c>
      <c r="EI351" s="36">
        <f t="shared" si="430"/>
        <v>171.08964851604293</v>
      </c>
      <c r="EJ351" s="36">
        <f t="shared" si="430"/>
        <v>178.00098595749702</v>
      </c>
      <c r="EK351" s="36">
        <f t="shared" si="430"/>
        <v>185.1915137862361</v>
      </c>
      <c r="EL351" s="36">
        <f t="shared" si="430"/>
        <v>192.67251017714491</v>
      </c>
      <c r="EM351" s="36">
        <f t="shared" si="430"/>
        <v>200.45570889826087</v>
      </c>
      <c r="EN351" s="36">
        <f t="shared" si="430"/>
        <v>208.55331771491504</v>
      </c>
      <c r="EO351" s="36">
        <f t="shared" si="431"/>
        <v>216.97803753732677</v>
      </c>
      <c r="EP351" s="36">
        <f t="shared" si="431"/>
        <v>225.74308234168464</v>
      </c>
      <c r="EQ351" s="36">
        <f t="shared" si="431"/>
        <v>234.86219989595935</v>
      </c>
      <c r="ER351" s="36">
        <f t="shared" si="431"/>
        <v>244.34969332295654</v>
      </c>
      <c r="ES351" s="36">
        <f t="shared" si="431"/>
        <v>254.22044353443073</v>
      </c>
      <c r="ET351" s="36">
        <f t="shared" si="431"/>
        <v>264.48993257144764</v>
      </c>
      <c r="EU351" s="36">
        <f t="shared" si="431"/>
        <v>275.17426788760389</v>
      </c>
      <c r="EV351" s="36">
        <f t="shared" si="431"/>
        <v>286.29020761319157</v>
      </c>
      <c r="EW351" s="36">
        <f t="shared" si="431"/>
        <v>297.85518683993411</v>
      </c>
      <c r="EX351" s="36">
        <f t="shared" si="431"/>
        <v>309.88734496752011</v>
      </c>
      <c r="EY351" s="36">
        <f t="shared" si="431"/>
        <v>322.40555415482805</v>
      </c>
      <c r="EZ351" s="36">
        <f t="shared" si="431"/>
        <v>335.42944892046654</v>
      </c>
      <c r="FA351" s="36">
        <f t="shared" si="431"/>
        <v>348.97945693905774</v>
      </c>
      <c r="FB351" s="36">
        <f t="shared" si="431"/>
        <v>363.07683108156795</v>
      </c>
      <c r="FC351" s="36">
        <f t="shared" si="431"/>
        <v>377.74368274993901</v>
      </c>
      <c r="FD351" s="36">
        <f t="shared" si="431"/>
        <v>393.0030165583056</v>
      </c>
      <c r="FE351" s="36">
        <f t="shared" si="432"/>
        <v>408.87876641519495</v>
      </c>
      <c r="FF351" s="36">
        <f t="shared" si="432"/>
        <v>425.3958330633032</v>
      </c>
      <c r="FG351" s="36">
        <f t="shared" si="432"/>
        <v>442.58012313572846</v>
      </c>
      <c r="FH351" s="36">
        <f t="shared" si="432"/>
        <v>460.45858978991942</v>
      </c>
      <c r="FI351" s="36">
        <f t="shared" si="432"/>
        <v>479.05927498307307</v>
      </c>
      <c r="FJ351" s="36">
        <f t="shared" si="432"/>
        <v>498.41135345528932</v>
      </c>
      <c r="FK351" s="36">
        <f t="shared" si="432"/>
        <v>518.54517848946921</v>
      </c>
      <c r="FL351" s="36">
        <f t="shared" si="432"/>
        <v>539.49232951972988</v>
      </c>
      <c r="FM351" s="36">
        <f t="shared" si="432"/>
        <v>561.28566166300891</v>
      </c>
      <c r="FN351" s="36">
        <f t="shared" si="432"/>
        <v>583.95935725154789</v>
      </c>
      <c r="FO351" s="36">
        <f t="shared" si="432"/>
        <v>607.54897944708148</v>
      </c>
      <c r="FP351" s="36">
        <f t="shared" si="432"/>
        <v>632.09152802082588</v>
      </c>
      <c r="FQ351" s="36">
        <f t="shared" si="432"/>
        <v>657.62549738675523</v>
      </c>
      <c r="FR351" s="36">
        <f t="shared" si="432"/>
        <v>684.19093697919061</v>
      </c>
      <c r="FS351" s="36">
        <f t="shared" si="432"/>
        <v>711.82951406940208</v>
      </c>
      <c r="FT351" s="36">
        <f t="shared" si="432"/>
        <v>740.58457911974972</v>
      </c>
      <c r="FU351" s="36">
        <f t="shared" si="427"/>
        <v>770.50123377787122</v>
      </c>
      <c r="FV351" s="36">
        <f t="shared" si="427"/>
        <v>801.62640161756224</v>
      </c>
      <c r="FW351" s="36">
        <f t="shared" si="427"/>
        <v>834.00890173730534</v>
      </c>
      <c r="FX351" s="36">
        <f t="shared" si="427"/>
        <v>867.69952533188564</v>
      </c>
      <c r="FY351" s="36">
        <f t="shared" si="427"/>
        <v>902.75111535719259</v>
      </c>
      <c r="FZ351" s="36">
        <f t="shared" si="427"/>
        <v>939.21864941316187</v>
      </c>
      <c r="GA351" s="36">
        <f t="shared" si="427"/>
        <v>977.15932597485607</v>
      </c>
      <c r="GB351" s="36">
        <f t="shared" si="427"/>
        <v>1016.6326541069365</v>
      </c>
      <c r="GC351" s="36">
        <f t="shared" si="427"/>
        <v>1057.7005468022403</v>
      </c>
      <c r="GD351" s="36">
        <f t="shared" si="427"/>
        <v>1100.4274180908637</v>
      </c>
      <c r="GE351" s="36">
        <f t="shared" si="427"/>
        <v>1144.8802840720623</v>
      </c>
      <c r="GF351" s="36">
        <f t="shared" si="427"/>
        <v>1191.1288680274374</v>
      </c>
      <c r="GG351" s="36">
        <f t="shared" si="427"/>
        <v>1239.245709780274</v>
      </c>
      <c r="GH351" s="36">
        <f t="shared" si="427"/>
        <v>1289.3062794725581</v>
      </c>
      <c r="GI351" s="36">
        <f t="shared" si="427"/>
        <v>1341.3890959381317</v>
      </c>
      <c r="GJ351" s="36">
        <f t="shared" si="425"/>
        <v>1395.5758498576486</v>
      </c>
      <c r="GK351" s="36">
        <f t="shared" si="425"/>
        <v>1451.9515318884983</v>
      </c>
      <c r="GL351" s="36">
        <f t="shared" si="425"/>
        <v>1510.6045659706663</v>
      </c>
      <c r="GM351" s="36">
        <f t="shared" si="425"/>
        <v>1571.6269480176175</v>
      </c>
      <c r="GN351" s="36">
        <f t="shared" si="425"/>
        <v>1635.1143902097374</v>
      </c>
      <c r="GO351" s="36">
        <f t="shared" si="425"/>
        <v>1701.1664711166502</v>
      </c>
      <c r="GP351" s="36">
        <f t="shared" si="425"/>
        <v>1769.8867918838785</v>
      </c>
      <c r="GQ351" s="36">
        <f t="shared" si="425"/>
        <v>1841.3831387288199</v>
      </c>
      <c r="GR351" s="36">
        <f t="shared" si="425"/>
        <v>1915.7676520009095</v>
      </c>
      <c r="GS351" s="36">
        <f t="shared" si="425"/>
        <v>1993.1570020711383</v>
      </c>
      <c r="GT351" s="36">
        <f t="shared" si="425"/>
        <v>2073.6725723268041</v>
      </c>
      <c r="GU351" s="36">
        <f t="shared" si="425"/>
        <v>2157.4406495585181</v>
      </c>
      <c r="GV351" s="36">
        <f t="shared" si="425"/>
        <v>2244.5926220380843</v>
      </c>
      <c r="GW351" s="36">
        <f t="shared" si="425"/>
        <v>2335.2651855979348</v>
      </c>
      <c r="GX351" s="36">
        <f t="shared" si="425"/>
        <v>2429.600558035349</v>
      </c>
      <c r="GY351" s="36">
        <f t="shared" si="425"/>
        <v>2527.7467021777452</v>
      </c>
      <c r="GZ351" s="36">
        <f t="shared" si="424"/>
        <v>2629.8575579589178</v>
      </c>
      <c r="HA351" s="36">
        <f t="shared" si="424"/>
        <v>2736.0932838702265</v>
      </c>
      <c r="HB351" s="36">
        <f t="shared" si="424"/>
        <v>2846.6205081654484</v>
      </c>
      <c r="HC351" s="36">
        <f t="shared" si="424"/>
        <v>2961.6125902133003</v>
      </c>
      <c r="HD351" s="36">
        <f t="shared" si="424"/>
        <v>3081.2498924075571</v>
      </c>
      <c r="HE351" s="36">
        <f t="shared" si="424"/>
        <v>3205.7200630612533</v>
      </c>
      <c r="HF351" s="36">
        <f t="shared" si="424"/>
        <v>3335.2183307286759</v>
      </c>
      <c r="HG351" s="36">
        <f t="shared" si="424"/>
        <v>3469.947810416792</v>
      </c>
      <c r="HH351" s="36">
        <f t="shared" si="424"/>
        <v>3610.119822166389</v>
      </c>
      <c r="HI351" s="36">
        <f t="shared" si="424"/>
        <v>3755.954222502623</v>
      </c>
      <c r="HJ351" s="36">
        <f t="shared" si="424"/>
        <v>3907.6797492748392</v>
      </c>
      <c r="HK351" s="36">
        <f t="shared" si="424"/>
        <v>4065.5343804265458</v>
      </c>
      <c r="HL351" s="36">
        <f t="shared" si="424"/>
        <v>4229.765707258257</v>
      </c>
      <c r="HM351" s="36">
        <f t="shared" si="424"/>
        <v>4400.6313227686624</v>
      </c>
    </row>
    <row r="352" spans="1:221" x14ac:dyDescent="0.35">
      <c r="A352" s="7" t="s">
        <v>1365</v>
      </c>
      <c r="B352" s="16" t="s">
        <v>1366</v>
      </c>
      <c r="C352" s="15">
        <v>466.97500000000002</v>
      </c>
      <c r="D352" s="15">
        <v>195.74</v>
      </c>
      <c r="E352" s="14">
        <f t="shared" si="399"/>
        <v>91405.686500000011</v>
      </c>
      <c r="F352" s="12">
        <f t="shared" si="413"/>
        <v>2.5414949205586805E-3</v>
      </c>
      <c r="G352" s="13">
        <f>IFERROR('[2]CEA-6.2 US Forward MRP'!G351/100, "n/a")</f>
        <v>3.3105139470726477E-2</v>
      </c>
      <c r="H352" s="13">
        <f t="shared" si="414"/>
        <v>3.5006202104832948E-2</v>
      </c>
      <c r="I352" s="33">
        <f t="shared" si="415"/>
        <v>6.8521140000000011</v>
      </c>
      <c r="J352" s="13">
        <v>0.11484999999999999</v>
      </c>
      <c r="K352" s="41">
        <f t="shared" si="400"/>
        <v>0.102441</v>
      </c>
      <c r="L352" s="1">
        <f t="shared" si="401"/>
        <v>9.0032000000000029E-2</v>
      </c>
      <c r="M352" s="1">
        <f t="shared" si="402"/>
        <v>7.7623000000000053E-2</v>
      </c>
      <c r="N352" s="1">
        <f t="shared" si="403"/>
        <v>6.5214000000000077E-2</v>
      </c>
      <c r="O352" s="1">
        <f t="shared" si="404"/>
        <v>5.2805000000000095E-2</v>
      </c>
      <c r="P352" s="5">
        <f t="shared" si="418"/>
        <v>4.0396000000000098E-2</v>
      </c>
      <c r="Q352" s="1">
        <f t="shared" si="405"/>
        <v>9.7289304517326647E-2</v>
      </c>
      <c r="R352" s="12">
        <f t="shared" si="406"/>
        <v>2.4726027325547235E-4</v>
      </c>
      <c r="S352" s="12">
        <f t="shared" si="407"/>
        <v>2.5414949205586805E-3</v>
      </c>
      <c r="T352" s="7"/>
      <c r="U352" s="42">
        <f t="shared" si="408"/>
        <v>-195.74</v>
      </c>
      <c r="V352" s="36">
        <f t="shared" si="409"/>
        <v>7.6390792929000009</v>
      </c>
      <c r="W352" s="36">
        <f t="shared" si="410"/>
        <v>8.5164275496895652</v>
      </c>
      <c r="X352" s="36">
        <f t="shared" si="434"/>
        <v>9.4945392537714106</v>
      </c>
      <c r="Y352" s="36">
        <f t="shared" si="434"/>
        <v>10.584987087067056</v>
      </c>
      <c r="Z352" s="36">
        <f t="shared" si="434"/>
        <v>11.800672854016707</v>
      </c>
      <c r="AA352" s="36">
        <f t="shared" si="411"/>
        <v>13.009545581855033</v>
      </c>
      <c r="AB352" s="36">
        <f t="shared" si="433"/>
        <v>14.180820989680607</v>
      </c>
      <c r="AC352" s="36">
        <f t="shared" si="433"/>
        <v>15.281578857362584</v>
      </c>
      <c r="AD352" s="36">
        <f t="shared" si="433"/>
        <v>16.278151740966628</v>
      </c>
      <c r="AE352" s="36">
        <f t="shared" si="433"/>
        <v>17.13771954364837</v>
      </c>
      <c r="AF352" s="36">
        <f t="shared" si="412"/>
        <v>17.830014862333591</v>
      </c>
      <c r="AG352" s="36">
        <f t="shared" ref="AG352:AV366" si="437">IFERROR(AF352*(1+$P352),"n/a")</f>
        <v>18.55027614271242</v>
      </c>
      <c r="AH352" s="36">
        <f t="shared" si="437"/>
        <v>19.299633097773434</v>
      </c>
      <c r="AI352" s="36">
        <f t="shared" si="437"/>
        <v>20.079261076391091</v>
      </c>
      <c r="AJ352" s="36">
        <f t="shared" si="437"/>
        <v>20.890382906832986</v>
      </c>
      <c r="AK352" s="36">
        <f t="shared" si="437"/>
        <v>21.734270814737414</v>
      </c>
      <c r="AL352" s="36">
        <f t="shared" si="437"/>
        <v>22.61224841856955</v>
      </c>
      <c r="AM352" s="36">
        <f t="shared" si="437"/>
        <v>23.525692805686088</v>
      </c>
      <c r="AN352" s="36">
        <f t="shared" si="437"/>
        <v>24.476036692264586</v>
      </c>
      <c r="AO352" s="36">
        <f t="shared" si="437"/>
        <v>25.464770670485308</v>
      </c>
      <c r="AP352" s="36">
        <f t="shared" si="437"/>
        <v>26.493445546490236</v>
      </c>
      <c r="AQ352" s="36">
        <f t="shared" si="437"/>
        <v>27.563674772786257</v>
      </c>
      <c r="AR352" s="36">
        <f t="shared" si="437"/>
        <v>28.677136978907733</v>
      </c>
      <c r="AS352" s="36">
        <f t="shared" si="437"/>
        <v>29.835578604307692</v>
      </c>
      <c r="AT352" s="36">
        <f t="shared" si="437"/>
        <v>31.040816637607307</v>
      </c>
      <c r="AU352" s="36">
        <f t="shared" si="437"/>
        <v>32.294741466500092</v>
      </c>
      <c r="AV352" s="36">
        <f t="shared" si="437"/>
        <v>33.59931984278083</v>
      </c>
      <c r="AW352" s="36">
        <f t="shared" si="435"/>
        <v>34.956597967149804</v>
      </c>
      <c r="AX352" s="36">
        <f t="shared" si="435"/>
        <v>36.368704698630793</v>
      </c>
      <c r="AY352" s="36">
        <f t="shared" si="435"/>
        <v>37.837854893636688</v>
      </c>
      <c r="AZ352" s="36">
        <f t="shared" si="435"/>
        <v>39.366352879920036</v>
      </c>
      <c r="BA352" s="36">
        <f t="shared" si="435"/>
        <v>40.956596070857287</v>
      </c>
      <c r="BB352" s="36">
        <f t="shared" si="435"/>
        <v>42.611078725735645</v>
      </c>
      <c r="BC352" s="36">
        <f t="shared" si="435"/>
        <v>44.332395861940469</v>
      </c>
      <c r="BD352" s="36">
        <f t="shared" si="435"/>
        <v>46.12324732517942</v>
      </c>
      <c r="BE352" s="36">
        <f t="shared" si="435"/>
        <v>47.986442024127371</v>
      </c>
      <c r="BF352" s="36">
        <f t="shared" si="435"/>
        <v>49.924902336134025</v>
      </c>
      <c r="BG352" s="36">
        <f t="shared" si="435"/>
        <v>51.9416686909045</v>
      </c>
      <c r="BH352" s="36">
        <f t="shared" si="435"/>
        <v>54.039904339342286</v>
      </c>
      <c r="BI352" s="36">
        <f t="shared" si="435"/>
        <v>56.222900315034359</v>
      </c>
      <c r="BJ352" s="36">
        <f t="shared" si="435"/>
        <v>58.494080596160494</v>
      </c>
      <c r="BK352" s="36">
        <f t="shared" si="435"/>
        <v>60.857007475922998</v>
      </c>
      <c r="BL352" s="36">
        <f t="shared" si="421"/>
        <v>63.31538714992039</v>
      </c>
      <c r="BM352" s="36">
        <f t="shared" ref="BM352:CB366" si="438">IFERROR(BL352*(1+$P352),"n/a")</f>
        <v>65.873075529228586</v>
      </c>
      <c r="BN352" s="36">
        <f t="shared" si="438"/>
        <v>68.534084288307312</v>
      </c>
      <c r="BO352" s="36">
        <f t="shared" si="438"/>
        <v>71.302587157217786</v>
      </c>
      <c r="BP352" s="36">
        <f t="shared" si="438"/>
        <v>74.182926468020767</v>
      </c>
      <c r="BQ352" s="36">
        <f t="shared" si="438"/>
        <v>77.179619965622948</v>
      </c>
      <c r="BR352" s="36">
        <f t="shared" si="438"/>
        <v>80.297367893754256</v>
      </c>
      <c r="BS352" s="36">
        <f t="shared" si="438"/>
        <v>83.541060367190354</v>
      </c>
      <c r="BT352" s="36">
        <f t="shared" si="438"/>
        <v>86.91578504178338</v>
      </c>
      <c r="BU352" s="36">
        <f t="shared" si="438"/>
        <v>90.426835094331267</v>
      </c>
      <c r="BV352" s="36">
        <f t="shared" si="438"/>
        <v>94.079717524801879</v>
      </c>
      <c r="BW352" s="36">
        <f t="shared" si="438"/>
        <v>97.88016179393378</v>
      </c>
      <c r="BX352" s="36">
        <f t="shared" si="438"/>
        <v>101.83412880976154</v>
      </c>
      <c r="BY352" s="36">
        <f t="shared" si="438"/>
        <v>105.94782027716067</v>
      </c>
      <c r="BZ352" s="36">
        <f t="shared" si="438"/>
        <v>110.22768842507686</v>
      </c>
      <c r="CA352" s="36">
        <f t="shared" si="438"/>
        <v>114.68044612669628</v>
      </c>
      <c r="CB352" s="36">
        <f t="shared" si="438"/>
        <v>119.31307742843032</v>
      </c>
      <c r="CC352" s="36">
        <f t="shared" si="436"/>
        <v>124.1328485042292</v>
      </c>
      <c r="CD352" s="36">
        <f t="shared" si="436"/>
        <v>129.14731905240606</v>
      </c>
      <c r="CE352" s="36">
        <f t="shared" si="436"/>
        <v>134.36435415284706</v>
      </c>
      <c r="CF352" s="36">
        <f t="shared" si="436"/>
        <v>139.79213660320548</v>
      </c>
      <c r="CG352" s="36">
        <f t="shared" si="436"/>
        <v>145.43917975342859</v>
      </c>
      <c r="CH352" s="36">
        <f t="shared" si="436"/>
        <v>151.3143408587481</v>
      </c>
      <c r="CI352" s="36">
        <f t="shared" si="436"/>
        <v>157.4268349720781</v>
      </c>
      <c r="CJ352" s="36">
        <f t="shared" si="436"/>
        <v>163.78624939761019</v>
      </c>
      <c r="CK352" s="36">
        <f t="shared" si="436"/>
        <v>170.40255872827606</v>
      </c>
      <c r="CL352" s="36">
        <f t="shared" si="436"/>
        <v>177.28614049066351</v>
      </c>
      <c r="CM352" s="36">
        <f t="shared" si="436"/>
        <v>184.44779142192436</v>
      </c>
      <c r="CN352" s="36">
        <f t="shared" si="436"/>
        <v>191.89874440420445</v>
      </c>
      <c r="CO352" s="36">
        <f t="shared" si="436"/>
        <v>199.6506860831567</v>
      </c>
      <c r="CP352" s="36">
        <f t="shared" si="436"/>
        <v>207.71577519817191</v>
      </c>
      <c r="CQ352" s="36">
        <f t="shared" si="436"/>
        <v>216.10666165307728</v>
      </c>
      <c r="CR352" s="36">
        <f t="shared" si="423"/>
        <v>224.836506357215</v>
      </c>
      <c r="CS352" s="36">
        <f t="shared" si="428"/>
        <v>233.91900186802107</v>
      </c>
      <c r="CT352" s="36">
        <f t="shared" si="428"/>
        <v>243.36839386748167</v>
      </c>
      <c r="CU352" s="36">
        <f t="shared" si="428"/>
        <v>253.1995035061525</v>
      </c>
      <c r="CV352" s="36">
        <f t="shared" si="428"/>
        <v>263.42775064978707</v>
      </c>
      <c r="CW352" s="36">
        <f t="shared" si="428"/>
        <v>274.06917806503589</v>
      </c>
      <c r="CX352" s="36">
        <f t="shared" si="428"/>
        <v>285.14047658215111</v>
      </c>
      <c r="CY352" s="36">
        <f t="shared" si="428"/>
        <v>296.65901127416373</v>
      </c>
      <c r="CZ352" s="36">
        <f t="shared" si="428"/>
        <v>308.64284869359489</v>
      </c>
      <c r="DA352" s="36">
        <f t="shared" si="428"/>
        <v>321.11078520942135</v>
      </c>
      <c r="DB352" s="36">
        <f t="shared" si="428"/>
        <v>334.08237648874115</v>
      </c>
      <c r="DC352" s="36">
        <f t="shared" si="428"/>
        <v>347.57796816938037</v>
      </c>
      <c r="DD352" s="36">
        <f t="shared" si="428"/>
        <v>361.61872777155071</v>
      </c>
      <c r="DE352" s="36">
        <f t="shared" si="428"/>
        <v>376.22667789861032</v>
      </c>
      <c r="DF352" s="36">
        <f t="shared" si="428"/>
        <v>391.42473077900263</v>
      </c>
      <c r="DG352" s="36">
        <f t="shared" si="428"/>
        <v>407.23672420355126</v>
      </c>
      <c r="DH352" s="36">
        <f t="shared" si="428"/>
        <v>423.68745891447799</v>
      </c>
      <c r="DI352" s="36">
        <f t="shared" si="429"/>
        <v>440.80273750478727</v>
      </c>
      <c r="DJ352" s="36">
        <f t="shared" si="429"/>
        <v>458.60940488903071</v>
      </c>
      <c r="DK352" s="36">
        <f t="shared" si="429"/>
        <v>477.13539040892806</v>
      </c>
      <c r="DL352" s="36">
        <f t="shared" si="429"/>
        <v>496.40975163988719</v>
      </c>
      <c r="DM352" s="36">
        <f t="shared" si="429"/>
        <v>516.4627199671321</v>
      </c>
      <c r="DN352" s="36">
        <f t="shared" si="429"/>
        <v>537.32574800292446</v>
      </c>
      <c r="DO352" s="36">
        <f t="shared" si="429"/>
        <v>559.03155891925064</v>
      </c>
      <c r="DP352" s="36">
        <f t="shared" si="429"/>
        <v>581.61419777335277</v>
      </c>
      <c r="DQ352" s="36">
        <f t="shared" si="429"/>
        <v>605.10908490660518</v>
      </c>
      <c r="DR352" s="36">
        <f t="shared" si="429"/>
        <v>629.55307150049248</v>
      </c>
      <c r="DS352" s="36">
        <f t="shared" si="429"/>
        <v>654.98449737682643</v>
      </c>
      <c r="DT352" s="36">
        <f t="shared" si="429"/>
        <v>681.44325113286072</v>
      </c>
      <c r="DU352" s="36">
        <f t="shared" si="429"/>
        <v>708.97083270562382</v>
      </c>
      <c r="DV352" s="36">
        <f t="shared" si="429"/>
        <v>737.61041846360024</v>
      </c>
      <c r="DW352" s="36">
        <f t="shared" si="429"/>
        <v>767.40692892785592</v>
      </c>
      <c r="DX352" s="36">
        <f t="shared" si="429"/>
        <v>798.4070992288257</v>
      </c>
      <c r="DY352" s="36">
        <f t="shared" si="430"/>
        <v>830.65955240927337</v>
      </c>
      <c r="DZ352" s="36">
        <f t="shared" si="430"/>
        <v>864.21487568839848</v>
      </c>
      <c r="EA352" s="36">
        <f t="shared" si="430"/>
        <v>899.12569980670708</v>
      </c>
      <c r="EB352" s="36">
        <f t="shared" si="430"/>
        <v>935.44678157609894</v>
      </c>
      <c r="EC352" s="36">
        <f t="shared" si="430"/>
        <v>973.23508976464711</v>
      </c>
      <c r="ED352" s="36">
        <f t="shared" si="430"/>
        <v>1012.5498944507799</v>
      </c>
      <c r="EE352" s="36">
        <f t="shared" si="430"/>
        <v>1053.4528599870137</v>
      </c>
      <c r="EF352" s="36">
        <f t="shared" si="430"/>
        <v>1096.0081417190493</v>
      </c>
      <c r="EG352" s="36">
        <f t="shared" si="430"/>
        <v>1140.282486611932</v>
      </c>
      <c r="EH352" s="36">
        <f t="shared" si="430"/>
        <v>1186.3453379411078</v>
      </c>
      <c r="EI352" s="36">
        <f t="shared" si="430"/>
        <v>1234.2689442125768</v>
      </c>
      <c r="EJ352" s="36">
        <f t="shared" si="430"/>
        <v>1284.1284724829882</v>
      </c>
      <c r="EK352" s="36">
        <f t="shared" si="430"/>
        <v>1336.0021262574112</v>
      </c>
      <c r="EL352" s="36">
        <f t="shared" si="430"/>
        <v>1389.9712681497058</v>
      </c>
      <c r="EM352" s="36">
        <f t="shared" si="430"/>
        <v>1446.1205474978815</v>
      </c>
      <c r="EN352" s="36">
        <f t="shared" si="430"/>
        <v>1504.5380331346059</v>
      </c>
      <c r="EO352" s="36">
        <f t="shared" si="431"/>
        <v>1565.3153515211116</v>
      </c>
      <c r="EP352" s="36">
        <f t="shared" si="431"/>
        <v>1628.5478304611586</v>
      </c>
      <c r="EQ352" s="36">
        <f t="shared" si="431"/>
        <v>1694.3346486204678</v>
      </c>
      <c r="ER352" s="36">
        <f t="shared" si="431"/>
        <v>1762.7789910861404</v>
      </c>
      <c r="ES352" s="36">
        <f t="shared" si="431"/>
        <v>1833.9882112100563</v>
      </c>
      <c r="ET352" s="36">
        <f t="shared" si="431"/>
        <v>1908.0739989900978</v>
      </c>
      <c r="EU352" s="36">
        <f t="shared" si="431"/>
        <v>1985.152556253302</v>
      </c>
      <c r="EV352" s="36">
        <f t="shared" si="431"/>
        <v>2065.3447789157108</v>
      </c>
      <c r="EW352" s="36">
        <f t="shared" si="431"/>
        <v>2148.7764466047902</v>
      </c>
      <c r="EX352" s="36">
        <f t="shared" si="431"/>
        <v>2235.5784199418376</v>
      </c>
      <c r="EY352" s="36">
        <f t="shared" si="431"/>
        <v>2325.8868457938083</v>
      </c>
      <c r="EZ352" s="36">
        <f t="shared" si="431"/>
        <v>2419.8433708164953</v>
      </c>
      <c r="FA352" s="36">
        <f t="shared" si="431"/>
        <v>2517.5953636239988</v>
      </c>
      <c r="FB352" s="36">
        <f t="shared" si="431"/>
        <v>2619.296145932954</v>
      </c>
      <c r="FC352" s="36">
        <f t="shared" si="431"/>
        <v>2725.1052330440621</v>
      </c>
      <c r="FD352" s="36">
        <f t="shared" si="431"/>
        <v>2835.1885840381101</v>
      </c>
      <c r="FE352" s="36">
        <f t="shared" si="432"/>
        <v>2949.7188620789138</v>
      </c>
      <c r="FF352" s="36">
        <f t="shared" si="432"/>
        <v>3068.875705231454</v>
      </c>
      <c r="FG352" s="36">
        <f t="shared" si="432"/>
        <v>3192.846008219984</v>
      </c>
      <c r="FH352" s="36">
        <f t="shared" si="432"/>
        <v>3321.8242155680387</v>
      </c>
      <c r="FI352" s="36">
        <f t="shared" si="432"/>
        <v>3456.0126265801255</v>
      </c>
      <c r="FJ352" s="36">
        <f t="shared" si="432"/>
        <v>3595.6217126434567</v>
      </c>
      <c r="FK352" s="36">
        <f t="shared" si="432"/>
        <v>3740.8704473474022</v>
      </c>
      <c r="FL352" s="36">
        <f t="shared" si="432"/>
        <v>3891.9866499384484</v>
      </c>
      <c r="FM352" s="36">
        <f t="shared" si="432"/>
        <v>4049.2073426493625</v>
      </c>
      <c r="FN352" s="36">
        <f t="shared" si="432"/>
        <v>4212.7791224630264</v>
      </c>
      <c r="FO352" s="36">
        <f t="shared" si="432"/>
        <v>4382.9585478940435</v>
      </c>
      <c r="FP352" s="36">
        <f t="shared" si="432"/>
        <v>4560.0125413947717</v>
      </c>
      <c r="FQ352" s="36">
        <f t="shared" si="432"/>
        <v>4744.2188080169553</v>
      </c>
      <c r="FR352" s="36">
        <f t="shared" si="432"/>
        <v>4935.8662709856089</v>
      </c>
      <c r="FS352" s="36">
        <f t="shared" si="432"/>
        <v>5135.2555248683439</v>
      </c>
      <c r="FT352" s="36">
        <f t="shared" si="432"/>
        <v>5342.6993070509261</v>
      </c>
      <c r="FU352" s="36">
        <f t="shared" si="427"/>
        <v>5558.5229882585554</v>
      </c>
      <c r="FV352" s="36">
        <f t="shared" si="427"/>
        <v>5783.0650828922489</v>
      </c>
      <c r="FW352" s="36">
        <f t="shared" si="427"/>
        <v>6016.6777799807651</v>
      </c>
      <c r="FX352" s="36">
        <f t="shared" si="427"/>
        <v>6259.7274955808689</v>
      </c>
      <c r="FY352" s="36">
        <f t="shared" si="427"/>
        <v>6512.5954474923547</v>
      </c>
      <c r="FZ352" s="36">
        <f t="shared" si="427"/>
        <v>6775.6782531892568</v>
      </c>
      <c r="GA352" s="36">
        <f t="shared" si="427"/>
        <v>7049.3885519050909</v>
      </c>
      <c r="GB352" s="36">
        <f t="shared" si="427"/>
        <v>7334.1556518478501</v>
      </c>
      <c r="GC352" s="36">
        <f t="shared" si="427"/>
        <v>7630.4262035598967</v>
      </c>
      <c r="GD352" s="36">
        <f t="shared" si="427"/>
        <v>7938.6649004789033</v>
      </c>
      <c r="GE352" s="36">
        <f t="shared" si="427"/>
        <v>8259.3552077986496</v>
      </c>
      <c r="GF352" s="36">
        <f t="shared" si="427"/>
        <v>8593.0001207728856</v>
      </c>
      <c r="GG352" s="36">
        <f t="shared" si="427"/>
        <v>8940.1229536516275</v>
      </c>
      <c r="GH352" s="36">
        <f t="shared" si="427"/>
        <v>9301.2681604873396</v>
      </c>
      <c r="GI352" s="36">
        <f t="shared" si="427"/>
        <v>9677.0021890983862</v>
      </c>
      <c r="GJ352" s="36">
        <f t="shared" si="425"/>
        <v>10067.914369529206</v>
      </c>
      <c r="GK352" s="36">
        <f t="shared" si="425"/>
        <v>10474.617838400709</v>
      </c>
      <c r="GL352" s="36">
        <f t="shared" si="425"/>
        <v>10897.750500600745</v>
      </c>
      <c r="GM352" s="36">
        <f t="shared" si="425"/>
        <v>11337.976029823014</v>
      </c>
      <c r="GN352" s="36">
        <f t="shared" si="425"/>
        <v>11795.984909523746</v>
      </c>
      <c r="GO352" s="36">
        <f t="shared" si="425"/>
        <v>12272.495515928867</v>
      </c>
      <c r="GP352" s="36">
        <f t="shared" si="425"/>
        <v>12768.255244790331</v>
      </c>
      <c r="GQ352" s="36">
        <f t="shared" si="425"/>
        <v>13284.041683658883</v>
      </c>
      <c r="GR352" s="36">
        <f t="shared" si="425"/>
        <v>13820.663831511969</v>
      </c>
      <c r="GS352" s="36">
        <f t="shared" si="425"/>
        <v>14378.963367649727</v>
      </c>
      <c r="GT352" s="36">
        <f t="shared" si="425"/>
        <v>14959.815971849306</v>
      </c>
      <c r="GU352" s="36">
        <f t="shared" si="425"/>
        <v>15564.132697848132</v>
      </c>
      <c r="GV352" s="36">
        <f t="shared" si="425"/>
        <v>16192.861402310407</v>
      </c>
      <c r="GW352" s="36">
        <f t="shared" si="425"/>
        <v>16846.988231518138</v>
      </c>
      <c r="GX352" s="36">
        <f t="shared" si="425"/>
        <v>17527.539168118547</v>
      </c>
      <c r="GY352" s="36">
        <f t="shared" ref="GY352:HM367" si="439">IFERROR(GX352*(1+$P352),"n/a")</f>
        <v>18235.581640353867</v>
      </c>
      <c r="GZ352" s="36">
        <f t="shared" si="439"/>
        <v>18972.226196297604</v>
      </c>
      <c r="HA352" s="36">
        <f t="shared" si="439"/>
        <v>19738.628245723245</v>
      </c>
      <c r="HB352" s="36">
        <f t="shared" si="439"/>
        <v>20535.989872337483</v>
      </c>
      <c r="HC352" s="36">
        <f t="shared" si="439"/>
        <v>21365.56171922043</v>
      </c>
      <c r="HD352" s="36">
        <f t="shared" si="439"/>
        <v>22228.644950430062</v>
      </c>
      <c r="HE352" s="36">
        <f t="shared" si="439"/>
        <v>23126.593291847636</v>
      </c>
      <c r="HF352" s="36">
        <f t="shared" si="439"/>
        <v>24060.815154465115</v>
      </c>
      <c r="HG352" s="36">
        <f t="shared" si="439"/>
        <v>25032.775843444892</v>
      </c>
      <c r="HH352" s="36">
        <f t="shared" si="439"/>
        <v>26043.999856416693</v>
      </c>
      <c r="HI352" s="36">
        <f t="shared" si="439"/>
        <v>27096.073274616505</v>
      </c>
      <c r="HJ352" s="36">
        <f t="shared" si="439"/>
        <v>28190.646250617916</v>
      </c>
      <c r="HK352" s="36">
        <f t="shared" si="439"/>
        <v>29329.43559655788</v>
      </c>
      <c r="HL352" s="36">
        <f t="shared" si="439"/>
        <v>30514.227476916436</v>
      </c>
      <c r="HM352" s="36">
        <f t="shared" si="439"/>
        <v>31746.880210073956</v>
      </c>
    </row>
    <row r="353" spans="1:221" x14ac:dyDescent="0.35">
      <c r="A353" s="7" t="s">
        <v>1367</v>
      </c>
      <c r="B353" s="16" t="s">
        <v>1368</v>
      </c>
      <c r="C353" s="15">
        <v>108.367</v>
      </c>
      <c r="D353" s="15">
        <v>980.16</v>
      </c>
      <c r="E353" s="14">
        <f t="shared" si="399"/>
        <v>106216.99872</v>
      </c>
      <c r="F353" s="12">
        <f t="shared" si="413"/>
        <v>0</v>
      </c>
      <c r="G353" s="13" t="str">
        <f>IFERROR('[2]CEA-6.2 US Forward MRP'!G352/100, "n/a")</f>
        <v>n/a</v>
      </c>
      <c r="H353" s="13" t="str">
        <f t="shared" si="414"/>
        <v>n/a</v>
      </c>
      <c r="I353" s="33" t="str">
        <f t="shared" si="415"/>
        <v>n/a</v>
      </c>
      <c r="J353" s="13">
        <v>6.9599999999999995E-2</v>
      </c>
      <c r="K353" s="41">
        <f t="shared" si="400"/>
        <v>6.4732666666666674E-2</v>
      </c>
      <c r="L353" s="1">
        <f t="shared" si="401"/>
        <v>5.9865333333333361E-2</v>
      </c>
      <c r="M353" s="1">
        <f t="shared" si="402"/>
        <v>5.4998000000000047E-2</v>
      </c>
      <c r="N353" s="1">
        <f t="shared" si="403"/>
        <v>5.0130666666666733E-2</v>
      </c>
      <c r="O353" s="1">
        <f t="shared" si="404"/>
        <v>4.5263333333333419E-2</v>
      </c>
      <c r="P353" s="5">
        <f t="shared" si="418"/>
        <v>4.0396000000000098E-2</v>
      </c>
      <c r="Q353" s="1" t="str">
        <f t="shared" si="405"/>
        <v>n/a</v>
      </c>
      <c r="R353" s="12" t="str">
        <f t="shared" si="406"/>
        <v>n/a</v>
      </c>
      <c r="S353" s="12">
        <f t="shared" si="407"/>
        <v>0</v>
      </c>
      <c r="T353" s="7"/>
      <c r="U353" s="42">
        <f t="shared" si="408"/>
        <v>-980.16</v>
      </c>
      <c r="V353" s="36" t="str">
        <f t="shared" si="409"/>
        <v>n/a</v>
      </c>
      <c r="W353" s="36" t="str">
        <f t="shared" si="410"/>
        <v>n/a</v>
      </c>
      <c r="X353" s="36" t="str">
        <f t="shared" si="434"/>
        <v>n/a</v>
      </c>
      <c r="Y353" s="36" t="str">
        <f t="shared" si="434"/>
        <v>n/a</v>
      </c>
      <c r="Z353" s="36" t="str">
        <f t="shared" si="434"/>
        <v>n/a</v>
      </c>
      <c r="AA353" s="36" t="str">
        <f t="shared" si="411"/>
        <v>n/a</v>
      </c>
      <c r="AB353" s="36" t="str">
        <f t="shared" si="433"/>
        <v>n/a</v>
      </c>
      <c r="AC353" s="36" t="str">
        <f t="shared" si="433"/>
        <v>n/a</v>
      </c>
      <c r="AD353" s="36" t="str">
        <f t="shared" si="433"/>
        <v>n/a</v>
      </c>
      <c r="AE353" s="36" t="str">
        <f t="shared" si="433"/>
        <v>n/a</v>
      </c>
      <c r="AF353" s="36" t="str">
        <f t="shared" si="412"/>
        <v>n/a</v>
      </c>
      <c r="AG353" s="36" t="str">
        <f t="shared" si="437"/>
        <v>n/a</v>
      </c>
      <c r="AH353" s="36" t="str">
        <f t="shared" si="437"/>
        <v>n/a</v>
      </c>
      <c r="AI353" s="36" t="str">
        <f t="shared" si="437"/>
        <v>n/a</v>
      </c>
      <c r="AJ353" s="36" t="str">
        <f t="shared" si="437"/>
        <v>n/a</v>
      </c>
      <c r="AK353" s="36" t="str">
        <f t="shared" si="437"/>
        <v>n/a</v>
      </c>
      <c r="AL353" s="36" t="str">
        <f t="shared" si="437"/>
        <v>n/a</v>
      </c>
      <c r="AM353" s="36" t="str">
        <f t="shared" si="437"/>
        <v>n/a</v>
      </c>
      <c r="AN353" s="36" t="str">
        <f t="shared" si="437"/>
        <v>n/a</v>
      </c>
      <c r="AO353" s="36" t="str">
        <f t="shared" si="437"/>
        <v>n/a</v>
      </c>
      <c r="AP353" s="36" t="str">
        <f t="shared" si="437"/>
        <v>n/a</v>
      </c>
      <c r="AQ353" s="36" t="str">
        <f t="shared" si="437"/>
        <v>n/a</v>
      </c>
      <c r="AR353" s="36" t="str">
        <f t="shared" si="437"/>
        <v>n/a</v>
      </c>
      <c r="AS353" s="36" t="str">
        <f t="shared" si="437"/>
        <v>n/a</v>
      </c>
      <c r="AT353" s="36" t="str">
        <f t="shared" si="437"/>
        <v>n/a</v>
      </c>
      <c r="AU353" s="36" t="str">
        <f t="shared" si="437"/>
        <v>n/a</v>
      </c>
      <c r="AV353" s="36" t="str">
        <f t="shared" si="437"/>
        <v>n/a</v>
      </c>
      <c r="AW353" s="36" t="str">
        <f t="shared" si="435"/>
        <v>n/a</v>
      </c>
      <c r="AX353" s="36" t="str">
        <f t="shared" si="435"/>
        <v>n/a</v>
      </c>
      <c r="AY353" s="36" t="str">
        <f t="shared" si="435"/>
        <v>n/a</v>
      </c>
      <c r="AZ353" s="36" t="str">
        <f t="shared" si="435"/>
        <v>n/a</v>
      </c>
      <c r="BA353" s="36" t="str">
        <f t="shared" si="435"/>
        <v>n/a</v>
      </c>
      <c r="BB353" s="36" t="str">
        <f t="shared" si="435"/>
        <v>n/a</v>
      </c>
      <c r="BC353" s="36" t="str">
        <f t="shared" si="435"/>
        <v>n/a</v>
      </c>
      <c r="BD353" s="36" t="str">
        <f t="shared" si="435"/>
        <v>n/a</v>
      </c>
      <c r="BE353" s="36" t="str">
        <f t="shared" si="435"/>
        <v>n/a</v>
      </c>
      <c r="BF353" s="36" t="str">
        <f t="shared" si="435"/>
        <v>n/a</v>
      </c>
      <c r="BG353" s="36" t="str">
        <f t="shared" si="435"/>
        <v>n/a</v>
      </c>
      <c r="BH353" s="36" t="str">
        <f t="shared" si="435"/>
        <v>n/a</v>
      </c>
      <c r="BI353" s="36" t="str">
        <f t="shared" si="435"/>
        <v>n/a</v>
      </c>
      <c r="BJ353" s="36" t="str">
        <f t="shared" si="435"/>
        <v>n/a</v>
      </c>
      <c r="BK353" s="36" t="str">
        <f t="shared" si="435"/>
        <v>n/a</v>
      </c>
      <c r="BL353" s="36" t="str">
        <f t="shared" si="421"/>
        <v>n/a</v>
      </c>
      <c r="BM353" s="36" t="str">
        <f t="shared" si="438"/>
        <v>n/a</v>
      </c>
      <c r="BN353" s="36" t="str">
        <f t="shared" si="438"/>
        <v>n/a</v>
      </c>
      <c r="BO353" s="36" t="str">
        <f t="shared" si="438"/>
        <v>n/a</v>
      </c>
      <c r="BP353" s="36" t="str">
        <f t="shared" si="438"/>
        <v>n/a</v>
      </c>
      <c r="BQ353" s="36" t="str">
        <f t="shared" si="438"/>
        <v>n/a</v>
      </c>
      <c r="BR353" s="36" t="str">
        <f t="shared" si="438"/>
        <v>n/a</v>
      </c>
      <c r="BS353" s="36" t="str">
        <f t="shared" si="438"/>
        <v>n/a</v>
      </c>
      <c r="BT353" s="36" t="str">
        <f t="shared" si="438"/>
        <v>n/a</v>
      </c>
      <c r="BU353" s="36" t="str">
        <f t="shared" si="438"/>
        <v>n/a</v>
      </c>
      <c r="BV353" s="36" t="str">
        <f t="shared" si="438"/>
        <v>n/a</v>
      </c>
      <c r="BW353" s="36" t="str">
        <f t="shared" si="438"/>
        <v>n/a</v>
      </c>
      <c r="BX353" s="36" t="str">
        <f t="shared" si="438"/>
        <v>n/a</v>
      </c>
      <c r="BY353" s="36" t="str">
        <f t="shared" si="438"/>
        <v>n/a</v>
      </c>
      <c r="BZ353" s="36" t="str">
        <f t="shared" si="438"/>
        <v>n/a</v>
      </c>
      <c r="CA353" s="36" t="str">
        <f t="shared" si="438"/>
        <v>n/a</v>
      </c>
      <c r="CB353" s="36" t="str">
        <f t="shared" si="438"/>
        <v>n/a</v>
      </c>
      <c r="CC353" s="36" t="str">
        <f t="shared" si="436"/>
        <v>n/a</v>
      </c>
      <c r="CD353" s="36" t="str">
        <f t="shared" si="436"/>
        <v>n/a</v>
      </c>
      <c r="CE353" s="36" t="str">
        <f t="shared" si="436"/>
        <v>n/a</v>
      </c>
      <c r="CF353" s="36" t="str">
        <f t="shared" si="436"/>
        <v>n/a</v>
      </c>
      <c r="CG353" s="36" t="str">
        <f t="shared" si="436"/>
        <v>n/a</v>
      </c>
      <c r="CH353" s="36" t="str">
        <f t="shared" si="436"/>
        <v>n/a</v>
      </c>
      <c r="CI353" s="36" t="str">
        <f t="shared" si="436"/>
        <v>n/a</v>
      </c>
      <c r="CJ353" s="36" t="str">
        <f t="shared" si="436"/>
        <v>n/a</v>
      </c>
      <c r="CK353" s="36" t="str">
        <f t="shared" si="436"/>
        <v>n/a</v>
      </c>
      <c r="CL353" s="36" t="str">
        <f t="shared" si="436"/>
        <v>n/a</v>
      </c>
      <c r="CM353" s="36" t="str">
        <f t="shared" si="436"/>
        <v>n/a</v>
      </c>
      <c r="CN353" s="36" t="str">
        <f t="shared" si="436"/>
        <v>n/a</v>
      </c>
      <c r="CO353" s="36" t="str">
        <f t="shared" si="436"/>
        <v>n/a</v>
      </c>
      <c r="CP353" s="36" t="str">
        <f t="shared" si="436"/>
        <v>n/a</v>
      </c>
      <c r="CQ353" s="36" t="str">
        <f t="shared" si="436"/>
        <v>n/a</v>
      </c>
      <c r="CR353" s="36" t="str">
        <f t="shared" si="423"/>
        <v>n/a</v>
      </c>
      <c r="CS353" s="36" t="str">
        <f t="shared" si="428"/>
        <v>n/a</v>
      </c>
      <c r="CT353" s="36" t="str">
        <f t="shared" si="428"/>
        <v>n/a</v>
      </c>
      <c r="CU353" s="36" t="str">
        <f t="shared" si="428"/>
        <v>n/a</v>
      </c>
      <c r="CV353" s="36" t="str">
        <f t="shared" si="428"/>
        <v>n/a</v>
      </c>
      <c r="CW353" s="36" t="str">
        <f t="shared" si="428"/>
        <v>n/a</v>
      </c>
      <c r="CX353" s="36" t="str">
        <f t="shared" si="428"/>
        <v>n/a</v>
      </c>
      <c r="CY353" s="36" t="str">
        <f t="shared" si="428"/>
        <v>n/a</v>
      </c>
      <c r="CZ353" s="36" t="str">
        <f t="shared" si="428"/>
        <v>n/a</v>
      </c>
      <c r="DA353" s="36" t="str">
        <f t="shared" si="428"/>
        <v>n/a</v>
      </c>
      <c r="DB353" s="36" t="str">
        <f t="shared" si="428"/>
        <v>n/a</v>
      </c>
      <c r="DC353" s="36" t="str">
        <f t="shared" si="428"/>
        <v>n/a</v>
      </c>
      <c r="DD353" s="36" t="str">
        <f t="shared" si="428"/>
        <v>n/a</v>
      </c>
      <c r="DE353" s="36" t="str">
        <f t="shared" si="428"/>
        <v>n/a</v>
      </c>
      <c r="DF353" s="36" t="str">
        <f t="shared" si="428"/>
        <v>n/a</v>
      </c>
      <c r="DG353" s="36" t="str">
        <f t="shared" si="428"/>
        <v>n/a</v>
      </c>
      <c r="DH353" s="36" t="str">
        <f t="shared" si="428"/>
        <v>n/a</v>
      </c>
      <c r="DI353" s="36" t="str">
        <f t="shared" si="429"/>
        <v>n/a</v>
      </c>
      <c r="DJ353" s="36" t="str">
        <f t="shared" si="429"/>
        <v>n/a</v>
      </c>
      <c r="DK353" s="36" t="str">
        <f t="shared" si="429"/>
        <v>n/a</v>
      </c>
      <c r="DL353" s="36" t="str">
        <f t="shared" si="429"/>
        <v>n/a</v>
      </c>
      <c r="DM353" s="36" t="str">
        <f t="shared" si="429"/>
        <v>n/a</v>
      </c>
      <c r="DN353" s="36" t="str">
        <f t="shared" si="429"/>
        <v>n/a</v>
      </c>
      <c r="DO353" s="36" t="str">
        <f t="shared" si="429"/>
        <v>n/a</v>
      </c>
      <c r="DP353" s="36" t="str">
        <f t="shared" si="429"/>
        <v>n/a</v>
      </c>
      <c r="DQ353" s="36" t="str">
        <f t="shared" si="429"/>
        <v>n/a</v>
      </c>
      <c r="DR353" s="36" t="str">
        <f t="shared" si="429"/>
        <v>n/a</v>
      </c>
      <c r="DS353" s="36" t="str">
        <f t="shared" si="429"/>
        <v>n/a</v>
      </c>
      <c r="DT353" s="36" t="str">
        <f t="shared" si="429"/>
        <v>n/a</v>
      </c>
      <c r="DU353" s="36" t="str">
        <f t="shared" si="429"/>
        <v>n/a</v>
      </c>
      <c r="DV353" s="36" t="str">
        <f t="shared" si="429"/>
        <v>n/a</v>
      </c>
      <c r="DW353" s="36" t="str">
        <f t="shared" si="429"/>
        <v>n/a</v>
      </c>
      <c r="DX353" s="36" t="str">
        <f t="shared" si="429"/>
        <v>n/a</v>
      </c>
      <c r="DY353" s="36" t="str">
        <f t="shared" si="430"/>
        <v>n/a</v>
      </c>
      <c r="DZ353" s="36" t="str">
        <f t="shared" si="430"/>
        <v>n/a</v>
      </c>
      <c r="EA353" s="36" t="str">
        <f t="shared" si="430"/>
        <v>n/a</v>
      </c>
      <c r="EB353" s="36" t="str">
        <f t="shared" si="430"/>
        <v>n/a</v>
      </c>
      <c r="EC353" s="36" t="str">
        <f t="shared" si="430"/>
        <v>n/a</v>
      </c>
      <c r="ED353" s="36" t="str">
        <f t="shared" si="430"/>
        <v>n/a</v>
      </c>
      <c r="EE353" s="36" t="str">
        <f t="shared" si="430"/>
        <v>n/a</v>
      </c>
      <c r="EF353" s="36" t="str">
        <f t="shared" si="430"/>
        <v>n/a</v>
      </c>
      <c r="EG353" s="36" t="str">
        <f t="shared" si="430"/>
        <v>n/a</v>
      </c>
      <c r="EH353" s="36" t="str">
        <f t="shared" si="430"/>
        <v>n/a</v>
      </c>
      <c r="EI353" s="36" t="str">
        <f t="shared" si="430"/>
        <v>n/a</v>
      </c>
      <c r="EJ353" s="36" t="str">
        <f t="shared" si="430"/>
        <v>n/a</v>
      </c>
      <c r="EK353" s="36" t="str">
        <f t="shared" si="430"/>
        <v>n/a</v>
      </c>
      <c r="EL353" s="36" t="str">
        <f t="shared" si="430"/>
        <v>n/a</v>
      </c>
      <c r="EM353" s="36" t="str">
        <f t="shared" si="430"/>
        <v>n/a</v>
      </c>
      <c r="EN353" s="36" t="str">
        <f t="shared" si="430"/>
        <v>n/a</v>
      </c>
      <c r="EO353" s="36" t="str">
        <f t="shared" si="431"/>
        <v>n/a</v>
      </c>
      <c r="EP353" s="36" t="str">
        <f t="shared" si="431"/>
        <v>n/a</v>
      </c>
      <c r="EQ353" s="36" t="str">
        <f t="shared" si="431"/>
        <v>n/a</v>
      </c>
      <c r="ER353" s="36" t="str">
        <f t="shared" si="431"/>
        <v>n/a</v>
      </c>
      <c r="ES353" s="36" t="str">
        <f t="shared" si="431"/>
        <v>n/a</v>
      </c>
      <c r="ET353" s="36" t="str">
        <f t="shared" si="431"/>
        <v>n/a</v>
      </c>
      <c r="EU353" s="36" t="str">
        <f t="shared" si="431"/>
        <v>n/a</v>
      </c>
      <c r="EV353" s="36" t="str">
        <f t="shared" si="431"/>
        <v>n/a</v>
      </c>
      <c r="EW353" s="36" t="str">
        <f t="shared" si="431"/>
        <v>n/a</v>
      </c>
      <c r="EX353" s="36" t="str">
        <f t="shared" si="431"/>
        <v>n/a</v>
      </c>
      <c r="EY353" s="36" t="str">
        <f t="shared" si="431"/>
        <v>n/a</v>
      </c>
      <c r="EZ353" s="36" t="str">
        <f t="shared" si="431"/>
        <v>n/a</v>
      </c>
      <c r="FA353" s="36" t="str">
        <f t="shared" si="431"/>
        <v>n/a</v>
      </c>
      <c r="FB353" s="36" t="str">
        <f t="shared" si="431"/>
        <v>n/a</v>
      </c>
      <c r="FC353" s="36" t="str">
        <f t="shared" si="431"/>
        <v>n/a</v>
      </c>
      <c r="FD353" s="36" t="str">
        <f t="shared" si="431"/>
        <v>n/a</v>
      </c>
      <c r="FE353" s="36" t="str">
        <f t="shared" si="432"/>
        <v>n/a</v>
      </c>
      <c r="FF353" s="36" t="str">
        <f t="shared" si="432"/>
        <v>n/a</v>
      </c>
      <c r="FG353" s="36" t="str">
        <f t="shared" si="432"/>
        <v>n/a</v>
      </c>
      <c r="FH353" s="36" t="str">
        <f t="shared" si="432"/>
        <v>n/a</v>
      </c>
      <c r="FI353" s="36" t="str">
        <f t="shared" si="432"/>
        <v>n/a</v>
      </c>
      <c r="FJ353" s="36" t="str">
        <f t="shared" si="432"/>
        <v>n/a</v>
      </c>
      <c r="FK353" s="36" t="str">
        <f t="shared" si="432"/>
        <v>n/a</v>
      </c>
      <c r="FL353" s="36" t="str">
        <f t="shared" si="432"/>
        <v>n/a</v>
      </c>
      <c r="FM353" s="36" t="str">
        <f t="shared" si="432"/>
        <v>n/a</v>
      </c>
      <c r="FN353" s="36" t="str">
        <f t="shared" si="432"/>
        <v>n/a</v>
      </c>
      <c r="FO353" s="36" t="str">
        <f t="shared" si="432"/>
        <v>n/a</v>
      </c>
      <c r="FP353" s="36" t="str">
        <f t="shared" si="432"/>
        <v>n/a</v>
      </c>
      <c r="FQ353" s="36" t="str">
        <f t="shared" si="432"/>
        <v>n/a</v>
      </c>
      <c r="FR353" s="36" t="str">
        <f t="shared" si="432"/>
        <v>n/a</v>
      </c>
      <c r="FS353" s="36" t="str">
        <f t="shared" si="432"/>
        <v>n/a</v>
      </c>
      <c r="FT353" s="36" t="str">
        <f t="shared" si="432"/>
        <v>n/a</v>
      </c>
      <c r="FU353" s="36" t="str">
        <f t="shared" si="427"/>
        <v>n/a</v>
      </c>
      <c r="FV353" s="36" t="str">
        <f t="shared" si="427"/>
        <v>n/a</v>
      </c>
      <c r="FW353" s="36" t="str">
        <f t="shared" si="427"/>
        <v>n/a</v>
      </c>
      <c r="FX353" s="36" t="str">
        <f t="shared" si="427"/>
        <v>n/a</v>
      </c>
      <c r="FY353" s="36" t="str">
        <f t="shared" si="427"/>
        <v>n/a</v>
      </c>
      <c r="FZ353" s="36" t="str">
        <f t="shared" si="427"/>
        <v>n/a</v>
      </c>
      <c r="GA353" s="36" t="str">
        <f t="shared" si="427"/>
        <v>n/a</v>
      </c>
      <c r="GB353" s="36" t="str">
        <f t="shared" si="427"/>
        <v>n/a</v>
      </c>
      <c r="GC353" s="36" t="str">
        <f t="shared" si="427"/>
        <v>n/a</v>
      </c>
      <c r="GD353" s="36" t="str">
        <f t="shared" si="427"/>
        <v>n/a</v>
      </c>
      <c r="GE353" s="36" t="str">
        <f t="shared" si="427"/>
        <v>n/a</v>
      </c>
      <c r="GF353" s="36" t="str">
        <f t="shared" si="427"/>
        <v>n/a</v>
      </c>
      <c r="GG353" s="36" t="str">
        <f t="shared" si="427"/>
        <v>n/a</v>
      </c>
      <c r="GH353" s="36" t="str">
        <f t="shared" si="427"/>
        <v>n/a</v>
      </c>
      <c r="GI353" s="36" t="str">
        <f t="shared" si="427"/>
        <v>n/a</v>
      </c>
      <c r="GJ353" s="36" t="str">
        <f t="shared" ref="GJ353:GY368" si="440">IFERROR(GI353*(1+$P353),"n/a")</f>
        <v>n/a</v>
      </c>
      <c r="GK353" s="36" t="str">
        <f t="shared" si="440"/>
        <v>n/a</v>
      </c>
      <c r="GL353" s="36" t="str">
        <f t="shared" si="440"/>
        <v>n/a</v>
      </c>
      <c r="GM353" s="36" t="str">
        <f t="shared" si="440"/>
        <v>n/a</v>
      </c>
      <c r="GN353" s="36" t="str">
        <f t="shared" si="440"/>
        <v>n/a</v>
      </c>
      <c r="GO353" s="36" t="str">
        <f t="shared" si="440"/>
        <v>n/a</v>
      </c>
      <c r="GP353" s="36" t="str">
        <f t="shared" si="440"/>
        <v>n/a</v>
      </c>
      <c r="GQ353" s="36" t="str">
        <f t="shared" si="440"/>
        <v>n/a</v>
      </c>
      <c r="GR353" s="36" t="str">
        <f t="shared" si="440"/>
        <v>n/a</v>
      </c>
      <c r="GS353" s="36" t="str">
        <f t="shared" si="440"/>
        <v>n/a</v>
      </c>
      <c r="GT353" s="36" t="str">
        <f t="shared" si="440"/>
        <v>n/a</v>
      </c>
      <c r="GU353" s="36" t="str">
        <f t="shared" si="440"/>
        <v>n/a</v>
      </c>
      <c r="GV353" s="36" t="str">
        <f t="shared" si="440"/>
        <v>n/a</v>
      </c>
      <c r="GW353" s="36" t="str">
        <f t="shared" si="440"/>
        <v>n/a</v>
      </c>
      <c r="GX353" s="36" t="str">
        <f t="shared" si="440"/>
        <v>n/a</v>
      </c>
      <c r="GY353" s="36" t="str">
        <f t="shared" si="440"/>
        <v>n/a</v>
      </c>
      <c r="GZ353" s="36" t="str">
        <f t="shared" si="439"/>
        <v>n/a</v>
      </c>
      <c r="HA353" s="36" t="str">
        <f t="shared" si="439"/>
        <v>n/a</v>
      </c>
      <c r="HB353" s="36" t="str">
        <f t="shared" si="439"/>
        <v>n/a</v>
      </c>
      <c r="HC353" s="36" t="str">
        <f t="shared" si="439"/>
        <v>n/a</v>
      </c>
      <c r="HD353" s="36" t="str">
        <f t="shared" si="439"/>
        <v>n/a</v>
      </c>
      <c r="HE353" s="36" t="str">
        <f t="shared" si="439"/>
        <v>n/a</v>
      </c>
      <c r="HF353" s="36" t="str">
        <f t="shared" si="439"/>
        <v>n/a</v>
      </c>
      <c r="HG353" s="36" t="str">
        <f t="shared" si="439"/>
        <v>n/a</v>
      </c>
      <c r="HH353" s="36" t="str">
        <f t="shared" si="439"/>
        <v>n/a</v>
      </c>
      <c r="HI353" s="36" t="str">
        <f t="shared" si="439"/>
        <v>n/a</v>
      </c>
      <c r="HJ353" s="36" t="str">
        <f t="shared" si="439"/>
        <v>n/a</v>
      </c>
      <c r="HK353" s="36" t="str">
        <f t="shared" si="439"/>
        <v>n/a</v>
      </c>
      <c r="HL353" s="36" t="str">
        <f t="shared" si="439"/>
        <v>n/a</v>
      </c>
      <c r="HM353" s="36" t="str">
        <f t="shared" si="439"/>
        <v>n/a</v>
      </c>
    </row>
    <row r="354" spans="1:221" x14ac:dyDescent="0.35">
      <c r="A354" s="7" t="s">
        <v>1369</v>
      </c>
      <c r="B354" s="16" t="s">
        <v>1370</v>
      </c>
      <c r="C354" s="15">
        <v>10406.627</v>
      </c>
      <c r="D354" s="15">
        <v>176.44</v>
      </c>
      <c r="E354" s="14">
        <f t="shared" si="399"/>
        <v>1836145.2678799999</v>
      </c>
      <c r="F354" s="12">
        <f t="shared" si="413"/>
        <v>0</v>
      </c>
      <c r="G354" s="13" t="str">
        <f>IFERROR('[2]CEA-6.2 US Forward MRP'!G353/100, "n/a")</f>
        <v>n/a</v>
      </c>
      <c r="H354" s="13" t="str">
        <f t="shared" si="414"/>
        <v>n/a</v>
      </c>
      <c r="I354" s="33" t="str">
        <f t="shared" si="415"/>
        <v>n/a</v>
      </c>
      <c r="J354" s="13">
        <v>0.28960000000000002</v>
      </c>
      <c r="K354" s="41">
        <f t="shared" si="400"/>
        <v>0.24806600000000004</v>
      </c>
      <c r="L354" s="1">
        <f t="shared" si="401"/>
        <v>0.20653200000000005</v>
      </c>
      <c r="M354" s="1">
        <f t="shared" si="402"/>
        <v>0.16499800000000006</v>
      </c>
      <c r="N354" s="1">
        <f t="shared" si="403"/>
        <v>0.12346400000000007</v>
      </c>
      <c r="O354" s="1">
        <f t="shared" si="404"/>
        <v>8.1930000000000086E-2</v>
      </c>
      <c r="P354" s="5">
        <f t="shared" si="418"/>
        <v>4.0396000000000098E-2</v>
      </c>
      <c r="Q354" s="1" t="str">
        <f t="shared" si="405"/>
        <v>n/a</v>
      </c>
      <c r="R354" s="12" t="str">
        <f t="shared" si="406"/>
        <v>n/a</v>
      </c>
      <c r="S354" s="12">
        <f t="shared" si="407"/>
        <v>0</v>
      </c>
      <c r="T354" s="7"/>
      <c r="U354" s="42">
        <f t="shared" si="408"/>
        <v>-176.44</v>
      </c>
      <c r="V354" s="36" t="str">
        <f t="shared" si="409"/>
        <v>n/a</v>
      </c>
      <c r="W354" s="36" t="str">
        <f t="shared" si="410"/>
        <v>n/a</v>
      </c>
      <c r="X354" s="36" t="str">
        <f t="shared" si="434"/>
        <v>n/a</v>
      </c>
      <c r="Y354" s="36" t="str">
        <f t="shared" si="434"/>
        <v>n/a</v>
      </c>
      <c r="Z354" s="36" t="str">
        <f t="shared" si="434"/>
        <v>n/a</v>
      </c>
      <c r="AA354" s="36" t="str">
        <f t="shared" si="411"/>
        <v>n/a</v>
      </c>
      <c r="AB354" s="36" t="str">
        <f t="shared" si="433"/>
        <v>n/a</v>
      </c>
      <c r="AC354" s="36" t="str">
        <f t="shared" si="433"/>
        <v>n/a</v>
      </c>
      <c r="AD354" s="36" t="str">
        <f t="shared" si="433"/>
        <v>n/a</v>
      </c>
      <c r="AE354" s="36" t="str">
        <f t="shared" si="433"/>
        <v>n/a</v>
      </c>
      <c r="AF354" s="36" t="str">
        <f t="shared" si="412"/>
        <v>n/a</v>
      </c>
      <c r="AG354" s="36" t="str">
        <f t="shared" si="437"/>
        <v>n/a</v>
      </c>
      <c r="AH354" s="36" t="str">
        <f t="shared" si="437"/>
        <v>n/a</v>
      </c>
      <c r="AI354" s="36" t="str">
        <f t="shared" si="437"/>
        <v>n/a</v>
      </c>
      <c r="AJ354" s="36" t="str">
        <f t="shared" si="437"/>
        <v>n/a</v>
      </c>
      <c r="AK354" s="36" t="str">
        <f t="shared" si="437"/>
        <v>n/a</v>
      </c>
      <c r="AL354" s="36" t="str">
        <f t="shared" si="437"/>
        <v>n/a</v>
      </c>
      <c r="AM354" s="36" t="str">
        <f t="shared" si="437"/>
        <v>n/a</v>
      </c>
      <c r="AN354" s="36" t="str">
        <f t="shared" si="437"/>
        <v>n/a</v>
      </c>
      <c r="AO354" s="36" t="str">
        <f t="shared" si="437"/>
        <v>n/a</v>
      </c>
      <c r="AP354" s="36" t="str">
        <f t="shared" si="437"/>
        <v>n/a</v>
      </c>
      <c r="AQ354" s="36" t="str">
        <f t="shared" si="437"/>
        <v>n/a</v>
      </c>
      <c r="AR354" s="36" t="str">
        <f t="shared" si="437"/>
        <v>n/a</v>
      </c>
      <c r="AS354" s="36" t="str">
        <f t="shared" si="437"/>
        <v>n/a</v>
      </c>
      <c r="AT354" s="36" t="str">
        <f t="shared" si="437"/>
        <v>n/a</v>
      </c>
      <c r="AU354" s="36" t="str">
        <f t="shared" si="437"/>
        <v>n/a</v>
      </c>
      <c r="AV354" s="36" t="str">
        <f t="shared" si="437"/>
        <v>n/a</v>
      </c>
      <c r="AW354" s="36" t="str">
        <f t="shared" si="435"/>
        <v>n/a</v>
      </c>
      <c r="AX354" s="36" t="str">
        <f t="shared" si="435"/>
        <v>n/a</v>
      </c>
      <c r="AY354" s="36" t="str">
        <f t="shared" si="435"/>
        <v>n/a</v>
      </c>
      <c r="AZ354" s="36" t="str">
        <f t="shared" si="435"/>
        <v>n/a</v>
      </c>
      <c r="BA354" s="36" t="str">
        <f t="shared" si="435"/>
        <v>n/a</v>
      </c>
      <c r="BB354" s="36" t="str">
        <f t="shared" si="435"/>
        <v>n/a</v>
      </c>
      <c r="BC354" s="36" t="str">
        <f t="shared" si="435"/>
        <v>n/a</v>
      </c>
      <c r="BD354" s="36" t="str">
        <f t="shared" si="435"/>
        <v>n/a</v>
      </c>
      <c r="BE354" s="36" t="str">
        <f t="shared" si="435"/>
        <v>n/a</v>
      </c>
      <c r="BF354" s="36" t="str">
        <f t="shared" si="435"/>
        <v>n/a</v>
      </c>
      <c r="BG354" s="36" t="str">
        <f t="shared" si="435"/>
        <v>n/a</v>
      </c>
      <c r="BH354" s="36" t="str">
        <f t="shared" si="435"/>
        <v>n/a</v>
      </c>
      <c r="BI354" s="36" t="str">
        <f t="shared" si="435"/>
        <v>n/a</v>
      </c>
      <c r="BJ354" s="36" t="str">
        <f t="shared" si="435"/>
        <v>n/a</v>
      </c>
      <c r="BK354" s="36" t="str">
        <f t="shared" si="435"/>
        <v>n/a</v>
      </c>
      <c r="BL354" s="36" t="str">
        <f t="shared" si="421"/>
        <v>n/a</v>
      </c>
      <c r="BM354" s="36" t="str">
        <f t="shared" si="438"/>
        <v>n/a</v>
      </c>
      <c r="BN354" s="36" t="str">
        <f t="shared" si="438"/>
        <v>n/a</v>
      </c>
      <c r="BO354" s="36" t="str">
        <f t="shared" si="438"/>
        <v>n/a</v>
      </c>
      <c r="BP354" s="36" t="str">
        <f t="shared" si="438"/>
        <v>n/a</v>
      </c>
      <c r="BQ354" s="36" t="str">
        <f t="shared" si="438"/>
        <v>n/a</v>
      </c>
      <c r="BR354" s="36" t="str">
        <f t="shared" si="438"/>
        <v>n/a</v>
      </c>
      <c r="BS354" s="36" t="str">
        <f t="shared" si="438"/>
        <v>n/a</v>
      </c>
      <c r="BT354" s="36" t="str">
        <f t="shared" si="438"/>
        <v>n/a</v>
      </c>
      <c r="BU354" s="36" t="str">
        <f t="shared" si="438"/>
        <v>n/a</v>
      </c>
      <c r="BV354" s="36" t="str">
        <f t="shared" si="438"/>
        <v>n/a</v>
      </c>
      <c r="BW354" s="36" t="str">
        <f t="shared" si="438"/>
        <v>n/a</v>
      </c>
      <c r="BX354" s="36" t="str">
        <f t="shared" si="438"/>
        <v>n/a</v>
      </c>
      <c r="BY354" s="36" t="str">
        <f t="shared" si="438"/>
        <v>n/a</v>
      </c>
      <c r="BZ354" s="36" t="str">
        <f t="shared" si="438"/>
        <v>n/a</v>
      </c>
      <c r="CA354" s="36" t="str">
        <f t="shared" si="438"/>
        <v>n/a</v>
      </c>
      <c r="CB354" s="36" t="str">
        <f t="shared" si="438"/>
        <v>n/a</v>
      </c>
      <c r="CC354" s="36" t="str">
        <f t="shared" si="436"/>
        <v>n/a</v>
      </c>
      <c r="CD354" s="36" t="str">
        <f t="shared" si="436"/>
        <v>n/a</v>
      </c>
      <c r="CE354" s="36" t="str">
        <f t="shared" si="436"/>
        <v>n/a</v>
      </c>
      <c r="CF354" s="36" t="str">
        <f t="shared" si="436"/>
        <v>n/a</v>
      </c>
      <c r="CG354" s="36" t="str">
        <f t="shared" si="436"/>
        <v>n/a</v>
      </c>
      <c r="CH354" s="36" t="str">
        <f t="shared" si="436"/>
        <v>n/a</v>
      </c>
      <c r="CI354" s="36" t="str">
        <f t="shared" si="436"/>
        <v>n/a</v>
      </c>
      <c r="CJ354" s="36" t="str">
        <f t="shared" si="436"/>
        <v>n/a</v>
      </c>
      <c r="CK354" s="36" t="str">
        <f t="shared" si="436"/>
        <v>n/a</v>
      </c>
      <c r="CL354" s="36" t="str">
        <f t="shared" si="436"/>
        <v>n/a</v>
      </c>
      <c r="CM354" s="36" t="str">
        <f t="shared" si="436"/>
        <v>n/a</v>
      </c>
      <c r="CN354" s="36" t="str">
        <f t="shared" si="436"/>
        <v>n/a</v>
      </c>
      <c r="CO354" s="36" t="str">
        <f t="shared" si="436"/>
        <v>n/a</v>
      </c>
      <c r="CP354" s="36" t="str">
        <f t="shared" si="436"/>
        <v>n/a</v>
      </c>
      <c r="CQ354" s="36" t="str">
        <f t="shared" si="436"/>
        <v>n/a</v>
      </c>
      <c r="CR354" s="36" t="str">
        <f t="shared" si="423"/>
        <v>n/a</v>
      </c>
      <c r="CS354" s="36" t="str">
        <f t="shared" si="428"/>
        <v>n/a</v>
      </c>
      <c r="CT354" s="36" t="str">
        <f t="shared" si="428"/>
        <v>n/a</v>
      </c>
      <c r="CU354" s="36" t="str">
        <f t="shared" si="428"/>
        <v>n/a</v>
      </c>
      <c r="CV354" s="36" t="str">
        <f t="shared" si="428"/>
        <v>n/a</v>
      </c>
      <c r="CW354" s="36" t="str">
        <f t="shared" si="428"/>
        <v>n/a</v>
      </c>
      <c r="CX354" s="36" t="str">
        <f t="shared" si="428"/>
        <v>n/a</v>
      </c>
      <c r="CY354" s="36" t="str">
        <f t="shared" si="428"/>
        <v>n/a</v>
      </c>
      <c r="CZ354" s="36" t="str">
        <f t="shared" si="428"/>
        <v>n/a</v>
      </c>
      <c r="DA354" s="36" t="str">
        <f t="shared" si="428"/>
        <v>n/a</v>
      </c>
      <c r="DB354" s="36" t="str">
        <f t="shared" si="428"/>
        <v>n/a</v>
      </c>
      <c r="DC354" s="36" t="str">
        <f t="shared" si="428"/>
        <v>n/a</v>
      </c>
      <c r="DD354" s="36" t="str">
        <f t="shared" si="428"/>
        <v>n/a</v>
      </c>
      <c r="DE354" s="36" t="str">
        <f t="shared" si="428"/>
        <v>n/a</v>
      </c>
      <c r="DF354" s="36" t="str">
        <f t="shared" si="428"/>
        <v>n/a</v>
      </c>
      <c r="DG354" s="36" t="str">
        <f t="shared" si="428"/>
        <v>n/a</v>
      </c>
      <c r="DH354" s="36" t="str">
        <f t="shared" ref="DH354:DW369" si="441">IFERROR(DG354*(1+$P354),"n/a")</f>
        <v>n/a</v>
      </c>
      <c r="DI354" s="36" t="str">
        <f t="shared" si="441"/>
        <v>n/a</v>
      </c>
      <c r="DJ354" s="36" t="str">
        <f t="shared" si="441"/>
        <v>n/a</v>
      </c>
      <c r="DK354" s="36" t="str">
        <f t="shared" si="441"/>
        <v>n/a</v>
      </c>
      <c r="DL354" s="36" t="str">
        <f t="shared" si="441"/>
        <v>n/a</v>
      </c>
      <c r="DM354" s="36" t="str">
        <f t="shared" si="441"/>
        <v>n/a</v>
      </c>
      <c r="DN354" s="36" t="str">
        <f t="shared" si="441"/>
        <v>n/a</v>
      </c>
      <c r="DO354" s="36" t="str">
        <f t="shared" si="441"/>
        <v>n/a</v>
      </c>
      <c r="DP354" s="36" t="str">
        <f t="shared" si="441"/>
        <v>n/a</v>
      </c>
      <c r="DQ354" s="36" t="str">
        <f t="shared" si="441"/>
        <v>n/a</v>
      </c>
      <c r="DR354" s="36" t="str">
        <f t="shared" si="441"/>
        <v>n/a</v>
      </c>
      <c r="DS354" s="36" t="str">
        <f t="shared" si="441"/>
        <v>n/a</v>
      </c>
      <c r="DT354" s="36" t="str">
        <f t="shared" si="441"/>
        <v>n/a</v>
      </c>
      <c r="DU354" s="36" t="str">
        <f t="shared" si="441"/>
        <v>n/a</v>
      </c>
      <c r="DV354" s="36" t="str">
        <f t="shared" si="441"/>
        <v>n/a</v>
      </c>
      <c r="DW354" s="36" t="str">
        <f t="shared" si="441"/>
        <v>n/a</v>
      </c>
      <c r="DX354" s="36" t="str">
        <f t="shared" si="429"/>
        <v>n/a</v>
      </c>
      <c r="DY354" s="36" t="str">
        <f t="shared" si="430"/>
        <v>n/a</v>
      </c>
      <c r="DZ354" s="36" t="str">
        <f t="shared" si="430"/>
        <v>n/a</v>
      </c>
      <c r="EA354" s="36" t="str">
        <f t="shared" si="430"/>
        <v>n/a</v>
      </c>
      <c r="EB354" s="36" t="str">
        <f t="shared" si="430"/>
        <v>n/a</v>
      </c>
      <c r="EC354" s="36" t="str">
        <f t="shared" si="430"/>
        <v>n/a</v>
      </c>
      <c r="ED354" s="36" t="str">
        <f t="shared" si="430"/>
        <v>n/a</v>
      </c>
      <c r="EE354" s="36" t="str">
        <f t="shared" si="430"/>
        <v>n/a</v>
      </c>
      <c r="EF354" s="36" t="str">
        <f t="shared" si="430"/>
        <v>n/a</v>
      </c>
      <c r="EG354" s="36" t="str">
        <f t="shared" si="430"/>
        <v>n/a</v>
      </c>
      <c r="EH354" s="36" t="str">
        <f t="shared" si="430"/>
        <v>n/a</v>
      </c>
      <c r="EI354" s="36" t="str">
        <f t="shared" si="430"/>
        <v>n/a</v>
      </c>
      <c r="EJ354" s="36" t="str">
        <f t="shared" si="430"/>
        <v>n/a</v>
      </c>
      <c r="EK354" s="36" t="str">
        <f t="shared" si="430"/>
        <v>n/a</v>
      </c>
      <c r="EL354" s="36" t="str">
        <f t="shared" si="430"/>
        <v>n/a</v>
      </c>
      <c r="EM354" s="36" t="str">
        <f t="shared" si="430"/>
        <v>n/a</v>
      </c>
      <c r="EN354" s="36" t="str">
        <f t="shared" ref="EN354:FC369" si="442">IFERROR(EM354*(1+$P354),"n/a")</f>
        <v>n/a</v>
      </c>
      <c r="EO354" s="36" t="str">
        <f t="shared" si="442"/>
        <v>n/a</v>
      </c>
      <c r="EP354" s="36" t="str">
        <f t="shared" si="442"/>
        <v>n/a</v>
      </c>
      <c r="EQ354" s="36" t="str">
        <f t="shared" si="442"/>
        <v>n/a</v>
      </c>
      <c r="ER354" s="36" t="str">
        <f t="shared" si="442"/>
        <v>n/a</v>
      </c>
      <c r="ES354" s="36" t="str">
        <f t="shared" si="442"/>
        <v>n/a</v>
      </c>
      <c r="ET354" s="36" t="str">
        <f t="shared" si="442"/>
        <v>n/a</v>
      </c>
      <c r="EU354" s="36" t="str">
        <f t="shared" si="442"/>
        <v>n/a</v>
      </c>
      <c r="EV354" s="36" t="str">
        <f t="shared" si="442"/>
        <v>n/a</v>
      </c>
      <c r="EW354" s="36" t="str">
        <f t="shared" si="442"/>
        <v>n/a</v>
      </c>
      <c r="EX354" s="36" t="str">
        <f t="shared" si="442"/>
        <v>n/a</v>
      </c>
      <c r="EY354" s="36" t="str">
        <f t="shared" si="442"/>
        <v>n/a</v>
      </c>
      <c r="EZ354" s="36" t="str">
        <f t="shared" si="442"/>
        <v>n/a</v>
      </c>
      <c r="FA354" s="36" t="str">
        <f t="shared" si="442"/>
        <v>n/a</v>
      </c>
      <c r="FB354" s="36" t="str">
        <f t="shared" si="442"/>
        <v>n/a</v>
      </c>
      <c r="FC354" s="36" t="str">
        <f t="shared" si="442"/>
        <v>n/a</v>
      </c>
      <c r="FD354" s="36" t="str">
        <f t="shared" si="431"/>
        <v>n/a</v>
      </c>
      <c r="FE354" s="36" t="str">
        <f t="shared" si="432"/>
        <v>n/a</v>
      </c>
      <c r="FF354" s="36" t="str">
        <f t="shared" si="432"/>
        <v>n/a</v>
      </c>
      <c r="FG354" s="36" t="str">
        <f t="shared" si="432"/>
        <v>n/a</v>
      </c>
      <c r="FH354" s="36" t="str">
        <f t="shared" si="432"/>
        <v>n/a</v>
      </c>
      <c r="FI354" s="36" t="str">
        <f t="shared" si="432"/>
        <v>n/a</v>
      </c>
      <c r="FJ354" s="36" t="str">
        <f t="shared" si="432"/>
        <v>n/a</v>
      </c>
      <c r="FK354" s="36" t="str">
        <f t="shared" si="432"/>
        <v>n/a</v>
      </c>
      <c r="FL354" s="36" t="str">
        <f t="shared" si="432"/>
        <v>n/a</v>
      </c>
      <c r="FM354" s="36" t="str">
        <f t="shared" si="432"/>
        <v>n/a</v>
      </c>
      <c r="FN354" s="36" t="str">
        <f t="shared" si="432"/>
        <v>n/a</v>
      </c>
      <c r="FO354" s="36" t="str">
        <f t="shared" si="432"/>
        <v>n/a</v>
      </c>
      <c r="FP354" s="36" t="str">
        <f t="shared" si="432"/>
        <v>n/a</v>
      </c>
      <c r="FQ354" s="36" t="str">
        <f t="shared" si="432"/>
        <v>n/a</v>
      </c>
      <c r="FR354" s="36" t="str">
        <f t="shared" si="432"/>
        <v>n/a</v>
      </c>
      <c r="FS354" s="36" t="str">
        <f t="shared" si="432"/>
        <v>n/a</v>
      </c>
      <c r="FT354" s="36" t="str">
        <f t="shared" ref="FT354:GI369" si="443">IFERROR(FS354*(1+$P354),"n/a")</f>
        <v>n/a</v>
      </c>
      <c r="FU354" s="36" t="str">
        <f t="shared" si="443"/>
        <v>n/a</v>
      </c>
      <c r="FV354" s="36" t="str">
        <f t="shared" si="443"/>
        <v>n/a</v>
      </c>
      <c r="FW354" s="36" t="str">
        <f t="shared" si="443"/>
        <v>n/a</v>
      </c>
      <c r="FX354" s="36" t="str">
        <f t="shared" si="443"/>
        <v>n/a</v>
      </c>
      <c r="FY354" s="36" t="str">
        <f t="shared" si="443"/>
        <v>n/a</v>
      </c>
      <c r="FZ354" s="36" t="str">
        <f t="shared" si="443"/>
        <v>n/a</v>
      </c>
      <c r="GA354" s="36" t="str">
        <f t="shared" si="443"/>
        <v>n/a</v>
      </c>
      <c r="GB354" s="36" t="str">
        <f t="shared" si="443"/>
        <v>n/a</v>
      </c>
      <c r="GC354" s="36" t="str">
        <f t="shared" si="443"/>
        <v>n/a</v>
      </c>
      <c r="GD354" s="36" t="str">
        <f t="shared" si="443"/>
        <v>n/a</v>
      </c>
      <c r="GE354" s="36" t="str">
        <f t="shared" si="443"/>
        <v>n/a</v>
      </c>
      <c r="GF354" s="36" t="str">
        <f t="shared" si="443"/>
        <v>n/a</v>
      </c>
      <c r="GG354" s="36" t="str">
        <f t="shared" si="443"/>
        <v>n/a</v>
      </c>
      <c r="GH354" s="36" t="str">
        <f t="shared" si="443"/>
        <v>n/a</v>
      </c>
      <c r="GI354" s="36" t="str">
        <f t="shared" si="443"/>
        <v>n/a</v>
      </c>
      <c r="GJ354" s="36" t="str">
        <f t="shared" si="440"/>
        <v>n/a</v>
      </c>
      <c r="GK354" s="36" t="str">
        <f t="shared" si="440"/>
        <v>n/a</v>
      </c>
      <c r="GL354" s="36" t="str">
        <f t="shared" si="440"/>
        <v>n/a</v>
      </c>
      <c r="GM354" s="36" t="str">
        <f t="shared" si="440"/>
        <v>n/a</v>
      </c>
      <c r="GN354" s="36" t="str">
        <f t="shared" si="440"/>
        <v>n/a</v>
      </c>
      <c r="GO354" s="36" t="str">
        <f t="shared" si="440"/>
        <v>n/a</v>
      </c>
      <c r="GP354" s="36" t="str">
        <f t="shared" si="440"/>
        <v>n/a</v>
      </c>
      <c r="GQ354" s="36" t="str">
        <f t="shared" si="440"/>
        <v>n/a</v>
      </c>
      <c r="GR354" s="36" t="str">
        <f t="shared" si="440"/>
        <v>n/a</v>
      </c>
      <c r="GS354" s="36" t="str">
        <f t="shared" si="440"/>
        <v>n/a</v>
      </c>
      <c r="GT354" s="36" t="str">
        <f t="shared" si="440"/>
        <v>n/a</v>
      </c>
      <c r="GU354" s="36" t="str">
        <f t="shared" si="440"/>
        <v>n/a</v>
      </c>
      <c r="GV354" s="36" t="str">
        <f t="shared" si="440"/>
        <v>n/a</v>
      </c>
      <c r="GW354" s="36" t="str">
        <f t="shared" si="440"/>
        <v>n/a</v>
      </c>
      <c r="GX354" s="36" t="str">
        <f t="shared" si="440"/>
        <v>n/a</v>
      </c>
      <c r="GY354" s="36" t="str">
        <f t="shared" si="440"/>
        <v>n/a</v>
      </c>
      <c r="GZ354" s="36" t="str">
        <f t="shared" si="439"/>
        <v>n/a</v>
      </c>
      <c r="HA354" s="36" t="str">
        <f t="shared" si="439"/>
        <v>n/a</v>
      </c>
      <c r="HB354" s="36" t="str">
        <f t="shared" si="439"/>
        <v>n/a</v>
      </c>
      <c r="HC354" s="36" t="str">
        <f t="shared" si="439"/>
        <v>n/a</v>
      </c>
      <c r="HD354" s="36" t="str">
        <f t="shared" si="439"/>
        <v>n/a</v>
      </c>
      <c r="HE354" s="36" t="str">
        <f t="shared" si="439"/>
        <v>n/a</v>
      </c>
      <c r="HF354" s="36" t="str">
        <f t="shared" si="439"/>
        <v>n/a</v>
      </c>
      <c r="HG354" s="36" t="str">
        <f t="shared" si="439"/>
        <v>n/a</v>
      </c>
      <c r="HH354" s="36" t="str">
        <f t="shared" si="439"/>
        <v>n/a</v>
      </c>
      <c r="HI354" s="36" t="str">
        <f t="shared" si="439"/>
        <v>n/a</v>
      </c>
      <c r="HJ354" s="36" t="str">
        <f t="shared" si="439"/>
        <v>n/a</v>
      </c>
      <c r="HK354" s="36" t="str">
        <f t="shared" si="439"/>
        <v>n/a</v>
      </c>
      <c r="HL354" s="36" t="str">
        <f t="shared" si="439"/>
        <v>n/a</v>
      </c>
      <c r="HM354" s="36" t="str">
        <f t="shared" si="439"/>
        <v>n/a</v>
      </c>
    </row>
    <row r="355" spans="1:221" x14ac:dyDescent="0.35">
      <c r="A355" s="7" t="s">
        <v>1371</v>
      </c>
      <c r="B355" s="16" t="s">
        <v>1372</v>
      </c>
      <c r="C355" s="15">
        <v>72.900000000000006</v>
      </c>
      <c r="D355" s="15">
        <v>164.68</v>
      </c>
      <c r="E355" s="14">
        <f t="shared" si="399"/>
        <v>12005.172000000002</v>
      </c>
      <c r="F355" s="12">
        <f t="shared" si="413"/>
        <v>3.3379852858972072E-4</v>
      </c>
      <c r="G355" s="13">
        <f>IFERROR('[2]CEA-6.2 US Forward MRP'!G354/100, "n/a")</f>
        <v>1.3359242166626185E-2</v>
      </c>
      <c r="H355" s="13">
        <f t="shared" si="414"/>
        <v>1.3857541899441344E-2</v>
      </c>
      <c r="I355" s="33">
        <f t="shared" si="415"/>
        <v>2.2820600000000004</v>
      </c>
      <c r="J355" s="13">
        <v>7.46E-2</v>
      </c>
      <c r="K355" s="41">
        <f t="shared" si="400"/>
        <v>6.8899333333333354E-2</v>
      </c>
      <c r="L355" s="1">
        <f t="shared" si="401"/>
        <v>6.3198666666666709E-2</v>
      </c>
      <c r="M355" s="1">
        <f t="shared" si="402"/>
        <v>5.7498000000000056E-2</v>
      </c>
      <c r="N355" s="1">
        <f t="shared" si="403"/>
        <v>5.1797333333333404E-2</v>
      </c>
      <c r="O355" s="1">
        <f t="shared" si="404"/>
        <v>4.6096666666666751E-2</v>
      </c>
      <c r="P355" s="5">
        <f t="shared" si="418"/>
        <v>4.0396000000000098E-2</v>
      </c>
      <c r="Q355" s="1">
        <f t="shared" si="405"/>
        <v>5.789783637513457E-2</v>
      </c>
      <c r="R355" s="12">
        <f t="shared" si="406"/>
        <v>1.9326212590548329E-5</v>
      </c>
      <c r="S355" s="12">
        <f t="shared" si="407"/>
        <v>3.3379852858972072E-4</v>
      </c>
      <c r="T355" s="7"/>
      <c r="U355" s="42">
        <f t="shared" si="408"/>
        <v>-164.68</v>
      </c>
      <c r="V355" s="36">
        <f t="shared" si="409"/>
        <v>2.4523016760000003</v>
      </c>
      <c r="W355" s="36">
        <f t="shared" si="410"/>
        <v>2.6352433810296003</v>
      </c>
      <c r="X355" s="36">
        <f t="shared" si="434"/>
        <v>2.8318325372544084</v>
      </c>
      <c r="Y355" s="36">
        <f t="shared" si="434"/>
        <v>3.0430872445335875</v>
      </c>
      <c r="Z355" s="36">
        <f t="shared" si="434"/>
        <v>3.2701015529757931</v>
      </c>
      <c r="AA355" s="36">
        <f t="shared" si="411"/>
        <v>3.4954093699081237</v>
      </c>
      <c r="AB355" s="36">
        <f t="shared" si="433"/>
        <v>3.7163145815404905</v>
      </c>
      <c r="AC355" s="36">
        <f t="shared" si="433"/>
        <v>3.9299952373499059</v>
      </c>
      <c r="AD355" s="36">
        <f t="shared" si="433"/>
        <v>4.1335585106573323</v>
      </c>
      <c r="AE355" s="36">
        <f t="shared" si="433"/>
        <v>4.3241017794702667</v>
      </c>
      <c r="AF355" s="36">
        <f t="shared" si="412"/>
        <v>4.498778194953748</v>
      </c>
      <c r="AG355" s="36">
        <f t="shared" si="437"/>
        <v>4.6805108389171002</v>
      </c>
      <c r="AH355" s="36">
        <f t="shared" si="437"/>
        <v>4.8695847547659961</v>
      </c>
      <c r="AI355" s="36">
        <f t="shared" si="437"/>
        <v>5.066296500519524</v>
      </c>
      <c r="AJ355" s="36">
        <f t="shared" si="437"/>
        <v>5.2709546139545109</v>
      </c>
      <c r="AK355" s="36">
        <f t="shared" si="437"/>
        <v>5.483880096539818</v>
      </c>
      <c r="AL355" s="36">
        <f t="shared" si="437"/>
        <v>5.7054069169196406</v>
      </c>
      <c r="AM355" s="36">
        <f t="shared" si="437"/>
        <v>5.9358825347355273</v>
      </c>
      <c r="AN355" s="36">
        <f t="shared" si="437"/>
        <v>6.1756684456087045</v>
      </c>
      <c r="AO355" s="36">
        <f t="shared" si="437"/>
        <v>6.4251407481375145</v>
      </c>
      <c r="AP355" s="36">
        <f t="shared" si="437"/>
        <v>6.684690733799278</v>
      </c>
      <c r="AQ355" s="36">
        <f t="shared" si="437"/>
        <v>6.9547255006818345</v>
      </c>
      <c r="AR355" s="36">
        <f t="shared" si="437"/>
        <v>7.2356685920073787</v>
      </c>
      <c r="AS355" s="36">
        <f t="shared" si="437"/>
        <v>7.527960660450109</v>
      </c>
      <c r="AT355" s="36">
        <f t="shared" si="437"/>
        <v>7.8320601592896519</v>
      </c>
      <c r="AU355" s="36">
        <f t="shared" si="437"/>
        <v>8.1484440614843177</v>
      </c>
      <c r="AV355" s="36">
        <f t="shared" si="437"/>
        <v>8.477608607792039</v>
      </c>
      <c r="AW355" s="36">
        <f t="shared" si="435"/>
        <v>8.8200700851124072</v>
      </c>
      <c r="AX355" s="36">
        <f t="shared" si="435"/>
        <v>9.1763656362706083</v>
      </c>
      <c r="AY355" s="36">
        <f t="shared" si="435"/>
        <v>9.5470541025133961</v>
      </c>
      <c r="AZ355" s="36">
        <f t="shared" si="435"/>
        <v>9.9327169000385283</v>
      </c>
      <c r="BA355" s="36">
        <f t="shared" si="435"/>
        <v>10.333958931932486</v>
      </c>
      <c r="BB355" s="36">
        <f t="shared" si="435"/>
        <v>10.751409536946831</v>
      </c>
      <c r="BC355" s="36">
        <f t="shared" si="435"/>
        <v>11.185723476601336</v>
      </c>
      <c r="BD355" s="36">
        <f t="shared" si="435"/>
        <v>11.637581962162125</v>
      </c>
      <c r="BE355" s="36">
        <f t="shared" si="435"/>
        <v>12.107693723105628</v>
      </c>
      <c r="BF355" s="36">
        <f t="shared" si="435"/>
        <v>12.596796118744205</v>
      </c>
      <c r="BG355" s="36">
        <f t="shared" si="435"/>
        <v>13.105656294756997</v>
      </c>
      <c r="BH355" s="36">
        <f t="shared" si="435"/>
        <v>13.635072386440003</v>
      </c>
      <c r="BI355" s="36">
        <f t="shared" si="435"/>
        <v>14.185874770562634</v>
      </c>
      <c r="BJ355" s="36">
        <f t="shared" si="435"/>
        <v>14.758927367794284</v>
      </c>
      <c r="BK355" s="36">
        <f t="shared" si="435"/>
        <v>15.355128997743703</v>
      </c>
      <c r="BL355" s="36">
        <f t="shared" si="421"/>
        <v>15.975414788736559</v>
      </c>
      <c r="BM355" s="36">
        <f t="shared" si="438"/>
        <v>16.620757644542362</v>
      </c>
      <c r="BN355" s="36">
        <f t="shared" si="438"/>
        <v>17.292169770351297</v>
      </c>
      <c r="BO355" s="36">
        <f t="shared" si="438"/>
        <v>17.990704260394409</v>
      </c>
      <c r="BP355" s="36">
        <f t="shared" si="438"/>
        <v>18.717456749697302</v>
      </c>
      <c r="BQ355" s="36">
        <f t="shared" si="438"/>
        <v>19.473567132558077</v>
      </c>
      <c r="BR355" s="36">
        <f t="shared" si="438"/>
        <v>20.260221350444894</v>
      </c>
      <c r="BS355" s="36">
        <f t="shared" si="438"/>
        <v>21.078653252117469</v>
      </c>
      <c r="BT355" s="36">
        <f t="shared" si="438"/>
        <v>21.93014652889001</v>
      </c>
      <c r="BU355" s="36">
        <f t="shared" si="438"/>
        <v>22.816036728071051</v>
      </c>
      <c r="BV355" s="36">
        <f t="shared" si="438"/>
        <v>23.737713347738211</v>
      </c>
      <c r="BW355" s="36">
        <f t="shared" si="438"/>
        <v>24.696622016133446</v>
      </c>
      <c r="BX355" s="36">
        <f t="shared" si="438"/>
        <v>25.694266759097175</v>
      </c>
      <c r="BY355" s="36">
        <f t="shared" si="438"/>
        <v>26.732212359097666</v>
      </c>
      <c r="BZ355" s="36">
        <f t="shared" si="438"/>
        <v>27.81208680955578</v>
      </c>
      <c r="CA355" s="36">
        <f t="shared" si="438"/>
        <v>28.935583868314598</v>
      </c>
      <c r="CB355" s="36">
        <f t="shared" si="438"/>
        <v>30.104465714259039</v>
      </c>
      <c r="CC355" s="36">
        <f t="shared" si="436"/>
        <v>31.32056571125225</v>
      </c>
      <c r="CD355" s="36">
        <f t="shared" si="436"/>
        <v>32.585791283723999</v>
      </c>
      <c r="CE355" s="36">
        <f t="shared" si="436"/>
        <v>33.902126908421316</v>
      </c>
      <c r="CF355" s="36">
        <f t="shared" si="436"/>
        <v>35.271637227013905</v>
      </c>
      <c r="CG355" s="36">
        <f t="shared" si="436"/>
        <v>36.696470284436359</v>
      </c>
      <c r="CH355" s="36">
        <f t="shared" si="436"/>
        <v>38.178860898046452</v>
      </c>
      <c r="CI355" s="36">
        <f t="shared" si="436"/>
        <v>39.721134162883942</v>
      </c>
      <c r="CJ355" s="36">
        <f t="shared" si="436"/>
        <v>41.325709098527803</v>
      </c>
      <c r="CK355" s="36">
        <f t="shared" si="436"/>
        <v>42.995102443271939</v>
      </c>
      <c r="CL355" s="36">
        <f t="shared" si="436"/>
        <v>44.731932601570357</v>
      </c>
      <c r="CM355" s="36">
        <f t="shared" si="436"/>
        <v>46.538923750943397</v>
      </c>
      <c r="CN355" s="36">
        <f t="shared" si="436"/>
        <v>48.418910114786513</v>
      </c>
      <c r="CO355" s="36">
        <f t="shared" si="436"/>
        <v>50.374840407783431</v>
      </c>
      <c r="CP355" s="36">
        <f t="shared" si="436"/>
        <v>52.409782460896253</v>
      </c>
      <c r="CQ355" s="36">
        <f t="shared" si="436"/>
        <v>54.526928033186621</v>
      </c>
      <c r="CR355" s="36">
        <f t="shared" si="423"/>
        <v>56.729597818015236</v>
      </c>
      <c r="CS355" s="36">
        <f t="shared" ref="CS355:DH369" si="444">IFERROR(CR355*(1+$P355),"n/a")</f>
        <v>59.021246651471785</v>
      </c>
      <c r="CT355" s="36">
        <f t="shared" si="444"/>
        <v>61.405468931204645</v>
      </c>
      <c r="CU355" s="36">
        <f t="shared" si="444"/>
        <v>63.886004254149597</v>
      </c>
      <c r="CV355" s="36">
        <f t="shared" si="444"/>
        <v>66.466743282000238</v>
      </c>
      <c r="CW355" s="36">
        <f t="shared" si="444"/>
        <v>69.151733843619922</v>
      </c>
      <c r="CX355" s="36">
        <f t="shared" si="444"/>
        <v>71.945187283966803</v>
      </c>
      <c r="CY355" s="36">
        <f t="shared" si="444"/>
        <v>74.851485069489939</v>
      </c>
      <c r="CZ355" s="36">
        <f t="shared" si="444"/>
        <v>77.875185660357062</v>
      </c>
      <c r="DA355" s="36">
        <f t="shared" si="444"/>
        <v>81.021031660292849</v>
      </c>
      <c r="DB355" s="36">
        <f t="shared" si="444"/>
        <v>84.293957255242049</v>
      </c>
      <c r="DC355" s="36">
        <f t="shared" si="444"/>
        <v>87.699095952524814</v>
      </c>
      <c r="DD355" s="36">
        <f t="shared" si="444"/>
        <v>91.241788632623013</v>
      </c>
      <c r="DE355" s="36">
        <f t="shared" si="444"/>
        <v>94.927591926226455</v>
      </c>
      <c r="DF355" s="36">
        <f t="shared" si="444"/>
        <v>98.762286929678311</v>
      </c>
      <c r="DG355" s="36">
        <f t="shared" si="444"/>
        <v>102.75188827248961</v>
      </c>
      <c r="DH355" s="36">
        <f t="shared" si="444"/>
        <v>106.90265355114511</v>
      </c>
      <c r="DI355" s="36">
        <f t="shared" si="441"/>
        <v>111.22109314399718</v>
      </c>
      <c r="DJ355" s="36">
        <f t="shared" si="441"/>
        <v>115.71398042264209</v>
      </c>
      <c r="DK355" s="36">
        <f t="shared" si="441"/>
        <v>120.38836237579515</v>
      </c>
      <c r="DL355" s="36">
        <f t="shared" si="441"/>
        <v>125.25157066232779</v>
      </c>
      <c r="DM355" s="36">
        <f t="shared" si="441"/>
        <v>130.31123311080319</v>
      </c>
      <c r="DN355" s="36">
        <f t="shared" si="441"/>
        <v>135.57528568354721</v>
      </c>
      <c r="DO355" s="36">
        <f t="shared" si="441"/>
        <v>141.05198492401979</v>
      </c>
      <c r="DP355" s="36">
        <f t="shared" si="441"/>
        <v>146.74992090701051</v>
      </c>
      <c r="DQ355" s="36">
        <f t="shared" si="441"/>
        <v>152.67803071197011</v>
      </c>
      <c r="DR355" s="36">
        <f t="shared" si="441"/>
        <v>158.84561244061086</v>
      </c>
      <c r="DS355" s="36">
        <f t="shared" si="441"/>
        <v>165.26233980076179</v>
      </c>
      <c r="DT355" s="36">
        <f t="shared" si="441"/>
        <v>171.93827727935337</v>
      </c>
      <c r="DU355" s="36">
        <f t="shared" si="441"/>
        <v>178.88389592833013</v>
      </c>
      <c r="DV355" s="36">
        <f t="shared" si="441"/>
        <v>186.11008978825097</v>
      </c>
      <c r="DW355" s="36">
        <f t="shared" si="441"/>
        <v>193.62819297533719</v>
      </c>
      <c r="DX355" s="36">
        <f t="shared" si="429"/>
        <v>201.44999745876893</v>
      </c>
      <c r="DY355" s="36">
        <f t="shared" ref="DY355:EN369" si="445">IFERROR(DX355*(1+$P355),"n/a")</f>
        <v>209.58777155611338</v>
      </c>
      <c r="DZ355" s="36">
        <f t="shared" si="445"/>
        <v>218.05427917589415</v>
      </c>
      <c r="EA355" s="36">
        <f t="shared" si="445"/>
        <v>226.86279983748361</v>
      </c>
      <c r="EB355" s="36">
        <f t="shared" si="445"/>
        <v>236.0271494997186</v>
      </c>
      <c r="EC355" s="36">
        <f t="shared" si="445"/>
        <v>245.56170223090925</v>
      </c>
      <c r="ED355" s="36">
        <f t="shared" si="445"/>
        <v>255.48141275422907</v>
      </c>
      <c r="EE355" s="36">
        <f t="shared" si="445"/>
        <v>265.80183990384893</v>
      </c>
      <c r="EF355" s="36">
        <f t="shared" si="445"/>
        <v>276.53917102860481</v>
      </c>
      <c r="EG355" s="36">
        <f t="shared" si="445"/>
        <v>287.71024738147634</v>
      </c>
      <c r="EH355" s="36">
        <f t="shared" si="445"/>
        <v>299.33259053469845</v>
      </c>
      <c r="EI355" s="36">
        <f t="shared" si="445"/>
        <v>311.42442986193817</v>
      </c>
      <c r="EJ355" s="36">
        <f t="shared" si="445"/>
        <v>324.00473113064106</v>
      </c>
      <c r="EK355" s="36">
        <f t="shared" si="445"/>
        <v>337.09322624939449</v>
      </c>
      <c r="EL355" s="36">
        <f t="shared" si="445"/>
        <v>350.71044421696507</v>
      </c>
      <c r="EM355" s="36">
        <f t="shared" si="445"/>
        <v>364.87774332155362</v>
      </c>
      <c r="EN355" s="36">
        <f t="shared" si="445"/>
        <v>379.61734464077114</v>
      </c>
      <c r="EO355" s="36">
        <f t="shared" si="442"/>
        <v>394.95236689487979</v>
      </c>
      <c r="EP355" s="36">
        <f t="shared" si="442"/>
        <v>410.90686270796539</v>
      </c>
      <c r="EQ355" s="36">
        <f t="shared" si="442"/>
        <v>427.50585633391643</v>
      </c>
      <c r="ER355" s="36">
        <f t="shared" si="442"/>
        <v>444.77538290638137</v>
      </c>
      <c r="ES355" s="36">
        <f t="shared" si="442"/>
        <v>462.74252927426761</v>
      </c>
      <c r="ET355" s="36">
        <f t="shared" si="442"/>
        <v>481.43547648683096</v>
      </c>
      <c r="EU355" s="36">
        <f t="shared" si="442"/>
        <v>500.88354399499303</v>
      </c>
      <c r="EV355" s="36">
        <f t="shared" si="442"/>
        <v>521.11723563821477</v>
      </c>
      <c r="EW355" s="36">
        <f t="shared" si="442"/>
        <v>542.16828748905618</v>
      </c>
      <c r="EX355" s="36">
        <f t="shared" si="442"/>
        <v>564.0697176304642</v>
      </c>
      <c r="EY355" s="36">
        <f t="shared" si="442"/>
        <v>586.85587794386447</v>
      </c>
      <c r="EZ355" s="36">
        <f t="shared" si="442"/>
        <v>610.56250798928488</v>
      </c>
      <c r="FA355" s="36">
        <f t="shared" si="442"/>
        <v>635.22679106202008</v>
      </c>
      <c r="FB355" s="36">
        <f t="shared" si="442"/>
        <v>660.88741251376155</v>
      </c>
      <c r="FC355" s="36">
        <f t="shared" si="442"/>
        <v>687.58462042966755</v>
      </c>
      <c r="FD355" s="36">
        <f t="shared" si="431"/>
        <v>715.36028875654449</v>
      </c>
      <c r="FE355" s="36">
        <f t="shared" ref="FE355:FT370" si="446">IFERROR(FD355*(1+$P355),"n/a")</f>
        <v>744.25798298115399</v>
      </c>
      <c r="FF355" s="36">
        <f t="shared" si="446"/>
        <v>774.32302846166078</v>
      </c>
      <c r="FG355" s="36">
        <f t="shared" si="446"/>
        <v>805.60258151939809</v>
      </c>
      <c r="FH355" s="36">
        <f t="shared" si="446"/>
        <v>838.14570340245575</v>
      </c>
      <c r="FI355" s="36">
        <f t="shared" si="446"/>
        <v>872.00343723710148</v>
      </c>
      <c r="FJ355" s="36">
        <f t="shared" si="446"/>
        <v>907.22888808773155</v>
      </c>
      <c r="FK355" s="36">
        <f t="shared" si="446"/>
        <v>943.87730625092365</v>
      </c>
      <c r="FL355" s="36">
        <f t="shared" si="446"/>
        <v>982.006173914236</v>
      </c>
      <c r="FM355" s="36">
        <f t="shared" si="446"/>
        <v>1021.6752953156756</v>
      </c>
      <c r="FN355" s="36">
        <f t="shared" si="446"/>
        <v>1062.9468905452477</v>
      </c>
      <c r="FO355" s="36">
        <f t="shared" si="446"/>
        <v>1105.8856931357136</v>
      </c>
      <c r="FP355" s="36">
        <f t="shared" si="446"/>
        <v>1150.5590515956239</v>
      </c>
      <c r="FQ355" s="36">
        <f t="shared" si="446"/>
        <v>1197.0370350438809</v>
      </c>
      <c r="FR355" s="36">
        <f t="shared" si="446"/>
        <v>1245.3925431115135</v>
      </c>
      <c r="FS355" s="36">
        <f t="shared" si="446"/>
        <v>1295.7014202830464</v>
      </c>
      <c r="FT355" s="36">
        <f t="shared" si="446"/>
        <v>1348.0425748568005</v>
      </c>
      <c r="FU355" s="36">
        <f t="shared" si="443"/>
        <v>1402.498102710716</v>
      </c>
      <c r="FV355" s="36">
        <f t="shared" si="443"/>
        <v>1459.1534160678182</v>
      </c>
      <c r="FW355" s="36">
        <f t="shared" si="443"/>
        <v>1518.0973774632939</v>
      </c>
      <c r="FX355" s="36">
        <f t="shared" si="443"/>
        <v>1579.4224391233013</v>
      </c>
      <c r="FY355" s="36">
        <f t="shared" si="443"/>
        <v>1643.2247879741262</v>
      </c>
      <c r="FZ355" s="36">
        <f t="shared" si="443"/>
        <v>1709.6044965091291</v>
      </c>
      <c r="GA355" s="36">
        <f t="shared" si="443"/>
        <v>1778.6656797501121</v>
      </c>
      <c r="GB355" s="36">
        <f t="shared" si="443"/>
        <v>1850.5166585492977</v>
      </c>
      <c r="GC355" s="36">
        <f t="shared" si="443"/>
        <v>1925.2701294880553</v>
      </c>
      <c r="GD355" s="36">
        <f t="shared" si="443"/>
        <v>2003.0433416388551</v>
      </c>
      <c r="GE355" s="36">
        <f t="shared" si="443"/>
        <v>2083.9582804676984</v>
      </c>
      <c r="GF355" s="36">
        <f t="shared" si="443"/>
        <v>2168.1418591654719</v>
      </c>
      <c r="GG355" s="36">
        <f t="shared" si="443"/>
        <v>2255.7261177083205</v>
      </c>
      <c r="GH355" s="36">
        <f t="shared" si="443"/>
        <v>2346.848429959266</v>
      </c>
      <c r="GI355" s="36">
        <f t="shared" si="443"/>
        <v>2441.6517191359007</v>
      </c>
      <c r="GJ355" s="36">
        <f t="shared" si="440"/>
        <v>2540.2846819821148</v>
      </c>
      <c r="GK355" s="36">
        <f t="shared" si="440"/>
        <v>2642.9020219954646</v>
      </c>
      <c r="GL355" s="36">
        <f t="shared" si="440"/>
        <v>2749.6646920759936</v>
      </c>
      <c r="GM355" s="36">
        <f t="shared" si="440"/>
        <v>2860.7401469770957</v>
      </c>
      <c r="GN355" s="36">
        <f t="shared" si="440"/>
        <v>2976.3026059543827</v>
      </c>
      <c r="GO355" s="36">
        <f t="shared" si="440"/>
        <v>3096.5333260245161</v>
      </c>
      <c r="GP355" s="36">
        <f t="shared" si="440"/>
        <v>3221.6208862626027</v>
      </c>
      <c r="GQ355" s="36">
        <f t="shared" si="440"/>
        <v>3351.7614835840673</v>
      </c>
      <c r="GR355" s="36">
        <f t="shared" si="440"/>
        <v>3487.1592404749294</v>
      </c>
      <c r="GS355" s="36">
        <f t="shared" si="440"/>
        <v>3628.026525153155</v>
      </c>
      <c r="GT355" s="36">
        <f t="shared" si="440"/>
        <v>3774.5842846632422</v>
      </c>
      <c r="GU355" s="36">
        <f t="shared" si="440"/>
        <v>3927.0623914264988</v>
      </c>
      <c r="GV355" s="36">
        <f t="shared" si="440"/>
        <v>4085.7000037905641</v>
      </c>
      <c r="GW355" s="36">
        <f t="shared" si="440"/>
        <v>4250.7459411436885</v>
      </c>
      <c r="GX355" s="36">
        <f t="shared" si="440"/>
        <v>4422.4590741821294</v>
      </c>
      <c r="GY355" s="36">
        <f t="shared" si="440"/>
        <v>4601.1087309427912</v>
      </c>
      <c r="GZ355" s="36">
        <f t="shared" si="439"/>
        <v>4786.9751192379563</v>
      </c>
      <c r="HA355" s="36">
        <f t="shared" si="439"/>
        <v>4980.3497661546935</v>
      </c>
      <c r="HB355" s="36">
        <f t="shared" si="439"/>
        <v>5181.5359753082794</v>
      </c>
      <c r="HC355" s="36">
        <f t="shared" si="439"/>
        <v>5390.8493025668331</v>
      </c>
      <c r="HD355" s="36">
        <f t="shared" si="439"/>
        <v>5608.6180509933238</v>
      </c>
      <c r="HE355" s="36">
        <f t="shared" si="439"/>
        <v>5835.1837857812507</v>
      </c>
      <c r="HF355" s="36">
        <f t="shared" si="439"/>
        <v>6070.9018699916705</v>
      </c>
      <c r="HG355" s="36">
        <f t="shared" si="439"/>
        <v>6316.1420219318543</v>
      </c>
      <c r="HH355" s="36">
        <f t="shared" si="439"/>
        <v>6571.2888950498145</v>
      </c>
      <c r="HI355" s="36">
        <f t="shared" si="439"/>
        <v>6836.7426812542471</v>
      </c>
      <c r="HJ355" s="36">
        <f t="shared" si="439"/>
        <v>7112.9197386061942</v>
      </c>
      <c r="HK355" s="36">
        <f t="shared" si="439"/>
        <v>7400.2532443669306</v>
      </c>
      <c r="HL355" s="36">
        <f t="shared" si="439"/>
        <v>7699.193874426378</v>
      </c>
      <c r="HM355" s="36">
        <f t="shared" si="439"/>
        <v>8010.210510177707</v>
      </c>
    </row>
    <row r="356" spans="1:221" x14ac:dyDescent="0.35">
      <c r="A356" s="7" t="s">
        <v>1373</v>
      </c>
      <c r="B356" s="16" t="s">
        <v>1374</v>
      </c>
      <c r="C356" s="15">
        <v>40.628</v>
      </c>
      <c r="D356" s="15">
        <v>186.88</v>
      </c>
      <c r="E356" s="14">
        <f t="shared" si="399"/>
        <v>7592.5606399999997</v>
      </c>
      <c r="F356" s="12">
        <f t="shared" si="413"/>
        <v>2.111078100222327E-4</v>
      </c>
      <c r="G356" s="13">
        <f>IFERROR('[2]CEA-6.2 US Forward MRP'!G355/100, "n/a")</f>
        <v>1.7658390410958905E-2</v>
      </c>
      <c r="H356" s="13">
        <f t="shared" si="414"/>
        <v>1.8634016481164386E-2</v>
      </c>
      <c r="I356" s="33">
        <f t="shared" si="415"/>
        <v>3.4823250000000003</v>
      </c>
      <c r="J356" s="13">
        <v>0.1105</v>
      </c>
      <c r="K356" s="41">
        <f t="shared" si="400"/>
        <v>9.8816000000000015E-2</v>
      </c>
      <c r="L356" s="1">
        <f t="shared" si="401"/>
        <v>8.7132000000000029E-2</v>
      </c>
      <c r="M356" s="1">
        <f t="shared" si="402"/>
        <v>7.5448000000000043E-2</v>
      </c>
      <c r="N356" s="1">
        <f t="shared" si="403"/>
        <v>6.3764000000000057E-2</v>
      </c>
      <c r="O356" s="1">
        <f t="shared" si="404"/>
        <v>5.2080000000000071E-2</v>
      </c>
      <c r="P356" s="5">
        <f t="shared" si="418"/>
        <v>4.0396000000000098E-2</v>
      </c>
      <c r="Q356" s="1">
        <f t="shared" si="405"/>
        <v>7.0730906542967542E-2</v>
      </c>
      <c r="R356" s="12">
        <f t="shared" si="406"/>
        <v>1.4931846781173089E-5</v>
      </c>
      <c r="S356" s="12">
        <f t="shared" si="407"/>
        <v>2.111078100222327E-4</v>
      </c>
      <c r="T356" s="7"/>
      <c r="U356" s="42">
        <f t="shared" si="408"/>
        <v>-186.88</v>
      </c>
      <c r="V356" s="36">
        <f t="shared" si="409"/>
        <v>3.8671219125000005</v>
      </c>
      <c r="W356" s="36">
        <f t="shared" si="410"/>
        <v>4.2944388838312504</v>
      </c>
      <c r="X356" s="36">
        <f t="shared" si="434"/>
        <v>4.7689743804946039</v>
      </c>
      <c r="Y356" s="36">
        <f t="shared" si="434"/>
        <v>5.2959460495392578</v>
      </c>
      <c r="Z356" s="36">
        <f t="shared" si="434"/>
        <v>5.8811480880133464</v>
      </c>
      <c r="AA356" s="36">
        <f t="shared" si="411"/>
        <v>6.4622996174784735</v>
      </c>
      <c r="AB356" s="36">
        <f t="shared" si="433"/>
        <v>7.0253727077486081</v>
      </c>
      <c r="AC356" s="36">
        <f t="shared" si="433"/>
        <v>7.5554230278028252</v>
      </c>
      <c r="AD356" s="36">
        <f t="shared" si="433"/>
        <v>8.0371870217476449</v>
      </c>
      <c r="AE356" s="36">
        <f t="shared" si="433"/>
        <v>8.4557637218402633</v>
      </c>
      <c r="AF356" s="36">
        <f t="shared" si="412"/>
        <v>8.7973427531477242</v>
      </c>
      <c r="AG356" s="36">
        <f t="shared" si="437"/>
        <v>9.1527202110038797</v>
      </c>
      <c r="AH356" s="36">
        <f t="shared" si="437"/>
        <v>9.5224534966475929</v>
      </c>
      <c r="AI356" s="36">
        <f t="shared" si="437"/>
        <v>9.9071225280981707</v>
      </c>
      <c r="AJ356" s="36">
        <f t="shared" si="437"/>
        <v>10.307330649743225</v>
      </c>
      <c r="AK356" s="36">
        <f t="shared" si="437"/>
        <v>10.723705578670254</v>
      </c>
      <c r="AL356" s="36">
        <f t="shared" si="437"/>
        <v>11.156900389226218</v>
      </c>
      <c r="AM356" s="36">
        <f t="shared" si="437"/>
        <v>11.607594537349401</v>
      </c>
      <c r="AN356" s="36">
        <f t="shared" si="437"/>
        <v>12.076494926280169</v>
      </c>
      <c r="AO356" s="36">
        <f t="shared" si="437"/>
        <v>12.564337015322184</v>
      </c>
      <c r="AP356" s="36">
        <f t="shared" si="437"/>
        <v>13.07188597339314</v>
      </c>
      <c r="AQ356" s="36">
        <f t="shared" si="437"/>
        <v>13.59993787917433</v>
      </c>
      <c r="AR356" s="36">
        <f t="shared" si="437"/>
        <v>14.149320969741458</v>
      </c>
      <c r="AS356" s="36">
        <f t="shared" si="437"/>
        <v>14.720896939635136</v>
      </c>
      <c r="AT356" s="36">
        <f t="shared" si="437"/>
        <v>15.315562292408638</v>
      </c>
      <c r="AU356" s="36">
        <f t="shared" si="437"/>
        <v>15.934249746772778</v>
      </c>
      <c r="AV356" s="36">
        <f t="shared" si="437"/>
        <v>16.577929699543414</v>
      </c>
      <c r="AW356" s="36">
        <f t="shared" si="435"/>
        <v>17.247611747686172</v>
      </c>
      <c r="AX356" s="36">
        <f t="shared" si="435"/>
        <v>17.944346271845703</v>
      </c>
      <c r="AY356" s="36">
        <f t="shared" si="435"/>
        <v>18.669226083843185</v>
      </c>
      <c r="AZ356" s="36">
        <f t="shared" si="435"/>
        <v>19.423388140726114</v>
      </c>
      <c r="BA356" s="36">
        <f t="shared" si="435"/>
        <v>20.208015328058888</v>
      </c>
      <c r="BB356" s="36">
        <f t="shared" si="435"/>
        <v>21.024338315251157</v>
      </c>
      <c r="BC356" s="36">
        <f t="shared" si="435"/>
        <v>21.873637485834045</v>
      </c>
      <c r="BD356" s="36">
        <f t="shared" si="435"/>
        <v>22.7572449457118</v>
      </c>
      <c r="BE356" s="36">
        <f t="shared" si="435"/>
        <v>23.676546612538775</v>
      </c>
      <c r="BF356" s="36">
        <f t="shared" si="435"/>
        <v>24.632984389498894</v>
      </c>
      <c r="BG356" s="36">
        <f t="shared" si="435"/>
        <v>25.628058426897095</v>
      </c>
      <c r="BH356" s="36">
        <f t="shared" si="435"/>
        <v>26.663329475110032</v>
      </c>
      <c r="BI356" s="36">
        <f t="shared" si="435"/>
        <v>27.740421332586578</v>
      </c>
      <c r="BJ356" s="36">
        <f t="shared" si="435"/>
        <v>28.861023392737749</v>
      </c>
      <c r="BK356" s="36">
        <f t="shared" si="435"/>
        <v>30.026893293710785</v>
      </c>
      <c r="BL356" s="36">
        <f t="shared" si="421"/>
        <v>31.23985967520353</v>
      </c>
      <c r="BM356" s="36">
        <f t="shared" si="438"/>
        <v>32.501825046643056</v>
      </c>
      <c r="BN356" s="36">
        <f t="shared" si="438"/>
        <v>33.81476877122725</v>
      </c>
      <c r="BO356" s="36">
        <f t="shared" si="438"/>
        <v>35.180750170509747</v>
      </c>
      <c r="BP356" s="36">
        <f t="shared" si="438"/>
        <v>36.601911754397662</v>
      </c>
      <c r="BQ356" s="36">
        <f t="shared" si="438"/>
        <v>38.080482581628317</v>
      </c>
      <c r="BR356" s="36">
        <f t="shared" si="438"/>
        <v>39.618781755995776</v>
      </c>
      <c r="BS356" s="36">
        <f t="shared" si="438"/>
        <v>41.219222063810989</v>
      </c>
      <c r="BT356" s="36">
        <f t="shared" si="438"/>
        <v>42.884313758300699</v>
      </c>
      <c r="BU356" s="36">
        <f t="shared" si="438"/>
        <v>44.616668496881019</v>
      </c>
      <c r="BV356" s="36">
        <f t="shared" si="438"/>
        <v>46.419003437481031</v>
      </c>
      <c r="BW356" s="36">
        <f t="shared" si="438"/>
        <v>48.294145500341521</v>
      </c>
      <c r="BX356" s="36">
        <f t="shared" si="438"/>
        <v>50.245035801973323</v>
      </c>
      <c r="BY356" s="36">
        <f t="shared" si="438"/>
        <v>52.274734268229842</v>
      </c>
      <c r="BZ356" s="36">
        <f t="shared" si="438"/>
        <v>54.38642443372926</v>
      </c>
      <c r="CA356" s="36">
        <f t="shared" si="438"/>
        <v>56.583418435154194</v>
      </c>
      <c r="CB356" s="36">
        <f t="shared" si="438"/>
        <v>58.86916220626069</v>
      </c>
      <c r="CC356" s="36">
        <f t="shared" si="436"/>
        <v>61.247240882744805</v>
      </c>
      <c r="CD356" s="36">
        <f t="shared" si="436"/>
        <v>63.721384425444171</v>
      </c>
      <c r="CE356" s="36">
        <f t="shared" si="436"/>
        <v>66.295473470694418</v>
      </c>
      <c r="CF356" s="36">
        <f t="shared" si="436"/>
        <v>68.973545417016595</v>
      </c>
      <c r="CG356" s="36">
        <f t="shared" si="436"/>
        <v>71.759800757682399</v>
      </c>
      <c r="CH356" s="36">
        <f t="shared" si="436"/>
        <v>74.658609669089742</v>
      </c>
      <c r="CI356" s="36">
        <f t="shared" si="436"/>
        <v>77.674518865282295</v>
      </c>
      <c r="CJ356" s="36">
        <f t="shared" si="436"/>
        <v>80.812258729364245</v>
      </c>
      <c r="CK356" s="36">
        <f t="shared" si="436"/>
        <v>84.076750732995649</v>
      </c>
      <c r="CL356" s="36">
        <f t="shared" si="436"/>
        <v>87.473115155605754</v>
      </c>
      <c r="CM356" s="36">
        <f t="shared" si="436"/>
        <v>91.006679115431609</v>
      </c>
      <c r="CN356" s="36">
        <f t="shared" si="436"/>
        <v>94.682984924978598</v>
      </c>
      <c r="CO356" s="36">
        <f t="shared" si="436"/>
        <v>98.507798784008045</v>
      </c>
      <c r="CP356" s="36">
        <f t="shared" si="436"/>
        <v>102.48711982368684</v>
      </c>
      <c r="CQ356" s="36">
        <f t="shared" si="436"/>
        <v>106.6271895160845</v>
      </c>
      <c r="CR356" s="36">
        <f t="shared" si="423"/>
        <v>110.93450146377626</v>
      </c>
      <c r="CS356" s="36">
        <f t="shared" si="444"/>
        <v>115.41581158490698</v>
      </c>
      <c r="CT356" s="36">
        <f t="shared" si="444"/>
        <v>120.07814870969089</v>
      </c>
      <c r="CU356" s="36">
        <f t="shared" si="444"/>
        <v>124.92882560496759</v>
      </c>
      <c r="CV356" s="36">
        <f t="shared" si="444"/>
        <v>129.97545044410586</v>
      </c>
      <c r="CW356" s="36">
        <f t="shared" si="444"/>
        <v>135.22593874024597</v>
      </c>
      <c r="CX356" s="36">
        <f t="shared" si="444"/>
        <v>140.68852576159696</v>
      </c>
      <c r="CY356" s="36">
        <f t="shared" si="444"/>
        <v>146.37177944826246</v>
      </c>
      <c r="CZ356" s="36">
        <f t="shared" si="444"/>
        <v>152.28461385085447</v>
      </c>
      <c r="DA356" s="36">
        <f t="shared" si="444"/>
        <v>158.43630311197361</v>
      </c>
      <c r="DB356" s="36">
        <f t="shared" si="444"/>
        <v>164.83649601248493</v>
      </c>
      <c r="DC356" s="36">
        <f t="shared" si="444"/>
        <v>171.49523110540528</v>
      </c>
      <c r="DD356" s="36">
        <f t="shared" si="444"/>
        <v>178.42295246113926</v>
      </c>
      <c r="DE356" s="36">
        <f t="shared" si="444"/>
        <v>185.63052604875946</v>
      </c>
      <c r="DF356" s="36">
        <f t="shared" si="444"/>
        <v>193.12925677902516</v>
      </c>
      <c r="DG356" s="36">
        <f t="shared" si="444"/>
        <v>200.93090623587068</v>
      </c>
      <c r="DH356" s="36">
        <f t="shared" si="444"/>
        <v>209.04771112417492</v>
      </c>
      <c r="DI356" s="36">
        <f t="shared" si="441"/>
        <v>217.49240246274712</v>
      </c>
      <c r="DJ356" s="36">
        <f t="shared" si="441"/>
        <v>226.27822555263228</v>
      </c>
      <c r="DK356" s="36">
        <f t="shared" si="441"/>
        <v>235.41896075205642</v>
      </c>
      <c r="DL356" s="36">
        <f t="shared" si="441"/>
        <v>244.92894509059653</v>
      </c>
      <c r="DM356" s="36">
        <f t="shared" si="441"/>
        <v>254.82309475647628</v>
      </c>
      <c r="DN356" s="36">
        <f t="shared" si="441"/>
        <v>265.11692849225892</v>
      </c>
      <c r="DO356" s="36">
        <f t="shared" si="441"/>
        <v>275.82659193563222</v>
      </c>
      <c r="DP356" s="36">
        <f t="shared" si="441"/>
        <v>286.96888294346405</v>
      </c>
      <c r="DQ356" s="36">
        <f t="shared" si="441"/>
        <v>298.56127793884826</v>
      </c>
      <c r="DR356" s="36">
        <f t="shared" si="441"/>
        <v>310.62195932246601</v>
      </c>
      <c r="DS356" s="36">
        <f t="shared" si="441"/>
        <v>323.16984399125636</v>
      </c>
      <c r="DT356" s="36">
        <f t="shared" si="441"/>
        <v>336.22461300912715</v>
      </c>
      <c r="DU356" s="36">
        <f t="shared" si="441"/>
        <v>349.80674247624387</v>
      </c>
      <c r="DV356" s="36">
        <f t="shared" si="441"/>
        <v>363.93753564531426</v>
      </c>
      <c r="DW356" s="36">
        <f t="shared" si="441"/>
        <v>378.63915633524243</v>
      </c>
      <c r="DX356" s="36">
        <f t="shared" si="429"/>
        <v>393.93466369456092</v>
      </c>
      <c r="DY356" s="36">
        <f t="shared" si="445"/>
        <v>409.84804836916646</v>
      </c>
      <c r="DZ356" s="36">
        <f t="shared" si="445"/>
        <v>426.40427013108734</v>
      </c>
      <c r="EA356" s="36">
        <f t="shared" si="445"/>
        <v>443.62929702730281</v>
      </c>
      <c r="EB356" s="36">
        <f t="shared" si="445"/>
        <v>461.55014611001781</v>
      </c>
      <c r="EC356" s="36">
        <f t="shared" si="445"/>
        <v>480.19492581227814</v>
      </c>
      <c r="ED356" s="36">
        <f t="shared" si="445"/>
        <v>499.59288003539098</v>
      </c>
      <c r="EE356" s="36">
        <f t="shared" si="445"/>
        <v>519.77443401730068</v>
      </c>
      <c r="EF356" s="36">
        <f t="shared" si="445"/>
        <v>540.7712420538636</v>
      </c>
      <c r="EG356" s="36">
        <f t="shared" si="445"/>
        <v>562.61623714787152</v>
      </c>
      <c r="EH356" s="36">
        <f t="shared" si="445"/>
        <v>585.343682663697</v>
      </c>
      <c r="EI356" s="36">
        <f t="shared" si="445"/>
        <v>608.9892260685798</v>
      </c>
      <c r="EJ356" s="36">
        <f t="shared" si="445"/>
        <v>633.58995484484626</v>
      </c>
      <c r="EK356" s="36">
        <f t="shared" si="445"/>
        <v>659.18445466075877</v>
      </c>
      <c r="EL356" s="36">
        <f t="shared" si="445"/>
        <v>685.81286989123487</v>
      </c>
      <c r="EM356" s="36">
        <f t="shared" si="445"/>
        <v>713.5169665833613</v>
      </c>
      <c r="EN356" s="36">
        <f t="shared" si="445"/>
        <v>742.34019796546283</v>
      </c>
      <c r="EO356" s="36">
        <f t="shared" si="442"/>
        <v>772.32777260247576</v>
      </c>
      <c r="EP356" s="36">
        <f t="shared" si="442"/>
        <v>803.52672530452548</v>
      </c>
      <c r="EQ356" s="36">
        <f t="shared" si="442"/>
        <v>835.98599089992717</v>
      </c>
      <c r="ER356" s="36">
        <f t="shared" si="442"/>
        <v>869.75648098832073</v>
      </c>
      <c r="ES356" s="36">
        <f t="shared" si="442"/>
        <v>904.89116379432505</v>
      </c>
      <c r="ET356" s="36">
        <f t="shared" si="442"/>
        <v>941.44514724696069</v>
      </c>
      <c r="EU356" s="36">
        <f t="shared" si="442"/>
        <v>979.475765415149</v>
      </c>
      <c r="EV356" s="36">
        <f t="shared" si="442"/>
        <v>1019.0426684348595</v>
      </c>
      <c r="EW356" s="36">
        <f t="shared" si="442"/>
        <v>1060.2079160689541</v>
      </c>
      <c r="EX356" s="36">
        <f t="shared" si="442"/>
        <v>1103.0360750464756</v>
      </c>
      <c r="EY356" s="36">
        <f t="shared" si="442"/>
        <v>1147.5943203340532</v>
      </c>
      <c r="EZ356" s="36">
        <f t="shared" si="442"/>
        <v>1193.9525404982678</v>
      </c>
      <c r="FA356" s="36">
        <f t="shared" si="442"/>
        <v>1242.1834473242359</v>
      </c>
      <c r="FB356" s="36">
        <f t="shared" si="442"/>
        <v>1292.3626898623459</v>
      </c>
      <c r="FC356" s="36">
        <f t="shared" si="442"/>
        <v>1344.5689730820254</v>
      </c>
      <c r="FD356" s="36">
        <f t="shared" si="431"/>
        <v>1398.8841813186471</v>
      </c>
      <c r="FE356" s="36">
        <f t="shared" si="446"/>
        <v>1455.3935067071952</v>
      </c>
      <c r="FF356" s="36">
        <f t="shared" si="446"/>
        <v>1514.1855828041391</v>
      </c>
      <c r="FG356" s="36">
        <f t="shared" si="446"/>
        <v>1575.3526236070952</v>
      </c>
      <c r="FH356" s="36">
        <f t="shared" si="446"/>
        <v>1638.9905681903276</v>
      </c>
      <c r="FI356" s="36">
        <f t="shared" si="446"/>
        <v>1705.1992311829442</v>
      </c>
      <c r="FJ356" s="36">
        <f t="shared" si="446"/>
        <v>1774.0824593258105</v>
      </c>
      <c r="FK356" s="36">
        <f t="shared" si="446"/>
        <v>1845.7482943527361</v>
      </c>
      <c r="FL356" s="36">
        <f t="shared" si="446"/>
        <v>1920.3091424514093</v>
      </c>
      <c r="FM356" s="36">
        <f t="shared" si="446"/>
        <v>1997.8819505698766</v>
      </c>
      <c r="FN356" s="36">
        <f t="shared" si="446"/>
        <v>2078.5883898450975</v>
      </c>
      <c r="FO356" s="36">
        <f t="shared" si="446"/>
        <v>2162.5550464412804</v>
      </c>
      <c r="FP356" s="36">
        <f t="shared" si="446"/>
        <v>2249.9136200973226</v>
      </c>
      <c r="FQ356" s="36">
        <f t="shared" si="446"/>
        <v>2340.8011306947742</v>
      </c>
      <c r="FR356" s="36">
        <f t="shared" si="446"/>
        <v>2435.3601331703208</v>
      </c>
      <c r="FS356" s="36">
        <f t="shared" si="446"/>
        <v>2533.7389411098693</v>
      </c>
      <c r="FT356" s="36">
        <f t="shared" si="446"/>
        <v>2636.0918593749439</v>
      </c>
      <c r="FU356" s="36">
        <f t="shared" si="443"/>
        <v>2742.5794261262545</v>
      </c>
      <c r="FV356" s="36">
        <f t="shared" si="443"/>
        <v>2853.3686646240508</v>
      </c>
      <c r="FW356" s="36">
        <f t="shared" si="443"/>
        <v>2968.6333452002041</v>
      </c>
      <c r="FX356" s="36">
        <f t="shared" si="443"/>
        <v>3088.5542578129116</v>
      </c>
      <c r="FY356" s="36">
        <f t="shared" si="443"/>
        <v>3213.3194956115221</v>
      </c>
      <c r="FZ356" s="36">
        <f t="shared" si="443"/>
        <v>3343.1247499562455</v>
      </c>
      <c r="GA356" s="36">
        <f t="shared" si="443"/>
        <v>3478.1736173554782</v>
      </c>
      <c r="GB356" s="36">
        <f t="shared" si="443"/>
        <v>3618.6779188021706</v>
      </c>
      <c r="GC356" s="36">
        <f t="shared" si="443"/>
        <v>3764.8580320101032</v>
      </c>
      <c r="GD356" s="36">
        <f t="shared" si="443"/>
        <v>3916.9432370711838</v>
      </c>
      <c r="GE356" s="36">
        <f t="shared" si="443"/>
        <v>4075.1720760759117</v>
      </c>
      <c r="GF356" s="36">
        <f t="shared" si="443"/>
        <v>4239.792727261075</v>
      </c>
      <c r="GG356" s="36">
        <f t="shared" si="443"/>
        <v>4411.063394271514</v>
      </c>
      <c r="GH356" s="36">
        <f t="shared" si="443"/>
        <v>4589.252711146506</v>
      </c>
      <c r="GI356" s="36">
        <f t="shared" si="443"/>
        <v>4774.6401636659812</v>
      </c>
      <c r="GJ356" s="36">
        <f t="shared" si="440"/>
        <v>4967.5165277174328</v>
      </c>
      <c r="GK356" s="36">
        <f t="shared" si="440"/>
        <v>5168.1843253711068</v>
      </c>
      <c r="GL356" s="36">
        <f t="shared" si="440"/>
        <v>5376.9582993787981</v>
      </c>
      <c r="GM356" s="36">
        <f t="shared" si="440"/>
        <v>5594.1659068405042</v>
      </c>
      <c r="GN356" s="36">
        <f t="shared" si="440"/>
        <v>5820.1478328132334</v>
      </c>
      <c r="GO356" s="36">
        <f t="shared" si="440"/>
        <v>6055.2585246675571</v>
      </c>
      <c r="GP356" s="36">
        <f t="shared" si="440"/>
        <v>6299.8667480300282</v>
      </c>
      <c r="GQ356" s="36">
        <f t="shared" si="440"/>
        <v>6554.3561651834498</v>
      </c>
      <c r="GR356" s="36">
        <f t="shared" si="440"/>
        <v>6819.1259368322008</v>
      </c>
      <c r="GS356" s="36">
        <f t="shared" si="440"/>
        <v>7094.5913481764746</v>
      </c>
      <c r="GT356" s="36">
        <f t="shared" si="440"/>
        <v>7381.1844602774127</v>
      </c>
      <c r="GU356" s="36">
        <f t="shared" si="440"/>
        <v>7679.3547877347801</v>
      </c>
      <c r="GV356" s="36">
        <f t="shared" si="440"/>
        <v>7989.5700037401148</v>
      </c>
      <c r="GW356" s="36">
        <f t="shared" si="440"/>
        <v>8312.3166736112016</v>
      </c>
      <c r="GX356" s="36">
        <f t="shared" si="440"/>
        <v>8648.1010179584009</v>
      </c>
      <c r="GY356" s="36">
        <f t="shared" si="440"/>
        <v>8997.4497066798485</v>
      </c>
      <c r="GZ356" s="36">
        <f t="shared" si="439"/>
        <v>9360.910685030889</v>
      </c>
      <c r="HA356" s="36">
        <f t="shared" si="439"/>
        <v>9739.0540330633976</v>
      </c>
      <c r="HB356" s="36">
        <f t="shared" si="439"/>
        <v>10132.472859783027</v>
      </c>
      <c r="HC356" s="36">
        <f t="shared" si="439"/>
        <v>10541.784233426823</v>
      </c>
      <c r="HD356" s="36">
        <f t="shared" si="439"/>
        <v>10967.630149320334</v>
      </c>
      <c r="HE356" s="36">
        <f t="shared" si="439"/>
        <v>11410.678536832278</v>
      </c>
      <c r="HF356" s="36">
        <f t="shared" si="439"/>
        <v>11871.624307006156</v>
      </c>
      <c r="HG356" s="36">
        <f t="shared" si="439"/>
        <v>12351.190442511977</v>
      </c>
      <c r="HH356" s="36">
        <f t="shared" si="439"/>
        <v>12850.129131627693</v>
      </c>
      <c r="HI356" s="36">
        <f t="shared" si="439"/>
        <v>13369.222948028926</v>
      </c>
      <c r="HJ356" s="36">
        <f t="shared" si="439"/>
        <v>13909.286078237505</v>
      </c>
      <c r="HK356" s="36">
        <f t="shared" si="439"/>
        <v>14471.165598653988</v>
      </c>
      <c r="HL356" s="36">
        <f t="shared" si="439"/>
        <v>15055.742804177216</v>
      </c>
      <c r="HM356" s="36">
        <f t="shared" si="439"/>
        <v>15663.93459049476</v>
      </c>
    </row>
    <row r="357" spans="1:221" x14ac:dyDescent="0.35">
      <c r="A357" s="7" t="s">
        <v>1375</v>
      </c>
      <c r="B357" s="16" t="s">
        <v>1376</v>
      </c>
      <c r="C357" s="15">
        <v>157.04900000000001</v>
      </c>
      <c r="D357" s="15">
        <v>60.67</v>
      </c>
      <c r="E357" s="14">
        <f t="shared" si="399"/>
        <v>9528.1628300000011</v>
      </c>
      <c r="F357" s="12">
        <f t="shared" si="413"/>
        <v>2.6492637779927425E-4</v>
      </c>
      <c r="G357" s="13">
        <f>IFERROR('[2]CEA-6.2 US Forward MRP'!G356/100, "n/a")</f>
        <v>6.4611834514587102E-2</v>
      </c>
      <c r="H357" s="13">
        <f t="shared" si="414"/>
        <v>6.4679676940827421E-2</v>
      </c>
      <c r="I357" s="33">
        <f t="shared" si="415"/>
        <v>3.9241159999999997</v>
      </c>
      <c r="J357" s="13">
        <v>2.0999999999999999E-3</v>
      </c>
      <c r="K357" s="41">
        <f t="shared" si="400"/>
        <v>8.4826666666666835E-3</v>
      </c>
      <c r="L357" s="1">
        <f t="shared" si="401"/>
        <v>1.4865333333333366E-2</v>
      </c>
      <c r="M357" s="1">
        <f t="shared" si="402"/>
        <v>2.1248000000000048E-2</v>
      </c>
      <c r="N357" s="1">
        <f t="shared" si="403"/>
        <v>2.763066666666673E-2</v>
      </c>
      <c r="O357" s="1">
        <f t="shared" si="404"/>
        <v>3.4013333333333416E-2</v>
      </c>
      <c r="P357" s="5">
        <f t="shared" si="418"/>
        <v>4.0396000000000098E-2</v>
      </c>
      <c r="Q357" s="1">
        <f t="shared" si="405"/>
        <v>9.3577973368892398E-2</v>
      </c>
      <c r="R357" s="12">
        <f t="shared" si="406"/>
        <v>2.4791273526417611E-5</v>
      </c>
      <c r="S357" s="12">
        <f t="shared" si="407"/>
        <v>2.6492637779927425E-4</v>
      </c>
      <c r="T357" s="7"/>
      <c r="U357" s="42">
        <f t="shared" si="408"/>
        <v>-60.67</v>
      </c>
      <c r="V357" s="36">
        <f t="shared" si="409"/>
        <v>3.9323566435999995</v>
      </c>
      <c r="W357" s="36">
        <f t="shared" si="410"/>
        <v>3.9406145925515594</v>
      </c>
      <c r="X357" s="36">
        <f t="shared" si="434"/>
        <v>3.9488898831959176</v>
      </c>
      <c r="Y357" s="36">
        <f t="shared" si="434"/>
        <v>3.9571825519506292</v>
      </c>
      <c r="Z357" s="36">
        <f t="shared" si="434"/>
        <v>3.9654926353097255</v>
      </c>
      <c r="AA357" s="36">
        <f t="shared" si="411"/>
        <v>3.9991305875041792</v>
      </c>
      <c r="AB357" s="36">
        <f t="shared" si="433"/>
        <v>4.058578996730958</v>
      </c>
      <c r="AC357" s="36">
        <f t="shared" si="433"/>
        <v>4.1448156832534977</v>
      </c>
      <c r="AD357" s="36">
        <f t="shared" si="433"/>
        <v>4.2593397037922482</v>
      </c>
      <c r="AE357" s="36">
        <f t="shared" si="433"/>
        <v>4.4042140449172358</v>
      </c>
      <c r="AF357" s="36">
        <f t="shared" si="412"/>
        <v>4.5821266754757133</v>
      </c>
      <c r="AG357" s="36">
        <f t="shared" si="437"/>
        <v>4.7672262646582304</v>
      </c>
      <c r="AH357" s="36">
        <f t="shared" si="437"/>
        <v>4.9598031368453643</v>
      </c>
      <c r="AI357" s="36">
        <f t="shared" si="437"/>
        <v>5.1601593443613698</v>
      </c>
      <c r="AJ357" s="36">
        <f t="shared" si="437"/>
        <v>5.3686091412361918</v>
      </c>
      <c r="AK357" s="36">
        <f t="shared" si="437"/>
        <v>5.5854794761055695</v>
      </c>
      <c r="AL357" s="36">
        <f t="shared" si="437"/>
        <v>5.8111105050223308</v>
      </c>
      <c r="AM357" s="36">
        <f t="shared" si="437"/>
        <v>6.0458561249832137</v>
      </c>
      <c r="AN357" s="36">
        <f t="shared" si="437"/>
        <v>6.2900845290080358</v>
      </c>
      <c r="AO357" s="36">
        <f t="shared" si="437"/>
        <v>6.5441787836418452</v>
      </c>
      <c r="AP357" s="36">
        <f t="shared" si="437"/>
        <v>6.8085374297858419</v>
      </c>
      <c r="AQ357" s="36">
        <f t="shared" si="437"/>
        <v>7.0835751077994713</v>
      </c>
      <c r="AR357" s="36">
        <f t="shared" si="437"/>
        <v>7.3697232078541397</v>
      </c>
      <c r="AS357" s="36">
        <f t="shared" si="437"/>
        <v>7.6674305465586166</v>
      </c>
      <c r="AT357" s="36">
        <f t="shared" si="437"/>
        <v>7.9771640709173992</v>
      </c>
      <c r="AU357" s="36">
        <f t="shared" si="437"/>
        <v>8.2994095907261798</v>
      </c>
      <c r="AV357" s="36">
        <f t="shared" si="437"/>
        <v>8.6346725405531561</v>
      </c>
      <c r="AW357" s="36">
        <f t="shared" si="435"/>
        <v>8.9834787725013427</v>
      </c>
      <c r="AX357" s="36">
        <f t="shared" si="435"/>
        <v>9.3463753809953083</v>
      </c>
      <c r="AY357" s="36">
        <f t="shared" si="435"/>
        <v>9.7239315608859958</v>
      </c>
      <c r="AZ357" s="36">
        <f t="shared" si="435"/>
        <v>10.116739500219547</v>
      </c>
      <c r="BA357" s="36">
        <f t="shared" si="435"/>
        <v>10.525415309070416</v>
      </c>
      <c r="BB357" s="36">
        <f t="shared" si="435"/>
        <v>10.950599985895625</v>
      </c>
      <c r="BC357" s="36">
        <f t="shared" si="435"/>
        <v>11.392960422925865</v>
      </c>
      <c r="BD357" s="36">
        <f t="shared" si="435"/>
        <v>11.853190452170379</v>
      </c>
      <c r="BE357" s="36">
        <f t="shared" si="435"/>
        <v>12.332011933676254</v>
      </c>
      <c r="BF357" s="36">
        <f t="shared" si="435"/>
        <v>12.830175887749041</v>
      </c>
      <c r="BG357" s="36">
        <f t="shared" si="435"/>
        <v>13.348463672910553</v>
      </c>
      <c r="BH357" s="36">
        <f t="shared" si="435"/>
        <v>13.887688211441448</v>
      </c>
      <c r="BI357" s="36">
        <f t="shared" si="435"/>
        <v>14.448695264430839</v>
      </c>
      <c r="BJ357" s="36">
        <f t="shared" si="435"/>
        <v>15.032364758332788</v>
      </c>
      <c r="BK357" s="36">
        <f t="shared" si="435"/>
        <v>15.639612165110401</v>
      </c>
      <c r="BL357" s="36">
        <f t="shared" si="421"/>
        <v>16.271389938132202</v>
      </c>
      <c r="BM357" s="36">
        <f t="shared" si="438"/>
        <v>16.928689006072993</v>
      </c>
      <c r="BN357" s="36">
        <f t="shared" si="438"/>
        <v>17.612540327162318</v>
      </c>
      <c r="BO357" s="36">
        <f t="shared" si="438"/>
        <v>18.324016506218367</v>
      </c>
      <c r="BP357" s="36">
        <f t="shared" si="438"/>
        <v>19.064233477003565</v>
      </c>
      <c r="BQ357" s="36">
        <f t="shared" si="438"/>
        <v>19.834352252540604</v>
      </c>
      <c r="BR357" s="36">
        <f t="shared" si="438"/>
        <v>20.635580746134238</v>
      </c>
      <c r="BS357" s="36">
        <f t="shared" si="438"/>
        <v>21.469175665955078</v>
      </c>
      <c r="BT357" s="36">
        <f t="shared" si="438"/>
        <v>22.336444486157003</v>
      </c>
      <c r="BU357" s="36">
        <f t="shared" si="438"/>
        <v>23.238747497619805</v>
      </c>
      <c r="BV357" s="36">
        <f t="shared" si="438"/>
        <v>24.177499941533657</v>
      </c>
      <c r="BW357" s="36">
        <f t="shared" si="438"/>
        <v>25.154174229171854</v>
      </c>
      <c r="BX357" s="36">
        <f t="shared" si="438"/>
        <v>26.170302251333482</v>
      </c>
      <c r="BY357" s="36">
        <f t="shared" si="438"/>
        <v>27.227477781078353</v>
      </c>
      <c r="BZ357" s="36">
        <f t="shared" si="438"/>
        <v>28.327358973522795</v>
      </c>
      <c r="CA357" s="36">
        <f t="shared" si="438"/>
        <v>29.471670966617225</v>
      </c>
      <c r="CB357" s="36">
        <f t="shared" si="438"/>
        <v>30.662208586984697</v>
      </c>
      <c r="CC357" s="36">
        <f t="shared" si="436"/>
        <v>31.900839165064532</v>
      </c>
      <c r="CD357" s="36">
        <f t="shared" si="436"/>
        <v>33.189505463976481</v>
      </c>
      <c r="CE357" s="36">
        <f t="shared" si="436"/>
        <v>34.530228726699278</v>
      </c>
      <c r="CF357" s="36">
        <f t="shared" si="436"/>
        <v>35.925111846343022</v>
      </c>
      <c r="CG357" s="36">
        <f t="shared" si="436"/>
        <v>37.3763426644879</v>
      </c>
      <c r="CH357" s="36">
        <f t="shared" si="436"/>
        <v>38.886197402762555</v>
      </c>
      <c r="CI357" s="36">
        <f t="shared" si="436"/>
        <v>40.457044233044556</v>
      </c>
      <c r="CJ357" s="36">
        <f t="shared" si="436"/>
        <v>42.091346991882631</v>
      </c>
      <c r="CK357" s="36">
        <f t="shared" si="436"/>
        <v>43.791669044966724</v>
      </c>
      <c r="CL357" s="36">
        <f t="shared" si="436"/>
        <v>45.560677307707202</v>
      </c>
      <c r="CM357" s="36">
        <f t="shared" si="436"/>
        <v>47.401146428229346</v>
      </c>
      <c r="CN357" s="36">
        <f t="shared" si="436"/>
        <v>49.315963139344106</v>
      </c>
      <c r="CO357" s="36">
        <f t="shared" si="436"/>
        <v>51.308130786321058</v>
      </c>
      <c r="CP357" s="36">
        <f t="shared" si="436"/>
        <v>53.380774037565288</v>
      </c>
      <c r="CQ357" s="36">
        <f t="shared" si="436"/>
        <v>55.537143785586778</v>
      </c>
      <c r="CR357" s="36">
        <f t="shared" si="423"/>
        <v>57.780622245949345</v>
      </c>
      <c r="CS357" s="36">
        <f t="shared" si="444"/>
        <v>60.114728262196721</v>
      </c>
      <c r="CT357" s="36">
        <f t="shared" si="444"/>
        <v>62.543122825076424</v>
      </c>
      <c r="CU357" s="36">
        <f t="shared" si="444"/>
        <v>65.069614814718221</v>
      </c>
      <c r="CV357" s="36">
        <f t="shared" si="444"/>
        <v>67.698166974773585</v>
      </c>
      <c r="CW357" s="36">
        <f t="shared" si="444"/>
        <v>70.43290212788655</v>
      </c>
      <c r="CX357" s="36">
        <f t="shared" si="444"/>
        <v>73.278109642244658</v>
      </c>
      <c r="CY357" s="36">
        <f t="shared" si="444"/>
        <v>76.238252159352783</v>
      </c>
      <c r="CZ357" s="36">
        <f t="shared" si="444"/>
        <v>79.317972593581999</v>
      </c>
      <c r="DA357" s="36">
        <f t="shared" si="444"/>
        <v>82.522101414472345</v>
      </c>
      <c r="DB357" s="36">
        <f t="shared" si="444"/>
        <v>85.855664223211377</v>
      </c>
      <c r="DC357" s="36">
        <f t="shared" si="444"/>
        <v>89.323889635172236</v>
      </c>
      <c r="DD357" s="36">
        <f t="shared" si="444"/>
        <v>92.932217480874669</v>
      </c>
      <c r="DE357" s="36">
        <f t="shared" si="444"/>
        <v>96.686307338232098</v>
      </c>
      <c r="DF357" s="36">
        <f t="shared" si="444"/>
        <v>100.59204740946733</v>
      </c>
      <c r="DG357" s="36">
        <f t="shared" si="444"/>
        <v>104.65556375662018</v>
      </c>
      <c r="DH357" s="36">
        <f t="shared" si="444"/>
        <v>108.88322991013263</v>
      </c>
      <c r="DI357" s="36">
        <f t="shared" si="441"/>
        <v>113.28167686558236</v>
      </c>
      <c r="DJ357" s="36">
        <f t="shared" si="441"/>
        <v>117.85780348424443</v>
      </c>
      <c r="DK357" s="36">
        <f t="shared" si="441"/>
        <v>122.61878731379397</v>
      </c>
      <c r="DL357" s="36">
        <f t="shared" si="441"/>
        <v>127.57209584612201</v>
      </c>
      <c r="DM357" s="36">
        <f t="shared" si="441"/>
        <v>132.72549822992198</v>
      </c>
      <c r="DN357" s="36">
        <f t="shared" si="441"/>
        <v>138.08707745641792</v>
      </c>
      <c r="DO357" s="36">
        <f t="shared" si="441"/>
        <v>143.66524303734738</v>
      </c>
      <c r="DP357" s="36">
        <f t="shared" si="441"/>
        <v>149.46874419508407</v>
      </c>
      <c r="DQ357" s="36">
        <f t="shared" si="441"/>
        <v>155.50668358558869</v>
      </c>
      <c r="DR357" s="36">
        <f t="shared" si="441"/>
        <v>161.78853157571214</v>
      </c>
      <c r="DS357" s="36">
        <f t="shared" si="441"/>
        <v>168.32414109724462</v>
      </c>
      <c r="DT357" s="36">
        <f t="shared" si="441"/>
        <v>175.12376310100893</v>
      </c>
      <c r="DU357" s="36">
        <f t="shared" si="441"/>
        <v>182.19806263523731</v>
      </c>
      <c r="DV357" s="36">
        <f t="shared" si="441"/>
        <v>189.55813557345036</v>
      </c>
      <c r="DW357" s="36">
        <f t="shared" si="441"/>
        <v>197.21552601807548</v>
      </c>
      <c r="DX357" s="36">
        <f t="shared" si="429"/>
        <v>205.18224440710168</v>
      </c>
      <c r="DY357" s="36">
        <f t="shared" si="445"/>
        <v>213.47078635217099</v>
      </c>
      <c r="DZ357" s="36">
        <f t="shared" si="445"/>
        <v>222.0941522376533</v>
      </c>
      <c r="EA357" s="36">
        <f t="shared" si="445"/>
        <v>231.06586761144558</v>
      </c>
      <c r="EB357" s="36">
        <f t="shared" si="445"/>
        <v>240.40000439947755</v>
      </c>
      <c r="EC357" s="36">
        <f t="shared" si="445"/>
        <v>250.11120297719887</v>
      </c>
      <c r="ED357" s="36">
        <f t="shared" si="445"/>
        <v>260.21469513266584</v>
      </c>
      <c r="EE357" s="36">
        <f t="shared" si="445"/>
        <v>270.72632795724502</v>
      </c>
      <c r="EF357" s="36">
        <f t="shared" si="445"/>
        <v>281.66258870140592</v>
      </c>
      <c r="EG357" s="36">
        <f t="shared" si="445"/>
        <v>293.04063063458796</v>
      </c>
      <c r="EH357" s="36">
        <f t="shared" si="445"/>
        <v>304.87829994970281</v>
      </c>
      <c r="EI357" s="36">
        <f t="shared" si="445"/>
        <v>317.19416375447105</v>
      </c>
      <c r="EJ357" s="36">
        <f t="shared" si="445"/>
        <v>330.00753919349671</v>
      </c>
      <c r="EK357" s="36">
        <f t="shared" si="445"/>
        <v>343.33852374675723</v>
      </c>
      <c r="EL357" s="36">
        <f t="shared" si="445"/>
        <v>357.20802675203129</v>
      </c>
      <c r="EM357" s="36">
        <f t="shared" si="445"/>
        <v>371.6378022007064</v>
      </c>
      <c r="EN357" s="36">
        <f t="shared" si="445"/>
        <v>386.65048285840618</v>
      </c>
      <c r="EO357" s="36">
        <f t="shared" si="442"/>
        <v>402.26961576395439</v>
      </c>
      <c r="EP357" s="36">
        <f t="shared" si="442"/>
        <v>418.51969916235515</v>
      </c>
      <c r="EQ357" s="36">
        <f t="shared" si="442"/>
        <v>435.42622092971772</v>
      </c>
      <c r="ER357" s="36">
        <f t="shared" si="442"/>
        <v>453.01569855039463</v>
      </c>
      <c r="ES357" s="36">
        <f t="shared" si="442"/>
        <v>471.31572070903644</v>
      </c>
      <c r="ET357" s="36">
        <f t="shared" si="442"/>
        <v>490.35499056279872</v>
      </c>
      <c r="EU357" s="36">
        <f t="shared" si="442"/>
        <v>510.16337076157356</v>
      </c>
      <c r="EV357" s="36">
        <f t="shared" si="442"/>
        <v>530.77193028685815</v>
      </c>
      <c r="EW357" s="36">
        <f t="shared" si="442"/>
        <v>552.21299318272611</v>
      </c>
      <c r="EX357" s="36">
        <f t="shared" si="442"/>
        <v>574.52018925533559</v>
      </c>
      <c r="EY357" s="36">
        <f t="shared" si="442"/>
        <v>597.7285068204942</v>
      </c>
      <c r="EZ357" s="36">
        <f t="shared" si="442"/>
        <v>621.87434758201493</v>
      </c>
      <c r="FA357" s="36">
        <f t="shared" si="442"/>
        <v>646.99558372693809</v>
      </c>
      <c r="FB357" s="36">
        <f t="shared" si="442"/>
        <v>673.13161732717151</v>
      </c>
      <c r="FC357" s="36">
        <f t="shared" si="442"/>
        <v>700.32344214071998</v>
      </c>
      <c r="FD357" s="36">
        <f t="shared" si="431"/>
        <v>728.61370790943658</v>
      </c>
      <c r="FE357" s="36">
        <f t="shared" si="446"/>
        <v>758.04678725414624</v>
      </c>
      <c r="FF357" s="36">
        <f t="shared" si="446"/>
        <v>788.6688452720648</v>
      </c>
      <c r="FG357" s="36">
        <f t="shared" si="446"/>
        <v>820.52791194567521</v>
      </c>
      <c r="FH357" s="36">
        <f t="shared" si="446"/>
        <v>853.67395747663284</v>
      </c>
      <c r="FI357" s="36">
        <f t="shared" si="446"/>
        <v>888.15897066285902</v>
      </c>
      <c r="FJ357" s="36">
        <f t="shared" si="446"/>
        <v>924.03704044175595</v>
      </c>
      <c r="FK357" s="36">
        <f t="shared" si="446"/>
        <v>961.36444072744121</v>
      </c>
      <c r="FL357" s="36">
        <f t="shared" si="446"/>
        <v>1000.1997186750671</v>
      </c>
      <c r="FM357" s="36">
        <f t="shared" si="446"/>
        <v>1040.6037865106653</v>
      </c>
      <c r="FN357" s="36">
        <f t="shared" si="446"/>
        <v>1082.6400170705501</v>
      </c>
      <c r="FO357" s="36">
        <f t="shared" si="446"/>
        <v>1126.3743432001322</v>
      </c>
      <c r="FP357" s="36">
        <f t="shared" si="446"/>
        <v>1171.8753611680449</v>
      </c>
      <c r="FQ357" s="36">
        <f t="shared" si="446"/>
        <v>1219.2144382577894</v>
      </c>
      <c r="FR357" s="36">
        <f t="shared" si="446"/>
        <v>1268.4658247056511</v>
      </c>
      <c r="FS357" s="36">
        <f t="shared" si="446"/>
        <v>1319.7067701604608</v>
      </c>
      <c r="FT357" s="36">
        <f t="shared" si="446"/>
        <v>1373.0176448478628</v>
      </c>
      <c r="FU357" s="36">
        <f t="shared" si="443"/>
        <v>1428.4820656291372</v>
      </c>
      <c r="FV357" s="36">
        <f t="shared" si="443"/>
        <v>1486.1870271522919</v>
      </c>
      <c r="FW357" s="36">
        <f t="shared" si="443"/>
        <v>1546.2230383011361</v>
      </c>
      <c r="FX357" s="36">
        <f t="shared" si="443"/>
        <v>1608.6842641563489</v>
      </c>
      <c r="FY357" s="36">
        <f t="shared" si="443"/>
        <v>1673.6686736912091</v>
      </c>
      <c r="FZ357" s="36">
        <f t="shared" si="443"/>
        <v>1741.2781934336392</v>
      </c>
      <c r="GA357" s="36">
        <f t="shared" si="443"/>
        <v>1811.6188673355846</v>
      </c>
      <c r="GB357" s="36">
        <f t="shared" si="443"/>
        <v>1884.801023100473</v>
      </c>
      <c r="GC357" s="36">
        <f t="shared" si="443"/>
        <v>1960.9394452296399</v>
      </c>
      <c r="GD357" s="36">
        <f t="shared" si="443"/>
        <v>2040.1535550591366</v>
      </c>
      <c r="GE357" s="36">
        <f t="shared" si="443"/>
        <v>2122.5675980693059</v>
      </c>
      <c r="GF357" s="36">
        <f t="shared" si="443"/>
        <v>2208.3108387609136</v>
      </c>
      <c r="GG357" s="36">
        <f t="shared" si="443"/>
        <v>2297.5177634034999</v>
      </c>
      <c r="GH357" s="36">
        <f t="shared" si="443"/>
        <v>2390.3282909739478</v>
      </c>
      <c r="GI357" s="36">
        <f t="shared" si="443"/>
        <v>2486.8879926161317</v>
      </c>
      <c r="GJ357" s="36">
        <f t="shared" si="440"/>
        <v>2587.3483199658531</v>
      </c>
      <c r="GK357" s="36">
        <f t="shared" si="440"/>
        <v>2691.866842699194</v>
      </c>
      <c r="GL357" s="36">
        <f t="shared" si="440"/>
        <v>2800.6074956768707</v>
      </c>
      <c r="GM357" s="36">
        <f t="shared" si="440"/>
        <v>2913.7408360722338</v>
      </c>
      <c r="GN357" s="36">
        <f t="shared" si="440"/>
        <v>3031.4443108862079</v>
      </c>
      <c r="GO357" s="36">
        <f t="shared" si="440"/>
        <v>3153.9025352687672</v>
      </c>
      <c r="GP357" s="36">
        <f t="shared" si="440"/>
        <v>3281.3075820834847</v>
      </c>
      <c r="GQ357" s="36">
        <f t="shared" si="440"/>
        <v>3413.8592831693295</v>
      </c>
      <c r="GR357" s="36">
        <f t="shared" si="440"/>
        <v>3551.7655427722379</v>
      </c>
      <c r="GS357" s="36">
        <f t="shared" si="440"/>
        <v>3695.2426636380656</v>
      </c>
      <c r="GT357" s="36">
        <f t="shared" si="440"/>
        <v>3844.5156862783892</v>
      </c>
      <c r="GU357" s="36">
        <f t="shared" si="440"/>
        <v>3999.8187419412916</v>
      </c>
      <c r="GV357" s="36">
        <f t="shared" si="440"/>
        <v>4161.3954198407528</v>
      </c>
      <c r="GW357" s="36">
        <f t="shared" si="440"/>
        <v>4329.49914922064</v>
      </c>
      <c r="GX357" s="36">
        <f t="shared" si="440"/>
        <v>4504.3935968525575</v>
      </c>
      <c r="GY357" s="36">
        <f t="shared" si="440"/>
        <v>4686.3530805910141</v>
      </c>
      <c r="GZ357" s="36">
        <f t="shared" si="439"/>
        <v>4875.6629996345691</v>
      </c>
      <c r="HA357" s="36">
        <f t="shared" si="439"/>
        <v>5072.620282167808</v>
      </c>
      <c r="HB357" s="36">
        <f t="shared" si="439"/>
        <v>5277.5338510862593</v>
      </c>
      <c r="HC357" s="36">
        <f t="shared" si="439"/>
        <v>5490.7251085347407</v>
      </c>
      <c r="HD357" s="36">
        <f t="shared" si="439"/>
        <v>5712.5284400191103</v>
      </c>
      <c r="HE357" s="36">
        <f t="shared" si="439"/>
        <v>5943.2917388821224</v>
      </c>
      <c r="HF357" s="36">
        <f t="shared" si="439"/>
        <v>6183.3769519660054</v>
      </c>
      <c r="HG357" s="36">
        <f t="shared" si="439"/>
        <v>6433.1606473176244</v>
      </c>
      <c r="HH357" s="36">
        <f t="shared" si="439"/>
        <v>6693.0346048266674</v>
      </c>
      <c r="HI357" s="36">
        <f t="shared" si="439"/>
        <v>6963.4064307232466</v>
      </c>
      <c r="HJ357" s="36">
        <f t="shared" si="439"/>
        <v>7244.7001968987433</v>
      </c>
      <c r="HK357" s="36">
        <f t="shared" si="439"/>
        <v>7537.3571060526656</v>
      </c>
      <c r="HL357" s="36">
        <f t="shared" si="439"/>
        <v>7841.8361837087696</v>
      </c>
      <c r="HM357" s="36">
        <f t="shared" si="439"/>
        <v>8158.6149981858698</v>
      </c>
    </row>
    <row r="358" spans="1:221" x14ac:dyDescent="0.35">
      <c r="A358" s="7" t="s">
        <v>1377</v>
      </c>
      <c r="B358" s="16" t="s">
        <v>1378</v>
      </c>
      <c r="C358" s="15">
        <v>600.60400000000004</v>
      </c>
      <c r="D358" s="15">
        <v>132.37</v>
      </c>
      <c r="E358" s="14">
        <f t="shared" si="399"/>
        <v>79501.951480000003</v>
      </c>
      <c r="F358" s="12">
        <f t="shared" si="413"/>
        <v>2.2105168025943621E-3</v>
      </c>
      <c r="G358" s="13">
        <f>IFERROR('[2]CEA-6.2 US Forward MRP'!G357/100, "n/a")</f>
        <v>3.3240160157135303E-3</v>
      </c>
      <c r="H358" s="13">
        <f t="shared" si="414"/>
        <v>3.5482208959734078E-3</v>
      </c>
      <c r="I358" s="33">
        <f t="shared" si="415"/>
        <v>0.46967799999999998</v>
      </c>
      <c r="J358" s="13">
        <v>0.13489999999999999</v>
      </c>
      <c r="K358" s="41">
        <f t="shared" si="400"/>
        <v>0.11914933333333334</v>
      </c>
      <c r="L358" s="1">
        <f t="shared" si="401"/>
        <v>0.10339866666666669</v>
      </c>
      <c r="M358" s="1">
        <f t="shared" si="402"/>
        <v>8.7648000000000045E-2</v>
      </c>
      <c r="N358" s="1">
        <f t="shared" si="403"/>
        <v>7.1897333333333396E-2</v>
      </c>
      <c r="O358" s="1">
        <f t="shared" si="404"/>
        <v>5.6146666666666747E-2</v>
      </c>
      <c r="P358" s="5">
        <f t="shared" si="418"/>
        <v>4.0396000000000098E-2</v>
      </c>
      <c r="Q358" s="1">
        <f t="shared" si="405"/>
        <v>4.3678092238811805E-2</v>
      </c>
      <c r="R358" s="12">
        <f t="shared" si="406"/>
        <v>9.6551156799159896E-5</v>
      </c>
      <c r="S358" s="12">
        <f t="shared" si="407"/>
        <v>2.2105168025943621E-3</v>
      </c>
      <c r="T358" s="7"/>
      <c r="U358" s="42">
        <f t="shared" si="408"/>
        <v>-132.37</v>
      </c>
      <c r="V358" s="36">
        <f t="shared" si="409"/>
        <v>0.53303756219999998</v>
      </c>
      <c r="W358" s="36">
        <f t="shared" si="410"/>
        <v>0.60494432934078002</v>
      </c>
      <c r="X358" s="36">
        <f t="shared" si="434"/>
        <v>0.68655131936885128</v>
      </c>
      <c r="Y358" s="36">
        <f t="shared" si="434"/>
        <v>0.77916709235170933</v>
      </c>
      <c r="Z358" s="36">
        <f t="shared" si="434"/>
        <v>0.88427673310995492</v>
      </c>
      <c r="AA358" s="36">
        <f t="shared" si="411"/>
        <v>0.989637716342184</v>
      </c>
      <c r="AB358" s="36">
        <f t="shared" si="433"/>
        <v>1.0919649366950106</v>
      </c>
      <c r="AC358" s="36">
        <f t="shared" si="433"/>
        <v>1.1876734794664547</v>
      </c>
      <c r="AD358" s="36">
        <f t="shared" si="433"/>
        <v>1.2730640355108145</v>
      </c>
      <c r="AE358" s="36">
        <f t="shared" si="433"/>
        <v>1.3445423375579619</v>
      </c>
      <c r="AF358" s="36">
        <f t="shared" si="412"/>
        <v>1.3988564698259536</v>
      </c>
      <c r="AG358" s="36">
        <f t="shared" si="437"/>
        <v>1.455364675781043</v>
      </c>
      <c r="AH358" s="36">
        <f t="shared" si="437"/>
        <v>1.5141555872238941</v>
      </c>
      <c r="AI358" s="36">
        <f t="shared" si="437"/>
        <v>1.5753214163253906</v>
      </c>
      <c r="AJ358" s="36">
        <f t="shared" si="437"/>
        <v>1.6389581002592712</v>
      </c>
      <c r="AK358" s="36">
        <f t="shared" si="437"/>
        <v>1.7051654516773449</v>
      </c>
      <c r="AL358" s="36">
        <f t="shared" si="437"/>
        <v>1.7740473152633032</v>
      </c>
      <c r="AM358" s="36">
        <f t="shared" si="437"/>
        <v>1.8457117306106798</v>
      </c>
      <c r="AN358" s="36">
        <f t="shared" si="437"/>
        <v>1.920271101680429</v>
      </c>
      <c r="AO358" s="36">
        <f t="shared" si="437"/>
        <v>1.9978423731039119</v>
      </c>
      <c r="AP358" s="36">
        <f t="shared" si="437"/>
        <v>2.0785472136078176</v>
      </c>
      <c r="AQ358" s="36">
        <f t="shared" si="437"/>
        <v>2.162512206848719</v>
      </c>
      <c r="AR358" s="36">
        <f t="shared" si="437"/>
        <v>2.2498690499565801</v>
      </c>
      <c r="AS358" s="36">
        <f t="shared" si="437"/>
        <v>2.3407547600986263</v>
      </c>
      <c r="AT358" s="36">
        <f t="shared" si="437"/>
        <v>2.4353118893875707</v>
      </c>
      <c r="AU358" s="36">
        <f t="shared" si="437"/>
        <v>2.5336887484712713</v>
      </c>
      <c r="AV358" s="36">
        <f t="shared" si="437"/>
        <v>2.6360396391545171</v>
      </c>
      <c r="AW358" s="36">
        <f t="shared" si="435"/>
        <v>2.7425250964178032</v>
      </c>
      <c r="AX358" s="36">
        <f t="shared" si="435"/>
        <v>2.8533121402126969</v>
      </c>
      <c r="AY358" s="36">
        <f t="shared" si="435"/>
        <v>2.9685745374287293</v>
      </c>
      <c r="AZ358" s="36">
        <f t="shared" si="435"/>
        <v>3.0884930744427006</v>
      </c>
      <c r="BA358" s="36">
        <f t="shared" si="435"/>
        <v>3.2132558406778884</v>
      </c>
      <c r="BB358" s="36">
        <f t="shared" si="435"/>
        <v>3.3430585236179127</v>
      </c>
      <c r="BC358" s="36">
        <f t="shared" si="435"/>
        <v>3.4781047157379823</v>
      </c>
      <c r="BD358" s="36">
        <f t="shared" si="435"/>
        <v>3.6186062338349343</v>
      </c>
      <c r="BE358" s="36">
        <f t="shared" si="435"/>
        <v>3.7647834512569305</v>
      </c>
      <c r="BF358" s="36">
        <f t="shared" si="435"/>
        <v>3.9168656435539058</v>
      </c>
      <c r="BG358" s="36">
        <f t="shared" si="435"/>
        <v>4.0750913480909094</v>
      </c>
      <c r="BH358" s="36">
        <f t="shared" si="435"/>
        <v>4.2397087381883907</v>
      </c>
      <c r="BI358" s="36">
        <f t="shared" si="435"/>
        <v>4.4109760123762491</v>
      </c>
      <c r="BJ358" s="36">
        <f t="shared" si="435"/>
        <v>4.5891617993722003</v>
      </c>
      <c r="BK358" s="36">
        <f t="shared" si="435"/>
        <v>4.7745455794196401</v>
      </c>
      <c r="BL358" s="36">
        <f t="shared" si="421"/>
        <v>4.967418122645876</v>
      </c>
      <c r="BM358" s="36">
        <f t="shared" si="438"/>
        <v>5.1680819451282796</v>
      </c>
      <c r="BN358" s="36">
        <f t="shared" si="438"/>
        <v>5.3768517833836817</v>
      </c>
      <c r="BO358" s="36">
        <f t="shared" si="438"/>
        <v>5.5940550880252493</v>
      </c>
      <c r="BP358" s="36">
        <f t="shared" si="438"/>
        <v>5.8200325373611177</v>
      </c>
      <c r="BQ358" s="36">
        <f t="shared" si="438"/>
        <v>6.0551385717403576</v>
      </c>
      <c r="BR358" s="36">
        <f t="shared" si="438"/>
        <v>6.2997419494843818</v>
      </c>
      <c r="BS358" s="36">
        <f t="shared" si="438"/>
        <v>6.5542263252757538</v>
      </c>
      <c r="BT358" s="36">
        <f t="shared" si="438"/>
        <v>6.818990851911594</v>
      </c>
      <c r="BU358" s="36">
        <f t="shared" si="438"/>
        <v>7.0944508063654155</v>
      </c>
      <c r="BV358" s="36">
        <f t="shared" si="438"/>
        <v>7.3810382411393531</v>
      </c>
      <c r="BW358" s="36">
        <f t="shared" si="438"/>
        <v>7.6792026619284188</v>
      </c>
      <c r="BX358" s="36">
        <f t="shared" si="438"/>
        <v>7.9894117326596801</v>
      </c>
      <c r="BY358" s="36">
        <f t="shared" si="438"/>
        <v>8.3121520090122019</v>
      </c>
      <c r="BZ358" s="36">
        <f t="shared" si="438"/>
        <v>8.647929701568259</v>
      </c>
      <c r="CA358" s="36">
        <f t="shared" si="438"/>
        <v>8.9972714697928104</v>
      </c>
      <c r="CB358" s="36">
        <f t="shared" si="438"/>
        <v>9.3607252480865615</v>
      </c>
      <c r="CC358" s="36">
        <f t="shared" si="436"/>
        <v>9.738861105208267</v>
      </c>
      <c r="CD358" s="36">
        <f t="shared" si="436"/>
        <v>10.132272138414262</v>
      </c>
      <c r="CE358" s="36">
        <f t="shared" si="436"/>
        <v>10.541575403717646</v>
      </c>
      <c r="CF358" s="36">
        <f t="shared" si="436"/>
        <v>10.967412883726224</v>
      </c>
      <c r="CG358" s="36">
        <f t="shared" si="436"/>
        <v>11.41045249457723</v>
      </c>
      <c r="CH358" s="36">
        <f t="shared" si="436"/>
        <v>11.871389133548172</v>
      </c>
      <c r="CI358" s="36">
        <f t="shared" si="436"/>
        <v>12.350945768986985</v>
      </c>
      <c r="CJ358" s="36">
        <f t="shared" si="436"/>
        <v>12.849874574270984</v>
      </c>
      <c r="CK358" s="36">
        <f t="shared" si="436"/>
        <v>13.368958107573237</v>
      </c>
      <c r="CL358" s="36">
        <f t="shared" si="436"/>
        <v>13.909010539286767</v>
      </c>
      <c r="CM358" s="36">
        <f t="shared" si="436"/>
        <v>14.470878929031796</v>
      </c>
      <c r="CN358" s="36">
        <f t="shared" si="436"/>
        <v>15.055444554248966</v>
      </c>
      <c r="CO358" s="36">
        <f t="shared" si="436"/>
        <v>15.663624292462409</v>
      </c>
      <c r="CP358" s="36">
        <f t="shared" si="436"/>
        <v>16.296372059380722</v>
      </c>
      <c r="CQ358" s="36">
        <f t="shared" si="436"/>
        <v>16.954680305091468</v>
      </c>
      <c r="CR358" s="36">
        <f t="shared" si="423"/>
        <v>17.639581570695945</v>
      </c>
      <c r="CS358" s="36">
        <f t="shared" si="444"/>
        <v>18.352150107825782</v>
      </c>
      <c r="CT358" s="36">
        <f t="shared" si="444"/>
        <v>19.093503563581514</v>
      </c>
      <c r="CU358" s="36">
        <f t="shared" si="444"/>
        <v>19.864804733535955</v>
      </c>
      <c r="CV358" s="36">
        <f t="shared" si="444"/>
        <v>20.667263385551877</v>
      </c>
      <c r="CW358" s="36">
        <f t="shared" si="444"/>
        <v>21.502138157274633</v>
      </c>
      <c r="CX358" s="36">
        <f t="shared" si="444"/>
        <v>22.370738530275901</v>
      </c>
      <c r="CY358" s="36">
        <f t="shared" si="444"/>
        <v>23.27442688394493</v>
      </c>
      <c r="CZ358" s="36">
        <f t="shared" si="444"/>
        <v>24.214620632348772</v>
      </c>
      <c r="DA358" s="36">
        <f t="shared" si="444"/>
        <v>25.192794447413135</v>
      </c>
      <c r="DB358" s="36">
        <f t="shared" si="444"/>
        <v>26.210482571910838</v>
      </c>
      <c r="DC358" s="36">
        <f t="shared" si="444"/>
        <v>27.269281225885749</v>
      </c>
      <c r="DD358" s="36">
        <f t="shared" si="444"/>
        <v>28.370851110286633</v>
      </c>
      <c r="DE358" s="36">
        <f t="shared" si="444"/>
        <v>29.516920011737774</v>
      </c>
      <c r="DF358" s="36">
        <f t="shared" si="444"/>
        <v>30.709285512531935</v>
      </c>
      <c r="DG358" s="36">
        <f t="shared" si="444"/>
        <v>31.949817810096178</v>
      </c>
      <c r="DH358" s="36">
        <f t="shared" si="444"/>
        <v>33.240462650352825</v>
      </c>
      <c r="DI358" s="36">
        <f t="shared" si="441"/>
        <v>34.583244379576477</v>
      </c>
      <c r="DJ358" s="36">
        <f t="shared" si="441"/>
        <v>35.980269119533851</v>
      </c>
      <c r="DK358" s="36">
        <f t="shared" si="441"/>
        <v>37.433728070886545</v>
      </c>
      <c r="DL358" s="36">
        <f t="shared" si="441"/>
        <v>38.94590095003808</v>
      </c>
      <c r="DM358" s="36">
        <f t="shared" si="441"/>
        <v>40.519159564815823</v>
      </c>
      <c r="DN358" s="36">
        <f t="shared" si="441"/>
        <v>42.155971534596127</v>
      </c>
      <c r="DO358" s="36">
        <f t="shared" si="441"/>
        <v>43.858904160707674</v>
      </c>
      <c r="DP358" s="36">
        <f t="shared" si="441"/>
        <v>45.630628453183625</v>
      </c>
      <c r="DQ358" s="36">
        <f t="shared" si="441"/>
        <v>47.473923320178436</v>
      </c>
      <c r="DR358" s="36">
        <f t="shared" si="441"/>
        <v>49.39167992662037</v>
      </c>
      <c r="DS358" s="36">
        <f t="shared" si="441"/>
        <v>51.386906228936134</v>
      </c>
      <c r="DT358" s="36">
        <f t="shared" si="441"/>
        <v>53.46273169296024</v>
      </c>
      <c r="DU358" s="36">
        <f t="shared" si="441"/>
        <v>55.622412202429068</v>
      </c>
      <c r="DV358" s="36">
        <f t="shared" si="441"/>
        <v>57.8693351657584</v>
      </c>
      <c r="DW358" s="36">
        <f t="shared" si="441"/>
        <v>60.207024829114381</v>
      </c>
      <c r="DX358" s="36">
        <f t="shared" si="429"/>
        <v>62.639147804111289</v>
      </c>
      <c r="DY358" s="36">
        <f t="shared" si="445"/>
        <v>65.169518818806168</v>
      </c>
      <c r="DZ358" s="36">
        <f t="shared" si="445"/>
        <v>67.802106701010672</v>
      </c>
      <c r="EA358" s="36">
        <f t="shared" si="445"/>
        <v>70.541040603304708</v>
      </c>
      <c r="EB358" s="36">
        <f t="shared" si="445"/>
        <v>73.390616479515813</v>
      </c>
      <c r="EC358" s="36">
        <f t="shared" si="445"/>
        <v>76.355303822822336</v>
      </c>
      <c r="ED358" s="36">
        <f t="shared" si="445"/>
        <v>79.439752676049068</v>
      </c>
      <c r="EE358" s="36">
        <f t="shared" si="445"/>
        <v>82.648800925150752</v>
      </c>
      <c r="EF358" s="36">
        <f t="shared" si="445"/>
        <v>85.987481887323156</v>
      </c>
      <c r="EG358" s="36">
        <f t="shared" si="445"/>
        <v>89.461032205643477</v>
      </c>
      <c r="EH358" s="36">
        <f t="shared" si="445"/>
        <v>93.07490006262266</v>
      </c>
      <c r="EI358" s="36">
        <f t="shared" si="445"/>
        <v>96.834753725552375</v>
      </c>
      <c r="EJ358" s="36">
        <f t="shared" si="445"/>
        <v>100.7464904370498</v>
      </c>
      <c r="EK358" s="36">
        <f t="shared" si="445"/>
        <v>104.81624566474487</v>
      </c>
      <c r="EL358" s="36">
        <f t="shared" si="445"/>
        <v>109.05040272461791</v>
      </c>
      <c r="EM358" s="36">
        <f t="shared" si="445"/>
        <v>113.45560279308158</v>
      </c>
      <c r="EN358" s="36">
        <f t="shared" si="445"/>
        <v>118.03875532351091</v>
      </c>
      <c r="EO358" s="36">
        <f t="shared" si="442"/>
        <v>122.80704888355947</v>
      </c>
      <c r="EP358" s="36">
        <f t="shared" si="442"/>
        <v>127.76796243025976</v>
      </c>
      <c r="EQ358" s="36">
        <f t="shared" si="442"/>
        <v>132.92927704059255</v>
      </c>
      <c r="ER358" s="36">
        <f t="shared" si="442"/>
        <v>138.29908811592435</v>
      </c>
      <c r="ES358" s="36">
        <f t="shared" si="442"/>
        <v>143.88581807945525</v>
      </c>
      <c r="ET358" s="36">
        <f t="shared" si="442"/>
        <v>149.69822958659293</v>
      </c>
      <c r="EU358" s="36">
        <f t="shared" si="442"/>
        <v>155.74543926897294</v>
      </c>
      <c r="EV358" s="36">
        <f t="shared" si="442"/>
        <v>162.0369320336824</v>
      </c>
      <c r="EW358" s="36">
        <f t="shared" si="442"/>
        <v>168.58257594011505</v>
      </c>
      <c r="EX358" s="36">
        <f t="shared" si="442"/>
        <v>175.39263767779195</v>
      </c>
      <c r="EY358" s="36">
        <f t="shared" si="442"/>
        <v>182.47779866942406</v>
      </c>
      <c r="EZ358" s="36">
        <f t="shared" si="442"/>
        <v>189.84917182447413</v>
      </c>
      <c r="FA358" s="36">
        <f t="shared" si="442"/>
        <v>197.5183189694956</v>
      </c>
      <c r="FB358" s="36">
        <f t="shared" si="442"/>
        <v>205.49726898258737</v>
      </c>
      <c r="FC358" s="36">
        <f t="shared" si="442"/>
        <v>213.79853666040799</v>
      </c>
      <c r="FD358" s="36">
        <f t="shared" si="431"/>
        <v>222.43514234734187</v>
      </c>
      <c r="FE358" s="36">
        <f t="shared" si="446"/>
        <v>231.42063235760511</v>
      </c>
      <c r="FF358" s="36">
        <f t="shared" si="446"/>
        <v>240.76910022232295</v>
      </c>
      <c r="FG358" s="36">
        <f t="shared" si="446"/>
        <v>250.49520879490393</v>
      </c>
      <c r="FH358" s="36">
        <f t="shared" si="446"/>
        <v>260.61421324938289</v>
      </c>
      <c r="FI358" s="36">
        <f t="shared" si="446"/>
        <v>271.14198500780498</v>
      </c>
      <c r="FJ358" s="36">
        <f t="shared" si="446"/>
        <v>282.0950366341803</v>
      </c>
      <c r="FK358" s="36">
        <f t="shared" si="446"/>
        <v>293.4905477340547</v>
      </c>
      <c r="FL358" s="36">
        <f t="shared" si="446"/>
        <v>305.34639190031959</v>
      </c>
      <c r="FM358" s="36">
        <f t="shared" si="446"/>
        <v>317.68116474752492</v>
      </c>
      <c r="FN358" s="36">
        <f t="shared" si="446"/>
        <v>330.51421307866599</v>
      </c>
      <c r="FO358" s="36">
        <f t="shared" si="446"/>
        <v>343.86566523019184</v>
      </c>
      <c r="FP358" s="36">
        <f t="shared" si="446"/>
        <v>357.75646264283068</v>
      </c>
      <c r="FQ358" s="36">
        <f t="shared" si="446"/>
        <v>372.20839270775053</v>
      </c>
      <c r="FR358" s="36">
        <f t="shared" si="446"/>
        <v>387.24412293957283</v>
      </c>
      <c r="FS358" s="36">
        <f t="shared" si="446"/>
        <v>402.88723652983987</v>
      </c>
      <c r="FT358" s="36">
        <f t="shared" si="446"/>
        <v>419.1622693366993</v>
      </c>
      <c r="FU358" s="36">
        <f t="shared" si="443"/>
        <v>436.09474836882464</v>
      </c>
      <c r="FV358" s="36">
        <f t="shared" si="443"/>
        <v>453.71123182393171</v>
      </c>
      <c r="FW358" s="36">
        <f t="shared" si="443"/>
        <v>472.03935074469132</v>
      </c>
      <c r="FX358" s="36">
        <f t="shared" si="443"/>
        <v>491.10785235737393</v>
      </c>
      <c r="FY358" s="36">
        <f t="shared" si="443"/>
        <v>510.94664516120247</v>
      </c>
      <c r="FZ358" s="36">
        <f t="shared" si="443"/>
        <v>531.58684583913441</v>
      </c>
      <c r="GA358" s="36">
        <f t="shared" si="443"/>
        <v>553.06082806365214</v>
      </c>
      <c r="GB358" s="36">
        <f t="shared" si="443"/>
        <v>575.40227327411151</v>
      </c>
      <c r="GC358" s="36">
        <f t="shared" si="443"/>
        <v>598.6462235052926</v>
      </c>
      <c r="GD358" s="36">
        <f t="shared" si="443"/>
        <v>622.8291363500125</v>
      </c>
      <c r="GE358" s="36">
        <f t="shared" si="443"/>
        <v>647.98894214200766</v>
      </c>
      <c r="GF358" s="36">
        <f t="shared" si="443"/>
        <v>674.16510344877622</v>
      </c>
      <c r="GG358" s="36">
        <f t="shared" si="443"/>
        <v>701.39867696769306</v>
      </c>
      <c r="GH358" s="36">
        <f t="shared" si="443"/>
        <v>729.73237792248005</v>
      </c>
      <c r="GI358" s="36">
        <f t="shared" si="443"/>
        <v>759.21064706103664</v>
      </c>
      <c r="GJ358" s="36">
        <f t="shared" si="440"/>
        <v>789.87972035971438</v>
      </c>
      <c r="GK358" s="36">
        <f t="shared" si="440"/>
        <v>821.78770154336553</v>
      </c>
      <c r="GL358" s="36">
        <f t="shared" si="440"/>
        <v>854.98463753491137</v>
      </c>
      <c r="GM358" s="36">
        <f t="shared" si="440"/>
        <v>889.52259695277178</v>
      </c>
      <c r="GN358" s="36">
        <f t="shared" si="440"/>
        <v>925.45575177927606</v>
      </c>
      <c r="GO358" s="36">
        <f t="shared" si="440"/>
        <v>962.84046232815183</v>
      </c>
      <c r="GP358" s="36">
        <f t="shared" si="440"/>
        <v>1001.7353656443599</v>
      </c>
      <c r="GQ358" s="36">
        <f t="shared" si="440"/>
        <v>1042.2014674749296</v>
      </c>
      <c r="GR358" s="36">
        <f t="shared" si="440"/>
        <v>1084.3022379550468</v>
      </c>
      <c r="GS358" s="36">
        <f t="shared" si="440"/>
        <v>1128.103711159479</v>
      </c>
      <c r="GT358" s="36">
        <f t="shared" si="440"/>
        <v>1173.6745886754775</v>
      </c>
      <c r="GU358" s="36">
        <f t="shared" si="440"/>
        <v>1221.0863473596121</v>
      </c>
      <c r="GV358" s="36">
        <f t="shared" si="440"/>
        <v>1270.4133514475511</v>
      </c>
      <c r="GW358" s="36">
        <f t="shared" si="440"/>
        <v>1321.7329691926266</v>
      </c>
      <c r="GX358" s="36">
        <f t="shared" si="440"/>
        <v>1375.1256942161319</v>
      </c>
      <c r="GY358" s="36">
        <f t="shared" si="440"/>
        <v>1430.6752717596869</v>
      </c>
      <c r="GZ358" s="36">
        <f t="shared" si="439"/>
        <v>1488.4688300376913</v>
      </c>
      <c r="HA358" s="36">
        <f t="shared" si="439"/>
        <v>1548.5970168958941</v>
      </c>
      <c r="HB358" s="36">
        <f t="shared" si="439"/>
        <v>1611.1541419904208</v>
      </c>
      <c r="HC358" s="36">
        <f t="shared" si="439"/>
        <v>1676.2383247102659</v>
      </c>
      <c r="HD358" s="36">
        <f t="shared" si="439"/>
        <v>1743.951648075262</v>
      </c>
      <c r="HE358" s="36">
        <f t="shared" si="439"/>
        <v>1814.4003188509105</v>
      </c>
      <c r="HF358" s="36">
        <f t="shared" si="439"/>
        <v>1887.694834131212</v>
      </c>
      <c r="HG358" s="36">
        <f t="shared" si="439"/>
        <v>1963.9501546507765</v>
      </c>
      <c r="HH358" s="36">
        <f t="shared" si="439"/>
        <v>2043.2858850980494</v>
      </c>
      <c r="HI358" s="36">
        <f t="shared" si="439"/>
        <v>2125.8264617124705</v>
      </c>
      <c r="HJ358" s="36">
        <f t="shared" si="439"/>
        <v>2211.7013474598075</v>
      </c>
      <c r="HK358" s="36">
        <f t="shared" si="439"/>
        <v>2301.045235091794</v>
      </c>
      <c r="HL358" s="36">
        <f t="shared" si="439"/>
        <v>2393.9982584085624</v>
      </c>
      <c r="HM358" s="36">
        <f t="shared" si="439"/>
        <v>2490.706212055235</v>
      </c>
    </row>
    <row r="359" spans="1:221" x14ac:dyDescent="0.35">
      <c r="A359" s="7" t="s">
        <v>1379</v>
      </c>
      <c r="B359" s="16" t="s">
        <v>1380</v>
      </c>
      <c r="C359" s="15">
        <v>408.18299999999999</v>
      </c>
      <c r="D359" s="15">
        <v>84.65</v>
      </c>
      <c r="E359" s="14">
        <f t="shared" si="399"/>
        <v>34552.690950000004</v>
      </c>
      <c r="F359" s="12">
        <f t="shared" si="413"/>
        <v>9.607223784819874E-4</v>
      </c>
      <c r="G359" s="13">
        <f>IFERROR('[2]CEA-6.2 US Forward MRP'!G358/100, "n/a")</f>
        <v>2.3626698168930892E-3</v>
      </c>
      <c r="H359" s="13">
        <f t="shared" si="414"/>
        <v>2.596751329001772E-3</v>
      </c>
      <c r="I359" s="33">
        <f t="shared" si="415"/>
        <v>0.21981500000000001</v>
      </c>
      <c r="J359" s="13">
        <v>0.19815000000000002</v>
      </c>
      <c r="K359" s="41">
        <f t="shared" si="400"/>
        <v>0.17185766666666669</v>
      </c>
      <c r="L359" s="1">
        <f t="shared" si="401"/>
        <v>0.14556533333333338</v>
      </c>
      <c r="M359" s="1">
        <f t="shared" si="402"/>
        <v>0.11927300000000006</v>
      </c>
      <c r="N359" s="1">
        <f t="shared" si="403"/>
        <v>9.2980666666666739E-2</v>
      </c>
      <c r="O359" s="1">
        <f t="shared" si="404"/>
        <v>6.6688333333333419E-2</v>
      </c>
      <c r="P359" s="5">
        <f t="shared" si="418"/>
        <v>4.0396000000000098E-2</v>
      </c>
      <c r="Q359" s="1">
        <f t="shared" si="405"/>
        <v>4.4774887156649346E-2</v>
      </c>
      <c r="R359" s="12">
        <f t="shared" si="406"/>
        <v>4.3016236085398751E-5</v>
      </c>
      <c r="S359" s="12">
        <f t="shared" si="407"/>
        <v>9.607223784819874E-4</v>
      </c>
      <c r="T359" s="7"/>
      <c r="U359" s="42">
        <f t="shared" si="408"/>
        <v>-84.65</v>
      </c>
      <c r="V359" s="36">
        <f t="shared" si="409"/>
        <v>0.26337134225000003</v>
      </c>
      <c r="W359" s="36">
        <f t="shared" si="410"/>
        <v>0.31555837371683754</v>
      </c>
      <c r="X359" s="36">
        <f t="shared" si="434"/>
        <v>0.3780862654688289</v>
      </c>
      <c r="Y359" s="36">
        <f t="shared" si="434"/>
        <v>0.45300405897147739</v>
      </c>
      <c r="Z359" s="36">
        <f t="shared" si="434"/>
        <v>0.54276681325667564</v>
      </c>
      <c r="AA359" s="36">
        <f t="shared" si="411"/>
        <v>0.63604545132707035</v>
      </c>
      <c r="AB359" s="36">
        <f t="shared" si="433"/>
        <v>0.72863161946464583</v>
      </c>
      <c r="AC359" s="36">
        <f t="shared" si="433"/>
        <v>0.81553769861305248</v>
      </c>
      <c r="AD359" s="36">
        <f t="shared" si="433"/>
        <v>0.89136693752189333</v>
      </c>
      <c r="AE359" s="36">
        <f t="shared" si="433"/>
        <v>0.95081071297366593</v>
      </c>
      <c r="AF359" s="36">
        <f t="shared" si="412"/>
        <v>0.98921966253495019</v>
      </c>
      <c r="AG359" s="36">
        <f t="shared" si="437"/>
        <v>1.0291801800227121</v>
      </c>
      <c r="AH359" s="36">
        <f t="shared" si="437"/>
        <v>1.0707549425749097</v>
      </c>
      <c r="AI359" s="36">
        <f t="shared" si="437"/>
        <v>1.1140091592351657</v>
      </c>
      <c r="AJ359" s="36">
        <f t="shared" si="437"/>
        <v>1.1590106732316297</v>
      </c>
      <c r="AK359" s="36">
        <f t="shared" si="437"/>
        <v>1.2058300683874947</v>
      </c>
      <c r="AL359" s="36">
        <f t="shared" si="437"/>
        <v>1.2545407798300761</v>
      </c>
      <c r="AM359" s="36">
        <f t="shared" si="437"/>
        <v>1.305219209172092</v>
      </c>
      <c r="AN359" s="36">
        <f t="shared" si="437"/>
        <v>1.357944844345808</v>
      </c>
      <c r="AO359" s="36">
        <f t="shared" si="437"/>
        <v>1.4128003842780015</v>
      </c>
      <c r="AP359" s="36">
        <f t="shared" si="437"/>
        <v>1.4698718686012957</v>
      </c>
      <c r="AQ359" s="36">
        <f t="shared" si="437"/>
        <v>1.5292488126053139</v>
      </c>
      <c r="AR359" s="36">
        <f t="shared" si="437"/>
        <v>1.5910243476393182</v>
      </c>
      <c r="AS359" s="36">
        <f t="shared" si="437"/>
        <v>1.6552953671865562</v>
      </c>
      <c r="AT359" s="36">
        <f t="shared" si="437"/>
        <v>1.7221626788394244</v>
      </c>
      <c r="AU359" s="36">
        <f t="shared" si="437"/>
        <v>1.7917311624138219</v>
      </c>
      <c r="AV359" s="36">
        <f t="shared" si="437"/>
        <v>1.8641099344506908</v>
      </c>
      <c r="AW359" s="36">
        <f t="shared" si="435"/>
        <v>1.9394125193627612</v>
      </c>
      <c r="AX359" s="36">
        <f t="shared" si="435"/>
        <v>2.0177570274949392</v>
      </c>
      <c r="AY359" s="36">
        <f t="shared" si="435"/>
        <v>2.0992663403776248</v>
      </c>
      <c r="AZ359" s="36">
        <f t="shared" si="435"/>
        <v>2.1840683034635195</v>
      </c>
      <c r="BA359" s="36">
        <f t="shared" si="435"/>
        <v>2.2722959266502323</v>
      </c>
      <c r="BB359" s="36">
        <f t="shared" si="435"/>
        <v>2.3640875929031955</v>
      </c>
      <c r="BC359" s="36">
        <f t="shared" si="435"/>
        <v>2.459587275306113</v>
      </c>
      <c r="BD359" s="36">
        <f t="shared" si="435"/>
        <v>2.5589447628793791</v>
      </c>
      <c r="BE359" s="36">
        <f t="shared" si="435"/>
        <v>2.662315895520655</v>
      </c>
      <c r="BF359" s="36">
        <f t="shared" si="435"/>
        <v>2.7698628084361077</v>
      </c>
      <c r="BG359" s="36">
        <f t="shared" si="435"/>
        <v>2.881754186445693</v>
      </c>
      <c r="BH359" s="36">
        <f t="shared" si="435"/>
        <v>2.9981655285613535</v>
      </c>
      <c r="BI359" s="36">
        <f t="shared" si="435"/>
        <v>3.1192794232531185</v>
      </c>
      <c r="BJ359" s="36">
        <f t="shared" si="435"/>
        <v>3.2452858348348519</v>
      </c>
      <c r="BK359" s="36">
        <f t="shared" si="435"/>
        <v>3.3763824014188408</v>
      </c>
      <c r="BL359" s="36">
        <f t="shared" si="421"/>
        <v>3.5127747449065567</v>
      </c>
      <c r="BM359" s="36">
        <f t="shared" si="438"/>
        <v>3.6546767935018023</v>
      </c>
      <c r="BN359" s="36">
        <f t="shared" si="438"/>
        <v>3.8023111172521014</v>
      </c>
      <c r="BO359" s="36">
        <f t="shared" si="438"/>
        <v>3.9559092771446176</v>
      </c>
      <c r="BP359" s="36">
        <f t="shared" si="438"/>
        <v>4.1157121883041521</v>
      </c>
      <c r="BQ359" s="36">
        <f t="shared" si="438"/>
        <v>4.2819704978628872</v>
      </c>
      <c r="BR359" s="36">
        <f t="shared" si="438"/>
        <v>4.4549449780945567</v>
      </c>
      <c r="BS359" s="36">
        <f t="shared" si="438"/>
        <v>4.6349069354296653</v>
      </c>
      <c r="BT359" s="36">
        <f t="shared" si="438"/>
        <v>4.8221386359932827</v>
      </c>
      <c r="BU359" s="36">
        <f t="shared" si="438"/>
        <v>5.0169337483328675</v>
      </c>
      <c r="BV359" s="36">
        <f t="shared" si="438"/>
        <v>5.2195978040305224</v>
      </c>
      <c r="BW359" s="36">
        <f t="shared" si="438"/>
        <v>5.4304486769221398</v>
      </c>
      <c r="BX359" s="36">
        <f t="shared" si="438"/>
        <v>5.6498170816750868</v>
      </c>
      <c r="BY359" s="36">
        <f t="shared" si="438"/>
        <v>5.8780470925064341</v>
      </c>
      <c r="BZ359" s="36">
        <f t="shared" si="438"/>
        <v>6.1154966828553246</v>
      </c>
      <c r="CA359" s="36">
        <f t="shared" si="438"/>
        <v>6.3625382868559486</v>
      </c>
      <c r="CB359" s="36">
        <f t="shared" si="438"/>
        <v>6.6195593834917821</v>
      </c>
      <c r="CC359" s="36">
        <f t="shared" si="436"/>
        <v>6.8869631043473172</v>
      </c>
      <c r="CD359" s="36">
        <f t="shared" si="436"/>
        <v>7.1651688659105321</v>
      </c>
      <c r="CE359" s="36">
        <f t="shared" si="436"/>
        <v>7.4546130274178548</v>
      </c>
      <c r="CF359" s="36">
        <f t="shared" si="436"/>
        <v>7.7557495752734269</v>
      </c>
      <c r="CG359" s="36">
        <f t="shared" si="436"/>
        <v>8.0690508351161725</v>
      </c>
      <c r="CH359" s="36">
        <f t="shared" si="436"/>
        <v>8.3950082126515255</v>
      </c>
      <c r="CI359" s="36">
        <f t="shared" si="436"/>
        <v>8.7341329644097971</v>
      </c>
      <c r="CJ359" s="36">
        <f t="shared" si="436"/>
        <v>9.0869569996400958</v>
      </c>
      <c r="CK359" s="36">
        <f t="shared" si="436"/>
        <v>9.4540337145975588</v>
      </c>
      <c r="CL359" s="36">
        <f t="shared" si="436"/>
        <v>9.8359388605324423</v>
      </c>
      <c r="CM359" s="36">
        <f t="shared" si="436"/>
        <v>10.233271446742512</v>
      </c>
      <c r="CN359" s="36">
        <f t="shared" si="436"/>
        <v>10.646654680105122</v>
      </c>
      <c r="CO359" s="36">
        <f t="shared" si="436"/>
        <v>11.076736942562651</v>
      </c>
      <c r="CP359" s="36">
        <f t="shared" si="436"/>
        <v>11.524192808094412</v>
      </c>
      <c r="CQ359" s="36">
        <f t="shared" si="436"/>
        <v>11.989724100770195</v>
      </c>
      <c r="CR359" s="36">
        <f t="shared" si="423"/>
        <v>12.474060995544908</v>
      </c>
      <c r="CS359" s="36">
        <f t="shared" si="444"/>
        <v>12.977963163520942</v>
      </c>
      <c r="CT359" s="36">
        <f t="shared" si="444"/>
        <v>13.502220963474535</v>
      </c>
      <c r="CU359" s="36">
        <f t="shared" si="444"/>
        <v>14.047656681515054</v>
      </c>
      <c r="CV359" s="36">
        <f t="shared" si="444"/>
        <v>14.615125820821538</v>
      </c>
      <c r="CW359" s="36">
        <f t="shared" si="444"/>
        <v>15.205518443479447</v>
      </c>
      <c r="CX359" s="36">
        <f t="shared" si="444"/>
        <v>15.819760566522243</v>
      </c>
      <c r="CY359" s="36">
        <f t="shared" si="444"/>
        <v>16.458815614367477</v>
      </c>
      <c r="CZ359" s="36">
        <f t="shared" si="444"/>
        <v>17.123685929925468</v>
      </c>
      <c r="DA359" s="36">
        <f t="shared" si="444"/>
        <v>17.815414346750739</v>
      </c>
      <c r="DB359" s="36">
        <f t="shared" si="444"/>
        <v>18.535085824702083</v>
      </c>
      <c r="DC359" s="36">
        <f t="shared" si="444"/>
        <v>19.283829151676752</v>
      </c>
      <c r="DD359" s="36">
        <f t="shared" si="444"/>
        <v>20.062818714087889</v>
      </c>
      <c r="DE359" s="36">
        <f t="shared" si="444"/>
        <v>20.873276338862187</v>
      </c>
      <c r="DF359" s="36">
        <f t="shared" si="444"/>
        <v>21.716473209846868</v>
      </c>
      <c r="DG359" s="36">
        <f t="shared" si="444"/>
        <v>22.593731861631845</v>
      </c>
      <c r="DH359" s="36">
        <f t="shared" si="444"/>
        <v>23.506428253914326</v>
      </c>
      <c r="DI359" s="36">
        <f t="shared" si="441"/>
        <v>24.455993929659453</v>
      </c>
      <c r="DJ359" s="36">
        <f t="shared" si="441"/>
        <v>25.443918260441979</v>
      </c>
      <c r="DK359" s="36">
        <f t="shared" si="441"/>
        <v>26.471750782490794</v>
      </c>
      <c r="DL359" s="36">
        <f t="shared" si="441"/>
        <v>27.541103627100295</v>
      </c>
      <c r="DM359" s="36">
        <f t="shared" si="441"/>
        <v>28.653654049220641</v>
      </c>
      <c r="DN359" s="36">
        <f t="shared" si="441"/>
        <v>29.811147058192962</v>
      </c>
      <c r="DO359" s="36">
        <f t="shared" si="441"/>
        <v>31.015398154755726</v>
      </c>
      <c r="DP359" s="36">
        <f t="shared" si="441"/>
        <v>32.268296178615245</v>
      </c>
      <c r="DQ359" s="36">
        <f t="shared" si="441"/>
        <v>33.57180627104659</v>
      </c>
      <c r="DR359" s="36">
        <f t="shared" si="441"/>
        <v>34.927972957171789</v>
      </c>
      <c r="DS359" s="36">
        <f t="shared" si="441"/>
        <v>36.338923352749703</v>
      </c>
      <c r="DT359" s="36">
        <f t="shared" si="441"/>
        <v>37.806870500507387</v>
      </c>
      <c r="DU359" s="36">
        <f t="shared" si="441"/>
        <v>39.334116841245887</v>
      </c>
      <c r="DV359" s="36">
        <f t="shared" si="441"/>
        <v>40.923057825164861</v>
      </c>
      <c r="DW359" s="36">
        <f t="shared" si="441"/>
        <v>42.576185669070227</v>
      </c>
      <c r="DX359" s="36">
        <f t="shared" si="429"/>
        <v>44.296093265357996</v>
      </c>
      <c r="DY359" s="36">
        <f t="shared" si="445"/>
        <v>46.085478248905403</v>
      </c>
      <c r="DZ359" s="36">
        <f t="shared" si="445"/>
        <v>47.947147228248191</v>
      </c>
      <c r="EA359" s="36">
        <f t="shared" si="445"/>
        <v>49.884020187680512</v>
      </c>
      <c r="EB359" s="36">
        <f t="shared" si="445"/>
        <v>51.899135067182058</v>
      </c>
      <c r="EC359" s="36">
        <f t="shared" si="445"/>
        <v>53.995652527355951</v>
      </c>
      <c r="ED359" s="36">
        <f t="shared" si="445"/>
        <v>56.176860906851026</v>
      </c>
      <c r="EE359" s="36">
        <f t="shared" si="445"/>
        <v>58.446181380044187</v>
      </c>
      <c r="EF359" s="36">
        <f t="shared" si="445"/>
        <v>60.807173323072455</v>
      </c>
      <c r="EG359" s="36">
        <f t="shared" si="445"/>
        <v>63.263539896631293</v>
      </c>
      <c r="EH359" s="36">
        <f t="shared" si="445"/>
        <v>65.819133854295615</v>
      </c>
      <c r="EI359" s="36">
        <f t="shared" si="445"/>
        <v>68.477963585473745</v>
      </c>
      <c r="EJ359" s="36">
        <f t="shared" si="445"/>
        <v>71.244199402472546</v>
      </c>
      <c r="EK359" s="36">
        <f t="shared" si="445"/>
        <v>74.122180081534836</v>
      </c>
      <c r="EL359" s="36">
        <f t="shared" si="445"/>
        <v>77.11641966810852</v>
      </c>
      <c r="EM359" s="36">
        <f t="shared" si="445"/>
        <v>80.231614557021445</v>
      </c>
      <c r="EN359" s="36">
        <f t="shared" si="445"/>
        <v>83.472650858666896</v>
      </c>
      <c r="EO359" s="36">
        <f t="shared" si="442"/>
        <v>86.844612062753612</v>
      </c>
      <c r="EP359" s="36">
        <f t="shared" si="442"/>
        <v>90.352787011640615</v>
      </c>
      <c r="EQ359" s="36">
        <f t="shared" si="442"/>
        <v>94.002678195762854</v>
      </c>
      <c r="ER359" s="36">
        <f t="shared" si="442"/>
        <v>97.800010384158895</v>
      </c>
      <c r="ES359" s="36">
        <f t="shared" si="442"/>
        <v>101.75073960363738</v>
      </c>
      <c r="ET359" s="36">
        <f t="shared" si="442"/>
        <v>105.86106248066594</v>
      </c>
      <c r="EU359" s="36">
        <f t="shared" si="442"/>
        <v>110.13742596063493</v>
      </c>
      <c r="EV359" s="36">
        <f t="shared" si="442"/>
        <v>114.58653741974075</v>
      </c>
      <c r="EW359" s="36">
        <f t="shared" si="442"/>
        <v>119.21537518534861</v>
      </c>
      <c r="EX359" s="36">
        <f t="shared" si="442"/>
        <v>124.03119948133596</v>
      </c>
      <c r="EY359" s="36">
        <f t="shared" si="442"/>
        <v>129.04156381558403</v>
      </c>
      <c r="EZ359" s="36">
        <f t="shared" si="442"/>
        <v>134.25432682747837</v>
      </c>
      <c r="FA359" s="36">
        <f t="shared" si="442"/>
        <v>139.6776646140012</v>
      </c>
      <c r="FB359" s="36">
        <f t="shared" si="442"/>
        <v>145.32008355374842</v>
      </c>
      <c r="FC359" s="36">
        <f t="shared" si="442"/>
        <v>151.19043364898565</v>
      </c>
      <c r="FD359" s="36">
        <f t="shared" si="431"/>
        <v>157.2979224066701</v>
      </c>
      <c r="FE359" s="36">
        <f t="shared" si="446"/>
        <v>163.65212928020995</v>
      </c>
      <c r="FF359" s="36">
        <f t="shared" si="446"/>
        <v>170.26302069461332</v>
      </c>
      <c r="FG359" s="36">
        <f t="shared" si="446"/>
        <v>177.14096567859292</v>
      </c>
      <c r="FH359" s="36">
        <f t="shared" si="446"/>
        <v>184.29675212814539</v>
      </c>
      <c r="FI359" s="36">
        <f t="shared" si="446"/>
        <v>191.74160372711395</v>
      </c>
      <c r="FJ359" s="36">
        <f t="shared" si="446"/>
        <v>199.48719755127448</v>
      </c>
      <c r="FK359" s="36">
        <f t="shared" si="446"/>
        <v>207.54568238355577</v>
      </c>
      <c r="FL359" s="36">
        <f t="shared" si="446"/>
        <v>215.9296977691219</v>
      </c>
      <c r="FM359" s="36">
        <f t="shared" si="446"/>
        <v>224.65239384020336</v>
      </c>
      <c r="FN359" s="36">
        <f t="shared" si="446"/>
        <v>233.72745194177224</v>
      </c>
      <c r="FO359" s="36">
        <f t="shared" si="446"/>
        <v>243.1691060904121</v>
      </c>
      <c r="FP359" s="36">
        <f t="shared" si="446"/>
        <v>252.9921653000404</v>
      </c>
      <c r="FQ359" s="36">
        <f t="shared" si="446"/>
        <v>263.21203680950083</v>
      </c>
      <c r="FR359" s="36">
        <f t="shared" si="446"/>
        <v>273.84475024845744</v>
      </c>
      <c r="FS359" s="36">
        <f t="shared" si="446"/>
        <v>284.90698277949417</v>
      </c>
      <c r="FT359" s="36">
        <f t="shared" si="446"/>
        <v>296.41608525585463</v>
      </c>
      <c r="FU359" s="36">
        <f t="shared" si="443"/>
        <v>308.39010943585015</v>
      </c>
      <c r="FV359" s="36">
        <f t="shared" si="443"/>
        <v>320.84783629662076</v>
      </c>
      <c r="FW359" s="36">
        <f t="shared" si="443"/>
        <v>333.80880549165909</v>
      </c>
      <c r="FX359" s="36">
        <f t="shared" si="443"/>
        <v>347.2933459983002</v>
      </c>
      <c r="FY359" s="36">
        <f t="shared" si="443"/>
        <v>361.32260800324758</v>
      </c>
      <c r="FZ359" s="36">
        <f t="shared" si="443"/>
        <v>375.9185960761468</v>
      </c>
      <c r="GA359" s="36">
        <f t="shared" si="443"/>
        <v>391.10420368323884</v>
      </c>
      <c r="GB359" s="36">
        <f t="shared" si="443"/>
        <v>406.90324909522701</v>
      </c>
      <c r="GC359" s="36">
        <f t="shared" si="443"/>
        <v>423.34051274567781</v>
      </c>
      <c r="GD359" s="36">
        <f t="shared" si="443"/>
        <v>440.44177609855228</v>
      </c>
      <c r="GE359" s="36">
        <f t="shared" si="443"/>
        <v>458.23386208582946</v>
      </c>
      <c r="GF359" s="36">
        <f t="shared" si="443"/>
        <v>476.74467717864866</v>
      </c>
      <c r="GG359" s="36">
        <f t="shared" si="443"/>
        <v>496.00325515795737</v>
      </c>
      <c r="GH359" s="36">
        <f t="shared" si="443"/>
        <v>516.03980265331825</v>
      </c>
      <c r="GI359" s="36">
        <f t="shared" si="443"/>
        <v>536.88574652130171</v>
      </c>
      <c r="GJ359" s="36">
        <f t="shared" si="440"/>
        <v>558.57378313777622</v>
      </c>
      <c r="GK359" s="36">
        <f t="shared" si="440"/>
        <v>581.1379296814099</v>
      </c>
      <c r="GL359" s="36">
        <f t="shared" si="440"/>
        <v>604.61357748882017</v>
      </c>
      <c r="GM359" s="36">
        <f t="shared" si="440"/>
        <v>629.03754756505862</v>
      </c>
      <c r="GN359" s="36">
        <f t="shared" si="440"/>
        <v>654.44814833649684</v>
      </c>
      <c r="GO359" s="36">
        <f t="shared" si="440"/>
        <v>680.88523573669806</v>
      </c>
      <c r="GP359" s="36">
        <f t="shared" si="440"/>
        <v>708.39027571951783</v>
      </c>
      <c r="GQ359" s="36">
        <f t="shared" si="440"/>
        <v>737.00640929748351</v>
      </c>
      <c r="GR359" s="36">
        <f t="shared" si="440"/>
        <v>766.77852020746468</v>
      </c>
      <c r="GS359" s="36">
        <f t="shared" si="440"/>
        <v>797.75330530976555</v>
      </c>
      <c r="GT359" s="36">
        <f t="shared" si="440"/>
        <v>829.97934783105893</v>
      </c>
      <c r="GU359" s="36">
        <f t="shared" si="440"/>
        <v>863.50719356604247</v>
      </c>
      <c r="GV359" s="36">
        <f t="shared" si="440"/>
        <v>898.38943015733639</v>
      </c>
      <c r="GW359" s="36">
        <f t="shared" si="440"/>
        <v>934.68076957797223</v>
      </c>
      <c r="GX359" s="36">
        <f t="shared" si="440"/>
        <v>972.43813394584413</v>
      </c>
      <c r="GY359" s="36">
        <f t="shared" si="440"/>
        <v>1011.7207448047205</v>
      </c>
      <c r="GZ359" s="36">
        <f t="shared" si="439"/>
        <v>1052.5902160118521</v>
      </c>
      <c r="HA359" s="36">
        <f t="shared" si="439"/>
        <v>1095.1106503778669</v>
      </c>
      <c r="HB359" s="36">
        <f t="shared" si="439"/>
        <v>1139.3487402105313</v>
      </c>
      <c r="HC359" s="36">
        <f t="shared" si="439"/>
        <v>1185.373871920076</v>
      </c>
      <c r="HD359" s="36">
        <f t="shared" si="439"/>
        <v>1233.2582348501594</v>
      </c>
      <c r="HE359" s="36">
        <f t="shared" si="439"/>
        <v>1283.0769345051665</v>
      </c>
      <c r="HF359" s="36">
        <f t="shared" si="439"/>
        <v>1334.9081103514372</v>
      </c>
      <c r="HG359" s="36">
        <f t="shared" si="439"/>
        <v>1388.833058377194</v>
      </c>
      <c r="HH359" s="36">
        <f t="shared" si="439"/>
        <v>1444.9363586033992</v>
      </c>
      <c r="HI359" s="36">
        <f t="shared" si="439"/>
        <v>1503.3060077455423</v>
      </c>
      <c r="HJ359" s="36">
        <f t="shared" si="439"/>
        <v>1564.0335572344313</v>
      </c>
      <c r="HK359" s="36">
        <f t="shared" si="439"/>
        <v>1627.2142568124736</v>
      </c>
      <c r="HL359" s="36">
        <f t="shared" si="439"/>
        <v>1692.9472039306704</v>
      </c>
      <c r="HM359" s="36">
        <f t="shared" si="439"/>
        <v>1761.3354991806539</v>
      </c>
    </row>
    <row r="360" spans="1:221" x14ac:dyDescent="0.35">
      <c r="A360" s="7" t="s">
        <v>1381</v>
      </c>
      <c r="B360" s="16" t="s">
        <v>1382</v>
      </c>
      <c r="C360" s="15">
        <v>326.99599999999998</v>
      </c>
      <c r="D360" s="15">
        <v>157.13999999999999</v>
      </c>
      <c r="E360" s="14">
        <f t="shared" si="399"/>
        <v>51384.151439999994</v>
      </c>
      <c r="F360" s="12">
        <f t="shared" si="413"/>
        <v>0</v>
      </c>
      <c r="G360" s="13">
        <f>IFERROR('[2]CEA-6.2 US Forward MRP'!G359/100, "n/a")</f>
        <v>2.7236858851979132E-2</v>
      </c>
      <c r="H360" s="13">
        <f t="shared" si="414"/>
        <v>2.3968435789741636E-2</v>
      </c>
      <c r="I360" s="33">
        <f t="shared" si="415"/>
        <v>3.7664000000000004</v>
      </c>
      <c r="J360" s="13">
        <v>-0.24</v>
      </c>
      <c r="K360" s="41">
        <f t="shared" si="400"/>
        <v>-0.19326733333333332</v>
      </c>
      <c r="L360" s="1">
        <f t="shared" si="401"/>
        <v>-0.14653466666666665</v>
      </c>
      <c r="M360" s="1">
        <f t="shared" si="402"/>
        <v>-9.9801999999999974E-2</v>
      </c>
      <c r="N360" s="1">
        <f t="shared" si="403"/>
        <v>-5.3069333333333295E-2</v>
      </c>
      <c r="O360" s="1">
        <f t="shared" si="404"/>
        <v>-6.3366666666666155E-3</v>
      </c>
      <c r="P360" s="5">
        <f t="shared" si="418"/>
        <v>4.0396000000000098E-2</v>
      </c>
      <c r="Q360" s="1">
        <f t="shared" si="405"/>
        <v>3.3880838803836522E-2</v>
      </c>
      <c r="R360" s="12">
        <f t="shared" si="406"/>
        <v>0</v>
      </c>
      <c r="S360" s="12">
        <f t="shared" si="407"/>
        <v>0</v>
      </c>
      <c r="T360" s="7"/>
      <c r="U360" s="42">
        <f t="shared" si="408"/>
        <v>-157.13999999999999</v>
      </c>
      <c r="V360" s="36">
        <f t="shared" si="409"/>
        <v>2.8624640000000006</v>
      </c>
      <c r="W360" s="36">
        <f t="shared" si="410"/>
        <v>2.1754726400000006</v>
      </c>
      <c r="X360" s="36">
        <f t="shared" si="434"/>
        <v>1.6533592064000004</v>
      </c>
      <c r="Y360" s="36">
        <f t="shared" si="434"/>
        <v>1.2565529968640003</v>
      </c>
      <c r="Z360" s="36">
        <f t="shared" si="434"/>
        <v>0.95498027761664028</v>
      </c>
      <c r="AA360" s="36">
        <f t="shared" si="411"/>
        <v>0.77041378597574584</v>
      </c>
      <c r="AB360" s="36">
        <f t="shared" si="433"/>
        <v>0.6575214586523852</v>
      </c>
      <c r="AC360" s="36">
        <f t="shared" si="433"/>
        <v>0.59189950203595987</v>
      </c>
      <c r="AD360" s="36">
        <f t="shared" si="433"/>
        <v>0.56048779006257954</v>
      </c>
      <c r="AE360" s="36">
        <f t="shared" si="433"/>
        <v>0.5569361657662163</v>
      </c>
      <c r="AF360" s="36">
        <f t="shared" si="412"/>
        <v>0.57943415911850837</v>
      </c>
      <c r="AG360" s="36">
        <f t="shared" si="437"/>
        <v>0.60284098141025966</v>
      </c>
      <c r="AH360" s="36">
        <f t="shared" si="437"/>
        <v>0.6271933456953086</v>
      </c>
      <c r="AI360" s="36">
        <f t="shared" si="437"/>
        <v>0.65252944808801638</v>
      </c>
      <c r="AJ360" s="36">
        <f t="shared" si="437"/>
        <v>0.67888902767297998</v>
      </c>
      <c r="AK360" s="36">
        <f t="shared" si="437"/>
        <v>0.7063134288348577</v>
      </c>
      <c r="AL360" s="36">
        <f t="shared" si="437"/>
        <v>0.73484566610607072</v>
      </c>
      <c r="AM360" s="36">
        <f t="shared" si="437"/>
        <v>0.76453049163409159</v>
      </c>
      <c r="AN360" s="36">
        <f t="shared" si="437"/>
        <v>0.7954144653741424</v>
      </c>
      <c r="AO360" s="36">
        <f t="shared" si="437"/>
        <v>0.8275460281173963</v>
      </c>
      <c r="AP360" s="36">
        <f t="shared" si="437"/>
        <v>0.8609755774692267</v>
      </c>
      <c r="AQ360" s="36">
        <f t="shared" si="437"/>
        <v>0.89575554689667369</v>
      </c>
      <c r="AR360" s="36">
        <f t="shared" si="437"/>
        <v>0.93194048796911177</v>
      </c>
      <c r="AS360" s="36">
        <f t="shared" si="437"/>
        <v>0.96958715592111211</v>
      </c>
      <c r="AT360" s="36">
        <f t="shared" si="437"/>
        <v>1.0087545986717015</v>
      </c>
      <c r="AU360" s="36">
        <f t="shared" si="437"/>
        <v>1.0495042494396436</v>
      </c>
      <c r="AV360" s="36">
        <f t="shared" si="437"/>
        <v>1.0919000231000076</v>
      </c>
      <c r="AW360" s="36">
        <f t="shared" si="435"/>
        <v>1.1360084164331556</v>
      </c>
      <c r="AX360" s="36">
        <f t="shared" si="435"/>
        <v>1.1818986124233894</v>
      </c>
      <c r="AY360" s="36">
        <f t="shared" si="435"/>
        <v>1.2296425887708449</v>
      </c>
      <c r="AZ360" s="36">
        <f t="shared" si="435"/>
        <v>1.2793152307868321</v>
      </c>
      <c r="BA360" s="36">
        <f t="shared" si="435"/>
        <v>1.330994448849697</v>
      </c>
      <c r="BB360" s="36">
        <f t="shared" si="435"/>
        <v>1.3847613006054296</v>
      </c>
      <c r="BC360" s="36">
        <f t="shared" si="435"/>
        <v>1.4407001181046866</v>
      </c>
      <c r="BD360" s="36">
        <f t="shared" si="435"/>
        <v>1.4988986400756437</v>
      </c>
      <c r="BE360" s="36">
        <f t="shared" si="435"/>
        <v>1.5594481495401395</v>
      </c>
      <c r="BF360" s="36">
        <f t="shared" si="435"/>
        <v>1.6224436169889631</v>
      </c>
      <c r="BG360" s="36">
        <f t="shared" si="435"/>
        <v>1.6879838493408494</v>
      </c>
      <c r="BH360" s="36">
        <f t="shared" si="435"/>
        <v>1.7561716449188225</v>
      </c>
      <c r="BI360" s="36">
        <f t="shared" si="435"/>
        <v>1.8271139546869635</v>
      </c>
      <c r="BJ360" s="36">
        <f t="shared" si="435"/>
        <v>1.9009220500004982</v>
      </c>
      <c r="BK360" s="36">
        <f t="shared" si="435"/>
        <v>1.9777116971323185</v>
      </c>
      <c r="BL360" s="36">
        <f t="shared" si="421"/>
        <v>2.0576033388496757</v>
      </c>
      <c r="BM360" s="36">
        <f t="shared" si="438"/>
        <v>2.1407222833258475</v>
      </c>
      <c r="BN360" s="36">
        <f t="shared" si="438"/>
        <v>2.2271989006830788</v>
      </c>
      <c r="BO360" s="36">
        <f t="shared" si="438"/>
        <v>2.3171688274750726</v>
      </c>
      <c r="BP360" s="36">
        <f t="shared" si="438"/>
        <v>2.4107731794297558</v>
      </c>
      <c r="BQ360" s="36">
        <f t="shared" si="438"/>
        <v>2.5081587727860004</v>
      </c>
      <c r="BR360" s="36">
        <f t="shared" si="438"/>
        <v>2.6094783545714639</v>
      </c>
      <c r="BS360" s="36">
        <f t="shared" si="438"/>
        <v>2.7148908421827329</v>
      </c>
      <c r="BT360" s="36">
        <f t="shared" si="438"/>
        <v>2.8245615726435469</v>
      </c>
      <c r="BU360" s="36">
        <f t="shared" si="438"/>
        <v>2.9386625619320559</v>
      </c>
      <c r="BV360" s="36">
        <f t="shared" si="438"/>
        <v>3.0573727747838637</v>
      </c>
      <c r="BW360" s="36">
        <f t="shared" si="438"/>
        <v>3.1808784053940329</v>
      </c>
      <c r="BX360" s="36">
        <f t="shared" si="438"/>
        <v>3.3093731694583304</v>
      </c>
      <c r="BY360" s="36">
        <f t="shared" si="438"/>
        <v>3.4430586080117696</v>
      </c>
      <c r="BZ360" s="36">
        <f t="shared" si="438"/>
        <v>3.5821444035410135</v>
      </c>
      <c r="CA360" s="36">
        <f t="shared" si="438"/>
        <v>3.7268487088664566</v>
      </c>
      <c r="CB360" s="36">
        <f t="shared" si="438"/>
        <v>3.8773984893098263</v>
      </c>
      <c r="CC360" s="36">
        <f t="shared" si="436"/>
        <v>4.0340298786839863</v>
      </c>
      <c r="CD360" s="36">
        <f t="shared" si="436"/>
        <v>4.1969885496633053</v>
      </c>
      <c r="CE360" s="36">
        <f t="shared" si="436"/>
        <v>4.3665300991155043</v>
      </c>
      <c r="CF360" s="36">
        <f t="shared" si="436"/>
        <v>4.5429204489993742</v>
      </c>
      <c r="CG360" s="36">
        <f t="shared" si="436"/>
        <v>4.7264362634571535</v>
      </c>
      <c r="CH360" s="36">
        <f t="shared" si="436"/>
        <v>4.9173653827557695</v>
      </c>
      <c r="CI360" s="36">
        <f t="shared" si="436"/>
        <v>5.116007274757572</v>
      </c>
      <c r="CJ360" s="36">
        <f t="shared" si="436"/>
        <v>5.3226735046286793</v>
      </c>
      <c r="CK360" s="36">
        <f t="shared" si="436"/>
        <v>5.53768822352166</v>
      </c>
      <c r="CL360" s="36">
        <f t="shared" si="436"/>
        <v>5.7613886769990419</v>
      </c>
      <c r="CM360" s="36">
        <f t="shared" si="436"/>
        <v>5.9941257339950962</v>
      </c>
      <c r="CN360" s="36">
        <f t="shared" si="436"/>
        <v>6.2362644371455627</v>
      </c>
      <c r="CO360" s="36">
        <f t="shared" si="436"/>
        <v>6.4881845753484955</v>
      </c>
      <c r="CP360" s="36">
        <f t="shared" si="436"/>
        <v>6.7502812794542741</v>
      </c>
      <c r="CQ360" s="36">
        <f t="shared" si="436"/>
        <v>7.02296564201911</v>
      </c>
      <c r="CR360" s="36">
        <f t="shared" si="423"/>
        <v>7.3066653620941144</v>
      </c>
      <c r="CS360" s="36">
        <f t="shared" si="444"/>
        <v>7.6018254160612688</v>
      </c>
      <c r="CT360" s="36">
        <f t="shared" si="444"/>
        <v>7.9089087555684809</v>
      </c>
      <c r="CU360" s="36">
        <f t="shared" si="444"/>
        <v>8.2283970336584265</v>
      </c>
      <c r="CV360" s="36">
        <f t="shared" si="444"/>
        <v>8.5607913602300929</v>
      </c>
      <c r="CW360" s="36">
        <f t="shared" si="444"/>
        <v>8.9066130880179486</v>
      </c>
      <c r="CX360" s="36">
        <f t="shared" si="444"/>
        <v>9.2664046303215226</v>
      </c>
      <c r="CY360" s="36">
        <f t="shared" si="444"/>
        <v>9.6407303117679923</v>
      </c>
      <c r="CZ360" s="36">
        <f t="shared" si="444"/>
        <v>10.030177253442172</v>
      </c>
      <c r="DA360" s="36">
        <f t="shared" si="444"/>
        <v>10.435356293772223</v>
      </c>
      <c r="DB360" s="36">
        <f t="shared" si="444"/>
        <v>10.856902946615447</v>
      </c>
      <c r="DC360" s="36">
        <f t="shared" si="444"/>
        <v>11.295478398046926</v>
      </c>
      <c r="DD360" s="36">
        <f t="shared" si="444"/>
        <v>11.75177054341443</v>
      </c>
      <c r="DE360" s="36">
        <f t="shared" si="444"/>
        <v>12.226495066286201</v>
      </c>
      <c r="DF360" s="36">
        <f t="shared" si="444"/>
        <v>12.7203965609839</v>
      </c>
      <c r="DG360" s="36">
        <f t="shared" si="444"/>
        <v>13.234249700461406</v>
      </c>
      <c r="DH360" s="36">
        <f t="shared" si="444"/>
        <v>13.768860451361247</v>
      </c>
      <c r="DI360" s="36">
        <f t="shared" si="441"/>
        <v>14.325067338154437</v>
      </c>
      <c r="DJ360" s="36">
        <f t="shared" si="441"/>
        <v>14.903742758346525</v>
      </c>
      <c r="DK360" s="36">
        <f t="shared" si="441"/>
        <v>15.505794350812693</v>
      </c>
      <c r="DL360" s="36">
        <f t="shared" si="441"/>
        <v>16.132166419408122</v>
      </c>
      <c r="DM360" s="36">
        <f t="shared" si="441"/>
        <v>16.783841414086535</v>
      </c>
      <c r="DN360" s="36">
        <f t="shared" si="441"/>
        <v>17.461841471849976</v>
      </c>
      <c r="DO360" s="36">
        <f t="shared" si="441"/>
        <v>18.167230019946828</v>
      </c>
      <c r="DP360" s="36">
        <f t="shared" si="441"/>
        <v>18.901113443832603</v>
      </c>
      <c r="DQ360" s="36">
        <f t="shared" si="441"/>
        <v>19.664642822509666</v>
      </c>
      <c r="DR360" s="36">
        <f t="shared" si="441"/>
        <v>20.459015733967767</v>
      </c>
      <c r="DS360" s="36">
        <f t="shared" si="441"/>
        <v>21.285478133557131</v>
      </c>
      <c r="DT360" s="36">
        <f t="shared" si="441"/>
        <v>22.145326308240307</v>
      </c>
      <c r="DU360" s="36">
        <f t="shared" si="441"/>
        <v>23.039908909787986</v>
      </c>
      <c r="DV360" s="36">
        <f t="shared" si="441"/>
        <v>23.970629070107783</v>
      </c>
      <c r="DW360" s="36">
        <f t="shared" si="441"/>
        <v>24.938946602023858</v>
      </c>
      <c r="DX360" s="36">
        <f t="shared" si="429"/>
        <v>25.946380288959215</v>
      </c>
      <c r="DY360" s="36">
        <f t="shared" si="445"/>
        <v>26.994510267112013</v>
      </c>
      <c r="DZ360" s="36">
        <f t="shared" si="445"/>
        <v>28.084980503862273</v>
      </c>
      <c r="EA360" s="36">
        <f t="shared" si="445"/>
        <v>29.219501376296297</v>
      </c>
      <c r="EB360" s="36">
        <f t="shared" si="445"/>
        <v>30.399852353893163</v>
      </c>
      <c r="EC360" s="36">
        <f t="shared" si="445"/>
        <v>31.627884789581035</v>
      </c>
      <c r="ED360" s="36">
        <f t="shared" si="445"/>
        <v>32.905524823540951</v>
      </c>
      <c r="EE360" s="36">
        <f t="shared" si="445"/>
        <v>34.234776404312711</v>
      </c>
      <c r="EF360" s="36">
        <f t="shared" si="445"/>
        <v>35.617724431941333</v>
      </c>
      <c r="EG360" s="36">
        <f t="shared" si="445"/>
        <v>37.056538028094039</v>
      </c>
      <c r="EH360" s="36">
        <f t="shared" si="445"/>
        <v>38.55347393827693</v>
      </c>
      <c r="EI360" s="36">
        <f t="shared" si="445"/>
        <v>40.110880071487571</v>
      </c>
      <c r="EJ360" s="36">
        <f t="shared" si="445"/>
        <v>41.731199182855384</v>
      </c>
      <c r="EK360" s="36">
        <f t="shared" si="445"/>
        <v>43.416972705046014</v>
      </c>
      <c r="EL360" s="36">
        <f t="shared" si="445"/>
        <v>45.170844734439058</v>
      </c>
      <c r="EM360" s="36">
        <f t="shared" si="445"/>
        <v>46.995566178331465</v>
      </c>
      <c r="EN360" s="36">
        <f t="shared" si="445"/>
        <v>48.893999069671345</v>
      </c>
      <c r="EO360" s="36">
        <f t="shared" si="442"/>
        <v>50.869121056089796</v>
      </c>
      <c r="EP360" s="36">
        <f t="shared" si="442"/>
        <v>52.924030070271606</v>
      </c>
      <c r="EQ360" s="36">
        <f t="shared" si="442"/>
        <v>55.061949188990305</v>
      </c>
      <c r="ER360" s="36">
        <f t="shared" si="442"/>
        <v>57.286231688428764</v>
      </c>
      <c r="ES360" s="36">
        <f t="shared" si="442"/>
        <v>59.600366303714537</v>
      </c>
      <c r="ET360" s="36">
        <f t="shared" si="442"/>
        <v>62.007982700919399</v>
      </c>
      <c r="EU360" s="36">
        <f t="shared" si="442"/>
        <v>64.512857170105747</v>
      </c>
      <c r="EV360" s="36">
        <f t="shared" si="442"/>
        <v>67.118918548349342</v>
      </c>
      <c r="EW360" s="36">
        <f t="shared" si="442"/>
        <v>69.830254382028471</v>
      </c>
      <c r="EX360" s="36">
        <f t="shared" si="442"/>
        <v>72.651117338044898</v>
      </c>
      <c r="EY360" s="36">
        <f t="shared" si="442"/>
        <v>75.585931874032568</v>
      </c>
      <c r="EZ360" s="36">
        <f t="shared" si="442"/>
        <v>78.639301178015998</v>
      </c>
      <c r="FA360" s="36">
        <f t="shared" si="442"/>
        <v>81.816014388403147</v>
      </c>
      <c r="FB360" s="36">
        <f t="shared" si="442"/>
        <v>85.121054105637086</v>
      </c>
      <c r="FC360" s="36">
        <f t="shared" si="442"/>
        <v>88.559604207288416</v>
      </c>
      <c r="FD360" s="36">
        <f t="shared" si="431"/>
        <v>92.137057978846045</v>
      </c>
      <c r="FE360" s="36">
        <f t="shared" si="446"/>
        <v>95.859026572959522</v>
      </c>
      <c r="FF360" s="36">
        <f t="shared" si="446"/>
        <v>99.731347810400806</v>
      </c>
      <c r="FG360" s="36">
        <f t="shared" si="446"/>
        <v>103.76009533654977</v>
      </c>
      <c r="FH360" s="36">
        <f t="shared" si="446"/>
        <v>107.95158814776504</v>
      </c>
      <c r="FI360" s="36">
        <f t="shared" si="446"/>
        <v>112.31240050258216</v>
      </c>
      <c r="FJ360" s="36">
        <f t="shared" si="446"/>
        <v>116.84937223328448</v>
      </c>
      <c r="FK360" s="36">
        <f t="shared" si="446"/>
        <v>121.56961947402026</v>
      </c>
      <c r="FL360" s="36">
        <f t="shared" si="446"/>
        <v>126.4805458222928</v>
      </c>
      <c r="FM360" s="36">
        <f t="shared" si="446"/>
        <v>131.58985395133016</v>
      </c>
      <c r="FN360" s="36">
        <f t="shared" si="446"/>
        <v>136.9055576915481</v>
      </c>
      <c r="FO360" s="36">
        <f t="shared" si="446"/>
        <v>142.43599460005589</v>
      </c>
      <c r="FP360" s="36">
        <f t="shared" si="446"/>
        <v>148.18983903791977</v>
      </c>
      <c r="FQ360" s="36">
        <f t="shared" si="446"/>
        <v>154.17611577569559</v>
      </c>
      <c r="FR360" s="36">
        <f t="shared" si="446"/>
        <v>160.40421414857062</v>
      </c>
      <c r="FS360" s="36">
        <f t="shared" si="446"/>
        <v>166.8839027833163</v>
      </c>
      <c r="FT360" s="36">
        <f t="shared" si="446"/>
        <v>173.62534492015115</v>
      </c>
      <c r="FU360" s="36">
        <f t="shared" si="443"/>
        <v>180.63911435354558</v>
      </c>
      <c r="FV360" s="36">
        <f t="shared" si="443"/>
        <v>187.93621201697144</v>
      </c>
      <c r="FW360" s="36">
        <f t="shared" si="443"/>
        <v>195.52808323760902</v>
      </c>
      <c r="FX360" s="36">
        <f t="shared" si="443"/>
        <v>203.42663568807549</v>
      </c>
      <c r="FY360" s="36">
        <f t="shared" si="443"/>
        <v>211.64425806333102</v>
      </c>
      <c r="FZ360" s="36">
        <f t="shared" si="443"/>
        <v>220.19383951205737</v>
      </c>
      <c r="GA360" s="36">
        <f t="shared" si="443"/>
        <v>229.08878985298645</v>
      </c>
      <c r="GB360" s="36">
        <f t="shared" si="443"/>
        <v>238.34306060788771</v>
      </c>
      <c r="GC360" s="36">
        <f t="shared" si="443"/>
        <v>247.97116688420397</v>
      </c>
      <c r="GD360" s="36">
        <f t="shared" si="443"/>
        <v>257.98821014165827</v>
      </c>
      <c r="GE360" s="36">
        <f t="shared" si="443"/>
        <v>268.40990187854072</v>
      </c>
      <c r="GF360" s="36">
        <f t="shared" si="443"/>
        <v>279.25258827482628</v>
      </c>
      <c r="GG360" s="36">
        <f t="shared" si="443"/>
        <v>290.53327583077618</v>
      </c>
      <c r="GH360" s="36">
        <f t="shared" si="443"/>
        <v>302.26965804123626</v>
      </c>
      <c r="GI360" s="36">
        <f t="shared" si="443"/>
        <v>314.48014314747007</v>
      </c>
      <c r="GJ360" s="36">
        <f t="shared" si="440"/>
        <v>327.1838830100553</v>
      </c>
      <c r="GK360" s="36">
        <f t="shared" si="440"/>
        <v>340.40080314812951</v>
      </c>
      <c r="GL360" s="36">
        <f t="shared" si="440"/>
        <v>354.15163399210138</v>
      </c>
      <c r="GM360" s="36">
        <f t="shared" si="440"/>
        <v>368.45794339884634</v>
      </c>
      <c r="GN360" s="36">
        <f t="shared" si="440"/>
        <v>383.34217048038619</v>
      </c>
      <c r="GO360" s="36">
        <f t="shared" si="440"/>
        <v>398.82766079911192</v>
      </c>
      <c r="GP360" s="36">
        <f t="shared" si="440"/>
        <v>414.93870298475287</v>
      </c>
      <c r="GQ360" s="36">
        <f t="shared" si="440"/>
        <v>431.70056683052496</v>
      </c>
      <c r="GR360" s="36">
        <f t="shared" si="440"/>
        <v>449.13954292821091</v>
      </c>
      <c r="GS360" s="36">
        <f t="shared" si="440"/>
        <v>467.28298390433895</v>
      </c>
      <c r="GT360" s="36">
        <f t="shared" si="440"/>
        <v>486.15934732213867</v>
      </c>
      <c r="GU360" s="36">
        <f t="shared" si="440"/>
        <v>505.79824031656381</v>
      </c>
      <c r="GV360" s="36">
        <f t="shared" si="440"/>
        <v>526.23046603239175</v>
      </c>
      <c r="GW360" s="36">
        <f t="shared" si="440"/>
        <v>547.48807193823632</v>
      </c>
      <c r="GX360" s="36">
        <f t="shared" si="440"/>
        <v>569.6044000922534</v>
      </c>
      <c r="GY360" s="36">
        <f t="shared" si="440"/>
        <v>592.61413943838011</v>
      </c>
      <c r="GZ360" s="36">
        <f t="shared" si="439"/>
        <v>616.55338021513296</v>
      </c>
      <c r="HA360" s="36">
        <f t="shared" si="439"/>
        <v>641.45967056230359</v>
      </c>
      <c r="HB360" s="36">
        <f t="shared" si="439"/>
        <v>667.3720754143385</v>
      </c>
      <c r="HC360" s="36">
        <f t="shared" si="439"/>
        <v>694.33123777277615</v>
      </c>
      <c r="HD360" s="36">
        <f t="shared" si="439"/>
        <v>722.37944245384529</v>
      </c>
      <c r="HE360" s="36">
        <f t="shared" si="439"/>
        <v>751.56068241121091</v>
      </c>
      <c r="HF360" s="36">
        <f t="shared" si="439"/>
        <v>781.92072773789425</v>
      </c>
      <c r="HG360" s="36">
        <f t="shared" si="439"/>
        <v>813.50719745559434</v>
      </c>
      <c r="HH360" s="36">
        <f t="shared" si="439"/>
        <v>846.36963420401059</v>
      </c>
      <c r="HI360" s="36">
        <f t="shared" si="439"/>
        <v>880.55958194731591</v>
      </c>
      <c r="HJ360" s="36">
        <f t="shared" si="439"/>
        <v>916.13066681965972</v>
      </c>
      <c r="HK360" s="36">
        <f t="shared" si="439"/>
        <v>953.13868123650684</v>
      </c>
      <c r="HL360" s="36">
        <f t="shared" si="439"/>
        <v>991.64167140373684</v>
      </c>
      <c r="HM360" s="36">
        <f t="shared" si="439"/>
        <v>1031.7000283617622</v>
      </c>
    </row>
    <row r="361" spans="1:221" x14ac:dyDescent="0.35">
      <c r="A361" s="7" t="s">
        <v>1383</v>
      </c>
      <c r="B361" s="16" t="s">
        <v>1384</v>
      </c>
      <c r="C361" s="15">
        <v>153.21600000000001</v>
      </c>
      <c r="D361" s="15">
        <v>560.79999999999995</v>
      </c>
      <c r="E361" s="14">
        <f t="shared" si="399"/>
        <v>85923.532800000001</v>
      </c>
      <c r="F361" s="12">
        <f t="shared" si="413"/>
        <v>0</v>
      </c>
      <c r="G361" s="13" t="str">
        <f>IFERROR('[2]CEA-6.2 US Forward MRP'!G360/100, "n/a")</f>
        <v>n/a</v>
      </c>
      <c r="H361" s="13" t="str">
        <f t="shared" si="414"/>
        <v>n/a</v>
      </c>
      <c r="I361" s="33" t="str">
        <f t="shared" si="415"/>
        <v>n/a</v>
      </c>
      <c r="J361" s="13">
        <v>0.16589999999999999</v>
      </c>
      <c r="K361" s="41">
        <f t="shared" si="400"/>
        <v>0.14498266666666668</v>
      </c>
      <c r="L361" s="1">
        <f t="shared" si="401"/>
        <v>0.12406533333333336</v>
      </c>
      <c r="M361" s="1">
        <f t="shared" si="402"/>
        <v>0.10314800000000005</v>
      </c>
      <c r="N361" s="1">
        <f t="shared" si="403"/>
        <v>8.223066666666673E-2</v>
      </c>
      <c r="O361" s="1">
        <f t="shared" si="404"/>
        <v>6.1313333333333414E-2</v>
      </c>
      <c r="P361" s="5">
        <f t="shared" si="418"/>
        <v>4.0396000000000098E-2</v>
      </c>
      <c r="Q361" s="1" t="str">
        <f t="shared" si="405"/>
        <v>n/a</v>
      </c>
      <c r="R361" s="12" t="str">
        <f t="shared" si="406"/>
        <v>n/a</v>
      </c>
      <c r="S361" s="12">
        <f t="shared" si="407"/>
        <v>0</v>
      </c>
      <c r="T361" s="7"/>
      <c r="U361" s="42">
        <f t="shared" si="408"/>
        <v>-560.79999999999995</v>
      </c>
      <c r="V361" s="36" t="str">
        <f t="shared" si="409"/>
        <v>n/a</v>
      </c>
      <c r="W361" s="36" t="str">
        <f t="shared" si="410"/>
        <v>n/a</v>
      </c>
      <c r="X361" s="36" t="str">
        <f t="shared" si="434"/>
        <v>n/a</v>
      </c>
      <c r="Y361" s="36" t="str">
        <f t="shared" si="434"/>
        <v>n/a</v>
      </c>
      <c r="Z361" s="36" t="str">
        <f t="shared" si="434"/>
        <v>n/a</v>
      </c>
      <c r="AA361" s="36" t="str">
        <f t="shared" si="411"/>
        <v>n/a</v>
      </c>
      <c r="AB361" s="36" t="str">
        <f t="shared" si="433"/>
        <v>n/a</v>
      </c>
      <c r="AC361" s="36" t="str">
        <f t="shared" si="433"/>
        <v>n/a</v>
      </c>
      <c r="AD361" s="36" t="str">
        <f t="shared" si="433"/>
        <v>n/a</v>
      </c>
      <c r="AE361" s="36" t="str">
        <f t="shared" si="433"/>
        <v>n/a</v>
      </c>
      <c r="AF361" s="36" t="str">
        <f t="shared" si="412"/>
        <v>n/a</v>
      </c>
      <c r="AG361" s="36" t="str">
        <f t="shared" si="437"/>
        <v>n/a</v>
      </c>
      <c r="AH361" s="36" t="str">
        <f t="shared" si="437"/>
        <v>n/a</v>
      </c>
      <c r="AI361" s="36" t="str">
        <f t="shared" si="437"/>
        <v>n/a</v>
      </c>
      <c r="AJ361" s="36" t="str">
        <f t="shared" si="437"/>
        <v>n/a</v>
      </c>
      <c r="AK361" s="36" t="str">
        <f t="shared" si="437"/>
        <v>n/a</v>
      </c>
      <c r="AL361" s="36" t="str">
        <f t="shared" si="437"/>
        <v>n/a</v>
      </c>
      <c r="AM361" s="36" t="str">
        <f t="shared" si="437"/>
        <v>n/a</v>
      </c>
      <c r="AN361" s="36" t="str">
        <f t="shared" si="437"/>
        <v>n/a</v>
      </c>
      <c r="AO361" s="36" t="str">
        <f t="shared" si="437"/>
        <v>n/a</v>
      </c>
      <c r="AP361" s="36" t="str">
        <f t="shared" si="437"/>
        <v>n/a</v>
      </c>
      <c r="AQ361" s="36" t="str">
        <f t="shared" si="437"/>
        <v>n/a</v>
      </c>
      <c r="AR361" s="36" t="str">
        <f t="shared" si="437"/>
        <v>n/a</v>
      </c>
      <c r="AS361" s="36" t="str">
        <f t="shared" si="437"/>
        <v>n/a</v>
      </c>
      <c r="AT361" s="36" t="str">
        <f t="shared" si="437"/>
        <v>n/a</v>
      </c>
      <c r="AU361" s="36" t="str">
        <f t="shared" si="437"/>
        <v>n/a</v>
      </c>
      <c r="AV361" s="36" t="str">
        <f t="shared" si="437"/>
        <v>n/a</v>
      </c>
      <c r="AW361" s="36" t="str">
        <f t="shared" si="435"/>
        <v>n/a</v>
      </c>
      <c r="AX361" s="36" t="str">
        <f t="shared" si="435"/>
        <v>n/a</v>
      </c>
      <c r="AY361" s="36" t="str">
        <f t="shared" si="435"/>
        <v>n/a</v>
      </c>
      <c r="AZ361" s="36" t="str">
        <f t="shared" si="435"/>
        <v>n/a</v>
      </c>
      <c r="BA361" s="36" t="str">
        <f t="shared" si="435"/>
        <v>n/a</v>
      </c>
      <c r="BB361" s="36" t="str">
        <f t="shared" si="435"/>
        <v>n/a</v>
      </c>
      <c r="BC361" s="36" t="str">
        <f t="shared" si="435"/>
        <v>n/a</v>
      </c>
      <c r="BD361" s="36" t="str">
        <f t="shared" si="435"/>
        <v>n/a</v>
      </c>
      <c r="BE361" s="36" t="str">
        <f t="shared" si="435"/>
        <v>n/a</v>
      </c>
      <c r="BF361" s="36" t="str">
        <f t="shared" si="435"/>
        <v>n/a</v>
      </c>
      <c r="BG361" s="36" t="str">
        <f t="shared" si="435"/>
        <v>n/a</v>
      </c>
      <c r="BH361" s="36" t="str">
        <f t="shared" si="435"/>
        <v>n/a</v>
      </c>
      <c r="BI361" s="36" t="str">
        <f t="shared" si="435"/>
        <v>n/a</v>
      </c>
      <c r="BJ361" s="36" t="str">
        <f t="shared" si="435"/>
        <v>n/a</v>
      </c>
      <c r="BK361" s="36" t="str">
        <f t="shared" si="435"/>
        <v>n/a</v>
      </c>
      <c r="BL361" s="36" t="str">
        <f t="shared" si="421"/>
        <v>n/a</v>
      </c>
      <c r="BM361" s="36" t="str">
        <f t="shared" si="438"/>
        <v>n/a</v>
      </c>
      <c r="BN361" s="36" t="str">
        <f t="shared" si="438"/>
        <v>n/a</v>
      </c>
      <c r="BO361" s="36" t="str">
        <f t="shared" si="438"/>
        <v>n/a</v>
      </c>
      <c r="BP361" s="36" t="str">
        <f t="shared" si="438"/>
        <v>n/a</v>
      </c>
      <c r="BQ361" s="36" t="str">
        <f t="shared" si="438"/>
        <v>n/a</v>
      </c>
      <c r="BR361" s="36" t="str">
        <f t="shared" si="438"/>
        <v>n/a</v>
      </c>
      <c r="BS361" s="36" t="str">
        <f t="shared" si="438"/>
        <v>n/a</v>
      </c>
      <c r="BT361" s="36" t="str">
        <f t="shared" si="438"/>
        <v>n/a</v>
      </c>
      <c r="BU361" s="36" t="str">
        <f t="shared" si="438"/>
        <v>n/a</v>
      </c>
      <c r="BV361" s="36" t="str">
        <f t="shared" si="438"/>
        <v>n/a</v>
      </c>
      <c r="BW361" s="36" t="str">
        <f t="shared" si="438"/>
        <v>n/a</v>
      </c>
      <c r="BX361" s="36" t="str">
        <f t="shared" si="438"/>
        <v>n/a</v>
      </c>
      <c r="BY361" s="36" t="str">
        <f t="shared" si="438"/>
        <v>n/a</v>
      </c>
      <c r="BZ361" s="36" t="str">
        <f t="shared" si="438"/>
        <v>n/a</v>
      </c>
      <c r="CA361" s="36" t="str">
        <f t="shared" si="438"/>
        <v>n/a</v>
      </c>
      <c r="CB361" s="36" t="str">
        <f t="shared" si="438"/>
        <v>n/a</v>
      </c>
      <c r="CC361" s="36" t="str">
        <f t="shared" si="436"/>
        <v>n/a</v>
      </c>
      <c r="CD361" s="36" t="str">
        <f t="shared" si="436"/>
        <v>n/a</v>
      </c>
      <c r="CE361" s="36" t="str">
        <f t="shared" si="436"/>
        <v>n/a</v>
      </c>
      <c r="CF361" s="36" t="str">
        <f t="shared" si="436"/>
        <v>n/a</v>
      </c>
      <c r="CG361" s="36" t="str">
        <f t="shared" si="436"/>
        <v>n/a</v>
      </c>
      <c r="CH361" s="36" t="str">
        <f t="shared" si="436"/>
        <v>n/a</v>
      </c>
      <c r="CI361" s="36" t="str">
        <f t="shared" si="436"/>
        <v>n/a</v>
      </c>
      <c r="CJ361" s="36" t="str">
        <f t="shared" si="436"/>
        <v>n/a</v>
      </c>
      <c r="CK361" s="36" t="str">
        <f t="shared" si="436"/>
        <v>n/a</v>
      </c>
      <c r="CL361" s="36" t="str">
        <f t="shared" si="436"/>
        <v>n/a</v>
      </c>
      <c r="CM361" s="36" t="str">
        <f t="shared" si="436"/>
        <v>n/a</v>
      </c>
      <c r="CN361" s="36" t="str">
        <f t="shared" si="436"/>
        <v>n/a</v>
      </c>
      <c r="CO361" s="36" t="str">
        <f t="shared" si="436"/>
        <v>n/a</v>
      </c>
      <c r="CP361" s="36" t="str">
        <f t="shared" si="436"/>
        <v>n/a</v>
      </c>
      <c r="CQ361" s="36" t="str">
        <f t="shared" si="436"/>
        <v>n/a</v>
      </c>
      <c r="CR361" s="36" t="str">
        <f t="shared" si="423"/>
        <v>n/a</v>
      </c>
      <c r="CS361" s="36" t="str">
        <f t="shared" si="444"/>
        <v>n/a</v>
      </c>
      <c r="CT361" s="36" t="str">
        <f t="shared" si="444"/>
        <v>n/a</v>
      </c>
      <c r="CU361" s="36" t="str">
        <f t="shared" si="444"/>
        <v>n/a</v>
      </c>
      <c r="CV361" s="36" t="str">
        <f t="shared" si="444"/>
        <v>n/a</v>
      </c>
      <c r="CW361" s="36" t="str">
        <f t="shared" si="444"/>
        <v>n/a</v>
      </c>
      <c r="CX361" s="36" t="str">
        <f t="shared" si="444"/>
        <v>n/a</v>
      </c>
      <c r="CY361" s="36" t="str">
        <f t="shared" si="444"/>
        <v>n/a</v>
      </c>
      <c r="CZ361" s="36" t="str">
        <f t="shared" si="444"/>
        <v>n/a</v>
      </c>
      <c r="DA361" s="36" t="str">
        <f t="shared" si="444"/>
        <v>n/a</v>
      </c>
      <c r="DB361" s="36" t="str">
        <f t="shared" si="444"/>
        <v>n/a</v>
      </c>
      <c r="DC361" s="36" t="str">
        <f t="shared" si="444"/>
        <v>n/a</v>
      </c>
      <c r="DD361" s="36" t="str">
        <f t="shared" si="444"/>
        <v>n/a</v>
      </c>
      <c r="DE361" s="36" t="str">
        <f t="shared" si="444"/>
        <v>n/a</v>
      </c>
      <c r="DF361" s="36" t="str">
        <f t="shared" si="444"/>
        <v>n/a</v>
      </c>
      <c r="DG361" s="36" t="str">
        <f t="shared" si="444"/>
        <v>n/a</v>
      </c>
      <c r="DH361" s="36" t="str">
        <f t="shared" si="444"/>
        <v>n/a</v>
      </c>
      <c r="DI361" s="36" t="str">
        <f t="shared" si="441"/>
        <v>n/a</v>
      </c>
      <c r="DJ361" s="36" t="str">
        <f t="shared" si="441"/>
        <v>n/a</v>
      </c>
      <c r="DK361" s="36" t="str">
        <f t="shared" si="441"/>
        <v>n/a</v>
      </c>
      <c r="DL361" s="36" t="str">
        <f t="shared" si="441"/>
        <v>n/a</v>
      </c>
      <c r="DM361" s="36" t="str">
        <f t="shared" si="441"/>
        <v>n/a</v>
      </c>
      <c r="DN361" s="36" t="str">
        <f t="shared" si="441"/>
        <v>n/a</v>
      </c>
      <c r="DO361" s="36" t="str">
        <f t="shared" si="441"/>
        <v>n/a</v>
      </c>
      <c r="DP361" s="36" t="str">
        <f t="shared" si="441"/>
        <v>n/a</v>
      </c>
      <c r="DQ361" s="36" t="str">
        <f t="shared" si="441"/>
        <v>n/a</v>
      </c>
      <c r="DR361" s="36" t="str">
        <f t="shared" si="441"/>
        <v>n/a</v>
      </c>
      <c r="DS361" s="36" t="str">
        <f t="shared" si="441"/>
        <v>n/a</v>
      </c>
      <c r="DT361" s="36" t="str">
        <f t="shared" si="441"/>
        <v>n/a</v>
      </c>
      <c r="DU361" s="36" t="str">
        <f t="shared" si="441"/>
        <v>n/a</v>
      </c>
      <c r="DV361" s="36" t="str">
        <f t="shared" si="441"/>
        <v>n/a</v>
      </c>
      <c r="DW361" s="36" t="str">
        <f t="shared" si="441"/>
        <v>n/a</v>
      </c>
      <c r="DX361" s="36" t="str">
        <f t="shared" si="429"/>
        <v>n/a</v>
      </c>
      <c r="DY361" s="36" t="str">
        <f t="shared" si="445"/>
        <v>n/a</v>
      </c>
      <c r="DZ361" s="36" t="str">
        <f t="shared" si="445"/>
        <v>n/a</v>
      </c>
      <c r="EA361" s="36" t="str">
        <f t="shared" si="445"/>
        <v>n/a</v>
      </c>
      <c r="EB361" s="36" t="str">
        <f t="shared" si="445"/>
        <v>n/a</v>
      </c>
      <c r="EC361" s="36" t="str">
        <f t="shared" si="445"/>
        <v>n/a</v>
      </c>
      <c r="ED361" s="36" t="str">
        <f t="shared" si="445"/>
        <v>n/a</v>
      </c>
      <c r="EE361" s="36" t="str">
        <f t="shared" si="445"/>
        <v>n/a</v>
      </c>
      <c r="EF361" s="36" t="str">
        <f t="shared" si="445"/>
        <v>n/a</v>
      </c>
      <c r="EG361" s="36" t="str">
        <f t="shared" si="445"/>
        <v>n/a</v>
      </c>
      <c r="EH361" s="36" t="str">
        <f t="shared" si="445"/>
        <v>n/a</v>
      </c>
      <c r="EI361" s="36" t="str">
        <f t="shared" si="445"/>
        <v>n/a</v>
      </c>
      <c r="EJ361" s="36" t="str">
        <f t="shared" si="445"/>
        <v>n/a</v>
      </c>
      <c r="EK361" s="36" t="str">
        <f t="shared" si="445"/>
        <v>n/a</v>
      </c>
      <c r="EL361" s="36" t="str">
        <f t="shared" si="445"/>
        <v>n/a</v>
      </c>
      <c r="EM361" s="36" t="str">
        <f t="shared" si="445"/>
        <v>n/a</v>
      </c>
      <c r="EN361" s="36" t="str">
        <f t="shared" si="445"/>
        <v>n/a</v>
      </c>
      <c r="EO361" s="36" t="str">
        <f t="shared" si="442"/>
        <v>n/a</v>
      </c>
      <c r="EP361" s="36" t="str">
        <f t="shared" si="442"/>
        <v>n/a</v>
      </c>
      <c r="EQ361" s="36" t="str">
        <f t="shared" si="442"/>
        <v>n/a</v>
      </c>
      <c r="ER361" s="36" t="str">
        <f t="shared" si="442"/>
        <v>n/a</v>
      </c>
      <c r="ES361" s="36" t="str">
        <f t="shared" si="442"/>
        <v>n/a</v>
      </c>
      <c r="ET361" s="36" t="str">
        <f t="shared" si="442"/>
        <v>n/a</v>
      </c>
      <c r="EU361" s="36" t="str">
        <f t="shared" si="442"/>
        <v>n/a</v>
      </c>
      <c r="EV361" s="36" t="str">
        <f t="shared" si="442"/>
        <v>n/a</v>
      </c>
      <c r="EW361" s="36" t="str">
        <f t="shared" si="442"/>
        <v>n/a</v>
      </c>
      <c r="EX361" s="36" t="str">
        <f t="shared" si="442"/>
        <v>n/a</v>
      </c>
      <c r="EY361" s="36" t="str">
        <f t="shared" si="442"/>
        <v>n/a</v>
      </c>
      <c r="EZ361" s="36" t="str">
        <f t="shared" si="442"/>
        <v>n/a</v>
      </c>
      <c r="FA361" s="36" t="str">
        <f t="shared" si="442"/>
        <v>n/a</v>
      </c>
      <c r="FB361" s="36" t="str">
        <f t="shared" si="442"/>
        <v>n/a</v>
      </c>
      <c r="FC361" s="36" t="str">
        <f t="shared" si="442"/>
        <v>n/a</v>
      </c>
      <c r="FD361" s="36" t="str">
        <f t="shared" si="431"/>
        <v>n/a</v>
      </c>
      <c r="FE361" s="36" t="str">
        <f t="shared" si="446"/>
        <v>n/a</v>
      </c>
      <c r="FF361" s="36" t="str">
        <f t="shared" si="446"/>
        <v>n/a</v>
      </c>
      <c r="FG361" s="36" t="str">
        <f t="shared" si="446"/>
        <v>n/a</v>
      </c>
      <c r="FH361" s="36" t="str">
        <f t="shared" si="446"/>
        <v>n/a</v>
      </c>
      <c r="FI361" s="36" t="str">
        <f t="shared" si="446"/>
        <v>n/a</v>
      </c>
      <c r="FJ361" s="36" t="str">
        <f t="shared" si="446"/>
        <v>n/a</v>
      </c>
      <c r="FK361" s="36" t="str">
        <f t="shared" si="446"/>
        <v>n/a</v>
      </c>
      <c r="FL361" s="36" t="str">
        <f t="shared" si="446"/>
        <v>n/a</v>
      </c>
      <c r="FM361" s="36" t="str">
        <f t="shared" si="446"/>
        <v>n/a</v>
      </c>
      <c r="FN361" s="36" t="str">
        <f t="shared" si="446"/>
        <v>n/a</v>
      </c>
      <c r="FO361" s="36" t="str">
        <f t="shared" si="446"/>
        <v>n/a</v>
      </c>
      <c r="FP361" s="36" t="str">
        <f t="shared" si="446"/>
        <v>n/a</v>
      </c>
      <c r="FQ361" s="36" t="str">
        <f t="shared" si="446"/>
        <v>n/a</v>
      </c>
      <c r="FR361" s="36" t="str">
        <f t="shared" si="446"/>
        <v>n/a</v>
      </c>
      <c r="FS361" s="36" t="str">
        <f t="shared" si="446"/>
        <v>n/a</v>
      </c>
      <c r="FT361" s="36" t="str">
        <f t="shared" si="446"/>
        <v>n/a</v>
      </c>
      <c r="FU361" s="36" t="str">
        <f t="shared" si="443"/>
        <v>n/a</v>
      </c>
      <c r="FV361" s="36" t="str">
        <f t="shared" si="443"/>
        <v>n/a</v>
      </c>
      <c r="FW361" s="36" t="str">
        <f t="shared" si="443"/>
        <v>n/a</v>
      </c>
      <c r="FX361" s="36" t="str">
        <f t="shared" si="443"/>
        <v>n/a</v>
      </c>
      <c r="FY361" s="36" t="str">
        <f t="shared" si="443"/>
        <v>n/a</v>
      </c>
      <c r="FZ361" s="36" t="str">
        <f t="shared" si="443"/>
        <v>n/a</v>
      </c>
      <c r="GA361" s="36" t="str">
        <f t="shared" si="443"/>
        <v>n/a</v>
      </c>
      <c r="GB361" s="36" t="str">
        <f t="shared" si="443"/>
        <v>n/a</v>
      </c>
      <c r="GC361" s="36" t="str">
        <f t="shared" si="443"/>
        <v>n/a</v>
      </c>
      <c r="GD361" s="36" t="str">
        <f t="shared" si="443"/>
        <v>n/a</v>
      </c>
      <c r="GE361" s="36" t="str">
        <f t="shared" si="443"/>
        <v>n/a</v>
      </c>
      <c r="GF361" s="36" t="str">
        <f t="shared" si="443"/>
        <v>n/a</v>
      </c>
      <c r="GG361" s="36" t="str">
        <f t="shared" si="443"/>
        <v>n/a</v>
      </c>
      <c r="GH361" s="36" t="str">
        <f t="shared" si="443"/>
        <v>n/a</v>
      </c>
      <c r="GI361" s="36" t="str">
        <f t="shared" si="443"/>
        <v>n/a</v>
      </c>
      <c r="GJ361" s="36" t="str">
        <f t="shared" si="440"/>
        <v>n/a</v>
      </c>
      <c r="GK361" s="36" t="str">
        <f t="shared" si="440"/>
        <v>n/a</v>
      </c>
      <c r="GL361" s="36" t="str">
        <f t="shared" si="440"/>
        <v>n/a</v>
      </c>
      <c r="GM361" s="36" t="str">
        <f t="shared" si="440"/>
        <v>n/a</v>
      </c>
      <c r="GN361" s="36" t="str">
        <f t="shared" si="440"/>
        <v>n/a</v>
      </c>
      <c r="GO361" s="36" t="str">
        <f t="shared" si="440"/>
        <v>n/a</v>
      </c>
      <c r="GP361" s="36" t="str">
        <f t="shared" si="440"/>
        <v>n/a</v>
      </c>
      <c r="GQ361" s="36" t="str">
        <f t="shared" si="440"/>
        <v>n/a</v>
      </c>
      <c r="GR361" s="36" t="str">
        <f t="shared" si="440"/>
        <v>n/a</v>
      </c>
      <c r="GS361" s="36" t="str">
        <f t="shared" si="440"/>
        <v>n/a</v>
      </c>
      <c r="GT361" s="36" t="str">
        <f t="shared" si="440"/>
        <v>n/a</v>
      </c>
      <c r="GU361" s="36" t="str">
        <f t="shared" si="440"/>
        <v>n/a</v>
      </c>
      <c r="GV361" s="36" t="str">
        <f t="shared" si="440"/>
        <v>n/a</v>
      </c>
      <c r="GW361" s="36" t="str">
        <f t="shared" si="440"/>
        <v>n/a</v>
      </c>
      <c r="GX361" s="36" t="str">
        <f t="shared" si="440"/>
        <v>n/a</v>
      </c>
      <c r="GY361" s="36" t="str">
        <f t="shared" si="440"/>
        <v>n/a</v>
      </c>
      <c r="GZ361" s="36" t="str">
        <f t="shared" si="439"/>
        <v>n/a</v>
      </c>
      <c r="HA361" s="36" t="str">
        <f t="shared" si="439"/>
        <v>n/a</v>
      </c>
      <c r="HB361" s="36" t="str">
        <f t="shared" si="439"/>
        <v>n/a</v>
      </c>
      <c r="HC361" s="36" t="str">
        <f t="shared" si="439"/>
        <v>n/a</v>
      </c>
      <c r="HD361" s="36" t="str">
        <f t="shared" si="439"/>
        <v>n/a</v>
      </c>
      <c r="HE361" s="36" t="str">
        <f t="shared" si="439"/>
        <v>n/a</v>
      </c>
      <c r="HF361" s="36" t="str">
        <f t="shared" si="439"/>
        <v>n/a</v>
      </c>
      <c r="HG361" s="36" t="str">
        <f t="shared" si="439"/>
        <v>n/a</v>
      </c>
      <c r="HH361" s="36" t="str">
        <f t="shared" si="439"/>
        <v>n/a</v>
      </c>
      <c r="HI361" s="36" t="str">
        <f t="shared" si="439"/>
        <v>n/a</v>
      </c>
      <c r="HJ361" s="36" t="str">
        <f t="shared" si="439"/>
        <v>n/a</v>
      </c>
      <c r="HK361" s="36" t="str">
        <f t="shared" si="439"/>
        <v>n/a</v>
      </c>
      <c r="HL361" s="36" t="str">
        <f t="shared" si="439"/>
        <v>n/a</v>
      </c>
      <c r="HM361" s="36" t="str">
        <f t="shared" si="439"/>
        <v>n/a</v>
      </c>
    </row>
    <row r="362" spans="1:221" x14ac:dyDescent="0.35">
      <c r="A362" s="7" t="s">
        <v>1385</v>
      </c>
      <c r="B362" s="16" t="s">
        <v>1386</v>
      </c>
      <c r="C362" s="15">
        <v>116.93300000000001</v>
      </c>
      <c r="D362" s="15">
        <v>63.47</v>
      </c>
      <c r="E362" s="14">
        <f t="shared" si="399"/>
        <v>7421.7375099999999</v>
      </c>
      <c r="F362" s="12">
        <f t="shared" si="413"/>
        <v>0</v>
      </c>
      <c r="G362" s="13" t="str">
        <f>IFERROR('[2]CEA-6.2 US Forward MRP'!G361/100, "n/a")</f>
        <v>n/a</v>
      </c>
      <c r="H362" s="13" t="str">
        <f t="shared" si="414"/>
        <v>n/a</v>
      </c>
      <c r="I362" s="33" t="str">
        <f t="shared" si="415"/>
        <v>n/a</v>
      </c>
      <c r="J362" s="13">
        <v>7.51E-2</v>
      </c>
      <c r="K362" s="41">
        <f t="shared" si="400"/>
        <v>6.9316000000000016E-2</v>
      </c>
      <c r="L362" s="1">
        <f t="shared" si="401"/>
        <v>6.3532000000000033E-2</v>
      </c>
      <c r="M362" s="1">
        <f t="shared" si="402"/>
        <v>5.7748000000000049E-2</v>
      </c>
      <c r="N362" s="1">
        <f t="shared" si="403"/>
        <v>5.1964000000000066E-2</v>
      </c>
      <c r="O362" s="1">
        <f t="shared" si="404"/>
        <v>4.6180000000000082E-2</v>
      </c>
      <c r="P362" s="5">
        <f t="shared" si="418"/>
        <v>4.0396000000000098E-2</v>
      </c>
      <c r="Q362" s="1" t="str">
        <f t="shared" si="405"/>
        <v>n/a</v>
      </c>
      <c r="R362" s="12" t="str">
        <f t="shared" si="406"/>
        <v>n/a</v>
      </c>
      <c r="S362" s="12">
        <f t="shared" si="407"/>
        <v>0</v>
      </c>
      <c r="T362" s="7"/>
      <c r="U362" s="42">
        <f t="shared" si="408"/>
        <v>-63.47</v>
      </c>
      <c r="V362" s="36" t="str">
        <f t="shared" si="409"/>
        <v>n/a</v>
      </c>
      <c r="W362" s="36" t="str">
        <f t="shared" si="410"/>
        <v>n/a</v>
      </c>
      <c r="X362" s="36" t="str">
        <f t="shared" si="434"/>
        <v>n/a</v>
      </c>
      <c r="Y362" s="36" t="str">
        <f t="shared" si="434"/>
        <v>n/a</v>
      </c>
      <c r="Z362" s="36" t="str">
        <f t="shared" si="434"/>
        <v>n/a</v>
      </c>
      <c r="AA362" s="36" t="str">
        <f t="shared" si="411"/>
        <v>n/a</v>
      </c>
      <c r="AB362" s="36" t="str">
        <f t="shared" si="433"/>
        <v>n/a</v>
      </c>
      <c r="AC362" s="36" t="str">
        <f t="shared" si="433"/>
        <v>n/a</v>
      </c>
      <c r="AD362" s="36" t="str">
        <f t="shared" si="433"/>
        <v>n/a</v>
      </c>
      <c r="AE362" s="36" t="str">
        <f t="shared" si="433"/>
        <v>n/a</v>
      </c>
      <c r="AF362" s="36" t="str">
        <f t="shared" si="412"/>
        <v>n/a</v>
      </c>
      <c r="AG362" s="36" t="str">
        <f t="shared" si="437"/>
        <v>n/a</v>
      </c>
      <c r="AH362" s="36" t="str">
        <f t="shared" si="437"/>
        <v>n/a</v>
      </c>
      <c r="AI362" s="36" t="str">
        <f t="shared" si="437"/>
        <v>n/a</v>
      </c>
      <c r="AJ362" s="36" t="str">
        <f t="shared" si="437"/>
        <v>n/a</v>
      </c>
      <c r="AK362" s="36" t="str">
        <f t="shared" si="437"/>
        <v>n/a</v>
      </c>
      <c r="AL362" s="36" t="str">
        <f t="shared" si="437"/>
        <v>n/a</v>
      </c>
      <c r="AM362" s="36" t="str">
        <f t="shared" si="437"/>
        <v>n/a</v>
      </c>
      <c r="AN362" s="36" t="str">
        <f t="shared" si="437"/>
        <v>n/a</v>
      </c>
      <c r="AO362" s="36" t="str">
        <f t="shared" si="437"/>
        <v>n/a</v>
      </c>
      <c r="AP362" s="36" t="str">
        <f t="shared" si="437"/>
        <v>n/a</v>
      </c>
      <c r="AQ362" s="36" t="str">
        <f t="shared" si="437"/>
        <v>n/a</v>
      </c>
      <c r="AR362" s="36" t="str">
        <f t="shared" si="437"/>
        <v>n/a</v>
      </c>
      <c r="AS362" s="36" t="str">
        <f t="shared" si="437"/>
        <v>n/a</v>
      </c>
      <c r="AT362" s="36" t="str">
        <f t="shared" si="437"/>
        <v>n/a</v>
      </c>
      <c r="AU362" s="36" t="str">
        <f t="shared" si="437"/>
        <v>n/a</v>
      </c>
      <c r="AV362" s="36" t="str">
        <f t="shared" si="437"/>
        <v>n/a</v>
      </c>
      <c r="AW362" s="36" t="str">
        <f t="shared" si="435"/>
        <v>n/a</v>
      </c>
      <c r="AX362" s="36" t="str">
        <f t="shared" si="435"/>
        <v>n/a</v>
      </c>
      <c r="AY362" s="36" t="str">
        <f t="shared" si="435"/>
        <v>n/a</v>
      </c>
      <c r="AZ362" s="36" t="str">
        <f t="shared" si="435"/>
        <v>n/a</v>
      </c>
      <c r="BA362" s="36" t="str">
        <f t="shared" si="435"/>
        <v>n/a</v>
      </c>
      <c r="BB362" s="36" t="str">
        <f t="shared" si="435"/>
        <v>n/a</v>
      </c>
      <c r="BC362" s="36" t="str">
        <f t="shared" si="435"/>
        <v>n/a</v>
      </c>
      <c r="BD362" s="36" t="str">
        <f t="shared" si="435"/>
        <v>n/a</v>
      </c>
      <c r="BE362" s="36" t="str">
        <f t="shared" si="435"/>
        <v>n/a</v>
      </c>
      <c r="BF362" s="36" t="str">
        <f t="shared" si="435"/>
        <v>n/a</v>
      </c>
      <c r="BG362" s="36" t="str">
        <f t="shared" si="435"/>
        <v>n/a</v>
      </c>
      <c r="BH362" s="36" t="str">
        <f t="shared" si="435"/>
        <v>n/a</v>
      </c>
      <c r="BI362" s="36" t="str">
        <f t="shared" si="435"/>
        <v>n/a</v>
      </c>
      <c r="BJ362" s="36" t="str">
        <f t="shared" si="435"/>
        <v>n/a</v>
      </c>
      <c r="BK362" s="36" t="str">
        <f t="shared" si="435"/>
        <v>n/a</v>
      </c>
      <c r="BL362" s="36" t="str">
        <f t="shared" si="421"/>
        <v>n/a</v>
      </c>
      <c r="BM362" s="36" t="str">
        <f t="shared" si="438"/>
        <v>n/a</v>
      </c>
      <c r="BN362" s="36" t="str">
        <f t="shared" si="438"/>
        <v>n/a</v>
      </c>
      <c r="BO362" s="36" t="str">
        <f t="shared" si="438"/>
        <v>n/a</v>
      </c>
      <c r="BP362" s="36" t="str">
        <f t="shared" si="438"/>
        <v>n/a</v>
      </c>
      <c r="BQ362" s="36" t="str">
        <f t="shared" si="438"/>
        <v>n/a</v>
      </c>
      <c r="BR362" s="36" t="str">
        <f t="shared" si="438"/>
        <v>n/a</v>
      </c>
      <c r="BS362" s="36" t="str">
        <f t="shared" si="438"/>
        <v>n/a</v>
      </c>
      <c r="BT362" s="36" t="str">
        <f t="shared" si="438"/>
        <v>n/a</v>
      </c>
      <c r="BU362" s="36" t="str">
        <f t="shared" si="438"/>
        <v>n/a</v>
      </c>
      <c r="BV362" s="36" t="str">
        <f t="shared" si="438"/>
        <v>n/a</v>
      </c>
      <c r="BW362" s="36" t="str">
        <f t="shared" si="438"/>
        <v>n/a</v>
      </c>
      <c r="BX362" s="36" t="str">
        <f t="shared" si="438"/>
        <v>n/a</v>
      </c>
      <c r="BY362" s="36" t="str">
        <f t="shared" si="438"/>
        <v>n/a</v>
      </c>
      <c r="BZ362" s="36" t="str">
        <f t="shared" si="438"/>
        <v>n/a</v>
      </c>
      <c r="CA362" s="36" t="str">
        <f t="shared" si="438"/>
        <v>n/a</v>
      </c>
      <c r="CB362" s="36" t="str">
        <f t="shared" si="438"/>
        <v>n/a</v>
      </c>
      <c r="CC362" s="36" t="str">
        <f t="shared" si="436"/>
        <v>n/a</v>
      </c>
      <c r="CD362" s="36" t="str">
        <f t="shared" si="436"/>
        <v>n/a</v>
      </c>
      <c r="CE362" s="36" t="str">
        <f t="shared" si="436"/>
        <v>n/a</v>
      </c>
      <c r="CF362" s="36" t="str">
        <f t="shared" si="436"/>
        <v>n/a</v>
      </c>
      <c r="CG362" s="36" t="str">
        <f t="shared" si="436"/>
        <v>n/a</v>
      </c>
      <c r="CH362" s="36" t="str">
        <f t="shared" si="436"/>
        <v>n/a</v>
      </c>
      <c r="CI362" s="36" t="str">
        <f t="shared" si="436"/>
        <v>n/a</v>
      </c>
      <c r="CJ362" s="36" t="str">
        <f t="shared" si="436"/>
        <v>n/a</v>
      </c>
      <c r="CK362" s="36" t="str">
        <f t="shared" si="436"/>
        <v>n/a</v>
      </c>
      <c r="CL362" s="36" t="str">
        <f t="shared" si="436"/>
        <v>n/a</v>
      </c>
      <c r="CM362" s="36" t="str">
        <f t="shared" si="436"/>
        <v>n/a</v>
      </c>
      <c r="CN362" s="36" t="str">
        <f t="shared" si="436"/>
        <v>n/a</v>
      </c>
      <c r="CO362" s="36" t="str">
        <f t="shared" si="436"/>
        <v>n/a</v>
      </c>
      <c r="CP362" s="36" t="str">
        <f t="shared" si="436"/>
        <v>n/a</v>
      </c>
      <c r="CQ362" s="36" t="str">
        <f t="shared" si="436"/>
        <v>n/a</v>
      </c>
      <c r="CR362" s="36" t="str">
        <f t="shared" si="423"/>
        <v>n/a</v>
      </c>
      <c r="CS362" s="36" t="str">
        <f t="shared" si="444"/>
        <v>n/a</v>
      </c>
      <c r="CT362" s="36" t="str">
        <f t="shared" si="444"/>
        <v>n/a</v>
      </c>
      <c r="CU362" s="36" t="str">
        <f t="shared" si="444"/>
        <v>n/a</v>
      </c>
      <c r="CV362" s="36" t="str">
        <f t="shared" si="444"/>
        <v>n/a</v>
      </c>
      <c r="CW362" s="36" t="str">
        <f t="shared" si="444"/>
        <v>n/a</v>
      </c>
      <c r="CX362" s="36" t="str">
        <f t="shared" si="444"/>
        <v>n/a</v>
      </c>
      <c r="CY362" s="36" t="str">
        <f t="shared" si="444"/>
        <v>n/a</v>
      </c>
      <c r="CZ362" s="36" t="str">
        <f t="shared" si="444"/>
        <v>n/a</v>
      </c>
      <c r="DA362" s="36" t="str">
        <f t="shared" si="444"/>
        <v>n/a</v>
      </c>
      <c r="DB362" s="36" t="str">
        <f t="shared" si="444"/>
        <v>n/a</v>
      </c>
      <c r="DC362" s="36" t="str">
        <f t="shared" si="444"/>
        <v>n/a</v>
      </c>
      <c r="DD362" s="36" t="str">
        <f t="shared" si="444"/>
        <v>n/a</v>
      </c>
      <c r="DE362" s="36" t="str">
        <f t="shared" si="444"/>
        <v>n/a</v>
      </c>
      <c r="DF362" s="36" t="str">
        <f t="shared" si="444"/>
        <v>n/a</v>
      </c>
      <c r="DG362" s="36" t="str">
        <f t="shared" si="444"/>
        <v>n/a</v>
      </c>
      <c r="DH362" s="36" t="str">
        <f t="shared" si="444"/>
        <v>n/a</v>
      </c>
      <c r="DI362" s="36" t="str">
        <f t="shared" si="441"/>
        <v>n/a</v>
      </c>
      <c r="DJ362" s="36" t="str">
        <f t="shared" si="441"/>
        <v>n/a</v>
      </c>
      <c r="DK362" s="36" t="str">
        <f t="shared" si="441"/>
        <v>n/a</v>
      </c>
      <c r="DL362" s="36" t="str">
        <f t="shared" si="441"/>
        <v>n/a</v>
      </c>
      <c r="DM362" s="36" t="str">
        <f t="shared" si="441"/>
        <v>n/a</v>
      </c>
      <c r="DN362" s="36" t="str">
        <f t="shared" si="441"/>
        <v>n/a</v>
      </c>
      <c r="DO362" s="36" t="str">
        <f t="shared" si="441"/>
        <v>n/a</v>
      </c>
      <c r="DP362" s="36" t="str">
        <f t="shared" si="441"/>
        <v>n/a</v>
      </c>
      <c r="DQ362" s="36" t="str">
        <f t="shared" si="441"/>
        <v>n/a</v>
      </c>
      <c r="DR362" s="36" t="str">
        <f t="shared" si="441"/>
        <v>n/a</v>
      </c>
      <c r="DS362" s="36" t="str">
        <f t="shared" si="441"/>
        <v>n/a</v>
      </c>
      <c r="DT362" s="36" t="str">
        <f t="shared" si="441"/>
        <v>n/a</v>
      </c>
      <c r="DU362" s="36" t="str">
        <f t="shared" si="441"/>
        <v>n/a</v>
      </c>
      <c r="DV362" s="36" t="str">
        <f t="shared" si="441"/>
        <v>n/a</v>
      </c>
      <c r="DW362" s="36" t="str">
        <f t="shared" si="441"/>
        <v>n/a</v>
      </c>
      <c r="DX362" s="36" t="str">
        <f t="shared" si="429"/>
        <v>n/a</v>
      </c>
      <c r="DY362" s="36" t="str">
        <f t="shared" si="445"/>
        <v>n/a</v>
      </c>
      <c r="DZ362" s="36" t="str">
        <f t="shared" si="445"/>
        <v>n/a</v>
      </c>
      <c r="EA362" s="36" t="str">
        <f t="shared" si="445"/>
        <v>n/a</v>
      </c>
      <c r="EB362" s="36" t="str">
        <f t="shared" si="445"/>
        <v>n/a</v>
      </c>
      <c r="EC362" s="36" t="str">
        <f t="shared" si="445"/>
        <v>n/a</v>
      </c>
      <c r="ED362" s="36" t="str">
        <f t="shared" si="445"/>
        <v>n/a</v>
      </c>
      <c r="EE362" s="36" t="str">
        <f t="shared" si="445"/>
        <v>n/a</v>
      </c>
      <c r="EF362" s="36" t="str">
        <f t="shared" si="445"/>
        <v>n/a</v>
      </c>
      <c r="EG362" s="36" t="str">
        <f t="shared" si="445"/>
        <v>n/a</v>
      </c>
      <c r="EH362" s="36" t="str">
        <f t="shared" si="445"/>
        <v>n/a</v>
      </c>
      <c r="EI362" s="36" t="str">
        <f t="shared" si="445"/>
        <v>n/a</v>
      </c>
      <c r="EJ362" s="36" t="str">
        <f t="shared" si="445"/>
        <v>n/a</v>
      </c>
      <c r="EK362" s="36" t="str">
        <f t="shared" si="445"/>
        <v>n/a</v>
      </c>
      <c r="EL362" s="36" t="str">
        <f t="shared" si="445"/>
        <v>n/a</v>
      </c>
      <c r="EM362" s="36" t="str">
        <f t="shared" si="445"/>
        <v>n/a</v>
      </c>
      <c r="EN362" s="36" t="str">
        <f t="shared" si="445"/>
        <v>n/a</v>
      </c>
      <c r="EO362" s="36" t="str">
        <f t="shared" si="442"/>
        <v>n/a</v>
      </c>
      <c r="EP362" s="36" t="str">
        <f t="shared" si="442"/>
        <v>n/a</v>
      </c>
      <c r="EQ362" s="36" t="str">
        <f t="shared" si="442"/>
        <v>n/a</v>
      </c>
      <c r="ER362" s="36" t="str">
        <f t="shared" si="442"/>
        <v>n/a</v>
      </c>
      <c r="ES362" s="36" t="str">
        <f t="shared" si="442"/>
        <v>n/a</v>
      </c>
      <c r="ET362" s="36" t="str">
        <f t="shared" si="442"/>
        <v>n/a</v>
      </c>
      <c r="EU362" s="36" t="str">
        <f t="shared" si="442"/>
        <v>n/a</v>
      </c>
      <c r="EV362" s="36" t="str">
        <f t="shared" si="442"/>
        <v>n/a</v>
      </c>
      <c r="EW362" s="36" t="str">
        <f t="shared" si="442"/>
        <v>n/a</v>
      </c>
      <c r="EX362" s="36" t="str">
        <f t="shared" si="442"/>
        <v>n/a</v>
      </c>
      <c r="EY362" s="36" t="str">
        <f t="shared" si="442"/>
        <v>n/a</v>
      </c>
      <c r="EZ362" s="36" t="str">
        <f t="shared" si="442"/>
        <v>n/a</v>
      </c>
      <c r="FA362" s="36" t="str">
        <f t="shared" si="442"/>
        <v>n/a</v>
      </c>
      <c r="FB362" s="36" t="str">
        <f t="shared" si="442"/>
        <v>n/a</v>
      </c>
      <c r="FC362" s="36" t="str">
        <f t="shared" si="442"/>
        <v>n/a</v>
      </c>
      <c r="FD362" s="36" t="str">
        <f t="shared" si="431"/>
        <v>n/a</v>
      </c>
      <c r="FE362" s="36" t="str">
        <f t="shared" si="446"/>
        <v>n/a</v>
      </c>
      <c r="FF362" s="36" t="str">
        <f t="shared" si="446"/>
        <v>n/a</v>
      </c>
      <c r="FG362" s="36" t="str">
        <f t="shared" si="446"/>
        <v>n/a</v>
      </c>
      <c r="FH362" s="36" t="str">
        <f t="shared" si="446"/>
        <v>n/a</v>
      </c>
      <c r="FI362" s="36" t="str">
        <f t="shared" si="446"/>
        <v>n/a</v>
      </c>
      <c r="FJ362" s="36" t="str">
        <f t="shared" si="446"/>
        <v>n/a</v>
      </c>
      <c r="FK362" s="36" t="str">
        <f t="shared" si="446"/>
        <v>n/a</v>
      </c>
      <c r="FL362" s="36" t="str">
        <f t="shared" si="446"/>
        <v>n/a</v>
      </c>
      <c r="FM362" s="36" t="str">
        <f t="shared" si="446"/>
        <v>n/a</v>
      </c>
      <c r="FN362" s="36" t="str">
        <f t="shared" si="446"/>
        <v>n/a</v>
      </c>
      <c r="FO362" s="36" t="str">
        <f t="shared" si="446"/>
        <v>n/a</v>
      </c>
      <c r="FP362" s="36" t="str">
        <f t="shared" si="446"/>
        <v>n/a</v>
      </c>
      <c r="FQ362" s="36" t="str">
        <f t="shared" si="446"/>
        <v>n/a</v>
      </c>
      <c r="FR362" s="36" t="str">
        <f t="shared" si="446"/>
        <v>n/a</v>
      </c>
      <c r="FS362" s="36" t="str">
        <f t="shared" si="446"/>
        <v>n/a</v>
      </c>
      <c r="FT362" s="36" t="str">
        <f t="shared" si="446"/>
        <v>n/a</v>
      </c>
      <c r="FU362" s="36" t="str">
        <f t="shared" si="443"/>
        <v>n/a</v>
      </c>
      <c r="FV362" s="36" t="str">
        <f t="shared" si="443"/>
        <v>n/a</v>
      </c>
      <c r="FW362" s="36" t="str">
        <f t="shared" si="443"/>
        <v>n/a</v>
      </c>
      <c r="FX362" s="36" t="str">
        <f t="shared" si="443"/>
        <v>n/a</v>
      </c>
      <c r="FY362" s="36" t="str">
        <f t="shared" si="443"/>
        <v>n/a</v>
      </c>
      <c r="FZ362" s="36" t="str">
        <f t="shared" si="443"/>
        <v>n/a</v>
      </c>
      <c r="GA362" s="36" t="str">
        <f t="shared" si="443"/>
        <v>n/a</v>
      </c>
      <c r="GB362" s="36" t="str">
        <f t="shared" si="443"/>
        <v>n/a</v>
      </c>
      <c r="GC362" s="36" t="str">
        <f t="shared" si="443"/>
        <v>n/a</v>
      </c>
      <c r="GD362" s="36" t="str">
        <f t="shared" si="443"/>
        <v>n/a</v>
      </c>
      <c r="GE362" s="36" t="str">
        <f t="shared" si="443"/>
        <v>n/a</v>
      </c>
      <c r="GF362" s="36" t="str">
        <f t="shared" si="443"/>
        <v>n/a</v>
      </c>
      <c r="GG362" s="36" t="str">
        <f t="shared" si="443"/>
        <v>n/a</v>
      </c>
      <c r="GH362" s="36" t="str">
        <f t="shared" si="443"/>
        <v>n/a</v>
      </c>
      <c r="GI362" s="36" t="str">
        <f t="shared" si="443"/>
        <v>n/a</v>
      </c>
      <c r="GJ362" s="36" t="str">
        <f t="shared" si="440"/>
        <v>n/a</v>
      </c>
      <c r="GK362" s="36" t="str">
        <f t="shared" si="440"/>
        <v>n/a</v>
      </c>
      <c r="GL362" s="36" t="str">
        <f t="shared" si="440"/>
        <v>n/a</v>
      </c>
      <c r="GM362" s="36" t="str">
        <f t="shared" si="440"/>
        <v>n/a</v>
      </c>
      <c r="GN362" s="36" t="str">
        <f t="shared" si="440"/>
        <v>n/a</v>
      </c>
      <c r="GO362" s="36" t="str">
        <f t="shared" si="440"/>
        <v>n/a</v>
      </c>
      <c r="GP362" s="36" t="str">
        <f t="shared" si="440"/>
        <v>n/a</v>
      </c>
      <c r="GQ362" s="36" t="str">
        <f t="shared" si="440"/>
        <v>n/a</v>
      </c>
      <c r="GR362" s="36" t="str">
        <f t="shared" si="440"/>
        <v>n/a</v>
      </c>
      <c r="GS362" s="36" t="str">
        <f t="shared" si="440"/>
        <v>n/a</v>
      </c>
      <c r="GT362" s="36" t="str">
        <f t="shared" si="440"/>
        <v>n/a</v>
      </c>
      <c r="GU362" s="36" t="str">
        <f t="shared" si="440"/>
        <v>n/a</v>
      </c>
      <c r="GV362" s="36" t="str">
        <f t="shared" si="440"/>
        <v>n/a</v>
      </c>
      <c r="GW362" s="36" t="str">
        <f t="shared" si="440"/>
        <v>n/a</v>
      </c>
      <c r="GX362" s="36" t="str">
        <f t="shared" si="440"/>
        <v>n/a</v>
      </c>
      <c r="GY362" s="36" t="str">
        <f t="shared" si="440"/>
        <v>n/a</v>
      </c>
      <c r="GZ362" s="36" t="str">
        <f t="shared" si="439"/>
        <v>n/a</v>
      </c>
      <c r="HA362" s="36" t="str">
        <f t="shared" si="439"/>
        <v>n/a</v>
      </c>
      <c r="HB362" s="36" t="str">
        <f t="shared" si="439"/>
        <v>n/a</v>
      </c>
      <c r="HC362" s="36" t="str">
        <f t="shared" si="439"/>
        <v>n/a</v>
      </c>
      <c r="HD362" s="36" t="str">
        <f t="shared" si="439"/>
        <v>n/a</v>
      </c>
      <c r="HE362" s="36" t="str">
        <f t="shared" si="439"/>
        <v>n/a</v>
      </c>
      <c r="HF362" s="36" t="str">
        <f t="shared" si="439"/>
        <v>n/a</v>
      </c>
      <c r="HG362" s="36" t="str">
        <f t="shared" si="439"/>
        <v>n/a</v>
      </c>
      <c r="HH362" s="36" t="str">
        <f t="shared" si="439"/>
        <v>n/a</v>
      </c>
      <c r="HI362" s="36" t="str">
        <f t="shared" si="439"/>
        <v>n/a</v>
      </c>
      <c r="HJ362" s="36" t="str">
        <f t="shared" si="439"/>
        <v>n/a</v>
      </c>
      <c r="HK362" s="36" t="str">
        <f t="shared" si="439"/>
        <v>n/a</v>
      </c>
      <c r="HL362" s="36" t="str">
        <f t="shared" si="439"/>
        <v>n/a</v>
      </c>
      <c r="HM362" s="36" t="str">
        <f t="shared" si="439"/>
        <v>n/a</v>
      </c>
    </row>
    <row r="363" spans="1:221" x14ac:dyDescent="0.35">
      <c r="A363" s="7" t="s">
        <v>1387</v>
      </c>
      <c r="B363" s="16" t="s">
        <v>1388</v>
      </c>
      <c r="C363" s="15">
        <v>117.095</v>
      </c>
      <c r="D363" s="15">
        <v>86.37</v>
      </c>
      <c r="E363" s="14">
        <f t="shared" si="399"/>
        <v>10113.495150000001</v>
      </c>
      <c r="F363" s="12">
        <f t="shared" si="413"/>
        <v>2.8120128557668949E-4</v>
      </c>
      <c r="G363" s="13">
        <f>IFERROR('[2]CEA-6.2 US Forward MRP'!G362/100, "n/a")</f>
        <v>2.8250549959476668E-2</v>
      </c>
      <c r="H363" s="13">
        <f t="shared" si="414"/>
        <v>2.991733240708579E-2</v>
      </c>
      <c r="I363" s="33">
        <f t="shared" si="415"/>
        <v>2.5839599999999998</v>
      </c>
      <c r="J363" s="13">
        <v>0.11800000000000001</v>
      </c>
      <c r="K363" s="41">
        <f t="shared" si="400"/>
        <v>0.10506600000000002</v>
      </c>
      <c r="L363" s="1">
        <f t="shared" si="401"/>
        <v>9.2132000000000033E-2</v>
      </c>
      <c r="M363" s="1">
        <f t="shared" si="402"/>
        <v>7.9198000000000046E-2</v>
      </c>
      <c r="N363" s="1">
        <f t="shared" si="403"/>
        <v>6.6264000000000059E-2</v>
      </c>
      <c r="O363" s="1">
        <f t="shared" si="404"/>
        <v>5.3330000000000072E-2</v>
      </c>
      <c r="P363" s="5">
        <f t="shared" si="418"/>
        <v>4.0396000000000098E-2</v>
      </c>
      <c r="Q363" s="1">
        <f t="shared" si="405"/>
        <v>9.0348492966643601E-2</v>
      </c>
      <c r="R363" s="12">
        <f t="shared" si="406"/>
        <v>2.5406112372136668E-5</v>
      </c>
      <c r="S363" s="12">
        <f t="shared" si="407"/>
        <v>2.8120128557668949E-4</v>
      </c>
      <c r="T363" s="7"/>
      <c r="U363" s="42">
        <f t="shared" si="408"/>
        <v>-86.37</v>
      </c>
      <c r="V363" s="36">
        <f t="shared" si="409"/>
        <v>2.8888672799999999</v>
      </c>
      <c r="W363" s="36">
        <f t="shared" si="410"/>
        <v>3.2297536190400002</v>
      </c>
      <c r="X363" s="36">
        <f t="shared" si="434"/>
        <v>3.6108645460867206</v>
      </c>
      <c r="Y363" s="36">
        <f t="shared" si="434"/>
        <v>4.0369465625249541</v>
      </c>
      <c r="Z363" s="36">
        <f t="shared" si="434"/>
        <v>4.513306256902899</v>
      </c>
      <c r="AA363" s="36">
        <f t="shared" si="411"/>
        <v>4.9875012920906592</v>
      </c>
      <c r="AB363" s="36">
        <f t="shared" si="433"/>
        <v>5.4470097611335566</v>
      </c>
      <c r="AC363" s="36">
        <f t="shared" si="433"/>
        <v>5.8784020401958124</v>
      </c>
      <c r="AD363" s="36">
        <f t="shared" si="433"/>
        <v>6.2679284729873483</v>
      </c>
      <c r="AE363" s="36">
        <f t="shared" si="433"/>
        <v>6.6021970984517644</v>
      </c>
      <c r="AF363" s="36">
        <f t="shared" si="412"/>
        <v>6.8688994524408225</v>
      </c>
      <c r="AG363" s="36">
        <f t="shared" si="437"/>
        <v>7.1463755147216226</v>
      </c>
      <c r="AH363" s="36">
        <f t="shared" si="437"/>
        <v>7.435060500014318</v>
      </c>
      <c r="AI363" s="36">
        <f t="shared" si="437"/>
        <v>7.7354072039728967</v>
      </c>
      <c r="AJ363" s="36">
        <f t="shared" si="437"/>
        <v>8.0478867133845871</v>
      </c>
      <c r="AK363" s="36">
        <f t="shared" si="437"/>
        <v>8.3729891450584724</v>
      </c>
      <c r="AL363" s="36">
        <f t="shared" si="437"/>
        <v>8.7112244145622544</v>
      </c>
      <c r="AM363" s="36">
        <f t="shared" si="437"/>
        <v>9.0631230360129127</v>
      </c>
      <c r="AN363" s="36">
        <f t="shared" si="437"/>
        <v>9.4292369541756909</v>
      </c>
      <c r="AO363" s="36">
        <f t="shared" si="437"/>
        <v>9.8101404101765723</v>
      </c>
      <c r="AP363" s="36">
        <f t="shared" si="437"/>
        <v>10.206430842186066</v>
      </c>
      <c r="AQ363" s="36">
        <f t="shared" si="437"/>
        <v>10.618729822487015</v>
      </c>
      <c r="AR363" s="36">
        <f t="shared" si="437"/>
        <v>11.047684032396202</v>
      </c>
      <c r="AS363" s="36">
        <f t="shared" si="437"/>
        <v>11.49396627656888</v>
      </c>
      <c r="AT363" s="36">
        <f t="shared" si="437"/>
        <v>11.958276538277158</v>
      </c>
      <c r="AU363" s="36">
        <f t="shared" si="437"/>
        <v>12.441343077317402</v>
      </c>
      <c r="AV363" s="36">
        <f t="shared" si="437"/>
        <v>12.943923572268718</v>
      </c>
      <c r="AW363" s="36">
        <f t="shared" si="435"/>
        <v>13.466806308894085</v>
      </c>
      <c r="AX363" s="36">
        <f t="shared" si="435"/>
        <v>14.010811416548172</v>
      </c>
      <c r="AY363" s="36">
        <f t="shared" si="435"/>
        <v>14.576792154531054</v>
      </c>
      <c r="AZ363" s="36">
        <f t="shared" si="435"/>
        <v>15.165636250405491</v>
      </c>
      <c r="BA363" s="36">
        <f t="shared" si="435"/>
        <v>15.778267292376873</v>
      </c>
      <c r="BB363" s="36">
        <f t="shared" si="435"/>
        <v>16.415646177919729</v>
      </c>
      <c r="BC363" s="36">
        <f t="shared" si="435"/>
        <v>17.078772620922976</v>
      </c>
      <c r="BD363" s="36">
        <f t="shared" si="435"/>
        <v>17.768686719717781</v>
      </c>
      <c r="BE363" s="36">
        <f t="shared" si="435"/>
        <v>18.486470588447503</v>
      </c>
      <c r="BF363" s="36">
        <f t="shared" si="435"/>
        <v>19.233250054338431</v>
      </c>
      <c r="BG363" s="36">
        <f t="shared" si="435"/>
        <v>20.010196423533486</v>
      </c>
      <c r="BH363" s="36">
        <f t="shared" si="435"/>
        <v>20.818528318258547</v>
      </c>
      <c r="BI363" s="36">
        <f t="shared" si="435"/>
        <v>21.659513588202923</v>
      </c>
      <c r="BJ363" s="36">
        <f t="shared" si="435"/>
        <v>22.534471299111971</v>
      </c>
      <c r="BK363" s="36">
        <f t="shared" si="435"/>
        <v>23.444773801710902</v>
      </c>
      <c r="BL363" s="36">
        <f t="shared" si="421"/>
        <v>24.391848884204819</v>
      </c>
      <c r="BM363" s="36">
        <f t="shared" si="438"/>
        <v>25.377182011731158</v>
      </c>
      <c r="BN363" s="36">
        <f t="shared" si="438"/>
        <v>26.402318656277053</v>
      </c>
      <c r="BO363" s="36">
        <f t="shared" si="438"/>
        <v>27.468866720716022</v>
      </c>
      <c r="BP363" s="36">
        <f t="shared" si="438"/>
        <v>28.57849906076607</v>
      </c>
      <c r="BQ363" s="36">
        <f t="shared" si="438"/>
        <v>29.73295610882478</v>
      </c>
      <c r="BR363" s="36">
        <f t="shared" si="438"/>
        <v>30.934048603796867</v>
      </c>
      <c r="BS363" s="36">
        <f t="shared" si="438"/>
        <v>32.183660431195847</v>
      </c>
      <c r="BT363" s="36">
        <f t="shared" si="438"/>
        <v>33.483751577974438</v>
      </c>
      <c r="BU363" s="36">
        <f t="shared" si="438"/>
        <v>34.836361206718294</v>
      </c>
      <c r="BV363" s="36">
        <f t="shared" si="438"/>
        <v>36.243610854024887</v>
      </c>
      <c r="BW363" s="36">
        <f t="shared" si="438"/>
        <v>37.707707758084076</v>
      </c>
      <c r="BX363" s="36">
        <f t="shared" si="438"/>
        <v>39.230948320679644</v>
      </c>
      <c r="BY363" s="36">
        <f t="shared" si="438"/>
        <v>40.815721709041824</v>
      </c>
      <c r="BZ363" s="36">
        <f t="shared" si="438"/>
        <v>42.464513603200281</v>
      </c>
      <c r="CA363" s="36">
        <f t="shared" si="438"/>
        <v>44.179910094715162</v>
      </c>
      <c r="CB363" s="36">
        <f t="shared" si="438"/>
        <v>45.96460174290128</v>
      </c>
      <c r="CC363" s="36">
        <f t="shared" si="436"/>
        <v>47.821387794907523</v>
      </c>
      <c r="CD363" s="36">
        <f t="shared" si="436"/>
        <v>49.753180576270609</v>
      </c>
      <c r="CE363" s="36">
        <f t="shared" si="436"/>
        <v>51.763010058829643</v>
      </c>
      <c r="CF363" s="36">
        <f t="shared" si="436"/>
        <v>53.854028613166129</v>
      </c>
      <c r="CG363" s="36">
        <f t="shared" si="436"/>
        <v>56.029515953023591</v>
      </c>
      <c r="CH363" s="36">
        <f t="shared" si="436"/>
        <v>58.292884279461937</v>
      </c>
      <c r="CI363" s="36">
        <f t="shared" si="436"/>
        <v>60.647683632815088</v>
      </c>
      <c r="CJ363" s="36">
        <f t="shared" si="436"/>
        <v>63.097607460846291</v>
      </c>
      <c r="CK363" s="36">
        <f t="shared" si="436"/>
        <v>65.646498411834642</v>
      </c>
      <c r="CL363" s="36">
        <f t="shared" si="436"/>
        <v>68.298354361679117</v>
      </c>
      <c r="CM363" s="36">
        <f t="shared" si="436"/>
        <v>71.057334684473517</v>
      </c>
      <c r="CN363" s="36">
        <f t="shared" si="436"/>
        <v>73.927766776387514</v>
      </c>
      <c r="CO363" s="36">
        <f t="shared" si="436"/>
        <v>76.91415284308647</v>
      </c>
      <c r="CP363" s="36">
        <f t="shared" si="436"/>
        <v>80.021176961335797</v>
      </c>
      <c r="CQ363" s="36">
        <f t="shared" si="436"/>
        <v>83.253712425865928</v>
      </c>
      <c r="CR363" s="36">
        <f t="shared" si="423"/>
        <v>86.61682939302122</v>
      </c>
      <c r="CS363" s="36">
        <f t="shared" si="444"/>
        <v>90.115802833181718</v>
      </c>
      <c r="CT363" s="36">
        <f t="shared" si="444"/>
        <v>93.756120804430935</v>
      </c>
      <c r="CU363" s="36">
        <f t="shared" si="444"/>
        <v>97.543493060446735</v>
      </c>
      <c r="CV363" s="36">
        <f t="shared" si="444"/>
        <v>101.48386000611656</v>
      </c>
      <c r="CW363" s="36">
        <f t="shared" si="444"/>
        <v>105.58340201492365</v>
      </c>
      <c r="CX363" s="36">
        <f t="shared" si="444"/>
        <v>109.84854912271851</v>
      </c>
      <c r="CY363" s="36">
        <f t="shared" si="444"/>
        <v>114.28599111307986</v>
      </c>
      <c r="CZ363" s="36">
        <f t="shared" si="444"/>
        <v>118.90268801008385</v>
      </c>
      <c r="DA363" s="36">
        <f t="shared" si="444"/>
        <v>123.70588099493921</v>
      </c>
      <c r="DB363" s="36">
        <f t="shared" si="444"/>
        <v>128.70310376361078</v>
      </c>
      <c r="DC363" s="36">
        <f t="shared" si="444"/>
        <v>133.90219434324561</v>
      </c>
      <c r="DD363" s="36">
        <f t="shared" si="444"/>
        <v>139.31130738593538</v>
      </c>
      <c r="DE363" s="36">
        <f t="shared" si="444"/>
        <v>144.93892695909764</v>
      </c>
      <c r="DF363" s="36">
        <f t="shared" si="444"/>
        <v>150.79387985253737</v>
      </c>
      <c r="DG363" s="36">
        <f t="shared" si="444"/>
        <v>156.88534942306049</v>
      </c>
      <c r="DH363" s="36">
        <f t="shared" si="444"/>
        <v>163.22288999835445</v>
      </c>
      <c r="DI363" s="36">
        <f t="shared" si="441"/>
        <v>169.816441862728</v>
      </c>
      <c r="DJ363" s="36">
        <f t="shared" si="441"/>
        <v>176.67634684821476</v>
      </c>
      <c r="DK363" s="36">
        <f t="shared" si="441"/>
        <v>183.81336455549527</v>
      </c>
      <c r="DL363" s="36">
        <f t="shared" si="441"/>
        <v>191.23868923007907</v>
      </c>
      <c r="DM363" s="36">
        <f t="shared" si="441"/>
        <v>198.96396732021736</v>
      </c>
      <c r="DN363" s="36">
        <f t="shared" si="441"/>
        <v>207.00131574408488</v>
      </c>
      <c r="DO363" s="36">
        <f t="shared" si="441"/>
        <v>215.36334089488295</v>
      </c>
      <c r="DP363" s="36">
        <f t="shared" si="441"/>
        <v>224.06315841367265</v>
      </c>
      <c r="DQ363" s="36">
        <f t="shared" si="441"/>
        <v>233.11441376095141</v>
      </c>
      <c r="DR363" s="36">
        <f t="shared" si="441"/>
        <v>242.53130361923883</v>
      </c>
      <c r="DS363" s="36">
        <f t="shared" si="441"/>
        <v>252.32859816024163</v>
      </c>
      <c r="DT363" s="36">
        <f t="shared" si="441"/>
        <v>262.52166421152276</v>
      </c>
      <c r="DU363" s="36">
        <f t="shared" si="441"/>
        <v>273.12648935901149</v>
      </c>
      <c r="DV363" s="36">
        <f t="shared" si="441"/>
        <v>284.15970702315815</v>
      </c>
      <c r="DW363" s="36">
        <f t="shared" si="441"/>
        <v>295.63862254806565</v>
      </c>
      <c r="DX363" s="36">
        <f t="shared" si="429"/>
        <v>307.58124034451737</v>
      </c>
      <c r="DY363" s="36">
        <f t="shared" si="445"/>
        <v>320.0062921294745</v>
      </c>
      <c r="DZ363" s="36">
        <f t="shared" si="445"/>
        <v>332.9332663063368</v>
      </c>
      <c r="EA363" s="36">
        <f t="shared" si="445"/>
        <v>346.38243853204762</v>
      </c>
      <c r="EB363" s="36">
        <f t="shared" si="445"/>
        <v>360.37490351898822</v>
      </c>
      <c r="EC363" s="36">
        <f t="shared" si="445"/>
        <v>374.93260812154131</v>
      </c>
      <c r="ED363" s="36">
        <f t="shared" si="445"/>
        <v>390.07838575921915</v>
      </c>
      <c r="EE363" s="36">
        <f t="shared" si="445"/>
        <v>405.83599223034861</v>
      </c>
      <c r="EF363" s="36">
        <f t="shared" si="445"/>
        <v>422.23014297248579</v>
      </c>
      <c r="EG363" s="36">
        <f t="shared" si="445"/>
        <v>439.28655182800236</v>
      </c>
      <c r="EH363" s="36">
        <f t="shared" si="445"/>
        <v>457.03197137564638</v>
      </c>
      <c r="EI363" s="36">
        <f t="shared" si="445"/>
        <v>475.49423489133704</v>
      </c>
      <c r="EJ363" s="36">
        <f t="shared" si="445"/>
        <v>494.70230000400755</v>
      </c>
      <c r="EK363" s="36">
        <f t="shared" si="445"/>
        <v>514.68629411496954</v>
      </c>
      <c r="EL363" s="36">
        <f t="shared" si="445"/>
        <v>535.47756165203793</v>
      </c>
      <c r="EM363" s="36">
        <f t="shared" si="445"/>
        <v>557.10871323253366</v>
      </c>
      <c r="EN363" s="36">
        <f t="shared" si="445"/>
        <v>579.61367681227512</v>
      </c>
      <c r="EO363" s="36">
        <f t="shared" si="442"/>
        <v>603.02775090078387</v>
      </c>
      <c r="EP363" s="36">
        <f t="shared" si="442"/>
        <v>627.38765992617198</v>
      </c>
      <c r="EQ363" s="36">
        <f t="shared" si="442"/>
        <v>652.73161183654963</v>
      </c>
      <c r="ER363" s="36">
        <f t="shared" si="442"/>
        <v>679.09935802829898</v>
      </c>
      <c r="ES363" s="36">
        <f t="shared" si="442"/>
        <v>706.53225569521021</v>
      </c>
      <c r="ET363" s="36">
        <f t="shared" si="442"/>
        <v>735.07333269627395</v>
      </c>
      <c r="EU363" s="36">
        <f t="shared" si="442"/>
        <v>764.76735504387273</v>
      </c>
      <c r="EV363" s="36">
        <f t="shared" si="442"/>
        <v>795.66089711822508</v>
      </c>
      <c r="EW363" s="36">
        <f t="shared" si="442"/>
        <v>827.80241471821296</v>
      </c>
      <c r="EX363" s="36">
        <f t="shared" si="442"/>
        <v>861.24232106316992</v>
      </c>
      <c r="EY363" s="36">
        <f t="shared" si="442"/>
        <v>896.03306586483779</v>
      </c>
      <c r="EZ363" s="36">
        <f t="shared" si="442"/>
        <v>932.22921759351391</v>
      </c>
      <c r="FA363" s="36">
        <f t="shared" si="442"/>
        <v>969.88754906742156</v>
      </c>
      <c r="FB363" s="36">
        <f t="shared" si="442"/>
        <v>1009.0671264995492</v>
      </c>
      <c r="FC363" s="36">
        <f t="shared" si="442"/>
        <v>1049.829402141625</v>
      </c>
      <c r="FD363" s="36">
        <f t="shared" si="431"/>
        <v>1092.2383106705381</v>
      </c>
      <c r="FE363" s="36">
        <f t="shared" si="446"/>
        <v>1136.3603694683852</v>
      </c>
      <c r="FF363" s="36">
        <f t="shared" si="446"/>
        <v>1182.2647829534303</v>
      </c>
      <c r="FG363" s="36">
        <f t="shared" si="446"/>
        <v>1230.0235511256171</v>
      </c>
      <c r="FH363" s="36">
        <f t="shared" si="446"/>
        <v>1279.7115824968878</v>
      </c>
      <c r="FI363" s="36">
        <f t="shared" si="446"/>
        <v>1331.4068115834323</v>
      </c>
      <c r="FJ363" s="36">
        <f t="shared" si="446"/>
        <v>1385.1903211441568</v>
      </c>
      <c r="FK363" s="36">
        <f t="shared" si="446"/>
        <v>1441.1464693570963</v>
      </c>
      <c r="FL363" s="36">
        <f t="shared" si="446"/>
        <v>1499.3630221332457</v>
      </c>
      <c r="FM363" s="36">
        <f t="shared" si="446"/>
        <v>1559.9312907753406</v>
      </c>
      <c r="FN363" s="36">
        <f t="shared" si="446"/>
        <v>1622.9462751975013</v>
      </c>
      <c r="FO363" s="36">
        <f t="shared" si="446"/>
        <v>1688.5068129303797</v>
      </c>
      <c r="FP363" s="36">
        <f t="shared" si="446"/>
        <v>1756.7157341455156</v>
      </c>
      <c r="FQ363" s="36">
        <f t="shared" si="446"/>
        <v>1827.680022942058</v>
      </c>
      <c r="FR363" s="36">
        <f t="shared" si="446"/>
        <v>1901.5109851488255</v>
      </c>
      <c r="FS363" s="36">
        <f t="shared" si="446"/>
        <v>1978.3244229048976</v>
      </c>
      <c r="FT363" s="36">
        <f t="shared" si="446"/>
        <v>2058.240816292564</v>
      </c>
      <c r="FU363" s="36">
        <f t="shared" si="443"/>
        <v>2141.3855123075186</v>
      </c>
      <c r="FV363" s="36">
        <f t="shared" si="443"/>
        <v>2227.8889214626934</v>
      </c>
      <c r="FW363" s="36">
        <f t="shared" si="443"/>
        <v>2317.8867223341003</v>
      </c>
      <c r="FX363" s="36">
        <f t="shared" si="443"/>
        <v>2411.5200743695091</v>
      </c>
      <c r="FY363" s="36">
        <f t="shared" si="443"/>
        <v>2508.9358392937402</v>
      </c>
      <c r="FZ363" s="36">
        <f t="shared" si="443"/>
        <v>2610.2868114578505</v>
      </c>
      <c r="GA363" s="36">
        <f t="shared" si="443"/>
        <v>2715.7319574935023</v>
      </c>
      <c r="GB363" s="36">
        <f t="shared" si="443"/>
        <v>2825.4366656484099</v>
      </c>
      <c r="GC363" s="36">
        <f t="shared" si="443"/>
        <v>2939.5730051939431</v>
      </c>
      <c r="GD363" s="36">
        <f t="shared" si="443"/>
        <v>3058.3199963117581</v>
      </c>
      <c r="GE363" s="36">
        <f t="shared" si="443"/>
        <v>3181.8638908827684</v>
      </c>
      <c r="GF363" s="36">
        <f t="shared" si="443"/>
        <v>3310.3984646188692</v>
      </c>
      <c r="GG363" s="36">
        <f t="shared" si="443"/>
        <v>3444.1253209956135</v>
      </c>
      <c r="GH363" s="36">
        <f t="shared" si="443"/>
        <v>3583.2542074625526</v>
      </c>
      <c r="GI363" s="36">
        <f t="shared" si="443"/>
        <v>3728.0033444272103</v>
      </c>
      <c r="GJ363" s="36">
        <f t="shared" si="440"/>
        <v>3878.5997675286922</v>
      </c>
      <c r="GK363" s="36">
        <f t="shared" si="440"/>
        <v>4035.2796837377814</v>
      </c>
      <c r="GL363" s="36">
        <f t="shared" si="440"/>
        <v>4198.2888418420534</v>
      </c>
      <c r="GM363" s="36">
        <f t="shared" si="440"/>
        <v>4367.8829178971055</v>
      </c>
      <c r="GN363" s="36">
        <f t="shared" si="440"/>
        <v>4544.3279162484778</v>
      </c>
      <c r="GO363" s="36">
        <f t="shared" si="440"/>
        <v>4727.9005867532514</v>
      </c>
      <c r="GP363" s="36">
        <f t="shared" si="440"/>
        <v>4918.8888588557365</v>
      </c>
      <c r="GQ363" s="36">
        <f t="shared" si="440"/>
        <v>5117.5922931980731</v>
      </c>
      <c r="GR363" s="36">
        <f t="shared" si="440"/>
        <v>5324.3225514741025</v>
      </c>
      <c r="GS363" s="36">
        <f t="shared" si="440"/>
        <v>5539.4038852634512</v>
      </c>
      <c r="GT363" s="36">
        <f t="shared" si="440"/>
        <v>5763.1736446125542</v>
      </c>
      <c r="GU363" s="36">
        <f t="shared" si="440"/>
        <v>5995.9828071603233</v>
      </c>
      <c r="GV363" s="36">
        <f t="shared" si="440"/>
        <v>6238.196528638372</v>
      </c>
      <c r="GW363" s="36">
        <f t="shared" si="440"/>
        <v>6490.1947156092483</v>
      </c>
      <c r="GX363" s="36">
        <f t="shared" si="440"/>
        <v>6752.372621341</v>
      </c>
      <c r="GY363" s="36">
        <f t="shared" si="440"/>
        <v>7025.1414657526921</v>
      </c>
      <c r="GZ363" s="36">
        <f t="shared" si="439"/>
        <v>7308.9290804032389</v>
      </c>
      <c r="HA363" s="36">
        <f t="shared" si="439"/>
        <v>7604.1805795352093</v>
      </c>
      <c r="HB363" s="36">
        <f t="shared" si="439"/>
        <v>7911.359058226114</v>
      </c>
      <c r="HC363" s="36">
        <f t="shared" si="439"/>
        <v>8230.946318742217</v>
      </c>
      <c r="HD363" s="36">
        <f t="shared" si="439"/>
        <v>8563.4436262341278</v>
      </c>
      <c r="HE363" s="36">
        <f t="shared" si="439"/>
        <v>8909.3724949594816</v>
      </c>
      <c r="HF363" s="36">
        <f t="shared" si="439"/>
        <v>9269.2755062658653</v>
      </c>
      <c r="HG363" s="36">
        <f t="shared" si="439"/>
        <v>9643.7171596169828</v>
      </c>
      <c r="HH363" s="36">
        <f t="shared" si="439"/>
        <v>10033.284757996871</v>
      </c>
      <c r="HI363" s="36">
        <f t="shared" si="439"/>
        <v>10438.589329080914</v>
      </c>
      <c r="HJ363" s="36">
        <f t="shared" si="439"/>
        <v>10860.266583618468</v>
      </c>
      <c r="HK363" s="36">
        <f t="shared" si="439"/>
        <v>11298.977912530321</v>
      </c>
      <c r="HL363" s="36">
        <f t="shared" si="439"/>
        <v>11755.411424284897</v>
      </c>
      <c r="HM363" s="36">
        <f t="shared" si="439"/>
        <v>12230.283024180311</v>
      </c>
    </row>
    <row r="364" spans="1:221" x14ac:dyDescent="0.35">
      <c r="A364" s="7" t="s">
        <v>1389</v>
      </c>
      <c r="B364" s="16" t="s">
        <v>1390</v>
      </c>
      <c r="C364" s="15">
        <v>670.42200000000003</v>
      </c>
      <c r="D364" s="15">
        <v>282.29000000000002</v>
      </c>
      <c r="E364" s="14">
        <f t="shared" si="399"/>
        <v>189253.42638000002</v>
      </c>
      <c r="F364" s="12">
        <f t="shared" si="413"/>
        <v>5.2621083026721336E-3</v>
      </c>
      <c r="G364" s="13">
        <f>IFERROR('[2]CEA-6.2 US Forward MRP'!G363/100, "n/a")</f>
        <v>1.8279074710404193E-2</v>
      </c>
      <c r="H364" s="13">
        <f t="shared" si="414"/>
        <v>1.8889595805731695E-2</v>
      </c>
      <c r="I364" s="33">
        <f t="shared" si="415"/>
        <v>5.3323440000000009</v>
      </c>
      <c r="J364" s="13">
        <v>6.6799999999999998E-2</v>
      </c>
      <c r="K364" s="41">
        <f t="shared" si="400"/>
        <v>6.2399333333333348E-2</v>
      </c>
      <c r="L364" s="1">
        <f t="shared" si="401"/>
        <v>5.7998666666666698E-2</v>
      </c>
      <c r="M364" s="1">
        <f t="shared" si="402"/>
        <v>5.3598000000000048E-2</v>
      </c>
      <c r="N364" s="1">
        <f t="shared" si="403"/>
        <v>4.9197333333333398E-2</v>
      </c>
      <c r="O364" s="1">
        <f t="shared" si="404"/>
        <v>4.4796666666666748E-2</v>
      </c>
      <c r="P364" s="5">
        <f t="shared" si="418"/>
        <v>4.0396000000000098E-2</v>
      </c>
      <c r="Q364" s="1">
        <f t="shared" si="405"/>
        <v>6.3525104648963326E-2</v>
      </c>
      <c r="R364" s="12">
        <f t="shared" si="406"/>
        <v>3.3427598060142605E-4</v>
      </c>
      <c r="S364" s="12">
        <f t="shared" si="407"/>
        <v>5.2621083026721336E-3</v>
      </c>
      <c r="T364" s="7"/>
      <c r="U364" s="42">
        <f t="shared" si="408"/>
        <v>-282.29000000000002</v>
      </c>
      <c r="V364" s="36">
        <f t="shared" si="409"/>
        <v>5.6885445792000011</v>
      </c>
      <c r="W364" s="36">
        <f t="shared" si="410"/>
        <v>6.068539357090561</v>
      </c>
      <c r="X364" s="36">
        <f t="shared" si="434"/>
        <v>6.4739177861442103</v>
      </c>
      <c r="Y364" s="36">
        <f t="shared" si="434"/>
        <v>6.9063754942586435</v>
      </c>
      <c r="Z364" s="36">
        <f t="shared" si="434"/>
        <v>7.3677213772751209</v>
      </c>
      <c r="AA364" s="36">
        <f t="shared" si="411"/>
        <v>7.8274622794028366</v>
      </c>
      <c r="AB364" s="36">
        <f t="shared" si="433"/>
        <v>8.2814446549918284</v>
      </c>
      <c r="AC364" s="36">
        <f t="shared" si="433"/>
        <v>8.7253135256100798</v>
      </c>
      <c r="AD364" s="36">
        <f t="shared" si="433"/>
        <v>9.1545756835673604</v>
      </c>
      <c r="AE364" s="36">
        <f t="shared" si="433"/>
        <v>9.5646701589389007</v>
      </c>
      <c r="AF364" s="36">
        <f t="shared" si="412"/>
        <v>9.951044574679397</v>
      </c>
      <c r="AG364" s="36">
        <f t="shared" si="437"/>
        <v>10.353026971318148</v>
      </c>
      <c r="AH364" s="36">
        <f t="shared" si="437"/>
        <v>10.771247848851516</v>
      </c>
      <c r="AI364" s="36">
        <f t="shared" si="437"/>
        <v>11.206363176953722</v>
      </c>
      <c r="AJ364" s="36">
        <f t="shared" si="437"/>
        <v>11.659055423849946</v>
      </c>
      <c r="AK364" s="36">
        <f t="shared" si="437"/>
        <v>12.130034626751788</v>
      </c>
      <c r="AL364" s="36">
        <f t="shared" si="437"/>
        <v>12.620039505534056</v>
      </c>
      <c r="AM364" s="36">
        <f t="shared" si="437"/>
        <v>13.12983862139961</v>
      </c>
      <c r="AN364" s="36">
        <f t="shared" si="437"/>
        <v>13.66023158234967</v>
      </c>
      <c r="AO364" s="36">
        <f t="shared" si="437"/>
        <v>14.212050297350268</v>
      </c>
      <c r="AP364" s="36">
        <f t="shared" si="437"/>
        <v>14.786160281162031</v>
      </c>
      <c r="AQ364" s="36">
        <f t="shared" si="437"/>
        <v>15.383462011879853</v>
      </c>
      <c r="AR364" s="36">
        <f t="shared" si="437"/>
        <v>16.004892343311752</v>
      </c>
      <c r="AS364" s="36">
        <f t="shared" si="437"/>
        <v>16.651425974412174</v>
      </c>
      <c r="AT364" s="36">
        <f t="shared" si="437"/>
        <v>17.32407697807453</v>
      </c>
      <c r="AU364" s="36">
        <f t="shared" si="437"/>
        <v>18.023900391680829</v>
      </c>
      <c r="AV364" s="36">
        <f t="shared" si="437"/>
        <v>18.751993871903171</v>
      </c>
      <c r="AW364" s="36">
        <f t="shared" si="435"/>
        <v>19.509499416352572</v>
      </c>
      <c r="AX364" s="36">
        <f t="shared" si="435"/>
        <v>20.297605154775553</v>
      </c>
      <c r="AY364" s="36">
        <f t="shared" si="435"/>
        <v>21.117547212607867</v>
      </c>
      <c r="AZ364" s="36">
        <f t="shared" si="435"/>
        <v>21.970611649808376</v>
      </c>
      <c r="BA364" s="36">
        <f t="shared" si="435"/>
        <v>22.858136478014035</v>
      </c>
      <c r="BB364" s="36">
        <f t="shared" si="435"/>
        <v>23.781513759179894</v>
      </c>
      <c r="BC364" s="36">
        <f t="shared" si="435"/>
        <v>24.742191788995729</v>
      </c>
      <c r="BD364" s="36">
        <f t="shared" si="435"/>
        <v>25.741677368504003</v>
      </c>
      <c r="BE364" s="36">
        <f t="shared" si="435"/>
        <v>26.781538167482093</v>
      </c>
      <c r="BF364" s="36">
        <f t="shared" si="435"/>
        <v>27.863405183295704</v>
      </c>
      <c r="BG364" s="36">
        <f t="shared" si="435"/>
        <v>28.988975299080121</v>
      </c>
      <c r="BH364" s="36">
        <f t="shared" si="435"/>
        <v>30.160013945261763</v>
      </c>
      <c r="BI364" s="36">
        <f t="shared" si="435"/>
        <v>31.378357868594559</v>
      </c>
      <c r="BJ364" s="36">
        <f t="shared" si="435"/>
        <v>32.645918013054306</v>
      </c>
      <c r="BK364" s="36">
        <f t="shared" si="435"/>
        <v>33.964682517109651</v>
      </c>
      <c r="BL364" s="36">
        <f t="shared" si="421"/>
        <v>35.336719832070813</v>
      </c>
      <c r="BM364" s="36">
        <f t="shared" si="438"/>
        <v>36.764181966407151</v>
      </c>
      <c r="BN364" s="36">
        <f t="shared" si="438"/>
        <v>38.249307861122141</v>
      </c>
      <c r="BO364" s="36">
        <f t="shared" si="438"/>
        <v>39.794426901480037</v>
      </c>
      <c r="BP364" s="36">
        <f t="shared" si="438"/>
        <v>41.401962570592225</v>
      </c>
      <c r="BQ364" s="36">
        <f t="shared" si="438"/>
        <v>43.07443625059387</v>
      </c>
      <c r="BR364" s="36">
        <f t="shared" si="438"/>
        <v>44.814471177372866</v>
      </c>
      <c r="BS364" s="36">
        <f t="shared" si="438"/>
        <v>46.624796555054026</v>
      </c>
      <c r="BT364" s="36">
        <f t="shared" si="438"/>
        <v>48.50825183669199</v>
      </c>
      <c r="BU364" s="36">
        <f t="shared" si="438"/>
        <v>50.467791177887001</v>
      </c>
      <c r="BV364" s="36">
        <f t="shared" si="438"/>
        <v>52.506488070308933</v>
      </c>
      <c r="BW364" s="36">
        <f t="shared" si="438"/>
        <v>54.627540162397139</v>
      </c>
      <c r="BX364" s="36">
        <f t="shared" si="438"/>
        <v>56.834274274797338</v>
      </c>
      <c r="BY364" s="36">
        <f t="shared" si="438"/>
        <v>59.130151618402053</v>
      </c>
      <c r="BZ364" s="36">
        <f t="shared" si="438"/>
        <v>61.518773223179025</v>
      </c>
      <c r="CA364" s="36">
        <f t="shared" si="438"/>
        <v>64.003885586302573</v>
      </c>
      <c r="CB364" s="36">
        <f t="shared" si="438"/>
        <v>66.589386548446853</v>
      </c>
      <c r="CC364" s="36">
        <f t="shared" si="436"/>
        <v>69.279331407457917</v>
      </c>
      <c r="CD364" s="36">
        <f t="shared" si="436"/>
        <v>72.077939278993597</v>
      </c>
      <c r="CE364" s="36">
        <f t="shared" si="436"/>
        <v>74.989599714107825</v>
      </c>
      <c r="CF364" s="36">
        <f t="shared" si="436"/>
        <v>78.018879584158938</v>
      </c>
      <c r="CG364" s="36">
        <f t="shared" si="436"/>
        <v>81.170530243840631</v>
      </c>
      <c r="CH364" s="36">
        <f t="shared" si="436"/>
        <v>84.44949498357083</v>
      </c>
      <c r="CI364" s="36">
        <f t="shared" si="436"/>
        <v>87.860916782927163</v>
      </c>
      <c r="CJ364" s="36">
        <f t="shared" si="436"/>
        <v>91.410146377290303</v>
      </c>
      <c r="CK364" s="36">
        <f t="shared" si="436"/>
        <v>95.102750650347332</v>
      </c>
      <c r="CL364" s="36">
        <f t="shared" si="436"/>
        <v>98.944521365618769</v>
      </c>
      <c r="CM364" s="36">
        <f t="shared" si="436"/>
        <v>102.94148425070432</v>
      </c>
      <c r="CN364" s="36">
        <f t="shared" si="436"/>
        <v>107.09990844849578</v>
      </c>
      <c r="CO364" s="36">
        <f t="shared" si="436"/>
        <v>111.42631635018122</v>
      </c>
      <c r="CP364" s="36">
        <f t="shared" si="436"/>
        <v>115.92749382546316</v>
      </c>
      <c r="CQ364" s="36">
        <f t="shared" si="436"/>
        <v>120.61050086603657</v>
      </c>
      <c r="CR364" s="36">
        <f t="shared" si="423"/>
        <v>125.48268265902099</v>
      </c>
      <c r="CS364" s="36">
        <f t="shared" si="444"/>
        <v>130.55168110771481</v>
      </c>
      <c r="CT364" s="36">
        <f t="shared" si="444"/>
        <v>135.82544681774206</v>
      </c>
      <c r="CU364" s="36">
        <f t="shared" si="444"/>
        <v>141.31225156739157</v>
      </c>
      <c r="CV364" s="36">
        <f t="shared" si="444"/>
        <v>147.02070128170794</v>
      </c>
      <c r="CW364" s="36">
        <f t="shared" si="444"/>
        <v>152.95974953068384</v>
      </c>
      <c r="CX364" s="36">
        <f t="shared" si="444"/>
        <v>159.13871157272536</v>
      </c>
      <c r="CY364" s="36">
        <f t="shared" si="444"/>
        <v>165.56727896541719</v>
      </c>
      <c r="CZ364" s="36">
        <f t="shared" si="444"/>
        <v>172.25553476650418</v>
      </c>
      <c r="DA364" s="36">
        <f t="shared" si="444"/>
        <v>179.2139693489319</v>
      </c>
      <c r="DB364" s="36">
        <f t="shared" si="444"/>
        <v>186.45349685475136</v>
      </c>
      <c r="DC364" s="36">
        <f t="shared" si="444"/>
        <v>193.98547231369591</v>
      </c>
      <c r="DD364" s="36">
        <f t="shared" si="444"/>
        <v>201.82170945327999</v>
      </c>
      <c r="DE364" s="36">
        <f t="shared" si="444"/>
        <v>209.97449922835472</v>
      </c>
      <c r="DF364" s="36">
        <f t="shared" si="444"/>
        <v>218.45662909918335</v>
      </c>
      <c r="DG364" s="36">
        <f t="shared" si="444"/>
        <v>227.28140308827398</v>
      </c>
      <c r="DH364" s="36">
        <f t="shared" si="444"/>
        <v>236.46266264742792</v>
      </c>
      <c r="DI364" s="36">
        <f t="shared" si="441"/>
        <v>246.01480836773345</v>
      </c>
      <c r="DJ364" s="36">
        <f t="shared" si="441"/>
        <v>255.95282256655645</v>
      </c>
      <c r="DK364" s="36">
        <f t="shared" si="441"/>
        <v>266.2922927869551</v>
      </c>
      <c r="DL364" s="36">
        <f t="shared" si="441"/>
        <v>277.04943624637696</v>
      </c>
      <c r="DM364" s="36">
        <f t="shared" si="441"/>
        <v>288.24112527298564</v>
      </c>
      <c r="DN364" s="36">
        <f t="shared" si="441"/>
        <v>299.88491376951322</v>
      </c>
      <c r="DO364" s="36">
        <f t="shared" si="441"/>
        <v>311.99906474614653</v>
      </c>
      <c r="DP364" s="36">
        <f t="shared" si="441"/>
        <v>324.60257896563189</v>
      </c>
      <c r="DQ364" s="36">
        <f t="shared" si="441"/>
        <v>337.71522474552756</v>
      </c>
      <c r="DR364" s="36">
        <f t="shared" si="441"/>
        <v>351.35756896434793</v>
      </c>
      <c r="DS364" s="36">
        <f t="shared" si="441"/>
        <v>365.55100932023174</v>
      </c>
      <c r="DT364" s="36">
        <f t="shared" si="441"/>
        <v>380.31780789273188</v>
      </c>
      <c r="DU364" s="36">
        <f t="shared" si="441"/>
        <v>395.68112606036669</v>
      </c>
      <c r="DV364" s="36">
        <f t="shared" si="441"/>
        <v>411.66506082870131</v>
      </c>
      <c r="DW364" s="36">
        <f t="shared" si="441"/>
        <v>428.29468262593758</v>
      </c>
      <c r="DX364" s="36">
        <f t="shared" si="429"/>
        <v>445.59607462529499</v>
      </c>
      <c r="DY364" s="36">
        <f t="shared" si="445"/>
        <v>463.59637365585843</v>
      </c>
      <c r="DZ364" s="36">
        <f t="shared" si="445"/>
        <v>482.32381276606054</v>
      </c>
      <c r="EA364" s="36">
        <f t="shared" si="445"/>
        <v>501.80776550655838</v>
      </c>
      <c r="EB364" s="36">
        <f t="shared" si="445"/>
        <v>522.07879200196135</v>
      </c>
      <c r="EC364" s="36">
        <f t="shared" si="445"/>
        <v>543.16868688367265</v>
      </c>
      <c r="ED364" s="36">
        <f t="shared" si="445"/>
        <v>565.11052915902553</v>
      </c>
      <c r="EE364" s="36">
        <f t="shared" si="445"/>
        <v>587.93873409493358</v>
      </c>
      <c r="EF364" s="36">
        <f t="shared" si="445"/>
        <v>611.68910719743258</v>
      </c>
      <c r="EG364" s="36">
        <f t="shared" si="445"/>
        <v>636.39890037178009</v>
      </c>
      <c r="EH364" s="36">
        <f t="shared" si="445"/>
        <v>662.10687035119861</v>
      </c>
      <c r="EI364" s="36">
        <f t="shared" si="445"/>
        <v>688.85333948590574</v>
      </c>
      <c r="EJ364" s="36">
        <f t="shared" si="445"/>
        <v>716.68025898777842</v>
      </c>
      <c r="EK364" s="36">
        <f t="shared" si="445"/>
        <v>745.63127472984877</v>
      </c>
      <c r="EL364" s="36">
        <f t="shared" si="445"/>
        <v>775.7517957038358</v>
      </c>
      <c r="EM364" s="36">
        <f t="shared" si="445"/>
        <v>807.08906524308804</v>
      </c>
      <c r="EN364" s="36">
        <f t="shared" si="445"/>
        <v>839.69223512264796</v>
      </c>
      <c r="EO364" s="36">
        <f t="shared" si="442"/>
        <v>873.61244265266248</v>
      </c>
      <c r="EP364" s="36">
        <f t="shared" si="442"/>
        <v>908.90289088605948</v>
      </c>
      <c r="EQ364" s="36">
        <f t="shared" si="442"/>
        <v>945.61893206629281</v>
      </c>
      <c r="ER364" s="36">
        <f t="shared" si="442"/>
        <v>983.81815444604285</v>
      </c>
      <c r="ES364" s="36">
        <f t="shared" si="442"/>
        <v>1023.5604726130452</v>
      </c>
      <c r="ET364" s="36">
        <f t="shared" si="442"/>
        <v>1064.9082214647219</v>
      </c>
      <c r="EU364" s="36">
        <f t="shared" si="442"/>
        <v>1107.9262539790109</v>
      </c>
      <c r="EV364" s="36">
        <f t="shared" si="442"/>
        <v>1152.6820429347472</v>
      </c>
      <c r="EW364" s="36">
        <f t="shared" si="442"/>
        <v>1199.2457867411395</v>
      </c>
      <c r="EX364" s="36">
        <f t="shared" si="442"/>
        <v>1247.6905195423346</v>
      </c>
      <c r="EY364" s="36">
        <f t="shared" si="442"/>
        <v>1298.0922257697669</v>
      </c>
      <c r="EZ364" s="36">
        <f t="shared" si="442"/>
        <v>1350.5299593219625</v>
      </c>
      <c r="FA364" s="36">
        <f t="shared" si="442"/>
        <v>1405.0859675587326</v>
      </c>
      <c r="FB364" s="36">
        <f t="shared" si="442"/>
        <v>1461.8458203042353</v>
      </c>
      <c r="FC364" s="36">
        <f t="shared" si="442"/>
        <v>1520.8985440612453</v>
      </c>
      <c r="FD364" s="36">
        <f t="shared" si="431"/>
        <v>1582.3367616471435</v>
      </c>
      <c r="FE364" s="36">
        <f t="shared" si="446"/>
        <v>1646.2568374706416</v>
      </c>
      <c r="FF364" s="36">
        <f t="shared" si="446"/>
        <v>1712.7590286771058</v>
      </c>
      <c r="FG364" s="36">
        <f t="shared" si="446"/>
        <v>1781.9476423995463</v>
      </c>
      <c r="FH364" s="36">
        <f t="shared" si="446"/>
        <v>1853.9311993619185</v>
      </c>
      <c r="FI364" s="36">
        <f t="shared" si="446"/>
        <v>1928.8226040913428</v>
      </c>
      <c r="FJ364" s="36">
        <f t="shared" si="446"/>
        <v>2006.7393220062168</v>
      </c>
      <c r="FK364" s="36">
        <f t="shared" si="446"/>
        <v>2087.8035636579802</v>
      </c>
      <c r="FL364" s="36">
        <f t="shared" si="446"/>
        <v>2172.1424764155081</v>
      </c>
      <c r="FM364" s="36">
        <f t="shared" si="446"/>
        <v>2259.8883438927892</v>
      </c>
      <c r="FN364" s="36">
        <f t="shared" si="446"/>
        <v>2351.1787934326826</v>
      </c>
      <c r="FO364" s="36">
        <f t="shared" si="446"/>
        <v>2446.1570119721896</v>
      </c>
      <c r="FP364" s="36">
        <f t="shared" si="446"/>
        <v>2544.9719706278183</v>
      </c>
      <c r="FQ364" s="36">
        <f t="shared" si="446"/>
        <v>2647.7786583532998</v>
      </c>
      <c r="FR364" s="36">
        <f t="shared" si="446"/>
        <v>2754.7383250361399</v>
      </c>
      <c r="FS364" s="36">
        <f t="shared" si="446"/>
        <v>2866.0187344143001</v>
      </c>
      <c r="FT364" s="36">
        <f t="shared" si="446"/>
        <v>2981.7944272097006</v>
      </c>
      <c r="FU364" s="36">
        <f t="shared" si="443"/>
        <v>3102.246994891264</v>
      </c>
      <c r="FV364" s="36">
        <f t="shared" si="443"/>
        <v>3227.5653644968916</v>
      </c>
      <c r="FW364" s="36">
        <f t="shared" si="443"/>
        <v>3357.9460949611084</v>
      </c>
      <c r="FX364" s="36">
        <f t="shared" si="443"/>
        <v>3493.5936854131578</v>
      </c>
      <c r="FY364" s="36">
        <f t="shared" si="443"/>
        <v>3634.7208959291079</v>
      </c>
      <c r="FZ364" s="36">
        <f t="shared" si="443"/>
        <v>3781.5490812410603</v>
      </c>
      <c r="GA364" s="36">
        <f t="shared" si="443"/>
        <v>3934.3085379268746</v>
      </c>
      <c r="GB364" s="36">
        <f t="shared" si="443"/>
        <v>4093.2388656249691</v>
      </c>
      <c r="GC364" s="36">
        <f t="shared" si="443"/>
        <v>4258.5893428407553</v>
      </c>
      <c r="GD364" s="36">
        <f t="shared" si="443"/>
        <v>4430.6193179341508</v>
      </c>
      <c r="GE364" s="36">
        <f t="shared" si="443"/>
        <v>4609.5986159014192</v>
      </c>
      <c r="GF364" s="36">
        <f t="shared" si="443"/>
        <v>4795.807961589373</v>
      </c>
      <c r="GG364" s="36">
        <f t="shared" si="443"/>
        <v>4989.5394200057381</v>
      </c>
      <c r="GH364" s="36">
        <f t="shared" si="443"/>
        <v>5191.0968544162906</v>
      </c>
      <c r="GI364" s="36">
        <f t="shared" si="443"/>
        <v>5400.7964029472914</v>
      </c>
      <c r="GJ364" s="36">
        <f t="shared" si="440"/>
        <v>5618.9669744407511</v>
      </c>
      <c r="GK364" s="36">
        <f t="shared" si="440"/>
        <v>5845.9507643402603</v>
      </c>
      <c r="GL364" s="36">
        <f t="shared" si="440"/>
        <v>6082.1037914165499</v>
      </c>
      <c r="GM364" s="36">
        <f t="shared" si="440"/>
        <v>6327.7964561746139</v>
      </c>
      <c r="GN364" s="36">
        <f t="shared" si="440"/>
        <v>6583.414121818244</v>
      </c>
      <c r="GO364" s="36">
        <f t="shared" si="440"/>
        <v>6849.3577186832144</v>
      </c>
      <c r="GP364" s="36">
        <f t="shared" si="440"/>
        <v>7126.044373087142</v>
      </c>
      <c r="GQ364" s="36">
        <f t="shared" si="440"/>
        <v>7413.9080615823714</v>
      </c>
      <c r="GR364" s="36">
        <f t="shared" si="440"/>
        <v>7713.4002916380532</v>
      </c>
      <c r="GS364" s="36">
        <f t="shared" si="440"/>
        <v>8024.9908098190645</v>
      </c>
      <c r="GT364" s="36">
        <f t="shared" si="440"/>
        <v>8349.1683385725155</v>
      </c>
      <c r="GU364" s="36">
        <f t="shared" si="440"/>
        <v>8686.4413427774925</v>
      </c>
      <c r="GV364" s="36">
        <f t="shared" si="440"/>
        <v>9037.3388272603333</v>
      </c>
      <c r="GW364" s="36">
        <f t="shared" si="440"/>
        <v>9402.4111665263426</v>
      </c>
      <c r="GX364" s="36">
        <f t="shared" si="440"/>
        <v>9782.2309680093422</v>
      </c>
      <c r="GY364" s="36">
        <f t="shared" si="440"/>
        <v>10177.393970193049</v>
      </c>
      <c r="GZ364" s="36">
        <f t="shared" si="439"/>
        <v>10588.519977012968</v>
      </c>
      <c r="HA364" s="36">
        <f t="shared" si="439"/>
        <v>11016.253830004385</v>
      </c>
      <c r="HB364" s="36">
        <f t="shared" si="439"/>
        <v>11461.266419721243</v>
      </c>
      <c r="HC364" s="36">
        <f t="shared" si="439"/>
        <v>11924.255738012303</v>
      </c>
      <c r="HD364" s="36">
        <f t="shared" si="439"/>
        <v>12405.94797280505</v>
      </c>
      <c r="HE364" s="36">
        <f t="shared" si="439"/>
        <v>12907.098647114484</v>
      </c>
      <c r="HF364" s="36">
        <f t="shared" si="439"/>
        <v>13428.493804063322</v>
      </c>
      <c r="HG364" s="36">
        <f t="shared" si="439"/>
        <v>13970.951239772266</v>
      </c>
      <c r="HH364" s="36">
        <f t="shared" si="439"/>
        <v>14535.321786054108</v>
      </c>
      <c r="HI364" s="36">
        <f t="shared" si="439"/>
        <v>15122.490644923551</v>
      </c>
      <c r="HJ364" s="36">
        <f t="shared" si="439"/>
        <v>15733.378777015885</v>
      </c>
      <c r="HK364" s="36">
        <f t="shared" si="439"/>
        <v>16368.944346092221</v>
      </c>
      <c r="HL364" s="36">
        <f t="shared" si="439"/>
        <v>17030.184221896965</v>
      </c>
      <c r="HM364" s="36">
        <f t="shared" si="439"/>
        <v>17718.135543724715</v>
      </c>
    </row>
    <row r="365" spans="1:221" x14ac:dyDescent="0.35">
      <c r="A365" s="7" t="s">
        <v>1391</v>
      </c>
      <c r="B365" s="16" t="s">
        <v>1392</v>
      </c>
      <c r="C365" s="15">
        <v>55.957999999999998</v>
      </c>
      <c r="D365" s="15">
        <v>1343.23</v>
      </c>
      <c r="E365" s="14">
        <f t="shared" si="399"/>
        <v>75164.464340000006</v>
      </c>
      <c r="F365" s="12">
        <f t="shared" si="413"/>
        <v>0</v>
      </c>
      <c r="G365" s="13" t="str">
        <f>IFERROR('[2]CEA-6.2 US Forward MRP'!G364/100, "n/a")</f>
        <v>n/a</v>
      </c>
      <c r="H365" s="13" t="str">
        <f t="shared" si="414"/>
        <v>n/a</v>
      </c>
      <c r="I365" s="33" t="str">
        <f t="shared" si="415"/>
        <v>n/a</v>
      </c>
      <c r="J365" s="13">
        <v>0.18820000000000001</v>
      </c>
      <c r="K365" s="41">
        <f t="shared" si="400"/>
        <v>0.16356600000000002</v>
      </c>
      <c r="L365" s="1">
        <f t="shared" si="401"/>
        <v>0.13893200000000003</v>
      </c>
      <c r="M365" s="1">
        <f t="shared" si="402"/>
        <v>0.11429800000000004</v>
      </c>
      <c r="N365" s="1">
        <f t="shared" si="403"/>
        <v>8.9664000000000049E-2</v>
      </c>
      <c r="O365" s="1">
        <f t="shared" si="404"/>
        <v>6.503000000000006E-2</v>
      </c>
      <c r="P365" s="5">
        <f t="shared" si="418"/>
        <v>4.0396000000000098E-2</v>
      </c>
      <c r="Q365" s="1" t="str">
        <f t="shared" si="405"/>
        <v>n/a</v>
      </c>
      <c r="R365" s="12" t="str">
        <f t="shared" si="406"/>
        <v>n/a</v>
      </c>
      <c r="S365" s="12">
        <f t="shared" si="407"/>
        <v>0</v>
      </c>
      <c r="T365" s="7"/>
      <c r="U365" s="42">
        <f t="shared" si="408"/>
        <v>-1343.23</v>
      </c>
      <c r="V365" s="36" t="str">
        <f t="shared" si="409"/>
        <v>n/a</v>
      </c>
      <c r="W365" s="36" t="str">
        <f t="shared" si="410"/>
        <v>n/a</v>
      </c>
      <c r="X365" s="36" t="str">
        <f t="shared" si="434"/>
        <v>n/a</v>
      </c>
      <c r="Y365" s="36" t="str">
        <f t="shared" si="434"/>
        <v>n/a</v>
      </c>
      <c r="Z365" s="36" t="str">
        <f t="shared" si="434"/>
        <v>n/a</v>
      </c>
      <c r="AA365" s="36" t="str">
        <f t="shared" si="411"/>
        <v>n/a</v>
      </c>
      <c r="AB365" s="36" t="str">
        <f t="shared" si="433"/>
        <v>n/a</v>
      </c>
      <c r="AC365" s="36" t="str">
        <f t="shared" si="433"/>
        <v>n/a</v>
      </c>
      <c r="AD365" s="36" t="str">
        <f t="shared" si="433"/>
        <v>n/a</v>
      </c>
      <c r="AE365" s="36" t="str">
        <f t="shared" si="433"/>
        <v>n/a</v>
      </c>
      <c r="AF365" s="36" t="str">
        <f t="shared" si="412"/>
        <v>n/a</v>
      </c>
      <c r="AG365" s="36" t="str">
        <f t="shared" si="437"/>
        <v>n/a</v>
      </c>
      <c r="AH365" s="36" t="str">
        <f t="shared" si="437"/>
        <v>n/a</v>
      </c>
      <c r="AI365" s="36" t="str">
        <f t="shared" si="437"/>
        <v>n/a</v>
      </c>
      <c r="AJ365" s="36" t="str">
        <f t="shared" si="437"/>
        <v>n/a</v>
      </c>
      <c r="AK365" s="36" t="str">
        <f t="shared" si="437"/>
        <v>n/a</v>
      </c>
      <c r="AL365" s="36" t="str">
        <f t="shared" si="437"/>
        <v>n/a</v>
      </c>
      <c r="AM365" s="36" t="str">
        <f t="shared" si="437"/>
        <v>n/a</v>
      </c>
      <c r="AN365" s="36" t="str">
        <f t="shared" si="437"/>
        <v>n/a</v>
      </c>
      <c r="AO365" s="36" t="str">
        <f t="shared" si="437"/>
        <v>n/a</v>
      </c>
      <c r="AP365" s="36" t="str">
        <f t="shared" si="437"/>
        <v>n/a</v>
      </c>
      <c r="AQ365" s="36" t="str">
        <f t="shared" si="437"/>
        <v>n/a</v>
      </c>
      <c r="AR365" s="36" t="str">
        <f t="shared" si="437"/>
        <v>n/a</v>
      </c>
      <c r="AS365" s="36" t="str">
        <f t="shared" si="437"/>
        <v>n/a</v>
      </c>
      <c r="AT365" s="36" t="str">
        <f t="shared" si="437"/>
        <v>n/a</v>
      </c>
      <c r="AU365" s="36" t="str">
        <f t="shared" si="437"/>
        <v>n/a</v>
      </c>
      <c r="AV365" s="36" t="str">
        <f t="shared" si="437"/>
        <v>n/a</v>
      </c>
      <c r="AW365" s="36" t="str">
        <f t="shared" si="435"/>
        <v>n/a</v>
      </c>
      <c r="AX365" s="36" t="str">
        <f t="shared" si="435"/>
        <v>n/a</v>
      </c>
      <c r="AY365" s="36" t="str">
        <f t="shared" si="435"/>
        <v>n/a</v>
      </c>
      <c r="AZ365" s="36" t="str">
        <f t="shared" si="435"/>
        <v>n/a</v>
      </c>
      <c r="BA365" s="36" t="str">
        <f t="shared" si="435"/>
        <v>n/a</v>
      </c>
      <c r="BB365" s="36" t="str">
        <f t="shared" si="435"/>
        <v>n/a</v>
      </c>
      <c r="BC365" s="36" t="str">
        <f t="shared" si="435"/>
        <v>n/a</v>
      </c>
      <c r="BD365" s="36" t="str">
        <f t="shared" si="435"/>
        <v>n/a</v>
      </c>
      <c r="BE365" s="36" t="str">
        <f t="shared" si="435"/>
        <v>n/a</v>
      </c>
      <c r="BF365" s="36" t="str">
        <f t="shared" si="435"/>
        <v>n/a</v>
      </c>
      <c r="BG365" s="36" t="str">
        <f t="shared" si="435"/>
        <v>n/a</v>
      </c>
      <c r="BH365" s="36" t="str">
        <f t="shared" si="435"/>
        <v>n/a</v>
      </c>
      <c r="BI365" s="36" t="str">
        <f t="shared" si="435"/>
        <v>n/a</v>
      </c>
      <c r="BJ365" s="36" t="str">
        <f t="shared" si="435"/>
        <v>n/a</v>
      </c>
      <c r="BK365" s="36" t="str">
        <f t="shared" si="435"/>
        <v>n/a</v>
      </c>
      <c r="BL365" s="36" t="str">
        <f t="shared" si="421"/>
        <v>n/a</v>
      </c>
      <c r="BM365" s="36" t="str">
        <f t="shared" si="438"/>
        <v>n/a</v>
      </c>
      <c r="BN365" s="36" t="str">
        <f t="shared" si="438"/>
        <v>n/a</v>
      </c>
      <c r="BO365" s="36" t="str">
        <f t="shared" si="438"/>
        <v>n/a</v>
      </c>
      <c r="BP365" s="36" t="str">
        <f t="shared" si="438"/>
        <v>n/a</v>
      </c>
      <c r="BQ365" s="36" t="str">
        <f t="shared" si="438"/>
        <v>n/a</v>
      </c>
      <c r="BR365" s="36" t="str">
        <f t="shared" si="438"/>
        <v>n/a</v>
      </c>
      <c r="BS365" s="36" t="str">
        <f t="shared" si="438"/>
        <v>n/a</v>
      </c>
      <c r="BT365" s="36" t="str">
        <f t="shared" si="438"/>
        <v>n/a</v>
      </c>
      <c r="BU365" s="36" t="str">
        <f t="shared" si="438"/>
        <v>n/a</v>
      </c>
      <c r="BV365" s="36" t="str">
        <f t="shared" si="438"/>
        <v>n/a</v>
      </c>
      <c r="BW365" s="36" t="str">
        <f t="shared" si="438"/>
        <v>n/a</v>
      </c>
      <c r="BX365" s="36" t="str">
        <f t="shared" si="438"/>
        <v>n/a</v>
      </c>
      <c r="BY365" s="36" t="str">
        <f t="shared" si="438"/>
        <v>n/a</v>
      </c>
      <c r="BZ365" s="36" t="str">
        <f t="shared" si="438"/>
        <v>n/a</v>
      </c>
      <c r="CA365" s="36" t="str">
        <f t="shared" si="438"/>
        <v>n/a</v>
      </c>
      <c r="CB365" s="36" t="str">
        <f t="shared" si="438"/>
        <v>n/a</v>
      </c>
      <c r="CC365" s="36" t="str">
        <f t="shared" si="436"/>
        <v>n/a</v>
      </c>
      <c r="CD365" s="36" t="str">
        <f t="shared" si="436"/>
        <v>n/a</v>
      </c>
      <c r="CE365" s="36" t="str">
        <f t="shared" si="436"/>
        <v>n/a</v>
      </c>
      <c r="CF365" s="36" t="str">
        <f t="shared" si="436"/>
        <v>n/a</v>
      </c>
      <c r="CG365" s="36" t="str">
        <f t="shared" si="436"/>
        <v>n/a</v>
      </c>
      <c r="CH365" s="36" t="str">
        <f t="shared" si="436"/>
        <v>n/a</v>
      </c>
      <c r="CI365" s="36" t="str">
        <f t="shared" si="436"/>
        <v>n/a</v>
      </c>
      <c r="CJ365" s="36" t="str">
        <f t="shared" si="436"/>
        <v>n/a</v>
      </c>
      <c r="CK365" s="36" t="str">
        <f t="shared" si="436"/>
        <v>n/a</v>
      </c>
      <c r="CL365" s="36" t="str">
        <f t="shared" si="436"/>
        <v>n/a</v>
      </c>
      <c r="CM365" s="36" t="str">
        <f t="shared" si="436"/>
        <v>n/a</v>
      </c>
      <c r="CN365" s="36" t="str">
        <f t="shared" si="436"/>
        <v>n/a</v>
      </c>
      <c r="CO365" s="36" t="str">
        <f t="shared" si="436"/>
        <v>n/a</v>
      </c>
      <c r="CP365" s="36" t="str">
        <f t="shared" si="436"/>
        <v>n/a</v>
      </c>
      <c r="CQ365" s="36" t="str">
        <f t="shared" si="436"/>
        <v>n/a</v>
      </c>
      <c r="CR365" s="36" t="str">
        <f t="shared" si="423"/>
        <v>n/a</v>
      </c>
      <c r="CS365" s="36" t="str">
        <f t="shared" si="444"/>
        <v>n/a</v>
      </c>
      <c r="CT365" s="36" t="str">
        <f t="shared" si="444"/>
        <v>n/a</v>
      </c>
      <c r="CU365" s="36" t="str">
        <f t="shared" si="444"/>
        <v>n/a</v>
      </c>
      <c r="CV365" s="36" t="str">
        <f t="shared" si="444"/>
        <v>n/a</v>
      </c>
      <c r="CW365" s="36" t="str">
        <f t="shared" si="444"/>
        <v>n/a</v>
      </c>
      <c r="CX365" s="36" t="str">
        <f t="shared" si="444"/>
        <v>n/a</v>
      </c>
      <c r="CY365" s="36" t="str">
        <f t="shared" si="444"/>
        <v>n/a</v>
      </c>
      <c r="CZ365" s="36" t="str">
        <f t="shared" si="444"/>
        <v>n/a</v>
      </c>
      <c r="DA365" s="36" t="str">
        <f t="shared" si="444"/>
        <v>n/a</v>
      </c>
      <c r="DB365" s="36" t="str">
        <f t="shared" si="444"/>
        <v>n/a</v>
      </c>
      <c r="DC365" s="36" t="str">
        <f t="shared" si="444"/>
        <v>n/a</v>
      </c>
      <c r="DD365" s="36" t="str">
        <f t="shared" si="444"/>
        <v>n/a</v>
      </c>
      <c r="DE365" s="36" t="str">
        <f t="shared" si="444"/>
        <v>n/a</v>
      </c>
      <c r="DF365" s="36" t="str">
        <f t="shared" si="444"/>
        <v>n/a</v>
      </c>
      <c r="DG365" s="36" t="str">
        <f t="shared" si="444"/>
        <v>n/a</v>
      </c>
      <c r="DH365" s="36" t="str">
        <f t="shared" si="444"/>
        <v>n/a</v>
      </c>
      <c r="DI365" s="36" t="str">
        <f t="shared" si="441"/>
        <v>n/a</v>
      </c>
      <c r="DJ365" s="36" t="str">
        <f t="shared" si="441"/>
        <v>n/a</v>
      </c>
      <c r="DK365" s="36" t="str">
        <f t="shared" si="441"/>
        <v>n/a</v>
      </c>
      <c r="DL365" s="36" t="str">
        <f t="shared" si="441"/>
        <v>n/a</v>
      </c>
      <c r="DM365" s="36" t="str">
        <f t="shared" si="441"/>
        <v>n/a</v>
      </c>
      <c r="DN365" s="36" t="str">
        <f t="shared" si="441"/>
        <v>n/a</v>
      </c>
      <c r="DO365" s="36" t="str">
        <f t="shared" si="441"/>
        <v>n/a</v>
      </c>
      <c r="DP365" s="36" t="str">
        <f t="shared" si="441"/>
        <v>n/a</v>
      </c>
      <c r="DQ365" s="36" t="str">
        <f t="shared" si="441"/>
        <v>n/a</v>
      </c>
      <c r="DR365" s="36" t="str">
        <f t="shared" si="441"/>
        <v>n/a</v>
      </c>
      <c r="DS365" s="36" t="str">
        <f t="shared" si="441"/>
        <v>n/a</v>
      </c>
      <c r="DT365" s="36" t="str">
        <f t="shared" si="441"/>
        <v>n/a</v>
      </c>
      <c r="DU365" s="36" t="str">
        <f t="shared" si="441"/>
        <v>n/a</v>
      </c>
      <c r="DV365" s="36" t="str">
        <f t="shared" si="441"/>
        <v>n/a</v>
      </c>
      <c r="DW365" s="36" t="str">
        <f t="shared" si="441"/>
        <v>n/a</v>
      </c>
      <c r="DX365" s="36" t="str">
        <f t="shared" si="429"/>
        <v>n/a</v>
      </c>
      <c r="DY365" s="36" t="str">
        <f t="shared" si="445"/>
        <v>n/a</v>
      </c>
      <c r="DZ365" s="36" t="str">
        <f t="shared" si="445"/>
        <v>n/a</v>
      </c>
      <c r="EA365" s="36" t="str">
        <f t="shared" si="445"/>
        <v>n/a</v>
      </c>
      <c r="EB365" s="36" t="str">
        <f t="shared" si="445"/>
        <v>n/a</v>
      </c>
      <c r="EC365" s="36" t="str">
        <f t="shared" si="445"/>
        <v>n/a</v>
      </c>
      <c r="ED365" s="36" t="str">
        <f t="shared" si="445"/>
        <v>n/a</v>
      </c>
      <c r="EE365" s="36" t="str">
        <f t="shared" si="445"/>
        <v>n/a</v>
      </c>
      <c r="EF365" s="36" t="str">
        <f t="shared" si="445"/>
        <v>n/a</v>
      </c>
      <c r="EG365" s="36" t="str">
        <f t="shared" si="445"/>
        <v>n/a</v>
      </c>
      <c r="EH365" s="36" t="str">
        <f t="shared" si="445"/>
        <v>n/a</v>
      </c>
      <c r="EI365" s="36" t="str">
        <f t="shared" si="445"/>
        <v>n/a</v>
      </c>
      <c r="EJ365" s="36" t="str">
        <f t="shared" si="445"/>
        <v>n/a</v>
      </c>
      <c r="EK365" s="36" t="str">
        <f t="shared" si="445"/>
        <v>n/a</v>
      </c>
      <c r="EL365" s="36" t="str">
        <f t="shared" si="445"/>
        <v>n/a</v>
      </c>
      <c r="EM365" s="36" t="str">
        <f t="shared" si="445"/>
        <v>n/a</v>
      </c>
      <c r="EN365" s="36" t="str">
        <f t="shared" si="445"/>
        <v>n/a</v>
      </c>
      <c r="EO365" s="36" t="str">
        <f t="shared" si="442"/>
        <v>n/a</v>
      </c>
      <c r="EP365" s="36" t="str">
        <f t="shared" si="442"/>
        <v>n/a</v>
      </c>
      <c r="EQ365" s="36" t="str">
        <f t="shared" si="442"/>
        <v>n/a</v>
      </c>
      <c r="ER365" s="36" t="str">
        <f t="shared" si="442"/>
        <v>n/a</v>
      </c>
      <c r="ES365" s="36" t="str">
        <f t="shared" si="442"/>
        <v>n/a</v>
      </c>
      <c r="ET365" s="36" t="str">
        <f t="shared" si="442"/>
        <v>n/a</v>
      </c>
      <c r="EU365" s="36" t="str">
        <f t="shared" si="442"/>
        <v>n/a</v>
      </c>
      <c r="EV365" s="36" t="str">
        <f t="shared" si="442"/>
        <v>n/a</v>
      </c>
      <c r="EW365" s="36" t="str">
        <f t="shared" si="442"/>
        <v>n/a</v>
      </c>
      <c r="EX365" s="36" t="str">
        <f t="shared" si="442"/>
        <v>n/a</v>
      </c>
      <c r="EY365" s="36" t="str">
        <f t="shared" si="442"/>
        <v>n/a</v>
      </c>
      <c r="EZ365" s="36" t="str">
        <f t="shared" si="442"/>
        <v>n/a</v>
      </c>
      <c r="FA365" s="36" t="str">
        <f t="shared" si="442"/>
        <v>n/a</v>
      </c>
      <c r="FB365" s="36" t="str">
        <f t="shared" si="442"/>
        <v>n/a</v>
      </c>
      <c r="FC365" s="36" t="str">
        <f t="shared" si="442"/>
        <v>n/a</v>
      </c>
      <c r="FD365" s="36" t="str">
        <f t="shared" si="431"/>
        <v>n/a</v>
      </c>
      <c r="FE365" s="36" t="str">
        <f t="shared" si="446"/>
        <v>n/a</v>
      </c>
      <c r="FF365" s="36" t="str">
        <f t="shared" si="446"/>
        <v>n/a</v>
      </c>
      <c r="FG365" s="36" t="str">
        <f t="shared" si="446"/>
        <v>n/a</v>
      </c>
      <c r="FH365" s="36" t="str">
        <f t="shared" si="446"/>
        <v>n/a</v>
      </c>
      <c r="FI365" s="36" t="str">
        <f t="shared" si="446"/>
        <v>n/a</v>
      </c>
      <c r="FJ365" s="36" t="str">
        <f t="shared" si="446"/>
        <v>n/a</v>
      </c>
      <c r="FK365" s="36" t="str">
        <f t="shared" si="446"/>
        <v>n/a</v>
      </c>
      <c r="FL365" s="36" t="str">
        <f t="shared" si="446"/>
        <v>n/a</v>
      </c>
      <c r="FM365" s="36" t="str">
        <f t="shared" si="446"/>
        <v>n/a</v>
      </c>
      <c r="FN365" s="36" t="str">
        <f t="shared" si="446"/>
        <v>n/a</v>
      </c>
      <c r="FO365" s="36" t="str">
        <f t="shared" si="446"/>
        <v>n/a</v>
      </c>
      <c r="FP365" s="36" t="str">
        <f t="shared" si="446"/>
        <v>n/a</v>
      </c>
      <c r="FQ365" s="36" t="str">
        <f t="shared" si="446"/>
        <v>n/a</v>
      </c>
      <c r="FR365" s="36" t="str">
        <f t="shared" si="446"/>
        <v>n/a</v>
      </c>
      <c r="FS365" s="36" t="str">
        <f t="shared" si="446"/>
        <v>n/a</v>
      </c>
      <c r="FT365" s="36" t="str">
        <f t="shared" si="446"/>
        <v>n/a</v>
      </c>
      <c r="FU365" s="36" t="str">
        <f t="shared" si="443"/>
        <v>n/a</v>
      </c>
      <c r="FV365" s="36" t="str">
        <f t="shared" si="443"/>
        <v>n/a</v>
      </c>
      <c r="FW365" s="36" t="str">
        <f t="shared" si="443"/>
        <v>n/a</v>
      </c>
      <c r="FX365" s="36" t="str">
        <f t="shared" si="443"/>
        <v>n/a</v>
      </c>
      <c r="FY365" s="36" t="str">
        <f t="shared" si="443"/>
        <v>n/a</v>
      </c>
      <c r="FZ365" s="36" t="str">
        <f t="shared" si="443"/>
        <v>n/a</v>
      </c>
      <c r="GA365" s="36" t="str">
        <f t="shared" si="443"/>
        <v>n/a</v>
      </c>
      <c r="GB365" s="36" t="str">
        <f t="shared" si="443"/>
        <v>n/a</v>
      </c>
      <c r="GC365" s="36" t="str">
        <f t="shared" si="443"/>
        <v>n/a</v>
      </c>
      <c r="GD365" s="36" t="str">
        <f t="shared" si="443"/>
        <v>n/a</v>
      </c>
      <c r="GE365" s="36" t="str">
        <f t="shared" si="443"/>
        <v>n/a</v>
      </c>
      <c r="GF365" s="36" t="str">
        <f t="shared" si="443"/>
        <v>n/a</v>
      </c>
      <c r="GG365" s="36" t="str">
        <f t="shared" si="443"/>
        <v>n/a</v>
      </c>
      <c r="GH365" s="36" t="str">
        <f t="shared" si="443"/>
        <v>n/a</v>
      </c>
      <c r="GI365" s="36" t="str">
        <f t="shared" si="443"/>
        <v>n/a</v>
      </c>
      <c r="GJ365" s="36" t="str">
        <f t="shared" si="440"/>
        <v>n/a</v>
      </c>
      <c r="GK365" s="36" t="str">
        <f t="shared" si="440"/>
        <v>n/a</v>
      </c>
      <c r="GL365" s="36" t="str">
        <f t="shared" si="440"/>
        <v>n/a</v>
      </c>
      <c r="GM365" s="36" t="str">
        <f t="shared" si="440"/>
        <v>n/a</v>
      </c>
      <c r="GN365" s="36" t="str">
        <f t="shared" si="440"/>
        <v>n/a</v>
      </c>
      <c r="GO365" s="36" t="str">
        <f t="shared" si="440"/>
        <v>n/a</v>
      </c>
      <c r="GP365" s="36" t="str">
        <f t="shared" si="440"/>
        <v>n/a</v>
      </c>
      <c r="GQ365" s="36" t="str">
        <f t="shared" si="440"/>
        <v>n/a</v>
      </c>
      <c r="GR365" s="36" t="str">
        <f t="shared" si="440"/>
        <v>n/a</v>
      </c>
      <c r="GS365" s="36" t="str">
        <f t="shared" si="440"/>
        <v>n/a</v>
      </c>
      <c r="GT365" s="36" t="str">
        <f t="shared" si="440"/>
        <v>n/a</v>
      </c>
      <c r="GU365" s="36" t="str">
        <f t="shared" si="440"/>
        <v>n/a</v>
      </c>
      <c r="GV365" s="36" t="str">
        <f t="shared" si="440"/>
        <v>n/a</v>
      </c>
      <c r="GW365" s="36" t="str">
        <f t="shared" si="440"/>
        <v>n/a</v>
      </c>
      <c r="GX365" s="36" t="str">
        <f t="shared" si="440"/>
        <v>n/a</v>
      </c>
      <c r="GY365" s="36" t="str">
        <f t="shared" si="440"/>
        <v>n/a</v>
      </c>
      <c r="GZ365" s="36" t="str">
        <f t="shared" si="439"/>
        <v>n/a</v>
      </c>
      <c r="HA365" s="36" t="str">
        <f t="shared" si="439"/>
        <v>n/a</v>
      </c>
      <c r="HB365" s="36" t="str">
        <f t="shared" si="439"/>
        <v>n/a</v>
      </c>
      <c r="HC365" s="36" t="str">
        <f t="shared" si="439"/>
        <v>n/a</v>
      </c>
      <c r="HD365" s="36" t="str">
        <f t="shared" si="439"/>
        <v>n/a</v>
      </c>
      <c r="HE365" s="36" t="str">
        <f t="shared" si="439"/>
        <v>n/a</v>
      </c>
      <c r="HF365" s="36" t="str">
        <f t="shared" si="439"/>
        <v>n/a</v>
      </c>
      <c r="HG365" s="36" t="str">
        <f t="shared" si="439"/>
        <v>n/a</v>
      </c>
      <c r="HH365" s="36" t="str">
        <f t="shared" si="439"/>
        <v>n/a</v>
      </c>
      <c r="HI365" s="36" t="str">
        <f t="shared" si="439"/>
        <v>n/a</v>
      </c>
      <c r="HJ365" s="36" t="str">
        <f t="shared" si="439"/>
        <v>n/a</v>
      </c>
      <c r="HK365" s="36" t="str">
        <f t="shared" si="439"/>
        <v>n/a</v>
      </c>
      <c r="HL365" s="36" t="str">
        <f t="shared" si="439"/>
        <v>n/a</v>
      </c>
      <c r="HM365" s="36" t="str">
        <f t="shared" si="439"/>
        <v>n/a</v>
      </c>
    </row>
    <row r="366" spans="1:221" x14ac:dyDescent="0.35">
      <c r="A366" s="7" t="s">
        <v>1393</v>
      </c>
      <c r="B366" s="16" t="s">
        <v>1394</v>
      </c>
      <c r="C366" s="15">
        <v>281.63200000000001</v>
      </c>
      <c r="D366" s="15">
        <v>137.43</v>
      </c>
      <c r="E366" s="14">
        <f t="shared" si="399"/>
        <v>38704.68576</v>
      </c>
      <c r="F366" s="12">
        <f t="shared" si="413"/>
        <v>1.0761667684740805E-3</v>
      </c>
      <c r="G366" s="13">
        <f>IFERROR('[2]CEA-6.2 US Forward MRP'!G365/100, "n/a")</f>
        <v>1.9500836789638362E-2</v>
      </c>
      <c r="H366" s="13">
        <f t="shared" si="414"/>
        <v>2.0540231390526086E-2</v>
      </c>
      <c r="I366" s="33">
        <f t="shared" si="415"/>
        <v>2.8228440000000004</v>
      </c>
      <c r="J366" s="13">
        <v>0.1066</v>
      </c>
      <c r="K366" s="41">
        <f t="shared" si="400"/>
        <v>9.5566000000000012E-2</v>
      </c>
      <c r="L366" s="1">
        <f t="shared" si="401"/>
        <v>8.4532000000000024E-2</v>
      </c>
      <c r="M366" s="1">
        <f t="shared" si="402"/>
        <v>7.3498000000000036E-2</v>
      </c>
      <c r="N366" s="1">
        <f t="shared" si="403"/>
        <v>6.2464000000000054E-2</v>
      </c>
      <c r="O366" s="1">
        <f t="shared" si="404"/>
        <v>5.1430000000000073E-2</v>
      </c>
      <c r="P366" s="5">
        <f t="shared" si="418"/>
        <v>4.0396000000000098E-2</v>
      </c>
      <c r="Q366" s="1">
        <f t="shared" si="405"/>
        <v>7.2971267345690372E-2</v>
      </c>
      <c r="R366" s="12">
        <f t="shared" si="406"/>
        <v>7.8529252970869804E-5</v>
      </c>
      <c r="S366" s="12">
        <f t="shared" si="407"/>
        <v>1.0761667684740805E-3</v>
      </c>
      <c r="T366" s="7"/>
      <c r="U366" s="42">
        <f t="shared" si="408"/>
        <v>-137.43</v>
      </c>
      <c r="V366" s="36">
        <f t="shared" si="409"/>
        <v>3.1237591704000005</v>
      </c>
      <c r="W366" s="36">
        <f t="shared" si="410"/>
        <v>3.4567518979646406</v>
      </c>
      <c r="X366" s="36">
        <f t="shared" si="434"/>
        <v>3.8252416502876714</v>
      </c>
      <c r="Y366" s="36">
        <f t="shared" si="434"/>
        <v>4.2330124102083371</v>
      </c>
      <c r="Z366" s="36">
        <f t="shared" si="434"/>
        <v>4.6842515331365462</v>
      </c>
      <c r="AA366" s="36">
        <f t="shared" si="411"/>
        <v>5.1319067151522733</v>
      </c>
      <c r="AB366" s="36">
        <f t="shared" si="433"/>
        <v>5.5657170535975258</v>
      </c>
      <c r="AC366" s="36">
        <f t="shared" si="433"/>
        <v>5.9747861256028374</v>
      </c>
      <c r="AD366" s="36">
        <f t="shared" si="433"/>
        <v>6.3479951661524936</v>
      </c>
      <c r="AE366" s="36">
        <f t="shared" si="433"/>
        <v>6.6744725575477171</v>
      </c>
      <c r="AF366" s="36">
        <f t="shared" si="412"/>
        <v>6.944094550982415</v>
      </c>
      <c r="AG366" s="36">
        <f t="shared" si="437"/>
        <v>7.2246081944639009</v>
      </c>
      <c r="AH366" s="36">
        <f t="shared" si="437"/>
        <v>7.516453467087465</v>
      </c>
      <c r="AI366" s="36">
        <f t="shared" si="437"/>
        <v>7.8200881213439306</v>
      </c>
      <c r="AJ366" s="36">
        <f t="shared" si="437"/>
        <v>8.1359884010937407</v>
      </c>
      <c r="AK366" s="36">
        <f t="shared" si="437"/>
        <v>8.4646497885443246</v>
      </c>
      <c r="AL366" s="36">
        <f t="shared" si="437"/>
        <v>8.8065877814023619</v>
      </c>
      <c r="AM366" s="36">
        <f t="shared" si="437"/>
        <v>9.1623387014198929</v>
      </c>
      <c r="AN366" s="36">
        <f t="shared" si="437"/>
        <v>9.5324605356024517</v>
      </c>
      <c r="AO366" s="36">
        <f t="shared" si="437"/>
        <v>9.9175338113986484</v>
      </c>
      <c r="AP366" s="36">
        <f t="shared" si="437"/>
        <v>10.31816250724391</v>
      </c>
      <c r="AQ366" s="36">
        <f t="shared" si="437"/>
        <v>10.734974999886536</v>
      </c>
      <c r="AR366" s="36">
        <f t="shared" si="437"/>
        <v>11.168625049981953</v>
      </c>
      <c r="AS366" s="36">
        <f t="shared" si="437"/>
        <v>11.619792827501024</v>
      </c>
      <c r="AT366" s="36">
        <f t="shared" si="437"/>
        <v>12.089185978560756</v>
      </c>
      <c r="AU366" s="36">
        <f t="shared" si="437"/>
        <v>12.577540735350698</v>
      </c>
      <c r="AV366" s="36">
        <f t="shared" si="437"/>
        <v>13.085623070895927</v>
      </c>
      <c r="AW366" s="36">
        <f t="shared" si="435"/>
        <v>13.614229900467841</v>
      </c>
      <c r="AX366" s="36">
        <f t="shared" si="435"/>
        <v>14.164190331527141</v>
      </c>
      <c r="AY366" s="36">
        <f t="shared" si="435"/>
        <v>14.736366964159513</v>
      </c>
      <c r="AZ366" s="36">
        <f t="shared" si="435"/>
        <v>15.331657244043702</v>
      </c>
      <c r="BA366" s="36">
        <f t="shared" si="435"/>
        <v>15.950994870074094</v>
      </c>
      <c r="BB366" s="36">
        <f t="shared" si="435"/>
        <v>16.595351258845607</v>
      </c>
      <c r="BC366" s="36">
        <f t="shared" si="435"/>
        <v>17.265737068297938</v>
      </c>
      <c r="BD366" s="36">
        <f t="shared" si="435"/>
        <v>17.963203782908902</v>
      </c>
      <c r="BE366" s="36">
        <f t="shared" si="435"/>
        <v>18.688845362923292</v>
      </c>
      <c r="BF366" s="36">
        <f t="shared" si="435"/>
        <v>19.443799960203943</v>
      </c>
      <c r="BG366" s="36">
        <f t="shared" si="435"/>
        <v>20.229251703396343</v>
      </c>
      <c r="BH366" s="36">
        <f t="shared" si="435"/>
        <v>21.046432555206746</v>
      </c>
      <c r="BI366" s="36">
        <f t="shared" si="435"/>
        <v>21.896624244706878</v>
      </c>
      <c r="BJ366" s="36">
        <f t="shared" si="435"/>
        <v>22.78116027769606</v>
      </c>
      <c r="BK366" s="36">
        <f t="shared" si="435"/>
        <v>23.70142802827387</v>
      </c>
      <c r="BL366" s="36">
        <f t="shared" ref="BL366:CA366" si="447">IFERROR(BK366*(1+$P366),"n/a")</f>
        <v>24.658870914904025</v>
      </c>
      <c r="BM366" s="36">
        <f t="shared" si="447"/>
        <v>25.654990664382492</v>
      </c>
      <c r="BN366" s="36">
        <f t="shared" si="447"/>
        <v>26.691349667260891</v>
      </c>
      <c r="BO366" s="36">
        <f t="shared" si="447"/>
        <v>27.769573428419566</v>
      </c>
      <c r="BP366" s="36">
        <f t="shared" si="447"/>
        <v>28.891353116634004</v>
      </c>
      <c r="BQ366" s="36">
        <f t="shared" si="447"/>
        <v>30.058448217133556</v>
      </c>
      <c r="BR366" s="36">
        <f t="shared" si="447"/>
        <v>31.272689291312886</v>
      </c>
      <c r="BS366" s="36">
        <f t="shared" si="447"/>
        <v>32.535980847924762</v>
      </c>
      <c r="BT366" s="36">
        <f t="shared" si="447"/>
        <v>33.850304330257536</v>
      </c>
      <c r="BU366" s="36">
        <f t="shared" si="447"/>
        <v>35.217721223982622</v>
      </c>
      <c r="BV366" s="36">
        <f t="shared" si="447"/>
        <v>36.640376290546627</v>
      </c>
      <c r="BW366" s="36">
        <f t="shared" si="447"/>
        <v>38.120500931179549</v>
      </c>
      <c r="BX366" s="36">
        <f t="shared" si="447"/>
        <v>39.660416686795479</v>
      </c>
      <c r="BY366" s="36">
        <f t="shared" si="447"/>
        <v>41.262538879275276</v>
      </c>
      <c r="BZ366" s="36">
        <f t="shared" si="447"/>
        <v>42.929380399842486</v>
      </c>
      <c r="CA366" s="36">
        <f t="shared" si="447"/>
        <v>44.663555650474528</v>
      </c>
      <c r="CB366" s="36">
        <f t="shared" si="438"/>
        <v>46.4677846445311</v>
      </c>
      <c r="CC366" s="36">
        <f t="shared" si="436"/>
        <v>48.344897273031584</v>
      </c>
      <c r="CD366" s="36">
        <f t="shared" si="436"/>
        <v>50.297837743272972</v>
      </c>
      <c r="CE366" s="36">
        <f t="shared" si="436"/>
        <v>52.329669196750231</v>
      </c>
      <c r="CF366" s="36">
        <f t="shared" si="436"/>
        <v>54.443578513622157</v>
      </c>
      <c r="CG366" s="36">
        <f t="shared" si="436"/>
        <v>56.642881311258442</v>
      </c>
      <c r="CH366" s="36">
        <f t="shared" si="436"/>
        <v>58.931027144708047</v>
      </c>
      <c r="CI366" s="36">
        <f t="shared" si="436"/>
        <v>61.311604917245681</v>
      </c>
      <c r="CJ366" s="36">
        <f t="shared" si="436"/>
        <v>63.788348509482745</v>
      </c>
      <c r="CK366" s="36">
        <f t="shared" si="436"/>
        <v>66.36514263587182</v>
      </c>
      <c r="CL366" s="36">
        <f t="shared" si="436"/>
        <v>69.04602893779051</v>
      </c>
      <c r="CM366" s="36">
        <f t="shared" si="436"/>
        <v>71.835212322761507</v>
      </c>
      <c r="CN366" s="36">
        <f t="shared" si="436"/>
        <v>74.737067559751793</v>
      </c>
      <c r="CO366" s="36">
        <f t="shared" si="436"/>
        <v>77.756146140895538</v>
      </c>
      <c r="CP366" s="36">
        <f t="shared" si="436"/>
        <v>80.897183420403167</v>
      </c>
      <c r="CQ366" s="36">
        <f t="shared" si="436"/>
        <v>84.165106041853775</v>
      </c>
      <c r="CR366" s="36">
        <f t="shared" ref="AG366:CR370" si="448">IFERROR(CQ366*(1+$P366),"n/a")</f>
        <v>87.565039665520516</v>
      </c>
      <c r="CS366" s="36">
        <f t="shared" si="444"/>
        <v>91.102317007848896</v>
      </c>
      <c r="CT366" s="36">
        <f t="shared" si="444"/>
        <v>94.782486205697964</v>
      </c>
      <c r="CU366" s="36">
        <f t="shared" si="444"/>
        <v>98.611319518463347</v>
      </c>
      <c r="CV366" s="36">
        <f t="shared" si="444"/>
        <v>102.59482238173121</v>
      </c>
      <c r="CW366" s="36">
        <f t="shared" si="444"/>
        <v>106.73924282666363</v>
      </c>
      <c r="CX366" s="36">
        <f t="shared" si="444"/>
        <v>111.05108127988954</v>
      </c>
      <c r="CY366" s="36">
        <f t="shared" si="444"/>
        <v>115.53710075927198</v>
      </c>
      <c r="CZ366" s="36">
        <f t="shared" si="444"/>
        <v>120.20433748154355</v>
      </c>
      <c r="DA366" s="36">
        <f t="shared" si="444"/>
        <v>125.06011189844799</v>
      </c>
      <c r="DB366" s="36">
        <f t="shared" si="444"/>
        <v>130.1120401786977</v>
      </c>
      <c r="DC366" s="36">
        <f t="shared" si="444"/>
        <v>135.36804615375638</v>
      </c>
      <c r="DD366" s="36">
        <f t="shared" si="444"/>
        <v>140.83637374618354</v>
      </c>
      <c r="DE366" s="36">
        <f t="shared" si="444"/>
        <v>146.52559990003439</v>
      </c>
      <c r="DF366" s="36">
        <f t="shared" si="444"/>
        <v>152.4446480335962</v>
      </c>
      <c r="DG366" s="36">
        <f t="shared" si="444"/>
        <v>158.60280203556135</v>
      </c>
      <c r="DH366" s="36">
        <f t="shared" si="444"/>
        <v>165.0097208265899</v>
      </c>
      <c r="DI366" s="36">
        <f t="shared" si="441"/>
        <v>171.67545350910083</v>
      </c>
      <c r="DJ366" s="36">
        <f t="shared" si="441"/>
        <v>178.61045512905449</v>
      </c>
      <c r="DK366" s="36">
        <f t="shared" si="441"/>
        <v>185.8256030744478</v>
      </c>
      <c r="DL366" s="36">
        <f t="shared" si="441"/>
        <v>193.33221413624321</v>
      </c>
      <c r="DM366" s="36">
        <f t="shared" si="441"/>
        <v>201.14206225849091</v>
      </c>
      <c r="DN366" s="36">
        <f t="shared" si="441"/>
        <v>209.26739700548492</v>
      </c>
      <c r="DO366" s="36">
        <f t="shared" si="441"/>
        <v>217.72096277491852</v>
      </c>
      <c r="DP366" s="36">
        <f t="shared" si="441"/>
        <v>226.51601878717415</v>
      </c>
      <c r="DQ366" s="36">
        <f t="shared" si="441"/>
        <v>235.66635988210086</v>
      </c>
      <c r="DR366" s="36">
        <f t="shared" si="441"/>
        <v>245.18633815589823</v>
      </c>
      <c r="DS366" s="36">
        <f t="shared" si="441"/>
        <v>255.09088547204391</v>
      </c>
      <c r="DT366" s="36">
        <f t="shared" si="441"/>
        <v>265.39553688157264</v>
      </c>
      <c r="DU366" s="36">
        <f t="shared" si="441"/>
        <v>276.11645498944068</v>
      </c>
      <c r="DV366" s="36">
        <f t="shared" si="441"/>
        <v>287.27045530519416</v>
      </c>
      <c r="DW366" s="36">
        <f t="shared" si="441"/>
        <v>298.8750326177028</v>
      </c>
      <c r="DX366" s="36">
        <f t="shared" si="429"/>
        <v>310.94838843532756</v>
      </c>
      <c r="DY366" s="36">
        <f t="shared" si="445"/>
        <v>323.50945953456107</v>
      </c>
      <c r="DZ366" s="36">
        <f t="shared" si="445"/>
        <v>336.57794766191921</v>
      </c>
      <c r="EA366" s="36">
        <f t="shared" si="445"/>
        <v>350.17435043567014</v>
      </c>
      <c r="EB366" s="36">
        <f t="shared" si="445"/>
        <v>364.31999349586948</v>
      </c>
      <c r="EC366" s="36">
        <f t="shared" si="445"/>
        <v>379.03706395312867</v>
      </c>
      <c r="ED366" s="36">
        <f t="shared" si="445"/>
        <v>394.34864518857927</v>
      </c>
      <c r="EE366" s="36">
        <f t="shared" si="445"/>
        <v>410.27875305961715</v>
      </c>
      <c r="EF366" s="36">
        <f t="shared" si="445"/>
        <v>426.85237356821347</v>
      </c>
      <c r="EG366" s="36">
        <f t="shared" si="445"/>
        <v>444.09550205087504</v>
      </c>
      <c r="EH366" s="36">
        <f t="shared" si="445"/>
        <v>462.03518395172222</v>
      </c>
      <c r="EI366" s="36">
        <f t="shared" si="445"/>
        <v>480.69955724263605</v>
      </c>
      <c r="EJ366" s="36">
        <f t="shared" si="445"/>
        <v>500.1178965570096</v>
      </c>
      <c r="EK366" s="36">
        <f t="shared" si="445"/>
        <v>520.32065910632662</v>
      </c>
      <c r="EL366" s="36">
        <f t="shared" si="445"/>
        <v>541.3395324515858</v>
      </c>
      <c r="EM366" s="36">
        <f t="shared" si="445"/>
        <v>563.20748420450013</v>
      </c>
      <c r="EN366" s="36">
        <f t="shared" si="445"/>
        <v>585.95881373642521</v>
      </c>
      <c r="EO366" s="36">
        <f t="shared" si="442"/>
        <v>609.62920597612185</v>
      </c>
      <c r="EP366" s="36">
        <f t="shared" si="442"/>
        <v>634.2557873807333</v>
      </c>
      <c r="EQ366" s="36">
        <f t="shared" si="442"/>
        <v>659.87718416776545</v>
      </c>
      <c r="ER366" s="36">
        <f t="shared" si="442"/>
        <v>686.53358289940661</v>
      </c>
      <c r="ES366" s="36">
        <f t="shared" si="442"/>
        <v>714.26679351421114</v>
      </c>
      <c r="ET366" s="36">
        <f t="shared" si="442"/>
        <v>743.12031490501124</v>
      </c>
      <c r="EU366" s="36">
        <f t="shared" si="442"/>
        <v>773.13940314591412</v>
      </c>
      <c r="EV366" s="36">
        <f t="shared" si="442"/>
        <v>804.37114247539648</v>
      </c>
      <c r="EW366" s="36">
        <f t="shared" si="442"/>
        <v>836.86451914683266</v>
      </c>
      <c r="EX366" s="36">
        <f t="shared" si="442"/>
        <v>870.67049826228822</v>
      </c>
      <c r="EY366" s="36">
        <f t="shared" si="442"/>
        <v>905.84210371009169</v>
      </c>
      <c r="EZ366" s="36">
        <f t="shared" si="442"/>
        <v>942.43450133156466</v>
      </c>
      <c r="FA366" s="36">
        <f t="shared" si="442"/>
        <v>980.50508544735465</v>
      </c>
      <c r="FB366" s="36">
        <f t="shared" si="442"/>
        <v>1020.1135688790861</v>
      </c>
      <c r="FC366" s="36">
        <f t="shared" si="442"/>
        <v>1061.3220766075258</v>
      </c>
      <c r="FD366" s="36">
        <f t="shared" si="431"/>
        <v>1104.1952432141636</v>
      </c>
      <c r="FE366" s="36">
        <f t="shared" si="446"/>
        <v>1148.800314259043</v>
      </c>
      <c r="FF366" s="36">
        <f t="shared" si="446"/>
        <v>1195.2072517538516</v>
      </c>
      <c r="FG366" s="36">
        <f t="shared" si="446"/>
        <v>1243.4888438957003</v>
      </c>
      <c r="FH366" s="36">
        <f t="shared" si="446"/>
        <v>1293.7208192337112</v>
      </c>
      <c r="FI366" s="36">
        <f t="shared" si="446"/>
        <v>1345.9819654474763</v>
      </c>
      <c r="FJ366" s="36">
        <f t="shared" si="446"/>
        <v>1400.3542529236927</v>
      </c>
      <c r="FK366" s="36">
        <f t="shared" si="446"/>
        <v>1456.9229633247983</v>
      </c>
      <c r="FL366" s="36">
        <f t="shared" si="446"/>
        <v>1515.776823351267</v>
      </c>
      <c r="FM366" s="36">
        <f t="shared" si="446"/>
        <v>1577.0081439073649</v>
      </c>
      <c r="FN366" s="36">
        <f t="shared" si="446"/>
        <v>1640.7129648886469</v>
      </c>
      <c r="FO366" s="36">
        <f t="shared" si="446"/>
        <v>1706.9912058182888</v>
      </c>
      <c r="FP366" s="36">
        <f t="shared" si="446"/>
        <v>1775.9468225685246</v>
      </c>
      <c r="FQ366" s="36">
        <f t="shared" si="446"/>
        <v>1847.6879704130029</v>
      </c>
      <c r="FR366" s="36">
        <f t="shared" si="446"/>
        <v>1922.3271736658066</v>
      </c>
      <c r="FS366" s="36">
        <f t="shared" si="446"/>
        <v>1999.9815021732109</v>
      </c>
      <c r="FT366" s="36">
        <f t="shared" si="446"/>
        <v>2080.7727549350002</v>
      </c>
      <c r="FU366" s="36">
        <f t="shared" si="443"/>
        <v>2164.8276511433546</v>
      </c>
      <c r="FV366" s="36">
        <f t="shared" si="443"/>
        <v>2252.2780289389416</v>
      </c>
      <c r="FW366" s="36">
        <f t="shared" si="443"/>
        <v>2343.2610521959591</v>
      </c>
      <c r="FX366" s="36">
        <f t="shared" si="443"/>
        <v>2437.9194256604674</v>
      </c>
      <c r="FY366" s="36">
        <f t="shared" si="443"/>
        <v>2536.4016187794477</v>
      </c>
      <c r="FZ366" s="36">
        <f t="shared" si="443"/>
        <v>2638.8620985716625</v>
      </c>
      <c r="GA366" s="36">
        <f t="shared" si="443"/>
        <v>2745.4615719055637</v>
      </c>
      <c r="GB366" s="36">
        <f t="shared" si="443"/>
        <v>2856.3672375642609</v>
      </c>
      <c r="GC366" s="36">
        <f t="shared" si="443"/>
        <v>2971.7530484929071</v>
      </c>
      <c r="GD366" s="36">
        <f t="shared" si="443"/>
        <v>3091.799984639827</v>
      </c>
      <c r="GE366" s="36">
        <f t="shared" si="443"/>
        <v>3216.6963368193378</v>
      </c>
      <c r="GF366" s="36">
        <f t="shared" si="443"/>
        <v>3346.6380020414922</v>
      </c>
      <c r="GG366" s="36">
        <f t="shared" si="443"/>
        <v>3481.8287907719605</v>
      </c>
      <c r="GH366" s="36">
        <f t="shared" si="443"/>
        <v>3622.4807466039852</v>
      </c>
      <c r="GI366" s="36">
        <f t="shared" si="443"/>
        <v>3768.8144788438003</v>
      </c>
      <c r="GJ366" s="36">
        <f t="shared" si="440"/>
        <v>3921.0595085311747</v>
      </c>
      <c r="GK366" s="36">
        <f t="shared" si="440"/>
        <v>4079.4546284378002</v>
      </c>
      <c r="GL366" s="36">
        <f t="shared" si="440"/>
        <v>4244.2482776081742</v>
      </c>
      <c r="GM366" s="36">
        <f t="shared" si="440"/>
        <v>4415.6989310304343</v>
      </c>
      <c r="GN366" s="36">
        <f t="shared" si="440"/>
        <v>4594.0755050483403</v>
      </c>
      <c r="GO366" s="36">
        <f t="shared" si="440"/>
        <v>4779.6577791502732</v>
      </c>
      <c r="GP366" s="36">
        <f t="shared" si="440"/>
        <v>4972.7368347968277</v>
      </c>
      <c r="GQ366" s="36">
        <f t="shared" si="440"/>
        <v>5173.6155119752812</v>
      </c>
      <c r="GR366" s="36">
        <f t="shared" si="440"/>
        <v>5382.608884197035</v>
      </c>
      <c r="GS366" s="36">
        <f t="shared" si="440"/>
        <v>5600.0447526830585</v>
      </c>
      <c r="GT366" s="36">
        <f t="shared" si="440"/>
        <v>5826.2641605124436</v>
      </c>
      <c r="GU366" s="36">
        <f t="shared" si="440"/>
        <v>6061.6219275405047</v>
      </c>
      <c r="GV366" s="36">
        <f t="shared" si="440"/>
        <v>6306.4872069254316</v>
      </c>
      <c r="GW366" s="36">
        <f t="shared" si="440"/>
        <v>6561.2440641363919</v>
      </c>
      <c r="GX366" s="36">
        <f t="shared" si="440"/>
        <v>6826.2920793512467</v>
      </c>
      <c r="GY366" s="36">
        <f t="shared" si="440"/>
        <v>7102.04697418872</v>
      </c>
      <c r="GZ366" s="36">
        <f t="shared" si="439"/>
        <v>7388.9412637580481</v>
      </c>
      <c r="HA366" s="36">
        <f t="shared" si="439"/>
        <v>7687.424935048819</v>
      </c>
      <c r="HB366" s="36">
        <f t="shared" si="439"/>
        <v>7997.9661527250519</v>
      </c>
      <c r="HC366" s="36">
        <f t="shared" si="439"/>
        <v>8321.0519934305339</v>
      </c>
      <c r="HD366" s="36">
        <f t="shared" si="439"/>
        <v>8657.1892097571545</v>
      </c>
      <c r="HE366" s="36">
        <f t="shared" si="439"/>
        <v>9006.9050250745058</v>
      </c>
      <c r="HF366" s="36">
        <f t="shared" si="439"/>
        <v>9370.7479604674172</v>
      </c>
      <c r="HG366" s="36">
        <f t="shared" si="439"/>
        <v>9749.2886950784596</v>
      </c>
      <c r="HH366" s="36">
        <f t="shared" si="439"/>
        <v>10143.12096120485</v>
      </c>
      <c r="HI366" s="36">
        <f t="shared" si="439"/>
        <v>10552.862475553682</v>
      </c>
      <c r="HJ366" s="36">
        <f t="shared" si="439"/>
        <v>10979.15590811615</v>
      </c>
      <c r="HK366" s="36">
        <f t="shared" si="439"/>
        <v>11422.669890180412</v>
      </c>
      <c r="HL366" s="36">
        <f t="shared" si="439"/>
        <v>11884.100063064141</v>
      </c>
      <c r="HM366" s="36">
        <f t="shared" si="439"/>
        <v>12364.170169211682</v>
      </c>
    </row>
    <row r="367" spans="1:221" x14ac:dyDescent="0.35">
      <c r="A367" s="7" t="s">
        <v>1395</v>
      </c>
      <c r="B367" s="16" t="s">
        <v>1396</v>
      </c>
      <c r="C367" s="15">
        <v>925.84400000000005</v>
      </c>
      <c r="D367" s="15">
        <v>110.49</v>
      </c>
      <c r="E367" s="14">
        <f t="shared" si="399"/>
        <v>102296.50356</v>
      </c>
      <c r="F367" s="12">
        <f t="shared" si="413"/>
        <v>2.844309300041775E-3</v>
      </c>
      <c r="G367" s="13">
        <f>IFERROR('[2]CEA-6.2 US Forward MRP'!G366/100, "n/a")</f>
        <v>3.4754276405104534E-2</v>
      </c>
      <c r="H367" s="13">
        <f t="shared" si="414"/>
        <v>3.6069725767037736E-2</v>
      </c>
      <c r="I367" s="33">
        <f t="shared" si="415"/>
        <v>3.9853439999999991</v>
      </c>
      <c r="J367" s="13">
        <v>7.5700000000000003E-2</v>
      </c>
      <c r="K367" s="41">
        <f t="shared" si="400"/>
        <v>6.9816000000000017E-2</v>
      </c>
      <c r="L367" s="1">
        <f t="shared" si="401"/>
        <v>6.393200000000003E-2</v>
      </c>
      <c r="M367" s="1">
        <f t="shared" si="402"/>
        <v>5.8048000000000044E-2</v>
      </c>
      <c r="N367" s="1">
        <f t="shared" si="403"/>
        <v>5.2164000000000058E-2</v>
      </c>
      <c r="O367" s="1">
        <f t="shared" si="404"/>
        <v>4.6280000000000071E-2</v>
      </c>
      <c r="P367" s="5">
        <f t="shared" si="418"/>
        <v>4.0396000000000098E-2</v>
      </c>
      <c r="Q367" s="1">
        <f t="shared" si="405"/>
        <v>8.7091609574073248E-2</v>
      </c>
      <c r="R367" s="12">
        <f t="shared" si="406"/>
        <v>2.4771547506714385E-4</v>
      </c>
      <c r="S367" s="12">
        <f t="shared" si="407"/>
        <v>2.844309300041775E-3</v>
      </c>
      <c r="T367" s="7"/>
      <c r="U367" s="42">
        <f t="shared" si="408"/>
        <v>-110.49</v>
      </c>
      <c r="V367" s="36">
        <f t="shared" si="409"/>
        <v>4.2870345407999997</v>
      </c>
      <c r="W367" s="36">
        <f t="shared" si="410"/>
        <v>4.6115630555385598</v>
      </c>
      <c r="X367" s="36">
        <f t="shared" si="434"/>
        <v>4.9606583788428296</v>
      </c>
      <c r="Y367" s="36">
        <f t="shared" si="434"/>
        <v>5.3361802181212319</v>
      </c>
      <c r="Z367" s="36">
        <f t="shared" si="434"/>
        <v>5.7401290606330093</v>
      </c>
      <c r="AA367" s="36">
        <f t="shared" si="411"/>
        <v>6.1408819111301645</v>
      </c>
      <c r="AB367" s="36">
        <f t="shared" si="433"/>
        <v>6.5334807734725384</v>
      </c>
      <c r="AC367" s="36">
        <f t="shared" si="433"/>
        <v>6.9127362654110733</v>
      </c>
      <c r="AD367" s="36">
        <f t="shared" si="433"/>
        <v>7.2733322399599771</v>
      </c>
      <c r="AE367" s="36">
        <f t="shared" si="433"/>
        <v>7.6099420560253259</v>
      </c>
      <c r="AF367" s="36">
        <f t="shared" si="412"/>
        <v>7.9173532753205258</v>
      </c>
      <c r="AG367" s="36">
        <f t="shared" si="448"/>
        <v>8.2371826782303739</v>
      </c>
      <c r="AH367" s="36">
        <f t="shared" si="448"/>
        <v>8.569931909700168</v>
      </c>
      <c r="AI367" s="36">
        <f t="shared" si="448"/>
        <v>8.9161228791244174</v>
      </c>
      <c r="AJ367" s="36">
        <f t="shared" si="448"/>
        <v>9.2762985789495289</v>
      </c>
      <c r="AK367" s="36">
        <f t="shared" si="448"/>
        <v>9.6510239363447745</v>
      </c>
      <c r="AL367" s="36">
        <f t="shared" si="448"/>
        <v>10.040886699277358</v>
      </c>
      <c r="AM367" s="36">
        <f t="shared" si="448"/>
        <v>10.446498358381367</v>
      </c>
      <c r="AN367" s="36">
        <f t="shared" si="448"/>
        <v>10.868495106066542</v>
      </c>
      <c r="AO367" s="36">
        <f t="shared" si="448"/>
        <v>11.307538834371206</v>
      </c>
      <c r="AP367" s="36">
        <f t="shared" si="448"/>
        <v>11.764318173124467</v>
      </c>
      <c r="AQ367" s="36">
        <f t="shared" si="448"/>
        <v>12.239549570046004</v>
      </c>
      <c r="AR367" s="36">
        <f t="shared" si="448"/>
        <v>12.733978414477583</v>
      </c>
      <c r="AS367" s="36">
        <f t="shared" si="448"/>
        <v>13.248380206508822</v>
      </c>
      <c r="AT367" s="36">
        <f t="shared" si="448"/>
        <v>13.783561773330954</v>
      </c>
      <c r="AU367" s="36">
        <f t="shared" si="448"/>
        <v>14.340362534726433</v>
      </c>
      <c r="AV367" s="36">
        <f t="shared" si="448"/>
        <v>14.919655819679242</v>
      </c>
      <c r="AW367" s="36">
        <f t="shared" si="448"/>
        <v>15.522350236171006</v>
      </c>
      <c r="AX367" s="36">
        <f t="shared" si="448"/>
        <v>16.149391096311373</v>
      </c>
      <c r="AY367" s="36">
        <f t="shared" si="448"/>
        <v>16.80176189903797</v>
      </c>
      <c r="AZ367" s="36">
        <f t="shared" si="448"/>
        <v>17.480485872711508</v>
      </c>
      <c r="BA367" s="36">
        <f t="shared" si="448"/>
        <v>18.186627580025565</v>
      </c>
      <c r="BB367" s="36">
        <f t="shared" si="448"/>
        <v>18.921294587748278</v>
      </c>
      <c r="BC367" s="36">
        <f t="shared" si="448"/>
        <v>19.68563920391496</v>
      </c>
      <c r="BD367" s="36">
        <f t="shared" si="448"/>
        <v>20.480860285196311</v>
      </c>
      <c r="BE367" s="36">
        <f t="shared" si="448"/>
        <v>21.308205117277105</v>
      </c>
      <c r="BF367" s="36">
        <f t="shared" si="448"/>
        <v>22.168971371194633</v>
      </c>
      <c r="BG367" s="36">
        <f t="shared" si="448"/>
        <v>23.064509138705414</v>
      </c>
      <c r="BH367" s="36">
        <f t="shared" si="448"/>
        <v>23.996223049872562</v>
      </c>
      <c r="BI367" s="36">
        <f t="shared" si="448"/>
        <v>24.965574476195215</v>
      </c>
      <c r="BJ367" s="36">
        <f t="shared" si="448"/>
        <v>25.974083822735601</v>
      </c>
      <c r="BK367" s="36">
        <f t="shared" si="448"/>
        <v>27.023332912838832</v>
      </c>
      <c r="BL367" s="36">
        <f t="shared" si="448"/>
        <v>28.114967469185871</v>
      </c>
      <c r="BM367" s="36">
        <f t="shared" si="448"/>
        <v>29.250699695071106</v>
      </c>
      <c r="BN367" s="36">
        <f t="shared" si="448"/>
        <v>30.432310959953202</v>
      </c>
      <c r="BO367" s="36">
        <f t="shared" si="448"/>
        <v>31.661654593491473</v>
      </c>
      <c r="BP367" s="36">
        <f t="shared" si="448"/>
        <v>32.940658792450158</v>
      </c>
      <c r="BQ367" s="36">
        <f t="shared" si="448"/>
        <v>34.271329645029979</v>
      </c>
      <c r="BR367" s="36">
        <f t="shared" si="448"/>
        <v>35.655754277370612</v>
      </c>
      <c r="BS367" s="36">
        <f t="shared" si="448"/>
        <v>37.096104127159279</v>
      </c>
      <c r="BT367" s="36">
        <f t="shared" si="448"/>
        <v>38.594638349480007</v>
      </c>
      <c r="BU367" s="36">
        <f t="shared" si="448"/>
        <v>40.153707360245605</v>
      </c>
      <c r="BV367" s="36">
        <f t="shared" si="448"/>
        <v>41.775756522770088</v>
      </c>
      <c r="BW367" s="36">
        <f t="shared" si="448"/>
        <v>43.463329983263911</v>
      </c>
      <c r="BX367" s="36">
        <f t="shared" si="448"/>
        <v>45.219074661267847</v>
      </c>
      <c r="BY367" s="36">
        <f t="shared" si="448"/>
        <v>47.045744401284431</v>
      </c>
      <c r="BZ367" s="36">
        <f t="shared" si="448"/>
        <v>48.946204292118722</v>
      </c>
      <c r="CA367" s="36">
        <f t="shared" si="448"/>
        <v>50.923435160703157</v>
      </c>
      <c r="CB367" s="36">
        <f t="shared" si="448"/>
        <v>52.980538247454923</v>
      </c>
      <c r="CC367" s="36">
        <f t="shared" si="448"/>
        <v>55.120740070499117</v>
      </c>
      <c r="CD367" s="36">
        <f t="shared" si="448"/>
        <v>57.347397486387003</v>
      </c>
      <c r="CE367" s="36">
        <f t="shared" si="448"/>
        <v>59.664002955247099</v>
      </c>
      <c r="CF367" s="36">
        <f t="shared" si="448"/>
        <v>62.07419001862727</v>
      </c>
      <c r="CG367" s="36">
        <f t="shared" si="448"/>
        <v>64.581738998619741</v>
      </c>
      <c r="CH367" s="36">
        <f t="shared" si="448"/>
        <v>67.190582927207984</v>
      </c>
      <c r="CI367" s="36">
        <f t="shared" si="448"/>
        <v>69.904813715135489</v>
      </c>
      <c r="CJ367" s="36">
        <f t="shared" si="448"/>
        <v>72.728688569972107</v>
      </c>
      <c r="CK367" s="36">
        <f t="shared" si="448"/>
        <v>75.666636673444714</v>
      </c>
      <c r="CL367" s="36">
        <f t="shared" si="448"/>
        <v>78.723266128505188</v>
      </c>
      <c r="CM367" s="36">
        <f t="shared" si="448"/>
        <v>81.903371187032292</v>
      </c>
      <c r="CN367" s="36">
        <f t="shared" si="448"/>
        <v>85.211939769503658</v>
      </c>
      <c r="CO367" s="36">
        <f t="shared" si="448"/>
        <v>88.654161288432533</v>
      </c>
      <c r="CP367" s="36">
        <f t="shared" si="448"/>
        <v>92.235434787840063</v>
      </c>
      <c r="CQ367" s="36">
        <f t="shared" si="448"/>
        <v>95.961377411529654</v>
      </c>
      <c r="CR367" s="36">
        <f t="shared" si="448"/>
        <v>99.837833213445819</v>
      </c>
      <c r="CS367" s="36">
        <f t="shared" si="444"/>
        <v>103.87088232393619</v>
      </c>
      <c r="CT367" s="36">
        <f t="shared" si="444"/>
        <v>108.06685048629392</v>
      </c>
      <c r="CU367" s="36">
        <f t="shared" si="444"/>
        <v>112.43231897853826</v>
      </c>
      <c r="CV367" s="36">
        <f t="shared" si="444"/>
        <v>116.97413493599531</v>
      </c>
      <c r="CW367" s="36">
        <f t="shared" si="444"/>
        <v>121.69942209086979</v>
      </c>
      <c r="CX367" s="36">
        <f t="shared" si="444"/>
        <v>126.61559194565258</v>
      </c>
      <c r="CY367" s="36">
        <f t="shared" si="444"/>
        <v>131.73035539788918</v>
      </c>
      <c r="CZ367" s="36">
        <f t="shared" si="444"/>
        <v>137.05173483454232</v>
      </c>
      <c r="DA367" s="36">
        <f t="shared" si="444"/>
        <v>142.58807671491851</v>
      </c>
      <c r="DB367" s="36">
        <f t="shared" si="444"/>
        <v>148.34806466189437</v>
      </c>
      <c r="DC367" s="36">
        <f t="shared" si="444"/>
        <v>154.34073308197628</v>
      </c>
      <c r="DD367" s="36">
        <f t="shared" si="444"/>
        <v>160.57548133555582</v>
      </c>
      <c r="DE367" s="36">
        <f t="shared" si="444"/>
        <v>167.06208847958695</v>
      </c>
      <c r="DF367" s="36">
        <f t="shared" si="444"/>
        <v>173.81072860580835</v>
      </c>
      <c r="DG367" s="36">
        <f t="shared" si="444"/>
        <v>180.83198679856861</v>
      </c>
      <c r="DH367" s="36">
        <f t="shared" si="444"/>
        <v>188.13687573728359</v>
      </c>
      <c r="DI367" s="36">
        <f t="shared" si="441"/>
        <v>195.73685296956691</v>
      </c>
      <c r="DJ367" s="36">
        <f t="shared" si="441"/>
        <v>203.64383888212555</v>
      </c>
      <c r="DK367" s="36">
        <f t="shared" si="441"/>
        <v>211.87023539760793</v>
      </c>
      <c r="DL367" s="36">
        <f t="shared" si="441"/>
        <v>220.42894542672971</v>
      </c>
      <c r="DM367" s="36">
        <f t="shared" si="441"/>
        <v>229.33339310618791</v>
      </c>
      <c r="DN367" s="36">
        <f t="shared" si="441"/>
        <v>238.59754485410551</v>
      </c>
      <c r="DO367" s="36">
        <f t="shared" si="441"/>
        <v>248.23593127603198</v>
      </c>
      <c r="DP367" s="36">
        <f t="shared" si="441"/>
        <v>258.26366995585857</v>
      </c>
      <c r="DQ367" s="36">
        <f t="shared" si="441"/>
        <v>268.69648916739544</v>
      </c>
      <c r="DR367" s="36">
        <f t="shared" si="441"/>
        <v>279.55075254380159</v>
      </c>
      <c r="DS367" s="36">
        <f t="shared" si="441"/>
        <v>290.84348474356102</v>
      </c>
      <c r="DT367" s="36">
        <f t="shared" si="441"/>
        <v>302.59239815326197</v>
      </c>
      <c r="DU367" s="36">
        <f t="shared" si="441"/>
        <v>314.81592066906114</v>
      </c>
      <c r="DV367" s="36">
        <f t="shared" si="441"/>
        <v>327.53322460040857</v>
      </c>
      <c r="DW367" s="36">
        <f t="shared" si="441"/>
        <v>340.76425674136669</v>
      </c>
      <c r="DX367" s="36">
        <f t="shared" si="429"/>
        <v>354.52976965669097</v>
      </c>
      <c r="DY367" s="36">
        <f t="shared" si="445"/>
        <v>368.85135423174268</v>
      </c>
      <c r="DZ367" s="36">
        <f t="shared" si="445"/>
        <v>383.75147353728818</v>
      </c>
      <c r="EA367" s="36">
        <f t="shared" si="445"/>
        <v>399.25349806230054</v>
      </c>
      <c r="EB367" s="36">
        <f t="shared" si="445"/>
        <v>415.38174237002528</v>
      </c>
      <c r="EC367" s="36">
        <f t="shared" si="445"/>
        <v>432.16150323480485</v>
      </c>
      <c r="ED367" s="36">
        <f t="shared" si="445"/>
        <v>449.6190993194781</v>
      </c>
      <c r="EE367" s="36">
        <f t="shared" si="445"/>
        <v>467.78191245558776</v>
      </c>
      <c r="EF367" s="36">
        <f t="shared" si="445"/>
        <v>486.67843059114375</v>
      </c>
      <c r="EG367" s="36">
        <f t="shared" si="445"/>
        <v>506.33829247330362</v>
      </c>
      <c r="EH367" s="36">
        <f t="shared" si="445"/>
        <v>526.79233413605527</v>
      </c>
      <c r="EI367" s="36">
        <f t="shared" si="445"/>
        <v>548.07263726581539</v>
      </c>
      <c r="EJ367" s="36">
        <f t="shared" si="445"/>
        <v>570.21257952080532</v>
      </c>
      <c r="EK367" s="36">
        <f t="shared" si="445"/>
        <v>593.24688688312779</v>
      </c>
      <c r="EL367" s="36">
        <f t="shared" si="445"/>
        <v>617.21168812565872</v>
      </c>
      <c r="EM367" s="36">
        <f t="shared" si="445"/>
        <v>642.1445714791829</v>
      </c>
      <c r="EN367" s="36">
        <f t="shared" si="445"/>
        <v>668.08464358865604</v>
      </c>
      <c r="EO367" s="36">
        <f t="shared" si="442"/>
        <v>695.07259085106341</v>
      </c>
      <c r="EP367" s="36">
        <f t="shared" si="442"/>
        <v>723.15074323108308</v>
      </c>
      <c r="EQ367" s="36">
        <f t="shared" si="442"/>
        <v>752.36314065464603</v>
      </c>
      <c r="ER367" s="36">
        <f t="shared" si="442"/>
        <v>782.75560208453123</v>
      </c>
      <c r="ES367" s="36">
        <f t="shared" si="442"/>
        <v>814.37579738633804</v>
      </c>
      <c r="ET367" s="36">
        <f t="shared" si="442"/>
        <v>847.27332209755662</v>
      </c>
      <c r="EU367" s="36">
        <f t="shared" si="442"/>
        <v>881.49977521700964</v>
      </c>
      <c r="EV367" s="36">
        <f t="shared" si="442"/>
        <v>917.10884013667601</v>
      </c>
      <c r="EW367" s="36">
        <f t="shared" si="442"/>
        <v>954.15636884283731</v>
      </c>
      <c r="EX367" s="36">
        <f t="shared" si="442"/>
        <v>992.70046951861264</v>
      </c>
      <c r="EY367" s="36">
        <f t="shared" si="442"/>
        <v>1032.8015976852867</v>
      </c>
      <c r="EZ367" s="36">
        <f t="shared" si="442"/>
        <v>1074.5226510253815</v>
      </c>
      <c r="FA367" s="36">
        <f t="shared" si="442"/>
        <v>1117.9290680362028</v>
      </c>
      <c r="FB367" s="36">
        <f t="shared" si="442"/>
        <v>1163.0889306685933</v>
      </c>
      <c r="FC367" s="36">
        <f t="shared" si="442"/>
        <v>1210.073071111882</v>
      </c>
      <c r="FD367" s="36">
        <f t="shared" si="431"/>
        <v>1258.9551828925178</v>
      </c>
      <c r="FE367" s="36">
        <f t="shared" si="446"/>
        <v>1309.8119364606441</v>
      </c>
      <c r="FF367" s="36">
        <f t="shared" si="446"/>
        <v>1362.7230994459085</v>
      </c>
      <c r="FG367" s="36">
        <f t="shared" si="446"/>
        <v>1417.7716617711255</v>
      </c>
      <c r="FH367" s="36">
        <f t="shared" si="446"/>
        <v>1475.0439658200321</v>
      </c>
      <c r="FI367" s="36">
        <f t="shared" si="446"/>
        <v>1534.6298418632982</v>
      </c>
      <c r="FJ367" s="36">
        <f t="shared" si="446"/>
        <v>1596.6227489552082</v>
      </c>
      <c r="FK367" s="36">
        <f t="shared" si="446"/>
        <v>1661.1199215220029</v>
      </c>
      <c r="FL367" s="36">
        <f t="shared" si="446"/>
        <v>1728.2225218718058</v>
      </c>
      <c r="FM367" s="36">
        <f t="shared" si="446"/>
        <v>1798.0357988653395</v>
      </c>
      <c r="FN367" s="36">
        <f t="shared" si="446"/>
        <v>1870.6692529963041</v>
      </c>
      <c r="FO367" s="36">
        <f t="shared" si="446"/>
        <v>1946.2368081403429</v>
      </c>
      <c r="FP367" s="36">
        <f t="shared" si="446"/>
        <v>2024.8569902419804</v>
      </c>
      <c r="FQ367" s="36">
        <f t="shared" si="446"/>
        <v>2106.6531132197956</v>
      </c>
      <c r="FR367" s="36">
        <f t="shared" si="446"/>
        <v>2191.7534723814229</v>
      </c>
      <c r="FS367" s="36">
        <f t="shared" si="446"/>
        <v>2280.291545651743</v>
      </c>
      <c r="FT367" s="36">
        <f t="shared" si="446"/>
        <v>2372.4062029298912</v>
      </c>
      <c r="FU367" s="36">
        <f t="shared" si="443"/>
        <v>2468.2419239034471</v>
      </c>
      <c r="FV367" s="36">
        <f t="shared" si="443"/>
        <v>2567.9490246614509</v>
      </c>
      <c r="FW367" s="36">
        <f t="shared" si="443"/>
        <v>2671.6838934616753</v>
      </c>
      <c r="FX367" s="36">
        <f t="shared" si="443"/>
        <v>2779.6092360219536</v>
      </c>
      <c r="FY367" s="36">
        <f t="shared" si="443"/>
        <v>2891.8943307202967</v>
      </c>
      <c r="FZ367" s="36">
        <f t="shared" si="443"/>
        <v>3008.715294104074</v>
      </c>
      <c r="GA367" s="36">
        <f t="shared" si="443"/>
        <v>3130.2553571247026</v>
      </c>
      <c r="GB367" s="36">
        <f t="shared" si="443"/>
        <v>3256.7051525311126</v>
      </c>
      <c r="GC367" s="36">
        <f t="shared" si="443"/>
        <v>3388.26301387276</v>
      </c>
      <c r="GD367" s="36">
        <f t="shared" si="443"/>
        <v>3525.1352865811641</v>
      </c>
      <c r="GE367" s="36">
        <f t="shared" si="443"/>
        <v>3667.536651617897</v>
      </c>
      <c r="GF367" s="36">
        <f t="shared" si="443"/>
        <v>3815.6904621966537</v>
      </c>
      <c r="GG367" s="36">
        <f t="shared" si="443"/>
        <v>3969.8290941075502</v>
      </c>
      <c r="GH367" s="36">
        <f t="shared" si="443"/>
        <v>4130.1943101931192</v>
      </c>
      <c r="GI367" s="36">
        <f t="shared" si="443"/>
        <v>4297.0376395476806</v>
      </c>
      <c r="GJ367" s="36">
        <f t="shared" si="440"/>
        <v>4470.6207720348493</v>
      </c>
      <c r="GK367" s="36">
        <f t="shared" si="440"/>
        <v>4651.2159687419698</v>
      </c>
      <c r="GL367" s="36">
        <f t="shared" si="440"/>
        <v>4839.1064890152711</v>
      </c>
      <c r="GM367" s="36">
        <f t="shared" si="440"/>
        <v>5034.587034745532</v>
      </c>
      <c r="GN367" s="36">
        <f t="shared" si="440"/>
        <v>5237.9642126011131</v>
      </c>
      <c r="GO367" s="36">
        <f t="shared" si="440"/>
        <v>5449.557014933348</v>
      </c>
      <c r="GP367" s="36">
        <f t="shared" si="440"/>
        <v>5669.6973201085957</v>
      </c>
      <c r="GQ367" s="36">
        <f t="shared" si="440"/>
        <v>5898.7304130517032</v>
      </c>
      <c r="GR367" s="36">
        <f t="shared" si="440"/>
        <v>6137.0155268173403</v>
      </c>
      <c r="GS367" s="36">
        <f t="shared" si="440"/>
        <v>6384.926406038654</v>
      </c>
      <c r="GT367" s="36">
        <f t="shared" si="440"/>
        <v>6642.8518931369917</v>
      </c>
      <c r="GU367" s="36">
        <f t="shared" si="440"/>
        <v>6911.1965382121543</v>
      </c>
      <c r="GV367" s="36">
        <f t="shared" si="440"/>
        <v>7190.381233569773</v>
      </c>
      <c r="GW367" s="36">
        <f t="shared" si="440"/>
        <v>7480.8438738810582</v>
      </c>
      <c r="GX367" s="36">
        <f t="shared" si="440"/>
        <v>7783.0400430103582</v>
      </c>
      <c r="GY367" s="36">
        <f t="shared" si="440"/>
        <v>8097.4437285878057</v>
      </c>
      <c r="GZ367" s="36">
        <f t="shared" si="439"/>
        <v>8424.5480654478397</v>
      </c>
      <c r="HA367" s="36">
        <f t="shared" si="439"/>
        <v>8764.866109099672</v>
      </c>
      <c r="HB367" s="36">
        <f t="shared" si="439"/>
        <v>9118.9316404428628</v>
      </c>
      <c r="HC367" s="36">
        <f t="shared" si="439"/>
        <v>9487.3000029901941</v>
      </c>
      <c r="HD367" s="36">
        <f t="shared" si="439"/>
        <v>9870.5489739109871</v>
      </c>
      <c r="HE367" s="36">
        <f t="shared" si="439"/>
        <v>10269.279670261096</v>
      </c>
      <c r="HF367" s="36">
        <f t="shared" si="439"/>
        <v>10684.117491820964</v>
      </c>
      <c r="HG367" s="36">
        <f t="shared" si="439"/>
        <v>11115.713102020563</v>
      </c>
      <c r="HH367" s="36">
        <f t="shared" si="439"/>
        <v>11564.743448489788</v>
      </c>
      <c r="HI367" s="36">
        <f t="shared" si="439"/>
        <v>12031.912824834983</v>
      </c>
      <c r="HJ367" s="36">
        <f t="shared" si="439"/>
        <v>12517.953975307018</v>
      </c>
      <c r="HK367" s="36">
        <f t="shared" si="439"/>
        <v>13023.629244093521</v>
      </c>
      <c r="HL367" s="36">
        <f t="shared" si="439"/>
        <v>13549.731771037925</v>
      </c>
      <c r="HM367" s="36">
        <f t="shared" si="439"/>
        <v>14097.086735660774</v>
      </c>
    </row>
    <row r="368" spans="1:221" x14ac:dyDescent="0.35">
      <c r="A368" s="7" t="s">
        <v>1397</v>
      </c>
      <c r="B368" s="16" t="s">
        <v>1398</v>
      </c>
      <c r="C368" s="15">
        <v>575.51599999999996</v>
      </c>
      <c r="D368" s="15">
        <v>40.26</v>
      </c>
      <c r="E368" s="14">
        <f t="shared" si="399"/>
        <v>23170.274159999997</v>
      </c>
      <c r="F368" s="12">
        <f t="shared" si="413"/>
        <v>6.4423928467067561E-4</v>
      </c>
      <c r="G368" s="13">
        <f>IFERROR('[2]CEA-6.2 US Forward MRP'!G367/100, "n/a")</f>
        <v>4.2225534028812718E-2</v>
      </c>
      <c r="H368" s="13">
        <f t="shared" si="414"/>
        <v>4.3629533035270743E-2</v>
      </c>
      <c r="I368" s="33">
        <f t="shared" si="415"/>
        <v>1.7565250000000001</v>
      </c>
      <c r="J368" s="13">
        <v>6.6500000000000004E-2</v>
      </c>
      <c r="K368" s="41">
        <f t="shared" si="400"/>
        <v>6.2149333333333355E-2</v>
      </c>
      <c r="L368" s="1">
        <f t="shared" si="401"/>
        <v>5.7798666666666706E-2</v>
      </c>
      <c r="M368" s="1">
        <f t="shared" si="402"/>
        <v>5.3448000000000058E-2</v>
      </c>
      <c r="N368" s="1">
        <f t="shared" si="403"/>
        <v>4.9097333333333409E-2</v>
      </c>
      <c r="O368" s="1">
        <f t="shared" si="404"/>
        <v>4.4746666666666761E-2</v>
      </c>
      <c r="P368" s="5">
        <f t="shared" si="418"/>
        <v>4.0396000000000098E-2</v>
      </c>
      <c r="Q368" s="1">
        <f t="shared" si="405"/>
        <v>9.3612318763884206E-2</v>
      </c>
      <c r="R368" s="12">
        <f t="shared" si="406"/>
        <v>6.0308733276808027E-5</v>
      </c>
      <c r="S368" s="12">
        <f t="shared" si="407"/>
        <v>6.4423928467067561E-4</v>
      </c>
      <c r="T368" s="7"/>
      <c r="U368" s="42">
        <f t="shared" si="408"/>
        <v>-40.26</v>
      </c>
      <c r="V368" s="36">
        <f t="shared" si="409"/>
        <v>1.8733339125000001</v>
      </c>
      <c r="W368" s="36">
        <f t="shared" si="410"/>
        <v>1.9979106176812502</v>
      </c>
      <c r="X368" s="36">
        <f t="shared" si="434"/>
        <v>2.1307716737570535</v>
      </c>
      <c r="Y368" s="36">
        <f t="shared" si="434"/>
        <v>2.2724679900618976</v>
      </c>
      <c r="Z368" s="36">
        <f t="shared" si="434"/>
        <v>2.4235871114010137</v>
      </c>
      <c r="AA368" s="36">
        <f t="shared" si="411"/>
        <v>2.5742114346498459</v>
      </c>
      <c r="AB368" s="36">
        <f t="shared" si="433"/>
        <v>2.7229974232906944</v>
      </c>
      <c r="AC368" s="36">
        <f t="shared" si="433"/>
        <v>2.8685361895707358</v>
      </c>
      <c r="AD368" s="36">
        <f t="shared" si="433"/>
        <v>3.0093736670488198</v>
      </c>
      <c r="AE368" s="36">
        <f t="shared" si="433"/>
        <v>3.1440331074036978</v>
      </c>
      <c r="AF368" s="36">
        <f t="shared" si="412"/>
        <v>3.2710394688103777</v>
      </c>
      <c r="AG368" s="36">
        <f t="shared" si="448"/>
        <v>3.4031763791924421</v>
      </c>
      <c r="AH368" s="36">
        <f t="shared" si="448"/>
        <v>3.5406510922063004</v>
      </c>
      <c r="AI368" s="36">
        <f t="shared" si="448"/>
        <v>3.6836792337270663</v>
      </c>
      <c r="AJ368" s="36">
        <f t="shared" si="448"/>
        <v>3.8324851400527051</v>
      </c>
      <c r="AK368" s="36">
        <f t="shared" si="448"/>
        <v>3.9873022097702746</v>
      </c>
      <c r="AL368" s="36">
        <f t="shared" si="448"/>
        <v>4.1483732698361546</v>
      </c>
      <c r="AM368" s="36">
        <f t="shared" si="448"/>
        <v>4.315950956444456</v>
      </c>
      <c r="AN368" s="36">
        <f t="shared" si="448"/>
        <v>4.4902981112809863</v>
      </c>
      <c r="AO368" s="36">
        <f t="shared" si="448"/>
        <v>4.6716881937842931</v>
      </c>
      <c r="AP368" s="36">
        <f t="shared" si="448"/>
        <v>4.8604057100604035</v>
      </c>
      <c r="AQ368" s="36">
        <f t="shared" si="448"/>
        <v>5.0567466591240038</v>
      </c>
      <c r="AR368" s="36">
        <f t="shared" si="448"/>
        <v>5.2610189971659773</v>
      </c>
      <c r="AS368" s="36">
        <f t="shared" si="448"/>
        <v>5.4735431205754947</v>
      </c>
      <c r="AT368" s="36">
        <f t="shared" si="448"/>
        <v>5.6946523684742631</v>
      </c>
      <c r="AU368" s="36">
        <f t="shared" si="448"/>
        <v>5.9246935455511505</v>
      </c>
      <c r="AV368" s="36">
        <f t="shared" si="448"/>
        <v>6.1640274660172354</v>
      </c>
      <c r="AW368" s="36">
        <f t="shared" si="448"/>
        <v>6.4130295195344686</v>
      </c>
      <c r="AX368" s="36">
        <f t="shared" si="448"/>
        <v>6.672090260005584</v>
      </c>
      <c r="AY368" s="36">
        <f t="shared" si="448"/>
        <v>6.9416160181487703</v>
      </c>
      <c r="AZ368" s="36">
        <f t="shared" si="448"/>
        <v>7.2220295388179085</v>
      </c>
      <c r="BA368" s="36">
        <f t="shared" si="448"/>
        <v>7.5137706440679972</v>
      </c>
      <c r="BB368" s="36">
        <f t="shared" si="448"/>
        <v>7.8172969230057685</v>
      </c>
      <c r="BC368" s="36">
        <f t="shared" si="448"/>
        <v>8.1330844495075105</v>
      </c>
      <c r="BD368" s="36">
        <f t="shared" si="448"/>
        <v>8.4616285289298165</v>
      </c>
      <c r="BE368" s="36">
        <f t="shared" si="448"/>
        <v>8.8034444749844667</v>
      </c>
      <c r="BF368" s="36">
        <f t="shared" si="448"/>
        <v>9.1590684179959396</v>
      </c>
      <c r="BG368" s="36">
        <f t="shared" si="448"/>
        <v>9.5290581458093051</v>
      </c>
      <c r="BH368" s="36">
        <f t="shared" si="448"/>
        <v>9.9139939786674187</v>
      </c>
      <c r="BI368" s="36">
        <f t="shared" si="448"/>
        <v>10.314479679429668</v>
      </c>
      <c r="BJ368" s="36">
        <f t="shared" si="448"/>
        <v>10.73114340055991</v>
      </c>
      <c r="BK368" s="36">
        <f t="shared" si="448"/>
        <v>11.164638669368928</v>
      </c>
      <c r="BL368" s="36">
        <f t="shared" si="448"/>
        <v>11.615645413056757</v>
      </c>
      <c r="BM368" s="36">
        <f t="shared" si="448"/>
        <v>12.084871025162599</v>
      </c>
      <c r="BN368" s="36">
        <f t="shared" si="448"/>
        <v>12.573051475095069</v>
      </c>
      <c r="BO368" s="36">
        <f t="shared" si="448"/>
        <v>13.08095246248301</v>
      </c>
      <c r="BP368" s="36">
        <f t="shared" si="448"/>
        <v>13.609370618157476</v>
      </c>
      <c r="BQ368" s="36">
        <f t="shared" si="448"/>
        <v>14.159134753648566</v>
      </c>
      <c r="BR368" s="36">
        <f t="shared" si="448"/>
        <v>14.731107161156954</v>
      </c>
      <c r="BS368" s="36">
        <f t="shared" si="448"/>
        <v>15.326184966039053</v>
      </c>
      <c r="BT368" s="36">
        <f t="shared" si="448"/>
        <v>15.945301533927168</v>
      </c>
      <c r="BU368" s="36">
        <f t="shared" si="448"/>
        <v>16.589427934691692</v>
      </c>
      <c r="BV368" s="36">
        <f t="shared" si="448"/>
        <v>17.259574465541498</v>
      </c>
      <c r="BW368" s="36">
        <f t="shared" si="448"/>
        <v>17.956792235651513</v>
      </c>
      <c r="BX368" s="36">
        <f t="shared" si="448"/>
        <v>18.682174814802892</v>
      </c>
      <c r="BY368" s="36">
        <f t="shared" si="448"/>
        <v>19.43685994862167</v>
      </c>
      <c r="BZ368" s="36">
        <f t="shared" si="448"/>
        <v>20.222031343106192</v>
      </c>
      <c r="CA368" s="36">
        <f t="shared" si="448"/>
        <v>21.038920521242311</v>
      </c>
      <c r="CB368" s="36">
        <f t="shared" si="448"/>
        <v>21.888808754618417</v>
      </c>
      <c r="CC368" s="36">
        <f t="shared" si="448"/>
        <v>22.773029073069985</v>
      </c>
      <c r="CD368" s="36">
        <f t="shared" si="448"/>
        <v>23.692968355505723</v>
      </c>
      <c r="CE368" s="36">
        <f t="shared" si="448"/>
        <v>24.650069505194736</v>
      </c>
      <c r="CF368" s="36">
        <f t="shared" si="448"/>
        <v>25.645833712926585</v>
      </c>
      <c r="CG368" s="36">
        <f t="shared" si="448"/>
        <v>26.681822811593971</v>
      </c>
      <c r="CH368" s="36">
        <f t="shared" si="448"/>
        <v>27.759661725891124</v>
      </c>
      <c r="CI368" s="36">
        <f t="shared" si="448"/>
        <v>28.881041020970226</v>
      </c>
      <c r="CJ368" s="36">
        <f t="shared" si="448"/>
        <v>30.047719554053341</v>
      </c>
      <c r="CK368" s="36">
        <f t="shared" si="448"/>
        <v>31.261527233158883</v>
      </c>
      <c r="CL368" s="36">
        <f t="shared" si="448"/>
        <v>32.52436788726957</v>
      </c>
      <c r="CM368" s="36">
        <f t="shared" si="448"/>
        <v>33.838222252443714</v>
      </c>
      <c r="CN368" s="36">
        <f t="shared" si="448"/>
        <v>35.205151078553435</v>
      </c>
      <c r="CO368" s="36">
        <f t="shared" si="448"/>
        <v>36.627298361522683</v>
      </c>
      <c r="CP368" s="36">
        <f t="shared" si="448"/>
        <v>38.10689470613476</v>
      </c>
      <c r="CQ368" s="36">
        <f t="shared" si="448"/>
        <v>39.646260824683786</v>
      </c>
      <c r="CR368" s="36">
        <f t="shared" si="448"/>
        <v>41.247811176957718</v>
      </c>
      <c r="CS368" s="36">
        <f t="shared" si="444"/>
        <v>42.914057757262107</v>
      </c>
      <c r="CT368" s="36">
        <f t="shared" si="444"/>
        <v>44.647614034424471</v>
      </c>
      <c r="CU368" s="36">
        <f t="shared" si="444"/>
        <v>46.451199050959083</v>
      </c>
      <c r="CV368" s="36">
        <f t="shared" si="444"/>
        <v>48.327641687821632</v>
      </c>
      <c r="CW368" s="36">
        <f t="shared" si="444"/>
        <v>50.279885101442879</v>
      </c>
      <c r="CX368" s="36">
        <f t="shared" si="444"/>
        <v>52.310991340000768</v>
      </c>
      <c r="CY368" s="36">
        <f t="shared" si="444"/>
        <v>54.424146146171445</v>
      </c>
      <c r="CZ368" s="36">
        <f t="shared" si="444"/>
        <v>56.622663953892193</v>
      </c>
      <c r="DA368" s="36">
        <f t="shared" si="444"/>
        <v>58.909993086973628</v>
      </c>
      <c r="DB368" s="36">
        <f t="shared" si="444"/>
        <v>61.289721167715022</v>
      </c>
      <c r="DC368" s="36">
        <f t="shared" si="444"/>
        <v>63.765580744006044</v>
      </c>
      <c r="DD368" s="36">
        <f t="shared" si="444"/>
        <v>66.341455143740916</v>
      </c>
      <c r="DE368" s="36">
        <f t="shared" si="444"/>
        <v>69.021384565727487</v>
      </c>
      <c r="DF368" s="36">
        <f t="shared" si="444"/>
        <v>71.809572416644627</v>
      </c>
      <c r="DG368" s="36">
        <f t="shared" si="444"/>
        <v>74.710391903987414</v>
      </c>
      <c r="DH368" s="36">
        <f t="shared" si="444"/>
        <v>77.728392895340903</v>
      </c>
      <c r="DI368" s="36">
        <f t="shared" si="441"/>
        <v>80.868309054741104</v>
      </c>
      <c r="DJ368" s="36">
        <f t="shared" si="441"/>
        <v>84.135065267316435</v>
      </c>
      <c r="DK368" s="36">
        <f t="shared" si="441"/>
        <v>87.53378536385496</v>
      </c>
      <c r="DL368" s="36">
        <f t="shared" si="441"/>
        <v>91.069800157413255</v>
      </c>
      <c r="DM368" s="36">
        <f t="shared" si="441"/>
        <v>94.748655804572124</v>
      </c>
      <c r="DN368" s="36">
        <f t="shared" si="441"/>
        <v>98.576122504453622</v>
      </c>
      <c r="DO368" s="36">
        <f t="shared" si="441"/>
        <v>102.55820354914354</v>
      </c>
      <c r="DP368" s="36">
        <f t="shared" si="441"/>
        <v>106.70114473971475</v>
      </c>
      <c r="DQ368" s="36">
        <f t="shared" si="441"/>
        <v>111.01144418262028</v>
      </c>
      <c r="DR368" s="36">
        <f t="shared" si="441"/>
        <v>115.49586248182142</v>
      </c>
      <c r="DS368" s="36">
        <f t="shared" si="441"/>
        <v>120.16143334263708</v>
      </c>
      <c r="DT368" s="36">
        <f t="shared" si="441"/>
        <v>125.01547460394626</v>
      </c>
      <c r="DU368" s="36">
        <f t="shared" si="441"/>
        <v>130.06559971604727</v>
      </c>
      <c r="DV368" s="36">
        <f t="shared" si="441"/>
        <v>135.31972968217673</v>
      </c>
      <c r="DW368" s="36">
        <f t="shared" si="441"/>
        <v>140.78610548241795</v>
      </c>
      <c r="DX368" s="36">
        <f t="shared" si="429"/>
        <v>146.47330099948573</v>
      </c>
      <c r="DY368" s="36">
        <f t="shared" si="445"/>
        <v>152.39023646666098</v>
      </c>
      <c r="DZ368" s="36">
        <f t="shared" si="445"/>
        <v>158.54619245896822</v>
      </c>
      <c r="EA368" s="36">
        <f t="shared" si="445"/>
        <v>164.9508244495407</v>
      </c>
      <c r="EB368" s="36">
        <f t="shared" si="445"/>
        <v>171.61417795400436</v>
      </c>
      <c r="EC368" s="36">
        <f t="shared" si="445"/>
        <v>178.54670428663434</v>
      </c>
      <c r="ED368" s="36">
        <f t="shared" si="445"/>
        <v>185.75927695299723</v>
      </c>
      <c r="EE368" s="36">
        <f t="shared" si="445"/>
        <v>193.26320870479051</v>
      </c>
      <c r="EF368" s="36">
        <f t="shared" si="445"/>
        <v>201.07026928362924</v>
      </c>
      <c r="EG368" s="36">
        <f t="shared" si="445"/>
        <v>209.19270388161075</v>
      </c>
      <c r="EH368" s="36">
        <f t="shared" si="445"/>
        <v>217.64325234761233</v>
      </c>
      <c r="EI368" s="36">
        <f t="shared" si="445"/>
        <v>226.43516916944651</v>
      </c>
      <c r="EJ368" s="36">
        <f t="shared" si="445"/>
        <v>235.5822442632155</v>
      </c>
      <c r="EK368" s="36">
        <f t="shared" si="445"/>
        <v>245.09882460247238</v>
      </c>
      <c r="EL368" s="36">
        <f t="shared" si="445"/>
        <v>254.99983672111387</v>
      </c>
      <c r="EM368" s="36">
        <f t="shared" si="445"/>
        <v>265.30081012530002</v>
      </c>
      <c r="EN368" s="36">
        <f t="shared" si="445"/>
        <v>276.01790165112169</v>
      </c>
      <c r="EO368" s="36">
        <f t="shared" si="442"/>
        <v>287.16792080622042</v>
      </c>
      <c r="EP368" s="36">
        <f t="shared" si="442"/>
        <v>298.76835613510855</v>
      </c>
      <c r="EQ368" s="36">
        <f t="shared" si="442"/>
        <v>310.83740264954241</v>
      </c>
      <c r="ER368" s="36">
        <f t="shared" si="442"/>
        <v>323.39399036697336</v>
      </c>
      <c r="ES368" s="36">
        <f t="shared" si="442"/>
        <v>336.45781400183762</v>
      </c>
      <c r="ET368" s="36">
        <f t="shared" si="442"/>
        <v>350.04936385625587</v>
      </c>
      <c r="EU368" s="36">
        <f t="shared" si="442"/>
        <v>364.1899579585932</v>
      </c>
      <c r="EV368" s="36">
        <f t="shared" si="442"/>
        <v>378.90177550028858</v>
      </c>
      <c r="EW368" s="36">
        <f t="shared" si="442"/>
        <v>394.20789162339827</v>
      </c>
      <c r="EX368" s="36">
        <f t="shared" si="442"/>
        <v>410.13231361341712</v>
      </c>
      <c r="EY368" s="36">
        <f t="shared" si="442"/>
        <v>426.70001855414478</v>
      </c>
      <c r="EZ368" s="36">
        <f t="shared" si="442"/>
        <v>443.93699250365808</v>
      </c>
      <c r="FA368" s="36">
        <f t="shared" si="442"/>
        <v>461.87027125283589</v>
      </c>
      <c r="FB368" s="36">
        <f t="shared" si="442"/>
        <v>480.52798273036552</v>
      </c>
      <c r="FC368" s="36">
        <f t="shared" si="442"/>
        <v>499.93939112074139</v>
      </c>
      <c r="FD368" s="36">
        <f t="shared" si="431"/>
        <v>520.13494276445488</v>
      </c>
      <c r="FE368" s="36">
        <f t="shared" si="446"/>
        <v>541.14631391236787</v>
      </c>
      <c r="FF368" s="36">
        <f t="shared" si="446"/>
        <v>563.00646040917195</v>
      </c>
      <c r="FG368" s="36">
        <f t="shared" si="446"/>
        <v>585.74966938386092</v>
      </c>
      <c r="FH368" s="36">
        <f t="shared" si="446"/>
        <v>609.41161302829141</v>
      </c>
      <c r="FI368" s="36">
        <f t="shared" si="446"/>
        <v>634.02940454818236</v>
      </c>
      <c r="FJ368" s="36">
        <f t="shared" si="446"/>
        <v>659.64165637431074</v>
      </c>
      <c r="FK368" s="36">
        <f t="shared" si="446"/>
        <v>686.28854072520744</v>
      </c>
      <c r="FL368" s="36">
        <f t="shared" si="446"/>
        <v>714.01185261634294</v>
      </c>
      <c r="FM368" s="36">
        <f t="shared" si="446"/>
        <v>742.85507541463278</v>
      </c>
      <c r="FN368" s="36">
        <f t="shared" si="446"/>
        <v>772.86344904108239</v>
      </c>
      <c r="FO368" s="36">
        <f t="shared" si="446"/>
        <v>804.08404092854607</v>
      </c>
      <c r="FP368" s="36">
        <f t="shared" si="446"/>
        <v>836.5658198458957</v>
      </c>
      <c r="FQ368" s="36">
        <f t="shared" si="446"/>
        <v>870.35973270439058</v>
      </c>
      <c r="FR368" s="36">
        <f t="shared" si="446"/>
        <v>905.51878446671719</v>
      </c>
      <c r="FS368" s="36">
        <f t="shared" si="446"/>
        <v>942.09812128403485</v>
      </c>
      <c r="FT368" s="36">
        <f t="shared" si="446"/>
        <v>980.15511699142485</v>
      </c>
      <c r="FU368" s="36">
        <f t="shared" si="443"/>
        <v>1019.7494630974105</v>
      </c>
      <c r="FV368" s="36">
        <f t="shared" si="443"/>
        <v>1060.9432624086935</v>
      </c>
      <c r="FW368" s="36">
        <f t="shared" si="443"/>
        <v>1103.8011264369552</v>
      </c>
      <c r="FX368" s="36">
        <f t="shared" si="443"/>
        <v>1148.3902767405025</v>
      </c>
      <c r="FY368" s="36">
        <f t="shared" si="443"/>
        <v>1194.7806503597119</v>
      </c>
      <c r="FZ368" s="36">
        <f t="shared" si="443"/>
        <v>1243.045009511643</v>
      </c>
      <c r="GA368" s="36">
        <f t="shared" si="443"/>
        <v>1293.2590557158755</v>
      </c>
      <c r="GB368" s="36">
        <f t="shared" si="443"/>
        <v>1345.5015485305742</v>
      </c>
      <c r="GC368" s="36">
        <f t="shared" si="443"/>
        <v>1399.8544290850155</v>
      </c>
      <c r="GD368" s="36">
        <f t="shared" si="443"/>
        <v>1456.4029486023339</v>
      </c>
      <c r="GE368" s="36">
        <f t="shared" si="443"/>
        <v>1515.235802114074</v>
      </c>
      <c r="GF368" s="36">
        <f t="shared" si="443"/>
        <v>1576.4452675762743</v>
      </c>
      <c r="GG368" s="36">
        <f t="shared" si="443"/>
        <v>1640.1273506052858</v>
      </c>
      <c r="GH368" s="36">
        <f t="shared" si="443"/>
        <v>1706.3819350603371</v>
      </c>
      <c r="GI368" s="36">
        <f t="shared" si="443"/>
        <v>1775.3129397090347</v>
      </c>
      <c r="GJ368" s="36">
        <f t="shared" si="440"/>
        <v>1847.0284812215211</v>
      </c>
      <c r="GK368" s="36">
        <f t="shared" si="440"/>
        <v>1921.6410437489458</v>
      </c>
      <c r="GL368" s="36">
        <f t="shared" si="440"/>
        <v>1999.2676553522283</v>
      </c>
      <c r="GM368" s="36">
        <f t="shared" si="440"/>
        <v>2080.0300715578369</v>
      </c>
      <c r="GN368" s="36">
        <f t="shared" si="440"/>
        <v>2164.0549663284874</v>
      </c>
      <c r="GO368" s="36">
        <f t="shared" si="440"/>
        <v>2251.4741307482932</v>
      </c>
      <c r="GP368" s="36">
        <f t="shared" si="440"/>
        <v>2342.4246797340015</v>
      </c>
      <c r="GQ368" s="36">
        <f t="shared" si="440"/>
        <v>2437.0492670965364</v>
      </c>
      <c r="GR368" s="36">
        <f t="shared" si="440"/>
        <v>2535.4963092901685</v>
      </c>
      <c r="GS368" s="36">
        <f t="shared" si="440"/>
        <v>2637.9202182002546</v>
      </c>
      <c r="GT368" s="36">
        <f t="shared" si="440"/>
        <v>2744.4816433346723</v>
      </c>
      <c r="GU368" s="36">
        <f t="shared" si="440"/>
        <v>2855.34772379882</v>
      </c>
      <c r="GV368" s="36">
        <f t="shared" si="440"/>
        <v>2970.6923504493975</v>
      </c>
      <c r="GW368" s="36">
        <f t="shared" si="440"/>
        <v>3090.6964386381514</v>
      </c>
      <c r="GX368" s="36">
        <f t="shared" si="440"/>
        <v>3215.5482119733783</v>
      </c>
      <c r="GY368" s="36">
        <f t="shared" ref="GY368:HM383" si="449">IFERROR(GX368*(1+$P368),"n/a")</f>
        <v>3345.443497544255</v>
      </c>
      <c r="GZ368" s="36">
        <f t="shared" si="449"/>
        <v>3480.586033071053</v>
      </c>
      <c r="HA368" s="36">
        <f t="shared" si="449"/>
        <v>3621.1877864629914</v>
      </c>
      <c r="HB368" s="36">
        <f t="shared" si="449"/>
        <v>3767.4692882849508</v>
      </c>
      <c r="HC368" s="36">
        <f t="shared" si="449"/>
        <v>3919.6599776545099</v>
      </c>
      <c r="HD368" s="36">
        <f t="shared" si="449"/>
        <v>4077.9985621118417</v>
      </c>
      <c r="HE368" s="36">
        <f t="shared" si="449"/>
        <v>4242.733392026912</v>
      </c>
      <c r="HF368" s="36">
        <f t="shared" si="449"/>
        <v>4414.1228501312316</v>
      </c>
      <c r="HG368" s="36">
        <f t="shared" si="449"/>
        <v>4592.435756785133</v>
      </c>
      <c r="HH368" s="36">
        <f t="shared" si="449"/>
        <v>4777.9517916162258</v>
      </c>
      <c r="HI368" s="36">
        <f t="shared" si="449"/>
        <v>4970.9619321903556</v>
      </c>
      <c r="HJ368" s="36">
        <f t="shared" si="449"/>
        <v>5171.7689104031178</v>
      </c>
      <c r="HK368" s="36">
        <f t="shared" si="449"/>
        <v>5380.6876873077626</v>
      </c>
      <c r="HL368" s="36">
        <f t="shared" si="449"/>
        <v>5598.0459471242475</v>
      </c>
      <c r="HM368" s="36">
        <f t="shared" si="449"/>
        <v>5824.1846112042795</v>
      </c>
    </row>
    <row r="369" spans="1:221" x14ac:dyDescent="0.35">
      <c r="A369" s="7" t="s">
        <v>1399</v>
      </c>
      <c r="B369" s="16" t="s">
        <v>1400</v>
      </c>
      <c r="C369" s="15">
        <v>100.139</v>
      </c>
      <c r="D369" s="15">
        <v>174.32</v>
      </c>
      <c r="E369" s="14">
        <f t="shared" si="399"/>
        <v>17456.230479999998</v>
      </c>
      <c r="F369" s="12">
        <f t="shared" si="413"/>
        <v>0</v>
      </c>
      <c r="G369" s="13" t="str">
        <f>IFERROR('[2]CEA-6.2 US Forward MRP'!G368/100, "n/a")</f>
        <v>n/a</v>
      </c>
      <c r="H369" s="13" t="str">
        <f t="shared" si="414"/>
        <v>n/a</v>
      </c>
      <c r="I369" s="33" t="str">
        <f t="shared" si="415"/>
        <v>n/a</v>
      </c>
      <c r="J369" s="13" t="s">
        <v>233</v>
      </c>
      <c r="K369" s="41" t="str">
        <f t="shared" si="400"/>
        <v>n/a</v>
      </c>
      <c r="L369" s="1" t="str">
        <f t="shared" si="401"/>
        <v>n/a</v>
      </c>
      <c r="M369" s="1" t="str">
        <f t="shared" si="402"/>
        <v>n/a</v>
      </c>
      <c r="N369" s="1" t="str">
        <f t="shared" si="403"/>
        <v>n/a</v>
      </c>
      <c r="O369" s="1" t="str">
        <f t="shared" si="404"/>
        <v>n/a</v>
      </c>
      <c r="P369" s="5">
        <f t="shared" si="418"/>
        <v>4.0396000000000098E-2</v>
      </c>
      <c r="Q369" s="1" t="str">
        <f t="shared" si="405"/>
        <v>n/a</v>
      </c>
      <c r="R369" s="12" t="str">
        <f t="shared" si="406"/>
        <v>n/a</v>
      </c>
      <c r="S369" s="12">
        <f t="shared" si="407"/>
        <v>0</v>
      </c>
      <c r="T369" s="7"/>
      <c r="U369" s="42">
        <f t="shared" si="408"/>
        <v>-174.32</v>
      </c>
      <c r="V369" s="36" t="str">
        <f t="shared" si="409"/>
        <v>n/a</v>
      </c>
      <c r="W369" s="36" t="str">
        <f t="shared" si="410"/>
        <v>n/a</v>
      </c>
      <c r="X369" s="36" t="str">
        <f t="shared" si="434"/>
        <v>n/a</v>
      </c>
      <c r="Y369" s="36" t="str">
        <f t="shared" si="434"/>
        <v>n/a</v>
      </c>
      <c r="Z369" s="36" t="str">
        <f t="shared" si="434"/>
        <v>n/a</v>
      </c>
      <c r="AA369" s="36" t="str">
        <f t="shared" si="411"/>
        <v>n/a</v>
      </c>
      <c r="AB369" s="36" t="str">
        <f t="shared" si="433"/>
        <v>n/a</v>
      </c>
      <c r="AC369" s="36" t="str">
        <f t="shared" si="433"/>
        <v>n/a</v>
      </c>
      <c r="AD369" s="36" t="str">
        <f t="shared" si="433"/>
        <v>n/a</v>
      </c>
      <c r="AE369" s="36" t="str">
        <f t="shared" si="433"/>
        <v>n/a</v>
      </c>
      <c r="AF369" s="36" t="str">
        <f t="shared" si="412"/>
        <v>n/a</v>
      </c>
      <c r="AG369" s="36" t="str">
        <f t="shared" si="448"/>
        <v>n/a</v>
      </c>
      <c r="AH369" s="36" t="str">
        <f t="shared" si="448"/>
        <v>n/a</v>
      </c>
      <c r="AI369" s="36" t="str">
        <f t="shared" si="448"/>
        <v>n/a</v>
      </c>
      <c r="AJ369" s="36" t="str">
        <f t="shared" si="448"/>
        <v>n/a</v>
      </c>
      <c r="AK369" s="36" t="str">
        <f t="shared" si="448"/>
        <v>n/a</v>
      </c>
      <c r="AL369" s="36" t="str">
        <f t="shared" si="448"/>
        <v>n/a</v>
      </c>
      <c r="AM369" s="36" t="str">
        <f t="shared" si="448"/>
        <v>n/a</v>
      </c>
      <c r="AN369" s="36" t="str">
        <f t="shared" si="448"/>
        <v>n/a</v>
      </c>
      <c r="AO369" s="36" t="str">
        <f t="shared" si="448"/>
        <v>n/a</v>
      </c>
      <c r="AP369" s="36" t="str">
        <f t="shared" si="448"/>
        <v>n/a</v>
      </c>
      <c r="AQ369" s="36" t="str">
        <f t="shared" si="448"/>
        <v>n/a</v>
      </c>
      <c r="AR369" s="36" t="str">
        <f t="shared" si="448"/>
        <v>n/a</v>
      </c>
      <c r="AS369" s="36" t="str">
        <f t="shared" si="448"/>
        <v>n/a</v>
      </c>
      <c r="AT369" s="36" t="str">
        <f t="shared" si="448"/>
        <v>n/a</v>
      </c>
      <c r="AU369" s="36" t="str">
        <f t="shared" si="448"/>
        <v>n/a</v>
      </c>
      <c r="AV369" s="36" t="str">
        <f t="shared" si="448"/>
        <v>n/a</v>
      </c>
      <c r="AW369" s="36" t="str">
        <f t="shared" si="448"/>
        <v>n/a</v>
      </c>
      <c r="AX369" s="36" t="str">
        <f t="shared" si="448"/>
        <v>n/a</v>
      </c>
      <c r="AY369" s="36" t="str">
        <f t="shared" si="448"/>
        <v>n/a</v>
      </c>
      <c r="AZ369" s="36" t="str">
        <f t="shared" si="448"/>
        <v>n/a</v>
      </c>
      <c r="BA369" s="36" t="str">
        <f t="shared" si="448"/>
        <v>n/a</v>
      </c>
      <c r="BB369" s="36" t="str">
        <f t="shared" si="448"/>
        <v>n/a</v>
      </c>
      <c r="BC369" s="36" t="str">
        <f t="shared" si="448"/>
        <v>n/a</v>
      </c>
      <c r="BD369" s="36" t="str">
        <f t="shared" si="448"/>
        <v>n/a</v>
      </c>
      <c r="BE369" s="36" t="str">
        <f t="shared" si="448"/>
        <v>n/a</v>
      </c>
      <c r="BF369" s="36" t="str">
        <f t="shared" si="448"/>
        <v>n/a</v>
      </c>
      <c r="BG369" s="36" t="str">
        <f t="shared" si="448"/>
        <v>n/a</v>
      </c>
      <c r="BH369" s="36" t="str">
        <f t="shared" si="448"/>
        <v>n/a</v>
      </c>
      <c r="BI369" s="36" t="str">
        <f t="shared" si="448"/>
        <v>n/a</v>
      </c>
      <c r="BJ369" s="36" t="str">
        <f t="shared" si="448"/>
        <v>n/a</v>
      </c>
      <c r="BK369" s="36" t="str">
        <f t="shared" si="448"/>
        <v>n/a</v>
      </c>
      <c r="BL369" s="36" t="str">
        <f t="shared" si="448"/>
        <v>n/a</v>
      </c>
      <c r="BM369" s="36" t="str">
        <f t="shared" si="448"/>
        <v>n/a</v>
      </c>
      <c r="BN369" s="36" t="str">
        <f t="shared" si="448"/>
        <v>n/a</v>
      </c>
      <c r="BO369" s="36" t="str">
        <f t="shared" si="448"/>
        <v>n/a</v>
      </c>
      <c r="BP369" s="36" t="str">
        <f t="shared" si="448"/>
        <v>n/a</v>
      </c>
      <c r="BQ369" s="36" t="str">
        <f t="shared" si="448"/>
        <v>n/a</v>
      </c>
      <c r="BR369" s="36" t="str">
        <f t="shared" si="448"/>
        <v>n/a</v>
      </c>
      <c r="BS369" s="36" t="str">
        <f t="shared" si="448"/>
        <v>n/a</v>
      </c>
      <c r="BT369" s="36" t="str">
        <f t="shared" si="448"/>
        <v>n/a</v>
      </c>
      <c r="BU369" s="36" t="str">
        <f t="shared" si="448"/>
        <v>n/a</v>
      </c>
      <c r="BV369" s="36" t="str">
        <f t="shared" si="448"/>
        <v>n/a</v>
      </c>
      <c r="BW369" s="36" t="str">
        <f t="shared" si="448"/>
        <v>n/a</v>
      </c>
      <c r="BX369" s="36" t="str">
        <f t="shared" si="448"/>
        <v>n/a</v>
      </c>
      <c r="BY369" s="36" t="str">
        <f t="shared" si="448"/>
        <v>n/a</v>
      </c>
      <c r="BZ369" s="36" t="str">
        <f t="shared" si="448"/>
        <v>n/a</v>
      </c>
      <c r="CA369" s="36" t="str">
        <f t="shared" si="448"/>
        <v>n/a</v>
      </c>
      <c r="CB369" s="36" t="str">
        <f t="shared" si="448"/>
        <v>n/a</v>
      </c>
      <c r="CC369" s="36" t="str">
        <f t="shared" si="448"/>
        <v>n/a</v>
      </c>
      <c r="CD369" s="36" t="str">
        <f t="shared" si="448"/>
        <v>n/a</v>
      </c>
      <c r="CE369" s="36" t="str">
        <f t="shared" si="448"/>
        <v>n/a</v>
      </c>
      <c r="CF369" s="36" t="str">
        <f t="shared" si="448"/>
        <v>n/a</v>
      </c>
      <c r="CG369" s="36" t="str">
        <f t="shared" si="448"/>
        <v>n/a</v>
      </c>
      <c r="CH369" s="36" t="str">
        <f t="shared" si="448"/>
        <v>n/a</v>
      </c>
      <c r="CI369" s="36" t="str">
        <f t="shared" si="448"/>
        <v>n/a</v>
      </c>
      <c r="CJ369" s="36" t="str">
        <f t="shared" si="448"/>
        <v>n/a</v>
      </c>
      <c r="CK369" s="36" t="str">
        <f t="shared" si="448"/>
        <v>n/a</v>
      </c>
      <c r="CL369" s="36" t="str">
        <f t="shared" si="448"/>
        <v>n/a</v>
      </c>
      <c r="CM369" s="36" t="str">
        <f t="shared" si="448"/>
        <v>n/a</v>
      </c>
      <c r="CN369" s="36" t="str">
        <f t="shared" si="448"/>
        <v>n/a</v>
      </c>
      <c r="CO369" s="36" t="str">
        <f t="shared" si="448"/>
        <v>n/a</v>
      </c>
      <c r="CP369" s="36" t="str">
        <f t="shared" si="448"/>
        <v>n/a</v>
      </c>
      <c r="CQ369" s="36" t="str">
        <f t="shared" si="448"/>
        <v>n/a</v>
      </c>
      <c r="CR369" s="36" t="str">
        <f t="shared" si="448"/>
        <v>n/a</v>
      </c>
      <c r="CS369" s="36" t="str">
        <f t="shared" si="444"/>
        <v>n/a</v>
      </c>
      <c r="CT369" s="36" t="str">
        <f t="shared" si="444"/>
        <v>n/a</v>
      </c>
      <c r="CU369" s="36" t="str">
        <f t="shared" si="444"/>
        <v>n/a</v>
      </c>
      <c r="CV369" s="36" t="str">
        <f t="shared" si="444"/>
        <v>n/a</v>
      </c>
      <c r="CW369" s="36" t="str">
        <f t="shared" si="444"/>
        <v>n/a</v>
      </c>
      <c r="CX369" s="36" t="str">
        <f t="shared" si="444"/>
        <v>n/a</v>
      </c>
      <c r="CY369" s="36" t="str">
        <f t="shared" si="444"/>
        <v>n/a</v>
      </c>
      <c r="CZ369" s="36" t="str">
        <f t="shared" si="444"/>
        <v>n/a</v>
      </c>
      <c r="DA369" s="36" t="str">
        <f t="shared" si="444"/>
        <v>n/a</v>
      </c>
      <c r="DB369" s="36" t="str">
        <f t="shared" si="444"/>
        <v>n/a</v>
      </c>
      <c r="DC369" s="36" t="str">
        <f t="shared" si="444"/>
        <v>n/a</v>
      </c>
      <c r="DD369" s="36" t="str">
        <f t="shared" si="444"/>
        <v>n/a</v>
      </c>
      <c r="DE369" s="36" t="str">
        <f t="shared" si="444"/>
        <v>n/a</v>
      </c>
      <c r="DF369" s="36" t="str">
        <f t="shared" si="444"/>
        <v>n/a</v>
      </c>
      <c r="DG369" s="36" t="str">
        <f t="shared" si="444"/>
        <v>n/a</v>
      </c>
      <c r="DH369" s="36" t="str">
        <f t="shared" si="444"/>
        <v>n/a</v>
      </c>
      <c r="DI369" s="36" t="str">
        <f t="shared" si="441"/>
        <v>n/a</v>
      </c>
      <c r="DJ369" s="36" t="str">
        <f t="shared" si="441"/>
        <v>n/a</v>
      </c>
      <c r="DK369" s="36" t="str">
        <f t="shared" si="441"/>
        <v>n/a</v>
      </c>
      <c r="DL369" s="36" t="str">
        <f t="shared" si="441"/>
        <v>n/a</v>
      </c>
      <c r="DM369" s="36" t="str">
        <f t="shared" si="441"/>
        <v>n/a</v>
      </c>
      <c r="DN369" s="36" t="str">
        <f t="shared" si="441"/>
        <v>n/a</v>
      </c>
      <c r="DO369" s="36" t="str">
        <f t="shared" si="441"/>
        <v>n/a</v>
      </c>
      <c r="DP369" s="36" t="str">
        <f t="shared" si="441"/>
        <v>n/a</v>
      </c>
      <c r="DQ369" s="36" t="str">
        <f t="shared" si="441"/>
        <v>n/a</v>
      </c>
      <c r="DR369" s="36" t="str">
        <f t="shared" si="441"/>
        <v>n/a</v>
      </c>
      <c r="DS369" s="36" t="str">
        <f t="shared" si="441"/>
        <v>n/a</v>
      </c>
      <c r="DT369" s="36" t="str">
        <f t="shared" si="441"/>
        <v>n/a</v>
      </c>
      <c r="DU369" s="36" t="str">
        <f t="shared" si="441"/>
        <v>n/a</v>
      </c>
      <c r="DV369" s="36" t="str">
        <f t="shared" si="441"/>
        <v>n/a</v>
      </c>
      <c r="DW369" s="36" t="str">
        <f t="shared" si="441"/>
        <v>n/a</v>
      </c>
      <c r="DX369" s="36" t="str">
        <f t="shared" ref="DX369:EM369" si="450">IFERROR(DW369*(1+$P369),"n/a")</f>
        <v>n/a</v>
      </c>
      <c r="DY369" s="36" t="str">
        <f t="shared" si="450"/>
        <v>n/a</v>
      </c>
      <c r="DZ369" s="36" t="str">
        <f t="shared" si="450"/>
        <v>n/a</v>
      </c>
      <c r="EA369" s="36" t="str">
        <f t="shared" si="450"/>
        <v>n/a</v>
      </c>
      <c r="EB369" s="36" t="str">
        <f t="shared" si="450"/>
        <v>n/a</v>
      </c>
      <c r="EC369" s="36" t="str">
        <f t="shared" si="450"/>
        <v>n/a</v>
      </c>
      <c r="ED369" s="36" t="str">
        <f t="shared" si="450"/>
        <v>n/a</v>
      </c>
      <c r="EE369" s="36" t="str">
        <f t="shared" si="450"/>
        <v>n/a</v>
      </c>
      <c r="EF369" s="36" t="str">
        <f t="shared" si="450"/>
        <v>n/a</v>
      </c>
      <c r="EG369" s="36" t="str">
        <f t="shared" si="450"/>
        <v>n/a</v>
      </c>
      <c r="EH369" s="36" t="str">
        <f t="shared" si="450"/>
        <v>n/a</v>
      </c>
      <c r="EI369" s="36" t="str">
        <f t="shared" si="450"/>
        <v>n/a</v>
      </c>
      <c r="EJ369" s="36" t="str">
        <f t="shared" si="450"/>
        <v>n/a</v>
      </c>
      <c r="EK369" s="36" t="str">
        <f t="shared" si="450"/>
        <v>n/a</v>
      </c>
      <c r="EL369" s="36" t="str">
        <f t="shared" si="450"/>
        <v>n/a</v>
      </c>
      <c r="EM369" s="36" t="str">
        <f t="shared" si="450"/>
        <v>n/a</v>
      </c>
      <c r="EN369" s="36" t="str">
        <f t="shared" si="445"/>
        <v>n/a</v>
      </c>
      <c r="EO369" s="36" t="str">
        <f t="shared" si="442"/>
        <v>n/a</v>
      </c>
      <c r="EP369" s="36" t="str">
        <f t="shared" si="442"/>
        <v>n/a</v>
      </c>
      <c r="EQ369" s="36" t="str">
        <f t="shared" si="442"/>
        <v>n/a</v>
      </c>
      <c r="ER369" s="36" t="str">
        <f t="shared" si="442"/>
        <v>n/a</v>
      </c>
      <c r="ES369" s="36" t="str">
        <f t="shared" si="442"/>
        <v>n/a</v>
      </c>
      <c r="ET369" s="36" t="str">
        <f t="shared" si="442"/>
        <v>n/a</v>
      </c>
      <c r="EU369" s="36" t="str">
        <f t="shared" si="442"/>
        <v>n/a</v>
      </c>
      <c r="EV369" s="36" t="str">
        <f t="shared" si="442"/>
        <v>n/a</v>
      </c>
      <c r="EW369" s="36" t="str">
        <f t="shared" si="442"/>
        <v>n/a</v>
      </c>
      <c r="EX369" s="36" t="str">
        <f t="shared" si="442"/>
        <v>n/a</v>
      </c>
      <c r="EY369" s="36" t="str">
        <f t="shared" si="442"/>
        <v>n/a</v>
      </c>
      <c r="EZ369" s="36" t="str">
        <f t="shared" si="442"/>
        <v>n/a</v>
      </c>
      <c r="FA369" s="36" t="str">
        <f t="shared" si="442"/>
        <v>n/a</v>
      </c>
      <c r="FB369" s="36" t="str">
        <f t="shared" si="442"/>
        <v>n/a</v>
      </c>
      <c r="FC369" s="36" t="str">
        <f t="shared" si="442"/>
        <v>n/a</v>
      </c>
      <c r="FD369" s="36" t="str">
        <f t="shared" ref="CS369:FD373" si="451">IFERROR(FC369*(1+$P369),"n/a")</f>
        <v>n/a</v>
      </c>
      <c r="FE369" s="36" t="str">
        <f t="shared" si="446"/>
        <v>n/a</v>
      </c>
      <c r="FF369" s="36" t="str">
        <f t="shared" si="446"/>
        <v>n/a</v>
      </c>
      <c r="FG369" s="36" t="str">
        <f t="shared" si="446"/>
        <v>n/a</v>
      </c>
      <c r="FH369" s="36" t="str">
        <f t="shared" si="446"/>
        <v>n/a</v>
      </c>
      <c r="FI369" s="36" t="str">
        <f t="shared" si="446"/>
        <v>n/a</v>
      </c>
      <c r="FJ369" s="36" t="str">
        <f t="shared" si="446"/>
        <v>n/a</v>
      </c>
      <c r="FK369" s="36" t="str">
        <f t="shared" si="446"/>
        <v>n/a</v>
      </c>
      <c r="FL369" s="36" t="str">
        <f t="shared" si="446"/>
        <v>n/a</v>
      </c>
      <c r="FM369" s="36" t="str">
        <f t="shared" si="446"/>
        <v>n/a</v>
      </c>
      <c r="FN369" s="36" t="str">
        <f t="shared" si="446"/>
        <v>n/a</v>
      </c>
      <c r="FO369" s="36" t="str">
        <f t="shared" si="446"/>
        <v>n/a</v>
      </c>
      <c r="FP369" s="36" t="str">
        <f t="shared" si="446"/>
        <v>n/a</v>
      </c>
      <c r="FQ369" s="36" t="str">
        <f t="shared" si="446"/>
        <v>n/a</v>
      </c>
      <c r="FR369" s="36" t="str">
        <f t="shared" si="446"/>
        <v>n/a</v>
      </c>
      <c r="FS369" s="36" t="str">
        <f t="shared" si="446"/>
        <v>n/a</v>
      </c>
      <c r="FT369" s="36" t="str">
        <f t="shared" si="446"/>
        <v>n/a</v>
      </c>
      <c r="FU369" s="36" t="str">
        <f t="shared" si="443"/>
        <v>n/a</v>
      </c>
      <c r="FV369" s="36" t="str">
        <f t="shared" si="443"/>
        <v>n/a</v>
      </c>
      <c r="FW369" s="36" t="str">
        <f t="shared" si="443"/>
        <v>n/a</v>
      </c>
      <c r="FX369" s="36" t="str">
        <f t="shared" si="443"/>
        <v>n/a</v>
      </c>
      <c r="FY369" s="36" t="str">
        <f t="shared" si="443"/>
        <v>n/a</v>
      </c>
      <c r="FZ369" s="36" t="str">
        <f t="shared" si="443"/>
        <v>n/a</v>
      </c>
      <c r="GA369" s="36" t="str">
        <f t="shared" si="443"/>
        <v>n/a</v>
      </c>
      <c r="GB369" s="36" t="str">
        <f t="shared" si="443"/>
        <v>n/a</v>
      </c>
      <c r="GC369" s="36" t="str">
        <f t="shared" si="443"/>
        <v>n/a</v>
      </c>
      <c r="GD369" s="36" t="str">
        <f t="shared" si="443"/>
        <v>n/a</v>
      </c>
      <c r="GE369" s="36" t="str">
        <f t="shared" si="443"/>
        <v>n/a</v>
      </c>
      <c r="GF369" s="36" t="str">
        <f t="shared" si="443"/>
        <v>n/a</v>
      </c>
      <c r="GG369" s="36" t="str">
        <f t="shared" si="443"/>
        <v>n/a</v>
      </c>
      <c r="GH369" s="36" t="str">
        <f t="shared" si="443"/>
        <v>n/a</v>
      </c>
      <c r="GI369" s="36" t="str">
        <f t="shared" si="443"/>
        <v>n/a</v>
      </c>
      <c r="GJ369" s="36" t="str">
        <f t="shared" ref="GJ369:GY384" si="452">IFERROR(GI369*(1+$P369),"n/a")</f>
        <v>n/a</v>
      </c>
      <c r="GK369" s="36" t="str">
        <f t="shared" si="452"/>
        <v>n/a</v>
      </c>
      <c r="GL369" s="36" t="str">
        <f t="shared" si="452"/>
        <v>n/a</v>
      </c>
      <c r="GM369" s="36" t="str">
        <f t="shared" si="452"/>
        <v>n/a</v>
      </c>
      <c r="GN369" s="36" t="str">
        <f t="shared" si="452"/>
        <v>n/a</v>
      </c>
      <c r="GO369" s="36" t="str">
        <f t="shared" si="452"/>
        <v>n/a</v>
      </c>
      <c r="GP369" s="36" t="str">
        <f t="shared" si="452"/>
        <v>n/a</v>
      </c>
      <c r="GQ369" s="36" t="str">
        <f t="shared" si="452"/>
        <v>n/a</v>
      </c>
      <c r="GR369" s="36" t="str">
        <f t="shared" si="452"/>
        <v>n/a</v>
      </c>
      <c r="GS369" s="36" t="str">
        <f t="shared" si="452"/>
        <v>n/a</v>
      </c>
      <c r="GT369" s="36" t="str">
        <f t="shared" si="452"/>
        <v>n/a</v>
      </c>
      <c r="GU369" s="36" t="str">
        <f t="shared" si="452"/>
        <v>n/a</v>
      </c>
      <c r="GV369" s="36" t="str">
        <f t="shared" si="452"/>
        <v>n/a</v>
      </c>
      <c r="GW369" s="36" t="str">
        <f t="shared" si="452"/>
        <v>n/a</v>
      </c>
      <c r="GX369" s="36" t="str">
        <f t="shared" si="452"/>
        <v>n/a</v>
      </c>
      <c r="GY369" s="36" t="str">
        <f t="shared" si="452"/>
        <v>n/a</v>
      </c>
      <c r="GZ369" s="36" t="str">
        <f t="shared" si="449"/>
        <v>n/a</v>
      </c>
      <c r="HA369" s="36" t="str">
        <f t="shared" si="449"/>
        <v>n/a</v>
      </c>
      <c r="HB369" s="36" t="str">
        <f t="shared" si="449"/>
        <v>n/a</v>
      </c>
      <c r="HC369" s="36" t="str">
        <f t="shared" si="449"/>
        <v>n/a</v>
      </c>
      <c r="HD369" s="36" t="str">
        <f t="shared" si="449"/>
        <v>n/a</v>
      </c>
      <c r="HE369" s="36" t="str">
        <f t="shared" si="449"/>
        <v>n/a</v>
      </c>
      <c r="HF369" s="36" t="str">
        <f t="shared" si="449"/>
        <v>n/a</v>
      </c>
      <c r="HG369" s="36" t="str">
        <f t="shared" si="449"/>
        <v>n/a</v>
      </c>
      <c r="HH369" s="36" t="str">
        <f t="shared" si="449"/>
        <v>n/a</v>
      </c>
      <c r="HI369" s="36" t="str">
        <f t="shared" si="449"/>
        <v>n/a</v>
      </c>
      <c r="HJ369" s="36" t="str">
        <f t="shared" si="449"/>
        <v>n/a</v>
      </c>
      <c r="HK369" s="36" t="str">
        <f t="shared" si="449"/>
        <v>n/a</v>
      </c>
      <c r="HL369" s="36" t="str">
        <f t="shared" si="449"/>
        <v>n/a</v>
      </c>
      <c r="HM369" s="36" t="str">
        <f t="shared" si="449"/>
        <v>n/a</v>
      </c>
    </row>
    <row r="370" spans="1:221" x14ac:dyDescent="0.35">
      <c r="A370" s="7" t="s">
        <v>1401</v>
      </c>
      <c r="B370" s="16" t="s">
        <v>1402</v>
      </c>
      <c r="C370" s="15">
        <v>146.38800000000001</v>
      </c>
      <c r="D370" s="15">
        <v>275.94</v>
      </c>
      <c r="E370" s="14">
        <f t="shared" si="399"/>
        <v>40394.30472</v>
      </c>
      <c r="F370" s="12">
        <f t="shared" si="413"/>
        <v>1.1231458807038173E-3</v>
      </c>
      <c r="G370" s="13">
        <f>IFERROR('[2]CEA-6.2 US Forward MRP'!G369/100, "n/a")</f>
        <v>1.3046314416177429E-3</v>
      </c>
      <c r="H370" s="13">
        <f t="shared" si="414"/>
        <v>1.3829093281148076E-3</v>
      </c>
      <c r="I370" s="33">
        <f t="shared" si="415"/>
        <v>0.38159999999999999</v>
      </c>
      <c r="J370" s="13">
        <v>0.12</v>
      </c>
      <c r="K370" s="41">
        <f t="shared" si="400"/>
        <v>0.10673266666666668</v>
      </c>
      <c r="L370" s="1">
        <f t="shared" si="401"/>
        <v>9.3465333333333372E-2</v>
      </c>
      <c r="M370" s="1">
        <f t="shared" si="402"/>
        <v>8.0198000000000061E-2</v>
      </c>
      <c r="N370" s="1">
        <f t="shared" si="403"/>
        <v>6.6930666666666749E-2</v>
      </c>
      <c r="O370" s="1">
        <f t="shared" si="404"/>
        <v>5.3663333333333431E-2</v>
      </c>
      <c r="P370" s="5">
        <f t="shared" si="418"/>
        <v>4.0396000000000098E-2</v>
      </c>
      <c r="Q370" s="1">
        <f t="shared" si="405"/>
        <v>3.3562054516156792E-2</v>
      </c>
      <c r="R370" s="12">
        <f t="shared" si="406"/>
        <v>3.7695083277778449E-5</v>
      </c>
      <c r="S370" s="12">
        <f t="shared" si="407"/>
        <v>1.1231458807038173E-3</v>
      </c>
      <c r="T370" s="7"/>
      <c r="U370" s="42">
        <f t="shared" si="408"/>
        <v>-275.94</v>
      </c>
      <c r="V370" s="36">
        <f t="shared" si="409"/>
        <v>0.42739200000000005</v>
      </c>
      <c r="W370" s="36">
        <f t="shared" si="410"/>
        <v>0.47867904000000011</v>
      </c>
      <c r="X370" s="36">
        <f t="shared" si="434"/>
        <v>0.53612052480000016</v>
      </c>
      <c r="Y370" s="36">
        <f t="shared" si="434"/>
        <v>0.60045498777600026</v>
      </c>
      <c r="Z370" s="36">
        <f t="shared" si="434"/>
        <v>0.67250958630912039</v>
      </c>
      <c r="AA370" s="36">
        <f t="shared" si="411"/>
        <v>0.7442883278147896</v>
      </c>
      <c r="AB370" s="36">
        <f t="shared" si="433"/>
        <v>0.81385348447010819</v>
      </c>
      <c r="AC370" s="36">
        <f t="shared" si="433"/>
        <v>0.87912290621764189</v>
      </c>
      <c r="AD370" s="36">
        <f t="shared" si="433"/>
        <v>0.93796318841272619</v>
      </c>
      <c r="AE370" s="36">
        <f t="shared" si="433"/>
        <v>0.98829741964691453</v>
      </c>
      <c r="AF370" s="36">
        <f t="shared" si="412"/>
        <v>1.0282206822109714</v>
      </c>
      <c r="AG370" s="36">
        <f t="shared" si="448"/>
        <v>1.0697566848895659</v>
      </c>
      <c r="AH370" s="36">
        <f t="shared" si="448"/>
        <v>1.1129705759323649</v>
      </c>
      <c r="AI370" s="36">
        <f t="shared" si="448"/>
        <v>1.1579301353177289</v>
      </c>
      <c r="AJ370" s="36">
        <f t="shared" si="448"/>
        <v>1.2047058810640241</v>
      </c>
      <c r="AK370" s="36">
        <f t="shared" si="448"/>
        <v>1.2533711798354865</v>
      </c>
      <c r="AL370" s="36">
        <f t="shared" si="448"/>
        <v>1.304002362016121</v>
      </c>
      <c r="AM370" s="36">
        <f t="shared" si="448"/>
        <v>1.3566788414321242</v>
      </c>
      <c r="AN370" s="36">
        <f t="shared" si="448"/>
        <v>1.4114832399106165</v>
      </c>
      <c r="AO370" s="36">
        <f t="shared" si="448"/>
        <v>1.4685015168700459</v>
      </c>
      <c r="AP370" s="36">
        <f t="shared" si="448"/>
        <v>1.5278231041455284</v>
      </c>
      <c r="AQ370" s="36">
        <f t="shared" si="448"/>
        <v>1.5895410462605912</v>
      </c>
      <c r="AR370" s="36">
        <f t="shared" si="448"/>
        <v>1.6537521463653342</v>
      </c>
      <c r="AS370" s="36">
        <f t="shared" si="448"/>
        <v>1.7205571180699084</v>
      </c>
      <c r="AT370" s="36">
        <f t="shared" si="448"/>
        <v>1.7900607434114606</v>
      </c>
      <c r="AU370" s="36">
        <f t="shared" si="448"/>
        <v>1.86237203720231</v>
      </c>
      <c r="AV370" s="36">
        <f t="shared" si="448"/>
        <v>1.9376044180171348</v>
      </c>
      <c r="AW370" s="36">
        <f t="shared" si="448"/>
        <v>2.0158758860873554</v>
      </c>
      <c r="AX370" s="36">
        <f t="shared" si="448"/>
        <v>2.0973092083817404</v>
      </c>
      <c r="AY370" s="36">
        <f t="shared" si="448"/>
        <v>2.1820321111635295</v>
      </c>
      <c r="AZ370" s="36">
        <f t="shared" si="448"/>
        <v>2.2701774803260917</v>
      </c>
      <c r="BA370" s="36">
        <f t="shared" si="448"/>
        <v>2.3618835698213445</v>
      </c>
      <c r="BB370" s="36">
        <f t="shared" si="448"/>
        <v>2.4572942185078479</v>
      </c>
      <c r="BC370" s="36">
        <f t="shared" si="448"/>
        <v>2.5565590757586913</v>
      </c>
      <c r="BD370" s="36">
        <f t="shared" si="448"/>
        <v>2.6598338361830396</v>
      </c>
      <c r="BE370" s="36">
        <f t="shared" si="448"/>
        <v>2.7672804838294898</v>
      </c>
      <c r="BF370" s="36">
        <f t="shared" si="448"/>
        <v>2.8790675462542663</v>
      </c>
      <c r="BG370" s="36">
        <f t="shared" si="448"/>
        <v>2.995370358852754</v>
      </c>
      <c r="BH370" s="36">
        <f t="shared" si="448"/>
        <v>3.1163713398689703</v>
      </c>
      <c r="BI370" s="36">
        <f t="shared" si="448"/>
        <v>3.2422602765143176</v>
      </c>
      <c r="BJ370" s="36">
        <f t="shared" si="448"/>
        <v>3.3732346226443903</v>
      </c>
      <c r="BK370" s="36">
        <f t="shared" si="448"/>
        <v>3.5094998084607334</v>
      </c>
      <c r="BL370" s="36">
        <f t="shared" si="448"/>
        <v>3.6512695627233134</v>
      </c>
      <c r="BM370" s="36">
        <f t="shared" si="448"/>
        <v>3.7987662479790849</v>
      </c>
      <c r="BN370" s="36">
        <f t="shared" si="448"/>
        <v>3.9522212093324485</v>
      </c>
      <c r="BO370" s="36">
        <f t="shared" si="448"/>
        <v>4.1118751373046427</v>
      </c>
      <c r="BP370" s="36">
        <f t="shared" si="448"/>
        <v>4.2779784453512013</v>
      </c>
      <c r="BQ370" s="36">
        <f t="shared" si="448"/>
        <v>4.4507916626296087</v>
      </c>
      <c r="BR370" s="36">
        <f t="shared" si="448"/>
        <v>4.6305858426331952</v>
      </c>
      <c r="BS370" s="36">
        <f t="shared" si="448"/>
        <v>4.8176429883322065</v>
      </c>
      <c r="BT370" s="36">
        <f t="shared" si="448"/>
        <v>5.0122564944888746</v>
      </c>
      <c r="BU370" s="36">
        <f t="shared" si="448"/>
        <v>5.2147316078402479</v>
      </c>
      <c r="BV370" s="36">
        <f t="shared" si="448"/>
        <v>5.4253859058705629</v>
      </c>
      <c r="BW370" s="36">
        <f t="shared" si="448"/>
        <v>5.644549794924111</v>
      </c>
      <c r="BX370" s="36">
        <f t="shared" si="448"/>
        <v>5.8725670284398657</v>
      </c>
      <c r="BY370" s="36">
        <f t="shared" si="448"/>
        <v>6.109795246120723</v>
      </c>
      <c r="BZ370" s="36">
        <f t="shared" si="448"/>
        <v>6.3566065348830163</v>
      </c>
      <c r="CA370" s="36">
        <f t="shared" si="448"/>
        <v>6.6133880124661513</v>
      </c>
      <c r="CB370" s="36">
        <f t="shared" si="448"/>
        <v>6.8805424346177348</v>
      </c>
      <c r="CC370" s="36">
        <f t="shared" si="448"/>
        <v>7.1584888268065532</v>
      </c>
      <c r="CD370" s="36">
        <f t="shared" si="448"/>
        <v>7.4476631414542318</v>
      </c>
      <c r="CE370" s="36">
        <f t="shared" si="448"/>
        <v>7.7485189417164175</v>
      </c>
      <c r="CF370" s="36">
        <f t="shared" si="448"/>
        <v>8.0615281128859948</v>
      </c>
      <c r="CG370" s="36">
        <f t="shared" si="448"/>
        <v>8.3871816025341381</v>
      </c>
      <c r="CH370" s="36">
        <f t="shared" si="448"/>
        <v>8.7259901905501085</v>
      </c>
      <c r="CI370" s="36">
        <f t="shared" si="448"/>
        <v>9.0784852902875723</v>
      </c>
      <c r="CJ370" s="36">
        <f t="shared" si="448"/>
        <v>9.4452197820740302</v>
      </c>
      <c r="CK370" s="36">
        <f t="shared" si="448"/>
        <v>9.8267688803906932</v>
      </c>
      <c r="CL370" s="36">
        <f t="shared" si="448"/>
        <v>10.223731036082956</v>
      </c>
      <c r="CM370" s="36">
        <f t="shared" si="448"/>
        <v>10.636728875016564</v>
      </c>
      <c r="CN370" s="36">
        <f t="shared" si="448"/>
        <v>11.066410174651734</v>
      </c>
      <c r="CO370" s="36">
        <f t="shared" si="448"/>
        <v>11.513448880066967</v>
      </c>
      <c r="CP370" s="36">
        <f t="shared" si="448"/>
        <v>11.978546161026154</v>
      </c>
      <c r="CQ370" s="36">
        <f t="shared" ref="CQ370:CR370" si="453">IFERROR(CP370*(1+$P370),"n/a")</f>
        <v>12.462431511746967</v>
      </c>
      <c r="CR370" s="36">
        <f t="shared" si="453"/>
        <v>12.965863895095499</v>
      </c>
      <c r="CS370" s="36">
        <f t="shared" si="451"/>
        <v>13.489632933001777</v>
      </c>
      <c r="CT370" s="36">
        <f t="shared" si="451"/>
        <v>14.034560144963319</v>
      </c>
      <c r="CU370" s="36">
        <f t="shared" si="451"/>
        <v>14.601500236579259</v>
      </c>
      <c r="CV370" s="36">
        <f t="shared" si="451"/>
        <v>15.191342440136117</v>
      </c>
      <c r="CW370" s="36">
        <f t="shared" si="451"/>
        <v>15.805011909347856</v>
      </c>
      <c r="CX370" s="36">
        <f t="shared" si="451"/>
        <v>16.443471170437874</v>
      </c>
      <c r="CY370" s="36">
        <f t="shared" si="451"/>
        <v>17.107721631838885</v>
      </c>
      <c r="CZ370" s="36">
        <f t="shared" si="451"/>
        <v>17.79880515487865</v>
      </c>
      <c r="DA370" s="36">
        <f t="shared" si="451"/>
        <v>18.517805687915128</v>
      </c>
      <c r="DB370" s="36">
        <f t="shared" si="451"/>
        <v>19.265850966484148</v>
      </c>
      <c r="DC370" s="36">
        <f t="shared" si="451"/>
        <v>20.044114282126245</v>
      </c>
      <c r="DD370" s="36">
        <f t="shared" si="451"/>
        <v>20.853816322667019</v>
      </c>
      <c r="DE370" s="36">
        <f t="shared" si="451"/>
        <v>21.696227086837478</v>
      </c>
      <c r="DF370" s="36">
        <f t="shared" si="451"/>
        <v>22.572667876237368</v>
      </c>
      <c r="DG370" s="36">
        <f t="shared" si="451"/>
        <v>23.484513367765857</v>
      </c>
      <c r="DH370" s="36">
        <f t="shared" si="451"/>
        <v>24.433193769770128</v>
      </c>
      <c r="DI370" s="36">
        <f t="shared" si="451"/>
        <v>25.420197065293763</v>
      </c>
      <c r="DJ370" s="36">
        <f t="shared" si="451"/>
        <v>26.447071345943371</v>
      </c>
      <c r="DK370" s="36">
        <f t="shared" si="451"/>
        <v>27.515427240034104</v>
      </c>
      <c r="DL370" s="36">
        <f t="shared" si="451"/>
        <v>28.626940438822523</v>
      </c>
      <c r="DM370" s="36">
        <f t="shared" si="451"/>
        <v>29.783354324789201</v>
      </c>
      <c r="DN370" s="36">
        <f t="shared" si="451"/>
        <v>30.986482706093387</v>
      </c>
      <c r="DO370" s="36">
        <f t="shared" si="451"/>
        <v>32.238212661488738</v>
      </c>
      <c r="DP370" s="36">
        <f t="shared" si="451"/>
        <v>33.540507500162242</v>
      </c>
      <c r="DQ370" s="36">
        <f t="shared" si="451"/>
        <v>34.8954098411388</v>
      </c>
      <c r="DR370" s="36">
        <f t="shared" si="451"/>
        <v>36.305044817081445</v>
      </c>
      <c r="DS370" s="36">
        <f t="shared" si="451"/>
        <v>37.771623407512273</v>
      </c>
      <c r="DT370" s="36">
        <f t="shared" si="451"/>
        <v>39.297445906682142</v>
      </c>
      <c r="DU370" s="36">
        <f t="shared" si="451"/>
        <v>40.884905531528482</v>
      </c>
      <c r="DV370" s="36">
        <f t="shared" si="451"/>
        <v>42.536492175380111</v>
      </c>
      <c r="DW370" s="36">
        <f t="shared" si="451"/>
        <v>44.254796313296772</v>
      </c>
      <c r="DX370" s="36">
        <f t="shared" si="451"/>
        <v>46.042513065168713</v>
      </c>
      <c r="DY370" s="36">
        <f t="shared" si="451"/>
        <v>47.902446422949275</v>
      </c>
      <c r="DZ370" s="36">
        <f t="shared" si="451"/>
        <v>49.837513648650742</v>
      </c>
      <c r="EA370" s="36">
        <f t="shared" si="451"/>
        <v>51.850749850001641</v>
      </c>
      <c r="EB370" s="36">
        <f t="shared" si="451"/>
        <v>53.945312740942313</v>
      </c>
      <c r="EC370" s="36">
        <f t="shared" si="451"/>
        <v>56.124487594425425</v>
      </c>
      <c r="ED370" s="36">
        <f t="shared" si="451"/>
        <v>58.391692395289837</v>
      </c>
      <c r="EE370" s="36">
        <f t="shared" si="451"/>
        <v>60.750483201289974</v>
      </c>
      <c r="EF370" s="36">
        <f t="shared" si="451"/>
        <v>63.204559720689289</v>
      </c>
      <c r="EG370" s="36">
        <f t="shared" si="451"/>
        <v>65.757771115166264</v>
      </c>
      <c r="EH370" s="36">
        <f t="shared" si="451"/>
        <v>68.414122037134533</v>
      </c>
      <c r="EI370" s="36">
        <f t="shared" si="451"/>
        <v>71.177778910946628</v>
      </c>
      <c r="EJ370" s="36">
        <f t="shared" si="451"/>
        <v>74.053076467833236</v>
      </c>
      <c r="EK370" s="36">
        <f t="shared" si="451"/>
        <v>77.044524544827837</v>
      </c>
      <c r="EL370" s="36">
        <f t="shared" si="451"/>
        <v>80.156815158340706</v>
      </c>
      <c r="EM370" s="36">
        <f t="shared" si="451"/>
        <v>83.394829863477042</v>
      </c>
      <c r="EN370" s="36">
        <f t="shared" si="451"/>
        <v>86.763647410642065</v>
      </c>
      <c r="EO370" s="36">
        <f t="shared" si="451"/>
        <v>90.26855171144237</v>
      </c>
      <c r="EP370" s="36">
        <f t="shared" si="451"/>
        <v>93.915040126377804</v>
      </c>
      <c r="EQ370" s="36">
        <f t="shared" si="451"/>
        <v>97.708832087322975</v>
      </c>
      <c r="ER370" s="36">
        <f t="shared" si="451"/>
        <v>101.65587806832248</v>
      </c>
      <c r="ES370" s="36">
        <f t="shared" si="451"/>
        <v>105.76236891877045</v>
      </c>
      <c r="ET370" s="36">
        <f t="shared" si="451"/>
        <v>110.03474557361311</v>
      </c>
      <c r="EU370" s="36">
        <f t="shared" si="451"/>
        <v>114.4797091558048</v>
      </c>
      <c r="EV370" s="36">
        <f t="shared" si="451"/>
        <v>119.1042314868627</v>
      </c>
      <c r="EW370" s="36">
        <f t="shared" si="451"/>
        <v>123.91556602200602</v>
      </c>
      <c r="EX370" s="36">
        <f t="shared" si="451"/>
        <v>128.92125922703099</v>
      </c>
      <c r="EY370" s="36">
        <f t="shared" si="451"/>
        <v>134.12916241476614</v>
      </c>
      <c r="EZ370" s="36">
        <f t="shared" si="451"/>
        <v>139.54744405967304</v>
      </c>
      <c r="FA370" s="36">
        <f t="shared" si="451"/>
        <v>145.18460260990761</v>
      </c>
      <c r="FB370" s="36">
        <f t="shared" si="451"/>
        <v>151.04947981693746</v>
      </c>
      <c r="FC370" s="36">
        <f t="shared" si="451"/>
        <v>157.15127460362248</v>
      </c>
      <c r="FD370" s="36">
        <f t="shared" si="451"/>
        <v>163.49955749251043</v>
      </c>
      <c r="FE370" s="36">
        <f t="shared" si="446"/>
        <v>170.1042856169779</v>
      </c>
      <c r="FF370" s="36">
        <f t="shared" si="446"/>
        <v>176.97581833876137</v>
      </c>
      <c r="FG370" s="36">
        <f t="shared" si="446"/>
        <v>184.12493349637398</v>
      </c>
      <c r="FH370" s="36">
        <f t="shared" si="446"/>
        <v>191.56284430989353</v>
      </c>
      <c r="FI370" s="36">
        <f t="shared" si="446"/>
        <v>199.30121696863603</v>
      </c>
      <c r="FJ370" s="36">
        <f t="shared" si="446"/>
        <v>207.35218892930106</v>
      </c>
      <c r="FK370" s="36">
        <f t="shared" si="446"/>
        <v>215.72838795328914</v>
      </c>
      <c r="FL370" s="36">
        <f t="shared" si="446"/>
        <v>224.44295191305022</v>
      </c>
      <c r="FM370" s="36">
        <f t="shared" si="446"/>
        <v>233.50954939852983</v>
      </c>
      <c r="FN370" s="36">
        <f t="shared" si="446"/>
        <v>242.94240115603287</v>
      </c>
      <c r="FO370" s="36">
        <f t="shared" si="446"/>
        <v>252.75630239313199</v>
      </c>
      <c r="FP370" s="36">
        <f t="shared" si="446"/>
        <v>262.96664598460495</v>
      </c>
      <c r="FQ370" s="36">
        <f t="shared" si="446"/>
        <v>273.58944661579909</v>
      </c>
      <c r="FR370" s="36">
        <f t="shared" si="446"/>
        <v>284.64136590129095</v>
      </c>
      <c r="FS370" s="36">
        <f t="shared" si="446"/>
        <v>296.13973851823954</v>
      </c>
      <c r="FT370" s="36">
        <f t="shared" ref="FT370:GI385" si="454">IFERROR(FS370*(1+$P370),"n/a")</f>
        <v>308.10259939542237</v>
      </c>
      <c r="FU370" s="36">
        <f t="shared" si="454"/>
        <v>320.54871200059989</v>
      </c>
      <c r="FV370" s="36">
        <f t="shared" si="454"/>
        <v>333.49759777057614</v>
      </c>
      <c r="FW370" s="36">
        <f t="shared" si="454"/>
        <v>346.96956673011636</v>
      </c>
      <c r="FX370" s="36">
        <f t="shared" si="454"/>
        <v>360.98574934774615</v>
      </c>
      <c r="FY370" s="36">
        <f t="shared" si="454"/>
        <v>375.56812967839772</v>
      </c>
      <c r="FZ370" s="36">
        <f t="shared" si="454"/>
        <v>390.73957984488629</v>
      </c>
      <c r="GA370" s="36">
        <f t="shared" si="454"/>
        <v>406.52389591230036</v>
      </c>
      <c r="GB370" s="36">
        <f t="shared" si="454"/>
        <v>422.94583521157369</v>
      </c>
      <c r="GC370" s="36">
        <f t="shared" si="454"/>
        <v>440.03115517078049</v>
      </c>
      <c r="GD370" s="36">
        <f t="shared" si="454"/>
        <v>457.80665371505938</v>
      </c>
      <c r="GE370" s="36">
        <f t="shared" si="454"/>
        <v>476.30021129853299</v>
      </c>
      <c r="GF370" s="36">
        <f t="shared" si="454"/>
        <v>495.54083463414855</v>
      </c>
      <c r="GG370" s="36">
        <f t="shared" si="454"/>
        <v>515.55870219002963</v>
      </c>
      <c r="GH370" s="36">
        <f t="shared" si="454"/>
        <v>536.3852115236981</v>
      </c>
      <c r="GI370" s="36">
        <f t="shared" si="454"/>
        <v>558.05302852840941</v>
      </c>
      <c r="GJ370" s="36">
        <f t="shared" si="452"/>
        <v>580.59613866884308</v>
      </c>
      <c r="GK370" s="36">
        <f t="shared" si="452"/>
        <v>604.04990028650968</v>
      </c>
      <c r="GL370" s="36">
        <f t="shared" si="452"/>
        <v>628.45110005848358</v>
      </c>
      <c r="GM370" s="36">
        <f t="shared" si="452"/>
        <v>653.83801069644619</v>
      </c>
      <c r="GN370" s="36">
        <f t="shared" si="452"/>
        <v>680.25045097653992</v>
      </c>
      <c r="GO370" s="36">
        <f t="shared" si="452"/>
        <v>707.72984819418832</v>
      </c>
      <c r="GP370" s="36">
        <f t="shared" si="452"/>
        <v>736.31930314184081</v>
      </c>
      <c r="GQ370" s="36">
        <f t="shared" si="452"/>
        <v>766.06365771155868</v>
      </c>
      <c r="GR370" s="36">
        <f t="shared" si="452"/>
        <v>797.00956522847491</v>
      </c>
      <c r="GS370" s="36">
        <f t="shared" si="452"/>
        <v>829.20556362544448</v>
      </c>
      <c r="GT370" s="36">
        <f t="shared" si="452"/>
        <v>862.70215157365806</v>
      </c>
      <c r="GU370" s="36">
        <f t="shared" si="452"/>
        <v>897.55186768862768</v>
      </c>
      <c r="GV370" s="36">
        <f t="shared" si="452"/>
        <v>933.80937293577756</v>
      </c>
      <c r="GW370" s="36">
        <f t="shared" si="452"/>
        <v>971.53153636489128</v>
      </c>
      <c r="GX370" s="36">
        <f t="shared" si="452"/>
        <v>1010.7775243078876</v>
      </c>
      <c r="GY370" s="36">
        <f t="shared" si="452"/>
        <v>1051.608893179829</v>
      </c>
      <c r="GZ370" s="36">
        <f t="shared" si="449"/>
        <v>1094.0896860287214</v>
      </c>
      <c r="HA370" s="36">
        <f t="shared" si="449"/>
        <v>1138.2865329855379</v>
      </c>
      <c r="HB370" s="36">
        <f t="shared" si="449"/>
        <v>1184.2687557720217</v>
      </c>
      <c r="HC370" s="36">
        <f t="shared" si="449"/>
        <v>1232.1084764301884</v>
      </c>
      <c r="HD370" s="36">
        <f t="shared" si="449"/>
        <v>1281.8807304440625</v>
      </c>
      <c r="HE370" s="36">
        <f t="shared" si="449"/>
        <v>1333.6635844310808</v>
      </c>
      <c r="HF370" s="36">
        <f t="shared" si="449"/>
        <v>1387.5382585877589</v>
      </c>
      <c r="HG370" s="36">
        <f t="shared" si="449"/>
        <v>1443.5892540816701</v>
      </c>
      <c r="HH370" s="36">
        <f t="shared" si="449"/>
        <v>1501.9044855895534</v>
      </c>
      <c r="HI370" s="36">
        <f t="shared" si="449"/>
        <v>1562.5754191894291</v>
      </c>
      <c r="HJ370" s="36">
        <f t="shared" si="449"/>
        <v>1625.6972158230055</v>
      </c>
      <c r="HK370" s="36">
        <f t="shared" si="449"/>
        <v>1691.3688805533918</v>
      </c>
      <c r="HL370" s="36">
        <f t="shared" si="449"/>
        <v>1759.6934178522267</v>
      </c>
      <c r="HM370" s="36">
        <f t="shared" si="449"/>
        <v>1830.7779931597854</v>
      </c>
    </row>
    <row r="371" spans="1:221" x14ac:dyDescent="0.35">
      <c r="A371" s="7" t="s">
        <v>1403</v>
      </c>
      <c r="B371" s="16" t="s">
        <v>1404</v>
      </c>
      <c r="C371" s="15">
        <v>128.05099999999999</v>
      </c>
      <c r="D371" s="15">
        <v>69.34</v>
      </c>
      <c r="E371" s="14">
        <f t="shared" si="399"/>
        <v>8879.0563399999992</v>
      </c>
      <c r="F371" s="12">
        <f t="shared" si="413"/>
        <v>0</v>
      </c>
      <c r="G371" s="13" t="str">
        <f>IFERROR('[2]CEA-6.2 US Forward MRP'!G370/100, "n/a")</f>
        <v>n/a</v>
      </c>
      <c r="H371" s="13" t="str">
        <f t="shared" si="414"/>
        <v>n/a</v>
      </c>
      <c r="I371" s="33" t="str">
        <f t="shared" si="415"/>
        <v>n/a</v>
      </c>
      <c r="J371" s="13">
        <v>7.5300000000000006E-2</v>
      </c>
      <c r="K371" s="41">
        <f t="shared" si="400"/>
        <v>6.9482666666666693E-2</v>
      </c>
      <c r="L371" s="1">
        <f t="shared" si="401"/>
        <v>6.3665333333333379E-2</v>
      </c>
      <c r="M371" s="1">
        <f t="shared" si="402"/>
        <v>5.7848000000000059E-2</v>
      </c>
      <c r="N371" s="1">
        <f t="shared" si="403"/>
        <v>5.2030666666666739E-2</v>
      </c>
      <c r="O371" s="1">
        <f t="shared" si="404"/>
        <v>4.6213333333333419E-2</v>
      </c>
      <c r="P371" s="5">
        <f t="shared" si="418"/>
        <v>4.0396000000000098E-2</v>
      </c>
      <c r="Q371" s="1" t="str">
        <f t="shared" si="405"/>
        <v>n/a</v>
      </c>
      <c r="R371" s="12" t="str">
        <f t="shared" si="406"/>
        <v>n/a</v>
      </c>
      <c r="S371" s="12">
        <f t="shared" si="407"/>
        <v>0</v>
      </c>
      <c r="T371" s="7"/>
      <c r="U371" s="42">
        <f t="shared" si="408"/>
        <v>-69.34</v>
      </c>
      <c r="V371" s="36" t="str">
        <f t="shared" si="409"/>
        <v>n/a</v>
      </c>
      <c r="W371" s="36" t="str">
        <f t="shared" si="410"/>
        <v>n/a</v>
      </c>
      <c r="X371" s="36" t="str">
        <f t="shared" si="434"/>
        <v>n/a</v>
      </c>
      <c r="Y371" s="36" t="str">
        <f t="shared" si="434"/>
        <v>n/a</v>
      </c>
      <c r="Z371" s="36" t="str">
        <f t="shared" si="434"/>
        <v>n/a</v>
      </c>
      <c r="AA371" s="36" t="str">
        <f t="shared" si="411"/>
        <v>n/a</v>
      </c>
      <c r="AB371" s="36" t="str">
        <f t="shared" si="433"/>
        <v>n/a</v>
      </c>
      <c r="AC371" s="36" t="str">
        <f t="shared" si="433"/>
        <v>n/a</v>
      </c>
      <c r="AD371" s="36" t="str">
        <f t="shared" si="433"/>
        <v>n/a</v>
      </c>
      <c r="AE371" s="36" t="str">
        <f t="shared" si="433"/>
        <v>n/a</v>
      </c>
      <c r="AF371" s="36" t="str">
        <f t="shared" si="412"/>
        <v>n/a</v>
      </c>
      <c r="AG371" s="36" t="str">
        <f t="shared" ref="AG371:AV386" si="455">IFERROR(AF371*(1+$P371),"n/a")</f>
        <v>n/a</v>
      </c>
      <c r="AH371" s="36" t="str">
        <f t="shared" si="455"/>
        <v>n/a</v>
      </c>
      <c r="AI371" s="36" t="str">
        <f t="shared" si="455"/>
        <v>n/a</v>
      </c>
      <c r="AJ371" s="36" t="str">
        <f t="shared" si="455"/>
        <v>n/a</v>
      </c>
      <c r="AK371" s="36" t="str">
        <f t="shared" si="455"/>
        <v>n/a</v>
      </c>
      <c r="AL371" s="36" t="str">
        <f t="shared" si="455"/>
        <v>n/a</v>
      </c>
      <c r="AM371" s="36" t="str">
        <f t="shared" si="455"/>
        <v>n/a</v>
      </c>
      <c r="AN371" s="36" t="str">
        <f t="shared" si="455"/>
        <v>n/a</v>
      </c>
      <c r="AO371" s="36" t="str">
        <f t="shared" si="455"/>
        <v>n/a</v>
      </c>
      <c r="AP371" s="36" t="str">
        <f t="shared" si="455"/>
        <v>n/a</v>
      </c>
      <c r="AQ371" s="36" t="str">
        <f t="shared" si="455"/>
        <v>n/a</v>
      </c>
      <c r="AR371" s="36" t="str">
        <f t="shared" si="455"/>
        <v>n/a</v>
      </c>
      <c r="AS371" s="36" t="str">
        <f t="shared" si="455"/>
        <v>n/a</v>
      </c>
      <c r="AT371" s="36" t="str">
        <f t="shared" si="455"/>
        <v>n/a</v>
      </c>
      <c r="AU371" s="36" t="str">
        <f t="shared" si="455"/>
        <v>n/a</v>
      </c>
      <c r="AV371" s="36" t="str">
        <f t="shared" si="455"/>
        <v>n/a</v>
      </c>
      <c r="AW371" s="36" t="str">
        <f t="shared" ref="AW371:BL400" si="456">IFERROR(AV371*(1+$P371),"n/a")</f>
        <v>n/a</v>
      </c>
      <c r="AX371" s="36" t="str">
        <f t="shared" si="456"/>
        <v>n/a</v>
      </c>
      <c r="AY371" s="36" t="str">
        <f t="shared" si="456"/>
        <v>n/a</v>
      </c>
      <c r="AZ371" s="36" t="str">
        <f t="shared" si="456"/>
        <v>n/a</v>
      </c>
      <c r="BA371" s="36" t="str">
        <f t="shared" si="456"/>
        <v>n/a</v>
      </c>
      <c r="BB371" s="36" t="str">
        <f t="shared" si="456"/>
        <v>n/a</v>
      </c>
      <c r="BC371" s="36" t="str">
        <f t="shared" si="456"/>
        <v>n/a</v>
      </c>
      <c r="BD371" s="36" t="str">
        <f t="shared" si="456"/>
        <v>n/a</v>
      </c>
      <c r="BE371" s="36" t="str">
        <f t="shared" si="456"/>
        <v>n/a</v>
      </c>
      <c r="BF371" s="36" t="str">
        <f t="shared" si="456"/>
        <v>n/a</v>
      </c>
      <c r="BG371" s="36" t="str">
        <f t="shared" si="456"/>
        <v>n/a</v>
      </c>
      <c r="BH371" s="36" t="str">
        <f t="shared" si="456"/>
        <v>n/a</v>
      </c>
      <c r="BI371" s="36" t="str">
        <f t="shared" si="456"/>
        <v>n/a</v>
      </c>
      <c r="BJ371" s="36" t="str">
        <f t="shared" si="456"/>
        <v>n/a</v>
      </c>
      <c r="BK371" s="36" t="str">
        <f t="shared" si="456"/>
        <v>n/a</v>
      </c>
      <c r="BL371" s="36" t="str">
        <f t="shared" si="456"/>
        <v>n/a</v>
      </c>
      <c r="BM371" s="36" t="str">
        <f t="shared" ref="BM371:CB386" si="457">IFERROR(BL371*(1+$P371),"n/a")</f>
        <v>n/a</v>
      </c>
      <c r="BN371" s="36" t="str">
        <f t="shared" si="457"/>
        <v>n/a</v>
      </c>
      <c r="BO371" s="36" t="str">
        <f t="shared" si="457"/>
        <v>n/a</v>
      </c>
      <c r="BP371" s="36" t="str">
        <f t="shared" si="457"/>
        <v>n/a</v>
      </c>
      <c r="BQ371" s="36" t="str">
        <f t="shared" si="457"/>
        <v>n/a</v>
      </c>
      <c r="BR371" s="36" t="str">
        <f t="shared" si="457"/>
        <v>n/a</v>
      </c>
      <c r="BS371" s="36" t="str">
        <f t="shared" si="457"/>
        <v>n/a</v>
      </c>
      <c r="BT371" s="36" t="str">
        <f t="shared" si="457"/>
        <v>n/a</v>
      </c>
      <c r="BU371" s="36" t="str">
        <f t="shared" si="457"/>
        <v>n/a</v>
      </c>
      <c r="BV371" s="36" t="str">
        <f t="shared" si="457"/>
        <v>n/a</v>
      </c>
      <c r="BW371" s="36" t="str">
        <f t="shared" si="457"/>
        <v>n/a</v>
      </c>
      <c r="BX371" s="36" t="str">
        <f t="shared" si="457"/>
        <v>n/a</v>
      </c>
      <c r="BY371" s="36" t="str">
        <f t="shared" si="457"/>
        <v>n/a</v>
      </c>
      <c r="BZ371" s="36" t="str">
        <f t="shared" si="457"/>
        <v>n/a</v>
      </c>
      <c r="CA371" s="36" t="str">
        <f t="shared" si="457"/>
        <v>n/a</v>
      </c>
      <c r="CB371" s="36" t="str">
        <f t="shared" si="457"/>
        <v>n/a</v>
      </c>
      <c r="CC371" s="36" t="str">
        <f t="shared" ref="CC371:CR400" si="458">IFERROR(CB371*(1+$P371),"n/a")</f>
        <v>n/a</v>
      </c>
      <c r="CD371" s="36" t="str">
        <f t="shared" si="458"/>
        <v>n/a</v>
      </c>
      <c r="CE371" s="36" t="str">
        <f t="shared" si="458"/>
        <v>n/a</v>
      </c>
      <c r="CF371" s="36" t="str">
        <f t="shared" si="458"/>
        <v>n/a</v>
      </c>
      <c r="CG371" s="36" t="str">
        <f t="shared" si="458"/>
        <v>n/a</v>
      </c>
      <c r="CH371" s="36" t="str">
        <f t="shared" si="458"/>
        <v>n/a</v>
      </c>
      <c r="CI371" s="36" t="str">
        <f t="shared" si="458"/>
        <v>n/a</v>
      </c>
      <c r="CJ371" s="36" t="str">
        <f t="shared" si="458"/>
        <v>n/a</v>
      </c>
      <c r="CK371" s="36" t="str">
        <f t="shared" si="458"/>
        <v>n/a</v>
      </c>
      <c r="CL371" s="36" t="str">
        <f t="shared" si="458"/>
        <v>n/a</v>
      </c>
      <c r="CM371" s="36" t="str">
        <f t="shared" si="458"/>
        <v>n/a</v>
      </c>
      <c r="CN371" s="36" t="str">
        <f t="shared" si="458"/>
        <v>n/a</v>
      </c>
      <c r="CO371" s="36" t="str">
        <f t="shared" si="458"/>
        <v>n/a</v>
      </c>
      <c r="CP371" s="36" t="str">
        <f t="shared" si="458"/>
        <v>n/a</v>
      </c>
      <c r="CQ371" s="36" t="str">
        <f t="shared" si="458"/>
        <v>n/a</v>
      </c>
      <c r="CR371" s="36" t="str">
        <f t="shared" si="458"/>
        <v>n/a</v>
      </c>
      <c r="CS371" s="36" t="str">
        <f t="shared" si="451"/>
        <v>n/a</v>
      </c>
      <c r="CT371" s="36" t="str">
        <f t="shared" si="451"/>
        <v>n/a</v>
      </c>
      <c r="CU371" s="36" t="str">
        <f t="shared" si="451"/>
        <v>n/a</v>
      </c>
      <c r="CV371" s="36" t="str">
        <f t="shared" si="451"/>
        <v>n/a</v>
      </c>
      <c r="CW371" s="36" t="str">
        <f t="shared" si="451"/>
        <v>n/a</v>
      </c>
      <c r="CX371" s="36" t="str">
        <f t="shared" si="451"/>
        <v>n/a</v>
      </c>
      <c r="CY371" s="36" t="str">
        <f t="shared" si="451"/>
        <v>n/a</v>
      </c>
      <c r="CZ371" s="36" t="str">
        <f t="shared" si="451"/>
        <v>n/a</v>
      </c>
      <c r="DA371" s="36" t="str">
        <f t="shared" si="451"/>
        <v>n/a</v>
      </c>
      <c r="DB371" s="36" t="str">
        <f t="shared" si="451"/>
        <v>n/a</v>
      </c>
      <c r="DC371" s="36" t="str">
        <f t="shared" si="451"/>
        <v>n/a</v>
      </c>
      <c r="DD371" s="36" t="str">
        <f t="shared" si="451"/>
        <v>n/a</v>
      </c>
      <c r="DE371" s="36" t="str">
        <f t="shared" si="451"/>
        <v>n/a</v>
      </c>
      <c r="DF371" s="36" t="str">
        <f t="shared" si="451"/>
        <v>n/a</v>
      </c>
      <c r="DG371" s="36" t="str">
        <f t="shared" si="451"/>
        <v>n/a</v>
      </c>
      <c r="DH371" s="36" t="str">
        <f t="shared" si="451"/>
        <v>n/a</v>
      </c>
      <c r="DI371" s="36" t="str">
        <f t="shared" si="451"/>
        <v>n/a</v>
      </c>
      <c r="DJ371" s="36" t="str">
        <f t="shared" si="451"/>
        <v>n/a</v>
      </c>
      <c r="DK371" s="36" t="str">
        <f t="shared" si="451"/>
        <v>n/a</v>
      </c>
      <c r="DL371" s="36" t="str">
        <f t="shared" si="451"/>
        <v>n/a</v>
      </c>
      <c r="DM371" s="36" t="str">
        <f t="shared" si="451"/>
        <v>n/a</v>
      </c>
      <c r="DN371" s="36" t="str">
        <f t="shared" si="451"/>
        <v>n/a</v>
      </c>
      <c r="DO371" s="36" t="str">
        <f t="shared" si="451"/>
        <v>n/a</v>
      </c>
      <c r="DP371" s="36" t="str">
        <f t="shared" si="451"/>
        <v>n/a</v>
      </c>
      <c r="DQ371" s="36" t="str">
        <f t="shared" si="451"/>
        <v>n/a</v>
      </c>
      <c r="DR371" s="36" t="str">
        <f t="shared" si="451"/>
        <v>n/a</v>
      </c>
      <c r="DS371" s="36" t="str">
        <f t="shared" si="451"/>
        <v>n/a</v>
      </c>
      <c r="DT371" s="36" t="str">
        <f t="shared" si="451"/>
        <v>n/a</v>
      </c>
      <c r="DU371" s="36" t="str">
        <f t="shared" si="451"/>
        <v>n/a</v>
      </c>
      <c r="DV371" s="36" t="str">
        <f t="shared" si="451"/>
        <v>n/a</v>
      </c>
      <c r="DW371" s="36" t="str">
        <f t="shared" si="451"/>
        <v>n/a</v>
      </c>
      <c r="DX371" s="36" t="str">
        <f t="shared" si="451"/>
        <v>n/a</v>
      </c>
      <c r="DY371" s="36" t="str">
        <f t="shared" si="451"/>
        <v>n/a</v>
      </c>
      <c r="DZ371" s="36" t="str">
        <f t="shared" si="451"/>
        <v>n/a</v>
      </c>
      <c r="EA371" s="36" t="str">
        <f t="shared" si="451"/>
        <v>n/a</v>
      </c>
      <c r="EB371" s="36" t="str">
        <f t="shared" si="451"/>
        <v>n/a</v>
      </c>
      <c r="EC371" s="36" t="str">
        <f t="shared" si="451"/>
        <v>n/a</v>
      </c>
      <c r="ED371" s="36" t="str">
        <f t="shared" si="451"/>
        <v>n/a</v>
      </c>
      <c r="EE371" s="36" t="str">
        <f t="shared" si="451"/>
        <v>n/a</v>
      </c>
      <c r="EF371" s="36" t="str">
        <f t="shared" si="451"/>
        <v>n/a</v>
      </c>
      <c r="EG371" s="36" t="str">
        <f t="shared" si="451"/>
        <v>n/a</v>
      </c>
      <c r="EH371" s="36" t="str">
        <f t="shared" si="451"/>
        <v>n/a</v>
      </c>
      <c r="EI371" s="36" t="str">
        <f t="shared" si="451"/>
        <v>n/a</v>
      </c>
      <c r="EJ371" s="36" t="str">
        <f t="shared" si="451"/>
        <v>n/a</v>
      </c>
      <c r="EK371" s="36" t="str">
        <f t="shared" si="451"/>
        <v>n/a</v>
      </c>
      <c r="EL371" s="36" t="str">
        <f t="shared" si="451"/>
        <v>n/a</v>
      </c>
      <c r="EM371" s="36" t="str">
        <f t="shared" si="451"/>
        <v>n/a</v>
      </c>
      <c r="EN371" s="36" t="str">
        <f t="shared" si="451"/>
        <v>n/a</v>
      </c>
      <c r="EO371" s="36" t="str">
        <f t="shared" si="451"/>
        <v>n/a</v>
      </c>
      <c r="EP371" s="36" t="str">
        <f t="shared" si="451"/>
        <v>n/a</v>
      </c>
      <c r="EQ371" s="36" t="str">
        <f t="shared" si="451"/>
        <v>n/a</v>
      </c>
      <c r="ER371" s="36" t="str">
        <f t="shared" si="451"/>
        <v>n/a</v>
      </c>
      <c r="ES371" s="36" t="str">
        <f t="shared" si="451"/>
        <v>n/a</v>
      </c>
      <c r="ET371" s="36" t="str">
        <f t="shared" si="451"/>
        <v>n/a</v>
      </c>
      <c r="EU371" s="36" t="str">
        <f t="shared" si="451"/>
        <v>n/a</v>
      </c>
      <c r="EV371" s="36" t="str">
        <f t="shared" si="451"/>
        <v>n/a</v>
      </c>
      <c r="EW371" s="36" t="str">
        <f t="shared" si="451"/>
        <v>n/a</v>
      </c>
      <c r="EX371" s="36" t="str">
        <f t="shared" si="451"/>
        <v>n/a</v>
      </c>
      <c r="EY371" s="36" t="str">
        <f t="shared" si="451"/>
        <v>n/a</v>
      </c>
      <c r="EZ371" s="36" t="str">
        <f t="shared" si="451"/>
        <v>n/a</v>
      </c>
      <c r="FA371" s="36" t="str">
        <f t="shared" si="451"/>
        <v>n/a</v>
      </c>
      <c r="FB371" s="36" t="str">
        <f t="shared" si="451"/>
        <v>n/a</v>
      </c>
      <c r="FC371" s="36" t="str">
        <f t="shared" si="451"/>
        <v>n/a</v>
      </c>
      <c r="FD371" s="36" t="str">
        <f t="shared" si="451"/>
        <v>n/a</v>
      </c>
      <c r="FE371" s="36" t="str">
        <f t="shared" ref="FE371:FT386" si="459">IFERROR(FD371*(1+$P371),"n/a")</f>
        <v>n/a</v>
      </c>
      <c r="FF371" s="36" t="str">
        <f t="shared" si="459"/>
        <v>n/a</v>
      </c>
      <c r="FG371" s="36" t="str">
        <f t="shared" si="459"/>
        <v>n/a</v>
      </c>
      <c r="FH371" s="36" t="str">
        <f t="shared" si="459"/>
        <v>n/a</v>
      </c>
      <c r="FI371" s="36" t="str">
        <f t="shared" si="459"/>
        <v>n/a</v>
      </c>
      <c r="FJ371" s="36" t="str">
        <f t="shared" si="459"/>
        <v>n/a</v>
      </c>
      <c r="FK371" s="36" t="str">
        <f t="shared" si="459"/>
        <v>n/a</v>
      </c>
      <c r="FL371" s="36" t="str">
        <f t="shared" si="459"/>
        <v>n/a</v>
      </c>
      <c r="FM371" s="36" t="str">
        <f t="shared" si="459"/>
        <v>n/a</v>
      </c>
      <c r="FN371" s="36" t="str">
        <f t="shared" si="459"/>
        <v>n/a</v>
      </c>
      <c r="FO371" s="36" t="str">
        <f t="shared" si="459"/>
        <v>n/a</v>
      </c>
      <c r="FP371" s="36" t="str">
        <f t="shared" si="459"/>
        <v>n/a</v>
      </c>
      <c r="FQ371" s="36" t="str">
        <f t="shared" si="459"/>
        <v>n/a</v>
      </c>
      <c r="FR371" s="36" t="str">
        <f t="shared" si="459"/>
        <v>n/a</v>
      </c>
      <c r="FS371" s="36" t="str">
        <f t="shared" si="459"/>
        <v>n/a</v>
      </c>
      <c r="FT371" s="36" t="str">
        <f t="shared" si="459"/>
        <v>n/a</v>
      </c>
      <c r="FU371" s="36" t="str">
        <f t="shared" si="454"/>
        <v>n/a</v>
      </c>
      <c r="FV371" s="36" t="str">
        <f t="shared" si="454"/>
        <v>n/a</v>
      </c>
      <c r="FW371" s="36" t="str">
        <f t="shared" si="454"/>
        <v>n/a</v>
      </c>
      <c r="FX371" s="36" t="str">
        <f t="shared" si="454"/>
        <v>n/a</v>
      </c>
      <c r="FY371" s="36" t="str">
        <f t="shared" si="454"/>
        <v>n/a</v>
      </c>
      <c r="FZ371" s="36" t="str">
        <f t="shared" si="454"/>
        <v>n/a</v>
      </c>
      <c r="GA371" s="36" t="str">
        <f t="shared" si="454"/>
        <v>n/a</v>
      </c>
      <c r="GB371" s="36" t="str">
        <f t="shared" si="454"/>
        <v>n/a</v>
      </c>
      <c r="GC371" s="36" t="str">
        <f t="shared" si="454"/>
        <v>n/a</v>
      </c>
      <c r="GD371" s="36" t="str">
        <f t="shared" si="454"/>
        <v>n/a</v>
      </c>
      <c r="GE371" s="36" t="str">
        <f t="shared" si="454"/>
        <v>n/a</v>
      </c>
      <c r="GF371" s="36" t="str">
        <f t="shared" si="454"/>
        <v>n/a</v>
      </c>
      <c r="GG371" s="36" t="str">
        <f t="shared" si="454"/>
        <v>n/a</v>
      </c>
      <c r="GH371" s="36" t="str">
        <f t="shared" si="454"/>
        <v>n/a</v>
      </c>
      <c r="GI371" s="36" t="str">
        <f t="shared" si="454"/>
        <v>n/a</v>
      </c>
      <c r="GJ371" s="36" t="str">
        <f t="shared" si="452"/>
        <v>n/a</v>
      </c>
      <c r="GK371" s="36" t="str">
        <f t="shared" si="452"/>
        <v>n/a</v>
      </c>
      <c r="GL371" s="36" t="str">
        <f t="shared" si="452"/>
        <v>n/a</v>
      </c>
      <c r="GM371" s="36" t="str">
        <f t="shared" si="452"/>
        <v>n/a</v>
      </c>
      <c r="GN371" s="36" t="str">
        <f t="shared" si="452"/>
        <v>n/a</v>
      </c>
      <c r="GO371" s="36" t="str">
        <f t="shared" si="452"/>
        <v>n/a</v>
      </c>
      <c r="GP371" s="36" t="str">
        <f t="shared" si="452"/>
        <v>n/a</v>
      </c>
      <c r="GQ371" s="36" t="str">
        <f t="shared" si="452"/>
        <v>n/a</v>
      </c>
      <c r="GR371" s="36" t="str">
        <f t="shared" si="452"/>
        <v>n/a</v>
      </c>
      <c r="GS371" s="36" t="str">
        <f t="shared" si="452"/>
        <v>n/a</v>
      </c>
      <c r="GT371" s="36" t="str">
        <f t="shared" si="452"/>
        <v>n/a</v>
      </c>
      <c r="GU371" s="36" t="str">
        <f t="shared" si="452"/>
        <v>n/a</v>
      </c>
      <c r="GV371" s="36" t="str">
        <f t="shared" si="452"/>
        <v>n/a</v>
      </c>
      <c r="GW371" s="36" t="str">
        <f t="shared" si="452"/>
        <v>n/a</v>
      </c>
      <c r="GX371" s="36" t="str">
        <f t="shared" si="452"/>
        <v>n/a</v>
      </c>
      <c r="GY371" s="36" t="str">
        <f t="shared" si="452"/>
        <v>n/a</v>
      </c>
      <c r="GZ371" s="36" t="str">
        <f t="shared" si="449"/>
        <v>n/a</v>
      </c>
      <c r="HA371" s="36" t="str">
        <f t="shared" si="449"/>
        <v>n/a</v>
      </c>
      <c r="HB371" s="36" t="str">
        <f t="shared" si="449"/>
        <v>n/a</v>
      </c>
      <c r="HC371" s="36" t="str">
        <f t="shared" si="449"/>
        <v>n/a</v>
      </c>
      <c r="HD371" s="36" t="str">
        <f t="shared" si="449"/>
        <v>n/a</v>
      </c>
      <c r="HE371" s="36" t="str">
        <f t="shared" si="449"/>
        <v>n/a</v>
      </c>
      <c r="HF371" s="36" t="str">
        <f t="shared" si="449"/>
        <v>n/a</v>
      </c>
      <c r="HG371" s="36" t="str">
        <f t="shared" si="449"/>
        <v>n/a</v>
      </c>
      <c r="HH371" s="36" t="str">
        <f t="shared" si="449"/>
        <v>n/a</v>
      </c>
      <c r="HI371" s="36" t="str">
        <f t="shared" si="449"/>
        <v>n/a</v>
      </c>
      <c r="HJ371" s="36" t="str">
        <f t="shared" si="449"/>
        <v>n/a</v>
      </c>
      <c r="HK371" s="36" t="str">
        <f t="shared" si="449"/>
        <v>n/a</v>
      </c>
      <c r="HL371" s="36" t="str">
        <f t="shared" si="449"/>
        <v>n/a</v>
      </c>
      <c r="HM371" s="36" t="str">
        <f t="shared" si="449"/>
        <v>n/a</v>
      </c>
    </row>
    <row r="372" spans="1:221" x14ac:dyDescent="0.35">
      <c r="A372" s="7" t="s">
        <v>1405</v>
      </c>
      <c r="B372" s="16" t="s">
        <v>1406</v>
      </c>
      <c r="C372" s="15">
        <v>266.51100000000002</v>
      </c>
      <c r="D372" s="15">
        <v>73.37</v>
      </c>
      <c r="E372" s="14">
        <f t="shared" si="399"/>
        <v>19553.912070000002</v>
      </c>
      <c r="F372" s="12">
        <f t="shared" si="413"/>
        <v>5.4368792693172403E-4</v>
      </c>
      <c r="G372" s="13">
        <f>IFERROR('[2]CEA-6.2 US Forward MRP'!G371/100, "n/a")</f>
        <v>3.6527190949979554E-2</v>
      </c>
      <c r="H372" s="13">
        <f t="shared" si="414"/>
        <v>3.762300667847894E-2</v>
      </c>
      <c r="I372" s="33">
        <f t="shared" si="415"/>
        <v>2.7604000000000002</v>
      </c>
      <c r="J372" s="13">
        <v>0.06</v>
      </c>
      <c r="K372" s="41">
        <f t="shared" si="400"/>
        <v>5.6732666666666681E-2</v>
      </c>
      <c r="L372" s="1">
        <f t="shared" si="401"/>
        <v>5.3465333333333365E-2</v>
      </c>
      <c r="M372" s="1">
        <f t="shared" si="402"/>
        <v>5.0198000000000048E-2</v>
      </c>
      <c r="N372" s="1">
        <f t="shared" si="403"/>
        <v>4.6930666666666732E-2</v>
      </c>
      <c r="O372" s="1">
        <f t="shared" si="404"/>
        <v>4.3663333333333415E-2</v>
      </c>
      <c r="P372" s="5">
        <f t="shared" si="418"/>
        <v>4.0396000000000098E-2</v>
      </c>
      <c r="Q372" s="1">
        <f t="shared" si="405"/>
        <v>8.4635818948405772E-2</v>
      </c>
      <c r="R372" s="12">
        <f t="shared" si="406"/>
        <v>4.6015472948227462E-5</v>
      </c>
      <c r="S372" s="12">
        <f t="shared" si="407"/>
        <v>5.4368792693172403E-4</v>
      </c>
      <c r="T372" s="7"/>
      <c r="U372" s="42">
        <f t="shared" si="408"/>
        <v>-73.37</v>
      </c>
      <c r="V372" s="36">
        <f t="shared" si="409"/>
        <v>2.9260240000000004</v>
      </c>
      <c r="W372" s="36">
        <f t="shared" si="410"/>
        <v>3.1015854400000005</v>
      </c>
      <c r="X372" s="36">
        <f t="shared" si="434"/>
        <v>3.2876805664000006</v>
      </c>
      <c r="Y372" s="36">
        <f t="shared" si="434"/>
        <v>3.4849414003840007</v>
      </c>
      <c r="Z372" s="36">
        <f t="shared" si="434"/>
        <v>3.6940378844070407</v>
      </c>
      <c r="AA372" s="36">
        <f t="shared" si="411"/>
        <v>3.9036105043571441</v>
      </c>
      <c r="AB372" s="36">
        <f t="shared" si="433"/>
        <v>4.1123183411761008</v>
      </c>
      <c r="AC372" s="36">
        <f t="shared" si="433"/>
        <v>4.3187484972664585</v>
      </c>
      <c r="AD372" s="36">
        <f t="shared" si="433"/>
        <v>4.5214302434088385</v>
      </c>
      <c r="AE372" s="36">
        <f t="shared" si="433"/>
        <v>4.7188509592702133</v>
      </c>
      <c r="AF372" s="36">
        <f t="shared" si="412"/>
        <v>4.9094736626208935</v>
      </c>
      <c r="AG372" s="36">
        <f t="shared" si="455"/>
        <v>5.1077967606961279</v>
      </c>
      <c r="AH372" s="36">
        <f t="shared" si="455"/>
        <v>5.3141313186412091</v>
      </c>
      <c r="AI372" s="36">
        <f t="shared" si="455"/>
        <v>5.5288009673890404</v>
      </c>
      <c r="AJ372" s="36">
        <f t="shared" si="455"/>
        <v>5.7521424112676884</v>
      </c>
      <c r="AK372" s="36">
        <f t="shared" si="455"/>
        <v>5.9845059561132583</v>
      </c>
      <c r="AL372" s="36">
        <f t="shared" si="455"/>
        <v>6.2262560587164097</v>
      </c>
      <c r="AM372" s="36">
        <f t="shared" si="455"/>
        <v>6.4777718984643187</v>
      </c>
      <c r="AN372" s="36">
        <f t="shared" si="455"/>
        <v>6.739447972074684</v>
      </c>
      <c r="AO372" s="36">
        <f t="shared" si="455"/>
        <v>7.0116947123546138</v>
      </c>
      <c r="AP372" s="36">
        <f t="shared" si="455"/>
        <v>7.2949391319548917</v>
      </c>
      <c r="AQ372" s="36">
        <f t="shared" si="455"/>
        <v>7.5896254931293425</v>
      </c>
      <c r="AR372" s="36">
        <f t="shared" si="455"/>
        <v>7.896216004549796</v>
      </c>
      <c r="AS372" s="36">
        <f t="shared" si="455"/>
        <v>8.2151915462695904</v>
      </c>
      <c r="AT372" s="36">
        <f t="shared" si="455"/>
        <v>8.5470524239726977</v>
      </c>
      <c r="AU372" s="36">
        <f t="shared" si="455"/>
        <v>8.8923191536914992</v>
      </c>
      <c r="AV372" s="36">
        <f t="shared" si="455"/>
        <v>9.2515332782240218</v>
      </c>
      <c r="AW372" s="36">
        <f t="shared" si="456"/>
        <v>9.6252582165311598</v>
      </c>
      <c r="AX372" s="36">
        <f t="shared" si="456"/>
        <v>10.014080147446153</v>
      </c>
      <c r="AY372" s="36">
        <f t="shared" si="456"/>
        <v>10.418608929082389</v>
      </c>
      <c r="AZ372" s="36">
        <f t="shared" si="456"/>
        <v>10.839479055381602</v>
      </c>
      <c r="BA372" s="36">
        <f t="shared" si="456"/>
        <v>11.277350651302799</v>
      </c>
      <c r="BB372" s="36">
        <f t="shared" si="456"/>
        <v>11.732910508212827</v>
      </c>
      <c r="BC372" s="36">
        <f t="shared" si="456"/>
        <v>12.206873161102594</v>
      </c>
      <c r="BD372" s="36">
        <f t="shared" si="456"/>
        <v>12.699982009318497</v>
      </c>
      <c r="BE372" s="36">
        <f t="shared" si="456"/>
        <v>13.213010482566927</v>
      </c>
      <c r="BF372" s="36">
        <f t="shared" si="456"/>
        <v>13.746763254020703</v>
      </c>
      <c r="BG372" s="36">
        <f t="shared" si="456"/>
        <v>14.302077502430125</v>
      </c>
      <c r="BH372" s="36">
        <f t="shared" si="456"/>
        <v>14.879824225218293</v>
      </c>
      <c r="BI372" s="36">
        <f t="shared" si="456"/>
        <v>15.480909604620212</v>
      </c>
      <c r="BJ372" s="36">
        <f t="shared" si="456"/>
        <v>16.106276429008453</v>
      </c>
      <c r="BK372" s="36">
        <f t="shared" si="456"/>
        <v>16.756905571634679</v>
      </c>
      <c r="BL372" s="36">
        <f t="shared" si="456"/>
        <v>17.433817529106435</v>
      </c>
      <c r="BM372" s="36">
        <f t="shared" si="457"/>
        <v>18.138074022012219</v>
      </c>
      <c r="BN372" s="36">
        <f t="shared" si="457"/>
        <v>18.870779660205425</v>
      </c>
      <c r="BO372" s="36">
        <f t="shared" si="457"/>
        <v>19.633083675359085</v>
      </c>
      <c r="BP372" s="36">
        <f t="shared" si="457"/>
        <v>20.426181723508893</v>
      </c>
      <c r="BQ372" s="36">
        <f t="shared" si="457"/>
        <v>21.251317760411762</v>
      </c>
      <c r="BR372" s="36">
        <f t="shared" si="457"/>
        <v>22.109785992661358</v>
      </c>
      <c r="BS372" s="36">
        <f t="shared" si="457"/>
        <v>23.002932907620909</v>
      </c>
      <c r="BT372" s="36">
        <f t="shared" si="457"/>
        <v>23.932159385357167</v>
      </c>
      <c r="BU372" s="36">
        <f t="shared" si="457"/>
        <v>24.898922895888056</v>
      </c>
      <c r="BV372" s="36">
        <f t="shared" si="457"/>
        <v>25.904739785190351</v>
      </c>
      <c r="BW372" s="36">
        <f t="shared" si="457"/>
        <v>26.951187653552903</v>
      </c>
      <c r="BX372" s="36">
        <f t="shared" si="457"/>
        <v>28.039907830005831</v>
      </c>
      <c r="BY372" s="36">
        <f t="shared" si="457"/>
        <v>29.172607946706748</v>
      </c>
      <c r="BZ372" s="36">
        <f t="shared" si="457"/>
        <v>30.351064617321917</v>
      </c>
      <c r="CA372" s="36">
        <f t="shared" si="457"/>
        <v>31.577126223603255</v>
      </c>
      <c r="CB372" s="36">
        <f t="shared" si="457"/>
        <v>32.852715814531933</v>
      </c>
      <c r="CC372" s="36">
        <f t="shared" si="458"/>
        <v>34.17983412257577</v>
      </c>
      <c r="CD372" s="36">
        <f t="shared" si="458"/>
        <v>35.560562701791341</v>
      </c>
      <c r="CE372" s="36">
        <f t="shared" si="458"/>
        <v>36.99706719269291</v>
      </c>
      <c r="CF372" s="36">
        <f t="shared" si="458"/>
        <v>38.491600719008936</v>
      </c>
      <c r="CG372" s="36">
        <f t="shared" si="458"/>
        <v>40.046507421654027</v>
      </c>
      <c r="CH372" s="36">
        <f t="shared" si="458"/>
        <v>41.664226135459167</v>
      </c>
      <c r="CI372" s="36">
        <f t="shared" si="458"/>
        <v>43.34729421442718</v>
      </c>
      <c r="CJ372" s="36">
        <f t="shared" si="458"/>
        <v>45.098351511513187</v>
      </c>
      <c r="CK372" s="36">
        <f t="shared" si="458"/>
        <v>46.920144519172275</v>
      </c>
      <c r="CL372" s="36">
        <f t="shared" si="458"/>
        <v>48.815530677168766</v>
      </c>
      <c r="CM372" s="36">
        <f t="shared" si="458"/>
        <v>50.787482854403677</v>
      </c>
      <c r="CN372" s="36">
        <f t="shared" si="458"/>
        <v>52.839094011790174</v>
      </c>
      <c r="CO372" s="36">
        <f t="shared" si="458"/>
        <v>54.973582053490453</v>
      </c>
      <c r="CP372" s="36">
        <f t="shared" si="458"/>
        <v>57.194294874123258</v>
      </c>
      <c r="CQ372" s="36">
        <f t="shared" si="458"/>
        <v>59.504715609858344</v>
      </c>
      <c r="CR372" s="36">
        <f t="shared" si="458"/>
        <v>61.908468101634185</v>
      </c>
      <c r="CS372" s="36">
        <f t="shared" si="451"/>
        <v>64.409322579067805</v>
      </c>
      <c r="CT372" s="36">
        <f t="shared" si="451"/>
        <v>67.011201573971832</v>
      </c>
      <c r="CU372" s="36">
        <f t="shared" si="451"/>
        <v>69.718186072754008</v>
      </c>
      <c r="CV372" s="36">
        <f t="shared" si="451"/>
        <v>72.534521917348982</v>
      </c>
      <c r="CW372" s="36">
        <f t="shared" si="451"/>
        <v>75.464626464722215</v>
      </c>
      <c r="CX372" s="36">
        <f t="shared" si="451"/>
        <v>78.513095515391143</v>
      </c>
      <c r="CY372" s="36">
        <f t="shared" si="451"/>
        <v>81.684710521830894</v>
      </c>
      <c r="CZ372" s="36">
        <f t="shared" si="451"/>
        <v>84.984446088070783</v>
      </c>
      <c r="DA372" s="36">
        <f t="shared" si="451"/>
        <v>88.417477772244496</v>
      </c>
      <c r="DB372" s="36">
        <f t="shared" si="451"/>
        <v>91.98919020433209</v>
      </c>
      <c r="DC372" s="36">
        <f t="shared" si="451"/>
        <v>95.705185531826302</v>
      </c>
      <c r="DD372" s="36">
        <f t="shared" si="451"/>
        <v>99.571292206569964</v>
      </c>
      <c r="DE372" s="36">
        <f t="shared" si="451"/>
        <v>103.59357412654657</v>
      </c>
      <c r="DF372" s="36">
        <f t="shared" si="451"/>
        <v>107.77834014696256</v>
      </c>
      <c r="DG372" s="36">
        <f t="shared" si="451"/>
        <v>112.13215397553927</v>
      </c>
      <c r="DH372" s="36">
        <f t="shared" si="451"/>
        <v>116.66184446753516</v>
      </c>
      <c r="DI372" s="36">
        <f t="shared" si="451"/>
        <v>121.37451633664573</v>
      </c>
      <c r="DJ372" s="36">
        <f t="shared" si="451"/>
        <v>126.27756129858088</v>
      </c>
      <c r="DK372" s="36">
        <f t="shared" si="451"/>
        <v>131.37866966479837</v>
      </c>
      <c r="DL372" s="36">
        <f t="shared" si="451"/>
        <v>136.68584240457758</v>
      </c>
      <c r="DM372" s="36">
        <f t="shared" si="451"/>
        <v>142.20740369435291</v>
      </c>
      <c r="DN372" s="36">
        <f t="shared" si="451"/>
        <v>147.95201397399001</v>
      </c>
      <c r="DO372" s="36">
        <f t="shared" si="451"/>
        <v>153.92868353048331</v>
      </c>
      <c r="DP372" s="36">
        <f t="shared" si="451"/>
        <v>160.14678663038072</v>
      </c>
      <c r="DQ372" s="36">
        <f t="shared" si="451"/>
        <v>166.6160762231016</v>
      </c>
      <c r="DR372" s="36">
        <f t="shared" si="451"/>
        <v>173.34669923821002</v>
      </c>
      <c r="DS372" s="36">
        <f t="shared" si="451"/>
        <v>180.34921250063678</v>
      </c>
      <c r="DT372" s="36">
        <f t="shared" si="451"/>
        <v>187.63459928881252</v>
      </c>
      <c r="DU372" s="36">
        <f t="shared" si="451"/>
        <v>195.21428656168342</v>
      </c>
      <c r="DV372" s="36">
        <f t="shared" si="451"/>
        <v>203.10016288162922</v>
      </c>
      <c r="DW372" s="36">
        <f t="shared" si="451"/>
        <v>211.30459706139553</v>
      </c>
      <c r="DX372" s="36">
        <f t="shared" si="451"/>
        <v>219.84045756428768</v>
      </c>
      <c r="DY372" s="36">
        <f t="shared" si="451"/>
        <v>228.72113268805467</v>
      </c>
      <c r="DZ372" s="36">
        <f t="shared" si="451"/>
        <v>237.96055156412135</v>
      </c>
      <c r="EA372" s="36">
        <f t="shared" si="451"/>
        <v>247.57320600510562</v>
      </c>
      <c r="EB372" s="36">
        <f t="shared" si="451"/>
        <v>257.57417323488789</v>
      </c>
      <c r="EC372" s="36">
        <f t="shared" si="451"/>
        <v>267.97913953688447</v>
      </c>
      <c r="ED372" s="36">
        <f t="shared" si="451"/>
        <v>278.80442485761648</v>
      </c>
      <c r="EE372" s="36">
        <f t="shared" si="451"/>
        <v>290.06700840416477</v>
      </c>
      <c r="EF372" s="36">
        <f t="shared" si="451"/>
        <v>301.78455527565944</v>
      </c>
      <c r="EG372" s="36">
        <f t="shared" si="451"/>
        <v>313.97544417057503</v>
      </c>
      <c r="EH372" s="36">
        <f t="shared" si="451"/>
        <v>326.65879621328963</v>
      </c>
      <c r="EI372" s="36">
        <f t="shared" si="451"/>
        <v>339.85450494512173</v>
      </c>
      <c r="EJ372" s="36">
        <f t="shared" si="451"/>
        <v>353.58326752688492</v>
      </c>
      <c r="EK372" s="36">
        <f t="shared" si="451"/>
        <v>367.86661720190102</v>
      </c>
      <c r="EL372" s="36">
        <f t="shared" si="451"/>
        <v>382.72695707038906</v>
      </c>
      <c r="EM372" s="36">
        <f t="shared" si="451"/>
        <v>398.18759522820454</v>
      </c>
      <c r="EN372" s="36">
        <f t="shared" si="451"/>
        <v>414.27278132504313</v>
      </c>
      <c r="EO372" s="36">
        <f t="shared" si="451"/>
        <v>431.00774459944961</v>
      </c>
      <c r="EP372" s="36">
        <f t="shared" si="451"/>
        <v>448.41873345028904</v>
      </c>
      <c r="EQ372" s="36">
        <f t="shared" si="451"/>
        <v>466.53305660674698</v>
      </c>
      <c r="ER372" s="36">
        <f t="shared" si="451"/>
        <v>485.3791259614332</v>
      </c>
      <c r="ES372" s="36">
        <f t="shared" si="451"/>
        <v>504.9865011337713</v>
      </c>
      <c r="ET372" s="36">
        <f t="shared" si="451"/>
        <v>525.38593583357112</v>
      </c>
      <c r="EU372" s="36">
        <f t="shared" si="451"/>
        <v>546.60942609750407</v>
      </c>
      <c r="EV372" s="36">
        <f t="shared" si="451"/>
        <v>568.69026047413888</v>
      </c>
      <c r="EW372" s="36">
        <f t="shared" si="451"/>
        <v>591.66307223625222</v>
      </c>
      <c r="EX372" s="36">
        <f t="shared" si="451"/>
        <v>615.56389370230795</v>
      </c>
      <c r="EY372" s="36">
        <f t="shared" si="451"/>
        <v>640.43021275230649</v>
      </c>
      <c r="EZ372" s="36">
        <f t="shared" si="451"/>
        <v>666.30103162664875</v>
      </c>
      <c r="FA372" s="36">
        <f t="shared" si="451"/>
        <v>693.21692810023887</v>
      </c>
      <c r="FB372" s="36">
        <f t="shared" si="451"/>
        <v>721.22011912777623</v>
      </c>
      <c r="FC372" s="36">
        <f t="shared" si="451"/>
        <v>750.35452706006197</v>
      </c>
      <c r="FD372" s="36">
        <f t="shared" si="451"/>
        <v>780.66584853518032</v>
      </c>
      <c r="FE372" s="36">
        <f t="shared" si="459"/>
        <v>812.20162615260756</v>
      </c>
      <c r="FF372" s="36">
        <f t="shared" si="459"/>
        <v>845.01132304266832</v>
      </c>
      <c r="FG372" s="36">
        <f t="shared" si="459"/>
        <v>879.14640044830003</v>
      </c>
      <c r="FH372" s="36">
        <f t="shared" si="459"/>
        <v>914.66039844080967</v>
      </c>
      <c r="FI372" s="36">
        <f t="shared" si="459"/>
        <v>951.60901989622471</v>
      </c>
      <c r="FJ372" s="36">
        <f t="shared" si="459"/>
        <v>990.05021786395264</v>
      </c>
      <c r="FK372" s="36">
        <f t="shared" si="459"/>
        <v>1030.044286464785</v>
      </c>
      <c r="FL372" s="36">
        <f t="shared" si="459"/>
        <v>1071.6539554608166</v>
      </c>
      <c r="FM372" s="36">
        <f t="shared" si="459"/>
        <v>1114.944488645612</v>
      </c>
      <c r="FN372" s="36">
        <f t="shared" si="459"/>
        <v>1159.9837862089403</v>
      </c>
      <c r="FO372" s="36">
        <f t="shared" si="459"/>
        <v>1206.8424912366368</v>
      </c>
      <c r="FP372" s="36">
        <f t="shared" si="459"/>
        <v>1255.5941005126322</v>
      </c>
      <c r="FQ372" s="36">
        <f t="shared" si="459"/>
        <v>1306.3150797969406</v>
      </c>
      <c r="FR372" s="36">
        <f t="shared" si="459"/>
        <v>1359.084983760418</v>
      </c>
      <c r="FS372" s="36">
        <f t="shared" si="459"/>
        <v>1413.9865807644039</v>
      </c>
      <c r="FT372" s="36">
        <f t="shared" si="459"/>
        <v>1471.1059826809628</v>
      </c>
      <c r="FU372" s="36">
        <f t="shared" si="454"/>
        <v>1530.5327799573431</v>
      </c>
      <c r="FV372" s="36">
        <f t="shared" si="454"/>
        <v>1592.3601821365</v>
      </c>
      <c r="FW372" s="36">
        <f t="shared" si="454"/>
        <v>1656.6851640540863</v>
      </c>
      <c r="FX372" s="36">
        <f t="shared" si="454"/>
        <v>1723.6086179412152</v>
      </c>
      <c r="FY372" s="36">
        <f t="shared" si="454"/>
        <v>1793.2355116715687</v>
      </c>
      <c r="FZ372" s="36">
        <f t="shared" si="454"/>
        <v>1865.6750534010537</v>
      </c>
      <c r="GA372" s="36">
        <f t="shared" si="454"/>
        <v>1941.0408628582429</v>
      </c>
      <c r="GB372" s="36">
        <f t="shared" si="454"/>
        <v>2019.4511495542647</v>
      </c>
      <c r="GC372" s="36">
        <f t="shared" si="454"/>
        <v>2101.0288981916588</v>
      </c>
      <c r="GD372" s="36">
        <f t="shared" si="454"/>
        <v>2185.9020615630093</v>
      </c>
      <c r="GE372" s="36">
        <f t="shared" si="454"/>
        <v>2274.203761241909</v>
      </c>
      <c r="GF372" s="36">
        <f t="shared" si="454"/>
        <v>2366.0724963810376</v>
      </c>
      <c r="GG372" s="36">
        <f t="shared" si="454"/>
        <v>2461.6523609448464</v>
      </c>
      <c r="GH372" s="36">
        <f t="shared" si="454"/>
        <v>2561.0932697175745</v>
      </c>
      <c r="GI372" s="36">
        <f t="shared" si="454"/>
        <v>2664.5511934410861</v>
      </c>
      <c r="GJ372" s="36">
        <f t="shared" si="452"/>
        <v>2772.1884034513323</v>
      </c>
      <c r="GK372" s="36">
        <f t="shared" si="452"/>
        <v>2884.1737261971525</v>
      </c>
      <c r="GL372" s="36">
        <f t="shared" si="452"/>
        <v>3000.6828080406131</v>
      </c>
      <c r="GM372" s="36">
        <f t="shared" si="452"/>
        <v>3121.898390754222</v>
      </c>
      <c r="GN372" s="36">
        <f t="shared" si="452"/>
        <v>3248.0105981471297</v>
      </c>
      <c r="GO372" s="36">
        <f t="shared" si="452"/>
        <v>3379.2172342698814</v>
      </c>
      <c r="GP372" s="36">
        <f t="shared" si="452"/>
        <v>3515.724093665448</v>
      </c>
      <c r="GQ372" s="36">
        <f t="shared" si="452"/>
        <v>3657.7452841531576</v>
      </c>
      <c r="GR372" s="36">
        <f t="shared" si="452"/>
        <v>3805.5035626518088</v>
      </c>
      <c r="GS372" s="36">
        <f t="shared" si="452"/>
        <v>3959.2306845686917</v>
      </c>
      <c r="GT372" s="36">
        <f t="shared" si="452"/>
        <v>4119.1677673025288</v>
      </c>
      <c r="GU372" s="36">
        <f t="shared" si="452"/>
        <v>4285.5656684304822</v>
      </c>
      <c r="GV372" s="36">
        <f t="shared" si="452"/>
        <v>4458.6853791724006</v>
      </c>
      <c r="GW372" s="36">
        <f t="shared" si="452"/>
        <v>4638.798433749449</v>
      </c>
      <c r="GX372" s="36">
        <f t="shared" si="452"/>
        <v>4826.1873352791927</v>
      </c>
      <c r="GY372" s="36">
        <f t="shared" si="452"/>
        <v>5021.1459988751312</v>
      </c>
      <c r="GZ372" s="36">
        <f t="shared" si="449"/>
        <v>5223.9802126456916</v>
      </c>
      <c r="HA372" s="36">
        <f t="shared" si="449"/>
        <v>5435.0081173157278</v>
      </c>
      <c r="HB372" s="36">
        <f t="shared" si="449"/>
        <v>5654.5607052228142</v>
      </c>
      <c r="HC372" s="36">
        <f t="shared" si="449"/>
        <v>5882.9823394709956</v>
      </c>
      <c r="HD372" s="36">
        <f t="shared" si="449"/>
        <v>6120.6312940562666</v>
      </c>
      <c r="HE372" s="36">
        <f t="shared" si="449"/>
        <v>6367.880315810964</v>
      </c>
      <c r="HF372" s="36">
        <f t="shared" si="449"/>
        <v>6625.1172090484642</v>
      </c>
      <c r="HG372" s="36">
        <f t="shared" si="449"/>
        <v>6892.7454438251871</v>
      </c>
      <c r="HH372" s="36">
        <f t="shared" si="449"/>
        <v>7171.1847887739495</v>
      </c>
      <c r="HI372" s="36">
        <f t="shared" si="449"/>
        <v>7460.8719695012624</v>
      </c>
      <c r="HJ372" s="36">
        <f t="shared" si="449"/>
        <v>7762.2613535812361</v>
      </c>
      <c r="HK372" s="36">
        <f t="shared" si="449"/>
        <v>8075.8256632205048</v>
      </c>
      <c r="HL372" s="36">
        <f t="shared" si="449"/>
        <v>8402.0567167119607</v>
      </c>
      <c r="HM372" s="36">
        <f t="shared" si="449"/>
        <v>8741.4661998402571</v>
      </c>
    </row>
    <row r="373" spans="1:221" x14ac:dyDescent="0.35">
      <c r="A373" s="7" t="s">
        <v>1407</v>
      </c>
      <c r="B373" s="16" t="s">
        <v>1408</v>
      </c>
      <c r="C373" s="15">
        <v>87.3</v>
      </c>
      <c r="D373" s="15">
        <v>317.45</v>
      </c>
      <c r="E373" s="14">
        <f t="shared" si="399"/>
        <v>27713.384999999998</v>
      </c>
      <c r="F373" s="12">
        <f t="shared" si="413"/>
        <v>0</v>
      </c>
      <c r="G373" s="13" t="str">
        <f>IFERROR('[2]CEA-6.2 US Forward MRP'!G372/100, "n/a")</f>
        <v>n/a</v>
      </c>
      <c r="H373" s="13" t="str">
        <f t="shared" si="414"/>
        <v>n/a</v>
      </c>
      <c r="I373" s="33" t="str">
        <f t="shared" si="415"/>
        <v>n/a</v>
      </c>
      <c r="J373" s="13">
        <v>6.3700000000000007E-2</v>
      </c>
      <c r="K373" s="41">
        <f t="shared" si="400"/>
        <v>5.9816000000000022E-2</v>
      </c>
      <c r="L373" s="1">
        <f t="shared" si="401"/>
        <v>5.5932000000000037E-2</v>
      </c>
      <c r="M373" s="1">
        <f t="shared" si="402"/>
        <v>5.2048000000000053E-2</v>
      </c>
      <c r="N373" s="1">
        <f t="shared" si="403"/>
        <v>4.8164000000000068E-2</v>
      </c>
      <c r="O373" s="1">
        <f t="shared" si="404"/>
        <v>4.4280000000000083E-2</v>
      </c>
      <c r="P373" s="5">
        <f t="shared" si="418"/>
        <v>4.0396000000000098E-2</v>
      </c>
      <c r="Q373" s="1" t="str">
        <f t="shared" si="405"/>
        <v>n/a</v>
      </c>
      <c r="R373" s="12" t="str">
        <f t="shared" si="406"/>
        <v>n/a</v>
      </c>
      <c r="S373" s="12">
        <f t="shared" si="407"/>
        <v>0</v>
      </c>
      <c r="T373" s="7"/>
      <c r="U373" s="42">
        <f t="shared" si="408"/>
        <v>-317.45</v>
      </c>
      <c r="V373" s="36" t="str">
        <f t="shared" si="409"/>
        <v>n/a</v>
      </c>
      <c r="W373" s="36" t="str">
        <f t="shared" si="410"/>
        <v>n/a</v>
      </c>
      <c r="X373" s="36" t="str">
        <f t="shared" si="434"/>
        <v>n/a</v>
      </c>
      <c r="Y373" s="36" t="str">
        <f t="shared" si="434"/>
        <v>n/a</v>
      </c>
      <c r="Z373" s="36" t="str">
        <f t="shared" si="434"/>
        <v>n/a</v>
      </c>
      <c r="AA373" s="36" t="str">
        <f t="shared" si="411"/>
        <v>n/a</v>
      </c>
      <c r="AB373" s="36" t="str">
        <f t="shared" si="433"/>
        <v>n/a</v>
      </c>
      <c r="AC373" s="36" t="str">
        <f t="shared" si="433"/>
        <v>n/a</v>
      </c>
      <c r="AD373" s="36" t="str">
        <f t="shared" si="433"/>
        <v>n/a</v>
      </c>
      <c r="AE373" s="36" t="str">
        <f t="shared" si="433"/>
        <v>n/a</v>
      </c>
      <c r="AF373" s="36" t="str">
        <f t="shared" si="412"/>
        <v>n/a</v>
      </c>
      <c r="AG373" s="36" t="str">
        <f t="shared" si="455"/>
        <v>n/a</v>
      </c>
      <c r="AH373" s="36" t="str">
        <f t="shared" si="455"/>
        <v>n/a</v>
      </c>
      <c r="AI373" s="36" t="str">
        <f t="shared" si="455"/>
        <v>n/a</v>
      </c>
      <c r="AJ373" s="36" t="str">
        <f t="shared" si="455"/>
        <v>n/a</v>
      </c>
      <c r="AK373" s="36" t="str">
        <f t="shared" si="455"/>
        <v>n/a</v>
      </c>
      <c r="AL373" s="36" t="str">
        <f t="shared" si="455"/>
        <v>n/a</v>
      </c>
      <c r="AM373" s="36" t="str">
        <f t="shared" si="455"/>
        <v>n/a</v>
      </c>
      <c r="AN373" s="36" t="str">
        <f t="shared" si="455"/>
        <v>n/a</v>
      </c>
      <c r="AO373" s="36" t="str">
        <f t="shared" si="455"/>
        <v>n/a</v>
      </c>
      <c r="AP373" s="36" t="str">
        <f t="shared" si="455"/>
        <v>n/a</v>
      </c>
      <c r="AQ373" s="36" t="str">
        <f t="shared" si="455"/>
        <v>n/a</v>
      </c>
      <c r="AR373" s="36" t="str">
        <f t="shared" si="455"/>
        <v>n/a</v>
      </c>
      <c r="AS373" s="36" t="str">
        <f t="shared" si="455"/>
        <v>n/a</v>
      </c>
      <c r="AT373" s="36" t="str">
        <f t="shared" si="455"/>
        <v>n/a</v>
      </c>
      <c r="AU373" s="36" t="str">
        <f t="shared" si="455"/>
        <v>n/a</v>
      </c>
      <c r="AV373" s="36" t="str">
        <f t="shared" si="455"/>
        <v>n/a</v>
      </c>
      <c r="AW373" s="36" t="str">
        <f t="shared" si="456"/>
        <v>n/a</v>
      </c>
      <c r="AX373" s="36" t="str">
        <f t="shared" si="456"/>
        <v>n/a</v>
      </c>
      <c r="AY373" s="36" t="str">
        <f t="shared" si="456"/>
        <v>n/a</v>
      </c>
      <c r="AZ373" s="36" t="str">
        <f t="shared" si="456"/>
        <v>n/a</v>
      </c>
      <c r="BA373" s="36" t="str">
        <f t="shared" si="456"/>
        <v>n/a</v>
      </c>
      <c r="BB373" s="36" t="str">
        <f t="shared" si="456"/>
        <v>n/a</v>
      </c>
      <c r="BC373" s="36" t="str">
        <f t="shared" si="456"/>
        <v>n/a</v>
      </c>
      <c r="BD373" s="36" t="str">
        <f t="shared" si="456"/>
        <v>n/a</v>
      </c>
      <c r="BE373" s="36" t="str">
        <f t="shared" si="456"/>
        <v>n/a</v>
      </c>
      <c r="BF373" s="36" t="str">
        <f t="shared" si="456"/>
        <v>n/a</v>
      </c>
      <c r="BG373" s="36" t="str">
        <f t="shared" si="456"/>
        <v>n/a</v>
      </c>
      <c r="BH373" s="36" t="str">
        <f t="shared" si="456"/>
        <v>n/a</v>
      </c>
      <c r="BI373" s="36" t="str">
        <f t="shared" si="456"/>
        <v>n/a</v>
      </c>
      <c r="BJ373" s="36" t="str">
        <f t="shared" si="456"/>
        <v>n/a</v>
      </c>
      <c r="BK373" s="36" t="str">
        <f t="shared" si="456"/>
        <v>n/a</v>
      </c>
      <c r="BL373" s="36" t="str">
        <f t="shared" si="456"/>
        <v>n/a</v>
      </c>
      <c r="BM373" s="36" t="str">
        <f t="shared" si="457"/>
        <v>n/a</v>
      </c>
      <c r="BN373" s="36" t="str">
        <f t="shared" si="457"/>
        <v>n/a</v>
      </c>
      <c r="BO373" s="36" t="str">
        <f t="shared" si="457"/>
        <v>n/a</v>
      </c>
      <c r="BP373" s="36" t="str">
        <f t="shared" si="457"/>
        <v>n/a</v>
      </c>
      <c r="BQ373" s="36" t="str">
        <f t="shared" si="457"/>
        <v>n/a</v>
      </c>
      <c r="BR373" s="36" t="str">
        <f t="shared" si="457"/>
        <v>n/a</v>
      </c>
      <c r="BS373" s="36" t="str">
        <f t="shared" si="457"/>
        <v>n/a</v>
      </c>
      <c r="BT373" s="36" t="str">
        <f t="shared" si="457"/>
        <v>n/a</v>
      </c>
      <c r="BU373" s="36" t="str">
        <f t="shared" si="457"/>
        <v>n/a</v>
      </c>
      <c r="BV373" s="36" t="str">
        <f t="shared" si="457"/>
        <v>n/a</v>
      </c>
      <c r="BW373" s="36" t="str">
        <f t="shared" si="457"/>
        <v>n/a</v>
      </c>
      <c r="BX373" s="36" t="str">
        <f t="shared" si="457"/>
        <v>n/a</v>
      </c>
      <c r="BY373" s="36" t="str">
        <f t="shared" si="457"/>
        <v>n/a</v>
      </c>
      <c r="BZ373" s="36" t="str">
        <f t="shared" si="457"/>
        <v>n/a</v>
      </c>
      <c r="CA373" s="36" t="str">
        <f t="shared" si="457"/>
        <v>n/a</v>
      </c>
      <c r="CB373" s="36" t="str">
        <f t="shared" si="457"/>
        <v>n/a</v>
      </c>
      <c r="CC373" s="36" t="str">
        <f t="shared" si="458"/>
        <v>n/a</v>
      </c>
      <c r="CD373" s="36" t="str">
        <f t="shared" si="458"/>
        <v>n/a</v>
      </c>
      <c r="CE373" s="36" t="str">
        <f t="shared" si="458"/>
        <v>n/a</v>
      </c>
      <c r="CF373" s="36" t="str">
        <f t="shared" si="458"/>
        <v>n/a</v>
      </c>
      <c r="CG373" s="36" t="str">
        <f t="shared" si="458"/>
        <v>n/a</v>
      </c>
      <c r="CH373" s="36" t="str">
        <f t="shared" si="458"/>
        <v>n/a</v>
      </c>
      <c r="CI373" s="36" t="str">
        <f t="shared" si="458"/>
        <v>n/a</v>
      </c>
      <c r="CJ373" s="36" t="str">
        <f t="shared" si="458"/>
        <v>n/a</v>
      </c>
      <c r="CK373" s="36" t="str">
        <f t="shared" si="458"/>
        <v>n/a</v>
      </c>
      <c r="CL373" s="36" t="str">
        <f t="shared" si="458"/>
        <v>n/a</v>
      </c>
      <c r="CM373" s="36" t="str">
        <f t="shared" si="458"/>
        <v>n/a</v>
      </c>
      <c r="CN373" s="36" t="str">
        <f t="shared" si="458"/>
        <v>n/a</v>
      </c>
      <c r="CO373" s="36" t="str">
        <f t="shared" si="458"/>
        <v>n/a</v>
      </c>
      <c r="CP373" s="36" t="str">
        <f t="shared" si="458"/>
        <v>n/a</v>
      </c>
      <c r="CQ373" s="36" t="str">
        <f t="shared" si="458"/>
        <v>n/a</v>
      </c>
      <c r="CR373" s="36" t="str">
        <f t="shared" si="458"/>
        <v>n/a</v>
      </c>
      <c r="CS373" s="36" t="str">
        <f t="shared" si="451"/>
        <v>n/a</v>
      </c>
      <c r="CT373" s="36" t="str">
        <f t="shared" si="451"/>
        <v>n/a</v>
      </c>
      <c r="CU373" s="36" t="str">
        <f t="shared" si="451"/>
        <v>n/a</v>
      </c>
      <c r="CV373" s="36" t="str">
        <f t="shared" si="451"/>
        <v>n/a</v>
      </c>
      <c r="CW373" s="36" t="str">
        <f t="shared" si="451"/>
        <v>n/a</v>
      </c>
      <c r="CX373" s="36" t="str">
        <f t="shared" si="451"/>
        <v>n/a</v>
      </c>
      <c r="CY373" s="36" t="str">
        <f t="shared" si="451"/>
        <v>n/a</v>
      </c>
      <c r="CZ373" s="36" t="str">
        <f t="shared" si="451"/>
        <v>n/a</v>
      </c>
      <c r="DA373" s="36" t="str">
        <f t="shared" si="451"/>
        <v>n/a</v>
      </c>
      <c r="DB373" s="36" t="str">
        <f t="shared" si="451"/>
        <v>n/a</v>
      </c>
      <c r="DC373" s="36" t="str">
        <f t="shared" si="451"/>
        <v>n/a</v>
      </c>
      <c r="DD373" s="36" t="str">
        <f t="shared" si="451"/>
        <v>n/a</v>
      </c>
      <c r="DE373" s="36" t="str">
        <f t="shared" si="451"/>
        <v>n/a</v>
      </c>
      <c r="DF373" s="36" t="str">
        <f t="shared" si="451"/>
        <v>n/a</v>
      </c>
      <c r="DG373" s="36" t="str">
        <f t="shared" si="451"/>
        <v>n/a</v>
      </c>
      <c r="DH373" s="36" t="str">
        <f t="shared" si="451"/>
        <v>n/a</v>
      </c>
      <c r="DI373" s="36" t="str">
        <f t="shared" si="451"/>
        <v>n/a</v>
      </c>
      <c r="DJ373" s="36" t="str">
        <f t="shared" si="451"/>
        <v>n/a</v>
      </c>
      <c r="DK373" s="36" t="str">
        <f t="shared" si="451"/>
        <v>n/a</v>
      </c>
      <c r="DL373" s="36" t="str">
        <f t="shared" si="451"/>
        <v>n/a</v>
      </c>
      <c r="DM373" s="36" t="str">
        <f t="shared" si="451"/>
        <v>n/a</v>
      </c>
      <c r="DN373" s="36" t="str">
        <f t="shared" si="451"/>
        <v>n/a</v>
      </c>
      <c r="DO373" s="36" t="str">
        <f t="shared" si="451"/>
        <v>n/a</v>
      </c>
      <c r="DP373" s="36" t="str">
        <f t="shared" si="451"/>
        <v>n/a</v>
      </c>
      <c r="DQ373" s="36" t="str">
        <f t="shared" si="451"/>
        <v>n/a</v>
      </c>
      <c r="DR373" s="36" t="str">
        <f t="shared" si="451"/>
        <v>n/a</v>
      </c>
      <c r="DS373" s="36" t="str">
        <f t="shared" si="451"/>
        <v>n/a</v>
      </c>
      <c r="DT373" s="36" t="str">
        <f t="shared" si="451"/>
        <v>n/a</v>
      </c>
      <c r="DU373" s="36" t="str">
        <f t="shared" si="451"/>
        <v>n/a</v>
      </c>
      <c r="DV373" s="36" t="str">
        <f t="shared" si="451"/>
        <v>n/a</v>
      </c>
      <c r="DW373" s="36" t="str">
        <f t="shared" si="451"/>
        <v>n/a</v>
      </c>
      <c r="DX373" s="36" t="str">
        <f t="shared" si="451"/>
        <v>n/a</v>
      </c>
      <c r="DY373" s="36" t="str">
        <f t="shared" si="451"/>
        <v>n/a</v>
      </c>
      <c r="DZ373" s="36" t="str">
        <f t="shared" si="451"/>
        <v>n/a</v>
      </c>
      <c r="EA373" s="36" t="str">
        <f t="shared" si="451"/>
        <v>n/a</v>
      </c>
      <c r="EB373" s="36" t="str">
        <f t="shared" si="451"/>
        <v>n/a</v>
      </c>
      <c r="EC373" s="36" t="str">
        <f t="shared" si="451"/>
        <v>n/a</v>
      </c>
      <c r="ED373" s="36" t="str">
        <f t="shared" si="451"/>
        <v>n/a</v>
      </c>
      <c r="EE373" s="36" t="str">
        <f t="shared" si="451"/>
        <v>n/a</v>
      </c>
      <c r="EF373" s="36" t="str">
        <f t="shared" si="451"/>
        <v>n/a</v>
      </c>
      <c r="EG373" s="36" t="str">
        <f t="shared" si="451"/>
        <v>n/a</v>
      </c>
      <c r="EH373" s="36" t="str">
        <f t="shared" si="451"/>
        <v>n/a</v>
      </c>
      <c r="EI373" s="36" t="str">
        <f t="shared" si="451"/>
        <v>n/a</v>
      </c>
      <c r="EJ373" s="36" t="str">
        <f t="shared" si="451"/>
        <v>n/a</v>
      </c>
      <c r="EK373" s="36" t="str">
        <f t="shared" si="451"/>
        <v>n/a</v>
      </c>
      <c r="EL373" s="36" t="str">
        <f t="shared" si="451"/>
        <v>n/a</v>
      </c>
      <c r="EM373" s="36" t="str">
        <f t="shared" si="451"/>
        <v>n/a</v>
      </c>
      <c r="EN373" s="36" t="str">
        <f t="shared" si="451"/>
        <v>n/a</v>
      </c>
      <c r="EO373" s="36" t="str">
        <f t="shared" si="451"/>
        <v>n/a</v>
      </c>
      <c r="EP373" s="36" t="str">
        <f t="shared" si="451"/>
        <v>n/a</v>
      </c>
      <c r="EQ373" s="36" t="str">
        <f t="shared" si="451"/>
        <v>n/a</v>
      </c>
      <c r="ER373" s="36" t="str">
        <f t="shared" si="451"/>
        <v>n/a</v>
      </c>
      <c r="ES373" s="36" t="str">
        <f t="shared" si="451"/>
        <v>n/a</v>
      </c>
      <c r="ET373" s="36" t="str">
        <f t="shared" si="451"/>
        <v>n/a</v>
      </c>
      <c r="EU373" s="36" t="str">
        <f t="shared" si="451"/>
        <v>n/a</v>
      </c>
      <c r="EV373" s="36" t="str">
        <f t="shared" si="451"/>
        <v>n/a</v>
      </c>
      <c r="EW373" s="36" t="str">
        <f t="shared" si="451"/>
        <v>n/a</v>
      </c>
      <c r="EX373" s="36" t="str">
        <f t="shared" si="451"/>
        <v>n/a</v>
      </c>
      <c r="EY373" s="36" t="str">
        <f t="shared" si="451"/>
        <v>n/a</v>
      </c>
      <c r="EZ373" s="36" t="str">
        <f t="shared" si="451"/>
        <v>n/a</v>
      </c>
      <c r="FA373" s="36" t="str">
        <f t="shared" si="451"/>
        <v>n/a</v>
      </c>
      <c r="FB373" s="36" t="str">
        <f t="shared" si="451"/>
        <v>n/a</v>
      </c>
      <c r="FC373" s="36" t="str">
        <f t="shared" ref="FC373:FD373" si="460">IFERROR(FB373*(1+$P373),"n/a")</f>
        <v>n/a</v>
      </c>
      <c r="FD373" s="36" t="str">
        <f t="shared" si="460"/>
        <v>n/a</v>
      </c>
      <c r="FE373" s="36" t="str">
        <f t="shared" si="459"/>
        <v>n/a</v>
      </c>
      <c r="FF373" s="36" t="str">
        <f t="shared" si="459"/>
        <v>n/a</v>
      </c>
      <c r="FG373" s="36" t="str">
        <f t="shared" si="459"/>
        <v>n/a</v>
      </c>
      <c r="FH373" s="36" t="str">
        <f t="shared" si="459"/>
        <v>n/a</v>
      </c>
      <c r="FI373" s="36" t="str">
        <f t="shared" si="459"/>
        <v>n/a</v>
      </c>
      <c r="FJ373" s="36" t="str">
        <f t="shared" si="459"/>
        <v>n/a</v>
      </c>
      <c r="FK373" s="36" t="str">
        <f t="shared" si="459"/>
        <v>n/a</v>
      </c>
      <c r="FL373" s="36" t="str">
        <f t="shared" si="459"/>
        <v>n/a</v>
      </c>
      <c r="FM373" s="36" t="str">
        <f t="shared" si="459"/>
        <v>n/a</v>
      </c>
      <c r="FN373" s="36" t="str">
        <f t="shared" si="459"/>
        <v>n/a</v>
      </c>
      <c r="FO373" s="36" t="str">
        <f t="shared" si="459"/>
        <v>n/a</v>
      </c>
      <c r="FP373" s="36" t="str">
        <f t="shared" si="459"/>
        <v>n/a</v>
      </c>
      <c r="FQ373" s="36" t="str">
        <f t="shared" si="459"/>
        <v>n/a</v>
      </c>
      <c r="FR373" s="36" t="str">
        <f t="shared" si="459"/>
        <v>n/a</v>
      </c>
      <c r="FS373" s="36" t="str">
        <f t="shared" si="459"/>
        <v>n/a</v>
      </c>
      <c r="FT373" s="36" t="str">
        <f t="shared" si="459"/>
        <v>n/a</v>
      </c>
      <c r="FU373" s="36" t="str">
        <f t="shared" si="454"/>
        <v>n/a</v>
      </c>
      <c r="FV373" s="36" t="str">
        <f t="shared" si="454"/>
        <v>n/a</v>
      </c>
      <c r="FW373" s="36" t="str">
        <f t="shared" si="454"/>
        <v>n/a</v>
      </c>
      <c r="FX373" s="36" t="str">
        <f t="shared" si="454"/>
        <v>n/a</v>
      </c>
      <c r="FY373" s="36" t="str">
        <f t="shared" si="454"/>
        <v>n/a</v>
      </c>
      <c r="FZ373" s="36" t="str">
        <f t="shared" si="454"/>
        <v>n/a</v>
      </c>
      <c r="GA373" s="36" t="str">
        <f t="shared" si="454"/>
        <v>n/a</v>
      </c>
      <c r="GB373" s="36" t="str">
        <f t="shared" si="454"/>
        <v>n/a</v>
      </c>
      <c r="GC373" s="36" t="str">
        <f t="shared" si="454"/>
        <v>n/a</v>
      </c>
      <c r="GD373" s="36" t="str">
        <f t="shared" si="454"/>
        <v>n/a</v>
      </c>
      <c r="GE373" s="36" t="str">
        <f t="shared" si="454"/>
        <v>n/a</v>
      </c>
      <c r="GF373" s="36" t="str">
        <f t="shared" si="454"/>
        <v>n/a</v>
      </c>
      <c r="GG373" s="36" t="str">
        <f t="shared" si="454"/>
        <v>n/a</v>
      </c>
      <c r="GH373" s="36" t="str">
        <f t="shared" si="454"/>
        <v>n/a</v>
      </c>
      <c r="GI373" s="36" t="str">
        <f t="shared" si="454"/>
        <v>n/a</v>
      </c>
      <c r="GJ373" s="36" t="str">
        <f t="shared" si="452"/>
        <v>n/a</v>
      </c>
      <c r="GK373" s="36" t="str">
        <f t="shared" si="452"/>
        <v>n/a</v>
      </c>
      <c r="GL373" s="36" t="str">
        <f t="shared" si="452"/>
        <v>n/a</v>
      </c>
      <c r="GM373" s="36" t="str">
        <f t="shared" si="452"/>
        <v>n/a</v>
      </c>
      <c r="GN373" s="36" t="str">
        <f t="shared" si="452"/>
        <v>n/a</v>
      </c>
      <c r="GO373" s="36" t="str">
        <f t="shared" si="452"/>
        <v>n/a</v>
      </c>
      <c r="GP373" s="36" t="str">
        <f t="shared" si="452"/>
        <v>n/a</v>
      </c>
      <c r="GQ373" s="36" t="str">
        <f t="shared" si="452"/>
        <v>n/a</v>
      </c>
      <c r="GR373" s="36" t="str">
        <f t="shared" si="452"/>
        <v>n/a</v>
      </c>
      <c r="GS373" s="36" t="str">
        <f t="shared" si="452"/>
        <v>n/a</v>
      </c>
      <c r="GT373" s="36" t="str">
        <f t="shared" si="452"/>
        <v>n/a</v>
      </c>
      <c r="GU373" s="36" t="str">
        <f t="shared" si="452"/>
        <v>n/a</v>
      </c>
      <c r="GV373" s="36" t="str">
        <f t="shared" si="452"/>
        <v>n/a</v>
      </c>
      <c r="GW373" s="36" t="str">
        <f t="shared" si="452"/>
        <v>n/a</v>
      </c>
      <c r="GX373" s="36" t="str">
        <f t="shared" si="452"/>
        <v>n/a</v>
      </c>
      <c r="GY373" s="36" t="str">
        <f t="shared" si="452"/>
        <v>n/a</v>
      </c>
      <c r="GZ373" s="36" t="str">
        <f t="shared" si="449"/>
        <v>n/a</v>
      </c>
      <c r="HA373" s="36" t="str">
        <f t="shared" si="449"/>
        <v>n/a</v>
      </c>
      <c r="HB373" s="36" t="str">
        <f t="shared" si="449"/>
        <v>n/a</v>
      </c>
      <c r="HC373" s="36" t="str">
        <f t="shared" si="449"/>
        <v>n/a</v>
      </c>
      <c r="HD373" s="36" t="str">
        <f t="shared" si="449"/>
        <v>n/a</v>
      </c>
      <c r="HE373" s="36" t="str">
        <f t="shared" si="449"/>
        <v>n/a</v>
      </c>
      <c r="HF373" s="36" t="str">
        <f t="shared" si="449"/>
        <v>n/a</v>
      </c>
      <c r="HG373" s="36" t="str">
        <f t="shared" si="449"/>
        <v>n/a</v>
      </c>
      <c r="HH373" s="36" t="str">
        <f t="shared" si="449"/>
        <v>n/a</v>
      </c>
      <c r="HI373" s="36" t="str">
        <f t="shared" si="449"/>
        <v>n/a</v>
      </c>
      <c r="HJ373" s="36" t="str">
        <f t="shared" si="449"/>
        <v>n/a</v>
      </c>
      <c r="HK373" s="36" t="str">
        <f t="shared" si="449"/>
        <v>n/a</v>
      </c>
      <c r="HL373" s="36" t="str">
        <f t="shared" si="449"/>
        <v>n/a</v>
      </c>
      <c r="HM373" s="36" t="str">
        <f t="shared" si="449"/>
        <v>n/a</v>
      </c>
    </row>
    <row r="374" spans="1:221" x14ac:dyDescent="0.35">
      <c r="A374" s="7" t="s">
        <v>1409</v>
      </c>
      <c r="B374" s="16" t="s">
        <v>1410</v>
      </c>
      <c r="C374" s="15">
        <v>38.116</v>
      </c>
      <c r="D374" s="15">
        <v>404.26</v>
      </c>
      <c r="E374" s="14">
        <f t="shared" si="399"/>
        <v>15408.774159999999</v>
      </c>
      <c r="F374" s="12">
        <f t="shared" si="413"/>
        <v>4.2843419002903981E-4</v>
      </c>
      <c r="G374" s="13">
        <f>IFERROR('[2]CEA-6.2 US Forward MRP'!G373/100, "n/a")</f>
        <v>1.0290407163706525E-2</v>
      </c>
      <c r="H374" s="13">
        <f t="shared" si="414"/>
        <v>1.0775085341117102E-2</v>
      </c>
      <c r="I374" s="33">
        <f t="shared" si="415"/>
        <v>4.3559359999999998</v>
      </c>
      <c r="J374" s="13">
        <v>9.4200000000000006E-2</v>
      </c>
      <c r="K374" s="41">
        <f t="shared" si="400"/>
        <v>8.5232666666666693E-2</v>
      </c>
      <c r="L374" s="1">
        <f t="shared" si="401"/>
        <v>7.6265333333333379E-2</v>
      </c>
      <c r="M374" s="1">
        <f t="shared" si="402"/>
        <v>6.7298000000000066E-2</v>
      </c>
      <c r="N374" s="1">
        <f t="shared" si="403"/>
        <v>5.8330666666666746E-2</v>
      </c>
      <c r="O374" s="1">
        <f t="shared" si="404"/>
        <v>4.9363333333333426E-2</v>
      </c>
      <c r="P374" s="5">
        <f t="shared" si="418"/>
        <v>4.0396000000000098E-2</v>
      </c>
      <c r="Q374" s="1">
        <f t="shared" si="405"/>
        <v>5.5612004519257408E-2</v>
      </c>
      <c r="R374" s="12">
        <f t="shared" si="406"/>
        <v>2.3826084112099347E-5</v>
      </c>
      <c r="S374" s="12">
        <f t="shared" si="407"/>
        <v>4.2843419002903981E-4</v>
      </c>
      <c r="T374" s="7"/>
      <c r="U374" s="42">
        <f t="shared" si="408"/>
        <v>-404.26</v>
      </c>
      <c r="V374" s="36">
        <f t="shared" si="409"/>
        <v>4.7662651711999997</v>
      </c>
      <c r="W374" s="36">
        <f t="shared" si="410"/>
        <v>5.21524735032704</v>
      </c>
      <c r="X374" s="36">
        <f t="shared" si="434"/>
        <v>5.7065236507278474</v>
      </c>
      <c r="Y374" s="36">
        <f t="shared" si="434"/>
        <v>6.2440781786264106</v>
      </c>
      <c r="Z374" s="36">
        <f t="shared" si="434"/>
        <v>6.8322703430530192</v>
      </c>
      <c r="AA374" s="36">
        <f t="shared" si="411"/>
        <v>7.4146029637790098</v>
      </c>
      <c r="AB374" s="36">
        <f t="shared" si="433"/>
        <v>7.9800801303459377</v>
      </c>
      <c r="AC374" s="36">
        <f t="shared" si="433"/>
        <v>8.5171235629579591</v>
      </c>
      <c r="AD374" s="36">
        <f t="shared" si="433"/>
        <v>9.0139330584676731</v>
      </c>
      <c r="AE374" s="36">
        <f t="shared" si="433"/>
        <v>9.4588908406771672</v>
      </c>
      <c r="AF374" s="36">
        <f t="shared" si="412"/>
        <v>9.8409921950771633</v>
      </c>
      <c r="AG374" s="36">
        <f t="shared" si="455"/>
        <v>10.238528915789502</v>
      </c>
      <c r="AH374" s="36">
        <f t="shared" si="455"/>
        <v>10.652124529871735</v>
      </c>
      <c r="AI374" s="36">
        <f t="shared" si="455"/>
        <v>11.082427752380434</v>
      </c>
      <c r="AJ374" s="36">
        <f t="shared" si="455"/>
        <v>11.530113503865596</v>
      </c>
      <c r="AK374" s="36">
        <f t="shared" si="455"/>
        <v>11.995883968967751</v>
      </c>
      <c r="AL374" s="36">
        <f t="shared" si="455"/>
        <v>12.480469697778174</v>
      </c>
      <c r="AM374" s="36">
        <f t="shared" si="455"/>
        <v>12.984630751689622</v>
      </c>
      <c r="AN374" s="36">
        <f t="shared" si="455"/>
        <v>13.509157895534877</v>
      </c>
      <c r="AO374" s="36">
        <f t="shared" si="455"/>
        <v>14.054873837882905</v>
      </c>
      <c r="AP374" s="36">
        <f t="shared" si="455"/>
        <v>14.622634521438025</v>
      </c>
      <c r="AQ374" s="36">
        <f t="shared" si="455"/>
        <v>15.213330465566036</v>
      </c>
      <c r="AR374" s="36">
        <f t="shared" si="455"/>
        <v>15.827888163053043</v>
      </c>
      <c r="AS374" s="36">
        <f t="shared" si="455"/>
        <v>16.467271533287736</v>
      </c>
      <c r="AT374" s="36">
        <f t="shared" si="455"/>
        <v>17.13248343414643</v>
      </c>
      <c r="AU374" s="36">
        <f t="shared" si="455"/>
        <v>17.824567234952209</v>
      </c>
      <c r="AV374" s="36">
        <f t="shared" si="455"/>
        <v>18.544608452975339</v>
      </c>
      <c r="AW374" s="36">
        <f t="shared" si="456"/>
        <v>19.293736456041731</v>
      </c>
      <c r="AX374" s="36">
        <f t="shared" si="456"/>
        <v>20.073126233919997</v>
      </c>
      <c r="AY374" s="36">
        <f t="shared" si="456"/>
        <v>20.884000241265429</v>
      </c>
      <c r="AZ374" s="36">
        <f t="shared" si="456"/>
        <v>21.727630315011588</v>
      </c>
      <c r="BA374" s="36">
        <f t="shared" si="456"/>
        <v>22.605339669216796</v>
      </c>
      <c r="BB374" s="36">
        <f t="shared" si="456"/>
        <v>23.51850497049448</v>
      </c>
      <c r="BC374" s="36">
        <f t="shared" si="456"/>
        <v>24.468558497282576</v>
      </c>
      <c r="BD374" s="36">
        <f t="shared" si="456"/>
        <v>25.456990386338806</v>
      </c>
      <c r="BE374" s="36">
        <f t="shared" si="456"/>
        <v>26.485350969985351</v>
      </c>
      <c r="BF374" s="36">
        <f t="shared" si="456"/>
        <v>27.555253207768882</v>
      </c>
      <c r="BG374" s="36">
        <f t="shared" si="456"/>
        <v>28.668375216349915</v>
      </c>
      <c r="BH374" s="36">
        <f t="shared" si="456"/>
        <v>29.82646290158959</v>
      </c>
      <c r="BI374" s="36">
        <f t="shared" si="456"/>
        <v>31.031332696962206</v>
      </c>
      <c r="BJ374" s="36">
        <f t="shared" si="456"/>
        <v>32.284874412588692</v>
      </c>
      <c r="BK374" s="36">
        <f t="shared" si="456"/>
        <v>33.58905419935963</v>
      </c>
      <c r="BL374" s="36">
        <f t="shared" si="456"/>
        <v>34.945917632796963</v>
      </c>
      <c r="BM374" s="36">
        <f t="shared" si="457"/>
        <v>36.357592921491431</v>
      </c>
      <c r="BN374" s="36">
        <f t="shared" si="457"/>
        <v>37.826294245148006</v>
      </c>
      <c r="BO374" s="36">
        <f t="shared" si="457"/>
        <v>39.354325227475009</v>
      </c>
      <c r="BP374" s="36">
        <f t="shared" si="457"/>
        <v>40.94408254936409</v>
      </c>
      <c r="BQ374" s="36">
        <f t="shared" si="457"/>
        <v>42.598059708028202</v>
      </c>
      <c r="BR374" s="36">
        <f t="shared" si="457"/>
        <v>44.318850927993715</v>
      </c>
      <c r="BS374" s="36">
        <f t="shared" si="457"/>
        <v>46.109155230080951</v>
      </c>
      <c r="BT374" s="36">
        <f t="shared" si="457"/>
        <v>47.971780664755308</v>
      </c>
      <c r="BU374" s="36">
        <f t="shared" si="457"/>
        <v>49.909648716488768</v>
      </c>
      <c r="BV374" s="36">
        <f t="shared" si="457"/>
        <v>51.925798886040056</v>
      </c>
      <c r="BW374" s="36">
        <f t="shared" si="457"/>
        <v>54.023393457840534</v>
      </c>
      <c r="BX374" s="36">
        <f t="shared" si="457"/>
        <v>56.205722459963468</v>
      </c>
      <c r="BY374" s="36">
        <f t="shared" si="457"/>
        <v>58.476208824456158</v>
      </c>
      <c r="BZ374" s="36">
        <f t="shared" si="457"/>
        <v>60.838413756128894</v>
      </c>
      <c r="CA374" s="36">
        <f t="shared" si="457"/>
        <v>63.296042318221481</v>
      </c>
      <c r="CB374" s="36">
        <f t="shared" si="457"/>
        <v>65.852949243708366</v>
      </c>
      <c r="CC374" s="36">
        <f t="shared" si="458"/>
        <v>68.513144981357215</v>
      </c>
      <c r="CD374" s="36">
        <f t="shared" si="458"/>
        <v>71.28080198602413</v>
      </c>
      <c r="CE374" s="36">
        <f t="shared" si="458"/>
        <v>74.160261263051567</v>
      </c>
      <c r="CF374" s="36">
        <f t="shared" si="458"/>
        <v>77.156039177033804</v>
      </c>
      <c r="CG374" s="36">
        <f t="shared" si="458"/>
        <v>80.272834535629272</v>
      </c>
      <c r="CH374" s="36">
        <f t="shared" si="458"/>
        <v>83.515535959530567</v>
      </c>
      <c r="CI374" s="36">
        <f t="shared" si="458"/>
        <v>86.889229550151768</v>
      </c>
      <c r="CJ374" s="36">
        <f t="shared" si="458"/>
        <v>90.399206867059704</v>
      </c>
      <c r="CK374" s="36">
        <f t="shared" si="458"/>
        <v>94.050973227661459</v>
      </c>
      <c r="CL374" s="36">
        <f t="shared" si="458"/>
        <v>97.850256342166077</v>
      </c>
      <c r="CM374" s="36">
        <f t="shared" si="458"/>
        <v>101.80301529736423</v>
      </c>
      <c r="CN374" s="36">
        <f t="shared" si="458"/>
        <v>105.91544990331656</v>
      </c>
      <c r="CO374" s="36">
        <f t="shared" si="458"/>
        <v>110.19401041761094</v>
      </c>
      <c r="CP374" s="36">
        <f t="shared" si="458"/>
        <v>114.64540766244076</v>
      </c>
      <c r="CQ374" s="36">
        <f t="shared" si="458"/>
        <v>119.27662355037273</v>
      </c>
      <c r="CR374" s="36">
        <f t="shared" si="458"/>
        <v>124.0949220353136</v>
      </c>
      <c r="CS374" s="36">
        <f t="shared" ref="CS374:DH389" si="461">IFERROR(CR374*(1+$P374),"n/a")</f>
        <v>129.10786050585213</v>
      </c>
      <c r="CT374" s="36">
        <f t="shared" si="461"/>
        <v>134.32330163884654</v>
      </c>
      <c r="CU374" s="36">
        <f t="shared" si="461"/>
        <v>139.74942573184941</v>
      </c>
      <c r="CV374" s="36">
        <f t="shared" si="461"/>
        <v>145.39474353371321</v>
      </c>
      <c r="CW374" s="36">
        <f t="shared" si="461"/>
        <v>151.26810959350109</v>
      </c>
      <c r="CX374" s="36">
        <f t="shared" si="461"/>
        <v>157.37873614864017</v>
      </c>
      <c r="CY374" s="36">
        <f t="shared" si="461"/>
        <v>163.73620757410066</v>
      </c>
      <c r="CZ374" s="36">
        <f t="shared" si="461"/>
        <v>170.35049541526405</v>
      </c>
      <c r="DA374" s="36">
        <f t="shared" si="461"/>
        <v>177.23197402805908</v>
      </c>
      <c r="DB374" s="36">
        <f t="shared" si="461"/>
        <v>184.39143685089658</v>
      </c>
      <c r="DC374" s="36">
        <f t="shared" si="461"/>
        <v>191.84011333392542</v>
      </c>
      <c r="DD374" s="36">
        <f t="shared" si="461"/>
        <v>199.58968655216268</v>
      </c>
      <c r="DE374" s="36">
        <f t="shared" si="461"/>
        <v>207.65231153012385</v>
      </c>
      <c r="DF374" s="36">
        <f t="shared" si="461"/>
        <v>216.04063430669476</v>
      </c>
      <c r="DG374" s="36">
        <f t="shared" si="461"/>
        <v>224.76781177014803</v>
      </c>
      <c r="DH374" s="36">
        <f t="shared" si="461"/>
        <v>233.84753229441495</v>
      </c>
      <c r="DI374" s="36">
        <f t="shared" ref="DI374:DX403" si="462">IFERROR(DH374*(1+$P374),"n/a")</f>
        <v>243.29403720898014</v>
      </c>
      <c r="DJ374" s="36">
        <f t="shared" si="462"/>
        <v>253.12214313607413</v>
      </c>
      <c r="DK374" s="36">
        <f t="shared" si="462"/>
        <v>263.34726523019901</v>
      </c>
      <c r="DL374" s="36">
        <f t="shared" si="462"/>
        <v>273.98544135643817</v>
      </c>
      <c r="DM374" s="36">
        <f t="shared" si="462"/>
        <v>285.05335724547285</v>
      </c>
      <c r="DN374" s="36">
        <f t="shared" si="462"/>
        <v>296.568372664761</v>
      </c>
      <c r="DO374" s="36">
        <f t="shared" si="462"/>
        <v>308.54854864692669</v>
      </c>
      <c r="DP374" s="36">
        <f t="shared" si="462"/>
        <v>321.01267581806798</v>
      </c>
      <c r="DQ374" s="36">
        <f t="shared" si="462"/>
        <v>333.98030387041467</v>
      </c>
      <c r="DR374" s="36">
        <f t="shared" si="462"/>
        <v>347.471772225564</v>
      </c>
      <c r="DS374" s="36">
        <f t="shared" si="462"/>
        <v>361.50824193638789</v>
      </c>
      <c r="DT374" s="36">
        <f t="shared" si="462"/>
        <v>376.11172887765025</v>
      </c>
      <c r="DU374" s="36">
        <f t="shared" si="462"/>
        <v>391.30513827739185</v>
      </c>
      <c r="DV374" s="36">
        <f t="shared" si="462"/>
        <v>407.11230064324542</v>
      </c>
      <c r="DW374" s="36">
        <f t="shared" si="462"/>
        <v>423.55800914002998</v>
      </c>
      <c r="DX374" s="36">
        <f t="shared" si="462"/>
        <v>440.66805847725067</v>
      </c>
      <c r="DY374" s="36">
        <f t="shared" ref="DY374:EN389" si="463">IFERROR(DX374*(1+$P374),"n/a")</f>
        <v>458.46928536749772</v>
      </c>
      <c r="DZ374" s="36">
        <f t="shared" si="463"/>
        <v>476.98961061920318</v>
      </c>
      <c r="EA374" s="36">
        <f t="shared" si="463"/>
        <v>496.25808292977655</v>
      </c>
      <c r="EB374" s="36">
        <f t="shared" si="463"/>
        <v>516.30492444780782</v>
      </c>
      <c r="EC374" s="36">
        <f t="shared" si="463"/>
        <v>537.16157817580154</v>
      </c>
      <c r="ED374" s="36">
        <f t="shared" si="463"/>
        <v>558.86075728779122</v>
      </c>
      <c r="EE374" s="36">
        <f t="shared" si="463"/>
        <v>581.43649643918889</v>
      </c>
      <c r="EF374" s="36">
        <f t="shared" si="463"/>
        <v>604.92420514934645</v>
      </c>
      <c r="EG374" s="36">
        <f t="shared" si="463"/>
        <v>629.3607233405595</v>
      </c>
      <c r="EH374" s="36">
        <f t="shared" si="463"/>
        <v>654.78437912062486</v>
      </c>
      <c r="EI374" s="36">
        <f t="shared" si="463"/>
        <v>681.23504889958167</v>
      </c>
      <c r="EJ374" s="36">
        <f t="shared" si="463"/>
        <v>708.75421993492921</v>
      </c>
      <c r="EK374" s="36">
        <f t="shared" si="463"/>
        <v>737.38505540342067</v>
      </c>
      <c r="EL374" s="36">
        <f t="shared" si="463"/>
        <v>767.17246210149733</v>
      </c>
      <c r="EM374" s="36">
        <f t="shared" si="463"/>
        <v>798.16316088054953</v>
      </c>
      <c r="EN374" s="36">
        <f t="shared" si="463"/>
        <v>830.40575992748029</v>
      </c>
      <c r="EO374" s="36">
        <f t="shared" ref="EO374:FD403" si="464">IFERROR(EN374*(1+$P374),"n/a")</f>
        <v>863.95083100551085</v>
      </c>
      <c r="EP374" s="36">
        <f t="shared" si="464"/>
        <v>898.85098877480959</v>
      </c>
      <c r="EQ374" s="36">
        <f t="shared" si="464"/>
        <v>935.16097331735693</v>
      </c>
      <c r="ER374" s="36">
        <f t="shared" si="464"/>
        <v>972.93773599548501</v>
      </c>
      <c r="ES374" s="36">
        <f t="shared" si="464"/>
        <v>1012.2405287787587</v>
      </c>
      <c r="ET374" s="36">
        <f t="shared" si="464"/>
        <v>1053.1309971793055</v>
      </c>
      <c r="EU374" s="36">
        <f t="shared" si="464"/>
        <v>1095.6732769413609</v>
      </c>
      <c r="EV374" s="36">
        <f t="shared" si="464"/>
        <v>1139.9340946366842</v>
      </c>
      <c r="EW374" s="36">
        <f t="shared" si="464"/>
        <v>1185.9828723236278</v>
      </c>
      <c r="EX374" s="36">
        <f t="shared" si="464"/>
        <v>1233.8918364340132</v>
      </c>
      <c r="EY374" s="36">
        <f t="shared" si="464"/>
        <v>1283.7361310586016</v>
      </c>
      <c r="EZ374" s="36">
        <f t="shared" si="464"/>
        <v>1335.5939358088449</v>
      </c>
      <c r="FA374" s="36">
        <f t="shared" si="464"/>
        <v>1389.546588439779</v>
      </c>
      <c r="FB374" s="36">
        <f t="shared" si="464"/>
        <v>1445.6787124263924</v>
      </c>
      <c r="FC374" s="36">
        <f t="shared" si="464"/>
        <v>1504.0783496935692</v>
      </c>
      <c r="FD374" s="36">
        <f t="shared" si="464"/>
        <v>1564.8370987077908</v>
      </c>
      <c r="FE374" s="36">
        <f t="shared" si="459"/>
        <v>1628.0502581471908</v>
      </c>
      <c r="FF374" s="36">
        <f t="shared" si="459"/>
        <v>1693.8169763753049</v>
      </c>
      <c r="FG374" s="36">
        <f t="shared" si="459"/>
        <v>1762.2404069529618</v>
      </c>
      <c r="FH374" s="36">
        <f t="shared" si="459"/>
        <v>1833.4278704322339</v>
      </c>
      <c r="FI374" s="36">
        <f t="shared" si="459"/>
        <v>1907.4910226862146</v>
      </c>
      <c r="FJ374" s="36">
        <f t="shared" si="459"/>
        <v>1984.5460300386471</v>
      </c>
      <c r="FK374" s="36">
        <f t="shared" si="459"/>
        <v>2064.7137514680885</v>
      </c>
      <c r="FL374" s="36">
        <f t="shared" si="459"/>
        <v>2148.1199281723934</v>
      </c>
      <c r="FM374" s="36">
        <f t="shared" si="459"/>
        <v>2234.8953807908456</v>
      </c>
      <c r="FN374" s="36">
        <f t="shared" si="459"/>
        <v>2325.176214593273</v>
      </c>
      <c r="FO374" s="36">
        <f t="shared" si="459"/>
        <v>2419.1040329579832</v>
      </c>
      <c r="FP374" s="36">
        <f t="shared" si="459"/>
        <v>2516.826159473354</v>
      </c>
      <c r="FQ374" s="36">
        <f t="shared" si="459"/>
        <v>2618.4958690114399</v>
      </c>
      <c r="FR374" s="36">
        <f t="shared" si="459"/>
        <v>2724.2726281360265</v>
      </c>
      <c r="FS374" s="36">
        <f t="shared" si="459"/>
        <v>2834.3223452222096</v>
      </c>
      <c r="FT374" s="36">
        <f t="shared" si="459"/>
        <v>2948.8176306798064</v>
      </c>
      <c r="FU374" s="36">
        <f t="shared" si="454"/>
        <v>3067.9380676887481</v>
      </c>
      <c r="FV374" s="36">
        <f t="shared" si="454"/>
        <v>3191.870493871103</v>
      </c>
      <c r="FW374" s="36">
        <f t="shared" si="454"/>
        <v>3320.8092943415204</v>
      </c>
      <c r="FX374" s="36">
        <f t="shared" si="454"/>
        <v>3454.9567065957408</v>
      </c>
      <c r="FY374" s="36">
        <f t="shared" si="454"/>
        <v>3594.5231377153827</v>
      </c>
      <c r="FZ374" s="36">
        <f t="shared" si="454"/>
        <v>3739.7274943865336</v>
      </c>
      <c r="GA374" s="36">
        <f t="shared" si="454"/>
        <v>3890.7975262497725</v>
      </c>
      <c r="GB374" s="36">
        <f t="shared" si="454"/>
        <v>4047.9701831201587</v>
      </c>
      <c r="GC374" s="36">
        <f t="shared" si="454"/>
        <v>4211.4919866374812</v>
      </c>
      <c r="GD374" s="36">
        <f t="shared" si="454"/>
        <v>4381.6194169296896</v>
      </c>
      <c r="GE374" s="36">
        <f t="shared" si="454"/>
        <v>4558.6193148959819</v>
      </c>
      <c r="GF374" s="36">
        <f t="shared" si="454"/>
        <v>4742.7693007405205</v>
      </c>
      <c r="GG374" s="36">
        <f t="shared" si="454"/>
        <v>4934.3582094132353</v>
      </c>
      <c r="GH374" s="36">
        <f t="shared" si="454"/>
        <v>5133.6865436406924</v>
      </c>
      <c r="GI374" s="36">
        <f t="shared" si="454"/>
        <v>5341.0669452576021</v>
      </c>
      <c r="GJ374" s="36">
        <f t="shared" si="452"/>
        <v>5556.824685578229</v>
      </c>
      <c r="GK374" s="36">
        <f t="shared" si="452"/>
        <v>5781.2981755768478</v>
      </c>
      <c r="GL374" s="36">
        <f t="shared" si="452"/>
        <v>6014.8394966774504</v>
      </c>
      <c r="GM374" s="36">
        <f t="shared" si="452"/>
        <v>6257.8149529852335</v>
      </c>
      <c r="GN374" s="36">
        <f t="shared" si="452"/>
        <v>6510.6056458260255</v>
      </c>
      <c r="GO374" s="36">
        <f t="shared" si="452"/>
        <v>6773.6080714948139</v>
      </c>
      <c r="GP374" s="36">
        <f t="shared" si="452"/>
        <v>7047.2347431509188</v>
      </c>
      <c r="GQ374" s="36">
        <f t="shared" si="452"/>
        <v>7331.9148378352438</v>
      </c>
      <c r="GR374" s="36">
        <f t="shared" si="452"/>
        <v>7628.0948696244368</v>
      </c>
      <c r="GS374" s="36">
        <f t="shared" si="452"/>
        <v>7936.2393899777862</v>
      </c>
      <c r="GT374" s="36">
        <f t="shared" si="452"/>
        <v>8256.8317163753291</v>
      </c>
      <c r="GU374" s="36">
        <f t="shared" si="452"/>
        <v>8590.3746903900283</v>
      </c>
      <c r="GV374" s="36">
        <f t="shared" si="452"/>
        <v>8937.3914663830255</v>
      </c>
      <c r="GW374" s="36">
        <f t="shared" si="452"/>
        <v>9298.4263320590344</v>
      </c>
      <c r="GX374" s="36">
        <f t="shared" si="452"/>
        <v>9674.0455621688925</v>
      </c>
      <c r="GY374" s="36">
        <f t="shared" si="452"/>
        <v>10064.838306698268</v>
      </c>
      <c r="GZ374" s="36">
        <f t="shared" si="449"/>
        <v>10471.417514935652</v>
      </c>
      <c r="HA374" s="36">
        <f t="shared" si="449"/>
        <v>10894.420896868995</v>
      </c>
      <c r="HB374" s="36">
        <f t="shared" si="449"/>
        <v>11334.511923418915</v>
      </c>
      <c r="HC374" s="36">
        <f t="shared" si="449"/>
        <v>11792.380867077347</v>
      </c>
      <c r="HD374" s="36">
        <f t="shared" si="449"/>
        <v>12268.745884583805</v>
      </c>
      <c r="HE374" s="36">
        <f t="shared" si="449"/>
        <v>12764.354143337454</v>
      </c>
      <c r="HF374" s="36">
        <f t="shared" si="449"/>
        <v>13279.982993311714</v>
      </c>
      <c r="HG374" s="36">
        <f t="shared" si="449"/>
        <v>13816.441186309536</v>
      </c>
      <c r="HH374" s="36">
        <f t="shared" si="449"/>
        <v>14374.570144471698</v>
      </c>
      <c r="HI374" s="36">
        <f t="shared" si="449"/>
        <v>14955.245280027779</v>
      </c>
      <c r="HJ374" s="36">
        <f t="shared" si="449"/>
        <v>15559.377368359783</v>
      </c>
      <c r="HK374" s="36">
        <f t="shared" si="449"/>
        <v>16187.913976532047</v>
      </c>
      <c r="HL374" s="36">
        <f t="shared" si="449"/>
        <v>16841.840949528036</v>
      </c>
      <c r="HM374" s="36">
        <f t="shared" si="449"/>
        <v>17522.183956525172</v>
      </c>
    </row>
    <row r="375" spans="1:221" x14ac:dyDescent="0.35">
      <c r="A375" s="7" t="s">
        <v>1411</v>
      </c>
      <c r="B375" s="16" t="s">
        <v>1412</v>
      </c>
      <c r="C375" s="15">
        <v>2460</v>
      </c>
      <c r="D375" s="15">
        <v>1096.33</v>
      </c>
      <c r="E375" s="14">
        <f t="shared" si="399"/>
        <v>2696971.8</v>
      </c>
      <c r="F375" s="12">
        <f t="shared" si="413"/>
        <v>7.4988114996434055E-2</v>
      </c>
      <c r="G375" s="13">
        <f>IFERROR('[2]CEA-6.2 US Forward MRP'!G374/100, "n/a")</f>
        <v>3.6485364808041381E-5</v>
      </c>
      <c r="H375" s="13">
        <f t="shared" si="414"/>
        <v>4.3016245108680791E-5</v>
      </c>
      <c r="I375" s="33">
        <f t="shared" si="415"/>
        <v>4.7160000000000007E-2</v>
      </c>
      <c r="J375" s="13">
        <v>0.35799999999999998</v>
      </c>
      <c r="K375" s="41">
        <f t="shared" si="400"/>
        <v>0.305066</v>
      </c>
      <c r="L375" s="1">
        <f t="shared" si="401"/>
        <v>0.25213200000000002</v>
      </c>
      <c r="M375" s="1">
        <f t="shared" si="402"/>
        <v>0.19919800000000004</v>
      </c>
      <c r="N375" s="1">
        <f t="shared" si="403"/>
        <v>0.14626400000000006</v>
      </c>
      <c r="O375" s="1">
        <f t="shared" si="404"/>
        <v>9.333000000000008E-2</v>
      </c>
      <c r="P375" s="5">
        <f t="shared" si="418"/>
        <v>4.0396000000000098E-2</v>
      </c>
      <c r="Q375" s="1">
        <f t="shared" si="405"/>
        <v>1.9009136549122951E-2</v>
      </c>
      <c r="R375" s="12">
        <f t="shared" si="406"/>
        <v>1.4254593175285495E-3</v>
      </c>
      <c r="S375" s="12">
        <f t="shared" si="407"/>
        <v>7.4988114996434055E-2</v>
      </c>
      <c r="T375" s="7"/>
      <c r="U375" s="42">
        <f t="shared" si="408"/>
        <v>-1096.33</v>
      </c>
      <c r="V375" s="36">
        <f t="shared" si="409"/>
        <v>6.4043280000000008E-2</v>
      </c>
      <c r="W375" s="36">
        <f t="shared" si="410"/>
        <v>8.6970774240000021E-2</v>
      </c>
      <c r="X375" s="36">
        <f t="shared" si="434"/>
        <v>0.11810631141792004</v>
      </c>
      <c r="Y375" s="36">
        <f t="shared" si="434"/>
        <v>0.16038837090553543</v>
      </c>
      <c r="Z375" s="36">
        <f t="shared" si="434"/>
        <v>0.21780740768971713</v>
      </c>
      <c r="AA375" s="36">
        <f t="shared" si="411"/>
        <v>0.2842530423239884</v>
      </c>
      <c r="AB375" s="36">
        <f t="shared" si="433"/>
        <v>0.35592233039122023</v>
      </c>
      <c r="AC375" s="36">
        <f t="shared" si="433"/>
        <v>0.42682134676049049</v>
      </c>
      <c r="AD375" s="36">
        <f t="shared" si="433"/>
        <v>0.48924994422306683</v>
      </c>
      <c r="AE375" s="36">
        <f t="shared" si="433"/>
        <v>0.53491164151740578</v>
      </c>
      <c r="AF375" s="36">
        <f t="shared" si="412"/>
        <v>0.556519932188143</v>
      </c>
      <c r="AG375" s="36">
        <f t="shared" si="455"/>
        <v>0.57900111136881527</v>
      </c>
      <c r="AH375" s="36">
        <f t="shared" si="455"/>
        <v>0.60239044026366995</v>
      </c>
      <c r="AI375" s="36">
        <f t="shared" si="455"/>
        <v>0.62672460448856127</v>
      </c>
      <c r="AJ375" s="36">
        <f t="shared" si="455"/>
        <v>0.65204177161148125</v>
      </c>
      <c r="AK375" s="36">
        <f t="shared" si="455"/>
        <v>0.6783816510174987</v>
      </c>
      <c r="AL375" s="36">
        <f t="shared" si="455"/>
        <v>0.70578555619200167</v>
      </c>
      <c r="AM375" s="36">
        <f t="shared" si="455"/>
        <v>0.73429646951993388</v>
      </c>
      <c r="AN375" s="36">
        <f t="shared" si="455"/>
        <v>0.76395910970266123</v>
      </c>
      <c r="AO375" s="36">
        <f t="shared" si="455"/>
        <v>0.79482000189821</v>
      </c>
      <c r="AP375" s="36">
        <f t="shared" si="455"/>
        <v>0.82692755069489021</v>
      </c>
      <c r="AQ375" s="36">
        <f t="shared" si="455"/>
        <v>0.86033211603276105</v>
      </c>
      <c r="AR375" s="36">
        <f t="shared" si="455"/>
        <v>0.89508609219202051</v>
      </c>
      <c r="AS375" s="36">
        <f t="shared" si="455"/>
        <v>0.93124398997220947</v>
      </c>
      <c r="AT375" s="36">
        <f t="shared" si="455"/>
        <v>0.9688625221911269</v>
      </c>
      <c r="AU375" s="36">
        <f t="shared" si="455"/>
        <v>1.0080006926375598</v>
      </c>
      <c r="AV375" s="36">
        <f t="shared" si="455"/>
        <v>1.0487198886173468</v>
      </c>
      <c r="AW375" s="36">
        <f t="shared" si="456"/>
        <v>1.0910839772379333</v>
      </c>
      <c r="AX375" s="36">
        <f t="shared" si="456"/>
        <v>1.135159405582437</v>
      </c>
      <c r="AY375" s="36">
        <f t="shared" si="456"/>
        <v>1.1810153049303453</v>
      </c>
      <c r="AZ375" s="36">
        <f t="shared" si="456"/>
        <v>1.2287235991883116</v>
      </c>
      <c r="BA375" s="36">
        <f t="shared" si="456"/>
        <v>1.2783591177011229</v>
      </c>
      <c r="BB375" s="36">
        <f t="shared" si="456"/>
        <v>1.3299997126197776</v>
      </c>
      <c r="BC375" s="36">
        <f t="shared" si="456"/>
        <v>1.3837263810107663</v>
      </c>
      <c r="BD375" s="36">
        <f t="shared" si="456"/>
        <v>1.4396233918980774</v>
      </c>
      <c r="BE375" s="36">
        <f t="shared" si="456"/>
        <v>1.4977784184371923</v>
      </c>
      <c r="BF375" s="36">
        <f t="shared" si="456"/>
        <v>1.5582826754283812</v>
      </c>
      <c r="BG375" s="36">
        <f t="shared" si="456"/>
        <v>1.6212310623849862</v>
      </c>
      <c r="BH375" s="36">
        <f t="shared" si="456"/>
        <v>1.6867223123810902</v>
      </c>
      <c r="BI375" s="36">
        <f t="shared" si="456"/>
        <v>1.7548591469120369</v>
      </c>
      <c r="BJ375" s="36">
        <f t="shared" si="456"/>
        <v>1.8257484370106958</v>
      </c>
      <c r="BK375" s="36">
        <f t="shared" si="456"/>
        <v>1.89950137087218</v>
      </c>
      <c r="BL375" s="36">
        <f t="shared" si="456"/>
        <v>1.9762336282499327</v>
      </c>
      <c r="BM375" s="36">
        <f t="shared" si="457"/>
        <v>2.056065561896717</v>
      </c>
      <c r="BN375" s="36">
        <f t="shared" si="457"/>
        <v>2.1391223863350968</v>
      </c>
      <c r="BO375" s="36">
        <f t="shared" si="457"/>
        <v>2.2255343742534897</v>
      </c>
      <c r="BP375" s="36">
        <f t="shared" si="457"/>
        <v>2.3154370608358339</v>
      </c>
      <c r="BQ375" s="36">
        <f t="shared" si="457"/>
        <v>2.4089714563453586</v>
      </c>
      <c r="BR375" s="36">
        <f t="shared" si="457"/>
        <v>2.5062842672958858</v>
      </c>
      <c r="BS375" s="36">
        <f t="shared" si="457"/>
        <v>2.6075281265575705</v>
      </c>
      <c r="BT375" s="36">
        <f t="shared" si="457"/>
        <v>2.7128618327579903</v>
      </c>
      <c r="BU375" s="36">
        <f t="shared" si="457"/>
        <v>2.8224505993540823</v>
      </c>
      <c r="BV375" s="36">
        <f t="shared" si="457"/>
        <v>2.9364663137655902</v>
      </c>
      <c r="BW375" s="36">
        <f t="shared" si="457"/>
        <v>3.0550878069764651</v>
      </c>
      <c r="BX375" s="36">
        <f t="shared" si="457"/>
        <v>3.1785011340270866</v>
      </c>
      <c r="BY375" s="36">
        <f t="shared" si="457"/>
        <v>3.306899865837245</v>
      </c>
      <c r="BZ375" s="36">
        <f t="shared" si="457"/>
        <v>3.4404853928176067</v>
      </c>
      <c r="CA375" s="36">
        <f t="shared" si="457"/>
        <v>3.579467240745867</v>
      </c>
      <c r="CB375" s="36">
        <f t="shared" si="457"/>
        <v>3.7240633994030374</v>
      </c>
      <c r="CC375" s="36">
        <f t="shared" si="458"/>
        <v>3.874500664485323</v>
      </c>
      <c r="CD375" s="36">
        <f t="shared" si="458"/>
        <v>4.0310149933278723</v>
      </c>
      <c r="CE375" s="36">
        <f t="shared" si="458"/>
        <v>4.1938518749983453</v>
      </c>
      <c r="CF375" s="36">
        <f t="shared" si="458"/>
        <v>4.3632667153407789</v>
      </c>
      <c r="CG375" s="36">
        <f t="shared" si="458"/>
        <v>4.5395252375736854</v>
      </c>
      <c r="CH375" s="36">
        <f t="shared" si="458"/>
        <v>4.7229038990707126</v>
      </c>
      <c r="CI375" s="36">
        <f t="shared" si="458"/>
        <v>4.9136903249775736</v>
      </c>
      <c r="CJ375" s="36">
        <f t="shared" si="458"/>
        <v>5.1121837593453678</v>
      </c>
      <c r="CK375" s="36">
        <f t="shared" si="458"/>
        <v>5.3186955344878841</v>
      </c>
      <c r="CL375" s="36">
        <f t="shared" si="458"/>
        <v>5.5335495592990576</v>
      </c>
      <c r="CM375" s="36">
        <f t="shared" si="458"/>
        <v>5.7570828272965029</v>
      </c>
      <c r="CN375" s="36">
        <f t="shared" si="458"/>
        <v>5.9896459451879727</v>
      </c>
      <c r="CO375" s="36">
        <f t="shared" si="458"/>
        <v>6.2316036827897863</v>
      </c>
      <c r="CP375" s="36">
        <f t="shared" si="458"/>
        <v>6.483335545159763</v>
      </c>
      <c r="CQ375" s="36">
        <f t="shared" si="458"/>
        <v>6.7452363678420371</v>
      </c>
      <c r="CR375" s="36">
        <f t="shared" si="458"/>
        <v>7.0177169361573846</v>
      </c>
      <c r="CS375" s="36">
        <f t="shared" si="461"/>
        <v>7.3012046295103987</v>
      </c>
      <c r="CT375" s="36">
        <f t="shared" si="461"/>
        <v>7.5961440917241019</v>
      </c>
      <c r="CU375" s="36">
        <f t="shared" si="461"/>
        <v>7.9029979284533898</v>
      </c>
      <c r="CV375" s="36">
        <f t="shared" si="461"/>
        <v>8.2222474327711943</v>
      </c>
      <c r="CW375" s="36">
        <f t="shared" si="461"/>
        <v>8.5543933400654204</v>
      </c>
      <c r="CX375" s="36">
        <f t="shared" si="461"/>
        <v>8.8999566134307031</v>
      </c>
      <c r="CY375" s="36">
        <f t="shared" si="461"/>
        <v>9.2594792607868506</v>
      </c>
      <c r="CZ375" s="36">
        <f t="shared" si="461"/>
        <v>9.6335251850055972</v>
      </c>
      <c r="DA375" s="36">
        <f t="shared" si="461"/>
        <v>10.022681068379084</v>
      </c>
      <c r="DB375" s="36">
        <f t="shared" si="461"/>
        <v>10.427557292817326</v>
      </c>
      <c r="DC375" s="36">
        <f t="shared" si="461"/>
        <v>10.848788897217975</v>
      </c>
      <c r="DD375" s="36">
        <f t="shared" si="461"/>
        <v>11.287036573509994</v>
      </c>
      <c r="DE375" s="36">
        <f t="shared" si="461"/>
        <v>11.742987702933505</v>
      </c>
      <c r="DF375" s="36">
        <f t="shared" si="461"/>
        <v>12.217357434181208</v>
      </c>
      <c r="DG375" s="36">
        <f t="shared" si="461"/>
        <v>12.710889805092393</v>
      </c>
      <c r="DH375" s="36">
        <f t="shared" si="461"/>
        <v>13.224358909658907</v>
      </c>
      <c r="DI375" s="36">
        <f t="shared" si="462"/>
        <v>13.758570112173489</v>
      </c>
      <c r="DJ375" s="36">
        <f t="shared" si="462"/>
        <v>14.31436131042485</v>
      </c>
      <c r="DK375" s="36">
        <f t="shared" si="462"/>
        <v>14.892604249920774</v>
      </c>
      <c r="DL375" s="36">
        <f t="shared" si="462"/>
        <v>15.494205891200576</v>
      </c>
      <c r="DM375" s="36">
        <f t="shared" si="462"/>
        <v>16.120109832381516</v>
      </c>
      <c r="DN375" s="36">
        <f t="shared" si="462"/>
        <v>16.771297789170401</v>
      </c>
      <c r="DO375" s="36">
        <f t="shared" si="462"/>
        <v>17.448791134661729</v>
      </c>
      <c r="DP375" s="36">
        <f t="shared" si="462"/>
        <v>18.153652501337525</v>
      </c>
      <c r="DQ375" s="36">
        <f t="shared" si="462"/>
        <v>18.886987447781557</v>
      </c>
      <c r="DR375" s="36">
        <f t="shared" si="462"/>
        <v>19.649946192722144</v>
      </c>
      <c r="DS375" s="36">
        <f t="shared" si="462"/>
        <v>20.44372541912335</v>
      </c>
      <c r="DT375" s="36">
        <f t="shared" si="462"/>
        <v>21.269570151154259</v>
      </c>
      <c r="DU375" s="36">
        <f t="shared" si="462"/>
        <v>22.128775706980289</v>
      </c>
      <c r="DV375" s="36">
        <f t="shared" si="462"/>
        <v>23.022689730439467</v>
      </c>
      <c r="DW375" s="36">
        <f t="shared" si="462"/>
        <v>23.952714304790302</v>
      </c>
      <c r="DX375" s="36">
        <f t="shared" si="462"/>
        <v>24.920308151846612</v>
      </c>
      <c r="DY375" s="36">
        <f t="shared" si="463"/>
        <v>25.926988919948609</v>
      </c>
      <c r="DZ375" s="36">
        <f t="shared" si="463"/>
        <v>26.974335564358856</v>
      </c>
      <c r="EA375" s="36">
        <f t="shared" si="463"/>
        <v>28.063990823816699</v>
      </c>
      <c r="EB375" s="36">
        <f t="shared" si="463"/>
        <v>29.197663797135601</v>
      </c>
      <c r="EC375" s="36">
        <f t="shared" si="463"/>
        <v>30.377132623884695</v>
      </c>
      <c r="ED375" s="36">
        <f t="shared" si="463"/>
        <v>31.604247273359142</v>
      </c>
      <c r="EE375" s="36">
        <f t="shared" si="463"/>
        <v>32.880932446213762</v>
      </c>
      <c r="EF375" s="36">
        <f t="shared" si="463"/>
        <v>34.209190593311014</v>
      </c>
      <c r="EG375" s="36">
        <f t="shared" si="463"/>
        <v>35.591105056518408</v>
      </c>
      <c r="EH375" s="36">
        <f t="shared" si="463"/>
        <v>37.028843336381527</v>
      </c>
      <c r="EI375" s="36">
        <f t="shared" si="463"/>
        <v>38.524660491798002</v>
      </c>
      <c r="EJ375" s="36">
        <f t="shared" si="463"/>
        <v>40.080902677024675</v>
      </c>
      <c r="EK375" s="36">
        <f t="shared" si="463"/>
        <v>41.700010821565769</v>
      </c>
      <c r="EL375" s="36">
        <f t="shared" si="463"/>
        <v>43.384524458713742</v>
      </c>
      <c r="EM375" s="36">
        <f t="shared" si="463"/>
        <v>45.137085708747946</v>
      </c>
      <c r="EN375" s="36">
        <f t="shared" si="463"/>
        <v>46.960443423038534</v>
      </c>
      <c r="EO375" s="36">
        <f t="shared" si="464"/>
        <v>48.8574574955556</v>
      </c>
      <c r="EP375" s="36">
        <f t="shared" si="464"/>
        <v>50.831103348546073</v>
      </c>
      <c r="EQ375" s="36">
        <f t="shared" si="464"/>
        <v>52.884476599413944</v>
      </c>
      <c r="ER375" s="36">
        <f t="shared" si="464"/>
        <v>55.020797916123875</v>
      </c>
      <c r="ES375" s="36">
        <f t="shared" si="464"/>
        <v>57.243418068743622</v>
      </c>
      <c r="ET375" s="36">
        <f t="shared" si="464"/>
        <v>59.555823185048595</v>
      </c>
      <c r="EU375" s="36">
        <f t="shared" si="464"/>
        <v>61.961640218431825</v>
      </c>
      <c r="EV375" s="36">
        <f t="shared" si="464"/>
        <v>64.464642636695601</v>
      </c>
      <c r="EW375" s="36">
        <f t="shared" si="464"/>
        <v>67.068756340647568</v>
      </c>
      <c r="EX375" s="36">
        <f t="shared" si="464"/>
        <v>69.778065821784367</v>
      </c>
      <c r="EY375" s="36">
        <f t="shared" si="464"/>
        <v>72.596820568721171</v>
      </c>
      <c r="EZ375" s="36">
        <f t="shared" si="464"/>
        <v>75.529441732415236</v>
      </c>
      <c r="FA375" s="36">
        <f t="shared" si="464"/>
        <v>78.580529060637886</v>
      </c>
      <c r="FB375" s="36">
        <f t="shared" si="464"/>
        <v>81.754868112571415</v>
      </c>
      <c r="FC375" s="36">
        <f t="shared" si="464"/>
        <v>85.057437764846853</v>
      </c>
      <c r="FD375" s="36">
        <f t="shared" si="464"/>
        <v>88.493418020795616</v>
      </c>
      <c r="FE375" s="36">
        <f t="shared" si="459"/>
        <v>92.068198135163684</v>
      </c>
      <c r="FF375" s="36">
        <f t="shared" si="459"/>
        <v>95.787385067031764</v>
      </c>
      <c r="FG375" s="36">
        <f t="shared" si="459"/>
        <v>99.656812274199595</v>
      </c>
      <c r="FH375" s="36">
        <f t="shared" si="459"/>
        <v>103.68254886282817</v>
      </c>
      <c r="FI375" s="36">
        <f t="shared" si="459"/>
        <v>107.87090910669099</v>
      </c>
      <c r="FJ375" s="36">
        <f t="shared" si="459"/>
        <v>112.22846235096489</v>
      </c>
      <c r="FK375" s="36">
        <f t="shared" si="459"/>
        <v>116.76204331609448</v>
      </c>
      <c r="FL375" s="36">
        <f t="shared" si="459"/>
        <v>121.47876281789144</v>
      </c>
      <c r="FM375" s="36">
        <f t="shared" si="459"/>
        <v>126.38601892068299</v>
      </c>
      <c r="FN375" s="36">
        <f t="shared" si="459"/>
        <v>131.4915085410029</v>
      </c>
      <c r="FO375" s="36">
        <f t="shared" si="459"/>
        <v>136.80323952002527</v>
      </c>
      <c r="FP375" s="36">
        <f t="shared" si="459"/>
        <v>142.32954318367624</v>
      </c>
      <c r="FQ375" s="36">
        <f t="shared" si="459"/>
        <v>148.07908741012403</v>
      </c>
      <c r="FR375" s="36">
        <f t="shared" si="459"/>
        <v>154.06089022514342</v>
      </c>
      <c r="FS375" s="36">
        <f t="shared" si="459"/>
        <v>160.28433394667834</v>
      </c>
      <c r="FT375" s="36">
        <f t="shared" si="459"/>
        <v>166.75917990078838</v>
      </c>
      <c r="FU375" s="36">
        <f t="shared" si="454"/>
        <v>173.49558373206065</v>
      </c>
      <c r="FV375" s="36">
        <f t="shared" si="454"/>
        <v>180.504111332501</v>
      </c>
      <c r="FW375" s="36">
        <f t="shared" si="454"/>
        <v>187.79575541388871</v>
      </c>
      <c r="FX375" s="36">
        <f t="shared" si="454"/>
        <v>195.38195274958818</v>
      </c>
      <c r="FY375" s="36">
        <f t="shared" si="454"/>
        <v>203.27460211286058</v>
      </c>
      <c r="FZ375" s="36">
        <f t="shared" si="454"/>
        <v>211.48608293981172</v>
      </c>
      <c r="GA375" s="36">
        <f t="shared" si="454"/>
        <v>220.02927474624838</v>
      </c>
      <c r="GB375" s="36">
        <f t="shared" si="454"/>
        <v>228.91757732889783</v>
      </c>
      <c r="GC375" s="36">
        <f t="shared" si="454"/>
        <v>238.16493178267601</v>
      </c>
      <c r="GD375" s="36">
        <f t="shared" si="454"/>
        <v>247.78584236696901</v>
      </c>
      <c r="GE375" s="36">
        <f t="shared" si="454"/>
        <v>257.79539925522511</v>
      </c>
      <c r="GF375" s="36">
        <f t="shared" si="454"/>
        <v>268.20930220353921</v>
      </c>
      <c r="GG375" s="36">
        <f t="shared" si="454"/>
        <v>279.04388517535341</v>
      </c>
      <c r="GH375" s="36">
        <f t="shared" si="454"/>
        <v>290.31614196089703</v>
      </c>
      <c r="GI375" s="36">
        <f t="shared" si="454"/>
        <v>302.04375283154945</v>
      </c>
      <c r="GJ375" s="36">
        <f t="shared" si="452"/>
        <v>314.24511227093274</v>
      </c>
      <c r="GK375" s="36">
        <f t="shared" si="452"/>
        <v>326.93935782622935</v>
      </c>
      <c r="GL375" s="36">
        <f t="shared" si="452"/>
        <v>340.14640012497773</v>
      </c>
      <c r="GM375" s="36">
        <f t="shared" si="452"/>
        <v>353.88695410442637</v>
      </c>
      <c r="GN375" s="36">
        <f t="shared" si="452"/>
        <v>368.1825715024288</v>
      </c>
      <c r="GO375" s="36">
        <f t="shared" si="452"/>
        <v>383.05567466084096</v>
      </c>
      <c r="GP375" s="36">
        <f t="shared" si="452"/>
        <v>398.52959169444034</v>
      </c>
      <c r="GQ375" s="36">
        <f t="shared" si="452"/>
        <v>414.62859308052901</v>
      </c>
      <c r="GR375" s="36">
        <f t="shared" si="452"/>
        <v>431.37792972661009</v>
      </c>
      <c r="GS375" s="36">
        <f t="shared" si="452"/>
        <v>448.8038725758463</v>
      </c>
      <c r="GT375" s="36">
        <f t="shared" si="452"/>
        <v>466.93375381242021</v>
      </c>
      <c r="GU375" s="36">
        <f t="shared" si="452"/>
        <v>485.79600973142681</v>
      </c>
      <c r="GV375" s="36">
        <f t="shared" si="452"/>
        <v>505.42022534053757</v>
      </c>
      <c r="GW375" s="36">
        <f t="shared" si="452"/>
        <v>525.83718076339403</v>
      </c>
      <c r="GX375" s="36">
        <f t="shared" si="452"/>
        <v>547.07889951751213</v>
      </c>
      <c r="GY375" s="36">
        <f t="shared" si="452"/>
        <v>569.1786987424216</v>
      </c>
      <c r="GZ375" s="36">
        <f t="shared" si="449"/>
        <v>592.17124145682055</v>
      </c>
      <c r="HA375" s="36">
        <f t="shared" si="449"/>
        <v>616.09259092671039</v>
      </c>
      <c r="HB375" s="36">
        <f t="shared" si="449"/>
        <v>640.9802672297858</v>
      </c>
      <c r="HC375" s="36">
        <f t="shared" si="449"/>
        <v>666.87330610480024</v>
      </c>
      <c r="HD375" s="36">
        <f t="shared" si="449"/>
        <v>693.8123201782098</v>
      </c>
      <c r="HE375" s="36">
        <f t="shared" si="449"/>
        <v>721.83956266412883</v>
      </c>
      <c r="HF375" s="36">
        <f t="shared" si="449"/>
        <v>750.9989936375091</v>
      </c>
      <c r="HG375" s="36">
        <f t="shared" si="449"/>
        <v>781.33634898448997</v>
      </c>
      <c r="HH375" s="36">
        <f t="shared" si="449"/>
        <v>812.89921213806747</v>
      </c>
      <c r="HI375" s="36">
        <f t="shared" si="449"/>
        <v>845.73708871159693</v>
      </c>
      <c r="HJ375" s="36">
        <f t="shared" si="449"/>
        <v>879.90148414719067</v>
      </c>
      <c r="HK375" s="36">
        <f t="shared" si="449"/>
        <v>915.44598450080071</v>
      </c>
      <c r="HL375" s="36">
        <f t="shared" si="449"/>
        <v>952.42634049069511</v>
      </c>
      <c r="HM375" s="36">
        <f t="shared" si="449"/>
        <v>990.90055494115734</v>
      </c>
    </row>
    <row r="376" spans="1:221" x14ac:dyDescent="0.35">
      <c r="A376" s="7" t="s">
        <v>1413</v>
      </c>
      <c r="B376" s="16" t="s">
        <v>1414</v>
      </c>
      <c r="C376" s="15">
        <v>497.19900000000001</v>
      </c>
      <c r="D376" s="15">
        <v>66.150000000000006</v>
      </c>
      <c r="E376" s="14">
        <f t="shared" si="399"/>
        <v>32889.71385</v>
      </c>
      <c r="F376" s="12">
        <f t="shared" si="413"/>
        <v>9.1448403145468935E-4</v>
      </c>
      <c r="G376" s="13">
        <f>IFERROR('[2]CEA-6.2 US Forward MRP'!G375/100, "n/a")</f>
        <v>1.8140589569160995E-2</v>
      </c>
      <c r="H376" s="13">
        <f t="shared" si="414"/>
        <v>1.860770975056689E-2</v>
      </c>
      <c r="I376" s="33">
        <f t="shared" si="415"/>
        <v>1.2308999999999999</v>
      </c>
      <c r="J376" s="13">
        <v>5.1500000000000004E-2</v>
      </c>
      <c r="K376" s="41">
        <f t="shared" si="400"/>
        <v>4.9649333333333351E-2</v>
      </c>
      <c r="L376" s="1">
        <f t="shared" si="401"/>
        <v>4.7798666666666698E-2</v>
      </c>
      <c r="M376" s="1">
        <f t="shared" si="402"/>
        <v>4.5948000000000044E-2</v>
      </c>
      <c r="N376" s="1">
        <f t="shared" si="403"/>
        <v>4.4097333333333391E-2</v>
      </c>
      <c r="O376" s="1">
        <f t="shared" si="404"/>
        <v>4.2246666666666738E-2</v>
      </c>
      <c r="P376" s="5">
        <f t="shared" si="418"/>
        <v>4.0396000000000098E-2</v>
      </c>
      <c r="Q376" s="1">
        <f t="shared" si="405"/>
        <v>6.0828218936664014E-2</v>
      </c>
      <c r="R376" s="12">
        <f t="shared" si="406"/>
        <v>5.5626434879408986E-5</v>
      </c>
      <c r="S376" s="12">
        <f t="shared" si="407"/>
        <v>9.1448403145468935E-4</v>
      </c>
      <c r="T376" s="7"/>
      <c r="U376" s="42">
        <f t="shared" si="408"/>
        <v>-66.150000000000006</v>
      </c>
      <c r="V376" s="36">
        <f t="shared" si="409"/>
        <v>1.29429135</v>
      </c>
      <c r="W376" s="36">
        <f t="shared" si="410"/>
        <v>1.3609473545250002</v>
      </c>
      <c r="X376" s="36">
        <f t="shared" si="434"/>
        <v>1.4310361432830379</v>
      </c>
      <c r="Y376" s="36">
        <f t="shared" si="434"/>
        <v>1.5047345046621146</v>
      </c>
      <c r="Z376" s="36">
        <f t="shared" si="434"/>
        <v>1.5822283316522137</v>
      </c>
      <c r="AA376" s="36">
        <f t="shared" si="411"/>
        <v>1.6607849134998585</v>
      </c>
      <c r="AB376" s="36">
        <f t="shared" si="433"/>
        <v>1.7401682179852671</v>
      </c>
      <c r="AC376" s="36">
        <f t="shared" si="433"/>
        <v>1.8201254672652543</v>
      </c>
      <c r="AD376" s="36">
        <f t="shared" si="433"/>
        <v>1.9003881467037393</v>
      </c>
      <c r="AE376" s="36">
        <f t="shared" si="433"/>
        <v>1.9806732112748169</v>
      </c>
      <c r="AF376" s="36">
        <f t="shared" si="412"/>
        <v>2.0606844863174745</v>
      </c>
      <c r="AG376" s="36">
        <f t="shared" si="455"/>
        <v>2.1439278968267552</v>
      </c>
      <c r="AH376" s="36">
        <f t="shared" si="455"/>
        <v>2.2305340081469689</v>
      </c>
      <c r="AI376" s="36">
        <f t="shared" si="455"/>
        <v>2.3206386599400739</v>
      </c>
      <c r="AJ376" s="36">
        <f t="shared" si="455"/>
        <v>2.4143831792470132</v>
      </c>
      <c r="AK376" s="36">
        <f t="shared" si="455"/>
        <v>2.5119146021558758</v>
      </c>
      <c r="AL376" s="36">
        <f t="shared" si="455"/>
        <v>2.6133859044245646</v>
      </c>
      <c r="AM376" s="36">
        <f t="shared" si="455"/>
        <v>2.7189562414196997</v>
      </c>
      <c r="AN376" s="36">
        <f t="shared" si="455"/>
        <v>2.8287911977480902</v>
      </c>
      <c r="AO376" s="36">
        <f t="shared" si="455"/>
        <v>2.9430630469723225</v>
      </c>
      <c r="AP376" s="36">
        <f t="shared" si="455"/>
        <v>3.0619510218178165</v>
      </c>
      <c r="AQ376" s="36">
        <f t="shared" si="455"/>
        <v>3.1856415952951695</v>
      </c>
      <c r="AR376" s="36">
        <f t="shared" si="455"/>
        <v>3.3143287731787137</v>
      </c>
      <c r="AS376" s="36">
        <f t="shared" si="455"/>
        <v>3.4482143983000415</v>
      </c>
      <c r="AT376" s="36">
        <f t="shared" si="455"/>
        <v>3.5875084671337705</v>
      </c>
      <c r="AU376" s="36">
        <f t="shared" si="455"/>
        <v>3.7324294591721068</v>
      </c>
      <c r="AV376" s="36">
        <f t="shared" si="455"/>
        <v>3.8832046796048236</v>
      </c>
      <c r="AW376" s="36">
        <f t="shared" si="456"/>
        <v>4.0400706158421409</v>
      </c>
      <c r="AX376" s="36">
        <f t="shared" si="456"/>
        <v>4.2032733084397007</v>
      </c>
      <c r="AY376" s="36">
        <f t="shared" si="456"/>
        <v>4.373068737007431</v>
      </c>
      <c r="AZ376" s="36">
        <f t="shared" si="456"/>
        <v>4.549723221707584</v>
      </c>
      <c r="BA376" s="36">
        <f t="shared" si="456"/>
        <v>4.7335138409716837</v>
      </c>
      <c r="BB376" s="36">
        <f t="shared" si="456"/>
        <v>4.9247288660915762</v>
      </c>
      <c r="BC376" s="36">
        <f t="shared" si="456"/>
        <v>5.1236682133662121</v>
      </c>
      <c r="BD376" s="36">
        <f t="shared" si="456"/>
        <v>5.3306439145133542</v>
      </c>
      <c r="BE376" s="36">
        <f t="shared" si="456"/>
        <v>5.5459806060840364</v>
      </c>
      <c r="BF376" s="36">
        <f t="shared" si="456"/>
        <v>5.770016038647408</v>
      </c>
      <c r="BG376" s="36">
        <f t="shared" si="456"/>
        <v>6.0031016065446092</v>
      </c>
      <c r="BH376" s="36">
        <f t="shared" si="456"/>
        <v>6.245602899042586</v>
      </c>
      <c r="BI376" s="36">
        <f t="shared" si="456"/>
        <v>6.4979002737523111</v>
      </c>
      <c r="BJ376" s="36">
        <f t="shared" si="456"/>
        <v>6.7603894532108102</v>
      </c>
      <c r="BK376" s="36">
        <f t="shared" si="456"/>
        <v>7.033482145562715</v>
      </c>
      <c r="BL376" s="36">
        <f t="shared" si="456"/>
        <v>7.3176066903148671</v>
      </c>
      <c r="BM376" s="36">
        <f t="shared" si="457"/>
        <v>7.6132087301768268</v>
      </c>
      <c r="BN376" s="36">
        <f t="shared" si="457"/>
        <v>7.9207519100410506</v>
      </c>
      <c r="BO376" s="36">
        <f t="shared" si="457"/>
        <v>8.2407186041990705</v>
      </c>
      <c r="BP376" s="36">
        <f t="shared" si="457"/>
        <v>8.5736106729342971</v>
      </c>
      <c r="BQ376" s="36">
        <f t="shared" si="457"/>
        <v>8.919950249678152</v>
      </c>
      <c r="BR376" s="36">
        <f t="shared" si="457"/>
        <v>9.2802805599641509</v>
      </c>
      <c r="BS376" s="36">
        <f t="shared" si="457"/>
        <v>9.6551667734644635</v>
      </c>
      <c r="BT376" s="36">
        <f t="shared" si="457"/>
        <v>10.045196890445334</v>
      </c>
      <c r="BU376" s="36">
        <f t="shared" si="457"/>
        <v>10.450982664031764</v>
      </c>
      <c r="BV376" s="36">
        <f t="shared" si="457"/>
        <v>10.873160559727992</v>
      </c>
      <c r="BW376" s="36">
        <f t="shared" si="457"/>
        <v>11.312392753698765</v>
      </c>
      <c r="BX376" s="36">
        <f t="shared" si="457"/>
        <v>11.769368171377181</v>
      </c>
      <c r="BY376" s="36">
        <f t="shared" si="457"/>
        <v>12.244803568028134</v>
      </c>
      <c r="BZ376" s="36">
        <f t="shared" si="457"/>
        <v>12.739444652962201</v>
      </c>
      <c r="CA376" s="36">
        <f t="shared" si="457"/>
        <v>13.254067259163262</v>
      </c>
      <c r="CB376" s="36">
        <f t="shared" si="457"/>
        <v>13.789478560164422</v>
      </c>
      <c r="CC376" s="36">
        <f t="shared" si="458"/>
        <v>14.346518336080825</v>
      </c>
      <c r="CD376" s="36">
        <f t="shared" si="458"/>
        <v>14.926060290785147</v>
      </c>
      <c r="CE376" s="36">
        <f t="shared" si="458"/>
        <v>15.529013422291705</v>
      </c>
      <c r="CF376" s="36">
        <f t="shared" si="458"/>
        <v>16.1563234484986</v>
      </c>
      <c r="CG376" s="36">
        <f t="shared" si="458"/>
        <v>16.808974290524151</v>
      </c>
      <c r="CH376" s="36">
        <f t="shared" si="458"/>
        <v>17.487989615964167</v>
      </c>
      <c r="CI376" s="36">
        <f t="shared" si="458"/>
        <v>18.194434444490657</v>
      </c>
      <c r="CJ376" s="36">
        <f t="shared" si="458"/>
        <v>18.929416818310305</v>
      </c>
      <c r="CK376" s="36">
        <f t="shared" si="458"/>
        <v>19.69408954010277</v>
      </c>
      <c r="CL376" s="36">
        <f t="shared" si="458"/>
        <v>20.489651981164762</v>
      </c>
      <c r="CM376" s="36">
        <f t="shared" si="458"/>
        <v>21.317351962595897</v>
      </c>
      <c r="CN376" s="36">
        <f t="shared" si="458"/>
        <v>22.178487712476922</v>
      </c>
      <c r="CO376" s="36">
        <f t="shared" si="458"/>
        <v>23.074409902110144</v>
      </c>
      <c r="CP376" s="36">
        <f t="shared" si="458"/>
        <v>24.006523764515787</v>
      </c>
      <c r="CQ376" s="36">
        <f t="shared" si="458"/>
        <v>24.976291298507171</v>
      </c>
      <c r="CR376" s="36">
        <f t="shared" si="458"/>
        <v>25.985233561801667</v>
      </c>
      <c r="CS376" s="36">
        <f t="shared" si="461"/>
        <v>27.03493305676421</v>
      </c>
      <c r="CT376" s="36">
        <f t="shared" si="461"/>
        <v>28.127036212525258</v>
      </c>
      <c r="CU376" s="36">
        <f t="shared" si="461"/>
        <v>29.26325596736643</v>
      </c>
      <c r="CV376" s="36">
        <f t="shared" si="461"/>
        <v>30.445374455424165</v>
      </c>
      <c r="CW376" s="36">
        <f t="shared" si="461"/>
        <v>31.675245801925485</v>
      </c>
      <c r="CX376" s="36">
        <f t="shared" si="461"/>
        <v>32.954799031340066</v>
      </c>
      <c r="CY376" s="36">
        <f t="shared" si="461"/>
        <v>34.286041093010084</v>
      </c>
      <c r="CZ376" s="36">
        <f t="shared" si="461"/>
        <v>35.67106000900332</v>
      </c>
      <c r="DA376" s="36">
        <f t="shared" si="461"/>
        <v>37.112028149127021</v>
      </c>
      <c r="DB376" s="36">
        <f t="shared" si="461"/>
        <v>38.611205638239163</v>
      </c>
      <c r="DC376" s="36">
        <f t="shared" si="461"/>
        <v>40.170943901201476</v>
      </c>
      <c r="DD376" s="36">
        <f t="shared" si="461"/>
        <v>41.793689351034416</v>
      </c>
      <c r="DE376" s="36">
        <f t="shared" si="461"/>
        <v>43.481987226058806</v>
      </c>
      <c r="DF376" s="36">
        <f t="shared" si="461"/>
        <v>45.238485582042678</v>
      </c>
      <c r="DG376" s="36">
        <f t="shared" si="461"/>
        <v>47.06593944561488</v>
      </c>
      <c r="DH376" s="36">
        <f t="shared" si="461"/>
        <v>48.967215135459945</v>
      </c>
      <c r="DI376" s="36">
        <f t="shared" si="462"/>
        <v>50.945294758071988</v>
      </c>
      <c r="DJ376" s="36">
        <f t="shared" si="462"/>
        <v>53.003280885119068</v>
      </c>
      <c r="DK376" s="36">
        <f t="shared" si="462"/>
        <v>55.144401419754345</v>
      </c>
      <c r="DL376" s="36">
        <f t="shared" si="462"/>
        <v>57.372014659506746</v>
      </c>
      <c r="DM376" s="36">
        <f t="shared" si="462"/>
        <v>59.689614563692189</v>
      </c>
      <c r="DN376" s="36">
        <f t="shared" si="462"/>
        <v>62.100836233607104</v>
      </c>
      <c r="DO376" s="36">
        <f t="shared" si="462"/>
        <v>64.609461614099899</v>
      </c>
      <c r="DP376" s="36">
        <f t="shared" si="462"/>
        <v>67.219425425463086</v>
      </c>
      <c r="DQ376" s="36">
        <f t="shared" si="462"/>
        <v>69.934821334950101</v>
      </c>
      <c r="DR376" s="36">
        <f t="shared" si="462"/>
        <v>72.759908377596759</v>
      </c>
      <c r="DS376" s="36">
        <f t="shared" si="462"/>
        <v>75.699117636418165</v>
      </c>
      <c r="DT376" s="36">
        <f t="shared" si="462"/>
        <v>78.757059192458925</v>
      </c>
      <c r="DU376" s="36">
        <f t="shared" si="462"/>
        <v>81.93852935559751</v>
      </c>
      <c r="DV376" s="36">
        <f t="shared" si="462"/>
        <v>85.248518187446237</v>
      </c>
      <c r="DW376" s="36">
        <f t="shared" si="462"/>
        <v>88.692217328146327</v>
      </c>
      <c r="DX376" s="36">
        <f t="shared" si="462"/>
        <v>92.27502813933414</v>
      </c>
      <c r="DY376" s="36">
        <f t="shared" si="463"/>
        <v>96.002570176050696</v>
      </c>
      <c r="DZ376" s="36">
        <f t="shared" si="463"/>
        <v>99.880690000882453</v>
      </c>
      <c r="EA376" s="36">
        <f t="shared" si="463"/>
        <v>103.91547035415812</v>
      </c>
      <c r="EB376" s="36">
        <f t="shared" si="463"/>
        <v>108.11323969458469</v>
      </c>
      <c r="EC376" s="36">
        <f t="shared" si="463"/>
        <v>112.48058212528714</v>
      </c>
      <c r="ED376" s="36">
        <f t="shared" si="463"/>
        <v>117.02434772082026</v>
      </c>
      <c r="EE376" s="36">
        <f t="shared" si="463"/>
        <v>121.75166327135052</v>
      </c>
      <c r="EF376" s="36">
        <f t="shared" si="463"/>
        <v>126.66994346086001</v>
      </c>
      <c r="EG376" s="36">
        <f t="shared" si="463"/>
        <v>131.78690249690493</v>
      </c>
      <c r="EH376" s="36">
        <f t="shared" si="463"/>
        <v>137.11056621016991</v>
      </c>
      <c r="EI376" s="36">
        <f t="shared" si="463"/>
        <v>142.64928464279595</v>
      </c>
      <c r="EJ376" s="36">
        <f t="shared" si="463"/>
        <v>148.41174514522635</v>
      </c>
      <c r="EK376" s="36">
        <f t="shared" si="463"/>
        <v>154.40698600211292</v>
      </c>
      <c r="EL376" s="36">
        <f t="shared" si="463"/>
        <v>160.64441060865428</v>
      </c>
      <c r="EM376" s="36">
        <f t="shared" si="463"/>
        <v>167.13380221960151</v>
      </c>
      <c r="EN376" s="36">
        <f t="shared" si="463"/>
        <v>173.88533929406455</v>
      </c>
      <c r="EO376" s="36">
        <f t="shared" si="464"/>
        <v>180.90961146018759</v>
      </c>
      <c r="EP376" s="36">
        <f t="shared" si="464"/>
        <v>188.21763612473336</v>
      </c>
      <c r="EQ376" s="36">
        <f t="shared" si="464"/>
        <v>195.82087575362812</v>
      </c>
      <c r="ER376" s="36">
        <f t="shared" si="464"/>
        <v>203.7312558505717</v>
      </c>
      <c r="ES376" s="36">
        <f t="shared" si="464"/>
        <v>211.96118366191141</v>
      </c>
      <c r="ET376" s="36">
        <f t="shared" si="464"/>
        <v>220.52356763711799</v>
      </c>
      <c r="EU376" s="36">
        <f t="shared" si="464"/>
        <v>229.43183767538704</v>
      </c>
      <c r="EV376" s="36">
        <f t="shared" si="464"/>
        <v>238.69996619012201</v>
      </c>
      <c r="EW376" s="36">
        <f t="shared" si="464"/>
        <v>248.34249002433822</v>
      </c>
      <c r="EX376" s="36">
        <f t="shared" si="464"/>
        <v>258.37453325136141</v>
      </c>
      <c r="EY376" s="36">
        <f t="shared" si="464"/>
        <v>268.81183089658344</v>
      </c>
      <c r="EZ376" s="36">
        <f t="shared" si="464"/>
        <v>279.67075361748186</v>
      </c>
      <c r="FA376" s="36">
        <f t="shared" si="464"/>
        <v>290.96833338061367</v>
      </c>
      <c r="FB376" s="36">
        <f t="shared" si="464"/>
        <v>302.72229017585698</v>
      </c>
      <c r="FC376" s="36">
        <f t="shared" si="464"/>
        <v>314.95105980980094</v>
      </c>
      <c r="FD376" s="36">
        <f t="shared" si="464"/>
        <v>327.67382282187771</v>
      </c>
      <c r="FE376" s="36">
        <f t="shared" si="459"/>
        <v>340.91053456859032</v>
      </c>
      <c r="FF376" s="36">
        <f t="shared" si="459"/>
        <v>354.68195652302313</v>
      </c>
      <c r="FG376" s="36">
        <f t="shared" si="459"/>
        <v>369.00968883872719</v>
      </c>
      <c r="FH376" s="36">
        <f t="shared" si="459"/>
        <v>383.91620422905646</v>
      </c>
      <c r="FI376" s="36">
        <f t="shared" si="459"/>
        <v>399.42488321509347</v>
      </c>
      <c r="FJ376" s="36">
        <f t="shared" si="459"/>
        <v>415.5600507974504</v>
      </c>
      <c r="FK376" s="36">
        <f t="shared" si="459"/>
        <v>432.34701460946422</v>
      </c>
      <c r="FL376" s="36">
        <f t="shared" si="459"/>
        <v>449.81210461162817</v>
      </c>
      <c r="FM376" s="36">
        <f t="shared" si="459"/>
        <v>467.98271438951957</v>
      </c>
      <c r="FN376" s="36">
        <f t="shared" si="459"/>
        <v>486.88734411999866</v>
      </c>
      <c r="FO376" s="36">
        <f t="shared" si="459"/>
        <v>506.55564527307018</v>
      </c>
      <c r="FP376" s="36">
        <f t="shared" si="459"/>
        <v>527.01846711952123</v>
      </c>
      <c r="FQ376" s="36">
        <f t="shared" si="459"/>
        <v>548.30790511728151</v>
      </c>
      <c r="FR376" s="36">
        <f t="shared" si="459"/>
        <v>570.45735125239923</v>
      </c>
      <c r="FS376" s="36">
        <f t="shared" si="459"/>
        <v>593.5015464135912</v>
      </c>
      <c r="FT376" s="36">
        <f t="shared" si="459"/>
        <v>617.47663488251465</v>
      </c>
      <c r="FU376" s="36">
        <f t="shared" si="454"/>
        <v>642.42022102522878</v>
      </c>
      <c r="FV376" s="36">
        <f t="shared" si="454"/>
        <v>668.37142827376397</v>
      </c>
      <c r="FW376" s="36">
        <f t="shared" si="454"/>
        <v>695.37096049031095</v>
      </c>
      <c r="FX376" s="36">
        <f t="shared" si="454"/>
        <v>723.46116581027763</v>
      </c>
      <c r="FY376" s="36">
        <f t="shared" si="454"/>
        <v>752.68610306434971</v>
      </c>
      <c r="FZ376" s="36">
        <f t="shared" si="454"/>
        <v>783.0916108837373</v>
      </c>
      <c r="GA376" s="36">
        <f t="shared" si="454"/>
        <v>814.72537959699685</v>
      </c>
      <c r="GB376" s="36">
        <f t="shared" si="454"/>
        <v>847.63702603119725</v>
      </c>
      <c r="GC376" s="36">
        <f t="shared" si="454"/>
        <v>881.87817133475357</v>
      </c>
      <c r="GD376" s="36">
        <f t="shared" si="454"/>
        <v>917.50252194399241</v>
      </c>
      <c r="GE376" s="36">
        <f t="shared" si="454"/>
        <v>954.56595382044202</v>
      </c>
      <c r="GF376" s="36">
        <f t="shared" si="454"/>
        <v>993.12660009097272</v>
      </c>
      <c r="GG376" s="36">
        <f t="shared" si="454"/>
        <v>1033.2449422282477</v>
      </c>
      <c r="GH376" s="36">
        <f t="shared" si="454"/>
        <v>1074.9839049145</v>
      </c>
      <c r="GI376" s="36">
        <f t="shared" si="454"/>
        <v>1118.4089547374263</v>
      </c>
      <c r="GJ376" s="36">
        <f t="shared" si="452"/>
        <v>1163.5882028729995</v>
      </c>
      <c r="GK376" s="36">
        <f t="shared" si="452"/>
        <v>1210.5925119162573</v>
      </c>
      <c r="GL376" s="36">
        <f t="shared" si="452"/>
        <v>1259.4956070276266</v>
      </c>
      <c r="GM376" s="36">
        <f t="shared" si="452"/>
        <v>1310.3741915691148</v>
      </c>
      <c r="GN376" s="36">
        <f t="shared" si="452"/>
        <v>1363.3080674117409</v>
      </c>
      <c r="GO376" s="36">
        <f t="shared" si="452"/>
        <v>1418.3802601029058</v>
      </c>
      <c r="GP376" s="36">
        <f t="shared" si="452"/>
        <v>1475.677149090023</v>
      </c>
      <c r="GQ376" s="36">
        <f t="shared" si="452"/>
        <v>1535.2886032046638</v>
      </c>
      <c r="GR376" s="36">
        <f t="shared" si="452"/>
        <v>1597.3081216197195</v>
      </c>
      <c r="GS376" s="36">
        <f t="shared" si="452"/>
        <v>1661.8329805006699</v>
      </c>
      <c r="GT376" s="36">
        <f t="shared" si="452"/>
        <v>1728.9643855809752</v>
      </c>
      <c r="GU376" s="36">
        <f t="shared" si="452"/>
        <v>1798.8076309009045</v>
      </c>
      <c r="GV376" s="36">
        <f t="shared" si="452"/>
        <v>1871.4722639587776</v>
      </c>
      <c r="GW376" s="36">
        <f t="shared" si="452"/>
        <v>1947.0722575336565</v>
      </c>
      <c r="GX376" s="36">
        <f t="shared" si="452"/>
        <v>2025.7261884489862</v>
      </c>
      <c r="GY376" s="36">
        <f t="shared" si="452"/>
        <v>2107.5574235575718</v>
      </c>
      <c r="GZ376" s="36">
        <f t="shared" si="449"/>
        <v>2192.6943132396036</v>
      </c>
      <c r="HA376" s="36">
        <f t="shared" si="449"/>
        <v>2281.2703927172311</v>
      </c>
      <c r="HB376" s="36">
        <f t="shared" si="449"/>
        <v>2373.4245915014367</v>
      </c>
      <c r="HC376" s="36">
        <f t="shared" si="449"/>
        <v>2469.3014512997288</v>
      </c>
      <c r="HD376" s="36">
        <f t="shared" si="449"/>
        <v>2569.0513527264329</v>
      </c>
      <c r="HE376" s="36">
        <f t="shared" si="449"/>
        <v>2672.83075117117</v>
      </c>
      <c r="HF376" s="36">
        <f t="shared" si="449"/>
        <v>2780.8024221954811</v>
      </c>
      <c r="HG376" s="36">
        <f t="shared" si="449"/>
        <v>2893.1357168424902</v>
      </c>
      <c r="HH376" s="36">
        <f t="shared" si="449"/>
        <v>3010.0068272600597</v>
      </c>
      <c r="HI376" s="36">
        <f t="shared" si="449"/>
        <v>3131.5990630540573</v>
      </c>
      <c r="HJ376" s="36">
        <f t="shared" si="449"/>
        <v>3258.1031388051892</v>
      </c>
      <c r="HK376" s="36">
        <f t="shared" si="449"/>
        <v>3389.7174732003641</v>
      </c>
      <c r="HL376" s="36">
        <f t="shared" si="449"/>
        <v>3526.6485002477662</v>
      </c>
      <c r="HM376" s="36">
        <f t="shared" si="449"/>
        <v>3669.1109930637754</v>
      </c>
    </row>
    <row r="377" spans="1:221" x14ac:dyDescent="0.35">
      <c r="A377" s="7" t="s">
        <v>1415</v>
      </c>
      <c r="B377" s="16" t="s">
        <v>1416</v>
      </c>
      <c r="C377" s="15">
        <v>354.70600000000002</v>
      </c>
      <c r="D377" s="15">
        <v>402.12</v>
      </c>
      <c r="E377" s="14">
        <f t="shared" si="399"/>
        <v>142634.37672</v>
      </c>
      <c r="F377" s="12">
        <f t="shared" si="413"/>
        <v>0</v>
      </c>
      <c r="G377" s="13" t="str">
        <f>IFERROR('[2]CEA-6.2 US Forward MRP'!G376/100, "n/a")</f>
        <v>n/a</v>
      </c>
      <c r="H377" s="13" t="str">
        <f t="shared" si="414"/>
        <v>n/a</v>
      </c>
      <c r="I377" s="33" t="str">
        <f t="shared" si="415"/>
        <v>n/a</v>
      </c>
      <c r="J377" s="13">
        <v>0.16213</v>
      </c>
      <c r="K377" s="41">
        <f t="shared" si="400"/>
        <v>0.14184100000000002</v>
      </c>
      <c r="L377" s="1">
        <f t="shared" si="401"/>
        <v>0.12155200000000004</v>
      </c>
      <c r="M377" s="1">
        <f t="shared" si="402"/>
        <v>0.10126300000000005</v>
      </c>
      <c r="N377" s="1">
        <f t="shared" si="403"/>
        <v>8.097400000000006E-2</v>
      </c>
      <c r="O377" s="1">
        <f t="shared" si="404"/>
        <v>6.0685000000000072E-2</v>
      </c>
      <c r="P377" s="5">
        <f t="shared" si="418"/>
        <v>4.0396000000000098E-2</v>
      </c>
      <c r="Q377" s="1" t="str">
        <f t="shared" si="405"/>
        <v>n/a</v>
      </c>
      <c r="R377" s="12" t="str">
        <f t="shared" si="406"/>
        <v>n/a</v>
      </c>
      <c r="S377" s="12">
        <f t="shared" si="407"/>
        <v>0</v>
      </c>
      <c r="T377" s="7"/>
      <c r="U377" s="42">
        <f t="shared" si="408"/>
        <v>-402.12</v>
      </c>
      <c r="V377" s="36" t="str">
        <f t="shared" si="409"/>
        <v>n/a</v>
      </c>
      <c r="W377" s="36" t="str">
        <f t="shared" si="410"/>
        <v>n/a</v>
      </c>
      <c r="X377" s="36" t="str">
        <f t="shared" si="434"/>
        <v>n/a</v>
      </c>
      <c r="Y377" s="36" t="str">
        <f t="shared" si="434"/>
        <v>n/a</v>
      </c>
      <c r="Z377" s="36" t="str">
        <f t="shared" si="434"/>
        <v>n/a</v>
      </c>
      <c r="AA377" s="36" t="str">
        <f t="shared" si="411"/>
        <v>n/a</v>
      </c>
      <c r="AB377" s="36" t="str">
        <f t="shared" si="433"/>
        <v>n/a</v>
      </c>
      <c r="AC377" s="36" t="str">
        <f t="shared" si="433"/>
        <v>n/a</v>
      </c>
      <c r="AD377" s="36" t="str">
        <f t="shared" si="433"/>
        <v>n/a</v>
      </c>
      <c r="AE377" s="36" t="str">
        <f t="shared" si="433"/>
        <v>n/a</v>
      </c>
      <c r="AF377" s="36" t="str">
        <f t="shared" si="412"/>
        <v>n/a</v>
      </c>
      <c r="AG377" s="36" t="str">
        <f t="shared" si="455"/>
        <v>n/a</v>
      </c>
      <c r="AH377" s="36" t="str">
        <f t="shared" si="455"/>
        <v>n/a</v>
      </c>
      <c r="AI377" s="36" t="str">
        <f t="shared" si="455"/>
        <v>n/a</v>
      </c>
      <c r="AJ377" s="36" t="str">
        <f t="shared" si="455"/>
        <v>n/a</v>
      </c>
      <c r="AK377" s="36" t="str">
        <f t="shared" si="455"/>
        <v>n/a</v>
      </c>
      <c r="AL377" s="36" t="str">
        <f t="shared" si="455"/>
        <v>n/a</v>
      </c>
      <c r="AM377" s="36" t="str">
        <f t="shared" si="455"/>
        <v>n/a</v>
      </c>
      <c r="AN377" s="36" t="str">
        <f t="shared" si="455"/>
        <v>n/a</v>
      </c>
      <c r="AO377" s="36" t="str">
        <f t="shared" si="455"/>
        <v>n/a</v>
      </c>
      <c r="AP377" s="36" t="str">
        <f t="shared" si="455"/>
        <v>n/a</v>
      </c>
      <c r="AQ377" s="36" t="str">
        <f t="shared" si="455"/>
        <v>n/a</v>
      </c>
      <c r="AR377" s="36" t="str">
        <f t="shared" si="455"/>
        <v>n/a</v>
      </c>
      <c r="AS377" s="36" t="str">
        <f t="shared" si="455"/>
        <v>n/a</v>
      </c>
      <c r="AT377" s="36" t="str">
        <f t="shared" si="455"/>
        <v>n/a</v>
      </c>
      <c r="AU377" s="36" t="str">
        <f t="shared" si="455"/>
        <v>n/a</v>
      </c>
      <c r="AV377" s="36" t="str">
        <f t="shared" si="455"/>
        <v>n/a</v>
      </c>
      <c r="AW377" s="36" t="str">
        <f t="shared" si="456"/>
        <v>n/a</v>
      </c>
      <c r="AX377" s="36" t="str">
        <f t="shared" si="456"/>
        <v>n/a</v>
      </c>
      <c r="AY377" s="36" t="str">
        <f t="shared" si="456"/>
        <v>n/a</v>
      </c>
      <c r="AZ377" s="36" t="str">
        <f t="shared" si="456"/>
        <v>n/a</v>
      </c>
      <c r="BA377" s="36" t="str">
        <f t="shared" si="456"/>
        <v>n/a</v>
      </c>
      <c r="BB377" s="36" t="str">
        <f t="shared" si="456"/>
        <v>n/a</v>
      </c>
      <c r="BC377" s="36" t="str">
        <f t="shared" si="456"/>
        <v>n/a</v>
      </c>
      <c r="BD377" s="36" t="str">
        <f t="shared" si="456"/>
        <v>n/a</v>
      </c>
      <c r="BE377" s="36" t="str">
        <f t="shared" si="456"/>
        <v>n/a</v>
      </c>
      <c r="BF377" s="36" t="str">
        <f t="shared" si="456"/>
        <v>n/a</v>
      </c>
      <c r="BG377" s="36" t="str">
        <f t="shared" si="456"/>
        <v>n/a</v>
      </c>
      <c r="BH377" s="36" t="str">
        <f t="shared" si="456"/>
        <v>n/a</v>
      </c>
      <c r="BI377" s="36" t="str">
        <f t="shared" si="456"/>
        <v>n/a</v>
      </c>
      <c r="BJ377" s="36" t="str">
        <f t="shared" si="456"/>
        <v>n/a</v>
      </c>
      <c r="BK377" s="36" t="str">
        <f t="shared" si="456"/>
        <v>n/a</v>
      </c>
      <c r="BL377" s="36" t="str">
        <f t="shared" si="456"/>
        <v>n/a</v>
      </c>
      <c r="BM377" s="36" t="str">
        <f t="shared" si="457"/>
        <v>n/a</v>
      </c>
      <c r="BN377" s="36" t="str">
        <f t="shared" si="457"/>
        <v>n/a</v>
      </c>
      <c r="BO377" s="36" t="str">
        <f t="shared" si="457"/>
        <v>n/a</v>
      </c>
      <c r="BP377" s="36" t="str">
        <f t="shared" si="457"/>
        <v>n/a</v>
      </c>
      <c r="BQ377" s="36" t="str">
        <f t="shared" si="457"/>
        <v>n/a</v>
      </c>
      <c r="BR377" s="36" t="str">
        <f t="shared" si="457"/>
        <v>n/a</v>
      </c>
      <c r="BS377" s="36" t="str">
        <f t="shared" si="457"/>
        <v>n/a</v>
      </c>
      <c r="BT377" s="36" t="str">
        <f t="shared" si="457"/>
        <v>n/a</v>
      </c>
      <c r="BU377" s="36" t="str">
        <f t="shared" si="457"/>
        <v>n/a</v>
      </c>
      <c r="BV377" s="36" t="str">
        <f t="shared" si="457"/>
        <v>n/a</v>
      </c>
      <c r="BW377" s="36" t="str">
        <f t="shared" si="457"/>
        <v>n/a</v>
      </c>
      <c r="BX377" s="36" t="str">
        <f t="shared" si="457"/>
        <v>n/a</v>
      </c>
      <c r="BY377" s="36" t="str">
        <f t="shared" si="457"/>
        <v>n/a</v>
      </c>
      <c r="BZ377" s="36" t="str">
        <f t="shared" si="457"/>
        <v>n/a</v>
      </c>
      <c r="CA377" s="36" t="str">
        <f t="shared" si="457"/>
        <v>n/a</v>
      </c>
      <c r="CB377" s="36" t="str">
        <f t="shared" si="457"/>
        <v>n/a</v>
      </c>
      <c r="CC377" s="36" t="str">
        <f t="shared" si="458"/>
        <v>n/a</v>
      </c>
      <c r="CD377" s="36" t="str">
        <f t="shared" si="458"/>
        <v>n/a</v>
      </c>
      <c r="CE377" s="36" t="str">
        <f t="shared" si="458"/>
        <v>n/a</v>
      </c>
      <c r="CF377" s="36" t="str">
        <f t="shared" si="458"/>
        <v>n/a</v>
      </c>
      <c r="CG377" s="36" t="str">
        <f t="shared" si="458"/>
        <v>n/a</v>
      </c>
      <c r="CH377" s="36" t="str">
        <f t="shared" si="458"/>
        <v>n/a</v>
      </c>
      <c r="CI377" s="36" t="str">
        <f t="shared" si="458"/>
        <v>n/a</v>
      </c>
      <c r="CJ377" s="36" t="str">
        <f t="shared" si="458"/>
        <v>n/a</v>
      </c>
      <c r="CK377" s="36" t="str">
        <f t="shared" si="458"/>
        <v>n/a</v>
      </c>
      <c r="CL377" s="36" t="str">
        <f t="shared" si="458"/>
        <v>n/a</v>
      </c>
      <c r="CM377" s="36" t="str">
        <f t="shared" si="458"/>
        <v>n/a</v>
      </c>
      <c r="CN377" s="36" t="str">
        <f t="shared" si="458"/>
        <v>n/a</v>
      </c>
      <c r="CO377" s="36" t="str">
        <f t="shared" si="458"/>
        <v>n/a</v>
      </c>
      <c r="CP377" s="36" t="str">
        <f t="shared" si="458"/>
        <v>n/a</v>
      </c>
      <c r="CQ377" s="36" t="str">
        <f t="shared" si="458"/>
        <v>n/a</v>
      </c>
      <c r="CR377" s="36" t="str">
        <f t="shared" si="458"/>
        <v>n/a</v>
      </c>
      <c r="CS377" s="36" t="str">
        <f t="shared" si="461"/>
        <v>n/a</v>
      </c>
      <c r="CT377" s="36" t="str">
        <f t="shared" si="461"/>
        <v>n/a</v>
      </c>
      <c r="CU377" s="36" t="str">
        <f t="shared" si="461"/>
        <v>n/a</v>
      </c>
      <c r="CV377" s="36" t="str">
        <f t="shared" si="461"/>
        <v>n/a</v>
      </c>
      <c r="CW377" s="36" t="str">
        <f t="shared" si="461"/>
        <v>n/a</v>
      </c>
      <c r="CX377" s="36" t="str">
        <f t="shared" si="461"/>
        <v>n/a</v>
      </c>
      <c r="CY377" s="36" t="str">
        <f t="shared" si="461"/>
        <v>n/a</v>
      </c>
      <c r="CZ377" s="36" t="str">
        <f t="shared" si="461"/>
        <v>n/a</v>
      </c>
      <c r="DA377" s="36" t="str">
        <f t="shared" si="461"/>
        <v>n/a</v>
      </c>
      <c r="DB377" s="36" t="str">
        <f t="shared" si="461"/>
        <v>n/a</v>
      </c>
      <c r="DC377" s="36" t="str">
        <f t="shared" si="461"/>
        <v>n/a</v>
      </c>
      <c r="DD377" s="36" t="str">
        <f t="shared" si="461"/>
        <v>n/a</v>
      </c>
      <c r="DE377" s="36" t="str">
        <f t="shared" si="461"/>
        <v>n/a</v>
      </c>
      <c r="DF377" s="36" t="str">
        <f t="shared" si="461"/>
        <v>n/a</v>
      </c>
      <c r="DG377" s="36" t="str">
        <f t="shared" si="461"/>
        <v>n/a</v>
      </c>
      <c r="DH377" s="36" t="str">
        <f t="shared" si="461"/>
        <v>n/a</v>
      </c>
      <c r="DI377" s="36" t="str">
        <f t="shared" si="462"/>
        <v>n/a</v>
      </c>
      <c r="DJ377" s="36" t="str">
        <f t="shared" si="462"/>
        <v>n/a</v>
      </c>
      <c r="DK377" s="36" t="str">
        <f t="shared" si="462"/>
        <v>n/a</v>
      </c>
      <c r="DL377" s="36" t="str">
        <f t="shared" si="462"/>
        <v>n/a</v>
      </c>
      <c r="DM377" s="36" t="str">
        <f t="shared" si="462"/>
        <v>n/a</v>
      </c>
      <c r="DN377" s="36" t="str">
        <f t="shared" si="462"/>
        <v>n/a</v>
      </c>
      <c r="DO377" s="36" t="str">
        <f t="shared" si="462"/>
        <v>n/a</v>
      </c>
      <c r="DP377" s="36" t="str">
        <f t="shared" si="462"/>
        <v>n/a</v>
      </c>
      <c r="DQ377" s="36" t="str">
        <f t="shared" si="462"/>
        <v>n/a</v>
      </c>
      <c r="DR377" s="36" t="str">
        <f t="shared" si="462"/>
        <v>n/a</v>
      </c>
      <c r="DS377" s="36" t="str">
        <f t="shared" si="462"/>
        <v>n/a</v>
      </c>
      <c r="DT377" s="36" t="str">
        <f t="shared" si="462"/>
        <v>n/a</v>
      </c>
      <c r="DU377" s="36" t="str">
        <f t="shared" si="462"/>
        <v>n/a</v>
      </c>
      <c r="DV377" s="36" t="str">
        <f t="shared" si="462"/>
        <v>n/a</v>
      </c>
      <c r="DW377" s="36" t="str">
        <f t="shared" si="462"/>
        <v>n/a</v>
      </c>
      <c r="DX377" s="36" t="str">
        <f t="shared" si="462"/>
        <v>n/a</v>
      </c>
      <c r="DY377" s="36" t="str">
        <f t="shared" si="463"/>
        <v>n/a</v>
      </c>
      <c r="DZ377" s="36" t="str">
        <f t="shared" si="463"/>
        <v>n/a</v>
      </c>
      <c r="EA377" s="36" t="str">
        <f t="shared" si="463"/>
        <v>n/a</v>
      </c>
      <c r="EB377" s="36" t="str">
        <f t="shared" si="463"/>
        <v>n/a</v>
      </c>
      <c r="EC377" s="36" t="str">
        <f t="shared" si="463"/>
        <v>n/a</v>
      </c>
      <c r="ED377" s="36" t="str">
        <f t="shared" si="463"/>
        <v>n/a</v>
      </c>
      <c r="EE377" s="36" t="str">
        <f t="shared" si="463"/>
        <v>n/a</v>
      </c>
      <c r="EF377" s="36" t="str">
        <f t="shared" si="463"/>
        <v>n/a</v>
      </c>
      <c r="EG377" s="36" t="str">
        <f t="shared" si="463"/>
        <v>n/a</v>
      </c>
      <c r="EH377" s="36" t="str">
        <f t="shared" si="463"/>
        <v>n/a</v>
      </c>
      <c r="EI377" s="36" t="str">
        <f t="shared" si="463"/>
        <v>n/a</v>
      </c>
      <c r="EJ377" s="36" t="str">
        <f t="shared" si="463"/>
        <v>n/a</v>
      </c>
      <c r="EK377" s="36" t="str">
        <f t="shared" si="463"/>
        <v>n/a</v>
      </c>
      <c r="EL377" s="36" t="str">
        <f t="shared" si="463"/>
        <v>n/a</v>
      </c>
      <c r="EM377" s="36" t="str">
        <f t="shared" si="463"/>
        <v>n/a</v>
      </c>
      <c r="EN377" s="36" t="str">
        <f t="shared" si="463"/>
        <v>n/a</v>
      </c>
      <c r="EO377" s="36" t="str">
        <f t="shared" si="464"/>
        <v>n/a</v>
      </c>
      <c r="EP377" s="36" t="str">
        <f t="shared" si="464"/>
        <v>n/a</v>
      </c>
      <c r="EQ377" s="36" t="str">
        <f t="shared" si="464"/>
        <v>n/a</v>
      </c>
      <c r="ER377" s="36" t="str">
        <f t="shared" si="464"/>
        <v>n/a</v>
      </c>
      <c r="ES377" s="36" t="str">
        <f t="shared" si="464"/>
        <v>n/a</v>
      </c>
      <c r="ET377" s="36" t="str">
        <f t="shared" si="464"/>
        <v>n/a</v>
      </c>
      <c r="EU377" s="36" t="str">
        <f t="shared" si="464"/>
        <v>n/a</v>
      </c>
      <c r="EV377" s="36" t="str">
        <f t="shared" si="464"/>
        <v>n/a</v>
      </c>
      <c r="EW377" s="36" t="str">
        <f t="shared" si="464"/>
        <v>n/a</v>
      </c>
      <c r="EX377" s="36" t="str">
        <f t="shared" si="464"/>
        <v>n/a</v>
      </c>
      <c r="EY377" s="36" t="str">
        <f t="shared" si="464"/>
        <v>n/a</v>
      </c>
      <c r="EZ377" s="36" t="str">
        <f t="shared" si="464"/>
        <v>n/a</v>
      </c>
      <c r="FA377" s="36" t="str">
        <f t="shared" si="464"/>
        <v>n/a</v>
      </c>
      <c r="FB377" s="36" t="str">
        <f t="shared" si="464"/>
        <v>n/a</v>
      </c>
      <c r="FC377" s="36" t="str">
        <f t="shared" si="464"/>
        <v>n/a</v>
      </c>
      <c r="FD377" s="36" t="str">
        <f t="shared" si="464"/>
        <v>n/a</v>
      </c>
      <c r="FE377" s="36" t="str">
        <f t="shared" si="459"/>
        <v>n/a</v>
      </c>
      <c r="FF377" s="36" t="str">
        <f t="shared" si="459"/>
        <v>n/a</v>
      </c>
      <c r="FG377" s="36" t="str">
        <f t="shared" si="459"/>
        <v>n/a</v>
      </c>
      <c r="FH377" s="36" t="str">
        <f t="shared" si="459"/>
        <v>n/a</v>
      </c>
      <c r="FI377" s="36" t="str">
        <f t="shared" si="459"/>
        <v>n/a</v>
      </c>
      <c r="FJ377" s="36" t="str">
        <f t="shared" si="459"/>
        <v>n/a</v>
      </c>
      <c r="FK377" s="36" t="str">
        <f t="shared" si="459"/>
        <v>n/a</v>
      </c>
      <c r="FL377" s="36" t="str">
        <f t="shared" si="459"/>
        <v>n/a</v>
      </c>
      <c r="FM377" s="36" t="str">
        <f t="shared" si="459"/>
        <v>n/a</v>
      </c>
      <c r="FN377" s="36" t="str">
        <f t="shared" si="459"/>
        <v>n/a</v>
      </c>
      <c r="FO377" s="36" t="str">
        <f t="shared" si="459"/>
        <v>n/a</v>
      </c>
      <c r="FP377" s="36" t="str">
        <f t="shared" si="459"/>
        <v>n/a</v>
      </c>
      <c r="FQ377" s="36" t="str">
        <f t="shared" si="459"/>
        <v>n/a</v>
      </c>
      <c r="FR377" s="36" t="str">
        <f t="shared" si="459"/>
        <v>n/a</v>
      </c>
      <c r="FS377" s="36" t="str">
        <f t="shared" si="459"/>
        <v>n/a</v>
      </c>
      <c r="FT377" s="36" t="str">
        <f t="shared" si="459"/>
        <v>n/a</v>
      </c>
      <c r="FU377" s="36" t="str">
        <f t="shared" si="454"/>
        <v>n/a</v>
      </c>
      <c r="FV377" s="36" t="str">
        <f t="shared" si="454"/>
        <v>n/a</v>
      </c>
      <c r="FW377" s="36" t="str">
        <f t="shared" si="454"/>
        <v>n/a</v>
      </c>
      <c r="FX377" s="36" t="str">
        <f t="shared" si="454"/>
        <v>n/a</v>
      </c>
      <c r="FY377" s="36" t="str">
        <f t="shared" si="454"/>
        <v>n/a</v>
      </c>
      <c r="FZ377" s="36" t="str">
        <f t="shared" si="454"/>
        <v>n/a</v>
      </c>
      <c r="GA377" s="36" t="str">
        <f t="shared" si="454"/>
        <v>n/a</v>
      </c>
      <c r="GB377" s="36" t="str">
        <f t="shared" si="454"/>
        <v>n/a</v>
      </c>
      <c r="GC377" s="36" t="str">
        <f t="shared" si="454"/>
        <v>n/a</v>
      </c>
      <c r="GD377" s="36" t="str">
        <f t="shared" si="454"/>
        <v>n/a</v>
      </c>
      <c r="GE377" s="36" t="str">
        <f t="shared" si="454"/>
        <v>n/a</v>
      </c>
      <c r="GF377" s="36" t="str">
        <f t="shared" si="454"/>
        <v>n/a</v>
      </c>
      <c r="GG377" s="36" t="str">
        <f t="shared" si="454"/>
        <v>n/a</v>
      </c>
      <c r="GH377" s="36" t="str">
        <f t="shared" si="454"/>
        <v>n/a</v>
      </c>
      <c r="GI377" s="36" t="str">
        <f t="shared" si="454"/>
        <v>n/a</v>
      </c>
      <c r="GJ377" s="36" t="str">
        <f t="shared" si="452"/>
        <v>n/a</v>
      </c>
      <c r="GK377" s="36" t="str">
        <f t="shared" si="452"/>
        <v>n/a</v>
      </c>
      <c r="GL377" s="36" t="str">
        <f t="shared" si="452"/>
        <v>n/a</v>
      </c>
      <c r="GM377" s="36" t="str">
        <f t="shared" si="452"/>
        <v>n/a</v>
      </c>
      <c r="GN377" s="36" t="str">
        <f t="shared" si="452"/>
        <v>n/a</v>
      </c>
      <c r="GO377" s="36" t="str">
        <f t="shared" si="452"/>
        <v>n/a</v>
      </c>
      <c r="GP377" s="36" t="str">
        <f t="shared" si="452"/>
        <v>n/a</v>
      </c>
      <c r="GQ377" s="36" t="str">
        <f t="shared" si="452"/>
        <v>n/a</v>
      </c>
      <c r="GR377" s="36" t="str">
        <f t="shared" si="452"/>
        <v>n/a</v>
      </c>
      <c r="GS377" s="36" t="str">
        <f t="shared" si="452"/>
        <v>n/a</v>
      </c>
      <c r="GT377" s="36" t="str">
        <f t="shared" si="452"/>
        <v>n/a</v>
      </c>
      <c r="GU377" s="36" t="str">
        <f t="shared" si="452"/>
        <v>n/a</v>
      </c>
      <c r="GV377" s="36" t="str">
        <f t="shared" si="452"/>
        <v>n/a</v>
      </c>
      <c r="GW377" s="36" t="str">
        <f t="shared" si="452"/>
        <v>n/a</v>
      </c>
      <c r="GX377" s="36" t="str">
        <f t="shared" si="452"/>
        <v>n/a</v>
      </c>
      <c r="GY377" s="36" t="str">
        <f t="shared" si="452"/>
        <v>n/a</v>
      </c>
      <c r="GZ377" s="36" t="str">
        <f t="shared" si="449"/>
        <v>n/a</v>
      </c>
      <c r="HA377" s="36" t="str">
        <f t="shared" si="449"/>
        <v>n/a</v>
      </c>
      <c r="HB377" s="36" t="str">
        <f t="shared" si="449"/>
        <v>n/a</v>
      </c>
      <c r="HC377" s="36" t="str">
        <f t="shared" si="449"/>
        <v>n/a</v>
      </c>
      <c r="HD377" s="36" t="str">
        <f t="shared" si="449"/>
        <v>n/a</v>
      </c>
      <c r="HE377" s="36" t="str">
        <f t="shared" si="449"/>
        <v>n/a</v>
      </c>
      <c r="HF377" s="36" t="str">
        <f t="shared" si="449"/>
        <v>n/a</v>
      </c>
      <c r="HG377" s="36" t="str">
        <f t="shared" si="449"/>
        <v>n/a</v>
      </c>
      <c r="HH377" s="36" t="str">
        <f t="shared" si="449"/>
        <v>n/a</v>
      </c>
      <c r="HI377" s="36" t="str">
        <f t="shared" si="449"/>
        <v>n/a</v>
      </c>
      <c r="HJ377" s="36" t="str">
        <f t="shared" si="449"/>
        <v>n/a</v>
      </c>
      <c r="HK377" s="36" t="str">
        <f t="shared" si="449"/>
        <v>n/a</v>
      </c>
      <c r="HL377" s="36" t="str">
        <f t="shared" si="449"/>
        <v>n/a</v>
      </c>
      <c r="HM377" s="36" t="str">
        <f t="shared" si="449"/>
        <v>n/a</v>
      </c>
    </row>
    <row r="378" spans="1:221" x14ac:dyDescent="0.35">
      <c r="A378" s="7" t="s">
        <v>1417</v>
      </c>
      <c r="B378" s="16" t="s">
        <v>1418</v>
      </c>
      <c r="C378" s="15">
        <v>171.38499999999999</v>
      </c>
      <c r="D378" s="15">
        <v>160.36000000000001</v>
      </c>
      <c r="E378" s="14">
        <f t="shared" si="399"/>
        <v>27483.298600000002</v>
      </c>
      <c r="F378" s="12">
        <f t="shared" si="413"/>
        <v>0</v>
      </c>
      <c r="G378" s="13" t="str">
        <f>IFERROR('[2]CEA-6.2 US Forward MRP'!G377/100, "n/a")</f>
        <v>n/a</v>
      </c>
      <c r="H378" s="13" t="str">
        <f t="shared" si="414"/>
        <v>n/a</v>
      </c>
      <c r="I378" s="33" t="str">
        <f t="shared" si="415"/>
        <v>n/a</v>
      </c>
      <c r="J378" s="13" t="s">
        <v>233</v>
      </c>
      <c r="K378" s="41" t="str">
        <f t="shared" si="400"/>
        <v>n/a</v>
      </c>
      <c r="L378" s="1" t="str">
        <f t="shared" si="401"/>
        <v>n/a</v>
      </c>
      <c r="M378" s="1" t="str">
        <f t="shared" si="402"/>
        <v>n/a</v>
      </c>
      <c r="N378" s="1" t="str">
        <f t="shared" si="403"/>
        <v>n/a</v>
      </c>
      <c r="O378" s="1" t="str">
        <f t="shared" si="404"/>
        <v>n/a</v>
      </c>
      <c r="P378" s="5">
        <f t="shared" si="418"/>
        <v>4.0396000000000098E-2</v>
      </c>
      <c r="Q378" s="1" t="str">
        <f t="shared" si="405"/>
        <v>n/a</v>
      </c>
      <c r="R378" s="12" t="str">
        <f t="shared" si="406"/>
        <v>n/a</v>
      </c>
      <c r="S378" s="12">
        <f t="shared" si="407"/>
        <v>0</v>
      </c>
      <c r="T378" s="7"/>
      <c r="U378" s="42">
        <f t="shared" si="408"/>
        <v>-160.36000000000001</v>
      </c>
      <c r="V378" s="36" t="str">
        <f t="shared" si="409"/>
        <v>n/a</v>
      </c>
      <c r="W378" s="36" t="str">
        <f t="shared" si="410"/>
        <v>n/a</v>
      </c>
      <c r="X378" s="36" t="str">
        <f t="shared" si="434"/>
        <v>n/a</v>
      </c>
      <c r="Y378" s="36" t="str">
        <f t="shared" si="434"/>
        <v>n/a</v>
      </c>
      <c r="Z378" s="36" t="str">
        <f t="shared" si="434"/>
        <v>n/a</v>
      </c>
      <c r="AA378" s="36" t="str">
        <f t="shared" si="411"/>
        <v>n/a</v>
      </c>
      <c r="AB378" s="36" t="str">
        <f t="shared" si="433"/>
        <v>n/a</v>
      </c>
      <c r="AC378" s="36" t="str">
        <f t="shared" si="433"/>
        <v>n/a</v>
      </c>
      <c r="AD378" s="36" t="str">
        <f t="shared" si="433"/>
        <v>n/a</v>
      </c>
      <c r="AE378" s="36" t="str">
        <f t="shared" si="433"/>
        <v>n/a</v>
      </c>
      <c r="AF378" s="36" t="str">
        <f t="shared" si="412"/>
        <v>n/a</v>
      </c>
      <c r="AG378" s="36" t="str">
        <f t="shared" si="455"/>
        <v>n/a</v>
      </c>
      <c r="AH378" s="36" t="str">
        <f t="shared" si="455"/>
        <v>n/a</v>
      </c>
      <c r="AI378" s="36" t="str">
        <f t="shared" si="455"/>
        <v>n/a</v>
      </c>
      <c r="AJ378" s="36" t="str">
        <f t="shared" si="455"/>
        <v>n/a</v>
      </c>
      <c r="AK378" s="36" t="str">
        <f t="shared" si="455"/>
        <v>n/a</v>
      </c>
      <c r="AL378" s="36" t="str">
        <f t="shared" si="455"/>
        <v>n/a</v>
      </c>
      <c r="AM378" s="36" t="str">
        <f t="shared" si="455"/>
        <v>n/a</v>
      </c>
      <c r="AN378" s="36" t="str">
        <f t="shared" si="455"/>
        <v>n/a</v>
      </c>
      <c r="AO378" s="36" t="str">
        <f t="shared" si="455"/>
        <v>n/a</v>
      </c>
      <c r="AP378" s="36" t="str">
        <f t="shared" si="455"/>
        <v>n/a</v>
      </c>
      <c r="AQ378" s="36" t="str">
        <f t="shared" si="455"/>
        <v>n/a</v>
      </c>
      <c r="AR378" s="36" t="str">
        <f t="shared" si="455"/>
        <v>n/a</v>
      </c>
      <c r="AS378" s="36" t="str">
        <f t="shared" si="455"/>
        <v>n/a</v>
      </c>
      <c r="AT378" s="36" t="str">
        <f t="shared" si="455"/>
        <v>n/a</v>
      </c>
      <c r="AU378" s="36" t="str">
        <f t="shared" si="455"/>
        <v>n/a</v>
      </c>
      <c r="AV378" s="36" t="str">
        <f t="shared" si="455"/>
        <v>n/a</v>
      </c>
      <c r="AW378" s="36" t="str">
        <f t="shared" si="456"/>
        <v>n/a</v>
      </c>
      <c r="AX378" s="36" t="str">
        <f t="shared" si="456"/>
        <v>n/a</v>
      </c>
      <c r="AY378" s="36" t="str">
        <f t="shared" si="456"/>
        <v>n/a</v>
      </c>
      <c r="AZ378" s="36" t="str">
        <f t="shared" si="456"/>
        <v>n/a</v>
      </c>
      <c r="BA378" s="36" t="str">
        <f t="shared" si="456"/>
        <v>n/a</v>
      </c>
      <c r="BB378" s="36" t="str">
        <f t="shared" si="456"/>
        <v>n/a</v>
      </c>
      <c r="BC378" s="36" t="str">
        <f t="shared" si="456"/>
        <v>n/a</v>
      </c>
      <c r="BD378" s="36" t="str">
        <f t="shared" si="456"/>
        <v>n/a</v>
      </c>
      <c r="BE378" s="36" t="str">
        <f t="shared" si="456"/>
        <v>n/a</v>
      </c>
      <c r="BF378" s="36" t="str">
        <f t="shared" si="456"/>
        <v>n/a</v>
      </c>
      <c r="BG378" s="36" t="str">
        <f t="shared" si="456"/>
        <v>n/a</v>
      </c>
      <c r="BH378" s="36" t="str">
        <f t="shared" si="456"/>
        <v>n/a</v>
      </c>
      <c r="BI378" s="36" t="str">
        <f t="shared" si="456"/>
        <v>n/a</v>
      </c>
      <c r="BJ378" s="36" t="str">
        <f t="shared" si="456"/>
        <v>n/a</v>
      </c>
      <c r="BK378" s="36" t="str">
        <f t="shared" si="456"/>
        <v>n/a</v>
      </c>
      <c r="BL378" s="36" t="str">
        <f t="shared" si="456"/>
        <v>n/a</v>
      </c>
      <c r="BM378" s="36" t="str">
        <f t="shared" si="457"/>
        <v>n/a</v>
      </c>
      <c r="BN378" s="36" t="str">
        <f t="shared" si="457"/>
        <v>n/a</v>
      </c>
      <c r="BO378" s="36" t="str">
        <f t="shared" si="457"/>
        <v>n/a</v>
      </c>
      <c r="BP378" s="36" t="str">
        <f t="shared" si="457"/>
        <v>n/a</v>
      </c>
      <c r="BQ378" s="36" t="str">
        <f t="shared" si="457"/>
        <v>n/a</v>
      </c>
      <c r="BR378" s="36" t="str">
        <f t="shared" si="457"/>
        <v>n/a</v>
      </c>
      <c r="BS378" s="36" t="str">
        <f t="shared" si="457"/>
        <v>n/a</v>
      </c>
      <c r="BT378" s="36" t="str">
        <f t="shared" si="457"/>
        <v>n/a</v>
      </c>
      <c r="BU378" s="36" t="str">
        <f t="shared" si="457"/>
        <v>n/a</v>
      </c>
      <c r="BV378" s="36" t="str">
        <f t="shared" si="457"/>
        <v>n/a</v>
      </c>
      <c r="BW378" s="36" t="str">
        <f t="shared" si="457"/>
        <v>n/a</v>
      </c>
      <c r="BX378" s="36" t="str">
        <f t="shared" si="457"/>
        <v>n/a</v>
      </c>
      <c r="BY378" s="36" t="str">
        <f t="shared" si="457"/>
        <v>n/a</v>
      </c>
      <c r="BZ378" s="36" t="str">
        <f t="shared" si="457"/>
        <v>n/a</v>
      </c>
      <c r="CA378" s="36" t="str">
        <f t="shared" si="457"/>
        <v>n/a</v>
      </c>
      <c r="CB378" s="36" t="str">
        <f t="shared" si="457"/>
        <v>n/a</v>
      </c>
      <c r="CC378" s="36" t="str">
        <f t="shared" si="458"/>
        <v>n/a</v>
      </c>
      <c r="CD378" s="36" t="str">
        <f t="shared" si="458"/>
        <v>n/a</v>
      </c>
      <c r="CE378" s="36" t="str">
        <f t="shared" si="458"/>
        <v>n/a</v>
      </c>
      <c r="CF378" s="36" t="str">
        <f t="shared" si="458"/>
        <v>n/a</v>
      </c>
      <c r="CG378" s="36" t="str">
        <f t="shared" si="458"/>
        <v>n/a</v>
      </c>
      <c r="CH378" s="36" t="str">
        <f t="shared" si="458"/>
        <v>n/a</v>
      </c>
      <c r="CI378" s="36" t="str">
        <f t="shared" si="458"/>
        <v>n/a</v>
      </c>
      <c r="CJ378" s="36" t="str">
        <f t="shared" si="458"/>
        <v>n/a</v>
      </c>
      <c r="CK378" s="36" t="str">
        <f t="shared" si="458"/>
        <v>n/a</v>
      </c>
      <c r="CL378" s="36" t="str">
        <f t="shared" si="458"/>
        <v>n/a</v>
      </c>
      <c r="CM378" s="36" t="str">
        <f t="shared" si="458"/>
        <v>n/a</v>
      </c>
      <c r="CN378" s="36" t="str">
        <f t="shared" si="458"/>
        <v>n/a</v>
      </c>
      <c r="CO378" s="36" t="str">
        <f t="shared" si="458"/>
        <v>n/a</v>
      </c>
      <c r="CP378" s="36" t="str">
        <f t="shared" si="458"/>
        <v>n/a</v>
      </c>
      <c r="CQ378" s="36" t="str">
        <f t="shared" si="458"/>
        <v>n/a</v>
      </c>
      <c r="CR378" s="36" t="str">
        <f t="shared" si="458"/>
        <v>n/a</v>
      </c>
      <c r="CS378" s="36" t="str">
        <f t="shared" si="461"/>
        <v>n/a</v>
      </c>
      <c r="CT378" s="36" t="str">
        <f t="shared" si="461"/>
        <v>n/a</v>
      </c>
      <c r="CU378" s="36" t="str">
        <f t="shared" si="461"/>
        <v>n/a</v>
      </c>
      <c r="CV378" s="36" t="str">
        <f t="shared" si="461"/>
        <v>n/a</v>
      </c>
      <c r="CW378" s="36" t="str">
        <f t="shared" si="461"/>
        <v>n/a</v>
      </c>
      <c r="CX378" s="36" t="str">
        <f t="shared" si="461"/>
        <v>n/a</v>
      </c>
      <c r="CY378" s="36" t="str">
        <f t="shared" si="461"/>
        <v>n/a</v>
      </c>
      <c r="CZ378" s="36" t="str">
        <f t="shared" si="461"/>
        <v>n/a</v>
      </c>
      <c r="DA378" s="36" t="str">
        <f t="shared" si="461"/>
        <v>n/a</v>
      </c>
      <c r="DB378" s="36" t="str">
        <f t="shared" si="461"/>
        <v>n/a</v>
      </c>
      <c r="DC378" s="36" t="str">
        <f t="shared" si="461"/>
        <v>n/a</v>
      </c>
      <c r="DD378" s="36" t="str">
        <f t="shared" si="461"/>
        <v>n/a</v>
      </c>
      <c r="DE378" s="36" t="str">
        <f t="shared" si="461"/>
        <v>n/a</v>
      </c>
      <c r="DF378" s="36" t="str">
        <f t="shared" si="461"/>
        <v>n/a</v>
      </c>
      <c r="DG378" s="36" t="str">
        <f t="shared" si="461"/>
        <v>n/a</v>
      </c>
      <c r="DH378" s="36" t="str">
        <f t="shared" si="461"/>
        <v>n/a</v>
      </c>
      <c r="DI378" s="36" t="str">
        <f t="shared" si="462"/>
        <v>n/a</v>
      </c>
      <c r="DJ378" s="36" t="str">
        <f t="shared" si="462"/>
        <v>n/a</v>
      </c>
      <c r="DK378" s="36" t="str">
        <f t="shared" si="462"/>
        <v>n/a</v>
      </c>
      <c r="DL378" s="36" t="str">
        <f t="shared" si="462"/>
        <v>n/a</v>
      </c>
      <c r="DM378" s="36" t="str">
        <f t="shared" si="462"/>
        <v>n/a</v>
      </c>
      <c r="DN378" s="36" t="str">
        <f t="shared" si="462"/>
        <v>n/a</v>
      </c>
      <c r="DO378" s="36" t="str">
        <f t="shared" si="462"/>
        <v>n/a</v>
      </c>
      <c r="DP378" s="36" t="str">
        <f t="shared" si="462"/>
        <v>n/a</v>
      </c>
      <c r="DQ378" s="36" t="str">
        <f t="shared" si="462"/>
        <v>n/a</v>
      </c>
      <c r="DR378" s="36" t="str">
        <f t="shared" si="462"/>
        <v>n/a</v>
      </c>
      <c r="DS378" s="36" t="str">
        <f t="shared" si="462"/>
        <v>n/a</v>
      </c>
      <c r="DT378" s="36" t="str">
        <f t="shared" si="462"/>
        <v>n/a</v>
      </c>
      <c r="DU378" s="36" t="str">
        <f t="shared" si="462"/>
        <v>n/a</v>
      </c>
      <c r="DV378" s="36" t="str">
        <f t="shared" si="462"/>
        <v>n/a</v>
      </c>
      <c r="DW378" s="36" t="str">
        <f t="shared" si="462"/>
        <v>n/a</v>
      </c>
      <c r="DX378" s="36" t="str">
        <f t="shared" si="462"/>
        <v>n/a</v>
      </c>
      <c r="DY378" s="36" t="str">
        <f t="shared" si="463"/>
        <v>n/a</v>
      </c>
      <c r="DZ378" s="36" t="str">
        <f t="shared" si="463"/>
        <v>n/a</v>
      </c>
      <c r="EA378" s="36" t="str">
        <f t="shared" si="463"/>
        <v>n/a</v>
      </c>
      <c r="EB378" s="36" t="str">
        <f t="shared" si="463"/>
        <v>n/a</v>
      </c>
      <c r="EC378" s="36" t="str">
        <f t="shared" si="463"/>
        <v>n/a</v>
      </c>
      <c r="ED378" s="36" t="str">
        <f t="shared" si="463"/>
        <v>n/a</v>
      </c>
      <c r="EE378" s="36" t="str">
        <f t="shared" si="463"/>
        <v>n/a</v>
      </c>
      <c r="EF378" s="36" t="str">
        <f t="shared" si="463"/>
        <v>n/a</v>
      </c>
      <c r="EG378" s="36" t="str">
        <f t="shared" si="463"/>
        <v>n/a</v>
      </c>
      <c r="EH378" s="36" t="str">
        <f t="shared" si="463"/>
        <v>n/a</v>
      </c>
      <c r="EI378" s="36" t="str">
        <f t="shared" si="463"/>
        <v>n/a</v>
      </c>
      <c r="EJ378" s="36" t="str">
        <f t="shared" si="463"/>
        <v>n/a</v>
      </c>
      <c r="EK378" s="36" t="str">
        <f t="shared" si="463"/>
        <v>n/a</v>
      </c>
      <c r="EL378" s="36" t="str">
        <f t="shared" si="463"/>
        <v>n/a</v>
      </c>
      <c r="EM378" s="36" t="str">
        <f t="shared" si="463"/>
        <v>n/a</v>
      </c>
      <c r="EN378" s="36" t="str">
        <f t="shared" si="463"/>
        <v>n/a</v>
      </c>
      <c r="EO378" s="36" t="str">
        <f t="shared" si="464"/>
        <v>n/a</v>
      </c>
      <c r="EP378" s="36" t="str">
        <f t="shared" si="464"/>
        <v>n/a</v>
      </c>
      <c r="EQ378" s="36" t="str">
        <f t="shared" si="464"/>
        <v>n/a</v>
      </c>
      <c r="ER378" s="36" t="str">
        <f t="shared" si="464"/>
        <v>n/a</v>
      </c>
      <c r="ES378" s="36" t="str">
        <f t="shared" si="464"/>
        <v>n/a</v>
      </c>
      <c r="ET378" s="36" t="str">
        <f t="shared" si="464"/>
        <v>n/a</v>
      </c>
      <c r="EU378" s="36" t="str">
        <f t="shared" si="464"/>
        <v>n/a</v>
      </c>
      <c r="EV378" s="36" t="str">
        <f t="shared" si="464"/>
        <v>n/a</v>
      </c>
      <c r="EW378" s="36" t="str">
        <f t="shared" si="464"/>
        <v>n/a</v>
      </c>
      <c r="EX378" s="36" t="str">
        <f t="shared" si="464"/>
        <v>n/a</v>
      </c>
      <c r="EY378" s="36" t="str">
        <f t="shared" si="464"/>
        <v>n/a</v>
      </c>
      <c r="EZ378" s="36" t="str">
        <f t="shared" si="464"/>
        <v>n/a</v>
      </c>
      <c r="FA378" s="36" t="str">
        <f t="shared" si="464"/>
        <v>n/a</v>
      </c>
      <c r="FB378" s="36" t="str">
        <f t="shared" si="464"/>
        <v>n/a</v>
      </c>
      <c r="FC378" s="36" t="str">
        <f t="shared" si="464"/>
        <v>n/a</v>
      </c>
      <c r="FD378" s="36" t="str">
        <f t="shared" si="464"/>
        <v>n/a</v>
      </c>
      <c r="FE378" s="36" t="str">
        <f t="shared" si="459"/>
        <v>n/a</v>
      </c>
      <c r="FF378" s="36" t="str">
        <f t="shared" si="459"/>
        <v>n/a</v>
      </c>
      <c r="FG378" s="36" t="str">
        <f t="shared" si="459"/>
        <v>n/a</v>
      </c>
      <c r="FH378" s="36" t="str">
        <f t="shared" si="459"/>
        <v>n/a</v>
      </c>
      <c r="FI378" s="36" t="str">
        <f t="shared" si="459"/>
        <v>n/a</v>
      </c>
      <c r="FJ378" s="36" t="str">
        <f t="shared" si="459"/>
        <v>n/a</v>
      </c>
      <c r="FK378" s="36" t="str">
        <f t="shared" si="459"/>
        <v>n/a</v>
      </c>
      <c r="FL378" s="36" t="str">
        <f t="shared" si="459"/>
        <v>n/a</v>
      </c>
      <c r="FM378" s="36" t="str">
        <f t="shared" si="459"/>
        <v>n/a</v>
      </c>
      <c r="FN378" s="36" t="str">
        <f t="shared" si="459"/>
        <v>n/a</v>
      </c>
      <c r="FO378" s="36" t="str">
        <f t="shared" si="459"/>
        <v>n/a</v>
      </c>
      <c r="FP378" s="36" t="str">
        <f t="shared" si="459"/>
        <v>n/a</v>
      </c>
      <c r="FQ378" s="36" t="str">
        <f t="shared" si="459"/>
        <v>n/a</v>
      </c>
      <c r="FR378" s="36" t="str">
        <f t="shared" si="459"/>
        <v>n/a</v>
      </c>
      <c r="FS378" s="36" t="str">
        <f t="shared" si="459"/>
        <v>n/a</v>
      </c>
      <c r="FT378" s="36" t="str">
        <f t="shared" si="459"/>
        <v>n/a</v>
      </c>
      <c r="FU378" s="36" t="str">
        <f t="shared" si="454"/>
        <v>n/a</v>
      </c>
      <c r="FV378" s="36" t="str">
        <f t="shared" si="454"/>
        <v>n/a</v>
      </c>
      <c r="FW378" s="36" t="str">
        <f t="shared" si="454"/>
        <v>n/a</v>
      </c>
      <c r="FX378" s="36" t="str">
        <f t="shared" si="454"/>
        <v>n/a</v>
      </c>
      <c r="FY378" s="36" t="str">
        <f t="shared" si="454"/>
        <v>n/a</v>
      </c>
      <c r="FZ378" s="36" t="str">
        <f t="shared" si="454"/>
        <v>n/a</v>
      </c>
      <c r="GA378" s="36" t="str">
        <f t="shared" si="454"/>
        <v>n/a</v>
      </c>
      <c r="GB378" s="36" t="str">
        <f t="shared" si="454"/>
        <v>n/a</v>
      </c>
      <c r="GC378" s="36" t="str">
        <f t="shared" si="454"/>
        <v>n/a</v>
      </c>
      <c r="GD378" s="36" t="str">
        <f t="shared" si="454"/>
        <v>n/a</v>
      </c>
      <c r="GE378" s="36" t="str">
        <f t="shared" si="454"/>
        <v>n/a</v>
      </c>
      <c r="GF378" s="36" t="str">
        <f t="shared" si="454"/>
        <v>n/a</v>
      </c>
      <c r="GG378" s="36" t="str">
        <f t="shared" si="454"/>
        <v>n/a</v>
      </c>
      <c r="GH378" s="36" t="str">
        <f t="shared" si="454"/>
        <v>n/a</v>
      </c>
      <c r="GI378" s="36" t="str">
        <f t="shared" si="454"/>
        <v>n/a</v>
      </c>
      <c r="GJ378" s="36" t="str">
        <f t="shared" si="452"/>
        <v>n/a</v>
      </c>
      <c r="GK378" s="36" t="str">
        <f t="shared" si="452"/>
        <v>n/a</v>
      </c>
      <c r="GL378" s="36" t="str">
        <f t="shared" si="452"/>
        <v>n/a</v>
      </c>
      <c r="GM378" s="36" t="str">
        <f t="shared" si="452"/>
        <v>n/a</v>
      </c>
      <c r="GN378" s="36" t="str">
        <f t="shared" si="452"/>
        <v>n/a</v>
      </c>
      <c r="GO378" s="36" t="str">
        <f t="shared" si="452"/>
        <v>n/a</v>
      </c>
      <c r="GP378" s="36" t="str">
        <f t="shared" si="452"/>
        <v>n/a</v>
      </c>
      <c r="GQ378" s="36" t="str">
        <f t="shared" si="452"/>
        <v>n/a</v>
      </c>
      <c r="GR378" s="36" t="str">
        <f t="shared" si="452"/>
        <v>n/a</v>
      </c>
      <c r="GS378" s="36" t="str">
        <f t="shared" si="452"/>
        <v>n/a</v>
      </c>
      <c r="GT378" s="36" t="str">
        <f t="shared" si="452"/>
        <v>n/a</v>
      </c>
      <c r="GU378" s="36" t="str">
        <f t="shared" si="452"/>
        <v>n/a</v>
      </c>
      <c r="GV378" s="36" t="str">
        <f t="shared" si="452"/>
        <v>n/a</v>
      </c>
      <c r="GW378" s="36" t="str">
        <f t="shared" si="452"/>
        <v>n/a</v>
      </c>
      <c r="GX378" s="36" t="str">
        <f t="shared" si="452"/>
        <v>n/a</v>
      </c>
      <c r="GY378" s="36" t="str">
        <f t="shared" si="452"/>
        <v>n/a</v>
      </c>
      <c r="GZ378" s="36" t="str">
        <f t="shared" si="449"/>
        <v>n/a</v>
      </c>
      <c r="HA378" s="36" t="str">
        <f t="shared" si="449"/>
        <v>n/a</v>
      </c>
      <c r="HB378" s="36" t="str">
        <f t="shared" si="449"/>
        <v>n/a</v>
      </c>
      <c r="HC378" s="36" t="str">
        <f t="shared" si="449"/>
        <v>n/a</v>
      </c>
      <c r="HD378" s="36" t="str">
        <f t="shared" si="449"/>
        <v>n/a</v>
      </c>
      <c r="HE378" s="36" t="str">
        <f t="shared" si="449"/>
        <v>n/a</v>
      </c>
      <c r="HF378" s="36" t="str">
        <f t="shared" si="449"/>
        <v>n/a</v>
      </c>
      <c r="HG378" s="36" t="str">
        <f t="shared" si="449"/>
        <v>n/a</v>
      </c>
      <c r="HH378" s="36" t="str">
        <f t="shared" si="449"/>
        <v>n/a</v>
      </c>
      <c r="HI378" s="36" t="str">
        <f t="shared" si="449"/>
        <v>n/a</v>
      </c>
      <c r="HJ378" s="36" t="str">
        <f t="shared" si="449"/>
        <v>n/a</v>
      </c>
      <c r="HK378" s="36" t="str">
        <f t="shared" si="449"/>
        <v>n/a</v>
      </c>
      <c r="HL378" s="36" t="str">
        <f t="shared" si="449"/>
        <v>n/a</v>
      </c>
      <c r="HM378" s="36" t="str">
        <f t="shared" si="449"/>
        <v>n/a</v>
      </c>
    </row>
    <row r="379" spans="1:221" x14ac:dyDescent="0.35">
      <c r="A379" s="7" t="s">
        <v>1419</v>
      </c>
      <c r="B379" s="16" t="s">
        <v>1420</v>
      </c>
      <c r="C379" s="15">
        <v>314.97500000000002</v>
      </c>
      <c r="D379" s="15">
        <v>185.19</v>
      </c>
      <c r="E379" s="14">
        <f t="shared" si="399"/>
        <v>58330.220250000006</v>
      </c>
      <c r="F379" s="12">
        <f t="shared" si="413"/>
        <v>1.6218461253003562E-3</v>
      </c>
      <c r="G379" s="13">
        <f>IFERROR('[2]CEA-6.2 US Forward MRP'!G378/100, "n/a")</f>
        <v>1.1555699551811656E-2</v>
      </c>
      <c r="H379" s="13">
        <f t="shared" si="414"/>
        <v>1.2163529348236949E-2</v>
      </c>
      <c r="I379" s="33">
        <f t="shared" si="415"/>
        <v>2.2525640000000005</v>
      </c>
      <c r="J379" s="13">
        <v>0.1052</v>
      </c>
      <c r="K379" s="41">
        <f t="shared" si="400"/>
        <v>9.4399333333333349E-2</v>
      </c>
      <c r="L379" s="1">
        <f t="shared" si="401"/>
        <v>8.3598666666666696E-2</v>
      </c>
      <c r="M379" s="1">
        <f t="shared" si="402"/>
        <v>7.2798000000000043E-2</v>
      </c>
      <c r="N379" s="1">
        <f t="shared" si="403"/>
        <v>6.199733333333339E-2</v>
      </c>
      <c r="O379" s="1">
        <f t="shared" si="404"/>
        <v>5.1196666666666737E-2</v>
      </c>
      <c r="P379" s="5">
        <f t="shared" si="418"/>
        <v>4.0396000000000098E-2</v>
      </c>
      <c r="Q379" s="1">
        <f t="shared" si="405"/>
        <v>5.932676610870713E-2</v>
      </c>
      <c r="R379" s="12">
        <f t="shared" si="406"/>
        <v>9.6218885740007143E-5</v>
      </c>
      <c r="S379" s="12">
        <f t="shared" si="407"/>
        <v>1.6218461253003562E-3</v>
      </c>
      <c r="T379" s="7"/>
      <c r="U379" s="42">
        <f t="shared" si="408"/>
        <v>-185.19</v>
      </c>
      <c r="V379" s="36">
        <f t="shared" si="409"/>
        <v>2.4895337328000005</v>
      </c>
      <c r="W379" s="36">
        <f t="shared" si="410"/>
        <v>2.7514326814905603</v>
      </c>
      <c r="X379" s="36">
        <f t="shared" si="434"/>
        <v>3.0408833995833673</v>
      </c>
      <c r="Y379" s="36">
        <f t="shared" si="434"/>
        <v>3.3607843332195375</v>
      </c>
      <c r="Z379" s="36">
        <f t="shared" si="434"/>
        <v>3.7143388450742325</v>
      </c>
      <c r="AA379" s="36">
        <f t="shared" si="411"/>
        <v>4.0649699558233428</v>
      </c>
      <c r="AB379" s="36">
        <f t="shared" si="433"/>
        <v>4.4047960241702331</v>
      </c>
      <c r="AC379" s="36">
        <f t="shared" si="433"/>
        <v>4.7254563651377781</v>
      </c>
      <c r="AD379" s="36">
        <f t="shared" si="433"/>
        <v>5.0184220585593469</v>
      </c>
      <c r="AE379" s="36">
        <f t="shared" si="433"/>
        <v>5.2753485398840576</v>
      </c>
      <c r="AF379" s="36">
        <f t="shared" si="412"/>
        <v>5.4884515195012149</v>
      </c>
      <c r="AG379" s="36">
        <f t="shared" si="455"/>
        <v>5.7101630070829863</v>
      </c>
      <c r="AH379" s="36">
        <f t="shared" si="455"/>
        <v>5.9408307519171109</v>
      </c>
      <c r="AI379" s="36">
        <f t="shared" si="455"/>
        <v>6.1808165509715547</v>
      </c>
      <c r="AJ379" s="36">
        <f t="shared" si="455"/>
        <v>6.4304968163646024</v>
      </c>
      <c r="AK379" s="36">
        <f t="shared" si="455"/>
        <v>6.6902631657584672</v>
      </c>
      <c r="AL379" s="36">
        <f t="shared" si="455"/>
        <v>6.9605230366024466</v>
      </c>
      <c r="AM379" s="36">
        <f t="shared" si="455"/>
        <v>7.2417003251890399</v>
      </c>
      <c r="AN379" s="36">
        <f t="shared" si="455"/>
        <v>7.5342360515253768</v>
      </c>
      <c r="AO379" s="36">
        <f t="shared" si="455"/>
        <v>7.8385890510627965</v>
      </c>
      <c r="AP379" s="36">
        <f t="shared" si="455"/>
        <v>8.1552366943695294</v>
      </c>
      <c r="AQ379" s="36">
        <f t="shared" si="455"/>
        <v>8.4846756358752824</v>
      </c>
      <c r="AR379" s="36">
        <f t="shared" si="455"/>
        <v>8.8274225928621011</v>
      </c>
      <c r="AS379" s="36">
        <f t="shared" si="455"/>
        <v>9.18401515592336</v>
      </c>
      <c r="AT379" s="36">
        <f t="shared" si="455"/>
        <v>9.5550126321620414</v>
      </c>
      <c r="AU379" s="36">
        <f t="shared" si="455"/>
        <v>9.9409969224508608</v>
      </c>
      <c r="AV379" s="36">
        <f t="shared" si="455"/>
        <v>10.342573434130186</v>
      </c>
      <c r="AW379" s="36">
        <f t="shared" si="456"/>
        <v>10.76037203057531</v>
      </c>
      <c r="AX379" s="36">
        <f t="shared" si="456"/>
        <v>11.195048019122432</v>
      </c>
      <c r="AY379" s="36">
        <f t="shared" si="456"/>
        <v>11.647283178902903</v>
      </c>
      <c r="AZ379" s="36">
        <f t="shared" si="456"/>
        <v>12.117786830197867</v>
      </c>
      <c r="BA379" s="36">
        <f t="shared" si="456"/>
        <v>12.607296946990541</v>
      </c>
      <c r="BB379" s="36">
        <f t="shared" si="456"/>
        <v>13.116581314461172</v>
      </c>
      <c r="BC379" s="36">
        <f t="shared" si="456"/>
        <v>13.646438733240146</v>
      </c>
      <c r="BD379" s="36">
        <f t="shared" si="456"/>
        <v>14.197700272308117</v>
      </c>
      <c r="BE379" s="36">
        <f t="shared" si="456"/>
        <v>14.771230572508276</v>
      </c>
      <c r="BF379" s="36">
        <f t="shared" si="456"/>
        <v>15.367929202715322</v>
      </c>
      <c r="BG379" s="36">
        <f t="shared" si="456"/>
        <v>15.988732070788211</v>
      </c>
      <c r="BH379" s="36">
        <f t="shared" si="456"/>
        <v>16.634612891519772</v>
      </c>
      <c r="BI379" s="36">
        <f t="shared" si="456"/>
        <v>17.306584713885606</v>
      </c>
      <c r="BJ379" s="36">
        <f t="shared" si="456"/>
        <v>18.00570150998773</v>
      </c>
      <c r="BK379" s="36">
        <f t="shared" si="456"/>
        <v>18.733059828185198</v>
      </c>
      <c r="BL379" s="36">
        <f t="shared" si="456"/>
        <v>19.489800513004568</v>
      </c>
      <c r="BM379" s="36">
        <f t="shared" si="457"/>
        <v>20.277110494527903</v>
      </c>
      <c r="BN379" s="36">
        <f t="shared" si="457"/>
        <v>21.096224650064855</v>
      </c>
      <c r="BO379" s="36">
        <f t="shared" si="457"/>
        <v>21.948427741028876</v>
      </c>
      <c r="BP379" s="36">
        <f t="shared" si="457"/>
        <v>22.835056428055481</v>
      </c>
      <c r="BQ379" s="36">
        <f t="shared" si="457"/>
        <v>23.757501367523211</v>
      </c>
      <c r="BR379" s="36">
        <f t="shared" si="457"/>
        <v>24.717209392765682</v>
      </c>
      <c r="BS379" s="36">
        <f t="shared" si="457"/>
        <v>25.715685783395848</v>
      </c>
      <c r="BT379" s="36">
        <f t="shared" si="457"/>
        <v>26.754496626301911</v>
      </c>
      <c r="BU379" s="36">
        <f t="shared" si="457"/>
        <v>27.835271272018005</v>
      </c>
      <c r="BV379" s="36">
        <f t="shared" si="457"/>
        <v>28.959704890322445</v>
      </c>
      <c r="BW379" s="36">
        <f t="shared" si="457"/>
        <v>30.129561129071913</v>
      </c>
      <c r="BX379" s="36">
        <f t="shared" si="457"/>
        <v>31.346674880441906</v>
      </c>
      <c r="BY379" s="36">
        <f t="shared" si="457"/>
        <v>32.612955158912243</v>
      </c>
      <c r="BZ379" s="36">
        <f t="shared" si="457"/>
        <v>33.930388095511667</v>
      </c>
      <c r="CA379" s="36">
        <f t="shared" si="457"/>
        <v>35.301040053017957</v>
      </c>
      <c r="CB379" s="36">
        <f t="shared" si="457"/>
        <v>36.727060866999672</v>
      </c>
      <c r="CC379" s="36">
        <f t="shared" si="458"/>
        <v>38.210687217782997</v>
      </c>
      <c r="CD379" s="36">
        <f t="shared" si="458"/>
        <v>39.75424613863256</v>
      </c>
      <c r="CE379" s="36">
        <f t="shared" si="458"/>
        <v>41.360158665648761</v>
      </c>
      <c r="CF379" s="36">
        <f t="shared" si="458"/>
        <v>43.030943635106311</v>
      </c>
      <c r="CG379" s="36">
        <f t="shared" si="458"/>
        <v>44.769221634190068</v>
      </c>
      <c r="CH379" s="36">
        <f t="shared" si="458"/>
        <v>46.577719111324811</v>
      </c>
      <c r="CI379" s="36">
        <f t="shared" si="458"/>
        <v>48.459272652545891</v>
      </c>
      <c r="CJ379" s="36">
        <f t="shared" si="458"/>
        <v>50.416833430618141</v>
      </c>
      <c r="CK379" s="36">
        <f t="shared" si="458"/>
        <v>52.453471833881395</v>
      </c>
      <c r="CL379" s="36">
        <f t="shared" si="458"/>
        <v>54.57238228208287</v>
      </c>
      <c r="CM379" s="36">
        <f t="shared" si="458"/>
        <v>56.776888236749897</v>
      </c>
      <c r="CN379" s="36">
        <f t="shared" si="458"/>
        <v>59.070447413961652</v>
      </c>
      <c r="CO379" s="36">
        <f t="shared" si="458"/>
        <v>61.456657207696054</v>
      </c>
      <c r="CP379" s="36">
        <f t="shared" si="458"/>
        <v>63.939260332258151</v>
      </c>
      <c r="CQ379" s="36">
        <f t="shared" si="458"/>
        <v>66.522150692640054</v>
      </c>
      <c r="CR379" s="36">
        <f t="shared" si="458"/>
        <v>69.209379492019949</v>
      </c>
      <c r="CS379" s="36">
        <f t="shared" si="461"/>
        <v>72.005161585979593</v>
      </c>
      <c r="CT379" s="36">
        <f t="shared" si="461"/>
        <v>74.913882093406826</v>
      </c>
      <c r="CU379" s="36">
        <f t="shared" si="461"/>
        <v>77.940103274452099</v>
      </c>
      <c r="CV379" s="36">
        <f t="shared" si="461"/>
        <v>81.088571686326873</v>
      </c>
      <c r="CW379" s="36">
        <f t="shared" si="461"/>
        <v>84.364225628167745</v>
      </c>
      <c r="CX379" s="36">
        <f t="shared" si="461"/>
        <v>87.772202886643214</v>
      </c>
      <c r="CY379" s="36">
        <f t="shared" si="461"/>
        <v>91.317848794452061</v>
      </c>
      <c r="CZ379" s="36">
        <f t="shared" si="461"/>
        <v>95.006724614352763</v>
      </c>
      <c r="DA379" s="36">
        <f t="shared" si="461"/>
        <v>98.844616261874165</v>
      </c>
      <c r="DB379" s="36">
        <f t="shared" si="461"/>
        <v>102.83754338038884</v>
      </c>
      <c r="DC379" s="36">
        <f t="shared" si="461"/>
        <v>106.99176878278304</v>
      </c>
      <c r="DD379" s="36">
        <f t="shared" si="461"/>
        <v>111.31380827453235</v>
      </c>
      <c r="DE379" s="36">
        <f t="shared" si="461"/>
        <v>115.81044087359037</v>
      </c>
      <c r="DF379" s="36">
        <f t="shared" si="461"/>
        <v>120.48871944311993</v>
      </c>
      <c r="DG379" s="36">
        <f t="shared" si="461"/>
        <v>125.35598175374422</v>
      </c>
      <c r="DH379" s="36">
        <f t="shared" si="461"/>
        <v>130.41986199266847</v>
      </c>
      <c r="DI379" s="36">
        <f t="shared" si="462"/>
        <v>135.68830273772431</v>
      </c>
      <c r="DJ379" s="36">
        <f t="shared" si="462"/>
        <v>141.16956741511743</v>
      </c>
      <c r="DK379" s="36">
        <f t="shared" si="462"/>
        <v>146.87225326041852</v>
      </c>
      <c r="DL379" s="36">
        <f t="shared" si="462"/>
        <v>152.8053048031264</v>
      </c>
      <c r="DM379" s="36">
        <f t="shared" si="462"/>
        <v>158.97802789595352</v>
      </c>
      <c r="DN379" s="36">
        <f t="shared" si="462"/>
        <v>165.40010431083846</v>
      </c>
      <c r="DO379" s="36">
        <f t="shared" si="462"/>
        <v>172.08160692457909</v>
      </c>
      <c r="DP379" s="36">
        <f t="shared" si="462"/>
        <v>179.0330155179044</v>
      </c>
      <c r="DQ379" s="36">
        <f t="shared" si="462"/>
        <v>186.26523321276568</v>
      </c>
      <c r="DR379" s="36">
        <f t="shared" si="462"/>
        <v>193.78960357362857</v>
      </c>
      <c r="DS379" s="36">
        <f t="shared" si="462"/>
        <v>201.61792839958889</v>
      </c>
      <c r="DT379" s="36">
        <f t="shared" si="462"/>
        <v>209.76248623521872</v>
      </c>
      <c r="DU379" s="36">
        <f t="shared" si="462"/>
        <v>218.23605162917664</v>
      </c>
      <c r="DV379" s="36">
        <f t="shared" si="462"/>
        <v>227.05191517078887</v>
      </c>
      <c r="DW379" s="36">
        <f t="shared" si="462"/>
        <v>236.22390433602808</v>
      </c>
      <c r="DX379" s="36">
        <f t="shared" si="462"/>
        <v>245.7664051755863</v>
      </c>
      <c r="DY379" s="36">
        <f t="shared" si="463"/>
        <v>255.6943848790593</v>
      </c>
      <c r="DZ379" s="36">
        <f t="shared" si="463"/>
        <v>266.02341525063383</v>
      </c>
      <c r="EA379" s="36">
        <f t="shared" si="463"/>
        <v>276.76969713309848</v>
      </c>
      <c r="EB379" s="36">
        <f t="shared" si="463"/>
        <v>287.95008581848714</v>
      </c>
      <c r="EC379" s="36">
        <f t="shared" si="463"/>
        <v>299.5821174852108</v>
      </c>
      <c r="ED379" s="36">
        <f t="shared" si="463"/>
        <v>311.68403670314342</v>
      </c>
      <c r="EE379" s="36">
        <f t="shared" si="463"/>
        <v>324.27482504980361</v>
      </c>
      <c r="EF379" s="36">
        <f t="shared" si="463"/>
        <v>337.37423088251552</v>
      </c>
      <c r="EG379" s="36">
        <f t="shared" si="463"/>
        <v>351.00280031324564</v>
      </c>
      <c r="EH379" s="36">
        <f t="shared" si="463"/>
        <v>365.18190943469955</v>
      </c>
      <c r="EI379" s="36">
        <f t="shared" si="463"/>
        <v>379.93379784822372</v>
      </c>
      <c r="EJ379" s="36">
        <f t="shared" si="463"/>
        <v>395.2816035461006</v>
      </c>
      <c r="EK379" s="36">
        <f t="shared" si="463"/>
        <v>411.24939920294889</v>
      </c>
      <c r="EL379" s="36">
        <f t="shared" si="463"/>
        <v>427.86222993315124</v>
      </c>
      <c r="EM379" s="36">
        <f t="shared" si="463"/>
        <v>445.14615257353086</v>
      </c>
      <c r="EN379" s="36">
        <f t="shared" si="463"/>
        <v>463.12827655289124</v>
      </c>
      <c r="EO379" s="36">
        <f t="shared" si="464"/>
        <v>481.83680641252187</v>
      </c>
      <c r="EP379" s="36">
        <f t="shared" si="464"/>
        <v>501.30108604436214</v>
      </c>
      <c r="EQ379" s="36">
        <f t="shared" si="464"/>
        <v>521.55164471621026</v>
      </c>
      <c r="ER379" s="36">
        <f t="shared" si="464"/>
        <v>542.62024495616629</v>
      </c>
      <c r="ES379" s="36">
        <f t="shared" si="464"/>
        <v>564.5399323714156</v>
      </c>
      <c r="ET379" s="36">
        <f t="shared" si="464"/>
        <v>587.34508747949133</v>
      </c>
      <c r="EU379" s="36">
        <f t="shared" si="464"/>
        <v>611.07147963331295</v>
      </c>
      <c r="EV379" s="36">
        <f t="shared" si="464"/>
        <v>635.75632312458026</v>
      </c>
      <c r="EW379" s="36">
        <f t="shared" si="464"/>
        <v>661.43833555352091</v>
      </c>
      <c r="EX379" s="36">
        <f t="shared" si="464"/>
        <v>688.15779855654102</v>
      </c>
      <c r="EY379" s="36">
        <f t="shared" si="464"/>
        <v>715.9566209870311</v>
      </c>
      <c r="EZ379" s="36">
        <f t="shared" si="464"/>
        <v>744.87840464842327</v>
      </c>
      <c r="FA379" s="36">
        <f t="shared" si="464"/>
        <v>774.96851268260104</v>
      </c>
      <c r="FB379" s="36">
        <f t="shared" si="464"/>
        <v>806.27414072092745</v>
      </c>
      <c r="FC379" s="36">
        <f t="shared" si="464"/>
        <v>838.84439090949013</v>
      </c>
      <c r="FD379" s="36">
        <f t="shared" si="464"/>
        <v>872.73034892467001</v>
      </c>
      <c r="FE379" s="36">
        <f t="shared" si="459"/>
        <v>907.98516409983108</v>
      </c>
      <c r="FF379" s="36">
        <f t="shared" si="459"/>
        <v>944.66413278880793</v>
      </c>
      <c r="FG379" s="36">
        <f t="shared" si="459"/>
        <v>982.82478509694477</v>
      </c>
      <c r="FH379" s="36">
        <f t="shared" si="459"/>
        <v>1022.526975115721</v>
      </c>
      <c r="FI379" s="36">
        <f t="shared" si="459"/>
        <v>1063.8329748024958</v>
      </c>
      <c r="FJ379" s="36">
        <f t="shared" si="459"/>
        <v>1106.8075716526175</v>
      </c>
      <c r="FK379" s="36">
        <f t="shared" si="459"/>
        <v>1151.5181703170967</v>
      </c>
      <c r="FL379" s="36">
        <f t="shared" si="459"/>
        <v>1198.0348983252263</v>
      </c>
      <c r="FM379" s="36">
        <f t="shared" si="459"/>
        <v>1246.4307160779722</v>
      </c>
      <c r="FN379" s="36">
        <f t="shared" si="459"/>
        <v>1296.7815312846581</v>
      </c>
      <c r="FO379" s="36">
        <f t="shared" si="459"/>
        <v>1349.1663180224332</v>
      </c>
      <c r="FP379" s="36">
        <f t="shared" si="459"/>
        <v>1403.6672406052676</v>
      </c>
      <c r="FQ379" s="36">
        <f t="shared" si="459"/>
        <v>1460.369782456758</v>
      </c>
      <c r="FR379" s="36">
        <f t="shared" si="459"/>
        <v>1519.3628801888813</v>
      </c>
      <c r="FS379" s="36">
        <f t="shared" si="459"/>
        <v>1580.7390630969915</v>
      </c>
      <c r="FT379" s="36">
        <f t="shared" si="459"/>
        <v>1644.5945982898577</v>
      </c>
      <c r="FU379" s="36">
        <f t="shared" si="454"/>
        <v>1711.0296416823749</v>
      </c>
      <c r="FV379" s="36">
        <f t="shared" si="454"/>
        <v>1780.1483950877762</v>
      </c>
      <c r="FW379" s="36">
        <f t="shared" si="454"/>
        <v>1852.0592696557421</v>
      </c>
      <c r="FX379" s="36">
        <f t="shared" si="454"/>
        <v>1926.8750559127557</v>
      </c>
      <c r="FY379" s="36">
        <f t="shared" si="454"/>
        <v>2004.7131006714076</v>
      </c>
      <c r="FZ379" s="36">
        <f t="shared" si="454"/>
        <v>2085.69549108613</v>
      </c>
      <c r="GA379" s="36">
        <f t="shared" si="454"/>
        <v>2169.9492461440454</v>
      </c>
      <c r="GB379" s="36">
        <f t="shared" si="454"/>
        <v>2257.6065158912807</v>
      </c>
      <c r="GC379" s="36">
        <f t="shared" si="454"/>
        <v>2348.8047887072253</v>
      </c>
      <c r="GD379" s="36">
        <f t="shared" si="454"/>
        <v>2443.6871069518425</v>
      </c>
      <c r="GE379" s="36">
        <f t="shared" si="454"/>
        <v>2542.4022913242693</v>
      </c>
      <c r="GF379" s="36">
        <f t="shared" si="454"/>
        <v>2645.1051742846048</v>
      </c>
      <c r="GG379" s="36">
        <f t="shared" si="454"/>
        <v>2751.9568429050059</v>
      </c>
      <c r="GH379" s="36">
        <f t="shared" si="454"/>
        <v>2863.124891530997</v>
      </c>
      <c r="GI379" s="36">
        <f t="shared" si="454"/>
        <v>2978.7836846492833</v>
      </c>
      <c r="GJ379" s="36">
        <f t="shared" si="452"/>
        <v>3099.1146303743758</v>
      </c>
      <c r="GK379" s="36">
        <f t="shared" si="452"/>
        <v>3224.3064649829794</v>
      </c>
      <c r="GL379" s="36">
        <f t="shared" si="452"/>
        <v>3354.5555489424323</v>
      </c>
      <c r="GM379" s="36">
        <f t="shared" si="452"/>
        <v>3490.0661748975112</v>
      </c>
      <c r="GN379" s="36">
        <f t="shared" si="452"/>
        <v>3631.0508880986713</v>
      </c>
      <c r="GO379" s="36">
        <f t="shared" si="452"/>
        <v>3777.7308197743055</v>
      </c>
      <c r="GP379" s="36">
        <f t="shared" si="452"/>
        <v>3930.3360339699088</v>
      </c>
      <c r="GQ379" s="36">
        <f t="shared" si="452"/>
        <v>4089.1058883981577</v>
      </c>
      <c r="GR379" s="36">
        <f t="shared" si="452"/>
        <v>4254.2894098658899</v>
      </c>
      <c r="GS379" s="36">
        <f t="shared" si="452"/>
        <v>4426.1456848668331</v>
      </c>
      <c r="GT379" s="36">
        <f t="shared" si="452"/>
        <v>4604.944265952714</v>
      </c>
      <c r="GU379" s="36">
        <f t="shared" si="452"/>
        <v>4790.9655945201403</v>
      </c>
      <c r="GV379" s="36">
        <f t="shared" si="452"/>
        <v>4984.5014406763767</v>
      </c>
      <c r="GW379" s="36">
        <f t="shared" si="452"/>
        <v>5185.8553608739403</v>
      </c>
      <c r="GX379" s="36">
        <f t="shared" si="452"/>
        <v>5395.3431740318047</v>
      </c>
      <c r="GY379" s="36">
        <f t="shared" si="452"/>
        <v>5613.2934568899936</v>
      </c>
      <c r="GZ379" s="36">
        <f t="shared" si="449"/>
        <v>5840.0480593745224</v>
      </c>
      <c r="HA379" s="36">
        <f t="shared" si="449"/>
        <v>6075.9626407810165</v>
      </c>
      <c r="HB379" s="36">
        <f t="shared" si="449"/>
        <v>6321.4072276180068</v>
      </c>
      <c r="HC379" s="36">
        <f t="shared" si="449"/>
        <v>6576.7667939848643</v>
      </c>
      <c r="HD379" s="36">
        <f t="shared" si="449"/>
        <v>6842.4418653946777</v>
      </c>
      <c r="HE379" s="36">
        <f t="shared" si="449"/>
        <v>7118.8491469891615</v>
      </c>
      <c r="HF379" s="36">
        <f t="shared" si="449"/>
        <v>7406.4221771309367</v>
      </c>
      <c r="HG379" s="36">
        <f t="shared" si="449"/>
        <v>7705.6120073983184</v>
      </c>
      <c r="HH379" s="36">
        <f t="shared" si="449"/>
        <v>8016.8879100491813</v>
      </c>
      <c r="HI379" s="36">
        <f t="shared" si="449"/>
        <v>8340.738114063528</v>
      </c>
      <c r="HJ379" s="36">
        <f t="shared" si="449"/>
        <v>8677.6705709192393</v>
      </c>
      <c r="HK379" s="36">
        <f t="shared" si="449"/>
        <v>9028.2137513020934</v>
      </c>
      <c r="HL379" s="36">
        <f t="shared" si="449"/>
        <v>9392.9174739996943</v>
      </c>
      <c r="HM379" s="36">
        <f t="shared" si="449"/>
        <v>9772.3537682793867</v>
      </c>
    </row>
    <row r="380" spans="1:221" x14ac:dyDescent="0.35">
      <c r="A380" s="7" t="s">
        <v>1421</v>
      </c>
      <c r="B380" s="16" t="s">
        <v>1422</v>
      </c>
      <c r="C380" s="15">
        <v>506</v>
      </c>
      <c r="D380" s="15">
        <v>54.22</v>
      </c>
      <c r="E380" s="14">
        <f t="shared" si="399"/>
        <v>27435.32</v>
      </c>
      <c r="F380" s="12">
        <f t="shared" si="413"/>
        <v>7.6282700884153383E-4</v>
      </c>
      <c r="G380" s="13">
        <f>IFERROR('[2]CEA-6.2 US Forward MRP'!G379/100, "n/a")</f>
        <v>1.9918849133161196E-2</v>
      </c>
      <c r="H380" s="13">
        <f t="shared" si="414"/>
        <v>2.0698174105496129E-2</v>
      </c>
      <c r="I380" s="33">
        <f t="shared" si="415"/>
        <v>1.122255</v>
      </c>
      <c r="J380" s="13">
        <v>7.825E-2</v>
      </c>
      <c r="K380" s="41">
        <f t="shared" si="400"/>
        <v>7.1941000000000019E-2</v>
      </c>
      <c r="L380" s="1">
        <f t="shared" si="401"/>
        <v>6.5632000000000038E-2</v>
      </c>
      <c r="M380" s="1">
        <f t="shared" si="402"/>
        <v>5.9323000000000056E-2</v>
      </c>
      <c r="N380" s="1">
        <f t="shared" si="403"/>
        <v>5.3014000000000075E-2</v>
      </c>
      <c r="O380" s="1">
        <f t="shared" si="404"/>
        <v>4.6705000000000094E-2</v>
      </c>
      <c r="P380" s="5">
        <f t="shared" si="418"/>
        <v>4.0396000000000098E-2</v>
      </c>
      <c r="Q380" s="1">
        <f t="shared" si="405"/>
        <v>6.7825063813136133E-2</v>
      </c>
      <c r="R380" s="12">
        <f t="shared" si="406"/>
        <v>5.1738790553060791E-5</v>
      </c>
      <c r="S380" s="12">
        <f t="shared" si="407"/>
        <v>7.6282700884153383E-4</v>
      </c>
      <c r="T380" s="7"/>
      <c r="U380" s="42">
        <f t="shared" si="408"/>
        <v>-54.22</v>
      </c>
      <c r="V380" s="36">
        <f t="shared" si="409"/>
        <v>1.2100714537499999</v>
      </c>
      <c r="W380" s="36">
        <f t="shared" si="410"/>
        <v>1.3047595450059373</v>
      </c>
      <c r="X380" s="36">
        <f t="shared" si="434"/>
        <v>1.4068569794026518</v>
      </c>
      <c r="Y380" s="36">
        <f t="shared" si="434"/>
        <v>1.5169435380409091</v>
      </c>
      <c r="Z380" s="36">
        <f t="shared" si="434"/>
        <v>1.6356443698926102</v>
      </c>
      <c r="AA380" s="36">
        <f t="shared" si="411"/>
        <v>1.7533142615070545</v>
      </c>
      <c r="AB380" s="36">
        <f t="shared" si="433"/>
        <v>1.8683877831182858</v>
      </c>
      <c r="AC380" s="36">
        <f t="shared" si="433"/>
        <v>1.979226151576212</v>
      </c>
      <c r="AD380" s="36">
        <f t="shared" si="433"/>
        <v>2.0841528467758734</v>
      </c>
      <c r="AE380" s="36">
        <f t="shared" si="433"/>
        <v>2.1814932054845406</v>
      </c>
      <c r="AF380" s="36">
        <f t="shared" si="412"/>
        <v>2.2696168050132943</v>
      </c>
      <c r="AG380" s="36">
        <f t="shared" si="455"/>
        <v>2.3613002454686116</v>
      </c>
      <c r="AH380" s="36">
        <f t="shared" si="455"/>
        <v>2.456687330184562</v>
      </c>
      <c r="AI380" s="36">
        <f t="shared" si="455"/>
        <v>2.5559276715746977</v>
      </c>
      <c r="AJ380" s="36">
        <f t="shared" si="455"/>
        <v>2.6591769257956295</v>
      </c>
      <c r="AK380" s="36">
        <f t="shared" si="455"/>
        <v>2.7665970368900701</v>
      </c>
      <c r="AL380" s="36">
        <f t="shared" si="455"/>
        <v>2.8783564907922816</v>
      </c>
      <c r="AM380" s="36">
        <f t="shared" si="455"/>
        <v>2.9946305795943271</v>
      </c>
      <c r="AN380" s="36">
        <f t="shared" si="455"/>
        <v>3.11560167648762</v>
      </c>
      <c r="AO380" s="36">
        <f t="shared" si="455"/>
        <v>3.2414595218110143</v>
      </c>
      <c r="AP380" s="36">
        <f t="shared" si="455"/>
        <v>3.3724015206540923</v>
      </c>
      <c r="AQ380" s="36">
        <f t="shared" si="455"/>
        <v>3.5086330524824354</v>
      </c>
      <c r="AR380" s="36">
        <f t="shared" si="455"/>
        <v>3.6503677932705161</v>
      </c>
      <c r="AS380" s="36">
        <f t="shared" si="455"/>
        <v>3.7978280506474724</v>
      </c>
      <c r="AT380" s="36">
        <f t="shared" si="455"/>
        <v>3.9512451125814283</v>
      </c>
      <c r="AU380" s="36">
        <f t="shared" si="455"/>
        <v>4.1108596101492685</v>
      </c>
      <c r="AV380" s="36">
        <f t="shared" si="455"/>
        <v>4.2769218949608589</v>
      </c>
      <c r="AW380" s="36">
        <f t="shared" si="456"/>
        <v>4.449692431829698</v>
      </c>
      <c r="AX380" s="36">
        <f t="shared" si="456"/>
        <v>4.6294422073058907</v>
      </c>
      <c r="AY380" s="36">
        <f t="shared" si="456"/>
        <v>4.81645315471222</v>
      </c>
      <c r="AZ380" s="36">
        <f t="shared" si="456"/>
        <v>5.0110185963499756</v>
      </c>
      <c r="BA380" s="36">
        <f t="shared" si="456"/>
        <v>5.2134437035681298</v>
      </c>
      <c r="BB380" s="36">
        <f t="shared" si="456"/>
        <v>5.4240459754174681</v>
      </c>
      <c r="BC380" s="36">
        <f t="shared" si="456"/>
        <v>5.6431557366404324</v>
      </c>
      <c r="BD380" s="36">
        <f t="shared" si="456"/>
        <v>5.8711166557777599</v>
      </c>
      <c r="BE380" s="36">
        <f t="shared" si="456"/>
        <v>6.1082862842045591</v>
      </c>
      <c r="BF380" s="36">
        <f t="shared" si="456"/>
        <v>6.3550366169412866</v>
      </c>
      <c r="BG380" s="36">
        <f t="shared" si="456"/>
        <v>6.6117546761192472</v>
      </c>
      <c r="BH380" s="36">
        <f t="shared" si="456"/>
        <v>6.8788431180157605</v>
      </c>
      <c r="BI380" s="36">
        <f t="shared" si="456"/>
        <v>7.1567208646111258</v>
      </c>
      <c r="BJ380" s="36">
        <f t="shared" si="456"/>
        <v>7.4458237606579578</v>
      </c>
      <c r="BK380" s="36">
        <f t="shared" si="456"/>
        <v>7.7466052572934974</v>
      </c>
      <c r="BL380" s="36">
        <f t="shared" si="456"/>
        <v>8.0595371232671269</v>
      </c>
      <c r="BM380" s="36">
        <f t="shared" si="457"/>
        <v>8.3851101848986271</v>
      </c>
      <c r="BN380" s="36">
        <f t="shared" si="457"/>
        <v>8.723835095927793</v>
      </c>
      <c r="BO380" s="36">
        <f t="shared" si="457"/>
        <v>9.0762431384628925</v>
      </c>
      <c r="BP380" s="36">
        <f t="shared" si="457"/>
        <v>9.4428870562842402</v>
      </c>
      <c r="BQ380" s="36">
        <f t="shared" si="457"/>
        <v>9.8243419218099</v>
      </c>
      <c r="BR380" s="36">
        <f t="shared" si="457"/>
        <v>10.221206038083334</v>
      </c>
      <c r="BS380" s="36">
        <f t="shared" si="457"/>
        <v>10.63410187719775</v>
      </c>
      <c r="BT380" s="36">
        <f t="shared" si="457"/>
        <v>11.063677056629032</v>
      </c>
      <c r="BU380" s="36">
        <f t="shared" si="457"/>
        <v>11.51060535500862</v>
      </c>
      <c r="BV380" s="36">
        <f t="shared" si="457"/>
        <v>11.975587768929548</v>
      </c>
      <c r="BW380" s="36">
        <f t="shared" si="457"/>
        <v>12.459353612443227</v>
      </c>
      <c r="BX380" s="36">
        <f t="shared" si="457"/>
        <v>12.962661660971484</v>
      </c>
      <c r="BY380" s="36">
        <f t="shared" si="457"/>
        <v>13.48630134142809</v>
      </c>
      <c r="BZ380" s="36">
        <f t="shared" si="457"/>
        <v>14.031093970416421</v>
      </c>
      <c r="CA380" s="36">
        <f t="shared" si="457"/>
        <v>14.597894042445365</v>
      </c>
      <c r="CB380" s="36">
        <f t="shared" si="457"/>
        <v>15.187590570183989</v>
      </c>
      <c r="CC380" s="36">
        <f t="shared" si="458"/>
        <v>15.801108478857143</v>
      </c>
      <c r="CD380" s="36">
        <f t="shared" si="458"/>
        <v>16.439410056969059</v>
      </c>
      <c r="CE380" s="36">
        <f t="shared" si="458"/>
        <v>17.103496465630382</v>
      </c>
      <c r="CF380" s="36">
        <f t="shared" si="458"/>
        <v>17.79440930885599</v>
      </c>
      <c r="CG380" s="36">
        <f t="shared" si="458"/>
        <v>18.513232267296537</v>
      </c>
      <c r="CH380" s="36">
        <f t="shared" si="458"/>
        <v>19.261092797966249</v>
      </c>
      <c r="CI380" s="36">
        <f t="shared" si="458"/>
        <v>20.039163902632897</v>
      </c>
      <c r="CJ380" s="36">
        <f t="shared" si="458"/>
        <v>20.848665967643658</v>
      </c>
      <c r="CK380" s="36">
        <f t="shared" si="458"/>
        <v>21.690868678072594</v>
      </c>
      <c r="CL380" s="36">
        <f t="shared" si="458"/>
        <v>22.567093009192018</v>
      </c>
      <c r="CM380" s="36">
        <f t="shared" si="458"/>
        <v>23.478713298391341</v>
      </c>
      <c r="CN380" s="36">
        <f t="shared" si="458"/>
        <v>24.427159400793158</v>
      </c>
      <c r="CO380" s="36">
        <f t="shared" si="458"/>
        <v>25.413918931947602</v>
      </c>
      <c r="CP380" s="36">
        <f t="shared" si="458"/>
        <v>26.440539601122559</v>
      </c>
      <c r="CQ380" s="36">
        <f t="shared" si="458"/>
        <v>27.508631638849508</v>
      </c>
      <c r="CR380" s="36">
        <f t="shared" si="458"/>
        <v>28.619870322532474</v>
      </c>
      <c r="CS380" s="36">
        <f t="shared" si="461"/>
        <v>29.775998604081497</v>
      </c>
      <c r="CT380" s="36">
        <f t="shared" si="461"/>
        <v>30.978829843691976</v>
      </c>
      <c r="CU380" s="36">
        <f t="shared" si="461"/>
        <v>32.230250654057762</v>
      </c>
      <c r="CV380" s="36">
        <f t="shared" si="461"/>
        <v>33.532223859479082</v>
      </c>
      <c r="CW380" s="36">
        <f t="shared" si="461"/>
        <v>34.886791574506603</v>
      </c>
      <c r="CX380" s="36">
        <f t="shared" si="461"/>
        <v>36.296078406950372</v>
      </c>
      <c r="CY380" s="36">
        <f t="shared" si="461"/>
        <v>37.762294790277544</v>
      </c>
      <c r="CZ380" s="36">
        <f t="shared" si="461"/>
        <v>39.287740450625598</v>
      </c>
      <c r="DA380" s="36">
        <f t="shared" si="461"/>
        <v>40.874808013869071</v>
      </c>
      <c r="DB380" s="36">
        <f t="shared" si="461"/>
        <v>42.52598675839733</v>
      </c>
      <c r="DC380" s="36">
        <f t="shared" si="461"/>
        <v>44.243866519489551</v>
      </c>
      <c r="DD380" s="36">
        <f t="shared" si="461"/>
        <v>46.031141751410857</v>
      </c>
      <c r="DE380" s="36">
        <f t="shared" si="461"/>
        <v>47.890615753600855</v>
      </c>
      <c r="DF380" s="36">
        <f t="shared" si="461"/>
        <v>49.825205067583319</v>
      </c>
      <c r="DG380" s="36">
        <f t="shared" si="461"/>
        <v>51.837944051493423</v>
      </c>
      <c r="DH380" s="36">
        <f t="shared" si="461"/>
        <v>53.931989639397557</v>
      </c>
      <c r="DI380" s="36">
        <f t="shared" si="462"/>
        <v>56.110626292870663</v>
      </c>
      <c r="DJ380" s="36">
        <f t="shared" si="462"/>
        <v>58.377271152597473</v>
      </c>
      <c r="DK380" s="36">
        <f t="shared" si="462"/>
        <v>60.735479398077807</v>
      </c>
      <c r="DL380" s="36">
        <f t="shared" si="462"/>
        <v>63.188949823842563</v>
      </c>
      <c r="DM380" s="36">
        <f t="shared" si="462"/>
        <v>65.741530640926513</v>
      </c>
      <c r="DN380" s="36">
        <f t="shared" si="462"/>
        <v>68.397225512697389</v>
      </c>
      <c r="DO380" s="36">
        <f t="shared" si="462"/>
        <v>71.160199834508319</v>
      </c>
      <c r="DP380" s="36">
        <f t="shared" si="462"/>
        <v>74.03478726702312</v>
      </c>
      <c r="DQ380" s="36">
        <f t="shared" si="462"/>
        <v>77.025496533461791</v>
      </c>
      <c r="DR380" s="36">
        <f t="shared" si="462"/>
        <v>80.137018491427526</v>
      </c>
      <c r="DS380" s="36">
        <f t="shared" si="462"/>
        <v>83.374233490407235</v>
      </c>
      <c r="DT380" s="36">
        <f t="shared" si="462"/>
        <v>86.742219026485728</v>
      </c>
      <c r="DU380" s="36">
        <f t="shared" si="462"/>
        <v>90.24625770627965</v>
      </c>
      <c r="DV380" s="36">
        <f t="shared" si="462"/>
        <v>93.891845532582536</v>
      </c>
      <c r="DW380" s="36">
        <f t="shared" si="462"/>
        <v>97.684700524716746</v>
      </c>
      <c r="DX380" s="36">
        <f t="shared" si="462"/>
        <v>101.63077168711321</v>
      </c>
      <c r="DY380" s="36">
        <f t="shared" si="463"/>
        <v>105.73624834018584</v>
      </c>
      <c r="DZ380" s="36">
        <f t="shared" si="463"/>
        <v>110.007569828136</v>
      </c>
      <c r="EA380" s="36">
        <f t="shared" si="463"/>
        <v>114.45143561891339</v>
      </c>
      <c r="EB380" s="36">
        <f t="shared" si="463"/>
        <v>119.07481581217503</v>
      </c>
      <c r="EC380" s="36">
        <f t="shared" si="463"/>
        <v>123.88496207172366</v>
      </c>
      <c r="ED380" s="36">
        <f t="shared" si="463"/>
        <v>128.88941899957302</v>
      </c>
      <c r="EE380" s="36">
        <f t="shared" si="463"/>
        <v>134.0960359694798</v>
      </c>
      <c r="EF380" s="36">
        <f t="shared" si="463"/>
        <v>139.51297943850292</v>
      </c>
      <c r="EG380" s="36">
        <f t="shared" si="463"/>
        <v>145.14874575590071</v>
      </c>
      <c r="EH380" s="36">
        <f t="shared" si="463"/>
        <v>151.01217448945607</v>
      </c>
      <c r="EI380" s="36">
        <f t="shared" si="463"/>
        <v>157.11246229013216</v>
      </c>
      <c r="EJ380" s="36">
        <f t="shared" si="463"/>
        <v>163.45917731680436</v>
      </c>
      <c r="EK380" s="36">
        <f t="shared" si="463"/>
        <v>170.06227424369399</v>
      </c>
      <c r="EL380" s="36">
        <f t="shared" si="463"/>
        <v>176.93210987404228</v>
      </c>
      <c r="EM380" s="36">
        <f t="shared" si="463"/>
        <v>184.07945938451411</v>
      </c>
      <c r="EN380" s="36">
        <f t="shared" si="463"/>
        <v>191.51553322581097</v>
      </c>
      <c r="EO380" s="36">
        <f t="shared" si="464"/>
        <v>199.25199470600086</v>
      </c>
      <c r="EP380" s="36">
        <f t="shared" si="464"/>
        <v>207.30097828414449</v>
      </c>
      <c r="EQ380" s="36">
        <f t="shared" si="464"/>
        <v>215.67510860291083</v>
      </c>
      <c r="ER380" s="36">
        <f t="shared" si="464"/>
        <v>224.38752029003402</v>
      </c>
      <c r="ES380" s="36">
        <f t="shared" si="464"/>
        <v>233.45187855967026</v>
      </c>
      <c r="ET380" s="36">
        <f t="shared" si="464"/>
        <v>242.88240064596673</v>
      </c>
      <c r="EU380" s="36">
        <f t="shared" si="464"/>
        <v>252.69387810246121</v>
      </c>
      <c r="EV380" s="36">
        <f t="shared" si="464"/>
        <v>262.90170000228824</v>
      </c>
      <c r="EW380" s="36">
        <f t="shared" si="464"/>
        <v>273.52187707558068</v>
      </c>
      <c r="EX380" s="36">
        <f t="shared" si="464"/>
        <v>284.57106682192585</v>
      </c>
      <c r="EY380" s="36">
        <f t="shared" si="464"/>
        <v>296.0665996372644</v>
      </c>
      <c r="EZ380" s="36">
        <f t="shared" si="464"/>
        <v>308.02650599621137</v>
      </c>
      <c r="FA380" s="36">
        <f t="shared" si="464"/>
        <v>320.46954473243437</v>
      </c>
      <c r="FB380" s="36">
        <f t="shared" si="464"/>
        <v>333.41523246144584</v>
      </c>
      <c r="FC380" s="36">
        <f t="shared" si="464"/>
        <v>346.88387419195845</v>
      </c>
      <c r="FD380" s="36">
        <f t="shared" si="464"/>
        <v>360.89659517381682</v>
      </c>
      <c r="FE380" s="36">
        <f t="shared" si="459"/>
        <v>375.47537403245838</v>
      </c>
      <c r="FF380" s="36">
        <f t="shared" si="459"/>
        <v>390.64307724187358</v>
      </c>
      <c r="FG380" s="36">
        <f t="shared" si="459"/>
        <v>406.42349499013636</v>
      </c>
      <c r="FH380" s="36">
        <f t="shared" si="459"/>
        <v>422.84137849375793</v>
      </c>
      <c r="FI380" s="36">
        <f t="shared" si="459"/>
        <v>439.92247881939181</v>
      </c>
      <c r="FJ380" s="36">
        <f t="shared" si="459"/>
        <v>457.69358727378</v>
      </c>
      <c r="FK380" s="36">
        <f t="shared" si="459"/>
        <v>476.18257742529164</v>
      </c>
      <c r="FL380" s="36">
        <f t="shared" si="459"/>
        <v>495.4184488229638</v>
      </c>
      <c r="FM380" s="36">
        <f t="shared" si="459"/>
        <v>515.43137248161634</v>
      </c>
      <c r="FN380" s="36">
        <f t="shared" si="459"/>
        <v>536.25273820438372</v>
      </c>
      <c r="FO380" s="36">
        <f t="shared" si="459"/>
        <v>557.91520381688804</v>
      </c>
      <c r="FP380" s="36">
        <f t="shared" si="459"/>
        <v>580.45274639027514</v>
      </c>
      <c r="FQ380" s="36">
        <f t="shared" si="459"/>
        <v>603.90071553345672</v>
      </c>
      <c r="FR380" s="36">
        <f t="shared" si="459"/>
        <v>628.29588883814631</v>
      </c>
      <c r="FS380" s="36">
        <f t="shared" si="459"/>
        <v>653.67652956365214</v>
      </c>
      <c r="FT380" s="36">
        <f t="shared" si="459"/>
        <v>680.08244665190546</v>
      </c>
      <c r="FU380" s="36">
        <f t="shared" si="454"/>
        <v>707.55505716685593</v>
      </c>
      <c r="FV380" s="36">
        <f t="shared" si="454"/>
        <v>736.13745125616833</v>
      </c>
      <c r="FW380" s="36">
        <f t="shared" si="454"/>
        <v>765.8744597371126</v>
      </c>
      <c r="FX380" s="36">
        <f t="shared" si="454"/>
        <v>796.8127244126531</v>
      </c>
      <c r="FY380" s="36">
        <f t="shared" si="454"/>
        <v>829.00077122802668</v>
      </c>
      <c r="FZ380" s="36">
        <f t="shared" si="454"/>
        <v>862.48908638255409</v>
      </c>
      <c r="GA380" s="36">
        <f t="shared" si="454"/>
        <v>897.33019551606378</v>
      </c>
      <c r="GB380" s="36">
        <f t="shared" si="454"/>
        <v>933.57874609413079</v>
      </c>
      <c r="GC380" s="36">
        <f t="shared" si="454"/>
        <v>971.29159312134936</v>
      </c>
      <c r="GD380" s="36">
        <f t="shared" si="454"/>
        <v>1010.5278883170795</v>
      </c>
      <c r="GE380" s="36">
        <f t="shared" si="454"/>
        <v>1051.3491728935364</v>
      </c>
      <c r="GF380" s="36">
        <f t="shared" si="454"/>
        <v>1093.8194740817439</v>
      </c>
      <c r="GG380" s="36">
        <f t="shared" si="454"/>
        <v>1138.0054055567502</v>
      </c>
      <c r="GH380" s="36">
        <f t="shared" si="454"/>
        <v>1183.9762719196208</v>
      </c>
      <c r="GI380" s="36">
        <f t="shared" si="454"/>
        <v>1231.8041774000858</v>
      </c>
      <c r="GJ380" s="36">
        <f t="shared" si="452"/>
        <v>1281.5641389503398</v>
      </c>
      <c r="GK380" s="36">
        <f t="shared" si="452"/>
        <v>1333.334203907378</v>
      </c>
      <c r="GL380" s="36">
        <f t="shared" si="452"/>
        <v>1387.1955724084205</v>
      </c>
      <c r="GM380" s="36">
        <f t="shared" si="452"/>
        <v>1443.2327247514313</v>
      </c>
      <c r="GN380" s="36">
        <f t="shared" si="452"/>
        <v>1501.5335539004902</v>
      </c>
      <c r="GO380" s="36">
        <f t="shared" si="452"/>
        <v>1562.1895033438545</v>
      </c>
      <c r="GP380" s="36">
        <f t="shared" si="452"/>
        <v>1625.295710520933</v>
      </c>
      <c r="GQ380" s="36">
        <f t="shared" si="452"/>
        <v>1690.9511560431367</v>
      </c>
      <c r="GR380" s="36">
        <f t="shared" si="452"/>
        <v>1759.2588189426554</v>
      </c>
      <c r="GS380" s="36">
        <f t="shared" si="452"/>
        <v>1830.325838192663</v>
      </c>
      <c r="GT380" s="36">
        <f t="shared" si="452"/>
        <v>1904.263680752294</v>
      </c>
      <c r="GU380" s="36">
        <f t="shared" si="452"/>
        <v>1981.1883163999639</v>
      </c>
      <c r="GV380" s="36">
        <f t="shared" si="452"/>
        <v>2061.2203996292569</v>
      </c>
      <c r="GW380" s="36">
        <f t="shared" si="452"/>
        <v>2144.4854588926805</v>
      </c>
      <c r="GX380" s="36">
        <f t="shared" si="452"/>
        <v>2231.1140934901096</v>
      </c>
      <c r="GY380" s="36">
        <f t="shared" si="452"/>
        <v>2321.2421784107364</v>
      </c>
      <c r="GZ380" s="36">
        <f t="shared" si="449"/>
        <v>2415.0110774498166</v>
      </c>
      <c r="HA380" s="36">
        <f t="shared" si="449"/>
        <v>2512.5678649344795</v>
      </c>
      <c r="HB380" s="36">
        <f t="shared" si="449"/>
        <v>2614.0655564063732</v>
      </c>
      <c r="HC380" s="36">
        <f t="shared" si="449"/>
        <v>2719.6633486229653</v>
      </c>
      <c r="HD380" s="36">
        <f t="shared" si="449"/>
        <v>2829.5268692539389</v>
      </c>
      <c r="HE380" s="36">
        <f t="shared" si="449"/>
        <v>2943.8284366643211</v>
      </c>
      <c r="HF380" s="36">
        <f t="shared" si="449"/>
        <v>3062.7473301918135</v>
      </c>
      <c r="HG380" s="36">
        <f t="shared" si="449"/>
        <v>3186.4700713422421</v>
      </c>
      <c r="HH380" s="36">
        <f t="shared" si="449"/>
        <v>3315.1907163441838</v>
      </c>
      <c r="HI380" s="36">
        <f t="shared" si="449"/>
        <v>3449.1111605216238</v>
      </c>
      <c r="HJ380" s="36">
        <f t="shared" si="449"/>
        <v>3588.4414549620556</v>
      </c>
      <c r="HK380" s="36">
        <f t="shared" si="449"/>
        <v>3733.400135976703</v>
      </c>
      <c r="HL380" s="36">
        <f t="shared" si="449"/>
        <v>3884.2145678696183</v>
      </c>
      <c r="HM380" s="36">
        <f t="shared" si="449"/>
        <v>4041.1212995532796</v>
      </c>
    </row>
    <row r="381" spans="1:221" x14ac:dyDescent="0.35">
      <c r="A381" s="7" t="s">
        <v>1423</v>
      </c>
      <c r="B381" s="16" t="s">
        <v>1424</v>
      </c>
      <c r="C381" s="15">
        <v>322.46300000000002</v>
      </c>
      <c r="D381" s="15">
        <v>456.52</v>
      </c>
      <c r="E381" s="14">
        <f t="shared" si="399"/>
        <v>147210.80876000001</v>
      </c>
      <c r="F381" s="12">
        <f t="shared" si="413"/>
        <v>4.0931318065739299E-3</v>
      </c>
      <c r="G381" s="13">
        <f>IFERROR('[2]CEA-6.2 US Forward MRP'!G380/100, "n/a")</f>
        <v>2.4095329886970999E-2</v>
      </c>
      <c r="H381" s="13">
        <f t="shared" si="414"/>
        <v>2.5783810128800495E-2</v>
      </c>
      <c r="I381" s="33">
        <f t="shared" si="415"/>
        <v>11.770825000000002</v>
      </c>
      <c r="J381" s="13">
        <v>0.14015</v>
      </c>
      <c r="K381" s="41">
        <f t="shared" si="400"/>
        <v>0.12352433333333335</v>
      </c>
      <c r="L381" s="1">
        <f t="shared" si="401"/>
        <v>0.1068986666666667</v>
      </c>
      <c r="M381" s="1">
        <f t="shared" si="402"/>
        <v>9.0273000000000048E-2</v>
      </c>
      <c r="N381" s="1">
        <f t="shared" si="403"/>
        <v>7.3647333333333398E-2</v>
      </c>
      <c r="O381" s="1">
        <f t="shared" si="404"/>
        <v>5.7021666666666748E-2</v>
      </c>
      <c r="P381" s="5">
        <f t="shared" si="418"/>
        <v>4.0396000000000098E-2</v>
      </c>
      <c r="Q381" s="1">
        <f t="shared" si="405"/>
        <v>8.9605543209299032E-2</v>
      </c>
      <c r="R381" s="12">
        <f t="shared" si="406"/>
        <v>3.667672989553165E-4</v>
      </c>
      <c r="S381" s="12">
        <f t="shared" si="407"/>
        <v>4.0931318065739299E-3</v>
      </c>
      <c r="T381" s="7"/>
      <c r="U381" s="42">
        <f t="shared" si="408"/>
        <v>-456.52</v>
      </c>
      <c r="V381" s="36">
        <f t="shared" si="409"/>
        <v>13.420506123750002</v>
      </c>
      <c r="W381" s="36">
        <f t="shared" si="410"/>
        <v>15.301390056993565</v>
      </c>
      <c r="X381" s="36">
        <f t="shared" si="434"/>
        <v>17.445879873481214</v>
      </c>
      <c r="Y381" s="36">
        <f t="shared" si="434"/>
        <v>19.890919937749608</v>
      </c>
      <c r="Z381" s="36">
        <f t="shared" si="434"/>
        <v>22.678632367025216</v>
      </c>
      <c r="AA381" s="36">
        <f t="shared" si="411"/>
        <v>25.479995311073761</v>
      </c>
      <c r="AB381" s="36">
        <f t="shared" si="433"/>
        <v>28.203772836500466</v>
      </c>
      <c r="AC381" s="36">
        <f t="shared" si="433"/>
        <v>30.749812021769873</v>
      </c>
      <c r="AD381" s="36">
        <f t="shared" si="433"/>
        <v>33.014453677674503</v>
      </c>
      <c r="AE381" s="36">
        <f t="shared" si="433"/>
        <v>34.896992850464969</v>
      </c>
      <c r="AF381" s="36">
        <f t="shared" si="412"/>
        <v>36.306691773652354</v>
      </c>
      <c r="AG381" s="36">
        <f t="shared" si="455"/>
        <v>37.773336894540819</v>
      </c>
      <c r="AH381" s="36">
        <f t="shared" si="455"/>
        <v>39.299228611732694</v>
      </c>
      <c r="AI381" s="36">
        <f t="shared" si="455"/>
        <v>40.886760250732252</v>
      </c>
      <c r="AJ381" s="36">
        <f t="shared" si="455"/>
        <v>42.538421817820833</v>
      </c>
      <c r="AK381" s="36">
        <f t="shared" si="455"/>
        <v>44.256803905573527</v>
      </c>
      <c r="AL381" s="36">
        <f t="shared" si="455"/>
        <v>46.044601756143081</v>
      </c>
      <c r="AM381" s="36">
        <f t="shared" si="455"/>
        <v>47.90461948868424</v>
      </c>
      <c r="AN381" s="36">
        <f t="shared" si="455"/>
        <v>49.839774497549136</v>
      </c>
      <c r="AO381" s="36">
        <f t="shared" si="455"/>
        <v>51.853102028152136</v>
      </c>
      <c r="AP381" s="36">
        <f t="shared" si="455"/>
        <v>53.947759937681376</v>
      </c>
      <c r="AQ381" s="36">
        <f t="shared" si="455"/>
        <v>56.127033648123955</v>
      </c>
      <c r="AR381" s="36">
        <f t="shared" si="455"/>
        <v>58.394341299373579</v>
      </c>
      <c r="AS381" s="36">
        <f t="shared" si="455"/>
        <v>60.753239110503081</v>
      </c>
      <c r="AT381" s="36">
        <f t="shared" si="455"/>
        <v>63.20742695761097</v>
      </c>
      <c r="AU381" s="36">
        <f t="shared" si="455"/>
        <v>65.760754176990631</v>
      </c>
      <c r="AV381" s="36">
        <f t="shared" si="455"/>
        <v>68.417225602724344</v>
      </c>
      <c r="AW381" s="36">
        <f t="shared" si="456"/>
        <v>71.181007848172001</v>
      </c>
      <c r="AX381" s="36">
        <f t="shared" si="456"/>
        <v>74.056435841206763</v>
      </c>
      <c r="AY381" s="36">
        <f t="shared" si="456"/>
        <v>77.048019623448155</v>
      </c>
      <c r="AZ381" s="36">
        <f t="shared" si="456"/>
        <v>80.160451424156975</v>
      </c>
      <c r="BA381" s="36">
        <f t="shared" si="456"/>
        <v>83.398613019887222</v>
      </c>
      <c r="BB381" s="36">
        <f t="shared" si="456"/>
        <v>86.767583391438592</v>
      </c>
      <c r="BC381" s="36">
        <f t="shared" si="456"/>
        <v>90.27264669011916</v>
      </c>
      <c r="BD381" s="36">
        <f t="shared" si="456"/>
        <v>93.919300525813227</v>
      </c>
      <c r="BE381" s="36">
        <f t="shared" si="456"/>
        <v>97.713264589853992</v>
      </c>
      <c r="BF381" s="36">
        <f t="shared" si="456"/>
        <v>101.66048962622574</v>
      </c>
      <c r="BG381" s="36">
        <f t="shared" si="456"/>
        <v>105.76716676516676</v>
      </c>
      <c r="BH381" s="36">
        <f t="shared" si="456"/>
        <v>110.03973723381245</v>
      </c>
      <c r="BI381" s="36">
        <f t="shared" si="456"/>
        <v>114.48490245910955</v>
      </c>
      <c r="BJ381" s="36">
        <f t="shared" si="456"/>
        <v>119.10963457884775</v>
      </c>
      <c r="BK381" s="36">
        <f t="shared" si="456"/>
        <v>123.92118737729488</v>
      </c>
      <c r="BL381" s="36">
        <f t="shared" si="456"/>
        <v>128.9271076625881</v>
      </c>
      <c r="BM381" s="36">
        <f t="shared" si="457"/>
        <v>134.13524710372602</v>
      </c>
      <c r="BN381" s="36">
        <f t="shared" si="457"/>
        <v>139.55377454572815</v>
      </c>
      <c r="BO381" s="36">
        <f t="shared" si="457"/>
        <v>145.19118882227738</v>
      </c>
      <c r="BP381" s="36">
        <f t="shared" si="457"/>
        <v>151.0563320859421</v>
      </c>
      <c r="BQ381" s="36">
        <f t="shared" si="457"/>
        <v>157.15840367688583</v>
      </c>
      <c r="BR381" s="36">
        <f t="shared" si="457"/>
        <v>163.50697455181731</v>
      </c>
      <c r="BS381" s="36">
        <f t="shared" si="457"/>
        <v>170.11200229581254</v>
      </c>
      <c r="BT381" s="36">
        <f t="shared" si="457"/>
        <v>176.98384674055421</v>
      </c>
      <c r="BU381" s="36">
        <f t="shared" si="457"/>
        <v>184.13328621348566</v>
      </c>
      <c r="BV381" s="36">
        <f t="shared" si="457"/>
        <v>191.57153444336564</v>
      </c>
      <c r="BW381" s="36">
        <f t="shared" si="457"/>
        <v>199.31025814873985</v>
      </c>
      <c r="BX381" s="36">
        <f t="shared" si="457"/>
        <v>207.36159533691637</v>
      </c>
      <c r="BY381" s="36">
        <f t="shared" si="457"/>
        <v>215.73817434214646</v>
      </c>
      <c r="BZ381" s="36">
        <f t="shared" si="457"/>
        <v>224.45313363287184</v>
      </c>
      <c r="CA381" s="36">
        <f t="shared" si="457"/>
        <v>233.52014241910535</v>
      </c>
      <c r="CB381" s="36">
        <f t="shared" si="457"/>
        <v>242.95342209226754</v>
      </c>
      <c r="CC381" s="36">
        <f t="shared" si="458"/>
        <v>252.76776853110681</v>
      </c>
      <c r="CD381" s="36">
        <f t="shared" si="458"/>
        <v>262.97857530868941</v>
      </c>
      <c r="CE381" s="36">
        <f t="shared" si="458"/>
        <v>273.60185783685927</v>
      </c>
      <c r="CF381" s="36">
        <f t="shared" si="458"/>
        <v>284.65427848603707</v>
      </c>
      <c r="CG381" s="36">
        <f t="shared" si="458"/>
        <v>296.15317271975903</v>
      </c>
      <c r="CH381" s="36">
        <f t="shared" si="458"/>
        <v>308.11657628494646</v>
      </c>
      <c r="CI381" s="36">
        <f t="shared" si="458"/>
        <v>320.56325350055317</v>
      </c>
      <c r="CJ381" s="36">
        <f t="shared" si="458"/>
        <v>333.51272668896155</v>
      </c>
      <c r="CK381" s="36">
        <f t="shared" si="458"/>
        <v>346.98530679628885</v>
      </c>
      <c r="CL381" s="36">
        <f t="shared" si="458"/>
        <v>361.00212524963177</v>
      </c>
      <c r="CM381" s="36">
        <f t="shared" si="458"/>
        <v>375.58516710121592</v>
      </c>
      <c r="CN381" s="36">
        <f t="shared" si="458"/>
        <v>390.7573055114367</v>
      </c>
      <c r="CO381" s="36">
        <f t="shared" si="458"/>
        <v>406.54233762487672</v>
      </c>
      <c r="CP381" s="36">
        <f t="shared" si="458"/>
        <v>422.96502189557128</v>
      </c>
      <c r="CQ381" s="36">
        <f t="shared" si="458"/>
        <v>440.05111692006483</v>
      </c>
      <c r="CR381" s="36">
        <f t="shared" si="458"/>
        <v>457.82742183916781</v>
      </c>
      <c r="CS381" s="36">
        <f t="shared" si="461"/>
        <v>476.32181837178285</v>
      </c>
      <c r="CT381" s="36">
        <f t="shared" si="461"/>
        <v>495.56331454672943</v>
      </c>
      <c r="CU381" s="36">
        <f t="shared" si="461"/>
        <v>515.58209020115919</v>
      </c>
      <c r="CV381" s="36">
        <f t="shared" si="461"/>
        <v>536.40954431692523</v>
      </c>
      <c r="CW381" s="36">
        <f t="shared" si="461"/>
        <v>558.07834426915178</v>
      </c>
      <c r="CX381" s="36">
        <f t="shared" si="461"/>
        <v>580.62247706424853</v>
      </c>
      <c r="CY381" s="36">
        <f t="shared" si="461"/>
        <v>604.07730264773602</v>
      </c>
      <c r="CZ381" s="36">
        <f t="shared" si="461"/>
        <v>628.47960936549407</v>
      </c>
      <c r="DA381" s="36">
        <f t="shared" si="461"/>
        <v>653.86767166542268</v>
      </c>
      <c r="DB381" s="36">
        <f t="shared" si="461"/>
        <v>680.28131013001916</v>
      </c>
      <c r="DC381" s="36">
        <f t="shared" si="461"/>
        <v>707.76195393403145</v>
      </c>
      <c r="DD381" s="36">
        <f t="shared" si="461"/>
        <v>736.35270582515068</v>
      </c>
      <c r="DE381" s="36">
        <f t="shared" si="461"/>
        <v>766.09840972966356</v>
      </c>
      <c r="DF381" s="36">
        <f t="shared" si="461"/>
        <v>797.04572108910315</v>
      </c>
      <c r="DG381" s="36">
        <f t="shared" si="461"/>
        <v>829.24318003821861</v>
      </c>
      <c r="DH381" s="36">
        <f t="shared" si="461"/>
        <v>862.74128753904256</v>
      </c>
      <c r="DI381" s="36">
        <f t="shared" si="462"/>
        <v>897.59258459046976</v>
      </c>
      <c r="DJ381" s="36">
        <f t="shared" si="462"/>
        <v>933.85173463758645</v>
      </c>
      <c r="DK381" s="36">
        <f t="shared" si="462"/>
        <v>971.57560931000648</v>
      </c>
      <c r="DL381" s="36">
        <f t="shared" si="462"/>
        <v>1010.8233776236935</v>
      </c>
      <c r="DM381" s="36">
        <f t="shared" si="462"/>
        <v>1051.6565987861804</v>
      </c>
      <c r="DN381" s="36">
        <f t="shared" si="462"/>
        <v>1094.1393187507472</v>
      </c>
      <c r="DO381" s="36">
        <f t="shared" si="462"/>
        <v>1138.3381706710024</v>
      </c>
      <c r="DP381" s="36">
        <f t="shared" si="462"/>
        <v>1184.3224794134285</v>
      </c>
      <c r="DQ381" s="36">
        <f t="shared" si="462"/>
        <v>1232.1643702918134</v>
      </c>
      <c r="DR381" s="36">
        <f t="shared" si="462"/>
        <v>1281.9388821941216</v>
      </c>
      <c r="DS381" s="36">
        <f t="shared" si="462"/>
        <v>1333.7240852792354</v>
      </c>
      <c r="DT381" s="36">
        <f t="shared" si="462"/>
        <v>1387.6012034281755</v>
      </c>
      <c r="DU381" s="36">
        <f t="shared" si="462"/>
        <v>1443.6547416418603</v>
      </c>
      <c r="DV381" s="36">
        <f t="shared" si="462"/>
        <v>1501.9726185852251</v>
      </c>
      <c r="DW381" s="36">
        <f t="shared" si="462"/>
        <v>1562.6463044855939</v>
      </c>
      <c r="DX381" s="36">
        <f t="shared" si="462"/>
        <v>1625.7709646015942</v>
      </c>
      <c r="DY381" s="36">
        <f t="shared" si="463"/>
        <v>1691.4456084876404</v>
      </c>
      <c r="DZ381" s="36">
        <f t="shared" si="463"/>
        <v>1759.7732452881073</v>
      </c>
      <c r="EA381" s="36">
        <f t="shared" si="463"/>
        <v>1830.8610453047659</v>
      </c>
      <c r="EB381" s="36">
        <f t="shared" si="463"/>
        <v>1904.8205080908974</v>
      </c>
      <c r="EC381" s="36">
        <f t="shared" si="463"/>
        <v>1981.7676373357374</v>
      </c>
      <c r="ED381" s="36">
        <f t="shared" si="463"/>
        <v>2061.8231228135519</v>
      </c>
      <c r="EE381" s="36">
        <f t="shared" si="463"/>
        <v>2145.1125296827281</v>
      </c>
      <c r="EF381" s="36">
        <f t="shared" si="463"/>
        <v>2231.766495431792</v>
      </c>
      <c r="EG381" s="36">
        <f t="shared" si="463"/>
        <v>2321.9209347812548</v>
      </c>
      <c r="EH381" s="36">
        <f t="shared" si="463"/>
        <v>2415.7172528626784</v>
      </c>
      <c r="EI381" s="36">
        <f t="shared" si="463"/>
        <v>2513.3025670093193</v>
      </c>
      <c r="EJ381" s="36">
        <f t="shared" si="463"/>
        <v>2614.8299375062279</v>
      </c>
      <c r="EK381" s="36">
        <f t="shared" si="463"/>
        <v>2720.4586076617297</v>
      </c>
      <c r="EL381" s="36">
        <f t="shared" si="463"/>
        <v>2830.3542535768333</v>
      </c>
      <c r="EM381" s="36">
        <f t="shared" si="463"/>
        <v>2944.6892440043234</v>
      </c>
      <c r="EN381" s="36">
        <f t="shared" si="463"/>
        <v>3063.6429107051222</v>
      </c>
      <c r="EO381" s="36">
        <f t="shared" si="464"/>
        <v>3187.4018297259668</v>
      </c>
      <c r="EP381" s="36">
        <f t="shared" si="464"/>
        <v>3316.1601140395774</v>
      </c>
      <c r="EQ381" s="36">
        <f t="shared" si="464"/>
        <v>3450.1197180063205</v>
      </c>
      <c r="ER381" s="36">
        <f t="shared" si="464"/>
        <v>3589.4907541349039</v>
      </c>
      <c r="ES381" s="36">
        <f t="shared" si="464"/>
        <v>3734.4918226389377</v>
      </c>
      <c r="ET381" s="36">
        <f t="shared" si="464"/>
        <v>3885.3503543062607</v>
      </c>
      <c r="EU381" s="36">
        <f t="shared" si="464"/>
        <v>4042.3029672188168</v>
      </c>
      <c r="EV381" s="36">
        <f t="shared" si="464"/>
        <v>4205.5958378825881</v>
      </c>
      <c r="EW381" s="36">
        <f t="shared" si="464"/>
        <v>4375.4850873496935</v>
      </c>
      <c r="EX381" s="36">
        <f t="shared" si="464"/>
        <v>4552.2371829382719</v>
      </c>
      <c r="EY381" s="36">
        <f t="shared" si="464"/>
        <v>4736.1293561802468</v>
      </c>
      <c r="EZ381" s="36">
        <f t="shared" si="464"/>
        <v>4927.4500376525048</v>
      </c>
      <c r="FA381" s="36">
        <f t="shared" si="464"/>
        <v>5126.4993093735156</v>
      </c>
      <c r="FB381" s="36">
        <f t="shared" si="464"/>
        <v>5333.5893754749686</v>
      </c>
      <c r="FC381" s="36">
        <f t="shared" si="464"/>
        <v>5549.0450518866555</v>
      </c>
      <c r="FD381" s="36">
        <f t="shared" si="464"/>
        <v>5773.2042758026691</v>
      </c>
      <c r="FE381" s="36">
        <f t="shared" si="459"/>
        <v>6006.4186357279941</v>
      </c>
      <c r="FF381" s="36">
        <f t="shared" si="459"/>
        <v>6249.0539229368624</v>
      </c>
      <c r="FG381" s="36">
        <f t="shared" si="459"/>
        <v>6501.4907052078206</v>
      </c>
      <c r="FH381" s="36">
        <f t="shared" si="459"/>
        <v>6764.1249237353968</v>
      </c>
      <c r="FI381" s="36">
        <f t="shared" si="459"/>
        <v>7037.368514154613</v>
      </c>
      <c r="FJ381" s="36">
        <f t="shared" si="459"/>
        <v>7321.6500526524032</v>
      </c>
      <c r="FK381" s="36">
        <f t="shared" si="459"/>
        <v>7617.4154281793508</v>
      </c>
      <c r="FL381" s="36">
        <f t="shared" si="459"/>
        <v>7925.1285418160842</v>
      </c>
      <c r="FM381" s="36">
        <f t="shared" si="459"/>
        <v>8245.2720343912879</v>
      </c>
      <c r="FN381" s="36">
        <f t="shared" si="459"/>
        <v>8578.3480434925586</v>
      </c>
      <c r="FO381" s="36">
        <f t="shared" si="459"/>
        <v>8924.8789910574851</v>
      </c>
      <c r="FP381" s="36">
        <f t="shared" si="459"/>
        <v>9285.4084027802437</v>
      </c>
      <c r="FQ381" s="36">
        <f t="shared" si="459"/>
        <v>9660.5017606189558</v>
      </c>
      <c r="FR381" s="36">
        <f t="shared" si="459"/>
        <v>10050.74738974092</v>
      </c>
      <c r="FS381" s="36">
        <f t="shared" si="459"/>
        <v>10456.757381296895</v>
      </c>
      <c r="FT381" s="36">
        <f t="shared" si="459"/>
        <v>10879.168552471765</v>
      </c>
      <c r="FU381" s="36">
        <f t="shared" si="454"/>
        <v>11318.643445317415</v>
      </c>
      <c r="FV381" s="36">
        <f t="shared" si="454"/>
        <v>11775.871365934459</v>
      </c>
      <c r="FW381" s="36">
        <f t="shared" si="454"/>
        <v>12251.569465632749</v>
      </c>
      <c r="FX381" s="36">
        <f t="shared" si="454"/>
        <v>12746.48386576645</v>
      </c>
      <c r="FY381" s="36">
        <f t="shared" si="454"/>
        <v>13261.390828007952</v>
      </c>
      <c r="FZ381" s="36">
        <f t="shared" si="454"/>
        <v>13797.097971896163</v>
      </c>
      <c r="GA381" s="36">
        <f t="shared" si="454"/>
        <v>14354.445541568881</v>
      </c>
      <c r="GB381" s="36">
        <f t="shared" si="454"/>
        <v>14934.307723666099</v>
      </c>
      <c r="GC381" s="36">
        <f t="shared" si="454"/>
        <v>15537.594018471316</v>
      </c>
      <c r="GD381" s="36">
        <f t="shared" si="454"/>
        <v>16165.250666441485</v>
      </c>
      <c r="GE381" s="36">
        <f t="shared" si="454"/>
        <v>16818.262132363056</v>
      </c>
      <c r="GF381" s="36">
        <f t="shared" si="454"/>
        <v>17497.652649461994</v>
      </c>
      <c r="GG381" s="36">
        <f t="shared" si="454"/>
        <v>18204.487825889661</v>
      </c>
      <c r="GH381" s="36">
        <f t="shared" si="454"/>
        <v>18939.876316104303</v>
      </c>
      <c r="GI381" s="36">
        <f t="shared" si="454"/>
        <v>19704.971559769652</v>
      </c>
      <c r="GJ381" s="36">
        <f t="shared" si="452"/>
        <v>20500.973590898109</v>
      </c>
      <c r="GK381" s="36">
        <f t="shared" si="452"/>
        <v>21329.13092007603</v>
      </c>
      <c r="GL381" s="36">
        <f t="shared" si="452"/>
        <v>22190.742492723424</v>
      </c>
      <c r="GM381" s="36">
        <f t="shared" si="452"/>
        <v>23087.159726459482</v>
      </c>
      <c r="GN381" s="36">
        <f t="shared" si="452"/>
        <v>24019.788630769541</v>
      </c>
      <c r="GO381" s="36">
        <f t="shared" si="452"/>
        <v>24990.092012298108</v>
      </c>
      <c r="GP381" s="36">
        <f t="shared" si="452"/>
        <v>25999.591769226903</v>
      </c>
      <c r="GQ381" s="36">
        <f t="shared" si="452"/>
        <v>27049.871278336595</v>
      </c>
      <c r="GR381" s="36">
        <f t="shared" si="452"/>
        <v>28142.577878496282</v>
      </c>
      <c r="GS381" s="36">
        <f t="shared" si="452"/>
        <v>29279.425454476022</v>
      </c>
      <c r="GT381" s="36">
        <f t="shared" si="452"/>
        <v>30462.197125135037</v>
      </c>
      <c r="GU381" s="36">
        <f t="shared" si="452"/>
        <v>31692.748040201994</v>
      </c>
      <c r="GV381" s="36">
        <f t="shared" si="452"/>
        <v>32973.008290033998</v>
      </c>
      <c r="GW381" s="36">
        <f t="shared" si="452"/>
        <v>34304.985932918215</v>
      </c>
      <c r="GX381" s="36">
        <f t="shared" si="452"/>
        <v>35690.770144664384</v>
      </c>
      <c r="GY381" s="36">
        <f t="shared" si="452"/>
        <v>37132.534495428248</v>
      </c>
      <c r="GZ381" s="36">
        <f t="shared" si="449"/>
        <v>38632.540358905571</v>
      </c>
      <c r="HA381" s="36">
        <f t="shared" si="449"/>
        <v>40193.140459243921</v>
      </c>
      <c r="HB381" s="36">
        <f t="shared" si="449"/>
        <v>41816.782561235545</v>
      </c>
      <c r="HC381" s="36">
        <f t="shared" si="449"/>
        <v>43506.013309579219</v>
      </c>
      <c r="HD381" s="36">
        <f t="shared" si="449"/>
        <v>45263.482223232983</v>
      </c>
      <c r="HE381" s="36">
        <f t="shared" si="449"/>
        <v>47091.945851122706</v>
      </c>
      <c r="HF381" s="36">
        <f t="shared" si="449"/>
        <v>48994.272095724664</v>
      </c>
      <c r="HG381" s="36">
        <f t="shared" si="449"/>
        <v>50973.444711303564</v>
      </c>
      <c r="HH381" s="36">
        <f t="shared" si="449"/>
        <v>53032.567983861387</v>
      </c>
      <c r="HI381" s="36">
        <f t="shared" si="449"/>
        <v>55174.871600137456</v>
      </c>
      <c r="HJ381" s="36">
        <f t="shared" si="449"/>
        <v>57403.715713296617</v>
      </c>
      <c r="HK381" s="36">
        <f t="shared" si="449"/>
        <v>59722.596213250952</v>
      </c>
      <c r="HL381" s="36">
        <f t="shared" si="449"/>
        <v>62135.150209881445</v>
      </c>
      <c r="HM381" s="36">
        <f t="shared" si="449"/>
        <v>64645.161737759823</v>
      </c>
    </row>
    <row r="382" spans="1:221" x14ac:dyDescent="0.35">
      <c r="A382" s="7" t="s">
        <v>1425</v>
      </c>
      <c r="B382" s="16" t="s">
        <v>1426</v>
      </c>
      <c r="C382" s="15">
        <v>107.443</v>
      </c>
      <c r="D382" s="15">
        <v>196.68</v>
      </c>
      <c r="E382" s="14">
        <f t="shared" si="399"/>
        <v>21131.88924</v>
      </c>
      <c r="F382" s="12">
        <f t="shared" si="413"/>
        <v>5.8756288828122995E-4</v>
      </c>
      <c r="G382" s="13">
        <f>IFERROR('[2]CEA-6.2 US Forward MRP'!G381/100, "n/a")</f>
        <v>1.9930852145617246E-2</v>
      </c>
      <c r="H382" s="13">
        <f t="shared" si="414"/>
        <v>2.2263758389261746E-2</v>
      </c>
      <c r="I382" s="33">
        <f t="shared" si="415"/>
        <v>4.3788360000000006</v>
      </c>
      <c r="J382" s="13">
        <v>0.2341</v>
      </c>
      <c r="K382" s="41">
        <f t="shared" si="400"/>
        <v>0.20181600000000002</v>
      </c>
      <c r="L382" s="1">
        <f t="shared" si="401"/>
        <v>0.16953200000000004</v>
      </c>
      <c r="M382" s="1">
        <f t="shared" si="402"/>
        <v>0.13724800000000006</v>
      </c>
      <c r="N382" s="1">
        <f t="shared" si="403"/>
        <v>0.10496400000000009</v>
      </c>
      <c r="O382" s="1">
        <f t="shared" si="404"/>
        <v>7.2680000000000106E-2</v>
      </c>
      <c r="P382" s="5">
        <f t="shared" si="418"/>
        <v>4.0396000000000098E-2</v>
      </c>
      <c r="Q382" s="1">
        <f t="shared" si="405"/>
        <v>0.11030824353560176</v>
      </c>
      <c r="R382" s="12">
        <f t="shared" si="406"/>
        <v>6.4813030173007475E-5</v>
      </c>
      <c r="S382" s="12">
        <f t="shared" si="407"/>
        <v>5.8756288828122995E-4</v>
      </c>
      <c r="T382" s="7"/>
      <c r="U382" s="42">
        <f t="shared" si="408"/>
        <v>-196.68</v>
      </c>
      <c r="V382" s="36">
        <f t="shared" si="409"/>
        <v>5.4039215076000007</v>
      </c>
      <c r="W382" s="36">
        <f t="shared" si="410"/>
        <v>6.6689795325291605</v>
      </c>
      <c r="X382" s="36">
        <f t="shared" si="434"/>
        <v>8.2301876410942363</v>
      </c>
      <c r="Y382" s="36">
        <f t="shared" si="434"/>
        <v>10.156874567874397</v>
      </c>
      <c r="Z382" s="36">
        <f t="shared" si="434"/>
        <v>12.534598904213793</v>
      </c>
      <c r="AA382" s="36">
        <f t="shared" si="411"/>
        <v>15.064281516666604</v>
      </c>
      <c r="AB382" s="36">
        <f t="shared" si="433"/>
        <v>17.618159290750128</v>
      </c>
      <c r="AC382" s="36">
        <f t="shared" si="433"/>
        <v>20.036216417087001</v>
      </c>
      <c r="AD382" s="36">
        <f t="shared" si="433"/>
        <v>22.139297837090123</v>
      </c>
      <c r="AE382" s="36">
        <f t="shared" si="433"/>
        <v>23.748382003889834</v>
      </c>
      <c r="AF382" s="36">
        <f t="shared" si="412"/>
        <v>24.707721643318969</v>
      </c>
      <c r="AG382" s="36">
        <f t="shared" si="455"/>
        <v>25.705814766822485</v>
      </c>
      <c r="AH382" s="36">
        <f t="shared" si="455"/>
        <v>26.744226860143048</v>
      </c>
      <c r="AI382" s="36">
        <f t="shared" si="455"/>
        <v>27.824586648385388</v>
      </c>
      <c r="AJ382" s="36">
        <f t="shared" si="455"/>
        <v>28.948588650633567</v>
      </c>
      <c r="AK382" s="36">
        <f t="shared" si="455"/>
        <v>30.117995837764564</v>
      </c>
      <c r="AL382" s="36">
        <f t="shared" si="455"/>
        <v>31.334642397626904</v>
      </c>
      <c r="AM382" s="36">
        <f t="shared" si="455"/>
        <v>32.600436611921445</v>
      </c>
      <c r="AN382" s="36">
        <f t="shared" si="455"/>
        <v>33.917363849296628</v>
      </c>
      <c r="AO382" s="36">
        <f t="shared" si="455"/>
        <v>35.287489679352817</v>
      </c>
      <c r="AP382" s="36">
        <f t="shared" si="455"/>
        <v>36.712963112439958</v>
      </c>
      <c r="AQ382" s="36">
        <f t="shared" si="455"/>
        <v>38.196019970330084</v>
      </c>
      <c r="AR382" s="36">
        <f t="shared" si="455"/>
        <v>39.73898639305154</v>
      </c>
      <c r="AS382" s="36">
        <f t="shared" si="455"/>
        <v>41.344282487385257</v>
      </c>
      <c r="AT382" s="36">
        <f t="shared" si="455"/>
        <v>43.014426122745675</v>
      </c>
      <c r="AU382" s="36">
        <f t="shared" si="455"/>
        <v>44.752036880400112</v>
      </c>
      <c r="AV382" s="36">
        <f t="shared" si="455"/>
        <v>46.559840162220759</v>
      </c>
      <c r="AW382" s="36">
        <f t="shared" si="456"/>
        <v>48.440671465413836</v>
      </c>
      <c r="AX382" s="36">
        <f t="shared" si="456"/>
        <v>50.3974808299307</v>
      </c>
      <c r="AY382" s="36">
        <f t="shared" si="456"/>
        <v>52.433337465536589</v>
      </c>
      <c r="AZ382" s="36">
        <f t="shared" si="456"/>
        <v>54.551434565794409</v>
      </c>
      <c r="BA382" s="36">
        <f t="shared" si="456"/>
        <v>56.755094316514246</v>
      </c>
      <c r="BB382" s="36">
        <f t="shared" si="456"/>
        <v>59.047773106524161</v>
      </c>
      <c r="BC382" s="36">
        <f t="shared" si="456"/>
        <v>61.43306694893532</v>
      </c>
      <c r="BD382" s="36">
        <f t="shared" si="456"/>
        <v>63.914717121404514</v>
      </c>
      <c r="BE382" s="36">
        <f t="shared" si="456"/>
        <v>66.496616034240773</v>
      </c>
      <c r="BF382" s="36">
        <f t="shared" si="456"/>
        <v>69.18281333555997</v>
      </c>
      <c r="BG382" s="36">
        <f t="shared" si="456"/>
        <v>71.977522263063264</v>
      </c>
      <c r="BH382" s="36">
        <f t="shared" si="456"/>
        <v>74.885126252401975</v>
      </c>
      <c r="BI382" s="36">
        <f t="shared" si="456"/>
        <v>77.910185812494007</v>
      </c>
      <c r="BJ382" s="36">
        <f t="shared" si="456"/>
        <v>81.057445678575519</v>
      </c>
      <c r="BK382" s="36">
        <f t="shared" si="456"/>
        <v>84.33184225420726</v>
      </c>
      <c r="BL382" s="36">
        <f t="shared" si="456"/>
        <v>87.738511353908223</v>
      </c>
      <c r="BM382" s="36">
        <f t="shared" si="457"/>
        <v>91.282796258560708</v>
      </c>
      <c r="BN382" s="36">
        <f t="shared" si="457"/>
        <v>94.970256096221533</v>
      </c>
      <c r="BO382" s="36">
        <f t="shared" si="457"/>
        <v>98.806674561484513</v>
      </c>
      <c r="BP382" s="36">
        <f t="shared" si="457"/>
        <v>102.79806898707025</v>
      </c>
      <c r="BQ382" s="36">
        <f t="shared" si="457"/>
        <v>106.95069978187195</v>
      </c>
      <c r="BR382" s="36">
        <f t="shared" si="457"/>
        <v>111.27108025026045</v>
      </c>
      <c r="BS382" s="36">
        <f t="shared" si="457"/>
        <v>115.76598680804999</v>
      </c>
      <c r="BT382" s="36">
        <f t="shared" si="457"/>
        <v>120.44246961114798</v>
      </c>
      <c r="BU382" s="36">
        <f t="shared" si="457"/>
        <v>125.30786361355993</v>
      </c>
      <c r="BV382" s="36">
        <f t="shared" si="457"/>
        <v>130.36980007209331</v>
      </c>
      <c r="BW382" s="36">
        <f t="shared" si="457"/>
        <v>135.63621851580561</v>
      </c>
      <c r="BX382" s="36">
        <f t="shared" si="457"/>
        <v>141.11537919897012</v>
      </c>
      <c r="BY382" s="36">
        <f t="shared" si="457"/>
        <v>146.81587605709174</v>
      </c>
      <c r="BZ382" s="36">
        <f t="shared" si="457"/>
        <v>152.74665018629403</v>
      </c>
      <c r="CA382" s="36">
        <f t="shared" si="457"/>
        <v>158.91700386721959</v>
      </c>
      <c r="CB382" s="36">
        <f t="shared" si="457"/>
        <v>165.3366151554398</v>
      </c>
      <c r="CC382" s="36">
        <f t="shared" si="458"/>
        <v>172.01555306125897</v>
      </c>
      <c r="CD382" s="36">
        <f t="shared" si="458"/>
        <v>178.96429334272162</v>
      </c>
      <c r="CE382" s="36">
        <f t="shared" si="458"/>
        <v>186.19373493659421</v>
      </c>
      <c r="CF382" s="36">
        <f t="shared" si="458"/>
        <v>193.71521705309289</v>
      </c>
      <c r="CG382" s="36">
        <f t="shared" si="458"/>
        <v>201.54053696116964</v>
      </c>
      <c r="CH382" s="36">
        <f t="shared" si="458"/>
        <v>209.68196849225308</v>
      </c>
      <c r="CI382" s="36">
        <f t="shared" si="458"/>
        <v>218.15228129146615</v>
      </c>
      <c r="CJ382" s="36">
        <f t="shared" si="458"/>
        <v>226.96476084651624</v>
      </c>
      <c r="CK382" s="36">
        <f t="shared" si="458"/>
        <v>236.13322932567215</v>
      </c>
      <c r="CL382" s="36">
        <f t="shared" si="458"/>
        <v>245.67206725751203</v>
      </c>
      <c r="CM382" s="36">
        <f t="shared" si="458"/>
        <v>255.59623608644651</v>
      </c>
      <c r="CN382" s="36">
        <f t="shared" si="458"/>
        <v>265.92130163939464</v>
      </c>
      <c r="CO382" s="36">
        <f t="shared" si="458"/>
        <v>276.66345854041964</v>
      </c>
      <c r="CP382" s="36">
        <f t="shared" si="458"/>
        <v>287.83955561161844</v>
      </c>
      <c r="CQ382" s="36">
        <f t="shared" si="458"/>
        <v>299.46712230010542</v>
      </c>
      <c r="CR382" s="36">
        <f t="shared" si="458"/>
        <v>311.56439617254051</v>
      </c>
      <c r="CS382" s="36">
        <f t="shared" si="461"/>
        <v>324.15035152032647</v>
      </c>
      <c r="CT382" s="36">
        <f t="shared" si="461"/>
        <v>337.24472912034162</v>
      </c>
      <c r="CU382" s="36">
        <f t="shared" si="461"/>
        <v>350.86806719788694</v>
      </c>
      <c r="CV382" s="36">
        <f t="shared" si="461"/>
        <v>365.04173364041282</v>
      </c>
      <c r="CW382" s="36">
        <f t="shared" si="461"/>
        <v>379.78795951255097</v>
      </c>
      <c r="CX382" s="36">
        <f t="shared" si="461"/>
        <v>395.12987392502004</v>
      </c>
      <c r="CY382" s="36">
        <f t="shared" si="461"/>
        <v>411.09154031209516</v>
      </c>
      <c r="CZ382" s="36">
        <f t="shared" si="461"/>
        <v>427.6979941745426</v>
      </c>
      <c r="DA382" s="36">
        <f t="shared" si="461"/>
        <v>444.97528234721744</v>
      </c>
      <c r="DB382" s="36">
        <f t="shared" si="461"/>
        <v>462.95050385291569</v>
      </c>
      <c r="DC382" s="36">
        <f t="shared" si="461"/>
        <v>481.65185240655813</v>
      </c>
      <c r="DD382" s="36">
        <f t="shared" si="461"/>
        <v>501.10866063637349</v>
      </c>
      <c r="DE382" s="36">
        <f t="shared" si="461"/>
        <v>521.35144609144049</v>
      </c>
      <c r="DF382" s="36">
        <f t="shared" si="461"/>
        <v>542.41195910775036</v>
      </c>
      <c r="DG382" s="36">
        <f t="shared" si="461"/>
        <v>564.32323260786711</v>
      </c>
      <c r="DH382" s="36">
        <f t="shared" si="461"/>
        <v>587.1196339122946</v>
      </c>
      <c r="DI382" s="36">
        <f t="shared" si="462"/>
        <v>610.83691864381569</v>
      </c>
      <c r="DJ382" s="36">
        <f t="shared" si="462"/>
        <v>635.51228680935128</v>
      </c>
      <c r="DK382" s="36">
        <f t="shared" si="462"/>
        <v>661.18444114730187</v>
      </c>
      <c r="DL382" s="36">
        <f t="shared" si="462"/>
        <v>687.8936478318883</v>
      </c>
      <c r="DM382" s="36">
        <f t="shared" si="462"/>
        <v>715.68179962970532</v>
      </c>
      <c r="DN382" s="36">
        <f t="shared" si="462"/>
        <v>744.59248160754692</v>
      </c>
      <c r="DO382" s="36">
        <f t="shared" si="462"/>
        <v>774.67103949456543</v>
      </c>
      <c r="DP382" s="36">
        <f t="shared" si="462"/>
        <v>805.96465080598796</v>
      </c>
      <c r="DQ382" s="36">
        <f t="shared" si="462"/>
        <v>838.52239883994673</v>
      </c>
      <c r="DR382" s="36">
        <f t="shared" si="462"/>
        <v>872.39534966348526</v>
      </c>
      <c r="DS382" s="36">
        <f t="shared" si="462"/>
        <v>907.63663220849151</v>
      </c>
      <c r="DT382" s="36">
        <f t="shared" si="462"/>
        <v>944.30152160318585</v>
      </c>
      <c r="DU382" s="36">
        <f t="shared" si="462"/>
        <v>982.44752586986829</v>
      </c>
      <c r="DV382" s="36">
        <f t="shared" si="462"/>
        <v>1022.1344761249076</v>
      </c>
      <c r="DW382" s="36">
        <f t="shared" si="462"/>
        <v>1063.4246204224494</v>
      </c>
      <c r="DX382" s="36">
        <f t="shared" si="462"/>
        <v>1106.3827213890347</v>
      </c>
      <c r="DY382" s="36">
        <f t="shared" si="463"/>
        <v>1151.0761578022664</v>
      </c>
      <c r="DZ382" s="36">
        <f t="shared" si="463"/>
        <v>1197.5750302728468</v>
      </c>
      <c r="EA382" s="36">
        <f t="shared" si="463"/>
        <v>1245.9522711957488</v>
      </c>
      <c r="EB382" s="36">
        <f t="shared" si="463"/>
        <v>1296.2837591429725</v>
      </c>
      <c r="EC382" s="36">
        <f t="shared" si="463"/>
        <v>1348.6484378773121</v>
      </c>
      <c r="ED382" s="36">
        <f t="shared" si="463"/>
        <v>1403.1284401738042</v>
      </c>
      <c r="EE382" s="36">
        <f t="shared" si="463"/>
        <v>1459.8092166430654</v>
      </c>
      <c r="EF382" s="36">
        <f t="shared" si="463"/>
        <v>1518.7796697585788</v>
      </c>
      <c r="EG382" s="36">
        <f t="shared" si="463"/>
        <v>1580.1322932981466</v>
      </c>
      <c r="EH382" s="36">
        <f t="shared" si="463"/>
        <v>1643.9633174182186</v>
      </c>
      <c r="EI382" s="36">
        <f t="shared" si="463"/>
        <v>1710.372859588645</v>
      </c>
      <c r="EJ382" s="36">
        <f t="shared" si="463"/>
        <v>1779.465081624588</v>
      </c>
      <c r="EK382" s="36">
        <f t="shared" si="463"/>
        <v>1851.3483530618951</v>
      </c>
      <c r="EL382" s="36">
        <f t="shared" si="463"/>
        <v>1926.1354211321836</v>
      </c>
      <c r="EM382" s="36">
        <f t="shared" si="463"/>
        <v>2003.9435876042396</v>
      </c>
      <c r="EN382" s="36">
        <f t="shared" si="463"/>
        <v>2084.8948927691008</v>
      </c>
      <c r="EO382" s="36">
        <f t="shared" si="464"/>
        <v>2169.1163068574015</v>
      </c>
      <c r="EP382" s="36">
        <f t="shared" si="464"/>
        <v>2256.7399291892134</v>
      </c>
      <c r="EQ382" s="36">
        <f t="shared" si="464"/>
        <v>2347.9031953687413</v>
      </c>
      <c r="ER382" s="36">
        <f t="shared" si="464"/>
        <v>2442.7490928488573</v>
      </c>
      <c r="ES382" s="36">
        <f t="shared" si="464"/>
        <v>2541.4263852035801</v>
      </c>
      <c r="ET382" s="36">
        <f t="shared" si="464"/>
        <v>2644.0898454602643</v>
      </c>
      <c r="EU382" s="36">
        <f t="shared" si="464"/>
        <v>2750.9004988574775</v>
      </c>
      <c r="EV382" s="36">
        <f t="shared" si="464"/>
        <v>2862.0258754093243</v>
      </c>
      <c r="EW382" s="36">
        <f t="shared" si="464"/>
        <v>2977.6402726723595</v>
      </c>
      <c r="EX382" s="36">
        <f t="shared" si="464"/>
        <v>3097.9250291272324</v>
      </c>
      <c r="EY382" s="36">
        <f t="shared" si="464"/>
        <v>3223.0688086038563</v>
      </c>
      <c r="EZ382" s="36">
        <f t="shared" si="464"/>
        <v>3353.2678961962179</v>
      </c>
      <c r="FA382" s="36">
        <f t="shared" si="464"/>
        <v>3488.7265061309604</v>
      </c>
      <c r="FB382" s="36">
        <f t="shared" si="464"/>
        <v>3629.6571020726269</v>
      </c>
      <c r="FC382" s="36">
        <f t="shared" si="464"/>
        <v>3776.2807303679533</v>
      </c>
      <c r="FD382" s="36">
        <f t="shared" si="464"/>
        <v>3928.8273667518974</v>
      </c>
      <c r="FE382" s="36">
        <f t="shared" si="459"/>
        <v>4087.5362770592074</v>
      </c>
      <c r="FF382" s="36">
        <f t="shared" si="459"/>
        <v>4252.6563925072915</v>
      </c>
      <c r="FG382" s="36">
        <f t="shared" si="459"/>
        <v>4424.4467001390167</v>
      </c>
      <c r="FH382" s="36">
        <f t="shared" si="459"/>
        <v>4603.1766490378332</v>
      </c>
      <c r="FI382" s="36">
        <f t="shared" si="459"/>
        <v>4789.1265729523657</v>
      </c>
      <c r="FJ382" s="36">
        <f t="shared" si="459"/>
        <v>4982.5881299933499</v>
      </c>
      <c r="FK382" s="36">
        <f t="shared" si="459"/>
        <v>5183.8647600925615</v>
      </c>
      <c r="FL382" s="36">
        <f t="shared" si="459"/>
        <v>5393.2721609412611</v>
      </c>
      <c r="FM382" s="36">
        <f t="shared" si="459"/>
        <v>5611.1387831546444</v>
      </c>
      <c r="FN382" s="36">
        <f t="shared" si="459"/>
        <v>5837.8063454389603</v>
      </c>
      <c r="FO382" s="36">
        <f t="shared" si="459"/>
        <v>6073.6303705693135</v>
      </c>
      <c r="FP382" s="36">
        <f t="shared" si="459"/>
        <v>6318.9807430188321</v>
      </c>
      <c r="FQ382" s="36">
        <f t="shared" si="459"/>
        <v>6574.2422891138212</v>
      </c>
      <c r="FR382" s="36">
        <f t="shared" si="459"/>
        <v>6839.8153806248638</v>
      </c>
      <c r="FS382" s="36">
        <f t="shared" si="459"/>
        <v>7116.1165627405862</v>
      </c>
      <c r="FT382" s="36">
        <f t="shared" si="459"/>
        <v>7403.5792074090559</v>
      </c>
      <c r="FU382" s="36">
        <f t="shared" si="454"/>
        <v>7702.654193071553</v>
      </c>
      <c r="FV382" s="36">
        <f t="shared" si="454"/>
        <v>8013.8106118548721</v>
      </c>
      <c r="FW382" s="36">
        <f t="shared" si="454"/>
        <v>8337.5365053313617</v>
      </c>
      <c r="FX382" s="36">
        <f t="shared" si="454"/>
        <v>8674.339630000728</v>
      </c>
      <c r="FY382" s="36">
        <f t="shared" si="454"/>
        <v>9024.7482536942389</v>
      </c>
      <c r="FZ382" s="36">
        <f t="shared" si="454"/>
        <v>9389.3119841504722</v>
      </c>
      <c r="GA382" s="36">
        <f t="shared" si="454"/>
        <v>9768.6026310622165</v>
      </c>
      <c r="GB382" s="36">
        <f t="shared" si="454"/>
        <v>10163.215102946606</v>
      </c>
      <c r="GC382" s="36">
        <f t="shared" si="454"/>
        <v>10573.768340245239</v>
      </c>
      <c r="GD382" s="36">
        <f t="shared" si="454"/>
        <v>11000.906286117786</v>
      </c>
      <c r="GE382" s="36">
        <f t="shared" si="454"/>
        <v>11445.298896451801</v>
      </c>
      <c r="GF382" s="36">
        <f t="shared" si="454"/>
        <v>11907.643190672869</v>
      </c>
      <c r="GG382" s="36">
        <f t="shared" si="454"/>
        <v>12388.664345003292</v>
      </c>
      <c r="GH382" s="36">
        <f t="shared" si="454"/>
        <v>12889.116829884046</v>
      </c>
      <c r="GI382" s="36">
        <f t="shared" si="454"/>
        <v>13409.785593344042</v>
      </c>
      <c r="GJ382" s="36">
        <f t="shared" si="452"/>
        <v>13951.487292172769</v>
      </c>
      <c r="GK382" s="36">
        <f t="shared" si="452"/>
        <v>14515.071572827383</v>
      </c>
      <c r="GL382" s="36">
        <f t="shared" si="452"/>
        <v>15101.42240408332</v>
      </c>
      <c r="GM382" s="36">
        <f t="shared" si="452"/>
        <v>15711.459463518671</v>
      </c>
      <c r="GN382" s="36">
        <f t="shared" si="452"/>
        <v>16346.139580006973</v>
      </c>
      <c r="GO382" s="36">
        <f t="shared" si="452"/>
        <v>17006.458234480935</v>
      </c>
      <c r="GP382" s="36">
        <f t="shared" si="452"/>
        <v>17693.451121321028</v>
      </c>
      <c r="GQ382" s="36">
        <f t="shared" si="452"/>
        <v>18408.195772817915</v>
      </c>
      <c r="GR382" s="36">
        <f t="shared" si="452"/>
        <v>19151.813249256669</v>
      </c>
      <c r="GS382" s="36">
        <f t="shared" si="452"/>
        <v>19925.469897273644</v>
      </c>
      <c r="GT382" s="36">
        <f t="shared" si="452"/>
        <v>20730.379179243911</v>
      </c>
      <c r="GU382" s="36">
        <f t="shared" si="452"/>
        <v>21567.803576568651</v>
      </c>
      <c r="GV382" s="36">
        <f t="shared" si="452"/>
        <v>22439.056569847718</v>
      </c>
      <c r="GW382" s="36">
        <f t="shared" si="452"/>
        <v>23345.504699043289</v>
      </c>
      <c r="GX382" s="36">
        <f t="shared" si="452"/>
        <v>24288.569706865845</v>
      </c>
      <c r="GY382" s="36">
        <f t="shared" si="452"/>
        <v>25269.730768744401</v>
      </c>
      <c r="GZ382" s="36">
        <f t="shared" si="449"/>
        <v>26290.526812878601</v>
      </c>
      <c r="HA382" s="36">
        <f t="shared" si="449"/>
        <v>27352.558934011649</v>
      </c>
      <c r="HB382" s="36">
        <f t="shared" si="449"/>
        <v>28457.492904709987</v>
      </c>
      <c r="HC382" s="36">
        <f t="shared" si="449"/>
        <v>29607.061788088653</v>
      </c>
      <c r="HD382" s="36">
        <f t="shared" si="449"/>
        <v>30803.068656080286</v>
      </c>
      <c r="HE382" s="36">
        <f t="shared" si="449"/>
        <v>32047.389417511309</v>
      </c>
      <c r="HF382" s="36">
        <f t="shared" si="449"/>
        <v>33341.975760421097</v>
      </c>
      <c r="HG382" s="36">
        <f t="shared" si="449"/>
        <v>34688.858213239073</v>
      </c>
      <c r="HH382" s="36">
        <f t="shared" si="449"/>
        <v>36090.149329621083</v>
      </c>
      <c r="HI382" s="36">
        <f t="shared" si="449"/>
        <v>37548.04700194046</v>
      </c>
      <c r="HJ382" s="36">
        <f t="shared" si="449"/>
        <v>39064.837908630849</v>
      </c>
      <c r="HK382" s="36">
        <f t="shared" si="449"/>
        <v>40642.901100787902</v>
      </c>
      <c r="HL382" s="36">
        <f t="shared" si="449"/>
        <v>42284.711733655335</v>
      </c>
      <c r="HM382" s="36">
        <f t="shared" si="449"/>
        <v>43992.844948848076</v>
      </c>
    </row>
    <row r="383" spans="1:221" x14ac:dyDescent="0.35">
      <c r="A383" s="7" t="s">
        <v>1427</v>
      </c>
      <c r="B383" s="16" t="s">
        <v>1428</v>
      </c>
      <c r="C383" s="15">
        <v>632.846</v>
      </c>
      <c r="D383" s="15">
        <v>77.03</v>
      </c>
      <c r="E383" s="14">
        <f t="shared" si="399"/>
        <v>48748.127379999998</v>
      </c>
      <c r="F383" s="12">
        <f t="shared" si="413"/>
        <v>1.3554202464528015E-3</v>
      </c>
      <c r="G383" s="13">
        <f>IFERROR('[2]CEA-6.2 US Forward MRP'!G382/100, "n/a")</f>
        <v>3.2195248604439827E-2</v>
      </c>
      <c r="H383" s="13">
        <f t="shared" si="414"/>
        <v>3.2815007140075292E-2</v>
      </c>
      <c r="I383" s="33">
        <f t="shared" si="415"/>
        <v>2.5277399999999997</v>
      </c>
      <c r="J383" s="13">
        <v>3.85E-2</v>
      </c>
      <c r="K383" s="41">
        <f t="shared" si="400"/>
        <v>3.8816000000000017E-2</v>
      </c>
      <c r="L383" s="1">
        <f t="shared" si="401"/>
        <v>3.9132000000000035E-2</v>
      </c>
      <c r="M383" s="1">
        <f t="shared" si="402"/>
        <v>3.9448000000000052E-2</v>
      </c>
      <c r="N383" s="1">
        <f t="shared" si="403"/>
        <v>3.976400000000007E-2</v>
      </c>
      <c r="O383" s="1">
        <f t="shared" si="404"/>
        <v>4.0080000000000088E-2</v>
      </c>
      <c r="P383" s="5">
        <f t="shared" si="418"/>
        <v>4.0396000000000098E-2</v>
      </c>
      <c r="Q383" s="1">
        <f t="shared" si="405"/>
        <v>7.4061873782882648E-2</v>
      </c>
      <c r="R383" s="12">
        <f t="shared" si="406"/>
        <v>1.0038496321555108E-4</v>
      </c>
      <c r="S383" s="12">
        <f t="shared" si="407"/>
        <v>1.3554202464528015E-3</v>
      </c>
      <c r="T383" s="7"/>
      <c r="U383" s="42">
        <f t="shared" si="408"/>
        <v>-77.03</v>
      </c>
      <c r="V383" s="36">
        <f t="shared" si="409"/>
        <v>2.6250579899999997</v>
      </c>
      <c r="W383" s="36">
        <f t="shared" si="410"/>
        <v>2.7261227226149995</v>
      </c>
      <c r="X383" s="36">
        <f t="shared" si="434"/>
        <v>2.8310784474356772</v>
      </c>
      <c r="Y383" s="36">
        <f t="shared" si="434"/>
        <v>2.9400749676619506</v>
      </c>
      <c r="Z383" s="36">
        <f t="shared" si="434"/>
        <v>3.0532678539169358</v>
      </c>
      <c r="AA383" s="36">
        <f t="shared" si="411"/>
        <v>3.1717834989345755</v>
      </c>
      <c r="AB383" s="36">
        <f t="shared" si="433"/>
        <v>3.295901730814883</v>
      </c>
      <c r="AC383" s="36">
        <f t="shared" si="433"/>
        <v>3.4259184622920689</v>
      </c>
      <c r="AD383" s="36">
        <f t="shared" si="433"/>
        <v>3.5621466840266511</v>
      </c>
      <c r="AE383" s="36">
        <f t="shared" si="433"/>
        <v>3.7049175231224396</v>
      </c>
      <c r="AF383" s="36">
        <f t="shared" si="412"/>
        <v>3.854581371386494</v>
      </c>
      <c r="AG383" s="36">
        <f t="shared" si="455"/>
        <v>4.0102910404650229</v>
      </c>
      <c r="AH383" s="36">
        <f t="shared" si="455"/>
        <v>4.1722907573356487</v>
      </c>
      <c r="AI383" s="36">
        <f t="shared" si="455"/>
        <v>4.3408346147689798</v>
      </c>
      <c r="AJ383" s="36">
        <f t="shared" si="455"/>
        <v>4.5161869698671877</v>
      </c>
      <c r="AK383" s="36">
        <f t="shared" si="455"/>
        <v>4.6986228587019427</v>
      </c>
      <c r="AL383" s="36">
        <f t="shared" si="455"/>
        <v>4.8884284277020669</v>
      </c>
      <c r="AM383" s="36">
        <f t="shared" si="455"/>
        <v>5.0859013824675197</v>
      </c>
      <c r="AN383" s="36">
        <f t="shared" si="455"/>
        <v>5.291351454713678</v>
      </c>
      <c r="AO383" s="36">
        <f t="shared" si="455"/>
        <v>5.5051008880782923</v>
      </c>
      <c r="AP383" s="36">
        <f t="shared" si="455"/>
        <v>5.7274849435531037</v>
      </c>
      <c r="AQ383" s="36">
        <f t="shared" si="455"/>
        <v>5.9588524253328758</v>
      </c>
      <c r="AR383" s="36">
        <f t="shared" si="455"/>
        <v>6.1995662279066233</v>
      </c>
      <c r="AS383" s="36">
        <f t="shared" si="455"/>
        <v>6.4500039052491402</v>
      </c>
      <c r="AT383" s="36">
        <f t="shared" si="455"/>
        <v>6.7105582630055851</v>
      </c>
      <c r="AU383" s="36">
        <f t="shared" si="455"/>
        <v>6.9816379745979598</v>
      </c>
      <c r="AV383" s="36">
        <f t="shared" si="455"/>
        <v>7.2636682222198194</v>
      </c>
      <c r="AW383" s="36">
        <f t="shared" si="456"/>
        <v>7.557091363724612</v>
      </c>
      <c r="AX383" s="36">
        <f t="shared" si="456"/>
        <v>7.862367626453632</v>
      </c>
      <c r="AY383" s="36">
        <f t="shared" si="456"/>
        <v>8.1799758290918536</v>
      </c>
      <c r="AZ383" s="36">
        <f t="shared" si="456"/>
        <v>8.5104141326838487</v>
      </c>
      <c r="BA383" s="36">
        <f t="shared" si="456"/>
        <v>8.8542008219877459</v>
      </c>
      <c r="BB383" s="36">
        <f t="shared" si="456"/>
        <v>9.2118751183927632</v>
      </c>
      <c r="BC383" s="36">
        <f t="shared" si="456"/>
        <v>9.5839980256753581</v>
      </c>
      <c r="BD383" s="36">
        <f t="shared" si="456"/>
        <v>9.9711532099205407</v>
      </c>
      <c r="BE383" s="36">
        <f t="shared" si="456"/>
        <v>10.373947914988491</v>
      </c>
      <c r="BF383" s="36">
        <f t="shared" si="456"/>
        <v>10.793013914962367</v>
      </c>
      <c r="BG383" s="36">
        <f t="shared" si="456"/>
        <v>11.229008505071189</v>
      </c>
      <c r="BH383" s="36">
        <f t="shared" si="456"/>
        <v>11.682615532642046</v>
      </c>
      <c r="BI383" s="36">
        <f t="shared" si="456"/>
        <v>12.154546469698655</v>
      </c>
      <c r="BJ383" s="36">
        <f t="shared" si="456"/>
        <v>12.645541528888604</v>
      </c>
      <c r="BK383" s="36">
        <f t="shared" si="456"/>
        <v>13.156370824489589</v>
      </c>
      <c r="BL383" s="36">
        <f t="shared" si="456"/>
        <v>13.687835580315671</v>
      </c>
      <c r="BM383" s="36">
        <f t="shared" si="457"/>
        <v>14.240769386418105</v>
      </c>
      <c r="BN383" s="36">
        <f t="shared" si="457"/>
        <v>14.816039506551853</v>
      </c>
      <c r="BO383" s="36">
        <f t="shared" si="457"/>
        <v>15.414548238458522</v>
      </c>
      <c r="BP383" s="36">
        <f t="shared" si="457"/>
        <v>16.037234329099295</v>
      </c>
      <c r="BQ383" s="36">
        <f t="shared" si="457"/>
        <v>16.685074447057591</v>
      </c>
      <c r="BR383" s="36">
        <f t="shared" si="457"/>
        <v>17.359084714420931</v>
      </c>
      <c r="BS383" s="36">
        <f t="shared" si="457"/>
        <v>18.06032230054468</v>
      </c>
      <c r="BT383" s="36">
        <f t="shared" si="457"/>
        <v>18.789887080197484</v>
      </c>
      <c r="BU383" s="36">
        <f t="shared" si="457"/>
        <v>19.548923358689144</v>
      </c>
      <c r="BV383" s="36">
        <f t="shared" si="457"/>
        <v>20.338621666686752</v>
      </c>
      <c r="BW383" s="36">
        <f t="shared" si="457"/>
        <v>21.160220627534233</v>
      </c>
      <c r="BX383" s="36">
        <f t="shared" si="457"/>
        <v>22.015008900004108</v>
      </c>
      <c r="BY383" s="36">
        <f t="shared" si="457"/>
        <v>22.904327199528677</v>
      </c>
      <c r="BZ383" s="36">
        <f t="shared" si="457"/>
        <v>23.82957040108084</v>
      </c>
      <c r="CA383" s="36">
        <f t="shared" si="457"/>
        <v>24.792189727002903</v>
      </c>
      <c r="CB383" s="36">
        <f t="shared" si="457"/>
        <v>25.793695023214916</v>
      </c>
      <c r="CC383" s="36">
        <f t="shared" si="458"/>
        <v>26.835657127372709</v>
      </c>
      <c r="CD383" s="36">
        <f t="shared" si="458"/>
        <v>27.919710332690059</v>
      </c>
      <c r="CE383" s="36">
        <f t="shared" si="458"/>
        <v>29.04755495128941</v>
      </c>
      <c r="CF383" s="36">
        <f t="shared" si="458"/>
        <v>30.2209599811017</v>
      </c>
      <c r="CG383" s="36">
        <f t="shared" si="458"/>
        <v>31.441765880498288</v>
      </c>
      <c r="CH383" s="36">
        <f t="shared" si="458"/>
        <v>32.711887455006902</v>
      </c>
      <c r="CI383" s="36">
        <f t="shared" si="458"/>
        <v>34.033316860639367</v>
      </c>
      <c r="CJ383" s="36">
        <f t="shared" si="458"/>
        <v>35.40812672854176</v>
      </c>
      <c r="CK383" s="36">
        <f t="shared" si="458"/>
        <v>36.838473415867938</v>
      </c>
      <c r="CL383" s="36">
        <f t="shared" si="458"/>
        <v>38.32660038797534</v>
      </c>
      <c r="CM383" s="36">
        <f t="shared" si="458"/>
        <v>39.874841737247998</v>
      </c>
      <c r="CN383" s="36">
        <f t="shared" si="458"/>
        <v>41.485625844065872</v>
      </c>
      <c r="CO383" s="36">
        <f t="shared" si="458"/>
        <v>43.161479185662763</v>
      </c>
      <c r="CP383" s="36">
        <f t="shared" si="458"/>
        <v>44.905030298846803</v>
      </c>
      <c r="CQ383" s="36">
        <f t="shared" si="458"/>
        <v>46.71901390279902</v>
      </c>
      <c r="CR383" s="36">
        <f t="shared" si="458"/>
        <v>48.606275188416497</v>
      </c>
      <c r="CS383" s="36">
        <f t="shared" si="461"/>
        <v>50.569774280927774</v>
      </c>
      <c r="CT383" s="36">
        <f t="shared" si="461"/>
        <v>52.61259088278014</v>
      </c>
      <c r="CU383" s="36">
        <f t="shared" si="461"/>
        <v>54.737929104080933</v>
      </c>
      <c r="CV383" s="36">
        <f t="shared" si="461"/>
        <v>56.949122488169394</v>
      </c>
      <c r="CW383" s="36">
        <f t="shared" si="461"/>
        <v>59.249639240201489</v>
      </c>
      <c r="CX383" s="36">
        <f t="shared" si="461"/>
        <v>61.643087666948674</v>
      </c>
      <c r="CY383" s="36">
        <f t="shared" si="461"/>
        <v>64.133221836342742</v>
      </c>
      <c r="CZ383" s="36">
        <f t="shared" si="461"/>
        <v>66.723947465643647</v>
      </c>
      <c r="DA383" s="36">
        <f t="shared" si="461"/>
        <v>69.419328047465797</v>
      </c>
      <c r="DB383" s="36">
        <f t="shared" si="461"/>
        <v>72.223591223271228</v>
      </c>
      <c r="DC383" s="36">
        <f t="shared" si="461"/>
        <v>75.141135414326499</v>
      </c>
      <c r="DD383" s="36">
        <f t="shared" si="461"/>
        <v>78.176536720523643</v>
      </c>
      <c r="DE383" s="36">
        <f t="shared" si="461"/>
        <v>81.334556097885923</v>
      </c>
      <c r="DF383" s="36">
        <f t="shared" si="461"/>
        <v>84.620146826016125</v>
      </c>
      <c r="DG383" s="36">
        <f t="shared" si="461"/>
        <v>88.038462277199883</v>
      </c>
      <c r="DH383" s="36">
        <f t="shared" si="461"/>
        <v>91.594863999349656</v>
      </c>
      <c r="DI383" s="36">
        <f t="shared" si="462"/>
        <v>95.294930125467388</v>
      </c>
      <c r="DJ383" s="36">
        <f t="shared" si="462"/>
        <v>99.144464122815776</v>
      </c>
      <c r="DK383" s="36">
        <f t="shared" si="462"/>
        <v>103.14950389552105</v>
      </c>
      <c r="DL383" s="36">
        <f t="shared" si="462"/>
        <v>107.31633125488453</v>
      </c>
      <c r="DM383" s="36">
        <f t="shared" si="462"/>
        <v>111.65148177225686</v>
      </c>
      <c r="DN383" s="36">
        <f t="shared" si="462"/>
        <v>116.16175502992895</v>
      </c>
      <c r="DO383" s="36">
        <f t="shared" si="462"/>
        <v>120.85422528611798</v>
      </c>
      <c r="DP383" s="36">
        <f t="shared" si="462"/>
        <v>125.73625257077602</v>
      </c>
      <c r="DQ383" s="36">
        <f t="shared" si="462"/>
        <v>130.8154942296251</v>
      </c>
      <c r="DR383" s="36">
        <f t="shared" si="462"/>
        <v>136.09991693452506</v>
      </c>
      <c r="DS383" s="36">
        <f t="shared" si="462"/>
        <v>141.59780917901213</v>
      </c>
      <c r="DT383" s="36">
        <f t="shared" si="462"/>
        <v>147.31779427860752</v>
      </c>
      <c r="DU383" s="36">
        <f t="shared" si="462"/>
        <v>153.26884389628617</v>
      </c>
      <c r="DV383" s="36">
        <f t="shared" si="462"/>
        <v>159.46029211432057</v>
      </c>
      <c r="DW383" s="36">
        <f t="shared" si="462"/>
        <v>165.90185007457069</v>
      </c>
      <c r="DX383" s="36">
        <f t="shared" si="462"/>
        <v>172.60362121018306</v>
      </c>
      <c r="DY383" s="36">
        <f t="shared" si="463"/>
        <v>179.57611709258964</v>
      </c>
      <c r="DZ383" s="36">
        <f t="shared" si="463"/>
        <v>186.8302739186619</v>
      </c>
      <c r="EA383" s="36">
        <f t="shared" si="463"/>
        <v>194.37746966388019</v>
      </c>
      <c r="EB383" s="36">
        <f t="shared" si="463"/>
        <v>202.22954192842232</v>
      </c>
      <c r="EC383" s="36">
        <f t="shared" si="463"/>
        <v>210.39880650416288</v>
      </c>
      <c r="ED383" s="36">
        <f t="shared" si="463"/>
        <v>218.89807669170506</v>
      </c>
      <c r="EE383" s="36">
        <f t="shared" si="463"/>
        <v>227.7406833977432</v>
      </c>
      <c r="EF383" s="36">
        <f t="shared" si="463"/>
        <v>236.94049604427846</v>
      </c>
      <c r="EG383" s="36">
        <f t="shared" si="463"/>
        <v>246.51194432248315</v>
      </c>
      <c r="EH383" s="36">
        <f t="shared" si="463"/>
        <v>256.47004082533419</v>
      </c>
      <c r="EI383" s="36">
        <f t="shared" si="463"/>
        <v>266.83040459451445</v>
      </c>
      <c r="EJ383" s="36">
        <f t="shared" si="463"/>
        <v>277.60928561851449</v>
      </c>
      <c r="EK383" s="36">
        <f t="shared" si="463"/>
        <v>288.82359032036004</v>
      </c>
      <c r="EL383" s="36">
        <f t="shared" si="463"/>
        <v>300.49090807494133</v>
      </c>
      <c r="EM383" s="36">
        <f t="shared" si="463"/>
        <v>312.62953879753667</v>
      </c>
      <c r="EN383" s="36">
        <f t="shared" si="463"/>
        <v>325.25852164680197</v>
      </c>
      <c r="EO383" s="36">
        <f t="shared" si="464"/>
        <v>338.39766488724621</v>
      </c>
      <c r="EP383" s="36">
        <f t="shared" si="464"/>
        <v>352.06757695803145</v>
      </c>
      <c r="EQ383" s="36">
        <f t="shared" si="464"/>
        <v>366.28969879682813</v>
      </c>
      <c r="ER383" s="36">
        <f t="shared" si="464"/>
        <v>381.08633746942485</v>
      </c>
      <c r="ES383" s="36">
        <f t="shared" si="464"/>
        <v>396.48070115783975</v>
      </c>
      <c r="ET383" s="36">
        <f t="shared" si="464"/>
        <v>412.49693556181188</v>
      </c>
      <c r="EU383" s="36">
        <f t="shared" si="464"/>
        <v>429.16016177076688</v>
      </c>
      <c r="EV383" s="36">
        <f t="shared" si="464"/>
        <v>446.49651566565882</v>
      </c>
      <c r="EW383" s="36">
        <f t="shared" si="464"/>
        <v>464.53318891248881</v>
      </c>
      <c r="EX383" s="36">
        <f t="shared" si="464"/>
        <v>483.29847161179777</v>
      </c>
      <c r="EY383" s="36">
        <f t="shared" si="464"/>
        <v>502.82179667102798</v>
      </c>
      <c r="EZ383" s="36">
        <f t="shared" si="464"/>
        <v>523.13378596935092</v>
      </c>
      <c r="FA383" s="36">
        <f t="shared" si="464"/>
        <v>544.26629838736892</v>
      </c>
      <c r="FB383" s="36">
        <f t="shared" si="464"/>
        <v>566.25247977702509</v>
      </c>
      <c r="FC383" s="36">
        <f t="shared" si="464"/>
        <v>589.12681495009781</v>
      </c>
      <c r="FD383" s="36">
        <f t="shared" si="464"/>
        <v>612.92518176682199</v>
      </c>
      <c r="FE383" s="36">
        <f t="shared" si="459"/>
        <v>637.68490740947459</v>
      </c>
      <c r="FF383" s="36">
        <f t="shared" si="459"/>
        <v>663.4448269291878</v>
      </c>
      <c r="FG383" s="36">
        <f t="shared" si="459"/>
        <v>690.24534415781932</v>
      </c>
      <c r="FH383" s="36">
        <f t="shared" si="459"/>
        <v>718.1284950804187</v>
      </c>
      <c r="FI383" s="36">
        <f t="shared" si="459"/>
        <v>747.13801376768731</v>
      </c>
      <c r="FJ383" s="36">
        <f t="shared" si="459"/>
        <v>777.3194009718469</v>
      </c>
      <c r="FK383" s="36">
        <f t="shared" si="459"/>
        <v>808.71999549350573</v>
      </c>
      <c r="FL383" s="36">
        <f t="shared" si="459"/>
        <v>841.38904843146145</v>
      </c>
      <c r="FM383" s="36">
        <f t="shared" si="459"/>
        <v>875.37780043189889</v>
      </c>
      <c r="FN383" s="36">
        <f t="shared" si="459"/>
        <v>910.73956205814602</v>
      </c>
      <c r="FO383" s="36">
        <f t="shared" si="459"/>
        <v>947.529797407047</v>
      </c>
      <c r="FP383" s="36">
        <f t="shared" si="459"/>
        <v>985.80621110310221</v>
      </c>
      <c r="FQ383" s="36">
        <f t="shared" si="459"/>
        <v>1025.6288388068233</v>
      </c>
      <c r="FR383" s="36">
        <f t="shared" si="459"/>
        <v>1067.0601413792638</v>
      </c>
      <c r="FS383" s="36">
        <f t="shared" si="459"/>
        <v>1110.1651028504207</v>
      </c>
      <c r="FT383" s="36">
        <f t="shared" si="459"/>
        <v>1155.0113323451665</v>
      </c>
      <c r="FU383" s="36">
        <f t="shared" si="454"/>
        <v>1201.669170126582</v>
      </c>
      <c r="FV383" s="36">
        <f t="shared" si="454"/>
        <v>1250.2117979230156</v>
      </c>
      <c r="FW383" s="36">
        <f t="shared" si="454"/>
        <v>1300.7153537119138</v>
      </c>
      <c r="FX383" s="36">
        <f t="shared" si="454"/>
        <v>1353.2590511404605</v>
      </c>
      <c r="FY383" s="36">
        <f t="shared" si="454"/>
        <v>1407.9253037703306</v>
      </c>
      <c r="FZ383" s="36">
        <f t="shared" si="454"/>
        <v>1464.7998543414371</v>
      </c>
      <c r="GA383" s="36">
        <f t="shared" si="454"/>
        <v>1523.9719092574139</v>
      </c>
      <c r="GB383" s="36">
        <f t="shared" si="454"/>
        <v>1585.5342785037765</v>
      </c>
      <c r="GC383" s="36">
        <f t="shared" si="454"/>
        <v>1649.5835212182151</v>
      </c>
      <c r="GD383" s="36">
        <f t="shared" si="454"/>
        <v>1716.2200971413463</v>
      </c>
      <c r="GE383" s="36">
        <f t="shared" si="454"/>
        <v>1785.5485241854683</v>
      </c>
      <c r="GF383" s="36">
        <f t="shared" si="454"/>
        <v>1857.6775423684646</v>
      </c>
      <c r="GG383" s="36">
        <f t="shared" si="454"/>
        <v>1932.7202843699813</v>
      </c>
      <c r="GH383" s="36">
        <f t="shared" si="454"/>
        <v>2010.7944529773913</v>
      </c>
      <c r="GI383" s="36">
        <f t="shared" si="454"/>
        <v>2092.0225056998661</v>
      </c>
      <c r="GJ383" s="36">
        <f t="shared" si="452"/>
        <v>2176.5318468401183</v>
      </c>
      <c r="GK383" s="36">
        <f t="shared" si="452"/>
        <v>2264.455027325072</v>
      </c>
      <c r="GL383" s="36">
        <f t="shared" si="452"/>
        <v>2355.9299526088957</v>
      </c>
      <c r="GM383" s="36">
        <f t="shared" si="452"/>
        <v>2451.1000989744848</v>
      </c>
      <c r="GN383" s="36">
        <f t="shared" si="452"/>
        <v>2550.1147385726586</v>
      </c>
      <c r="GO383" s="36">
        <f t="shared" si="452"/>
        <v>2653.1291735520399</v>
      </c>
      <c r="GP383" s="36">
        <f t="shared" si="452"/>
        <v>2760.3049796468486</v>
      </c>
      <c r="GQ383" s="36">
        <f t="shared" si="452"/>
        <v>2871.8102596046629</v>
      </c>
      <c r="GR383" s="36">
        <f t="shared" si="452"/>
        <v>2987.8199068516533</v>
      </c>
      <c r="GS383" s="36">
        <f t="shared" si="452"/>
        <v>3108.5158798088328</v>
      </c>
      <c r="GT383" s="36">
        <f t="shared" si="452"/>
        <v>3234.0874872895906</v>
      </c>
      <c r="GU383" s="36">
        <f t="shared" si="452"/>
        <v>3364.7316854261412</v>
      </c>
      <c r="GV383" s="36">
        <f t="shared" si="452"/>
        <v>3500.6533865906158</v>
      </c>
      <c r="GW383" s="36">
        <f t="shared" si="452"/>
        <v>3642.0657807953307</v>
      </c>
      <c r="GX383" s="36">
        <f t="shared" si="452"/>
        <v>3789.1906700763393</v>
      </c>
      <c r="GY383" s="36">
        <f t="shared" si="452"/>
        <v>3942.2588163847436</v>
      </c>
      <c r="GZ383" s="36">
        <f t="shared" si="449"/>
        <v>4101.5103035314223</v>
      </c>
      <c r="HA383" s="36">
        <f t="shared" si="449"/>
        <v>4267.1949137528782</v>
      </c>
      <c r="HB383" s="36">
        <f t="shared" si="449"/>
        <v>4439.57251948884</v>
      </c>
      <c r="HC383" s="36">
        <f t="shared" si="449"/>
        <v>4618.9134909861114</v>
      </c>
      <c r="HD383" s="36">
        <f t="shared" si="449"/>
        <v>4805.4991203679865</v>
      </c>
      <c r="HE383" s="36">
        <f t="shared" si="449"/>
        <v>4999.6220628343717</v>
      </c>
      <c r="HF383" s="36">
        <f t="shared" si="449"/>
        <v>5201.5867956846296</v>
      </c>
      <c r="HG383" s="36">
        <f t="shared" si="449"/>
        <v>5411.7100958831061</v>
      </c>
      <c r="HH383" s="36">
        <f t="shared" si="449"/>
        <v>5630.3215369164009</v>
      </c>
      <c r="HI383" s="36">
        <f t="shared" si="449"/>
        <v>5857.7640057216768</v>
      </c>
      <c r="HJ383" s="36">
        <f t="shared" si="449"/>
        <v>6094.3942404968102</v>
      </c>
      <c r="HK383" s="36">
        <f t="shared" si="449"/>
        <v>6340.58339023592</v>
      </c>
      <c r="HL383" s="36">
        <f t="shared" si="449"/>
        <v>6596.7175968678912</v>
      </c>
      <c r="HM383" s="36">
        <f t="shared" si="449"/>
        <v>6863.1986009109669</v>
      </c>
    </row>
    <row r="384" spans="1:221" x14ac:dyDescent="0.35">
      <c r="A384" s="7" t="s">
        <v>1429</v>
      </c>
      <c r="B384" s="16" t="s">
        <v>1430</v>
      </c>
      <c r="C384" s="15">
        <v>182.6</v>
      </c>
      <c r="D384" s="15">
        <v>396.99</v>
      </c>
      <c r="E384" s="14">
        <f t="shared" si="399"/>
        <v>72490.373999999996</v>
      </c>
      <c r="F384" s="12">
        <f t="shared" si="413"/>
        <v>2.0155629738681413E-3</v>
      </c>
      <c r="G384" s="13">
        <f>IFERROR('[2]CEA-6.2 US Forward MRP'!G383/100, "n/a")</f>
        <v>8.5644474671906085E-3</v>
      </c>
      <c r="H384" s="13">
        <f t="shared" si="414"/>
        <v>9.0693216453814948E-3</v>
      </c>
      <c r="I384" s="33">
        <f t="shared" si="415"/>
        <v>3.6004299999999998</v>
      </c>
      <c r="J384" s="13">
        <v>0.11789999999999999</v>
      </c>
      <c r="K384" s="41">
        <f t="shared" si="400"/>
        <v>0.10498266666666667</v>
      </c>
      <c r="L384" s="1">
        <f t="shared" si="401"/>
        <v>9.206533333333336E-2</v>
      </c>
      <c r="M384" s="1">
        <f t="shared" si="402"/>
        <v>7.9148000000000052E-2</v>
      </c>
      <c r="N384" s="1">
        <f t="shared" si="403"/>
        <v>6.6230666666666743E-2</v>
      </c>
      <c r="O384" s="1">
        <f t="shared" si="404"/>
        <v>5.3313333333333428E-2</v>
      </c>
      <c r="P384" s="5">
        <f t="shared" si="418"/>
        <v>4.0396000000000098E-2</v>
      </c>
      <c r="Q384" s="1">
        <f t="shared" si="405"/>
        <v>5.5312975997513503E-2</v>
      </c>
      <c r="R384" s="12">
        <f t="shared" si="406"/>
        <v>1.1148678639504543E-4</v>
      </c>
      <c r="S384" s="12">
        <f t="shared" si="407"/>
        <v>2.0155629738681413E-3</v>
      </c>
      <c r="T384" s="7"/>
      <c r="U384" s="42">
        <f t="shared" si="408"/>
        <v>-396.99</v>
      </c>
      <c r="V384" s="36">
        <f t="shared" si="409"/>
        <v>4.0249206969999998</v>
      </c>
      <c r="W384" s="36">
        <f t="shared" si="410"/>
        <v>4.4994588471762995</v>
      </c>
      <c r="X384" s="36">
        <f t="shared" si="434"/>
        <v>5.0299450452583852</v>
      </c>
      <c r="Y384" s="36">
        <f t="shared" si="434"/>
        <v>5.6229755660943486</v>
      </c>
      <c r="Z384" s="36">
        <f t="shared" si="434"/>
        <v>6.2859243853368714</v>
      </c>
      <c r="AA384" s="36">
        <f t="shared" si="411"/>
        <v>6.9458374897745641</v>
      </c>
      <c r="AB384" s="36">
        <f t="shared" si="433"/>
        <v>7.5853083335498237</v>
      </c>
      <c r="AC384" s="36">
        <f t="shared" si="433"/>
        <v>8.1856703175336243</v>
      </c>
      <c r="AD384" s="36">
        <f t="shared" si="433"/>
        <v>8.7278127197774218</v>
      </c>
      <c r="AE384" s="36">
        <f t="shared" si="433"/>
        <v>9.1931215085778213</v>
      </c>
      <c r="AF384" s="36">
        <f t="shared" si="412"/>
        <v>9.5644868450383314</v>
      </c>
      <c r="AG384" s="36">
        <f t="shared" si="455"/>
        <v>9.9508538556305002</v>
      </c>
      <c r="AH384" s="36">
        <f t="shared" si="455"/>
        <v>10.352828547982551</v>
      </c>
      <c r="AI384" s="36">
        <f t="shared" si="455"/>
        <v>10.771041410006855</v>
      </c>
      <c r="AJ384" s="36">
        <f t="shared" si="455"/>
        <v>11.206148398805494</v>
      </c>
      <c r="AK384" s="36">
        <f t="shared" si="455"/>
        <v>11.658831969523643</v>
      </c>
      <c r="AL384" s="36">
        <f t="shared" si="455"/>
        <v>12.129802145764522</v>
      </c>
      <c r="AM384" s="36">
        <f t="shared" si="455"/>
        <v>12.619797633244827</v>
      </c>
      <c r="AN384" s="36">
        <f t="shared" si="455"/>
        <v>13.129586978437386</v>
      </c>
      <c r="AO384" s="36">
        <f t="shared" si="455"/>
        <v>13.659969774018345</v>
      </c>
      <c r="AP384" s="36">
        <f t="shared" si="455"/>
        <v>14.211777913009591</v>
      </c>
      <c r="AQ384" s="36">
        <f t="shared" si="455"/>
        <v>14.785876893583527</v>
      </c>
      <c r="AR384" s="36">
        <f t="shared" si="455"/>
        <v>15.383167176576729</v>
      </c>
      <c r="AS384" s="36">
        <f t="shared" si="455"/>
        <v>16.004585597841725</v>
      </c>
      <c r="AT384" s="36">
        <f t="shared" si="455"/>
        <v>16.65110683765214</v>
      </c>
      <c r="AU384" s="36">
        <f t="shared" si="455"/>
        <v>17.323744949465937</v>
      </c>
      <c r="AV384" s="36">
        <f t="shared" si="455"/>
        <v>18.023554950444563</v>
      </c>
      <c r="AW384" s="36">
        <f t="shared" si="456"/>
        <v>18.751634476222723</v>
      </c>
      <c r="AX384" s="36">
        <f t="shared" si="456"/>
        <v>19.509125502524217</v>
      </c>
      <c r="AY384" s="36">
        <f t="shared" si="456"/>
        <v>20.297216136324188</v>
      </c>
      <c r="AZ384" s="36">
        <f t="shared" si="456"/>
        <v>21.117142479367143</v>
      </c>
      <c r="BA384" s="36">
        <f t="shared" si="456"/>
        <v>21.970190566963659</v>
      </c>
      <c r="BB384" s="36">
        <f t="shared" si="456"/>
        <v>22.857698385106726</v>
      </c>
      <c r="BC384" s="36">
        <f t="shared" si="456"/>
        <v>23.781057969071501</v>
      </c>
      <c r="BD384" s="36">
        <f t="shared" si="456"/>
        <v>24.741717586790116</v>
      </c>
      <c r="BE384" s="36">
        <f t="shared" si="456"/>
        <v>25.741184010426092</v>
      </c>
      <c r="BF384" s="36">
        <f t="shared" si="456"/>
        <v>26.781024879711268</v>
      </c>
      <c r="BG384" s="36">
        <f t="shared" si="456"/>
        <v>27.862871160752086</v>
      </c>
      <c r="BH384" s="36">
        <f t="shared" si="456"/>
        <v>28.988419704161828</v>
      </c>
      <c r="BI384" s="36">
        <f t="shared" si="456"/>
        <v>30.159435906531151</v>
      </c>
      <c r="BJ384" s="36">
        <f t="shared" si="456"/>
        <v>31.377756479411385</v>
      </c>
      <c r="BK384" s="36">
        <f t="shared" si="456"/>
        <v>32.645292330153687</v>
      </c>
      <c r="BL384" s="36">
        <f t="shared" si="456"/>
        <v>33.964031559122581</v>
      </c>
      <c r="BM384" s="36">
        <f t="shared" si="457"/>
        <v>35.336042577984898</v>
      </c>
      <c r="BN384" s="36">
        <f t="shared" si="457"/>
        <v>36.763477353965179</v>
      </c>
      <c r="BO384" s="36">
        <f t="shared" si="457"/>
        <v>38.248574785155959</v>
      </c>
      <c r="BP384" s="36">
        <f t="shared" si="457"/>
        <v>39.79366421217712</v>
      </c>
      <c r="BQ384" s="36">
        <f t="shared" si="457"/>
        <v>41.40116907169223</v>
      </c>
      <c r="BR384" s="36">
        <f t="shared" si="457"/>
        <v>43.073610697512315</v>
      </c>
      <c r="BS384" s="36">
        <f t="shared" si="457"/>
        <v>44.813612275249028</v>
      </c>
      <c r="BT384" s="36">
        <f t="shared" si="457"/>
        <v>46.623902956719995</v>
      </c>
      <c r="BU384" s="36">
        <f t="shared" si="457"/>
        <v>48.507322140559658</v>
      </c>
      <c r="BV384" s="36">
        <f t="shared" si="457"/>
        <v>50.466823925749708</v>
      </c>
      <c r="BW384" s="36">
        <f t="shared" si="457"/>
        <v>52.505481745054297</v>
      </c>
      <c r="BX384" s="36">
        <f t="shared" si="457"/>
        <v>54.626493185627517</v>
      </c>
      <c r="BY384" s="36">
        <f t="shared" si="457"/>
        <v>56.833185004354128</v>
      </c>
      <c r="BZ384" s="36">
        <f t="shared" si="457"/>
        <v>59.129018345790023</v>
      </c>
      <c r="CA384" s="36">
        <f t="shared" si="457"/>
        <v>61.517594170886561</v>
      </c>
      <c r="CB384" s="36">
        <f t="shared" si="457"/>
        <v>64.002658905013703</v>
      </c>
      <c r="CC384" s="36">
        <f t="shared" si="458"/>
        <v>66.58811031414065</v>
      </c>
      <c r="CD384" s="36">
        <f t="shared" si="458"/>
        <v>69.278003618390684</v>
      </c>
      <c r="CE384" s="36">
        <f t="shared" si="458"/>
        <v>72.076557852559205</v>
      </c>
      <c r="CF384" s="36">
        <f t="shared" si="458"/>
        <v>74.988162483571188</v>
      </c>
      <c r="CG384" s="36">
        <f t="shared" si="458"/>
        <v>78.017384295257543</v>
      </c>
      <c r="CH384" s="36">
        <f t="shared" si="458"/>
        <v>81.16897455124878</v>
      </c>
      <c r="CI384" s="36">
        <f t="shared" si="458"/>
        <v>84.447876447221034</v>
      </c>
      <c r="CJ384" s="36">
        <f t="shared" si="458"/>
        <v>87.859232864182985</v>
      </c>
      <c r="CK384" s="36">
        <f t="shared" si="458"/>
        <v>91.408394434964535</v>
      </c>
      <c r="CL384" s="36">
        <f t="shared" si="458"/>
        <v>95.100927936559373</v>
      </c>
      <c r="CM384" s="36">
        <f t="shared" si="458"/>
        <v>98.942625021484631</v>
      </c>
      <c r="CN384" s="36">
        <f t="shared" si="458"/>
        <v>102.93951130185253</v>
      </c>
      <c r="CO384" s="36">
        <f t="shared" si="458"/>
        <v>107.09785580040217</v>
      </c>
      <c r="CP384" s="36">
        <f t="shared" si="458"/>
        <v>111.42418078331522</v>
      </c>
      <c r="CQ384" s="36">
        <f t="shared" si="458"/>
        <v>115.92527199023803</v>
      </c>
      <c r="CR384" s="36">
        <f t="shared" si="458"/>
        <v>120.6081892775557</v>
      </c>
      <c r="CS384" s="36">
        <f t="shared" si="461"/>
        <v>125.48027769161185</v>
      </c>
      <c r="CT384" s="36">
        <f t="shared" si="461"/>
        <v>130.54917898924222</v>
      </c>
      <c r="CU384" s="36">
        <f t="shared" si="461"/>
        <v>135.82284362369165</v>
      </c>
      <c r="CV384" s="36">
        <f t="shared" si="461"/>
        <v>141.30954321471432</v>
      </c>
      <c r="CW384" s="36">
        <f t="shared" si="461"/>
        <v>147.01788352241593</v>
      </c>
      <c r="CX384" s="36">
        <f t="shared" si="461"/>
        <v>152.95681794518745</v>
      </c>
      <c r="CY384" s="36">
        <f t="shared" si="461"/>
        <v>159.13566156290125</v>
      </c>
      <c r="CZ384" s="36">
        <f t="shared" si="461"/>
        <v>165.56410574739621</v>
      </c>
      <c r="DA384" s="36">
        <f t="shared" si="461"/>
        <v>172.25223336316805</v>
      </c>
      <c r="DB384" s="36">
        <f t="shared" si="461"/>
        <v>179.21053458210659</v>
      </c>
      <c r="DC384" s="36">
        <f t="shared" si="461"/>
        <v>186.44992333708538</v>
      </c>
      <c r="DD384" s="36">
        <f t="shared" si="461"/>
        <v>193.9817544402103</v>
      </c>
      <c r="DE384" s="36">
        <f t="shared" si="461"/>
        <v>201.81784139257704</v>
      </c>
      <c r="DF384" s="36">
        <f t="shared" si="461"/>
        <v>209.97047491347161</v>
      </c>
      <c r="DG384" s="36">
        <f t="shared" si="461"/>
        <v>218.45244221807621</v>
      </c>
      <c r="DH384" s="36">
        <f t="shared" si="461"/>
        <v>227.27704707391763</v>
      </c>
      <c r="DI384" s="36">
        <f t="shared" si="462"/>
        <v>236.45813066751563</v>
      </c>
      <c r="DJ384" s="36">
        <f t="shared" si="462"/>
        <v>246.01009331396062</v>
      </c>
      <c r="DK384" s="36">
        <f t="shared" si="462"/>
        <v>255.94791704347139</v>
      </c>
      <c r="DL384" s="36">
        <f t="shared" si="462"/>
        <v>266.28718910035951</v>
      </c>
      <c r="DM384" s="36">
        <f t="shared" si="462"/>
        <v>277.04412639125763</v>
      </c>
      <c r="DN384" s="36">
        <f t="shared" si="462"/>
        <v>288.23560092095892</v>
      </c>
      <c r="DO384" s="36">
        <f t="shared" si="462"/>
        <v>299.87916625576202</v>
      </c>
      <c r="DP384" s="36">
        <f t="shared" si="462"/>
        <v>311.99308505582979</v>
      </c>
      <c r="DQ384" s="36">
        <f t="shared" si="462"/>
        <v>324.59635771974513</v>
      </c>
      <c r="DR384" s="36">
        <f t="shared" si="462"/>
        <v>337.70875218619199</v>
      </c>
      <c r="DS384" s="36">
        <f t="shared" si="462"/>
        <v>351.35083493950543</v>
      </c>
      <c r="DT384" s="36">
        <f t="shared" si="462"/>
        <v>365.54400326772173</v>
      </c>
      <c r="DU384" s="36">
        <f t="shared" si="462"/>
        <v>380.31051882372464</v>
      </c>
      <c r="DV384" s="36">
        <f t="shared" si="462"/>
        <v>395.67354254212785</v>
      </c>
      <c r="DW384" s="36">
        <f t="shared" si="462"/>
        <v>411.65717096665969</v>
      </c>
      <c r="DX384" s="36">
        <f t="shared" si="462"/>
        <v>428.28647404502891</v>
      </c>
      <c r="DY384" s="36">
        <f t="shared" si="463"/>
        <v>445.58753445055191</v>
      </c>
      <c r="DZ384" s="36">
        <f t="shared" si="463"/>
        <v>463.58748849221644</v>
      </c>
      <c r="EA384" s="36">
        <f t="shared" si="463"/>
        <v>482.31456867734806</v>
      </c>
      <c r="EB384" s="36">
        <f t="shared" si="463"/>
        <v>501.79814799363828</v>
      </c>
      <c r="EC384" s="36">
        <f t="shared" si="463"/>
        <v>522.06878597998934</v>
      </c>
      <c r="ED384" s="36">
        <f t="shared" si="463"/>
        <v>543.15827665843699</v>
      </c>
      <c r="EE384" s="36">
        <f t="shared" si="463"/>
        <v>565.09969840233123</v>
      </c>
      <c r="EF384" s="36">
        <f t="shared" si="463"/>
        <v>587.92746581899189</v>
      </c>
      <c r="EG384" s="36">
        <f t="shared" si="463"/>
        <v>611.677383728216</v>
      </c>
      <c r="EH384" s="36">
        <f t="shared" si="463"/>
        <v>636.38670332130107</v>
      </c>
      <c r="EI384" s="36">
        <f t="shared" si="463"/>
        <v>662.09418058866845</v>
      </c>
      <c r="EJ384" s="36">
        <f t="shared" si="463"/>
        <v>688.84013710772831</v>
      </c>
      <c r="EK384" s="36">
        <f t="shared" si="463"/>
        <v>716.66652328633222</v>
      </c>
      <c r="EL384" s="36">
        <f t="shared" si="463"/>
        <v>745.61698416100694</v>
      </c>
      <c r="EM384" s="36">
        <f t="shared" si="463"/>
        <v>775.73692785317508</v>
      </c>
      <c r="EN384" s="36">
        <f t="shared" si="463"/>
        <v>807.07359679073204</v>
      </c>
      <c r="EO384" s="36">
        <f t="shared" si="464"/>
        <v>839.67614180669057</v>
      </c>
      <c r="EP384" s="36">
        <f t="shared" si="464"/>
        <v>873.59569923111371</v>
      </c>
      <c r="EQ384" s="36">
        <f t="shared" si="464"/>
        <v>908.88547109725391</v>
      </c>
      <c r="ER384" s="36">
        <f t="shared" si="464"/>
        <v>945.60080858769868</v>
      </c>
      <c r="ES384" s="36">
        <f t="shared" si="464"/>
        <v>983.79929885140746</v>
      </c>
      <c r="ET384" s="36">
        <f t="shared" si="464"/>
        <v>1023.540855327809</v>
      </c>
      <c r="EU384" s="36">
        <f t="shared" si="464"/>
        <v>1064.8878117196314</v>
      </c>
      <c r="EV384" s="36">
        <f t="shared" si="464"/>
        <v>1107.9050197618576</v>
      </c>
      <c r="EW384" s="36">
        <f t="shared" si="464"/>
        <v>1152.6599509401576</v>
      </c>
      <c r="EX384" s="36">
        <f t="shared" si="464"/>
        <v>1199.2228023183363</v>
      </c>
      <c r="EY384" s="36">
        <f t="shared" si="464"/>
        <v>1247.6666066407879</v>
      </c>
      <c r="EZ384" s="36">
        <f t="shared" si="464"/>
        <v>1298.0673468826492</v>
      </c>
      <c r="FA384" s="36">
        <f t="shared" si="464"/>
        <v>1350.5040754273209</v>
      </c>
      <c r="FB384" s="36">
        <f t="shared" si="464"/>
        <v>1405.059038058283</v>
      </c>
      <c r="FC384" s="36">
        <f t="shared" si="464"/>
        <v>1461.8178029596857</v>
      </c>
      <c r="FD384" s="36">
        <f t="shared" si="464"/>
        <v>1520.8693949280453</v>
      </c>
      <c r="FE384" s="36">
        <f t="shared" si="459"/>
        <v>1582.3064350055588</v>
      </c>
      <c r="FF384" s="36">
        <f t="shared" si="459"/>
        <v>1646.2252857540434</v>
      </c>
      <c r="FG384" s="36">
        <f t="shared" si="459"/>
        <v>1712.726202397364</v>
      </c>
      <c r="FH384" s="36">
        <f t="shared" si="459"/>
        <v>1781.913490069408</v>
      </c>
      <c r="FI384" s="36">
        <f t="shared" si="459"/>
        <v>1853.8956674142519</v>
      </c>
      <c r="FJ384" s="36">
        <f t="shared" si="459"/>
        <v>1928.7856367951181</v>
      </c>
      <c r="FK384" s="36">
        <f t="shared" si="459"/>
        <v>2006.7008613790938</v>
      </c>
      <c r="FL384" s="36">
        <f t="shared" si="459"/>
        <v>2087.7635493753637</v>
      </c>
      <c r="FM384" s="36">
        <f t="shared" si="459"/>
        <v>2172.100845715931</v>
      </c>
      <c r="FN384" s="36">
        <f t="shared" si="459"/>
        <v>2259.8450314794718</v>
      </c>
      <c r="FO384" s="36">
        <f t="shared" si="459"/>
        <v>2351.1337313711169</v>
      </c>
      <c r="FP384" s="36">
        <f t="shared" si="459"/>
        <v>2446.1101295835847</v>
      </c>
      <c r="FQ384" s="36">
        <f t="shared" si="459"/>
        <v>2544.9231943782434</v>
      </c>
      <c r="FR384" s="36">
        <f t="shared" si="459"/>
        <v>2647.7279117383473</v>
      </c>
      <c r="FS384" s="36">
        <f t="shared" si="459"/>
        <v>2754.6855284609296</v>
      </c>
      <c r="FT384" s="36">
        <f t="shared" si="459"/>
        <v>2865.9638050686376</v>
      </c>
      <c r="FU384" s="36">
        <f t="shared" si="454"/>
        <v>2981.7372789381907</v>
      </c>
      <c r="FV384" s="36">
        <f t="shared" si="454"/>
        <v>3102.1875380581782</v>
      </c>
      <c r="FW384" s="36">
        <f t="shared" si="454"/>
        <v>3227.5035058455769</v>
      </c>
      <c r="FX384" s="36">
        <f t="shared" si="454"/>
        <v>3357.8817374677151</v>
      </c>
      <c r="FY384" s="36">
        <f t="shared" si="454"/>
        <v>3493.5267281344613</v>
      </c>
      <c r="FZ384" s="36">
        <f t="shared" si="454"/>
        <v>3634.6512338441812</v>
      </c>
      <c r="GA384" s="36">
        <f t="shared" si="454"/>
        <v>3781.476605086551</v>
      </c>
      <c r="GB384" s="36">
        <f t="shared" si="454"/>
        <v>3934.2331340256278</v>
      </c>
      <c r="GC384" s="36">
        <f t="shared" si="454"/>
        <v>4093.1604157077277</v>
      </c>
      <c r="GD384" s="36">
        <f t="shared" si="454"/>
        <v>4258.5077238606573</v>
      </c>
      <c r="GE384" s="36">
        <f t="shared" si="454"/>
        <v>4430.5344018737333</v>
      </c>
      <c r="GF384" s="36">
        <f t="shared" si="454"/>
        <v>4609.5102695718251</v>
      </c>
      <c r="GG384" s="36">
        <f t="shared" si="454"/>
        <v>4795.7160464214494</v>
      </c>
      <c r="GH384" s="36">
        <f t="shared" si="454"/>
        <v>4989.4437918326903</v>
      </c>
      <c r="GI384" s="36">
        <f t="shared" si="454"/>
        <v>5190.997363247564</v>
      </c>
      <c r="GJ384" s="36">
        <f t="shared" si="452"/>
        <v>5400.6928927333129</v>
      </c>
      <c r="GK384" s="36">
        <f t="shared" si="452"/>
        <v>5618.859282828168</v>
      </c>
      <c r="GL384" s="36">
        <f t="shared" si="452"/>
        <v>5845.8387224172957</v>
      </c>
      <c r="GM384" s="36">
        <f t="shared" si="452"/>
        <v>6081.9872234480654</v>
      </c>
      <c r="GN384" s="36">
        <f t="shared" si="452"/>
        <v>6327.6751793264739</v>
      </c>
      <c r="GO384" s="36">
        <f t="shared" si="452"/>
        <v>6583.2879458705465</v>
      </c>
      <c r="GP384" s="36">
        <f t="shared" si="452"/>
        <v>6849.2264457319334</v>
      </c>
      <c r="GQ384" s="36">
        <f t="shared" si="452"/>
        <v>7125.9077972337209</v>
      </c>
      <c r="GR384" s="36">
        <f t="shared" si="452"/>
        <v>7413.7659686107754</v>
      </c>
      <c r="GS384" s="36">
        <f t="shared" si="452"/>
        <v>7713.2524586787767</v>
      </c>
      <c r="GT384" s="36">
        <f t="shared" si="452"/>
        <v>8024.8370049995656</v>
      </c>
      <c r="GU384" s="36">
        <f t="shared" si="452"/>
        <v>8349.0083206535292</v>
      </c>
      <c r="GV384" s="36">
        <f t="shared" si="452"/>
        <v>8686.2748607746507</v>
      </c>
      <c r="GW384" s="36">
        <f t="shared" si="452"/>
        <v>9037.165620050504</v>
      </c>
      <c r="GX384" s="36">
        <f t="shared" si="452"/>
        <v>9402.230962438065</v>
      </c>
      <c r="GY384" s="36">
        <f t="shared" ref="GY384:HM399" si="465">IFERROR(GX384*(1+$P384),"n/a")</f>
        <v>9782.0434843967141</v>
      </c>
      <c r="GZ384" s="36">
        <f t="shared" si="465"/>
        <v>10177.198912992404</v>
      </c>
      <c r="HA384" s="36">
        <f t="shared" si="465"/>
        <v>10588.317040281647</v>
      </c>
      <c r="HB384" s="36">
        <f t="shared" si="465"/>
        <v>11016.042695440865</v>
      </c>
      <c r="HC384" s="36">
        <f t="shared" si="465"/>
        <v>11461.046756165895</v>
      </c>
      <c r="HD384" s="36">
        <f t="shared" si="465"/>
        <v>11924.027200927974</v>
      </c>
      <c r="HE384" s="36">
        <f t="shared" si="465"/>
        <v>12405.710203736662</v>
      </c>
      <c r="HF384" s="36">
        <f t="shared" si="465"/>
        <v>12906.851273126809</v>
      </c>
      <c r="HG384" s="36">
        <f t="shared" si="465"/>
        <v>13428.236437156042</v>
      </c>
      <c r="HH384" s="36">
        <f t="shared" si="465"/>
        <v>13970.683476271399</v>
      </c>
      <c r="HI384" s="36">
        <f t="shared" si="465"/>
        <v>14535.04320597886</v>
      </c>
      <c r="HJ384" s="36">
        <f t="shared" si="465"/>
        <v>15122.200811327584</v>
      </c>
      <c r="HK384" s="36">
        <f t="shared" si="465"/>
        <v>15733.077235301975</v>
      </c>
      <c r="HL384" s="36">
        <f t="shared" si="465"/>
        <v>16368.630623299236</v>
      </c>
      <c r="HM384" s="36">
        <f t="shared" si="465"/>
        <v>17029.857825958032</v>
      </c>
    </row>
    <row r="385" spans="1:221" x14ac:dyDescent="0.35">
      <c r="A385" s="7" t="s">
        <v>1431</v>
      </c>
      <c r="B385" s="16" t="s">
        <v>1432</v>
      </c>
      <c r="C385" s="15">
        <v>430.23200000000003</v>
      </c>
      <c r="D385" s="15">
        <v>73.040000000000006</v>
      </c>
      <c r="E385" s="14">
        <f t="shared" si="399"/>
        <v>31424.145280000004</v>
      </c>
      <c r="F385" s="12">
        <f t="shared" si="413"/>
        <v>0</v>
      </c>
      <c r="G385" s="13" t="str">
        <f>IFERROR('[2]CEA-6.2 US Forward MRP'!G384/100, "n/a")</f>
        <v>n/a</v>
      </c>
      <c r="H385" s="13" t="str">
        <f t="shared" si="414"/>
        <v>n/a</v>
      </c>
      <c r="I385" s="33" t="str">
        <f t="shared" si="415"/>
        <v>n/a</v>
      </c>
      <c r="J385" s="13">
        <v>2.64E-2</v>
      </c>
      <c r="K385" s="41">
        <f t="shared" si="400"/>
        <v>2.8732666666666684E-2</v>
      </c>
      <c r="L385" s="1">
        <f t="shared" si="401"/>
        <v>3.1065333333333368E-2</v>
      </c>
      <c r="M385" s="1">
        <f t="shared" si="402"/>
        <v>3.3398000000000053E-2</v>
      </c>
      <c r="N385" s="1">
        <f t="shared" si="403"/>
        <v>3.5730666666666737E-2</v>
      </c>
      <c r="O385" s="1">
        <f t="shared" si="404"/>
        <v>3.8063333333333421E-2</v>
      </c>
      <c r="P385" s="5">
        <f t="shared" si="418"/>
        <v>4.0396000000000098E-2</v>
      </c>
      <c r="Q385" s="1" t="str">
        <f t="shared" si="405"/>
        <v>n/a</v>
      </c>
      <c r="R385" s="12" t="str">
        <f t="shared" si="406"/>
        <v>n/a</v>
      </c>
      <c r="S385" s="12">
        <f t="shared" si="407"/>
        <v>0</v>
      </c>
      <c r="T385" s="7"/>
      <c r="U385" s="42">
        <f t="shared" si="408"/>
        <v>-73.040000000000006</v>
      </c>
      <c r="V385" s="36" t="str">
        <f t="shared" si="409"/>
        <v>n/a</v>
      </c>
      <c r="W385" s="36" t="str">
        <f t="shared" si="410"/>
        <v>n/a</v>
      </c>
      <c r="X385" s="36" t="str">
        <f t="shared" si="434"/>
        <v>n/a</v>
      </c>
      <c r="Y385" s="36" t="str">
        <f t="shared" si="434"/>
        <v>n/a</v>
      </c>
      <c r="Z385" s="36" t="str">
        <f t="shared" si="434"/>
        <v>n/a</v>
      </c>
      <c r="AA385" s="36" t="str">
        <f t="shared" si="411"/>
        <v>n/a</v>
      </c>
      <c r="AB385" s="36" t="str">
        <f t="shared" si="433"/>
        <v>n/a</v>
      </c>
      <c r="AC385" s="36" t="str">
        <f t="shared" si="433"/>
        <v>n/a</v>
      </c>
      <c r="AD385" s="36" t="str">
        <f t="shared" si="433"/>
        <v>n/a</v>
      </c>
      <c r="AE385" s="36" t="str">
        <f t="shared" si="433"/>
        <v>n/a</v>
      </c>
      <c r="AF385" s="36" t="str">
        <f t="shared" si="412"/>
        <v>n/a</v>
      </c>
      <c r="AG385" s="36" t="str">
        <f t="shared" si="455"/>
        <v>n/a</v>
      </c>
      <c r="AH385" s="36" t="str">
        <f t="shared" si="455"/>
        <v>n/a</v>
      </c>
      <c r="AI385" s="36" t="str">
        <f t="shared" si="455"/>
        <v>n/a</v>
      </c>
      <c r="AJ385" s="36" t="str">
        <f t="shared" si="455"/>
        <v>n/a</v>
      </c>
      <c r="AK385" s="36" t="str">
        <f t="shared" si="455"/>
        <v>n/a</v>
      </c>
      <c r="AL385" s="36" t="str">
        <f t="shared" si="455"/>
        <v>n/a</v>
      </c>
      <c r="AM385" s="36" t="str">
        <f t="shared" si="455"/>
        <v>n/a</v>
      </c>
      <c r="AN385" s="36" t="str">
        <f t="shared" si="455"/>
        <v>n/a</v>
      </c>
      <c r="AO385" s="36" t="str">
        <f t="shared" si="455"/>
        <v>n/a</v>
      </c>
      <c r="AP385" s="36" t="str">
        <f t="shared" si="455"/>
        <v>n/a</v>
      </c>
      <c r="AQ385" s="36" t="str">
        <f t="shared" si="455"/>
        <v>n/a</v>
      </c>
      <c r="AR385" s="36" t="str">
        <f t="shared" si="455"/>
        <v>n/a</v>
      </c>
      <c r="AS385" s="36" t="str">
        <f t="shared" si="455"/>
        <v>n/a</v>
      </c>
      <c r="AT385" s="36" t="str">
        <f t="shared" si="455"/>
        <v>n/a</v>
      </c>
      <c r="AU385" s="36" t="str">
        <f t="shared" si="455"/>
        <v>n/a</v>
      </c>
      <c r="AV385" s="36" t="str">
        <f t="shared" si="455"/>
        <v>n/a</v>
      </c>
      <c r="AW385" s="36" t="str">
        <f t="shared" si="456"/>
        <v>n/a</v>
      </c>
      <c r="AX385" s="36" t="str">
        <f t="shared" si="456"/>
        <v>n/a</v>
      </c>
      <c r="AY385" s="36" t="str">
        <f t="shared" si="456"/>
        <v>n/a</v>
      </c>
      <c r="AZ385" s="36" t="str">
        <f t="shared" si="456"/>
        <v>n/a</v>
      </c>
      <c r="BA385" s="36" t="str">
        <f t="shared" si="456"/>
        <v>n/a</v>
      </c>
      <c r="BB385" s="36" t="str">
        <f t="shared" si="456"/>
        <v>n/a</v>
      </c>
      <c r="BC385" s="36" t="str">
        <f t="shared" si="456"/>
        <v>n/a</v>
      </c>
      <c r="BD385" s="36" t="str">
        <f t="shared" si="456"/>
        <v>n/a</v>
      </c>
      <c r="BE385" s="36" t="str">
        <f t="shared" si="456"/>
        <v>n/a</v>
      </c>
      <c r="BF385" s="36" t="str">
        <f t="shared" si="456"/>
        <v>n/a</v>
      </c>
      <c r="BG385" s="36" t="str">
        <f t="shared" si="456"/>
        <v>n/a</v>
      </c>
      <c r="BH385" s="36" t="str">
        <f t="shared" si="456"/>
        <v>n/a</v>
      </c>
      <c r="BI385" s="36" t="str">
        <f t="shared" si="456"/>
        <v>n/a</v>
      </c>
      <c r="BJ385" s="36" t="str">
        <f t="shared" si="456"/>
        <v>n/a</v>
      </c>
      <c r="BK385" s="36" t="str">
        <f t="shared" si="456"/>
        <v>n/a</v>
      </c>
      <c r="BL385" s="36" t="str">
        <f t="shared" si="456"/>
        <v>n/a</v>
      </c>
      <c r="BM385" s="36" t="str">
        <f t="shared" si="457"/>
        <v>n/a</v>
      </c>
      <c r="BN385" s="36" t="str">
        <f t="shared" si="457"/>
        <v>n/a</v>
      </c>
      <c r="BO385" s="36" t="str">
        <f t="shared" si="457"/>
        <v>n/a</v>
      </c>
      <c r="BP385" s="36" t="str">
        <f t="shared" si="457"/>
        <v>n/a</v>
      </c>
      <c r="BQ385" s="36" t="str">
        <f t="shared" si="457"/>
        <v>n/a</v>
      </c>
      <c r="BR385" s="36" t="str">
        <f t="shared" si="457"/>
        <v>n/a</v>
      </c>
      <c r="BS385" s="36" t="str">
        <f t="shared" si="457"/>
        <v>n/a</v>
      </c>
      <c r="BT385" s="36" t="str">
        <f t="shared" si="457"/>
        <v>n/a</v>
      </c>
      <c r="BU385" s="36" t="str">
        <f t="shared" si="457"/>
        <v>n/a</v>
      </c>
      <c r="BV385" s="36" t="str">
        <f t="shared" si="457"/>
        <v>n/a</v>
      </c>
      <c r="BW385" s="36" t="str">
        <f t="shared" si="457"/>
        <v>n/a</v>
      </c>
      <c r="BX385" s="36" t="str">
        <f t="shared" si="457"/>
        <v>n/a</v>
      </c>
      <c r="BY385" s="36" t="str">
        <f t="shared" si="457"/>
        <v>n/a</v>
      </c>
      <c r="BZ385" s="36" t="str">
        <f t="shared" si="457"/>
        <v>n/a</v>
      </c>
      <c r="CA385" s="36" t="str">
        <f t="shared" si="457"/>
        <v>n/a</v>
      </c>
      <c r="CB385" s="36" t="str">
        <f t="shared" si="457"/>
        <v>n/a</v>
      </c>
      <c r="CC385" s="36" t="str">
        <f t="shared" si="458"/>
        <v>n/a</v>
      </c>
      <c r="CD385" s="36" t="str">
        <f t="shared" si="458"/>
        <v>n/a</v>
      </c>
      <c r="CE385" s="36" t="str">
        <f t="shared" si="458"/>
        <v>n/a</v>
      </c>
      <c r="CF385" s="36" t="str">
        <f t="shared" si="458"/>
        <v>n/a</v>
      </c>
      <c r="CG385" s="36" t="str">
        <f t="shared" si="458"/>
        <v>n/a</v>
      </c>
      <c r="CH385" s="36" t="str">
        <f t="shared" si="458"/>
        <v>n/a</v>
      </c>
      <c r="CI385" s="36" t="str">
        <f t="shared" si="458"/>
        <v>n/a</v>
      </c>
      <c r="CJ385" s="36" t="str">
        <f t="shared" si="458"/>
        <v>n/a</v>
      </c>
      <c r="CK385" s="36" t="str">
        <f t="shared" si="458"/>
        <v>n/a</v>
      </c>
      <c r="CL385" s="36" t="str">
        <f t="shared" si="458"/>
        <v>n/a</v>
      </c>
      <c r="CM385" s="36" t="str">
        <f t="shared" si="458"/>
        <v>n/a</v>
      </c>
      <c r="CN385" s="36" t="str">
        <f t="shared" si="458"/>
        <v>n/a</v>
      </c>
      <c r="CO385" s="36" t="str">
        <f t="shared" si="458"/>
        <v>n/a</v>
      </c>
      <c r="CP385" s="36" t="str">
        <f t="shared" si="458"/>
        <v>n/a</v>
      </c>
      <c r="CQ385" s="36" t="str">
        <f t="shared" si="458"/>
        <v>n/a</v>
      </c>
      <c r="CR385" s="36" t="str">
        <f t="shared" si="458"/>
        <v>n/a</v>
      </c>
      <c r="CS385" s="36" t="str">
        <f t="shared" si="461"/>
        <v>n/a</v>
      </c>
      <c r="CT385" s="36" t="str">
        <f t="shared" si="461"/>
        <v>n/a</v>
      </c>
      <c r="CU385" s="36" t="str">
        <f t="shared" si="461"/>
        <v>n/a</v>
      </c>
      <c r="CV385" s="36" t="str">
        <f t="shared" si="461"/>
        <v>n/a</v>
      </c>
      <c r="CW385" s="36" t="str">
        <f t="shared" si="461"/>
        <v>n/a</v>
      </c>
      <c r="CX385" s="36" t="str">
        <f t="shared" si="461"/>
        <v>n/a</v>
      </c>
      <c r="CY385" s="36" t="str">
        <f t="shared" si="461"/>
        <v>n/a</v>
      </c>
      <c r="CZ385" s="36" t="str">
        <f t="shared" si="461"/>
        <v>n/a</v>
      </c>
      <c r="DA385" s="36" t="str">
        <f t="shared" si="461"/>
        <v>n/a</v>
      </c>
      <c r="DB385" s="36" t="str">
        <f t="shared" si="461"/>
        <v>n/a</v>
      </c>
      <c r="DC385" s="36" t="str">
        <f t="shared" si="461"/>
        <v>n/a</v>
      </c>
      <c r="DD385" s="36" t="str">
        <f t="shared" si="461"/>
        <v>n/a</v>
      </c>
      <c r="DE385" s="36" t="str">
        <f t="shared" si="461"/>
        <v>n/a</v>
      </c>
      <c r="DF385" s="36" t="str">
        <f t="shared" si="461"/>
        <v>n/a</v>
      </c>
      <c r="DG385" s="36" t="str">
        <f t="shared" si="461"/>
        <v>n/a</v>
      </c>
      <c r="DH385" s="36" t="str">
        <f t="shared" si="461"/>
        <v>n/a</v>
      </c>
      <c r="DI385" s="36" t="str">
        <f t="shared" si="462"/>
        <v>n/a</v>
      </c>
      <c r="DJ385" s="36" t="str">
        <f t="shared" si="462"/>
        <v>n/a</v>
      </c>
      <c r="DK385" s="36" t="str">
        <f t="shared" si="462"/>
        <v>n/a</v>
      </c>
      <c r="DL385" s="36" t="str">
        <f t="shared" si="462"/>
        <v>n/a</v>
      </c>
      <c r="DM385" s="36" t="str">
        <f t="shared" si="462"/>
        <v>n/a</v>
      </c>
      <c r="DN385" s="36" t="str">
        <f t="shared" si="462"/>
        <v>n/a</v>
      </c>
      <c r="DO385" s="36" t="str">
        <f t="shared" si="462"/>
        <v>n/a</v>
      </c>
      <c r="DP385" s="36" t="str">
        <f t="shared" si="462"/>
        <v>n/a</v>
      </c>
      <c r="DQ385" s="36" t="str">
        <f t="shared" si="462"/>
        <v>n/a</v>
      </c>
      <c r="DR385" s="36" t="str">
        <f t="shared" si="462"/>
        <v>n/a</v>
      </c>
      <c r="DS385" s="36" t="str">
        <f t="shared" si="462"/>
        <v>n/a</v>
      </c>
      <c r="DT385" s="36" t="str">
        <f t="shared" si="462"/>
        <v>n/a</v>
      </c>
      <c r="DU385" s="36" t="str">
        <f t="shared" si="462"/>
        <v>n/a</v>
      </c>
      <c r="DV385" s="36" t="str">
        <f t="shared" si="462"/>
        <v>n/a</v>
      </c>
      <c r="DW385" s="36" t="str">
        <f t="shared" si="462"/>
        <v>n/a</v>
      </c>
      <c r="DX385" s="36" t="str">
        <f t="shared" si="462"/>
        <v>n/a</v>
      </c>
      <c r="DY385" s="36" t="str">
        <f t="shared" si="463"/>
        <v>n/a</v>
      </c>
      <c r="DZ385" s="36" t="str">
        <f t="shared" si="463"/>
        <v>n/a</v>
      </c>
      <c r="EA385" s="36" t="str">
        <f t="shared" si="463"/>
        <v>n/a</v>
      </c>
      <c r="EB385" s="36" t="str">
        <f t="shared" si="463"/>
        <v>n/a</v>
      </c>
      <c r="EC385" s="36" t="str">
        <f t="shared" si="463"/>
        <v>n/a</v>
      </c>
      <c r="ED385" s="36" t="str">
        <f t="shared" si="463"/>
        <v>n/a</v>
      </c>
      <c r="EE385" s="36" t="str">
        <f t="shared" si="463"/>
        <v>n/a</v>
      </c>
      <c r="EF385" s="36" t="str">
        <f t="shared" si="463"/>
        <v>n/a</v>
      </c>
      <c r="EG385" s="36" t="str">
        <f t="shared" si="463"/>
        <v>n/a</v>
      </c>
      <c r="EH385" s="36" t="str">
        <f t="shared" si="463"/>
        <v>n/a</v>
      </c>
      <c r="EI385" s="36" t="str">
        <f t="shared" si="463"/>
        <v>n/a</v>
      </c>
      <c r="EJ385" s="36" t="str">
        <f t="shared" si="463"/>
        <v>n/a</v>
      </c>
      <c r="EK385" s="36" t="str">
        <f t="shared" si="463"/>
        <v>n/a</v>
      </c>
      <c r="EL385" s="36" t="str">
        <f t="shared" si="463"/>
        <v>n/a</v>
      </c>
      <c r="EM385" s="36" t="str">
        <f t="shared" si="463"/>
        <v>n/a</v>
      </c>
      <c r="EN385" s="36" t="str">
        <f t="shared" si="463"/>
        <v>n/a</v>
      </c>
      <c r="EO385" s="36" t="str">
        <f t="shared" si="464"/>
        <v>n/a</v>
      </c>
      <c r="EP385" s="36" t="str">
        <f t="shared" si="464"/>
        <v>n/a</v>
      </c>
      <c r="EQ385" s="36" t="str">
        <f t="shared" si="464"/>
        <v>n/a</v>
      </c>
      <c r="ER385" s="36" t="str">
        <f t="shared" si="464"/>
        <v>n/a</v>
      </c>
      <c r="ES385" s="36" t="str">
        <f t="shared" si="464"/>
        <v>n/a</v>
      </c>
      <c r="ET385" s="36" t="str">
        <f t="shared" si="464"/>
        <v>n/a</v>
      </c>
      <c r="EU385" s="36" t="str">
        <f t="shared" si="464"/>
        <v>n/a</v>
      </c>
      <c r="EV385" s="36" t="str">
        <f t="shared" si="464"/>
        <v>n/a</v>
      </c>
      <c r="EW385" s="36" t="str">
        <f t="shared" si="464"/>
        <v>n/a</v>
      </c>
      <c r="EX385" s="36" t="str">
        <f t="shared" si="464"/>
        <v>n/a</v>
      </c>
      <c r="EY385" s="36" t="str">
        <f t="shared" si="464"/>
        <v>n/a</v>
      </c>
      <c r="EZ385" s="36" t="str">
        <f t="shared" si="464"/>
        <v>n/a</v>
      </c>
      <c r="FA385" s="36" t="str">
        <f t="shared" si="464"/>
        <v>n/a</v>
      </c>
      <c r="FB385" s="36" t="str">
        <f t="shared" si="464"/>
        <v>n/a</v>
      </c>
      <c r="FC385" s="36" t="str">
        <f t="shared" si="464"/>
        <v>n/a</v>
      </c>
      <c r="FD385" s="36" t="str">
        <f t="shared" si="464"/>
        <v>n/a</v>
      </c>
      <c r="FE385" s="36" t="str">
        <f t="shared" si="459"/>
        <v>n/a</v>
      </c>
      <c r="FF385" s="36" t="str">
        <f t="shared" si="459"/>
        <v>n/a</v>
      </c>
      <c r="FG385" s="36" t="str">
        <f t="shared" si="459"/>
        <v>n/a</v>
      </c>
      <c r="FH385" s="36" t="str">
        <f t="shared" si="459"/>
        <v>n/a</v>
      </c>
      <c r="FI385" s="36" t="str">
        <f t="shared" si="459"/>
        <v>n/a</v>
      </c>
      <c r="FJ385" s="36" t="str">
        <f t="shared" si="459"/>
        <v>n/a</v>
      </c>
      <c r="FK385" s="36" t="str">
        <f t="shared" si="459"/>
        <v>n/a</v>
      </c>
      <c r="FL385" s="36" t="str">
        <f t="shared" si="459"/>
        <v>n/a</v>
      </c>
      <c r="FM385" s="36" t="str">
        <f t="shared" si="459"/>
        <v>n/a</v>
      </c>
      <c r="FN385" s="36" t="str">
        <f t="shared" si="459"/>
        <v>n/a</v>
      </c>
      <c r="FO385" s="36" t="str">
        <f t="shared" si="459"/>
        <v>n/a</v>
      </c>
      <c r="FP385" s="36" t="str">
        <f t="shared" si="459"/>
        <v>n/a</v>
      </c>
      <c r="FQ385" s="36" t="str">
        <f t="shared" si="459"/>
        <v>n/a</v>
      </c>
      <c r="FR385" s="36" t="str">
        <f t="shared" si="459"/>
        <v>n/a</v>
      </c>
      <c r="FS385" s="36" t="str">
        <f t="shared" si="459"/>
        <v>n/a</v>
      </c>
      <c r="FT385" s="36" t="str">
        <f t="shared" si="459"/>
        <v>n/a</v>
      </c>
      <c r="FU385" s="36" t="str">
        <f t="shared" si="454"/>
        <v>n/a</v>
      </c>
      <c r="FV385" s="36" t="str">
        <f t="shared" si="454"/>
        <v>n/a</v>
      </c>
      <c r="FW385" s="36" t="str">
        <f t="shared" si="454"/>
        <v>n/a</v>
      </c>
      <c r="FX385" s="36" t="str">
        <f t="shared" si="454"/>
        <v>n/a</v>
      </c>
      <c r="FY385" s="36" t="str">
        <f t="shared" si="454"/>
        <v>n/a</v>
      </c>
      <c r="FZ385" s="36" t="str">
        <f t="shared" si="454"/>
        <v>n/a</v>
      </c>
      <c r="GA385" s="36" t="str">
        <f t="shared" si="454"/>
        <v>n/a</v>
      </c>
      <c r="GB385" s="36" t="str">
        <f t="shared" si="454"/>
        <v>n/a</v>
      </c>
      <c r="GC385" s="36" t="str">
        <f t="shared" si="454"/>
        <v>n/a</v>
      </c>
      <c r="GD385" s="36" t="str">
        <f t="shared" si="454"/>
        <v>n/a</v>
      </c>
      <c r="GE385" s="36" t="str">
        <f t="shared" si="454"/>
        <v>n/a</v>
      </c>
      <c r="GF385" s="36" t="str">
        <f t="shared" si="454"/>
        <v>n/a</v>
      </c>
      <c r="GG385" s="36" t="str">
        <f t="shared" si="454"/>
        <v>n/a</v>
      </c>
      <c r="GH385" s="36" t="str">
        <f t="shared" si="454"/>
        <v>n/a</v>
      </c>
      <c r="GI385" s="36" t="str">
        <f t="shared" si="454"/>
        <v>n/a</v>
      </c>
      <c r="GJ385" s="36" t="str">
        <f t="shared" ref="GJ385:GY400" si="466">IFERROR(GI385*(1+$P385),"n/a")</f>
        <v>n/a</v>
      </c>
      <c r="GK385" s="36" t="str">
        <f t="shared" si="466"/>
        <v>n/a</v>
      </c>
      <c r="GL385" s="36" t="str">
        <f t="shared" si="466"/>
        <v>n/a</v>
      </c>
      <c r="GM385" s="36" t="str">
        <f t="shared" si="466"/>
        <v>n/a</v>
      </c>
      <c r="GN385" s="36" t="str">
        <f t="shared" si="466"/>
        <v>n/a</v>
      </c>
      <c r="GO385" s="36" t="str">
        <f t="shared" si="466"/>
        <v>n/a</v>
      </c>
      <c r="GP385" s="36" t="str">
        <f t="shared" si="466"/>
        <v>n/a</v>
      </c>
      <c r="GQ385" s="36" t="str">
        <f t="shared" si="466"/>
        <v>n/a</v>
      </c>
      <c r="GR385" s="36" t="str">
        <f t="shared" si="466"/>
        <v>n/a</v>
      </c>
      <c r="GS385" s="36" t="str">
        <f t="shared" si="466"/>
        <v>n/a</v>
      </c>
      <c r="GT385" s="36" t="str">
        <f t="shared" si="466"/>
        <v>n/a</v>
      </c>
      <c r="GU385" s="36" t="str">
        <f t="shared" si="466"/>
        <v>n/a</v>
      </c>
      <c r="GV385" s="36" t="str">
        <f t="shared" si="466"/>
        <v>n/a</v>
      </c>
      <c r="GW385" s="36" t="str">
        <f t="shared" si="466"/>
        <v>n/a</v>
      </c>
      <c r="GX385" s="36" t="str">
        <f t="shared" si="466"/>
        <v>n/a</v>
      </c>
      <c r="GY385" s="36" t="str">
        <f t="shared" si="466"/>
        <v>n/a</v>
      </c>
      <c r="GZ385" s="36" t="str">
        <f t="shared" si="465"/>
        <v>n/a</v>
      </c>
      <c r="HA385" s="36" t="str">
        <f t="shared" si="465"/>
        <v>n/a</v>
      </c>
      <c r="HB385" s="36" t="str">
        <f t="shared" si="465"/>
        <v>n/a</v>
      </c>
      <c r="HC385" s="36" t="str">
        <f t="shared" si="465"/>
        <v>n/a</v>
      </c>
      <c r="HD385" s="36" t="str">
        <f t="shared" si="465"/>
        <v>n/a</v>
      </c>
      <c r="HE385" s="36" t="str">
        <f t="shared" si="465"/>
        <v>n/a</v>
      </c>
      <c r="HF385" s="36" t="str">
        <f t="shared" si="465"/>
        <v>n/a</v>
      </c>
      <c r="HG385" s="36" t="str">
        <f t="shared" si="465"/>
        <v>n/a</v>
      </c>
      <c r="HH385" s="36" t="str">
        <f t="shared" si="465"/>
        <v>n/a</v>
      </c>
      <c r="HI385" s="36" t="str">
        <f t="shared" si="465"/>
        <v>n/a</v>
      </c>
      <c r="HJ385" s="36" t="str">
        <f t="shared" si="465"/>
        <v>n/a</v>
      </c>
      <c r="HK385" s="36" t="str">
        <f t="shared" si="465"/>
        <v>n/a</v>
      </c>
      <c r="HL385" s="36" t="str">
        <f t="shared" si="465"/>
        <v>n/a</v>
      </c>
      <c r="HM385" s="36" t="str">
        <f t="shared" si="465"/>
        <v>n/a</v>
      </c>
    </row>
    <row r="386" spans="1:221" x14ac:dyDescent="0.35">
      <c r="A386" s="7" t="s">
        <v>1433</v>
      </c>
      <c r="B386" s="16" t="s">
        <v>1434</v>
      </c>
      <c r="C386" s="15">
        <v>33.927999999999997</v>
      </c>
      <c r="D386" s="15">
        <v>3776.35</v>
      </c>
      <c r="E386" s="14">
        <f t="shared" si="399"/>
        <v>128124.00279999999</v>
      </c>
      <c r="F386" s="12">
        <f t="shared" si="413"/>
        <v>3.5624315596365667E-3</v>
      </c>
      <c r="G386" s="13">
        <f>IFERROR('[2]CEA-6.2 US Forward MRP'!G385/100, "n/a")</f>
        <v>9.2682087200603759E-3</v>
      </c>
      <c r="H386" s="13">
        <f t="shared" si="414"/>
        <v>9.9647146053729128E-3</v>
      </c>
      <c r="I386" s="33">
        <f t="shared" si="415"/>
        <v>37.630249999999997</v>
      </c>
      <c r="J386" s="13">
        <v>0.15029999999999999</v>
      </c>
      <c r="K386" s="41">
        <f t="shared" si="400"/>
        <v>0.13198266666666666</v>
      </c>
      <c r="L386" s="1">
        <f t="shared" si="401"/>
        <v>0.11366533333333335</v>
      </c>
      <c r="M386" s="1">
        <f t="shared" si="402"/>
        <v>9.5348000000000044E-2</v>
      </c>
      <c r="N386" s="1">
        <f t="shared" si="403"/>
        <v>7.7030666666666733E-2</v>
      </c>
      <c r="O386" s="1">
        <f t="shared" si="404"/>
        <v>5.8713333333333423E-2</v>
      </c>
      <c r="P386" s="5">
        <f t="shared" si="418"/>
        <v>4.0396000000000098E-2</v>
      </c>
      <c r="Q386" s="1">
        <f t="shared" si="405"/>
        <v>6.1217975277993997E-2</v>
      </c>
      <c r="R386" s="12">
        <f t="shared" si="406"/>
        <v>2.1808484714737694E-4</v>
      </c>
      <c r="S386" s="12">
        <f t="shared" si="407"/>
        <v>3.5624315596365667E-3</v>
      </c>
      <c r="T386" s="7"/>
      <c r="U386" s="42">
        <f t="shared" si="408"/>
        <v>-3776.35</v>
      </c>
      <c r="V386" s="36">
        <f t="shared" si="409"/>
        <v>43.286076575000003</v>
      </c>
      <c r="W386" s="36">
        <f t="shared" si="410"/>
        <v>49.791973884222507</v>
      </c>
      <c r="X386" s="36">
        <f t="shared" si="434"/>
        <v>57.275707559021157</v>
      </c>
      <c r="Y386" s="36">
        <f t="shared" si="434"/>
        <v>65.884246405142036</v>
      </c>
      <c r="Z386" s="36">
        <f t="shared" si="434"/>
        <v>75.786648639834894</v>
      </c>
      <c r="AA386" s="36">
        <f t="shared" si="411"/>
        <v>85.78917262505</v>
      </c>
      <c r="AB386" s="36">
        <f t="shared" si="433"/>
        <v>95.54042752786718</v>
      </c>
      <c r="AC386" s="36">
        <f t="shared" si="433"/>
        <v>104.65001621179425</v>
      </c>
      <c r="AD386" s="36">
        <f t="shared" si="433"/>
        <v>112.71127672726624</v>
      </c>
      <c r="AE386" s="36">
        <f t="shared" si="433"/>
        <v>119.3289314881798</v>
      </c>
      <c r="AF386" s="36">
        <f t="shared" si="412"/>
        <v>124.14934300457632</v>
      </c>
      <c r="AG386" s="36">
        <f t="shared" si="455"/>
        <v>129.1644798645892</v>
      </c>
      <c r="AH386" s="36">
        <f t="shared" si="455"/>
        <v>134.38220819319915</v>
      </c>
      <c r="AI386" s="36">
        <f t="shared" si="455"/>
        <v>139.81071187537162</v>
      </c>
      <c r="AJ386" s="36">
        <f t="shared" si="455"/>
        <v>145.45850539228914</v>
      </c>
      <c r="AK386" s="36">
        <f t="shared" si="455"/>
        <v>151.33444717611607</v>
      </c>
      <c r="AL386" s="36">
        <f t="shared" si="455"/>
        <v>157.44775350424248</v>
      </c>
      <c r="AM386" s="36">
        <f t="shared" si="455"/>
        <v>163.80801295479989</v>
      </c>
      <c r="AN386" s="36">
        <f t="shared" si="455"/>
        <v>170.425201446122</v>
      </c>
      <c r="AO386" s="36">
        <f t="shared" si="455"/>
        <v>177.30969788373957</v>
      </c>
      <c r="AP386" s="36">
        <f t="shared" si="455"/>
        <v>184.47230043945115</v>
      </c>
      <c r="AQ386" s="36">
        <f t="shared" si="455"/>
        <v>191.92424348800324</v>
      </c>
      <c r="AR386" s="36">
        <f t="shared" si="455"/>
        <v>199.67721522794463</v>
      </c>
      <c r="AS386" s="36">
        <f t="shared" si="455"/>
        <v>207.74337601429269</v>
      </c>
      <c r="AT386" s="36">
        <f t="shared" si="455"/>
        <v>216.13537743176607</v>
      </c>
      <c r="AU386" s="36">
        <f t="shared" si="455"/>
        <v>224.86638213849972</v>
      </c>
      <c r="AV386" s="36">
        <f t="shared" ref="AV386:BK401" si="467">IFERROR(AU386*(1+$P386),"n/a")</f>
        <v>233.95008451136658</v>
      </c>
      <c r="AW386" s="36">
        <f t="shared" si="467"/>
        <v>243.40073212528776</v>
      </c>
      <c r="AX386" s="36">
        <f t="shared" si="467"/>
        <v>253.23314810022092</v>
      </c>
      <c r="AY386" s="36">
        <f t="shared" si="467"/>
        <v>263.46275435087745</v>
      </c>
      <c r="AZ386" s="36">
        <f t="shared" si="467"/>
        <v>274.10559577563549</v>
      </c>
      <c r="BA386" s="36">
        <f t="shared" si="467"/>
        <v>285.17836542258812</v>
      </c>
      <c r="BB386" s="36">
        <f t="shared" si="467"/>
        <v>296.69843067219904</v>
      </c>
      <c r="BC386" s="36">
        <f t="shared" si="467"/>
        <v>308.68386047763323</v>
      </c>
      <c r="BD386" s="36">
        <f t="shared" si="467"/>
        <v>321.15345370548772</v>
      </c>
      <c r="BE386" s="36">
        <f t="shared" si="467"/>
        <v>334.12676862137465</v>
      </c>
      <c r="BF386" s="36">
        <f t="shared" si="467"/>
        <v>347.62415356660375</v>
      </c>
      <c r="BG386" s="36">
        <f t="shared" si="467"/>
        <v>361.66677887408031</v>
      </c>
      <c r="BH386" s="36">
        <f t="shared" si="467"/>
        <v>376.2766700734777</v>
      </c>
      <c r="BI386" s="36">
        <f t="shared" si="467"/>
        <v>391.47674243776595</v>
      </c>
      <c r="BJ386" s="36">
        <f t="shared" si="467"/>
        <v>407.29083692528201</v>
      </c>
      <c r="BK386" s="36">
        <f t="shared" si="467"/>
        <v>423.74375757371575</v>
      </c>
      <c r="BL386" s="36">
        <f t="shared" si="456"/>
        <v>440.86131040466364</v>
      </c>
      <c r="BM386" s="36">
        <f t="shared" si="457"/>
        <v>458.6703438997705</v>
      </c>
      <c r="BN386" s="36">
        <f t="shared" si="457"/>
        <v>477.1987911119457</v>
      </c>
      <c r="BO386" s="36">
        <f t="shared" si="457"/>
        <v>496.47571347770389</v>
      </c>
      <c r="BP386" s="36">
        <f t="shared" si="457"/>
        <v>516.53134639934922</v>
      </c>
      <c r="BQ386" s="36">
        <f t="shared" si="457"/>
        <v>537.39714666849738</v>
      </c>
      <c r="BR386" s="36">
        <f t="shared" si="457"/>
        <v>559.10584180531805</v>
      </c>
      <c r="BS386" s="36">
        <f t="shared" si="457"/>
        <v>581.69148139088577</v>
      </c>
      <c r="BT386" s="36">
        <f t="shared" si="457"/>
        <v>605.18949047315209</v>
      </c>
      <c r="BU386" s="36">
        <f t="shared" si="457"/>
        <v>629.63672513030565</v>
      </c>
      <c r="BV386" s="36">
        <f t="shared" si="457"/>
        <v>655.07153027866957</v>
      </c>
      <c r="BW386" s="36">
        <f t="shared" si="457"/>
        <v>681.53379981580679</v>
      </c>
      <c r="BX386" s="36">
        <f t="shared" si="457"/>
        <v>709.06503919316617</v>
      </c>
      <c r="BY386" s="36">
        <f t="shared" si="457"/>
        <v>737.70843051641339</v>
      </c>
      <c r="BZ386" s="36">
        <f t="shared" si="457"/>
        <v>767.50890027555454</v>
      </c>
      <c r="CA386" s="36">
        <f t="shared" si="457"/>
        <v>798.51318981108591</v>
      </c>
      <c r="CB386" s="36">
        <f t="shared" ref="CB386:CQ401" si="468">IFERROR(CA386*(1+$P386),"n/a")</f>
        <v>830.76992862669465</v>
      </c>
      <c r="CC386" s="36">
        <f t="shared" si="468"/>
        <v>864.32971066349864</v>
      </c>
      <c r="CD386" s="36">
        <f t="shared" si="468"/>
        <v>899.24517365546137</v>
      </c>
      <c r="CE386" s="36">
        <f t="shared" si="468"/>
        <v>935.5710816904475</v>
      </c>
      <c r="CF386" s="36">
        <f t="shared" si="468"/>
        <v>973.36441110641488</v>
      </c>
      <c r="CG386" s="36">
        <f t="shared" si="468"/>
        <v>1012.6844398574697</v>
      </c>
      <c r="CH386" s="36">
        <f t="shared" si="468"/>
        <v>1053.5928404899521</v>
      </c>
      <c r="CI386" s="36">
        <f t="shared" si="468"/>
        <v>1096.1537768743842</v>
      </c>
      <c r="CJ386" s="36">
        <f t="shared" si="468"/>
        <v>1140.4340048450019</v>
      </c>
      <c r="CK386" s="36">
        <f t="shared" si="468"/>
        <v>1186.5029769047208</v>
      </c>
      <c r="CL386" s="36">
        <f t="shared" si="468"/>
        <v>1234.4329511597639</v>
      </c>
      <c r="CM386" s="36">
        <f t="shared" si="468"/>
        <v>1284.2991046548138</v>
      </c>
      <c r="CN386" s="36">
        <f t="shared" si="468"/>
        <v>1336.1796512864498</v>
      </c>
      <c r="CO386" s="36">
        <f t="shared" si="468"/>
        <v>1390.1559644798174</v>
      </c>
      <c r="CP386" s="36">
        <f t="shared" si="468"/>
        <v>1446.3127048209442</v>
      </c>
      <c r="CQ386" s="36">
        <f t="shared" si="468"/>
        <v>1504.7379528448912</v>
      </c>
      <c r="CR386" s="36">
        <f t="shared" si="458"/>
        <v>1565.5233471880135</v>
      </c>
      <c r="CS386" s="36">
        <f t="shared" si="461"/>
        <v>1628.7642283210207</v>
      </c>
      <c r="CT386" s="36">
        <f t="shared" si="461"/>
        <v>1694.5597880882767</v>
      </c>
      <c r="CU386" s="36">
        <f t="shared" si="461"/>
        <v>1763.0132252878909</v>
      </c>
      <c r="CV386" s="36">
        <f t="shared" si="461"/>
        <v>1834.2319075366208</v>
      </c>
      <c r="CW386" s="36">
        <f t="shared" si="461"/>
        <v>1908.3275396734703</v>
      </c>
      <c r="CX386" s="36">
        <f t="shared" si="461"/>
        <v>1985.4163389661198</v>
      </c>
      <c r="CY386" s="36">
        <f t="shared" si="461"/>
        <v>2065.6192173949953</v>
      </c>
      <c r="CZ386" s="36">
        <f t="shared" si="461"/>
        <v>2149.0619713008837</v>
      </c>
      <c r="DA386" s="36">
        <f t="shared" si="461"/>
        <v>2235.8754786935542</v>
      </c>
      <c r="DB386" s="36">
        <f t="shared" si="461"/>
        <v>2326.195904530859</v>
      </c>
      <c r="DC386" s="36">
        <f t="shared" si="461"/>
        <v>2420.1649142902879</v>
      </c>
      <c r="DD386" s="36">
        <f t="shared" si="461"/>
        <v>2517.9298961679588</v>
      </c>
      <c r="DE386" s="36">
        <f t="shared" si="461"/>
        <v>2619.64419225356</v>
      </c>
      <c r="DF386" s="36">
        <f t="shared" si="461"/>
        <v>2725.4673390438352</v>
      </c>
      <c r="DG386" s="36">
        <f t="shared" si="461"/>
        <v>2835.5653176718502</v>
      </c>
      <c r="DH386" s="36">
        <f t="shared" si="461"/>
        <v>2950.1108142445223</v>
      </c>
      <c r="DI386" s="36">
        <f t="shared" si="462"/>
        <v>3069.2834906967441</v>
      </c>
      <c r="DJ386" s="36">
        <f t="shared" si="462"/>
        <v>3193.2702665869301</v>
      </c>
      <c r="DK386" s="36">
        <f t="shared" si="462"/>
        <v>3322.2656122759759</v>
      </c>
      <c r="DL386" s="36">
        <f t="shared" si="462"/>
        <v>3456.4718539494766</v>
      </c>
      <c r="DM386" s="36">
        <f t="shared" si="462"/>
        <v>3596.0994909616197</v>
      </c>
      <c r="DN386" s="36">
        <f t="shared" si="462"/>
        <v>3741.3675259985057</v>
      </c>
      <c r="DO386" s="36">
        <f t="shared" si="462"/>
        <v>3892.5038085787419</v>
      </c>
      <c r="DP386" s="36">
        <f t="shared" si="462"/>
        <v>4049.7453924300889</v>
      </c>
      <c r="DQ386" s="36">
        <f t="shared" si="462"/>
        <v>4213.3389073026956</v>
      </c>
      <c r="DR386" s="36">
        <f t="shared" si="462"/>
        <v>4383.5409458020958</v>
      </c>
      <c r="DS386" s="36">
        <f t="shared" si="462"/>
        <v>4560.6184658487182</v>
      </c>
      <c r="DT386" s="36">
        <f t="shared" si="462"/>
        <v>4744.8492093951436</v>
      </c>
      <c r="DU386" s="36">
        <f t="shared" si="462"/>
        <v>4936.5221380578705</v>
      </c>
      <c r="DV386" s="36">
        <f t="shared" si="462"/>
        <v>5135.9378863468564</v>
      </c>
      <c r="DW386" s="36">
        <f t="shared" si="462"/>
        <v>5343.4092332037244</v>
      </c>
      <c r="DX386" s="36">
        <f t="shared" si="462"/>
        <v>5559.2615925882228</v>
      </c>
      <c r="DY386" s="36">
        <f t="shared" si="463"/>
        <v>5783.8335238824175</v>
      </c>
      <c r="DZ386" s="36">
        <f t="shared" si="463"/>
        <v>6017.4772629131721</v>
      </c>
      <c r="EA386" s="36">
        <f t="shared" si="463"/>
        <v>6260.5592744258129</v>
      </c>
      <c r="EB386" s="36">
        <f t="shared" si="463"/>
        <v>6513.4608268755183</v>
      </c>
      <c r="EC386" s="36">
        <f t="shared" si="463"/>
        <v>6776.5785904379827</v>
      </c>
      <c r="ED386" s="36">
        <f t="shared" si="463"/>
        <v>7050.3252591773162</v>
      </c>
      <c r="EE386" s="36">
        <f t="shared" si="463"/>
        <v>7335.1301983470439</v>
      </c>
      <c r="EF386" s="36">
        <f t="shared" si="463"/>
        <v>7631.4401178394719</v>
      </c>
      <c r="EG386" s="36">
        <f t="shared" si="463"/>
        <v>7939.7197728397159</v>
      </c>
      <c r="EH386" s="36">
        <f t="shared" si="463"/>
        <v>8260.4526927833504</v>
      </c>
      <c r="EI386" s="36">
        <f t="shared" si="463"/>
        <v>8594.141939761028</v>
      </c>
      <c r="EJ386" s="36">
        <f t="shared" si="463"/>
        <v>8941.3108975596151</v>
      </c>
      <c r="EK386" s="36">
        <f t="shared" si="463"/>
        <v>9302.5040925774338</v>
      </c>
      <c r="EL386" s="36">
        <f t="shared" si="463"/>
        <v>9678.2880479011928</v>
      </c>
      <c r="EM386" s="36">
        <f t="shared" si="463"/>
        <v>10069.252171884211</v>
      </c>
      <c r="EN386" s="36">
        <f t="shared" si="463"/>
        <v>10476.009682619646</v>
      </c>
      <c r="EO386" s="36">
        <f t="shared" si="464"/>
        <v>10899.19856975875</v>
      </c>
      <c r="EP386" s="36">
        <f t="shared" si="464"/>
        <v>11339.482595182726</v>
      </c>
      <c r="EQ386" s="36">
        <f t="shared" si="464"/>
        <v>11797.552334097729</v>
      </c>
      <c r="ER386" s="36">
        <f t="shared" si="464"/>
        <v>12274.126258185941</v>
      </c>
      <c r="ES386" s="36">
        <f t="shared" si="464"/>
        <v>12769.951862511622</v>
      </c>
      <c r="ET386" s="36">
        <f t="shared" si="464"/>
        <v>13285.806837949642</v>
      </c>
      <c r="EU386" s="36">
        <f t="shared" si="464"/>
        <v>13822.500290975457</v>
      </c>
      <c r="EV386" s="36">
        <f t="shared" si="464"/>
        <v>14380.874012729702</v>
      </c>
      <c r="EW386" s="36">
        <f t="shared" si="464"/>
        <v>14961.803799347932</v>
      </c>
      <c r="EX386" s="36">
        <f t="shared" si="464"/>
        <v>15566.200825626393</v>
      </c>
      <c r="EY386" s="36">
        <f t="shared" si="464"/>
        <v>16195.013074178398</v>
      </c>
      <c r="EZ386" s="36">
        <f t="shared" si="464"/>
        <v>16849.226822322911</v>
      </c>
      <c r="FA386" s="36">
        <f t="shared" si="464"/>
        <v>17529.868189037468</v>
      </c>
      <c r="FB386" s="36">
        <f t="shared" si="464"/>
        <v>18238.004744401827</v>
      </c>
      <c r="FC386" s="36">
        <f t="shared" si="464"/>
        <v>18974.747184056687</v>
      </c>
      <c r="FD386" s="36">
        <f t="shared" si="464"/>
        <v>19741.251071303843</v>
      </c>
      <c r="FE386" s="36">
        <f t="shared" si="459"/>
        <v>20538.718649580234</v>
      </c>
      <c r="FF386" s="36">
        <f t="shared" si="459"/>
        <v>21368.400728148681</v>
      </c>
      <c r="FG386" s="36">
        <f t="shared" si="459"/>
        <v>22231.598643962978</v>
      </c>
      <c r="FH386" s="36">
        <f t="shared" si="459"/>
        <v>23129.66630278451</v>
      </c>
      <c r="FI386" s="36">
        <f t="shared" si="459"/>
        <v>24064.012302751795</v>
      </c>
      <c r="FJ386" s="36">
        <f t="shared" si="459"/>
        <v>25036.102143733759</v>
      </c>
      <c r="FK386" s="36">
        <f t="shared" si="459"/>
        <v>26047.460525932031</v>
      </c>
      <c r="FL386" s="36">
        <f t="shared" si="459"/>
        <v>27099.673741337585</v>
      </c>
      <c r="FM386" s="36">
        <f t="shared" si="459"/>
        <v>28194.392161792661</v>
      </c>
      <c r="FN386" s="36">
        <f t="shared" si="459"/>
        <v>29333.33282756044</v>
      </c>
      <c r="FO386" s="36">
        <f t="shared" si="459"/>
        <v>30518.282140462576</v>
      </c>
      <c r="FP386" s="36">
        <f t="shared" si="459"/>
        <v>31751.098665808706</v>
      </c>
      <c r="FQ386" s="36">
        <f t="shared" si="459"/>
        <v>33033.716047512717</v>
      </c>
      <c r="FR386" s="36">
        <f t="shared" si="459"/>
        <v>34368.146040968044</v>
      </c>
      <c r="FS386" s="36">
        <f t="shared" si="459"/>
        <v>35756.481668438995</v>
      </c>
      <c r="FT386" s="36">
        <f t="shared" ref="FT386:GI401" si="469">IFERROR(FS386*(1+$P386),"n/a")</f>
        <v>37200.900501917262</v>
      </c>
      <c r="FU386" s="36">
        <f t="shared" si="469"/>
        <v>38703.668078592716</v>
      </c>
      <c r="FV386" s="36">
        <f t="shared" si="469"/>
        <v>40267.141454295554</v>
      </c>
      <c r="FW386" s="36">
        <f t="shared" si="469"/>
        <v>41893.77290048328</v>
      </c>
      <c r="FX386" s="36">
        <f t="shared" si="469"/>
        <v>43586.113750571203</v>
      </c>
      <c r="FY386" s="36">
        <f t="shared" si="469"/>
        <v>45346.818401639284</v>
      </c>
      <c r="FZ386" s="36">
        <f t="shared" si="469"/>
        <v>47178.64847779191</v>
      </c>
      <c r="GA386" s="36">
        <f t="shared" si="469"/>
        <v>49084.477161700794</v>
      </c>
      <c r="GB386" s="36">
        <f t="shared" si="469"/>
        <v>51067.293701124865</v>
      </c>
      <c r="GC386" s="36">
        <f t="shared" si="469"/>
        <v>53130.208097475508</v>
      </c>
      <c r="GD386" s="36">
        <f t="shared" si="469"/>
        <v>55276.455983781132</v>
      </c>
      <c r="GE386" s="36">
        <f t="shared" si="469"/>
        <v>57509.403699701958</v>
      </c>
      <c r="GF386" s="36">
        <f t="shared" si="469"/>
        <v>59832.553571555123</v>
      </c>
      <c r="GG386" s="36">
        <f t="shared" si="469"/>
        <v>62249.549405631667</v>
      </c>
      <c r="GH386" s="36">
        <f t="shared" si="469"/>
        <v>64764.182203421573</v>
      </c>
      <c r="GI386" s="36">
        <f t="shared" si="469"/>
        <v>67380.396107711</v>
      </c>
      <c r="GJ386" s="36">
        <f t="shared" si="466"/>
        <v>70102.294588878096</v>
      </c>
      <c r="GK386" s="36">
        <f t="shared" si="466"/>
        <v>72934.146881090419</v>
      </c>
      <c r="GL386" s="36">
        <f t="shared" si="466"/>
        <v>75880.394678498953</v>
      </c>
      <c r="GM386" s="36">
        <f t="shared" si="466"/>
        <v>78945.659101931611</v>
      </c>
      <c r="GN386" s="36">
        <f t="shared" si="466"/>
        <v>82134.747947013253</v>
      </c>
      <c r="GO386" s="36">
        <f t="shared" si="466"/>
        <v>85452.663225080803</v>
      </c>
      <c r="GP386" s="36">
        <f t="shared" si="466"/>
        <v>88904.609008721178</v>
      </c>
      <c r="GQ386" s="36">
        <f t="shared" si="466"/>
        <v>92495.999594237481</v>
      </c>
      <c r="GR386" s="36">
        <f t="shared" si="466"/>
        <v>96232.467993846309</v>
      </c>
      <c r="GS386" s="36">
        <f t="shared" si="466"/>
        <v>100119.87477092573</v>
      </c>
      <c r="GT386" s="36">
        <f t="shared" si="466"/>
        <v>104164.31723217205</v>
      </c>
      <c r="GU386" s="36">
        <f t="shared" si="466"/>
        <v>108372.13899108289</v>
      </c>
      <c r="GV386" s="36">
        <f t="shared" si="466"/>
        <v>112749.93991776668</v>
      </c>
      <c r="GW386" s="36">
        <f t="shared" si="466"/>
        <v>117304.58649068479</v>
      </c>
      <c r="GX386" s="36">
        <f t="shared" si="466"/>
        <v>122043.2225665625</v>
      </c>
      <c r="GY386" s="36">
        <f t="shared" si="466"/>
        <v>126973.28058536137</v>
      </c>
      <c r="GZ386" s="36">
        <f t="shared" si="465"/>
        <v>132102.49322788764</v>
      </c>
      <c r="HA386" s="36">
        <f t="shared" si="465"/>
        <v>137438.9055443214</v>
      </c>
      <c r="HB386" s="36">
        <f t="shared" si="465"/>
        <v>142990.88757268983</v>
      </c>
      <c r="HC386" s="36">
        <f t="shared" si="465"/>
        <v>148767.14746707623</v>
      </c>
      <c r="HD386" s="36">
        <f t="shared" si="465"/>
        <v>154776.74515615625</v>
      </c>
      <c r="HE386" s="36">
        <f t="shared" si="465"/>
        <v>161029.10655348437</v>
      </c>
      <c r="HF386" s="36">
        <f t="shared" si="465"/>
        <v>167534.03834181893</v>
      </c>
      <c r="HG386" s="36">
        <f t="shared" si="465"/>
        <v>174301.74335467507</v>
      </c>
      <c r="HH386" s="36">
        <f t="shared" si="465"/>
        <v>181342.83657923053</v>
      </c>
      <c r="HI386" s="36">
        <f t="shared" si="465"/>
        <v>188668.36180568513</v>
      </c>
      <c r="HJ386" s="36">
        <f t="shared" si="465"/>
        <v>196289.8089491876</v>
      </c>
      <c r="HK386" s="36">
        <f t="shared" si="465"/>
        <v>204219.13207149901</v>
      </c>
      <c r="HL386" s="36">
        <f t="shared" si="465"/>
        <v>212468.7681306593</v>
      </c>
      <c r="HM386" s="36">
        <f t="shared" si="465"/>
        <v>221051.65648806543</v>
      </c>
    </row>
    <row r="387" spans="1:221" x14ac:dyDescent="0.35">
      <c r="A387" s="7" t="s">
        <v>1435</v>
      </c>
      <c r="B387" s="16" t="s">
        <v>1436</v>
      </c>
      <c r="C387" s="15">
        <v>58.610999999999997</v>
      </c>
      <c r="D387" s="15">
        <v>168.97</v>
      </c>
      <c r="E387" s="14">
        <f t="shared" si="399"/>
        <v>9903.5006699999994</v>
      </c>
      <c r="F387" s="12">
        <f t="shared" si="413"/>
        <v>0</v>
      </c>
      <c r="G387" s="13" t="str">
        <f>IFERROR('[2]CEA-6.2 US Forward MRP'!G386/100, "n/a")</f>
        <v>n/a</v>
      </c>
      <c r="H387" s="13" t="str">
        <f t="shared" si="414"/>
        <v>n/a</v>
      </c>
      <c r="I387" s="33" t="str">
        <f t="shared" si="415"/>
        <v>n/a</v>
      </c>
      <c r="J387" s="13">
        <v>7.8100000000000003E-2</v>
      </c>
      <c r="K387" s="41">
        <f t="shared" si="400"/>
        <v>7.1816000000000019E-2</v>
      </c>
      <c r="L387" s="1">
        <f t="shared" si="401"/>
        <v>6.5532000000000035E-2</v>
      </c>
      <c r="M387" s="1">
        <f t="shared" si="402"/>
        <v>5.9248000000000051E-2</v>
      </c>
      <c r="N387" s="1">
        <f t="shared" si="403"/>
        <v>5.2964000000000067E-2</v>
      </c>
      <c r="O387" s="1">
        <f t="shared" si="404"/>
        <v>4.6680000000000083E-2</v>
      </c>
      <c r="P387" s="5">
        <f t="shared" si="418"/>
        <v>4.0396000000000098E-2</v>
      </c>
      <c r="Q387" s="1" t="str">
        <f t="shared" si="405"/>
        <v>n/a</v>
      </c>
      <c r="R387" s="12" t="str">
        <f t="shared" si="406"/>
        <v>n/a</v>
      </c>
      <c r="S387" s="12">
        <f t="shared" si="407"/>
        <v>0</v>
      </c>
      <c r="T387" s="7"/>
      <c r="U387" s="42">
        <f t="shared" si="408"/>
        <v>-168.97</v>
      </c>
      <c r="V387" s="36" t="str">
        <f t="shared" si="409"/>
        <v>n/a</v>
      </c>
      <c r="W387" s="36" t="str">
        <f t="shared" si="410"/>
        <v>n/a</v>
      </c>
      <c r="X387" s="36" t="str">
        <f t="shared" si="434"/>
        <v>n/a</v>
      </c>
      <c r="Y387" s="36" t="str">
        <f t="shared" si="434"/>
        <v>n/a</v>
      </c>
      <c r="Z387" s="36" t="str">
        <f t="shared" si="434"/>
        <v>n/a</v>
      </c>
      <c r="AA387" s="36" t="str">
        <f t="shared" si="411"/>
        <v>n/a</v>
      </c>
      <c r="AB387" s="36" t="str">
        <f t="shared" si="433"/>
        <v>n/a</v>
      </c>
      <c r="AC387" s="36" t="str">
        <f t="shared" si="433"/>
        <v>n/a</v>
      </c>
      <c r="AD387" s="36" t="str">
        <f t="shared" si="433"/>
        <v>n/a</v>
      </c>
      <c r="AE387" s="36" t="str">
        <f t="shared" si="433"/>
        <v>n/a</v>
      </c>
      <c r="AF387" s="36" t="str">
        <f t="shared" si="412"/>
        <v>n/a</v>
      </c>
      <c r="AG387" s="36" t="str">
        <f t="shared" ref="AG387:AV401" si="470">IFERROR(AF387*(1+$P387),"n/a")</f>
        <v>n/a</v>
      </c>
      <c r="AH387" s="36" t="str">
        <f t="shared" si="470"/>
        <v>n/a</v>
      </c>
      <c r="AI387" s="36" t="str">
        <f t="shared" si="470"/>
        <v>n/a</v>
      </c>
      <c r="AJ387" s="36" t="str">
        <f t="shared" si="470"/>
        <v>n/a</v>
      </c>
      <c r="AK387" s="36" t="str">
        <f t="shared" si="470"/>
        <v>n/a</v>
      </c>
      <c r="AL387" s="36" t="str">
        <f t="shared" si="470"/>
        <v>n/a</v>
      </c>
      <c r="AM387" s="36" t="str">
        <f t="shared" si="470"/>
        <v>n/a</v>
      </c>
      <c r="AN387" s="36" t="str">
        <f t="shared" si="470"/>
        <v>n/a</v>
      </c>
      <c r="AO387" s="36" t="str">
        <f t="shared" si="470"/>
        <v>n/a</v>
      </c>
      <c r="AP387" s="36" t="str">
        <f t="shared" si="470"/>
        <v>n/a</v>
      </c>
      <c r="AQ387" s="36" t="str">
        <f t="shared" si="470"/>
        <v>n/a</v>
      </c>
      <c r="AR387" s="36" t="str">
        <f t="shared" si="470"/>
        <v>n/a</v>
      </c>
      <c r="AS387" s="36" t="str">
        <f t="shared" si="470"/>
        <v>n/a</v>
      </c>
      <c r="AT387" s="36" t="str">
        <f t="shared" si="470"/>
        <v>n/a</v>
      </c>
      <c r="AU387" s="36" t="str">
        <f t="shared" si="470"/>
        <v>n/a</v>
      </c>
      <c r="AV387" s="36" t="str">
        <f t="shared" si="470"/>
        <v>n/a</v>
      </c>
      <c r="AW387" s="36" t="str">
        <f t="shared" si="467"/>
        <v>n/a</v>
      </c>
      <c r="AX387" s="36" t="str">
        <f t="shared" si="467"/>
        <v>n/a</v>
      </c>
      <c r="AY387" s="36" t="str">
        <f t="shared" si="467"/>
        <v>n/a</v>
      </c>
      <c r="AZ387" s="36" t="str">
        <f t="shared" si="467"/>
        <v>n/a</v>
      </c>
      <c r="BA387" s="36" t="str">
        <f t="shared" si="467"/>
        <v>n/a</v>
      </c>
      <c r="BB387" s="36" t="str">
        <f t="shared" si="467"/>
        <v>n/a</v>
      </c>
      <c r="BC387" s="36" t="str">
        <f t="shared" si="467"/>
        <v>n/a</v>
      </c>
      <c r="BD387" s="36" t="str">
        <f t="shared" si="467"/>
        <v>n/a</v>
      </c>
      <c r="BE387" s="36" t="str">
        <f t="shared" si="467"/>
        <v>n/a</v>
      </c>
      <c r="BF387" s="36" t="str">
        <f t="shared" si="467"/>
        <v>n/a</v>
      </c>
      <c r="BG387" s="36" t="str">
        <f t="shared" si="467"/>
        <v>n/a</v>
      </c>
      <c r="BH387" s="36" t="str">
        <f t="shared" si="467"/>
        <v>n/a</v>
      </c>
      <c r="BI387" s="36" t="str">
        <f t="shared" si="467"/>
        <v>n/a</v>
      </c>
      <c r="BJ387" s="36" t="str">
        <f t="shared" si="467"/>
        <v>n/a</v>
      </c>
      <c r="BK387" s="36" t="str">
        <f t="shared" si="467"/>
        <v>n/a</v>
      </c>
      <c r="BL387" s="36" t="str">
        <f t="shared" si="456"/>
        <v>n/a</v>
      </c>
      <c r="BM387" s="36" t="str">
        <f t="shared" ref="BM387:CB401" si="471">IFERROR(BL387*(1+$P387),"n/a")</f>
        <v>n/a</v>
      </c>
      <c r="BN387" s="36" t="str">
        <f t="shared" si="471"/>
        <v>n/a</v>
      </c>
      <c r="BO387" s="36" t="str">
        <f t="shared" si="471"/>
        <v>n/a</v>
      </c>
      <c r="BP387" s="36" t="str">
        <f t="shared" si="471"/>
        <v>n/a</v>
      </c>
      <c r="BQ387" s="36" t="str">
        <f t="shared" si="471"/>
        <v>n/a</v>
      </c>
      <c r="BR387" s="36" t="str">
        <f t="shared" si="471"/>
        <v>n/a</v>
      </c>
      <c r="BS387" s="36" t="str">
        <f t="shared" si="471"/>
        <v>n/a</v>
      </c>
      <c r="BT387" s="36" t="str">
        <f t="shared" si="471"/>
        <v>n/a</v>
      </c>
      <c r="BU387" s="36" t="str">
        <f t="shared" si="471"/>
        <v>n/a</v>
      </c>
      <c r="BV387" s="36" t="str">
        <f t="shared" si="471"/>
        <v>n/a</v>
      </c>
      <c r="BW387" s="36" t="str">
        <f t="shared" si="471"/>
        <v>n/a</v>
      </c>
      <c r="BX387" s="36" t="str">
        <f t="shared" si="471"/>
        <v>n/a</v>
      </c>
      <c r="BY387" s="36" t="str">
        <f t="shared" si="471"/>
        <v>n/a</v>
      </c>
      <c r="BZ387" s="36" t="str">
        <f t="shared" si="471"/>
        <v>n/a</v>
      </c>
      <c r="CA387" s="36" t="str">
        <f t="shared" si="471"/>
        <v>n/a</v>
      </c>
      <c r="CB387" s="36" t="str">
        <f t="shared" si="471"/>
        <v>n/a</v>
      </c>
      <c r="CC387" s="36" t="str">
        <f t="shared" si="468"/>
        <v>n/a</v>
      </c>
      <c r="CD387" s="36" t="str">
        <f t="shared" si="468"/>
        <v>n/a</v>
      </c>
      <c r="CE387" s="36" t="str">
        <f t="shared" si="468"/>
        <v>n/a</v>
      </c>
      <c r="CF387" s="36" t="str">
        <f t="shared" si="468"/>
        <v>n/a</v>
      </c>
      <c r="CG387" s="36" t="str">
        <f t="shared" si="468"/>
        <v>n/a</v>
      </c>
      <c r="CH387" s="36" t="str">
        <f t="shared" si="468"/>
        <v>n/a</v>
      </c>
      <c r="CI387" s="36" t="str">
        <f t="shared" si="468"/>
        <v>n/a</v>
      </c>
      <c r="CJ387" s="36" t="str">
        <f t="shared" si="468"/>
        <v>n/a</v>
      </c>
      <c r="CK387" s="36" t="str">
        <f t="shared" si="468"/>
        <v>n/a</v>
      </c>
      <c r="CL387" s="36" t="str">
        <f t="shared" si="468"/>
        <v>n/a</v>
      </c>
      <c r="CM387" s="36" t="str">
        <f t="shared" si="468"/>
        <v>n/a</v>
      </c>
      <c r="CN387" s="36" t="str">
        <f t="shared" si="468"/>
        <v>n/a</v>
      </c>
      <c r="CO387" s="36" t="str">
        <f t="shared" si="468"/>
        <v>n/a</v>
      </c>
      <c r="CP387" s="36" t="str">
        <f t="shared" si="468"/>
        <v>n/a</v>
      </c>
      <c r="CQ387" s="36" t="str">
        <f t="shared" si="468"/>
        <v>n/a</v>
      </c>
      <c r="CR387" s="36" t="str">
        <f t="shared" si="458"/>
        <v>n/a</v>
      </c>
      <c r="CS387" s="36" t="str">
        <f t="shared" si="461"/>
        <v>n/a</v>
      </c>
      <c r="CT387" s="36" t="str">
        <f t="shared" si="461"/>
        <v>n/a</v>
      </c>
      <c r="CU387" s="36" t="str">
        <f t="shared" si="461"/>
        <v>n/a</v>
      </c>
      <c r="CV387" s="36" t="str">
        <f t="shared" si="461"/>
        <v>n/a</v>
      </c>
      <c r="CW387" s="36" t="str">
        <f t="shared" si="461"/>
        <v>n/a</v>
      </c>
      <c r="CX387" s="36" t="str">
        <f t="shared" si="461"/>
        <v>n/a</v>
      </c>
      <c r="CY387" s="36" t="str">
        <f t="shared" si="461"/>
        <v>n/a</v>
      </c>
      <c r="CZ387" s="36" t="str">
        <f t="shared" si="461"/>
        <v>n/a</v>
      </c>
      <c r="DA387" s="36" t="str">
        <f t="shared" si="461"/>
        <v>n/a</v>
      </c>
      <c r="DB387" s="36" t="str">
        <f t="shared" si="461"/>
        <v>n/a</v>
      </c>
      <c r="DC387" s="36" t="str">
        <f t="shared" si="461"/>
        <v>n/a</v>
      </c>
      <c r="DD387" s="36" t="str">
        <f t="shared" si="461"/>
        <v>n/a</v>
      </c>
      <c r="DE387" s="36" t="str">
        <f t="shared" si="461"/>
        <v>n/a</v>
      </c>
      <c r="DF387" s="36" t="str">
        <f t="shared" si="461"/>
        <v>n/a</v>
      </c>
      <c r="DG387" s="36" t="str">
        <f t="shared" si="461"/>
        <v>n/a</v>
      </c>
      <c r="DH387" s="36" t="str">
        <f t="shared" si="461"/>
        <v>n/a</v>
      </c>
      <c r="DI387" s="36" t="str">
        <f t="shared" si="462"/>
        <v>n/a</v>
      </c>
      <c r="DJ387" s="36" t="str">
        <f t="shared" si="462"/>
        <v>n/a</v>
      </c>
      <c r="DK387" s="36" t="str">
        <f t="shared" si="462"/>
        <v>n/a</v>
      </c>
      <c r="DL387" s="36" t="str">
        <f t="shared" si="462"/>
        <v>n/a</v>
      </c>
      <c r="DM387" s="36" t="str">
        <f t="shared" si="462"/>
        <v>n/a</v>
      </c>
      <c r="DN387" s="36" t="str">
        <f t="shared" si="462"/>
        <v>n/a</v>
      </c>
      <c r="DO387" s="36" t="str">
        <f t="shared" si="462"/>
        <v>n/a</v>
      </c>
      <c r="DP387" s="36" t="str">
        <f t="shared" si="462"/>
        <v>n/a</v>
      </c>
      <c r="DQ387" s="36" t="str">
        <f t="shared" si="462"/>
        <v>n/a</v>
      </c>
      <c r="DR387" s="36" t="str">
        <f t="shared" si="462"/>
        <v>n/a</v>
      </c>
      <c r="DS387" s="36" t="str">
        <f t="shared" si="462"/>
        <v>n/a</v>
      </c>
      <c r="DT387" s="36" t="str">
        <f t="shared" si="462"/>
        <v>n/a</v>
      </c>
      <c r="DU387" s="36" t="str">
        <f t="shared" si="462"/>
        <v>n/a</v>
      </c>
      <c r="DV387" s="36" t="str">
        <f t="shared" si="462"/>
        <v>n/a</v>
      </c>
      <c r="DW387" s="36" t="str">
        <f t="shared" si="462"/>
        <v>n/a</v>
      </c>
      <c r="DX387" s="36" t="str">
        <f t="shared" si="462"/>
        <v>n/a</v>
      </c>
      <c r="DY387" s="36" t="str">
        <f t="shared" si="463"/>
        <v>n/a</v>
      </c>
      <c r="DZ387" s="36" t="str">
        <f t="shared" si="463"/>
        <v>n/a</v>
      </c>
      <c r="EA387" s="36" t="str">
        <f t="shared" si="463"/>
        <v>n/a</v>
      </c>
      <c r="EB387" s="36" t="str">
        <f t="shared" si="463"/>
        <v>n/a</v>
      </c>
      <c r="EC387" s="36" t="str">
        <f t="shared" si="463"/>
        <v>n/a</v>
      </c>
      <c r="ED387" s="36" t="str">
        <f t="shared" si="463"/>
        <v>n/a</v>
      </c>
      <c r="EE387" s="36" t="str">
        <f t="shared" si="463"/>
        <v>n/a</v>
      </c>
      <c r="EF387" s="36" t="str">
        <f t="shared" si="463"/>
        <v>n/a</v>
      </c>
      <c r="EG387" s="36" t="str">
        <f t="shared" si="463"/>
        <v>n/a</v>
      </c>
      <c r="EH387" s="36" t="str">
        <f t="shared" si="463"/>
        <v>n/a</v>
      </c>
      <c r="EI387" s="36" t="str">
        <f t="shared" si="463"/>
        <v>n/a</v>
      </c>
      <c r="EJ387" s="36" t="str">
        <f t="shared" si="463"/>
        <v>n/a</v>
      </c>
      <c r="EK387" s="36" t="str">
        <f t="shared" si="463"/>
        <v>n/a</v>
      </c>
      <c r="EL387" s="36" t="str">
        <f t="shared" si="463"/>
        <v>n/a</v>
      </c>
      <c r="EM387" s="36" t="str">
        <f t="shared" si="463"/>
        <v>n/a</v>
      </c>
      <c r="EN387" s="36" t="str">
        <f t="shared" si="463"/>
        <v>n/a</v>
      </c>
      <c r="EO387" s="36" t="str">
        <f t="shared" si="464"/>
        <v>n/a</v>
      </c>
      <c r="EP387" s="36" t="str">
        <f t="shared" si="464"/>
        <v>n/a</v>
      </c>
      <c r="EQ387" s="36" t="str">
        <f t="shared" si="464"/>
        <v>n/a</v>
      </c>
      <c r="ER387" s="36" t="str">
        <f t="shared" si="464"/>
        <v>n/a</v>
      </c>
      <c r="ES387" s="36" t="str">
        <f t="shared" si="464"/>
        <v>n/a</v>
      </c>
      <c r="ET387" s="36" t="str">
        <f t="shared" si="464"/>
        <v>n/a</v>
      </c>
      <c r="EU387" s="36" t="str">
        <f t="shared" si="464"/>
        <v>n/a</v>
      </c>
      <c r="EV387" s="36" t="str">
        <f t="shared" si="464"/>
        <v>n/a</v>
      </c>
      <c r="EW387" s="36" t="str">
        <f t="shared" si="464"/>
        <v>n/a</v>
      </c>
      <c r="EX387" s="36" t="str">
        <f t="shared" si="464"/>
        <v>n/a</v>
      </c>
      <c r="EY387" s="36" t="str">
        <f t="shared" si="464"/>
        <v>n/a</v>
      </c>
      <c r="EZ387" s="36" t="str">
        <f t="shared" si="464"/>
        <v>n/a</v>
      </c>
      <c r="FA387" s="36" t="str">
        <f t="shared" si="464"/>
        <v>n/a</v>
      </c>
      <c r="FB387" s="36" t="str">
        <f t="shared" si="464"/>
        <v>n/a</v>
      </c>
      <c r="FC387" s="36" t="str">
        <f t="shared" si="464"/>
        <v>n/a</v>
      </c>
      <c r="FD387" s="36" t="str">
        <f t="shared" si="464"/>
        <v>n/a</v>
      </c>
      <c r="FE387" s="36" t="str">
        <f t="shared" ref="FE387:FT402" si="472">IFERROR(FD387*(1+$P387),"n/a")</f>
        <v>n/a</v>
      </c>
      <c r="FF387" s="36" t="str">
        <f t="shared" si="472"/>
        <v>n/a</v>
      </c>
      <c r="FG387" s="36" t="str">
        <f t="shared" si="472"/>
        <v>n/a</v>
      </c>
      <c r="FH387" s="36" t="str">
        <f t="shared" si="472"/>
        <v>n/a</v>
      </c>
      <c r="FI387" s="36" t="str">
        <f t="shared" si="472"/>
        <v>n/a</v>
      </c>
      <c r="FJ387" s="36" t="str">
        <f t="shared" si="472"/>
        <v>n/a</v>
      </c>
      <c r="FK387" s="36" t="str">
        <f t="shared" si="472"/>
        <v>n/a</v>
      </c>
      <c r="FL387" s="36" t="str">
        <f t="shared" si="472"/>
        <v>n/a</v>
      </c>
      <c r="FM387" s="36" t="str">
        <f t="shared" si="472"/>
        <v>n/a</v>
      </c>
      <c r="FN387" s="36" t="str">
        <f t="shared" si="472"/>
        <v>n/a</v>
      </c>
      <c r="FO387" s="36" t="str">
        <f t="shared" si="472"/>
        <v>n/a</v>
      </c>
      <c r="FP387" s="36" t="str">
        <f t="shared" si="472"/>
        <v>n/a</v>
      </c>
      <c r="FQ387" s="36" t="str">
        <f t="shared" si="472"/>
        <v>n/a</v>
      </c>
      <c r="FR387" s="36" t="str">
        <f t="shared" si="472"/>
        <v>n/a</v>
      </c>
      <c r="FS387" s="36" t="str">
        <f t="shared" si="472"/>
        <v>n/a</v>
      </c>
      <c r="FT387" s="36" t="str">
        <f t="shared" si="472"/>
        <v>n/a</v>
      </c>
      <c r="FU387" s="36" t="str">
        <f t="shared" si="469"/>
        <v>n/a</v>
      </c>
      <c r="FV387" s="36" t="str">
        <f t="shared" si="469"/>
        <v>n/a</v>
      </c>
      <c r="FW387" s="36" t="str">
        <f t="shared" si="469"/>
        <v>n/a</v>
      </c>
      <c r="FX387" s="36" t="str">
        <f t="shared" si="469"/>
        <v>n/a</v>
      </c>
      <c r="FY387" s="36" t="str">
        <f t="shared" si="469"/>
        <v>n/a</v>
      </c>
      <c r="FZ387" s="36" t="str">
        <f t="shared" si="469"/>
        <v>n/a</v>
      </c>
      <c r="GA387" s="36" t="str">
        <f t="shared" si="469"/>
        <v>n/a</v>
      </c>
      <c r="GB387" s="36" t="str">
        <f t="shared" si="469"/>
        <v>n/a</v>
      </c>
      <c r="GC387" s="36" t="str">
        <f t="shared" si="469"/>
        <v>n/a</v>
      </c>
      <c r="GD387" s="36" t="str">
        <f t="shared" si="469"/>
        <v>n/a</v>
      </c>
      <c r="GE387" s="36" t="str">
        <f t="shared" si="469"/>
        <v>n/a</v>
      </c>
      <c r="GF387" s="36" t="str">
        <f t="shared" si="469"/>
        <v>n/a</v>
      </c>
      <c r="GG387" s="36" t="str">
        <f t="shared" si="469"/>
        <v>n/a</v>
      </c>
      <c r="GH387" s="36" t="str">
        <f t="shared" si="469"/>
        <v>n/a</v>
      </c>
      <c r="GI387" s="36" t="str">
        <f t="shared" si="469"/>
        <v>n/a</v>
      </c>
      <c r="GJ387" s="36" t="str">
        <f t="shared" si="466"/>
        <v>n/a</v>
      </c>
      <c r="GK387" s="36" t="str">
        <f t="shared" si="466"/>
        <v>n/a</v>
      </c>
      <c r="GL387" s="36" t="str">
        <f t="shared" si="466"/>
        <v>n/a</v>
      </c>
      <c r="GM387" s="36" t="str">
        <f t="shared" si="466"/>
        <v>n/a</v>
      </c>
      <c r="GN387" s="36" t="str">
        <f t="shared" si="466"/>
        <v>n/a</v>
      </c>
      <c r="GO387" s="36" t="str">
        <f t="shared" si="466"/>
        <v>n/a</v>
      </c>
      <c r="GP387" s="36" t="str">
        <f t="shared" si="466"/>
        <v>n/a</v>
      </c>
      <c r="GQ387" s="36" t="str">
        <f t="shared" si="466"/>
        <v>n/a</v>
      </c>
      <c r="GR387" s="36" t="str">
        <f t="shared" si="466"/>
        <v>n/a</v>
      </c>
      <c r="GS387" s="36" t="str">
        <f t="shared" si="466"/>
        <v>n/a</v>
      </c>
      <c r="GT387" s="36" t="str">
        <f t="shared" si="466"/>
        <v>n/a</v>
      </c>
      <c r="GU387" s="36" t="str">
        <f t="shared" si="466"/>
        <v>n/a</v>
      </c>
      <c r="GV387" s="36" t="str">
        <f t="shared" si="466"/>
        <v>n/a</v>
      </c>
      <c r="GW387" s="36" t="str">
        <f t="shared" si="466"/>
        <v>n/a</v>
      </c>
      <c r="GX387" s="36" t="str">
        <f t="shared" si="466"/>
        <v>n/a</v>
      </c>
      <c r="GY387" s="36" t="str">
        <f t="shared" si="466"/>
        <v>n/a</v>
      </c>
      <c r="GZ387" s="36" t="str">
        <f t="shared" si="465"/>
        <v>n/a</v>
      </c>
      <c r="HA387" s="36" t="str">
        <f t="shared" si="465"/>
        <v>n/a</v>
      </c>
      <c r="HB387" s="36" t="str">
        <f t="shared" si="465"/>
        <v>n/a</v>
      </c>
      <c r="HC387" s="36" t="str">
        <f t="shared" si="465"/>
        <v>n/a</v>
      </c>
      <c r="HD387" s="36" t="str">
        <f t="shared" si="465"/>
        <v>n/a</v>
      </c>
      <c r="HE387" s="36" t="str">
        <f t="shared" si="465"/>
        <v>n/a</v>
      </c>
      <c r="HF387" s="36" t="str">
        <f t="shared" si="465"/>
        <v>n/a</v>
      </c>
      <c r="HG387" s="36" t="str">
        <f t="shared" si="465"/>
        <v>n/a</v>
      </c>
      <c r="HH387" s="36" t="str">
        <f t="shared" si="465"/>
        <v>n/a</v>
      </c>
      <c r="HI387" s="36" t="str">
        <f t="shared" si="465"/>
        <v>n/a</v>
      </c>
      <c r="HJ387" s="36" t="str">
        <f t="shared" si="465"/>
        <v>n/a</v>
      </c>
      <c r="HK387" s="36" t="str">
        <f t="shared" si="465"/>
        <v>n/a</v>
      </c>
      <c r="HL387" s="36" t="str">
        <f t="shared" si="465"/>
        <v>n/a</v>
      </c>
      <c r="HM387" s="36" t="str">
        <f t="shared" si="465"/>
        <v>n/a</v>
      </c>
    </row>
    <row r="388" spans="1:221" x14ac:dyDescent="0.35">
      <c r="A388" s="7" t="s">
        <v>1437</v>
      </c>
      <c r="B388" s="16" t="s">
        <v>1438</v>
      </c>
      <c r="C388" s="15">
        <v>152.31700000000001</v>
      </c>
      <c r="D388" s="15">
        <v>92.24</v>
      </c>
      <c r="E388" s="14">
        <f t="shared" si="399"/>
        <v>14049.720079999999</v>
      </c>
      <c r="F388" s="12">
        <f t="shared" si="413"/>
        <v>0</v>
      </c>
      <c r="G388" s="13" t="str">
        <f>IFERROR('[2]CEA-6.2 US Forward MRP'!G387/100, "n/a")</f>
        <v>n/a</v>
      </c>
      <c r="H388" s="13" t="str">
        <f t="shared" si="414"/>
        <v>n/a</v>
      </c>
      <c r="I388" s="33" t="str">
        <f t="shared" si="415"/>
        <v>n/a</v>
      </c>
      <c r="J388" s="13">
        <v>1.54E-2</v>
      </c>
      <c r="K388" s="41">
        <f t="shared" si="400"/>
        <v>1.9566000000000017E-2</v>
      </c>
      <c r="L388" s="1">
        <f t="shared" si="401"/>
        <v>2.3732000000000034E-2</v>
      </c>
      <c r="M388" s="1">
        <f t="shared" si="402"/>
        <v>2.7898000000000051E-2</v>
      </c>
      <c r="N388" s="1">
        <f t="shared" si="403"/>
        <v>3.2064000000000065E-2</v>
      </c>
      <c r="O388" s="1">
        <f t="shared" si="404"/>
        <v>3.6230000000000082E-2</v>
      </c>
      <c r="P388" s="5">
        <f t="shared" si="418"/>
        <v>4.0396000000000098E-2</v>
      </c>
      <c r="Q388" s="1" t="str">
        <f t="shared" si="405"/>
        <v>n/a</v>
      </c>
      <c r="R388" s="12" t="str">
        <f t="shared" si="406"/>
        <v>n/a</v>
      </c>
      <c r="S388" s="12">
        <f t="shared" si="407"/>
        <v>0</v>
      </c>
      <c r="T388" s="7"/>
      <c r="U388" s="42">
        <f t="shared" si="408"/>
        <v>-92.24</v>
      </c>
      <c r="V388" s="36" t="str">
        <f t="shared" si="409"/>
        <v>n/a</v>
      </c>
      <c r="W388" s="36" t="str">
        <f t="shared" si="410"/>
        <v>n/a</v>
      </c>
      <c r="X388" s="36" t="str">
        <f t="shared" si="434"/>
        <v>n/a</v>
      </c>
      <c r="Y388" s="36" t="str">
        <f t="shared" si="434"/>
        <v>n/a</v>
      </c>
      <c r="Z388" s="36" t="str">
        <f t="shared" si="434"/>
        <v>n/a</v>
      </c>
      <c r="AA388" s="36" t="str">
        <f t="shared" si="411"/>
        <v>n/a</v>
      </c>
      <c r="AB388" s="36" t="str">
        <f t="shared" si="433"/>
        <v>n/a</v>
      </c>
      <c r="AC388" s="36" t="str">
        <f t="shared" si="433"/>
        <v>n/a</v>
      </c>
      <c r="AD388" s="36" t="str">
        <f t="shared" si="433"/>
        <v>n/a</v>
      </c>
      <c r="AE388" s="36" t="str">
        <f t="shared" si="433"/>
        <v>n/a</v>
      </c>
      <c r="AF388" s="36" t="str">
        <f t="shared" si="412"/>
        <v>n/a</v>
      </c>
      <c r="AG388" s="36" t="str">
        <f t="shared" si="470"/>
        <v>n/a</v>
      </c>
      <c r="AH388" s="36" t="str">
        <f t="shared" si="470"/>
        <v>n/a</v>
      </c>
      <c r="AI388" s="36" t="str">
        <f t="shared" si="470"/>
        <v>n/a</v>
      </c>
      <c r="AJ388" s="36" t="str">
        <f t="shared" si="470"/>
        <v>n/a</v>
      </c>
      <c r="AK388" s="36" t="str">
        <f t="shared" si="470"/>
        <v>n/a</v>
      </c>
      <c r="AL388" s="36" t="str">
        <f t="shared" si="470"/>
        <v>n/a</v>
      </c>
      <c r="AM388" s="36" t="str">
        <f t="shared" si="470"/>
        <v>n/a</v>
      </c>
      <c r="AN388" s="36" t="str">
        <f t="shared" si="470"/>
        <v>n/a</v>
      </c>
      <c r="AO388" s="36" t="str">
        <f t="shared" si="470"/>
        <v>n/a</v>
      </c>
      <c r="AP388" s="36" t="str">
        <f t="shared" si="470"/>
        <v>n/a</v>
      </c>
      <c r="AQ388" s="36" t="str">
        <f t="shared" si="470"/>
        <v>n/a</v>
      </c>
      <c r="AR388" s="36" t="str">
        <f t="shared" si="470"/>
        <v>n/a</v>
      </c>
      <c r="AS388" s="36" t="str">
        <f t="shared" si="470"/>
        <v>n/a</v>
      </c>
      <c r="AT388" s="36" t="str">
        <f t="shared" si="470"/>
        <v>n/a</v>
      </c>
      <c r="AU388" s="36" t="str">
        <f t="shared" si="470"/>
        <v>n/a</v>
      </c>
      <c r="AV388" s="36" t="str">
        <f t="shared" si="470"/>
        <v>n/a</v>
      </c>
      <c r="AW388" s="36" t="str">
        <f t="shared" si="467"/>
        <v>n/a</v>
      </c>
      <c r="AX388" s="36" t="str">
        <f t="shared" si="467"/>
        <v>n/a</v>
      </c>
      <c r="AY388" s="36" t="str">
        <f t="shared" si="467"/>
        <v>n/a</v>
      </c>
      <c r="AZ388" s="36" t="str">
        <f t="shared" si="467"/>
        <v>n/a</v>
      </c>
      <c r="BA388" s="36" t="str">
        <f t="shared" si="467"/>
        <v>n/a</v>
      </c>
      <c r="BB388" s="36" t="str">
        <f t="shared" si="467"/>
        <v>n/a</v>
      </c>
      <c r="BC388" s="36" t="str">
        <f t="shared" si="467"/>
        <v>n/a</v>
      </c>
      <c r="BD388" s="36" t="str">
        <f t="shared" si="467"/>
        <v>n/a</v>
      </c>
      <c r="BE388" s="36" t="str">
        <f t="shared" si="467"/>
        <v>n/a</v>
      </c>
      <c r="BF388" s="36" t="str">
        <f t="shared" si="467"/>
        <v>n/a</v>
      </c>
      <c r="BG388" s="36" t="str">
        <f t="shared" si="467"/>
        <v>n/a</v>
      </c>
      <c r="BH388" s="36" t="str">
        <f t="shared" si="467"/>
        <v>n/a</v>
      </c>
      <c r="BI388" s="36" t="str">
        <f t="shared" si="467"/>
        <v>n/a</v>
      </c>
      <c r="BJ388" s="36" t="str">
        <f t="shared" si="467"/>
        <v>n/a</v>
      </c>
      <c r="BK388" s="36" t="str">
        <f t="shared" si="467"/>
        <v>n/a</v>
      </c>
      <c r="BL388" s="36" t="str">
        <f t="shared" si="456"/>
        <v>n/a</v>
      </c>
      <c r="BM388" s="36" t="str">
        <f t="shared" si="471"/>
        <v>n/a</v>
      </c>
      <c r="BN388" s="36" t="str">
        <f t="shared" si="471"/>
        <v>n/a</v>
      </c>
      <c r="BO388" s="36" t="str">
        <f t="shared" si="471"/>
        <v>n/a</v>
      </c>
      <c r="BP388" s="36" t="str">
        <f t="shared" si="471"/>
        <v>n/a</v>
      </c>
      <c r="BQ388" s="36" t="str">
        <f t="shared" si="471"/>
        <v>n/a</v>
      </c>
      <c r="BR388" s="36" t="str">
        <f t="shared" si="471"/>
        <v>n/a</v>
      </c>
      <c r="BS388" s="36" t="str">
        <f t="shared" si="471"/>
        <v>n/a</v>
      </c>
      <c r="BT388" s="36" t="str">
        <f t="shared" si="471"/>
        <v>n/a</v>
      </c>
      <c r="BU388" s="36" t="str">
        <f t="shared" si="471"/>
        <v>n/a</v>
      </c>
      <c r="BV388" s="36" t="str">
        <f t="shared" si="471"/>
        <v>n/a</v>
      </c>
      <c r="BW388" s="36" t="str">
        <f t="shared" si="471"/>
        <v>n/a</v>
      </c>
      <c r="BX388" s="36" t="str">
        <f t="shared" si="471"/>
        <v>n/a</v>
      </c>
      <c r="BY388" s="36" t="str">
        <f t="shared" si="471"/>
        <v>n/a</v>
      </c>
      <c r="BZ388" s="36" t="str">
        <f t="shared" si="471"/>
        <v>n/a</v>
      </c>
      <c r="CA388" s="36" t="str">
        <f t="shared" si="471"/>
        <v>n/a</v>
      </c>
      <c r="CB388" s="36" t="str">
        <f t="shared" si="471"/>
        <v>n/a</v>
      </c>
      <c r="CC388" s="36" t="str">
        <f t="shared" si="468"/>
        <v>n/a</v>
      </c>
      <c r="CD388" s="36" t="str">
        <f t="shared" si="468"/>
        <v>n/a</v>
      </c>
      <c r="CE388" s="36" t="str">
        <f t="shared" si="468"/>
        <v>n/a</v>
      </c>
      <c r="CF388" s="36" t="str">
        <f t="shared" si="468"/>
        <v>n/a</v>
      </c>
      <c r="CG388" s="36" t="str">
        <f t="shared" si="468"/>
        <v>n/a</v>
      </c>
      <c r="CH388" s="36" t="str">
        <f t="shared" si="468"/>
        <v>n/a</v>
      </c>
      <c r="CI388" s="36" t="str">
        <f t="shared" si="468"/>
        <v>n/a</v>
      </c>
      <c r="CJ388" s="36" t="str">
        <f t="shared" si="468"/>
        <v>n/a</v>
      </c>
      <c r="CK388" s="36" t="str">
        <f t="shared" si="468"/>
        <v>n/a</v>
      </c>
      <c r="CL388" s="36" t="str">
        <f t="shared" si="468"/>
        <v>n/a</v>
      </c>
      <c r="CM388" s="36" t="str">
        <f t="shared" si="468"/>
        <v>n/a</v>
      </c>
      <c r="CN388" s="36" t="str">
        <f t="shared" si="468"/>
        <v>n/a</v>
      </c>
      <c r="CO388" s="36" t="str">
        <f t="shared" si="468"/>
        <v>n/a</v>
      </c>
      <c r="CP388" s="36" t="str">
        <f t="shared" si="468"/>
        <v>n/a</v>
      </c>
      <c r="CQ388" s="36" t="str">
        <f t="shared" si="468"/>
        <v>n/a</v>
      </c>
      <c r="CR388" s="36" t="str">
        <f t="shared" si="458"/>
        <v>n/a</v>
      </c>
      <c r="CS388" s="36" t="str">
        <f t="shared" si="461"/>
        <v>n/a</v>
      </c>
      <c r="CT388" s="36" t="str">
        <f t="shared" si="461"/>
        <v>n/a</v>
      </c>
      <c r="CU388" s="36" t="str">
        <f t="shared" si="461"/>
        <v>n/a</v>
      </c>
      <c r="CV388" s="36" t="str">
        <f t="shared" si="461"/>
        <v>n/a</v>
      </c>
      <c r="CW388" s="36" t="str">
        <f t="shared" si="461"/>
        <v>n/a</v>
      </c>
      <c r="CX388" s="36" t="str">
        <f t="shared" si="461"/>
        <v>n/a</v>
      </c>
      <c r="CY388" s="36" t="str">
        <f t="shared" si="461"/>
        <v>n/a</v>
      </c>
      <c r="CZ388" s="36" t="str">
        <f t="shared" si="461"/>
        <v>n/a</v>
      </c>
      <c r="DA388" s="36" t="str">
        <f t="shared" si="461"/>
        <v>n/a</v>
      </c>
      <c r="DB388" s="36" t="str">
        <f t="shared" si="461"/>
        <v>n/a</v>
      </c>
      <c r="DC388" s="36" t="str">
        <f t="shared" si="461"/>
        <v>n/a</v>
      </c>
      <c r="DD388" s="36" t="str">
        <f t="shared" si="461"/>
        <v>n/a</v>
      </c>
      <c r="DE388" s="36" t="str">
        <f t="shared" si="461"/>
        <v>n/a</v>
      </c>
      <c r="DF388" s="36" t="str">
        <f t="shared" si="461"/>
        <v>n/a</v>
      </c>
      <c r="DG388" s="36" t="str">
        <f t="shared" si="461"/>
        <v>n/a</v>
      </c>
      <c r="DH388" s="36" t="str">
        <f t="shared" si="461"/>
        <v>n/a</v>
      </c>
      <c r="DI388" s="36" t="str">
        <f t="shared" si="462"/>
        <v>n/a</v>
      </c>
      <c r="DJ388" s="36" t="str">
        <f t="shared" si="462"/>
        <v>n/a</v>
      </c>
      <c r="DK388" s="36" t="str">
        <f t="shared" si="462"/>
        <v>n/a</v>
      </c>
      <c r="DL388" s="36" t="str">
        <f t="shared" si="462"/>
        <v>n/a</v>
      </c>
      <c r="DM388" s="36" t="str">
        <f t="shared" si="462"/>
        <v>n/a</v>
      </c>
      <c r="DN388" s="36" t="str">
        <f t="shared" si="462"/>
        <v>n/a</v>
      </c>
      <c r="DO388" s="36" t="str">
        <f t="shared" si="462"/>
        <v>n/a</v>
      </c>
      <c r="DP388" s="36" t="str">
        <f t="shared" si="462"/>
        <v>n/a</v>
      </c>
      <c r="DQ388" s="36" t="str">
        <f t="shared" si="462"/>
        <v>n/a</v>
      </c>
      <c r="DR388" s="36" t="str">
        <f t="shared" si="462"/>
        <v>n/a</v>
      </c>
      <c r="DS388" s="36" t="str">
        <f t="shared" si="462"/>
        <v>n/a</v>
      </c>
      <c r="DT388" s="36" t="str">
        <f t="shared" si="462"/>
        <v>n/a</v>
      </c>
      <c r="DU388" s="36" t="str">
        <f t="shared" si="462"/>
        <v>n/a</v>
      </c>
      <c r="DV388" s="36" t="str">
        <f t="shared" si="462"/>
        <v>n/a</v>
      </c>
      <c r="DW388" s="36" t="str">
        <f t="shared" si="462"/>
        <v>n/a</v>
      </c>
      <c r="DX388" s="36" t="str">
        <f t="shared" si="462"/>
        <v>n/a</v>
      </c>
      <c r="DY388" s="36" t="str">
        <f t="shared" si="463"/>
        <v>n/a</v>
      </c>
      <c r="DZ388" s="36" t="str">
        <f t="shared" si="463"/>
        <v>n/a</v>
      </c>
      <c r="EA388" s="36" t="str">
        <f t="shared" si="463"/>
        <v>n/a</v>
      </c>
      <c r="EB388" s="36" t="str">
        <f t="shared" si="463"/>
        <v>n/a</v>
      </c>
      <c r="EC388" s="36" t="str">
        <f t="shared" si="463"/>
        <v>n/a</v>
      </c>
      <c r="ED388" s="36" t="str">
        <f t="shared" si="463"/>
        <v>n/a</v>
      </c>
      <c r="EE388" s="36" t="str">
        <f t="shared" si="463"/>
        <v>n/a</v>
      </c>
      <c r="EF388" s="36" t="str">
        <f t="shared" si="463"/>
        <v>n/a</v>
      </c>
      <c r="EG388" s="36" t="str">
        <f t="shared" si="463"/>
        <v>n/a</v>
      </c>
      <c r="EH388" s="36" t="str">
        <f t="shared" si="463"/>
        <v>n/a</v>
      </c>
      <c r="EI388" s="36" t="str">
        <f t="shared" si="463"/>
        <v>n/a</v>
      </c>
      <c r="EJ388" s="36" t="str">
        <f t="shared" si="463"/>
        <v>n/a</v>
      </c>
      <c r="EK388" s="36" t="str">
        <f t="shared" si="463"/>
        <v>n/a</v>
      </c>
      <c r="EL388" s="36" t="str">
        <f t="shared" si="463"/>
        <v>n/a</v>
      </c>
      <c r="EM388" s="36" t="str">
        <f t="shared" si="463"/>
        <v>n/a</v>
      </c>
      <c r="EN388" s="36" t="str">
        <f t="shared" si="463"/>
        <v>n/a</v>
      </c>
      <c r="EO388" s="36" t="str">
        <f t="shared" si="464"/>
        <v>n/a</v>
      </c>
      <c r="EP388" s="36" t="str">
        <f t="shared" si="464"/>
        <v>n/a</v>
      </c>
      <c r="EQ388" s="36" t="str">
        <f t="shared" si="464"/>
        <v>n/a</v>
      </c>
      <c r="ER388" s="36" t="str">
        <f t="shared" si="464"/>
        <v>n/a</v>
      </c>
      <c r="ES388" s="36" t="str">
        <f t="shared" si="464"/>
        <v>n/a</v>
      </c>
      <c r="ET388" s="36" t="str">
        <f t="shared" si="464"/>
        <v>n/a</v>
      </c>
      <c r="EU388" s="36" t="str">
        <f t="shared" si="464"/>
        <v>n/a</v>
      </c>
      <c r="EV388" s="36" t="str">
        <f t="shared" si="464"/>
        <v>n/a</v>
      </c>
      <c r="EW388" s="36" t="str">
        <f t="shared" si="464"/>
        <v>n/a</v>
      </c>
      <c r="EX388" s="36" t="str">
        <f t="shared" si="464"/>
        <v>n/a</v>
      </c>
      <c r="EY388" s="36" t="str">
        <f t="shared" si="464"/>
        <v>n/a</v>
      </c>
      <c r="EZ388" s="36" t="str">
        <f t="shared" si="464"/>
        <v>n/a</v>
      </c>
      <c r="FA388" s="36" t="str">
        <f t="shared" si="464"/>
        <v>n/a</v>
      </c>
      <c r="FB388" s="36" t="str">
        <f t="shared" si="464"/>
        <v>n/a</v>
      </c>
      <c r="FC388" s="36" t="str">
        <f t="shared" si="464"/>
        <v>n/a</v>
      </c>
      <c r="FD388" s="36" t="str">
        <f t="shared" si="464"/>
        <v>n/a</v>
      </c>
      <c r="FE388" s="36" t="str">
        <f t="shared" si="472"/>
        <v>n/a</v>
      </c>
      <c r="FF388" s="36" t="str">
        <f t="shared" si="472"/>
        <v>n/a</v>
      </c>
      <c r="FG388" s="36" t="str">
        <f t="shared" si="472"/>
        <v>n/a</v>
      </c>
      <c r="FH388" s="36" t="str">
        <f t="shared" si="472"/>
        <v>n/a</v>
      </c>
      <c r="FI388" s="36" t="str">
        <f t="shared" si="472"/>
        <v>n/a</v>
      </c>
      <c r="FJ388" s="36" t="str">
        <f t="shared" si="472"/>
        <v>n/a</v>
      </c>
      <c r="FK388" s="36" t="str">
        <f t="shared" si="472"/>
        <v>n/a</v>
      </c>
      <c r="FL388" s="36" t="str">
        <f t="shared" si="472"/>
        <v>n/a</v>
      </c>
      <c r="FM388" s="36" t="str">
        <f t="shared" si="472"/>
        <v>n/a</v>
      </c>
      <c r="FN388" s="36" t="str">
        <f t="shared" si="472"/>
        <v>n/a</v>
      </c>
      <c r="FO388" s="36" t="str">
        <f t="shared" si="472"/>
        <v>n/a</v>
      </c>
      <c r="FP388" s="36" t="str">
        <f t="shared" si="472"/>
        <v>n/a</v>
      </c>
      <c r="FQ388" s="36" t="str">
        <f t="shared" si="472"/>
        <v>n/a</v>
      </c>
      <c r="FR388" s="36" t="str">
        <f t="shared" si="472"/>
        <v>n/a</v>
      </c>
      <c r="FS388" s="36" t="str">
        <f t="shared" si="472"/>
        <v>n/a</v>
      </c>
      <c r="FT388" s="36" t="str">
        <f t="shared" si="472"/>
        <v>n/a</v>
      </c>
      <c r="FU388" s="36" t="str">
        <f t="shared" si="469"/>
        <v>n/a</v>
      </c>
      <c r="FV388" s="36" t="str">
        <f t="shared" si="469"/>
        <v>n/a</v>
      </c>
      <c r="FW388" s="36" t="str">
        <f t="shared" si="469"/>
        <v>n/a</v>
      </c>
      <c r="FX388" s="36" t="str">
        <f t="shared" si="469"/>
        <v>n/a</v>
      </c>
      <c r="FY388" s="36" t="str">
        <f t="shared" si="469"/>
        <v>n/a</v>
      </c>
      <c r="FZ388" s="36" t="str">
        <f t="shared" si="469"/>
        <v>n/a</v>
      </c>
      <c r="GA388" s="36" t="str">
        <f t="shared" si="469"/>
        <v>n/a</v>
      </c>
      <c r="GB388" s="36" t="str">
        <f t="shared" si="469"/>
        <v>n/a</v>
      </c>
      <c r="GC388" s="36" t="str">
        <f t="shared" si="469"/>
        <v>n/a</v>
      </c>
      <c r="GD388" s="36" t="str">
        <f t="shared" si="469"/>
        <v>n/a</v>
      </c>
      <c r="GE388" s="36" t="str">
        <f t="shared" si="469"/>
        <v>n/a</v>
      </c>
      <c r="GF388" s="36" t="str">
        <f t="shared" si="469"/>
        <v>n/a</v>
      </c>
      <c r="GG388" s="36" t="str">
        <f t="shared" si="469"/>
        <v>n/a</v>
      </c>
      <c r="GH388" s="36" t="str">
        <f t="shared" si="469"/>
        <v>n/a</v>
      </c>
      <c r="GI388" s="36" t="str">
        <f t="shared" si="469"/>
        <v>n/a</v>
      </c>
      <c r="GJ388" s="36" t="str">
        <f t="shared" si="466"/>
        <v>n/a</v>
      </c>
      <c r="GK388" s="36" t="str">
        <f t="shared" si="466"/>
        <v>n/a</v>
      </c>
      <c r="GL388" s="36" t="str">
        <f t="shared" si="466"/>
        <v>n/a</v>
      </c>
      <c r="GM388" s="36" t="str">
        <f t="shared" si="466"/>
        <v>n/a</v>
      </c>
      <c r="GN388" s="36" t="str">
        <f t="shared" si="466"/>
        <v>n/a</v>
      </c>
      <c r="GO388" s="36" t="str">
        <f t="shared" si="466"/>
        <v>n/a</v>
      </c>
      <c r="GP388" s="36" t="str">
        <f t="shared" si="466"/>
        <v>n/a</v>
      </c>
      <c r="GQ388" s="36" t="str">
        <f t="shared" si="466"/>
        <v>n/a</v>
      </c>
      <c r="GR388" s="36" t="str">
        <f t="shared" si="466"/>
        <v>n/a</v>
      </c>
      <c r="GS388" s="36" t="str">
        <f t="shared" si="466"/>
        <v>n/a</v>
      </c>
      <c r="GT388" s="36" t="str">
        <f t="shared" si="466"/>
        <v>n/a</v>
      </c>
      <c r="GU388" s="36" t="str">
        <f t="shared" si="466"/>
        <v>n/a</v>
      </c>
      <c r="GV388" s="36" t="str">
        <f t="shared" si="466"/>
        <v>n/a</v>
      </c>
      <c r="GW388" s="36" t="str">
        <f t="shared" si="466"/>
        <v>n/a</v>
      </c>
      <c r="GX388" s="36" t="str">
        <f t="shared" si="466"/>
        <v>n/a</v>
      </c>
      <c r="GY388" s="36" t="str">
        <f t="shared" si="466"/>
        <v>n/a</v>
      </c>
      <c r="GZ388" s="36" t="str">
        <f t="shared" si="465"/>
        <v>n/a</v>
      </c>
      <c r="HA388" s="36" t="str">
        <f t="shared" si="465"/>
        <v>n/a</v>
      </c>
      <c r="HB388" s="36" t="str">
        <f t="shared" si="465"/>
        <v>n/a</v>
      </c>
      <c r="HC388" s="36" t="str">
        <f t="shared" si="465"/>
        <v>n/a</v>
      </c>
      <c r="HD388" s="36" t="str">
        <f t="shared" si="465"/>
        <v>n/a</v>
      </c>
      <c r="HE388" s="36" t="str">
        <f t="shared" si="465"/>
        <v>n/a</v>
      </c>
      <c r="HF388" s="36" t="str">
        <f t="shared" si="465"/>
        <v>n/a</v>
      </c>
      <c r="HG388" s="36" t="str">
        <f t="shared" si="465"/>
        <v>n/a</v>
      </c>
      <c r="HH388" s="36" t="str">
        <f t="shared" si="465"/>
        <v>n/a</v>
      </c>
      <c r="HI388" s="36" t="str">
        <f t="shared" si="465"/>
        <v>n/a</v>
      </c>
      <c r="HJ388" s="36" t="str">
        <f t="shared" si="465"/>
        <v>n/a</v>
      </c>
      <c r="HK388" s="36" t="str">
        <f t="shared" si="465"/>
        <v>n/a</v>
      </c>
      <c r="HL388" s="36" t="str">
        <f t="shared" si="465"/>
        <v>n/a</v>
      </c>
      <c r="HM388" s="36" t="str">
        <f t="shared" si="465"/>
        <v>n/a</v>
      </c>
    </row>
    <row r="389" spans="1:221" x14ac:dyDescent="0.35">
      <c r="A389" s="7" t="s">
        <v>1439</v>
      </c>
      <c r="B389" s="16" t="s">
        <v>1440</v>
      </c>
      <c r="C389" s="15">
        <v>51.512</v>
      </c>
      <c r="D389" s="15">
        <v>208.44</v>
      </c>
      <c r="E389" s="14">
        <f t="shared" si="399"/>
        <v>10737.16128</v>
      </c>
      <c r="F389" s="12">
        <f t="shared" si="413"/>
        <v>0</v>
      </c>
      <c r="G389" s="13" t="str">
        <f>IFERROR('[2]CEA-6.2 US Forward MRP'!G388/100, "n/a")</f>
        <v>n/a</v>
      </c>
      <c r="H389" s="13" t="str">
        <f t="shared" si="414"/>
        <v>n/a</v>
      </c>
      <c r="I389" s="33" t="str">
        <f t="shared" si="415"/>
        <v>n/a</v>
      </c>
      <c r="J389" s="13">
        <v>9.8100000000000007E-2</v>
      </c>
      <c r="K389" s="41">
        <f t="shared" si="400"/>
        <v>8.8482666666666682E-2</v>
      </c>
      <c r="L389" s="1">
        <f t="shared" si="401"/>
        <v>7.8865333333333371E-2</v>
      </c>
      <c r="M389" s="1">
        <f t="shared" si="402"/>
        <v>6.924800000000006E-2</v>
      </c>
      <c r="N389" s="1">
        <f t="shared" si="403"/>
        <v>5.9630666666666741E-2</v>
      </c>
      <c r="O389" s="1">
        <f t="shared" si="404"/>
        <v>5.0013333333333423E-2</v>
      </c>
      <c r="P389" s="5">
        <f t="shared" si="418"/>
        <v>4.0396000000000098E-2</v>
      </c>
      <c r="Q389" s="1" t="str">
        <f t="shared" si="405"/>
        <v>n/a</v>
      </c>
      <c r="R389" s="12" t="str">
        <f t="shared" si="406"/>
        <v>n/a</v>
      </c>
      <c r="S389" s="12">
        <f t="shared" si="407"/>
        <v>0</v>
      </c>
      <c r="T389" s="7"/>
      <c r="U389" s="42">
        <f t="shared" si="408"/>
        <v>-208.44</v>
      </c>
      <c r="V389" s="36" t="str">
        <f t="shared" si="409"/>
        <v>n/a</v>
      </c>
      <c r="W389" s="36" t="str">
        <f t="shared" si="410"/>
        <v>n/a</v>
      </c>
      <c r="X389" s="36" t="str">
        <f t="shared" si="434"/>
        <v>n/a</v>
      </c>
      <c r="Y389" s="36" t="str">
        <f t="shared" si="434"/>
        <v>n/a</v>
      </c>
      <c r="Z389" s="36" t="str">
        <f t="shared" si="434"/>
        <v>n/a</v>
      </c>
      <c r="AA389" s="36" t="str">
        <f t="shared" si="411"/>
        <v>n/a</v>
      </c>
      <c r="AB389" s="36" t="str">
        <f t="shared" si="433"/>
        <v>n/a</v>
      </c>
      <c r="AC389" s="36" t="str">
        <f t="shared" si="433"/>
        <v>n/a</v>
      </c>
      <c r="AD389" s="36" t="str">
        <f t="shared" si="433"/>
        <v>n/a</v>
      </c>
      <c r="AE389" s="36" t="str">
        <f t="shared" si="433"/>
        <v>n/a</v>
      </c>
      <c r="AF389" s="36" t="str">
        <f t="shared" si="412"/>
        <v>n/a</v>
      </c>
      <c r="AG389" s="36" t="str">
        <f t="shared" si="470"/>
        <v>n/a</v>
      </c>
      <c r="AH389" s="36" t="str">
        <f t="shared" si="470"/>
        <v>n/a</v>
      </c>
      <c r="AI389" s="36" t="str">
        <f t="shared" si="470"/>
        <v>n/a</v>
      </c>
      <c r="AJ389" s="36" t="str">
        <f t="shared" si="470"/>
        <v>n/a</v>
      </c>
      <c r="AK389" s="36" t="str">
        <f t="shared" si="470"/>
        <v>n/a</v>
      </c>
      <c r="AL389" s="36" t="str">
        <f t="shared" si="470"/>
        <v>n/a</v>
      </c>
      <c r="AM389" s="36" t="str">
        <f t="shared" si="470"/>
        <v>n/a</v>
      </c>
      <c r="AN389" s="36" t="str">
        <f t="shared" si="470"/>
        <v>n/a</v>
      </c>
      <c r="AO389" s="36" t="str">
        <f t="shared" si="470"/>
        <v>n/a</v>
      </c>
      <c r="AP389" s="36" t="str">
        <f t="shared" si="470"/>
        <v>n/a</v>
      </c>
      <c r="AQ389" s="36" t="str">
        <f t="shared" si="470"/>
        <v>n/a</v>
      </c>
      <c r="AR389" s="36" t="str">
        <f t="shared" si="470"/>
        <v>n/a</v>
      </c>
      <c r="AS389" s="36" t="str">
        <f t="shared" si="470"/>
        <v>n/a</v>
      </c>
      <c r="AT389" s="36" t="str">
        <f t="shared" si="470"/>
        <v>n/a</v>
      </c>
      <c r="AU389" s="36" t="str">
        <f t="shared" si="470"/>
        <v>n/a</v>
      </c>
      <c r="AV389" s="36" t="str">
        <f t="shared" si="470"/>
        <v>n/a</v>
      </c>
      <c r="AW389" s="36" t="str">
        <f t="shared" si="467"/>
        <v>n/a</v>
      </c>
      <c r="AX389" s="36" t="str">
        <f t="shared" si="467"/>
        <v>n/a</v>
      </c>
      <c r="AY389" s="36" t="str">
        <f t="shared" si="467"/>
        <v>n/a</v>
      </c>
      <c r="AZ389" s="36" t="str">
        <f t="shared" si="467"/>
        <v>n/a</v>
      </c>
      <c r="BA389" s="36" t="str">
        <f t="shared" si="467"/>
        <v>n/a</v>
      </c>
      <c r="BB389" s="36" t="str">
        <f t="shared" si="467"/>
        <v>n/a</v>
      </c>
      <c r="BC389" s="36" t="str">
        <f t="shared" si="467"/>
        <v>n/a</v>
      </c>
      <c r="BD389" s="36" t="str">
        <f t="shared" si="467"/>
        <v>n/a</v>
      </c>
      <c r="BE389" s="36" t="str">
        <f t="shared" si="467"/>
        <v>n/a</v>
      </c>
      <c r="BF389" s="36" t="str">
        <f t="shared" si="467"/>
        <v>n/a</v>
      </c>
      <c r="BG389" s="36" t="str">
        <f t="shared" si="467"/>
        <v>n/a</v>
      </c>
      <c r="BH389" s="36" t="str">
        <f t="shared" si="467"/>
        <v>n/a</v>
      </c>
      <c r="BI389" s="36" t="str">
        <f t="shared" si="467"/>
        <v>n/a</v>
      </c>
      <c r="BJ389" s="36" t="str">
        <f t="shared" si="467"/>
        <v>n/a</v>
      </c>
      <c r="BK389" s="36" t="str">
        <f t="shared" si="467"/>
        <v>n/a</v>
      </c>
      <c r="BL389" s="36" t="str">
        <f t="shared" si="456"/>
        <v>n/a</v>
      </c>
      <c r="BM389" s="36" t="str">
        <f t="shared" si="471"/>
        <v>n/a</v>
      </c>
      <c r="BN389" s="36" t="str">
        <f t="shared" si="471"/>
        <v>n/a</v>
      </c>
      <c r="BO389" s="36" t="str">
        <f t="shared" si="471"/>
        <v>n/a</v>
      </c>
      <c r="BP389" s="36" t="str">
        <f t="shared" si="471"/>
        <v>n/a</v>
      </c>
      <c r="BQ389" s="36" t="str">
        <f t="shared" si="471"/>
        <v>n/a</v>
      </c>
      <c r="BR389" s="36" t="str">
        <f t="shared" si="471"/>
        <v>n/a</v>
      </c>
      <c r="BS389" s="36" t="str">
        <f t="shared" si="471"/>
        <v>n/a</v>
      </c>
      <c r="BT389" s="36" t="str">
        <f t="shared" si="471"/>
        <v>n/a</v>
      </c>
      <c r="BU389" s="36" t="str">
        <f t="shared" si="471"/>
        <v>n/a</v>
      </c>
      <c r="BV389" s="36" t="str">
        <f t="shared" si="471"/>
        <v>n/a</v>
      </c>
      <c r="BW389" s="36" t="str">
        <f t="shared" si="471"/>
        <v>n/a</v>
      </c>
      <c r="BX389" s="36" t="str">
        <f t="shared" si="471"/>
        <v>n/a</v>
      </c>
      <c r="BY389" s="36" t="str">
        <f t="shared" si="471"/>
        <v>n/a</v>
      </c>
      <c r="BZ389" s="36" t="str">
        <f t="shared" si="471"/>
        <v>n/a</v>
      </c>
      <c r="CA389" s="36" t="str">
        <f t="shared" si="471"/>
        <v>n/a</v>
      </c>
      <c r="CB389" s="36" t="str">
        <f t="shared" si="471"/>
        <v>n/a</v>
      </c>
      <c r="CC389" s="36" t="str">
        <f t="shared" si="468"/>
        <v>n/a</v>
      </c>
      <c r="CD389" s="36" t="str">
        <f t="shared" si="468"/>
        <v>n/a</v>
      </c>
      <c r="CE389" s="36" t="str">
        <f t="shared" si="468"/>
        <v>n/a</v>
      </c>
      <c r="CF389" s="36" t="str">
        <f t="shared" si="468"/>
        <v>n/a</v>
      </c>
      <c r="CG389" s="36" t="str">
        <f t="shared" si="468"/>
        <v>n/a</v>
      </c>
      <c r="CH389" s="36" t="str">
        <f t="shared" si="468"/>
        <v>n/a</v>
      </c>
      <c r="CI389" s="36" t="str">
        <f t="shared" si="468"/>
        <v>n/a</v>
      </c>
      <c r="CJ389" s="36" t="str">
        <f t="shared" si="468"/>
        <v>n/a</v>
      </c>
      <c r="CK389" s="36" t="str">
        <f t="shared" si="468"/>
        <v>n/a</v>
      </c>
      <c r="CL389" s="36" t="str">
        <f t="shared" si="468"/>
        <v>n/a</v>
      </c>
      <c r="CM389" s="36" t="str">
        <f t="shared" si="468"/>
        <v>n/a</v>
      </c>
      <c r="CN389" s="36" t="str">
        <f t="shared" si="468"/>
        <v>n/a</v>
      </c>
      <c r="CO389" s="36" t="str">
        <f t="shared" si="468"/>
        <v>n/a</v>
      </c>
      <c r="CP389" s="36" t="str">
        <f t="shared" si="468"/>
        <v>n/a</v>
      </c>
      <c r="CQ389" s="36" t="str">
        <f t="shared" si="468"/>
        <v>n/a</v>
      </c>
      <c r="CR389" s="36" t="str">
        <f t="shared" si="458"/>
        <v>n/a</v>
      </c>
      <c r="CS389" s="36" t="str">
        <f t="shared" si="461"/>
        <v>n/a</v>
      </c>
      <c r="CT389" s="36" t="str">
        <f t="shared" si="461"/>
        <v>n/a</v>
      </c>
      <c r="CU389" s="36" t="str">
        <f t="shared" si="461"/>
        <v>n/a</v>
      </c>
      <c r="CV389" s="36" t="str">
        <f t="shared" si="461"/>
        <v>n/a</v>
      </c>
      <c r="CW389" s="36" t="str">
        <f t="shared" si="461"/>
        <v>n/a</v>
      </c>
      <c r="CX389" s="36" t="str">
        <f t="shared" si="461"/>
        <v>n/a</v>
      </c>
      <c r="CY389" s="36" t="str">
        <f t="shared" si="461"/>
        <v>n/a</v>
      </c>
      <c r="CZ389" s="36" t="str">
        <f t="shared" si="461"/>
        <v>n/a</v>
      </c>
      <c r="DA389" s="36" t="str">
        <f t="shared" si="461"/>
        <v>n/a</v>
      </c>
      <c r="DB389" s="36" t="str">
        <f t="shared" si="461"/>
        <v>n/a</v>
      </c>
      <c r="DC389" s="36" t="str">
        <f t="shared" si="461"/>
        <v>n/a</v>
      </c>
      <c r="DD389" s="36" t="str">
        <f t="shared" si="461"/>
        <v>n/a</v>
      </c>
      <c r="DE389" s="36" t="str">
        <f t="shared" si="461"/>
        <v>n/a</v>
      </c>
      <c r="DF389" s="36" t="str">
        <f t="shared" si="461"/>
        <v>n/a</v>
      </c>
      <c r="DG389" s="36" t="str">
        <f t="shared" si="461"/>
        <v>n/a</v>
      </c>
      <c r="DH389" s="36" t="str">
        <f t="shared" ref="DH389:DW404" si="473">IFERROR(DG389*(1+$P389),"n/a")</f>
        <v>n/a</v>
      </c>
      <c r="DI389" s="36" t="str">
        <f t="shared" si="473"/>
        <v>n/a</v>
      </c>
      <c r="DJ389" s="36" t="str">
        <f t="shared" si="473"/>
        <v>n/a</v>
      </c>
      <c r="DK389" s="36" t="str">
        <f t="shared" si="473"/>
        <v>n/a</v>
      </c>
      <c r="DL389" s="36" t="str">
        <f t="shared" si="473"/>
        <v>n/a</v>
      </c>
      <c r="DM389" s="36" t="str">
        <f t="shared" si="473"/>
        <v>n/a</v>
      </c>
      <c r="DN389" s="36" t="str">
        <f t="shared" si="473"/>
        <v>n/a</v>
      </c>
      <c r="DO389" s="36" t="str">
        <f t="shared" si="473"/>
        <v>n/a</v>
      </c>
      <c r="DP389" s="36" t="str">
        <f t="shared" si="473"/>
        <v>n/a</v>
      </c>
      <c r="DQ389" s="36" t="str">
        <f t="shared" si="473"/>
        <v>n/a</v>
      </c>
      <c r="DR389" s="36" t="str">
        <f t="shared" si="473"/>
        <v>n/a</v>
      </c>
      <c r="DS389" s="36" t="str">
        <f t="shared" si="473"/>
        <v>n/a</v>
      </c>
      <c r="DT389" s="36" t="str">
        <f t="shared" si="473"/>
        <v>n/a</v>
      </c>
      <c r="DU389" s="36" t="str">
        <f t="shared" si="473"/>
        <v>n/a</v>
      </c>
      <c r="DV389" s="36" t="str">
        <f t="shared" si="473"/>
        <v>n/a</v>
      </c>
      <c r="DW389" s="36" t="str">
        <f t="shared" si="473"/>
        <v>n/a</v>
      </c>
      <c r="DX389" s="36" t="str">
        <f t="shared" si="462"/>
        <v>n/a</v>
      </c>
      <c r="DY389" s="36" t="str">
        <f t="shared" si="463"/>
        <v>n/a</v>
      </c>
      <c r="DZ389" s="36" t="str">
        <f t="shared" si="463"/>
        <v>n/a</v>
      </c>
      <c r="EA389" s="36" t="str">
        <f t="shared" si="463"/>
        <v>n/a</v>
      </c>
      <c r="EB389" s="36" t="str">
        <f t="shared" si="463"/>
        <v>n/a</v>
      </c>
      <c r="EC389" s="36" t="str">
        <f t="shared" si="463"/>
        <v>n/a</v>
      </c>
      <c r="ED389" s="36" t="str">
        <f t="shared" si="463"/>
        <v>n/a</v>
      </c>
      <c r="EE389" s="36" t="str">
        <f t="shared" si="463"/>
        <v>n/a</v>
      </c>
      <c r="EF389" s="36" t="str">
        <f t="shared" si="463"/>
        <v>n/a</v>
      </c>
      <c r="EG389" s="36" t="str">
        <f t="shared" si="463"/>
        <v>n/a</v>
      </c>
      <c r="EH389" s="36" t="str">
        <f t="shared" si="463"/>
        <v>n/a</v>
      </c>
      <c r="EI389" s="36" t="str">
        <f t="shared" si="463"/>
        <v>n/a</v>
      </c>
      <c r="EJ389" s="36" t="str">
        <f t="shared" si="463"/>
        <v>n/a</v>
      </c>
      <c r="EK389" s="36" t="str">
        <f t="shared" si="463"/>
        <v>n/a</v>
      </c>
      <c r="EL389" s="36" t="str">
        <f t="shared" si="463"/>
        <v>n/a</v>
      </c>
      <c r="EM389" s="36" t="str">
        <f t="shared" si="463"/>
        <v>n/a</v>
      </c>
      <c r="EN389" s="36" t="str">
        <f t="shared" ref="EN389:FC404" si="474">IFERROR(EM389*(1+$P389),"n/a")</f>
        <v>n/a</v>
      </c>
      <c r="EO389" s="36" t="str">
        <f t="shared" si="474"/>
        <v>n/a</v>
      </c>
      <c r="EP389" s="36" t="str">
        <f t="shared" si="474"/>
        <v>n/a</v>
      </c>
      <c r="EQ389" s="36" t="str">
        <f t="shared" si="474"/>
        <v>n/a</v>
      </c>
      <c r="ER389" s="36" t="str">
        <f t="shared" si="474"/>
        <v>n/a</v>
      </c>
      <c r="ES389" s="36" t="str">
        <f t="shared" si="474"/>
        <v>n/a</v>
      </c>
      <c r="ET389" s="36" t="str">
        <f t="shared" si="474"/>
        <v>n/a</v>
      </c>
      <c r="EU389" s="36" t="str">
        <f t="shared" si="474"/>
        <v>n/a</v>
      </c>
      <c r="EV389" s="36" t="str">
        <f t="shared" si="474"/>
        <v>n/a</v>
      </c>
      <c r="EW389" s="36" t="str">
        <f t="shared" si="474"/>
        <v>n/a</v>
      </c>
      <c r="EX389" s="36" t="str">
        <f t="shared" si="474"/>
        <v>n/a</v>
      </c>
      <c r="EY389" s="36" t="str">
        <f t="shared" si="474"/>
        <v>n/a</v>
      </c>
      <c r="EZ389" s="36" t="str">
        <f t="shared" si="474"/>
        <v>n/a</v>
      </c>
      <c r="FA389" s="36" t="str">
        <f t="shared" si="474"/>
        <v>n/a</v>
      </c>
      <c r="FB389" s="36" t="str">
        <f t="shared" si="474"/>
        <v>n/a</v>
      </c>
      <c r="FC389" s="36" t="str">
        <f t="shared" si="474"/>
        <v>n/a</v>
      </c>
      <c r="FD389" s="36" t="str">
        <f t="shared" si="464"/>
        <v>n/a</v>
      </c>
      <c r="FE389" s="36" t="str">
        <f t="shared" si="472"/>
        <v>n/a</v>
      </c>
      <c r="FF389" s="36" t="str">
        <f t="shared" si="472"/>
        <v>n/a</v>
      </c>
      <c r="FG389" s="36" t="str">
        <f t="shared" si="472"/>
        <v>n/a</v>
      </c>
      <c r="FH389" s="36" t="str">
        <f t="shared" si="472"/>
        <v>n/a</v>
      </c>
      <c r="FI389" s="36" t="str">
        <f t="shared" si="472"/>
        <v>n/a</v>
      </c>
      <c r="FJ389" s="36" t="str">
        <f t="shared" si="472"/>
        <v>n/a</v>
      </c>
      <c r="FK389" s="36" t="str">
        <f t="shared" si="472"/>
        <v>n/a</v>
      </c>
      <c r="FL389" s="36" t="str">
        <f t="shared" si="472"/>
        <v>n/a</v>
      </c>
      <c r="FM389" s="36" t="str">
        <f t="shared" si="472"/>
        <v>n/a</v>
      </c>
      <c r="FN389" s="36" t="str">
        <f t="shared" si="472"/>
        <v>n/a</v>
      </c>
      <c r="FO389" s="36" t="str">
        <f t="shared" si="472"/>
        <v>n/a</v>
      </c>
      <c r="FP389" s="36" t="str">
        <f t="shared" si="472"/>
        <v>n/a</v>
      </c>
      <c r="FQ389" s="36" t="str">
        <f t="shared" si="472"/>
        <v>n/a</v>
      </c>
      <c r="FR389" s="36" t="str">
        <f t="shared" si="472"/>
        <v>n/a</v>
      </c>
      <c r="FS389" s="36" t="str">
        <f t="shared" si="472"/>
        <v>n/a</v>
      </c>
      <c r="FT389" s="36" t="str">
        <f t="shared" si="472"/>
        <v>n/a</v>
      </c>
      <c r="FU389" s="36" t="str">
        <f t="shared" si="469"/>
        <v>n/a</v>
      </c>
      <c r="FV389" s="36" t="str">
        <f t="shared" si="469"/>
        <v>n/a</v>
      </c>
      <c r="FW389" s="36" t="str">
        <f t="shared" si="469"/>
        <v>n/a</v>
      </c>
      <c r="FX389" s="36" t="str">
        <f t="shared" si="469"/>
        <v>n/a</v>
      </c>
      <c r="FY389" s="36" t="str">
        <f t="shared" si="469"/>
        <v>n/a</v>
      </c>
      <c r="FZ389" s="36" t="str">
        <f t="shared" si="469"/>
        <v>n/a</v>
      </c>
      <c r="GA389" s="36" t="str">
        <f t="shared" si="469"/>
        <v>n/a</v>
      </c>
      <c r="GB389" s="36" t="str">
        <f t="shared" si="469"/>
        <v>n/a</v>
      </c>
      <c r="GC389" s="36" t="str">
        <f t="shared" si="469"/>
        <v>n/a</v>
      </c>
      <c r="GD389" s="36" t="str">
        <f t="shared" si="469"/>
        <v>n/a</v>
      </c>
      <c r="GE389" s="36" t="str">
        <f t="shared" si="469"/>
        <v>n/a</v>
      </c>
      <c r="GF389" s="36" t="str">
        <f t="shared" si="469"/>
        <v>n/a</v>
      </c>
      <c r="GG389" s="36" t="str">
        <f t="shared" si="469"/>
        <v>n/a</v>
      </c>
      <c r="GH389" s="36" t="str">
        <f t="shared" si="469"/>
        <v>n/a</v>
      </c>
      <c r="GI389" s="36" t="str">
        <f t="shared" si="469"/>
        <v>n/a</v>
      </c>
      <c r="GJ389" s="36" t="str">
        <f t="shared" si="466"/>
        <v>n/a</v>
      </c>
      <c r="GK389" s="36" t="str">
        <f t="shared" si="466"/>
        <v>n/a</v>
      </c>
      <c r="GL389" s="36" t="str">
        <f t="shared" si="466"/>
        <v>n/a</v>
      </c>
      <c r="GM389" s="36" t="str">
        <f t="shared" si="466"/>
        <v>n/a</v>
      </c>
      <c r="GN389" s="36" t="str">
        <f t="shared" si="466"/>
        <v>n/a</v>
      </c>
      <c r="GO389" s="36" t="str">
        <f t="shared" si="466"/>
        <v>n/a</v>
      </c>
      <c r="GP389" s="36" t="str">
        <f t="shared" si="466"/>
        <v>n/a</v>
      </c>
      <c r="GQ389" s="36" t="str">
        <f t="shared" si="466"/>
        <v>n/a</v>
      </c>
      <c r="GR389" s="36" t="str">
        <f t="shared" si="466"/>
        <v>n/a</v>
      </c>
      <c r="GS389" s="36" t="str">
        <f t="shared" si="466"/>
        <v>n/a</v>
      </c>
      <c r="GT389" s="36" t="str">
        <f t="shared" si="466"/>
        <v>n/a</v>
      </c>
      <c r="GU389" s="36" t="str">
        <f t="shared" si="466"/>
        <v>n/a</v>
      </c>
      <c r="GV389" s="36" t="str">
        <f t="shared" si="466"/>
        <v>n/a</v>
      </c>
      <c r="GW389" s="36" t="str">
        <f t="shared" si="466"/>
        <v>n/a</v>
      </c>
      <c r="GX389" s="36" t="str">
        <f t="shared" si="466"/>
        <v>n/a</v>
      </c>
      <c r="GY389" s="36" t="str">
        <f t="shared" si="466"/>
        <v>n/a</v>
      </c>
      <c r="GZ389" s="36" t="str">
        <f t="shared" si="465"/>
        <v>n/a</v>
      </c>
      <c r="HA389" s="36" t="str">
        <f t="shared" si="465"/>
        <v>n/a</v>
      </c>
      <c r="HB389" s="36" t="str">
        <f t="shared" si="465"/>
        <v>n/a</v>
      </c>
      <c r="HC389" s="36" t="str">
        <f t="shared" si="465"/>
        <v>n/a</v>
      </c>
      <c r="HD389" s="36" t="str">
        <f t="shared" si="465"/>
        <v>n/a</v>
      </c>
      <c r="HE389" s="36" t="str">
        <f t="shared" si="465"/>
        <v>n/a</v>
      </c>
      <c r="HF389" s="36" t="str">
        <f t="shared" si="465"/>
        <v>n/a</v>
      </c>
      <c r="HG389" s="36" t="str">
        <f t="shared" si="465"/>
        <v>n/a</v>
      </c>
      <c r="HH389" s="36" t="str">
        <f t="shared" si="465"/>
        <v>n/a</v>
      </c>
      <c r="HI389" s="36" t="str">
        <f t="shared" si="465"/>
        <v>n/a</v>
      </c>
      <c r="HJ389" s="36" t="str">
        <f t="shared" si="465"/>
        <v>n/a</v>
      </c>
      <c r="HK389" s="36" t="str">
        <f t="shared" si="465"/>
        <v>n/a</v>
      </c>
      <c r="HL389" s="36" t="str">
        <f t="shared" si="465"/>
        <v>n/a</v>
      </c>
      <c r="HM389" s="36" t="str">
        <f t="shared" si="465"/>
        <v>n/a</v>
      </c>
    </row>
    <row r="390" spans="1:221" x14ac:dyDescent="0.35">
      <c r="A390" s="7" t="s">
        <v>1441</v>
      </c>
      <c r="B390" s="16" t="s">
        <v>1442</v>
      </c>
      <c r="C390" s="15">
        <v>37.896999999999998</v>
      </c>
      <c r="D390" s="15">
        <v>198.93</v>
      </c>
      <c r="E390" s="14">
        <f t="shared" si="399"/>
        <v>7538.8502099999996</v>
      </c>
      <c r="F390" s="12">
        <f t="shared" si="413"/>
        <v>2.0961441513343634E-4</v>
      </c>
      <c r="G390" s="13">
        <f>IFERROR('[2]CEA-6.2 US Forward MRP'!G389/100, "n/a")</f>
        <v>1.487960589151963E-2</v>
      </c>
      <c r="H390" s="13">
        <f t="shared" si="414"/>
        <v>1.5108007841954455E-2</v>
      </c>
      <c r="I390" s="33">
        <f t="shared" si="415"/>
        <v>3.005436</v>
      </c>
      <c r="J390" s="13">
        <v>3.0699999999999998E-2</v>
      </c>
      <c r="K390" s="41">
        <f t="shared" si="400"/>
        <v>3.2316000000000011E-2</v>
      </c>
      <c r="L390" s="1">
        <f t="shared" si="401"/>
        <v>3.3932000000000032E-2</v>
      </c>
      <c r="M390" s="1">
        <f t="shared" si="402"/>
        <v>3.5548000000000052E-2</v>
      </c>
      <c r="N390" s="1">
        <f t="shared" si="403"/>
        <v>3.7164000000000072E-2</v>
      </c>
      <c r="O390" s="1">
        <f t="shared" si="404"/>
        <v>3.8780000000000092E-2</v>
      </c>
      <c r="P390" s="5">
        <f t="shared" si="418"/>
        <v>4.0396000000000098E-2</v>
      </c>
      <c r="Q390" s="1">
        <f t="shared" si="405"/>
        <v>5.4005243598653774E-2</v>
      </c>
      <c r="R390" s="12">
        <f t="shared" si="406"/>
        <v>1.1320277551070568E-5</v>
      </c>
      <c r="S390" s="12">
        <f t="shared" si="407"/>
        <v>2.0961441513343634E-4</v>
      </c>
      <c r="T390" s="7"/>
      <c r="U390" s="42">
        <f t="shared" si="408"/>
        <v>-198.93</v>
      </c>
      <c r="V390" s="36">
        <f t="shared" si="409"/>
        <v>3.0977028851999999</v>
      </c>
      <c r="W390" s="36">
        <f t="shared" si="410"/>
        <v>3.1928023637756398</v>
      </c>
      <c r="X390" s="36">
        <f t="shared" si="434"/>
        <v>3.2908213963435515</v>
      </c>
      <c r="Y390" s="36">
        <f t="shared" si="434"/>
        <v>3.3918496132112983</v>
      </c>
      <c r="Z390" s="36">
        <f t="shared" si="434"/>
        <v>3.4959793963368848</v>
      </c>
      <c r="AA390" s="36">
        <f t="shared" si="411"/>
        <v>3.6089554665089074</v>
      </c>
      <c r="AB390" s="36">
        <f t="shared" si="433"/>
        <v>3.731414543398488</v>
      </c>
      <c r="AC390" s="36">
        <f t="shared" si="433"/>
        <v>3.8640588675872181</v>
      </c>
      <c r="AD390" s="36">
        <f t="shared" si="433"/>
        <v>4.0076627513422292</v>
      </c>
      <c r="AE390" s="36">
        <f t="shared" si="433"/>
        <v>4.1630799128392812</v>
      </c>
      <c r="AF390" s="36">
        <f t="shared" si="412"/>
        <v>4.3312516889983375</v>
      </c>
      <c r="AG390" s="36">
        <f t="shared" si="470"/>
        <v>4.5062169322271144</v>
      </c>
      <c r="AH390" s="36">
        <f t="shared" si="470"/>
        <v>4.6882500714213613</v>
      </c>
      <c r="AI390" s="36">
        <f t="shared" si="470"/>
        <v>4.8776366213064994</v>
      </c>
      <c r="AJ390" s="36">
        <f t="shared" si="470"/>
        <v>5.0746736302607971</v>
      </c>
      <c r="AK390" s="36">
        <f t="shared" si="470"/>
        <v>5.2796701462288125</v>
      </c>
      <c r="AL390" s="36">
        <f t="shared" si="470"/>
        <v>5.4929477014558721</v>
      </c>
      <c r="AM390" s="36">
        <f t="shared" si="470"/>
        <v>5.7148408168038838</v>
      </c>
      <c r="AN390" s="36">
        <f t="shared" si="470"/>
        <v>5.9456975264394938</v>
      </c>
      <c r="AO390" s="36">
        <f t="shared" si="470"/>
        <v>6.1858799237175441</v>
      </c>
      <c r="AP390" s="36">
        <f t="shared" si="470"/>
        <v>6.4357647291160385</v>
      </c>
      <c r="AQ390" s="36">
        <f t="shared" si="470"/>
        <v>6.6957438811134109</v>
      </c>
      <c r="AR390" s="36">
        <f t="shared" si="470"/>
        <v>6.9662251509348687</v>
      </c>
      <c r="AS390" s="36">
        <f t="shared" si="470"/>
        <v>7.2476327821320341</v>
      </c>
      <c r="AT390" s="36">
        <f t="shared" si="470"/>
        <v>7.5404081559990406</v>
      </c>
      <c r="AU390" s="36">
        <f t="shared" si="470"/>
        <v>7.8450104838687782</v>
      </c>
      <c r="AV390" s="36">
        <f t="shared" si="470"/>
        <v>8.1619175273751416</v>
      </c>
      <c r="AW390" s="36">
        <f t="shared" si="467"/>
        <v>8.491626347810989</v>
      </c>
      <c r="AX390" s="36">
        <f t="shared" si="467"/>
        <v>8.8346540857571618</v>
      </c>
      <c r="AY390" s="36">
        <f t="shared" si="467"/>
        <v>9.1915387722054085</v>
      </c>
      <c r="AZ390" s="36">
        <f t="shared" si="467"/>
        <v>9.5628401724474195</v>
      </c>
      <c r="BA390" s="36">
        <f t="shared" si="467"/>
        <v>9.9491406640536066</v>
      </c>
      <c r="BB390" s="36">
        <f t="shared" si="467"/>
        <v>10.351046150318718</v>
      </c>
      <c r="BC390" s="36">
        <f t="shared" si="467"/>
        <v>10.769187010606993</v>
      </c>
      <c r="BD390" s="36">
        <f t="shared" si="467"/>
        <v>11.204219089087474</v>
      </c>
      <c r="BE390" s="36">
        <f t="shared" si="467"/>
        <v>11.656824723410253</v>
      </c>
      <c r="BF390" s="36">
        <f t="shared" si="467"/>
        <v>12.127713814937135</v>
      </c>
      <c r="BG390" s="36">
        <f t="shared" si="467"/>
        <v>12.617624942205337</v>
      </c>
      <c r="BH390" s="36">
        <f t="shared" si="467"/>
        <v>13.127326519370666</v>
      </c>
      <c r="BI390" s="36">
        <f t="shared" si="467"/>
        <v>13.657618001447164</v>
      </c>
      <c r="BJ390" s="36">
        <f t="shared" si="467"/>
        <v>14.209331138233624</v>
      </c>
      <c r="BK390" s="36">
        <f t="shared" si="467"/>
        <v>14.78333127889371</v>
      </c>
      <c r="BL390" s="36">
        <f t="shared" si="456"/>
        <v>15.380518729235902</v>
      </c>
      <c r="BM390" s="36">
        <f t="shared" si="471"/>
        <v>16.001830163822117</v>
      </c>
      <c r="BN390" s="36">
        <f t="shared" si="471"/>
        <v>16.648240095119878</v>
      </c>
      <c r="BO390" s="36">
        <f t="shared" si="471"/>
        <v>17.320762402002341</v>
      </c>
      <c r="BP390" s="36">
        <f t="shared" si="471"/>
        <v>18.020451919993629</v>
      </c>
      <c r="BQ390" s="36">
        <f t="shared" si="471"/>
        <v>18.748406095753694</v>
      </c>
      <c r="BR390" s="36">
        <f t="shared" si="471"/>
        <v>19.505766708397761</v>
      </c>
      <c r="BS390" s="36">
        <f t="shared" si="471"/>
        <v>20.293721660350201</v>
      </c>
      <c r="BT390" s="36">
        <f t="shared" si="471"/>
        <v>21.11350684054171</v>
      </c>
      <c r="BU390" s="36">
        <f t="shared" si="471"/>
        <v>21.966408062872237</v>
      </c>
      <c r="BV390" s="36">
        <f t="shared" si="471"/>
        <v>22.853763082980027</v>
      </c>
      <c r="BW390" s="36">
        <f t="shared" si="471"/>
        <v>23.776963696480092</v>
      </c>
      <c r="BX390" s="36">
        <f t="shared" si="471"/>
        <v>24.737457921963102</v>
      </c>
      <c r="BY390" s="36">
        <f t="shared" si="471"/>
        <v>25.736752272178727</v>
      </c>
      <c r="BZ390" s="36">
        <f t="shared" si="471"/>
        <v>26.776414116965661</v>
      </c>
      <c r="CA390" s="36">
        <f t="shared" si="471"/>
        <v>27.85807414163461</v>
      </c>
      <c r="CB390" s="36">
        <f t="shared" si="471"/>
        <v>28.983428904660084</v>
      </c>
      <c r="CC390" s="36">
        <f t="shared" si="468"/>
        <v>30.154243498692736</v>
      </c>
      <c r="CD390" s="36">
        <f t="shared" si="468"/>
        <v>31.372354319065931</v>
      </c>
      <c r="CE390" s="36">
        <f t="shared" si="468"/>
        <v>32.639671944138918</v>
      </c>
      <c r="CF390" s="36">
        <f t="shared" si="468"/>
        <v>33.958184131994358</v>
      </c>
      <c r="CG390" s="36">
        <f t="shared" si="468"/>
        <v>35.329958938190408</v>
      </c>
      <c r="CH390" s="36">
        <f t="shared" si="468"/>
        <v>36.757147959457555</v>
      </c>
      <c r="CI390" s="36">
        <f t="shared" si="468"/>
        <v>38.241989708427809</v>
      </c>
      <c r="CJ390" s="36">
        <f t="shared" si="468"/>
        <v>39.786813124689459</v>
      </c>
      <c r="CK390" s="36">
        <f t="shared" si="468"/>
        <v>41.394041227674421</v>
      </c>
      <c r="CL390" s="36">
        <f t="shared" si="468"/>
        <v>43.066194917107559</v>
      </c>
      <c r="CM390" s="36">
        <f t="shared" si="468"/>
        <v>44.805896926979038</v>
      </c>
      <c r="CN390" s="36">
        <f t="shared" si="468"/>
        <v>46.615875939241285</v>
      </c>
      <c r="CO390" s="36">
        <f t="shared" si="468"/>
        <v>48.498970863682878</v>
      </c>
      <c r="CP390" s="36">
        <f t="shared" si="468"/>
        <v>50.458135290692219</v>
      </c>
      <c r="CQ390" s="36">
        <f t="shared" si="468"/>
        <v>52.496442123895029</v>
      </c>
      <c r="CR390" s="36">
        <f t="shared" si="458"/>
        <v>54.617088399931902</v>
      </c>
      <c r="CS390" s="36">
        <f t="shared" ref="CS390:DH404" si="475">IFERROR(CR390*(1+$P390),"n/a")</f>
        <v>56.823400302935553</v>
      </c>
      <c r="CT390" s="36">
        <f t="shared" si="475"/>
        <v>59.118838381572942</v>
      </c>
      <c r="CU390" s="36">
        <f t="shared" si="475"/>
        <v>61.507002976834968</v>
      </c>
      <c r="CV390" s="36">
        <f t="shared" si="475"/>
        <v>63.991639869087201</v>
      </c>
      <c r="CW390" s="36">
        <f t="shared" si="475"/>
        <v>66.576646153238855</v>
      </c>
      <c r="CX390" s="36">
        <f t="shared" si="475"/>
        <v>69.266076351245104</v>
      </c>
      <c r="CY390" s="36">
        <f t="shared" si="475"/>
        <v>72.064148771530014</v>
      </c>
      <c r="CZ390" s="36">
        <f t="shared" si="475"/>
        <v>74.975252125304749</v>
      </c>
      <c r="DA390" s="36">
        <f t="shared" si="475"/>
        <v>78.003952410158561</v>
      </c>
      <c r="DB390" s="36">
        <f t="shared" si="475"/>
        <v>81.155000071719329</v>
      </c>
      <c r="DC390" s="36">
        <f t="shared" si="475"/>
        <v>84.433337454616506</v>
      </c>
      <c r="DD390" s="36">
        <f t="shared" si="475"/>
        <v>87.844106554433196</v>
      </c>
      <c r="DE390" s="36">
        <f t="shared" si="475"/>
        <v>91.392657082806082</v>
      </c>
      <c r="DF390" s="36">
        <f t="shared" si="475"/>
        <v>95.084554858323131</v>
      </c>
      <c r="DG390" s="36">
        <f t="shared" si="475"/>
        <v>98.925590536379957</v>
      </c>
      <c r="DH390" s="36">
        <f t="shared" si="475"/>
        <v>102.92178869168757</v>
      </c>
      <c r="DI390" s="36">
        <f t="shared" si="473"/>
        <v>107.07941726767699</v>
      </c>
      <c r="DJ390" s="36">
        <f t="shared" si="473"/>
        <v>111.40499740762208</v>
      </c>
      <c r="DK390" s="36">
        <f t="shared" si="473"/>
        <v>115.90531368290038</v>
      </c>
      <c r="DL390" s="36">
        <f t="shared" si="473"/>
        <v>120.58742473443483</v>
      </c>
      <c r="DM390" s="36">
        <f t="shared" si="473"/>
        <v>125.45867434400708</v>
      </c>
      <c r="DN390" s="36">
        <f t="shared" si="473"/>
        <v>130.5267029528076</v>
      </c>
      <c r="DO390" s="36">
        <f t="shared" si="473"/>
        <v>135.79945964528923</v>
      </c>
      <c r="DP390" s="36">
        <f t="shared" si="473"/>
        <v>141.28521461712035</v>
      </c>
      <c r="DQ390" s="36">
        <f t="shared" si="473"/>
        <v>146.99257214679355</v>
      </c>
      <c r="DR390" s="36">
        <f t="shared" si="473"/>
        <v>152.93048409123543</v>
      </c>
      <c r="DS390" s="36">
        <f t="shared" si="473"/>
        <v>159.10826392658498</v>
      </c>
      <c r="DT390" s="36">
        <f t="shared" si="473"/>
        <v>165.53560135616331</v>
      </c>
      <c r="DU390" s="36">
        <f t="shared" si="473"/>
        <v>172.22257750854689</v>
      </c>
      <c r="DV390" s="36">
        <f t="shared" si="473"/>
        <v>179.17968074958216</v>
      </c>
      <c r="DW390" s="36">
        <f t="shared" si="473"/>
        <v>186.41782313314229</v>
      </c>
      <c r="DX390" s="36">
        <f t="shared" si="462"/>
        <v>193.94835751642873</v>
      </c>
      <c r="DY390" s="36">
        <f t="shared" ref="DY390:EN404" si="476">IFERROR(DX390*(1+$P390),"n/a")</f>
        <v>201.78309536666239</v>
      </c>
      <c r="DZ390" s="36">
        <f t="shared" si="476"/>
        <v>209.93432528709411</v>
      </c>
      <c r="EA390" s="36">
        <f t="shared" si="476"/>
        <v>218.41483229139158</v>
      </c>
      <c r="EB390" s="36">
        <f t="shared" si="476"/>
        <v>227.23791785663465</v>
      </c>
      <c r="EC390" s="36">
        <f t="shared" si="476"/>
        <v>236.41742078637128</v>
      </c>
      <c r="ED390" s="36">
        <f t="shared" si="476"/>
        <v>245.96773891645756</v>
      </c>
      <c r="EE390" s="36">
        <f t="shared" si="476"/>
        <v>255.90385169772679</v>
      </c>
      <c r="EF390" s="36">
        <f t="shared" si="476"/>
        <v>266.2413436909082</v>
      </c>
      <c r="EG390" s="36">
        <f t="shared" si="476"/>
        <v>276.99642901064612</v>
      </c>
      <c r="EH390" s="36">
        <f t="shared" si="476"/>
        <v>288.1859767569602</v>
      </c>
      <c r="EI390" s="36">
        <f t="shared" si="476"/>
        <v>299.82753747403439</v>
      </c>
      <c r="EJ390" s="36">
        <f t="shared" si="476"/>
        <v>311.93937067783548</v>
      </c>
      <c r="EK390" s="36">
        <f t="shared" si="476"/>
        <v>324.54047349573733</v>
      </c>
      <c r="EL390" s="36">
        <f t="shared" si="476"/>
        <v>337.65061046307119</v>
      </c>
      <c r="EM390" s="36">
        <f t="shared" si="476"/>
        <v>351.29034452333747</v>
      </c>
      <c r="EN390" s="36">
        <f t="shared" si="476"/>
        <v>365.48106928070223</v>
      </c>
      <c r="EO390" s="36">
        <f t="shared" si="474"/>
        <v>380.2450425553655</v>
      </c>
      <c r="EP390" s="36">
        <f t="shared" si="474"/>
        <v>395.60542129443206</v>
      </c>
      <c r="EQ390" s="36">
        <f t="shared" si="474"/>
        <v>411.586297893042</v>
      </c>
      <c r="ER390" s="36">
        <f t="shared" si="474"/>
        <v>428.21273798272938</v>
      </c>
      <c r="ES390" s="36">
        <f t="shared" si="474"/>
        <v>445.51081974627976</v>
      </c>
      <c r="ET390" s="36">
        <f t="shared" si="474"/>
        <v>463.50767482075054</v>
      </c>
      <c r="EU390" s="36">
        <f t="shared" si="474"/>
        <v>482.23153085280961</v>
      </c>
      <c r="EV390" s="36">
        <f t="shared" si="474"/>
        <v>501.71175577313977</v>
      </c>
      <c r="EW390" s="36">
        <f t="shared" si="474"/>
        <v>521.97890385935159</v>
      </c>
      <c r="EX390" s="36">
        <f t="shared" si="474"/>
        <v>543.06476365965398</v>
      </c>
      <c r="EY390" s="36">
        <f t="shared" si="474"/>
        <v>565.00240785244944</v>
      </c>
      <c r="EZ390" s="36">
        <f t="shared" si="474"/>
        <v>587.82624512005702</v>
      </c>
      <c r="FA390" s="36">
        <f t="shared" si="474"/>
        <v>611.57207411792695</v>
      </c>
      <c r="FB390" s="36">
        <f t="shared" si="474"/>
        <v>636.2771396239948</v>
      </c>
      <c r="FC390" s="36">
        <f t="shared" si="474"/>
        <v>661.98019095624579</v>
      </c>
      <c r="FD390" s="36">
        <f t="shared" si="464"/>
        <v>688.72154275011439</v>
      </c>
      <c r="FE390" s="36">
        <f t="shared" si="472"/>
        <v>716.54313819104812</v>
      </c>
      <c r="FF390" s="36">
        <f t="shared" si="472"/>
        <v>745.48861480141375</v>
      </c>
      <c r="FG390" s="36">
        <f t="shared" si="472"/>
        <v>775.60337288493167</v>
      </c>
      <c r="FH390" s="36">
        <f t="shared" si="472"/>
        <v>806.93464673599146</v>
      </c>
      <c r="FI390" s="36">
        <f t="shared" si="472"/>
        <v>839.53157872553868</v>
      </c>
      <c r="FJ390" s="36">
        <f t="shared" si="472"/>
        <v>873.44529637973562</v>
      </c>
      <c r="FK390" s="36">
        <f t="shared" si="472"/>
        <v>908.72899257229153</v>
      </c>
      <c r="FL390" s="36">
        <f t="shared" si="472"/>
        <v>945.4380089562419</v>
      </c>
      <c r="FM390" s="36">
        <f t="shared" si="472"/>
        <v>983.62992276603836</v>
      </c>
      <c r="FN390" s="36">
        <f t="shared" si="472"/>
        <v>1023.3646371260953</v>
      </c>
      <c r="FO390" s="36">
        <f t="shared" si="472"/>
        <v>1064.7044750074413</v>
      </c>
      <c r="FP390" s="36">
        <f t="shared" si="472"/>
        <v>1107.714276979842</v>
      </c>
      <c r="FQ390" s="36">
        <f t="shared" si="472"/>
        <v>1152.4615029127199</v>
      </c>
      <c r="FR390" s="36">
        <f t="shared" si="472"/>
        <v>1199.0163377843821</v>
      </c>
      <c r="FS390" s="36">
        <f t="shared" si="472"/>
        <v>1247.4518017655203</v>
      </c>
      <c r="FT390" s="36">
        <f t="shared" si="472"/>
        <v>1297.8438647496403</v>
      </c>
      <c r="FU390" s="36">
        <f t="shared" si="469"/>
        <v>1350.2715655100669</v>
      </c>
      <c r="FV390" s="36">
        <f t="shared" si="469"/>
        <v>1404.8171356704117</v>
      </c>
      <c r="FW390" s="36">
        <f t="shared" si="469"/>
        <v>1461.5661286829538</v>
      </c>
      <c r="FX390" s="36">
        <f t="shared" si="469"/>
        <v>1520.6075540172305</v>
      </c>
      <c r="FY390" s="36">
        <f t="shared" si="469"/>
        <v>1582.0340167693107</v>
      </c>
      <c r="FZ390" s="36">
        <f t="shared" si="469"/>
        <v>1645.941862910724</v>
      </c>
      <c r="GA390" s="36">
        <f t="shared" si="469"/>
        <v>1712.4313304048658</v>
      </c>
      <c r="GB390" s="36">
        <f t="shared" si="469"/>
        <v>1781.6067064279009</v>
      </c>
      <c r="GC390" s="36">
        <f t="shared" si="469"/>
        <v>1853.5764909407626</v>
      </c>
      <c r="GD390" s="36">
        <f t="shared" si="469"/>
        <v>1928.4535668688059</v>
      </c>
      <c r="GE390" s="36">
        <f t="shared" si="469"/>
        <v>2006.3553771560382</v>
      </c>
      <c r="GF390" s="36">
        <f t="shared" si="469"/>
        <v>2087.4041089716338</v>
      </c>
      <c r="GG390" s="36">
        <f t="shared" si="469"/>
        <v>2171.726885357652</v>
      </c>
      <c r="GH390" s="36">
        <f t="shared" si="469"/>
        <v>2259.4559646185598</v>
      </c>
      <c r="GI390" s="36">
        <f t="shared" si="469"/>
        <v>2350.7289477652912</v>
      </c>
      <c r="GJ390" s="36">
        <f t="shared" si="466"/>
        <v>2445.688994339218</v>
      </c>
      <c r="GK390" s="36">
        <f t="shared" si="466"/>
        <v>2544.4850469545454</v>
      </c>
      <c r="GL390" s="36">
        <f t="shared" si="466"/>
        <v>2647.2720649113216</v>
      </c>
      <c r="GM390" s="36">
        <f t="shared" si="466"/>
        <v>2754.2112672454796</v>
      </c>
      <c r="GN390" s="36">
        <f t="shared" si="466"/>
        <v>2865.4703855971284</v>
      </c>
      <c r="GO390" s="36">
        <f t="shared" si="466"/>
        <v>2981.2239272937104</v>
      </c>
      <c r="GP390" s="36">
        <f t="shared" si="466"/>
        <v>3101.6534490606673</v>
      </c>
      <c r="GQ390" s="36">
        <f t="shared" si="466"/>
        <v>3226.9478417889222</v>
      </c>
      <c r="GR390" s="36">
        <f t="shared" si="466"/>
        <v>3357.3036268058277</v>
      </c>
      <c r="GS390" s="36">
        <f t="shared" si="466"/>
        <v>3492.9252641142762</v>
      </c>
      <c r="GT390" s="36">
        <f t="shared" si="466"/>
        <v>3634.0254730834367</v>
      </c>
      <c r="GU390" s="36">
        <f t="shared" si="466"/>
        <v>3780.8255660941154</v>
      </c>
      <c r="GV390" s="36">
        <f t="shared" si="466"/>
        <v>3933.5557956620537</v>
      </c>
      <c r="GW390" s="36">
        <f t="shared" si="466"/>
        <v>4092.4557155836183</v>
      </c>
      <c r="GX390" s="36">
        <f t="shared" si="466"/>
        <v>4257.7745566703343</v>
      </c>
      <c r="GY390" s="36">
        <f t="shared" si="466"/>
        <v>4429.7716176615895</v>
      </c>
      <c r="GZ390" s="36">
        <f t="shared" si="465"/>
        <v>4608.7166719286479</v>
      </c>
      <c r="HA390" s="36">
        <f t="shared" si="465"/>
        <v>4794.8903906078776</v>
      </c>
      <c r="HB390" s="36">
        <f t="shared" si="465"/>
        <v>4988.5847828268743</v>
      </c>
      <c r="HC390" s="36">
        <f t="shared" si="465"/>
        <v>5190.1036537139489</v>
      </c>
      <c r="HD390" s="36">
        <f t="shared" si="465"/>
        <v>5399.763080909378</v>
      </c>
      <c r="HE390" s="36">
        <f t="shared" si="465"/>
        <v>5617.891910325794</v>
      </c>
      <c r="HF390" s="36">
        <f t="shared" si="465"/>
        <v>5844.8322719353155</v>
      </c>
      <c r="HG390" s="36">
        <f t="shared" si="465"/>
        <v>6080.9401163924149</v>
      </c>
      <c r="HH390" s="36">
        <f t="shared" si="465"/>
        <v>6326.5857733342036</v>
      </c>
      <c r="HI390" s="36">
        <f t="shared" si="465"/>
        <v>6582.1545322338125</v>
      </c>
      <c r="HJ390" s="36">
        <f t="shared" si="465"/>
        <v>6848.0472467179306</v>
      </c>
      <c r="HK390" s="36">
        <f t="shared" si="465"/>
        <v>7124.6809632963486</v>
      </c>
      <c r="HL390" s="36">
        <f t="shared" si="465"/>
        <v>7412.4895754896688</v>
      </c>
      <c r="HM390" s="36">
        <f t="shared" si="465"/>
        <v>7711.9245043811507</v>
      </c>
    </row>
    <row r="391" spans="1:221" x14ac:dyDescent="0.35">
      <c r="A391" s="7" t="s">
        <v>1443</v>
      </c>
      <c r="B391" s="16" t="s">
        <v>1444</v>
      </c>
      <c r="C391" s="15">
        <v>632</v>
      </c>
      <c r="D391" s="15">
        <v>49.08</v>
      </c>
      <c r="E391" s="14">
        <f t="shared" si="399"/>
        <v>31018.559999999998</v>
      </c>
      <c r="F391" s="12">
        <f t="shared" si="413"/>
        <v>0</v>
      </c>
      <c r="G391" s="13">
        <f>IFERROR('[2]CEA-6.2 US Forward MRP'!G390/100, "n/a")</f>
        <v>2.8524857375713121E-2</v>
      </c>
      <c r="H391" s="13" t="str">
        <f t="shared" si="414"/>
        <v>n/a</v>
      </c>
      <c r="I391" s="33" t="str">
        <f t="shared" si="415"/>
        <v>n/a</v>
      </c>
      <c r="J391" s="13" t="s">
        <v>233</v>
      </c>
      <c r="K391" s="41" t="str">
        <f t="shared" si="400"/>
        <v>n/a</v>
      </c>
      <c r="L391" s="1" t="str">
        <f t="shared" si="401"/>
        <v>n/a</v>
      </c>
      <c r="M391" s="1" t="str">
        <f t="shared" si="402"/>
        <v>n/a</v>
      </c>
      <c r="N391" s="1" t="str">
        <f t="shared" si="403"/>
        <v>n/a</v>
      </c>
      <c r="O391" s="1" t="str">
        <f t="shared" si="404"/>
        <v>n/a</v>
      </c>
      <c r="P391" s="5">
        <f t="shared" si="418"/>
        <v>4.0396000000000098E-2</v>
      </c>
      <c r="Q391" s="1" t="str">
        <f t="shared" si="405"/>
        <v>n/a</v>
      </c>
      <c r="R391" s="12" t="str">
        <f t="shared" si="406"/>
        <v>n/a</v>
      </c>
      <c r="S391" s="12">
        <f t="shared" si="407"/>
        <v>0</v>
      </c>
      <c r="T391" s="7"/>
      <c r="U391" s="42">
        <f t="shared" si="408"/>
        <v>-49.08</v>
      </c>
      <c r="V391" s="36" t="str">
        <f t="shared" si="409"/>
        <v>n/a</v>
      </c>
      <c r="W391" s="36" t="str">
        <f t="shared" si="410"/>
        <v>n/a</v>
      </c>
      <c r="X391" s="36" t="str">
        <f t="shared" si="434"/>
        <v>n/a</v>
      </c>
      <c r="Y391" s="36" t="str">
        <f t="shared" si="434"/>
        <v>n/a</v>
      </c>
      <c r="Z391" s="36" t="str">
        <f t="shared" si="434"/>
        <v>n/a</v>
      </c>
      <c r="AA391" s="36" t="str">
        <f t="shared" si="411"/>
        <v>n/a</v>
      </c>
      <c r="AB391" s="36" t="str">
        <f t="shared" si="433"/>
        <v>n/a</v>
      </c>
      <c r="AC391" s="36" t="str">
        <f t="shared" si="433"/>
        <v>n/a</v>
      </c>
      <c r="AD391" s="36" t="str">
        <f t="shared" si="433"/>
        <v>n/a</v>
      </c>
      <c r="AE391" s="36" t="str">
        <f t="shared" si="433"/>
        <v>n/a</v>
      </c>
      <c r="AF391" s="36" t="str">
        <f t="shared" si="412"/>
        <v>n/a</v>
      </c>
      <c r="AG391" s="36" t="str">
        <f t="shared" si="470"/>
        <v>n/a</v>
      </c>
      <c r="AH391" s="36" t="str">
        <f t="shared" si="470"/>
        <v>n/a</v>
      </c>
      <c r="AI391" s="36" t="str">
        <f t="shared" si="470"/>
        <v>n/a</v>
      </c>
      <c r="AJ391" s="36" t="str">
        <f t="shared" si="470"/>
        <v>n/a</v>
      </c>
      <c r="AK391" s="36" t="str">
        <f t="shared" si="470"/>
        <v>n/a</v>
      </c>
      <c r="AL391" s="36" t="str">
        <f t="shared" si="470"/>
        <v>n/a</v>
      </c>
      <c r="AM391" s="36" t="str">
        <f t="shared" si="470"/>
        <v>n/a</v>
      </c>
      <c r="AN391" s="36" t="str">
        <f t="shared" si="470"/>
        <v>n/a</v>
      </c>
      <c r="AO391" s="36" t="str">
        <f t="shared" si="470"/>
        <v>n/a</v>
      </c>
      <c r="AP391" s="36" t="str">
        <f t="shared" si="470"/>
        <v>n/a</v>
      </c>
      <c r="AQ391" s="36" t="str">
        <f t="shared" si="470"/>
        <v>n/a</v>
      </c>
      <c r="AR391" s="36" t="str">
        <f t="shared" si="470"/>
        <v>n/a</v>
      </c>
      <c r="AS391" s="36" t="str">
        <f t="shared" si="470"/>
        <v>n/a</v>
      </c>
      <c r="AT391" s="36" t="str">
        <f t="shared" si="470"/>
        <v>n/a</v>
      </c>
      <c r="AU391" s="36" t="str">
        <f t="shared" si="470"/>
        <v>n/a</v>
      </c>
      <c r="AV391" s="36" t="str">
        <f t="shared" si="470"/>
        <v>n/a</v>
      </c>
      <c r="AW391" s="36" t="str">
        <f t="shared" si="467"/>
        <v>n/a</v>
      </c>
      <c r="AX391" s="36" t="str">
        <f t="shared" si="467"/>
        <v>n/a</v>
      </c>
      <c r="AY391" s="36" t="str">
        <f t="shared" si="467"/>
        <v>n/a</v>
      </c>
      <c r="AZ391" s="36" t="str">
        <f t="shared" si="467"/>
        <v>n/a</v>
      </c>
      <c r="BA391" s="36" t="str">
        <f t="shared" si="467"/>
        <v>n/a</v>
      </c>
      <c r="BB391" s="36" t="str">
        <f t="shared" si="467"/>
        <v>n/a</v>
      </c>
      <c r="BC391" s="36" t="str">
        <f t="shared" si="467"/>
        <v>n/a</v>
      </c>
      <c r="BD391" s="36" t="str">
        <f t="shared" si="467"/>
        <v>n/a</v>
      </c>
      <c r="BE391" s="36" t="str">
        <f t="shared" si="467"/>
        <v>n/a</v>
      </c>
      <c r="BF391" s="36" t="str">
        <f t="shared" si="467"/>
        <v>n/a</v>
      </c>
      <c r="BG391" s="36" t="str">
        <f t="shared" si="467"/>
        <v>n/a</v>
      </c>
      <c r="BH391" s="36" t="str">
        <f t="shared" si="467"/>
        <v>n/a</v>
      </c>
      <c r="BI391" s="36" t="str">
        <f t="shared" si="467"/>
        <v>n/a</v>
      </c>
      <c r="BJ391" s="36" t="str">
        <f t="shared" si="467"/>
        <v>n/a</v>
      </c>
      <c r="BK391" s="36" t="str">
        <f t="shared" si="467"/>
        <v>n/a</v>
      </c>
      <c r="BL391" s="36" t="str">
        <f t="shared" si="456"/>
        <v>n/a</v>
      </c>
      <c r="BM391" s="36" t="str">
        <f t="shared" si="471"/>
        <v>n/a</v>
      </c>
      <c r="BN391" s="36" t="str">
        <f t="shared" si="471"/>
        <v>n/a</v>
      </c>
      <c r="BO391" s="36" t="str">
        <f t="shared" si="471"/>
        <v>n/a</v>
      </c>
      <c r="BP391" s="36" t="str">
        <f t="shared" si="471"/>
        <v>n/a</v>
      </c>
      <c r="BQ391" s="36" t="str">
        <f t="shared" si="471"/>
        <v>n/a</v>
      </c>
      <c r="BR391" s="36" t="str">
        <f t="shared" si="471"/>
        <v>n/a</v>
      </c>
      <c r="BS391" s="36" t="str">
        <f t="shared" si="471"/>
        <v>n/a</v>
      </c>
      <c r="BT391" s="36" t="str">
        <f t="shared" si="471"/>
        <v>n/a</v>
      </c>
      <c r="BU391" s="36" t="str">
        <f t="shared" si="471"/>
        <v>n/a</v>
      </c>
      <c r="BV391" s="36" t="str">
        <f t="shared" si="471"/>
        <v>n/a</v>
      </c>
      <c r="BW391" s="36" t="str">
        <f t="shared" si="471"/>
        <v>n/a</v>
      </c>
      <c r="BX391" s="36" t="str">
        <f t="shared" si="471"/>
        <v>n/a</v>
      </c>
      <c r="BY391" s="36" t="str">
        <f t="shared" si="471"/>
        <v>n/a</v>
      </c>
      <c r="BZ391" s="36" t="str">
        <f t="shared" si="471"/>
        <v>n/a</v>
      </c>
      <c r="CA391" s="36" t="str">
        <f t="shared" si="471"/>
        <v>n/a</v>
      </c>
      <c r="CB391" s="36" t="str">
        <f t="shared" si="471"/>
        <v>n/a</v>
      </c>
      <c r="CC391" s="36" t="str">
        <f t="shared" si="468"/>
        <v>n/a</v>
      </c>
      <c r="CD391" s="36" t="str">
        <f t="shared" si="468"/>
        <v>n/a</v>
      </c>
      <c r="CE391" s="36" t="str">
        <f t="shared" si="468"/>
        <v>n/a</v>
      </c>
      <c r="CF391" s="36" t="str">
        <f t="shared" si="468"/>
        <v>n/a</v>
      </c>
      <c r="CG391" s="36" t="str">
        <f t="shared" si="468"/>
        <v>n/a</v>
      </c>
      <c r="CH391" s="36" t="str">
        <f t="shared" si="468"/>
        <v>n/a</v>
      </c>
      <c r="CI391" s="36" t="str">
        <f t="shared" si="468"/>
        <v>n/a</v>
      </c>
      <c r="CJ391" s="36" t="str">
        <f t="shared" si="468"/>
        <v>n/a</v>
      </c>
      <c r="CK391" s="36" t="str">
        <f t="shared" si="468"/>
        <v>n/a</v>
      </c>
      <c r="CL391" s="36" t="str">
        <f t="shared" si="468"/>
        <v>n/a</v>
      </c>
      <c r="CM391" s="36" t="str">
        <f t="shared" si="468"/>
        <v>n/a</v>
      </c>
      <c r="CN391" s="36" t="str">
        <f t="shared" si="468"/>
        <v>n/a</v>
      </c>
      <c r="CO391" s="36" t="str">
        <f t="shared" si="468"/>
        <v>n/a</v>
      </c>
      <c r="CP391" s="36" t="str">
        <f t="shared" si="468"/>
        <v>n/a</v>
      </c>
      <c r="CQ391" s="36" t="str">
        <f t="shared" si="468"/>
        <v>n/a</v>
      </c>
      <c r="CR391" s="36" t="str">
        <f t="shared" si="458"/>
        <v>n/a</v>
      </c>
      <c r="CS391" s="36" t="str">
        <f t="shared" si="475"/>
        <v>n/a</v>
      </c>
      <c r="CT391" s="36" t="str">
        <f t="shared" si="475"/>
        <v>n/a</v>
      </c>
      <c r="CU391" s="36" t="str">
        <f t="shared" si="475"/>
        <v>n/a</v>
      </c>
      <c r="CV391" s="36" t="str">
        <f t="shared" si="475"/>
        <v>n/a</v>
      </c>
      <c r="CW391" s="36" t="str">
        <f t="shared" si="475"/>
        <v>n/a</v>
      </c>
      <c r="CX391" s="36" t="str">
        <f t="shared" si="475"/>
        <v>n/a</v>
      </c>
      <c r="CY391" s="36" t="str">
        <f t="shared" si="475"/>
        <v>n/a</v>
      </c>
      <c r="CZ391" s="36" t="str">
        <f t="shared" si="475"/>
        <v>n/a</v>
      </c>
      <c r="DA391" s="36" t="str">
        <f t="shared" si="475"/>
        <v>n/a</v>
      </c>
      <c r="DB391" s="36" t="str">
        <f t="shared" si="475"/>
        <v>n/a</v>
      </c>
      <c r="DC391" s="36" t="str">
        <f t="shared" si="475"/>
        <v>n/a</v>
      </c>
      <c r="DD391" s="36" t="str">
        <f t="shared" si="475"/>
        <v>n/a</v>
      </c>
      <c r="DE391" s="36" t="str">
        <f t="shared" si="475"/>
        <v>n/a</v>
      </c>
      <c r="DF391" s="36" t="str">
        <f t="shared" si="475"/>
        <v>n/a</v>
      </c>
      <c r="DG391" s="36" t="str">
        <f t="shared" si="475"/>
        <v>n/a</v>
      </c>
      <c r="DH391" s="36" t="str">
        <f t="shared" si="475"/>
        <v>n/a</v>
      </c>
      <c r="DI391" s="36" t="str">
        <f t="shared" si="473"/>
        <v>n/a</v>
      </c>
      <c r="DJ391" s="36" t="str">
        <f t="shared" si="473"/>
        <v>n/a</v>
      </c>
      <c r="DK391" s="36" t="str">
        <f t="shared" si="473"/>
        <v>n/a</v>
      </c>
      <c r="DL391" s="36" t="str">
        <f t="shared" si="473"/>
        <v>n/a</v>
      </c>
      <c r="DM391" s="36" t="str">
        <f t="shared" si="473"/>
        <v>n/a</v>
      </c>
      <c r="DN391" s="36" t="str">
        <f t="shared" si="473"/>
        <v>n/a</v>
      </c>
      <c r="DO391" s="36" t="str">
        <f t="shared" si="473"/>
        <v>n/a</v>
      </c>
      <c r="DP391" s="36" t="str">
        <f t="shared" si="473"/>
        <v>n/a</v>
      </c>
      <c r="DQ391" s="36" t="str">
        <f t="shared" si="473"/>
        <v>n/a</v>
      </c>
      <c r="DR391" s="36" t="str">
        <f t="shared" si="473"/>
        <v>n/a</v>
      </c>
      <c r="DS391" s="36" t="str">
        <f t="shared" si="473"/>
        <v>n/a</v>
      </c>
      <c r="DT391" s="36" t="str">
        <f t="shared" si="473"/>
        <v>n/a</v>
      </c>
      <c r="DU391" s="36" t="str">
        <f t="shared" si="473"/>
        <v>n/a</v>
      </c>
      <c r="DV391" s="36" t="str">
        <f t="shared" si="473"/>
        <v>n/a</v>
      </c>
      <c r="DW391" s="36" t="str">
        <f t="shared" si="473"/>
        <v>n/a</v>
      </c>
      <c r="DX391" s="36" t="str">
        <f t="shared" si="462"/>
        <v>n/a</v>
      </c>
      <c r="DY391" s="36" t="str">
        <f t="shared" si="476"/>
        <v>n/a</v>
      </c>
      <c r="DZ391" s="36" t="str">
        <f t="shared" si="476"/>
        <v>n/a</v>
      </c>
      <c r="EA391" s="36" t="str">
        <f t="shared" si="476"/>
        <v>n/a</v>
      </c>
      <c r="EB391" s="36" t="str">
        <f t="shared" si="476"/>
        <v>n/a</v>
      </c>
      <c r="EC391" s="36" t="str">
        <f t="shared" si="476"/>
        <v>n/a</v>
      </c>
      <c r="ED391" s="36" t="str">
        <f t="shared" si="476"/>
        <v>n/a</v>
      </c>
      <c r="EE391" s="36" t="str">
        <f t="shared" si="476"/>
        <v>n/a</v>
      </c>
      <c r="EF391" s="36" t="str">
        <f t="shared" si="476"/>
        <v>n/a</v>
      </c>
      <c r="EG391" s="36" t="str">
        <f t="shared" si="476"/>
        <v>n/a</v>
      </c>
      <c r="EH391" s="36" t="str">
        <f t="shared" si="476"/>
        <v>n/a</v>
      </c>
      <c r="EI391" s="36" t="str">
        <f t="shared" si="476"/>
        <v>n/a</v>
      </c>
      <c r="EJ391" s="36" t="str">
        <f t="shared" si="476"/>
        <v>n/a</v>
      </c>
      <c r="EK391" s="36" t="str">
        <f t="shared" si="476"/>
        <v>n/a</v>
      </c>
      <c r="EL391" s="36" t="str">
        <f t="shared" si="476"/>
        <v>n/a</v>
      </c>
      <c r="EM391" s="36" t="str">
        <f t="shared" si="476"/>
        <v>n/a</v>
      </c>
      <c r="EN391" s="36" t="str">
        <f t="shared" si="476"/>
        <v>n/a</v>
      </c>
      <c r="EO391" s="36" t="str">
        <f t="shared" si="474"/>
        <v>n/a</v>
      </c>
      <c r="EP391" s="36" t="str">
        <f t="shared" si="474"/>
        <v>n/a</v>
      </c>
      <c r="EQ391" s="36" t="str">
        <f t="shared" si="474"/>
        <v>n/a</v>
      </c>
      <c r="ER391" s="36" t="str">
        <f t="shared" si="474"/>
        <v>n/a</v>
      </c>
      <c r="ES391" s="36" t="str">
        <f t="shared" si="474"/>
        <v>n/a</v>
      </c>
      <c r="ET391" s="36" t="str">
        <f t="shared" si="474"/>
        <v>n/a</v>
      </c>
      <c r="EU391" s="36" t="str">
        <f t="shared" si="474"/>
        <v>n/a</v>
      </c>
      <c r="EV391" s="36" t="str">
        <f t="shared" si="474"/>
        <v>n/a</v>
      </c>
      <c r="EW391" s="36" t="str">
        <f t="shared" si="474"/>
        <v>n/a</v>
      </c>
      <c r="EX391" s="36" t="str">
        <f t="shared" si="474"/>
        <v>n/a</v>
      </c>
      <c r="EY391" s="36" t="str">
        <f t="shared" si="474"/>
        <v>n/a</v>
      </c>
      <c r="EZ391" s="36" t="str">
        <f t="shared" si="474"/>
        <v>n/a</v>
      </c>
      <c r="FA391" s="36" t="str">
        <f t="shared" si="474"/>
        <v>n/a</v>
      </c>
      <c r="FB391" s="36" t="str">
        <f t="shared" si="474"/>
        <v>n/a</v>
      </c>
      <c r="FC391" s="36" t="str">
        <f t="shared" si="474"/>
        <v>n/a</v>
      </c>
      <c r="FD391" s="36" t="str">
        <f t="shared" si="464"/>
        <v>n/a</v>
      </c>
      <c r="FE391" s="36" t="str">
        <f t="shared" si="472"/>
        <v>n/a</v>
      </c>
      <c r="FF391" s="36" t="str">
        <f t="shared" si="472"/>
        <v>n/a</v>
      </c>
      <c r="FG391" s="36" t="str">
        <f t="shared" si="472"/>
        <v>n/a</v>
      </c>
      <c r="FH391" s="36" t="str">
        <f t="shared" si="472"/>
        <v>n/a</v>
      </c>
      <c r="FI391" s="36" t="str">
        <f t="shared" si="472"/>
        <v>n/a</v>
      </c>
      <c r="FJ391" s="36" t="str">
        <f t="shared" si="472"/>
        <v>n/a</v>
      </c>
      <c r="FK391" s="36" t="str">
        <f t="shared" si="472"/>
        <v>n/a</v>
      </c>
      <c r="FL391" s="36" t="str">
        <f t="shared" si="472"/>
        <v>n/a</v>
      </c>
      <c r="FM391" s="36" t="str">
        <f t="shared" si="472"/>
        <v>n/a</v>
      </c>
      <c r="FN391" s="36" t="str">
        <f t="shared" si="472"/>
        <v>n/a</v>
      </c>
      <c r="FO391" s="36" t="str">
        <f t="shared" si="472"/>
        <v>n/a</v>
      </c>
      <c r="FP391" s="36" t="str">
        <f t="shared" si="472"/>
        <v>n/a</v>
      </c>
      <c r="FQ391" s="36" t="str">
        <f t="shared" si="472"/>
        <v>n/a</v>
      </c>
      <c r="FR391" s="36" t="str">
        <f t="shared" si="472"/>
        <v>n/a</v>
      </c>
      <c r="FS391" s="36" t="str">
        <f t="shared" si="472"/>
        <v>n/a</v>
      </c>
      <c r="FT391" s="36" t="str">
        <f t="shared" si="472"/>
        <v>n/a</v>
      </c>
      <c r="FU391" s="36" t="str">
        <f t="shared" si="469"/>
        <v>n/a</v>
      </c>
      <c r="FV391" s="36" t="str">
        <f t="shared" si="469"/>
        <v>n/a</v>
      </c>
      <c r="FW391" s="36" t="str">
        <f t="shared" si="469"/>
        <v>n/a</v>
      </c>
      <c r="FX391" s="36" t="str">
        <f t="shared" si="469"/>
        <v>n/a</v>
      </c>
      <c r="FY391" s="36" t="str">
        <f t="shared" si="469"/>
        <v>n/a</v>
      </c>
      <c r="FZ391" s="36" t="str">
        <f t="shared" si="469"/>
        <v>n/a</v>
      </c>
      <c r="GA391" s="36" t="str">
        <f t="shared" si="469"/>
        <v>n/a</v>
      </c>
      <c r="GB391" s="36" t="str">
        <f t="shared" si="469"/>
        <v>n/a</v>
      </c>
      <c r="GC391" s="36" t="str">
        <f t="shared" si="469"/>
        <v>n/a</v>
      </c>
      <c r="GD391" s="36" t="str">
        <f t="shared" si="469"/>
        <v>n/a</v>
      </c>
      <c r="GE391" s="36" t="str">
        <f t="shared" si="469"/>
        <v>n/a</v>
      </c>
      <c r="GF391" s="36" t="str">
        <f t="shared" si="469"/>
        <v>n/a</v>
      </c>
      <c r="GG391" s="36" t="str">
        <f t="shared" si="469"/>
        <v>n/a</v>
      </c>
      <c r="GH391" s="36" t="str">
        <f t="shared" si="469"/>
        <v>n/a</v>
      </c>
      <c r="GI391" s="36" t="str">
        <f t="shared" si="469"/>
        <v>n/a</v>
      </c>
      <c r="GJ391" s="36" t="str">
        <f t="shared" si="466"/>
        <v>n/a</v>
      </c>
      <c r="GK391" s="36" t="str">
        <f t="shared" si="466"/>
        <v>n/a</v>
      </c>
      <c r="GL391" s="36" t="str">
        <f t="shared" si="466"/>
        <v>n/a</v>
      </c>
      <c r="GM391" s="36" t="str">
        <f t="shared" si="466"/>
        <v>n/a</v>
      </c>
      <c r="GN391" s="36" t="str">
        <f t="shared" si="466"/>
        <v>n/a</v>
      </c>
      <c r="GO391" s="36" t="str">
        <f t="shared" si="466"/>
        <v>n/a</v>
      </c>
      <c r="GP391" s="36" t="str">
        <f t="shared" si="466"/>
        <v>n/a</v>
      </c>
      <c r="GQ391" s="36" t="str">
        <f t="shared" si="466"/>
        <v>n/a</v>
      </c>
      <c r="GR391" s="36" t="str">
        <f t="shared" si="466"/>
        <v>n/a</v>
      </c>
      <c r="GS391" s="36" t="str">
        <f t="shared" si="466"/>
        <v>n/a</v>
      </c>
      <c r="GT391" s="36" t="str">
        <f t="shared" si="466"/>
        <v>n/a</v>
      </c>
      <c r="GU391" s="36" t="str">
        <f t="shared" si="466"/>
        <v>n/a</v>
      </c>
      <c r="GV391" s="36" t="str">
        <f t="shared" si="466"/>
        <v>n/a</v>
      </c>
      <c r="GW391" s="36" t="str">
        <f t="shared" si="466"/>
        <v>n/a</v>
      </c>
      <c r="GX391" s="36" t="str">
        <f t="shared" si="466"/>
        <v>n/a</v>
      </c>
      <c r="GY391" s="36" t="str">
        <f t="shared" si="466"/>
        <v>n/a</v>
      </c>
      <c r="GZ391" s="36" t="str">
        <f t="shared" si="465"/>
        <v>n/a</v>
      </c>
      <c r="HA391" s="36" t="str">
        <f t="shared" si="465"/>
        <v>n/a</v>
      </c>
      <c r="HB391" s="36" t="str">
        <f t="shared" si="465"/>
        <v>n/a</v>
      </c>
      <c r="HC391" s="36" t="str">
        <f t="shared" si="465"/>
        <v>n/a</v>
      </c>
      <c r="HD391" s="36" t="str">
        <f t="shared" si="465"/>
        <v>n/a</v>
      </c>
      <c r="HE391" s="36" t="str">
        <f t="shared" si="465"/>
        <v>n/a</v>
      </c>
      <c r="HF391" s="36" t="str">
        <f t="shared" si="465"/>
        <v>n/a</v>
      </c>
      <c r="HG391" s="36" t="str">
        <f t="shared" si="465"/>
        <v>n/a</v>
      </c>
      <c r="HH391" s="36" t="str">
        <f t="shared" si="465"/>
        <v>n/a</v>
      </c>
      <c r="HI391" s="36" t="str">
        <f t="shared" si="465"/>
        <v>n/a</v>
      </c>
      <c r="HJ391" s="36" t="str">
        <f t="shared" si="465"/>
        <v>n/a</v>
      </c>
      <c r="HK391" s="36" t="str">
        <f t="shared" si="465"/>
        <v>n/a</v>
      </c>
      <c r="HL391" s="36" t="str">
        <f t="shared" si="465"/>
        <v>n/a</v>
      </c>
      <c r="HM391" s="36" t="str">
        <f t="shared" si="465"/>
        <v>n/a</v>
      </c>
    </row>
    <row r="392" spans="1:221" x14ac:dyDescent="0.35">
      <c r="A392" s="7" t="s">
        <v>1445</v>
      </c>
      <c r="B392" s="16" t="s">
        <v>1446</v>
      </c>
      <c r="C392" s="15">
        <v>157.58500000000001</v>
      </c>
      <c r="D392" s="15">
        <v>77.19</v>
      </c>
      <c r="E392" s="14">
        <f t="shared" si="399"/>
        <v>12163.986150000001</v>
      </c>
      <c r="F392" s="12">
        <f t="shared" si="413"/>
        <v>0</v>
      </c>
      <c r="G392" s="13">
        <f>IFERROR('[2]CEA-6.2 US Forward MRP'!G391/100, "n/a")</f>
        <v>4.1456147169322451E-3</v>
      </c>
      <c r="H392" s="13" t="str">
        <f t="shared" si="414"/>
        <v>n/a</v>
      </c>
      <c r="I392" s="33" t="str">
        <f t="shared" si="415"/>
        <v>n/a</v>
      </c>
      <c r="J392" s="13" t="s">
        <v>233</v>
      </c>
      <c r="K392" s="41" t="str">
        <f t="shared" si="400"/>
        <v>n/a</v>
      </c>
      <c r="L392" s="1" t="str">
        <f t="shared" si="401"/>
        <v>n/a</v>
      </c>
      <c r="M392" s="1" t="str">
        <f t="shared" si="402"/>
        <v>n/a</v>
      </c>
      <c r="N392" s="1" t="str">
        <f t="shared" si="403"/>
        <v>n/a</v>
      </c>
      <c r="O392" s="1" t="str">
        <f t="shared" si="404"/>
        <v>n/a</v>
      </c>
      <c r="P392" s="5">
        <f t="shared" si="418"/>
        <v>4.0396000000000098E-2</v>
      </c>
      <c r="Q392" s="1" t="str">
        <f t="shared" si="405"/>
        <v>n/a</v>
      </c>
      <c r="R392" s="12" t="str">
        <f t="shared" si="406"/>
        <v>n/a</v>
      </c>
      <c r="S392" s="12">
        <f t="shared" si="407"/>
        <v>0</v>
      </c>
      <c r="T392" s="7"/>
      <c r="U392" s="42">
        <f t="shared" si="408"/>
        <v>-77.19</v>
      </c>
      <c r="V392" s="36" t="str">
        <f t="shared" si="409"/>
        <v>n/a</v>
      </c>
      <c r="W392" s="36" t="str">
        <f t="shared" si="410"/>
        <v>n/a</v>
      </c>
      <c r="X392" s="36" t="str">
        <f t="shared" si="434"/>
        <v>n/a</v>
      </c>
      <c r="Y392" s="36" t="str">
        <f t="shared" si="434"/>
        <v>n/a</v>
      </c>
      <c r="Z392" s="36" t="str">
        <f t="shared" si="434"/>
        <v>n/a</v>
      </c>
      <c r="AA392" s="36" t="str">
        <f t="shared" si="411"/>
        <v>n/a</v>
      </c>
      <c r="AB392" s="36" t="str">
        <f t="shared" si="433"/>
        <v>n/a</v>
      </c>
      <c r="AC392" s="36" t="str">
        <f t="shared" si="433"/>
        <v>n/a</v>
      </c>
      <c r="AD392" s="36" t="str">
        <f t="shared" si="433"/>
        <v>n/a</v>
      </c>
      <c r="AE392" s="36" t="str">
        <f t="shared" si="433"/>
        <v>n/a</v>
      </c>
      <c r="AF392" s="36" t="str">
        <f t="shared" si="412"/>
        <v>n/a</v>
      </c>
      <c r="AG392" s="36" t="str">
        <f t="shared" si="470"/>
        <v>n/a</v>
      </c>
      <c r="AH392" s="36" t="str">
        <f t="shared" si="470"/>
        <v>n/a</v>
      </c>
      <c r="AI392" s="36" t="str">
        <f t="shared" si="470"/>
        <v>n/a</v>
      </c>
      <c r="AJ392" s="36" t="str">
        <f t="shared" si="470"/>
        <v>n/a</v>
      </c>
      <c r="AK392" s="36" t="str">
        <f t="shared" si="470"/>
        <v>n/a</v>
      </c>
      <c r="AL392" s="36" t="str">
        <f t="shared" si="470"/>
        <v>n/a</v>
      </c>
      <c r="AM392" s="36" t="str">
        <f t="shared" si="470"/>
        <v>n/a</v>
      </c>
      <c r="AN392" s="36" t="str">
        <f t="shared" si="470"/>
        <v>n/a</v>
      </c>
      <c r="AO392" s="36" t="str">
        <f t="shared" si="470"/>
        <v>n/a</v>
      </c>
      <c r="AP392" s="36" t="str">
        <f t="shared" si="470"/>
        <v>n/a</v>
      </c>
      <c r="AQ392" s="36" t="str">
        <f t="shared" si="470"/>
        <v>n/a</v>
      </c>
      <c r="AR392" s="36" t="str">
        <f t="shared" si="470"/>
        <v>n/a</v>
      </c>
      <c r="AS392" s="36" t="str">
        <f t="shared" si="470"/>
        <v>n/a</v>
      </c>
      <c r="AT392" s="36" t="str">
        <f t="shared" si="470"/>
        <v>n/a</v>
      </c>
      <c r="AU392" s="36" t="str">
        <f t="shared" si="470"/>
        <v>n/a</v>
      </c>
      <c r="AV392" s="36" t="str">
        <f t="shared" si="470"/>
        <v>n/a</v>
      </c>
      <c r="AW392" s="36" t="str">
        <f t="shared" si="467"/>
        <v>n/a</v>
      </c>
      <c r="AX392" s="36" t="str">
        <f t="shared" si="467"/>
        <v>n/a</v>
      </c>
      <c r="AY392" s="36" t="str">
        <f t="shared" si="467"/>
        <v>n/a</v>
      </c>
      <c r="AZ392" s="36" t="str">
        <f t="shared" si="467"/>
        <v>n/a</v>
      </c>
      <c r="BA392" s="36" t="str">
        <f t="shared" si="467"/>
        <v>n/a</v>
      </c>
      <c r="BB392" s="36" t="str">
        <f t="shared" si="467"/>
        <v>n/a</v>
      </c>
      <c r="BC392" s="36" t="str">
        <f t="shared" si="467"/>
        <v>n/a</v>
      </c>
      <c r="BD392" s="36" t="str">
        <f t="shared" si="467"/>
        <v>n/a</v>
      </c>
      <c r="BE392" s="36" t="str">
        <f t="shared" si="467"/>
        <v>n/a</v>
      </c>
      <c r="BF392" s="36" t="str">
        <f t="shared" si="467"/>
        <v>n/a</v>
      </c>
      <c r="BG392" s="36" t="str">
        <f t="shared" si="467"/>
        <v>n/a</v>
      </c>
      <c r="BH392" s="36" t="str">
        <f t="shared" si="467"/>
        <v>n/a</v>
      </c>
      <c r="BI392" s="36" t="str">
        <f t="shared" si="467"/>
        <v>n/a</v>
      </c>
      <c r="BJ392" s="36" t="str">
        <f t="shared" si="467"/>
        <v>n/a</v>
      </c>
      <c r="BK392" s="36" t="str">
        <f t="shared" si="467"/>
        <v>n/a</v>
      </c>
      <c r="BL392" s="36" t="str">
        <f t="shared" si="456"/>
        <v>n/a</v>
      </c>
      <c r="BM392" s="36" t="str">
        <f t="shared" si="471"/>
        <v>n/a</v>
      </c>
      <c r="BN392" s="36" t="str">
        <f t="shared" si="471"/>
        <v>n/a</v>
      </c>
      <c r="BO392" s="36" t="str">
        <f t="shared" si="471"/>
        <v>n/a</v>
      </c>
      <c r="BP392" s="36" t="str">
        <f t="shared" si="471"/>
        <v>n/a</v>
      </c>
      <c r="BQ392" s="36" t="str">
        <f t="shared" si="471"/>
        <v>n/a</v>
      </c>
      <c r="BR392" s="36" t="str">
        <f t="shared" si="471"/>
        <v>n/a</v>
      </c>
      <c r="BS392" s="36" t="str">
        <f t="shared" si="471"/>
        <v>n/a</v>
      </c>
      <c r="BT392" s="36" t="str">
        <f t="shared" si="471"/>
        <v>n/a</v>
      </c>
      <c r="BU392" s="36" t="str">
        <f t="shared" si="471"/>
        <v>n/a</v>
      </c>
      <c r="BV392" s="36" t="str">
        <f t="shared" si="471"/>
        <v>n/a</v>
      </c>
      <c r="BW392" s="36" t="str">
        <f t="shared" si="471"/>
        <v>n/a</v>
      </c>
      <c r="BX392" s="36" t="str">
        <f t="shared" si="471"/>
        <v>n/a</v>
      </c>
      <c r="BY392" s="36" t="str">
        <f t="shared" si="471"/>
        <v>n/a</v>
      </c>
      <c r="BZ392" s="36" t="str">
        <f t="shared" si="471"/>
        <v>n/a</v>
      </c>
      <c r="CA392" s="36" t="str">
        <f t="shared" si="471"/>
        <v>n/a</v>
      </c>
      <c r="CB392" s="36" t="str">
        <f t="shared" si="471"/>
        <v>n/a</v>
      </c>
      <c r="CC392" s="36" t="str">
        <f t="shared" si="468"/>
        <v>n/a</v>
      </c>
      <c r="CD392" s="36" t="str">
        <f t="shared" si="468"/>
        <v>n/a</v>
      </c>
      <c r="CE392" s="36" t="str">
        <f t="shared" si="468"/>
        <v>n/a</v>
      </c>
      <c r="CF392" s="36" t="str">
        <f t="shared" si="468"/>
        <v>n/a</v>
      </c>
      <c r="CG392" s="36" t="str">
        <f t="shared" si="468"/>
        <v>n/a</v>
      </c>
      <c r="CH392" s="36" t="str">
        <f t="shared" si="468"/>
        <v>n/a</v>
      </c>
      <c r="CI392" s="36" t="str">
        <f t="shared" si="468"/>
        <v>n/a</v>
      </c>
      <c r="CJ392" s="36" t="str">
        <f t="shared" si="468"/>
        <v>n/a</v>
      </c>
      <c r="CK392" s="36" t="str">
        <f t="shared" si="468"/>
        <v>n/a</v>
      </c>
      <c r="CL392" s="36" t="str">
        <f t="shared" si="468"/>
        <v>n/a</v>
      </c>
      <c r="CM392" s="36" t="str">
        <f t="shared" si="468"/>
        <v>n/a</v>
      </c>
      <c r="CN392" s="36" t="str">
        <f t="shared" si="468"/>
        <v>n/a</v>
      </c>
      <c r="CO392" s="36" t="str">
        <f t="shared" si="468"/>
        <v>n/a</v>
      </c>
      <c r="CP392" s="36" t="str">
        <f t="shared" si="468"/>
        <v>n/a</v>
      </c>
      <c r="CQ392" s="36" t="str">
        <f t="shared" si="468"/>
        <v>n/a</v>
      </c>
      <c r="CR392" s="36" t="str">
        <f t="shared" si="458"/>
        <v>n/a</v>
      </c>
      <c r="CS392" s="36" t="str">
        <f t="shared" si="475"/>
        <v>n/a</v>
      </c>
      <c r="CT392" s="36" t="str">
        <f t="shared" si="475"/>
        <v>n/a</v>
      </c>
      <c r="CU392" s="36" t="str">
        <f t="shared" si="475"/>
        <v>n/a</v>
      </c>
      <c r="CV392" s="36" t="str">
        <f t="shared" si="475"/>
        <v>n/a</v>
      </c>
      <c r="CW392" s="36" t="str">
        <f t="shared" si="475"/>
        <v>n/a</v>
      </c>
      <c r="CX392" s="36" t="str">
        <f t="shared" si="475"/>
        <v>n/a</v>
      </c>
      <c r="CY392" s="36" t="str">
        <f t="shared" si="475"/>
        <v>n/a</v>
      </c>
      <c r="CZ392" s="36" t="str">
        <f t="shared" si="475"/>
        <v>n/a</v>
      </c>
      <c r="DA392" s="36" t="str">
        <f t="shared" si="475"/>
        <v>n/a</v>
      </c>
      <c r="DB392" s="36" t="str">
        <f t="shared" si="475"/>
        <v>n/a</v>
      </c>
      <c r="DC392" s="36" t="str">
        <f t="shared" si="475"/>
        <v>n/a</v>
      </c>
      <c r="DD392" s="36" t="str">
        <f t="shared" si="475"/>
        <v>n/a</v>
      </c>
      <c r="DE392" s="36" t="str">
        <f t="shared" si="475"/>
        <v>n/a</v>
      </c>
      <c r="DF392" s="36" t="str">
        <f t="shared" si="475"/>
        <v>n/a</v>
      </c>
      <c r="DG392" s="36" t="str">
        <f t="shared" si="475"/>
        <v>n/a</v>
      </c>
      <c r="DH392" s="36" t="str">
        <f t="shared" si="475"/>
        <v>n/a</v>
      </c>
      <c r="DI392" s="36" t="str">
        <f t="shared" si="473"/>
        <v>n/a</v>
      </c>
      <c r="DJ392" s="36" t="str">
        <f t="shared" si="473"/>
        <v>n/a</v>
      </c>
      <c r="DK392" s="36" t="str">
        <f t="shared" si="473"/>
        <v>n/a</v>
      </c>
      <c r="DL392" s="36" t="str">
        <f t="shared" si="473"/>
        <v>n/a</v>
      </c>
      <c r="DM392" s="36" t="str">
        <f t="shared" si="473"/>
        <v>n/a</v>
      </c>
      <c r="DN392" s="36" t="str">
        <f t="shared" si="473"/>
        <v>n/a</v>
      </c>
      <c r="DO392" s="36" t="str">
        <f t="shared" si="473"/>
        <v>n/a</v>
      </c>
      <c r="DP392" s="36" t="str">
        <f t="shared" si="473"/>
        <v>n/a</v>
      </c>
      <c r="DQ392" s="36" t="str">
        <f t="shared" si="473"/>
        <v>n/a</v>
      </c>
      <c r="DR392" s="36" t="str">
        <f t="shared" si="473"/>
        <v>n/a</v>
      </c>
      <c r="DS392" s="36" t="str">
        <f t="shared" si="473"/>
        <v>n/a</v>
      </c>
      <c r="DT392" s="36" t="str">
        <f t="shared" si="473"/>
        <v>n/a</v>
      </c>
      <c r="DU392" s="36" t="str">
        <f t="shared" si="473"/>
        <v>n/a</v>
      </c>
      <c r="DV392" s="36" t="str">
        <f t="shared" si="473"/>
        <v>n/a</v>
      </c>
      <c r="DW392" s="36" t="str">
        <f t="shared" si="473"/>
        <v>n/a</v>
      </c>
      <c r="DX392" s="36" t="str">
        <f t="shared" si="462"/>
        <v>n/a</v>
      </c>
      <c r="DY392" s="36" t="str">
        <f t="shared" si="476"/>
        <v>n/a</v>
      </c>
      <c r="DZ392" s="36" t="str">
        <f t="shared" si="476"/>
        <v>n/a</v>
      </c>
      <c r="EA392" s="36" t="str">
        <f t="shared" si="476"/>
        <v>n/a</v>
      </c>
      <c r="EB392" s="36" t="str">
        <f t="shared" si="476"/>
        <v>n/a</v>
      </c>
      <c r="EC392" s="36" t="str">
        <f t="shared" si="476"/>
        <v>n/a</v>
      </c>
      <c r="ED392" s="36" t="str">
        <f t="shared" si="476"/>
        <v>n/a</v>
      </c>
      <c r="EE392" s="36" t="str">
        <f t="shared" si="476"/>
        <v>n/a</v>
      </c>
      <c r="EF392" s="36" t="str">
        <f t="shared" si="476"/>
        <v>n/a</v>
      </c>
      <c r="EG392" s="36" t="str">
        <f t="shared" si="476"/>
        <v>n/a</v>
      </c>
      <c r="EH392" s="36" t="str">
        <f t="shared" si="476"/>
        <v>n/a</v>
      </c>
      <c r="EI392" s="36" t="str">
        <f t="shared" si="476"/>
        <v>n/a</v>
      </c>
      <c r="EJ392" s="36" t="str">
        <f t="shared" si="476"/>
        <v>n/a</v>
      </c>
      <c r="EK392" s="36" t="str">
        <f t="shared" si="476"/>
        <v>n/a</v>
      </c>
      <c r="EL392" s="36" t="str">
        <f t="shared" si="476"/>
        <v>n/a</v>
      </c>
      <c r="EM392" s="36" t="str">
        <f t="shared" si="476"/>
        <v>n/a</v>
      </c>
      <c r="EN392" s="36" t="str">
        <f t="shared" si="476"/>
        <v>n/a</v>
      </c>
      <c r="EO392" s="36" t="str">
        <f t="shared" si="474"/>
        <v>n/a</v>
      </c>
      <c r="EP392" s="36" t="str">
        <f t="shared" si="474"/>
        <v>n/a</v>
      </c>
      <c r="EQ392" s="36" t="str">
        <f t="shared" si="474"/>
        <v>n/a</v>
      </c>
      <c r="ER392" s="36" t="str">
        <f t="shared" si="474"/>
        <v>n/a</v>
      </c>
      <c r="ES392" s="36" t="str">
        <f t="shared" si="474"/>
        <v>n/a</v>
      </c>
      <c r="ET392" s="36" t="str">
        <f t="shared" si="474"/>
        <v>n/a</v>
      </c>
      <c r="EU392" s="36" t="str">
        <f t="shared" si="474"/>
        <v>n/a</v>
      </c>
      <c r="EV392" s="36" t="str">
        <f t="shared" si="474"/>
        <v>n/a</v>
      </c>
      <c r="EW392" s="36" t="str">
        <f t="shared" si="474"/>
        <v>n/a</v>
      </c>
      <c r="EX392" s="36" t="str">
        <f t="shared" si="474"/>
        <v>n/a</v>
      </c>
      <c r="EY392" s="36" t="str">
        <f t="shared" si="474"/>
        <v>n/a</v>
      </c>
      <c r="EZ392" s="36" t="str">
        <f t="shared" si="474"/>
        <v>n/a</v>
      </c>
      <c r="FA392" s="36" t="str">
        <f t="shared" si="474"/>
        <v>n/a</v>
      </c>
      <c r="FB392" s="36" t="str">
        <f t="shared" si="474"/>
        <v>n/a</v>
      </c>
      <c r="FC392" s="36" t="str">
        <f t="shared" si="474"/>
        <v>n/a</v>
      </c>
      <c r="FD392" s="36" t="str">
        <f t="shared" si="464"/>
        <v>n/a</v>
      </c>
      <c r="FE392" s="36" t="str">
        <f t="shared" si="472"/>
        <v>n/a</v>
      </c>
      <c r="FF392" s="36" t="str">
        <f t="shared" si="472"/>
        <v>n/a</v>
      </c>
      <c r="FG392" s="36" t="str">
        <f t="shared" si="472"/>
        <v>n/a</v>
      </c>
      <c r="FH392" s="36" t="str">
        <f t="shared" si="472"/>
        <v>n/a</v>
      </c>
      <c r="FI392" s="36" t="str">
        <f t="shared" si="472"/>
        <v>n/a</v>
      </c>
      <c r="FJ392" s="36" t="str">
        <f t="shared" si="472"/>
        <v>n/a</v>
      </c>
      <c r="FK392" s="36" t="str">
        <f t="shared" si="472"/>
        <v>n/a</v>
      </c>
      <c r="FL392" s="36" t="str">
        <f t="shared" si="472"/>
        <v>n/a</v>
      </c>
      <c r="FM392" s="36" t="str">
        <f t="shared" si="472"/>
        <v>n/a</v>
      </c>
      <c r="FN392" s="36" t="str">
        <f t="shared" si="472"/>
        <v>n/a</v>
      </c>
      <c r="FO392" s="36" t="str">
        <f t="shared" si="472"/>
        <v>n/a</v>
      </c>
      <c r="FP392" s="36" t="str">
        <f t="shared" si="472"/>
        <v>n/a</v>
      </c>
      <c r="FQ392" s="36" t="str">
        <f t="shared" si="472"/>
        <v>n/a</v>
      </c>
      <c r="FR392" s="36" t="str">
        <f t="shared" si="472"/>
        <v>n/a</v>
      </c>
      <c r="FS392" s="36" t="str">
        <f t="shared" si="472"/>
        <v>n/a</v>
      </c>
      <c r="FT392" s="36" t="str">
        <f t="shared" si="472"/>
        <v>n/a</v>
      </c>
      <c r="FU392" s="36" t="str">
        <f t="shared" si="469"/>
        <v>n/a</v>
      </c>
      <c r="FV392" s="36" t="str">
        <f t="shared" si="469"/>
        <v>n/a</v>
      </c>
      <c r="FW392" s="36" t="str">
        <f t="shared" si="469"/>
        <v>n/a</v>
      </c>
      <c r="FX392" s="36" t="str">
        <f t="shared" si="469"/>
        <v>n/a</v>
      </c>
      <c r="FY392" s="36" t="str">
        <f t="shared" si="469"/>
        <v>n/a</v>
      </c>
      <c r="FZ392" s="36" t="str">
        <f t="shared" si="469"/>
        <v>n/a</v>
      </c>
      <c r="GA392" s="36" t="str">
        <f t="shared" si="469"/>
        <v>n/a</v>
      </c>
      <c r="GB392" s="36" t="str">
        <f t="shared" si="469"/>
        <v>n/a</v>
      </c>
      <c r="GC392" s="36" t="str">
        <f t="shared" si="469"/>
        <v>n/a</v>
      </c>
      <c r="GD392" s="36" t="str">
        <f t="shared" si="469"/>
        <v>n/a</v>
      </c>
      <c r="GE392" s="36" t="str">
        <f t="shared" si="469"/>
        <v>n/a</v>
      </c>
      <c r="GF392" s="36" t="str">
        <f t="shared" si="469"/>
        <v>n/a</v>
      </c>
      <c r="GG392" s="36" t="str">
        <f t="shared" si="469"/>
        <v>n/a</v>
      </c>
      <c r="GH392" s="36" t="str">
        <f t="shared" si="469"/>
        <v>n/a</v>
      </c>
      <c r="GI392" s="36" t="str">
        <f t="shared" si="469"/>
        <v>n/a</v>
      </c>
      <c r="GJ392" s="36" t="str">
        <f t="shared" si="466"/>
        <v>n/a</v>
      </c>
      <c r="GK392" s="36" t="str">
        <f t="shared" si="466"/>
        <v>n/a</v>
      </c>
      <c r="GL392" s="36" t="str">
        <f t="shared" si="466"/>
        <v>n/a</v>
      </c>
      <c r="GM392" s="36" t="str">
        <f t="shared" si="466"/>
        <v>n/a</v>
      </c>
      <c r="GN392" s="36" t="str">
        <f t="shared" si="466"/>
        <v>n/a</v>
      </c>
      <c r="GO392" s="36" t="str">
        <f t="shared" si="466"/>
        <v>n/a</v>
      </c>
      <c r="GP392" s="36" t="str">
        <f t="shared" si="466"/>
        <v>n/a</v>
      </c>
      <c r="GQ392" s="36" t="str">
        <f t="shared" si="466"/>
        <v>n/a</v>
      </c>
      <c r="GR392" s="36" t="str">
        <f t="shared" si="466"/>
        <v>n/a</v>
      </c>
      <c r="GS392" s="36" t="str">
        <f t="shared" si="466"/>
        <v>n/a</v>
      </c>
      <c r="GT392" s="36" t="str">
        <f t="shared" si="466"/>
        <v>n/a</v>
      </c>
      <c r="GU392" s="36" t="str">
        <f t="shared" si="466"/>
        <v>n/a</v>
      </c>
      <c r="GV392" s="36" t="str">
        <f t="shared" si="466"/>
        <v>n/a</v>
      </c>
      <c r="GW392" s="36" t="str">
        <f t="shared" si="466"/>
        <v>n/a</v>
      </c>
      <c r="GX392" s="36" t="str">
        <f t="shared" si="466"/>
        <v>n/a</v>
      </c>
      <c r="GY392" s="36" t="str">
        <f t="shared" si="466"/>
        <v>n/a</v>
      </c>
      <c r="GZ392" s="36" t="str">
        <f t="shared" si="465"/>
        <v>n/a</v>
      </c>
      <c r="HA392" s="36" t="str">
        <f t="shared" si="465"/>
        <v>n/a</v>
      </c>
      <c r="HB392" s="36" t="str">
        <f t="shared" si="465"/>
        <v>n/a</v>
      </c>
      <c r="HC392" s="36" t="str">
        <f t="shared" si="465"/>
        <v>n/a</v>
      </c>
      <c r="HD392" s="36" t="str">
        <f t="shared" si="465"/>
        <v>n/a</v>
      </c>
      <c r="HE392" s="36" t="str">
        <f t="shared" si="465"/>
        <v>n/a</v>
      </c>
      <c r="HF392" s="36" t="str">
        <f t="shared" si="465"/>
        <v>n/a</v>
      </c>
      <c r="HG392" s="36" t="str">
        <f t="shared" si="465"/>
        <v>n/a</v>
      </c>
      <c r="HH392" s="36" t="str">
        <f t="shared" si="465"/>
        <v>n/a</v>
      </c>
      <c r="HI392" s="36" t="str">
        <f t="shared" si="465"/>
        <v>n/a</v>
      </c>
      <c r="HJ392" s="36" t="str">
        <f t="shared" si="465"/>
        <v>n/a</v>
      </c>
      <c r="HK392" s="36" t="str">
        <f t="shared" si="465"/>
        <v>n/a</v>
      </c>
      <c r="HL392" s="36" t="str">
        <f t="shared" si="465"/>
        <v>n/a</v>
      </c>
      <c r="HM392" s="36" t="str">
        <f t="shared" si="465"/>
        <v>n/a</v>
      </c>
    </row>
    <row r="393" spans="1:221" x14ac:dyDescent="0.35">
      <c r="A393" s="7" t="s">
        <v>1447</v>
      </c>
      <c r="B393" s="16" t="s">
        <v>1448</v>
      </c>
      <c r="C393" s="15">
        <v>5874</v>
      </c>
      <c r="D393" s="15">
        <v>172.5</v>
      </c>
      <c r="E393" s="14">
        <f t="shared" si="399"/>
        <v>1013265</v>
      </c>
      <c r="F393" s="12">
        <f t="shared" si="413"/>
        <v>2.8173387775823892E-2</v>
      </c>
      <c r="G393" s="13">
        <f>IFERROR('[2]CEA-6.2 US Forward MRP'!G392/100, "n/a")</f>
        <v>4.6376811594202897E-3</v>
      </c>
      <c r="H393" s="13">
        <f t="shared" si="414"/>
        <v>4.9857391304347831E-3</v>
      </c>
      <c r="I393" s="33">
        <f t="shared" si="415"/>
        <v>0.86004000000000003</v>
      </c>
      <c r="J393" s="13">
        <v>0.15010000000000001</v>
      </c>
      <c r="K393" s="41">
        <f t="shared" si="400"/>
        <v>0.13181600000000002</v>
      </c>
      <c r="L393" s="1">
        <f t="shared" si="401"/>
        <v>0.11353200000000004</v>
      </c>
      <c r="M393" s="1">
        <f t="shared" si="402"/>
        <v>9.5248000000000055E-2</v>
      </c>
      <c r="N393" s="1">
        <f t="shared" si="403"/>
        <v>7.6964000000000074E-2</v>
      </c>
      <c r="O393" s="1">
        <f t="shared" si="404"/>
        <v>5.8680000000000093E-2</v>
      </c>
      <c r="P393" s="5">
        <f t="shared" si="418"/>
        <v>4.0396000000000098E-2</v>
      </c>
      <c r="Q393" s="1">
        <f t="shared" si="405"/>
        <v>4.9213829425300837E-2</v>
      </c>
      <c r="R393" s="12">
        <f t="shared" si="406"/>
        <v>1.3865203003322528E-3</v>
      </c>
      <c r="S393" s="12">
        <f t="shared" si="407"/>
        <v>2.8173387775823892E-2</v>
      </c>
      <c r="T393" s="7"/>
      <c r="U393" s="42">
        <f t="shared" si="408"/>
        <v>-172.5</v>
      </c>
      <c r="V393" s="36">
        <f t="shared" si="409"/>
        <v>0.98913200400000012</v>
      </c>
      <c r="W393" s="36">
        <f t="shared" si="410"/>
        <v>1.1376007178004002</v>
      </c>
      <c r="X393" s="36">
        <f t="shared" si="434"/>
        <v>1.3083545855422405</v>
      </c>
      <c r="Y393" s="36">
        <f t="shared" si="434"/>
        <v>1.5047386088321308</v>
      </c>
      <c r="Z393" s="36">
        <f t="shared" si="434"/>
        <v>1.7305998740178339</v>
      </c>
      <c r="AA393" s="36">
        <f t="shared" si="411"/>
        <v>1.9587206270113686</v>
      </c>
      <c r="AB393" s="36">
        <f t="shared" si="433"/>
        <v>2.1810980972372231</v>
      </c>
      <c r="AC393" s="36">
        <f t="shared" si="433"/>
        <v>2.3888433288028743</v>
      </c>
      <c r="AD393" s="36">
        <f t="shared" si="433"/>
        <v>2.5726982667608587</v>
      </c>
      <c r="AE393" s="36">
        <f t="shared" si="433"/>
        <v>2.7236642010543859</v>
      </c>
      <c r="AF393" s="36">
        <f t="shared" si="412"/>
        <v>2.8336893401201793</v>
      </c>
      <c r="AG393" s="36">
        <f t="shared" si="470"/>
        <v>2.9481590547036745</v>
      </c>
      <c r="AH393" s="36">
        <f t="shared" si="470"/>
        <v>3.0672528878774843</v>
      </c>
      <c r="AI393" s="36">
        <f t="shared" si="470"/>
        <v>3.1911576355361833</v>
      </c>
      <c r="AJ393" s="36">
        <f t="shared" si="470"/>
        <v>3.3200676393813033</v>
      </c>
      <c r="AK393" s="36">
        <f t="shared" si="470"/>
        <v>3.4541850917417509</v>
      </c>
      <c r="AL393" s="36">
        <f t="shared" si="470"/>
        <v>3.5937203527077513</v>
      </c>
      <c r="AM393" s="36">
        <f t="shared" si="470"/>
        <v>3.738892280075734</v>
      </c>
      <c r="AN393" s="36">
        <f t="shared" si="470"/>
        <v>3.8899285726216739</v>
      </c>
      <c r="AO393" s="36">
        <f t="shared" si="470"/>
        <v>4.0470661272412993</v>
      </c>
      <c r="AP393" s="36">
        <f t="shared" si="470"/>
        <v>4.2105514105173389</v>
      </c>
      <c r="AQ393" s="36">
        <f t="shared" si="470"/>
        <v>4.3806408452965977</v>
      </c>
      <c r="AR393" s="36">
        <f t="shared" si="470"/>
        <v>4.5576012128831991</v>
      </c>
      <c r="AS393" s="36">
        <f t="shared" si="470"/>
        <v>4.7417100714788294</v>
      </c>
      <c r="AT393" s="36">
        <f t="shared" si="470"/>
        <v>4.9332561915262882</v>
      </c>
      <c r="AU393" s="36">
        <f t="shared" si="470"/>
        <v>5.132540008639185</v>
      </c>
      <c r="AV393" s="36">
        <f t="shared" si="470"/>
        <v>5.3398740948281738</v>
      </c>
      <c r="AW393" s="36">
        <f t="shared" si="467"/>
        <v>5.5555836487628536</v>
      </c>
      <c r="AX393" s="36">
        <f t="shared" si="467"/>
        <v>5.7800070058382786</v>
      </c>
      <c r="AY393" s="36">
        <f t="shared" si="467"/>
        <v>6.0134961688461219</v>
      </c>
      <c r="AZ393" s="36">
        <f t="shared" si="467"/>
        <v>6.2564173600828301</v>
      </c>
      <c r="BA393" s="36">
        <f t="shared" si="467"/>
        <v>6.5091515957607369</v>
      </c>
      <c r="BB393" s="36">
        <f t="shared" si="467"/>
        <v>6.7720952836230879</v>
      </c>
      <c r="BC393" s="36">
        <f t="shared" si="467"/>
        <v>7.0456608447003264</v>
      </c>
      <c r="BD393" s="36">
        <f t="shared" si="467"/>
        <v>7.3302773601828415</v>
      </c>
      <c r="BE393" s="36">
        <f t="shared" si="467"/>
        <v>7.6263912444247879</v>
      </c>
      <c r="BF393" s="36">
        <f t="shared" si="467"/>
        <v>7.934466945134572</v>
      </c>
      <c r="BG393" s="36">
        <f t="shared" si="467"/>
        <v>8.2549876718502286</v>
      </c>
      <c r="BH393" s="36">
        <f t="shared" si="467"/>
        <v>8.5884561538422908</v>
      </c>
      <c r="BI393" s="36">
        <f t="shared" si="467"/>
        <v>8.9353954286329049</v>
      </c>
      <c r="BJ393" s="36">
        <f t="shared" si="467"/>
        <v>9.2963496623679607</v>
      </c>
      <c r="BK393" s="36">
        <f t="shared" si="467"/>
        <v>9.6718850033289776</v>
      </c>
      <c r="BL393" s="36">
        <f t="shared" si="456"/>
        <v>10.062590469923457</v>
      </c>
      <c r="BM393" s="36">
        <f t="shared" si="471"/>
        <v>10.469078874546486</v>
      </c>
      <c r="BN393" s="36">
        <f t="shared" si="471"/>
        <v>10.891987784762668</v>
      </c>
      <c r="BO393" s="36">
        <f t="shared" si="471"/>
        <v>11.331980523315941</v>
      </c>
      <c r="BP393" s="36">
        <f t="shared" si="471"/>
        <v>11.789747208535813</v>
      </c>
      <c r="BQ393" s="36">
        <f t="shared" si="471"/>
        <v>12.266005836771827</v>
      </c>
      <c r="BR393" s="36">
        <f t="shared" si="471"/>
        <v>12.761503408554063</v>
      </c>
      <c r="BS393" s="36">
        <f t="shared" si="471"/>
        <v>13.277017100246015</v>
      </c>
      <c r="BT393" s="36">
        <f t="shared" si="471"/>
        <v>13.813355483027554</v>
      </c>
      <c r="BU393" s="36">
        <f t="shared" si="471"/>
        <v>14.371359791119936</v>
      </c>
      <c r="BV393" s="36">
        <f t="shared" si="471"/>
        <v>14.951905241242018</v>
      </c>
      <c r="BW393" s="36">
        <f t="shared" si="471"/>
        <v>15.555902405367233</v>
      </c>
      <c r="BX393" s="36">
        <f t="shared" si="471"/>
        <v>16.18429863893445</v>
      </c>
      <c r="BY393" s="36">
        <f t="shared" si="471"/>
        <v>16.83807956675285</v>
      </c>
      <c r="BZ393" s="36">
        <f t="shared" si="471"/>
        <v>17.518270628931401</v>
      </c>
      <c r="CA393" s="36">
        <f t="shared" si="471"/>
        <v>18.225938689257717</v>
      </c>
      <c r="CB393" s="36">
        <f t="shared" si="471"/>
        <v>18.962193708548973</v>
      </c>
      <c r="CC393" s="36">
        <f t="shared" si="468"/>
        <v>19.728190485599519</v>
      </c>
      <c r="CD393" s="36">
        <f t="shared" si="468"/>
        <v>20.525130468455799</v>
      </c>
      <c r="CE393" s="36">
        <f t="shared" si="468"/>
        <v>21.354263638859543</v>
      </c>
      <c r="CF393" s="36">
        <f t="shared" si="468"/>
        <v>22.216890472814914</v>
      </c>
      <c r="CG393" s="36">
        <f t="shared" si="468"/>
        <v>23.114363980354746</v>
      </c>
      <c r="CH393" s="36">
        <f t="shared" si="468"/>
        <v>24.048091827705157</v>
      </c>
      <c r="CI393" s="36">
        <f t="shared" si="468"/>
        <v>25.019538545177138</v>
      </c>
      <c r="CJ393" s="36">
        <f t="shared" si="468"/>
        <v>26.030227824248115</v>
      </c>
      <c r="CK393" s="36">
        <f t="shared" si="468"/>
        <v>27.081744907436445</v>
      </c>
      <c r="CL393" s="36">
        <f t="shared" si="468"/>
        <v>28.175739074717249</v>
      </c>
      <c r="CM393" s="36">
        <f t="shared" si="468"/>
        <v>29.313926230379529</v>
      </c>
      <c r="CN393" s="36">
        <f t="shared" si="468"/>
        <v>30.498091594381943</v>
      </c>
      <c r="CO393" s="36">
        <f t="shared" si="468"/>
        <v>31.730092502428601</v>
      </c>
      <c r="CP393" s="36">
        <f t="shared" si="468"/>
        <v>33.011861319156708</v>
      </c>
      <c r="CQ393" s="36">
        <f t="shared" si="468"/>
        <v>34.345408469005363</v>
      </c>
      <c r="CR393" s="36">
        <f t="shared" si="458"/>
        <v>35.732825589519308</v>
      </c>
      <c r="CS393" s="36">
        <f t="shared" si="475"/>
        <v>37.176288812033533</v>
      </c>
      <c r="CT393" s="36">
        <f t="shared" si="475"/>
        <v>38.678062174884445</v>
      </c>
      <c r="CU393" s="36">
        <f t="shared" si="475"/>
        <v>40.240501174501084</v>
      </c>
      <c r="CV393" s="36">
        <f t="shared" si="475"/>
        <v>41.866056459946236</v>
      </c>
      <c r="CW393" s="36">
        <f t="shared" si="475"/>
        <v>43.557277676702228</v>
      </c>
      <c r="CX393" s="36">
        <f t="shared" si="475"/>
        <v>45.316817465730296</v>
      </c>
      <c r="CY393" s="36">
        <f t="shared" si="475"/>
        <v>47.147435624075939</v>
      </c>
      <c r="CZ393" s="36">
        <f t="shared" si="475"/>
        <v>49.052003433546112</v>
      </c>
      <c r="DA393" s="36">
        <f t="shared" si="475"/>
        <v>51.033508164247642</v>
      </c>
      <c r="DB393" s="36">
        <f t="shared" si="475"/>
        <v>53.095057760050594</v>
      </c>
      <c r="DC393" s="36">
        <f t="shared" si="475"/>
        <v>55.239885713325606</v>
      </c>
      <c r="DD393" s="36">
        <f t="shared" si="475"/>
        <v>57.471356136601109</v>
      </c>
      <c r="DE393" s="36">
        <f t="shared" si="475"/>
        <v>59.792969039095254</v>
      </c>
      <c r="DF393" s="36">
        <f t="shared" si="475"/>
        <v>62.208365816398555</v>
      </c>
      <c r="DG393" s="36">
        <f t="shared" si="475"/>
        <v>64.72133496191779</v>
      </c>
      <c r="DH393" s="36">
        <f t="shared" si="475"/>
        <v>67.335818009039428</v>
      </c>
      <c r="DI393" s="36">
        <f t="shared" si="473"/>
        <v>70.055915713332595</v>
      </c>
      <c r="DJ393" s="36">
        <f t="shared" si="473"/>
        <v>72.885894484488389</v>
      </c>
      <c r="DK393" s="36">
        <f t="shared" si="473"/>
        <v>75.830193078083795</v>
      </c>
      <c r="DL393" s="36">
        <f t="shared" si="473"/>
        <v>78.893429557666082</v>
      </c>
      <c r="DM393" s="36">
        <f t="shared" si="473"/>
        <v>82.080408538077563</v>
      </c>
      <c r="DN393" s="36">
        <f t="shared" si="473"/>
        <v>85.396128721381757</v>
      </c>
      <c r="DO393" s="36">
        <f t="shared" si="473"/>
        <v>88.845790737210706</v>
      </c>
      <c r="DP393" s="36">
        <f t="shared" si="473"/>
        <v>92.434805299831083</v>
      </c>
      <c r="DQ393" s="36">
        <f t="shared" si="473"/>
        <v>96.168801694723072</v>
      </c>
      <c r="DR393" s="36">
        <f t="shared" si="473"/>
        <v>100.05363660798311</v>
      </c>
      <c r="DS393" s="36">
        <f t="shared" si="473"/>
        <v>104.0954033123992</v>
      </c>
      <c r="DT393" s="36">
        <f t="shared" si="473"/>
        <v>108.30044122460689</v>
      </c>
      <c r="DU393" s="36">
        <f t="shared" si="473"/>
        <v>112.67534584831611</v>
      </c>
      <c r="DV393" s="36">
        <f t="shared" si="473"/>
        <v>117.2269791192047</v>
      </c>
      <c r="DW393" s="36">
        <f t="shared" si="473"/>
        <v>121.9624801677041</v>
      </c>
      <c r="DX393" s="36">
        <f t="shared" si="462"/>
        <v>126.88927651655868</v>
      </c>
      <c r="DY393" s="36">
        <f t="shared" si="476"/>
        <v>132.01509573072161</v>
      </c>
      <c r="DZ393" s="36">
        <f t="shared" si="476"/>
        <v>137.34797753785986</v>
      </c>
      <c r="EA393" s="36">
        <f t="shared" si="476"/>
        <v>142.89628643847925</v>
      </c>
      <c r="EB393" s="36">
        <f t="shared" si="476"/>
        <v>148.66872482544807</v>
      </c>
      <c r="EC393" s="36">
        <f t="shared" si="476"/>
        <v>154.67434663349687</v>
      </c>
      <c r="ED393" s="36">
        <f t="shared" si="476"/>
        <v>160.92257154010363</v>
      </c>
      <c r="EE393" s="36">
        <f t="shared" si="476"/>
        <v>167.42319974003769</v>
      </c>
      <c r="EF393" s="36">
        <f t="shared" si="476"/>
        <v>174.18642731673626</v>
      </c>
      <c r="EG393" s="36">
        <f t="shared" si="476"/>
        <v>181.22286223462316</v>
      </c>
      <c r="EH393" s="36">
        <f t="shared" si="476"/>
        <v>188.54354097745301</v>
      </c>
      <c r="EI393" s="36">
        <f t="shared" si="476"/>
        <v>196.15994585877823</v>
      </c>
      <c r="EJ393" s="36">
        <f t="shared" si="476"/>
        <v>204.08402303168944</v>
      </c>
      <c r="EK393" s="36">
        <f t="shared" si="476"/>
        <v>212.3282012260776</v>
      </c>
      <c r="EL393" s="36">
        <f t="shared" si="476"/>
        <v>220.90541124280625</v>
      </c>
      <c r="EM393" s="36">
        <f t="shared" si="476"/>
        <v>229.82910623537069</v>
      </c>
      <c r="EN393" s="36">
        <f t="shared" si="476"/>
        <v>239.11328281085474</v>
      </c>
      <c r="EO393" s="36">
        <f t="shared" si="474"/>
        <v>248.77250298328207</v>
      </c>
      <c r="EP393" s="36">
        <f t="shared" si="474"/>
        <v>258.82191701379475</v>
      </c>
      <c r="EQ393" s="36">
        <f t="shared" si="474"/>
        <v>269.27728717348401</v>
      </c>
      <c r="ER393" s="36">
        <f t="shared" si="474"/>
        <v>280.15501246614411</v>
      </c>
      <c r="ES393" s="36">
        <f t="shared" si="474"/>
        <v>291.47215434972651</v>
      </c>
      <c r="ET393" s="36">
        <f t="shared" si="474"/>
        <v>303.24646349683809</v>
      </c>
      <c r="EU393" s="36">
        <f t="shared" si="474"/>
        <v>315.49640763625638</v>
      </c>
      <c r="EV393" s="36">
        <f t="shared" si="474"/>
        <v>328.24120051913064</v>
      </c>
      <c r="EW393" s="36">
        <f t="shared" si="474"/>
        <v>341.50083205530149</v>
      </c>
      <c r="EX393" s="36">
        <f t="shared" si="474"/>
        <v>355.29609966700747</v>
      </c>
      <c r="EY393" s="36">
        <f t="shared" si="474"/>
        <v>369.64864090915592</v>
      </c>
      <c r="EZ393" s="36">
        <f t="shared" si="474"/>
        <v>384.58096740732219</v>
      </c>
      <c r="FA393" s="36">
        <f t="shared" si="474"/>
        <v>400.11650016670842</v>
      </c>
      <c r="FB393" s="36">
        <f t="shared" si="474"/>
        <v>416.2796063074428</v>
      </c>
      <c r="FC393" s="36">
        <f t="shared" si="474"/>
        <v>433.0956372838383</v>
      </c>
      <c r="FD393" s="36">
        <f t="shared" si="464"/>
        <v>450.59096864755628</v>
      </c>
      <c r="FE393" s="36">
        <f t="shared" si="472"/>
        <v>468.79304141704301</v>
      </c>
      <c r="FF393" s="36">
        <f t="shared" si="472"/>
        <v>487.73040511812593</v>
      </c>
      <c r="FG393" s="36">
        <f t="shared" si="472"/>
        <v>507.43276256327778</v>
      </c>
      <c r="FH393" s="36">
        <f t="shared" si="472"/>
        <v>527.931016439784</v>
      </c>
      <c r="FI393" s="36">
        <f t="shared" si="472"/>
        <v>549.25731777988562</v>
      </c>
      <c r="FJ393" s="36">
        <f t="shared" si="472"/>
        <v>571.44511638892197</v>
      </c>
      <c r="FK393" s="36">
        <f t="shared" si="472"/>
        <v>594.52921331056893</v>
      </c>
      <c r="FL393" s="36">
        <f t="shared" si="472"/>
        <v>618.54581541146274</v>
      </c>
      <c r="FM393" s="36">
        <f t="shared" si="472"/>
        <v>643.53259217082427</v>
      </c>
      <c r="FN393" s="36">
        <f t="shared" si="472"/>
        <v>669.52873476415698</v>
      </c>
      <c r="FO393" s="36">
        <f t="shared" si="472"/>
        <v>696.5750175336899</v>
      </c>
      <c r="FP393" s="36">
        <f t="shared" si="472"/>
        <v>724.71386194198089</v>
      </c>
      <c r="FQ393" s="36">
        <f t="shared" si="472"/>
        <v>753.98940310898922</v>
      </c>
      <c r="FR393" s="36">
        <f t="shared" si="472"/>
        <v>784.44755903698001</v>
      </c>
      <c r="FS393" s="36">
        <f t="shared" si="472"/>
        <v>816.13610263183796</v>
      </c>
      <c r="FT393" s="36">
        <f t="shared" si="472"/>
        <v>849.10473663375376</v>
      </c>
      <c r="FU393" s="36">
        <f t="shared" si="469"/>
        <v>883.40517157481099</v>
      </c>
      <c r="FV393" s="36">
        <f t="shared" si="469"/>
        <v>919.09120688574717</v>
      </c>
      <c r="FW393" s="36">
        <f t="shared" si="469"/>
        <v>956.21881527910386</v>
      </c>
      <c r="FX393" s="36">
        <f t="shared" si="469"/>
        <v>994.84623054111864</v>
      </c>
      <c r="FY393" s="36">
        <f t="shared" si="469"/>
        <v>1035.0340388700577</v>
      </c>
      <c r="FZ393" s="36">
        <f t="shared" si="469"/>
        <v>1076.8452739042525</v>
      </c>
      <c r="GA393" s="36">
        <f t="shared" si="469"/>
        <v>1120.3455155888887</v>
      </c>
      <c r="GB393" s="36">
        <f t="shared" si="469"/>
        <v>1165.6029930366176</v>
      </c>
      <c r="GC393" s="36">
        <f t="shared" si="469"/>
        <v>1212.6886915433249</v>
      </c>
      <c r="GD393" s="36">
        <f t="shared" si="469"/>
        <v>1261.6764639269093</v>
      </c>
      <c r="GE393" s="36">
        <f t="shared" si="469"/>
        <v>1312.6431463637009</v>
      </c>
      <c r="GF393" s="36">
        <f t="shared" si="469"/>
        <v>1365.6686789042092</v>
      </c>
      <c r="GG393" s="36">
        <f t="shared" si="469"/>
        <v>1420.8362308572237</v>
      </c>
      <c r="GH393" s="36">
        <f t="shared" si="469"/>
        <v>1478.2323312389321</v>
      </c>
      <c r="GI393" s="36">
        <f t="shared" si="469"/>
        <v>1537.9470044916602</v>
      </c>
      <c r="GJ393" s="36">
        <f t="shared" si="466"/>
        <v>1600.0739116851055</v>
      </c>
      <c r="GK393" s="36">
        <f t="shared" si="466"/>
        <v>1664.7104974215372</v>
      </c>
      <c r="GL393" s="36">
        <f t="shared" si="466"/>
        <v>1731.9581426753778</v>
      </c>
      <c r="GM393" s="36">
        <f t="shared" si="466"/>
        <v>1801.9223238068926</v>
      </c>
      <c r="GN393" s="36">
        <f t="shared" si="466"/>
        <v>1874.7127779993959</v>
      </c>
      <c r="GO393" s="36">
        <f t="shared" si="466"/>
        <v>1950.4436753794598</v>
      </c>
      <c r="GP393" s="36">
        <f t="shared" si="466"/>
        <v>2029.2337980900886</v>
      </c>
      <c r="GQ393" s="36">
        <f t="shared" si="466"/>
        <v>2111.2067265977362</v>
      </c>
      <c r="GR393" s="36">
        <f t="shared" si="466"/>
        <v>2196.4910335253785</v>
      </c>
      <c r="GS393" s="36">
        <f t="shared" si="466"/>
        <v>2285.22048531567</v>
      </c>
      <c r="GT393" s="36">
        <f t="shared" si="466"/>
        <v>2377.534252040482</v>
      </c>
      <c r="GU393" s="36">
        <f t="shared" si="466"/>
        <v>2473.5771256859093</v>
      </c>
      <c r="GV393" s="36">
        <f t="shared" si="466"/>
        <v>2573.4997472551177</v>
      </c>
      <c r="GW393" s="36">
        <f t="shared" si="466"/>
        <v>2677.4588430452354</v>
      </c>
      <c r="GX393" s="36">
        <f t="shared" si="466"/>
        <v>2785.617470468891</v>
      </c>
      <c r="GY393" s="36">
        <f t="shared" si="466"/>
        <v>2898.1452738059525</v>
      </c>
      <c r="GZ393" s="36">
        <f t="shared" si="465"/>
        <v>3015.2187502866182</v>
      </c>
      <c r="HA393" s="36">
        <f t="shared" si="465"/>
        <v>3137.0215269231967</v>
      </c>
      <c r="HB393" s="36">
        <f t="shared" si="465"/>
        <v>3263.7446485247865</v>
      </c>
      <c r="HC393" s="36">
        <f t="shared" si="465"/>
        <v>3395.5868773465941</v>
      </c>
      <c r="HD393" s="36">
        <f t="shared" si="465"/>
        <v>3532.7550048438875</v>
      </c>
      <c r="HE393" s="36">
        <f t="shared" si="465"/>
        <v>3675.4641760195614</v>
      </c>
      <c r="HF393" s="36">
        <f t="shared" si="465"/>
        <v>3823.9382268740478</v>
      </c>
      <c r="HG393" s="36">
        <f t="shared" si="465"/>
        <v>3978.4100354868524</v>
      </c>
      <c r="HH393" s="36">
        <f t="shared" si="465"/>
        <v>4139.1218872803793</v>
      </c>
      <c r="HI393" s="36">
        <f t="shared" si="465"/>
        <v>4306.3258550389583</v>
      </c>
      <c r="HJ393" s="36">
        <f t="shared" si="465"/>
        <v>4480.2841942791129</v>
      </c>
      <c r="HK393" s="36">
        <f t="shared" si="465"/>
        <v>4661.2697545912124</v>
      </c>
      <c r="HL393" s="36">
        <f t="shared" si="465"/>
        <v>4849.5664075976792</v>
      </c>
      <c r="HM393" s="36">
        <f t="shared" si="465"/>
        <v>5045.4694921989958</v>
      </c>
    </row>
    <row r="394" spans="1:221" x14ac:dyDescent="0.35">
      <c r="A394" s="7" t="s">
        <v>1449</v>
      </c>
      <c r="B394" s="16" t="s">
        <v>1450</v>
      </c>
      <c r="C394" s="15">
        <v>47.103000000000002</v>
      </c>
      <c r="D394" s="15">
        <v>209.07</v>
      </c>
      <c r="E394" s="14">
        <f t="shared" si="399"/>
        <v>9847.8242100000007</v>
      </c>
      <c r="F394" s="12">
        <f t="shared" si="413"/>
        <v>2.7381442190984256E-4</v>
      </c>
      <c r="G394" s="13">
        <f>IFERROR('[2]CEA-6.2 US Forward MRP'!G393/100, "n/a")</f>
        <v>6.5049983259195488E-3</v>
      </c>
      <c r="H394" s="13">
        <f t="shared" si="414"/>
        <v>6.7492610130578277E-3</v>
      </c>
      <c r="I394" s="33">
        <f t="shared" si="415"/>
        <v>1.411068</v>
      </c>
      <c r="J394" s="13">
        <v>7.51E-2</v>
      </c>
      <c r="K394" s="41">
        <f t="shared" si="400"/>
        <v>6.9316000000000016E-2</v>
      </c>
      <c r="L394" s="1">
        <f t="shared" si="401"/>
        <v>6.3532000000000033E-2</v>
      </c>
      <c r="M394" s="1">
        <f t="shared" si="402"/>
        <v>5.7748000000000049E-2</v>
      </c>
      <c r="N394" s="1">
        <f t="shared" si="403"/>
        <v>5.1964000000000066E-2</v>
      </c>
      <c r="O394" s="1">
        <f t="shared" si="404"/>
        <v>4.6180000000000082E-2</v>
      </c>
      <c r="P394" s="5">
        <f t="shared" si="418"/>
        <v>4.0396000000000098E-2</v>
      </c>
      <c r="Q394" s="1">
        <f t="shared" si="405"/>
        <v>4.6608218715123773E-2</v>
      </c>
      <c r="R394" s="12">
        <f t="shared" si="406"/>
        <v>1.276200246372912E-5</v>
      </c>
      <c r="S394" s="12">
        <f t="shared" si="407"/>
        <v>2.7381442190984256E-4</v>
      </c>
      <c r="T394" s="7"/>
      <c r="U394" s="42">
        <f t="shared" si="408"/>
        <v>-209.07</v>
      </c>
      <c r="V394" s="36">
        <f t="shared" si="409"/>
        <v>1.5170392067999998</v>
      </c>
      <c r="W394" s="36">
        <f t="shared" si="410"/>
        <v>1.6309688512306797</v>
      </c>
      <c r="X394" s="36">
        <f t="shared" si="434"/>
        <v>1.7534546119581036</v>
      </c>
      <c r="Y394" s="36">
        <f t="shared" si="434"/>
        <v>1.8851390533161572</v>
      </c>
      <c r="Z394" s="36">
        <f t="shared" si="434"/>
        <v>2.0267129962202004</v>
      </c>
      <c r="AA394" s="36">
        <f t="shared" si="411"/>
        <v>2.1671966342661997</v>
      </c>
      <c r="AB394" s="36">
        <f t="shared" si="433"/>
        <v>2.3048829708343996</v>
      </c>
      <c r="AC394" s="36">
        <f t="shared" si="433"/>
        <v>2.4379853526341448</v>
      </c>
      <c r="AD394" s="36">
        <f t="shared" si="433"/>
        <v>2.5646728234984257</v>
      </c>
      <c r="AE394" s="36">
        <f t="shared" si="433"/>
        <v>2.6831094144875833</v>
      </c>
      <c r="AF394" s="36">
        <f t="shared" si="412"/>
        <v>2.7914963023952239</v>
      </c>
      <c r="AG394" s="36">
        <f t="shared" si="470"/>
        <v>2.9042615870267818</v>
      </c>
      <c r="AH394" s="36">
        <f t="shared" si="470"/>
        <v>3.0215821380963162</v>
      </c>
      <c r="AI394" s="36">
        <f t="shared" si="470"/>
        <v>3.1436419701468554</v>
      </c>
      <c r="AJ394" s="36">
        <f t="shared" si="470"/>
        <v>3.2706325311729083</v>
      </c>
      <c r="AK394" s="36">
        <f t="shared" si="470"/>
        <v>3.4027530029021693</v>
      </c>
      <c r="AL394" s="36">
        <f t="shared" si="470"/>
        <v>3.5402106132074058</v>
      </c>
      <c r="AM394" s="36">
        <f t="shared" si="470"/>
        <v>3.6832209611385327</v>
      </c>
      <c r="AN394" s="36">
        <f t="shared" si="470"/>
        <v>3.8320083550846853</v>
      </c>
      <c r="AO394" s="36">
        <f t="shared" si="470"/>
        <v>3.9868061645966866</v>
      </c>
      <c r="AP394" s="36">
        <f t="shared" si="470"/>
        <v>4.1478571864217351</v>
      </c>
      <c r="AQ394" s="36">
        <f t="shared" si="470"/>
        <v>4.3154140253244275</v>
      </c>
      <c r="AR394" s="36">
        <f t="shared" si="470"/>
        <v>4.4897394902914334</v>
      </c>
      <c r="AS394" s="36">
        <f t="shared" si="470"/>
        <v>4.6711070067412468</v>
      </c>
      <c r="AT394" s="36">
        <f t="shared" si="470"/>
        <v>4.8598010453855665</v>
      </c>
      <c r="AU394" s="36">
        <f t="shared" si="470"/>
        <v>5.0561175684149626</v>
      </c>
      <c r="AV394" s="36">
        <f t="shared" si="470"/>
        <v>5.2603644937086536</v>
      </c>
      <c r="AW394" s="36">
        <f t="shared" si="467"/>
        <v>5.4728621777965092</v>
      </c>
      <c r="AX394" s="36">
        <f t="shared" si="467"/>
        <v>5.6939439183307776</v>
      </c>
      <c r="AY394" s="36">
        <f t="shared" si="467"/>
        <v>5.9239564768556683</v>
      </c>
      <c r="AZ394" s="36">
        <f t="shared" si="467"/>
        <v>6.1632606226947306</v>
      </c>
      <c r="BA394" s="36">
        <f t="shared" si="467"/>
        <v>6.4122316988091077</v>
      </c>
      <c r="BB394" s="36">
        <f t="shared" si="467"/>
        <v>6.6712602105142009</v>
      </c>
      <c r="BC394" s="36">
        <f t="shared" si="467"/>
        <v>6.9407524379781336</v>
      </c>
      <c r="BD394" s="36">
        <f t="shared" si="467"/>
        <v>7.2211310734626988</v>
      </c>
      <c r="BE394" s="36">
        <f t="shared" si="467"/>
        <v>7.5128358843062983</v>
      </c>
      <c r="BF394" s="36">
        <f t="shared" si="467"/>
        <v>7.8163244026887364</v>
      </c>
      <c r="BG394" s="36">
        <f t="shared" si="467"/>
        <v>8.1320726432597521</v>
      </c>
      <c r="BH394" s="36">
        <f t="shared" si="467"/>
        <v>8.4605758497568733</v>
      </c>
      <c r="BI394" s="36">
        <f t="shared" si="467"/>
        <v>8.8023492717836529</v>
      </c>
      <c r="BJ394" s="36">
        <f t="shared" si="467"/>
        <v>9.1579289729666264</v>
      </c>
      <c r="BK394" s="36">
        <f t="shared" si="467"/>
        <v>9.5278726717585869</v>
      </c>
      <c r="BL394" s="36">
        <f t="shared" si="456"/>
        <v>9.9127606162069473</v>
      </c>
      <c r="BM394" s="36">
        <f t="shared" si="471"/>
        <v>10.313196494059245</v>
      </c>
      <c r="BN394" s="36">
        <f t="shared" si="471"/>
        <v>10.729808379633264</v>
      </c>
      <c r="BO394" s="36">
        <f t="shared" si="471"/>
        <v>11.16324971893693</v>
      </c>
      <c r="BP394" s="36">
        <f t="shared" si="471"/>
        <v>11.614200354583108</v>
      </c>
      <c r="BQ394" s="36">
        <f t="shared" si="471"/>
        <v>12.083367592106848</v>
      </c>
      <c r="BR394" s="36">
        <f t="shared" si="471"/>
        <v>12.571487309357597</v>
      </c>
      <c r="BS394" s="36">
        <f t="shared" si="471"/>
        <v>13.079325110706407</v>
      </c>
      <c r="BT394" s="36">
        <f t="shared" si="471"/>
        <v>13.607677527878504</v>
      </c>
      <c r="BU394" s="36">
        <f t="shared" si="471"/>
        <v>14.157373269294686</v>
      </c>
      <c r="BV394" s="36">
        <f t="shared" si="471"/>
        <v>14.729274519881116</v>
      </c>
      <c r="BW394" s="36">
        <f t="shared" si="471"/>
        <v>15.324278293386236</v>
      </c>
      <c r="BX394" s="36">
        <f t="shared" si="471"/>
        <v>15.943317839325868</v>
      </c>
      <c r="BY394" s="36">
        <f t="shared" si="471"/>
        <v>16.587364106763278</v>
      </c>
      <c r="BZ394" s="36">
        <f t="shared" si="471"/>
        <v>17.257427267220088</v>
      </c>
      <c r="CA394" s="36">
        <f t="shared" si="471"/>
        <v>17.954558299106711</v>
      </c>
      <c r="CB394" s="36">
        <f t="shared" si="471"/>
        <v>18.679850636157429</v>
      </c>
      <c r="CC394" s="36">
        <f t="shared" si="468"/>
        <v>19.434441882455648</v>
      </c>
      <c r="CD394" s="36">
        <f t="shared" si="468"/>
        <v>20.219515596739328</v>
      </c>
      <c r="CE394" s="36">
        <f t="shared" si="468"/>
        <v>21.036303148785212</v>
      </c>
      <c r="CF394" s="36">
        <f t="shared" si="468"/>
        <v>21.886085650783542</v>
      </c>
      <c r="CG394" s="36">
        <f t="shared" si="468"/>
        <v>22.770195966732597</v>
      </c>
      <c r="CH394" s="36">
        <f t="shared" si="468"/>
        <v>23.690020803004728</v>
      </c>
      <c r="CI394" s="36">
        <f t="shared" si="468"/>
        <v>24.647002883362909</v>
      </c>
      <c r="CJ394" s="36">
        <f t="shared" si="468"/>
        <v>25.642643211839239</v>
      </c>
      <c r="CK394" s="36">
        <f t="shared" si="468"/>
        <v>26.678503427024701</v>
      </c>
      <c r="CL394" s="36">
        <f t="shared" si="468"/>
        <v>27.756208251462795</v>
      </c>
      <c r="CM394" s="36">
        <f t="shared" si="468"/>
        <v>28.877448039988888</v>
      </c>
      <c r="CN394" s="36">
        <f t="shared" si="468"/>
        <v>30.043981431012281</v>
      </c>
      <c r="CO394" s="36">
        <f t="shared" si="468"/>
        <v>31.257638104899456</v>
      </c>
      <c r="CP394" s="36">
        <f t="shared" si="468"/>
        <v>32.520321653784976</v>
      </c>
      <c r="CQ394" s="36">
        <f t="shared" si="468"/>
        <v>33.834012567311277</v>
      </c>
      <c r="CR394" s="36">
        <f t="shared" si="458"/>
        <v>35.200771338980388</v>
      </c>
      <c r="CS394" s="36">
        <f t="shared" si="475"/>
        <v>36.622741697989845</v>
      </c>
      <c r="CT394" s="36">
        <f t="shared" si="475"/>
        <v>38.102153971621846</v>
      </c>
      <c r="CU394" s="36">
        <f t="shared" si="475"/>
        <v>39.641328583459483</v>
      </c>
      <c r="CV394" s="36">
        <f t="shared" si="475"/>
        <v>41.242679692916916</v>
      </c>
      <c r="CW394" s="36">
        <f t="shared" si="475"/>
        <v>42.908718981791992</v>
      </c>
      <c r="CX394" s="36">
        <f t="shared" si="475"/>
        <v>44.642059593780466</v>
      </c>
      <c r="CY394" s="36">
        <f t="shared" si="475"/>
        <v>46.445420233130825</v>
      </c>
      <c r="CZ394" s="36">
        <f t="shared" si="475"/>
        <v>48.321629428868384</v>
      </c>
      <c r="DA394" s="36">
        <f t="shared" si="475"/>
        <v>50.273629971276954</v>
      </c>
      <c r="DB394" s="36">
        <f t="shared" si="475"/>
        <v>52.304483527596659</v>
      </c>
      <c r="DC394" s="36">
        <f t="shared" si="475"/>
        <v>54.417375444177459</v>
      </c>
      <c r="DD394" s="36">
        <f t="shared" si="475"/>
        <v>56.61561974262046</v>
      </c>
      <c r="DE394" s="36">
        <f t="shared" si="475"/>
        <v>58.902664317743358</v>
      </c>
      <c r="DF394" s="36">
        <f t="shared" si="475"/>
        <v>61.282096345522923</v>
      </c>
      <c r="DG394" s="36">
        <f t="shared" si="475"/>
        <v>63.757647909496676</v>
      </c>
      <c r="DH394" s="36">
        <f t="shared" si="475"/>
        <v>66.333201854448703</v>
      </c>
      <c r="DI394" s="36">
        <f t="shared" si="473"/>
        <v>69.012797876561024</v>
      </c>
      <c r="DJ394" s="36">
        <f t="shared" si="473"/>
        <v>71.800638859582591</v>
      </c>
      <c r="DK394" s="36">
        <f t="shared" si="473"/>
        <v>74.701097466954295</v>
      </c>
      <c r="DL394" s="36">
        <f t="shared" si="473"/>
        <v>77.718723000229389</v>
      </c>
      <c r="DM394" s="36">
        <f t="shared" si="473"/>
        <v>80.858248534546661</v>
      </c>
      <c r="DN394" s="36">
        <f t="shared" si="473"/>
        <v>84.124598342348222</v>
      </c>
      <c r="DO394" s="36">
        <f t="shared" si="473"/>
        <v>87.522895616985736</v>
      </c>
      <c r="DP394" s="36">
        <f t="shared" si="473"/>
        <v>91.058470508329506</v>
      </c>
      <c r="DQ394" s="36">
        <f t="shared" si="473"/>
        <v>94.736868482983994</v>
      </c>
      <c r="DR394" s="36">
        <f t="shared" si="473"/>
        <v>98.56385902222263</v>
      </c>
      <c r="DS394" s="36">
        <f t="shared" si="473"/>
        <v>102.54544467128434</v>
      </c>
      <c r="DT394" s="36">
        <f t="shared" si="473"/>
        <v>106.68787045422556</v>
      </c>
      <c r="DU394" s="36">
        <f t="shared" si="473"/>
        <v>110.99763366909447</v>
      </c>
      <c r="DV394" s="36">
        <f t="shared" si="473"/>
        <v>115.48149407879121</v>
      </c>
      <c r="DW394" s="36">
        <f t="shared" si="473"/>
        <v>120.14648451359808</v>
      </c>
      <c r="DX394" s="36">
        <f t="shared" si="462"/>
        <v>124.9999219020094</v>
      </c>
      <c r="DY394" s="36">
        <f t="shared" si="476"/>
        <v>130.049418747163</v>
      </c>
      <c r="DZ394" s="36">
        <f t="shared" si="476"/>
        <v>135.30289506687342</v>
      </c>
      <c r="EA394" s="36">
        <f t="shared" si="476"/>
        <v>140.76859081599486</v>
      </c>
      <c r="EB394" s="36">
        <f t="shared" si="476"/>
        <v>146.4550788105978</v>
      </c>
      <c r="EC394" s="36">
        <f t="shared" si="476"/>
        <v>152.37127817423072</v>
      </c>
      <c r="ED394" s="36">
        <f t="shared" si="476"/>
        <v>158.52646832735695</v>
      </c>
      <c r="EE394" s="36">
        <f t="shared" si="476"/>
        <v>164.93030354190887</v>
      </c>
      <c r="EF394" s="36">
        <f t="shared" si="476"/>
        <v>171.59282808378785</v>
      </c>
      <c r="EG394" s="36">
        <f t="shared" si="476"/>
        <v>178.52449196706056</v>
      </c>
      <c r="EH394" s="36">
        <f t="shared" si="476"/>
        <v>185.73616734456195</v>
      </c>
      <c r="EI394" s="36">
        <f t="shared" si="476"/>
        <v>193.23916556061289</v>
      </c>
      <c r="EJ394" s="36">
        <f t="shared" si="476"/>
        <v>201.04525489259942</v>
      </c>
      <c r="EK394" s="36">
        <f t="shared" si="476"/>
        <v>209.16667900924088</v>
      </c>
      <c r="EL394" s="36">
        <f t="shared" si="476"/>
        <v>217.61617617449821</v>
      </c>
      <c r="EM394" s="36">
        <f t="shared" si="476"/>
        <v>226.40699922724326</v>
      </c>
      <c r="EN394" s="36">
        <f t="shared" si="476"/>
        <v>235.55293636802699</v>
      </c>
      <c r="EO394" s="36">
        <f t="shared" si="474"/>
        <v>245.06833278554984</v>
      </c>
      <c r="EP394" s="36">
        <f t="shared" si="474"/>
        <v>254.96811315675492</v>
      </c>
      <c r="EQ394" s="36">
        <f t="shared" si="474"/>
        <v>265.2678050558352</v>
      </c>
      <c r="ER394" s="36">
        <f t="shared" si="474"/>
        <v>275.98356330887071</v>
      </c>
      <c r="ES394" s="36">
        <f t="shared" si="474"/>
        <v>287.13219533229591</v>
      </c>
      <c r="ET394" s="36">
        <f t="shared" si="474"/>
        <v>298.73118749493938</v>
      </c>
      <c r="EU394" s="36">
        <f t="shared" si="474"/>
        <v>310.798732544985</v>
      </c>
      <c r="EV394" s="36">
        <f t="shared" si="474"/>
        <v>323.35375814487224</v>
      </c>
      <c r="EW394" s="36">
        <f t="shared" si="474"/>
        <v>336.41595655889256</v>
      </c>
      <c r="EX394" s="36">
        <f t="shared" si="474"/>
        <v>350.0058155400456</v>
      </c>
      <c r="EY394" s="36">
        <f t="shared" si="474"/>
        <v>364.14465046460134</v>
      </c>
      <c r="EZ394" s="36">
        <f t="shared" si="474"/>
        <v>378.85463776476939</v>
      </c>
      <c r="FA394" s="36">
        <f t="shared" si="474"/>
        <v>394.15884971191508</v>
      </c>
      <c r="FB394" s="36">
        <f t="shared" si="474"/>
        <v>410.08129060487767</v>
      </c>
      <c r="FC394" s="36">
        <f t="shared" si="474"/>
        <v>426.64693442015232</v>
      </c>
      <c r="FD394" s="36">
        <f t="shared" si="464"/>
        <v>443.88176398298884</v>
      </c>
      <c r="FE394" s="36">
        <f t="shared" si="472"/>
        <v>461.81281172084573</v>
      </c>
      <c r="FF394" s="36">
        <f t="shared" si="472"/>
        <v>480.46820206312105</v>
      </c>
      <c r="FG394" s="36">
        <f t="shared" si="472"/>
        <v>499.87719555366294</v>
      </c>
      <c r="FH394" s="36">
        <f t="shared" si="472"/>
        <v>520.07023474524874</v>
      </c>
      <c r="FI394" s="36">
        <f t="shared" si="472"/>
        <v>541.07899194801792</v>
      </c>
      <c r="FJ394" s="36">
        <f t="shared" si="472"/>
        <v>562.93641890675008</v>
      </c>
      <c r="FK394" s="36">
        <f t="shared" si="472"/>
        <v>585.67679848490718</v>
      </c>
      <c r="FL394" s="36">
        <f t="shared" si="472"/>
        <v>609.33579843650352</v>
      </c>
      <c r="FM394" s="36">
        <f t="shared" si="472"/>
        <v>633.95052735014463</v>
      </c>
      <c r="FN394" s="36">
        <f t="shared" si="472"/>
        <v>659.55959285298115</v>
      </c>
      <c r="FO394" s="36">
        <f t="shared" si="472"/>
        <v>686.20316216587025</v>
      </c>
      <c r="FP394" s="36">
        <f t="shared" si="472"/>
        <v>713.9230251047228</v>
      </c>
      <c r="FQ394" s="36">
        <f t="shared" si="472"/>
        <v>742.76265962685329</v>
      </c>
      <c r="FR394" s="36">
        <f t="shared" si="472"/>
        <v>772.76730002513978</v>
      </c>
      <c r="FS394" s="36">
        <f t="shared" si="472"/>
        <v>803.98400787695539</v>
      </c>
      <c r="FT394" s="36">
        <f t="shared" si="472"/>
        <v>836.46174585915298</v>
      </c>
      <c r="FU394" s="36">
        <f t="shared" si="469"/>
        <v>870.25145454487938</v>
      </c>
      <c r="FV394" s="36">
        <f t="shared" si="469"/>
        <v>905.40613230267445</v>
      </c>
      <c r="FW394" s="36">
        <f t="shared" si="469"/>
        <v>941.98091842317342</v>
      </c>
      <c r="FX394" s="36">
        <f t="shared" si="469"/>
        <v>980.03317960379604</v>
      </c>
      <c r="FY394" s="36">
        <f t="shared" si="469"/>
        <v>1019.6225999270711</v>
      </c>
      <c r="FZ394" s="36">
        <f t="shared" si="469"/>
        <v>1060.8112744737252</v>
      </c>
      <c r="GA394" s="36">
        <f t="shared" si="469"/>
        <v>1103.663806717366</v>
      </c>
      <c r="GB394" s="36">
        <f t="shared" si="469"/>
        <v>1148.2474098535208</v>
      </c>
      <c r="GC394" s="36">
        <f t="shared" si="469"/>
        <v>1194.6320122219638</v>
      </c>
      <c r="GD394" s="36">
        <f t="shared" si="469"/>
        <v>1242.8903669876825</v>
      </c>
      <c r="GE394" s="36">
        <f t="shared" si="469"/>
        <v>1293.0981662525171</v>
      </c>
      <c r="GF394" s="36">
        <f t="shared" si="469"/>
        <v>1345.3341597764538</v>
      </c>
      <c r="GG394" s="36">
        <f t="shared" si="469"/>
        <v>1399.6802784947836</v>
      </c>
      <c r="GH394" s="36">
        <f t="shared" si="469"/>
        <v>1456.221763024859</v>
      </c>
      <c r="GI394" s="36">
        <f t="shared" si="469"/>
        <v>1515.0472973640115</v>
      </c>
      <c r="GJ394" s="36">
        <f t="shared" si="466"/>
        <v>1576.2491479883281</v>
      </c>
      <c r="GK394" s="36">
        <f t="shared" si="466"/>
        <v>1639.9233085704648</v>
      </c>
      <c r="GL394" s="36">
        <f t="shared" si="466"/>
        <v>1706.1696505434775</v>
      </c>
      <c r="GM394" s="36">
        <f t="shared" si="466"/>
        <v>1775.092079746832</v>
      </c>
      <c r="GN394" s="36">
        <f t="shared" si="466"/>
        <v>1846.7986994002852</v>
      </c>
      <c r="GO394" s="36">
        <f t="shared" si="466"/>
        <v>1921.4019796612592</v>
      </c>
      <c r="GP394" s="36">
        <f t="shared" si="466"/>
        <v>1999.0189340316556</v>
      </c>
      <c r="GQ394" s="36">
        <f t="shared" si="466"/>
        <v>2079.7713028907983</v>
      </c>
      <c r="GR394" s="36">
        <f t="shared" si="466"/>
        <v>2163.7857444423753</v>
      </c>
      <c r="GS394" s="36">
        <f t="shared" si="466"/>
        <v>2251.1940333748698</v>
      </c>
      <c r="GT394" s="36">
        <f t="shared" si="466"/>
        <v>2342.1332675470812</v>
      </c>
      <c r="GU394" s="36">
        <f t="shared" si="466"/>
        <v>2436.7460830229134</v>
      </c>
      <c r="GV394" s="36">
        <f t="shared" si="466"/>
        <v>2535.1808777927072</v>
      </c>
      <c r="GW394" s="36">
        <f t="shared" si="466"/>
        <v>2637.5920445320216</v>
      </c>
      <c r="GX394" s="36">
        <f t="shared" si="466"/>
        <v>2744.1402127629376</v>
      </c>
      <c r="GY394" s="36">
        <f t="shared" si="466"/>
        <v>2854.9925007977095</v>
      </c>
      <c r="GZ394" s="36">
        <f t="shared" si="465"/>
        <v>2970.3227778599339</v>
      </c>
      <c r="HA394" s="36">
        <f t="shared" si="465"/>
        <v>3090.3119367943641</v>
      </c>
      <c r="HB394" s="36">
        <f t="shared" si="465"/>
        <v>3215.1481777931094</v>
      </c>
      <c r="HC394" s="36">
        <f t="shared" si="465"/>
        <v>3345.0273035832402</v>
      </c>
      <c r="HD394" s="36">
        <f t="shared" si="465"/>
        <v>3480.1530265387892</v>
      </c>
      <c r="HE394" s="36">
        <f t="shared" si="465"/>
        <v>3620.7372881988504</v>
      </c>
      <c r="HF394" s="36">
        <f t="shared" si="465"/>
        <v>3767.0005916929313</v>
      </c>
      <c r="HG394" s="36">
        <f t="shared" si="465"/>
        <v>3919.1723475949593</v>
      </c>
      <c r="HH394" s="36">
        <f t="shared" si="465"/>
        <v>4077.4912337484056</v>
      </c>
      <c r="HI394" s="36">
        <f t="shared" si="465"/>
        <v>4242.2055696269063</v>
      </c>
      <c r="HJ394" s="36">
        <f t="shared" si="465"/>
        <v>4413.5737058175555</v>
      </c>
      <c r="HK394" s="36">
        <f t="shared" si="465"/>
        <v>4591.8644292377621</v>
      </c>
      <c r="HL394" s="36">
        <f t="shared" si="465"/>
        <v>4777.357384721251</v>
      </c>
      <c r="HM394" s="36">
        <f t="shared" si="465"/>
        <v>4970.3435136344515</v>
      </c>
    </row>
    <row r="395" spans="1:221" x14ac:dyDescent="0.35">
      <c r="A395" s="7" t="s">
        <v>1451</v>
      </c>
      <c r="B395" s="16" t="s">
        <v>1452</v>
      </c>
      <c r="C395" s="15">
        <v>430.96499999999997</v>
      </c>
      <c r="D395" s="15">
        <v>641.62</v>
      </c>
      <c r="E395" s="14">
        <f t="shared" si="399"/>
        <v>276515.76329999999</v>
      </c>
      <c r="F395" s="12">
        <f t="shared" si="413"/>
        <v>0</v>
      </c>
      <c r="G395" s="13" t="str">
        <f>IFERROR('[2]CEA-6.2 US Forward MRP'!G394/100, "n/a")</f>
        <v>n/a</v>
      </c>
      <c r="H395" s="13" t="str">
        <f t="shared" si="414"/>
        <v>n/a</v>
      </c>
      <c r="I395" s="33" t="str">
        <f t="shared" si="415"/>
        <v>n/a</v>
      </c>
      <c r="J395" s="13">
        <v>0.35604999999999998</v>
      </c>
      <c r="K395" s="41">
        <f t="shared" si="400"/>
        <v>0.30344100000000002</v>
      </c>
      <c r="L395" s="1">
        <f t="shared" si="401"/>
        <v>0.25083200000000005</v>
      </c>
      <c r="M395" s="1">
        <f t="shared" si="402"/>
        <v>0.19822300000000007</v>
      </c>
      <c r="N395" s="1">
        <f t="shared" si="403"/>
        <v>0.14561400000000008</v>
      </c>
      <c r="O395" s="1">
        <f t="shared" si="404"/>
        <v>9.3005000000000088E-2</v>
      </c>
      <c r="P395" s="5">
        <f t="shared" si="418"/>
        <v>4.0396000000000098E-2</v>
      </c>
      <c r="Q395" s="1" t="str">
        <f t="shared" si="405"/>
        <v>n/a</v>
      </c>
      <c r="R395" s="12" t="str">
        <f t="shared" si="406"/>
        <v>n/a</v>
      </c>
      <c r="S395" s="12">
        <f t="shared" si="407"/>
        <v>0</v>
      </c>
      <c r="T395" s="7"/>
      <c r="U395" s="42">
        <f t="shared" si="408"/>
        <v>-641.62</v>
      </c>
      <c r="V395" s="36" t="str">
        <f t="shared" si="409"/>
        <v>n/a</v>
      </c>
      <c r="W395" s="36" t="str">
        <f t="shared" si="410"/>
        <v>n/a</v>
      </c>
      <c r="X395" s="36" t="str">
        <f t="shared" si="434"/>
        <v>n/a</v>
      </c>
      <c r="Y395" s="36" t="str">
        <f t="shared" si="434"/>
        <v>n/a</v>
      </c>
      <c r="Z395" s="36" t="str">
        <f t="shared" si="434"/>
        <v>n/a</v>
      </c>
      <c r="AA395" s="36" t="str">
        <f t="shared" si="411"/>
        <v>n/a</v>
      </c>
      <c r="AB395" s="36" t="str">
        <f t="shared" si="433"/>
        <v>n/a</v>
      </c>
      <c r="AC395" s="36" t="str">
        <f t="shared" si="433"/>
        <v>n/a</v>
      </c>
      <c r="AD395" s="36" t="str">
        <f t="shared" si="433"/>
        <v>n/a</v>
      </c>
      <c r="AE395" s="36" t="str">
        <f t="shared" si="433"/>
        <v>n/a</v>
      </c>
      <c r="AF395" s="36" t="str">
        <f t="shared" si="412"/>
        <v>n/a</v>
      </c>
      <c r="AG395" s="36" t="str">
        <f t="shared" si="470"/>
        <v>n/a</v>
      </c>
      <c r="AH395" s="36" t="str">
        <f t="shared" si="470"/>
        <v>n/a</v>
      </c>
      <c r="AI395" s="36" t="str">
        <f t="shared" si="470"/>
        <v>n/a</v>
      </c>
      <c r="AJ395" s="36" t="str">
        <f t="shared" si="470"/>
        <v>n/a</v>
      </c>
      <c r="AK395" s="36" t="str">
        <f t="shared" si="470"/>
        <v>n/a</v>
      </c>
      <c r="AL395" s="36" t="str">
        <f t="shared" si="470"/>
        <v>n/a</v>
      </c>
      <c r="AM395" s="36" t="str">
        <f t="shared" si="470"/>
        <v>n/a</v>
      </c>
      <c r="AN395" s="36" t="str">
        <f t="shared" si="470"/>
        <v>n/a</v>
      </c>
      <c r="AO395" s="36" t="str">
        <f t="shared" si="470"/>
        <v>n/a</v>
      </c>
      <c r="AP395" s="36" t="str">
        <f t="shared" si="470"/>
        <v>n/a</v>
      </c>
      <c r="AQ395" s="36" t="str">
        <f t="shared" si="470"/>
        <v>n/a</v>
      </c>
      <c r="AR395" s="36" t="str">
        <f t="shared" si="470"/>
        <v>n/a</v>
      </c>
      <c r="AS395" s="36" t="str">
        <f t="shared" si="470"/>
        <v>n/a</v>
      </c>
      <c r="AT395" s="36" t="str">
        <f t="shared" si="470"/>
        <v>n/a</v>
      </c>
      <c r="AU395" s="36" t="str">
        <f t="shared" si="470"/>
        <v>n/a</v>
      </c>
      <c r="AV395" s="36" t="str">
        <f t="shared" si="470"/>
        <v>n/a</v>
      </c>
      <c r="AW395" s="36" t="str">
        <f t="shared" si="467"/>
        <v>n/a</v>
      </c>
      <c r="AX395" s="36" t="str">
        <f t="shared" si="467"/>
        <v>n/a</v>
      </c>
      <c r="AY395" s="36" t="str">
        <f t="shared" si="467"/>
        <v>n/a</v>
      </c>
      <c r="AZ395" s="36" t="str">
        <f t="shared" si="467"/>
        <v>n/a</v>
      </c>
      <c r="BA395" s="36" t="str">
        <f t="shared" si="467"/>
        <v>n/a</v>
      </c>
      <c r="BB395" s="36" t="str">
        <f t="shared" si="467"/>
        <v>n/a</v>
      </c>
      <c r="BC395" s="36" t="str">
        <f t="shared" si="467"/>
        <v>n/a</v>
      </c>
      <c r="BD395" s="36" t="str">
        <f t="shared" si="467"/>
        <v>n/a</v>
      </c>
      <c r="BE395" s="36" t="str">
        <f t="shared" si="467"/>
        <v>n/a</v>
      </c>
      <c r="BF395" s="36" t="str">
        <f t="shared" si="467"/>
        <v>n/a</v>
      </c>
      <c r="BG395" s="36" t="str">
        <f t="shared" si="467"/>
        <v>n/a</v>
      </c>
      <c r="BH395" s="36" t="str">
        <f t="shared" si="467"/>
        <v>n/a</v>
      </c>
      <c r="BI395" s="36" t="str">
        <f t="shared" si="467"/>
        <v>n/a</v>
      </c>
      <c r="BJ395" s="36" t="str">
        <f t="shared" si="467"/>
        <v>n/a</v>
      </c>
      <c r="BK395" s="36" t="str">
        <f t="shared" si="467"/>
        <v>n/a</v>
      </c>
      <c r="BL395" s="36" t="str">
        <f t="shared" si="456"/>
        <v>n/a</v>
      </c>
      <c r="BM395" s="36" t="str">
        <f t="shared" si="471"/>
        <v>n/a</v>
      </c>
      <c r="BN395" s="36" t="str">
        <f t="shared" si="471"/>
        <v>n/a</v>
      </c>
      <c r="BO395" s="36" t="str">
        <f t="shared" si="471"/>
        <v>n/a</v>
      </c>
      <c r="BP395" s="36" t="str">
        <f t="shared" si="471"/>
        <v>n/a</v>
      </c>
      <c r="BQ395" s="36" t="str">
        <f t="shared" si="471"/>
        <v>n/a</v>
      </c>
      <c r="BR395" s="36" t="str">
        <f t="shared" si="471"/>
        <v>n/a</v>
      </c>
      <c r="BS395" s="36" t="str">
        <f t="shared" si="471"/>
        <v>n/a</v>
      </c>
      <c r="BT395" s="36" t="str">
        <f t="shared" si="471"/>
        <v>n/a</v>
      </c>
      <c r="BU395" s="36" t="str">
        <f t="shared" si="471"/>
        <v>n/a</v>
      </c>
      <c r="BV395" s="36" t="str">
        <f t="shared" si="471"/>
        <v>n/a</v>
      </c>
      <c r="BW395" s="36" t="str">
        <f t="shared" si="471"/>
        <v>n/a</v>
      </c>
      <c r="BX395" s="36" t="str">
        <f t="shared" si="471"/>
        <v>n/a</v>
      </c>
      <c r="BY395" s="36" t="str">
        <f t="shared" si="471"/>
        <v>n/a</v>
      </c>
      <c r="BZ395" s="36" t="str">
        <f t="shared" si="471"/>
        <v>n/a</v>
      </c>
      <c r="CA395" s="36" t="str">
        <f t="shared" si="471"/>
        <v>n/a</v>
      </c>
      <c r="CB395" s="36" t="str">
        <f t="shared" si="471"/>
        <v>n/a</v>
      </c>
      <c r="CC395" s="36" t="str">
        <f t="shared" si="468"/>
        <v>n/a</v>
      </c>
      <c r="CD395" s="36" t="str">
        <f t="shared" si="468"/>
        <v>n/a</v>
      </c>
      <c r="CE395" s="36" t="str">
        <f t="shared" si="468"/>
        <v>n/a</v>
      </c>
      <c r="CF395" s="36" t="str">
        <f t="shared" si="468"/>
        <v>n/a</v>
      </c>
      <c r="CG395" s="36" t="str">
        <f t="shared" si="468"/>
        <v>n/a</v>
      </c>
      <c r="CH395" s="36" t="str">
        <f t="shared" si="468"/>
        <v>n/a</v>
      </c>
      <c r="CI395" s="36" t="str">
        <f t="shared" si="468"/>
        <v>n/a</v>
      </c>
      <c r="CJ395" s="36" t="str">
        <f t="shared" si="468"/>
        <v>n/a</v>
      </c>
      <c r="CK395" s="36" t="str">
        <f t="shared" si="468"/>
        <v>n/a</v>
      </c>
      <c r="CL395" s="36" t="str">
        <f t="shared" si="468"/>
        <v>n/a</v>
      </c>
      <c r="CM395" s="36" t="str">
        <f t="shared" si="468"/>
        <v>n/a</v>
      </c>
      <c r="CN395" s="36" t="str">
        <f t="shared" si="468"/>
        <v>n/a</v>
      </c>
      <c r="CO395" s="36" t="str">
        <f t="shared" si="468"/>
        <v>n/a</v>
      </c>
      <c r="CP395" s="36" t="str">
        <f t="shared" si="468"/>
        <v>n/a</v>
      </c>
      <c r="CQ395" s="36" t="str">
        <f t="shared" si="468"/>
        <v>n/a</v>
      </c>
      <c r="CR395" s="36" t="str">
        <f t="shared" si="458"/>
        <v>n/a</v>
      </c>
      <c r="CS395" s="36" t="str">
        <f t="shared" si="475"/>
        <v>n/a</v>
      </c>
      <c r="CT395" s="36" t="str">
        <f t="shared" si="475"/>
        <v>n/a</v>
      </c>
      <c r="CU395" s="36" t="str">
        <f t="shared" si="475"/>
        <v>n/a</v>
      </c>
      <c r="CV395" s="36" t="str">
        <f t="shared" si="475"/>
        <v>n/a</v>
      </c>
      <c r="CW395" s="36" t="str">
        <f t="shared" si="475"/>
        <v>n/a</v>
      </c>
      <c r="CX395" s="36" t="str">
        <f t="shared" si="475"/>
        <v>n/a</v>
      </c>
      <c r="CY395" s="36" t="str">
        <f t="shared" si="475"/>
        <v>n/a</v>
      </c>
      <c r="CZ395" s="36" t="str">
        <f t="shared" si="475"/>
        <v>n/a</v>
      </c>
      <c r="DA395" s="36" t="str">
        <f t="shared" si="475"/>
        <v>n/a</v>
      </c>
      <c r="DB395" s="36" t="str">
        <f t="shared" si="475"/>
        <v>n/a</v>
      </c>
      <c r="DC395" s="36" t="str">
        <f t="shared" si="475"/>
        <v>n/a</v>
      </c>
      <c r="DD395" s="36" t="str">
        <f t="shared" si="475"/>
        <v>n/a</v>
      </c>
      <c r="DE395" s="36" t="str">
        <f t="shared" si="475"/>
        <v>n/a</v>
      </c>
      <c r="DF395" s="36" t="str">
        <f t="shared" si="475"/>
        <v>n/a</v>
      </c>
      <c r="DG395" s="36" t="str">
        <f t="shared" si="475"/>
        <v>n/a</v>
      </c>
      <c r="DH395" s="36" t="str">
        <f t="shared" si="475"/>
        <v>n/a</v>
      </c>
      <c r="DI395" s="36" t="str">
        <f t="shared" si="473"/>
        <v>n/a</v>
      </c>
      <c r="DJ395" s="36" t="str">
        <f t="shared" si="473"/>
        <v>n/a</v>
      </c>
      <c r="DK395" s="36" t="str">
        <f t="shared" si="473"/>
        <v>n/a</v>
      </c>
      <c r="DL395" s="36" t="str">
        <f t="shared" si="473"/>
        <v>n/a</v>
      </c>
      <c r="DM395" s="36" t="str">
        <f t="shared" si="473"/>
        <v>n/a</v>
      </c>
      <c r="DN395" s="36" t="str">
        <f t="shared" si="473"/>
        <v>n/a</v>
      </c>
      <c r="DO395" s="36" t="str">
        <f t="shared" si="473"/>
        <v>n/a</v>
      </c>
      <c r="DP395" s="36" t="str">
        <f t="shared" si="473"/>
        <v>n/a</v>
      </c>
      <c r="DQ395" s="36" t="str">
        <f t="shared" si="473"/>
        <v>n/a</v>
      </c>
      <c r="DR395" s="36" t="str">
        <f t="shared" si="473"/>
        <v>n/a</v>
      </c>
      <c r="DS395" s="36" t="str">
        <f t="shared" si="473"/>
        <v>n/a</v>
      </c>
      <c r="DT395" s="36" t="str">
        <f t="shared" si="473"/>
        <v>n/a</v>
      </c>
      <c r="DU395" s="36" t="str">
        <f t="shared" si="473"/>
        <v>n/a</v>
      </c>
      <c r="DV395" s="36" t="str">
        <f t="shared" si="473"/>
        <v>n/a</v>
      </c>
      <c r="DW395" s="36" t="str">
        <f t="shared" si="473"/>
        <v>n/a</v>
      </c>
      <c r="DX395" s="36" t="str">
        <f t="shared" si="462"/>
        <v>n/a</v>
      </c>
      <c r="DY395" s="36" t="str">
        <f t="shared" si="476"/>
        <v>n/a</v>
      </c>
      <c r="DZ395" s="36" t="str">
        <f t="shared" si="476"/>
        <v>n/a</v>
      </c>
      <c r="EA395" s="36" t="str">
        <f t="shared" si="476"/>
        <v>n/a</v>
      </c>
      <c r="EB395" s="36" t="str">
        <f t="shared" si="476"/>
        <v>n/a</v>
      </c>
      <c r="EC395" s="36" t="str">
        <f t="shared" si="476"/>
        <v>n/a</v>
      </c>
      <c r="ED395" s="36" t="str">
        <f t="shared" si="476"/>
        <v>n/a</v>
      </c>
      <c r="EE395" s="36" t="str">
        <f t="shared" si="476"/>
        <v>n/a</v>
      </c>
      <c r="EF395" s="36" t="str">
        <f t="shared" si="476"/>
        <v>n/a</v>
      </c>
      <c r="EG395" s="36" t="str">
        <f t="shared" si="476"/>
        <v>n/a</v>
      </c>
      <c r="EH395" s="36" t="str">
        <f t="shared" si="476"/>
        <v>n/a</v>
      </c>
      <c r="EI395" s="36" t="str">
        <f t="shared" si="476"/>
        <v>n/a</v>
      </c>
      <c r="EJ395" s="36" t="str">
        <f t="shared" si="476"/>
        <v>n/a</v>
      </c>
      <c r="EK395" s="36" t="str">
        <f t="shared" si="476"/>
        <v>n/a</v>
      </c>
      <c r="EL395" s="36" t="str">
        <f t="shared" si="476"/>
        <v>n/a</v>
      </c>
      <c r="EM395" s="36" t="str">
        <f t="shared" si="476"/>
        <v>n/a</v>
      </c>
      <c r="EN395" s="36" t="str">
        <f t="shared" si="476"/>
        <v>n/a</v>
      </c>
      <c r="EO395" s="36" t="str">
        <f t="shared" si="474"/>
        <v>n/a</v>
      </c>
      <c r="EP395" s="36" t="str">
        <f t="shared" si="474"/>
        <v>n/a</v>
      </c>
      <c r="EQ395" s="36" t="str">
        <f t="shared" si="474"/>
        <v>n/a</v>
      </c>
      <c r="ER395" s="36" t="str">
        <f t="shared" si="474"/>
        <v>n/a</v>
      </c>
      <c r="ES395" s="36" t="str">
        <f t="shared" si="474"/>
        <v>n/a</v>
      </c>
      <c r="ET395" s="36" t="str">
        <f t="shared" si="474"/>
        <v>n/a</v>
      </c>
      <c r="EU395" s="36" t="str">
        <f t="shared" si="474"/>
        <v>n/a</v>
      </c>
      <c r="EV395" s="36" t="str">
        <f t="shared" si="474"/>
        <v>n/a</v>
      </c>
      <c r="EW395" s="36" t="str">
        <f t="shared" si="474"/>
        <v>n/a</v>
      </c>
      <c r="EX395" s="36" t="str">
        <f t="shared" si="474"/>
        <v>n/a</v>
      </c>
      <c r="EY395" s="36" t="str">
        <f t="shared" si="474"/>
        <v>n/a</v>
      </c>
      <c r="EZ395" s="36" t="str">
        <f t="shared" si="474"/>
        <v>n/a</v>
      </c>
      <c r="FA395" s="36" t="str">
        <f t="shared" si="474"/>
        <v>n/a</v>
      </c>
      <c r="FB395" s="36" t="str">
        <f t="shared" si="474"/>
        <v>n/a</v>
      </c>
      <c r="FC395" s="36" t="str">
        <f t="shared" si="474"/>
        <v>n/a</v>
      </c>
      <c r="FD395" s="36" t="str">
        <f t="shared" si="464"/>
        <v>n/a</v>
      </c>
      <c r="FE395" s="36" t="str">
        <f t="shared" si="472"/>
        <v>n/a</v>
      </c>
      <c r="FF395" s="36" t="str">
        <f t="shared" si="472"/>
        <v>n/a</v>
      </c>
      <c r="FG395" s="36" t="str">
        <f t="shared" si="472"/>
        <v>n/a</v>
      </c>
      <c r="FH395" s="36" t="str">
        <f t="shared" si="472"/>
        <v>n/a</v>
      </c>
      <c r="FI395" s="36" t="str">
        <f t="shared" si="472"/>
        <v>n/a</v>
      </c>
      <c r="FJ395" s="36" t="str">
        <f t="shared" si="472"/>
        <v>n/a</v>
      </c>
      <c r="FK395" s="36" t="str">
        <f t="shared" si="472"/>
        <v>n/a</v>
      </c>
      <c r="FL395" s="36" t="str">
        <f t="shared" si="472"/>
        <v>n/a</v>
      </c>
      <c r="FM395" s="36" t="str">
        <f t="shared" si="472"/>
        <v>n/a</v>
      </c>
      <c r="FN395" s="36" t="str">
        <f t="shared" si="472"/>
        <v>n/a</v>
      </c>
      <c r="FO395" s="36" t="str">
        <f t="shared" si="472"/>
        <v>n/a</v>
      </c>
      <c r="FP395" s="36" t="str">
        <f t="shared" si="472"/>
        <v>n/a</v>
      </c>
      <c r="FQ395" s="36" t="str">
        <f t="shared" si="472"/>
        <v>n/a</v>
      </c>
      <c r="FR395" s="36" t="str">
        <f t="shared" si="472"/>
        <v>n/a</v>
      </c>
      <c r="FS395" s="36" t="str">
        <f t="shared" si="472"/>
        <v>n/a</v>
      </c>
      <c r="FT395" s="36" t="str">
        <f t="shared" si="472"/>
        <v>n/a</v>
      </c>
      <c r="FU395" s="36" t="str">
        <f t="shared" si="469"/>
        <v>n/a</v>
      </c>
      <c r="FV395" s="36" t="str">
        <f t="shared" si="469"/>
        <v>n/a</v>
      </c>
      <c r="FW395" s="36" t="str">
        <f t="shared" si="469"/>
        <v>n/a</v>
      </c>
      <c r="FX395" s="36" t="str">
        <f t="shared" si="469"/>
        <v>n/a</v>
      </c>
      <c r="FY395" s="36" t="str">
        <f t="shared" si="469"/>
        <v>n/a</v>
      </c>
      <c r="FZ395" s="36" t="str">
        <f t="shared" si="469"/>
        <v>n/a</v>
      </c>
      <c r="GA395" s="36" t="str">
        <f t="shared" si="469"/>
        <v>n/a</v>
      </c>
      <c r="GB395" s="36" t="str">
        <f t="shared" si="469"/>
        <v>n/a</v>
      </c>
      <c r="GC395" s="36" t="str">
        <f t="shared" si="469"/>
        <v>n/a</v>
      </c>
      <c r="GD395" s="36" t="str">
        <f t="shared" si="469"/>
        <v>n/a</v>
      </c>
      <c r="GE395" s="36" t="str">
        <f t="shared" si="469"/>
        <v>n/a</v>
      </c>
      <c r="GF395" s="36" t="str">
        <f t="shared" si="469"/>
        <v>n/a</v>
      </c>
      <c r="GG395" s="36" t="str">
        <f t="shared" si="469"/>
        <v>n/a</v>
      </c>
      <c r="GH395" s="36" t="str">
        <f t="shared" si="469"/>
        <v>n/a</v>
      </c>
      <c r="GI395" s="36" t="str">
        <f t="shared" si="469"/>
        <v>n/a</v>
      </c>
      <c r="GJ395" s="36" t="str">
        <f t="shared" si="466"/>
        <v>n/a</v>
      </c>
      <c r="GK395" s="36" t="str">
        <f t="shared" si="466"/>
        <v>n/a</v>
      </c>
      <c r="GL395" s="36" t="str">
        <f t="shared" si="466"/>
        <v>n/a</v>
      </c>
      <c r="GM395" s="36" t="str">
        <f t="shared" si="466"/>
        <v>n/a</v>
      </c>
      <c r="GN395" s="36" t="str">
        <f t="shared" si="466"/>
        <v>n/a</v>
      </c>
      <c r="GO395" s="36" t="str">
        <f t="shared" si="466"/>
        <v>n/a</v>
      </c>
      <c r="GP395" s="36" t="str">
        <f t="shared" si="466"/>
        <v>n/a</v>
      </c>
      <c r="GQ395" s="36" t="str">
        <f t="shared" si="466"/>
        <v>n/a</v>
      </c>
      <c r="GR395" s="36" t="str">
        <f t="shared" si="466"/>
        <v>n/a</v>
      </c>
      <c r="GS395" s="36" t="str">
        <f t="shared" si="466"/>
        <v>n/a</v>
      </c>
      <c r="GT395" s="36" t="str">
        <f t="shared" si="466"/>
        <v>n/a</v>
      </c>
      <c r="GU395" s="36" t="str">
        <f t="shared" si="466"/>
        <v>n/a</v>
      </c>
      <c r="GV395" s="36" t="str">
        <f t="shared" si="466"/>
        <v>n/a</v>
      </c>
      <c r="GW395" s="36" t="str">
        <f t="shared" si="466"/>
        <v>n/a</v>
      </c>
      <c r="GX395" s="36" t="str">
        <f t="shared" si="466"/>
        <v>n/a</v>
      </c>
      <c r="GY395" s="36" t="str">
        <f t="shared" si="466"/>
        <v>n/a</v>
      </c>
      <c r="GZ395" s="36" t="str">
        <f t="shared" si="465"/>
        <v>n/a</v>
      </c>
      <c r="HA395" s="36" t="str">
        <f t="shared" si="465"/>
        <v>n/a</v>
      </c>
      <c r="HB395" s="36" t="str">
        <f t="shared" si="465"/>
        <v>n/a</v>
      </c>
      <c r="HC395" s="36" t="str">
        <f t="shared" si="465"/>
        <v>n/a</v>
      </c>
      <c r="HD395" s="36" t="str">
        <f t="shared" si="465"/>
        <v>n/a</v>
      </c>
      <c r="HE395" s="36" t="str">
        <f t="shared" si="465"/>
        <v>n/a</v>
      </c>
      <c r="HF395" s="36" t="str">
        <f t="shared" si="465"/>
        <v>n/a</v>
      </c>
      <c r="HG395" s="36" t="str">
        <f t="shared" si="465"/>
        <v>n/a</v>
      </c>
      <c r="HH395" s="36" t="str">
        <f t="shared" si="465"/>
        <v>n/a</v>
      </c>
      <c r="HI395" s="36" t="str">
        <f t="shared" si="465"/>
        <v>n/a</v>
      </c>
      <c r="HJ395" s="36" t="str">
        <f t="shared" si="465"/>
        <v>n/a</v>
      </c>
      <c r="HK395" s="36" t="str">
        <f t="shared" si="465"/>
        <v>n/a</v>
      </c>
      <c r="HL395" s="36" t="str">
        <f t="shared" si="465"/>
        <v>n/a</v>
      </c>
      <c r="HM395" s="36" t="str">
        <f t="shared" si="465"/>
        <v>n/a</v>
      </c>
    </row>
    <row r="396" spans="1:221" x14ac:dyDescent="0.35">
      <c r="A396" s="7" t="s">
        <v>1453</v>
      </c>
      <c r="B396" s="16" t="s">
        <v>1454</v>
      </c>
      <c r="C396" s="15">
        <v>87.441000000000003</v>
      </c>
      <c r="D396" s="15">
        <v>121.82</v>
      </c>
      <c r="E396" s="14">
        <f t="shared" si="399"/>
        <v>10652.062620000001</v>
      </c>
      <c r="F396" s="12">
        <f t="shared" si="413"/>
        <v>2.9617591726312334E-4</v>
      </c>
      <c r="G396" s="13">
        <f>IFERROR('[2]CEA-6.2 US Forward MRP'!G395/100, "n/a")</f>
        <v>1.5760958791659826E-2</v>
      </c>
      <c r="H396" s="13">
        <f t="shared" si="414"/>
        <v>1.6331899523887704E-2</v>
      </c>
      <c r="I396" s="33">
        <f t="shared" si="415"/>
        <v>1.989552</v>
      </c>
      <c r="J396" s="13">
        <v>7.2450000000000001E-2</v>
      </c>
      <c r="K396" s="41">
        <f t="shared" si="400"/>
        <v>6.7107666666666677E-2</v>
      </c>
      <c r="L396" s="1">
        <f t="shared" si="401"/>
        <v>6.176533333333336E-2</v>
      </c>
      <c r="M396" s="1">
        <f t="shared" si="402"/>
        <v>5.6423000000000043E-2</v>
      </c>
      <c r="N396" s="1">
        <f t="shared" si="403"/>
        <v>5.1080666666666726E-2</v>
      </c>
      <c r="O396" s="1">
        <f t="shared" si="404"/>
        <v>4.5738333333333409E-2</v>
      </c>
      <c r="P396" s="5">
        <f t="shared" si="418"/>
        <v>4.0396000000000098E-2</v>
      </c>
      <c r="Q396" s="1">
        <f t="shared" si="405"/>
        <v>6.1025937399934671E-2</v>
      </c>
      <c r="R396" s="12">
        <f t="shared" si="406"/>
        <v>1.8074412986267597E-5</v>
      </c>
      <c r="S396" s="12">
        <f t="shared" si="407"/>
        <v>2.9617591726312334E-4</v>
      </c>
      <c r="T396" s="7"/>
      <c r="U396" s="42">
        <f t="shared" si="408"/>
        <v>-121.82</v>
      </c>
      <c r="V396" s="36">
        <f t="shared" si="409"/>
        <v>2.1336950423999999</v>
      </c>
      <c r="W396" s="36">
        <f t="shared" si="410"/>
        <v>2.2882812482218795</v>
      </c>
      <c r="X396" s="36">
        <f t="shared" si="434"/>
        <v>2.4540672246555544</v>
      </c>
      <c r="Y396" s="36">
        <f t="shared" si="434"/>
        <v>2.6318643950818492</v>
      </c>
      <c r="Z396" s="36">
        <f t="shared" si="434"/>
        <v>2.8225429705055292</v>
      </c>
      <c r="AA396" s="36">
        <f t="shared" si="411"/>
        <v>3.0119572433225579</v>
      </c>
      <c r="AB396" s="36">
        <f t="shared" si="433"/>
        <v>3.1979917864421239</v>
      </c>
      <c r="AC396" s="36">
        <f t="shared" si="433"/>
        <v>3.3784320770085481</v>
      </c>
      <c r="AD396" s="36">
        <f t="shared" si="433"/>
        <v>3.5510046397901962</v>
      </c>
      <c r="AE396" s="36">
        <f t="shared" si="433"/>
        <v>3.713421673673134</v>
      </c>
      <c r="AF396" s="36">
        <f t="shared" si="412"/>
        <v>3.8634290556028343</v>
      </c>
      <c r="AG396" s="36">
        <f t="shared" si="470"/>
        <v>4.0194961357329664</v>
      </c>
      <c r="AH396" s="36">
        <f t="shared" si="470"/>
        <v>4.1818677016320356</v>
      </c>
      <c r="AI396" s="36">
        <f t="shared" si="470"/>
        <v>4.3507984293071633</v>
      </c>
      <c r="AJ396" s="36">
        <f t="shared" si="470"/>
        <v>4.5265532826574555</v>
      </c>
      <c r="AK396" s="36">
        <f t="shared" si="470"/>
        <v>4.7094079290636861</v>
      </c>
      <c r="AL396" s="36">
        <f t="shared" si="470"/>
        <v>4.8996491717661437</v>
      </c>
      <c r="AM396" s="36">
        <f t="shared" si="470"/>
        <v>5.0975753997088091</v>
      </c>
      <c r="AN396" s="36">
        <f t="shared" si="470"/>
        <v>5.3034970555554466</v>
      </c>
      <c r="AO396" s="36">
        <f t="shared" si="470"/>
        <v>5.5177371226116652</v>
      </c>
      <c r="AP396" s="36">
        <f t="shared" si="470"/>
        <v>5.7406316314166865</v>
      </c>
      <c r="AQ396" s="36">
        <f t="shared" si="470"/>
        <v>5.9725301867993954</v>
      </c>
      <c r="AR396" s="36">
        <f t="shared" si="470"/>
        <v>6.2137965162253446</v>
      </c>
      <c r="AS396" s="36">
        <f t="shared" si="470"/>
        <v>6.4648090402947842</v>
      </c>
      <c r="AT396" s="36">
        <f t="shared" si="470"/>
        <v>6.7259614662865328</v>
      </c>
      <c r="AU396" s="36">
        <f t="shared" si="470"/>
        <v>6.9976634056786446</v>
      </c>
      <c r="AV396" s="36">
        <f t="shared" si="470"/>
        <v>7.2803410166144396</v>
      </c>
      <c r="AW396" s="36">
        <f t="shared" si="467"/>
        <v>7.5744376723215971</v>
      </c>
      <c r="AX396" s="36">
        <f t="shared" si="467"/>
        <v>7.8804146565327011</v>
      </c>
      <c r="AY396" s="36">
        <f t="shared" si="467"/>
        <v>8.1987518869979965</v>
      </c>
      <c r="AZ396" s="36">
        <f t="shared" si="467"/>
        <v>8.5299486682251686</v>
      </c>
      <c r="BA396" s="36">
        <f t="shared" si="467"/>
        <v>8.8745244746267939</v>
      </c>
      <c r="BB396" s="36">
        <f t="shared" si="467"/>
        <v>9.2330197653038191</v>
      </c>
      <c r="BC396" s="36">
        <f t="shared" si="467"/>
        <v>9.6059968317430329</v>
      </c>
      <c r="BD396" s="36">
        <f t="shared" si="467"/>
        <v>9.9940406797581254</v>
      </c>
      <c r="BE396" s="36">
        <f t="shared" si="467"/>
        <v>10.397759947057635</v>
      </c>
      <c r="BF396" s="36">
        <f t="shared" si="467"/>
        <v>10.817787857878976</v>
      </c>
      <c r="BG396" s="36">
        <f t="shared" si="467"/>
        <v>11.254783216185857</v>
      </c>
      <c r="BH396" s="36">
        <f t="shared" si="467"/>
        <v>11.709431438986902</v>
      </c>
      <c r="BI396" s="36">
        <f t="shared" si="467"/>
        <v>12.182445631396218</v>
      </c>
      <c r="BJ396" s="36">
        <f t="shared" si="467"/>
        <v>12.674567705122101</v>
      </c>
      <c r="BK396" s="36">
        <f t="shared" si="467"/>
        <v>13.186569542138214</v>
      </c>
      <c r="BL396" s="36">
        <f t="shared" si="456"/>
        <v>13.71925420536243</v>
      </c>
      <c r="BM396" s="36">
        <f t="shared" si="471"/>
        <v>14.273457198242253</v>
      </c>
      <c r="BN396" s="36">
        <f t="shared" si="471"/>
        <v>14.850047775222448</v>
      </c>
      <c r="BO396" s="36">
        <f t="shared" si="471"/>
        <v>15.449930305150335</v>
      </c>
      <c r="BP396" s="36">
        <f t="shared" si="471"/>
        <v>16.074045689757188</v>
      </c>
      <c r="BQ396" s="36">
        <f t="shared" si="471"/>
        <v>16.723372839440621</v>
      </c>
      <c r="BR396" s="36">
        <f t="shared" si="471"/>
        <v>17.398930208662666</v>
      </c>
      <c r="BS396" s="36">
        <f t="shared" si="471"/>
        <v>18.101777393371805</v>
      </c>
      <c r="BT396" s="36">
        <f t="shared" si="471"/>
        <v>18.833016792954453</v>
      </c>
      <c r="BU396" s="36">
        <f t="shared" si="471"/>
        <v>19.593795339322643</v>
      </c>
      <c r="BV396" s="36">
        <f t="shared" si="471"/>
        <v>20.385306295849922</v>
      </c>
      <c r="BW396" s="36">
        <f t="shared" si="471"/>
        <v>21.208791128977079</v>
      </c>
      <c r="BX396" s="36">
        <f t="shared" si="471"/>
        <v>22.06554145542324</v>
      </c>
      <c r="BY396" s="36">
        <f t="shared" si="471"/>
        <v>22.956901068056521</v>
      </c>
      <c r="BZ396" s="36">
        <f t="shared" si="471"/>
        <v>23.884268043601733</v>
      </c>
      <c r="CA396" s="36">
        <f t="shared" si="471"/>
        <v>24.849096935491069</v>
      </c>
      <c r="CB396" s="36">
        <f t="shared" si="471"/>
        <v>25.852901055297167</v>
      </c>
      <c r="CC396" s="36">
        <f t="shared" si="468"/>
        <v>26.897254846326955</v>
      </c>
      <c r="CD396" s="36">
        <f t="shared" si="468"/>
        <v>27.98379635309918</v>
      </c>
      <c r="CE396" s="36">
        <f t="shared" si="468"/>
        <v>29.114229790578978</v>
      </c>
      <c r="CF396" s="36">
        <f t="shared" si="468"/>
        <v>30.29032821719921</v>
      </c>
      <c r="CG396" s="36">
        <f t="shared" si="468"/>
        <v>31.513936315861194</v>
      </c>
      <c r="CH396" s="36">
        <f t="shared" si="468"/>
        <v>32.786973287276723</v>
      </c>
      <c r="CI396" s="36">
        <f t="shared" si="468"/>
        <v>34.111435860189559</v>
      </c>
      <c r="CJ396" s="36">
        <f t="shared" si="468"/>
        <v>35.489401423197776</v>
      </c>
      <c r="CK396" s="36">
        <f t="shared" si="468"/>
        <v>36.92303128308928</v>
      </c>
      <c r="CL396" s="36">
        <f t="shared" si="468"/>
        <v>38.414574054800958</v>
      </c>
      <c r="CM396" s="36">
        <f t="shared" si="468"/>
        <v>39.966369188318701</v>
      </c>
      <c r="CN396" s="36">
        <f t="shared" si="468"/>
        <v>41.58085063805003</v>
      </c>
      <c r="CO396" s="36">
        <f t="shared" si="468"/>
        <v>43.260550680424707</v>
      </c>
      <c r="CP396" s="36">
        <f t="shared" si="468"/>
        <v>45.008103885711151</v>
      </c>
      <c r="CQ396" s="36">
        <f t="shared" si="468"/>
        <v>46.826251250278339</v>
      </c>
      <c r="CR396" s="36">
        <f t="shared" si="458"/>
        <v>48.71784449578459</v>
      </c>
      <c r="CS396" s="36">
        <f t="shared" si="475"/>
        <v>50.685850542036306</v>
      </c>
      <c r="CT396" s="36">
        <f t="shared" si="475"/>
        <v>52.733356160532409</v>
      </c>
      <c r="CU396" s="36">
        <f t="shared" si="475"/>
        <v>54.86357281599328</v>
      </c>
      <c r="CV396" s="36">
        <f t="shared" si="475"/>
        <v>57.079841703468148</v>
      </c>
      <c r="CW396" s="36">
        <f t="shared" si="475"/>
        <v>59.38563898892145</v>
      </c>
      <c r="CX396" s="36">
        <f t="shared" si="475"/>
        <v>61.784581261517928</v>
      </c>
      <c r="CY396" s="36">
        <f t="shared" si="475"/>
        <v>64.280431206158212</v>
      </c>
      <c r="CZ396" s="36">
        <f t="shared" si="475"/>
        <v>66.877103505162182</v>
      </c>
      <c r="DA396" s="36">
        <f t="shared" si="475"/>
        <v>69.578670978356726</v>
      </c>
      <c r="DB396" s="36">
        <f t="shared" si="475"/>
        <v>72.389370971198431</v>
      </c>
      <c r="DC396" s="36">
        <f t="shared" si="475"/>
        <v>75.313612000950968</v>
      </c>
      <c r="DD396" s="36">
        <f t="shared" si="475"/>
        <v>78.355980671341385</v>
      </c>
      <c r="DE396" s="36">
        <f t="shared" si="475"/>
        <v>81.521248866540901</v>
      </c>
      <c r="DF396" s="36">
        <f t="shared" si="475"/>
        <v>84.8143812357537</v>
      </c>
      <c r="DG396" s="36">
        <f t="shared" si="475"/>
        <v>88.240542980153208</v>
      </c>
      <c r="DH396" s="36">
        <f t="shared" si="475"/>
        <v>91.80510795437948</v>
      </c>
      <c r="DI396" s="36">
        <f t="shared" si="473"/>
        <v>95.513667095304598</v>
      </c>
      <c r="DJ396" s="36">
        <f t="shared" si="473"/>
        <v>99.372037191286537</v>
      </c>
      <c r="DK396" s="36">
        <f t="shared" si="473"/>
        <v>103.38627000566576</v>
      </c>
      <c r="DL396" s="36">
        <f t="shared" si="473"/>
        <v>107.56266176881465</v>
      </c>
      <c r="DM396" s="36">
        <f t="shared" si="473"/>
        <v>111.90776305362769</v>
      </c>
      <c r="DN396" s="36">
        <f t="shared" si="473"/>
        <v>116.42838904994204</v>
      </c>
      <c r="DO396" s="36">
        <f t="shared" si="473"/>
        <v>121.13163025400351</v>
      </c>
      <c r="DP396" s="36">
        <f t="shared" si="473"/>
        <v>126.02486358974424</v>
      </c>
      <c r="DQ396" s="36">
        <f t="shared" si="473"/>
        <v>131.11576397931557</v>
      </c>
      <c r="DR396" s="36">
        <f t="shared" si="473"/>
        <v>136.41231638102403</v>
      </c>
      <c r="DS396" s="36">
        <f t="shared" si="473"/>
        <v>141.92282831355189</v>
      </c>
      <c r="DT396" s="36">
        <f t="shared" si="473"/>
        <v>147.65594288610615</v>
      </c>
      <c r="DU396" s="36">
        <f t="shared" si="473"/>
        <v>153.6206523549333</v>
      </c>
      <c r="DV396" s="36">
        <f t="shared" si="473"/>
        <v>159.82631222746321</v>
      </c>
      <c r="DW396" s="36">
        <f t="shared" si="473"/>
        <v>166.28265593620384</v>
      </c>
      <c r="DX396" s="36">
        <f t="shared" si="462"/>
        <v>172.99981010540276</v>
      </c>
      <c r="DY396" s="36">
        <f t="shared" si="476"/>
        <v>179.98831043442061</v>
      </c>
      <c r="DZ396" s="36">
        <f t="shared" si="476"/>
        <v>187.25911822272948</v>
      </c>
      <c r="EA396" s="36">
        <f t="shared" si="476"/>
        <v>194.82363756245488</v>
      </c>
      <c r="EB396" s="36">
        <f t="shared" si="476"/>
        <v>202.69373322542782</v>
      </c>
      <c r="EC396" s="36">
        <f t="shared" si="476"/>
        <v>210.88174927280221</v>
      </c>
      <c r="ED396" s="36">
        <f t="shared" si="476"/>
        <v>219.40052841642634</v>
      </c>
      <c r="EE396" s="36">
        <f t="shared" si="476"/>
        <v>228.26343216233633</v>
      </c>
      <c r="EF396" s="36">
        <f t="shared" si="476"/>
        <v>237.48436176796608</v>
      </c>
      <c r="EG396" s="36">
        <f t="shared" si="476"/>
        <v>247.07778004594485</v>
      </c>
      <c r="EH396" s="36">
        <f t="shared" si="476"/>
        <v>257.05873404868083</v>
      </c>
      <c r="EI396" s="36">
        <f t="shared" si="476"/>
        <v>267.44287866931137</v>
      </c>
      <c r="EJ396" s="36">
        <f t="shared" si="476"/>
        <v>278.24650119603689</v>
      </c>
      <c r="EK396" s="36">
        <f t="shared" si="476"/>
        <v>289.48654685835203</v>
      </c>
      <c r="EL396" s="36">
        <f t="shared" si="476"/>
        <v>301.18064540524205</v>
      </c>
      <c r="EM396" s="36">
        <f t="shared" si="476"/>
        <v>313.34713875703221</v>
      </c>
      <c r="EN396" s="36">
        <f t="shared" si="476"/>
        <v>326.00510977426131</v>
      </c>
      <c r="EO396" s="36">
        <f t="shared" si="474"/>
        <v>339.17441218870243</v>
      </c>
      <c r="EP396" s="36">
        <f t="shared" si="474"/>
        <v>352.87570174347729</v>
      </c>
      <c r="EQ396" s="36">
        <f t="shared" si="474"/>
        <v>367.13046859110682</v>
      </c>
      <c r="ER396" s="36">
        <f t="shared" si="474"/>
        <v>381.96107100031321</v>
      </c>
      <c r="ES396" s="36">
        <f t="shared" si="474"/>
        <v>397.39077042444188</v>
      </c>
      <c r="ET396" s="36">
        <f t="shared" si="474"/>
        <v>413.44376798650768</v>
      </c>
      <c r="EU396" s="36">
        <f t="shared" si="474"/>
        <v>430.14524243809069</v>
      </c>
      <c r="EV396" s="36">
        <f t="shared" si="474"/>
        <v>447.52138965161987</v>
      </c>
      <c r="EW396" s="36">
        <f t="shared" si="474"/>
        <v>465.59946370798673</v>
      </c>
      <c r="EX396" s="36">
        <f t="shared" si="474"/>
        <v>484.4078196439346</v>
      </c>
      <c r="EY396" s="36">
        <f t="shared" si="474"/>
        <v>503.97595792627101</v>
      </c>
      <c r="EZ396" s="36">
        <f t="shared" si="474"/>
        <v>524.33457072266071</v>
      </c>
      <c r="FA396" s="36">
        <f t="shared" si="474"/>
        <v>545.51559004157332</v>
      </c>
      <c r="FB396" s="36">
        <f t="shared" si="474"/>
        <v>567.55223781689278</v>
      </c>
      <c r="FC396" s="36">
        <f t="shared" si="474"/>
        <v>590.47907801574399</v>
      </c>
      <c r="FD396" s="36">
        <f t="shared" si="464"/>
        <v>614.3320708512681</v>
      </c>
      <c r="FE396" s="36">
        <f t="shared" si="472"/>
        <v>639.14862918537597</v>
      </c>
      <c r="FF396" s="36">
        <f t="shared" si="472"/>
        <v>664.96767720994853</v>
      </c>
      <c r="FG396" s="36">
        <f t="shared" si="472"/>
        <v>691.82971149852165</v>
      </c>
      <c r="FH396" s="36">
        <f t="shared" si="472"/>
        <v>719.77686452421597</v>
      </c>
      <c r="FI396" s="36">
        <f t="shared" si="472"/>
        <v>748.85297074353628</v>
      </c>
      <c r="FJ396" s="36">
        <f t="shared" si="472"/>
        <v>779.10363534969224</v>
      </c>
      <c r="FK396" s="36">
        <f t="shared" si="472"/>
        <v>810.5763058032785</v>
      </c>
      <c r="FL396" s="36">
        <f t="shared" si="472"/>
        <v>843.32034625250787</v>
      </c>
      <c r="FM396" s="36">
        <f t="shared" si="472"/>
        <v>877.38711495972427</v>
      </c>
      <c r="FN396" s="36">
        <f t="shared" si="472"/>
        <v>912.83004485563742</v>
      </c>
      <c r="FO396" s="36">
        <f t="shared" si="472"/>
        <v>949.70472734762586</v>
      </c>
      <c r="FP396" s="36">
        <f t="shared" si="472"/>
        <v>988.0689995135607</v>
      </c>
      <c r="FQ396" s="36">
        <f t="shared" si="472"/>
        <v>1027.9830348179105</v>
      </c>
      <c r="FR396" s="36">
        <f t="shared" si="472"/>
        <v>1069.5094374924149</v>
      </c>
      <c r="FS396" s="36">
        <f t="shared" si="472"/>
        <v>1112.7133407293586</v>
      </c>
      <c r="FT396" s="36">
        <f t="shared" si="472"/>
        <v>1157.6625088414619</v>
      </c>
      <c r="FU396" s="36">
        <f t="shared" si="469"/>
        <v>1204.4274435486218</v>
      </c>
      <c r="FV396" s="36">
        <f t="shared" si="469"/>
        <v>1253.0814945582119</v>
      </c>
      <c r="FW396" s="36">
        <f t="shared" si="469"/>
        <v>1303.7009746123856</v>
      </c>
      <c r="FX396" s="36">
        <f t="shared" si="469"/>
        <v>1356.3652791828276</v>
      </c>
      <c r="FY396" s="36">
        <f t="shared" si="469"/>
        <v>1411.1570110006974</v>
      </c>
      <c r="FZ396" s="36">
        <f t="shared" si="469"/>
        <v>1468.1621096170816</v>
      </c>
      <c r="GA396" s="36">
        <f t="shared" si="469"/>
        <v>1527.4699861971733</v>
      </c>
      <c r="GB396" s="36">
        <f t="shared" si="469"/>
        <v>1589.1736637595945</v>
      </c>
      <c r="GC396" s="36">
        <f t="shared" si="469"/>
        <v>1653.3699230808272</v>
      </c>
      <c r="GD396" s="36">
        <f t="shared" si="469"/>
        <v>1720.1594544936004</v>
      </c>
      <c r="GE396" s="36">
        <f t="shared" si="469"/>
        <v>1789.647015817324</v>
      </c>
      <c r="GF396" s="36">
        <f t="shared" si="469"/>
        <v>1861.9415966682809</v>
      </c>
      <c r="GG396" s="36">
        <f t="shared" si="469"/>
        <v>1937.156589407293</v>
      </c>
      <c r="GH396" s="36">
        <f t="shared" si="469"/>
        <v>2015.4099669929903</v>
      </c>
      <c r="GI396" s="36">
        <f t="shared" si="469"/>
        <v>2096.8244680196394</v>
      </c>
      <c r="GJ396" s="36">
        <f t="shared" si="466"/>
        <v>2181.5277892297609</v>
      </c>
      <c r="GK396" s="36">
        <f t="shared" si="466"/>
        <v>2269.6527858034865</v>
      </c>
      <c r="GL396" s="36">
        <f t="shared" si="466"/>
        <v>2361.3376797388046</v>
      </c>
      <c r="GM396" s="36">
        <f t="shared" si="466"/>
        <v>2456.7262766495337</v>
      </c>
      <c r="GN396" s="36">
        <f t="shared" si="466"/>
        <v>2555.9681913210684</v>
      </c>
      <c r="GO396" s="36">
        <f t="shared" si="466"/>
        <v>2659.2190823776746</v>
      </c>
      <c r="GP396" s="36">
        <f t="shared" si="466"/>
        <v>2766.6408964294033</v>
      </c>
      <c r="GQ396" s="36">
        <f t="shared" si="466"/>
        <v>2878.4021220815657</v>
      </c>
      <c r="GR396" s="36">
        <f t="shared" si="466"/>
        <v>2994.6780542051729</v>
      </c>
      <c r="GS396" s="36">
        <f t="shared" si="466"/>
        <v>3115.6510688828453</v>
      </c>
      <c r="GT396" s="36">
        <f t="shared" si="466"/>
        <v>3241.5109094614368</v>
      </c>
      <c r="GU396" s="36">
        <f t="shared" si="466"/>
        <v>3372.4549841600415</v>
      </c>
      <c r="GV396" s="36">
        <f t="shared" si="466"/>
        <v>3508.6886757001707</v>
      </c>
      <c r="GW396" s="36">
        <f t="shared" si="466"/>
        <v>3650.4256634437552</v>
      </c>
      <c r="GX396" s="36">
        <f t="shared" si="466"/>
        <v>3797.8882585442293</v>
      </c>
      <c r="GY396" s="36">
        <f t="shared" si="466"/>
        <v>3951.3077526363822</v>
      </c>
      <c r="GZ396" s="36">
        <f t="shared" si="465"/>
        <v>4110.9247806118819</v>
      </c>
      <c r="HA396" s="36">
        <f t="shared" si="465"/>
        <v>4276.9896980494796</v>
      </c>
      <c r="HB396" s="36">
        <f t="shared" si="465"/>
        <v>4449.7629738918868</v>
      </c>
      <c r="HC396" s="36">
        <f t="shared" si="465"/>
        <v>4629.5155989852237</v>
      </c>
      <c r="HD396" s="36">
        <f t="shared" si="465"/>
        <v>4816.5295111218311</v>
      </c>
      <c r="HE396" s="36">
        <f t="shared" si="465"/>
        <v>5011.0980372531094</v>
      </c>
      <c r="HF396" s="36">
        <f t="shared" si="465"/>
        <v>5213.5263535659869</v>
      </c>
      <c r="HG396" s="36">
        <f t="shared" si="465"/>
        <v>5424.1319641446389</v>
      </c>
      <c r="HH396" s="36">
        <f t="shared" si="465"/>
        <v>5643.2451989682258</v>
      </c>
      <c r="HI396" s="36">
        <f t="shared" si="465"/>
        <v>5871.2097320257471</v>
      </c>
      <c r="HJ396" s="36">
        <f t="shared" si="465"/>
        <v>6108.3831203606596</v>
      </c>
      <c r="HK396" s="36">
        <f t="shared" si="465"/>
        <v>6355.1373648907493</v>
      </c>
      <c r="HL396" s="36">
        <f t="shared" si="465"/>
        <v>6611.8594938828764</v>
      </c>
      <c r="HM396" s="36">
        <f t="shared" si="465"/>
        <v>6878.9521699977695</v>
      </c>
    </row>
    <row r="397" spans="1:221" x14ac:dyDescent="0.35">
      <c r="A397" s="7" t="s">
        <v>1455</v>
      </c>
      <c r="B397" s="16" t="s">
        <v>1456</v>
      </c>
      <c r="C397" s="15">
        <v>293.05500000000001</v>
      </c>
      <c r="D397" s="15">
        <v>130.41</v>
      </c>
      <c r="E397" s="14">
        <f t="shared" ref="E397:E460" si="477">C397*D397</f>
        <v>38217.30255</v>
      </c>
      <c r="F397" s="12">
        <f t="shared" si="413"/>
        <v>1.0626152926303911E-3</v>
      </c>
      <c r="G397" s="13">
        <f>IFERROR('[2]CEA-6.2 US Forward MRP'!G396/100, "n/a")</f>
        <v>7.2387086879840499E-3</v>
      </c>
      <c r="H397" s="13">
        <f t="shared" si="414"/>
        <v>7.4280009201748319E-3</v>
      </c>
      <c r="I397" s="33">
        <f t="shared" si="415"/>
        <v>0.96868559999999981</v>
      </c>
      <c r="J397" s="13">
        <v>5.2300000000000006E-2</v>
      </c>
      <c r="K397" s="41">
        <f t="shared" ref="K397:K460" si="478">IF(J397="n/a","n/a",J397-($J397-$P397)/6)</f>
        <v>5.031600000000002E-2</v>
      </c>
      <c r="L397" s="1">
        <f t="shared" ref="L397:L460" si="479">IF(J397="n/a","n/a",K397-($J397-$P397)/6)</f>
        <v>4.8332000000000035E-2</v>
      </c>
      <c r="M397" s="1">
        <f t="shared" ref="M397:M460" si="480">IF(J397="n/a","n/a",L397-($J397-$P397)/6)</f>
        <v>4.6348000000000049E-2</v>
      </c>
      <c r="N397" s="1">
        <f t="shared" ref="N397:N460" si="481">IF(J397="n/a","n/a",M397-($J397-$P397)/6)</f>
        <v>4.4364000000000063E-2</v>
      </c>
      <c r="O397" s="1">
        <f t="shared" ref="O397:O460" si="482">IF(J397="n/a","n/a",N397-($J397-$P397)/6)</f>
        <v>4.2380000000000077E-2</v>
      </c>
      <c r="P397" s="5">
        <f t="shared" si="418"/>
        <v>4.0396000000000098E-2</v>
      </c>
      <c r="Q397" s="1">
        <f t="shared" ref="Q397:Q460" si="483">IFERROR(IF(OR(G397="n/a",J397="n/a"),"n/a",(IRR(U397:HM397,9%))),"n/a")</f>
        <v>4.5832583922167158E-2</v>
      </c>
      <c r="R397" s="12">
        <f t="shared" ref="R397:R460" si="484">IF(OR(G397="n/a",J397="n/a"),"n/a",$F397*Q397)</f>
        <v>4.8702404576460613E-5</v>
      </c>
      <c r="S397" s="12">
        <f t="shared" ref="S397:S460" si="485">IF(R397&lt;&gt;0,F397,0)</f>
        <v>1.0626152926303911E-3</v>
      </c>
      <c r="T397" s="7"/>
      <c r="U397" s="42">
        <f t="shared" ref="U397:U460" si="486">IFERROR(-D397,"")</f>
        <v>-130.41</v>
      </c>
      <c r="V397" s="36">
        <f t="shared" ref="V397:V460" si="487">IFERROR($I397*(1+$J397),"n/a")</f>
        <v>1.0193478568799998</v>
      </c>
      <c r="W397" s="36">
        <f t="shared" ref="W397:W460" si="488">IFERROR(V397*(1+$J397),"n/a")</f>
        <v>1.0726597497948238</v>
      </c>
      <c r="X397" s="36">
        <f t="shared" si="434"/>
        <v>1.1287598547090931</v>
      </c>
      <c r="Y397" s="36">
        <f t="shared" si="434"/>
        <v>1.1877939951103786</v>
      </c>
      <c r="Z397" s="36">
        <f t="shared" si="434"/>
        <v>1.2499156210546514</v>
      </c>
      <c r="AA397" s="36">
        <f t="shared" ref="AA397:AA460" si="489">IFERROR(Z397*(1+K397),"n/a")</f>
        <v>1.3128063754436372</v>
      </c>
      <c r="AB397" s="36">
        <f t="shared" si="433"/>
        <v>1.376256933181579</v>
      </c>
      <c r="AC397" s="36">
        <f t="shared" si="433"/>
        <v>1.440043689520679</v>
      </c>
      <c r="AD397" s="36">
        <f t="shared" si="433"/>
        <v>1.5039297877625744</v>
      </c>
      <c r="AE397" s="36">
        <f t="shared" si="433"/>
        <v>1.5676663321679525</v>
      </c>
      <c r="AF397" s="36">
        <f t="shared" ref="AF397:AF460" si="490">IFERROR(AE397*(1+$P397),"n/a")</f>
        <v>1.6309937813222093</v>
      </c>
      <c r="AG397" s="36">
        <f t="shared" si="470"/>
        <v>1.6968794061125014</v>
      </c>
      <c r="AH397" s="36">
        <f t="shared" si="470"/>
        <v>1.7654265466018222</v>
      </c>
      <c r="AI397" s="36">
        <f t="shared" si="470"/>
        <v>1.8367427173783495</v>
      </c>
      <c r="AJ397" s="36">
        <f t="shared" si="470"/>
        <v>1.9109397761895655</v>
      </c>
      <c r="AK397" s="36">
        <f t="shared" si="470"/>
        <v>1.9881340993885193</v>
      </c>
      <c r="AL397" s="36">
        <f t="shared" si="470"/>
        <v>2.068446764467418</v>
      </c>
      <c r="AM397" s="36">
        <f t="shared" si="470"/>
        <v>2.1520037399648442</v>
      </c>
      <c r="AN397" s="36">
        <f t="shared" si="470"/>
        <v>2.2389360830444645</v>
      </c>
      <c r="AO397" s="36">
        <f t="shared" si="470"/>
        <v>2.3293801450551288</v>
      </c>
      <c r="AP397" s="36">
        <f t="shared" si="470"/>
        <v>2.423477785394776</v>
      </c>
      <c r="AQ397" s="36">
        <f t="shared" si="470"/>
        <v>2.5213765940135837</v>
      </c>
      <c r="AR397" s="36">
        <f t="shared" si="470"/>
        <v>2.6232301229053565</v>
      </c>
      <c r="AS397" s="36">
        <f t="shared" si="470"/>
        <v>2.7291981269502417</v>
      </c>
      <c r="AT397" s="36">
        <f t="shared" si="470"/>
        <v>2.8394468144865237</v>
      </c>
      <c r="AU397" s="36">
        <f t="shared" si="470"/>
        <v>2.9541491080045215</v>
      </c>
      <c r="AV397" s="36">
        <f t="shared" si="470"/>
        <v>3.0734849153714725</v>
      </c>
      <c r="AW397" s="36">
        <f t="shared" si="467"/>
        <v>3.1976414120128189</v>
      </c>
      <c r="AX397" s="36">
        <f t="shared" si="467"/>
        <v>3.3268133344924893</v>
      </c>
      <c r="AY397" s="36">
        <f t="shared" si="467"/>
        <v>3.461203285952648</v>
      </c>
      <c r="AZ397" s="36">
        <f t="shared" si="467"/>
        <v>3.6010220538919917</v>
      </c>
      <c r="BA397" s="36">
        <f t="shared" si="467"/>
        <v>3.7464889407810129</v>
      </c>
      <c r="BB397" s="36">
        <f t="shared" si="467"/>
        <v>3.8978321080328029</v>
      </c>
      <c r="BC397" s="36">
        <f t="shared" si="467"/>
        <v>4.055288933868896</v>
      </c>
      <c r="BD397" s="36">
        <f t="shared" si="467"/>
        <v>4.2191063856414646</v>
      </c>
      <c r="BE397" s="36">
        <f t="shared" si="467"/>
        <v>4.3895414071958374</v>
      </c>
      <c r="BF397" s="36">
        <f t="shared" si="467"/>
        <v>4.5668613218809213</v>
      </c>
      <c r="BG397" s="36">
        <f t="shared" si="467"/>
        <v>4.7513442518396234</v>
      </c>
      <c r="BH397" s="36">
        <f t="shared" si="467"/>
        <v>4.9432795542369377</v>
      </c>
      <c r="BI397" s="36">
        <f t="shared" si="467"/>
        <v>5.1429682751098937</v>
      </c>
      <c r="BJ397" s="36">
        <f t="shared" si="467"/>
        <v>5.3507236215512339</v>
      </c>
      <c r="BK397" s="36">
        <f t="shared" si="467"/>
        <v>5.5668714529674181</v>
      </c>
      <c r="BL397" s="36">
        <f t="shared" si="456"/>
        <v>5.7917507921814906</v>
      </c>
      <c r="BM397" s="36">
        <f t="shared" si="471"/>
        <v>6.025714357182455</v>
      </c>
      <c r="BN397" s="36">
        <f t="shared" si="471"/>
        <v>6.2691291143551977</v>
      </c>
      <c r="BO397" s="36">
        <f t="shared" si="471"/>
        <v>6.5223768540586908</v>
      </c>
      <c r="BP397" s="36">
        <f t="shared" si="471"/>
        <v>6.7858547894552466</v>
      </c>
      <c r="BQ397" s="36">
        <f t="shared" si="471"/>
        <v>7.0599761795300813</v>
      </c>
      <c r="BR397" s="36">
        <f t="shared" si="471"/>
        <v>7.3451709772783795</v>
      </c>
      <c r="BS397" s="36">
        <f t="shared" si="471"/>
        <v>7.6418865040765178</v>
      </c>
      <c r="BT397" s="36">
        <f t="shared" si="471"/>
        <v>7.9505881512951939</v>
      </c>
      <c r="BU397" s="36">
        <f t="shared" si="471"/>
        <v>8.271760110254915</v>
      </c>
      <c r="BV397" s="36">
        <f t="shared" si="471"/>
        <v>8.6059061316687728</v>
      </c>
      <c r="BW397" s="36">
        <f t="shared" si="471"/>
        <v>8.9535503157636658</v>
      </c>
      <c r="BX397" s="36">
        <f t="shared" si="471"/>
        <v>9.3152379343192564</v>
      </c>
      <c r="BY397" s="36">
        <f t="shared" si="471"/>
        <v>9.6915362859140188</v>
      </c>
      <c r="BZ397" s="36">
        <f t="shared" si="471"/>
        <v>10.083035585719802</v>
      </c>
      <c r="CA397" s="36">
        <f t="shared" si="471"/>
        <v>10.490349891240541</v>
      </c>
      <c r="CB397" s="36">
        <f t="shared" si="471"/>
        <v>10.914118065447095</v>
      </c>
      <c r="CC397" s="36">
        <f t="shared" si="468"/>
        <v>11.355004778818897</v>
      </c>
      <c r="CD397" s="36">
        <f t="shared" si="468"/>
        <v>11.813701551864066</v>
      </c>
      <c r="CE397" s="36">
        <f t="shared" si="468"/>
        <v>12.290927839753168</v>
      </c>
      <c r="CF397" s="36">
        <f t="shared" si="468"/>
        <v>12.787432160767839</v>
      </c>
      <c r="CG397" s="36">
        <f t="shared" si="468"/>
        <v>13.303993270334217</v>
      </c>
      <c r="CH397" s="36">
        <f t="shared" si="468"/>
        <v>13.84142138248264</v>
      </c>
      <c r="CI397" s="36">
        <f t="shared" si="468"/>
        <v>14.40055944064941</v>
      </c>
      <c r="CJ397" s="36">
        <f t="shared" si="468"/>
        <v>14.982284439813885</v>
      </c>
      <c r="CK397" s="36">
        <f t="shared" si="468"/>
        <v>15.587508802044608</v>
      </c>
      <c r="CL397" s="36">
        <f t="shared" si="468"/>
        <v>16.217181807612004</v>
      </c>
      <c r="CM397" s="36">
        <f t="shared" si="468"/>
        <v>16.872291083912302</v>
      </c>
      <c r="CN397" s="36">
        <f t="shared" si="468"/>
        <v>17.553864154538026</v>
      </c>
      <c r="CO397" s="36">
        <f t="shared" si="468"/>
        <v>18.262970050924746</v>
      </c>
      <c r="CP397" s="36">
        <f t="shared" si="468"/>
        <v>19.000720989101904</v>
      </c>
      <c r="CQ397" s="36">
        <f t="shared" si="468"/>
        <v>19.768274114177665</v>
      </c>
      <c r="CR397" s="36">
        <f t="shared" si="458"/>
        <v>20.566833315293987</v>
      </c>
      <c r="CS397" s="36">
        <f t="shared" si="475"/>
        <v>21.397651113898604</v>
      </c>
      <c r="CT397" s="36">
        <f t="shared" si="475"/>
        <v>22.262030628295655</v>
      </c>
      <c r="CU397" s="36">
        <f t="shared" si="475"/>
        <v>23.161327617556289</v>
      </c>
      <c r="CV397" s="36">
        <f t="shared" si="475"/>
        <v>24.096952607995096</v>
      </c>
      <c r="CW397" s="36">
        <f t="shared" si="475"/>
        <v>25.070373105547667</v>
      </c>
      <c r="CX397" s="36">
        <f t="shared" si="475"/>
        <v>26.083115897519374</v>
      </c>
      <c r="CY397" s="36">
        <f t="shared" si="475"/>
        <v>27.136769447315569</v>
      </c>
      <c r="CZ397" s="36">
        <f t="shared" si="475"/>
        <v>28.232986385909332</v>
      </c>
      <c r="DA397" s="36">
        <f t="shared" si="475"/>
        <v>29.373486103954527</v>
      </c>
      <c r="DB397" s="36">
        <f t="shared" si="475"/>
        <v>30.560057448609875</v>
      </c>
      <c r="DC397" s="36">
        <f t="shared" si="475"/>
        <v>31.794561529303923</v>
      </c>
      <c r="DD397" s="36">
        <f t="shared" si="475"/>
        <v>33.078934636841687</v>
      </c>
      <c r="DE397" s="36">
        <f t="shared" si="475"/>
        <v>34.41519128043155</v>
      </c>
      <c r="DF397" s="36">
        <f t="shared" si="475"/>
        <v>35.805427347395863</v>
      </c>
      <c r="DG397" s="36">
        <f t="shared" si="475"/>
        <v>37.251823390521267</v>
      </c>
      <c r="DH397" s="36">
        <f t="shared" si="475"/>
        <v>38.756648048204767</v>
      </c>
      <c r="DI397" s="36">
        <f t="shared" si="473"/>
        <v>40.322261602760051</v>
      </c>
      <c r="DJ397" s="36">
        <f t="shared" si="473"/>
        <v>41.951119682465148</v>
      </c>
      <c r="DK397" s="36">
        <f t="shared" si="473"/>
        <v>43.645777113158012</v>
      </c>
      <c r="DL397" s="36">
        <f t="shared" si="473"/>
        <v>45.408891925421145</v>
      </c>
      <c r="DM397" s="36">
        <f t="shared" si="473"/>
        <v>47.243229523640458</v>
      </c>
      <c r="DN397" s="36">
        <f t="shared" si="473"/>
        <v>49.151667023477444</v>
      </c>
      <c r="DO397" s="36">
        <f t="shared" si="473"/>
        <v>51.137197764557847</v>
      </c>
      <c r="DP397" s="36">
        <f t="shared" si="473"/>
        <v>53.20293600545493</v>
      </c>
      <c r="DQ397" s="36">
        <f t="shared" si="473"/>
        <v>55.35212180833129</v>
      </c>
      <c r="DR397" s="36">
        <f t="shared" si="473"/>
        <v>57.588126120900647</v>
      </c>
      <c r="DS397" s="36">
        <f t="shared" si="473"/>
        <v>59.914456063680554</v>
      </c>
      <c r="DT397" s="36">
        <f t="shared" si="473"/>
        <v>62.334760430829</v>
      </c>
      <c r="DU397" s="36">
        <f t="shared" si="473"/>
        <v>64.852835413192778</v>
      </c>
      <c r="DV397" s="36">
        <f t="shared" si="473"/>
        <v>67.472630552544118</v>
      </c>
      <c r="DW397" s="36">
        <f t="shared" si="473"/>
        <v>70.198254936344696</v>
      </c>
      <c r="DX397" s="36">
        <f t="shared" si="462"/>
        <v>73.033983642753284</v>
      </c>
      <c r="DY397" s="36">
        <f t="shared" si="476"/>
        <v>75.984264445985957</v>
      </c>
      <c r="DZ397" s="36">
        <f t="shared" si="476"/>
        <v>79.053724792546006</v>
      </c>
      <c r="EA397" s="36">
        <f t="shared" si="476"/>
        <v>82.247179059265704</v>
      </c>
      <c r="EB397" s="36">
        <f t="shared" si="476"/>
        <v>85.569636104543804</v>
      </c>
      <c r="EC397" s="36">
        <f t="shared" si="476"/>
        <v>89.02630712462296</v>
      </c>
      <c r="ED397" s="36">
        <f t="shared" si="476"/>
        <v>92.622613827229245</v>
      </c>
      <c r="EE397" s="36">
        <f t="shared" si="476"/>
        <v>96.364196935394006</v>
      </c>
      <c r="EF397" s="36">
        <f t="shared" si="476"/>
        <v>100.2569250347962</v>
      </c>
      <c r="EG397" s="36">
        <f t="shared" si="476"/>
        <v>104.30690377850183</v>
      </c>
      <c r="EH397" s="36">
        <f t="shared" si="476"/>
        <v>108.52048546353821</v>
      </c>
      <c r="EI397" s="36">
        <f t="shared" si="476"/>
        <v>112.90427899432331</v>
      </c>
      <c r="EJ397" s="36">
        <f t="shared" si="476"/>
        <v>117.465160248578</v>
      </c>
      <c r="EK397" s="36">
        <f t="shared" si="476"/>
        <v>122.21028286197956</v>
      </c>
      <c r="EL397" s="36">
        <f t="shared" si="476"/>
        <v>127.1470894484721</v>
      </c>
      <c r="EM397" s="36">
        <f t="shared" si="476"/>
        <v>132.28332327383259</v>
      </c>
      <c r="EN397" s="36">
        <f t="shared" si="476"/>
        <v>137.62704040080234</v>
      </c>
      <c r="EO397" s="36">
        <f t="shared" si="474"/>
        <v>143.18662232483317</v>
      </c>
      <c r="EP397" s="36">
        <f t="shared" si="474"/>
        <v>148.97078912026714</v>
      </c>
      <c r="EQ397" s="36">
        <f t="shared" si="474"/>
        <v>154.98861311756946</v>
      </c>
      <c r="ER397" s="36">
        <f t="shared" si="474"/>
        <v>161.24953313306682</v>
      </c>
      <c r="ES397" s="36">
        <f t="shared" si="474"/>
        <v>167.76336927351019</v>
      </c>
      <c r="ET397" s="36">
        <f t="shared" si="474"/>
        <v>174.54033833868291</v>
      </c>
      <c r="EU397" s="36">
        <f t="shared" si="474"/>
        <v>181.59106984621238</v>
      </c>
      <c r="EV397" s="36">
        <f t="shared" si="474"/>
        <v>188.92662270372</v>
      </c>
      <c r="EW397" s="36">
        <f t="shared" si="474"/>
        <v>196.55850255445949</v>
      </c>
      <c r="EX397" s="36">
        <f t="shared" si="474"/>
        <v>204.49867982364947</v>
      </c>
      <c r="EY397" s="36">
        <f t="shared" si="474"/>
        <v>212.75960849380564</v>
      </c>
      <c r="EZ397" s="36">
        <f t="shared" si="474"/>
        <v>221.35424563852143</v>
      </c>
      <c r="FA397" s="36">
        <f t="shared" si="474"/>
        <v>230.29607174533515</v>
      </c>
      <c r="FB397" s="36">
        <f t="shared" si="474"/>
        <v>239.59911185955974</v>
      </c>
      <c r="FC397" s="36">
        <f t="shared" si="474"/>
        <v>249.27795758223854</v>
      </c>
      <c r="FD397" s="36">
        <f t="shared" si="464"/>
        <v>259.34778995673065</v>
      </c>
      <c r="FE397" s="36">
        <f t="shared" si="472"/>
        <v>269.82440327982277</v>
      </c>
      <c r="FF397" s="36">
        <f t="shared" si="472"/>
        <v>280.72422987471452</v>
      </c>
      <c r="FG397" s="36">
        <f t="shared" si="472"/>
        <v>292.06436586473353</v>
      </c>
      <c r="FH397" s="36">
        <f t="shared" si="472"/>
        <v>303.86259798820532</v>
      </c>
      <c r="FI397" s="36">
        <f t="shared" si="472"/>
        <v>316.13743149653692</v>
      </c>
      <c r="FJ397" s="36">
        <f t="shared" si="472"/>
        <v>328.90811917927107</v>
      </c>
      <c r="FK397" s="36">
        <f t="shared" si="472"/>
        <v>342.19469156163694</v>
      </c>
      <c r="FL397" s="36">
        <f t="shared" si="472"/>
        <v>356.01798832196084</v>
      </c>
      <c r="FM397" s="36">
        <f t="shared" si="472"/>
        <v>370.39969097821484</v>
      </c>
      <c r="FN397" s="36">
        <f t="shared" si="472"/>
        <v>385.36235689497084</v>
      </c>
      <c r="FO397" s="36">
        <f t="shared" si="472"/>
        <v>400.92945466410015</v>
      </c>
      <c r="FP397" s="36">
        <f t="shared" si="472"/>
        <v>417.12540091471118</v>
      </c>
      <c r="FQ397" s="36">
        <f t="shared" si="472"/>
        <v>433.97559861006187</v>
      </c>
      <c r="FR397" s="36">
        <f t="shared" si="472"/>
        <v>451.50647689151396</v>
      </c>
      <c r="FS397" s="36">
        <f t="shared" si="472"/>
        <v>469.74553253202362</v>
      </c>
      <c r="FT397" s="36">
        <f t="shared" si="472"/>
        <v>488.72137306418728</v>
      </c>
      <c r="FU397" s="36">
        <f t="shared" si="469"/>
        <v>508.46376165048821</v>
      </c>
      <c r="FV397" s="36">
        <f t="shared" si="469"/>
        <v>529.00366376612135</v>
      </c>
      <c r="FW397" s="36">
        <f t="shared" si="469"/>
        <v>550.37329576761761</v>
      </c>
      <c r="FX397" s="36">
        <f t="shared" si="469"/>
        <v>572.6061754234463</v>
      </c>
      <c r="FY397" s="36">
        <f t="shared" si="469"/>
        <v>595.73717448585194</v>
      </c>
      <c r="FZ397" s="36">
        <f t="shared" si="469"/>
        <v>619.80257338638251</v>
      </c>
      <c r="GA397" s="36">
        <f t="shared" si="469"/>
        <v>644.84011814089888</v>
      </c>
      <c r="GB397" s="36">
        <f t="shared" si="469"/>
        <v>670.88907955331865</v>
      </c>
      <c r="GC397" s="36">
        <f t="shared" si="469"/>
        <v>697.9903148109546</v>
      </c>
      <c r="GD397" s="36">
        <f t="shared" si="469"/>
        <v>726.18633156805799</v>
      </c>
      <c r="GE397" s="36">
        <f t="shared" si="469"/>
        <v>755.52135461808132</v>
      </c>
      <c r="GF397" s="36">
        <f t="shared" si="469"/>
        <v>786.04139525923335</v>
      </c>
      <c r="GG397" s="36">
        <f t="shared" si="469"/>
        <v>817.79432346212548</v>
      </c>
      <c r="GH397" s="36">
        <f t="shared" si="469"/>
        <v>850.82994295270157</v>
      </c>
      <c r="GI397" s="36">
        <f t="shared" si="469"/>
        <v>885.200069328219</v>
      </c>
      <c r="GJ397" s="36">
        <f t="shared" si="466"/>
        <v>920.95861132880179</v>
      </c>
      <c r="GK397" s="36">
        <f t="shared" si="466"/>
        <v>958.16165539204019</v>
      </c>
      <c r="GL397" s="36">
        <f t="shared" si="466"/>
        <v>996.86755362325709</v>
      </c>
      <c r="GM397" s="36">
        <f t="shared" si="466"/>
        <v>1037.1370153194223</v>
      </c>
      <c r="GN397" s="36">
        <f t="shared" si="466"/>
        <v>1079.0332021902657</v>
      </c>
      <c r="GO397" s="36">
        <f t="shared" si="466"/>
        <v>1122.6218274259438</v>
      </c>
      <c r="GP397" s="36">
        <f t="shared" si="466"/>
        <v>1167.9712587666424</v>
      </c>
      <c r="GQ397" s="36">
        <f t="shared" si="466"/>
        <v>1215.1526257357798</v>
      </c>
      <c r="GR397" s="36">
        <f t="shared" si="466"/>
        <v>1264.2399312050024</v>
      </c>
      <c r="GS397" s="36">
        <f t="shared" si="466"/>
        <v>1315.3101674659599</v>
      </c>
      <c r="GT397" s="36">
        <f t="shared" si="466"/>
        <v>1368.443436990915</v>
      </c>
      <c r="GU397" s="36">
        <f t="shared" si="466"/>
        <v>1423.7230780716002</v>
      </c>
      <c r="GV397" s="36">
        <f t="shared" si="466"/>
        <v>1481.2357955333807</v>
      </c>
      <c r="GW397" s="36">
        <f t="shared" si="466"/>
        <v>1541.0717967297473</v>
      </c>
      <c r="GX397" s="36">
        <f t="shared" si="466"/>
        <v>1603.3249330304425</v>
      </c>
      <c r="GY397" s="36">
        <f t="shared" si="466"/>
        <v>1668.0928470251404</v>
      </c>
      <c r="GZ397" s="36">
        <f t="shared" si="465"/>
        <v>1735.477125673568</v>
      </c>
      <c r="HA397" s="36">
        <f t="shared" si="465"/>
        <v>1805.5834596422776</v>
      </c>
      <c r="HB397" s="36">
        <f t="shared" si="465"/>
        <v>1878.5218090779872</v>
      </c>
      <c r="HC397" s="36">
        <f t="shared" si="465"/>
        <v>1954.4065760775018</v>
      </c>
      <c r="HD397" s="36">
        <f t="shared" si="465"/>
        <v>2033.3567841247286</v>
      </c>
      <c r="HE397" s="36">
        <f t="shared" si="465"/>
        <v>2115.4962647762313</v>
      </c>
      <c r="HF397" s="36">
        <f t="shared" si="465"/>
        <v>2200.9538518881322</v>
      </c>
      <c r="HG397" s="36">
        <f t="shared" si="465"/>
        <v>2289.8635836890053</v>
      </c>
      <c r="HH397" s="36">
        <f t="shared" si="465"/>
        <v>2382.3649130157064</v>
      </c>
      <c r="HI397" s="36">
        <f t="shared" si="465"/>
        <v>2478.6029260418891</v>
      </c>
      <c r="HJ397" s="36">
        <f t="shared" si="465"/>
        <v>2578.7285698422775</v>
      </c>
      <c r="HK397" s="36">
        <f t="shared" si="465"/>
        <v>2682.8988891496265</v>
      </c>
      <c r="HL397" s="36">
        <f t="shared" si="465"/>
        <v>2791.2772726757153</v>
      </c>
      <c r="HM397" s="36">
        <f t="shared" si="465"/>
        <v>2904.0337093827238</v>
      </c>
    </row>
    <row r="398" spans="1:221" x14ac:dyDescent="0.35">
      <c r="A398" s="7" t="s">
        <v>1457</v>
      </c>
      <c r="B398" s="16" t="s">
        <v>1458</v>
      </c>
      <c r="C398" s="15">
        <v>2450.3130000000001</v>
      </c>
      <c r="D398" s="15">
        <v>8.24</v>
      </c>
      <c r="E398" s="14">
        <f t="shared" si="477"/>
        <v>20190.579120000002</v>
      </c>
      <c r="F398" s="12">
        <f t="shared" ref="F398:F461" si="491">IF(OR(G398="n/a",J398="n/a", J398&lt;=0),0%,E398/SUMIFS(E$13:E$515,G$13:G$515,"&lt;&gt;n/a",$J$13:$J$515,"&lt;&gt;n/a", $J$13:$J$515,"&gt;0"))</f>
        <v>0</v>
      </c>
      <c r="G398" s="13" t="str">
        <f>IFERROR('[2]CEA-6.2 US Forward MRP'!G397/100, "n/a")</f>
        <v>n/a</v>
      </c>
      <c r="H398" s="13" t="str">
        <f t="shared" ref="H398:H461" si="492">IFERROR(G398*(1+(0.5*J398)),"n/a")</f>
        <v>n/a</v>
      </c>
      <c r="I398" s="33" t="str">
        <f t="shared" ref="I398:I461" si="493">IFERROR(H398*D398,"n/a")</f>
        <v>n/a</v>
      </c>
      <c r="J398" s="13">
        <v>0.3478</v>
      </c>
      <c r="K398" s="41">
        <f t="shared" si="478"/>
        <v>0.296566</v>
      </c>
      <c r="L398" s="1">
        <f t="shared" si="479"/>
        <v>0.24533200000000002</v>
      </c>
      <c r="M398" s="1">
        <f t="shared" si="480"/>
        <v>0.19409800000000005</v>
      </c>
      <c r="N398" s="1">
        <f t="shared" si="481"/>
        <v>0.14286400000000007</v>
      </c>
      <c r="O398" s="1">
        <f t="shared" si="482"/>
        <v>9.16300000000001E-2</v>
      </c>
      <c r="P398" s="5">
        <f t="shared" si="418"/>
        <v>4.0396000000000098E-2</v>
      </c>
      <c r="Q398" s="1" t="str">
        <f t="shared" si="483"/>
        <v>n/a</v>
      </c>
      <c r="R398" s="12" t="str">
        <f t="shared" si="484"/>
        <v>n/a</v>
      </c>
      <c r="S398" s="12">
        <f t="shared" si="485"/>
        <v>0</v>
      </c>
      <c r="T398" s="7"/>
      <c r="U398" s="42">
        <f t="shared" si="486"/>
        <v>-8.24</v>
      </c>
      <c r="V398" s="36" t="str">
        <f t="shared" si="487"/>
        <v>n/a</v>
      </c>
      <c r="W398" s="36" t="str">
        <f t="shared" si="488"/>
        <v>n/a</v>
      </c>
      <c r="X398" s="36" t="str">
        <f t="shared" si="434"/>
        <v>n/a</v>
      </c>
      <c r="Y398" s="36" t="str">
        <f t="shared" si="434"/>
        <v>n/a</v>
      </c>
      <c r="Z398" s="36" t="str">
        <f t="shared" si="434"/>
        <v>n/a</v>
      </c>
      <c r="AA398" s="36" t="str">
        <f t="shared" si="489"/>
        <v>n/a</v>
      </c>
      <c r="AB398" s="36" t="str">
        <f t="shared" si="433"/>
        <v>n/a</v>
      </c>
      <c r="AC398" s="36" t="str">
        <f t="shared" si="433"/>
        <v>n/a</v>
      </c>
      <c r="AD398" s="36" t="str">
        <f t="shared" si="433"/>
        <v>n/a</v>
      </c>
      <c r="AE398" s="36" t="str">
        <f t="shared" si="433"/>
        <v>n/a</v>
      </c>
      <c r="AF398" s="36" t="str">
        <f t="shared" si="490"/>
        <v>n/a</v>
      </c>
      <c r="AG398" s="36" t="str">
        <f t="shared" si="470"/>
        <v>n/a</v>
      </c>
      <c r="AH398" s="36" t="str">
        <f t="shared" si="470"/>
        <v>n/a</v>
      </c>
      <c r="AI398" s="36" t="str">
        <f t="shared" si="470"/>
        <v>n/a</v>
      </c>
      <c r="AJ398" s="36" t="str">
        <f t="shared" si="470"/>
        <v>n/a</v>
      </c>
      <c r="AK398" s="36" t="str">
        <f t="shared" si="470"/>
        <v>n/a</v>
      </c>
      <c r="AL398" s="36" t="str">
        <f t="shared" si="470"/>
        <v>n/a</v>
      </c>
      <c r="AM398" s="36" t="str">
        <f t="shared" si="470"/>
        <v>n/a</v>
      </c>
      <c r="AN398" s="36" t="str">
        <f t="shared" si="470"/>
        <v>n/a</v>
      </c>
      <c r="AO398" s="36" t="str">
        <f t="shared" si="470"/>
        <v>n/a</v>
      </c>
      <c r="AP398" s="36" t="str">
        <f t="shared" si="470"/>
        <v>n/a</v>
      </c>
      <c r="AQ398" s="36" t="str">
        <f t="shared" si="470"/>
        <v>n/a</v>
      </c>
      <c r="AR398" s="36" t="str">
        <f t="shared" si="470"/>
        <v>n/a</v>
      </c>
      <c r="AS398" s="36" t="str">
        <f t="shared" si="470"/>
        <v>n/a</v>
      </c>
      <c r="AT398" s="36" t="str">
        <f t="shared" si="470"/>
        <v>n/a</v>
      </c>
      <c r="AU398" s="36" t="str">
        <f t="shared" si="470"/>
        <v>n/a</v>
      </c>
      <c r="AV398" s="36" t="str">
        <f t="shared" si="470"/>
        <v>n/a</v>
      </c>
      <c r="AW398" s="36" t="str">
        <f t="shared" si="467"/>
        <v>n/a</v>
      </c>
      <c r="AX398" s="36" t="str">
        <f t="shared" si="467"/>
        <v>n/a</v>
      </c>
      <c r="AY398" s="36" t="str">
        <f t="shared" si="467"/>
        <v>n/a</v>
      </c>
      <c r="AZ398" s="36" t="str">
        <f t="shared" si="467"/>
        <v>n/a</v>
      </c>
      <c r="BA398" s="36" t="str">
        <f t="shared" si="467"/>
        <v>n/a</v>
      </c>
      <c r="BB398" s="36" t="str">
        <f t="shared" si="467"/>
        <v>n/a</v>
      </c>
      <c r="BC398" s="36" t="str">
        <f t="shared" si="467"/>
        <v>n/a</v>
      </c>
      <c r="BD398" s="36" t="str">
        <f t="shared" si="467"/>
        <v>n/a</v>
      </c>
      <c r="BE398" s="36" t="str">
        <f t="shared" si="467"/>
        <v>n/a</v>
      </c>
      <c r="BF398" s="36" t="str">
        <f t="shared" si="467"/>
        <v>n/a</v>
      </c>
      <c r="BG398" s="36" t="str">
        <f t="shared" si="467"/>
        <v>n/a</v>
      </c>
      <c r="BH398" s="36" t="str">
        <f t="shared" si="467"/>
        <v>n/a</v>
      </c>
      <c r="BI398" s="36" t="str">
        <f t="shared" si="467"/>
        <v>n/a</v>
      </c>
      <c r="BJ398" s="36" t="str">
        <f t="shared" si="467"/>
        <v>n/a</v>
      </c>
      <c r="BK398" s="36" t="str">
        <f t="shared" si="467"/>
        <v>n/a</v>
      </c>
      <c r="BL398" s="36" t="str">
        <f t="shared" si="456"/>
        <v>n/a</v>
      </c>
      <c r="BM398" s="36" t="str">
        <f t="shared" si="471"/>
        <v>n/a</v>
      </c>
      <c r="BN398" s="36" t="str">
        <f t="shared" si="471"/>
        <v>n/a</v>
      </c>
      <c r="BO398" s="36" t="str">
        <f t="shared" si="471"/>
        <v>n/a</v>
      </c>
      <c r="BP398" s="36" t="str">
        <f t="shared" si="471"/>
        <v>n/a</v>
      </c>
      <c r="BQ398" s="36" t="str">
        <f t="shared" si="471"/>
        <v>n/a</v>
      </c>
      <c r="BR398" s="36" t="str">
        <f t="shared" si="471"/>
        <v>n/a</v>
      </c>
      <c r="BS398" s="36" t="str">
        <f t="shared" si="471"/>
        <v>n/a</v>
      </c>
      <c r="BT398" s="36" t="str">
        <f t="shared" si="471"/>
        <v>n/a</v>
      </c>
      <c r="BU398" s="36" t="str">
        <f t="shared" si="471"/>
        <v>n/a</v>
      </c>
      <c r="BV398" s="36" t="str">
        <f t="shared" si="471"/>
        <v>n/a</v>
      </c>
      <c r="BW398" s="36" t="str">
        <f t="shared" si="471"/>
        <v>n/a</v>
      </c>
      <c r="BX398" s="36" t="str">
        <f t="shared" si="471"/>
        <v>n/a</v>
      </c>
      <c r="BY398" s="36" t="str">
        <f t="shared" si="471"/>
        <v>n/a</v>
      </c>
      <c r="BZ398" s="36" t="str">
        <f t="shared" si="471"/>
        <v>n/a</v>
      </c>
      <c r="CA398" s="36" t="str">
        <f t="shared" si="471"/>
        <v>n/a</v>
      </c>
      <c r="CB398" s="36" t="str">
        <f t="shared" si="471"/>
        <v>n/a</v>
      </c>
      <c r="CC398" s="36" t="str">
        <f t="shared" si="468"/>
        <v>n/a</v>
      </c>
      <c r="CD398" s="36" t="str">
        <f t="shared" si="468"/>
        <v>n/a</v>
      </c>
      <c r="CE398" s="36" t="str">
        <f t="shared" si="468"/>
        <v>n/a</v>
      </c>
      <c r="CF398" s="36" t="str">
        <f t="shared" si="468"/>
        <v>n/a</v>
      </c>
      <c r="CG398" s="36" t="str">
        <f t="shared" si="468"/>
        <v>n/a</v>
      </c>
      <c r="CH398" s="36" t="str">
        <f t="shared" si="468"/>
        <v>n/a</v>
      </c>
      <c r="CI398" s="36" t="str">
        <f t="shared" si="468"/>
        <v>n/a</v>
      </c>
      <c r="CJ398" s="36" t="str">
        <f t="shared" si="468"/>
        <v>n/a</v>
      </c>
      <c r="CK398" s="36" t="str">
        <f t="shared" si="468"/>
        <v>n/a</v>
      </c>
      <c r="CL398" s="36" t="str">
        <f t="shared" si="468"/>
        <v>n/a</v>
      </c>
      <c r="CM398" s="36" t="str">
        <f t="shared" si="468"/>
        <v>n/a</v>
      </c>
      <c r="CN398" s="36" t="str">
        <f t="shared" si="468"/>
        <v>n/a</v>
      </c>
      <c r="CO398" s="36" t="str">
        <f t="shared" si="468"/>
        <v>n/a</v>
      </c>
      <c r="CP398" s="36" t="str">
        <f t="shared" si="468"/>
        <v>n/a</v>
      </c>
      <c r="CQ398" s="36" t="str">
        <f t="shared" si="468"/>
        <v>n/a</v>
      </c>
      <c r="CR398" s="36" t="str">
        <f t="shared" si="458"/>
        <v>n/a</v>
      </c>
      <c r="CS398" s="36" t="str">
        <f t="shared" si="475"/>
        <v>n/a</v>
      </c>
      <c r="CT398" s="36" t="str">
        <f t="shared" si="475"/>
        <v>n/a</v>
      </c>
      <c r="CU398" s="36" t="str">
        <f t="shared" si="475"/>
        <v>n/a</v>
      </c>
      <c r="CV398" s="36" t="str">
        <f t="shared" si="475"/>
        <v>n/a</v>
      </c>
      <c r="CW398" s="36" t="str">
        <f t="shared" si="475"/>
        <v>n/a</v>
      </c>
      <c r="CX398" s="36" t="str">
        <f t="shared" si="475"/>
        <v>n/a</v>
      </c>
      <c r="CY398" s="36" t="str">
        <f t="shared" si="475"/>
        <v>n/a</v>
      </c>
      <c r="CZ398" s="36" t="str">
        <f t="shared" si="475"/>
        <v>n/a</v>
      </c>
      <c r="DA398" s="36" t="str">
        <f t="shared" si="475"/>
        <v>n/a</v>
      </c>
      <c r="DB398" s="36" t="str">
        <f t="shared" si="475"/>
        <v>n/a</v>
      </c>
      <c r="DC398" s="36" t="str">
        <f t="shared" si="475"/>
        <v>n/a</v>
      </c>
      <c r="DD398" s="36" t="str">
        <f t="shared" si="475"/>
        <v>n/a</v>
      </c>
      <c r="DE398" s="36" t="str">
        <f t="shared" si="475"/>
        <v>n/a</v>
      </c>
      <c r="DF398" s="36" t="str">
        <f t="shared" si="475"/>
        <v>n/a</v>
      </c>
      <c r="DG398" s="36" t="str">
        <f t="shared" si="475"/>
        <v>n/a</v>
      </c>
      <c r="DH398" s="36" t="str">
        <f t="shared" si="475"/>
        <v>n/a</v>
      </c>
      <c r="DI398" s="36" t="str">
        <f t="shared" si="473"/>
        <v>n/a</v>
      </c>
      <c r="DJ398" s="36" t="str">
        <f t="shared" si="473"/>
        <v>n/a</v>
      </c>
      <c r="DK398" s="36" t="str">
        <f t="shared" si="473"/>
        <v>n/a</v>
      </c>
      <c r="DL398" s="36" t="str">
        <f t="shared" si="473"/>
        <v>n/a</v>
      </c>
      <c r="DM398" s="36" t="str">
        <f t="shared" si="473"/>
        <v>n/a</v>
      </c>
      <c r="DN398" s="36" t="str">
        <f t="shared" si="473"/>
        <v>n/a</v>
      </c>
      <c r="DO398" s="36" t="str">
        <f t="shared" si="473"/>
        <v>n/a</v>
      </c>
      <c r="DP398" s="36" t="str">
        <f t="shared" si="473"/>
        <v>n/a</v>
      </c>
      <c r="DQ398" s="36" t="str">
        <f t="shared" si="473"/>
        <v>n/a</v>
      </c>
      <c r="DR398" s="36" t="str">
        <f t="shared" si="473"/>
        <v>n/a</v>
      </c>
      <c r="DS398" s="36" t="str">
        <f t="shared" si="473"/>
        <v>n/a</v>
      </c>
      <c r="DT398" s="36" t="str">
        <f t="shared" si="473"/>
        <v>n/a</v>
      </c>
      <c r="DU398" s="36" t="str">
        <f t="shared" si="473"/>
        <v>n/a</v>
      </c>
      <c r="DV398" s="36" t="str">
        <f t="shared" si="473"/>
        <v>n/a</v>
      </c>
      <c r="DW398" s="36" t="str">
        <f t="shared" si="473"/>
        <v>n/a</v>
      </c>
      <c r="DX398" s="36" t="str">
        <f t="shared" si="462"/>
        <v>n/a</v>
      </c>
      <c r="DY398" s="36" t="str">
        <f t="shared" si="476"/>
        <v>n/a</v>
      </c>
      <c r="DZ398" s="36" t="str">
        <f t="shared" si="476"/>
        <v>n/a</v>
      </c>
      <c r="EA398" s="36" t="str">
        <f t="shared" si="476"/>
        <v>n/a</v>
      </c>
      <c r="EB398" s="36" t="str">
        <f t="shared" si="476"/>
        <v>n/a</v>
      </c>
      <c r="EC398" s="36" t="str">
        <f t="shared" si="476"/>
        <v>n/a</v>
      </c>
      <c r="ED398" s="36" t="str">
        <f t="shared" si="476"/>
        <v>n/a</v>
      </c>
      <c r="EE398" s="36" t="str">
        <f t="shared" si="476"/>
        <v>n/a</v>
      </c>
      <c r="EF398" s="36" t="str">
        <f t="shared" si="476"/>
        <v>n/a</v>
      </c>
      <c r="EG398" s="36" t="str">
        <f t="shared" si="476"/>
        <v>n/a</v>
      </c>
      <c r="EH398" s="36" t="str">
        <f t="shared" si="476"/>
        <v>n/a</v>
      </c>
      <c r="EI398" s="36" t="str">
        <f t="shared" si="476"/>
        <v>n/a</v>
      </c>
      <c r="EJ398" s="36" t="str">
        <f t="shared" si="476"/>
        <v>n/a</v>
      </c>
      <c r="EK398" s="36" t="str">
        <f t="shared" si="476"/>
        <v>n/a</v>
      </c>
      <c r="EL398" s="36" t="str">
        <f t="shared" si="476"/>
        <v>n/a</v>
      </c>
      <c r="EM398" s="36" t="str">
        <f t="shared" si="476"/>
        <v>n/a</v>
      </c>
      <c r="EN398" s="36" t="str">
        <f t="shared" si="476"/>
        <v>n/a</v>
      </c>
      <c r="EO398" s="36" t="str">
        <f t="shared" si="474"/>
        <v>n/a</v>
      </c>
      <c r="EP398" s="36" t="str">
        <f t="shared" si="474"/>
        <v>n/a</v>
      </c>
      <c r="EQ398" s="36" t="str">
        <f t="shared" si="474"/>
        <v>n/a</v>
      </c>
      <c r="ER398" s="36" t="str">
        <f t="shared" si="474"/>
        <v>n/a</v>
      </c>
      <c r="ES398" s="36" t="str">
        <f t="shared" si="474"/>
        <v>n/a</v>
      </c>
      <c r="ET398" s="36" t="str">
        <f t="shared" si="474"/>
        <v>n/a</v>
      </c>
      <c r="EU398" s="36" t="str">
        <f t="shared" si="474"/>
        <v>n/a</v>
      </c>
      <c r="EV398" s="36" t="str">
        <f t="shared" si="474"/>
        <v>n/a</v>
      </c>
      <c r="EW398" s="36" t="str">
        <f t="shared" si="474"/>
        <v>n/a</v>
      </c>
      <c r="EX398" s="36" t="str">
        <f t="shared" si="474"/>
        <v>n/a</v>
      </c>
      <c r="EY398" s="36" t="str">
        <f t="shared" si="474"/>
        <v>n/a</v>
      </c>
      <c r="EZ398" s="36" t="str">
        <f t="shared" si="474"/>
        <v>n/a</v>
      </c>
      <c r="FA398" s="36" t="str">
        <f t="shared" si="474"/>
        <v>n/a</v>
      </c>
      <c r="FB398" s="36" t="str">
        <f t="shared" si="474"/>
        <v>n/a</v>
      </c>
      <c r="FC398" s="36" t="str">
        <f t="shared" si="474"/>
        <v>n/a</v>
      </c>
      <c r="FD398" s="36" t="str">
        <f t="shared" si="464"/>
        <v>n/a</v>
      </c>
      <c r="FE398" s="36" t="str">
        <f t="shared" si="472"/>
        <v>n/a</v>
      </c>
      <c r="FF398" s="36" t="str">
        <f t="shared" si="472"/>
        <v>n/a</v>
      </c>
      <c r="FG398" s="36" t="str">
        <f t="shared" si="472"/>
        <v>n/a</v>
      </c>
      <c r="FH398" s="36" t="str">
        <f t="shared" si="472"/>
        <v>n/a</v>
      </c>
      <c r="FI398" s="36" t="str">
        <f t="shared" si="472"/>
        <v>n/a</v>
      </c>
      <c r="FJ398" s="36" t="str">
        <f t="shared" si="472"/>
        <v>n/a</v>
      </c>
      <c r="FK398" s="36" t="str">
        <f t="shared" si="472"/>
        <v>n/a</v>
      </c>
      <c r="FL398" s="36" t="str">
        <f t="shared" si="472"/>
        <v>n/a</v>
      </c>
      <c r="FM398" s="36" t="str">
        <f t="shared" si="472"/>
        <v>n/a</v>
      </c>
      <c r="FN398" s="36" t="str">
        <f t="shared" si="472"/>
        <v>n/a</v>
      </c>
      <c r="FO398" s="36" t="str">
        <f t="shared" si="472"/>
        <v>n/a</v>
      </c>
      <c r="FP398" s="36" t="str">
        <f t="shared" si="472"/>
        <v>n/a</v>
      </c>
      <c r="FQ398" s="36" t="str">
        <f t="shared" si="472"/>
        <v>n/a</v>
      </c>
      <c r="FR398" s="36" t="str">
        <f t="shared" si="472"/>
        <v>n/a</v>
      </c>
      <c r="FS398" s="36" t="str">
        <f t="shared" si="472"/>
        <v>n/a</v>
      </c>
      <c r="FT398" s="36" t="str">
        <f t="shared" si="472"/>
        <v>n/a</v>
      </c>
      <c r="FU398" s="36" t="str">
        <f t="shared" si="469"/>
        <v>n/a</v>
      </c>
      <c r="FV398" s="36" t="str">
        <f t="shared" si="469"/>
        <v>n/a</v>
      </c>
      <c r="FW398" s="36" t="str">
        <f t="shared" si="469"/>
        <v>n/a</v>
      </c>
      <c r="FX398" s="36" t="str">
        <f t="shared" si="469"/>
        <v>n/a</v>
      </c>
      <c r="FY398" s="36" t="str">
        <f t="shared" si="469"/>
        <v>n/a</v>
      </c>
      <c r="FZ398" s="36" t="str">
        <f t="shared" si="469"/>
        <v>n/a</v>
      </c>
      <c r="GA398" s="36" t="str">
        <f t="shared" si="469"/>
        <v>n/a</v>
      </c>
      <c r="GB398" s="36" t="str">
        <f t="shared" si="469"/>
        <v>n/a</v>
      </c>
      <c r="GC398" s="36" t="str">
        <f t="shared" si="469"/>
        <v>n/a</v>
      </c>
      <c r="GD398" s="36" t="str">
        <f t="shared" si="469"/>
        <v>n/a</v>
      </c>
      <c r="GE398" s="36" t="str">
        <f t="shared" si="469"/>
        <v>n/a</v>
      </c>
      <c r="GF398" s="36" t="str">
        <f t="shared" si="469"/>
        <v>n/a</v>
      </c>
      <c r="GG398" s="36" t="str">
        <f t="shared" si="469"/>
        <v>n/a</v>
      </c>
      <c r="GH398" s="36" t="str">
        <f t="shared" si="469"/>
        <v>n/a</v>
      </c>
      <c r="GI398" s="36" t="str">
        <f t="shared" si="469"/>
        <v>n/a</v>
      </c>
      <c r="GJ398" s="36" t="str">
        <f t="shared" si="466"/>
        <v>n/a</v>
      </c>
      <c r="GK398" s="36" t="str">
        <f t="shared" si="466"/>
        <v>n/a</v>
      </c>
      <c r="GL398" s="36" t="str">
        <f t="shared" si="466"/>
        <v>n/a</v>
      </c>
      <c r="GM398" s="36" t="str">
        <f t="shared" si="466"/>
        <v>n/a</v>
      </c>
      <c r="GN398" s="36" t="str">
        <f t="shared" si="466"/>
        <v>n/a</v>
      </c>
      <c r="GO398" s="36" t="str">
        <f t="shared" si="466"/>
        <v>n/a</v>
      </c>
      <c r="GP398" s="36" t="str">
        <f t="shared" si="466"/>
        <v>n/a</v>
      </c>
      <c r="GQ398" s="36" t="str">
        <f t="shared" si="466"/>
        <v>n/a</v>
      </c>
      <c r="GR398" s="36" t="str">
        <f t="shared" si="466"/>
        <v>n/a</v>
      </c>
      <c r="GS398" s="36" t="str">
        <f t="shared" si="466"/>
        <v>n/a</v>
      </c>
      <c r="GT398" s="36" t="str">
        <f t="shared" si="466"/>
        <v>n/a</v>
      </c>
      <c r="GU398" s="36" t="str">
        <f t="shared" si="466"/>
        <v>n/a</v>
      </c>
      <c r="GV398" s="36" t="str">
        <f t="shared" si="466"/>
        <v>n/a</v>
      </c>
      <c r="GW398" s="36" t="str">
        <f t="shared" si="466"/>
        <v>n/a</v>
      </c>
      <c r="GX398" s="36" t="str">
        <f t="shared" si="466"/>
        <v>n/a</v>
      </c>
      <c r="GY398" s="36" t="str">
        <f t="shared" si="466"/>
        <v>n/a</v>
      </c>
      <c r="GZ398" s="36" t="str">
        <f t="shared" si="465"/>
        <v>n/a</v>
      </c>
      <c r="HA398" s="36" t="str">
        <f t="shared" si="465"/>
        <v>n/a</v>
      </c>
      <c r="HB398" s="36" t="str">
        <f t="shared" si="465"/>
        <v>n/a</v>
      </c>
      <c r="HC398" s="36" t="str">
        <f t="shared" si="465"/>
        <v>n/a</v>
      </c>
      <c r="HD398" s="36" t="str">
        <f t="shared" si="465"/>
        <v>n/a</v>
      </c>
      <c r="HE398" s="36" t="str">
        <f t="shared" si="465"/>
        <v>n/a</v>
      </c>
      <c r="HF398" s="36" t="str">
        <f t="shared" si="465"/>
        <v>n/a</v>
      </c>
      <c r="HG398" s="36" t="str">
        <f t="shared" si="465"/>
        <v>n/a</v>
      </c>
      <c r="HH398" s="36" t="str">
        <f t="shared" si="465"/>
        <v>n/a</v>
      </c>
      <c r="HI398" s="36" t="str">
        <f t="shared" si="465"/>
        <v>n/a</v>
      </c>
      <c r="HJ398" s="36" t="str">
        <f t="shared" si="465"/>
        <v>n/a</v>
      </c>
      <c r="HK398" s="36" t="str">
        <f t="shared" si="465"/>
        <v>n/a</v>
      </c>
      <c r="HL398" s="36" t="str">
        <f t="shared" si="465"/>
        <v>n/a</v>
      </c>
      <c r="HM398" s="36" t="str">
        <f t="shared" si="465"/>
        <v>n/a</v>
      </c>
    </row>
    <row r="399" spans="1:221" x14ac:dyDescent="0.35">
      <c r="A399" s="7" t="s">
        <v>1459</v>
      </c>
      <c r="B399" s="16" t="s">
        <v>1460</v>
      </c>
      <c r="C399" s="15">
        <v>232.41800000000001</v>
      </c>
      <c r="D399" s="15">
        <v>538.48</v>
      </c>
      <c r="E399" s="14">
        <f t="shared" si="477"/>
        <v>125152.44464</v>
      </c>
      <c r="F399" s="12">
        <f t="shared" si="491"/>
        <v>3.479808691640442E-3</v>
      </c>
      <c r="G399" s="13">
        <f>IFERROR('[2]CEA-6.2 US Forward MRP'!G398/100, "n/a")</f>
        <v>1.2108156291784279E-2</v>
      </c>
      <c r="H399" s="13">
        <f t="shared" si="492"/>
        <v>1.2836461892735103E-2</v>
      </c>
      <c r="I399" s="33">
        <f t="shared" si="493"/>
        <v>6.912177999999999</v>
      </c>
      <c r="J399" s="13">
        <v>0.12029999999999999</v>
      </c>
      <c r="K399" s="41">
        <f t="shared" si="478"/>
        <v>0.10698266666666667</v>
      </c>
      <c r="L399" s="1">
        <f t="shared" si="479"/>
        <v>9.366533333333335E-2</v>
      </c>
      <c r="M399" s="1">
        <f t="shared" si="480"/>
        <v>8.0348000000000031E-2</v>
      </c>
      <c r="N399" s="1">
        <f t="shared" si="481"/>
        <v>6.7030666666666711E-2</v>
      </c>
      <c r="O399" s="1">
        <f t="shared" si="482"/>
        <v>5.3713333333333398E-2</v>
      </c>
      <c r="P399" s="5">
        <f t="shared" ref="P399:P462" si="494">P398</f>
        <v>4.0396000000000098E-2</v>
      </c>
      <c r="Q399" s="1">
        <f t="shared" si="483"/>
        <v>6.2613127166935456E-2</v>
      </c>
      <c r="R399" s="12">
        <f t="shared" si="484"/>
        <v>2.178817041262903E-4</v>
      </c>
      <c r="S399" s="12">
        <f t="shared" si="485"/>
        <v>3.479808691640442E-3</v>
      </c>
      <c r="T399" s="7"/>
      <c r="U399" s="42">
        <f t="shared" si="486"/>
        <v>-538.48</v>
      </c>
      <c r="V399" s="36">
        <f t="shared" si="487"/>
        <v>7.7437130133999998</v>
      </c>
      <c r="W399" s="36">
        <f t="shared" si="488"/>
        <v>8.6752816889120208</v>
      </c>
      <c r="X399" s="36">
        <f t="shared" si="434"/>
        <v>9.7189180760881371</v>
      </c>
      <c r="Y399" s="36">
        <f t="shared" si="434"/>
        <v>10.888103920641541</v>
      </c>
      <c r="Z399" s="36">
        <f t="shared" si="434"/>
        <v>12.197942822294719</v>
      </c>
      <c r="AA399" s="36">
        <f t="shared" si="489"/>
        <v>13.502911273271334</v>
      </c>
      <c r="AB399" s="36">
        <f t="shared" si="433"/>
        <v>14.767665958652717</v>
      </c>
      <c r="AC399" s="36">
        <f t="shared" si="433"/>
        <v>15.954218383098548</v>
      </c>
      <c r="AD399" s="36">
        <f t="shared" si="433"/>
        <v>17.023640277463233</v>
      </c>
      <c r="AE399" s="36">
        <f t="shared" si="433"/>
        <v>17.938036742233379</v>
      </c>
      <c r="AF399" s="36">
        <f t="shared" si="490"/>
        <v>18.662661674472641</v>
      </c>
      <c r="AG399" s="36">
        <f t="shared" si="470"/>
        <v>19.416558555474641</v>
      </c>
      <c r="AH399" s="36">
        <f t="shared" si="470"/>
        <v>20.200909854881598</v>
      </c>
      <c r="AI399" s="36">
        <f t="shared" si="470"/>
        <v>21.016945809379397</v>
      </c>
      <c r="AJ399" s="36">
        <f t="shared" si="470"/>
        <v>21.86594635229509</v>
      </c>
      <c r="AK399" s="36">
        <f t="shared" si="470"/>
        <v>22.749243121142406</v>
      </c>
      <c r="AL399" s="36">
        <f t="shared" si="470"/>
        <v>23.668221546264078</v>
      </c>
      <c r="AM399" s="36">
        <f t="shared" si="470"/>
        <v>24.624323023846966</v>
      </c>
      <c r="AN399" s="36">
        <f t="shared" si="470"/>
        <v>25.61904717671829</v>
      </c>
      <c r="AO399" s="36">
        <f t="shared" si="470"/>
        <v>26.653954206469006</v>
      </c>
      <c r="AP399" s="36">
        <f t="shared" si="470"/>
        <v>27.730667340593531</v>
      </c>
      <c r="AQ399" s="36">
        <f t="shared" si="470"/>
        <v>28.850875378484151</v>
      </c>
      <c r="AR399" s="36">
        <f t="shared" si="470"/>
        <v>30.0163353402734</v>
      </c>
      <c r="AS399" s="36">
        <f t="shared" si="470"/>
        <v>31.228875222679086</v>
      </c>
      <c r="AT399" s="36">
        <f t="shared" si="470"/>
        <v>32.490396866174436</v>
      </c>
      <c r="AU399" s="36">
        <f t="shared" si="470"/>
        <v>33.802878937980424</v>
      </c>
      <c r="AV399" s="36">
        <f t="shared" si="470"/>
        <v>35.168380035559082</v>
      </c>
      <c r="AW399" s="36">
        <f t="shared" si="467"/>
        <v>36.589041915475534</v>
      </c>
      <c r="AX399" s="36">
        <f t="shared" si="467"/>
        <v>38.067092852693087</v>
      </c>
      <c r="AY399" s="36">
        <f t="shared" si="467"/>
        <v>39.604851135570478</v>
      </c>
      <c r="AZ399" s="36">
        <f t="shared" si="467"/>
        <v>41.204728702042985</v>
      </c>
      <c r="BA399" s="36">
        <f t="shared" si="467"/>
        <v>42.869234922690715</v>
      </c>
      <c r="BB399" s="36">
        <f t="shared" si="467"/>
        <v>44.600980536627731</v>
      </c>
      <c r="BC399" s="36">
        <f t="shared" si="467"/>
        <v>46.402681746385348</v>
      </c>
      <c r="BD399" s="36">
        <f t="shared" si="467"/>
        <v>48.277164478212335</v>
      </c>
      <c r="BE399" s="36">
        <f t="shared" si="467"/>
        <v>50.227368814474204</v>
      </c>
      <c r="BF399" s="36">
        <f t="shared" si="467"/>
        <v>52.256353605103712</v>
      </c>
      <c r="BG399" s="36">
        <f t="shared" si="467"/>
        <v>54.367301265335485</v>
      </c>
      <c r="BH399" s="36">
        <f t="shared" si="467"/>
        <v>56.563522767249985</v>
      </c>
      <c r="BI399" s="36">
        <f t="shared" si="467"/>
        <v>58.848462832955818</v>
      </c>
      <c r="BJ399" s="36">
        <f t="shared" si="467"/>
        <v>61.225705337555908</v>
      </c>
      <c r="BK399" s="36">
        <f t="shared" si="467"/>
        <v>63.698978930371823</v>
      </c>
      <c r="BL399" s="36">
        <f t="shared" si="456"/>
        <v>66.272162883243126</v>
      </c>
      <c r="BM399" s="36">
        <f t="shared" si="471"/>
        <v>68.949293175074615</v>
      </c>
      <c r="BN399" s="36">
        <f t="shared" si="471"/>
        <v>71.734568822174936</v>
      </c>
      <c r="BO399" s="36">
        <f t="shared" si="471"/>
        <v>74.632358464315516</v>
      </c>
      <c r="BP399" s="36">
        <f t="shared" si="471"/>
        <v>77.647207216840016</v>
      </c>
      <c r="BQ399" s="36">
        <f t="shared" si="471"/>
        <v>80.7838437995715</v>
      </c>
      <c r="BR399" s="36">
        <f t="shared" si="471"/>
        <v>84.047187953698995</v>
      </c>
      <c r="BS399" s="36">
        <f t="shared" si="471"/>
        <v>87.442358158276633</v>
      </c>
      <c r="BT399" s="36">
        <f t="shared" si="471"/>
        <v>90.97467965843839</v>
      </c>
      <c r="BU399" s="36">
        <f t="shared" si="471"/>
        <v>94.64969281792068</v>
      </c>
      <c r="BV399" s="36">
        <f t="shared" si="471"/>
        <v>98.47316180899341</v>
      </c>
      <c r="BW399" s="36">
        <f t="shared" si="471"/>
        <v>102.45108365342952</v>
      </c>
      <c r="BX399" s="36">
        <f t="shared" si="471"/>
        <v>106.58969762869347</v>
      </c>
      <c r="BY399" s="36">
        <f t="shared" si="471"/>
        <v>110.89549505410218</v>
      </c>
      <c r="BZ399" s="36">
        <f t="shared" si="471"/>
        <v>115.37522947230771</v>
      </c>
      <c r="CA399" s="36">
        <f t="shared" si="471"/>
        <v>120.03592724207107</v>
      </c>
      <c r="CB399" s="36">
        <f t="shared" si="471"/>
        <v>124.88489855894179</v>
      </c>
      <c r="CC399" s="36">
        <f t="shared" si="468"/>
        <v>129.92974892112881</v>
      </c>
      <c r="CD399" s="36">
        <f t="shared" si="468"/>
        <v>135.17839105854674</v>
      </c>
      <c r="CE399" s="36">
        <f t="shared" si="468"/>
        <v>140.63905734374779</v>
      </c>
      <c r="CF399" s="36">
        <f t="shared" si="468"/>
        <v>146.32031270420583</v>
      </c>
      <c r="CG399" s="36">
        <f t="shared" si="468"/>
        <v>152.23106805620495</v>
      </c>
      <c r="CH399" s="36">
        <f t="shared" si="468"/>
        <v>158.3805942814034</v>
      </c>
      <c r="CI399" s="36">
        <f t="shared" si="468"/>
        <v>164.77853676799498</v>
      </c>
      <c r="CJ399" s="36">
        <f t="shared" si="468"/>
        <v>171.43493053927492</v>
      </c>
      <c r="CK399" s="36">
        <f t="shared" si="468"/>
        <v>178.36021599333949</v>
      </c>
      <c r="CL399" s="36">
        <f t="shared" si="468"/>
        <v>185.56525527860646</v>
      </c>
      <c r="CM399" s="36">
        <f t="shared" si="468"/>
        <v>193.06134933084107</v>
      </c>
      <c r="CN399" s="36">
        <f t="shared" si="468"/>
        <v>200.86025559840974</v>
      </c>
      <c r="CO399" s="36">
        <f t="shared" si="468"/>
        <v>208.97420648356311</v>
      </c>
      <c r="CP399" s="36">
        <f t="shared" si="468"/>
        <v>217.41592852867313</v>
      </c>
      <c r="CQ399" s="36">
        <f t="shared" si="468"/>
        <v>226.19866237751742</v>
      </c>
      <c r="CR399" s="36">
        <f t="shared" si="458"/>
        <v>235.33618354291963</v>
      </c>
      <c r="CS399" s="36">
        <f t="shared" si="475"/>
        <v>244.84282401331944</v>
      </c>
      <c r="CT399" s="36">
        <f t="shared" si="475"/>
        <v>254.73349473216152</v>
      </c>
      <c r="CU399" s="36">
        <f t="shared" si="475"/>
        <v>265.02370898536196</v>
      </c>
      <c r="CV399" s="36">
        <f t="shared" si="475"/>
        <v>275.72960673353469</v>
      </c>
      <c r="CW399" s="36">
        <f t="shared" si="475"/>
        <v>286.86797992714258</v>
      </c>
      <c r="CX399" s="36">
        <f t="shared" si="475"/>
        <v>298.45629884427944</v>
      </c>
      <c r="CY399" s="36">
        <f t="shared" si="475"/>
        <v>310.512739492393</v>
      </c>
      <c r="CZ399" s="36">
        <f t="shared" si="475"/>
        <v>323.05621211692772</v>
      </c>
      <c r="DA399" s="36">
        <f t="shared" si="475"/>
        <v>336.10639086160319</v>
      </c>
      <c r="DB399" s="36">
        <f t="shared" si="475"/>
        <v>349.68374462684852</v>
      </c>
      <c r="DC399" s="36">
        <f t="shared" si="475"/>
        <v>363.80956917479472</v>
      </c>
      <c r="DD399" s="36">
        <f t="shared" si="475"/>
        <v>378.50602053117979</v>
      </c>
      <c r="DE399" s="36">
        <f t="shared" si="475"/>
        <v>393.79614973655737</v>
      </c>
      <c r="DF399" s="36">
        <f t="shared" si="475"/>
        <v>409.7039390013154</v>
      </c>
      <c r="DG399" s="36">
        <f t="shared" si="475"/>
        <v>426.25433932121257</v>
      </c>
      <c r="DH399" s="36">
        <f t="shared" si="475"/>
        <v>443.47330961243233</v>
      </c>
      <c r="DI399" s="36">
        <f t="shared" si="473"/>
        <v>461.38785742753618</v>
      </c>
      <c r="DJ399" s="36">
        <f t="shared" si="473"/>
        <v>480.02608131617899</v>
      </c>
      <c r="DK399" s="36">
        <f t="shared" si="473"/>
        <v>499.41721489702741</v>
      </c>
      <c r="DL399" s="36">
        <f t="shared" si="473"/>
        <v>519.59167271000774</v>
      </c>
      <c r="DM399" s="36">
        <f t="shared" si="473"/>
        <v>540.58109792080131</v>
      </c>
      <c r="DN399" s="36">
        <f t="shared" si="473"/>
        <v>562.41841195241011</v>
      </c>
      <c r="DO399" s="36">
        <f t="shared" si="473"/>
        <v>585.13786612163972</v>
      </c>
      <c r="DP399" s="36">
        <f t="shared" si="473"/>
        <v>608.77509536148955</v>
      </c>
      <c r="DQ399" s="36">
        <f t="shared" si="473"/>
        <v>633.36717411371239</v>
      </c>
      <c r="DR399" s="36">
        <f t="shared" si="473"/>
        <v>658.95267447921003</v>
      </c>
      <c r="DS399" s="36">
        <f t="shared" si="473"/>
        <v>685.5717267174723</v>
      </c>
      <c r="DT399" s="36">
        <f t="shared" si="473"/>
        <v>713.26608218995136</v>
      </c>
      <c r="DU399" s="36">
        <f t="shared" si="473"/>
        <v>742.07917884609674</v>
      </c>
      <c r="DV399" s="36">
        <f t="shared" si="473"/>
        <v>772.05620935476372</v>
      </c>
      <c r="DW399" s="36">
        <f t="shared" si="473"/>
        <v>803.24419198785881</v>
      </c>
      <c r="DX399" s="36">
        <f t="shared" si="462"/>
        <v>835.6920443674004</v>
      </c>
      <c r="DY399" s="36">
        <f t="shared" si="476"/>
        <v>869.45066019166597</v>
      </c>
      <c r="DZ399" s="36">
        <f t="shared" si="476"/>
        <v>904.57298906076858</v>
      </c>
      <c r="EA399" s="36">
        <f t="shared" si="476"/>
        <v>941.11411952686751</v>
      </c>
      <c r="EB399" s="36">
        <f t="shared" si="476"/>
        <v>979.13136549927492</v>
      </c>
      <c r="EC399" s="36">
        <f t="shared" si="476"/>
        <v>1018.6843561399837</v>
      </c>
      <c r="ED399" s="36">
        <f t="shared" si="476"/>
        <v>1059.8351293906146</v>
      </c>
      <c r="EE399" s="36">
        <f t="shared" si="476"/>
        <v>1102.6482292774781</v>
      </c>
      <c r="EF399" s="36">
        <f t="shared" si="476"/>
        <v>1147.1908071473713</v>
      </c>
      <c r="EG399" s="36">
        <f t="shared" si="476"/>
        <v>1193.5327269928966</v>
      </c>
      <c r="EH399" s="36">
        <f t="shared" si="476"/>
        <v>1241.7466750325018</v>
      </c>
      <c r="EI399" s="36">
        <f t="shared" si="476"/>
        <v>1291.9082737171148</v>
      </c>
      <c r="EJ399" s="36">
        <f t="shared" si="476"/>
        <v>1344.0962003421914</v>
      </c>
      <c r="EK399" s="36">
        <f t="shared" si="476"/>
        <v>1398.3923104512148</v>
      </c>
      <c r="EL399" s="36">
        <f t="shared" si="476"/>
        <v>1454.8817662242022</v>
      </c>
      <c r="EM399" s="36">
        <f t="shared" si="476"/>
        <v>1513.6531700525952</v>
      </c>
      <c r="EN399" s="36">
        <f t="shared" si="476"/>
        <v>1574.79870351004</v>
      </c>
      <c r="EO399" s="36">
        <f t="shared" si="474"/>
        <v>1638.4142719370318</v>
      </c>
      <c r="EP399" s="36">
        <f t="shared" si="474"/>
        <v>1704.5996548662004</v>
      </c>
      <c r="EQ399" s="36">
        <f t="shared" si="474"/>
        <v>1773.4586625241755</v>
      </c>
      <c r="ER399" s="36">
        <f t="shared" si="474"/>
        <v>1845.0992986555023</v>
      </c>
      <c r="ES399" s="36">
        <f t="shared" si="474"/>
        <v>1919.6339299239901</v>
      </c>
      <c r="ET399" s="36">
        <f t="shared" si="474"/>
        <v>1997.1794621571999</v>
      </c>
      <c r="EU399" s="36">
        <f t="shared" si="474"/>
        <v>2077.8575237105024</v>
      </c>
      <c r="EV399" s="36">
        <f t="shared" si="474"/>
        <v>2161.7946562383122</v>
      </c>
      <c r="EW399" s="36">
        <f t="shared" si="474"/>
        <v>2249.1225131717151</v>
      </c>
      <c r="EX399" s="36">
        <f t="shared" si="474"/>
        <v>2339.9780662138</v>
      </c>
      <c r="EY399" s="36">
        <f t="shared" si="474"/>
        <v>2434.5038201765728</v>
      </c>
      <c r="EZ399" s="36">
        <f t="shared" si="474"/>
        <v>2532.8480364964257</v>
      </c>
      <c r="FA399" s="36">
        <f t="shared" si="474"/>
        <v>2635.1649657787357</v>
      </c>
      <c r="FB399" s="36">
        <f t="shared" si="474"/>
        <v>2741.6150897363336</v>
      </c>
      <c r="FC399" s="36">
        <f t="shared" si="474"/>
        <v>2852.3653729013226</v>
      </c>
      <c r="FD399" s="36">
        <f t="shared" si="464"/>
        <v>2967.5895245050447</v>
      </c>
      <c r="FE399" s="36">
        <f t="shared" si="472"/>
        <v>3087.4682709369508</v>
      </c>
      <c r="FF399" s="36">
        <f t="shared" si="472"/>
        <v>3212.1896392097201</v>
      </c>
      <c r="FG399" s="36">
        <f t="shared" si="472"/>
        <v>3341.9492518752363</v>
      </c>
      <c r="FH399" s="36">
        <f t="shared" si="472"/>
        <v>3476.9506338539886</v>
      </c>
      <c r="FI399" s="36">
        <f t="shared" si="472"/>
        <v>3617.4055316591548</v>
      </c>
      <c r="FJ399" s="36">
        <f t="shared" si="472"/>
        <v>3763.5342455160585</v>
      </c>
      <c r="FK399" s="36">
        <f t="shared" si="472"/>
        <v>3915.5659748979256</v>
      </c>
      <c r="FL399" s="36">
        <f t="shared" si="472"/>
        <v>4073.7391780199027</v>
      </c>
      <c r="FM399" s="36">
        <f t="shared" si="472"/>
        <v>4238.3019458551953</v>
      </c>
      <c r="FN399" s="36">
        <f t="shared" si="472"/>
        <v>4409.512391259962</v>
      </c>
      <c r="FO399" s="36">
        <f t="shared" si="472"/>
        <v>4587.6390538173</v>
      </c>
      <c r="FP399" s="36">
        <f t="shared" si="472"/>
        <v>4772.9613210353045</v>
      </c>
      <c r="FQ399" s="36">
        <f t="shared" si="472"/>
        <v>4965.7698665598473</v>
      </c>
      <c r="FR399" s="36">
        <f t="shared" si="472"/>
        <v>5166.3671060893994</v>
      </c>
      <c r="FS399" s="36">
        <f t="shared" si="472"/>
        <v>5375.0676717069873</v>
      </c>
      <c r="FT399" s="36">
        <f t="shared" si="472"/>
        <v>5592.1989053732632</v>
      </c>
      <c r="FU399" s="36">
        <f t="shared" si="469"/>
        <v>5818.1013723547221</v>
      </c>
      <c r="FV399" s="36">
        <f t="shared" si="469"/>
        <v>6053.1293953923641</v>
      </c>
      <c r="FW399" s="36">
        <f t="shared" si="469"/>
        <v>6297.6516104486345</v>
      </c>
      <c r="FX399" s="36">
        <f t="shared" si="469"/>
        <v>6552.0515449043178</v>
      </c>
      <c r="FY399" s="36">
        <f t="shared" si="469"/>
        <v>6816.7282191122731</v>
      </c>
      <c r="FZ399" s="36">
        <f t="shared" si="469"/>
        <v>7092.0967722515334</v>
      </c>
      <c r="GA399" s="36">
        <f t="shared" si="469"/>
        <v>7378.5891134634066</v>
      </c>
      <c r="GB399" s="36">
        <f t="shared" si="469"/>
        <v>7676.654599290875</v>
      </c>
      <c r="GC399" s="36">
        <f t="shared" si="469"/>
        <v>7986.7607384838302</v>
      </c>
      <c r="GD399" s="36">
        <f t="shared" si="469"/>
        <v>8309.3939252756245</v>
      </c>
      <c r="GE399" s="36">
        <f t="shared" si="469"/>
        <v>8645.0602022810599</v>
      </c>
      <c r="GF399" s="36">
        <f t="shared" si="469"/>
        <v>8994.2860542124072</v>
      </c>
      <c r="GG399" s="36">
        <f t="shared" si="469"/>
        <v>9357.6192336583717</v>
      </c>
      <c r="GH399" s="36">
        <f t="shared" si="469"/>
        <v>9735.6296202212361</v>
      </c>
      <c r="GI399" s="36">
        <f t="shared" si="469"/>
        <v>10128.910114359694</v>
      </c>
      <c r="GJ399" s="36">
        <f t="shared" si="466"/>
        <v>10538.077567339369</v>
      </c>
      <c r="GK399" s="36">
        <f t="shared" si="466"/>
        <v>10963.773748749611</v>
      </c>
      <c r="GL399" s="36">
        <f t="shared" si="466"/>
        <v>11406.666353104101</v>
      </c>
      <c r="GM399" s="36">
        <f t="shared" si="466"/>
        <v>11867.450047104096</v>
      </c>
      <c r="GN399" s="36">
        <f t="shared" si="466"/>
        <v>12346.847559206914</v>
      </c>
      <c r="GO399" s="36">
        <f t="shared" si="466"/>
        <v>12845.610813208637</v>
      </c>
      <c r="GP399" s="36">
        <f t="shared" si="466"/>
        <v>13364.522107619016</v>
      </c>
      <c r="GQ399" s="36">
        <f t="shared" si="466"/>
        <v>13904.395342678394</v>
      </c>
      <c r="GR399" s="36">
        <f t="shared" si="466"/>
        <v>14466.077296941232</v>
      </c>
      <c r="GS399" s="36">
        <f t="shared" si="466"/>
        <v>15050.448955428472</v>
      </c>
      <c r="GT399" s="36">
        <f t="shared" si="466"/>
        <v>15658.426891431962</v>
      </c>
      <c r="GU399" s="36">
        <f t="shared" si="466"/>
        <v>16290.964704138249</v>
      </c>
      <c r="GV399" s="36">
        <f t="shared" si="466"/>
        <v>16949.054514326617</v>
      </c>
      <c r="GW399" s="36">
        <f t="shared" si="466"/>
        <v>17633.728520487355</v>
      </c>
      <c r="GX399" s="36">
        <f t="shared" si="466"/>
        <v>18346.060617800966</v>
      </c>
      <c r="GY399" s="36">
        <f t="shared" si="466"/>
        <v>19087.168082517655</v>
      </c>
      <c r="GZ399" s="36">
        <f t="shared" si="465"/>
        <v>19858.213324379041</v>
      </c>
      <c r="HA399" s="36">
        <f t="shared" si="465"/>
        <v>20660.405709830658</v>
      </c>
      <c r="HB399" s="36">
        <f t="shared" si="465"/>
        <v>21495.003458884981</v>
      </c>
      <c r="HC399" s="36">
        <f t="shared" si="465"/>
        <v>22363.315618610101</v>
      </c>
      <c r="HD399" s="36">
        <f t="shared" si="465"/>
        <v>23266.704116339475</v>
      </c>
      <c r="HE399" s="36">
        <f t="shared" si="465"/>
        <v>24206.585895823126</v>
      </c>
      <c r="HF399" s="36">
        <f t="shared" si="465"/>
        <v>25184.435139670801</v>
      </c>
      <c r="HG399" s="36">
        <f t="shared" si="465"/>
        <v>26201.785581572945</v>
      </c>
      <c r="HH399" s="36">
        <f t="shared" si="465"/>
        <v>27260.23291192617</v>
      </c>
      <c r="HI399" s="36">
        <f t="shared" si="465"/>
        <v>28361.437280636343</v>
      </c>
      <c r="HJ399" s="36">
        <f t="shared" si="465"/>
        <v>29507.12590102493</v>
      </c>
      <c r="HK399" s="36">
        <f t="shared" si="465"/>
        <v>30699.095758922736</v>
      </c>
      <c r="HL399" s="36">
        <f t="shared" si="465"/>
        <v>31939.216431200181</v>
      </c>
      <c r="HM399" s="36">
        <f t="shared" si="465"/>
        <v>33229.433018154945</v>
      </c>
    </row>
    <row r="400" spans="1:221" x14ac:dyDescent="0.35">
      <c r="A400" s="7" t="s">
        <v>1461</v>
      </c>
      <c r="B400" s="16" t="s">
        <v>1462</v>
      </c>
      <c r="C400" s="15">
        <v>244.208</v>
      </c>
      <c r="D400" s="15">
        <v>55.68</v>
      </c>
      <c r="E400" s="14">
        <f t="shared" si="477"/>
        <v>13597.50144</v>
      </c>
      <c r="F400" s="12">
        <f t="shared" si="491"/>
        <v>0</v>
      </c>
      <c r="G400" s="13" t="str">
        <f>IFERROR('[2]CEA-6.2 US Forward MRP'!G399/100, "n/a")</f>
        <v>n/a</v>
      </c>
      <c r="H400" s="13" t="str">
        <f t="shared" si="492"/>
        <v>n/a</v>
      </c>
      <c r="I400" s="33" t="str">
        <f t="shared" si="493"/>
        <v>n/a</v>
      </c>
      <c r="J400" s="13">
        <v>0.1</v>
      </c>
      <c r="K400" s="41">
        <f t="shared" si="478"/>
        <v>9.0066000000000021E-2</v>
      </c>
      <c r="L400" s="1">
        <f t="shared" si="479"/>
        <v>8.0132000000000037E-2</v>
      </c>
      <c r="M400" s="1">
        <f t="shared" si="480"/>
        <v>7.0198000000000052E-2</v>
      </c>
      <c r="N400" s="1">
        <f t="shared" si="481"/>
        <v>6.0264000000000068E-2</v>
      </c>
      <c r="O400" s="1">
        <f t="shared" si="482"/>
        <v>5.0330000000000083E-2</v>
      </c>
      <c r="P400" s="5">
        <f t="shared" si="494"/>
        <v>4.0396000000000098E-2</v>
      </c>
      <c r="Q400" s="1" t="str">
        <f t="shared" si="483"/>
        <v>n/a</v>
      </c>
      <c r="R400" s="12" t="str">
        <f t="shared" si="484"/>
        <v>n/a</v>
      </c>
      <c r="S400" s="12">
        <f t="shared" si="485"/>
        <v>0</v>
      </c>
      <c r="T400" s="7"/>
      <c r="U400" s="42">
        <f t="shared" si="486"/>
        <v>-55.68</v>
      </c>
      <c r="V400" s="36" t="str">
        <f t="shared" si="487"/>
        <v>n/a</v>
      </c>
      <c r="W400" s="36" t="str">
        <f t="shared" si="488"/>
        <v>n/a</v>
      </c>
      <c r="X400" s="36" t="str">
        <f t="shared" si="434"/>
        <v>n/a</v>
      </c>
      <c r="Y400" s="36" t="str">
        <f t="shared" si="434"/>
        <v>n/a</v>
      </c>
      <c r="Z400" s="36" t="str">
        <f t="shared" si="434"/>
        <v>n/a</v>
      </c>
      <c r="AA400" s="36" t="str">
        <f t="shared" si="489"/>
        <v>n/a</v>
      </c>
      <c r="AB400" s="36" t="str">
        <f t="shared" si="433"/>
        <v>n/a</v>
      </c>
      <c r="AC400" s="36" t="str">
        <f t="shared" si="433"/>
        <v>n/a</v>
      </c>
      <c r="AD400" s="36" t="str">
        <f t="shared" si="433"/>
        <v>n/a</v>
      </c>
      <c r="AE400" s="36" t="str">
        <f t="shared" si="433"/>
        <v>n/a</v>
      </c>
      <c r="AF400" s="36" t="str">
        <f t="shared" si="490"/>
        <v>n/a</v>
      </c>
      <c r="AG400" s="36" t="str">
        <f t="shared" si="470"/>
        <v>n/a</v>
      </c>
      <c r="AH400" s="36" t="str">
        <f t="shared" si="470"/>
        <v>n/a</v>
      </c>
      <c r="AI400" s="36" t="str">
        <f t="shared" si="470"/>
        <v>n/a</v>
      </c>
      <c r="AJ400" s="36" t="str">
        <f t="shared" si="470"/>
        <v>n/a</v>
      </c>
      <c r="AK400" s="36" t="str">
        <f t="shared" si="470"/>
        <v>n/a</v>
      </c>
      <c r="AL400" s="36" t="str">
        <f t="shared" si="470"/>
        <v>n/a</v>
      </c>
      <c r="AM400" s="36" t="str">
        <f t="shared" si="470"/>
        <v>n/a</v>
      </c>
      <c r="AN400" s="36" t="str">
        <f t="shared" si="470"/>
        <v>n/a</v>
      </c>
      <c r="AO400" s="36" t="str">
        <f t="shared" si="470"/>
        <v>n/a</v>
      </c>
      <c r="AP400" s="36" t="str">
        <f t="shared" si="470"/>
        <v>n/a</v>
      </c>
      <c r="AQ400" s="36" t="str">
        <f t="shared" si="470"/>
        <v>n/a</v>
      </c>
      <c r="AR400" s="36" t="str">
        <f t="shared" si="470"/>
        <v>n/a</v>
      </c>
      <c r="AS400" s="36" t="str">
        <f t="shared" si="470"/>
        <v>n/a</v>
      </c>
      <c r="AT400" s="36" t="str">
        <f t="shared" si="470"/>
        <v>n/a</v>
      </c>
      <c r="AU400" s="36" t="str">
        <f t="shared" si="470"/>
        <v>n/a</v>
      </c>
      <c r="AV400" s="36" t="str">
        <f t="shared" si="470"/>
        <v>n/a</v>
      </c>
      <c r="AW400" s="36" t="str">
        <f t="shared" si="467"/>
        <v>n/a</v>
      </c>
      <c r="AX400" s="36" t="str">
        <f t="shared" si="467"/>
        <v>n/a</v>
      </c>
      <c r="AY400" s="36" t="str">
        <f t="shared" si="467"/>
        <v>n/a</v>
      </c>
      <c r="AZ400" s="36" t="str">
        <f t="shared" si="467"/>
        <v>n/a</v>
      </c>
      <c r="BA400" s="36" t="str">
        <f t="shared" si="467"/>
        <v>n/a</v>
      </c>
      <c r="BB400" s="36" t="str">
        <f t="shared" si="467"/>
        <v>n/a</v>
      </c>
      <c r="BC400" s="36" t="str">
        <f t="shared" si="467"/>
        <v>n/a</v>
      </c>
      <c r="BD400" s="36" t="str">
        <f t="shared" si="467"/>
        <v>n/a</v>
      </c>
      <c r="BE400" s="36" t="str">
        <f t="shared" si="467"/>
        <v>n/a</v>
      </c>
      <c r="BF400" s="36" t="str">
        <f t="shared" si="467"/>
        <v>n/a</v>
      </c>
      <c r="BG400" s="36" t="str">
        <f t="shared" si="467"/>
        <v>n/a</v>
      </c>
      <c r="BH400" s="36" t="str">
        <f t="shared" si="467"/>
        <v>n/a</v>
      </c>
      <c r="BI400" s="36" t="str">
        <f t="shared" si="467"/>
        <v>n/a</v>
      </c>
      <c r="BJ400" s="36" t="str">
        <f t="shared" si="467"/>
        <v>n/a</v>
      </c>
      <c r="BK400" s="36" t="str">
        <f t="shared" si="467"/>
        <v>n/a</v>
      </c>
      <c r="BL400" s="36" t="str">
        <f t="shared" si="456"/>
        <v>n/a</v>
      </c>
      <c r="BM400" s="36" t="str">
        <f t="shared" si="471"/>
        <v>n/a</v>
      </c>
      <c r="BN400" s="36" t="str">
        <f t="shared" si="471"/>
        <v>n/a</v>
      </c>
      <c r="BO400" s="36" t="str">
        <f t="shared" si="471"/>
        <v>n/a</v>
      </c>
      <c r="BP400" s="36" t="str">
        <f t="shared" si="471"/>
        <v>n/a</v>
      </c>
      <c r="BQ400" s="36" t="str">
        <f t="shared" si="471"/>
        <v>n/a</v>
      </c>
      <c r="BR400" s="36" t="str">
        <f t="shared" si="471"/>
        <v>n/a</v>
      </c>
      <c r="BS400" s="36" t="str">
        <f t="shared" si="471"/>
        <v>n/a</v>
      </c>
      <c r="BT400" s="36" t="str">
        <f t="shared" si="471"/>
        <v>n/a</v>
      </c>
      <c r="BU400" s="36" t="str">
        <f t="shared" si="471"/>
        <v>n/a</v>
      </c>
      <c r="BV400" s="36" t="str">
        <f t="shared" si="471"/>
        <v>n/a</v>
      </c>
      <c r="BW400" s="36" t="str">
        <f t="shared" si="471"/>
        <v>n/a</v>
      </c>
      <c r="BX400" s="36" t="str">
        <f t="shared" si="471"/>
        <v>n/a</v>
      </c>
      <c r="BY400" s="36" t="str">
        <f t="shared" si="471"/>
        <v>n/a</v>
      </c>
      <c r="BZ400" s="36" t="str">
        <f t="shared" si="471"/>
        <v>n/a</v>
      </c>
      <c r="CA400" s="36" t="str">
        <f t="shared" si="471"/>
        <v>n/a</v>
      </c>
      <c r="CB400" s="36" t="str">
        <f t="shared" si="471"/>
        <v>n/a</v>
      </c>
      <c r="CC400" s="36" t="str">
        <f t="shared" si="468"/>
        <v>n/a</v>
      </c>
      <c r="CD400" s="36" t="str">
        <f t="shared" si="468"/>
        <v>n/a</v>
      </c>
      <c r="CE400" s="36" t="str">
        <f t="shared" si="468"/>
        <v>n/a</v>
      </c>
      <c r="CF400" s="36" t="str">
        <f t="shared" si="468"/>
        <v>n/a</v>
      </c>
      <c r="CG400" s="36" t="str">
        <f t="shared" si="468"/>
        <v>n/a</v>
      </c>
      <c r="CH400" s="36" t="str">
        <f t="shared" si="468"/>
        <v>n/a</v>
      </c>
      <c r="CI400" s="36" t="str">
        <f t="shared" si="468"/>
        <v>n/a</v>
      </c>
      <c r="CJ400" s="36" t="str">
        <f t="shared" si="468"/>
        <v>n/a</v>
      </c>
      <c r="CK400" s="36" t="str">
        <f t="shared" si="468"/>
        <v>n/a</v>
      </c>
      <c r="CL400" s="36" t="str">
        <f t="shared" si="468"/>
        <v>n/a</v>
      </c>
      <c r="CM400" s="36" t="str">
        <f t="shared" si="468"/>
        <v>n/a</v>
      </c>
      <c r="CN400" s="36" t="str">
        <f t="shared" si="468"/>
        <v>n/a</v>
      </c>
      <c r="CO400" s="36" t="str">
        <f t="shared" si="468"/>
        <v>n/a</v>
      </c>
      <c r="CP400" s="36" t="str">
        <f t="shared" si="468"/>
        <v>n/a</v>
      </c>
      <c r="CQ400" s="36" t="str">
        <f t="shared" si="468"/>
        <v>n/a</v>
      </c>
      <c r="CR400" s="36" t="str">
        <f t="shared" si="458"/>
        <v>n/a</v>
      </c>
      <c r="CS400" s="36" t="str">
        <f t="shared" si="475"/>
        <v>n/a</v>
      </c>
      <c r="CT400" s="36" t="str">
        <f t="shared" si="475"/>
        <v>n/a</v>
      </c>
      <c r="CU400" s="36" t="str">
        <f t="shared" si="475"/>
        <v>n/a</v>
      </c>
      <c r="CV400" s="36" t="str">
        <f t="shared" si="475"/>
        <v>n/a</v>
      </c>
      <c r="CW400" s="36" t="str">
        <f t="shared" si="475"/>
        <v>n/a</v>
      </c>
      <c r="CX400" s="36" t="str">
        <f t="shared" si="475"/>
        <v>n/a</v>
      </c>
      <c r="CY400" s="36" t="str">
        <f t="shared" si="475"/>
        <v>n/a</v>
      </c>
      <c r="CZ400" s="36" t="str">
        <f t="shared" si="475"/>
        <v>n/a</v>
      </c>
      <c r="DA400" s="36" t="str">
        <f t="shared" si="475"/>
        <v>n/a</v>
      </c>
      <c r="DB400" s="36" t="str">
        <f t="shared" si="475"/>
        <v>n/a</v>
      </c>
      <c r="DC400" s="36" t="str">
        <f t="shared" si="475"/>
        <v>n/a</v>
      </c>
      <c r="DD400" s="36" t="str">
        <f t="shared" si="475"/>
        <v>n/a</v>
      </c>
      <c r="DE400" s="36" t="str">
        <f t="shared" si="475"/>
        <v>n/a</v>
      </c>
      <c r="DF400" s="36" t="str">
        <f t="shared" si="475"/>
        <v>n/a</v>
      </c>
      <c r="DG400" s="36" t="str">
        <f t="shared" si="475"/>
        <v>n/a</v>
      </c>
      <c r="DH400" s="36" t="str">
        <f t="shared" si="475"/>
        <v>n/a</v>
      </c>
      <c r="DI400" s="36" t="str">
        <f t="shared" si="473"/>
        <v>n/a</v>
      </c>
      <c r="DJ400" s="36" t="str">
        <f t="shared" si="473"/>
        <v>n/a</v>
      </c>
      <c r="DK400" s="36" t="str">
        <f t="shared" si="473"/>
        <v>n/a</v>
      </c>
      <c r="DL400" s="36" t="str">
        <f t="shared" si="473"/>
        <v>n/a</v>
      </c>
      <c r="DM400" s="36" t="str">
        <f t="shared" si="473"/>
        <v>n/a</v>
      </c>
      <c r="DN400" s="36" t="str">
        <f t="shared" si="473"/>
        <v>n/a</v>
      </c>
      <c r="DO400" s="36" t="str">
        <f t="shared" si="473"/>
        <v>n/a</v>
      </c>
      <c r="DP400" s="36" t="str">
        <f t="shared" si="473"/>
        <v>n/a</v>
      </c>
      <c r="DQ400" s="36" t="str">
        <f t="shared" si="473"/>
        <v>n/a</v>
      </c>
      <c r="DR400" s="36" t="str">
        <f t="shared" si="473"/>
        <v>n/a</v>
      </c>
      <c r="DS400" s="36" t="str">
        <f t="shared" si="473"/>
        <v>n/a</v>
      </c>
      <c r="DT400" s="36" t="str">
        <f t="shared" si="473"/>
        <v>n/a</v>
      </c>
      <c r="DU400" s="36" t="str">
        <f t="shared" si="473"/>
        <v>n/a</v>
      </c>
      <c r="DV400" s="36" t="str">
        <f t="shared" si="473"/>
        <v>n/a</v>
      </c>
      <c r="DW400" s="36" t="str">
        <f t="shared" si="473"/>
        <v>n/a</v>
      </c>
      <c r="DX400" s="36" t="str">
        <f t="shared" si="462"/>
        <v>n/a</v>
      </c>
      <c r="DY400" s="36" t="str">
        <f t="shared" si="476"/>
        <v>n/a</v>
      </c>
      <c r="DZ400" s="36" t="str">
        <f t="shared" si="476"/>
        <v>n/a</v>
      </c>
      <c r="EA400" s="36" t="str">
        <f t="shared" si="476"/>
        <v>n/a</v>
      </c>
      <c r="EB400" s="36" t="str">
        <f t="shared" si="476"/>
        <v>n/a</v>
      </c>
      <c r="EC400" s="36" t="str">
        <f t="shared" si="476"/>
        <v>n/a</v>
      </c>
      <c r="ED400" s="36" t="str">
        <f t="shared" si="476"/>
        <v>n/a</v>
      </c>
      <c r="EE400" s="36" t="str">
        <f t="shared" si="476"/>
        <v>n/a</v>
      </c>
      <c r="EF400" s="36" t="str">
        <f t="shared" si="476"/>
        <v>n/a</v>
      </c>
      <c r="EG400" s="36" t="str">
        <f t="shared" si="476"/>
        <v>n/a</v>
      </c>
      <c r="EH400" s="36" t="str">
        <f t="shared" si="476"/>
        <v>n/a</v>
      </c>
      <c r="EI400" s="36" t="str">
        <f t="shared" si="476"/>
        <v>n/a</v>
      </c>
      <c r="EJ400" s="36" t="str">
        <f t="shared" si="476"/>
        <v>n/a</v>
      </c>
      <c r="EK400" s="36" t="str">
        <f t="shared" si="476"/>
        <v>n/a</v>
      </c>
      <c r="EL400" s="36" t="str">
        <f t="shared" si="476"/>
        <v>n/a</v>
      </c>
      <c r="EM400" s="36" t="str">
        <f t="shared" si="476"/>
        <v>n/a</v>
      </c>
      <c r="EN400" s="36" t="str">
        <f t="shared" si="476"/>
        <v>n/a</v>
      </c>
      <c r="EO400" s="36" t="str">
        <f t="shared" si="474"/>
        <v>n/a</v>
      </c>
      <c r="EP400" s="36" t="str">
        <f t="shared" si="474"/>
        <v>n/a</v>
      </c>
      <c r="EQ400" s="36" t="str">
        <f t="shared" si="474"/>
        <v>n/a</v>
      </c>
      <c r="ER400" s="36" t="str">
        <f t="shared" si="474"/>
        <v>n/a</v>
      </c>
      <c r="ES400" s="36" t="str">
        <f t="shared" si="474"/>
        <v>n/a</v>
      </c>
      <c r="ET400" s="36" t="str">
        <f t="shared" si="474"/>
        <v>n/a</v>
      </c>
      <c r="EU400" s="36" t="str">
        <f t="shared" si="474"/>
        <v>n/a</v>
      </c>
      <c r="EV400" s="36" t="str">
        <f t="shared" si="474"/>
        <v>n/a</v>
      </c>
      <c r="EW400" s="36" t="str">
        <f t="shared" si="474"/>
        <v>n/a</v>
      </c>
      <c r="EX400" s="36" t="str">
        <f t="shared" si="474"/>
        <v>n/a</v>
      </c>
      <c r="EY400" s="36" t="str">
        <f t="shared" si="474"/>
        <v>n/a</v>
      </c>
      <c r="EZ400" s="36" t="str">
        <f t="shared" si="474"/>
        <v>n/a</v>
      </c>
      <c r="FA400" s="36" t="str">
        <f t="shared" si="474"/>
        <v>n/a</v>
      </c>
      <c r="FB400" s="36" t="str">
        <f t="shared" si="474"/>
        <v>n/a</v>
      </c>
      <c r="FC400" s="36" t="str">
        <f t="shared" si="474"/>
        <v>n/a</v>
      </c>
      <c r="FD400" s="36" t="str">
        <f t="shared" si="464"/>
        <v>n/a</v>
      </c>
      <c r="FE400" s="36" t="str">
        <f t="shared" si="472"/>
        <v>n/a</v>
      </c>
      <c r="FF400" s="36" t="str">
        <f t="shared" si="472"/>
        <v>n/a</v>
      </c>
      <c r="FG400" s="36" t="str">
        <f t="shared" si="472"/>
        <v>n/a</v>
      </c>
      <c r="FH400" s="36" t="str">
        <f t="shared" si="472"/>
        <v>n/a</v>
      </c>
      <c r="FI400" s="36" t="str">
        <f t="shared" si="472"/>
        <v>n/a</v>
      </c>
      <c r="FJ400" s="36" t="str">
        <f t="shared" si="472"/>
        <v>n/a</v>
      </c>
      <c r="FK400" s="36" t="str">
        <f t="shared" si="472"/>
        <v>n/a</v>
      </c>
      <c r="FL400" s="36" t="str">
        <f t="shared" si="472"/>
        <v>n/a</v>
      </c>
      <c r="FM400" s="36" t="str">
        <f t="shared" si="472"/>
        <v>n/a</v>
      </c>
      <c r="FN400" s="36" t="str">
        <f t="shared" si="472"/>
        <v>n/a</v>
      </c>
      <c r="FO400" s="36" t="str">
        <f t="shared" si="472"/>
        <v>n/a</v>
      </c>
      <c r="FP400" s="36" t="str">
        <f t="shared" si="472"/>
        <v>n/a</v>
      </c>
      <c r="FQ400" s="36" t="str">
        <f t="shared" si="472"/>
        <v>n/a</v>
      </c>
      <c r="FR400" s="36" t="str">
        <f t="shared" si="472"/>
        <v>n/a</v>
      </c>
      <c r="FS400" s="36" t="str">
        <f t="shared" si="472"/>
        <v>n/a</v>
      </c>
      <c r="FT400" s="36" t="str">
        <f t="shared" si="472"/>
        <v>n/a</v>
      </c>
      <c r="FU400" s="36" t="str">
        <f t="shared" si="469"/>
        <v>n/a</v>
      </c>
      <c r="FV400" s="36" t="str">
        <f t="shared" si="469"/>
        <v>n/a</v>
      </c>
      <c r="FW400" s="36" t="str">
        <f t="shared" si="469"/>
        <v>n/a</v>
      </c>
      <c r="FX400" s="36" t="str">
        <f t="shared" si="469"/>
        <v>n/a</v>
      </c>
      <c r="FY400" s="36" t="str">
        <f t="shared" si="469"/>
        <v>n/a</v>
      </c>
      <c r="FZ400" s="36" t="str">
        <f t="shared" si="469"/>
        <v>n/a</v>
      </c>
      <c r="GA400" s="36" t="str">
        <f t="shared" si="469"/>
        <v>n/a</v>
      </c>
      <c r="GB400" s="36" t="str">
        <f t="shared" si="469"/>
        <v>n/a</v>
      </c>
      <c r="GC400" s="36" t="str">
        <f t="shared" si="469"/>
        <v>n/a</v>
      </c>
      <c r="GD400" s="36" t="str">
        <f t="shared" si="469"/>
        <v>n/a</v>
      </c>
      <c r="GE400" s="36" t="str">
        <f t="shared" si="469"/>
        <v>n/a</v>
      </c>
      <c r="GF400" s="36" t="str">
        <f t="shared" si="469"/>
        <v>n/a</v>
      </c>
      <c r="GG400" s="36" t="str">
        <f t="shared" si="469"/>
        <v>n/a</v>
      </c>
      <c r="GH400" s="36" t="str">
        <f t="shared" si="469"/>
        <v>n/a</v>
      </c>
      <c r="GI400" s="36" t="str">
        <f t="shared" si="469"/>
        <v>n/a</v>
      </c>
      <c r="GJ400" s="36" t="str">
        <f t="shared" si="466"/>
        <v>n/a</v>
      </c>
      <c r="GK400" s="36" t="str">
        <f t="shared" si="466"/>
        <v>n/a</v>
      </c>
      <c r="GL400" s="36" t="str">
        <f t="shared" si="466"/>
        <v>n/a</v>
      </c>
      <c r="GM400" s="36" t="str">
        <f t="shared" si="466"/>
        <v>n/a</v>
      </c>
      <c r="GN400" s="36" t="str">
        <f t="shared" si="466"/>
        <v>n/a</v>
      </c>
      <c r="GO400" s="36" t="str">
        <f t="shared" si="466"/>
        <v>n/a</v>
      </c>
      <c r="GP400" s="36" t="str">
        <f t="shared" si="466"/>
        <v>n/a</v>
      </c>
      <c r="GQ400" s="36" t="str">
        <f t="shared" si="466"/>
        <v>n/a</v>
      </c>
      <c r="GR400" s="36" t="str">
        <f t="shared" si="466"/>
        <v>n/a</v>
      </c>
      <c r="GS400" s="36" t="str">
        <f t="shared" si="466"/>
        <v>n/a</v>
      </c>
      <c r="GT400" s="36" t="str">
        <f t="shared" si="466"/>
        <v>n/a</v>
      </c>
      <c r="GU400" s="36" t="str">
        <f t="shared" si="466"/>
        <v>n/a</v>
      </c>
      <c r="GV400" s="36" t="str">
        <f t="shared" si="466"/>
        <v>n/a</v>
      </c>
      <c r="GW400" s="36" t="str">
        <f t="shared" si="466"/>
        <v>n/a</v>
      </c>
      <c r="GX400" s="36" t="str">
        <f t="shared" si="466"/>
        <v>n/a</v>
      </c>
      <c r="GY400" s="36" t="str">
        <f t="shared" ref="GY400:HM415" si="495">IFERROR(GX400*(1+$P400),"n/a")</f>
        <v>n/a</v>
      </c>
      <c r="GZ400" s="36" t="str">
        <f t="shared" si="495"/>
        <v>n/a</v>
      </c>
      <c r="HA400" s="36" t="str">
        <f t="shared" si="495"/>
        <v>n/a</v>
      </c>
      <c r="HB400" s="36" t="str">
        <f t="shared" si="495"/>
        <v>n/a</v>
      </c>
      <c r="HC400" s="36" t="str">
        <f t="shared" si="495"/>
        <v>n/a</v>
      </c>
      <c r="HD400" s="36" t="str">
        <f t="shared" si="495"/>
        <v>n/a</v>
      </c>
      <c r="HE400" s="36" t="str">
        <f t="shared" si="495"/>
        <v>n/a</v>
      </c>
      <c r="HF400" s="36" t="str">
        <f t="shared" si="495"/>
        <v>n/a</v>
      </c>
      <c r="HG400" s="36" t="str">
        <f t="shared" si="495"/>
        <v>n/a</v>
      </c>
      <c r="HH400" s="36" t="str">
        <f t="shared" si="495"/>
        <v>n/a</v>
      </c>
      <c r="HI400" s="36" t="str">
        <f t="shared" si="495"/>
        <v>n/a</v>
      </c>
      <c r="HJ400" s="36" t="str">
        <f t="shared" si="495"/>
        <v>n/a</v>
      </c>
      <c r="HK400" s="36" t="str">
        <f t="shared" si="495"/>
        <v>n/a</v>
      </c>
      <c r="HL400" s="36" t="str">
        <f t="shared" si="495"/>
        <v>n/a</v>
      </c>
      <c r="HM400" s="36" t="str">
        <f t="shared" si="495"/>
        <v>n/a</v>
      </c>
    </row>
    <row r="401" spans="1:221" x14ac:dyDescent="0.35">
      <c r="A401" s="7" t="s">
        <v>1463</v>
      </c>
      <c r="B401" s="16" t="s">
        <v>1464</v>
      </c>
      <c r="C401" s="15">
        <v>360.06200000000001</v>
      </c>
      <c r="D401" s="15">
        <v>202.98</v>
      </c>
      <c r="E401" s="14">
        <f t="shared" si="477"/>
        <v>73085.384760000001</v>
      </c>
      <c r="F401" s="12">
        <f t="shared" si="491"/>
        <v>2.0321069864139884E-3</v>
      </c>
      <c r="G401" s="13">
        <f>IFERROR('[2]CEA-6.2 US Forward MRP'!G400/100, "n/a")</f>
        <v>2.2662331264163959E-2</v>
      </c>
      <c r="H401" s="13">
        <f t="shared" si="492"/>
        <v>2.3217558380135974E-2</v>
      </c>
      <c r="I401" s="33">
        <f t="shared" si="493"/>
        <v>4.7126999999999999</v>
      </c>
      <c r="J401" s="13">
        <v>4.9000000000000002E-2</v>
      </c>
      <c r="K401" s="41">
        <f t="shared" si="478"/>
        <v>4.7566000000000018E-2</v>
      </c>
      <c r="L401" s="1">
        <f t="shared" si="479"/>
        <v>4.6132000000000034E-2</v>
      </c>
      <c r="M401" s="1">
        <f t="shared" si="480"/>
        <v>4.469800000000005E-2</v>
      </c>
      <c r="N401" s="1">
        <f t="shared" si="481"/>
        <v>4.3264000000000066E-2</v>
      </c>
      <c r="O401" s="1">
        <f t="shared" si="482"/>
        <v>4.1830000000000082E-2</v>
      </c>
      <c r="P401" s="5">
        <f t="shared" si="494"/>
        <v>4.0396000000000098E-2</v>
      </c>
      <c r="Q401" s="1">
        <f t="shared" si="483"/>
        <v>6.5761981218625865E-2</v>
      </c>
      <c r="R401" s="12">
        <f t="shared" si="484"/>
        <v>1.3363538147479512E-4</v>
      </c>
      <c r="S401" s="12">
        <f t="shared" si="485"/>
        <v>2.0321069864139884E-3</v>
      </c>
      <c r="T401" s="7"/>
      <c r="U401" s="42">
        <f t="shared" si="486"/>
        <v>-202.98</v>
      </c>
      <c r="V401" s="36">
        <f t="shared" si="487"/>
        <v>4.9436222999999995</v>
      </c>
      <c r="W401" s="36">
        <f t="shared" si="488"/>
        <v>5.1858597926999987</v>
      </c>
      <c r="X401" s="36">
        <f t="shared" si="434"/>
        <v>5.4399669225422986</v>
      </c>
      <c r="Y401" s="36">
        <f t="shared" si="434"/>
        <v>5.7065253017468711</v>
      </c>
      <c r="Z401" s="36">
        <f t="shared" si="434"/>
        <v>5.9861450415324677</v>
      </c>
      <c r="AA401" s="36">
        <f t="shared" si="489"/>
        <v>6.2708820165780015</v>
      </c>
      <c r="AB401" s="36">
        <f t="shared" si="433"/>
        <v>6.5601703457667782</v>
      </c>
      <c r="AC401" s="36">
        <f t="shared" si="433"/>
        <v>6.8533968398818628</v>
      </c>
      <c r="AD401" s="36">
        <f t="shared" si="433"/>
        <v>7.1499022007625115</v>
      </c>
      <c r="AE401" s="36">
        <f t="shared" si="433"/>
        <v>7.4489826098204075</v>
      </c>
      <c r="AF401" s="36">
        <f t="shared" si="490"/>
        <v>7.7498917113267138</v>
      </c>
      <c r="AG401" s="36">
        <f t="shared" si="470"/>
        <v>8.0629563368974679</v>
      </c>
      <c r="AH401" s="36">
        <f t="shared" si="470"/>
        <v>8.3886675210827786</v>
      </c>
      <c r="AI401" s="36">
        <f t="shared" si="470"/>
        <v>8.7275361342644402</v>
      </c>
      <c r="AJ401" s="36">
        <f t="shared" si="470"/>
        <v>9.0800936839441881</v>
      </c>
      <c r="AK401" s="36">
        <f t="shared" si="470"/>
        <v>9.4468931484007985</v>
      </c>
      <c r="AL401" s="36">
        <f t="shared" si="470"/>
        <v>9.8285098440235981</v>
      </c>
      <c r="AM401" s="36">
        <f t="shared" si="470"/>
        <v>10.225542327682776</v>
      </c>
      <c r="AN401" s="36">
        <f t="shared" si="470"/>
        <v>10.638613335551851</v>
      </c>
      <c r="AO401" s="36">
        <f t="shared" si="470"/>
        <v>11.068370759854805</v>
      </c>
      <c r="AP401" s="36">
        <f t="shared" si="470"/>
        <v>11.515488665069901</v>
      </c>
      <c r="AQ401" s="36">
        <f t="shared" si="470"/>
        <v>11.980668345184066</v>
      </c>
      <c r="AR401" s="36">
        <f t="shared" si="470"/>
        <v>12.464639423656122</v>
      </c>
      <c r="AS401" s="36">
        <f t="shared" si="470"/>
        <v>12.968160997814136</v>
      </c>
      <c r="AT401" s="36">
        <f t="shared" si="470"/>
        <v>13.492022829481838</v>
      </c>
      <c r="AU401" s="36">
        <f t="shared" si="470"/>
        <v>14.037046583701589</v>
      </c>
      <c r="AV401" s="36">
        <f t="shared" si="470"/>
        <v>14.6040871174968</v>
      </c>
      <c r="AW401" s="36">
        <f t="shared" si="467"/>
        <v>15.194033820695202</v>
      </c>
      <c r="AX401" s="36">
        <f t="shared" si="467"/>
        <v>15.807812010916006</v>
      </c>
      <c r="AY401" s="36">
        <f t="shared" si="467"/>
        <v>16.446384384908971</v>
      </c>
      <c r="AZ401" s="36">
        <f t="shared" si="467"/>
        <v>17.110752528521754</v>
      </c>
      <c r="BA401" s="36">
        <f t="shared" si="467"/>
        <v>17.801958487663921</v>
      </c>
      <c r="BB401" s="36">
        <f t="shared" si="467"/>
        <v>18.521086402731594</v>
      </c>
      <c r="BC401" s="36">
        <f t="shared" si="467"/>
        <v>19.269264209056342</v>
      </c>
      <c r="BD401" s="36">
        <f t="shared" si="467"/>
        <v>20.047665406045382</v>
      </c>
      <c r="BE401" s="36">
        <f t="shared" si="467"/>
        <v>20.857510897787993</v>
      </c>
      <c r="BF401" s="36">
        <f t="shared" si="467"/>
        <v>21.700070908015039</v>
      </c>
      <c r="BG401" s="36">
        <f t="shared" si="467"/>
        <v>22.576666972415218</v>
      </c>
      <c r="BH401" s="36">
        <f t="shared" si="467"/>
        <v>23.488674011432906</v>
      </c>
      <c r="BI401" s="36">
        <f t="shared" si="467"/>
        <v>24.437522486798752</v>
      </c>
      <c r="BJ401" s="36">
        <f t="shared" si="467"/>
        <v>25.424700645175477</v>
      </c>
      <c r="BK401" s="36">
        <f t="shared" si="467"/>
        <v>26.451756852437988</v>
      </c>
      <c r="BL401" s="36">
        <f t="shared" ref="BL401:CA401" si="496">IFERROR(BK401*(1+$P401),"n/a")</f>
        <v>27.520302022249076</v>
      </c>
      <c r="BM401" s="36">
        <f t="shared" si="496"/>
        <v>28.632012142739853</v>
      </c>
      <c r="BN401" s="36">
        <f t="shared" si="496"/>
        <v>29.788630905257975</v>
      </c>
      <c r="BO401" s="36">
        <f t="shared" si="496"/>
        <v>30.991972439306778</v>
      </c>
      <c r="BP401" s="36">
        <f t="shared" si="496"/>
        <v>32.243924157965019</v>
      </c>
      <c r="BQ401" s="36">
        <f t="shared" si="496"/>
        <v>33.54644971825018</v>
      </c>
      <c r="BR401" s="36">
        <f t="shared" si="496"/>
        <v>34.901592101068616</v>
      </c>
      <c r="BS401" s="36">
        <f t="shared" si="496"/>
        <v>36.31147681558339</v>
      </c>
      <c r="BT401" s="36">
        <f t="shared" si="496"/>
        <v>37.778315233025701</v>
      </c>
      <c r="BU401" s="36">
        <f t="shared" si="496"/>
        <v>39.30440805517901</v>
      </c>
      <c r="BV401" s="36">
        <f t="shared" si="496"/>
        <v>40.892148922976027</v>
      </c>
      <c r="BW401" s="36">
        <f t="shared" si="496"/>
        <v>42.544028170868572</v>
      </c>
      <c r="BX401" s="36">
        <f t="shared" si="496"/>
        <v>44.262636732858979</v>
      </c>
      <c r="BY401" s="36">
        <f t="shared" si="496"/>
        <v>46.050670206319552</v>
      </c>
      <c r="BZ401" s="36">
        <f t="shared" si="496"/>
        <v>47.910933079974043</v>
      </c>
      <c r="CA401" s="36">
        <f t="shared" si="496"/>
        <v>49.846343132672679</v>
      </c>
      <c r="CB401" s="36">
        <f t="shared" si="471"/>
        <v>51.859936009860128</v>
      </c>
      <c r="CC401" s="36">
        <f t="shared" si="468"/>
        <v>53.954869984914446</v>
      </c>
      <c r="CD401" s="36">
        <f t="shared" si="468"/>
        <v>56.134430912825053</v>
      </c>
      <c r="CE401" s="36">
        <f t="shared" si="468"/>
        <v>58.40203738397954</v>
      </c>
      <c r="CF401" s="36">
        <f t="shared" si="468"/>
        <v>60.761246086142783</v>
      </c>
      <c r="CG401" s="36">
        <f t="shared" si="468"/>
        <v>63.215757383038614</v>
      </c>
      <c r="CH401" s="36">
        <f t="shared" si="468"/>
        <v>65.769421118283844</v>
      </c>
      <c r="CI401" s="36">
        <f t="shared" si="468"/>
        <v>68.426242653778047</v>
      </c>
      <c r="CJ401" s="36">
        <f t="shared" si="468"/>
        <v>71.190389152020074</v>
      </c>
      <c r="CK401" s="36">
        <f t="shared" si="468"/>
        <v>74.066196112205091</v>
      </c>
      <c r="CL401" s="36">
        <f t="shared" si="468"/>
        <v>77.058174170353738</v>
      </c>
      <c r="CM401" s="36">
        <f t="shared" si="468"/>
        <v>80.171016174139353</v>
      </c>
      <c r="CN401" s="36">
        <f t="shared" si="468"/>
        <v>83.4096045435099</v>
      </c>
      <c r="CO401" s="36">
        <f t="shared" si="468"/>
        <v>86.779018928649535</v>
      </c>
      <c r="CP401" s="36">
        <f t="shared" si="468"/>
        <v>90.284544177291266</v>
      </c>
      <c r="CQ401" s="36">
        <f t="shared" si="468"/>
        <v>93.931678623877133</v>
      </c>
      <c r="CR401" s="36">
        <f t="shared" ref="AG401:CR405" si="497">IFERROR(CQ401*(1+$P401),"n/a")</f>
        <v>97.726142713567285</v>
      </c>
      <c r="CS401" s="36">
        <f t="shared" si="475"/>
        <v>101.67388797462456</v>
      </c>
      <c r="CT401" s="36">
        <f t="shared" si="475"/>
        <v>105.78110635324751</v>
      </c>
      <c r="CU401" s="36">
        <f t="shared" si="475"/>
        <v>110.05423992549331</v>
      </c>
      <c r="CV401" s="36">
        <f t="shared" si="475"/>
        <v>114.49999100152354</v>
      </c>
      <c r="CW401" s="36">
        <f t="shared" si="475"/>
        <v>119.12533263802109</v>
      </c>
      <c r="CX401" s="36">
        <f t="shared" si="475"/>
        <v>123.93751957526661</v>
      </c>
      <c r="CY401" s="36">
        <f t="shared" si="475"/>
        <v>128.94409961602909</v>
      </c>
      <c r="CZ401" s="36">
        <f t="shared" si="475"/>
        <v>134.15292546411823</v>
      </c>
      <c r="DA401" s="36">
        <f t="shared" si="475"/>
        <v>139.57216704116675</v>
      </c>
      <c r="DB401" s="36">
        <f t="shared" si="475"/>
        <v>145.21032430096173</v>
      </c>
      <c r="DC401" s="36">
        <f t="shared" si="475"/>
        <v>151.07624056142339</v>
      </c>
      <c r="DD401" s="36">
        <f t="shared" si="475"/>
        <v>157.17911637514266</v>
      </c>
      <c r="DE401" s="36">
        <f t="shared" si="475"/>
        <v>163.52852396023295</v>
      </c>
      <c r="DF401" s="36">
        <f t="shared" si="475"/>
        <v>170.13442221413052</v>
      </c>
      <c r="DG401" s="36">
        <f t="shared" si="475"/>
        <v>177.00717233389256</v>
      </c>
      <c r="DH401" s="36">
        <f t="shared" si="475"/>
        <v>184.1575540674925</v>
      </c>
      <c r="DI401" s="36">
        <f t="shared" si="473"/>
        <v>191.59678262160296</v>
      </c>
      <c r="DJ401" s="36">
        <f t="shared" si="473"/>
        <v>199.33652625238526</v>
      </c>
      <c r="DK401" s="36">
        <f t="shared" si="473"/>
        <v>207.38892456687663</v>
      </c>
      <c r="DL401" s="36">
        <f t="shared" si="473"/>
        <v>215.7666075636802</v>
      </c>
      <c r="DM401" s="36">
        <f t="shared" si="473"/>
        <v>224.48271544282264</v>
      </c>
      <c r="DN401" s="36">
        <f t="shared" si="473"/>
        <v>233.55091921585091</v>
      </c>
      <c r="DO401" s="36">
        <f t="shared" si="473"/>
        <v>242.98544214849446</v>
      </c>
      <c r="DP401" s="36">
        <f t="shared" si="473"/>
        <v>252.80108206952505</v>
      </c>
      <c r="DQ401" s="36">
        <f t="shared" si="473"/>
        <v>263.0132345808056</v>
      </c>
      <c r="DR401" s="36">
        <f t="shared" si="473"/>
        <v>273.63791720493185</v>
      </c>
      <c r="DS401" s="36">
        <f t="shared" si="473"/>
        <v>284.6917945083423</v>
      </c>
      <c r="DT401" s="36">
        <f t="shared" si="473"/>
        <v>296.1922042393013</v>
      </c>
      <c r="DU401" s="36">
        <f t="shared" si="473"/>
        <v>308.15718452175213</v>
      </c>
      <c r="DV401" s="36">
        <f t="shared" si="473"/>
        <v>320.60550214769285</v>
      </c>
      <c r="DW401" s="36">
        <f t="shared" si="473"/>
        <v>333.55668201245106</v>
      </c>
      <c r="DX401" s="36">
        <f t="shared" si="462"/>
        <v>347.03103773902609</v>
      </c>
      <c r="DY401" s="36">
        <f t="shared" si="476"/>
        <v>361.04970353953183</v>
      </c>
      <c r="DZ401" s="36">
        <f t="shared" si="476"/>
        <v>375.63466736371481</v>
      </c>
      <c r="EA401" s="36">
        <f t="shared" si="476"/>
        <v>390.80880538653946</v>
      </c>
      <c r="EB401" s="36">
        <f t="shared" si="476"/>
        <v>406.59591788893414</v>
      </c>
      <c r="EC401" s="36">
        <f t="shared" si="476"/>
        <v>423.02076658797557</v>
      </c>
      <c r="ED401" s="36">
        <f t="shared" si="476"/>
        <v>440.10911347506345</v>
      </c>
      <c r="EE401" s="36">
        <f t="shared" si="476"/>
        <v>457.88776122300214</v>
      </c>
      <c r="EF401" s="36">
        <f t="shared" si="476"/>
        <v>476.38459522536658</v>
      </c>
      <c r="EG401" s="36">
        <f t="shared" si="476"/>
        <v>495.62862733409054</v>
      </c>
      <c r="EH401" s="36">
        <f t="shared" si="476"/>
        <v>515.65004136387847</v>
      </c>
      <c r="EI401" s="36">
        <f t="shared" si="476"/>
        <v>536.48024043481371</v>
      </c>
      <c r="EJ401" s="36">
        <f t="shared" si="476"/>
        <v>558.15189622741855</v>
      </c>
      <c r="EK401" s="36">
        <f t="shared" si="476"/>
        <v>580.69900022742138</v>
      </c>
      <c r="EL401" s="36">
        <f t="shared" si="476"/>
        <v>604.15691704060839</v>
      </c>
      <c r="EM401" s="36">
        <f t="shared" si="476"/>
        <v>628.56243986138088</v>
      </c>
      <c r="EN401" s="36">
        <f t="shared" si="476"/>
        <v>653.95384818202126</v>
      </c>
      <c r="EO401" s="36">
        <f t="shared" si="474"/>
        <v>680.37096783318225</v>
      </c>
      <c r="EP401" s="36">
        <f t="shared" si="474"/>
        <v>707.8552334497715</v>
      </c>
      <c r="EQ401" s="36">
        <f t="shared" si="474"/>
        <v>736.44975346020851</v>
      </c>
      <c r="ER401" s="36">
        <f t="shared" si="474"/>
        <v>766.19937770098716</v>
      </c>
      <c r="ES401" s="36">
        <f t="shared" si="474"/>
        <v>797.15076776259627</v>
      </c>
      <c r="ET401" s="36">
        <f t="shared" si="474"/>
        <v>829.35247017713414</v>
      </c>
      <c r="EU401" s="36">
        <f t="shared" si="474"/>
        <v>862.85499256240973</v>
      </c>
      <c r="EV401" s="36">
        <f t="shared" si="474"/>
        <v>897.71088284196094</v>
      </c>
      <c r="EW401" s="36">
        <f t="shared" si="474"/>
        <v>933.97481166524483</v>
      </c>
      <c r="EX401" s="36">
        <f t="shared" si="474"/>
        <v>971.70365815727416</v>
      </c>
      <c r="EY401" s="36">
        <f t="shared" si="474"/>
        <v>1010.9565991321955</v>
      </c>
      <c r="EZ401" s="36">
        <f t="shared" si="474"/>
        <v>1051.7952019107397</v>
      </c>
      <c r="FA401" s="36">
        <f t="shared" si="474"/>
        <v>1094.2835208871261</v>
      </c>
      <c r="FB401" s="36">
        <f t="shared" si="474"/>
        <v>1138.4881979968825</v>
      </c>
      <c r="FC401" s="36">
        <f t="shared" si="474"/>
        <v>1184.4785672431647</v>
      </c>
      <c r="FD401" s="36">
        <f t="shared" si="464"/>
        <v>1232.3267634455196</v>
      </c>
      <c r="FE401" s="36">
        <f t="shared" si="472"/>
        <v>1282.1078353816649</v>
      </c>
      <c r="FF401" s="36">
        <f t="shared" si="472"/>
        <v>1333.8998634997429</v>
      </c>
      <c r="FG401" s="36">
        <f t="shared" si="472"/>
        <v>1387.7840823856786</v>
      </c>
      <c r="FH401" s="36">
        <f t="shared" si="472"/>
        <v>1443.8450081777307</v>
      </c>
      <c r="FI401" s="36">
        <f t="shared" si="472"/>
        <v>1502.1705711280786</v>
      </c>
      <c r="FJ401" s="36">
        <f t="shared" si="472"/>
        <v>1562.8522535193686</v>
      </c>
      <c r="FK401" s="36">
        <f t="shared" si="472"/>
        <v>1625.9852331525371</v>
      </c>
      <c r="FL401" s="36">
        <f t="shared" si="472"/>
        <v>1691.6685326309671</v>
      </c>
      <c r="FM401" s="36">
        <f t="shared" si="472"/>
        <v>1760.0051746751278</v>
      </c>
      <c r="FN401" s="36">
        <f t="shared" si="472"/>
        <v>1831.1023437113045</v>
      </c>
      <c r="FO401" s="36">
        <f t="shared" si="472"/>
        <v>1905.0715539878665</v>
      </c>
      <c r="FP401" s="36">
        <f t="shared" si="472"/>
        <v>1982.0288244827607</v>
      </c>
      <c r="FQ401" s="36">
        <f t="shared" si="472"/>
        <v>2062.0948608765666</v>
      </c>
      <c r="FR401" s="36">
        <f t="shared" si="472"/>
        <v>2145.3952448765367</v>
      </c>
      <c r="FS401" s="36">
        <f t="shared" si="472"/>
        <v>2232.0606311885695</v>
      </c>
      <c r="FT401" s="36">
        <f t="shared" si="472"/>
        <v>2322.226952446063</v>
      </c>
      <c r="FU401" s="36">
        <f t="shared" si="469"/>
        <v>2416.0356324170743</v>
      </c>
      <c r="FV401" s="36">
        <f t="shared" si="469"/>
        <v>2513.6338078241947</v>
      </c>
      <c r="FW401" s="36">
        <f t="shared" si="469"/>
        <v>2615.174559125061</v>
      </c>
      <c r="FX401" s="36">
        <f t="shared" si="469"/>
        <v>2720.8171506154772</v>
      </c>
      <c r="FY401" s="36">
        <f t="shared" si="469"/>
        <v>2830.7272802317402</v>
      </c>
      <c r="FZ401" s="36">
        <f t="shared" si="469"/>
        <v>2945.0773394439821</v>
      </c>
      <c r="GA401" s="36">
        <f t="shared" si="469"/>
        <v>3064.0466836481614</v>
      </c>
      <c r="GB401" s="36">
        <f t="shared" si="469"/>
        <v>3187.8219134808128</v>
      </c>
      <c r="GC401" s="36">
        <f t="shared" si="469"/>
        <v>3316.5971674977841</v>
      </c>
      <c r="GD401" s="36">
        <f t="shared" si="469"/>
        <v>3450.5744266760248</v>
      </c>
      <c r="GE401" s="36">
        <f t="shared" si="469"/>
        <v>3589.96383121603</v>
      </c>
      <c r="GF401" s="36">
        <f t="shared" si="469"/>
        <v>3734.9840101418331</v>
      </c>
      <c r="GG401" s="36">
        <f t="shared" si="469"/>
        <v>3885.8624242155229</v>
      </c>
      <c r="GH401" s="36">
        <f t="shared" si="469"/>
        <v>4042.8357227041333</v>
      </c>
      <c r="GI401" s="36">
        <f t="shared" si="469"/>
        <v>4206.1501145584898</v>
      </c>
      <c r="GJ401" s="36">
        <f t="shared" ref="GJ401:GY416" si="498">IFERROR(GI401*(1+$P401),"n/a")</f>
        <v>4376.0617545861951</v>
      </c>
      <c r="GK401" s="36">
        <f t="shared" si="498"/>
        <v>4552.8371452244592</v>
      </c>
      <c r="GL401" s="36">
        <f t="shared" si="498"/>
        <v>4736.7535545429473</v>
      </c>
      <c r="GM401" s="36">
        <f t="shared" si="498"/>
        <v>4928.0994511322651</v>
      </c>
      <c r="GN401" s="36">
        <f t="shared" si="498"/>
        <v>5127.1749565602049</v>
      </c>
      <c r="GO401" s="36">
        <f t="shared" si="498"/>
        <v>5334.2923161054114</v>
      </c>
      <c r="GP401" s="36">
        <f t="shared" si="498"/>
        <v>5549.7763885068061</v>
      </c>
      <c r="GQ401" s="36">
        <f t="shared" si="498"/>
        <v>5773.9651554969278</v>
      </c>
      <c r="GR401" s="36">
        <f t="shared" si="498"/>
        <v>6007.2102519183818</v>
      </c>
      <c r="GS401" s="36">
        <f t="shared" si="498"/>
        <v>6249.8775172548776</v>
      </c>
      <c r="GT401" s="36">
        <f t="shared" si="498"/>
        <v>6502.3475694419067</v>
      </c>
      <c r="GU401" s="36">
        <f t="shared" si="498"/>
        <v>6765.0164018570822</v>
      </c>
      <c r="GV401" s="36">
        <f t="shared" si="498"/>
        <v>7038.2960044265019</v>
      </c>
      <c r="GW401" s="36">
        <f t="shared" si="498"/>
        <v>7322.6150098213157</v>
      </c>
      <c r="GX401" s="36">
        <f t="shared" si="498"/>
        <v>7618.4193657580581</v>
      </c>
      <c r="GY401" s="36">
        <f t="shared" si="498"/>
        <v>7926.1730344572215</v>
      </c>
      <c r="GZ401" s="36">
        <f t="shared" si="495"/>
        <v>8246.3587203571569</v>
      </c>
      <c r="HA401" s="36">
        <f t="shared" si="495"/>
        <v>8579.4786272247056</v>
      </c>
      <c r="HB401" s="36">
        <f t="shared" si="495"/>
        <v>8926.0552458500752</v>
      </c>
      <c r="HC401" s="36">
        <f t="shared" si="495"/>
        <v>9286.6321735614365</v>
      </c>
      <c r="HD401" s="36">
        <f t="shared" si="495"/>
        <v>9661.7749668446249</v>
      </c>
      <c r="HE401" s="36">
        <f t="shared" si="495"/>
        <v>10052.072028405282</v>
      </c>
      <c r="HF401" s="36">
        <f t="shared" si="495"/>
        <v>10458.135530064743</v>
      </c>
      <c r="HG401" s="36">
        <f t="shared" si="495"/>
        <v>10880.602372937239</v>
      </c>
      <c r="HH401" s="36">
        <f t="shared" si="495"/>
        <v>11320.135186394413</v>
      </c>
      <c r="HI401" s="36">
        <f t="shared" si="495"/>
        <v>11777.423367384003</v>
      </c>
      <c r="HJ401" s="36">
        <f t="shared" si="495"/>
        <v>12253.184161732848</v>
      </c>
      <c r="HK401" s="36">
        <f t="shared" si="495"/>
        <v>12748.163789130209</v>
      </c>
      <c r="HL401" s="36">
        <f t="shared" si="495"/>
        <v>13263.138613555913</v>
      </c>
      <c r="HM401" s="36">
        <f t="shared" si="495"/>
        <v>13798.916360989118</v>
      </c>
    </row>
    <row r="402" spans="1:221" x14ac:dyDescent="0.35">
      <c r="A402" s="7" t="s">
        <v>1465</v>
      </c>
      <c r="B402" s="16" t="s">
        <v>1466</v>
      </c>
      <c r="C402" s="15">
        <v>324.988</v>
      </c>
      <c r="D402" s="15">
        <v>35.67</v>
      </c>
      <c r="E402" s="14">
        <f t="shared" si="477"/>
        <v>11592.321960000001</v>
      </c>
      <c r="F402" s="12">
        <f t="shared" si="491"/>
        <v>3.2231941476442875E-4</v>
      </c>
      <c r="G402" s="13">
        <f>IFERROR('[2]CEA-6.2 US Forward MRP'!G401/100, "n/a")</f>
        <v>2.4670591533501537E-2</v>
      </c>
      <c r="H402" s="13">
        <f t="shared" si="492"/>
        <v>2.5260218671152225E-2</v>
      </c>
      <c r="I402" s="33">
        <f t="shared" si="493"/>
        <v>0.90103199999999994</v>
      </c>
      <c r="J402" s="13">
        <v>4.7800000000000002E-2</v>
      </c>
      <c r="K402" s="41">
        <f t="shared" si="478"/>
        <v>4.6566000000000017E-2</v>
      </c>
      <c r="L402" s="1">
        <f t="shared" si="479"/>
        <v>4.5332000000000032E-2</v>
      </c>
      <c r="M402" s="1">
        <f t="shared" si="480"/>
        <v>4.4098000000000047E-2</v>
      </c>
      <c r="N402" s="1">
        <f t="shared" si="481"/>
        <v>4.2864000000000062E-2</v>
      </c>
      <c r="O402" s="1">
        <f t="shared" si="482"/>
        <v>4.1630000000000077E-2</v>
      </c>
      <c r="P402" s="5">
        <f t="shared" si="494"/>
        <v>4.0396000000000098E-2</v>
      </c>
      <c r="Q402" s="1">
        <f t="shared" si="483"/>
        <v>6.7839217775857774E-2</v>
      </c>
      <c r="R402" s="12">
        <f t="shared" si="484"/>
        <v>2.186589697159111E-5</v>
      </c>
      <c r="S402" s="12">
        <f t="shared" si="485"/>
        <v>3.2231941476442875E-4</v>
      </c>
      <c r="T402" s="7"/>
      <c r="U402" s="42">
        <f t="shared" si="486"/>
        <v>-35.67</v>
      </c>
      <c r="V402" s="36">
        <f t="shared" si="487"/>
        <v>0.94410132960000004</v>
      </c>
      <c r="W402" s="36">
        <f t="shared" si="488"/>
        <v>0.98922937315488013</v>
      </c>
      <c r="X402" s="36">
        <f t="shared" si="434"/>
        <v>1.0365145371916835</v>
      </c>
      <c r="Y402" s="36">
        <f t="shared" si="434"/>
        <v>1.086059932069446</v>
      </c>
      <c r="Z402" s="36">
        <f t="shared" si="434"/>
        <v>1.1379735968223657</v>
      </c>
      <c r="AA402" s="36">
        <f t="shared" si="489"/>
        <v>1.1909644753319961</v>
      </c>
      <c r="AB402" s="36">
        <f t="shared" si="433"/>
        <v>1.244953276927746</v>
      </c>
      <c r="AC402" s="36">
        <f t="shared" si="433"/>
        <v>1.2998532265337057</v>
      </c>
      <c r="AD402" s="36">
        <f t="shared" si="433"/>
        <v>1.3555701352358465</v>
      </c>
      <c r="AE402" s="36">
        <f t="shared" si="433"/>
        <v>1.4120025199657149</v>
      </c>
      <c r="AF402" s="36">
        <f t="shared" si="490"/>
        <v>1.4690417737622501</v>
      </c>
      <c r="AG402" s="36">
        <f t="shared" si="497"/>
        <v>1.52838518525515</v>
      </c>
      <c r="AH402" s="36">
        <f t="shared" si="497"/>
        <v>1.5901258331987171</v>
      </c>
      <c r="AI402" s="36">
        <f t="shared" si="497"/>
        <v>1.6543605563566126</v>
      </c>
      <c r="AJ402" s="36">
        <f t="shared" si="497"/>
        <v>1.7211901053911944</v>
      </c>
      <c r="AK402" s="36">
        <f t="shared" si="497"/>
        <v>1.7907193008885773</v>
      </c>
      <c r="AL402" s="36">
        <f t="shared" si="497"/>
        <v>1.8630571977672725</v>
      </c>
      <c r="AM402" s="36">
        <f t="shared" si="497"/>
        <v>1.9383172563282793</v>
      </c>
      <c r="AN402" s="36">
        <f t="shared" si="497"/>
        <v>2.0166175202149166</v>
      </c>
      <c r="AO402" s="36">
        <f t="shared" si="497"/>
        <v>2.0980808015615184</v>
      </c>
      <c r="AP402" s="36">
        <f t="shared" si="497"/>
        <v>2.1828348736213976</v>
      </c>
      <c r="AQ402" s="36">
        <f t="shared" si="497"/>
        <v>2.2710126711762078</v>
      </c>
      <c r="AR402" s="36">
        <f t="shared" si="497"/>
        <v>2.3627524990410422</v>
      </c>
      <c r="AS402" s="36">
        <f t="shared" si="497"/>
        <v>2.4581982489923044</v>
      </c>
      <c r="AT402" s="36">
        <f t="shared" si="497"/>
        <v>2.5574996254585978</v>
      </c>
      <c r="AU402" s="36">
        <f t="shared" si="497"/>
        <v>2.6608123803286237</v>
      </c>
      <c r="AV402" s="36">
        <f t="shared" si="497"/>
        <v>2.7682985572443788</v>
      </c>
      <c r="AW402" s="36">
        <f t="shared" si="497"/>
        <v>2.8801267457628228</v>
      </c>
      <c r="AX402" s="36">
        <f t="shared" si="497"/>
        <v>2.996472345784658</v>
      </c>
      <c r="AY402" s="36">
        <f t="shared" si="497"/>
        <v>3.1175178426649754</v>
      </c>
      <c r="AZ402" s="36">
        <f t="shared" si="497"/>
        <v>3.2434530934372701</v>
      </c>
      <c r="BA402" s="36">
        <f t="shared" si="497"/>
        <v>3.3744756245997625</v>
      </c>
      <c r="BB402" s="36">
        <f t="shared" si="497"/>
        <v>3.510790941931095</v>
      </c>
      <c r="BC402" s="36">
        <f t="shared" si="497"/>
        <v>3.6526128528213437</v>
      </c>
      <c r="BD402" s="36">
        <f t="shared" si="497"/>
        <v>3.8001638016239152</v>
      </c>
      <c r="BE402" s="36">
        <f t="shared" si="497"/>
        <v>3.9536752185543151</v>
      </c>
      <c r="BF402" s="36">
        <f t="shared" si="497"/>
        <v>4.1133878826830355</v>
      </c>
      <c r="BG402" s="36">
        <f t="shared" si="497"/>
        <v>4.2795522995918995</v>
      </c>
      <c r="BH402" s="36">
        <f t="shared" si="497"/>
        <v>4.4524290942862139</v>
      </c>
      <c r="BI402" s="36">
        <f t="shared" si="497"/>
        <v>4.6322894199790001</v>
      </c>
      <c r="BJ402" s="36">
        <f t="shared" si="497"/>
        <v>4.8194153833884723</v>
      </c>
      <c r="BK402" s="36">
        <f t="shared" si="497"/>
        <v>5.0141004872158339</v>
      </c>
      <c r="BL402" s="36">
        <f t="shared" si="497"/>
        <v>5.2166500904974056</v>
      </c>
      <c r="BM402" s="36">
        <f t="shared" si="497"/>
        <v>5.427381887553139</v>
      </c>
      <c r="BN402" s="36">
        <f t="shared" si="497"/>
        <v>5.6466264062827358</v>
      </c>
      <c r="BO402" s="36">
        <f t="shared" si="497"/>
        <v>5.8747275265909336</v>
      </c>
      <c r="BP402" s="36">
        <f t="shared" si="497"/>
        <v>6.1120430197551014</v>
      </c>
      <c r="BQ402" s="36">
        <f t="shared" si="497"/>
        <v>6.3589451095811294</v>
      </c>
      <c r="BR402" s="36">
        <f t="shared" si="497"/>
        <v>6.6158210562277695</v>
      </c>
      <c r="BS402" s="36">
        <f t="shared" si="497"/>
        <v>6.8830737636151476</v>
      </c>
      <c r="BT402" s="36">
        <f t="shared" si="497"/>
        <v>7.1611224113701457</v>
      </c>
      <c r="BU402" s="36">
        <f t="shared" si="497"/>
        <v>7.4504031122998544</v>
      </c>
      <c r="BV402" s="36">
        <f t="shared" si="497"/>
        <v>7.7513695964243201</v>
      </c>
      <c r="BW402" s="36">
        <f t="shared" si="497"/>
        <v>8.0644939226414785</v>
      </c>
      <c r="BX402" s="36">
        <f t="shared" si="497"/>
        <v>8.3902672191405046</v>
      </c>
      <c r="BY402" s="36">
        <f t="shared" si="497"/>
        <v>8.7292004537249053</v>
      </c>
      <c r="BZ402" s="36">
        <f t="shared" si="497"/>
        <v>9.0818252352535769</v>
      </c>
      <c r="CA402" s="36">
        <f t="shared" si="497"/>
        <v>9.4486946474568807</v>
      </c>
      <c r="CB402" s="36">
        <f t="shared" si="497"/>
        <v>9.8303841164355497</v>
      </c>
      <c r="CC402" s="36">
        <f t="shared" si="497"/>
        <v>10.227492313203081</v>
      </c>
      <c r="CD402" s="36">
        <f t="shared" si="497"/>
        <v>10.640642092687234</v>
      </c>
      <c r="CE402" s="36">
        <f t="shared" si="497"/>
        <v>11.070481470663427</v>
      </c>
      <c r="CF402" s="36">
        <f t="shared" si="497"/>
        <v>11.517684640152348</v>
      </c>
      <c r="CG402" s="36">
        <f t="shared" si="497"/>
        <v>11.982953028875944</v>
      </c>
      <c r="CH402" s="36">
        <f t="shared" si="497"/>
        <v>12.467016399430417</v>
      </c>
      <c r="CI402" s="36">
        <f t="shared" si="497"/>
        <v>12.97063399390181</v>
      </c>
      <c r="CJ402" s="36">
        <f t="shared" si="497"/>
        <v>13.494595724719469</v>
      </c>
      <c r="CK402" s="36">
        <f t="shared" si="497"/>
        <v>14.039723413615238</v>
      </c>
      <c r="CL402" s="36">
        <f t="shared" si="497"/>
        <v>14.606872080631641</v>
      </c>
      <c r="CM402" s="36">
        <f t="shared" si="497"/>
        <v>15.196931285200838</v>
      </c>
      <c r="CN402" s="36">
        <f t="shared" si="497"/>
        <v>15.810826521397813</v>
      </c>
      <c r="CO402" s="36">
        <f t="shared" si="497"/>
        <v>16.4495206695562</v>
      </c>
      <c r="CP402" s="36">
        <f t="shared" si="497"/>
        <v>17.114015506523593</v>
      </c>
      <c r="CQ402" s="36">
        <f t="shared" si="497"/>
        <v>17.805353276925121</v>
      </c>
      <c r="CR402" s="36">
        <f t="shared" si="497"/>
        <v>18.524618327899791</v>
      </c>
      <c r="CS402" s="36">
        <f t="shared" si="475"/>
        <v>19.272938809873633</v>
      </c>
      <c r="CT402" s="36">
        <f t="shared" si="475"/>
        <v>20.05148844603729</v>
      </c>
      <c r="CU402" s="36">
        <f t="shared" si="475"/>
        <v>20.861488373303413</v>
      </c>
      <c r="CV402" s="36">
        <f t="shared" si="475"/>
        <v>21.704209057631381</v>
      </c>
      <c r="CW402" s="36">
        <f t="shared" si="475"/>
        <v>22.580972286723462</v>
      </c>
      <c r="CX402" s="36">
        <f t="shared" si="475"/>
        <v>23.493153243217947</v>
      </c>
      <c r="CY402" s="36">
        <f t="shared" si="475"/>
        <v>24.44218266163098</v>
      </c>
      <c r="CZ402" s="36">
        <f t="shared" si="475"/>
        <v>25.429549072430227</v>
      </c>
      <c r="DA402" s="36">
        <f t="shared" si="475"/>
        <v>26.45680113676012</v>
      </c>
      <c r="DB402" s="36">
        <f t="shared" si="475"/>
        <v>27.525550075480684</v>
      </c>
      <c r="DC402" s="36">
        <f t="shared" si="475"/>
        <v>28.637472196329803</v>
      </c>
      <c r="DD402" s="36">
        <f t="shared" si="475"/>
        <v>29.794311523172745</v>
      </c>
      <c r="DE402" s="36">
        <f t="shared" si="475"/>
        <v>30.997882531462835</v>
      </c>
      <c r="DF402" s="36">
        <f t="shared" si="475"/>
        <v>32.250072994203812</v>
      </c>
      <c r="DG402" s="36">
        <f t="shared" si="475"/>
        <v>33.552846942877672</v>
      </c>
      <c r="DH402" s="36">
        <f t="shared" si="475"/>
        <v>34.908247747982159</v>
      </c>
      <c r="DI402" s="36">
        <f t="shared" si="473"/>
        <v>36.318401324009649</v>
      </c>
      <c r="DJ402" s="36">
        <f t="shared" si="473"/>
        <v>37.785519463894346</v>
      </c>
      <c r="DK402" s="36">
        <f t="shared" si="473"/>
        <v>39.311903308157824</v>
      </c>
      <c r="DL402" s="36">
        <f t="shared" si="473"/>
        <v>40.899946954194171</v>
      </c>
      <c r="DM402" s="36">
        <f t="shared" si="473"/>
        <v>42.552141211355803</v>
      </c>
      <c r="DN402" s="36">
        <f t="shared" si="473"/>
        <v>44.271077507729736</v>
      </c>
      <c r="DO402" s="36">
        <f t="shared" si="473"/>
        <v>46.05945195473199</v>
      </c>
      <c r="DP402" s="36">
        <f t="shared" si="473"/>
        <v>47.920069575895347</v>
      </c>
      <c r="DQ402" s="36">
        <f t="shared" si="473"/>
        <v>49.855848706483222</v>
      </c>
      <c r="DR402" s="36">
        <f t="shared" si="473"/>
        <v>51.869825570830322</v>
      </c>
      <c r="DS402" s="36">
        <f t="shared" si="473"/>
        <v>53.965159044589591</v>
      </c>
      <c r="DT402" s="36">
        <f t="shared" si="473"/>
        <v>56.145135609354838</v>
      </c>
      <c r="DU402" s="36">
        <f t="shared" si="473"/>
        <v>58.413174507430341</v>
      </c>
      <c r="DV402" s="36">
        <f t="shared" si="473"/>
        <v>60.7728331048325</v>
      </c>
      <c r="DW402" s="36">
        <f t="shared" si="473"/>
        <v>63.227812470935319</v>
      </c>
      <c r="DX402" s="36">
        <f t="shared" si="462"/>
        <v>65.781963183511223</v>
      </c>
      <c r="DY402" s="36">
        <f t="shared" si="476"/>
        <v>68.43929136827235</v>
      </c>
      <c r="DZ402" s="36">
        <f t="shared" si="476"/>
        <v>71.203964982385088</v>
      </c>
      <c r="EA402" s="36">
        <f t="shared" si="476"/>
        <v>74.080320351813526</v>
      </c>
      <c r="EB402" s="36">
        <f t="shared" si="476"/>
        <v>77.072868972745397</v>
      </c>
      <c r="EC402" s="36">
        <f t="shared" si="476"/>
        <v>80.186304587768433</v>
      </c>
      <c r="ED402" s="36">
        <f t="shared" si="476"/>
        <v>83.425510547895939</v>
      </c>
      <c r="EE402" s="36">
        <f t="shared" si="476"/>
        <v>86.795567471988747</v>
      </c>
      <c r="EF402" s="36">
        <f t="shared" si="476"/>
        <v>90.301761215587206</v>
      </c>
      <c r="EG402" s="36">
        <f t="shared" si="476"/>
        <v>93.94959116165208</v>
      </c>
      <c r="EH402" s="36">
        <f t="shared" si="476"/>
        <v>97.744778846218182</v>
      </c>
      <c r="EI402" s="36">
        <f t="shared" si="476"/>
        <v>101.69327693249002</v>
      </c>
      <c r="EJ402" s="36">
        <f t="shared" si="476"/>
        <v>105.8012785474549</v>
      </c>
      <c r="EK402" s="36">
        <f t="shared" si="476"/>
        <v>110.0752269956579</v>
      </c>
      <c r="EL402" s="36">
        <f t="shared" si="476"/>
        <v>114.52182586537451</v>
      </c>
      <c r="EM402" s="36">
        <f t="shared" si="476"/>
        <v>119.14804954303219</v>
      </c>
      <c r="EN402" s="36">
        <f t="shared" si="476"/>
        <v>123.96115415237253</v>
      </c>
      <c r="EO402" s="36">
        <f t="shared" si="474"/>
        <v>128.96868893551178</v>
      </c>
      <c r="EP402" s="36">
        <f t="shared" si="474"/>
        <v>134.17850809375074</v>
      </c>
      <c r="EQ402" s="36">
        <f t="shared" si="474"/>
        <v>139.59878310670589</v>
      </c>
      <c r="ER402" s="36">
        <f t="shared" si="474"/>
        <v>145.23801554908439</v>
      </c>
      <c r="ES402" s="36">
        <f t="shared" si="474"/>
        <v>151.10505042520523</v>
      </c>
      <c r="ET402" s="36">
        <f t="shared" si="474"/>
        <v>157.20909004218183</v>
      </c>
      <c r="EU402" s="36">
        <f t="shared" si="474"/>
        <v>163.55970844352581</v>
      </c>
      <c r="EV402" s="36">
        <f t="shared" si="474"/>
        <v>170.1668664258105</v>
      </c>
      <c r="EW402" s="36">
        <f t="shared" si="474"/>
        <v>177.04092716194756</v>
      </c>
      <c r="EX402" s="36">
        <f t="shared" si="474"/>
        <v>184.19267245558163</v>
      </c>
      <c r="EY402" s="36">
        <f t="shared" si="474"/>
        <v>191.63331965209733</v>
      </c>
      <c r="EZ402" s="36">
        <f t="shared" si="474"/>
        <v>199.37453923276348</v>
      </c>
      <c r="FA402" s="36">
        <f t="shared" si="474"/>
        <v>207.4284731196102</v>
      </c>
      <c r="FB402" s="36">
        <f t="shared" si="474"/>
        <v>215.80775371975</v>
      </c>
      <c r="FC402" s="36">
        <f t="shared" si="474"/>
        <v>224.52552373901304</v>
      </c>
      <c r="FD402" s="36">
        <f t="shared" si="464"/>
        <v>233.59545679597423</v>
      </c>
      <c r="FE402" s="36">
        <f t="shared" si="472"/>
        <v>243.03177886870444</v>
      </c>
      <c r="FF402" s="36">
        <f t="shared" si="472"/>
        <v>252.84929060788465</v>
      </c>
      <c r="FG402" s="36">
        <f t="shared" si="472"/>
        <v>263.0633905512808</v>
      </c>
      <c r="FH402" s="36">
        <f t="shared" si="472"/>
        <v>273.69009927599035</v>
      </c>
      <c r="FI402" s="36">
        <f t="shared" si="472"/>
        <v>284.74608452634328</v>
      </c>
      <c r="FJ402" s="36">
        <f t="shared" si="472"/>
        <v>296.24868735686948</v>
      </c>
      <c r="FK402" s="36">
        <f t="shared" si="472"/>
        <v>308.21594933133758</v>
      </c>
      <c r="FL402" s="36">
        <f t="shared" si="472"/>
        <v>320.66664082052631</v>
      </c>
      <c r="FM402" s="36">
        <f t="shared" si="472"/>
        <v>333.62029044311231</v>
      </c>
      <c r="FN402" s="36">
        <f t="shared" si="472"/>
        <v>347.0972156958523</v>
      </c>
      <c r="FO402" s="36">
        <f t="shared" si="472"/>
        <v>361.11855482110201</v>
      </c>
      <c r="FP402" s="36">
        <f t="shared" si="472"/>
        <v>375.7062999616553</v>
      </c>
      <c r="FQ402" s="36">
        <f t="shared" si="472"/>
        <v>390.88333165490639</v>
      </c>
      <c r="FR402" s="36">
        <f t="shared" si="472"/>
        <v>406.67345472043803</v>
      </c>
      <c r="FS402" s="36">
        <f t="shared" si="472"/>
        <v>423.10143559732489</v>
      </c>
      <c r="FT402" s="36">
        <f t="shared" ref="FT402:GI417" si="499">IFERROR(FS402*(1+$P402),"n/a")</f>
        <v>440.19304118971445</v>
      </c>
      <c r="FU402" s="36">
        <f t="shared" si="499"/>
        <v>457.97507928161417</v>
      </c>
      <c r="FV402" s="36">
        <f t="shared" si="499"/>
        <v>476.47544058427428</v>
      </c>
      <c r="FW402" s="36">
        <f t="shared" si="499"/>
        <v>495.72314248211666</v>
      </c>
      <c r="FX402" s="36">
        <f t="shared" si="499"/>
        <v>515.74837454582428</v>
      </c>
      <c r="FY402" s="36">
        <f t="shared" si="499"/>
        <v>536.58254588397745</v>
      </c>
      <c r="FZ402" s="36">
        <f t="shared" si="499"/>
        <v>558.2583344075066</v>
      </c>
      <c r="GA402" s="36">
        <f t="shared" si="499"/>
        <v>580.80973808423232</v>
      </c>
      <c r="GB402" s="36">
        <f t="shared" si="499"/>
        <v>604.27212826388302</v>
      </c>
      <c r="GC402" s="36">
        <f t="shared" si="499"/>
        <v>628.68230515723087</v>
      </c>
      <c r="GD402" s="36">
        <f t="shared" si="499"/>
        <v>654.0785555563624</v>
      </c>
      <c r="GE402" s="36">
        <f t="shared" si="499"/>
        <v>680.50071288661729</v>
      </c>
      <c r="GF402" s="36">
        <f t="shared" si="499"/>
        <v>707.99021968438512</v>
      </c>
      <c r="GG402" s="36">
        <f t="shared" si="499"/>
        <v>736.59019259875561</v>
      </c>
      <c r="GH402" s="36">
        <f t="shared" si="499"/>
        <v>766.34549001897506</v>
      </c>
      <c r="GI402" s="36">
        <f t="shared" si="499"/>
        <v>797.30278243378166</v>
      </c>
      <c r="GJ402" s="36">
        <f t="shared" si="498"/>
        <v>829.51062563297683</v>
      </c>
      <c r="GK402" s="36">
        <f t="shared" si="498"/>
        <v>863.01953686604668</v>
      </c>
      <c r="GL402" s="36">
        <f t="shared" si="498"/>
        <v>897.8820740772876</v>
      </c>
      <c r="GM402" s="36">
        <f t="shared" si="498"/>
        <v>934.15291834171376</v>
      </c>
      <c r="GN402" s="36">
        <f t="shared" si="498"/>
        <v>971.88895963104574</v>
      </c>
      <c r="GO402" s="36">
        <f t="shared" si="498"/>
        <v>1011.1493860443015</v>
      </c>
      <c r="GP402" s="36">
        <f t="shared" si="498"/>
        <v>1051.9957766429472</v>
      </c>
      <c r="GQ402" s="36">
        <f t="shared" si="498"/>
        <v>1094.4921980362158</v>
      </c>
      <c r="GR402" s="36">
        <f t="shared" si="498"/>
        <v>1138.7053048680868</v>
      </c>
      <c r="GS402" s="36">
        <f t="shared" si="498"/>
        <v>1184.7044443635382</v>
      </c>
      <c r="GT402" s="36">
        <f t="shared" si="498"/>
        <v>1232.5617650980478</v>
      </c>
      <c r="GU402" s="36">
        <f t="shared" si="498"/>
        <v>1282.3523301609487</v>
      </c>
      <c r="GV402" s="36">
        <f t="shared" si="498"/>
        <v>1334.1542348901305</v>
      </c>
      <c r="GW402" s="36">
        <f t="shared" si="498"/>
        <v>1388.0487293627523</v>
      </c>
      <c r="GX402" s="36">
        <f t="shared" si="498"/>
        <v>1444.1203458340901</v>
      </c>
      <c r="GY402" s="36">
        <f t="shared" si="498"/>
        <v>1502.4570313244042</v>
      </c>
      <c r="GZ402" s="36">
        <f t="shared" si="495"/>
        <v>1563.150285561785</v>
      </c>
      <c r="HA402" s="36">
        <f t="shared" si="495"/>
        <v>1626.295304497339</v>
      </c>
      <c r="HB402" s="36">
        <f t="shared" si="495"/>
        <v>1691.9911296178136</v>
      </c>
      <c r="HC402" s="36">
        <f t="shared" si="495"/>
        <v>1760.3408032898549</v>
      </c>
      <c r="HD402" s="36">
        <f t="shared" si="495"/>
        <v>1831.451530379552</v>
      </c>
      <c r="HE402" s="36">
        <f t="shared" si="495"/>
        <v>1905.4348464007646</v>
      </c>
      <c r="HF402" s="36">
        <f t="shared" si="495"/>
        <v>1982.4067924559702</v>
      </c>
      <c r="HG402" s="36">
        <f t="shared" si="495"/>
        <v>2062.4880972440219</v>
      </c>
      <c r="HH402" s="36">
        <f t="shared" si="495"/>
        <v>2145.8043664202914</v>
      </c>
      <c r="HI402" s="36">
        <f t="shared" si="495"/>
        <v>2232.4862796062057</v>
      </c>
      <c r="HJ402" s="36">
        <f t="shared" si="495"/>
        <v>2322.6697953571784</v>
      </c>
      <c r="HK402" s="36">
        <f t="shared" si="495"/>
        <v>2416.4963644104273</v>
      </c>
      <c r="HL402" s="36">
        <f t="shared" si="495"/>
        <v>2514.1131515471511</v>
      </c>
      <c r="HM402" s="36">
        <f t="shared" si="495"/>
        <v>2615.6732664170499</v>
      </c>
    </row>
    <row r="403" spans="1:221" x14ac:dyDescent="0.35">
      <c r="A403" s="7" t="s">
        <v>1467</v>
      </c>
      <c r="B403" s="16" t="s">
        <v>1468</v>
      </c>
      <c r="C403" s="15">
        <v>148.6</v>
      </c>
      <c r="D403" s="15">
        <v>772.03</v>
      </c>
      <c r="E403" s="14">
        <f t="shared" si="477"/>
        <v>114723.658</v>
      </c>
      <c r="F403" s="12">
        <f t="shared" si="491"/>
        <v>3.1898408648231222E-3</v>
      </c>
      <c r="G403" s="13">
        <f>IFERROR('[2]CEA-6.2 US Forward MRP'!G402/100, "n/a")</f>
        <v>2.6423843633019438E-2</v>
      </c>
      <c r="H403" s="13">
        <f t="shared" si="492"/>
        <v>2.7994741137002444E-2</v>
      </c>
      <c r="I403" s="33">
        <f t="shared" si="493"/>
        <v>21.612779999999997</v>
      </c>
      <c r="J403" s="13">
        <v>0.11890000000000001</v>
      </c>
      <c r="K403" s="41">
        <f t="shared" si="478"/>
        <v>0.10581600000000002</v>
      </c>
      <c r="L403" s="1">
        <f t="shared" si="479"/>
        <v>9.2732000000000037E-2</v>
      </c>
      <c r="M403" s="1">
        <f t="shared" si="480"/>
        <v>7.9648000000000052E-2</v>
      </c>
      <c r="N403" s="1">
        <f t="shared" si="481"/>
        <v>6.6564000000000068E-2</v>
      </c>
      <c r="O403" s="1">
        <f t="shared" si="482"/>
        <v>5.3480000000000083E-2</v>
      </c>
      <c r="P403" s="5">
        <f t="shared" si="494"/>
        <v>4.0396000000000098E-2</v>
      </c>
      <c r="Q403" s="1">
        <f t="shared" si="483"/>
        <v>8.7553486560247418E-2</v>
      </c>
      <c r="R403" s="12">
        <f t="shared" si="484"/>
        <v>2.7928168928761921E-4</v>
      </c>
      <c r="S403" s="12">
        <f t="shared" si="485"/>
        <v>3.1898408648231222E-3</v>
      </c>
      <c r="T403" s="7"/>
      <c r="U403" s="42">
        <f t="shared" si="486"/>
        <v>-772.03</v>
      </c>
      <c r="V403" s="36">
        <f t="shared" si="487"/>
        <v>24.182539541999997</v>
      </c>
      <c r="W403" s="36">
        <f t="shared" si="488"/>
        <v>27.057843493543796</v>
      </c>
      <c r="X403" s="36">
        <f t="shared" si="434"/>
        <v>30.275021084926152</v>
      </c>
      <c r="Y403" s="36">
        <f t="shared" si="434"/>
        <v>33.874721091923874</v>
      </c>
      <c r="Z403" s="36">
        <f t="shared" si="434"/>
        <v>37.90242542975362</v>
      </c>
      <c r="AA403" s="36">
        <f t="shared" si="489"/>
        <v>41.913108479028423</v>
      </c>
      <c r="AB403" s="36">
        <f t="shared" si="433"/>
        <v>45.799794854505691</v>
      </c>
      <c r="AC403" s="36">
        <f t="shared" si="433"/>
        <v>49.447656915077367</v>
      </c>
      <c r="AD403" s="36">
        <f t="shared" si="433"/>
        <v>52.739090749972583</v>
      </c>
      <c r="AE403" s="36">
        <f t="shared" si="433"/>
        <v>55.559577323281118</v>
      </c>
      <c r="AF403" s="36">
        <f t="shared" si="490"/>
        <v>57.803962008832386</v>
      </c>
      <c r="AG403" s="36">
        <f t="shared" si="497"/>
        <v>60.139010858141184</v>
      </c>
      <c r="AH403" s="36">
        <f t="shared" si="497"/>
        <v>62.568386340766658</v>
      </c>
      <c r="AI403" s="36">
        <f t="shared" si="497"/>
        <v>65.095898875388272</v>
      </c>
      <c r="AJ403" s="36">
        <f t="shared" si="497"/>
        <v>67.725512806358466</v>
      </c>
      <c r="AK403" s="36">
        <f t="shared" si="497"/>
        <v>70.461352621684128</v>
      </c>
      <c r="AL403" s="36">
        <f t="shared" si="497"/>
        <v>73.307709422189689</v>
      </c>
      <c r="AM403" s="36">
        <f t="shared" si="497"/>
        <v>76.269047652008467</v>
      </c>
      <c r="AN403" s="36">
        <f t="shared" si="497"/>
        <v>79.350012100959006</v>
      </c>
      <c r="AO403" s="36">
        <f t="shared" si="497"/>
        <v>82.55543518978935</v>
      </c>
      <c r="AP403" s="36">
        <f t="shared" si="497"/>
        <v>85.89034454971609</v>
      </c>
      <c r="AQ403" s="36">
        <f t="shared" si="497"/>
        <v>89.359970908146437</v>
      </c>
      <c r="AR403" s="36">
        <f t="shared" si="497"/>
        <v>92.969756292951928</v>
      </c>
      <c r="AS403" s="36">
        <f t="shared" si="497"/>
        <v>96.725362568162026</v>
      </c>
      <c r="AT403" s="36">
        <f t="shared" si="497"/>
        <v>100.6326803144655</v>
      </c>
      <c r="AU403" s="36">
        <f t="shared" si="497"/>
        <v>104.69783806844866</v>
      </c>
      <c r="AV403" s="36">
        <f t="shared" si="497"/>
        <v>108.92721193506172</v>
      </c>
      <c r="AW403" s="36">
        <f t="shared" si="497"/>
        <v>113.32743558839049</v>
      </c>
      <c r="AX403" s="36">
        <f t="shared" si="497"/>
        <v>117.90541067641912</v>
      </c>
      <c r="AY403" s="36">
        <f t="shared" si="497"/>
        <v>122.66831764610376</v>
      </c>
      <c r="AZ403" s="36">
        <f t="shared" si="497"/>
        <v>127.62362700573578</v>
      </c>
      <c r="BA403" s="36">
        <f t="shared" si="497"/>
        <v>132.7791110422595</v>
      </c>
      <c r="BB403" s="36">
        <f t="shared" si="497"/>
        <v>138.14285601192262</v>
      </c>
      <c r="BC403" s="36">
        <f t="shared" si="497"/>
        <v>143.72327482338025</v>
      </c>
      <c r="BD403" s="36">
        <f t="shared" si="497"/>
        <v>149.52912023314553</v>
      </c>
      <c r="BE403" s="36">
        <f t="shared" si="497"/>
        <v>155.5694985740837</v>
      </c>
      <c r="BF403" s="36">
        <f t="shared" si="497"/>
        <v>161.85388403848239</v>
      </c>
      <c r="BG403" s="36">
        <f t="shared" si="497"/>
        <v>168.39213353810095</v>
      </c>
      <c r="BH403" s="36">
        <f t="shared" si="497"/>
        <v>175.1945021645061</v>
      </c>
      <c r="BI403" s="36">
        <f t="shared" si="497"/>
        <v>182.2716592739435</v>
      </c>
      <c r="BJ403" s="36">
        <f t="shared" si="497"/>
        <v>189.63470522197375</v>
      </c>
      <c r="BK403" s="36">
        <f t="shared" si="497"/>
        <v>197.29518877412062</v>
      </c>
      <c r="BL403" s="36">
        <f t="shared" si="497"/>
        <v>205.26512521984</v>
      </c>
      <c r="BM403" s="36">
        <f t="shared" si="497"/>
        <v>213.55701521822067</v>
      </c>
      <c r="BN403" s="36">
        <f t="shared" si="497"/>
        <v>222.18386440497594</v>
      </c>
      <c r="BO403" s="36">
        <f t="shared" si="497"/>
        <v>231.15920379147937</v>
      </c>
      <c r="BP403" s="36">
        <f t="shared" si="497"/>
        <v>240.49711098783999</v>
      </c>
      <c r="BQ403" s="36">
        <f t="shared" si="497"/>
        <v>250.21223228330479</v>
      </c>
      <c r="BR403" s="36">
        <f t="shared" si="497"/>
        <v>260.31980561862122</v>
      </c>
      <c r="BS403" s="36">
        <f t="shared" si="497"/>
        <v>270.83568448639107</v>
      </c>
      <c r="BT403" s="36">
        <f t="shared" si="497"/>
        <v>281.77636279690336</v>
      </c>
      <c r="BU403" s="36">
        <f t="shared" si="497"/>
        <v>293.15900074844711</v>
      </c>
      <c r="BV403" s="36">
        <f t="shared" si="497"/>
        <v>305.00145174268141</v>
      </c>
      <c r="BW403" s="36">
        <f t="shared" si="497"/>
        <v>317.32229038727883</v>
      </c>
      <c r="BX403" s="36">
        <f t="shared" si="497"/>
        <v>330.14084162976337</v>
      </c>
      <c r="BY403" s="36">
        <f t="shared" si="497"/>
        <v>343.47721106823934</v>
      </c>
      <c r="BZ403" s="36">
        <f t="shared" si="497"/>
        <v>357.35231648655196</v>
      </c>
      <c r="CA403" s="36">
        <f t="shared" si="497"/>
        <v>371.78792066334273</v>
      </c>
      <c r="CB403" s="36">
        <f t="shared" si="497"/>
        <v>386.80666550645918</v>
      </c>
      <c r="CC403" s="36">
        <f t="shared" si="497"/>
        <v>402.43210756625814</v>
      </c>
      <c r="CD403" s="36">
        <f t="shared" si="497"/>
        <v>418.68875498350474</v>
      </c>
      <c r="CE403" s="36">
        <f t="shared" si="497"/>
        <v>435.60210592981844</v>
      </c>
      <c r="CF403" s="36">
        <f t="shared" si="497"/>
        <v>453.19868860095943</v>
      </c>
      <c r="CG403" s="36">
        <f t="shared" si="497"/>
        <v>471.50610282568385</v>
      </c>
      <c r="CH403" s="36">
        <f t="shared" si="497"/>
        <v>490.5530633554302</v>
      </c>
      <c r="CI403" s="36">
        <f t="shared" si="497"/>
        <v>510.36944490273618</v>
      </c>
      <c r="CJ403" s="36">
        <f t="shared" si="497"/>
        <v>530.98632899902714</v>
      </c>
      <c r="CK403" s="36">
        <f t="shared" si="497"/>
        <v>552.43605274527192</v>
      </c>
      <c r="CL403" s="36">
        <f t="shared" si="497"/>
        <v>574.75225953197003</v>
      </c>
      <c r="CM403" s="36">
        <f t="shared" si="497"/>
        <v>597.96995180802355</v>
      </c>
      <c r="CN403" s="36">
        <f t="shared" si="497"/>
        <v>622.12554598126053</v>
      </c>
      <c r="CO403" s="36">
        <f t="shared" si="497"/>
        <v>647.25692953671955</v>
      </c>
      <c r="CP403" s="36">
        <f t="shared" si="497"/>
        <v>673.40352046228497</v>
      </c>
      <c r="CQ403" s="36">
        <f t="shared" si="497"/>
        <v>700.60632907487945</v>
      </c>
      <c r="CR403" s="36">
        <f t="shared" si="497"/>
        <v>728.90802234418834</v>
      </c>
      <c r="CS403" s="36">
        <f t="shared" si="475"/>
        <v>758.35299081480423</v>
      </c>
      <c r="CT403" s="36">
        <f t="shared" si="475"/>
        <v>788.98741823175908</v>
      </c>
      <c r="CU403" s="36">
        <f t="shared" si="475"/>
        <v>820.85935397864932</v>
      </c>
      <c r="CV403" s="36">
        <f t="shared" si="475"/>
        <v>854.01878844197097</v>
      </c>
      <c r="CW403" s="36">
        <f t="shared" si="475"/>
        <v>888.51773141987292</v>
      </c>
      <c r="CX403" s="36">
        <f t="shared" si="475"/>
        <v>924.41029369831017</v>
      </c>
      <c r="CY403" s="36">
        <f t="shared" si="475"/>
        <v>961.75277192254725</v>
      </c>
      <c r="CZ403" s="36">
        <f t="shared" si="475"/>
        <v>1000.6037368971306</v>
      </c>
      <c r="DA403" s="36">
        <f t="shared" si="475"/>
        <v>1041.0241254528271</v>
      </c>
      <c r="DB403" s="36">
        <f t="shared" si="475"/>
        <v>1083.0773360246196</v>
      </c>
      <c r="DC403" s="36">
        <f t="shared" si="475"/>
        <v>1126.8293280906703</v>
      </c>
      <c r="DD403" s="36">
        <f t="shared" si="475"/>
        <v>1172.348725628221</v>
      </c>
      <c r="DE403" s="36">
        <f t="shared" si="475"/>
        <v>1219.7069247486988</v>
      </c>
      <c r="DF403" s="36">
        <f t="shared" si="475"/>
        <v>1268.9782056808474</v>
      </c>
      <c r="DG403" s="36">
        <f t="shared" si="475"/>
        <v>1320.239849277531</v>
      </c>
      <c r="DH403" s="36">
        <f t="shared" si="475"/>
        <v>1373.5722582289463</v>
      </c>
      <c r="DI403" s="36">
        <f t="shared" si="473"/>
        <v>1429.059083172363</v>
      </c>
      <c r="DJ403" s="36">
        <f t="shared" si="473"/>
        <v>1486.787353896194</v>
      </c>
      <c r="DK403" s="36">
        <f t="shared" si="473"/>
        <v>1546.8476158441847</v>
      </c>
      <c r="DL403" s="36">
        <f t="shared" si="473"/>
        <v>1609.3340721338266</v>
      </c>
      <c r="DM403" s="36">
        <f t="shared" si="473"/>
        <v>1674.3447313117447</v>
      </c>
      <c r="DN403" s="36">
        <f t="shared" si="473"/>
        <v>1741.9815610778141</v>
      </c>
      <c r="DO403" s="36">
        <f t="shared" si="473"/>
        <v>1812.3506482191137</v>
      </c>
      <c r="DP403" s="36">
        <f t="shared" si="473"/>
        <v>1885.5623650045732</v>
      </c>
      <c r="DQ403" s="36">
        <f t="shared" si="473"/>
        <v>1961.7315423012981</v>
      </c>
      <c r="DR403" s="36">
        <f t="shared" si="473"/>
        <v>2040.9776496841016</v>
      </c>
      <c r="DS403" s="36">
        <f t="shared" si="473"/>
        <v>2123.4249828207408</v>
      </c>
      <c r="DT403" s="36">
        <f t="shared" si="473"/>
        <v>2209.2028584267678</v>
      </c>
      <c r="DU403" s="36">
        <f t="shared" si="473"/>
        <v>2298.4458170957755</v>
      </c>
      <c r="DV403" s="36">
        <f t="shared" si="473"/>
        <v>2391.2938343231767</v>
      </c>
      <c r="DW403" s="36">
        <f t="shared" si="473"/>
        <v>2487.8925400544958</v>
      </c>
      <c r="DX403" s="36">
        <f t="shared" si="462"/>
        <v>2588.3934471025377</v>
      </c>
      <c r="DY403" s="36">
        <f t="shared" si="476"/>
        <v>2692.9541887916921</v>
      </c>
      <c r="DZ403" s="36">
        <f t="shared" si="476"/>
        <v>2801.7387662021215</v>
      </c>
      <c r="EA403" s="36">
        <f t="shared" si="476"/>
        <v>2914.9178054016229</v>
      </c>
      <c r="EB403" s="36">
        <f t="shared" si="476"/>
        <v>3032.668825068627</v>
      </c>
      <c r="EC403" s="36">
        <f t="shared" si="476"/>
        <v>3155.1765149260996</v>
      </c>
      <c r="ED403" s="36">
        <f t="shared" si="476"/>
        <v>3282.6330254230547</v>
      </c>
      <c r="EE403" s="36">
        <f t="shared" si="476"/>
        <v>3415.2382691180446</v>
      </c>
      <c r="EF403" s="36">
        <f t="shared" si="476"/>
        <v>3553.2002342373376</v>
      </c>
      <c r="EG403" s="36">
        <f t="shared" si="476"/>
        <v>3696.7353108995894</v>
      </c>
      <c r="EH403" s="36">
        <f t="shared" si="476"/>
        <v>3846.0686305186896</v>
      </c>
      <c r="EI403" s="36">
        <f t="shared" si="476"/>
        <v>4001.4344189171229</v>
      </c>
      <c r="EJ403" s="36">
        <f t="shared" si="476"/>
        <v>4163.0763637036998</v>
      </c>
      <c r="EK403" s="36">
        <f t="shared" si="476"/>
        <v>4331.2479964918748</v>
      </c>
      <c r="EL403" s="36">
        <f t="shared" si="476"/>
        <v>4506.2130905581607</v>
      </c>
      <c r="EM403" s="36">
        <f t="shared" si="476"/>
        <v>4688.2460745643484</v>
      </c>
      <c r="EN403" s="36">
        <f t="shared" si="476"/>
        <v>4877.6324629924502</v>
      </c>
      <c r="EO403" s="36">
        <f t="shared" si="474"/>
        <v>5074.6693039674938</v>
      </c>
      <c r="EP403" s="36">
        <f t="shared" si="474"/>
        <v>5279.6656451705649</v>
      </c>
      <c r="EQ403" s="36">
        <f t="shared" si="474"/>
        <v>5492.9430185728752</v>
      </c>
      <c r="ER403" s="36">
        <f t="shared" si="474"/>
        <v>5714.8359447511457</v>
      </c>
      <c r="ES403" s="36">
        <f t="shared" si="474"/>
        <v>5945.6924575753137</v>
      </c>
      <c r="ET403" s="36">
        <f t="shared" si="474"/>
        <v>6185.8746500915267</v>
      </c>
      <c r="EU403" s="36">
        <f t="shared" si="474"/>
        <v>6435.7592424566246</v>
      </c>
      <c r="EV403" s="36">
        <f t="shared" si="474"/>
        <v>6695.738172814903</v>
      </c>
      <c r="EW403" s="36">
        <f t="shared" si="474"/>
        <v>6966.2192120439349</v>
      </c>
      <c r="EX403" s="36">
        <f t="shared" si="474"/>
        <v>7247.6266033336624</v>
      </c>
      <c r="EY403" s="36">
        <f t="shared" si="474"/>
        <v>7540.4017276019295</v>
      </c>
      <c r="EZ403" s="36">
        <f t="shared" si="474"/>
        <v>7845.0037957901377</v>
      </c>
      <c r="FA403" s="36">
        <f t="shared" si="474"/>
        <v>8161.9105691248769</v>
      </c>
      <c r="FB403" s="36">
        <f t="shared" si="474"/>
        <v>8491.6191084752463</v>
      </c>
      <c r="FC403" s="36">
        <f t="shared" si="474"/>
        <v>8834.6465539812125</v>
      </c>
      <c r="FD403" s="36">
        <f t="shared" si="464"/>
        <v>9191.5309361758391</v>
      </c>
      <c r="FE403" s="36">
        <f t="shared" ref="FE403:FT418" si="500">IFERROR(FD403*(1+$P403),"n/a")</f>
        <v>9562.8320198736001</v>
      </c>
      <c r="FF403" s="36">
        <f t="shared" si="500"/>
        <v>9949.1321821484144</v>
      </c>
      <c r="FG403" s="36">
        <f t="shared" si="500"/>
        <v>10351.037325778483</v>
      </c>
      <c r="FH403" s="36">
        <f t="shared" si="500"/>
        <v>10769.177829590632</v>
      </c>
      <c r="FI403" s="36">
        <f t="shared" si="500"/>
        <v>11204.209537194776</v>
      </c>
      <c r="FJ403" s="36">
        <f t="shared" si="500"/>
        <v>11656.814785659297</v>
      </c>
      <c r="FK403" s="36">
        <f t="shared" si="500"/>
        <v>12127.703475740791</v>
      </c>
      <c r="FL403" s="36">
        <f t="shared" si="500"/>
        <v>12617.614185346818</v>
      </c>
      <c r="FM403" s="36">
        <f t="shared" si="500"/>
        <v>13127.315327978089</v>
      </c>
      <c r="FN403" s="36">
        <f t="shared" si="500"/>
        <v>13657.606357967094</v>
      </c>
      <c r="FO403" s="36">
        <f t="shared" si="500"/>
        <v>14209.319024403534</v>
      </c>
      <c r="FP403" s="36">
        <f t="shared" si="500"/>
        <v>14783.318675713341</v>
      </c>
      <c r="FQ403" s="36">
        <f t="shared" si="500"/>
        <v>15380.505616937458</v>
      </c>
      <c r="FR403" s="36">
        <f t="shared" si="500"/>
        <v>16001.816521839266</v>
      </c>
      <c r="FS403" s="36">
        <f t="shared" si="500"/>
        <v>16648.225902055485</v>
      </c>
      <c r="FT403" s="36">
        <f t="shared" si="500"/>
        <v>17320.747635594918</v>
      </c>
      <c r="FU403" s="36">
        <f t="shared" si="499"/>
        <v>18020.436557082412</v>
      </c>
      <c r="FV403" s="36">
        <f t="shared" si="499"/>
        <v>18748.390112242316</v>
      </c>
      <c r="FW403" s="36">
        <f t="shared" si="499"/>
        <v>19505.750079216457</v>
      </c>
      <c r="FX403" s="36">
        <f t="shared" si="499"/>
        <v>20293.704359416486</v>
      </c>
      <c r="FY403" s="36">
        <f t="shared" si="499"/>
        <v>21113.488840719478</v>
      </c>
      <c r="FZ403" s="36">
        <f t="shared" si="499"/>
        <v>21966.389335929183</v>
      </c>
      <c r="GA403" s="36">
        <f t="shared" si="499"/>
        <v>22853.743599543381</v>
      </c>
      <c r="GB403" s="36">
        <f t="shared" si="499"/>
        <v>23776.943425990536</v>
      </c>
      <c r="GC403" s="36">
        <f t="shared" si="499"/>
        <v>24737.436832626852</v>
      </c>
      <c r="GD403" s="36">
        <f t="shared" si="499"/>
        <v>25736.73033091765</v>
      </c>
      <c r="GE403" s="36">
        <f t="shared" si="499"/>
        <v>26776.391289365401</v>
      </c>
      <c r="GF403" s="36">
        <f t="shared" si="499"/>
        <v>27858.050391890611</v>
      </c>
      <c r="GG403" s="36">
        <f t="shared" si="499"/>
        <v>28983.404195521427</v>
      </c>
      <c r="GH403" s="36">
        <f t="shared" si="499"/>
        <v>30154.217791403713</v>
      </c>
      <c r="GI403" s="36">
        <f t="shared" si="499"/>
        <v>31372.327573305261</v>
      </c>
      <c r="GJ403" s="36">
        <f t="shared" si="498"/>
        <v>32639.644117956504</v>
      </c>
      <c r="GK403" s="36">
        <f t="shared" si="498"/>
        <v>33958.155181745482</v>
      </c>
      <c r="GL403" s="36">
        <f t="shared" si="498"/>
        <v>35329.928818467277</v>
      </c>
      <c r="GM403" s="36">
        <f t="shared" si="498"/>
        <v>36757.116623018082</v>
      </c>
      <c r="GN403" s="36">
        <f t="shared" si="498"/>
        <v>38241.957106121525</v>
      </c>
      <c r="GO403" s="36">
        <f t="shared" si="498"/>
        <v>39786.779205380415</v>
      </c>
      <c r="GP403" s="36">
        <f t="shared" si="498"/>
        <v>41394.005938160968</v>
      </c>
      <c r="GQ403" s="36">
        <f t="shared" si="498"/>
        <v>43066.158202038925</v>
      </c>
      <c r="GR403" s="36">
        <f t="shared" si="498"/>
        <v>44805.858728768493</v>
      </c>
      <c r="GS403" s="36">
        <f t="shared" si="498"/>
        <v>46615.836197975827</v>
      </c>
      <c r="GT403" s="36">
        <f t="shared" si="498"/>
        <v>48498.929517029261</v>
      </c>
      <c r="GU403" s="36">
        <f t="shared" si="498"/>
        <v>50458.092273799179</v>
      </c>
      <c r="GV403" s="36">
        <f t="shared" si="498"/>
        <v>52496.397369291575</v>
      </c>
      <c r="GW403" s="36">
        <f t="shared" si="498"/>
        <v>54617.041837421486</v>
      </c>
      <c r="GX403" s="36">
        <f t="shared" si="498"/>
        <v>56823.351859485971</v>
      </c>
      <c r="GY403" s="36">
        <f t="shared" si="498"/>
        <v>59118.787981201771</v>
      </c>
      <c r="GZ403" s="36">
        <f t="shared" si="495"/>
        <v>61506.950540490405</v>
      </c>
      <c r="HA403" s="36">
        <f t="shared" si="495"/>
        <v>63991.585314524062</v>
      </c>
      <c r="HB403" s="36">
        <f t="shared" si="495"/>
        <v>66576.589394889583</v>
      </c>
      <c r="HC403" s="36">
        <f t="shared" si="495"/>
        <v>69266.017300085543</v>
      </c>
      <c r="HD403" s="36">
        <f t="shared" si="495"/>
        <v>72064.087334939803</v>
      </c>
      <c r="HE403" s="36">
        <f t="shared" si="495"/>
        <v>74975.188206922045</v>
      </c>
      <c r="HF403" s="36">
        <f t="shared" si="495"/>
        <v>78003.885909728881</v>
      </c>
      <c r="HG403" s="36">
        <f t="shared" si="495"/>
        <v>81154.930884938294</v>
      </c>
      <c r="HH403" s="36">
        <f t="shared" si="495"/>
        <v>84433.265472966275</v>
      </c>
      <c r="HI403" s="36">
        <f t="shared" si="495"/>
        <v>87844.031665012226</v>
      </c>
      <c r="HJ403" s="36">
        <f t="shared" si="495"/>
        <v>91392.579168152064</v>
      </c>
      <c r="HK403" s="36">
        <f t="shared" si="495"/>
        <v>95084.473796228747</v>
      </c>
      <c r="HL403" s="36">
        <f t="shared" si="495"/>
        <v>98925.506199701209</v>
      </c>
      <c r="HM403" s="36">
        <f t="shared" si="495"/>
        <v>102921.70094814435</v>
      </c>
    </row>
    <row r="404" spans="1:221" x14ac:dyDescent="0.35">
      <c r="A404" s="7" t="s">
        <v>1469</v>
      </c>
      <c r="B404" s="16" t="s">
        <v>1470</v>
      </c>
      <c r="C404" s="15">
        <v>206.92500000000001</v>
      </c>
      <c r="D404" s="15">
        <v>116.53</v>
      </c>
      <c r="E404" s="14">
        <f t="shared" si="477"/>
        <v>24112.970250000002</v>
      </c>
      <c r="F404" s="12">
        <f t="shared" si="491"/>
        <v>6.7045053493425245E-4</v>
      </c>
      <c r="G404" s="13">
        <f>IFERROR('[2]CEA-6.2 US Forward MRP'!G403/100, "n/a")</f>
        <v>3.501244314768729E-2</v>
      </c>
      <c r="H404" s="13">
        <f t="shared" si="492"/>
        <v>3.6535484424611693E-2</v>
      </c>
      <c r="I404" s="33">
        <f t="shared" si="493"/>
        <v>4.257480000000001</v>
      </c>
      <c r="J404" s="13">
        <v>8.6999999999999994E-2</v>
      </c>
      <c r="K404" s="41">
        <f t="shared" si="478"/>
        <v>7.9232666666666673E-2</v>
      </c>
      <c r="L404" s="1">
        <f t="shared" si="479"/>
        <v>7.1465333333333353E-2</v>
      </c>
      <c r="M404" s="1">
        <f t="shared" si="480"/>
        <v>6.3698000000000032E-2</v>
      </c>
      <c r="N404" s="1">
        <f t="shared" si="481"/>
        <v>5.5930666666666719E-2</v>
      </c>
      <c r="O404" s="1">
        <f t="shared" si="482"/>
        <v>4.8163333333333405E-2</v>
      </c>
      <c r="P404" s="5">
        <f t="shared" si="494"/>
        <v>4.0396000000000098E-2</v>
      </c>
      <c r="Q404" s="1">
        <f t="shared" si="483"/>
        <v>9.0947542502681999E-2</v>
      </c>
      <c r="R404" s="12">
        <f t="shared" si="484"/>
        <v>6.0975828521878808E-5</v>
      </c>
      <c r="S404" s="12">
        <f t="shared" si="485"/>
        <v>6.7045053493425245E-4</v>
      </c>
      <c r="T404" s="7"/>
      <c r="U404" s="42">
        <f t="shared" si="486"/>
        <v>-116.53</v>
      </c>
      <c r="V404" s="36">
        <f t="shared" si="487"/>
        <v>4.6278807600000009</v>
      </c>
      <c r="W404" s="36">
        <f t="shared" si="488"/>
        <v>5.0305063861200008</v>
      </c>
      <c r="X404" s="36">
        <f t="shared" si="434"/>
        <v>5.468160441712441</v>
      </c>
      <c r="Y404" s="36">
        <f t="shared" si="434"/>
        <v>5.9438904001414228</v>
      </c>
      <c r="Z404" s="36">
        <f t="shared" si="434"/>
        <v>6.4610088649537261</v>
      </c>
      <c r="AA404" s="36">
        <f t="shared" si="489"/>
        <v>6.9729318266809832</v>
      </c>
      <c r="AB404" s="36">
        <f t="shared" si="433"/>
        <v>7.4712547239853482</v>
      </c>
      <c r="AC404" s="36">
        <f t="shared" si="433"/>
        <v>7.9471587073937675</v>
      </c>
      <c r="AD404" s="36">
        <f t="shared" si="433"/>
        <v>8.3916485920041062</v>
      </c>
      <c r="AE404" s="36">
        <f t="shared" si="433"/>
        <v>8.7958183603569982</v>
      </c>
      <c r="AF404" s="36">
        <f t="shared" si="490"/>
        <v>9.1511342388419799</v>
      </c>
      <c r="AG404" s="36">
        <f t="shared" si="497"/>
        <v>9.5208034575542406</v>
      </c>
      <c r="AH404" s="36">
        <f t="shared" si="497"/>
        <v>9.9054058340256024</v>
      </c>
      <c r="AI404" s="36">
        <f t="shared" si="497"/>
        <v>10.305544608096902</v>
      </c>
      <c r="AJ404" s="36">
        <f t="shared" si="497"/>
        <v>10.721847388085585</v>
      </c>
      <c r="AK404" s="36">
        <f t="shared" si="497"/>
        <v>11.154967135174692</v>
      </c>
      <c r="AL404" s="36">
        <f t="shared" si="497"/>
        <v>11.605583187567209</v>
      </c>
      <c r="AM404" s="36">
        <f t="shared" si="497"/>
        <v>12.074402326012175</v>
      </c>
      <c r="AN404" s="36">
        <f t="shared" si="497"/>
        <v>12.562159882373763</v>
      </c>
      <c r="AO404" s="36">
        <f t="shared" si="497"/>
        <v>13.069620892982135</v>
      </c>
      <c r="AP404" s="36">
        <f t="shared" si="497"/>
        <v>13.597581298575042</v>
      </c>
      <c r="AQ404" s="36">
        <f t="shared" si="497"/>
        <v>14.14686919271228</v>
      </c>
      <c r="AR404" s="36">
        <f t="shared" si="497"/>
        <v>14.718346120621087</v>
      </c>
      <c r="AS404" s="36">
        <f t="shared" si="497"/>
        <v>15.312908430509697</v>
      </c>
      <c r="AT404" s="36">
        <f t="shared" si="497"/>
        <v>15.931488679468568</v>
      </c>
      <c r="AU404" s="36">
        <f t="shared" si="497"/>
        <v>16.575057096164382</v>
      </c>
      <c r="AV404" s="36">
        <f t="shared" si="497"/>
        <v>17.244623102621041</v>
      </c>
      <c r="AW404" s="36">
        <f t="shared" si="497"/>
        <v>17.941236897474521</v>
      </c>
      <c r="AX404" s="36">
        <f t="shared" si="497"/>
        <v>18.665991103184904</v>
      </c>
      <c r="AY404" s="36">
        <f t="shared" si="497"/>
        <v>19.420022479789164</v>
      </c>
      <c r="AZ404" s="36">
        <f t="shared" si="497"/>
        <v>20.204513707882729</v>
      </c>
      <c r="BA404" s="36">
        <f t="shared" si="497"/>
        <v>21.02069524362636</v>
      </c>
      <c r="BB404" s="36">
        <f t="shared" si="497"/>
        <v>21.869847248687893</v>
      </c>
      <c r="BC404" s="36">
        <f t="shared" si="497"/>
        <v>22.753301598145892</v>
      </c>
      <c r="BD404" s="36">
        <f t="shared" si="497"/>
        <v>23.672443969504595</v>
      </c>
      <c r="BE404" s="36">
        <f t="shared" si="497"/>
        <v>24.628716016096703</v>
      </c>
      <c r="BF404" s="36">
        <f t="shared" si="497"/>
        <v>25.623617628282947</v>
      </c>
      <c r="BG404" s="36">
        <f t="shared" si="497"/>
        <v>26.658709285995066</v>
      </c>
      <c r="BH404" s="36">
        <f t="shared" si="497"/>
        <v>27.735614506312125</v>
      </c>
      <c r="BI404" s="36">
        <f t="shared" si="497"/>
        <v>28.856022389909111</v>
      </c>
      <c r="BJ404" s="36">
        <f t="shared" si="497"/>
        <v>30.021690270371881</v>
      </c>
      <c r="BK404" s="36">
        <f t="shared" si="497"/>
        <v>31.234446470533825</v>
      </c>
      <c r="BL404" s="36">
        <f t="shared" si="497"/>
        <v>32.496193170157511</v>
      </c>
      <c r="BM404" s="36">
        <f t="shared" si="497"/>
        <v>33.808909389459195</v>
      </c>
      <c r="BN404" s="36">
        <f t="shared" si="497"/>
        <v>35.174654093155794</v>
      </c>
      <c r="BO404" s="36">
        <f t="shared" si="497"/>
        <v>36.595569419902922</v>
      </c>
      <c r="BP404" s="36">
        <f t="shared" si="497"/>
        <v>38.073884042189327</v>
      </c>
      <c r="BQ404" s="36">
        <f t="shared" si="497"/>
        <v>39.611916661957608</v>
      </c>
      <c r="BR404" s="36">
        <f t="shared" si="497"/>
        <v>41.212079647434052</v>
      </c>
      <c r="BS404" s="36">
        <f t="shared" si="497"/>
        <v>42.876882816871799</v>
      </c>
      <c r="BT404" s="36">
        <f t="shared" si="497"/>
        <v>44.608937375142155</v>
      </c>
      <c r="BU404" s="36">
        <f t="shared" si="497"/>
        <v>46.4109600093484</v>
      </c>
      <c r="BV404" s="36">
        <f t="shared" si="497"/>
        <v>48.285777149886044</v>
      </c>
      <c r="BW404" s="36">
        <f t="shared" si="497"/>
        <v>50.236329403632844</v>
      </c>
      <c r="BX404" s="36">
        <f t="shared" si="497"/>
        <v>52.265676166222001</v>
      </c>
      <c r="BY404" s="36">
        <f t="shared" si="497"/>
        <v>54.377000420632712</v>
      </c>
      <c r="BZ404" s="36">
        <f t="shared" si="497"/>
        <v>56.573613729624597</v>
      </c>
      <c r="CA404" s="36">
        <f t="shared" si="497"/>
        <v>58.858961429846516</v>
      </c>
      <c r="CB404" s="36">
        <f t="shared" si="497"/>
        <v>61.2366280357666</v>
      </c>
      <c r="CC404" s="36">
        <f t="shared" si="497"/>
        <v>63.710342861899434</v>
      </c>
      <c r="CD404" s="36">
        <f t="shared" si="497"/>
        <v>66.283985872148733</v>
      </c>
      <c r="CE404" s="36">
        <f t="shared" si="497"/>
        <v>68.961593765440057</v>
      </c>
      <c r="CF404" s="36">
        <f t="shared" si="497"/>
        <v>71.747366307188784</v>
      </c>
      <c r="CG404" s="36">
        <f t="shared" si="497"/>
        <v>74.645672916533982</v>
      </c>
      <c r="CH404" s="36">
        <f t="shared" si="497"/>
        <v>77.661059519670303</v>
      </c>
      <c r="CI404" s="36">
        <f t="shared" si="497"/>
        <v>80.798255680026912</v>
      </c>
      <c r="CJ404" s="36">
        <f t="shared" si="497"/>
        <v>84.062182016477294</v>
      </c>
      <c r="CK404" s="36">
        <f t="shared" si="497"/>
        <v>87.457957921214913</v>
      </c>
      <c r="CL404" s="36">
        <f t="shared" si="497"/>
        <v>90.990909589400317</v>
      </c>
      <c r="CM404" s="36">
        <f t="shared" si="497"/>
        <v>94.666578373173735</v>
      </c>
      <c r="CN404" s="36">
        <f t="shared" si="497"/>
        <v>98.490729473136469</v>
      </c>
      <c r="CO404" s="36">
        <f t="shared" si="497"/>
        <v>102.4693609809333</v>
      </c>
      <c r="CP404" s="36">
        <f t="shared" si="497"/>
        <v>106.60871328711909</v>
      </c>
      <c r="CQ404" s="36">
        <f t="shared" si="497"/>
        <v>110.91527886906556</v>
      </c>
      <c r="CR404" s="36">
        <f t="shared" si="497"/>
        <v>115.39581247426034</v>
      </c>
      <c r="CS404" s="36">
        <f t="shared" si="475"/>
        <v>120.05734171497058</v>
      </c>
      <c r="CT404" s="36">
        <f t="shared" si="475"/>
        <v>124.90717809088854</v>
      </c>
      <c r="CU404" s="36">
        <f t="shared" si="475"/>
        <v>129.95292845704807</v>
      </c>
      <c r="CV404" s="36">
        <f t="shared" si="475"/>
        <v>135.202506954999</v>
      </c>
      <c r="CW404" s="36">
        <f t="shared" si="475"/>
        <v>140.66414742595316</v>
      </c>
      <c r="CX404" s="36">
        <f t="shared" si="475"/>
        <v>146.34641632537199</v>
      </c>
      <c r="CY404" s="36">
        <f t="shared" si="475"/>
        <v>152.25822615925173</v>
      </c>
      <c r="CZ404" s="36">
        <f t="shared" si="475"/>
        <v>158.40884946318087</v>
      </c>
      <c r="DA404" s="36">
        <f t="shared" si="475"/>
        <v>164.80793334609555</v>
      </c>
      <c r="DB404" s="36">
        <f t="shared" si="475"/>
        <v>171.46551462154446</v>
      </c>
      <c r="DC404" s="36">
        <f t="shared" si="475"/>
        <v>178.3920355501964</v>
      </c>
      <c r="DD404" s="36">
        <f t="shared" si="475"/>
        <v>185.59836021828215</v>
      </c>
      <c r="DE404" s="36">
        <f t="shared" si="475"/>
        <v>193.0957915776599</v>
      </c>
      <c r="DF404" s="36">
        <f t="shared" si="475"/>
        <v>200.89608917423107</v>
      </c>
      <c r="DG404" s="36">
        <f t="shared" si="475"/>
        <v>209.01148759251333</v>
      </c>
      <c r="DH404" s="36">
        <f t="shared" si="475"/>
        <v>217.45471564530052</v>
      </c>
      <c r="DI404" s="36">
        <f t="shared" si="473"/>
        <v>226.23901633850809</v>
      </c>
      <c r="DJ404" s="36">
        <f t="shared" si="473"/>
        <v>235.37816764251849</v>
      </c>
      <c r="DK404" s="36">
        <f t="shared" si="473"/>
        <v>244.8865041026057</v>
      </c>
      <c r="DL404" s="36">
        <f t="shared" si="473"/>
        <v>254.77893932233459</v>
      </c>
      <c r="DM404" s="36">
        <f t="shared" si="473"/>
        <v>265.07098935519963</v>
      </c>
      <c r="DN404" s="36">
        <f t="shared" si="473"/>
        <v>275.77879704119232</v>
      </c>
      <c r="DO404" s="36">
        <f t="shared" si="473"/>
        <v>286.91915732646834</v>
      </c>
      <c r="DP404" s="36">
        <f t="shared" si="473"/>
        <v>298.50954360582836</v>
      </c>
      <c r="DQ404" s="36">
        <f t="shared" si="473"/>
        <v>310.56813512932945</v>
      </c>
      <c r="DR404" s="36">
        <f t="shared" si="473"/>
        <v>323.1138455160139</v>
      </c>
      <c r="DS404" s="36">
        <f t="shared" si="473"/>
        <v>336.16635241947881</v>
      </c>
      <c r="DT404" s="36">
        <f t="shared" si="473"/>
        <v>349.74612839181611</v>
      </c>
      <c r="DU404" s="36">
        <f t="shared" si="473"/>
        <v>363.87447299433194</v>
      </c>
      <c r="DV404" s="36">
        <f t="shared" si="473"/>
        <v>378.57354620541099</v>
      </c>
      <c r="DW404" s="36">
        <f t="shared" si="473"/>
        <v>393.86640317792484</v>
      </c>
      <c r="DX404" s="36">
        <f t="shared" ref="DX404:EM404" si="501">IFERROR(DW404*(1+$P404),"n/a")</f>
        <v>409.77703040070031</v>
      </c>
      <c r="DY404" s="36">
        <f t="shared" si="501"/>
        <v>426.33038332076706</v>
      </c>
      <c r="DZ404" s="36">
        <f t="shared" si="501"/>
        <v>443.5524254853928</v>
      </c>
      <c r="EA404" s="36">
        <f t="shared" si="501"/>
        <v>461.4701692653008</v>
      </c>
      <c r="EB404" s="36">
        <f t="shared" si="501"/>
        <v>480.11171822294193</v>
      </c>
      <c r="EC404" s="36">
        <f t="shared" si="501"/>
        <v>499.50631119227592</v>
      </c>
      <c r="ED404" s="36">
        <f t="shared" si="501"/>
        <v>519.68436813919914</v>
      </c>
      <c r="EE404" s="36">
        <f t="shared" si="501"/>
        <v>540.67753787455024</v>
      </c>
      <c r="EF404" s="36">
        <f t="shared" si="501"/>
        <v>562.51874769453059</v>
      </c>
      <c r="EG404" s="36">
        <f t="shared" si="501"/>
        <v>585.24225502639888</v>
      </c>
      <c r="EH404" s="36">
        <f t="shared" si="501"/>
        <v>608.8837011604453</v>
      </c>
      <c r="EI404" s="36">
        <f t="shared" si="501"/>
        <v>633.48016715252265</v>
      </c>
      <c r="EJ404" s="36">
        <f t="shared" si="501"/>
        <v>659.07023198481602</v>
      </c>
      <c r="EK404" s="36">
        <f t="shared" si="501"/>
        <v>685.69403307607467</v>
      </c>
      <c r="EL404" s="36">
        <f t="shared" si="501"/>
        <v>713.39332923621589</v>
      </c>
      <c r="EM404" s="36">
        <f t="shared" si="501"/>
        <v>742.2115661640421</v>
      </c>
      <c r="EN404" s="36">
        <f t="shared" si="476"/>
        <v>772.19394459080479</v>
      </c>
      <c r="EO404" s="36">
        <f t="shared" si="474"/>
        <v>803.38749117649502</v>
      </c>
      <c r="EP404" s="36">
        <f t="shared" si="474"/>
        <v>835.84113227006083</v>
      </c>
      <c r="EQ404" s="36">
        <f t="shared" si="474"/>
        <v>869.60577064924223</v>
      </c>
      <c r="ER404" s="36">
        <f t="shared" si="474"/>
        <v>904.73436536038912</v>
      </c>
      <c r="ES404" s="36">
        <f t="shared" si="474"/>
        <v>941.28201478348751</v>
      </c>
      <c r="ET404" s="36">
        <f t="shared" si="474"/>
        <v>979.30604305268139</v>
      </c>
      <c r="EU404" s="36">
        <f t="shared" si="474"/>
        <v>1018.8660899678376</v>
      </c>
      <c r="EV404" s="36">
        <f t="shared" si="474"/>
        <v>1060.0242045381785</v>
      </c>
      <c r="EW404" s="36">
        <f t="shared" si="474"/>
        <v>1102.844942304703</v>
      </c>
      <c r="EX404" s="36">
        <f t="shared" si="474"/>
        <v>1147.3954665940439</v>
      </c>
      <c r="EY404" s="36">
        <f t="shared" si="474"/>
        <v>1193.745653862577</v>
      </c>
      <c r="EZ404" s="36">
        <f t="shared" si="474"/>
        <v>1241.9682032960097</v>
      </c>
      <c r="FA404" s="36">
        <f t="shared" si="474"/>
        <v>1292.1387508363555</v>
      </c>
      <c r="FB404" s="36">
        <f t="shared" si="474"/>
        <v>1344.3359878151409</v>
      </c>
      <c r="FC404" s="36">
        <f t="shared" si="474"/>
        <v>1398.6417843789216</v>
      </c>
      <c r="FD404" s="36">
        <f t="shared" ref="CS404:FD408" si="502">IFERROR(FC404*(1+$P404),"n/a")</f>
        <v>1455.1413179006927</v>
      </c>
      <c r="FE404" s="36">
        <f t="shared" si="500"/>
        <v>1513.9232065786091</v>
      </c>
      <c r="FF404" s="36">
        <f t="shared" si="500"/>
        <v>1575.0796484315588</v>
      </c>
      <c r="FG404" s="36">
        <f t="shared" si="500"/>
        <v>1638.7065659096002</v>
      </c>
      <c r="FH404" s="36">
        <f t="shared" si="500"/>
        <v>1704.9037563460845</v>
      </c>
      <c r="FI404" s="36">
        <f t="shared" si="500"/>
        <v>1773.7750484874412</v>
      </c>
      <c r="FJ404" s="36">
        <f t="shared" si="500"/>
        <v>1845.42846534614</v>
      </c>
      <c r="FK404" s="36">
        <f t="shared" si="500"/>
        <v>1919.9763936322629</v>
      </c>
      <c r="FL404" s="36">
        <f t="shared" si="500"/>
        <v>1997.5357600294319</v>
      </c>
      <c r="FM404" s="36">
        <f t="shared" si="500"/>
        <v>2078.228214591581</v>
      </c>
      <c r="FN404" s="36">
        <f t="shared" si="500"/>
        <v>2162.1803215482228</v>
      </c>
      <c r="FO404" s="36">
        <f t="shared" si="500"/>
        <v>2249.5237578174851</v>
      </c>
      <c r="FP404" s="36">
        <f t="shared" si="500"/>
        <v>2340.3955195382805</v>
      </c>
      <c r="FQ404" s="36">
        <f t="shared" si="500"/>
        <v>2434.9381369455491</v>
      </c>
      <c r="FR404" s="36">
        <f t="shared" si="500"/>
        <v>2533.2998979256017</v>
      </c>
      <c r="FS404" s="36">
        <f t="shared" si="500"/>
        <v>2635.6350806022047</v>
      </c>
      <c r="FT404" s="36">
        <f t="shared" si="500"/>
        <v>2742.1041953182116</v>
      </c>
      <c r="FU404" s="36">
        <f t="shared" si="499"/>
        <v>2852.8742363922865</v>
      </c>
      <c r="FV404" s="36">
        <f t="shared" si="499"/>
        <v>2968.1189440455896</v>
      </c>
      <c r="FW404" s="36">
        <f t="shared" si="499"/>
        <v>3088.0190769092555</v>
      </c>
      <c r="FX404" s="36">
        <f t="shared" si="499"/>
        <v>3212.7626955400819</v>
      </c>
      <c r="FY404" s="36">
        <f t="shared" si="499"/>
        <v>3342.5454573891193</v>
      </c>
      <c r="FZ404" s="36">
        <f t="shared" si="499"/>
        <v>3477.5709236858106</v>
      </c>
      <c r="GA404" s="36">
        <f t="shared" si="499"/>
        <v>3618.0508787190229</v>
      </c>
      <c r="GB404" s="36">
        <f t="shared" si="499"/>
        <v>3764.2056620157568</v>
      </c>
      <c r="GC404" s="36">
        <f t="shared" si="499"/>
        <v>3916.2645139385459</v>
      </c>
      <c r="GD404" s="36">
        <f t="shared" si="499"/>
        <v>4074.4659352436079</v>
      </c>
      <c r="GE404" s="36">
        <f t="shared" si="499"/>
        <v>4239.0580611637088</v>
      </c>
      <c r="GF404" s="36">
        <f t="shared" si="499"/>
        <v>4410.299050602478</v>
      </c>
      <c r="GG404" s="36">
        <f t="shared" si="499"/>
        <v>4588.4574910506162</v>
      </c>
      <c r="GH404" s="36">
        <f t="shared" si="499"/>
        <v>4773.8128198590975</v>
      </c>
      <c r="GI404" s="36">
        <f t="shared" si="499"/>
        <v>4966.6557625301257</v>
      </c>
      <c r="GJ404" s="36">
        <f t="shared" si="498"/>
        <v>5167.2887887132929</v>
      </c>
      <c r="GK404" s="36">
        <f t="shared" si="498"/>
        <v>5376.0265866221553</v>
      </c>
      <c r="GL404" s="36">
        <f t="shared" si="498"/>
        <v>5593.196556615344</v>
      </c>
      <c r="GM404" s="36">
        <f t="shared" si="498"/>
        <v>5819.1393247163778</v>
      </c>
      <c r="GN404" s="36">
        <f t="shared" si="498"/>
        <v>6054.2092768776211</v>
      </c>
      <c r="GO404" s="36">
        <f t="shared" si="498"/>
        <v>6298.7751148263696</v>
      </c>
      <c r="GP404" s="36">
        <f t="shared" si="498"/>
        <v>6553.2204343648964</v>
      </c>
      <c r="GQ404" s="36">
        <f t="shared" si="498"/>
        <v>6817.9443270315014</v>
      </c>
      <c r="GR404" s="36">
        <f t="shared" si="498"/>
        <v>7093.362006066267</v>
      </c>
      <c r="GS404" s="36">
        <f t="shared" si="498"/>
        <v>7379.9054576633207</v>
      </c>
      <c r="GT404" s="36">
        <f t="shared" si="498"/>
        <v>7678.0241185310888</v>
      </c>
      <c r="GU404" s="36">
        <f t="shared" si="498"/>
        <v>7988.1855808232713</v>
      </c>
      <c r="GV404" s="36">
        <f t="shared" si="498"/>
        <v>8310.876325546209</v>
      </c>
      <c r="GW404" s="36">
        <f t="shared" si="498"/>
        <v>8646.6024855929754</v>
      </c>
      <c r="GX404" s="36">
        <f t="shared" si="498"/>
        <v>8995.8906396009897</v>
      </c>
      <c r="GY404" s="36">
        <f t="shared" si="498"/>
        <v>9359.2886378783114</v>
      </c>
      <c r="GZ404" s="36">
        <f t="shared" si="495"/>
        <v>9737.3664616940441</v>
      </c>
      <c r="HA404" s="36">
        <f t="shared" si="495"/>
        <v>10130.717117280637</v>
      </c>
      <c r="HB404" s="36">
        <f t="shared" si="495"/>
        <v>10539.957565950308</v>
      </c>
      <c r="HC404" s="36">
        <f t="shared" si="495"/>
        <v>10965.729691784438</v>
      </c>
      <c r="HD404" s="36">
        <f t="shared" si="495"/>
        <v>11408.701308413763</v>
      </c>
      <c r="HE404" s="36">
        <f t="shared" si="495"/>
        <v>11869.567206468448</v>
      </c>
      <c r="HF404" s="36">
        <f t="shared" si="495"/>
        <v>12349.050243340947</v>
      </c>
      <c r="HG404" s="36">
        <f t="shared" si="495"/>
        <v>12847.90247697095</v>
      </c>
      <c r="HH404" s="36">
        <f t="shared" si="495"/>
        <v>13366.906345430671</v>
      </c>
      <c r="HI404" s="36">
        <f t="shared" si="495"/>
        <v>13906.87589416069</v>
      </c>
      <c r="HJ404" s="36">
        <f t="shared" si="495"/>
        <v>14468.658052781208</v>
      </c>
      <c r="HK404" s="36">
        <f t="shared" si="495"/>
        <v>15053.133963481359</v>
      </c>
      <c r="HL404" s="36">
        <f t="shared" si="495"/>
        <v>15661.220363070153</v>
      </c>
      <c r="HM404" s="36">
        <f t="shared" si="495"/>
        <v>16293.871020856737</v>
      </c>
    </row>
    <row r="405" spans="1:221" x14ac:dyDescent="0.35">
      <c r="A405" s="7" t="s">
        <v>1471</v>
      </c>
      <c r="B405" s="16" t="s">
        <v>1472</v>
      </c>
      <c r="C405" s="15">
        <v>576.53300000000002</v>
      </c>
      <c r="D405" s="15">
        <v>59.03</v>
      </c>
      <c r="E405" s="14">
        <f t="shared" si="477"/>
        <v>34032.742989999999</v>
      </c>
      <c r="F405" s="12">
        <f t="shared" si="491"/>
        <v>9.4626545408380068E-4</v>
      </c>
      <c r="G405" s="13">
        <f>IFERROR('[2]CEA-6.2 US Forward MRP'!G404/100, "n/a")</f>
        <v>1.6262917160765712E-2</v>
      </c>
      <c r="H405" s="13">
        <f t="shared" si="492"/>
        <v>1.6728036591563609E-2</v>
      </c>
      <c r="I405" s="33">
        <f t="shared" si="493"/>
        <v>0.98745599999999989</v>
      </c>
      <c r="J405" s="13">
        <v>5.7200000000000001E-2</v>
      </c>
      <c r="K405" s="41">
        <f t="shared" si="478"/>
        <v>5.4399333333333348E-2</v>
      </c>
      <c r="L405" s="1">
        <f t="shared" si="479"/>
        <v>5.1598666666666695E-2</v>
      </c>
      <c r="M405" s="1">
        <f t="shared" si="480"/>
        <v>4.8798000000000043E-2</v>
      </c>
      <c r="N405" s="1">
        <f t="shared" si="481"/>
        <v>4.599733333333339E-2</v>
      </c>
      <c r="O405" s="1">
        <f t="shared" si="482"/>
        <v>4.3196666666666737E-2</v>
      </c>
      <c r="P405" s="5">
        <f t="shared" si="494"/>
        <v>4.0396000000000098E-2</v>
      </c>
      <c r="Q405" s="1">
        <f t="shared" si="483"/>
        <v>5.9359413789441318E-2</v>
      </c>
      <c r="R405" s="12">
        <f t="shared" si="484"/>
        <v>5.6169762643613907E-5</v>
      </c>
      <c r="S405" s="12">
        <f t="shared" si="485"/>
        <v>9.4626545408380068E-4</v>
      </c>
      <c r="T405" s="7"/>
      <c r="U405" s="42">
        <f t="shared" si="486"/>
        <v>-59.03</v>
      </c>
      <c r="V405" s="36">
        <f t="shared" si="487"/>
        <v>1.0439384831999998</v>
      </c>
      <c r="W405" s="36">
        <f t="shared" si="488"/>
        <v>1.1036517644390398</v>
      </c>
      <c r="X405" s="36">
        <f t="shared" si="434"/>
        <v>1.1667806453649527</v>
      </c>
      <c r="Y405" s="36">
        <f t="shared" si="434"/>
        <v>1.233520498279828</v>
      </c>
      <c r="Z405" s="36">
        <f t="shared" si="434"/>
        <v>1.304077870781434</v>
      </c>
      <c r="AA405" s="36">
        <f t="shared" si="489"/>
        <v>1.3750188375666967</v>
      </c>
      <c r="AB405" s="36">
        <f t="shared" si="433"/>
        <v>1.4459679762266884</v>
      </c>
      <c r="AC405" s="36">
        <f t="shared" si="433"/>
        <v>1.5165283215305985</v>
      </c>
      <c r="AD405" s="36">
        <f t="shared" si="433"/>
        <v>1.5862845802454821</v>
      </c>
      <c r="AE405" s="36">
        <f t="shared" si="433"/>
        <v>1.6548067864968197</v>
      </c>
      <c r="AF405" s="36">
        <f t="shared" si="490"/>
        <v>1.7216543614441453</v>
      </c>
      <c r="AG405" s="36">
        <f t="shared" si="497"/>
        <v>1.7912023110290431</v>
      </c>
      <c r="AH405" s="36">
        <f t="shared" si="497"/>
        <v>1.8635597195853726</v>
      </c>
      <c r="AI405" s="36">
        <f t="shared" si="497"/>
        <v>1.9388400780177435</v>
      </c>
      <c r="AJ405" s="36">
        <f t="shared" si="497"/>
        <v>2.0171614618093483</v>
      </c>
      <c r="AK405" s="36">
        <f t="shared" si="497"/>
        <v>2.0986467162205988</v>
      </c>
      <c r="AL405" s="36">
        <f t="shared" si="497"/>
        <v>2.1834236489690464</v>
      </c>
      <c r="AM405" s="36">
        <f t="shared" si="497"/>
        <v>2.2716252306928002</v>
      </c>
      <c r="AN405" s="36">
        <f t="shared" si="497"/>
        <v>2.3633898035118666</v>
      </c>
      <c r="AO405" s="36">
        <f t="shared" si="497"/>
        <v>2.4588612980145323</v>
      </c>
      <c r="AP405" s="36">
        <f t="shared" si="497"/>
        <v>2.5581894590091276</v>
      </c>
      <c r="AQ405" s="36">
        <f t="shared" si="497"/>
        <v>2.6615300803952606</v>
      </c>
      <c r="AR405" s="36">
        <f t="shared" si="497"/>
        <v>2.7690452495229079</v>
      </c>
      <c r="AS405" s="36">
        <f t="shared" si="497"/>
        <v>2.8809036014226357</v>
      </c>
      <c r="AT405" s="36">
        <f t="shared" si="497"/>
        <v>2.9972805833057046</v>
      </c>
      <c r="AU405" s="36">
        <f t="shared" si="497"/>
        <v>3.1183587297489219</v>
      </c>
      <c r="AV405" s="36">
        <f t="shared" si="497"/>
        <v>3.2443279489958599</v>
      </c>
      <c r="AW405" s="36">
        <f t="shared" si="497"/>
        <v>3.3753858208234968</v>
      </c>
      <c r="AX405" s="36">
        <f t="shared" si="497"/>
        <v>3.5117379064414833</v>
      </c>
      <c r="AY405" s="36">
        <f t="shared" si="497"/>
        <v>3.6535980709100939</v>
      </c>
      <c r="AZ405" s="36">
        <f t="shared" si="497"/>
        <v>3.8011888185825784</v>
      </c>
      <c r="BA405" s="36">
        <f t="shared" si="497"/>
        <v>3.9547416420980408</v>
      </c>
      <c r="BB405" s="36">
        <f t="shared" si="497"/>
        <v>4.1144973854722338</v>
      </c>
      <c r="BC405" s="36">
        <f t="shared" si="497"/>
        <v>4.2807066218557708</v>
      </c>
      <c r="BD405" s="36">
        <f t="shared" si="497"/>
        <v>4.4536300465522567</v>
      </c>
      <c r="BE405" s="36">
        <f t="shared" si="497"/>
        <v>4.633538885912782</v>
      </c>
      <c r="BF405" s="36">
        <f t="shared" si="497"/>
        <v>4.8207153227481152</v>
      </c>
      <c r="BG405" s="36">
        <f t="shared" si="497"/>
        <v>5.0154529389258489</v>
      </c>
      <c r="BH405" s="36">
        <f t="shared" si="497"/>
        <v>5.218057175846698</v>
      </c>
      <c r="BI405" s="36">
        <f t="shared" si="497"/>
        <v>5.4288458135222015</v>
      </c>
      <c r="BJ405" s="36">
        <f t="shared" si="497"/>
        <v>5.6481494690052445</v>
      </c>
      <c r="BK405" s="36">
        <f t="shared" si="497"/>
        <v>5.8763121149551809</v>
      </c>
      <c r="BL405" s="36">
        <f t="shared" si="497"/>
        <v>6.1136916191509112</v>
      </c>
      <c r="BM405" s="36">
        <f t="shared" si="497"/>
        <v>6.3606603057981319</v>
      </c>
      <c r="BN405" s="36">
        <f t="shared" si="497"/>
        <v>6.6176055395111542</v>
      </c>
      <c r="BO405" s="36">
        <f t="shared" si="497"/>
        <v>6.8849303328852471</v>
      </c>
      <c r="BP405" s="36">
        <f t="shared" si="497"/>
        <v>7.1630539786124805</v>
      </c>
      <c r="BQ405" s="36">
        <f t="shared" si="497"/>
        <v>7.4524127071325106</v>
      </c>
      <c r="BR405" s="36">
        <f t="shared" si="497"/>
        <v>7.7534603708498366</v>
      </c>
      <c r="BS405" s="36">
        <f t="shared" si="497"/>
        <v>8.066669155990688</v>
      </c>
      <c r="BT405" s="36">
        <f t="shared" si="497"/>
        <v>8.3925303232160893</v>
      </c>
      <c r="BU405" s="36">
        <f t="shared" si="497"/>
        <v>8.7315549781527277</v>
      </c>
      <c r="BV405" s="36">
        <f t="shared" si="497"/>
        <v>9.0842748730501857</v>
      </c>
      <c r="BW405" s="36">
        <f t="shared" si="497"/>
        <v>9.4512432408219222</v>
      </c>
      <c r="BX405" s="36">
        <f t="shared" si="497"/>
        <v>9.8330356627781654</v>
      </c>
      <c r="BY405" s="36">
        <f t="shared" si="497"/>
        <v>10.230250971411753</v>
      </c>
      <c r="BZ405" s="36">
        <f t="shared" si="497"/>
        <v>10.643512189652903</v>
      </c>
      <c r="CA405" s="36">
        <f t="shared" si="497"/>
        <v>11.073467508066122</v>
      </c>
      <c r="CB405" s="36">
        <f t="shared" si="497"/>
        <v>11.520791301521962</v>
      </c>
      <c r="CC405" s="36">
        <f t="shared" si="497"/>
        <v>11.986185186938245</v>
      </c>
      <c r="CD405" s="36">
        <f t="shared" si="497"/>
        <v>12.470379123749805</v>
      </c>
      <c r="CE405" s="36">
        <f t="shared" si="497"/>
        <v>12.974132558832803</v>
      </c>
      <c r="CF405" s="36">
        <f t="shared" si="497"/>
        <v>13.498235617679414</v>
      </c>
      <c r="CG405" s="36">
        <f t="shared" si="497"/>
        <v>14.043510343691194</v>
      </c>
      <c r="CH405" s="36">
        <f t="shared" si="497"/>
        <v>14.610811987534944</v>
      </c>
      <c r="CI405" s="36">
        <f t="shared" si="497"/>
        <v>15.201030348583407</v>
      </c>
      <c r="CJ405" s="36">
        <f t="shared" si="497"/>
        <v>15.815091170544784</v>
      </c>
      <c r="CK405" s="36">
        <f t="shared" si="497"/>
        <v>16.453957593470111</v>
      </c>
      <c r="CL405" s="36">
        <f t="shared" si="497"/>
        <v>17.118631664415933</v>
      </c>
      <c r="CM405" s="36">
        <f t="shared" si="497"/>
        <v>17.81015590913168</v>
      </c>
      <c r="CN405" s="36">
        <f t="shared" si="497"/>
        <v>18.529614967236967</v>
      </c>
      <c r="CO405" s="36">
        <f t="shared" si="497"/>
        <v>19.278137293453472</v>
      </c>
      <c r="CP405" s="36">
        <f t="shared" si="497"/>
        <v>20.056896927559819</v>
      </c>
      <c r="CQ405" s="36">
        <f t="shared" ref="CQ405:CR405" si="503">IFERROR(CP405*(1+$P405),"n/a")</f>
        <v>20.867115335845529</v>
      </c>
      <c r="CR405" s="36">
        <f t="shared" si="503"/>
        <v>21.710063326952348</v>
      </c>
      <c r="CS405" s="36">
        <f t="shared" si="502"/>
        <v>22.587063045107918</v>
      </c>
      <c r="CT405" s="36">
        <f t="shared" si="502"/>
        <v>23.499490043878101</v>
      </c>
      <c r="CU405" s="36">
        <f t="shared" si="502"/>
        <v>24.448775443690604</v>
      </c>
      <c r="CV405" s="36">
        <f t="shared" si="502"/>
        <v>25.436408176513932</v>
      </c>
      <c r="CW405" s="36">
        <f t="shared" si="502"/>
        <v>26.463937321212391</v>
      </c>
      <c r="CX405" s="36">
        <f t="shared" si="502"/>
        <v>27.53297453324009</v>
      </c>
      <c r="CY405" s="36">
        <f t="shared" si="502"/>
        <v>28.64519657248486</v>
      </c>
      <c r="CZ405" s="36">
        <f t="shared" si="502"/>
        <v>29.802347933226962</v>
      </c>
      <c r="DA405" s="36">
        <f t="shared" si="502"/>
        <v>31.0062435803376</v>
      </c>
      <c r="DB405" s="36">
        <f t="shared" si="502"/>
        <v>32.258771796008922</v>
      </c>
      <c r="DC405" s="36">
        <f t="shared" si="502"/>
        <v>33.5618971414805</v>
      </c>
      <c r="DD405" s="36">
        <f t="shared" si="502"/>
        <v>34.917663538407751</v>
      </c>
      <c r="DE405" s="36">
        <f t="shared" si="502"/>
        <v>36.328197474705277</v>
      </c>
      <c r="DF405" s="36">
        <f t="shared" si="502"/>
        <v>37.795711339893472</v>
      </c>
      <c r="DG405" s="36">
        <f t="shared" si="502"/>
        <v>39.322506895179814</v>
      </c>
      <c r="DH405" s="36">
        <f t="shared" si="502"/>
        <v>40.910978883717505</v>
      </c>
      <c r="DI405" s="36">
        <f t="shared" si="502"/>
        <v>42.563618786704161</v>
      </c>
      <c r="DJ405" s="36">
        <f t="shared" si="502"/>
        <v>44.283018731211868</v>
      </c>
      <c r="DK405" s="36">
        <f t="shared" si="502"/>
        <v>46.071875555877909</v>
      </c>
      <c r="DL405" s="36">
        <f t="shared" si="502"/>
        <v>47.932995040833156</v>
      </c>
      <c r="DM405" s="36">
        <f t="shared" si="502"/>
        <v>49.869296308502655</v>
      </c>
      <c r="DN405" s="36">
        <f t="shared" si="502"/>
        <v>51.883816402180933</v>
      </c>
      <c r="DO405" s="36">
        <f t="shared" si="502"/>
        <v>53.979715049563438</v>
      </c>
      <c r="DP405" s="36">
        <f t="shared" si="502"/>
        <v>56.160279618705609</v>
      </c>
      <c r="DQ405" s="36">
        <f t="shared" si="502"/>
        <v>58.428930274182846</v>
      </c>
      <c r="DR405" s="36">
        <f t="shared" si="502"/>
        <v>60.789225341538746</v>
      </c>
      <c r="DS405" s="36">
        <f t="shared" si="502"/>
        <v>63.244866888435553</v>
      </c>
      <c r="DT405" s="36">
        <f t="shared" si="502"/>
        <v>65.799706531260796</v>
      </c>
      <c r="DU405" s="36">
        <f t="shared" si="502"/>
        <v>68.457751476297616</v>
      </c>
      <c r="DV405" s="36">
        <f t="shared" si="502"/>
        <v>71.223170804934142</v>
      </c>
      <c r="DW405" s="36">
        <f t="shared" si="502"/>
        <v>74.100302012770271</v>
      </c>
      <c r="DX405" s="36">
        <f t="shared" si="502"/>
        <v>77.093657812878149</v>
      </c>
      <c r="DY405" s="36">
        <f t="shared" si="502"/>
        <v>80.207933213887188</v>
      </c>
      <c r="DZ405" s="36">
        <f t="shared" si="502"/>
        <v>83.448012883995389</v>
      </c>
      <c r="EA405" s="36">
        <f t="shared" si="502"/>
        <v>86.818978812457274</v>
      </c>
      <c r="EB405" s="36">
        <f t="shared" si="502"/>
        <v>90.326118280565311</v>
      </c>
      <c r="EC405" s="36">
        <f t="shared" si="502"/>
        <v>93.974932154627041</v>
      </c>
      <c r="ED405" s="36">
        <f t="shared" si="502"/>
        <v>97.771143513945361</v>
      </c>
      <c r="EE405" s="36">
        <f t="shared" si="502"/>
        <v>101.72070662733471</v>
      </c>
      <c r="EF405" s="36">
        <f t="shared" si="502"/>
        <v>105.82981629225253</v>
      </c>
      <c r="EG405" s="36">
        <f t="shared" si="502"/>
        <v>110.10491755119438</v>
      </c>
      <c r="EH405" s="36">
        <f t="shared" si="502"/>
        <v>114.55271580059244</v>
      </c>
      <c r="EI405" s="36">
        <f t="shared" si="502"/>
        <v>119.18018730807319</v>
      </c>
      <c r="EJ405" s="36">
        <f t="shared" si="502"/>
        <v>123.99459015457012</v>
      </c>
      <c r="EK405" s="36">
        <f t="shared" si="502"/>
        <v>129.00347561845413</v>
      </c>
      <c r="EL405" s="36">
        <f t="shared" si="502"/>
        <v>134.21470001953722</v>
      </c>
      <c r="EM405" s="36">
        <f t="shared" si="502"/>
        <v>139.63643704152645</v>
      </c>
      <c r="EN405" s="36">
        <f t="shared" si="502"/>
        <v>145.27719055225597</v>
      </c>
      <c r="EO405" s="36">
        <f t="shared" si="502"/>
        <v>151.14580794180492</v>
      </c>
      <c r="EP405" s="36">
        <f t="shared" si="502"/>
        <v>157.25149399942208</v>
      </c>
      <c r="EQ405" s="36">
        <f t="shared" si="502"/>
        <v>163.60382535102275</v>
      </c>
      <c r="ER405" s="36">
        <f t="shared" si="502"/>
        <v>170.21276547990269</v>
      </c>
      <c r="ES405" s="36">
        <f t="shared" si="502"/>
        <v>177.08868035422884</v>
      </c>
      <c r="ET405" s="36">
        <f t="shared" si="502"/>
        <v>184.2423546858183</v>
      </c>
      <c r="EU405" s="36">
        <f t="shared" si="502"/>
        <v>191.68500884570662</v>
      </c>
      <c r="EV405" s="36">
        <f t="shared" si="502"/>
        <v>199.42831646303782</v>
      </c>
      <c r="EW405" s="36">
        <f t="shared" si="502"/>
        <v>207.48442273487871</v>
      </c>
      <c r="EX405" s="36">
        <f t="shared" si="502"/>
        <v>215.86596347567689</v>
      </c>
      <c r="EY405" s="36">
        <f t="shared" si="502"/>
        <v>224.58608493624035</v>
      </c>
      <c r="EZ405" s="36">
        <f t="shared" si="502"/>
        <v>233.65846442332474</v>
      </c>
      <c r="FA405" s="36">
        <f t="shared" si="502"/>
        <v>243.0973317521694</v>
      </c>
      <c r="FB405" s="36">
        <f t="shared" si="502"/>
        <v>252.91749156563006</v>
      </c>
      <c r="FC405" s="36">
        <f t="shared" si="502"/>
        <v>263.13434655491528</v>
      </c>
      <c r="FD405" s="36">
        <f t="shared" si="502"/>
        <v>273.76392161834764</v>
      </c>
      <c r="FE405" s="36">
        <f t="shared" si="500"/>
        <v>284.82288899604242</v>
      </c>
      <c r="FF405" s="36">
        <f t="shared" si="500"/>
        <v>296.32859441992656</v>
      </c>
      <c r="FG405" s="36">
        <f t="shared" si="500"/>
        <v>308.29908432011393</v>
      </c>
      <c r="FH405" s="36">
        <f t="shared" si="500"/>
        <v>320.75313413030926</v>
      </c>
      <c r="FI405" s="36">
        <f t="shared" si="500"/>
        <v>333.71027773663729</v>
      </c>
      <c r="FJ405" s="36">
        <f t="shared" si="500"/>
        <v>347.19083811608652</v>
      </c>
      <c r="FK405" s="36">
        <f t="shared" si="500"/>
        <v>361.215959212624</v>
      </c>
      <c r="FL405" s="36">
        <f t="shared" si="500"/>
        <v>375.80763910097721</v>
      </c>
      <c r="FM405" s="36">
        <f t="shared" si="500"/>
        <v>390.98876449010032</v>
      </c>
      <c r="FN405" s="36">
        <f t="shared" si="500"/>
        <v>406.78314662044244</v>
      </c>
      <c r="FO405" s="36">
        <f t="shared" si="500"/>
        <v>423.21555861132185</v>
      </c>
      <c r="FP405" s="36">
        <f t="shared" si="500"/>
        <v>440.31177431698484</v>
      </c>
      <c r="FQ405" s="36">
        <f t="shared" si="500"/>
        <v>458.09860875229379</v>
      </c>
      <c r="FR405" s="36">
        <f t="shared" si="500"/>
        <v>476.60396015145147</v>
      </c>
      <c r="FS405" s="36">
        <f t="shared" si="500"/>
        <v>495.85685372572954</v>
      </c>
      <c r="FT405" s="36">
        <f t="shared" si="500"/>
        <v>515.88748718883414</v>
      </c>
      <c r="FU405" s="36">
        <f t="shared" si="499"/>
        <v>536.72727812131438</v>
      </c>
      <c r="FV405" s="36">
        <f t="shared" si="499"/>
        <v>558.40891324830307</v>
      </c>
      <c r="FW405" s="36">
        <f t="shared" si="499"/>
        <v>580.96639970788158</v>
      </c>
      <c r="FX405" s="36">
        <f t="shared" si="499"/>
        <v>604.43511839048119</v>
      </c>
      <c r="FY405" s="36">
        <f t="shared" si="499"/>
        <v>628.85187943298308</v>
      </c>
      <c r="FZ405" s="36">
        <f t="shared" si="499"/>
        <v>654.25497995455794</v>
      </c>
      <c r="GA405" s="36">
        <f t="shared" si="499"/>
        <v>680.68426412480233</v>
      </c>
      <c r="GB405" s="36">
        <f t="shared" si="499"/>
        <v>708.1811856583879</v>
      </c>
      <c r="GC405" s="36">
        <f t="shared" si="499"/>
        <v>736.78887283424422</v>
      </c>
      <c r="GD405" s="36">
        <f t="shared" si="499"/>
        <v>766.55219614125645</v>
      </c>
      <c r="GE405" s="36">
        <f t="shared" si="499"/>
        <v>797.51783865657876</v>
      </c>
      <c r="GF405" s="36">
        <f t="shared" si="499"/>
        <v>829.73436926695001</v>
      </c>
      <c r="GG405" s="36">
        <f t="shared" si="499"/>
        <v>863.25231884785785</v>
      </c>
      <c r="GH405" s="36">
        <f t="shared" si="499"/>
        <v>898.12425952003605</v>
      </c>
      <c r="GI405" s="36">
        <f t="shared" si="499"/>
        <v>934.40488710760746</v>
      </c>
      <c r="GJ405" s="36">
        <f t="shared" si="498"/>
        <v>972.15110692720646</v>
      </c>
      <c r="GK405" s="36">
        <f t="shared" si="498"/>
        <v>1011.422123042638</v>
      </c>
      <c r="GL405" s="36">
        <f t="shared" si="498"/>
        <v>1052.2795311250684</v>
      </c>
      <c r="GM405" s="36">
        <f t="shared" si="498"/>
        <v>1094.7874150643968</v>
      </c>
      <c r="GN405" s="36">
        <f t="shared" si="498"/>
        <v>1139.0124474833383</v>
      </c>
      <c r="GO405" s="36">
        <f t="shared" si="498"/>
        <v>1185.0239943118754</v>
      </c>
      <c r="GP405" s="36">
        <f t="shared" si="498"/>
        <v>1232.894223586098</v>
      </c>
      <c r="GQ405" s="36">
        <f t="shared" si="498"/>
        <v>1282.6982186420821</v>
      </c>
      <c r="GR405" s="36">
        <f t="shared" si="498"/>
        <v>1334.5140958823479</v>
      </c>
      <c r="GS405" s="36">
        <f t="shared" si="498"/>
        <v>1388.4231272996112</v>
      </c>
      <c r="GT405" s="36">
        <f t="shared" si="498"/>
        <v>1444.5098679500065</v>
      </c>
      <c r="GU405" s="36">
        <f t="shared" si="498"/>
        <v>1502.8622885757152</v>
      </c>
      <c r="GV405" s="36">
        <f t="shared" si="498"/>
        <v>1563.57191358502</v>
      </c>
      <c r="GW405" s="36">
        <f t="shared" si="498"/>
        <v>1626.7339646062005</v>
      </c>
      <c r="GX405" s="36">
        <f t="shared" si="498"/>
        <v>1692.4475098404328</v>
      </c>
      <c r="GY405" s="36">
        <f t="shared" si="498"/>
        <v>1760.815619447947</v>
      </c>
      <c r="GZ405" s="36">
        <f t="shared" si="495"/>
        <v>1831.9455272111666</v>
      </c>
      <c r="HA405" s="36">
        <f t="shared" si="495"/>
        <v>1905.948798728389</v>
      </c>
      <c r="HB405" s="36">
        <f t="shared" si="495"/>
        <v>1982.9415064018212</v>
      </c>
      <c r="HC405" s="36">
        <f t="shared" si="495"/>
        <v>2063.0444114944294</v>
      </c>
      <c r="HD405" s="36">
        <f t="shared" si="495"/>
        <v>2146.3831535411587</v>
      </c>
      <c r="HE405" s="36">
        <f t="shared" si="495"/>
        <v>2233.0884474116074</v>
      </c>
      <c r="HF405" s="36">
        <f t="shared" si="495"/>
        <v>2323.296288333247</v>
      </c>
      <c r="HG405" s="36">
        <f t="shared" si="495"/>
        <v>2417.148165196757</v>
      </c>
      <c r="HH405" s="36">
        <f t="shared" si="495"/>
        <v>2514.7912824780456</v>
      </c>
      <c r="HI405" s="36">
        <f t="shared" si="495"/>
        <v>2616.3787911250288</v>
      </c>
      <c r="HJ405" s="36">
        <f t="shared" si="495"/>
        <v>2722.0700287713157</v>
      </c>
      <c r="HK405" s="36">
        <f t="shared" si="495"/>
        <v>2832.0307696535619</v>
      </c>
      <c r="HL405" s="36">
        <f t="shared" si="495"/>
        <v>2946.4334846244874</v>
      </c>
      <c r="HM405" s="36">
        <f t="shared" si="495"/>
        <v>3065.4576116693784</v>
      </c>
    </row>
    <row r="406" spans="1:221" x14ac:dyDescent="0.35">
      <c r="A406" s="7" t="s">
        <v>1473</v>
      </c>
      <c r="B406" s="16" t="s">
        <v>1474</v>
      </c>
      <c r="C406" s="15">
        <v>109.22</v>
      </c>
      <c r="D406" s="15">
        <v>152.04</v>
      </c>
      <c r="E406" s="14">
        <f t="shared" si="477"/>
        <v>16605.808799999999</v>
      </c>
      <c r="F406" s="12">
        <f t="shared" si="491"/>
        <v>4.6171721183855044E-4</v>
      </c>
      <c r="G406" s="13">
        <f>IFERROR('[2]CEA-6.2 US Forward MRP'!G405/100, "n/a")</f>
        <v>1.8416206261510127E-2</v>
      </c>
      <c r="H406" s="13">
        <f t="shared" si="492"/>
        <v>2.0476979742173107E-2</v>
      </c>
      <c r="I406" s="33">
        <f t="shared" si="493"/>
        <v>3.113319999999999</v>
      </c>
      <c r="J406" s="13">
        <v>0.2238</v>
      </c>
      <c r="K406" s="41">
        <f t="shared" si="478"/>
        <v>0.19323266666666669</v>
      </c>
      <c r="L406" s="1">
        <f t="shared" si="479"/>
        <v>0.16266533333333338</v>
      </c>
      <c r="M406" s="1">
        <f t="shared" si="480"/>
        <v>0.13209800000000008</v>
      </c>
      <c r="N406" s="1">
        <f t="shared" si="481"/>
        <v>0.10153066666666676</v>
      </c>
      <c r="O406" s="1">
        <f t="shared" si="482"/>
        <v>7.0963333333333434E-2</v>
      </c>
      <c r="P406" s="5">
        <f t="shared" si="494"/>
        <v>4.0396000000000098E-2</v>
      </c>
      <c r="Q406" s="1">
        <f t="shared" si="483"/>
        <v>0.10228166649944903</v>
      </c>
      <c r="R406" s="12">
        <f t="shared" si="484"/>
        <v>4.7225205878326075E-5</v>
      </c>
      <c r="S406" s="12">
        <f t="shared" si="485"/>
        <v>4.6171721183855044E-4</v>
      </c>
      <c r="T406" s="7"/>
      <c r="U406" s="42">
        <f t="shared" si="486"/>
        <v>-152.04</v>
      </c>
      <c r="V406" s="36">
        <f t="shared" si="487"/>
        <v>3.8100810159999989</v>
      </c>
      <c r="W406" s="36">
        <f t="shared" si="488"/>
        <v>4.6627771473807984</v>
      </c>
      <c r="X406" s="36">
        <f t="shared" si="434"/>
        <v>5.7063066729646215</v>
      </c>
      <c r="Y406" s="36">
        <f t="shared" si="434"/>
        <v>6.9833781063741034</v>
      </c>
      <c r="Z406" s="36">
        <f t="shared" si="434"/>
        <v>8.5462581265806286</v>
      </c>
      <c r="AA406" s="36">
        <f t="shared" si="489"/>
        <v>10.197674374401474</v>
      </c>
      <c r="AB406" s="36">
        <f t="shared" si="433"/>
        <v>11.856482475738282</v>
      </c>
      <c r="AC406" s="36">
        <f t="shared" si="433"/>
        <v>13.422700097818359</v>
      </c>
      <c r="AD406" s="36">
        <f t="shared" si="433"/>
        <v>14.785515787216589</v>
      </c>
      <c r="AE406" s="36">
        <f t="shared" si="433"/>
        <v>15.834745272530105</v>
      </c>
      <c r="AF406" s="36">
        <f t="shared" si="490"/>
        <v>16.474405642559233</v>
      </c>
      <c r="AG406" s="36">
        <f t="shared" ref="AG406:AV421" si="504">IFERROR(AF406*(1+$P406),"n/a")</f>
        <v>17.139905732896057</v>
      </c>
      <c r="AH406" s="36">
        <f t="shared" si="504"/>
        <v>17.832289364882129</v>
      </c>
      <c r="AI406" s="36">
        <f t="shared" si="504"/>
        <v>18.55264252606591</v>
      </c>
      <c r="AJ406" s="36">
        <f t="shared" si="504"/>
        <v>19.30209507354887</v>
      </c>
      <c r="AK406" s="36">
        <f t="shared" si="504"/>
        <v>20.08182250613995</v>
      </c>
      <c r="AL406" s="36">
        <f t="shared" si="504"/>
        <v>20.893047808097982</v>
      </c>
      <c r="AM406" s="36">
        <f t="shared" si="504"/>
        <v>21.737043367353909</v>
      </c>
      <c r="AN406" s="36">
        <f t="shared" si="504"/>
        <v>22.615132971221538</v>
      </c>
      <c r="AO406" s="36">
        <f t="shared" si="504"/>
        <v>23.528693882727005</v>
      </c>
      <c r="AP406" s="36">
        <f t="shared" si="504"/>
        <v>24.479159000813649</v>
      </c>
      <c r="AQ406" s="36">
        <f t="shared" si="504"/>
        <v>25.46801910781052</v>
      </c>
      <c r="AR406" s="36">
        <f t="shared" si="504"/>
        <v>26.496825207689636</v>
      </c>
      <c r="AS406" s="36">
        <f t="shared" si="504"/>
        <v>27.56719095877947</v>
      </c>
      <c r="AT406" s="36">
        <f t="shared" si="504"/>
        <v>28.680795204750329</v>
      </c>
      <c r="AU406" s="36">
        <f t="shared" si="504"/>
        <v>29.839384607841424</v>
      </c>
      <c r="AV406" s="36">
        <f t="shared" si="504"/>
        <v>31.044776388459788</v>
      </c>
      <c r="AW406" s="36">
        <f t="shared" ref="AW406:BL435" si="505">IFERROR(AV406*(1+$P406),"n/a")</f>
        <v>32.29886117544801</v>
      </c>
      <c r="AX406" s="36">
        <f t="shared" si="505"/>
        <v>33.603605971491412</v>
      </c>
      <c r="AY406" s="36">
        <f t="shared" si="505"/>
        <v>34.961057238315782</v>
      </c>
      <c r="AZ406" s="36">
        <f t="shared" si="505"/>
        <v>36.373344106514793</v>
      </c>
      <c r="BA406" s="36">
        <f t="shared" si="505"/>
        <v>37.842681715041572</v>
      </c>
      <c r="BB406" s="36">
        <f t="shared" si="505"/>
        <v>39.371374685602397</v>
      </c>
      <c r="BC406" s="36">
        <f t="shared" si="505"/>
        <v>40.961820737401993</v>
      </c>
      <c r="BD406" s="36">
        <f t="shared" si="505"/>
        <v>42.616514447910085</v>
      </c>
      <c r="BE406" s="36">
        <f t="shared" si="505"/>
        <v>44.338051165547867</v>
      </c>
      <c r="BF406" s="36">
        <f t="shared" si="505"/>
        <v>46.129131080431343</v>
      </c>
      <c r="BG406" s="36">
        <f t="shared" si="505"/>
        <v>47.99256345955645</v>
      </c>
      <c r="BH406" s="36">
        <f t="shared" si="505"/>
        <v>49.931271053068699</v>
      </c>
      <c r="BI406" s="36">
        <f t="shared" si="505"/>
        <v>51.94829467852847</v>
      </c>
      <c r="BJ406" s="36">
        <f t="shared" si="505"/>
        <v>54.046797990362307</v>
      </c>
      <c r="BK406" s="36">
        <f t="shared" si="505"/>
        <v>56.230072441980987</v>
      </c>
      <c r="BL406" s="36">
        <f t="shared" si="505"/>
        <v>58.501542448347259</v>
      </c>
      <c r="BM406" s="36">
        <f t="shared" ref="BM406:CB421" si="506">IFERROR(BL406*(1+$P406),"n/a")</f>
        <v>60.864770757090703</v>
      </c>
      <c r="BN406" s="36">
        <f t="shared" si="506"/>
        <v>63.323464036594146</v>
      </c>
      <c r="BO406" s="36">
        <f t="shared" si="506"/>
        <v>65.881478689816404</v>
      </c>
      <c r="BP406" s="36">
        <f t="shared" si="506"/>
        <v>68.542826902970234</v>
      </c>
      <c r="BQ406" s="36">
        <f t="shared" si="506"/>
        <v>71.311682938542631</v>
      </c>
      <c r="BR406" s="36">
        <f t="shared" si="506"/>
        <v>74.192389682528002</v>
      </c>
      <c r="BS406" s="36">
        <f t="shared" si="506"/>
        <v>77.189465456143409</v>
      </c>
      <c r="BT406" s="36">
        <f t="shared" si="506"/>
        <v>80.307611102709785</v>
      </c>
      <c r="BU406" s="36">
        <f t="shared" si="506"/>
        <v>83.551717360814862</v>
      </c>
      <c r="BV406" s="36">
        <f t="shared" si="506"/>
        <v>86.926872535322346</v>
      </c>
      <c r="BW406" s="36">
        <f t="shared" si="506"/>
        <v>90.43837047825923</v>
      </c>
      <c r="BX406" s="36">
        <f t="shared" si="506"/>
        <v>94.091718892098996</v>
      </c>
      <c r="BY406" s="36">
        <f t="shared" si="506"/>
        <v>97.892647968464232</v>
      </c>
      <c r="BZ406" s="36">
        <f t="shared" si="506"/>
        <v>101.84711937579833</v>
      </c>
      <c r="CA406" s="36">
        <f t="shared" si="506"/>
        <v>105.96133561010309</v>
      </c>
      <c r="CB406" s="36">
        <f t="shared" si="506"/>
        <v>110.24174972340883</v>
      </c>
      <c r="CC406" s="36">
        <f t="shared" ref="CC406:CR435" si="507">IFERROR(CB406*(1+$P406),"n/a")</f>
        <v>114.69507544523566</v>
      </c>
      <c r="CD406" s="36">
        <f t="shared" si="507"/>
        <v>119.32829771292141</v>
      </c>
      <c r="CE406" s="36">
        <f t="shared" si="507"/>
        <v>124.1486836273326</v>
      </c>
      <c r="CF406" s="36">
        <f t="shared" si="507"/>
        <v>129.16379385114234</v>
      </c>
      <c r="CG406" s="36">
        <f t="shared" si="507"/>
        <v>134.3814944675531</v>
      </c>
      <c r="CH406" s="36">
        <f t="shared" si="507"/>
        <v>139.80996931806439</v>
      </c>
      <c r="CI406" s="36">
        <f t="shared" si="507"/>
        <v>145.45773283863693</v>
      </c>
      <c r="CJ406" s="36">
        <f t="shared" si="507"/>
        <v>151.33364341438653</v>
      </c>
      <c r="CK406" s="36">
        <f t="shared" si="507"/>
        <v>157.44691727375411</v>
      </c>
      <c r="CL406" s="36">
        <f t="shared" si="507"/>
        <v>163.80714294394468</v>
      </c>
      <c r="CM406" s="36">
        <f t="shared" si="507"/>
        <v>170.42429629030829</v>
      </c>
      <c r="CN406" s="36">
        <f t="shared" si="507"/>
        <v>177.30875616325162</v>
      </c>
      <c r="CO406" s="36">
        <f t="shared" si="507"/>
        <v>184.47132067722234</v>
      </c>
      <c r="CP406" s="36">
        <f t="shared" si="507"/>
        <v>191.92322414729944</v>
      </c>
      <c r="CQ406" s="36">
        <f t="shared" si="507"/>
        <v>199.67615470995375</v>
      </c>
      <c r="CR406" s="36">
        <f t="shared" si="507"/>
        <v>207.74227265561706</v>
      </c>
      <c r="CS406" s="36">
        <f t="shared" si="502"/>
        <v>216.13422950181339</v>
      </c>
      <c r="CT406" s="36">
        <f t="shared" si="502"/>
        <v>224.86518783676865</v>
      </c>
      <c r="CU406" s="36">
        <f t="shared" si="502"/>
        <v>233.94884196462277</v>
      </c>
      <c r="CV406" s="36">
        <f t="shared" si="502"/>
        <v>243.39943938462571</v>
      </c>
      <c r="CW406" s="36">
        <f t="shared" si="502"/>
        <v>253.23180313800708</v>
      </c>
      <c r="CX406" s="36">
        <f t="shared" si="502"/>
        <v>263.46135505757002</v>
      </c>
      <c r="CY406" s="36">
        <f t="shared" si="502"/>
        <v>274.10413995647565</v>
      </c>
      <c r="CZ406" s="36">
        <f t="shared" si="502"/>
        <v>285.17685079415747</v>
      </c>
      <c r="DA406" s="36">
        <f t="shared" si="502"/>
        <v>296.69685485883826</v>
      </c>
      <c r="DB406" s="36">
        <f t="shared" si="502"/>
        <v>308.68222100771595</v>
      </c>
      <c r="DC406" s="36">
        <f t="shared" si="502"/>
        <v>321.15174800754369</v>
      </c>
      <c r="DD406" s="36">
        <f t="shared" si="502"/>
        <v>334.12499402005648</v>
      </c>
      <c r="DE406" s="36">
        <f t="shared" si="502"/>
        <v>347.62230727849072</v>
      </c>
      <c r="DF406" s="36">
        <f t="shared" si="502"/>
        <v>361.66485800331264</v>
      </c>
      <c r="DG406" s="36">
        <f t="shared" si="502"/>
        <v>376.27467160721449</v>
      </c>
      <c r="DH406" s="36">
        <f t="shared" si="502"/>
        <v>391.47466324145955</v>
      </c>
      <c r="DI406" s="36">
        <f t="shared" si="502"/>
        <v>407.2886737377616</v>
      </c>
      <c r="DJ406" s="36">
        <f t="shared" si="502"/>
        <v>423.74150700207224</v>
      </c>
      <c r="DK406" s="36">
        <f t="shared" si="502"/>
        <v>440.85896891892799</v>
      </c>
      <c r="DL406" s="36">
        <f t="shared" si="502"/>
        <v>458.66790782737706</v>
      </c>
      <c r="DM406" s="36">
        <f t="shared" si="502"/>
        <v>477.19625663197183</v>
      </c>
      <c r="DN406" s="36">
        <f t="shared" si="502"/>
        <v>496.47307661487702</v>
      </c>
      <c r="DO406" s="36">
        <f t="shared" si="502"/>
        <v>516.52860301781163</v>
      </c>
      <c r="DP406" s="36">
        <f t="shared" si="502"/>
        <v>537.39429246531915</v>
      </c>
      <c r="DQ406" s="36">
        <f t="shared" si="502"/>
        <v>559.1028723037482</v>
      </c>
      <c r="DR406" s="36">
        <f t="shared" si="502"/>
        <v>581.68839193333042</v>
      </c>
      <c r="DS406" s="36">
        <f t="shared" si="502"/>
        <v>605.18627621386929</v>
      </c>
      <c r="DT406" s="36">
        <f t="shared" si="502"/>
        <v>629.63338102780483</v>
      </c>
      <c r="DU406" s="36">
        <f t="shared" si="502"/>
        <v>655.06805108780406</v>
      </c>
      <c r="DV406" s="36">
        <f t="shared" si="502"/>
        <v>681.53018007954711</v>
      </c>
      <c r="DW406" s="36">
        <f t="shared" si="502"/>
        <v>709.06127323404053</v>
      </c>
      <c r="DX406" s="36">
        <f t="shared" si="502"/>
        <v>737.70451242760294</v>
      </c>
      <c r="DY406" s="36">
        <f t="shared" si="502"/>
        <v>767.50482391162848</v>
      </c>
      <c r="DZ406" s="36">
        <f t="shared" si="502"/>
        <v>798.50894877836265</v>
      </c>
      <c r="EA406" s="36">
        <f t="shared" si="502"/>
        <v>830.76551627321351</v>
      </c>
      <c r="EB406" s="36">
        <f t="shared" si="502"/>
        <v>864.32512006858633</v>
      </c>
      <c r="EC406" s="36">
        <f t="shared" si="502"/>
        <v>899.24039761887707</v>
      </c>
      <c r="ED406" s="36">
        <f t="shared" si="502"/>
        <v>935.56611272108933</v>
      </c>
      <c r="EE406" s="36">
        <f t="shared" si="502"/>
        <v>973.35924141057058</v>
      </c>
      <c r="EF406" s="36">
        <f t="shared" si="502"/>
        <v>1012.6790613265921</v>
      </c>
      <c r="EG406" s="36">
        <f t="shared" si="502"/>
        <v>1053.5872446879412</v>
      </c>
      <c r="EH406" s="36">
        <f t="shared" si="502"/>
        <v>1096.1479550243553</v>
      </c>
      <c r="EI406" s="36">
        <f t="shared" si="502"/>
        <v>1140.4279478155192</v>
      </c>
      <c r="EJ406" s="36">
        <f t="shared" si="502"/>
        <v>1186.4966751954751</v>
      </c>
      <c r="EK406" s="36">
        <f t="shared" si="502"/>
        <v>1234.4263948866717</v>
      </c>
      <c r="EL406" s="36">
        <f t="shared" si="502"/>
        <v>1284.2922835345139</v>
      </c>
      <c r="EM406" s="36">
        <f t="shared" si="502"/>
        <v>1336.1725546201742</v>
      </c>
      <c r="EN406" s="36">
        <f t="shared" si="502"/>
        <v>1390.1485811366108</v>
      </c>
      <c r="EO406" s="36">
        <f t="shared" si="502"/>
        <v>1446.3050232202054</v>
      </c>
      <c r="EP406" s="36">
        <f t="shared" si="502"/>
        <v>1504.7299609382089</v>
      </c>
      <c r="EQ406" s="36">
        <f t="shared" si="502"/>
        <v>1565.5150324402689</v>
      </c>
      <c r="ER406" s="36">
        <f t="shared" si="502"/>
        <v>1628.7555776907261</v>
      </c>
      <c r="ES406" s="36">
        <f t="shared" si="502"/>
        <v>1694.5507880071209</v>
      </c>
      <c r="ET406" s="36">
        <f t="shared" si="502"/>
        <v>1763.0038616394568</v>
      </c>
      <c r="EU406" s="36">
        <f t="shared" si="502"/>
        <v>1834.2221656342444</v>
      </c>
      <c r="EV406" s="36">
        <f t="shared" si="502"/>
        <v>1908.3174042372057</v>
      </c>
      <c r="EW406" s="36">
        <f t="shared" si="502"/>
        <v>1985.405794098772</v>
      </c>
      <c r="EX406" s="36">
        <f t="shared" si="502"/>
        <v>2065.6082465571862</v>
      </c>
      <c r="EY406" s="36">
        <f t="shared" si="502"/>
        <v>2149.0505572851107</v>
      </c>
      <c r="EZ406" s="36">
        <f t="shared" si="502"/>
        <v>2235.8636035972004</v>
      </c>
      <c r="FA406" s="36">
        <f t="shared" si="502"/>
        <v>2326.1835497281131</v>
      </c>
      <c r="FB406" s="36">
        <f t="shared" si="502"/>
        <v>2420.1520604029301</v>
      </c>
      <c r="FC406" s="36">
        <f t="shared" si="502"/>
        <v>2517.9165230349672</v>
      </c>
      <c r="FD406" s="36">
        <f t="shared" si="502"/>
        <v>2619.6302788994881</v>
      </c>
      <c r="FE406" s="36">
        <f t="shared" si="500"/>
        <v>2725.4528636459122</v>
      </c>
      <c r="FF406" s="36">
        <f t="shared" si="500"/>
        <v>2835.5502575257528</v>
      </c>
      <c r="FG406" s="36">
        <f t="shared" si="500"/>
        <v>2950.0951457287633</v>
      </c>
      <c r="FH406" s="36">
        <f t="shared" si="500"/>
        <v>3069.2671892356229</v>
      </c>
      <c r="FI406" s="36">
        <f t="shared" si="500"/>
        <v>3193.2533066119854</v>
      </c>
      <c r="FJ406" s="36">
        <f t="shared" si="500"/>
        <v>3322.2479671858837</v>
      </c>
      <c r="FK406" s="36">
        <f t="shared" si="500"/>
        <v>3456.453496068325</v>
      </c>
      <c r="FL406" s="36">
        <f t="shared" si="500"/>
        <v>3596.0803914955013</v>
      </c>
      <c r="FM406" s="36">
        <f t="shared" si="500"/>
        <v>3741.3476549903539</v>
      </c>
      <c r="FN406" s="36">
        <f t="shared" si="500"/>
        <v>3892.4831348613448</v>
      </c>
      <c r="FO406" s="36">
        <f t="shared" si="500"/>
        <v>4049.7238835772041</v>
      </c>
      <c r="FP406" s="36">
        <f t="shared" si="500"/>
        <v>4213.3165295781891</v>
      </c>
      <c r="FQ406" s="36">
        <f t="shared" si="500"/>
        <v>4383.5176641070302</v>
      </c>
      <c r="FR406" s="36">
        <f t="shared" si="500"/>
        <v>4560.5942436662981</v>
      </c>
      <c r="FS406" s="36">
        <f t="shared" si="500"/>
        <v>4744.8240087334425</v>
      </c>
      <c r="FT406" s="36">
        <f t="shared" si="500"/>
        <v>4936.4959193902387</v>
      </c>
      <c r="FU406" s="36">
        <f t="shared" si="499"/>
        <v>5135.910608549927</v>
      </c>
      <c r="FV406" s="36">
        <f t="shared" si="499"/>
        <v>5343.3808534929103</v>
      </c>
      <c r="FW406" s="36">
        <f t="shared" si="499"/>
        <v>5559.2320664506105</v>
      </c>
      <c r="FX406" s="36">
        <f t="shared" si="499"/>
        <v>5783.8028050069497</v>
      </c>
      <c r="FY406" s="36">
        <f t="shared" si="499"/>
        <v>6017.445303118011</v>
      </c>
      <c r="FZ406" s="36">
        <f t="shared" si="499"/>
        <v>6260.5260235827664</v>
      </c>
      <c r="GA406" s="36">
        <f t="shared" si="499"/>
        <v>6513.4262328314162</v>
      </c>
      <c r="GB406" s="36">
        <f t="shared" si="499"/>
        <v>6776.5425989328751</v>
      </c>
      <c r="GC406" s="36">
        <f t="shared" si="499"/>
        <v>7050.287813759368</v>
      </c>
      <c r="GD406" s="36">
        <f t="shared" si="499"/>
        <v>7335.0912402839922</v>
      </c>
      <c r="GE406" s="36">
        <f t="shared" si="499"/>
        <v>7631.3995860265049</v>
      </c>
      <c r="GF406" s="36">
        <f t="shared" si="499"/>
        <v>7939.6776037036325</v>
      </c>
      <c r="GG406" s="36">
        <f t="shared" si="499"/>
        <v>8260.4088201828454</v>
      </c>
      <c r="GH406" s="36">
        <f t="shared" si="499"/>
        <v>8594.0962948829529</v>
      </c>
      <c r="GI406" s="36">
        <f t="shared" si="499"/>
        <v>8941.2634088110462</v>
      </c>
      <c r="GJ406" s="36">
        <f t="shared" si="498"/>
        <v>9302.454685473378</v>
      </c>
      <c r="GK406" s="36">
        <f t="shared" si="498"/>
        <v>9678.2366449477613</v>
      </c>
      <c r="GL406" s="36">
        <f t="shared" si="498"/>
        <v>10069.198692457072</v>
      </c>
      <c r="GM406" s="36">
        <f t="shared" si="498"/>
        <v>10475.954042837569</v>
      </c>
      <c r="GN406" s="36">
        <f t="shared" si="498"/>
        <v>10899.140682352037</v>
      </c>
      <c r="GO406" s="36">
        <f t="shared" si="498"/>
        <v>11339.422369356331</v>
      </c>
      <c r="GP406" s="36">
        <f t="shared" si="498"/>
        <v>11797.48967538885</v>
      </c>
      <c r="GQ406" s="36">
        <f t="shared" si="498"/>
        <v>12274.061068315859</v>
      </c>
      <c r="GR406" s="36">
        <f t="shared" si="498"/>
        <v>12769.884039231549</v>
      </c>
      <c r="GS406" s="36">
        <f t="shared" si="498"/>
        <v>13285.736274880348</v>
      </c>
      <c r="GT406" s="36">
        <f t="shared" si="498"/>
        <v>13822.426877440415</v>
      </c>
      <c r="GU406" s="36">
        <f t="shared" si="498"/>
        <v>14380.7976335815</v>
      </c>
      <c r="GV406" s="36">
        <f t="shared" si="498"/>
        <v>14961.724334787659</v>
      </c>
      <c r="GW406" s="36">
        <f t="shared" si="498"/>
        <v>15566.118151015742</v>
      </c>
      <c r="GX406" s="36">
        <f t="shared" si="498"/>
        <v>16194.927059844176</v>
      </c>
      <c r="GY406" s="36">
        <f t="shared" si="498"/>
        <v>16849.137333353643</v>
      </c>
      <c r="GZ406" s="36">
        <f t="shared" si="495"/>
        <v>17529.7750850718</v>
      </c>
      <c r="HA406" s="36">
        <f t="shared" si="495"/>
        <v>18237.907879408362</v>
      </c>
      <c r="HB406" s="36">
        <f t="shared" si="495"/>
        <v>18974.646406104945</v>
      </c>
      <c r="HC406" s="36">
        <f t="shared" si="495"/>
        <v>19741.146222325962</v>
      </c>
      <c r="HD406" s="36">
        <f t="shared" si="495"/>
        <v>20538.609565123043</v>
      </c>
      <c r="HE406" s="36">
        <f t="shared" si="495"/>
        <v>21368.287237115754</v>
      </c>
      <c r="HF406" s="36">
        <f t="shared" si="495"/>
        <v>22231.480568346284</v>
      </c>
      <c r="HG406" s="36">
        <f t="shared" si="495"/>
        <v>23129.543457385204</v>
      </c>
      <c r="HH406" s="36">
        <f t="shared" si="495"/>
        <v>24063.884494889739</v>
      </c>
      <c r="HI406" s="36">
        <f t="shared" si="495"/>
        <v>25035.969172945308</v>
      </c>
      <c r="HJ406" s="36">
        <f t="shared" si="495"/>
        <v>26047.322183655608</v>
      </c>
      <c r="HK406" s="36">
        <f t="shared" si="495"/>
        <v>27099.529810586562</v>
      </c>
      <c r="HL406" s="36">
        <f t="shared" si="495"/>
        <v>28194.242416815021</v>
      </c>
      <c r="HM406" s="36">
        <f t="shared" si="495"/>
        <v>29333.177033484684</v>
      </c>
    </row>
    <row r="407" spans="1:221" x14ac:dyDescent="0.35">
      <c r="A407" s="7" t="s">
        <v>1475</v>
      </c>
      <c r="B407" s="16" t="s">
        <v>1476</v>
      </c>
      <c r="C407" s="15">
        <v>1554.557</v>
      </c>
      <c r="D407" s="15">
        <v>101.38</v>
      </c>
      <c r="E407" s="14">
        <f t="shared" si="477"/>
        <v>157600.98866</v>
      </c>
      <c r="F407" s="12">
        <f t="shared" si="491"/>
        <v>4.3820261899615636E-3</v>
      </c>
      <c r="G407" s="13">
        <f>IFERROR('[2]CEA-6.2 US Forward MRP'!G406/100, "n/a")</f>
        <v>5.1292168080489253E-2</v>
      </c>
      <c r="H407" s="13">
        <f t="shared" si="492"/>
        <v>5.3402840797001389E-2</v>
      </c>
      <c r="I407" s="33">
        <f t="shared" si="493"/>
        <v>5.4139800000000005</v>
      </c>
      <c r="J407" s="13">
        <v>8.2299999999999998E-2</v>
      </c>
      <c r="K407" s="41">
        <f t="shared" si="478"/>
        <v>7.5316000000000022E-2</v>
      </c>
      <c r="L407" s="1">
        <f t="shared" si="479"/>
        <v>6.8332000000000032E-2</v>
      </c>
      <c r="M407" s="1">
        <f t="shared" si="480"/>
        <v>6.1348000000000048E-2</v>
      </c>
      <c r="N407" s="1">
        <f t="shared" si="481"/>
        <v>5.4364000000000065E-2</v>
      </c>
      <c r="O407" s="1">
        <f t="shared" si="482"/>
        <v>4.7380000000000082E-2</v>
      </c>
      <c r="P407" s="5">
        <f t="shared" si="494"/>
        <v>4.0396000000000098E-2</v>
      </c>
      <c r="Q407" s="1">
        <f t="shared" si="483"/>
        <v>0.11124508333249405</v>
      </c>
      <c r="R407" s="12">
        <f t="shared" si="484"/>
        <v>4.8747886866744555E-4</v>
      </c>
      <c r="S407" s="12">
        <f t="shared" si="485"/>
        <v>4.3820261899615636E-3</v>
      </c>
      <c r="T407" s="7"/>
      <c r="U407" s="42">
        <f t="shared" si="486"/>
        <v>-101.38</v>
      </c>
      <c r="V407" s="36">
        <f t="shared" si="487"/>
        <v>5.859550554000001</v>
      </c>
      <c r="W407" s="36">
        <f t="shared" si="488"/>
        <v>6.3417915645942013</v>
      </c>
      <c r="X407" s="36">
        <f t="shared" si="434"/>
        <v>6.8637210103603046</v>
      </c>
      <c r="Y407" s="36">
        <f t="shared" si="434"/>
        <v>7.428605249512958</v>
      </c>
      <c r="Z407" s="36">
        <f t="shared" si="434"/>
        <v>8.0399794615478744</v>
      </c>
      <c r="AA407" s="36">
        <f t="shared" si="489"/>
        <v>8.6455185546738136</v>
      </c>
      <c r="AB407" s="36">
        <f t="shared" si="433"/>
        <v>9.2362841285517856</v>
      </c>
      <c r="AC407" s="36">
        <f t="shared" si="433"/>
        <v>9.8029116872701803</v>
      </c>
      <c r="AD407" s="36">
        <f t="shared" si="433"/>
        <v>10.335837178236938</v>
      </c>
      <c r="AE407" s="36">
        <f t="shared" si="433"/>
        <v>10.825549143741803</v>
      </c>
      <c r="AF407" s="36">
        <f t="shared" si="490"/>
        <v>11.262858026952397</v>
      </c>
      <c r="AG407" s="36">
        <f t="shared" si="504"/>
        <v>11.717832439809168</v>
      </c>
      <c r="AH407" s="36">
        <f t="shared" si="504"/>
        <v>12.191185999047701</v>
      </c>
      <c r="AI407" s="36">
        <f t="shared" si="504"/>
        <v>12.683661148665232</v>
      </c>
      <c r="AJ407" s="36">
        <f t="shared" si="504"/>
        <v>13.196030324426713</v>
      </c>
      <c r="AK407" s="36">
        <f t="shared" si="504"/>
        <v>13.729097165412256</v>
      </c>
      <c r="AL407" s="36">
        <f t="shared" si="504"/>
        <v>14.283697774506251</v>
      </c>
      <c r="AM407" s="36">
        <f t="shared" si="504"/>
        <v>14.860702029805207</v>
      </c>
      <c r="AN407" s="36">
        <f t="shared" si="504"/>
        <v>15.461014949001219</v>
      </c>
      <c r="AO407" s="36">
        <f t="shared" si="504"/>
        <v>16.085578108881073</v>
      </c>
      <c r="AP407" s="36">
        <f t="shared" si="504"/>
        <v>16.735371122167436</v>
      </c>
      <c r="AQ407" s="36">
        <f t="shared" si="504"/>
        <v>17.411413174018513</v>
      </c>
      <c r="AR407" s="36">
        <f t="shared" si="504"/>
        <v>18.114764620596166</v>
      </c>
      <c r="AS407" s="36">
        <f t="shared" si="504"/>
        <v>18.84652865220977</v>
      </c>
      <c r="AT407" s="36">
        <f t="shared" si="504"/>
        <v>19.607853023644438</v>
      </c>
      <c r="AU407" s="36">
        <f t="shared" si="504"/>
        <v>20.399931854387582</v>
      </c>
      <c r="AV407" s="36">
        <f t="shared" si="504"/>
        <v>21.224007501577425</v>
      </c>
      <c r="AW407" s="36">
        <f t="shared" si="505"/>
        <v>22.08137250861115</v>
      </c>
      <c r="AX407" s="36">
        <f t="shared" si="505"/>
        <v>22.973371632469007</v>
      </c>
      <c r="AY407" s="36">
        <f t="shared" si="505"/>
        <v>23.901403952934228</v>
      </c>
      <c r="AZ407" s="36">
        <f t="shared" si="505"/>
        <v>24.866925067016961</v>
      </c>
      <c r="BA407" s="36">
        <f t="shared" si="505"/>
        <v>25.87144937202418</v>
      </c>
      <c r="BB407" s="36">
        <f t="shared" si="505"/>
        <v>26.916552440856471</v>
      </c>
      <c r="BC407" s="36">
        <f t="shared" si="505"/>
        <v>28.003873493257313</v>
      </c>
      <c r="BD407" s="36">
        <f t="shared" si="505"/>
        <v>29.135117966890938</v>
      </c>
      <c r="BE407" s="36">
        <f t="shared" si="505"/>
        <v>30.312060192281468</v>
      </c>
      <c r="BF407" s="36">
        <f t="shared" si="505"/>
        <v>31.536546175808873</v>
      </c>
      <c r="BG407" s="36">
        <f t="shared" si="505"/>
        <v>32.810496495126849</v>
      </c>
      <c r="BH407" s="36">
        <f t="shared" si="505"/>
        <v>34.135909311543998</v>
      </c>
      <c r="BI407" s="36">
        <f t="shared" si="505"/>
        <v>35.514863504093135</v>
      </c>
      <c r="BJ407" s="36">
        <f t="shared" si="505"/>
        <v>36.949521930204483</v>
      </c>
      <c r="BK407" s="36">
        <f t="shared" si="505"/>
        <v>38.442134818097024</v>
      </c>
      <c r="BL407" s="36">
        <f t="shared" si="505"/>
        <v>39.995043296208877</v>
      </c>
      <c r="BM407" s="36">
        <f t="shared" si="506"/>
        <v>41.610683065202537</v>
      </c>
      <c r="BN407" s="36">
        <f t="shared" si="506"/>
        <v>43.291588218304462</v>
      </c>
      <c r="BO407" s="36">
        <f t="shared" si="506"/>
        <v>45.040395215971095</v>
      </c>
      <c r="BP407" s="36">
        <f t="shared" si="506"/>
        <v>46.859847021115471</v>
      </c>
      <c r="BQ407" s="36">
        <f t="shared" si="506"/>
        <v>48.752797401380455</v>
      </c>
      <c r="BR407" s="36">
        <f t="shared" si="506"/>
        <v>50.722215405206626</v>
      </c>
      <c r="BS407" s="36">
        <f t="shared" si="506"/>
        <v>52.771190018715359</v>
      </c>
      <c r="BT407" s="36">
        <f t="shared" si="506"/>
        <v>54.902935010711388</v>
      </c>
      <c r="BU407" s="36">
        <f t="shared" si="506"/>
        <v>57.120793973404091</v>
      </c>
      <c r="BV407" s="36">
        <f t="shared" si="506"/>
        <v>59.428245566753731</v>
      </c>
      <c r="BW407" s="36">
        <f t="shared" si="506"/>
        <v>61.828908974668323</v>
      </c>
      <c r="BX407" s="36">
        <f t="shared" si="506"/>
        <v>64.326549581609029</v>
      </c>
      <c r="BY407" s="36">
        <f t="shared" si="506"/>
        <v>66.925084878507718</v>
      </c>
      <c r="BZ407" s="36">
        <f t="shared" si="506"/>
        <v>69.628590607259923</v>
      </c>
      <c r="CA407" s="36">
        <f t="shared" si="506"/>
        <v>72.441307153430799</v>
      </c>
      <c r="CB407" s="36">
        <f t="shared" si="506"/>
        <v>75.367646197200798</v>
      </c>
      <c r="CC407" s="36">
        <f t="shared" si="507"/>
        <v>78.412197632982924</v>
      </c>
      <c r="CD407" s="36">
        <f t="shared" si="507"/>
        <v>81.579736768564914</v>
      </c>
      <c r="CE407" s="36">
        <f t="shared" si="507"/>
        <v>84.875231815067863</v>
      </c>
      <c r="CF407" s="36">
        <f t="shared" si="507"/>
        <v>88.303851679469346</v>
      </c>
      <c r="CG407" s="36">
        <f t="shared" si="507"/>
        <v>91.870974071913196</v>
      </c>
      <c r="CH407" s="36">
        <f t="shared" si="507"/>
        <v>95.582193940522217</v>
      </c>
      <c r="CI407" s="36">
        <f t="shared" si="507"/>
        <v>99.443332246943555</v>
      </c>
      <c r="CJ407" s="36">
        <f t="shared" si="507"/>
        <v>103.4604450963911</v>
      </c>
      <c r="CK407" s="36">
        <f t="shared" si="507"/>
        <v>107.63983323650493</v>
      </c>
      <c r="CL407" s="36">
        <f t="shared" si="507"/>
        <v>111.98805193992679</v>
      </c>
      <c r="CM407" s="36">
        <f t="shared" si="507"/>
        <v>116.51192128609209</v>
      </c>
      <c r="CN407" s="36">
        <f t="shared" si="507"/>
        <v>121.21853685836508</v>
      </c>
      <c r="CO407" s="36">
        <f t="shared" si="507"/>
        <v>126.11528087329562</v>
      </c>
      <c r="CP407" s="36">
        <f t="shared" si="507"/>
        <v>131.20983375945329</v>
      </c>
      <c r="CQ407" s="36">
        <f t="shared" si="507"/>
        <v>136.51018620400018</v>
      </c>
      <c r="CR407" s="36">
        <f t="shared" si="507"/>
        <v>142.02465168589697</v>
      </c>
      <c r="CS407" s="36">
        <f t="shared" si="502"/>
        <v>147.76187951540047</v>
      </c>
      <c r="CT407" s="36">
        <f t="shared" si="502"/>
        <v>153.73086840030459</v>
      </c>
      <c r="CU407" s="36">
        <f t="shared" si="502"/>
        <v>159.94098056020331</v>
      </c>
      <c r="CV407" s="36">
        <f t="shared" si="502"/>
        <v>166.4019564109133</v>
      </c>
      <c r="CW407" s="36">
        <f t="shared" si="502"/>
        <v>173.12392984208856</v>
      </c>
      <c r="CX407" s="36">
        <f t="shared" si="502"/>
        <v>180.11744411198958</v>
      </c>
      <c r="CY407" s="36">
        <f t="shared" si="502"/>
        <v>187.39346838433752</v>
      </c>
      <c r="CZ407" s="36">
        <f t="shared" si="502"/>
        <v>194.96341493319125</v>
      </c>
      <c r="DA407" s="36">
        <f t="shared" si="502"/>
        <v>202.83915704283245</v>
      </c>
      <c r="DB407" s="36">
        <f t="shared" si="502"/>
        <v>211.03304763073473</v>
      </c>
      <c r="DC407" s="36">
        <f t="shared" si="502"/>
        <v>219.5579386228259</v>
      </c>
      <c r="DD407" s="36">
        <f t="shared" si="502"/>
        <v>228.42720111143359</v>
      </c>
      <c r="DE407" s="36">
        <f t="shared" si="502"/>
        <v>237.65474632753109</v>
      </c>
      <c r="DF407" s="36">
        <f t="shared" si="502"/>
        <v>247.25504746017805</v>
      </c>
      <c r="DG407" s="36">
        <f t="shared" si="502"/>
        <v>257.24316235737945</v>
      </c>
      <c r="DH407" s="36">
        <f t="shared" si="502"/>
        <v>267.63475714396816</v>
      </c>
      <c r="DI407" s="36">
        <f t="shared" si="502"/>
        <v>278.44613079355594</v>
      </c>
      <c r="DJ407" s="36">
        <f t="shared" si="502"/>
        <v>289.69424069309247</v>
      </c>
      <c r="DK407" s="36">
        <f t="shared" si="502"/>
        <v>301.39672924013064</v>
      </c>
      <c r="DL407" s="36">
        <f t="shared" si="502"/>
        <v>313.57195151451498</v>
      </c>
      <c r="DM407" s="36">
        <f t="shared" si="502"/>
        <v>326.23900406789534</v>
      </c>
      <c r="DN407" s="36">
        <f t="shared" si="502"/>
        <v>339.41775487622209</v>
      </c>
      <c r="DO407" s="36">
        <f t="shared" si="502"/>
        <v>353.128874502202</v>
      </c>
      <c r="DP407" s="36">
        <f t="shared" si="502"/>
        <v>367.39386851659299</v>
      </c>
      <c r="DQ407" s="36">
        <f t="shared" si="502"/>
        <v>382.23511122918933</v>
      </c>
      <c r="DR407" s="36">
        <f t="shared" si="502"/>
        <v>397.67588078240368</v>
      </c>
      <c r="DS407" s="36">
        <f t="shared" si="502"/>
        <v>413.74039566248968</v>
      </c>
      <c r="DT407" s="36">
        <f t="shared" si="502"/>
        <v>430.45385268567162</v>
      </c>
      <c r="DU407" s="36">
        <f t="shared" si="502"/>
        <v>447.84246651876208</v>
      </c>
      <c r="DV407" s="36">
        <f t="shared" si="502"/>
        <v>465.93351079625404</v>
      </c>
      <c r="DW407" s="36">
        <f t="shared" si="502"/>
        <v>484.75536089837959</v>
      </c>
      <c r="DX407" s="36">
        <f t="shared" si="502"/>
        <v>504.33753845723061</v>
      </c>
      <c r="DY407" s="36">
        <f t="shared" si="502"/>
        <v>524.71075766074898</v>
      </c>
      <c r="DZ407" s="36">
        <f t="shared" si="502"/>
        <v>545.90697342721262</v>
      </c>
      <c r="EA407" s="36">
        <f t="shared" si="502"/>
        <v>567.95943152577831</v>
      </c>
      <c r="EB407" s="36">
        <f t="shared" si="502"/>
        <v>590.90272072169375</v>
      </c>
      <c r="EC407" s="36">
        <f t="shared" si="502"/>
        <v>614.77282702796731</v>
      </c>
      <c r="ED407" s="36">
        <f t="shared" si="502"/>
        <v>639.6071901485891</v>
      </c>
      <c r="EE407" s="36">
        <f t="shared" si="502"/>
        <v>665.44476220183162</v>
      </c>
      <c r="EF407" s="36">
        <f t="shared" si="502"/>
        <v>692.3260688157369</v>
      </c>
      <c r="EG407" s="36">
        <f t="shared" si="502"/>
        <v>720.29327269161752</v>
      </c>
      <c r="EH407" s="36">
        <f t="shared" si="502"/>
        <v>749.39023973526821</v>
      </c>
      <c r="EI407" s="36">
        <f t="shared" si="502"/>
        <v>779.66260785961413</v>
      </c>
      <c r="EJ407" s="36">
        <f t="shared" si="502"/>
        <v>811.15785856671118</v>
      </c>
      <c r="EK407" s="36">
        <f t="shared" si="502"/>
        <v>843.92539142137218</v>
      </c>
      <c r="EL407" s="36">
        <f t="shared" si="502"/>
        <v>878.01660153323007</v>
      </c>
      <c r="EM407" s="36">
        <f t="shared" si="502"/>
        <v>913.48496016876652</v>
      </c>
      <c r="EN407" s="36">
        <f t="shared" si="502"/>
        <v>950.38609861974408</v>
      </c>
      <c r="EO407" s="36">
        <f t="shared" si="502"/>
        <v>988.7778954595874</v>
      </c>
      <c r="EP407" s="36">
        <f t="shared" si="502"/>
        <v>1028.720567324573</v>
      </c>
      <c r="EQ407" s="36">
        <f t="shared" si="502"/>
        <v>1070.2767633622166</v>
      </c>
      <c r="ER407" s="36">
        <f t="shared" si="502"/>
        <v>1113.5116634949968</v>
      </c>
      <c r="ES407" s="36">
        <f t="shared" si="502"/>
        <v>1158.4930806535408</v>
      </c>
      <c r="ET407" s="36">
        <f t="shared" si="502"/>
        <v>1205.2915671396213</v>
      </c>
      <c r="EU407" s="36">
        <f t="shared" si="502"/>
        <v>1253.9805252857936</v>
      </c>
      <c r="EV407" s="36">
        <f t="shared" si="502"/>
        <v>1304.6363225852388</v>
      </c>
      <c r="EW407" s="36">
        <f t="shared" si="502"/>
        <v>1357.3384114723922</v>
      </c>
      <c r="EX407" s="36">
        <f t="shared" si="502"/>
        <v>1412.169453942231</v>
      </c>
      <c r="EY407" s="36">
        <f t="shared" si="502"/>
        <v>1469.2154512036816</v>
      </c>
      <c r="EZ407" s="36">
        <f t="shared" si="502"/>
        <v>1528.5658785705057</v>
      </c>
      <c r="FA407" s="36">
        <f t="shared" si="502"/>
        <v>1590.31382580124</v>
      </c>
      <c r="FB407" s="36">
        <f t="shared" si="502"/>
        <v>1654.556143108307</v>
      </c>
      <c r="FC407" s="36">
        <f t="shared" si="502"/>
        <v>1721.3935930653104</v>
      </c>
      <c r="FD407" s="36">
        <f t="shared" si="502"/>
        <v>1790.9310086507769</v>
      </c>
      <c r="FE407" s="36">
        <f t="shared" si="500"/>
        <v>1863.2774576762338</v>
      </c>
      <c r="FF407" s="36">
        <f t="shared" si="500"/>
        <v>1938.546413856523</v>
      </c>
      <c r="FG407" s="36">
        <f t="shared" si="500"/>
        <v>2016.8559347906714</v>
      </c>
      <c r="FH407" s="36">
        <f t="shared" si="500"/>
        <v>2098.3288471324754</v>
      </c>
      <c r="FI407" s="36">
        <f t="shared" si="500"/>
        <v>2183.092939241239</v>
      </c>
      <c r="FJ407" s="36">
        <f t="shared" si="500"/>
        <v>2271.2811616148283</v>
      </c>
      <c r="FK407" s="36">
        <f t="shared" si="500"/>
        <v>2363.031835419421</v>
      </c>
      <c r="FL407" s="36">
        <f t="shared" si="500"/>
        <v>2458.4888694430242</v>
      </c>
      <c r="FM407" s="36">
        <f t="shared" si="500"/>
        <v>2557.8019858130447</v>
      </c>
      <c r="FN407" s="36">
        <f t="shared" si="500"/>
        <v>2661.1269548319488</v>
      </c>
      <c r="FO407" s="36">
        <f t="shared" si="500"/>
        <v>2768.6258392993404</v>
      </c>
      <c r="FP407" s="36">
        <f t="shared" si="500"/>
        <v>2880.4672487036769</v>
      </c>
      <c r="FQ407" s="36">
        <f t="shared" si="500"/>
        <v>2996.8266036823111</v>
      </c>
      <c r="FR407" s="36">
        <f t="shared" si="500"/>
        <v>3117.8864111646621</v>
      </c>
      <c r="FS407" s="36">
        <f t="shared" si="500"/>
        <v>3243.8365506300702</v>
      </c>
      <c r="FT407" s="36">
        <f t="shared" si="500"/>
        <v>3374.8745719293229</v>
      </c>
      <c r="FU407" s="36">
        <f t="shared" si="499"/>
        <v>3511.2060051369804</v>
      </c>
      <c r="FV407" s="36">
        <f t="shared" si="499"/>
        <v>3653.0446829204943</v>
      </c>
      <c r="FW407" s="36">
        <f t="shared" si="499"/>
        <v>3800.6130759317512</v>
      </c>
      <c r="FX407" s="36">
        <f t="shared" si="499"/>
        <v>3954.1426417470907</v>
      </c>
      <c r="FY407" s="36">
        <f t="shared" si="499"/>
        <v>4113.8741879031068</v>
      </c>
      <c r="FZ407" s="36">
        <f t="shared" si="499"/>
        <v>4280.0582495976414</v>
      </c>
      <c r="GA407" s="36">
        <f t="shared" si="499"/>
        <v>4452.9554826483882</v>
      </c>
      <c r="GB407" s="36">
        <f t="shared" si="499"/>
        <v>4632.8370723254529</v>
      </c>
      <c r="GC407" s="36">
        <f t="shared" si="499"/>
        <v>4819.9851586991126</v>
      </c>
      <c r="GD407" s="36">
        <f t="shared" si="499"/>
        <v>5014.6932791699228</v>
      </c>
      <c r="GE407" s="36">
        <f t="shared" si="499"/>
        <v>5217.2668288752711</v>
      </c>
      <c r="GF407" s="36">
        <f t="shared" si="499"/>
        <v>5428.0235396945172</v>
      </c>
      <c r="GG407" s="36">
        <f t="shared" si="499"/>
        <v>5647.2939786040179</v>
      </c>
      <c r="GH407" s="36">
        <f t="shared" si="499"/>
        <v>5875.4220661637064</v>
      </c>
      <c r="GI407" s="36">
        <f t="shared" si="499"/>
        <v>6112.7656159484559</v>
      </c>
      <c r="GJ407" s="36">
        <f t="shared" si="498"/>
        <v>6359.6968957703102</v>
      </c>
      <c r="GK407" s="36">
        <f t="shared" si="498"/>
        <v>6616.6032115718481</v>
      </c>
      <c r="GL407" s="36">
        <f t="shared" si="498"/>
        <v>6883.8875149065052</v>
      </c>
      <c r="GM407" s="36">
        <f t="shared" si="498"/>
        <v>7161.969034958669</v>
      </c>
      <c r="GN407" s="36">
        <f t="shared" si="498"/>
        <v>7451.2839360948601</v>
      </c>
      <c r="GO407" s="36">
        <f t="shared" si="498"/>
        <v>7752.2860019773489</v>
      </c>
      <c r="GP407" s="36">
        <f t="shared" si="498"/>
        <v>8065.4473473132266</v>
      </c>
      <c r="GQ407" s="36">
        <f t="shared" si="498"/>
        <v>8391.259158355293</v>
      </c>
      <c r="GR407" s="36">
        <f t="shared" si="498"/>
        <v>8730.2324633162134</v>
      </c>
      <c r="GS407" s="36">
        <f t="shared" si="498"/>
        <v>9082.8989339043364</v>
      </c>
      <c r="GT407" s="36">
        <f t="shared" si="498"/>
        <v>9449.8117192383361</v>
      </c>
      <c r="GU407" s="36">
        <f t="shared" si="498"/>
        <v>9831.546313448689</v>
      </c>
      <c r="GV407" s="36">
        <f t="shared" si="498"/>
        <v>10228.701458326763</v>
      </c>
      <c r="GW407" s="36">
        <f t="shared" si="498"/>
        <v>10641.900082437332</v>
      </c>
      <c r="GX407" s="36">
        <f t="shared" si="498"/>
        <v>11071.790278167471</v>
      </c>
      <c r="GY407" s="36">
        <f t="shared" si="498"/>
        <v>11519.046318244325</v>
      </c>
      <c r="GZ407" s="36">
        <f t="shared" si="495"/>
        <v>11984.369713316124</v>
      </c>
      <c r="HA407" s="36">
        <f t="shared" si="495"/>
        <v>12468.490312255244</v>
      </c>
      <c r="HB407" s="36">
        <f t="shared" si="495"/>
        <v>12972.167446909109</v>
      </c>
      <c r="HC407" s="36">
        <f t="shared" si="495"/>
        <v>13496.19112309445</v>
      </c>
      <c r="HD407" s="36">
        <f t="shared" si="495"/>
        <v>14041.383259702974</v>
      </c>
      <c r="HE407" s="36">
        <f t="shared" si="495"/>
        <v>14608.598977861937</v>
      </c>
      <c r="HF407" s="36">
        <f t="shared" si="495"/>
        <v>15198.727942171648</v>
      </c>
      <c r="HG407" s="36">
        <f t="shared" si="495"/>
        <v>15812.695756123616</v>
      </c>
      <c r="HH407" s="36">
        <f t="shared" si="495"/>
        <v>16451.465413887989</v>
      </c>
      <c r="HI407" s="36">
        <f t="shared" si="495"/>
        <v>17116.03881074741</v>
      </c>
      <c r="HJ407" s="36">
        <f t="shared" si="495"/>
        <v>17807.458314546366</v>
      </c>
      <c r="HK407" s="36">
        <f t="shared" si="495"/>
        <v>18526.808400620783</v>
      </c>
      <c r="HL407" s="36">
        <f t="shared" si="495"/>
        <v>19275.217352772263</v>
      </c>
      <c r="HM407" s="36">
        <f t="shared" si="495"/>
        <v>20053.859032954853</v>
      </c>
    </row>
    <row r="408" spans="1:221" x14ac:dyDescent="0.35">
      <c r="A408" s="7" t="s">
        <v>1477</v>
      </c>
      <c r="B408" s="16" t="s">
        <v>1478</v>
      </c>
      <c r="C408" s="15">
        <v>969</v>
      </c>
      <c r="D408" s="15">
        <v>234.44</v>
      </c>
      <c r="E408" s="14">
        <f t="shared" si="477"/>
        <v>227172.36</v>
      </c>
      <c r="F408" s="12">
        <f t="shared" si="491"/>
        <v>6.3164275784015674E-3</v>
      </c>
      <c r="G408" s="13">
        <f>IFERROR('[2]CEA-6.2 US Forward MRP'!G407/100, "n/a")</f>
        <v>6.8247739293635897E-3</v>
      </c>
      <c r="H408" s="13">
        <f t="shared" si="492"/>
        <v>7.4163112096911794E-3</v>
      </c>
      <c r="I408" s="33">
        <f t="shared" si="493"/>
        <v>1.73868</v>
      </c>
      <c r="J408" s="13">
        <v>0.17335</v>
      </c>
      <c r="K408" s="41">
        <f t="shared" si="478"/>
        <v>0.15119100000000002</v>
      </c>
      <c r="L408" s="1">
        <f t="shared" si="479"/>
        <v>0.12903200000000004</v>
      </c>
      <c r="M408" s="1">
        <f t="shared" si="480"/>
        <v>0.10687300000000005</v>
      </c>
      <c r="N408" s="1">
        <f t="shared" si="481"/>
        <v>8.4714000000000067E-2</v>
      </c>
      <c r="O408" s="1">
        <f t="shared" si="482"/>
        <v>6.2555000000000083E-2</v>
      </c>
      <c r="P408" s="5">
        <f t="shared" si="494"/>
        <v>4.0396000000000098E-2</v>
      </c>
      <c r="Q408" s="1">
        <f t="shared" si="483"/>
        <v>5.8136449924708122E-2</v>
      </c>
      <c r="R408" s="12">
        <f t="shared" si="484"/>
        <v>3.6721467561478811E-4</v>
      </c>
      <c r="S408" s="12">
        <f t="shared" si="485"/>
        <v>6.3164275784015674E-3</v>
      </c>
      <c r="T408" s="7"/>
      <c r="U408" s="42">
        <f t="shared" si="486"/>
        <v>-234.44</v>
      </c>
      <c r="V408" s="36">
        <f t="shared" si="487"/>
        <v>2.0400801780000002</v>
      </c>
      <c r="W408" s="36">
        <f t="shared" si="488"/>
        <v>2.3937280768563003</v>
      </c>
      <c r="X408" s="36">
        <f t="shared" si="434"/>
        <v>2.8086808389793401</v>
      </c>
      <c r="Y408" s="36">
        <f t="shared" si="434"/>
        <v>3.2955656624164091</v>
      </c>
      <c r="Z408" s="36">
        <f t="shared" si="434"/>
        <v>3.866851969996294</v>
      </c>
      <c r="AA408" s="36">
        <f t="shared" si="489"/>
        <v>4.451485186192004</v>
      </c>
      <c r="AB408" s="36">
        <f t="shared" si="433"/>
        <v>5.0258692227367305</v>
      </c>
      <c r="AC408" s="36">
        <f t="shared" si="433"/>
        <v>5.5629989441782728</v>
      </c>
      <c r="AD408" s="36">
        <f t="shared" si="433"/>
        <v>6.0342628367353903</v>
      </c>
      <c r="AE408" s="36">
        <f t="shared" si="433"/>
        <v>6.4117361484873738</v>
      </c>
      <c r="AF408" s="36">
        <f t="shared" si="490"/>
        <v>6.6707446419416705</v>
      </c>
      <c r="AG408" s="36">
        <f t="shared" si="504"/>
        <v>6.9402160424975472</v>
      </c>
      <c r="AH408" s="36">
        <f t="shared" si="504"/>
        <v>7.2205730097502787</v>
      </c>
      <c r="AI408" s="36">
        <f t="shared" si="504"/>
        <v>7.5122552770521516</v>
      </c>
      <c r="AJ408" s="36">
        <f t="shared" si="504"/>
        <v>7.8157203412239511</v>
      </c>
      <c r="AK408" s="36">
        <f t="shared" si="504"/>
        <v>8.1314441801280353</v>
      </c>
      <c r="AL408" s="36">
        <f t="shared" si="504"/>
        <v>8.459921999228488</v>
      </c>
      <c r="AM408" s="36">
        <f t="shared" si="504"/>
        <v>8.8016690083093234</v>
      </c>
      <c r="AN408" s="36">
        <f t="shared" si="504"/>
        <v>9.1572212295689877</v>
      </c>
      <c r="AO408" s="36">
        <f t="shared" si="504"/>
        <v>9.5271363383586571</v>
      </c>
      <c r="AP408" s="36">
        <f t="shared" si="504"/>
        <v>9.911994537882995</v>
      </c>
      <c r="AQ408" s="36">
        <f t="shared" si="504"/>
        <v>10.312399469235318</v>
      </c>
      <c r="AR408" s="36">
        <f t="shared" si="504"/>
        <v>10.72897915819455</v>
      </c>
      <c r="AS408" s="36">
        <f t="shared" si="504"/>
        <v>11.162387000268978</v>
      </c>
      <c r="AT408" s="36">
        <f t="shared" si="504"/>
        <v>11.613302785531845</v>
      </c>
      <c r="AU408" s="36">
        <f t="shared" si="504"/>
        <v>12.082433764856191</v>
      </c>
      <c r="AV408" s="36">
        <f t="shared" si="504"/>
        <v>12.570515759221323</v>
      </c>
      <c r="AW408" s="36">
        <f t="shared" si="505"/>
        <v>13.078314313830829</v>
      </c>
      <c r="AX408" s="36">
        <f t="shared" si="505"/>
        <v>13.606625898852339</v>
      </c>
      <c r="AY408" s="36">
        <f t="shared" si="505"/>
        <v>14.156279158662381</v>
      </c>
      <c r="AZ408" s="36">
        <f t="shared" si="505"/>
        <v>14.728136211555707</v>
      </c>
      <c r="BA408" s="36">
        <f t="shared" si="505"/>
        <v>15.323094001957713</v>
      </c>
      <c r="BB408" s="36">
        <f t="shared" si="505"/>
        <v>15.942085707260798</v>
      </c>
      <c r="BC408" s="36">
        <f t="shared" si="505"/>
        <v>16.586082201491308</v>
      </c>
      <c r="BD408" s="36">
        <f t="shared" si="505"/>
        <v>17.256093578102753</v>
      </c>
      <c r="BE408" s="36">
        <f t="shared" si="505"/>
        <v>17.953170734283795</v>
      </c>
      <c r="BF408" s="36">
        <f t="shared" si="505"/>
        <v>18.678407019265926</v>
      </c>
      <c r="BG408" s="36">
        <f t="shared" si="505"/>
        <v>19.432939949216195</v>
      </c>
      <c r="BH408" s="36">
        <f t="shared" si="505"/>
        <v>20.217952991404733</v>
      </c>
      <c r="BI408" s="36">
        <f t="shared" si="505"/>
        <v>21.034677420445522</v>
      </c>
      <c r="BJ408" s="36">
        <f t="shared" si="505"/>
        <v>21.88439424952184</v>
      </c>
      <c r="BK408" s="36">
        <f t="shared" si="505"/>
        <v>22.768436239625526</v>
      </c>
      <c r="BL408" s="36">
        <f t="shared" si="505"/>
        <v>23.68818998996144</v>
      </c>
      <c r="BM408" s="36">
        <f t="shared" si="506"/>
        <v>24.645098112795925</v>
      </c>
      <c r="BN408" s="36">
        <f t="shared" si="506"/>
        <v>25.64066149616043</v>
      </c>
      <c r="BO408" s="36">
        <f t="shared" si="506"/>
        <v>26.67644165795933</v>
      </c>
      <c r="BP408" s="36">
        <f t="shared" si="506"/>
        <v>27.754063195174258</v>
      </c>
      <c r="BQ408" s="36">
        <f t="shared" si="506"/>
        <v>28.87521633200652</v>
      </c>
      <c r="BR408" s="36">
        <f t="shared" si="506"/>
        <v>30.041659570954259</v>
      </c>
      <c r="BS408" s="36">
        <f t="shared" si="506"/>
        <v>31.255222450982529</v>
      </c>
      <c r="BT408" s="36">
        <f t="shared" si="506"/>
        <v>32.51780841711242</v>
      </c>
      <c r="BU408" s="36">
        <f t="shared" si="506"/>
        <v>33.831397805930095</v>
      </c>
      <c r="BV408" s="36">
        <f t="shared" si="506"/>
        <v>35.198050951698448</v>
      </c>
      <c r="BW408" s="36">
        <f t="shared" si="506"/>
        <v>36.619911417943264</v>
      </c>
      <c r="BX408" s="36">
        <f t="shared" si="506"/>
        <v>38.099209359582503</v>
      </c>
      <c r="BY408" s="36">
        <f t="shared" si="506"/>
        <v>39.638265020872204</v>
      </c>
      <c r="BZ408" s="36">
        <f t="shared" si="506"/>
        <v>41.239492374655363</v>
      </c>
      <c r="CA408" s="36">
        <f t="shared" si="506"/>
        <v>42.905402908621944</v>
      </c>
      <c r="CB408" s="36">
        <f t="shared" si="506"/>
        <v>44.638609564518639</v>
      </c>
      <c r="CC408" s="36">
        <f t="shared" si="507"/>
        <v>46.441830836486936</v>
      </c>
      <c r="CD408" s="36">
        <f t="shared" si="507"/>
        <v>48.317895034957665</v>
      </c>
      <c r="CE408" s="36">
        <f t="shared" si="507"/>
        <v>50.269744722789817</v>
      </c>
      <c r="CF408" s="36">
        <f t="shared" si="507"/>
        <v>52.30044133061164</v>
      </c>
      <c r="CG408" s="36">
        <f t="shared" si="507"/>
        <v>54.413169958603035</v>
      </c>
      <c r="CH408" s="36">
        <f t="shared" si="507"/>
        <v>56.611244372250766</v>
      </c>
      <c r="CI408" s="36">
        <f t="shared" si="507"/>
        <v>58.898112199912212</v>
      </c>
      <c r="CJ408" s="36">
        <f t="shared" si="507"/>
        <v>61.277360340339875</v>
      </c>
      <c r="CK408" s="36">
        <f t="shared" si="507"/>
        <v>63.752720588648252</v>
      </c>
      <c r="CL408" s="36">
        <f t="shared" si="507"/>
        <v>66.328075489547288</v>
      </c>
      <c r="CM408" s="36">
        <f t="shared" si="507"/>
        <v>69.007464427023052</v>
      </c>
      <c r="CN408" s="36">
        <f t="shared" si="507"/>
        <v>71.79508996001708</v>
      </c>
      <c r="CO408" s="36">
        <f t="shared" si="507"/>
        <v>74.695324414041934</v>
      </c>
      <c r="CP408" s="36">
        <f t="shared" si="507"/>
        <v>77.712716739071581</v>
      </c>
      <c r="CQ408" s="36">
        <f t="shared" si="507"/>
        <v>80.85199964446312</v>
      </c>
      <c r="CR408" s="36">
        <f t="shared" si="507"/>
        <v>84.118097022100855</v>
      </c>
      <c r="CS408" s="36">
        <f t="shared" si="502"/>
        <v>87.516131669405652</v>
      </c>
      <c r="CT408" s="36">
        <f t="shared" si="502"/>
        <v>91.051433324322971</v>
      </c>
      <c r="CU408" s="36">
        <f t="shared" si="502"/>
        <v>94.729547024892327</v>
      </c>
      <c r="CV408" s="36">
        <f t="shared" si="502"/>
        <v>98.556241806509888</v>
      </c>
      <c r="CW408" s="36">
        <f t="shared" si="502"/>
        <v>102.53751975052568</v>
      </c>
      <c r="CX408" s="36">
        <f t="shared" si="502"/>
        <v>106.67962539836792</v>
      </c>
      <c r="CY408" s="36">
        <f t="shared" si="502"/>
        <v>110.9890555459604</v>
      </c>
      <c r="CZ408" s="36">
        <f t="shared" si="502"/>
        <v>115.47256943379503</v>
      </c>
      <c r="DA408" s="36">
        <f t="shared" si="502"/>
        <v>120.13719934864262</v>
      </c>
      <c r="DB408" s="36">
        <f t="shared" si="502"/>
        <v>124.99026165353041</v>
      </c>
      <c r="DC408" s="36">
        <f t="shared" si="502"/>
        <v>130.03936826328643</v>
      </c>
      <c r="DD408" s="36">
        <f t="shared" si="502"/>
        <v>135.29243858365015</v>
      </c>
      <c r="DE408" s="36">
        <f t="shared" si="502"/>
        <v>140.75771193267531</v>
      </c>
      <c r="DF408" s="36">
        <f t="shared" si="502"/>
        <v>146.44376046390767</v>
      </c>
      <c r="DG408" s="36">
        <f t="shared" si="502"/>
        <v>152.3595026116077</v>
      </c>
      <c r="DH408" s="36">
        <f t="shared" si="502"/>
        <v>158.5142170791062</v>
      </c>
      <c r="DI408" s="36">
        <f t="shared" si="502"/>
        <v>164.91755739223379</v>
      </c>
      <c r="DJ408" s="36">
        <f t="shared" si="502"/>
        <v>171.57956704065049</v>
      </c>
      <c r="DK408" s="36">
        <f t="shared" si="502"/>
        <v>178.51069523082461</v>
      </c>
      <c r="DL408" s="36">
        <f t="shared" si="502"/>
        <v>185.72181327536902</v>
      </c>
      <c r="DM408" s="36">
        <f t="shared" si="502"/>
        <v>193.22423164444083</v>
      </c>
      <c r="DN408" s="36">
        <f t="shared" si="502"/>
        <v>201.02971770594968</v>
      </c>
      <c r="DO408" s="36">
        <f t="shared" si="502"/>
        <v>209.15051418239923</v>
      </c>
      <c r="DP408" s="36">
        <f t="shared" si="502"/>
        <v>217.59935835331146</v>
      </c>
      <c r="DQ408" s="36">
        <f t="shared" si="502"/>
        <v>226.38950203335185</v>
      </c>
      <c r="DR408" s="36">
        <f t="shared" si="502"/>
        <v>235.53473235749115</v>
      </c>
      <c r="DS408" s="36">
        <f t="shared" si="502"/>
        <v>245.04939340580438</v>
      </c>
      <c r="DT408" s="36">
        <f t="shared" si="502"/>
        <v>254.94840870182529</v>
      </c>
      <c r="DU408" s="36">
        <f t="shared" si="502"/>
        <v>265.24730461974423</v>
      </c>
      <c r="DV408" s="36">
        <f t="shared" si="502"/>
        <v>275.96223473716344</v>
      </c>
      <c r="DW408" s="36">
        <f t="shared" si="502"/>
        <v>287.11000517160591</v>
      </c>
      <c r="DX408" s="36">
        <f t="shared" si="502"/>
        <v>298.70810094051814</v>
      </c>
      <c r="DY408" s="36">
        <f t="shared" si="502"/>
        <v>310.77471338611133</v>
      </c>
      <c r="DZ408" s="36">
        <f t="shared" si="502"/>
        <v>323.32876870805671</v>
      </c>
      <c r="EA408" s="36">
        <f t="shared" si="502"/>
        <v>336.3899576487874</v>
      </c>
      <c r="EB408" s="36">
        <f t="shared" si="502"/>
        <v>349.97876637796787</v>
      </c>
      <c r="EC408" s="36">
        <f t="shared" si="502"/>
        <v>364.1165086245723</v>
      </c>
      <c r="ED408" s="36">
        <f t="shared" si="502"/>
        <v>378.82535910697055</v>
      </c>
      <c r="EE408" s="36">
        <f t="shared" si="502"/>
        <v>394.12838831345579</v>
      </c>
      <c r="EF408" s="36">
        <f t="shared" si="502"/>
        <v>410.04959868776621</v>
      </c>
      <c r="EG408" s="36">
        <f t="shared" si="502"/>
        <v>426.61396227635726</v>
      </c>
      <c r="EH408" s="36">
        <f t="shared" si="502"/>
        <v>443.84745989647303</v>
      </c>
      <c r="EI408" s="36">
        <f t="shared" si="502"/>
        <v>461.77712188645097</v>
      </c>
      <c r="EJ408" s="36">
        <f t="shared" si="502"/>
        <v>480.43107050217611</v>
      </c>
      <c r="EK408" s="36">
        <f t="shared" si="502"/>
        <v>499.83856402618204</v>
      </c>
      <c r="EL408" s="36">
        <f t="shared" si="502"/>
        <v>520.03004265858374</v>
      </c>
      <c r="EM408" s="36">
        <f t="shared" si="502"/>
        <v>541.03717626181992</v>
      </c>
      <c r="EN408" s="36">
        <f t="shared" si="502"/>
        <v>562.89291403409243</v>
      </c>
      <c r="EO408" s="36">
        <f t="shared" si="502"/>
        <v>585.63153618941374</v>
      </c>
      <c r="EP408" s="36">
        <f t="shared" si="502"/>
        <v>609.28870772532139</v>
      </c>
      <c r="EQ408" s="36">
        <f t="shared" si="502"/>
        <v>633.90153436259357</v>
      </c>
      <c r="ER408" s="36">
        <f t="shared" si="502"/>
        <v>659.50862074470501</v>
      </c>
      <c r="ES408" s="36">
        <f t="shared" si="502"/>
        <v>686.15013098830821</v>
      </c>
      <c r="ET408" s="36">
        <f t="shared" si="502"/>
        <v>713.86785167971198</v>
      </c>
      <c r="EU408" s="36">
        <f t="shared" si="502"/>
        <v>742.70525741616564</v>
      </c>
      <c r="EV408" s="36">
        <f t="shared" si="502"/>
        <v>772.70757899474916</v>
      </c>
      <c r="EW408" s="36">
        <f t="shared" si="502"/>
        <v>803.92187435582116</v>
      </c>
      <c r="EX408" s="36">
        <f t="shared" si="502"/>
        <v>836.39710239229896</v>
      </c>
      <c r="EY408" s="36">
        <f t="shared" si="502"/>
        <v>870.18419974053836</v>
      </c>
      <c r="EZ408" s="36">
        <f t="shared" si="502"/>
        <v>905.33616067325727</v>
      </c>
      <c r="FA408" s="36">
        <f t="shared" si="502"/>
        <v>941.90812021981424</v>
      </c>
      <c r="FB408" s="36">
        <f t="shared" si="502"/>
        <v>979.95744064421399</v>
      </c>
      <c r="FC408" s="36">
        <f t="shared" ref="FC408:FD408" si="508">IFERROR(FB408*(1+$P408),"n/a")</f>
        <v>1019.5438014164778</v>
      </c>
      <c r="FD408" s="36">
        <f t="shared" si="508"/>
        <v>1060.7292928184979</v>
      </c>
      <c r="FE408" s="36">
        <f t="shared" si="500"/>
        <v>1103.578513331194</v>
      </c>
      <c r="FF408" s="36">
        <f t="shared" si="500"/>
        <v>1148.1586709557209</v>
      </c>
      <c r="FG408" s="36">
        <f t="shared" si="500"/>
        <v>1194.5396886276483</v>
      </c>
      <c r="FH408" s="36">
        <f t="shared" si="500"/>
        <v>1242.7943138894509</v>
      </c>
      <c r="FI408" s="36">
        <f t="shared" si="500"/>
        <v>1292.9982329933293</v>
      </c>
      <c r="FJ408" s="36">
        <f t="shared" si="500"/>
        <v>1345.2301896133281</v>
      </c>
      <c r="FK408" s="36">
        <f t="shared" si="500"/>
        <v>1399.5721083529481</v>
      </c>
      <c r="FL408" s="36">
        <f t="shared" si="500"/>
        <v>1456.109223241974</v>
      </c>
      <c r="FM408" s="36">
        <f t="shared" si="500"/>
        <v>1514.9302114240568</v>
      </c>
      <c r="FN408" s="36">
        <f t="shared" si="500"/>
        <v>1576.1273322447432</v>
      </c>
      <c r="FO408" s="36">
        <f t="shared" si="500"/>
        <v>1639.796571958102</v>
      </c>
      <c r="FP408" s="36">
        <f t="shared" si="500"/>
        <v>1706.0377942789216</v>
      </c>
      <c r="FQ408" s="36">
        <f t="shared" si="500"/>
        <v>1774.9548970166131</v>
      </c>
      <c r="FR408" s="36">
        <f t="shared" si="500"/>
        <v>1846.6559750364963</v>
      </c>
      <c r="FS408" s="36">
        <f t="shared" si="500"/>
        <v>1921.2534898040708</v>
      </c>
      <c r="FT408" s="36">
        <f t="shared" si="500"/>
        <v>1998.8644457781963</v>
      </c>
      <c r="FU408" s="36">
        <f t="shared" si="499"/>
        <v>2079.6105739298528</v>
      </c>
      <c r="FV408" s="36">
        <f t="shared" si="499"/>
        <v>2163.6185226743232</v>
      </c>
      <c r="FW408" s="36">
        <f t="shared" si="499"/>
        <v>2251.0200565162754</v>
      </c>
      <c r="FX408" s="36">
        <f t="shared" si="499"/>
        <v>2341.9522627193073</v>
      </c>
      <c r="FY408" s="36">
        <f t="shared" si="499"/>
        <v>2436.5577663241165</v>
      </c>
      <c r="FZ408" s="36">
        <f t="shared" si="499"/>
        <v>2534.9849538525459</v>
      </c>
      <c r="GA408" s="36">
        <f t="shared" si="499"/>
        <v>2637.3882060483738</v>
      </c>
      <c r="GB408" s="36">
        <f t="shared" si="499"/>
        <v>2743.9281400199043</v>
      </c>
      <c r="GC408" s="36">
        <f t="shared" si="499"/>
        <v>2854.7718611641485</v>
      </c>
      <c r="GD408" s="36">
        <f t="shared" si="499"/>
        <v>2970.0932252677358</v>
      </c>
      <c r="GE408" s="36">
        <f t="shared" si="499"/>
        <v>3090.0731111956516</v>
      </c>
      <c r="GF408" s="36">
        <f t="shared" si="499"/>
        <v>3214.8997045955116</v>
      </c>
      <c r="GG408" s="36">
        <f t="shared" si="499"/>
        <v>3344.7687930623524</v>
      </c>
      <c r="GH408" s="36">
        <f t="shared" si="499"/>
        <v>3479.8840732268995</v>
      </c>
      <c r="GI408" s="36">
        <f t="shared" si="499"/>
        <v>3620.4574702489736</v>
      </c>
      <c r="GJ408" s="36">
        <f t="shared" si="498"/>
        <v>3766.7094702171516</v>
      </c>
      <c r="GK408" s="36">
        <f t="shared" si="498"/>
        <v>3918.869465976044</v>
      </c>
      <c r="GL408" s="36">
        <f t="shared" si="498"/>
        <v>4077.1761169236129</v>
      </c>
      <c r="GM408" s="36">
        <f t="shared" si="498"/>
        <v>4241.8777233428591</v>
      </c>
      <c r="GN408" s="36">
        <f t="shared" si="498"/>
        <v>4413.2326158550177</v>
      </c>
      <c r="GO408" s="36">
        <f t="shared" si="498"/>
        <v>4591.5095606050972</v>
      </c>
      <c r="GP408" s="36">
        <f t="shared" si="498"/>
        <v>4776.9881808153013</v>
      </c>
      <c r="GQ408" s="36">
        <f t="shared" si="498"/>
        <v>4969.9593953675167</v>
      </c>
      <c r="GR408" s="36">
        <f t="shared" si="498"/>
        <v>5170.725875102783</v>
      </c>
      <c r="GS408" s="36">
        <f t="shared" si="498"/>
        <v>5379.602517553436</v>
      </c>
      <c r="GT408" s="36">
        <f t="shared" si="498"/>
        <v>5596.9169408525249</v>
      </c>
      <c r="GU408" s="36">
        <f t="shared" si="498"/>
        <v>5823.0099975952044</v>
      </c>
      <c r="GV408" s="36">
        <f t="shared" si="498"/>
        <v>6058.2363094580605</v>
      </c>
      <c r="GW408" s="36">
        <f t="shared" si="498"/>
        <v>6302.964823414929</v>
      </c>
      <c r="GX408" s="36">
        <f t="shared" si="498"/>
        <v>6557.5793904215989</v>
      </c>
      <c r="GY408" s="36">
        <f t="shared" si="498"/>
        <v>6822.4793674770708</v>
      </c>
      <c r="GZ408" s="36">
        <f t="shared" si="495"/>
        <v>7098.080244005675</v>
      </c>
      <c r="HA408" s="36">
        <f t="shared" si="495"/>
        <v>7384.8142935425294</v>
      </c>
      <c r="HB408" s="36">
        <f t="shared" si="495"/>
        <v>7683.131251744474</v>
      </c>
      <c r="HC408" s="36">
        <f t="shared" si="495"/>
        <v>7993.4990217899449</v>
      </c>
      <c r="HD408" s="36">
        <f t="shared" si="495"/>
        <v>8316.404408274173</v>
      </c>
      <c r="HE408" s="36">
        <f t="shared" si="495"/>
        <v>8652.3538807508176</v>
      </c>
      <c r="HF408" s="36">
        <f t="shared" si="495"/>
        <v>9001.8743681176293</v>
      </c>
      <c r="HG408" s="36">
        <f t="shared" si="495"/>
        <v>9365.5140850921107</v>
      </c>
      <c r="HH408" s="36">
        <f t="shared" si="495"/>
        <v>9743.8433920734933</v>
      </c>
      <c r="HI408" s="36">
        <f t="shared" si="495"/>
        <v>10137.455689739694</v>
      </c>
      <c r="HJ408" s="36">
        <f t="shared" si="495"/>
        <v>10546.968349782421</v>
      </c>
      <c r="HK408" s="36">
        <f t="shared" si="495"/>
        <v>10973.023683240233</v>
      </c>
      <c r="HL408" s="36">
        <f t="shared" si="495"/>
        <v>11416.289947948408</v>
      </c>
      <c r="HM408" s="36">
        <f t="shared" si="495"/>
        <v>11877.462396685733</v>
      </c>
    </row>
    <row r="409" spans="1:221" x14ac:dyDescent="0.35">
      <c r="A409" s="7" t="s">
        <v>1479</v>
      </c>
      <c r="B409" s="16" t="s">
        <v>1480</v>
      </c>
      <c r="C409" s="15">
        <v>403.43200000000002</v>
      </c>
      <c r="D409" s="15">
        <v>93.05</v>
      </c>
      <c r="E409" s="14">
        <f t="shared" si="477"/>
        <v>37539.347600000001</v>
      </c>
      <c r="F409" s="12">
        <f t="shared" si="491"/>
        <v>1.0437650533535096E-3</v>
      </c>
      <c r="G409" s="13">
        <f>IFERROR('[2]CEA-6.2 US Forward MRP'!G408/100, "n/a")</f>
        <v>8.5975282106394402E-4</v>
      </c>
      <c r="H409" s="13">
        <f t="shared" si="492"/>
        <v>9.2853304674905964E-4</v>
      </c>
      <c r="I409" s="33">
        <f t="shared" si="493"/>
        <v>8.6399999999999991E-2</v>
      </c>
      <c r="J409" s="13">
        <v>0.16</v>
      </c>
      <c r="K409" s="41">
        <f t="shared" si="478"/>
        <v>0.14006600000000002</v>
      </c>
      <c r="L409" s="1">
        <f t="shared" si="479"/>
        <v>0.12013200000000004</v>
      </c>
      <c r="M409" s="1">
        <f t="shared" si="480"/>
        <v>0.10019800000000006</v>
      </c>
      <c r="N409" s="1">
        <f t="shared" si="481"/>
        <v>8.0264000000000085E-2</v>
      </c>
      <c r="O409" s="1">
        <f t="shared" si="482"/>
        <v>6.0330000000000106E-2</v>
      </c>
      <c r="P409" s="5">
        <f t="shared" si="494"/>
        <v>4.0396000000000098E-2</v>
      </c>
      <c r="Q409" s="1">
        <f t="shared" si="483"/>
        <v>3.2450266710888354E-2</v>
      </c>
      <c r="R409" s="12">
        <f t="shared" si="484"/>
        <v>3.3870454364826002E-5</v>
      </c>
      <c r="S409" s="12">
        <f t="shared" si="485"/>
        <v>1.0437650533535096E-3</v>
      </c>
      <c r="T409" s="7"/>
      <c r="U409" s="42">
        <f t="shared" si="486"/>
        <v>-93.05</v>
      </c>
      <c r="V409" s="36">
        <f t="shared" si="487"/>
        <v>0.10022399999999998</v>
      </c>
      <c r="W409" s="36">
        <f t="shared" si="488"/>
        <v>0.11625983999999998</v>
      </c>
      <c r="X409" s="36">
        <f t="shared" si="434"/>
        <v>0.13486141439999996</v>
      </c>
      <c r="Y409" s="36">
        <f t="shared" si="434"/>
        <v>0.15643924070399995</v>
      </c>
      <c r="Z409" s="36">
        <f t="shared" si="434"/>
        <v>0.18146951921663992</v>
      </c>
      <c r="AA409" s="36">
        <f t="shared" si="489"/>
        <v>0.20688722889523781</v>
      </c>
      <c r="AB409" s="36">
        <f t="shared" si="433"/>
        <v>0.23174100547688053</v>
      </c>
      <c r="AC409" s="36">
        <f t="shared" si="433"/>
        <v>0.25496099074365303</v>
      </c>
      <c r="AD409" s="36">
        <f t="shared" si="433"/>
        <v>0.27542517970470159</v>
      </c>
      <c r="AE409" s="36">
        <f t="shared" si="433"/>
        <v>0.29204158079628623</v>
      </c>
      <c r="AF409" s="36">
        <f t="shared" si="490"/>
        <v>0.30383889249413304</v>
      </c>
      <c r="AG409" s="36">
        <f t="shared" si="504"/>
        <v>0.31611276839532609</v>
      </c>
      <c r="AH409" s="36">
        <f t="shared" si="504"/>
        <v>0.3288824597874237</v>
      </c>
      <c r="AI409" s="36">
        <f t="shared" si="504"/>
        <v>0.34216799563299649</v>
      </c>
      <c r="AJ409" s="36">
        <f t="shared" si="504"/>
        <v>0.35599021398458708</v>
      </c>
      <c r="AK409" s="36">
        <f t="shared" si="504"/>
        <v>0.37037079466870848</v>
      </c>
      <c r="AL409" s="36">
        <f t="shared" si="504"/>
        <v>0.38533229329014568</v>
      </c>
      <c r="AM409" s="36">
        <f t="shared" si="504"/>
        <v>0.40089817660989446</v>
      </c>
      <c r="AN409" s="36">
        <f t="shared" si="504"/>
        <v>0.41709285935222778</v>
      </c>
      <c r="AO409" s="36">
        <f t="shared" si="504"/>
        <v>0.43394174249862044</v>
      </c>
      <c r="AP409" s="36">
        <f t="shared" si="504"/>
        <v>0.45147125312859476</v>
      </c>
      <c r="AQ409" s="36">
        <f t="shared" si="504"/>
        <v>0.4697088858699775</v>
      </c>
      <c r="AR409" s="36">
        <f t="shared" si="504"/>
        <v>0.48868324602358115</v>
      </c>
      <c r="AS409" s="36">
        <f t="shared" si="504"/>
        <v>0.50842409442994974</v>
      </c>
      <c r="AT409" s="36">
        <f t="shared" si="504"/>
        <v>0.52896239414854207</v>
      </c>
      <c r="AU409" s="36">
        <f t="shared" si="504"/>
        <v>0.55033035902256666</v>
      </c>
      <c r="AV409" s="36">
        <f t="shared" si="504"/>
        <v>0.57256150420564234</v>
      </c>
      <c r="AW409" s="36">
        <f t="shared" si="505"/>
        <v>0.59569069872953351</v>
      </c>
      <c r="AX409" s="36">
        <f t="shared" si="505"/>
        <v>0.61975422019541182</v>
      </c>
      <c r="AY409" s="36">
        <f t="shared" si="505"/>
        <v>0.64478981167442573</v>
      </c>
      <c r="AZ409" s="36">
        <f t="shared" si="505"/>
        <v>0.67083674090682588</v>
      </c>
      <c r="BA409" s="36">
        <f t="shared" si="505"/>
        <v>0.69793586189249812</v>
      </c>
      <c r="BB409" s="36">
        <f t="shared" si="505"/>
        <v>0.72612967896950753</v>
      </c>
      <c r="BC409" s="36">
        <f t="shared" si="505"/>
        <v>0.75546241348115983</v>
      </c>
      <c r="BD409" s="36">
        <f t="shared" si="505"/>
        <v>0.78598007313614482</v>
      </c>
      <c r="BE409" s="36">
        <f t="shared" si="505"/>
        <v>0.81773052417055259</v>
      </c>
      <c r="BF409" s="36">
        <f t="shared" si="505"/>
        <v>0.85076356642494633</v>
      </c>
      <c r="BG409" s="36">
        <f t="shared" si="505"/>
        <v>0.88513101145424855</v>
      </c>
      <c r="BH409" s="36">
        <f t="shared" si="505"/>
        <v>0.92088676379295442</v>
      </c>
      <c r="BI409" s="36">
        <f t="shared" si="505"/>
        <v>0.95808690550313469</v>
      </c>
      <c r="BJ409" s="36">
        <f t="shared" si="505"/>
        <v>0.99678978413783936</v>
      </c>
      <c r="BK409" s="36">
        <f t="shared" si="505"/>
        <v>1.0370561042578716</v>
      </c>
      <c r="BL409" s="36">
        <f t="shared" si="505"/>
        <v>1.0789490226454728</v>
      </c>
      <c r="BM409" s="36">
        <f t="shared" si="506"/>
        <v>1.1225342473642594</v>
      </c>
      <c r="BN409" s="36">
        <f t="shared" si="506"/>
        <v>1.1678801408207862</v>
      </c>
      <c r="BO409" s="36">
        <f t="shared" si="506"/>
        <v>1.2150578269893828</v>
      </c>
      <c r="BP409" s="36">
        <f t="shared" si="506"/>
        <v>1.2641413029684461</v>
      </c>
      <c r="BQ409" s="36">
        <f t="shared" si="506"/>
        <v>1.3152075550431594</v>
      </c>
      <c r="BR409" s="36">
        <f t="shared" si="506"/>
        <v>1.3683366794366831</v>
      </c>
      <c r="BS409" s="36">
        <f t="shared" si="506"/>
        <v>1.4236120079392076</v>
      </c>
      <c r="BT409" s="36">
        <f t="shared" si="506"/>
        <v>1.48112023861192</v>
      </c>
      <c r="BU409" s="36">
        <f t="shared" si="506"/>
        <v>1.5409515717708873</v>
      </c>
      <c r="BV409" s="36">
        <f t="shared" si="506"/>
        <v>1.6031998514641441</v>
      </c>
      <c r="BW409" s="36">
        <f t="shared" si="506"/>
        <v>1.6679627126638898</v>
      </c>
      <c r="BX409" s="36">
        <f t="shared" si="506"/>
        <v>1.7353417344046604</v>
      </c>
      <c r="BY409" s="36">
        <f t="shared" si="506"/>
        <v>1.8054425991076712</v>
      </c>
      <c r="BZ409" s="36">
        <f t="shared" si="506"/>
        <v>1.878375258341225</v>
      </c>
      <c r="CA409" s="36">
        <f t="shared" si="506"/>
        <v>1.9542541052771774</v>
      </c>
      <c r="CB409" s="36">
        <f t="shared" si="506"/>
        <v>2.0331981541139545</v>
      </c>
      <c r="CC409" s="36">
        <f t="shared" si="507"/>
        <v>2.1153312267475419</v>
      </c>
      <c r="CD409" s="36">
        <f t="shared" si="507"/>
        <v>2.200782146983236</v>
      </c>
      <c r="CE409" s="36">
        <f t="shared" si="507"/>
        <v>2.2896849425927712</v>
      </c>
      <c r="CF409" s="36">
        <f t="shared" si="507"/>
        <v>2.382179055533749</v>
      </c>
      <c r="CG409" s="36">
        <f t="shared" si="507"/>
        <v>2.4784095606610905</v>
      </c>
      <c r="CH409" s="36">
        <f t="shared" si="507"/>
        <v>2.5785273932735562</v>
      </c>
      <c r="CI409" s="36">
        <f t="shared" si="507"/>
        <v>2.682689585852235</v>
      </c>
      <c r="CJ409" s="36">
        <f t="shared" si="507"/>
        <v>2.7910595143623222</v>
      </c>
      <c r="CK409" s="36">
        <f t="shared" si="507"/>
        <v>2.903807154504503</v>
      </c>
      <c r="CL409" s="36">
        <f t="shared" si="507"/>
        <v>3.021109348317867</v>
      </c>
      <c r="CM409" s="36">
        <f t="shared" si="507"/>
        <v>3.1431500815525157</v>
      </c>
      <c r="CN409" s="36">
        <f t="shared" si="507"/>
        <v>3.2701207722469117</v>
      </c>
      <c r="CO409" s="36">
        <f t="shared" si="507"/>
        <v>3.4022205709625983</v>
      </c>
      <c r="CP409" s="36">
        <f t="shared" si="507"/>
        <v>3.5396566731472037</v>
      </c>
      <c r="CQ409" s="36">
        <f t="shared" si="507"/>
        <v>3.6826446441156584</v>
      </c>
      <c r="CR409" s="36">
        <f t="shared" si="507"/>
        <v>3.8314087571593549</v>
      </c>
      <c r="CS409" s="36">
        <f t="shared" ref="CS409:DH424" si="509">IFERROR(CR409*(1+$P409),"n/a")</f>
        <v>3.9861823453135647</v>
      </c>
      <c r="CT409" s="36">
        <f t="shared" si="509"/>
        <v>4.1472081673348518</v>
      </c>
      <c r="CU409" s="36">
        <f t="shared" si="509"/>
        <v>4.3147387884625106</v>
      </c>
      <c r="CV409" s="36">
        <f t="shared" si="509"/>
        <v>4.489036976561243</v>
      </c>
      <c r="CW409" s="36">
        <f t="shared" si="509"/>
        <v>4.6703761142664115</v>
      </c>
      <c r="CX409" s="36">
        <f t="shared" si="509"/>
        <v>4.8590406277783176</v>
      </c>
      <c r="CY409" s="36">
        <f t="shared" si="509"/>
        <v>5.0553264329780507</v>
      </c>
      <c r="CZ409" s="36">
        <f t="shared" si="509"/>
        <v>5.2595413995646325</v>
      </c>
      <c r="DA409" s="36">
        <f t="shared" si="509"/>
        <v>5.4720058339414459</v>
      </c>
      <c r="DB409" s="36">
        <f t="shared" si="509"/>
        <v>5.6930529816093447</v>
      </c>
      <c r="DC409" s="36">
        <f t="shared" si="509"/>
        <v>5.9230295498544363</v>
      </c>
      <c r="DD409" s="36">
        <f t="shared" si="509"/>
        <v>6.162296251550357</v>
      </c>
      <c r="DE409" s="36">
        <f t="shared" si="509"/>
        <v>6.4112283709279856</v>
      </c>
      <c r="DF409" s="36">
        <f t="shared" si="509"/>
        <v>6.6702163521999935</v>
      </c>
      <c r="DG409" s="36">
        <f t="shared" si="509"/>
        <v>6.939666411963465</v>
      </c>
      <c r="DH409" s="36">
        <f t="shared" si="509"/>
        <v>7.2200011763411416</v>
      </c>
      <c r="DI409" s="36">
        <f t="shared" ref="DI409:DX438" si="510">IFERROR(DH409*(1+$P409),"n/a")</f>
        <v>7.5116603438606191</v>
      </c>
      <c r="DJ409" s="36">
        <f t="shared" si="510"/>
        <v>7.8151013751112135</v>
      </c>
      <c r="DK409" s="36">
        <f t="shared" si="510"/>
        <v>8.1308002102602064</v>
      </c>
      <c r="DL409" s="36">
        <f t="shared" si="510"/>
        <v>8.4592520155538793</v>
      </c>
      <c r="DM409" s="36">
        <f t="shared" si="510"/>
        <v>8.8009719599741949</v>
      </c>
      <c r="DN409" s="36">
        <f t="shared" si="510"/>
        <v>9.1564960232693142</v>
      </c>
      <c r="DO409" s="36">
        <f t="shared" si="510"/>
        <v>9.526381836625303</v>
      </c>
      <c r="DP409" s="36">
        <f t="shared" si="510"/>
        <v>9.9112095572976191</v>
      </c>
      <c r="DQ409" s="36">
        <f t="shared" si="510"/>
        <v>10.311582778574214</v>
      </c>
      <c r="DR409" s="36">
        <f t="shared" si="510"/>
        <v>10.7281294764975</v>
      </c>
      <c r="DS409" s="36">
        <f t="shared" si="510"/>
        <v>11.161502994830094</v>
      </c>
      <c r="DT409" s="36">
        <f t="shared" si="510"/>
        <v>11.612383069809251</v>
      </c>
      <c r="DU409" s="36">
        <f t="shared" si="510"/>
        <v>12.081476896297266</v>
      </c>
      <c r="DV409" s="36">
        <f t="shared" si="510"/>
        <v>12.569520237000091</v>
      </c>
      <c r="DW409" s="36">
        <f t="shared" si="510"/>
        <v>13.077278576493947</v>
      </c>
      <c r="DX409" s="36">
        <f t="shared" si="510"/>
        <v>13.605548321869998</v>
      </c>
      <c r="DY409" s="36">
        <f t="shared" ref="DY409:EN424" si="511">IFERROR(DX409*(1+$P409),"n/a")</f>
        <v>14.15515805188026</v>
      </c>
      <c r="DZ409" s="36">
        <f t="shared" si="511"/>
        <v>14.726969816544017</v>
      </c>
      <c r="EA409" s="36">
        <f t="shared" si="511"/>
        <v>15.321880489253131</v>
      </c>
      <c r="EB409" s="36">
        <f t="shared" si="511"/>
        <v>15.940823173497002</v>
      </c>
      <c r="EC409" s="36">
        <f t="shared" si="511"/>
        <v>16.584768666413588</v>
      </c>
      <c r="ED409" s="36">
        <f t="shared" si="511"/>
        <v>17.254726981462031</v>
      </c>
      <c r="EE409" s="36">
        <f t="shared" si="511"/>
        <v>17.951748932605174</v>
      </c>
      <c r="EF409" s="36">
        <f t="shared" si="511"/>
        <v>18.676927782486693</v>
      </c>
      <c r="EG409" s="36">
        <f t="shared" si="511"/>
        <v>19.431400957188028</v>
      </c>
      <c r="EH409" s="36">
        <f t="shared" si="511"/>
        <v>20.216351830254599</v>
      </c>
      <c r="EI409" s="36">
        <f t="shared" si="511"/>
        <v>21.033011578789566</v>
      </c>
      <c r="EJ409" s="36">
        <f t="shared" si="511"/>
        <v>21.88266111452635</v>
      </c>
      <c r="EK409" s="36">
        <f t="shared" si="511"/>
        <v>22.766633092908759</v>
      </c>
      <c r="EL409" s="36">
        <f t="shared" si="511"/>
        <v>23.686314003329905</v>
      </c>
      <c r="EM409" s="36">
        <f t="shared" si="511"/>
        <v>24.643146343808422</v>
      </c>
      <c r="EN409" s="36">
        <f t="shared" si="511"/>
        <v>25.63863088351291</v>
      </c>
      <c r="EO409" s="36">
        <f t="shared" ref="EO409:FD438" si="512">IFERROR(EN409*(1+$P409),"n/a")</f>
        <v>26.674329016683298</v>
      </c>
      <c r="EP409" s="36">
        <f t="shared" si="512"/>
        <v>27.751865211641238</v>
      </c>
      <c r="EQ409" s="36">
        <f t="shared" si="512"/>
        <v>28.8729295587307</v>
      </c>
      <c r="ER409" s="36">
        <f t="shared" si="512"/>
        <v>30.03928042118519</v>
      </c>
      <c r="ES409" s="36">
        <f t="shared" si="512"/>
        <v>31.25274719307939</v>
      </c>
      <c r="ET409" s="36">
        <f t="shared" si="512"/>
        <v>32.515233168691026</v>
      </c>
      <c r="EU409" s="36">
        <f t="shared" si="512"/>
        <v>33.828718527773475</v>
      </c>
      <c r="EV409" s="36">
        <f t="shared" si="512"/>
        <v>35.195263441421417</v>
      </c>
      <c r="EW409" s="36">
        <f t="shared" si="512"/>
        <v>36.617011303401078</v>
      </c>
      <c r="EX409" s="36">
        <f t="shared" si="512"/>
        <v>38.096192092013268</v>
      </c>
      <c r="EY409" s="36">
        <f t="shared" si="512"/>
        <v>39.635125867762241</v>
      </c>
      <c r="EZ409" s="36">
        <f t="shared" si="512"/>
        <v>41.23622641231637</v>
      </c>
      <c r="FA409" s="36">
        <f t="shared" si="512"/>
        <v>42.902005014468308</v>
      </c>
      <c r="FB409" s="36">
        <f t="shared" si="512"/>
        <v>44.635074409032775</v>
      </c>
      <c r="FC409" s="36">
        <f t="shared" si="512"/>
        <v>46.438152874860066</v>
      </c>
      <c r="FD409" s="36">
        <f t="shared" si="512"/>
        <v>48.314068498392921</v>
      </c>
      <c r="FE409" s="36">
        <f t="shared" si="500"/>
        <v>50.265763609454005</v>
      </c>
      <c r="FF409" s="36">
        <f t="shared" si="500"/>
        <v>52.296299396221514</v>
      </c>
      <c r="FG409" s="36">
        <f t="shared" si="500"/>
        <v>54.40886070663128</v>
      </c>
      <c r="FH409" s="36">
        <f t="shared" si="500"/>
        <v>56.606761043736363</v>
      </c>
      <c r="FI409" s="36">
        <f t="shared" si="500"/>
        <v>58.89344776285914</v>
      </c>
      <c r="FJ409" s="36">
        <f t="shared" si="500"/>
        <v>61.272507478687601</v>
      </c>
      <c r="FK409" s="36">
        <f t="shared" si="500"/>
        <v>63.747671690796672</v>
      </c>
      <c r="FL409" s="36">
        <f t="shared" si="500"/>
        <v>66.322822636418095</v>
      </c>
      <c r="FM409" s="36">
        <f t="shared" si="500"/>
        <v>69.001999379638846</v>
      </c>
      <c r="FN409" s="36">
        <f t="shared" si="500"/>
        <v>71.789404146578747</v>
      </c>
      <c r="FO409" s="36">
        <f t="shared" si="500"/>
        <v>74.689408916483956</v>
      </c>
      <c r="FP409" s="36">
        <f t="shared" si="500"/>
        <v>77.706562279074248</v>
      </c>
      <c r="FQ409" s="36">
        <f t="shared" si="500"/>
        <v>80.845596568899737</v>
      </c>
      <c r="FR409" s="36">
        <f t="shared" si="500"/>
        <v>84.111435287897024</v>
      </c>
      <c r="FS409" s="36">
        <f t="shared" si="500"/>
        <v>87.509200827786927</v>
      </c>
      <c r="FT409" s="36">
        <f t="shared" si="500"/>
        <v>91.044222504426216</v>
      </c>
      <c r="FU409" s="36">
        <f t="shared" si="499"/>
        <v>94.722044916715021</v>
      </c>
      <c r="FV409" s="36">
        <f t="shared" si="499"/>
        <v>98.548436643170646</v>
      </c>
      <c r="FW409" s="36">
        <f t="shared" si="499"/>
        <v>102.52939928980818</v>
      </c>
      <c r="FX409" s="36">
        <f t="shared" si="499"/>
        <v>106.67117690351928</v>
      </c>
      <c r="FY409" s="36">
        <f t="shared" si="499"/>
        <v>110.98026576571385</v>
      </c>
      <c r="FZ409" s="36">
        <f t="shared" si="499"/>
        <v>115.46342458158564</v>
      </c>
      <c r="GA409" s="36">
        <f t="shared" si="499"/>
        <v>120.12768508098338</v>
      </c>
      <c r="GB409" s="36">
        <f t="shared" si="499"/>
        <v>124.9803630475148</v>
      </c>
      <c r="GC409" s="36">
        <f t="shared" si="499"/>
        <v>130.02906979318223</v>
      </c>
      <c r="GD409" s="36">
        <f t="shared" si="499"/>
        <v>135.28172409654763</v>
      </c>
      <c r="GE409" s="36">
        <f t="shared" si="499"/>
        <v>140.74656462315178</v>
      </c>
      <c r="GF409" s="36">
        <f t="shared" si="499"/>
        <v>146.43216284766865</v>
      </c>
      <c r="GG409" s="36">
        <f t="shared" si="499"/>
        <v>152.34743649806308</v>
      </c>
      <c r="GH409" s="36">
        <f t="shared" si="499"/>
        <v>158.50166354283886</v>
      </c>
      <c r="GI409" s="36">
        <f t="shared" si="499"/>
        <v>164.90449674331538</v>
      </c>
      <c r="GJ409" s="36">
        <f t="shared" si="498"/>
        <v>171.56597879375835</v>
      </c>
      <c r="GK409" s="36">
        <f t="shared" si="498"/>
        <v>178.49655807311103</v>
      </c>
      <c r="GL409" s="36">
        <f t="shared" si="498"/>
        <v>185.70710503303243</v>
      </c>
      <c r="GM409" s="36">
        <f t="shared" si="498"/>
        <v>193.20892924794683</v>
      </c>
      <c r="GN409" s="36">
        <f t="shared" si="498"/>
        <v>201.01379715384689</v>
      </c>
      <c r="GO409" s="36">
        <f t="shared" si="498"/>
        <v>209.1339505036737</v>
      </c>
      <c r="GP409" s="36">
        <f t="shared" si="498"/>
        <v>217.58212556822014</v>
      </c>
      <c r="GQ409" s="36">
        <f t="shared" si="498"/>
        <v>226.37157311267399</v>
      </c>
      <c r="GR409" s="36">
        <f t="shared" si="498"/>
        <v>235.51607918013357</v>
      </c>
      <c r="GS409" s="36">
        <f t="shared" si="498"/>
        <v>245.02998671469427</v>
      </c>
      <c r="GT409" s="36">
        <f t="shared" si="498"/>
        <v>254.92821805802109</v>
      </c>
      <c r="GU409" s="36">
        <f t="shared" si="498"/>
        <v>265.22629835469291</v>
      </c>
      <c r="GV409" s="36">
        <f t="shared" si="498"/>
        <v>275.94037990302911</v>
      </c>
      <c r="GW409" s="36">
        <f t="shared" si="498"/>
        <v>287.08726748959191</v>
      </c>
      <c r="GX409" s="36">
        <f t="shared" si="498"/>
        <v>298.68444474710151</v>
      </c>
      <c r="GY409" s="36">
        <f t="shared" si="498"/>
        <v>310.75010157710545</v>
      </c>
      <c r="GZ409" s="36">
        <f t="shared" si="495"/>
        <v>323.30316268041423</v>
      </c>
      <c r="HA409" s="36">
        <f t="shared" si="495"/>
        <v>336.36331724005225</v>
      </c>
      <c r="HB409" s="36">
        <f t="shared" si="495"/>
        <v>349.95104980328142</v>
      </c>
      <c r="HC409" s="36">
        <f t="shared" si="495"/>
        <v>364.0876724111348</v>
      </c>
      <c r="HD409" s="36">
        <f t="shared" si="495"/>
        <v>378.79535802585502</v>
      </c>
      <c r="HE409" s="36">
        <f t="shared" si="495"/>
        <v>394.09717530866749</v>
      </c>
      <c r="HF409" s="36">
        <f t="shared" si="495"/>
        <v>410.01712480243646</v>
      </c>
      <c r="HG409" s="36">
        <f t="shared" si="495"/>
        <v>426.5801765759557</v>
      </c>
      <c r="HH409" s="36">
        <f t="shared" si="495"/>
        <v>443.81230938891804</v>
      </c>
      <c r="HI409" s="36">
        <f t="shared" si="495"/>
        <v>461.74055143899284</v>
      </c>
      <c r="HJ409" s="36">
        <f t="shared" si="495"/>
        <v>480.39302275492241</v>
      </c>
      <c r="HK409" s="36">
        <f t="shared" si="495"/>
        <v>499.79897930213031</v>
      </c>
      <c r="HL409" s="36">
        <f t="shared" si="495"/>
        <v>519.98885887001916</v>
      </c>
      <c r="HM409" s="36">
        <f t="shared" si="495"/>
        <v>540.99432881293251</v>
      </c>
    </row>
    <row r="410" spans="1:221" x14ac:dyDescent="0.35">
      <c r="A410" s="7" t="s">
        <v>1481</v>
      </c>
      <c r="B410" s="16" t="s">
        <v>1482</v>
      </c>
      <c r="C410" s="15">
        <v>39.433</v>
      </c>
      <c r="D410" s="15">
        <v>253.1</v>
      </c>
      <c r="E410" s="14">
        <f t="shared" si="477"/>
        <v>9980.4922999999999</v>
      </c>
      <c r="F410" s="12">
        <f t="shared" si="491"/>
        <v>2.7750319981596571E-4</v>
      </c>
      <c r="G410" s="13">
        <f>IFERROR('[2]CEA-6.2 US Forward MRP'!G409/100, "n/a")</f>
        <v>2.0545239035954167E-2</v>
      </c>
      <c r="H410" s="13">
        <f t="shared" si="492"/>
        <v>2.1344448834452783E-2</v>
      </c>
      <c r="I410" s="33">
        <f t="shared" si="493"/>
        <v>5.4022799999999993</v>
      </c>
      <c r="J410" s="13">
        <v>7.7800000000000008E-2</v>
      </c>
      <c r="K410" s="41">
        <f t="shared" si="478"/>
        <v>7.1566000000000018E-2</v>
      </c>
      <c r="L410" s="1">
        <f t="shared" si="479"/>
        <v>6.5332000000000029E-2</v>
      </c>
      <c r="M410" s="1">
        <f t="shared" si="480"/>
        <v>5.9098000000000046E-2</v>
      </c>
      <c r="N410" s="1">
        <f t="shared" si="481"/>
        <v>5.2864000000000064E-2</v>
      </c>
      <c r="O410" s="1">
        <f t="shared" si="482"/>
        <v>4.6630000000000081E-2</v>
      </c>
      <c r="P410" s="5">
        <f t="shared" si="494"/>
        <v>4.0396000000000098E-2</v>
      </c>
      <c r="Q410" s="1">
        <f t="shared" si="483"/>
        <v>6.8605215327298685E-2</v>
      </c>
      <c r="R410" s="12">
        <f t="shared" si="484"/>
        <v>1.903816677738872E-5</v>
      </c>
      <c r="S410" s="12">
        <f t="shared" si="485"/>
        <v>2.7750319981596571E-4</v>
      </c>
      <c r="T410" s="7"/>
      <c r="U410" s="42">
        <f t="shared" si="486"/>
        <v>-253.1</v>
      </c>
      <c r="V410" s="36">
        <f t="shared" si="487"/>
        <v>5.8225773839999997</v>
      </c>
      <c r="W410" s="36">
        <f t="shared" si="488"/>
        <v>6.2755739044752001</v>
      </c>
      <c r="X410" s="36">
        <f t="shared" si="434"/>
        <v>6.7638135542433711</v>
      </c>
      <c r="Y410" s="36">
        <f t="shared" si="434"/>
        <v>7.2900382487635058</v>
      </c>
      <c r="Z410" s="36">
        <f t="shared" si="434"/>
        <v>7.8572032245173071</v>
      </c>
      <c r="AA410" s="36">
        <f t="shared" si="489"/>
        <v>8.4195118304831134</v>
      </c>
      <c r="AB410" s="36">
        <f t="shared" ref="AB410:AE473" si="513">IFERROR(AA410*(1+L410),"n/a")</f>
        <v>8.9695753773922355</v>
      </c>
      <c r="AC410" s="36">
        <f t="shared" si="513"/>
        <v>9.4996593430453622</v>
      </c>
      <c r="AD410" s="36">
        <f t="shared" si="513"/>
        <v>10.001849334556113</v>
      </c>
      <c r="AE410" s="36">
        <f t="shared" si="513"/>
        <v>10.468235569026465</v>
      </c>
      <c r="AF410" s="36">
        <f t="shared" si="490"/>
        <v>10.891110413072859</v>
      </c>
      <c r="AG410" s="36">
        <f t="shared" si="504"/>
        <v>11.331067709319351</v>
      </c>
      <c r="AH410" s="36">
        <f t="shared" si="504"/>
        <v>11.788797520505016</v>
      </c>
      <c r="AI410" s="36">
        <f t="shared" si="504"/>
        <v>12.265017785143337</v>
      </c>
      <c r="AJ410" s="36">
        <f t="shared" si="504"/>
        <v>12.760475443591989</v>
      </c>
      <c r="AK410" s="36">
        <f t="shared" si="504"/>
        <v>13.275947609611332</v>
      </c>
      <c r="AL410" s="36">
        <f t="shared" si="504"/>
        <v>13.812242789249193</v>
      </c>
      <c r="AM410" s="36">
        <f t="shared" si="504"/>
        <v>14.370202148963704</v>
      </c>
      <c r="AN410" s="36">
        <f t="shared" si="504"/>
        <v>14.950700834973244</v>
      </c>
      <c r="AO410" s="36">
        <f t="shared" si="504"/>
        <v>15.554649345902824</v>
      </c>
      <c r="AP410" s="36">
        <f t="shared" si="504"/>
        <v>16.182994960879917</v>
      </c>
      <c r="AQ410" s="36">
        <f t="shared" si="504"/>
        <v>16.836723225319624</v>
      </c>
      <c r="AR410" s="36">
        <f t="shared" si="504"/>
        <v>17.516859496729637</v>
      </c>
      <c r="AS410" s="36">
        <f t="shared" si="504"/>
        <v>18.224470552959531</v>
      </c>
      <c r="AT410" s="36">
        <f t="shared" si="504"/>
        <v>18.960666265416886</v>
      </c>
      <c r="AU410" s="36">
        <f t="shared" si="504"/>
        <v>19.726601339874669</v>
      </c>
      <c r="AV410" s="36">
        <f t="shared" si="504"/>
        <v>20.523477127600248</v>
      </c>
      <c r="AW410" s="36">
        <f t="shared" si="505"/>
        <v>21.352543509646789</v>
      </c>
      <c r="AX410" s="36">
        <f t="shared" si="505"/>
        <v>22.215100857262485</v>
      </c>
      <c r="AY410" s="36">
        <f t="shared" si="505"/>
        <v>23.112502071492461</v>
      </c>
      <c r="AZ410" s="36">
        <f t="shared" si="505"/>
        <v>24.046154705172473</v>
      </c>
      <c r="BA410" s="36">
        <f t="shared" si="505"/>
        <v>25.017523170642622</v>
      </c>
      <c r="BB410" s="36">
        <f t="shared" si="505"/>
        <v>26.028131036643906</v>
      </c>
      <c r="BC410" s="36">
        <f t="shared" si="505"/>
        <v>27.079563418000177</v>
      </c>
      <c r="BD410" s="36">
        <f t="shared" si="505"/>
        <v>28.173469461833715</v>
      </c>
      <c r="BE410" s="36">
        <f t="shared" si="505"/>
        <v>29.311564934213951</v>
      </c>
      <c r="BF410" s="36">
        <f t="shared" si="505"/>
        <v>30.49563491129646</v>
      </c>
      <c r="BG410" s="36">
        <f t="shared" si="505"/>
        <v>31.727536579173194</v>
      </c>
      <c r="BH410" s="36">
        <f t="shared" si="505"/>
        <v>33.00920214682548</v>
      </c>
      <c r="BI410" s="36">
        <f t="shared" si="505"/>
        <v>34.342641876748644</v>
      </c>
      <c r="BJ410" s="36">
        <f t="shared" si="505"/>
        <v>35.729947238001785</v>
      </c>
      <c r="BK410" s="36">
        <f t="shared" si="505"/>
        <v>37.173294186628105</v>
      </c>
      <c r="BL410" s="36">
        <f t="shared" si="505"/>
        <v>38.67494657859114</v>
      </c>
      <c r="BM410" s="36">
        <f t="shared" si="506"/>
        <v>40.237259720579914</v>
      </c>
      <c r="BN410" s="36">
        <f t="shared" si="506"/>
        <v>41.862684064252463</v>
      </c>
      <c r="BO410" s="36">
        <f t="shared" si="506"/>
        <v>43.55376904971201</v>
      </c>
      <c r="BP410" s="36">
        <f t="shared" si="506"/>
        <v>45.313167104244179</v>
      </c>
      <c r="BQ410" s="36">
        <f t="shared" si="506"/>
        <v>47.143637802587229</v>
      </c>
      <c r="BR410" s="36">
        <f t="shared" si="506"/>
        <v>49.048052195260546</v>
      </c>
      <c r="BS410" s="36">
        <f t="shared" si="506"/>
        <v>51.029397311740297</v>
      </c>
      <c r="BT410" s="36">
        <f t="shared" si="506"/>
        <v>53.09078084554536</v>
      </c>
      <c r="BU410" s="36">
        <f t="shared" si="506"/>
        <v>55.235436028582015</v>
      </c>
      <c r="BV410" s="36">
        <f t="shared" si="506"/>
        <v>57.46672670239262</v>
      </c>
      <c r="BW410" s="36">
        <f t="shared" si="506"/>
        <v>59.788152594262478</v>
      </c>
      <c r="BX410" s="36">
        <f t="shared" si="506"/>
        <v>62.203354806460311</v>
      </c>
      <c r="BY410" s="36">
        <f t="shared" si="506"/>
        <v>64.716121527222086</v>
      </c>
      <c r="BZ410" s="36">
        <f t="shared" si="506"/>
        <v>67.330393972435758</v>
      </c>
      <c r="CA410" s="36">
        <f t="shared" si="506"/>
        <v>70.050272567346283</v>
      </c>
      <c r="CB410" s="36">
        <f t="shared" si="506"/>
        <v>72.880023377976812</v>
      </c>
      <c r="CC410" s="36">
        <f t="shared" si="507"/>
        <v>75.824084802353568</v>
      </c>
      <c r="CD410" s="36">
        <f t="shared" si="507"/>
        <v>78.887074532029445</v>
      </c>
      <c r="CE410" s="36">
        <f t="shared" si="507"/>
        <v>82.073796794825313</v>
      </c>
      <c r="CF410" s="36">
        <f t="shared" si="507"/>
        <v>85.389249890149088</v>
      </c>
      <c r="CG410" s="36">
        <f t="shared" si="507"/>
        <v>88.838634028711553</v>
      </c>
      <c r="CH410" s="36">
        <f t="shared" si="507"/>
        <v>92.427359488935394</v>
      </c>
      <c r="CI410" s="36">
        <f t="shared" si="507"/>
        <v>96.16105510285044</v>
      </c>
      <c r="CJ410" s="36">
        <f t="shared" si="507"/>
        <v>100.04557708478519</v>
      </c>
      <c r="CK410" s="36">
        <f t="shared" si="507"/>
        <v>104.08701821670219</v>
      </c>
      <c r="CL410" s="36">
        <f t="shared" si="507"/>
        <v>108.29171740458411</v>
      </c>
      <c r="CM410" s="36">
        <f t="shared" si="507"/>
        <v>112.66626962085969</v>
      </c>
      <c r="CN410" s="36">
        <f t="shared" si="507"/>
        <v>117.21753624846396</v>
      </c>
      <c r="CO410" s="36">
        <f t="shared" si="507"/>
        <v>121.95265584275693</v>
      </c>
      <c r="CP410" s="36">
        <f t="shared" si="507"/>
        <v>126.87905532818094</v>
      </c>
      <c r="CQ410" s="36">
        <f t="shared" si="507"/>
        <v>132.00446164721814</v>
      </c>
      <c r="CR410" s="36">
        <f t="shared" si="507"/>
        <v>137.33691387991917</v>
      </c>
      <c r="CS410" s="36">
        <f t="shared" si="509"/>
        <v>142.8847758530124</v>
      </c>
      <c r="CT410" s="36">
        <f t="shared" si="509"/>
        <v>148.6567492583707</v>
      </c>
      <c r="CU410" s="36">
        <f t="shared" si="509"/>
        <v>154.66188730141187</v>
      </c>
      <c r="CV410" s="36">
        <f t="shared" si="509"/>
        <v>160.90960890083971</v>
      </c>
      <c r="CW410" s="36">
        <f t="shared" si="509"/>
        <v>167.40971346199805</v>
      </c>
      <c r="CX410" s="36">
        <f t="shared" si="509"/>
        <v>174.17239624700895</v>
      </c>
      <c r="CY410" s="36">
        <f t="shared" si="509"/>
        <v>181.20826436580313</v>
      </c>
      <c r="CZ410" s="36">
        <f t="shared" si="509"/>
        <v>188.52835341312414</v>
      </c>
      <c r="DA410" s="36">
        <f t="shared" si="509"/>
        <v>196.14414477760073</v>
      </c>
      <c r="DB410" s="36">
        <f t="shared" si="509"/>
        <v>204.06758365003671</v>
      </c>
      <c r="DC410" s="36">
        <f t="shared" si="509"/>
        <v>212.3110977591636</v>
      </c>
      <c r="DD410" s="36">
        <f t="shared" si="509"/>
        <v>220.8876168642428</v>
      </c>
      <c r="DE410" s="36">
        <f t="shared" si="509"/>
        <v>229.81059303509076</v>
      </c>
      <c r="DF410" s="36">
        <f t="shared" si="509"/>
        <v>239.0940217513363</v>
      </c>
      <c r="DG410" s="36">
        <f t="shared" si="509"/>
        <v>248.75246385400331</v>
      </c>
      <c r="DH410" s="36">
        <f t="shared" si="509"/>
        <v>258.80106838384967</v>
      </c>
      <c r="DI410" s="36">
        <f t="shared" si="510"/>
        <v>269.2555963422837</v>
      </c>
      <c r="DJ410" s="36">
        <f t="shared" si="510"/>
        <v>280.13244541212663</v>
      </c>
      <c r="DK410" s="36">
        <f t="shared" si="510"/>
        <v>291.44867567699492</v>
      </c>
      <c r="DL410" s="36">
        <f t="shared" si="510"/>
        <v>303.22203637964282</v>
      </c>
      <c r="DM410" s="36">
        <f t="shared" si="510"/>
        <v>315.47099376123492</v>
      </c>
      <c r="DN410" s="36">
        <f t="shared" si="510"/>
        <v>328.21476002521382</v>
      </c>
      <c r="DO410" s="36">
        <f t="shared" si="510"/>
        <v>341.47332347119237</v>
      </c>
      <c r="DP410" s="36">
        <f t="shared" si="510"/>
        <v>355.26747984613468</v>
      </c>
      <c r="DQ410" s="36">
        <f t="shared" si="510"/>
        <v>369.61886496199918</v>
      </c>
      <c r="DR410" s="36">
        <f t="shared" si="510"/>
        <v>384.54998863100411</v>
      </c>
      <c r="DS410" s="36">
        <f t="shared" si="510"/>
        <v>400.08426997174217</v>
      </c>
      <c r="DT410" s="36">
        <f t="shared" si="510"/>
        <v>416.24607414152069</v>
      </c>
      <c r="DU410" s="36">
        <f t="shared" si="510"/>
        <v>433.06075055254161</v>
      </c>
      <c r="DV410" s="36">
        <f t="shared" si="510"/>
        <v>450.5546726318621</v>
      </c>
      <c r="DW410" s="36">
        <f t="shared" si="510"/>
        <v>468.75527918749884</v>
      </c>
      <c r="DX410" s="36">
        <f t="shared" si="510"/>
        <v>487.6911174455571</v>
      </c>
      <c r="DY410" s="36">
        <f t="shared" si="511"/>
        <v>507.39188782588786</v>
      </c>
      <c r="DZ410" s="36">
        <f t="shared" si="511"/>
        <v>527.88849052650244</v>
      </c>
      <c r="EA410" s="36">
        <f t="shared" si="511"/>
        <v>549.21307398981105</v>
      </c>
      <c r="EB410" s="36">
        <f t="shared" si="511"/>
        <v>571.39908532670347</v>
      </c>
      <c r="EC410" s="36">
        <f t="shared" si="511"/>
        <v>594.48132277756099</v>
      </c>
      <c r="ED410" s="36">
        <f t="shared" si="511"/>
        <v>618.49599029248338</v>
      </c>
      <c r="EE410" s="36">
        <f t="shared" si="511"/>
        <v>643.48075431633856</v>
      </c>
      <c r="EF410" s="36">
        <f t="shared" si="511"/>
        <v>669.47480286770144</v>
      </c>
      <c r="EG410" s="36">
        <f t="shared" si="511"/>
        <v>696.51890700434512</v>
      </c>
      <c r="EH410" s="36">
        <f t="shared" si="511"/>
        <v>724.65548477169273</v>
      </c>
      <c r="EI410" s="36">
        <f t="shared" si="511"/>
        <v>753.92866773453011</v>
      </c>
      <c r="EJ410" s="36">
        <f t="shared" si="511"/>
        <v>784.38437019633432</v>
      </c>
      <c r="EK410" s="36">
        <f t="shared" si="511"/>
        <v>816.07036121478552</v>
      </c>
      <c r="EL410" s="36">
        <f t="shared" si="511"/>
        <v>849.03633952641803</v>
      </c>
      <c r="EM410" s="36">
        <f t="shared" si="511"/>
        <v>883.33401149792735</v>
      </c>
      <c r="EN410" s="36">
        <f t="shared" si="511"/>
        <v>919.01717222639775</v>
      </c>
      <c r="EO410" s="36">
        <f t="shared" si="512"/>
        <v>956.14178991565541</v>
      </c>
      <c r="EP410" s="36">
        <f t="shared" si="512"/>
        <v>994.76609366108835</v>
      </c>
      <c r="EQ410" s="36">
        <f t="shared" si="512"/>
        <v>1034.9506647806218</v>
      </c>
      <c r="ER410" s="36">
        <f t="shared" si="512"/>
        <v>1076.7585318350998</v>
      </c>
      <c r="ES410" s="36">
        <f t="shared" si="512"/>
        <v>1120.2552694871106</v>
      </c>
      <c r="ET410" s="36">
        <f t="shared" si="512"/>
        <v>1165.509101353312</v>
      </c>
      <c r="EU410" s="36">
        <f t="shared" si="512"/>
        <v>1212.5910070115804</v>
      </c>
      <c r="EV410" s="36">
        <f t="shared" si="512"/>
        <v>1261.5748333308202</v>
      </c>
      <c r="EW410" s="36">
        <f t="shared" si="512"/>
        <v>1312.537410298052</v>
      </c>
      <c r="EX410" s="36">
        <f t="shared" si="512"/>
        <v>1365.5586715244522</v>
      </c>
      <c r="EY410" s="36">
        <f t="shared" si="512"/>
        <v>1420.721779619354</v>
      </c>
      <c r="EZ410" s="36">
        <f t="shared" si="512"/>
        <v>1478.1132566288577</v>
      </c>
      <c r="FA410" s="36">
        <f t="shared" si="512"/>
        <v>1537.8231197436371</v>
      </c>
      <c r="FB410" s="36">
        <f t="shared" si="512"/>
        <v>1599.9450224888012</v>
      </c>
      <c r="FC410" s="36">
        <f t="shared" si="512"/>
        <v>1664.5764016172591</v>
      </c>
      <c r="FD410" s="36">
        <f t="shared" si="512"/>
        <v>1731.81862993699</v>
      </c>
      <c r="FE410" s="36">
        <f t="shared" si="500"/>
        <v>1801.7771753119248</v>
      </c>
      <c r="FF410" s="36">
        <f t="shared" si="500"/>
        <v>1874.5617660858254</v>
      </c>
      <c r="FG410" s="36">
        <f t="shared" si="500"/>
        <v>1950.2865631886286</v>
      </c>
      <c r="FH410" s="36">
        <f t="shared" si="500"/>
        <v>2029.0703391951968</v>
      </c>
      <c r="FI410" s="36">
        <f t="shared" si="500"/>
        <v>2111.0366646173261</v>
      </c>
      <c r="FJ410" s="36">
        <f t="shared" si="500"/>
        <v>2196.3141017212079</v>
      </c>
      <c r="FK410" s="36">
        <f t="shared" si="500"/>
        <v>2285.036406174338</v>
      </c>
      <c r="FL410" s="36">
        <f t="shared" si="500"/>
        <v>2377.3427368381567</v>
      </c>
      <c r="FM410" s="36">
        <f t="shared" si="500"/>
        <v>2473.377874035471</v>
      </c>
      <c r="FN410" s="36">
        <f t="shared" si="500"/>
        <v>2573.2924466350082</v>
      </c>
      <c r="FO410" s="36">
        <f t="shared" si="500"/>
        <v>2677.2431683092764</v>
      </c>
      <c r="FP410" s="36">
        <f t="shared" si="500"/>
        <v>2785.3930833362983</v>
      </c>
      <c r="FQ410" s="36">
        <f t="shared" si="500"/>
        <v>2897.9118223307519</v>
      </c>
      <c r="FR410" s="36">
        <f t="shared" si="500"/>
        <v>3014.9758683056252</v>
      </c>
      <c r="FS410" s="36">
        <f t="shared" si="500"/>
        <v>3136.7688334816994</v>
      </c>
      <c r="FT410" s="36">
        <f t="shared" si="500"/>
        <v>3263.4817472790264</v>
      </c>
      <c r="FU410" s="36">
        <f t="shared" si="499"/>
        <v>3395.3133559421103</v>
      </c>
      <c r="FV410" s="36">
        <f t="shared" si="499"/>
        <v>3532.4704342687482</v>
      </c>
      <c r="FW410" s="36">
        <f t="shared" si="499"/>
        <v>3675.1681099314687</v>
      </c>
      <c r="FX410" s="36">
        <f t="shared" si="499"/>
        <v>3823.6302009002607</v>
      </c>
      <c r="FY410" s="36">
        <f t="shared" si="499"/>
        <v>3978.089566495828</v>
      </c>
      <c r="FZ410" s="36">
        <f t="shared" si="499"/>
        <v>4138.7884726239936</v>
      </c>
      <c r="GA410" s="36">
        <f t="shared" si="499"/>
        <v>4305.9789717641124</v>
      </c>
      <c r="GB410" s="36">
        <f t="shared" si="499"/>
        <v>4479.9232983074962</v>
      </c>
      <c r="GC410" s="36">
        <f t="shared" si="499"/>
        <v>4660.8942798659264</v>
      </c>
      <c r="GD410" s="36">
        <f t="shared" si="499"/>
        <v>4849.1757651953903</v>
      </c>
      <c r="GE410" s="36">
        <f t="shared" si="499"/>
        <v>5045.0630694062238</v>
      </c>
      <c r="GF410" s="36">
        <f t="shared" si="499"/>
        <v>5248.8634371579583</v>
      </c>
      <c r="GG410" s="36">
        <f t="shared" si="499"/>
        <v>5460.8965245653917</v>
      </c>
      <c r="GH410" s="36">
        <f t="shared" si="499"/>
        <v>5681.4949005717363</v>
      </c>
      <c r="GI410" s="36">
        <f t="shared" si="499"/>
        <v>5911.004568575233</v>
      </c>
      <c r="GJ410" s="36">
        <f t="shared" si="498"/>
        <v>6149.7855091273987</v>
      </c>
      <c r="GK410" s="36">
        <f t="shared" si="498"/>
        <v>6398.2122445541099</v>
      </c>
      <c r="GL410" s="36">
        <f t="shared" si="498"/>
        <v>6656.6744263851187</v>
      </c>
      <c r="GM410" s="36">
        <f t="shared" si="498"/>
        <v>6925.5774465133727</v>
      </c>
      <c r="GN410" s="36">
        <f t="shared" si="498"/>
        <v>7205.3430730427272</v>
      </c>
      <c r="GO410" s="36">
        <f t="shared" si="498"/>
        <v>7496.4101118213621</v>
      </c>
      <c r="GP410" s="36">
        <f t="shared" si="498"/>
        <v>7799.2350946984989</v>
      </c>
      <c r="GQ410" s="36">
        <f t="shared" si="498"/>
        <v>8114.29299558394</v>
      </c>
      <c r="GR410" s="36">
        <f t="shared" si="498"/>
        <v>8442.077975433549</v>
      </c>
      <c r="GS410" s="36">
        <f t="shared" si="498"/>
        <v>8783.1041573291641</v>
      </c>
      <c r="GT410" s="36">
        <f t="shared" si="498"/>
        <v>9137.9064328686345</v>
      </c>
      <c r="GU410" s="36">
        <f t="shared" si="498"/>
        <v>9507.0413011307974</v>
      </c>
      <c r="GV410" s="36">
        <f t="shared" si="498"/>
        <v>9891.0877415312789</v>
      </c>
      <c r="GW410" s="36">
        <f t="shared" si="498"/>
        <v>10290.648121938177</v>
      </c>
      <c r="GX410" s="36">
        <f t="shared" si="498"/>
        <v>10706.349143471993</v>
      </c>
      <c r="GY410" s="36">
        <f t="shared" si="498"/>
        <v>11138.842823471688</v>
      </c>
      <c r="GZ410" s="36">
        <f t="shared" si="495"/>
        <v>11588.807518168653</v>
      </c>
      <c r="HA410" s="36">
        <f t="shared" si="495"/>
        <v>12056.948986672594</v>
      </c>
      <c r="HB410" s="36">
        <f t="shared" si="495"/>
        <v>12544.001497938221</v>
      </c>
      <c r="HC410" s="36">
        <f t="shared" si="495"/>
        <v>13050.728982448934</v>
      </c>
      <c r="HD410" s="36">
        <f t="shared" si="495"/>
        <v>13577.926230423944</v>
      </c>
      <c r="HE410" s="36">
        <f t="shared" si="495"/>
        <v>14126.420138428151</v>
      </c>
      <c r="HF410" s="36">
        <f t="shared" si="495"/>
        <v>14697.071006340097</v>
      </c>
      <c r="HG410" s="36">
        <f t="shared" si="495"/>
        <v>15290.773886712213</v>
      </c>
      <c r="HH410" s="36">
        <f t="shared" si="495"/>
        <v>15908.459988639841</v>
      </c>
      <c r="HI410" s="36">
        <f t="shared" si="495"/>
        <v>16551.098138340938</v>
      </c>
      <c r="HJ410" s="36">
        <f t="shared" si="495"/>
        <v>17219.696298737359</v>
      </c>
      <c r="HK410" s="36">
        <f t="shared" si="495"/>
        <v>17915.303150421154</v>
      </c>
      <c r="HL410" s="36">
        <f t="shared" si="495"/>
        <v>18639.009736485568</v>
      </c>
      <c r="HM410" s="36">
        <f t="shared" si="495"/>
        <v>19391.95117380064</v>
      </c>
    </row>
    <row r="411" spans="1:221" x14ac:dyDescent="0.35">
      <c r="A411" s="7" t="s">
        <v>1483</v>
      </c>
      <c r="B411" s="16" t="s">
        <v>1484</v>
      </c>
      <c r="C411" s="15">
        <v>107.045</v>
      </c>
      <c r="D411" s="15">
        <v>532.76</v>
      </c>
      <c r="E411" s="14">
        <f t="shared" si="477"/>
        <v>57029.294199999997</v>
      </c>
      <c r="F411" s="12">
        <f t="shared" si="491"/>
        <v>0</v>
      </c>
      <c r="G411" s="13">
        <f>IFERROR('[2]CEA-6.2 US Forward MRP'!G410/100, "n/a")</f>
        <v>5.6310533823860651E-3</v>
      </c>
      <c r="H411" s="13" t="str">
        <f t="shared" si="492"/>
        <v>n/a</v>
      </c>
      <c r="I411" s="33" t="str">
        <f t="shared" si="493"/>
        <v>n/a</v>
      </c>
      <c r="J411" s="13" t="s">
        <v>233</v>
      </c>
      <c r="K411" s="41" t="str">
        <f t="shared" si="478"/>
        <v>n/a</v>
      </c>
      <c r="L411" s="1" t="str">
        <f t="shared" si="479"/>
        <v>n/a</v>
      </c>
      <c r="M411" s="1" t="str">
        <f t="shared" si="480"/>
        <v>n/a</v>
      </c>
      <c r="N411" s="1" t="str">
        <f t="shared" si="481"/>
        <v>n/a</v>
      </c>
      <c r="O411" s="1" t="str">
        <f t="shared" si="482"/>
        <v>n/a</v>
      </c>
      <c r="P411" s="5">
        <f t="shared" si="494"/>
        <v>4.0396000000000098E-2</v>
      </c>
      <c r="Q411" s="1" t="str">
        <f t="shared" si="483"/>
        <v>n/a</v>
      </c>
      <c r="R411" s="12" t="str">
        <f t="shared" si="484"/>
        <v>n/a</v>
      </c>
      <c r="S411" s="12">
        <f t="shared" si="485"/>
        <v>0</v>
      </c>
      <c r="T411" s="7"/>
      <c r="U411" s="42">
        <f t="shared" si="486"/>
        <v>-532.76</v>
      </c>
      <c r="V411" s="36" t="str">
        <f t="shared" si="487"/>
        <v>n/a</v>
      </c>
      <c r="W411" s="36" t="str">
        <f t="shared" si="488"/>
        <v>n/a</v>
      </c>
      <c r="X411" s="36" t="str">
        <f t="shared" si="434"/>
        <v>n/a</v>
      </c>
      <c r="Y411" s="36" t="str">
        <f t="shared" si="434"/>
        <v>n/a</v>
      </c>
      <c r="Z411" s="36" t="str">
        <f t="shared" si="434"/>
        <v>n/a</v>
      </c>
      <c r="AA411" s="36" t="str">
        <f t="shared" si="489"/>
        <v>n/a</v>
      </c>
      <c r="AB411" s="36" t="str">
        <f t="shared" si="513"/>
        <v>n/a</v>
      </c>
      <c r="AC411" s="36" t="str">
        <f t="shared" si="513"/>
        <v>n/a</v>
      </c>
      <c r="AD411" s="36" t="str">
        <f t="shared" si="513"/>
        <v>n/a</v>
      </c>
      <c r="AE411" s="36" t="str">
        <f t="shared" si="513"/>
        <v>n/a</v>
      </c>
      <c r="AF411" s="36" t="str">
        <f t="shared" si="490"/>
        <v>n/a</v>
      </c>
      <c r="AG411" s="36" t="str">
        <f t="shared" si="504"/>
        <v>n/a</v>
      </c>
      <c r="AH411" s="36" t="str">
        <f t="shared" si="504"/>
        <v>n/a</v>
      </c>
      <c r="AI411" s="36" t="str">
        <f t="shared" si="504"/>
        <v>n/a</v>
      </c>
      <c r="AJ411" s="36" t="str">
        <f t="shared" si="504"/>
        <v>n/a</v>
      </c>
      <c r="AK411" s="36" t="str">
        <f t="shared" si="504"/>
        <v>n/a</v>
      </c>
      <c r="AL411" s="36" t="str">
        <f t="shared" si="504"/>
        <v>n/a</v>
      </c>
      <c r="AM411" s="36" t="str">
        <f t="shared" si="504"/>
        <v>n/a</v>
      </c>
      <c r="AN411" s="36" t="str">
        <f t="shared" si="504"/>
        <v>n/a</v>
      </c>
      <c r="AO411" s="36" t="str">
        <f t="shared" si="504"/>
        <v>n/a</v>
      </c>
      <c r="AP411" s="36" t="str">
        <f t="shared" si="504"/>
        <v>n/a</v>
      </c>
      <c r="AQ411" s="36" t="str">
        <f t="shared" si="504"/>
        <v>n/a</v>
      </c>
      <c r="AR411" s="36" t="str">
        <f t="shared" si="504"/>
        <v>n/a</v>
      </c>
      <c r="AS411" s="36" t="str">
        <f t="shared" si="504"/>
        <v>n/a</v>
      </c>
      <c r="AT411" s="36" t="str">
        <f t="shared" si="504"/>
        <v>n/a</v>
      </c>
      <c r="AU411" s="36" t="str">
        <f t="shared" si="504"/>
        <v>n/a</v>
      </c>
      <c r="AV411" s="36" t="str">
        <f t="shared" si="504"/>
        <v>n/a</v>
      </c>
      <c r="AW411" s="36" t="str">
        <f t="shared" si="505"/>
        <v>n/a</v>
      </c>
      <c r="AX411" s="36" t="str">
        <f t="shared" si="505"/>
        <v>n/a</v>
      </c>
      <c r="AY411" s="36" t="str">
        <f t="shared" si="505"/>
        <v>n/a</v>
      </c>
      <c r="AZ411" s="36" t="str">
        <f t="shared" si="505"/>
        <v>n/a</v>
      </c>
      <c r="BA411" s="36" t="str">
        <f t="shared" si="505"/>
        <v>n/a</v>
      </c>
      <c r="BB411" s="36" t="str">
        <f t="shared" si="505"/>
        <v>n/a</v>
      </c>
      <c r="BC411" s="36" t="str">
        <f t="shared" si="505"/>
        <v>n/a</v>
      </c>
      <c r="BD411" s="36" t="str">
        <f t="shared" si="505"/>
        <v>n/a</v>
      </c>
      <c r="BE411" s="36" t="str">
        <f t="shared" si="505"/>
        <v>n/a</v>
      </c>
      <c r="BF411" s="36" t="str">
        <f t="shared" si="505"/>
        <v>n/a</v>
      </c>
      <c r="BG411" s="36" t="str">
        <f t="shared" si="505"/>
        <v>n/a</v>
      </c>
      <c r="BH411" s="36" t="str">
        <f t="shared" si="505"/>
        <v>n/a</v>
      </c>
      <c r="BI411" s="36" t="str">
        <f t="shared" si="505"/>
        <v>n/a</v>
      </c>
      <c r="BJ411" s="36" t="str">
        <f t="shared" si="505"/>
        <v>n/a</v>
      </c>
      <c r="BK411" s="36" t="str">
        <f t="shared" si="505"/>
        <v>n/a</v>
      </c>
      <c r="BL411" s="36" t="str">
        <f t="shared" si="505"/>
        <v>n/a</v>
      </c>
      <c r="BM411" s="36" t="str">
        <f t="shared" si="506"/>
        <v>n/a</v>
      </c>
      <c r="BN411" s="36" t="str">
        <f t="shared" si="506"/>
        <v>n/a</v>
      </c>
      <c r="BO411" s="36" t="str">
        <f t="shared" si="506"/>
        <v>n/a</v>
      </c>
      <c r="BP411" s="36" t="str">
        <f t="shared" si="506"/>
        <v>n/a</v>
      </c>
      <c r="BQ411" s="36" t="str">
        <f t="shared" si="506"/>
        <v>n/a</v>
      </c>
      <c r="BR411" s="36" t="str">
        <f t="shared" si="506"/>
        <v>n/a</v>
      </c>
      <c r="BS411" s="36" t="str">
        <f t="shared" si="506"/>
        <v>n/a</v>
      </c>
      <c r="BT411" s="36" t="str">
        <f t="shared" si="506"/>
        <v>n/a</v>
      </c>
      <c r="BU411" s="36" t="str">
        <f t="shared" si="506"/>
        <v>n/a</v>
      </c>
      <c r="BV411" s="36" t="str">
        <f t="shared" si="506"/>
        <v>n/a</v>
      </c>
      <c r="BW411" s="36" t="str">
        <f t="shared" si="506"/>
        <v>n/a</v>
      </c>
      <c r="BX411" s="36" t="str">
        <f t="shared" si="506"/>
        <v>n/a</v>
      </c>
      <c r="BY411" s="36" t="str">
        <f t="shared" si="506"/>
        <v>n/a</v>
      </c>
      <c r="BZ411" s="36" t="str">
        <f t="shared" si="506"/>
        <v>n/a</v>
      </c>
      <c r="CA411" s="36" t="str">
        <f t="shared" si="506"/>
        <v>n/a</v>
      </c>
      <c r="CB411" s="36" t="str">
        <f t="shared" si="506"/>
        <v>n/a</v>
      </c>
      <c r="CC411" s="36" t="str">
        <f t="shared" si="507"/>
        <v>n/a</v>
      </c>
      <c r="CD411" s="36" t="str">
        <f t="shared" si="507"/>
        <v>n/a</v>
      </c>
      <c r="CE411" s="36" t="str">
        <f t="shared" si="507"/>
        <v>n/a</v>
      </c>
      <c r="CF411" s="36" t="str">
        <f t="shared" si="507"/>
        <v>n/a</v>
      </c>
      <c r="CG411" s="36" t="str">
        <f t="shared" si="507"/>
        <v>n/a</v>
      </c>
      <c r="CH411" s="36" t="str">
        <f t="shared" si="507"/>
        <v>n/a</v>
      </c>
      <c r="CI411" s="36" t="str">
        <f t="shared" si="507"/>
        <v>n/a</v>
      </c>
      <c r="CJ411" s="36" t="str">
        <f t="shared" si="507"/>
        <v>n/a</v>
      </c>
      <c r="CK411" s="36" t="str">
        <f t="shared" si="507"/>
        <v>n/a</v>
      </c>
      <c r="CL411" s="36" t="str">
        <f t="shared" si="507"/>
        <v>n/a</v>
      </c>
      <c r="CM411" s="36" t="str">
        <f t="shared" si="507"/>
        <v>n/a</v>
      </c>
      <c r="CN411" s="36" t="str">
        <f t="shared" si="507"/>
        <v>n/a</v>
      </c>
      <c r="CO411" s="36" t="str">
        <f t="shared" si="507"/>
        <v>n/a</v>
      </c>
      <c r="CP411" s="36" t="str">
        <f t="shared" si="507"/>
        <v>n/a</v>
      </c>
      <c r="CQ411" s="36" t="str">
        <f t="shared" si="507"/>
        <v>n/a</v>
      </c>
      <c r="CR411" s="36" t="str">
        <f t="shared" si="507"/>
        <v>n/a</v>
      </c>
      <c r="CS411" s="36" t="str">
        <f t="shared" si="509"/>
        <v>n/a</v>
      </c>
      <c r="CT411" s="36" t="str">
        <f t="shared" si="509"/>
        <v>n/a</v>
      </c>
      <c r="CU411" s="36" t="str">
        <f t="shared" si="509"/>
        <v>n/a</v>
      </c>
      <c r="CV411" s="36" t="str">
        <f t="shared" si="509"/>
        <v>n/a</v>
      </c>
      <c r="CW411" s="36" t="str">
        <f t="shared" si="509"/>
        <v>n/a</v>
      </c>
      <c r="CX411" s="36" t="str">
        <f t="shared" si="509"/>
        <v>n/a</v>
      </c>
      <c r="CY411" s="36" t="str">
        <f t="shared" si="509"/>
        <v>n/a</v>
      </c>
      <c r="CZ411" s="36" t="str">
        <f t="shared" si="509"/>
        <v>n/a</v>
      </c>
      <c r="DA411" s="36" t="str">
        <f t="shared" si="509"/>
        <v>n/a</v>
      </c>
      <c r="DB411" s="36" t="str">
        <f t="shared" si="509"/>
        <v>n/a</v>
      </c>
      <c r="DC411" s="36" t="str">
        <f t="shared" si="509"/>
        <v>n/a</v>
      </c>
      <c r="DD411" s="36" t="str">
        <f t="shared" si="509"/>
        <v>n/a</v>
      </c>
      <c r="DE411" s="36" t="str">
        <f t="shared" si="509"/>
        <v>n/a</v>
      </c>
      <c r="DF411" s="36" t="str">
        <f t="shared" si="509"/>
        <v>n/a</v>
      </c>
      <c r="DG411" s="36" t="str">
        <f t="shared" si="509"/>
        <v>n/a</v>
      </c>
      <c r="DH411" s="36" t="str">
        <f t="shared" si="509"/>
        <v>n/a</v>
      </c>
      <c r="DI411" s="36" t="str">
        <f t="shared" si="510"/>
        <v>n/a</v>
      </c>
      <c r="DJ411" s="36" t="str">
        <f t="shared" si="510"/>
        <v>n/a</v>
      </c>
      <c r="DK411" s="36" t="str">
        <f t="shared" si="510"/>
        <v>n/a</v>
      </c>
      <c r="DL411" s="36" t="str">
        <f t="shared" si="510"/>
        <v>n/a</v>
      </c>
      <c r="DM411" s="36" t="str">
        <f t="shared" si="510"/>
        <v>n/a</v>
      </c>
      <c r="DN411" s="36" t="str">
        <f t="shared" si="510"/>
        <v>n/a</v>
      </c>
      <c r="DO411" s="36" t="str">
        <f t="shared" si="510"/>
        <v>n/a</v>
      </c>
      <c r="DP411" s="36" t="str">
        <f t="shared" si="510"/>
        <v>n/a</v>
      </c>
      <c r="DQ411" s="36" t="str">
        <f t="shared" si="510"/>
        <v>n/a</v>
      </c>
      <c r="DR411" s="36" t="str">
        <f t="shared" si="510"/>
        <v>n/a</v>
      </c>
      <c r="DS411" s="36" t="str">
        <f t="shared" si="510"/>
        <v>n/a</v>
      </c>
      <c r="DT411" s="36" t="str">
        <f t="shared" si="510"/>
        <v>n/a</v>
      </c>
      <c r="DU411" s="36" t="str">
        <f t="shared" si="510"/>
        <v>n/a</v>
      </c>
      <c r="DV411" s="36" t="str">
        <f t="shared" si="510"/>
        <v>n/a</v>
      </c>
      <c r="DW411" s="36" t="str">
        <f t="shared" si="510"/>
        <v>n/a</v>
      </c>
      <c r="DX411" s="36" t="str">
        <f t="shared" si="510"/>
        <v>n/a</v>
      </c>
      <c r="DY411" s="36" t="str">
        <f t="shared" si="511"/>
        <v>n/a</v>
      </c>
      <c r="DZ411" s="36" t="str">
        <f t="shared" si="511"/>
        <v>n/a</v>
      </c>
      <c r="EA411" s="36" t="str">
        <f t="shared" si="511"/>
        <v>n/a</v>
      </c>
      <c r="EB411" s="36" t="str">
        <f t="shared" si="511"/>
        <v>n/a</v>
      </c>
      <c r="EC411" s="36" t="str">
        <f t="shared" si="511"/>
        <v>n/a</v>
      </c>
      <c r="ED411" s="36" t="str">
        <f t="shared" si="511"/>
        <v>n/a</v>
      </c>
      <c r="EE411" s="36" t="str">
        <f t="shared" si="511"/>
        <v>n/a</v>
      </c>
      <c r="EF411" s="36" t="str">
        <f t="shared" si="511"/>
        <v>n/a</v>
      </c>
      <c r="EG411" s="36" t="str">
        <f t="shared" si="511"/>
        <v>n/a</v>
      </c>
      <c r="EH411" s="36" t="str">
        <f t="shared" si="511"/>
        <v>n/a</v>
      </c>
      <c r="EI411" s="36" t="str">
        <f t="shared" si="511"/>
        <v>n/a</v>
      </c>
      <c r="EJ411" s="36" t="str">
        <f t="shared" si="511"/>
        <v>n/a</v>
      </c>
      <c r="EK411" s="36" t="str">
        <f t="shared" si="511"/>
        <v>n/a</v>
      </c>
      <c r="EL411" s="36" t="str">
        <f t="shared" si="511"/>
        <v>n/a</v>
      </c>
      <c r="EM411" s="36" t="str">
        <f t="shared" si="511"/>
        <v>n/a</v>
      </c>
      <c r="EN411" s="36" t="str">
        <f t="shared" si="511"/>
        <v>n/a</v>
      </c>
      <c r="EO411" s="36" t="str">
        <f t="shared" si="512"/>
        <v>n/a</v>
      </c>
      <c r="EP411" s="36" t="str">
        <f t="shared" si="512"/>
        <v>n/a</v>
      </c>
      <c r="EQ411" s="36" t="str">
        <f t="shared" si="512"/>
        <v>n/a</v>
      </c>
      <c r="ER411" s="36" t="str">
        <f t="shared" si="512"/>
        <v>n/a</v>
      </c>
      <c r="ES411" s="36" t="str">
        <f t="shared" si="512"/>
        <v>n/a</v>
      </c>
      <c r="ET411" s="36" t="str">
        <f t="shared" si="512"/>
        <v>n/a</v>
      </c>
      <c r="EU411" s="36" t="str">
        <f t="shared" si="512"/>
        <v>n/a</v>
      </c>
      <c r="EV411" s="36" t="str">
        <f t="shared" si="512"/>
        <v>n/a</v>
      </c>
      <c r="EW411" s="36" t="str">
        <f t="shared" si="512"/>
        <v>n/a</v>
      </c>
      <c r="EX411" s="36" t="str">
        <f t="shared" si="512"/>
        <v>n/a</v>
      </c>
      <c r="EY411" s="36" t="str">
        <f t="shared" si="512"/>
        <v>n/a</v>
      </c>
      <c r="EZ411" s="36" t="str">
        <f t="shared" si="512"/>
        <v>n/a</v>
      </c>
      <c r="FA411" s="36" t="str">
        <f t="shared" si="512"/>
        <v>n/a</v>
      </c>
      <c r="FB411" s="36" t="str">
        <f t="shared" si="512"/>
        <v>n/a</v>
      </c>
      <c r="FC411" s="36" t="str">
        <f t="shared" si="512"/>
        <v>n/a</v>
      </c>
      <c r="FD411" s="36" t="str">
        <f t="shared" si="512"/>
        <v>n/a</v>
      </c>
      <c r="FE411" s="36" t="str">
        <f t="shared" si="500"/>
        <v>n/a</v>
      </c>
      <c r="FF411" s="36" t="str">
        <f t="shared" si="500"/>
        <v>n/a</v>
      </c>
      <c r="FG411" s="36" t="str">
        <f t="shared" si="500"/>
        <v>n/a</v>
      </c>
      <c r="FH411" s="36" t="str">
        <f t="shared" si="500"/>
        <v>n/a</v>
      </c>
      <c r="FI411" s="36" t="str">
        <f t="shared" si="500"/>
        <v>n/a</v>
      </c>
      <c r="FJ411" s="36" t="str">
        <f t="shared" si="500"/>
        <v>n/a</v>
      </c>
      <c r="FK411" s="36" t="str">
        <f t="shared" si="500"/>
        <v>n/a</v>
      </c>
      <c r="FL411" s="36" t="str">
        <f t="shared" si="500"/>
        <v>n/a</v>
      </c>
      <c r="FM411" s="36" t="str">
        <f t="shared" si="500"/>
        <v>n/a</v>
      </c>
      <c r="FN411" s="36" t="str">
        <f t="shared" si="500"/>
        <v>n/a</v>
      </c>
      <c r="FO411" s="36" t="str">
        <f t="shared" si="500"/>
        <v>n/a</v>
      </c>
      <c r="FP411" s="36" t="str">
        <f t="shared" si="500"/>
        <v>n/a</v>
      </c>
      <c r="FQ411" s="36" t="str">
        <f t="shared" si="500"/>
        <v>n/a</v>
      </c>
      <c r="FR411" s="36" t="str">
        <f t="shared" si="500"/>
        <v>n/a</v>
      </c>
      <c r="FS411" s="36" t="str">
        <f t="shared" si="500"/>
        <v>n/a</v>
      </c>
      <c r="FT411" s="36" t="str">
        <f t="shared" si="500"/>
        <v>n/a</v>
      </c>
      <c r="FU411" s="36" t="str">
        <f t="shared" si="499"/>
        <v>n/a</v>
      </c>
      <c r="FV411" s="36" t="str">
        <f t="shared" si="499"/>
        <v>n/a</v>
      </c>
      <c r="FW411" s="36" t="str">
        <f t="shared" si="499"/>
        <v>n/a</v>
      </c>
      <c r="FX411" s="36" t="str">
        <f t="shared" si="499"/>
        <v>n/a</v>
      </c>
      <c r="FY411" s="36" t="str">
        <f t="shared" si="499"/>
        <v>n/a</v>
      </c>
      <c r="FZ411" s="36" t="str">
        <f t="shared" si="499"/>
        <v>n/a</v>
      </c>
      <c r="GA411" s="36" t="str">
        <f t="shared" si="499"/>
        <v>n/a</v>
      </c>
      <c r="GB411" s="36" t="str">
        <f t="shared" si="499"/>
        <v>n/a</v>
      </c>
      <c r="GC411" s="36" t="str">
        <f t="shared" si="499"/>
        <v>n/a</v>
      </c>
      <c r="GD411" s="36" t="str">
        <f t="shared" si="499"/>
        <v>n/a</v>
      </c>
      <c r="GE411" s="36" t="str">
        <f t="shared" si="499"/>
        <v>n/a</v>
      </c>
      <c r="GF411" s="36" t="str">
        <f t="shared" si="499"/>
        <v>n/a</v>
      </c>
      <c r="GG411" s="36" t="str">
        <f t="shared" si="499"/>
        <v>n/a</v>
      </c>
      <c r="GH411" s="36" t="str">
        <f t="shared" si="499"/>
        <v>n/a</v>
      </c>
      <c r="GI411" s="36" t="str">
        <f t="shared" si="499"/>
        <v>n/a</v>
      </c>
      <c r="GJ411" s="36" t="str">
        <f t="shared" si="498"/>
        <v>n/a</v>
      </c>
      <c r="GK411" s="36" t="str">
        <f t="shared" si="498"/>
        <v>n/a</v>
      </c>
      <c r="GL411" s="36" t="str">
        <f t="shared" si="498"/>
        <v>n/a</v>
      </c>
      <c r="GM411" s="36" t="str">
        <f t="shared" si="498"/>
        <v>n/a</v>
      </c>
      <c r="GN411" s="36" t="str">
        <f t="shared" si="498"/>
        <v>n/a</v>
      </c>
      <c r="GO411" s="36" t="str">
        <f t="shared" si="498"/>
        <v>n/a</v>
      </c>
      <c r="GP411" s="36" t="str">
        <f t="shared" si="498"/>
        <v>n/a</v>
      </c>
      <c r="GQ411" s="36" t="str">
        <f t="shared" si="498"/>
        <v>n/a</v>
      </c>
      <c r="GR411" s="36" t="str">
        <f t="shared" si="498"/>
        <v>n/a</v>
      </c>
      <c r="GS411" s="36" t="str">
        <f t="shared" si="498"/>
        <v>n/a</v>
      </c>
      <c r="GT411" s="36" t="str">
        <f t="shared" si="498"/>
        <v>n/a</v>
      </c>
      <c r="GU411" s="36" t="str">
        <f t="shared" si="498"/>
        <v>n/a</v>
      </c>
      <c r="GV411" s="36" t="str">
        <f t="shared" si="498"/>
        <v>n/a</v>
      </c>
      <c r="GW411" s="36" t="str">
        <f t="shared" si="498"/>
        <v>n/a</v>
      </c>
      <c r="GX411" s="36" t="str">
        <f t="shared" si="498"/>
        <v>n/a</v>
      </c>
      <c r="GY411" s="36" t="str">
        <f t="shared" si="498"/>
        <v>n/a</v>
      </c>
      <c r="GZ411" s="36" t="str">
        <f t="shared" si="495"/>
        <v>n/a</v>
      </c>
      <c r="HA411" s="36" t="str">
        <f t="shared" si="495"/>
        <v>n/a</v>
      </c>
      <c r="HB411" s="36" t="str">
        <f t="shared" si="495"/>
        <v>n/a</v>
      </c>
      <c r="HC411" s="36" t="str">
        <f t="shared" si="495"/>
        <v>n/a</v>
      </c>
      <c r="HD411" s="36" t="str">
        <f t="shared" si="495"/>
        <v>n/a</v>
      </c>
      <c r="HE411" s="36" t="str">
        <f t="shared" si="495"/>
        <v>n/a</v>
      </c>
      <c r="HF411" s="36" t="str">
        <f t="shared" si="495"/>
        <v>n/a</v>
      </c>
      <c r="HG411" s="36" t="str">
        <f t="shared" si="495"/>
        <v>n/a</v>
      </c>
      <c r="HH411" s="36" t="str">
        <f t="shared" si="495"/>
        <v>n/a</v>
      </c>
      <c r="HI411" s="36" t="str">
        <f t="shared" si="495"/>
        <v>n/a</v>
      </c>
      <c r="HJ411" s="36" t="str">
        <f t="shared" si="495"/>
        <v>n/a</v>
      </c>
      <c r="HK411" s="36" t="str">
        <f t="shared" si="495"/>
        <v>n/a</v>
      </c>
      <c r="HL411" s="36" t="str">
        <f t="shared" si="495"/>
        <v>n/a</v>
      </c>
      <c r="HM411" s="36" t="str">
        <f t="shared" si="495"/>
        <v>n/a</v>
      </c>
    </row>
    <row r="412" spans="1:221" x14ac:dyDescent="0.35">
      <c r="A412" s="7" t="s">
        <v>1485</v>
      </c>
      <c r="B412" s="16" t="s">
        <v>1486</v>
      </c>
      <c r="C412" s="15">
        <v>711.12300000000005</v>
      </c>
      <c r="D412" s="15">
        <v>72.37</v>
      </c>
      <c r="E412" s="14">
        <f t="shared" si="477"/>
        <v>51463.971510000003</v>
      </c>
      <c r="F412" s="12">
        <f t="shared" si="491"/>
        <v>1.4309330982864138E-3</v>
      </c>
      <c r="G412" s="13">
        <f>IFERROR('[2]CEA-6.2 US Forward MRP'!G411/100, "n/a")</f>
        <v>3.0122979135000692E-2</v>
      </c>
      <c r="H412" s="13">
        <f t="shared" si="492"/>
        <v>3.2208995440099489E-2</v>
      </c>
      <c r="I412" s="33">
        <f t="shared" si="493"/>
        <v>2.330965</v>
      </c>
      <c r="J412" s="13">
        <v>0.13849999999999998</v>
      </c>
      <c r="K412" s="41">
        <f t="shared" si="478"/>
        <v>0.12214933333333333</v>
      </c>
      <c r="L412" s="1">
        <f t="shared" si="479"/>
        <v>0.10579866666666668</v>
      </c>
      <c r="M412" s="1">
        <f t="shared" si="480"/>
        <v>8.9448000000000027E-2</v>
      </c>
      <c r="N412" s="1">
        <f t="shared" si="481"/>
        <v>7.3097333333333375E-2</v>
      </c>
      <c r="O412" s="1">
        <f t="shared" si="482"/>
        <v>5.6746666666666723E-2</v>
      </c>
      <c r="P412" s="5">
        <f t="shared" si="494"/>
        <v>4.0396000000000098E-2</v>
      </c>
      <c r="Q412" s="1">
        <f t="shared" si="483"/>
        <v>0.10031665831286629</v>
      </c>
      <c r="R412" s="12">
        <f t="shared" si="484"/>
        <v>1.4354642668936929E-4</v>
      </c>
      <c r="S412" s="12">
        <f t="shared" si="485"/>
        <v>1.4309330982864138E-3</v>
      </c>
      <c r="T412" s="7"/>
      <c r="U412" s="42">
        <f t="shared" si="486"/>
        <v>-72.37</v>
      </c>
      <c r="V412" s="36">
        <f t="shared" si="487"/>
        <v>2.6538036525000002</v>
      </c>
      <c r="W412" s="36">
        <f t="shared" si="488"/>
        <v>3.0213554583712505</v>
      </c>
      <c r="X412" s="36">
        <f t="shared" si="434"/>
        <v>3.4398131893556689</v>
      </c>
      <c r="Y412" s="36">
        <f t="shared" si="434"/>
        <v>3.9162273160814292</v>
      </c>
      <c r="Z412" s="36">
        <f t="shared" si="434"/>
        <v>4.4586247993587076</v>
      </c>
      <c r="AA412" s="36">
        <f t="shared" si="489"/>
        <v>5.0032428461838405</v>
      </c>
      <c r="AB412" s="36">
        <f t="shared" si="513"/>
        <v>5.5325792683196289</v>
      </c>
      <c r="AC412" s="36">
        <f t="shared" si="513"/>
        <v>6.0274574187122827</v>
      </c>
      <c r="AD412" s="36">
        <f t="shared" si="513"/>
        <v>6.4680484828003673</v>
      </c>
      <c r="AE412" s="36">
        <f t="shared" si="513"/>
        <v>6.8350886740376788</v>
      </c>
      <c r="AF412" s="36">
        <f t="shared" si="490"/>
        <v>7.1111989161141054</v>
      </c>
      <c r="AG412" s="36">
        <f t="shared" si="504"/>
        <v>7.3984629075294519</v>
      </c>
      <c r="AH412" s="36">
        <f t="shared" si="504"/>
        <v>7.6973312151420128</v>
      </c>
      <c r="AI412" s="36">
        <f t="shared" si="504"/>
        <v>8.008272606908891</v>
      </c>
      <c r="AJ412" s="36">
        <f t="shared" si="504"/>
        <v>8.3317747871375829</v>
      </c>
      <c r="AK412" s="36">
        <f t="shared" si="504"/>
        <v>8.6683451614387934</v>
      </c>
      <c r="AL412" s="36">
        <f t="shared" si="504"/>
        <v>9.0185116325802763</v>
      </c>
      <c r="AM412" s="36">
        <f t="shared" si="504"/>
        <v>9.3828234284899903</v>
      </c>
      <c r="AN412" s="36">
        <f t="shared" si="504"/>
        <v>9.7618519637072723</v>
      </c>
      <c r="AO412" s="36">
        <f t="shared" si="504"/>
        <v>10.156191735633191</v>
      </c>
      <c r="AP412" s="36">
        <f t="shared" si="504"/>
        <v>10.56646125698583</v>
      </c>
      <c r="AQ412" s="36">
        <f t="shared" si="504"/>
        <v>10.993304025923031</v>
      </c>
      <c r="AR412" s="36">
        <f t="shared" si="504"/>
        <v>11.437389535354219</v>
      </c>
      <c r="AS412" s="36">
        <f t="shared" si="504"/>
        <v>11.89941432302439</v>
      </c>
      <c r="AT412" s="36">
        <f t="shared" si="504"/>
        <v>12.380103064017284</v>
      </c>
      <c r="AU412" s="36">
        <f t="shared" si="504"/>
        <v>12.880209707391327</v>
      </c>
      <c r="AV412" s="36">
        <f t="shared" si="504"/>
        <v>13.400518658731109</v>
      </c>
      <c r="AW412" s="36">
        <f t="shared" si="505"/>
        <v>13.941846010469211</v>
      </c>
      <c r="AX412" s="36">
        <f t="shared" si="505"/>
        <v>14.505040821908127</v>
      </c>
      <c r="AY412" s="36">
        <f t="shared" si="505"/>
        <v>15.090986450949929</v>
      </c>
      <c r="AZ412" s="36">
        <f t="shared" si="505"/>
        <v>15.700601939622503</v>
      </c>
      <c r="BA412" s="36">
        <f t="shared" si="505"/>
        <v>16.334843455575495</v>
      </c>
      <c r="BB412" s="36">
        <f t="shared" si="505"/>
        <v>16.994705791806926</v>
      </c>
      <c r="BC412" s="36">
        <f t="shared" si="505"/>
        <v>17.681223926972759</v>
      </c>
      <c r="BD412" s="36">
        <f t="shared" si="505"/>
        <v>18.395474648726754</v>
      </c>
      <c r="BE412" s="36">
        <f t="shared" si="505"/>
        <v>19.138578242636722</v>
      </c>
      <c r="BF412" s="36">
        <f t="shared" si="505"/>
        <v>19.911700249326277</v>
      </c>
      <c r="BG412" s="36">
        <f t="shared" si="505"/>
        <v>20.716053292598062</v>
      </c>
      <c r="BH412" s="36">
        <f t="shared" si="505"/>
        <v>21.552898981405857</v>
      </c>
      <c r="BI412" s="36">
        <f t="shared" si="505"/>
        <v>22.42354988865873</v>
      </c>
      <c r="BJ412" s="36">
        <f t="shared" si="505"/>
        <v>23.32937160996099</v>
      </c>
      <c r="BK412" s="36">
        <f t="shared" si="505"/>
        <v>24.271784905516977</v>
      </c>
      <c r="BL412" s="36">
        <f t="shared" si="505"/>
        <v>25.252267928560244</v>
      </c>
      <c r="BM412" s="36">
        <f t="shared" si="506"/>
        <v>26.272358543802365</v>
      </c>
      <c r="BN412" s="36">
        <f t="shared" si="506"/>
        <v>27.333656739537808</v>
      </c>
      <c r="BO412" s="36">
        <f t="shared" si="506"/>
        <v>28.437827137188179</v>
      </c>
      <c r="BP412" s="36">
        <f t="shared" si="506"/>
        <v>29.586601602222036</v>
      </c>
      <c r="BQ412" s="36">
        <f t="shared" si="506"/>
        <v>30.781781960545398</v>
      </c>
      <c r="BR412" s="36">
        <f t="shared" si="506"/>
        <v>32.025242824623597</v>
      </c>
      <c r="BS412" s="36">
        <f t="shared" si="506"/>
        <v>33.318934533767091</v>
      </c>
      <c r="BT412" s="36">
        <f t="shared" si="506"/>
        <v>34.664886213193149</v>
      </c>
      <c r="BU412" s="36">
        <f t="shared" si="506"/>
        <v>36.065208956661301</v>
      </c>
      <c r="BV412" s="36">
        <f t="shared" si="506"/>
        <v>37.522099137674594</v>
      </c>
      <c r="BW412" s="36">
        <f t="shared" si="506"/>
        <v>39.037841854440103</v>
      </c>
      <c r="BX412" s="36">
        <f t="shared" si="506"/>
        <v>40.614814513992066</v>
      </c>
      <c r="BY412" s="36">
        <f t="shared" si="506"/>
        <v>42.255490561099293</v>
      </c>
      <c r="BZ412" s="36">
        <f t="shared" si="506"/>
        <v>43.962443357805462</v>
      </c>
      <c r="CA412" s="36">
        <f t="shared" si="506"/>
        <v>45.738350219687376</v>
      </c>
      <c r="CB412" s="36">
        <f t="shared" si="506"/>
        <v>47.585996615161875</v>
      </c>
      <c r="CC412" s="36">
        <f t="shared" si="507"/>
        <v>49.508280534427961</v>
      </c>
      <c r="CD412" s="36">
        <f t="shared" si="507"/>
        <v>51.508217034896717</v>
      </c>
      <c r="CE412" s="36">
        <f t="shared" si="507"/>
        <v>53.588942970238406</v>
      </c>
      <c r="CF412" s="36">
        <f t="shared" si="507"/>
        <v>55.753721910464165</v>
      </c>
      <c r="CG412" s="36">
        <f t="shared" si="507"/>
        <v>58.00594926075928</v>
      </c>
      <c r="CH412" s="36">
        <f t="shared" si="507"/>
        <v>60.349157587096919</v>
      </c>
      <c r="CI412" s="36">
        <f t="shared" si="507"/>
        <v>62.787022156985294</v>
      </c>
      <c r="CJ412" s="36">
        <f t="shared" si="507"/>
        <v>65.323366704038875</v>
      </c>
      <c r="CK412" s="36">
        <f t="shared" si="507"/>
        <v>67.96216942541524</v>
      </c>
      <c r="CL412" s="36">
        <f t="shared" si="507"/>
        <v>70.707569221524324</v>
      </c>
      <c r="CM412" s="36">
        <f t="shared" si="507"/>
        <v>73.563872187797031</v>
      </c>
      <c r="CN412" s="36">
        <f t="shared" si="507"/>
        <v>76.535558368695291</v>
      </c>
      <c r="CO412" s="36">
        <f t="shared" si="507"/>
        <v>79.627288784557109</v>
      </c>
      <c r="CP412" s="36">
        <f t="shared" si="507"/>
        <v>82.843912742298087</v>
      </c>
      <c r="CQ412" s="36">
        <f t="shared" si="507"/>
        <v>86.190475441435964</v>
      </c>
      <c r="CR412" s="36">
        <f t="shared" si="507"/>
        <v>89.672225887368214</v>
      </c>
      <c r="CS412" s="36">
        <f t="shared" si="509"/>
        <v>93.294625124314351</v>
      </c>
      <c r="CT412" s="36">
        <f t="shared" si="509"/>
        <v>97.063354800836166</v>
      </c>
      <c r="CU412" s="36">
        <f t="shared" si="509"/>
        <v>100.98432608137075</v>
      </c>
      <c r="CV412" s="36">
        <f t="shared" si="509"/>
        <v>105.06368891775382</v>
      </c>
      <c r="CW412" s="36">
        <f t="shared" si="509"/>
        <v>109.30784169527541</v>
      </c>
      <c r="CX412" s="36">
        <f t="shared" si="509"/>
        <v>113.72344126839776</v>
      </c>
      <c r="CY412" s="36">
        <f t="shared" si="509"/>
        <v>118.31741340187597</v>
      </c>
      <c r="CZ412" s="36">
        <f t="shared" si="509"/>
        <v>123.09696363365816</v>
      </c>
      <c r="DA412" s="36">
        <f t="shared" si="509"/>
        <v>128.06958857660342</v>
      </c>
      <c r="DB412" s="36">
        <f t="shared" si="509"/>
        <v>133.2430876767439</v>
      </c>
      <c r="DC412" s="36">
        <f t="shared" si="509"/>
        <v>138.62557544653365</v>
      </c>
      <c r="DD412" s="36">
        <f t="shared" si="509"/>
        <v>144.22549419227184</v>
      </c>
      <c r="DE412" s="36">
        <f t="shared" si="509"/>
        <v>150.05162725566288</v>
      </c>
      <c r="DF412" s="36">
        <f t="shared" si="509"/>
        <v>156.11311279028266</v>
      </c>
      <c r="DG412" s="36">
        <f t="shared" si="509"/>
        <v>162.41945809455893</v>
      </c>
      <c r="DH412" s="36">
        <f t="shared" si="509"/>
        <v>168.98055452374675</v>
      </c>
      <c r="DI412" s="36">
        <f t="shared" si="510"/>
        <v>175.80669300428804</v>
      </c>
      <c r="DJ412" s="36">
        <f t="shared" si="510"/>
        <v>182.90858017488927</v>
      </c>
      <c r="DK412" s="36">
        <f t="shared" si="510"/>
        <v>190.29735517963411</v>
      </c>
      <c r="DL412" s="36">
        <f t="shared" si="510"/>
        <v>197.98460713947063</v>
      </c>
      <c r="DM412" s="36">
        <f t="shared" si="510"/>
        <v>205.98239332947671</v>
      </c>
      <c r="DN412" s="36">
        <f t="shared" si="510"/>
        <v>214.30325809041426</v>
      </c>
      <c r="DO412" s="36">
        <f t="shared" si="510"/>
        <v>222.96025250423466</v>
      </c>
      <c r="DP412" s="36">
        <f t="shared" si="510"/>
        <v>231.96695486439575</v>
      </c>
      <c r="DQ412" s="36">
        <f t="shared" si="510"/>
        <v>241.33749197309791</v>
      </c>
      <c r="DR412" s="36">
        <f t="shared" si="510"/>
        <v>251.08656129884321</v>
      </c>
      <c r="DS412" s="36">
        <f t="shared" si="510"/>
        <v>261.22945402907129</v>
      </c>
      <c r="DT412" s="36">
        <f t="shared" si="510"/>
        <v>271.78207905402968</v>
      </c>
      <c r="DU412" s="36">
        <f t="shared" si="510"/>
        <v>282.7609879194963</v>
      </c>
      <c r="DV412" s="36">
        <f t="shared" si="510"/>
        <v>294.1834007874923</v>
      </c>
      <c r="DW412" s="36">
        <f t="shared" si="510"/>
        <v>306.06723344570389</v>
      </c>
      <c r="DX412" s="36">
        <f t="shared" si="510"/>
        <v>318.43112540797659</v>
      </c>
      <c r="DY412" s="36">
        <f t="shared" si="511"/>
        <v>331.29446914995725</v>
      </c>
      <c r="DZ412" s="36">
        <f t="shared" si="511"/>
        <v>344.67744052573897</v>
      </c>
      <c r="EA412" s="36">
        <f t="shared" si="511"/>
        <v>358.60103041321673</v>
      </c>
      <c r="EB412" s="36">
        <f t="shared" si="511"/>
        <v>373.08707763778909</v>
      </c>
      <c r="EC412" s="36">
        <f t="shared" si="511"/>
        <v>388.15830322604523</v>
      </c>
      <c r="ED412" s="36">
        <f t="shared" si="511"/>
        <v>403.83834604316462</v>
      </c>
      <c r="EE412" s="36">
        <f t="shared" si="511"/>
        <v>420.15179986992433</v>
      </c>
      <c r="EF412" s="36">
        <f t="shared" si="511"/>
        <v>437.12425197746984</v>
      </c>
      <c r="EG412" s="36">
        <f t="shared" si="511"/>
        <v>454.78232326035175</v>
      </c>
      <c r="EH412" s="36">
        <f t="shared" si="511"/>
        <v>473.15370999077697</v>
      </c>
      <c r="EI412" s="36">
        <f t="shared" si="511"/>
        <v>492.26722725956444</v>
      </c>
      <c r="EJ412" s="36">
        <f t="shared" si="511"/>
        <v>512.15285417194184</v>
      </c>
      <c r="EK412" s="36">
        <f t="shared" si="511"/>
        <v>532.84178086907161</v>
      </c>
      <c r="EL412" s="36">
        <f t="shared" si="511"/>
        <v>554.36645744905866</v>
      </c>
      <c r="EM412" s="36">
        <f t="shared" si="511"/>
        <v>576.7606448641709</v>
      </c>
      <c r="EN412" s="36">
        <f t="shared" si="511"/>
        <v>600.05946787410403</v>
      </c>
      <c r="EO412" s="36">
        <f t="shared" si="512"/>
        <v>624.29947013834635</v>
      </c>
      <c r="EP412" s="36">
        <f t="shared" si="512"/>
        <v>649.5186715340551</v>
      </c>
      <c r="EQ412" s="36">
        <f t="shared" si="512"/>
        <v>675.75662778934486</v>
      </c>
      <c r="ER412" s="36">
        <f t="shared" si="512"/>
        <v>703.0544925255233</v>
      </c>
      <c r="ES412" s="36">
        <f t="shared" si="512"/>
        <v>731.45508180558443</v>
      </c>
      <c r="ET412" s="36">
        <f t="shared" si="512"/>
        <v>761.0029412902029</v>
      </c>
      <c r="EU412" s="36">
        <f t="shared" si="512"/>
        <v>791.74441610656197</v>
      </c>
      <c r="EV412" s="36">
        <f t="shared" si="512"/>
        <v>823.72772353960272</v>
      </c>
      <c r="EW412" s="36">
        <f t="shared" si="512"/>
        <v>857.00302865970855</v>
      </c>
      <c r="EX412" s="36">
        <f t="shared" si="512"/>
        <v>891.62252300544617</v>
      </c>
      <c r="EY412" s="36">
        <f t="shared" si="512"/>
        <v>927.64050644477425</v>
      </c>
      <c r="EZ412" s="36">
        <f t="shared" si="512"/>
        <v>965.11347234311745</v>
      </c>
      <c r="FA412" s="36">
        <f t="shared" si="512"/>
        <v>1004.1001961718902</v>
      </c>
      <c r="FB412" s="36">
        <f t="shared" si="512"/>
        <v>1044.66182769645</v>
      </c>
      <c r="FC412" s="36">
        <f t="shared" si="512"/>
        <v>1086.861986888076</v>
      </c>
      <c r="FD412" s="36">
        <f t="shared" si="512"/>
        <v>1130.7668637104068</v>
      </c>
      <c r="FE412" s="36">
        <f t="shared" si="500"/>
        <v>1176.4453219368525</v>
      </c>
      <c r="FF412" s="36">
        <f t="shared" si="500"/>
        <v>1223.9690071618136</v>
      </c>
      <c r="FG412" s="36">
        <f t="shared" si="500"/>
        <v>1273.4124591751224</v>
      </c>
      <c r="FH412" s="36">
        <f t="shared" si="500"/>
        <v>1324.8532288759609</v>
      </c>
      <c r="FI412" s="36">
        <f t="shared" si="500"/>
        <v>1378.3719999096343</v>
      </c>
      <c r="FJ412" s="36">
        <f t="shared" si="500"/>
        <v>1434.0527152179841</v>
      </c>
      <c r="FK412" s="36">
        <f t="shared" si="500"/>
        <v>1491.9827087019298</v>
      </c>
      <c r="FL412" s="36">
        <f t="shared" si="500"/>
        <v>1552.252842202653</v>
      </c>
      <c r="FM412" s="36">
        <f t="shared" si="500"/>
        <v>1614.9576480162716</v>
      </c>
      <c r="FN412" s="36">
        <f t="shared" si="500"/>
        <v>1680.1954771655371</v>
      </c>
      <c r="FO412" s="36">
        <f t="shared" si="500"/>
        <v>1748.0686536611163</v>
      </c>
      <c r="FP412" s="36">
        <f t="shared" si="500"/>
        <v>1818.683634994411</v>
      </c>
      <c r="FQ412" s="36">
        <f t="shared" si="500"/>
        <v>1892.1511791136454</v>
      </c>
      <c r="FR412" s="36">
        <f t="shared" si="500"/>
        <v>1968.5865181451204</v>
      </c>
      <c r="FS412" s="36">
        <f t="shared" si="500"/>
        <v>2048.109539132111</v>
      </c>
      <c r="FT412" s="36">
        <f t="shared" si="500"/>
        <v>2130.8449720748918</v>
      </c>
      <c r="FU412" s="36">
        <f t="shared" si="499"/>
        <v>2216.9225855668292</v>
      </c>
      <c r="FV412" s="36">
        <f t="shared" si="499"/>
        <v>2306.4773903333871</v>
      </c>
      <c r="FW412" s="36">
        <f t="shared" si="499"/>
        <v>2399.6498509932949</v>
      </c>
      <c r="FX412" s="36">
        <f t="shared" si="499"/>
        <v>2496.5861063740203</v>
      </c>
      <c r="FY412" s="36">
        <f t="shared" si="499"/>
        <v>2597.4381987271054</v>
      </c>
      <c r="FZ412" s="36">
        <f t="shared" si="499"/>
        <v>2702.3643122028857</v>
      </c>
      <c r="GA412" s="36">
        <f t="shared" si="499"/>
        <v>2811.5290209586337</v>
      </c>
      <c r="GB412" s="36">
        <f t="shared" si="499"/>
        <v>2925.103547289279</v>
      </c>
      <c r="GC412" s="36">
        <f t="shared" si="499"/>
        <v>3043.2660301855772</v>
      </c>
      <c r="GD412" s="36">
        <f t="shared" si="499"/>
        <v>3166.2018047409542</v>
      </c>
      <c r="GE412" s="36">
        <f t="shared" si="499"/>
        <v>3294.10369284527</v>
      </c>
      <c r="GF412" s="36">
        <f t="shared" si="499"/>
        <v>3427.1723056214478</v>
      </c>
      <c r="GG412" s="36">
        <f t="shared" si="499"/>
        <v>3565.6163580793323</v>
      </c>
      <c r="GH412" s="36">
        <f t="shared" si="499"/>
        <v>3709.6529964803053</v>
      </c>
      <c r="GI412" s="36">
        <f t="shared" si="499"/>
        <v>3859.508138926124</v>
      </c>
      <c r="GJ412" s="36">
        <f t="shared" si="498"/>
        <v>4015.4168297061842</v>
      </c>
      <c r="GK412" s="36">
        <f t="shared" si="498"/>
        <v>4177.6236079589953</v>
      </c>
      <c r="GL412" s="36">
        <f t="shared" si="498"/>
        <v>4346.3828912261069</v>
      </c>
      <c r="GM412" s="36">
        <f t="shared" si="498"/>
        <v>4521.9593745000775</v>
      </c>
      <c r="GN412" s="36">
        <f t="shared" si="498"/>
        <v>4704.6284453923827</v>
      </c>
      <c r="GO412" s="36">
        <f t="shared" si="498"/>
        <v>4894.6766160724537</v>
      </c>
      <c r="GP412" s="36">
        <f t="shared" si="498"/>
        <v>5092.401972655317</v>
      </c>
      <c r="GQ412" s="36">
        <f t="shared" si="498"/>
        <v>5298.114642742702</v>
      </c>
      <c r="GR412" s="36">
        <f t="shared" si="498"/>
        <v>5512.1372818509371</v>
      </c>
      <c r="GS412" s="36">
        <f t="shared" si="498"/>
        <v>5734.8055794885886</v>
      </c>
      <c r="GT412" s="36">
        <f t="shared" si="498"/>
        <v>5966.46878567761</v>
      </c>
      <c r="GU412" s="36">
        <f t="shared" si="498"/>
        <v>6207.4902587438437</v>
      </c>
      <c r="GV412" s="36">
        <f t="shared" si="498"/>
        <v>6458.2480352360608</v>
      </c>
      <c r="GW412" s="36">
        <f t="shared" si="498"/>
        <v>6719.1354228674572</v>
      </c>
      <c r="GX412" s="36">
        <f t="shared" si="498"/>
        <v>6990.5616174096122</v>
      </c>
      <c r="GY412" s="36">
        <f t="shared" si="498"/>
        <v>7272.9523445064915</v>
      </c>
      <c r="GZ412" s="36">
        <f t="shared" si="495"/>
        <v>7566.7505274151763</v>
      </c>
      <c r="HA412" s="36">
        <f t="shared" si="495"/>
        <v>7872.4169817206403</v>
      </c>
      <c r="HB412" s="36">
        <f t="shared" si="495"/>
        <v>8190.4311381142279</v>
      </c>
      <c r="HC412" s="36">
        <f t="shared" si="495"/>
        <v>8521.2917943694902</v>
      </c>
      <c r="HD412" s="36">
        <f t="shared" si="495"/>
        <v>8865.5178976948409</v>
      </c>
      <c r="HE412" s="36">
        <f t="shared" si="495"/>
        <v>9223.6493586901233</v>
      </c>
      <c r="HF412" s="36">
        <f t="shared" si="495"/>
        <v>9596.2478981837703</v>
      </c>
      <c r="HG412" s="36">
        <f t="shared" si="495"/>
        <v>9983.8979282788023</v>
      </c>
      <c r="HH412" s="36">
        <f t="shared" si="495"/>
        <v>10387.207468989554</v>
      </c>
      <c r="HI412" s="36">
        <f t="shared" si="495"/>
        <v>10806.809101906858</v>
      </c>
      <c r="HJ412" s="36">
        <f t="shared" si="495"/>
        <v>11243.360962387489</v>
      </c>
      <c r="HK412" s="36">
        <f t="shared" si="495"/>
        <v>11697.547771824095</v>
      </c>
      <c r="HL412" s="36">
        <f t="shared" si="495"/>
        <v>12170.081911614701</v>
      </c>
      <c r="HM412" s="36">
        <f t="shared" si="495"/>
        <v>12661.70454051629</v>
      </c>
    </row>
    <row r="413" spans="1:221" x14ac:dyDescent="0.35">
      <c r="A413" s="7" t="s">
        <v>1487</v>
      </c>
      <c r="B413" s="16" t="s">
        <v>1488</v>
      </c>
      <c r="C413" s="15">
        <v>229.773</v>
      </c>
      <c r="D413" s="15">
        <v>43.49</v>
      </c>
      <c r="E413" s="14">
        <f t="shared" si="477"/>
        <v>9992.8277699999999</v>
      </c>
      <c r="F413" s="12">
        <f t="shared" si="491"/>
        <v>2.7784618213520801E-4</v>
      </c>
      <c r="G413" s="13">
        <f>IFERROR('[2]CEA-6.2 US Forward MRP'!G412/100, "n/a")</f>
        <v>3.2191308346746376E-2</v>
      </c>
      <c r="H413" s="13">
        <f t="shared" si="492"/>
        <v>3.3785582892618994E-2</v>
      </c>
      <c r="I413" s="33">
        <f t="shared" si="493"/>
        <v>1.4693350000000001</v>
      </c>
      <c r="J413" s="13">
        <v>9.9049999999999999E-2</v>
      </c>
      <c r="K413" s="41">
        <f t="shared" si="478"/>
        <v>8.9274333333333344E-2</v>
      </c>
      <c r="L413" s="1">
        <f t="shared" si="479"/>
        <v>7.949866666666669E-2</v>
      </c>
      <c r="M413" s="1">
        <f t="shared" si="480"/>
        <v>6.9723000000000035E-2</v>
      </c>
      <c r="N413" s="1">
        <f t="shared" si="481"/>
        <v>5.9947333333333387E-2</v>
      </c>
      <c r="O413" s="1">
        <f t="shared" si="482"/>
        <v>5.0171666666666739E-2</v>
      </c>
      <c r="P413" s="5">
        <f t="shared" si="494"/>
        <v>4.0396000000000098E-2</v>
      </c>
      <c r="Q413" s="1">
        <f t="shared" si="483"/>
        <v>9.06957185928432E-2</v>
      </c>
      <c r="R413" s="12">
        <f t="shared" si="484"/>
        <v>2.5199459147030682E-5</v>
      </c>
      <c r="S413" s="12">
        <f t="shared" si="485"/>
        <v>2.7784618213520801E-4</v>
      </c>
      <c r="T413" s="7"/>
      <c r="U413" s="42">
        <f t="shared" si="486"/>
        <v>-43.49</v>
      </c>
      <c r="V413" s="36">
        <f t="shared" si="487"/>
        <v>1.6148726317500002</v>
      </c>
      <c r="W413" s="36">
        <f t="shared" si="488"/>
        <v>1.7748257659248379</v>
      </c>
      <c r="X413" s="36">
        <f t="shared" ref="X413:Z476" si="514">IFERROR(W413*(1+$J413),"n/a")</f>
        <v>1.9506222580396932</v>
      </c>
      <c r="Y413" s="36">
        <f t="shared" si="514"/>
        <v>2.1438313926985249</v>
      </c>
      <c r="Z413" s="36">
        <f t="shared" si="514"/>
        <v>2.3561778921453138</v>
      </c>
      <c r="AA413" s="36">
        <f t="shared" si="489"/>
        <v>2.5665241026813255</v>
      </c>
      <c r="AB413" s="36">
        <f t="shared" si="513"/>
        <v>2.7705593468123539</v>
      </c>
      <c r="AC413" s="36">
        <f t="shared" si="513"/>
        <v>2.9637310561501518</v>
      </c>
      <c r="AD413" s="36">
        <f t="shared" si="513"/>
        <v>3.1413988296835371</v>
      </c>
      <c r="AE413" s="36">
        <f t="shared" si="513"/>
        <v>3.2990080446334766</v>
      </c>
      <c r="AF413" s="36">
        <f t="shared" si="490"/>
        <v>3.4322747736044907</v>
      </c>
      <c r="AG413" s="36">
        <f t="shared" si="504"/>
        <v>3.5709249453590179</v>
      </c>
      <c r="AH413" s="36">
        <f t="shared" si="504"/>
        <v>3.7151760294517411</v>
      </c>
      <c r="AI413" s="36">
        <f t="shared" si="504"/>
        <v>3.8652542803374739</v>
      </c>
      <c r="AJ413" s="36">
        <f t="shared" si="504"/>
        <v>4.0213950922459869</v>
      </c>
      <c r="AK413" s="36">
        <f t="shared" si="504"/>
        <v>4.1838433683923562</v>
      </c>
      <c r="AL413" s="36">
        <f t="shared" si="504"/>
        <v>4.3528539051019344</v>
      </c>
      <c r="AM413" s="36">
        <f t="shared" si="504"/>
        <v>4.5286917914524327</v>
      </c>
      <c r="AN413" s="36">
        <f t="shared" si="504"/>
        <v>4.7116328250599455</v>
      </c>
      <c r="AO413" s="36">
        <f t="shared" si="504"/>
        <v>4.9019639446610679</v>
      </c>
      <c r="AP413" s="36">
        <f t="shared" si="504"/>
        <v>5.099983680169597</v>
      </c>
      <c r="AQ413" s="36">
        <f t="shared" si="504"/>
        <v>5.3060026209137288</v>
      </c>
      <c r="AR413" s="36">
        <f t="shared" si="504"/>
        <v>5.5203439027881602</v>
      </c>
      <c r="AS413" s="36">
        <f t="shared" si="504"/>
        <v>5.7433437150851914</v>
      </c>
      <c r="AT413" s="36">
        <f t="shared" si="504"/>
        <v>5.9753518277997735</v>
      </c>
      <c r="AU413" s="36">
        <f t="shared" si="504"/>
        <v>6.2167321402355737</v>
      </c>
      <c r="AV413" s="36">
        <f t="shared" si="504"/>
        <v>6.4678632517725303</v>
      </c>
      <c r="AW413" s="36">
        <f t="shared" si="505"/>
        <v>6.7291390556911344</v>
      </c>
      <c r="AX413" s="36">
        <f t="shared" si="505"/>
        <v>7.0009693569848341</v>
      </c>
      <c r="AY413" s="36">
        <f t="shared" si="505"/>
        <v>7.2837805151295942</v>
      </c>
      <c r="AZ413" s="36">
        <f t="shared" si="505"/>
        <v>7.5780161128187702</v>
      </c>
      <c r="BA413" s="36">
        <f t="shared" si="505"/>
        <v>7.8841376517121979</v>
      </c>
      <c r="BB413" s="36">
        <f t="shared" si="505"/>
        <v>8.2026252762907639</v>
      </c>
      <c r="BC413" s="36">
        <f t="shared" si="505"/>
        <v>8.533978526951806</v>
      </c>
      <c r="BD413" s="36">
        <f t="shared" si="505"/>
        <v>8.8787171235265525</v>
      </c>
      <c r="BE413" s="36">
        <f t="shared" si="505"/>
        <v>9.2373817804485316</v>
      </c>
      <c r="BF413" s="36">
        <f t="shared" si="505"/>
        <v>9.6105350548515318</v>
      </c>
      <c r="BG413" s="36">
        <f t="shared" si="505"/>
        <v>9.9987622289273155</v>
      </c>
      <c r="BH413" s="36">
        <f t="shared" si="505"/>
        <v>10.402672227927065</v>
      </c>
      <c r="BI413" s="36">
        <f t="shared" si="505"/>
        <v>10.822898575246407</v>
      </c>
      <c r="BJ413" s="36">
        <f t="shared" si="505"/>
        <v>11.260100386092063</v>
      </c>
      <c r="BK413" s="36">
        <f t="shared" si="505"/>
        <v>11.714963401288639</v>
      </c>
      <c r="BL413" s="36">
        <f t="shared" si="505"/>
        <v>12.188201062847096</v>
      </c>
      <c r="BM413" s="36">
        <f t="shared" si="506"/>
        <v>12.680555632981868</v>
      </c>
      <c r="BN413" s="36">
        <f t="shared" si="506"/>
        <v>13.192799358331804</v>
      </c>
      <c r="BO413" s="36">
        <f t="shared" si="506"/>
        <v>13.725735681210978</v>
      </c>
      <c r="BP413" s="36">
        <f t="shared" si="506"/>
        <v>14.280200499789178</v>
      </c>
      <c r="BQ413" s="36">
        <f t="shared" si="506"/>
        <v>14.857063479178663</v>
      </c>
      <c r="BR413" s="36">
        <f t="shared" si="506"/>
        <v>15.457229415483566</v>
      </c>
      <c r="BS413" s="36">
        <f t="shared" si="506"/>
        <v>16.081639654951442</v>
      </c>
      <c r="BT413" s="36">
        <f t="shared" si="506"/>
        <v>16.73127357045286</v>
      </c>
      <c r="BU413" s="36">
        <f t="shared" si="506"/>
        <v>17.407150097604877</v>
      </c>
      <c r="BV413" s="36">
        <f t="shared" si="506"/>
        <v>18.110329332947725</v>
      </c>
      <c r="BW413" s="36">
        <f t="shared" si="506"/>
        <v>18.841914196681483</v>
      </c>
      <c r="BX413" s="36">
        <f t="shared" si="506"/>
        <v>19.603052162570631</v>
      </c>
      <c r="BY413" s="36">
        <f t="shared" si="506"/>
        <v>20.394937057729837</v>
      </c>
      <c r="BZ413" s="36">
        <f t="shared" si="506"/>
        <v>21.218810935113893</v>
      </c>
      <c r="CA413" s="36">
        <f t="shared" si="506"/>
        <v>22.075966021648757</v>
      </c>
      <c r="CB413" s="36">
        <f t="shared" si="506"/>
        <v>22.967746745059284</v>
      </c>
      <c r="CC413" s="36">
        <f t="shared" si="507"/>
        <v>23.895551842572701</v>
      </c>
      <c r="CD413" s="36">
        <f t="shared" si="507"/>
        <v>24.860836554805271</v>
      </c>
      <c r="CE413" s="36">
        <f t="shared" si="507"/>
        <v>25.865114908273188</v>
      </c>
      <c r="CF413" s="36">
        <f t="shared" si="507"/>
        <v>26.909962090107793</v>
      </c>
      <c r="CG413" s="36">
        <f t="shared" si="507"/>
        <v>27.997016918699792</v>
      </c>
      <c r="CH413" s="36">
        <f t="shared" si="507"/>
        <v>29.127984414147591</v>
      </c>
      <c r="CI413" s="36">
        <f t="shared" si="507"/>
        <v>30.304638472541498</v>
      </c>
      <c r="CJ413" s="36">
        <f t="shared" si="507"/>
        <v>31.528824648278288</v>
      </c>
      <c r="CK413" s="36">
        <f t="shared" si="507"/>
        <v>32.802463048770143</v>
      </c>
      <c r="CL413" s="36">
        <f t="shared" si="507"/>
        <v>34.127551346088268</v>
      </c>
      <c r="CM413" s="36">
        <f t="shared" si="507"/>
        <v>35.50616791026485</v>
      </c>
      <c r="CN413" s="36">
        <f t="shared" si="507"/>
        <v>36.94047506916791</v>
      </c>
      <c r="CO413" s="36">
        <f t="shared" si="507"/>
        <v>38.43272250006202</v>
      </c>
      <c r="CP413" s="36">
        <f t="shared" si="507"/>
        <v>39.98525075817453</v>
      </c>
      <c r="CQ413" s="36">
        <f t="shared" si="507"/>
        <v>41.600494947801749</v>
      </c>
      <c r="CR413" s="36">
        <f t="shared" si="507"/>
        <v>43.28098854171315</v>
      </c>
      <c r="CS413" s="36">
        <f t="shared" si="509"/>
        <v>45.029367354844197</v>
      </c>
      <c r="CT413" s="36">
        <f t="shared" si="509"/>
        <v>46.848373678510491</v>
      </c>
      <c r="CU413" s="36">
        <f t="shared" si="509"/>
        <v>48.740860581627608</v>
      </c>
      <c r="CV413" s="36">
        <f t="shared" si="509"/>
        <v>50.709796385683042</v>
      </c>
      <c r="CW413" s="36">
        <f t="shared" si="509"/>
        <v>52.758269320479101</v>
      </c>
      <c r="CX413" s="36">
        <f t="shared" si="509"/>
        <v>54.889492367949181</v>
      </c>
      <c r="CY413" s="36">
        <f t="shared" si="509"/>
        <v>57.106808301644861</v>
      </c>
      <c r="CZ413" s="36">
        <f t="shared" si="509"/>
        <v>59.413694929798112</v>
      </c>
      <c r="DA413" s="36">
        <f t="shared" si="509"/>
        <v>61.813770550182241</v>
      </c>
      <c r="DB413" s="36">
        <f t="shared" si="509"/>
        <v>64.310799625327405</v>
      </c>
      <c r="DC413" s="36">
        <f t="shared" si="509"/>
        <v>66.908698686992139</v>
      </c>
      <c r="DD413" s="36">
        <f t="shared" si="509"/>
        <v>69.611542479151879</v>
      </c>
      <c r="DE413" s="36">
        <f t="shared" si="509"/>
        <v>72.423570349139709</v>
      </c>
      <c r="DF413" s="36">
        <f t="shared" si="509"/>
        <v>75.349192896963558</v>
      </c>
      <c r="DG413" s="36">
        <f t="shared" si="509"/>
        <v>78.392998893229304</v>
      </c>
      <c r="DH413" s="36">
        <f t="shared" si="509"/>
        <v>81.559762476520206</v>
      </c>
      <c r="DI413" s="36">
        <f t="shared" si="510"/>
        <v>84.854450641521723</v>
      </c>
      <c r="DJ413" s="36">
        <f t="shared" si="510"/>
        <v>88.282231029636648</v>
      </c>
      <c r="DK413" s="36">
        <f t="shared" si="510"/>
        <v>91.848480034309858</v>
      </c>
      <c r="DL413" s="36">
        <f t="shared" si="510"/>
        <v>95.55879123377585</v>
      </c>
      <c r="DM413" s="36">
        <f t="shared" si="510"/>
        <v>99.418984164455466</v>
      </c>
      <c r="DN413" s="36">
        <f t="shared" si="510"/>
        <v>103.43511344876282</v>
      </c>
      <c r="DO413" s="36">
        <f t="shared" si="510"/>
        <v>107.61347829163905</v>
      </c>
      <c r="DP413" s="36">
        <f t="shared" si="510"/>
        <v>111.96063236070812</v>
      </c>
      <c r="DQ413" s="36">
        <f t="shared" si="510"/>
        <v>116.48339406555129</v>
      </c>
      <c r="DR413" s="36">
        <f t="shared" si="510"/>
        <v>121.18885725222331</v>
      </c>
      <c r="DS413" s="36">
        <f t="shared" si="510"/>
        <v>126.08440232978414</v>
      </c>
      <c r="DT413" s="36">
        <f t="shared" si="510"/>
        <v>131.17770784629812</v>
      </c>
      <c r="DU413" s="36">
        <f t="shared" si="510"/>
        <v>136.4767625324572</v>
      </c>
      <c r="DV413" s="36">
        <f t="shared" si="510"/>
        <v>141.98987783171836</v>
      </c>
      <c r="DW413" s="36">
        <f t="shared" si="510"/>
        <v>147.72570093660846</v>
      </c>
      <c r="DX413" s="36">
        <f t="shared" si="510"/>
        <v>153.69322835164371</v>
      </c>
      <c r="DY413" s="36">
        <f t="shared" si="511"/>
        <v>159.90182000413674</v>
      </c>
      <c r="DZ413" s="36">
        <f t="shared" si="511"/>
        <v>166.36121392502386</v>
      </c>
      <c r="EA413" s="36">
        <f t="shared" si="511"/>
        <v>173.08154152273914</v>
      </c>
      <c r="EB413" s="36">
        <f t="shared" si="511"/>
        <v>180.07334347409173</v>
      </c>
      <c r="EC413" s="36">
        <f t="shared" si="511"/>
        <v>187.34758625707116</v>
      </c>
      <c r="ED413" s="36">
        <f t="shared" si="511"/>
        <v>194.91567935151181</v>
      </c>
      <c r="EE413" s="36">
        <f t="shared" si="511"/>
        <v>202.78949313459549</v>
      </c>
      <c r="EF413" s="36">
        <f t="shared" si="511"/>
        <v>210.98137749926062</v>
      </c>
      <c r="EG413" s="36">
        <f t="shared" si="511"/>
        <v>219.50418122472078</v>
      </c>
      <c r="EH413" s="36">
        <f t="shared" si="511"/>
        <v>228.37127212947462</v>
      </c>
      <c r="EI413" s="36">
        <f t="shared" si="511"/>
        <v>237.5965580384169</v>
      </c>
      <c r="EJ413" s="36">
        <f t="shared" si="511"/>
        <v>247.19450859693683</v>
      </c>
      <c r="EK413" s="36">
        <f t="shared" si="511"/>
        <v>257.18017796621871</v>
      </c>
      <c r="EL413" s="36">
        <f t="shared" si="511"/>
        <v>267.5692284353421</v>
      </c>
      <c r="EM413" s="36">
        <f t="shared" si="511"/>
        <v>278.37795498721619</v>
      </c>
      <c r="EN413" s="36">
        <f t="shared" si="511"/>
        <v>289.62331085687981</v>
      </c>
      <c r="EO413" s="36">
        <f t="shared" si="512"/>
        <v>301.32293412225437</v>
      </c>
      <c r="EP413" s="36">
        <f t="shared" si="512"/>
        <v>313.49517536905699</v>
      </c>
      <c r="EQ413" s="36">
        <f t="shared" si="512"/>
        <v>326.15912647326547</v>
      </c>
      <c r="ER413" s="36">
        <f t="shared" si="512"/>
        <v>339.33465054627953</v>
      </c>
      <c r="ES413" s="36">
        <f t="shared" si="512"/>
        <v>353.04241308974707</v>
      </c>
      <c r="ET413" s="36">
        <f t="shared" si="512"/>
        <v>367.30391440892055</v>
      </c>
      <c r="EU413" s="36">
        <f t="shared" si="512"/>
        <v>382.14152333538334</v>
      </c>
      <c r="EV413" s="36">
        <f t="shared" si="512"/>
        <v>397.57851231203955</v>
      </c>
      <c r="EW413" s="36">
        <f t="shared" si="512"/>
        <v>413.63909389539674</v>
      </c>
      <c r="EX413" s="36">
        <f t="shared" si="512"/>
        <v>430.34845873239522</v>
      </c>
      <c r="EY413" s="36">
        <f t="shared" si="512"/>
        <v>447.73281507134908</v>
      </c>
      <c r="EZ413" s="36">
        <f t="shared" si="512"/>
        <v>465.81942986897133</v>
      </c>
      <c r="FA413" s="36">
        <f t="shared" si="512"/>
        <v>484.63667155795832</v>
      </c>
      <c r="FB413" s="36">
        <f t="shared" si="512"/>
        <v>504.21405454221366</v>
      </c>
      <c r="FC413" s="36">
        <f t="shared" si="512"/>
        <v>524.58228548950092</v>
      </c>
      <c r="FD413" s="36">
        <f t="shared" si="512"/>
        <v>545.77331149413487</v>
      </c>
      <c r="FE413" s="36">
        <f t="shared" si="500"/>
        <v>567.82037018525205</v>
      </c>
      <c r="FF413" s="36">
        <f t="shared" si="500"/>
        <v>590.75804185925551</v>
      </c>
      <c r="FG413" s="36">
        <f t="shared" si="500"/>
        <v>614.62230371820203</v>
      </c>
      <c r="FH413" s="36">
        <f t="shared" si="500"/>
        <v>639.45058629920254</v>
      </c>
      <c r="FI413" s="36">
        <f t="shared" si="500"/>
        <v>665.28183218334516</v>
      </c>
      <c r="FJ413" s="36">
        <f t="shared" si="500"/>
        <v>692.15655707622363</v>
      </c>
      <c r="FK413" s="36">
        <f t="shared" si="500"/>
        <v>720.11691335587489</v>
      </c>
      <c r="FL413" s="36">
        <f t="shared" si="500"/>
        <v>749.20675618779887</v>
      </c>
      <c r="FM413" s="36">
        <f t="shared" si="500"/>
        <v>779.47171231076129</v>
      </c>
      <c r="FN413" s="36">
        <f t="shared" si="500"/>
        <v>810.95925160126683</v>
      </c>
      <c r="FO413" s="36">
        <f t="shared" si="500"/>
        <v>843.71876152895163</v>
      </c>
      <c r="FP413" s="36">
        <f t="shared" si="500"/>
        <v>877.80162461967529</v>
      </c>
      <c r="FQ413" s="36">
        <f t="shared" si="500"/>
        <v>913.2612990478118</v>
      </c>
      <c r="FR413" s="36">
        <f t="shared" si="500"/>
        <v>950.15340248414725</v>
      </c>
      <c r="FS413" s="36">
        <f t="shared" si="500"/>
        <v>988.53579933089691</v>
      </c>
      <c r="FT413" s="36">
        <f t="shared" si="500"/>
        <v>1028.468691480668</v>
      </c>
      <c r="FU413" s="36">
        <f t="shared" si="499"/>
        <v>1070.014712741721</v>
      </c>
      <c r="FV413" s="36">
        <f t="shared" si="499"/>
        <v>1113.2390270776357</v>
      </c>
      <c r="FW413" s="36">
        <f t="shared" si="499"/>
        <v>1158.209430815464</v>
      </c>
      <c r="FX413" s="36">
        <f t="shared" si="499"/>
        <v>1204.9964589826857</v>
      </c>
      <c r="FY413" s="36">
        <f t="shared" si="499"/>
        <v>1253.6734959397504</v>
      </c>
      <c r="FZ413" s="36">
        <f t="shared" si="499"/>
        <v>1304.3168904817328</v>
      </c>
      <c r="GA413" s="36">
        <f t="shared" si="499"/>
        <v>1357.0060755896329</v>
      </c>
      <c r="GB413" s="36">
        <f t="shared" si="499"/>
        <v>1411.823693019152</v>
      </c>
      <c r="GC413" s="36">
        <f t="shared" si="499"/>
        <v>1468.8557229223538</v>
      </c>
      <c r="GD413" s="36">
        <f t="shared" si="499"/>
        <v>1528.1916187055253</v>
      </c>
      <c r="GE413" s="36">
        <f t="shared" si="499"/>
        <v>1589.9244473347539</v>
      </c>
      <c r="GF413" s="36">
        <f t="shared" si="499"/>
        <v>1654.1510353092888</v>
      </c>
      <c r="GG413" s="36">
        <f t="shared" si="499"/>
        <v>1720.972120531643</v>
      </c>
      <c r="GH413" s="36">
        <f t="shared" si="499"/>
        <v>1790.4925103126393</v>
      </c>
      <c r="GI413" s="36">
        <f t="shared" si="499"/>
        <v>1862.8212457592288</v>
      </c>
      <c r="GJ413" s="36">
        <f t="shared" si="498"/>
        <v>1938.0717728029188</v>
      </c>
      <c r="GK413" s="36">
        <f t="shared" si="498"/>
        <v>2016.3621201370656</v>
      </c>
      <c r="GL413" s="36">
        <f t="shared" si="498"/>
        <v>2097.8150843421226</v>
      </c>
      <c r="GM413" s="36">
        <f t="shared" si="498"/>
        <v>2182.5584224892073</v>
      </c>
      <c r="GN413" s="36">
        <f t="shared" si="498"/>
        <v>2270.7250525240815</v>
      </c>
      <c r="GO413" s="36">
        <f t="shared" si="498"/>
        <v>2362.4532617458444</v>
      </c>
      <c r="GP413" s="36">
        <f t="shared" si="498"/>
        <v>2457.88692370733</v>
      </c>
      <c r="GQ413" s="36">
        <f t="shared" si="498"/>
        <v>2557.1757238774117</v>
      </c>
      <c r="GR413" s="36">
        <f t="shared" si="498"/>
        <v>2660.4753944191639</v>
      </c>
      <c r="GS413" s="36">
        <f t="shared" si="498"/>
        <v>2767.9479584521205</v>
      </c>
      <c r="GT413" s="36">
        <f t="shared" si="498"/>
        <v>2879.7619841817527</v>
      </c>
      <c r="GU413" s="36">
        <f t="shared" si="498"/>
        <v>2996.0928492947592</v>
      </c>
      <c r="GV413" s="36">
        <f t="shared" si="498"/>
        <v>3117.1230160348705</v>
      </c>
      <c r="GW413" s="36">
        <f t="shared" si="498"/>
        <v>3243.0423173906156</v>
      </c>
      <c r="GX413" s="36">
        <f t="shared" si="498"/>
        <v>3374.0482548439272</v>
      </c>
      <c r="GY413" s="36">
        <f t="shared" si="498"/>
        <v>3510.346308146603</v>
      </c>
      <c r="GZ413" s="36">
        <f t="shared" si="495"/>
        <v>3652.1502576104936</v>
      </c>
      <c r="HA413" s="36">
        <f t="shared" si="495"/>
        <v>3799.6825194169273</v>
      </c>
      <c r="HB413" s="36">
        <f t="shared" si="495"/>
        <v>3953.1744944712941</v>
      </c>
      <c r="HC413" s="36">
        <f t="shared" si="495"/>
        <v>4112.8669313499568</v>
      </c>
      <c r="HD413" s="36">
        <f t="shared" si="495"/>
        <v>4279.0103039087699</v>
      </c>
      <c r="HE413" s="36">
        <f t="shared" si="495"/>
        <v>4451.8652041454689</v>
      </c>
      <c r="HF413" s="36">
        <f t="shared" si="495"/>
        <v>4631.7027509321297</v>
      </c>
      <c r="HG413" s="36">
        <f t="shared" si="495"/>
        <v>4818.8050152587848</v>
      </c>
      <c r="HH413" s="36">
        <f t="shared" si="495"/>
        <v>5013.4654626551792</v>
      </c>
      <c r="HI413" s="36">
        <f t="shared" si="495"/>
        <v>5215.9894134845981</v>
      </c>
      <c r="HJ413" s="36">
        <f t="shared" si="495"/>
        <v>5426.6945218317223</v>
      </c>
      <c r="HK413" s="36">
        <f t="shared" si="495"/>
        <v>5645.9112737356372</v>
      </c>
      <c r="HL413" s="36">
        <f t="shared" si="495"/>
        <v>5873.9835055494623</v>
      </c>
      <c r="HM413" s="36">
        <f t="shared" si="495"/>
        <v>6111.2689432396392</v>
      </c>
    </row>
    <row r="414" spans="1:221" x14ac:dyDescent="0.35">
      <c r="A414" s="7" t="s">
        <v>1489</v>
      </c>
      <c r="B414" s="16" t="s">
        <v>1490</v>
      </c>
      <c r="C414" s="15">
        <v>1954.9269999999999</v>
      </c>
      <c r="D414" s="15">
        <v>33.75</v>
      </c>
      <c r="E414" s="14">
        <f t="shared" si="477"/>
        <v>65978.78624999999</v>
      </c>
      <c r="F414" s="12">
        <f t="shared" si="491"/>
        <v>1.8345111397309168E-3</v>
      </c>
      <c r="G414" s="13">
        <f>IFERROR('[2]CEA-6.2 US Forward MRP'!G413/100, "n/a")</f>
        <v>1.4222222222222221E-2</v>
      </c>
      <c r="H414" s="13">
        <f t="shared" si="492"/>
        <v>1.4987377777777778E-2</v>
      </c>
      <c r="I414" s="33">
        <f t="shared" si="493"/>
        <v>0.50582399999999994</v>
      </c>
      <c r="J414" s="13">
        <v>0.1076</v>
      </c>
      <c r="K414" s="41">
        <f t="shared" si="478"/>
        <v>9.6399333333333351E-2</v>
      </c>
      <c r="L414" s="1">
        <f t="shared" si="479"/>
        <v>8.51986666666667E-2</v>
      </c>
      <c r="M414" s="1">
        <f t="shared" si="480"/>
        <v>7.399800000000005E-2</v>
      </c>
      <c r="N414" s="1">
        <f t="shared" si="481"/>
        <v>6.2797333333333399E-2</v>
      </c>
      <c r="O414" s="1">
        <f t="shared" si="482"/>
        <v>5.1596666666666749E-2</v>
      </c>
      <c r="P414" s="5">
        <f t="shared" si="494"/>
        <v>4.0396000000000098E-2</v>
      </c>
      <c r="Q414" s="1">
        <f t="shared" si="483"/>
        <v>6.4352819353575619E-2</v>
      </c>
      <c r="R414" s="12">
        <f t="shared" si="484"/>
        <v>1.1805596397722581E-4</v>
      </c>
      <c r="S414" s="12">
        <f t="shared" si="485"/>
        <v>1.8345111397309168E-3</v>
      </c>
      <c r="T414" s="7"/>
      <c r="U414" s="42">
        <f t="shared" si="486"/>
        <v>-33.75</v>
      </c>
      <c r="V414" s="36">
        <f t="shared" si="487"/>
        <v>0.56025066239999988</v>
      </c>
      <c r="W414" s="36">
        <f t="shared" si="488"/>
        <v>0.62053363367423986</v>
      </c>
      <c r="X414" s="36">
        <f t="shared" si="514"/>
        <v>0.68730305265758806</v>
      </c>
      <c r="Y414" s="36">
        <f t="shared" si="514"/>
        <v>0.76125686112354451</v>
      </c>
      <c r="Z414" s="36">
        <f t="shared" si="514"/>
        <v>0.8431680993804378</v>
      </c>
      <c r="AA414" s="36">
        <f t="shared" si="489"/>
        <v>0.92444894204864569</v>
      </c>
      <c r="AB414" s="36">
        <f t="shared" si="513"/>
        <v>1.003210759312601</v>
      </c>
      <c r="AC414" s="36">
        <f t="shared" si="513"/>
        <v>1.0774463490802149</v>
      </c>
      <c r="AD414" s="36">
        <f t="shared" si="513"/>
        <v>1.1451071066121883</v>
      </c>
      <c r="AE414" s="36">
        <f t="shared" si="513"/>
        <v>1.2041908162896886</v>
      </c>
      <c r="AF414" s="36">
        <f t="shared" si="490"/>
        <v>1.252835308504527</v>
      </c>
      <c r="AG414" s="36">
        <f t="shared" si="504"/>
        <v>1.303444843626876</v>
      </c>
      <c r="AH414" s="36">
        <f t="shared" si="504"/>
        <v>1.3560988015300273</v>
      </c>
      <c r="AI414" s="36">
        <f t="shared" si="504"/>
        <v>1.4108797687166343</v>
      </c>
      <c r="AJ414" s="36">
        <f t="shared" si="504"/>
        <v>1.4678736678537117</v>
      </c>
      <c r="AK414" s="36">
        <f t="shared" si="504"/>
        <v>1.5271698925403303</v>
      </c>
      <c r="AL414" s="36">
        <f t="shared" si="504"/>
        <v>1.5888614475193896</v>
      </c>
      <c r="AM414" s="36">
        <f t="shared" si="504"/>
        <v>1.653045094553383</v>
      </c>
      <c r="AN414" s="36">
        <f t="shared" si="504"/>
        <v>1.7198215041929616</v>
      </c>
      <c r="AO414" s="36">
        <f t="shared" si="504"/>
        <v>1.7892954136763406</v>
      </c>
      <c r="AP414" s="36">
        <f t="shared" si="504"/>
        <v>1.8615757912072102</v>
      </c>
      <c r="AQ414" s="36">
        <f t="shared" si="504"/>
        <v>1.9367760068688169</v>
      </c>
      <c r="AR414" s="36">
        <f t="shared" si="504"/>
        <v>2.01501401044229</v>
      </c>
      <c r="AS414" s="36">
        <f t="shared" si="504"/>
        <v>2.0964125164081171</v>
      </c>
      <c r="AT414" s="36">
        <f t="shared" si="504"/>
        <v>2.1810991964209396</v>
      </c>
      <c r="AU414" s="36">
        <f t="shared" si="504"/>
        <v>2.2692068795595599</v>
      </c>
      <c r="AV414" s="36">
        <f t="shared" si="504"/>
        <v>2.360873760666248</v>
      </c>
      <c r="AW414" s="36">
        <f t="shared" si="505"/>
        <v>2.456243617102122</v>
      </c>
      <c r="AX414" s="36">
        <f t="shared" si="505"/>
        <v>2.5554660342585795</v>
      </c>
      <c r="AY414" s="36">
        <f t="shared" si="505"/>
        <v>2.6586966401784893</v>
      </c>
      <c r="AZ414" s="36">
        <f t="shared" si="505"/>
        <v>2.7660973496551398</v>
      </c>
      <c r="BA414" s="36">
        <f t="shared" si="505"/>
        <v>2.8778366181918091</v>
      </c>
      <c r="BB414" s="36">
        <f t="shared" si="505"/>
        <v>2.9940897062202856</v>
      </c>
      <c r="BC414" s="36">
        <f t="shared" si="505"/>
        <v>3.1150389539927605</v>
      </c>
      <c r="BD414" s="36">
        <f t="shared" si="505"/>
        <v>3.2408740675782526</v>
      </c>
      <c r="BE414" s="36">
        <f t="shared" si="505"/>
        <v>3.371792416412144</v>
      </c>
      <c r="BF414" s="36">
        <f t="shared" si="505"/>
        <v>3.5079993428655292</v>
      </c>
      <c r="BG414" s="36">
        <f t="shared" si="505"/>
        <v>3.6497084843199255</v>
      </c>
      <c r="BH414" s="36">
        <f t="shared" si="505"/>
        <v>3.7971421082525136</v>
      </c>
      <c r="BI414" s="36">
        <f t="shared" si="505"/>
        <v>3.9505314608574826</v>
      </c>
      <c r="BJ414" s="36">
        <f t="shared" si="505"/>
        <v>4.1101171297502823</v>
      </c>
      <c r="BK414" s="36">
        <f t="shared" si="505"/>
        <v>4.2761494213236748</v>
      </c>
      <c r="BL414" s="36">
        <f t="shared" si="505"/>
        <v>4.4488887533474664</v>
      </c>
      <c r="BM414" s="36">
        <f t="shared" si="506"/>
        <v>4.6286060634276911</v>
      </c>
      <c r="BN414" s="36">
        <f t="shared" si="506"/>
        <v>4.8155832339659161</v>
      </c>
      <c r="BO414" s="36">
        <f t="shared" si="506"/>
        <v>5.0101135342852041</v>
      </c>
      <c r="BP414" s="36">
        <f t="shared" si="506"/>
        <v>5.2125020806161899</v>
      </c>
      <c r="BQ414" s="36">
        <f t="shared" si="506"/>
        <v>5.4230663146647622</v>
      </c>
      <c r="BR414" s="36">
        <f t="shared" si="506"/>
        <v>5.6421365015119607</v>
      </c>
      <c r="BS414" s="36">
        <f t="shared" si="506"/>
        <v>5.8700562476270388</v>
      </c>
      <c r="BT414" s="36">
        <f t="shared" si="506"/>
        <v>6.1071830398061815</v>
      </c>
      <c r="BU414" s="36">
        <f t="shared" si="506"/>
        <v>6.3538888058821925</v>
      </c>
      <c r="BV414" s="36">
        <f t="shared" si="506"/>
        <v>6.6105604980846104</v>
      </c>
      <c r="BW414" s="36">
        <f t="shared" si="506"/>
        <v>6.877600699965237</v>
      </c>
      <c r="BX414" s="36">
        <f t="shared" si="506"/>
        <v>7.1554282578410335</v>
      </c>
      <c r="BY414" s="36">
        <f t="shared" si="506"/>
        <v>7.4444789377447806</v>
      </c>
      <c r="BZ414" s="36">
        <f t="shared" si="506"/>
        <v>7.7452061089139193</v>
      </c>
      <c r="CA414" s="36">
        <f t="shared" si="506"/>
        <v>8.0580814548896065</v>
      </c>
      <c r="CB414" s="36">
        <f t="shared" si="506"/>
        <v>8.383595713341327</v>
      </c>
      <c r="CC414" s="36">
        <f t="shared" si="507"/>
        <v>8.722259445777464</v>
      </c>
      <c r="CD414" s="36">
        <f t="shared" si="507"/>
        <v>9.0746038383490912</v>
      </c>
      <c r="CE414" s="36">
        <f t="shared" si="507"/>
        <v>9.4411815350030412</v>
      </c>
      <c r="CF414" s="36">
        <f t="shared" si="507"/>
        <v>9.8225675042910243</v>
      </c>
      <c r="CG414" s="36">
        <f t="shared" si="507"/>
        <v>10.219359941194366</v>
      </c>
      <c r="CH414" s="36">
        <f t="shared" si="507"/>
        <v>10.632181205378854</v>
      </c>
      <c r="CI414" s="36">
        <f t="shared" si="507"/>
        <v>11.061678797351339</v>
      </c>
      <c r="CJ414" s="36">
        <f t="shared" si="507"/>
        <v>11.508526374049145</v>
      </c>
      <c r="CK414" s="36">
        <f t="shared" si="507"/>
        <v>11.973424805455236</v>
      </c>
      <c r="CL414" s="36">
        <f t="shared" si="507"/>
        <v>12.457103273896408</v>
      </c>
      <c r="CM414" s="36">
        <f t="shared" si="507"/>
        <v>12.960320417748727</v>
      </c>
      <c r="CN414" s="36">
        <f t="shared" si="507"/>
        <v>13.483865521344107</v>
      </c>
      <c r="CO414" s="36">
        <f t="shared" si="507"/>
        <v>14.028559752944325</v>
      </c>
      <c r="CP414" s="36">
        <f t="shared" si="507"/>
        <v>14.595257452724265</v>
      </c>
      <c r="CQ414" s="36">
        <f t="shared" si="507"/>
        <v>15.184847472784517</v>
      </c>
      <c r="CR414" s="36">
        <f t="shared" si="507"/>
        <v>15.798254571295121</v>
      </c>
      <c r="CS414" s="36">
        <f t="shared" si="509"/>
        <v>16.436440862957159</v>
      </c>
      <c r="CT414" s="36">
        <f t="shared" si="509"/>
        <v>17.100407328057177</v>
      </c>
      <c r="CU414" s="36">
        <f t="shared" si="509"/>
        <v>17.791195382481376</v>
      </c>
      <c r="CV414" s="36">
        <f t="shared" si="509"/>
        <v>18.509888511152095</v>
      </c>
      <c r="CW414" s="36">
        <f t="shared" si="509"/>
        <v>19.257613967448595</v>
      </c>
      <c r="CX414" s="36">
        <f t="shared" si="509"/>
        <v>20.035544541277652</v>
      </c>
      <c r="CY414" s="36">
        <f t="shared" si="509"/>
        <v>20.844900398567106</v>
      </c>
      <c r="CZ414" s="36">
        <f t="shared" si="509"/>
        <v>21.686950995067626</v>
      </c>
      <c r="DA414" s="36">
        <f t="shared" si="509"/>
        <v>22.563017067464379</v>
      </c>
      <c r="DB414" s="36">
        <f t="shared" si="509"/>
        <v>23.474472704921673</v>
      </c>
      <c r="DC414" s="36">
        <f t="shared" si="509"/>
        <v>24.42274750430969</v>
      </c>
      <c r="DD414" s="36">
        <f t="shared" si="509"/>
        <v>25.409328812493786</v>
      </c>
      <c r="DE414" s="36">
        <f t="shared" si="509"/>
        <v>26.435764059203287</v>
      </c>
      <c r="DF414" s="36">
        <f t="shared" si="509"/>
        <v>27.503663184138865</v>
      </c>
      <c r="DG414" s="36">
        <f t="shared" si="509"/>
        <v>28.614701162125343</v>
      </c>
      <c r="DH414" s="36">
        <f t="shared" si="509"/>
        <v>29.77062063027056</v>
      </c>
      <c r="DI414" s="36">
        <f t="shared" si="510"/>
        <v>30.973234621250974</v>
      </c>
      <c r="DJ414" s="36">
        <f t="shared" si="510"/>
        <v>32.22442940701103</v>
      </c>
      <c r="DK414" s="36">
        <f t="shared" si="510"/>
        <v>33.526167457336648</v>
      </c>
      <c r="DL414" s="36">
        <f t="shared" si="510"/>
        <v>34.880490517943223</v>
      </c>
      <c r="DM414" s="36">
        <f t="shared" si="510"/>
        <v>36.289522812906057</v>
      </c>
      <c r="DN414" s="36">
        <f t="shared" si="510"/>
        <v>37.755474376456213</v>
      </c>
      <c r="DO414" s="36">
        <f t="shared" si="510"/>
        <v>39.280644519367542</v>
      </c>
      <c r="DP414" s="36">
        <f t="shared" si="510"/>
        <v>40.867425435371914</v>
      </c>
      <c r="DQ414" s="36">
        <f t="shared" si="510"/>
        <v>42.518305953259201</v>
      </c>
      <c r="DR414" s="36">
        <f t="shared" si="510"/>
        <v>44.235875440547062</v>
      </c>
      <c r="DS414" s="36">
        <f t="shared" si="510"/>
        <v>46.022827864843407</v>
      </c>
      <c r="DT414" s="36">
        <f t="shared" si="510"/>
        <v>47.881966019271623</v>
      </c>
      <c r="DU414" s="36">
        <f t="shared" si="510"/>
        <v>49.816205918586121</v>
      </c>
      <c r="DV414" s="36">
        <f t="shared" si="510"/>
        <v>51.82858137287333</v>
      </c>
      <c r="DW414" s="36">
        <f t="shared" si="510"/>
        <v>53.922248746011924</v>
      </c>
      <c r="DX414" s="36">
        <f t="shared" si="510"/>
        <v>56.100491906355828</v>
      </c>
      <c r="DY414" s="36">
        <f t="shared" si="511"/>
        <v>58.366727377404985</v>
      </c>
      <c r="DZ414" s="36">
        <f t="shared" si="511"/>
        <v>60.72450969654264</v>
      </c>
      <c r="EA414" s="36">
        <f t="shared" si="511"/>
        <v>63.177536990244185</v>
      </c>
      <c r="EB414" s="36">
        <f t="shared" si="511"/>
        <v>65.729656774502089</v>
      </c>
      <c r="EC414" s="36">
        <f t="shared" si="511"/>
        <v>68.384871989564886</v>
      </c>
      <c r="ED414" s="36">
        <f t="shared" si="511"/>
        <v>71.147347278455356</v>
      </c>
      <c r="EE414" s="36">
        <f t="shared" si="511"/>
        <v>74.021415519115848</v>
      </c>
      <c r="EF414" s="36">
        <f t="shared" si="511"/>
        <v>77.011584620426063</v>
      </c>
      <c r="EG414" s="36">
        <f t="shared" si="511"/>
        <v>80.122544592752803</v>
      </c>
      <c r="EH414" s="36">
        <f t="shared" si="511"/>
        <v>83.359174904121659</v>
      </c>
      <c r="EI414" s="36">
        <f t="shared" si="511"/>
        <v>86.726552133548566</v>
      </c>
      <c r="EJ414" s="36">
        <f t="shared" si="511"/>
        <v>90.229957933535403</v>
      </c>
      <c r="EK414" s="36">
        <f t="shared" si="511"/>
        <v>93.874887314218512</v>
      </c>
      <c r="EL414" s="36">
        <f t="shared" si="511"/>
        <v>97.667057262163695</v>
      </c>
      <c r="EM414" s="36">
        <f t="shared" si="511"/>
        <v>101.61241570732606</v>
      </c>
      <c r="EN414" s="36">
        <f t="shared" si="511"/>
        <v>105.71715085223921</v>
      </c>
      <c r="EO414" s="36">
        <f t="shared" si="512"/>
        <v>109.98770087806628</v>
      </c>
      <c r="EP414" s="36">
        <f t="shared" si="512"/>
        <v>114.43076404273666</v>
      </c>
      <c r="EQ414" s="36">
        <f t="shared" si="512"/>
        <v>119.05330918700706</v>
      </c>
      <c r="ER414" s="36">
        <f t="shared" si="512"/>
        <v>123.8625866649254</v>
      </c>
      <c r="ES414" s="36">
        <f t="shared" si="512"/>
        <v>128.86613971584174</v>
      </c>
      <c r="ET414" s="36">
        <f t="shared" si="512"/>
        <v>134.0718162958029</v>
      </c>
      <c r="EU414" s="36">
        <f t="shared" si="512"/>
        <v>139.48778138688817</v>
      </c>
      <c r="EV414" s="36">
        <f t="shared" si="512"/>
        <v>145.12252980379293</v>
      </c>
      <c r="EW414" s="36">
        <f t="shared" si="512"/>
        <v>150.98489951774695</v>
      </c>
      <c r="EX414" s="36">
        <f t="shared" si="512"/>
        <v>157.08408551866589</v>
      </c>
      <c r="EY414" s="36">
        <f t="shared" si="512"/>
        <v>163.42965423727793</v>
      </c>
      <c r="EZ414" s="36">
        <f t="shared" si="512"/>
        <v>170.03155854984703</v>
      </c>
      <c r="FA414" s="36">
        <f t="shared" si="512"/>
        <v>176.90015338902668</v>
      </c>
      <c r="FB414" s="36">
        <f t="shared" si="512"/>
        <v>184.04621198532982</v>
      </c>
      <c r="FC414" s="36">
        <f t="shared" si="512"/>
        <v>191.48094276468922</v>
      </c>
      <c r="FD414" s="36">
        <f t="shared" si="512"/>
        <v>199.21600692861162</v>
      </c>
      <c r="FE414" s="36">
        <f t="shared" si="500"/>
        <v>207.26353674449985</v>
      </c>
      <c r="FF414" s="36">
        <f t="shared" si="500"/>
        <v>215.63615457483067</v>
      </c>
      <c r="FG414" s="36">
        <f t="shared" si="500"/>
        <v>224.34699267503555</v>
      </c>
      <c r="FH414" s="36">
        <f t="shared" si="500"/>
        <v>233.40971379113631</v>
      </c>
      <c r="FI414" s="36">
        <f t="shared" si="500"/>
        <v>242.83853258944308</v>
      </c>
      <c r="FJ414" s="36">
        <f t="shared" si="500"/>
        <v>252.64823795192623</v>
      </c>
      <c r="FK414" s="36">
        <f t="shared" si="500"/>
        <v>262.85421617223227</v>
      </c>
      <c r="FL414" s="36">
        <f t="shared" si="500"/>
        <v>273.47247508872579</v>
      </c>
      <c r="FM414" s="36">
        <f t="shared" si="500"/>
        <v>284.51966919240999</v>
      </c>
      <c r="FN414" s="36">
        <f t="shared" si="500"/>
        <v>296.01312574910662</v>
      </c>
      <c r="FO414" s="36">
        <f t="shared" si="500"/>
        <v>307.97087197686756</v>
      </c>
      <c r="FP414" s="36">
        <f t="shared" si="500"/>
        <v>320.4116633212451</v>
      </c>
      <c r="FQ414" s="36">
        <f t="shared" si="500"/>
        <v>333.35501287277015</v>
      </c>
      <c r="FR414" s="36">
        <f t="shared" si="500"/>
        <v>346.82122197277857</v>
      </c>
      <c r="FS414" s="36">
        <f t="shared" si="500"/>
        <v>360.83141205559099</v>
      </c>
      <c r="FT414" s="36">
        <f t="shared" si="500"/>
        <v>375.40755777698865</v>
      </c>
      <c r="FU414" s="36">
        <f t="shared" si="499"/>
        <v>390.5725214809479</v>
      </c>
      <c r="FV414" s="36">
        <f t="shared" si="499"/>
        <v>406.35008905869233</v>
      </c>
      <c r="FW414" s="36">
        <f t="shared" si="499"/>
        <v>422.76500725630729</v>
      </c>
      <c r="FX414" s="36">
        <f t="shared" si="499"/>
        <v>439.84302248943311</v>
      </c>
      <c r="FY414" s="36">
        <f t="shared" si="499"/>
        <v>457.61092122591629</v>
      </c>
      <c r="FZ414" s="36">
        <f t="shared" si="499"/>
        <v>476.09657199975845</v>
      </c>
      <c r="GA414" s="36">
        <f t="shared" si="499"/>
        <v>495.32896912226073</v>
      </c>
      <c r="GB414" s="36">
        <f t="shared" si="499"/>
        <v>515.33827815892357</v>
      </c>
      <c r="GC414" s="36">
        <f t="shared" si="499"/>
        <v>536.1558832434315</v>
      </c>
      <c r="GD414" s="36">
        <f t="shared" si="499"/>
        <v>557.81443630293325</v>
      </c>
      <c r="GE414" s="36">
        <f t="shared" si="499"/>
        <v>580.34790827182655</v>
      </c>
      <c r="GF414" s="36">
        <f t="shared" si="499"/>
        <v>603.79164237437533</v>
      </c>
      <c r="GG414" s="36">
        <f t="shared" si="499"/>
        <v>628.18240955973067</v>
      </c>
      <c r="GH414" s="36">
        <f t="shared" si="499"/>
        <v>653.55846617630561</v>
      </c>
      <c r="GI414" s="36">
        <f t="shared" si="499"/>
        <v>679.95961397596375</v>
      </c>
      <c r="GJ414" s="36">
        <f t="shared" si="498"/>
        <v>707.42726254213687</v>
      </c>
      <c r="GK414" s="36">
        <f t="shared" si="498"/>
        <v>736.0044942397891</v>
      </c>
      <c r="GL414" s="36">
        <f t="shared" si="498"/>
        <v>765.73613178909966</v>
      </c>
      <c r="GM414" s="36">
        <f t="shared" si="498"/>
        <v>796.66880856885223</v>
      </c>
      <c r="GN414" s="36">
        <f t="shared" si="498"/>
        <v>828.85104175979961</v>
      </c>
      <c r="GO414" s="36">
        <f t="shared" si="498"/>
        <v>862.33330844272859</v>
      </c>
      <c r="GP414" s="36">
        <f t="shared" si="498"/>
        <v>897.16812477058113</v>
      </c>
      <c r="GQ414" s="36">
        <f t="shared" si="498"/>
        <v>933.41012833881359</v>
      </c>
      <c r="GR414" s="36">
        <f t="shared" si="498"/>
        <v>971.11616388318839</v>
      </c>
      <c r="GS414" s="36">
        <f t="shared" si="498"/>
        <v>1010.3453724394137</v>
      </c>
      <c r="GT414" s="36">
        <f t="shared" si="498"/>
        <v>1051.1592841044765</v>
      </c>
      <c r="GU414" s="36">
        <f t="shared" si="498"/>
        <v>1093.621914545161</v>
      </c>
      <c r="GV414" s="36">
        <f t="shared" si="498"/>
        <v>1137.7998654051273</v>
      </c>
      <c r="GW414" s="36">
        <f t="shared" si="498"/>
        <v>1183.762428768033</v>
      </c>
      <c r="GX414" s="36">
        <f t="shared" si="498"/>
        <v>1231.5816958405467</v>
      </c>
      <c r="GY414" s="36">
        <f t="shared" si="498"/>
        <v>1281.3326700257214</v>
      </c>
      <c r="GZ414" s="36">
        <f t="shared" si="495"/>
        <v>1333.0933845640807</v>
      </c>
      <c r="HA414" s="36">
        <f t="shared" si="495"/>
        <v>1386.9450249269314</v>
      </c>
      <c r="HB414" s="36">
        <f t="shared" si="495"/>
        <v>1442.97205615388</v>
      </c>
      <c r="HC414" s="36">
        <f t="shared" si="495"/>
        <v>1501.2623553342723</v>
      </c>
      <c r="HD414" s="36">
        <f t="shared" si="495"/>
        <v>1561.9073494403558</v>
      </c>
      <c r="HE414" s="36">
        <f t="shared" si="495"/>
        <v>1625.0021587283486</v>
      </c>
      <c r="HF414" s="36">
        <f t="shared" si="495"/>
        <v>1690.6457459323392</v>
      </c>
      <c r="HG414" s="36">
        <f t="shared" si="495"/>
        <v>1758.9410714850221</v>
      </c>
      <c r="HH414" s="36">
        <f t="shared" si="495"/>
        <v>1829.9952550087312</v>
      </c>
      <c r="HI414" s="36">
        <f t="shared" si="495"/>
        <v>1903.919743330064</v>
      </c>
      <c r="HJ414" s="36">
        <f t="shared" si="495"/>
        <v>1980.8304852816254</v>
      </c>
      <c r="HK414" s="36">
        <f t="shared" si="495"/>
        <v>2060.8481135650622</v>
      </c>
      <c r="HL414" s="36">
        <f t="shared" si="495"/>
        <v>2144.0981339606369</v>
      </c>
      <c r="HM414" s="36">
        <f t="shared" si="495"/>
        <v>2230.711122180111</v>
      </c>
    </row>
    <row r="415" spans="1:221" x14ac:dyDescent="0.35">
      <c r="A415" s="7" t="s">
        <v>1491</v>
      </c>
      <c r="B415" s="16" t="s">
        <v>1492</v>
      </c>
      <c r="C415" s="15">
        <v>601.29999999999995</v>
      </c>
      <c r="D415" s="15">
        <v>86.89</v>
      </c>
      <c r="E415" s="14">
        <f t="shared" si="477"/>
        <v>52246.956999999995</v>
      </c>
      <c r="F415" s="12">
        <f t="shared" si="491"/>
        <v>0</v>
      </c>
      <c r="G415" s="13" t="str">
        <f>IFERROR('[2]CEA-6.2 US Forward MRP'!G414/100, "n/a")</f>
        <v>n/a</v>
      </c>
      <c r="H415" s="13" t="str">
        <f t="shared" si="492"/>
        <v>n/a</v>
      </c>
      <c r="I415" s="33" t="str">
        <f t="shared" si="493"/>
        <v>n/a</v>
      </c>
      <c r="J415" s="13">
        <v>0.10032999999999999</v>
      </c>
      <c r="K415" s="41">
        <f t="shared" si="478"/>
        <v>9.0341000000000005E-2</v>
      </c>
      <c r="L415" s="1">
        <f t="shared" si="479"/>
        <v>8.0352000000000021E-2</v>
      </c>
      <c r="M415" s="1">
        <f t="shared" si="480"/>
        <v>7.0363000000000037E-2</v>
      </c>
      <c r="N415" s="1">
        <f t="shared" si="481"/>
        <v>6.0374000000000053E-2</v>
      </c>
      <c r="O415" s="1">
        <f t="shared" si="482"/>
        <v>5.0385000000000069E-2</v>
      </c>
      <c r="P415" s="5">
        <f t="shared" si="494"/>
        <v>4.0396000000000098E-2</v>
      </c>
      <c r="Q415" s="1" t="str">
        <f t="shared" si="483"/>
        <v>n/a</v>
      </c>
      <c r="R415" s="12" t="str">
        <f t="shared" si="484"/>
        <v>n/a</v>
      </c>
      <c r="S415" s="12">
        <f t="shared" si="485"/>
        <v>0</v>
      </c>
      <c r="T415" s="7"/>
      <c r="U415" s="42">
        <f t="shared" si="486"/>
        <v>-86.89</v>
      </c>
      <c r="V415" s="36" t="str">
        <f t="shared" si="487"/>
        <v>n/a</v>
      </c>
      <c r="W415" s="36" t="str">
        <f t="shared" si="488"/>
        <v>n/a</v>
      </c>
      <c r="X415" s="36" t="str">
        <f t="shared" si="514"/>
        <v>n/a</v>
      </c>
      <c r="Y415" s="36" t="str">
        <f t="shared" si="514"/>
        <v>n/a</v>
      </c>
      <c r="Z415" s="36" t="str">
        <f t="shared" si="514"/>
        <v>n/a</v>
      </c>
      <c r="AA415" s="36" t="str">
        <f t="shared" si="489"/>
        <v>n/a</v>
      </c>
      <c r="AB415" s="36" t="str">
        <f t="shared" si="513"/>
        <v>n/a</v>
      </c>
      <c r="AC415" s="36" t="str">
        <f t="shared" si="513"/>
        <v>n/a</v>
      </c>
      <c r="AD415" s="36" t="str">
        <f t="shared" si="513"/>
        <v>n/a</v>
      </c>
      <c r="AE415" s="36" t="str">
        <f t="shared" si="513"/>
        <v>n/a</v>
      </c>
      <c r="AF415" s="36" t="str">
        <f t="shared" si="490"/>
        <v>n/a</v>
      </c>
      <c r="AG415" s="36" t="str">
        <f t="shared" si="504"/>
        <v>n/a</v>
      </c>
      <c r="AH415" s="36" t="str">
        <f t="shared" si="504"/>
        <v>n/a</v>
      </c>
      <c r="AI415" s="36" t="str">
        <f t="shared" si="504"/>
        <v>n/a</v>
      </c>
      <c r="AJ415" s="36" t="str">
        <f t="shared" si="504"/>
        <v>n/a</v>
      </c>
      <c r="AK415" s="36" t="str">
        <f t="shared" si="504"/>
        <v>n/a</v>
      </c>
      <c r="AL415" s="36" t="str">
        <f t="shared" si="504"/>
        <v>n/a</v>
      </c>
      <c r="AM415" s="36" t="str">
        <f t="shared" si="504"/>
        <v>n/a</v>
      </c>
      <c r="AN415" s="36" t="str">
        <f t="shared" si="504"/>
        <v>n/a</v>
      </c>
      <c r="AO415" s="36" t="str">
        <f t="shared" si="504"/>
        <v>n/a</v>
      </c>
      <c r="AP415" s="36" t="str">
        <f t="shared" si="504"/>
        <v>n/a</v>
      </c>
      <c r="AQ415" s="36" t="str">
        <f t="shared" si="504"/>
        <v>n/a</v>
      </c>
      <c r="AR415" s="36" t="str">
        <f t="shared" si="504"/>
        <v>n/a</v>
      </c>
      <c r="AS415" s="36" t="str">
        <f t="shared" si="504"/>
        <v>n/a</v>
      </c>
      <c r="AT415" s="36" t="str">
        <f t="shared" si="504"/>
        <v>n/a</v>
      </c>
      <c r="AU415" s="36" t="str">
        <f t="shared" si="504"/>
        <v>n/a</v>
      </c>
      <c r="AV415" s="36" t="str">
        <f t="shared" si="504"/>
        <v>n/a</v>
      </c>
      <c r="AW415" s="36" t="str">
        <f t="shared" si="505"/>
        <v>n/a</v>
      </c>
      <c r="AX415" s="36" t="str">
        <f t="shared" si="505"/>
        <v>n/a</v>
      </c>
      <c r="AY415" s="36" t="str">
        <f t="shared" si="505"/>
        <v>n/a</v>
      </c>
      <c r="AZ415" s="36" t="str">
        <f t="shared" si="505"/>
        <v>n/a</v>
      </c>
      <c r="BA415" s="36" t="str">
        <f t="shared" si="505"/>
        <v>n/a</v>
      </c>
      <c r="BB415" s="36" t="str">
        <f t="shared" si="505"/>
        <v>n/a</v>
      </c>
      <c r="BC415" s="36" t="str">
        <f t="shared" si="505"/>
        <v>n/a</v>
      </c>
      <c r="BD415" s="36" t="str">
        <f t="shared" si="505"/>
        <v>n/a</v>
      </c>
      <c r="BE415" s="36" t="str">
        <f t="shared" si="505"/>
        <v>n/a</v>
      </c>
      <c r="BF415" s="36" t="str">
        <f t="shared" si="505"/>
        <v>n/a</v>
      </c>
      <c r="BG415" s="36" t="str">
        <f t="shared" si="505"/>
        <v>n/a</v>
      </c>
      <c r="BH415" s="36" t="str">
        <f t="shared" si="505"/>
        <v>n/a</v>
      </c>
      <c r="BI415" s="36" t="str">
        <f t="shared" si="505"/>
        <v>n/a</v>
      </c>
      <c r="BJ415" s="36" t="str">
        <f t="shared" si="505"/>
        <v>n/a</v>
      </c>
      <c r="BK415" s="36" t="str">
        <f t="shared" si="505"/>
        <v>n/a</v>
      </c>
      <c r="BL415" s="36" t="str">
        <f t="shared" si="505"/>
        <v>n/a</v>
      </c>
      <c r="BM415" s="36" t="str">
        <f t="shared" si="506"/>
        <v>n/a</v>
      </c>
      <c r="BN415" s="36" t="str">
        <f t="shared" si="506"/>
        <v>n/a</v>
      </c>
      <c r="BO415" s="36" t="str">
        <f t="shared" si="506"/>
        <v>n/a</v>
      </c>
      <c r="BP415" s="36" t="str">
        <f t="shared" si="506"/>
        <v>n/a</v>
      </c>
      <c r="BQ415" s="36" t="str">
        <f t="shared" si="506"/>
        <v>n/a</v>
      </c>
      <c r="BR415" s="36" t="str">
        <f t="shared" si="506"/>
        <v>n/a</v>
      </c>
      <c r="BS415" s="36" t="str">
        <f t="shared" si="506"/>
        <v>n/a</v>
      </c>
      <c r="BT415" s="36" t="str">
        <f t="shared" si="506"/>
        <v>n/a</v>
      </c>
      <c r="BU415" s="36" t="str">
        <f t="shared" si="506"/>
        <v>n/a</v>
      </c>
      <c r="BV415" s="36" t="str">
        <f t="shared" si="506"/>
        <v>n/a</v>
      </c>
      <c r="BW415" s="36" t="str">
        <f t="shared" si="506"/>
        <v>n/a</v>
      </c>
      <c r="BX415" s="36" t="str">
        <f t="shared" si="506"/>
        <v>n/a</v>
      </c>
      <c r="BY415" s="36" t="str">
        <f t="shared" si="506"/>
        <v>n/a</v>
      </c>
      <c r="BZ415" s="36" t="str">
        <f t="shared" si="506"/>
        <v>n/a</v>
      </c>
      <c r="CA415" s="36" t="str">
        <f t="shared" si="506"/>
        <v>n/a</v>
      </c>
      <c r="CB415" s="36" t="str">
        <f t="shared" si="506"/>
        <v>n/a</v>
      </c>
      <c r="CC415" s="36" t="str">
        <f t="shared" si="507"/>
        <v>n/a</v>
      </c>
      <c r="CD415" s="36" t="str">
        <f t="shared" si="507"/>
        <v>n/a</v>
      </c>
      <c r="CE415" s="36" t="str">
        <f t="shared" si="507"/>
        <v>n/a</v>
      </c>
      <c r="CF415" s="36" t="str">
        <f t="shared" si="507"/>
        <v>n/a</v>
      </c>
      <c r="CG415" s="36" t="str">
        <f t="shared" si="507"/>
        <v>n/a</v>
      </c>
      <c r="CH415" s="36" t="str">
        <f t="shared" si="507"/>
        <v>n/a</v>
      </c>
      <c r="CI415" s="36" t="str">
        <f t="shared" si="507"/>
        <v>n/a</v>
      </c>
      <c r="CJ415" s="36" t="str">
        <f t="shared" si="507"/>
        <v>n/a</v>
      </c>
      <c r="CK415" s="36" t="str">
        <f t="shared" si="507"/>
        <v>n/a</v>
      </c>
      <c r="CL415" s="36" t="str">
        <f t="shared" si="507"/>
        <v>n/a</v>
      </c>
      <c r="CM415" s="36" t="str">
        <f t="shared" si="507"/>
        <v>n/a</v>
      </c>
      <c r="CN415" s="36" t="str">
        <f t="shared" si="507"/>
        <v>n/a</v>
      </c>
      <c r="CO415" s="36" t="str">
        <f t="shared" si="507"/>
        <v>n/a</v>
      </c>
      <c r="CP415" s="36" t="str">
        <f t="shared" si="507"/>
        <v>n/a</v>
      </c>
      <c r="CQ415" s="36" t="str">
        <f t="shared" si="507"/>
        <v>n/a</v>
      </c>
      <c r="CR415" s="36" t="str">
        <f t="shared" si="507"/>
        <v>n/a</v>
      </c>
      <c r="CS415" s="36" t="str">
        <f t="shared" si="509"/>
        <v>n/a</v>
      </c>
      <c r="CT415" s="36" t="str">
        <f t="shared" si="509"/>
        <v>n/a</v>
      </c>
      <c r="CU415" s="36" t="str">
        <f t="shared" si="509"/>
        <v>n/a</v>
      </c>
      <c r="CV415" s="36" t="str">
        <f t="shared" si="509"/>
        <v>n/a</v>
      </c>
      <c r="CW415" s="36" t="str">
        <f t="shared" si="509"/>
        <v>n/a</v>
      </c>
      <c r="CX415" s="36" t="str">
        <f t="shared" si="509"/>
        <v>n/a</v>
      </c>
      <c r="CY415" s="36" t="str">
        <f t="shared" si="509"/>
        <v>n/a</v>
      </c>
      <c r="CZ415" s="36" t="str">
        <f t="shared" si="509"/>
        <v>n/a</v>
      </c>
      <c r="DA415" s="36" t="str">
        <f t="shared" si="509"/>
        <v>n/a</v>
      </c>
      <c r="DB415" s="36" t="str">
        <f t="shared" si="509"/>
        <v>n/a</v>
      </c>
      <c r="DC415" s="36" t="str">
        <f t="shared" si="509"/>
        <v>n/a</v>
      </c>
      <c r="DD415" s="36" t="str">
        <f t="shared" si="509"/>
        <v>n/a</v>
      </c>
      <c r="DE415" s="36" t="str">
        <f t="shared" si="509"/>
        <v>n/a</v>
      </c>
      <c r="DF415" s="36" t="str">
        <f t="shared" si="509"/>
        <v>n/a</v>
      </c>
      <c r="DG415" s="36" t="str">
        <f t="shared" si="509"/>
        <v>n/a</v>
      </c>
      <c r="DH415" s="36" t="str">
        <f t="shared" si="509"/>
        <v>n/a</v>
      </c>
      <c r="DI415" s="36" t="str">
        <f t="shared" si="510"/>
        <v>n/a</v>
      </c>
      <c r="DJ415" s="36" t="str">
        <f t="shared" si="510"/>
        <v>n/a</v>
      </c>
      <c r="DK415" s="36" t="str">
        <f t="shared" si="510"/>
        <v>n/a</v>
      </c>
      <c r="DL415" s="36" t="str">
        <f t="shared" si="510"/>
        <v>n/a</v>
      </c>
      <c r="DM415" s="36" t="str">
        <f t="shared" si="510"/>
        <v>n/a</v>
      </c>
      <c r="DN415" s="36" t="str">
        <f t="shared" si="510"/>
        <v>n/a</v>
      </c>
      <c r="DO415" s="36" t="str">
        <f t="shared" si="510"/>
        <v>n/a</v>
      </c>
      <c r="DP415" s="36" t="str">
        <f t="shared" si="510"/>
        <v>n/a</v>
      </c>
      <c r="DQ415" s="36" t="str">
        <f t="shared" si="510"/>
        <v>n/a</v>
      </c>
      <c r="DR415" s="36" t="str">
        <f t="shared" si="510"/>
        <v>n/a</v>
      </c>
      <c r="DS415" s="36" t="str">
        <f t="shared" si="510"/>
        <v>n/a</v>
      </c>
      <c r="DT415" s="36" t="str">
        <f t="shared" si="510"/>
        <v>n/a</v>
      </c>
      <c r="DU415" s="36" t="str">
        <f t="shared" si="510"/>
        <v>n/a</v>
      </c>
      <c r="DV415" s="36" t="str">
        <f t="shared" si="510"/>
        <v>n/a</v>
      </c>
      <c r="DW415" s="36" t="str">
        <f t="shared" si="510"/>
        <v>n/a</v>
      </c>
      <c r="DX415" s="36" t="str">
        <f t="shared" si="510"/>
        <v>n/a</v>
      </c>
      <c r="DY415" s="36" t="str">
        <f t="shared" si="511"/>
        <v>n/a</v>
      </c>
      <c r="DZ415" s="36" t="str">
        <f t="shared" si="511"/>
        <v>n/a</v>
      </c>
      <c r="EA415" s="36" t="str">
        <f t="shared" si="511"/>
        <v>n/a</v>
      </c>
      <c r="EB415" s="36" t="str">
        <f t="shared" si="511"/>
        <v>n/a</v>
      </c>
      <c r="EC415" s="36" t="str">
        <f t="shared" si="511"/>
        <v>n/a</v>
      </c>
      <c r="ED415" s="36" t="str">
        <f t="shared" si="511"/>
        <v>n/a</v>
      </c>
      <c r="EE415" s="36" t="str">
        <f t="shared" si="511"/>
        <v>n/a</v>
      </c>
      <c r="EF415" s="36" t="str">
        <f t="shared" si="511"/>
        <v>n/a</v>
      </c>
      <c r="EG415" s="36" t="str">
        <f t="shared" si="511"/>
        <v>n/a</v>
      </c>
      <c r="EH415" s="36" t="str">
        <f t="shared" si="511"/>
        <v>n/a</v>
      </c>
      <c r="EI415" s="36" t="str">
        <f t="shared" si="511"/>
        <v>n/a</v>
      </c>
      <c r="EJ415" s="36" t="str">
        <f t="shared" si="511"/>
        <v>n/a</v>
      </c>
      <c r="EK415" s="36" t="str">
        <f t="shared" si="511"/>
        <v>n/a</v>
      </c>
      <c r="EL415" s="36" t="str">
        <f t="shared" si="511"/>
        <v>n/a</v>
      </c>
      <c r="EM415" s="36" t="str">
        <f t="shared" si="511"/>
        <v>n/a</v>
      </c>
      <c r="EN415" s="36" t="str">
        <f t="shared" si="511"/>
        <v>n/a</v>
      </c>
      <c r="EO415" s="36" t="str">
        <f t="shared" si="512"/>
        <v>n/a</v>
      </c>
      <c r="EP415" s="36" t="str">
        <f t="shared" si="512"/>
        <v>n/a</v>
      </c>
      <c r="EQ415" s="36" t="str">
        <f t="shared" si="512"/>
        <v>n/a</v>
      </c>
      <c r="ER415" s="36" t="str">
        <f t="shared" si="512"/>
        <v>n/a</v>
      </c>
      <c r="ES415" s="36" t="str">
        <f t="shared" si="512"/>
        <v>n/a</v>
      </c>
      <c r="ET415" s="36" t="str">
        <f t="shared" si="512"/>
        <v>n/a</v>
      </c>
      <c r="EU415" s="36" t="str">
        <f t="shared" si="512"/>
        <v>n/a</v>
      </c>
      <c r="EV415" s="36" t="str">
        <f t="shared" si="512"/>
        <v>n/a</v>
      </c>
      <c r="EW415" s="36" t="str">
        <f t="shared" si="512"/>
        <v>n/a</v>
      </c>
      <c r="EX415" s="36" t="str">
        <f t="shared" si="512"/>
        <v>n/a</v>
      </c>
      <c r="EY415" s="36" t="str">
        <f t="shared" si="512"/>
        <v>n/a</v>
      </c>
      <c r="EZ415" s="36" t="str">
        <f t="shared" si="512"/>
        <v>n/a</v>
      </c>
      <c r="FA415" s="36" t="str">
        <f t="shared" si="512"/>
        <v>n/a</v>
      </c>
      <c r="FB415" s="36" t="str">
        <f t="shared" si="512"/>
        <v>n/a</v>
      </c>
      <c r="FC415" s="36" t="str">
        <f t="shared" si="512"/>
        <v>n/a</v>
      </c>
      <c r="FD415" s="36" t="str">
        <f t="shared" si="512"/>
        <v>n/a</v>
      </c>
      <c r="FE415" s="36" t="str">
        <f t="shared" si="500"/>
        <v>n/a</v>
      </c>
      <c r="FF415" s="36" t="str">
        <f t="shared" si="500"/>
        <v>n/a</v>
      </c>
      <c r="FG415" s="36" t="str">
        <f t="shared" si="500"/>
        <v>n/a</v>
      </c>
      <c r="FH415" s="36" t="str">
        <f t="shared" si="500"/>
        <v>n/a</v>
      </c>
      <c r="FI415" s="36" t="str">
        <f t="shared" si="500"/>
        <v>n/a</v>
      </c>
      <c r="FJ415" s="36" t="str">
        <f t="shared" si="500"/>
        <v>n/a</v>
      </c>
      <c r="FK415" s="36" t="str">
        <f t="shared" si="500"/>
        <v>n/a</v>
      </c>
      <c r="FL415" s="36" t="str">
        <f t="shared" si="500"/>
        <v>n/a</v>
      </c>
      <c r="FM415" s="36" t="str">
        <f t="shared" si="500"/>
        <v>n/a</v>
      </c>
      <c r="FN415" s="36" t="str">
        <f t="shared" si="500"/>
        <v>n/a</v>
      </c>
      <c r="FO415" s="36" t="str">
        <f t="shared" si="500"/>
        <v>n/a</v>
      </c>
      <c r="FP415" s="36" t="str">
        <f t="shared" si="500"/>
        <v>n/a</v>
      </c>
      <c r="FQ415" s="36" t="str">
        <f t="shared" si="500"/>
        <v>n/a</v>
      </c>
      <c r="FR415" s="36" t="str">
        <f t="shared" si="500"/>
        <v>n/a</v>
      </c>
      <c r="FS415" s="36" t="str">
        <f t="shared" si="500"/>
        <v>n/a</v>
      </c>
      <c r="FT415" s="36" t="str">
        <f t="shared" si="500"/>
        <v>n/a</v>
      </c>
      <c r="FU415" s="36" t="str">
        <f t="shared" si="499"/>
        <v>n/a</v>
      </c>
      <c r="FV415" s="36" t="str">
        <f t="shared" si="499"/>
        <v>n/a</v>
      </c>
      <c r="FW415" s="36" t="str">
        <f t="shared" si="499"/>
        <v>n/a</v>
      </c>
      <c r="FX415" s="36" t="str">
        <f t="shared" si="499"/>
        <v>n/a</v>
      </c>
      <c r="FY415" s="36" t="str">
        <f t="shared" si="499"/>
        <v>n/a</v>
      </c>
      <c r="FZ415" s="36" t="str">
        <f t="shared" si="499"/>
        <v>n/a</v>
      </c>
      <c r="GA415" s="36" t="str">
        <f t="shared" si="499"/>
        <v>n/a</v>
      </c>
      <c r="GB415" s="36" t="str">
        <f t="shared" si="499"/>
        <v>n/a</v>
      </c>
      <c r="GC415" s="36" t="str">
        <f t="shared" si="499"/>
        <v>n/a</v>
      </c>
      <c r="GD415" s="36" t="str">
        <f t="shared" si="499"/>
        <v>n/a</v>
      </c>
      <c r="GE415" s="36" t="str">
        <f t="shared" si="499"/>
        <v>n/a</v>
      </c>
      <c r="GF415" s="36" t="str">
        <f t="shared" si="499"/>
        <v>n/a</v>
      </c>
      <c r="GG415" s="36" t="str">
        <f t="shared" si="499"/>
        <v>n/a</v>
      </c>
      <c r="GH415" s="36" t="str">
        <f t="shared" si="499"/>
        <v>n/a</v>
      </c>
      <c r="GI415" s="36" t="str">
        <f t="shared" si="499"/>
        <v>n/a</v>
      </c>
      <c r="GJ415" s="36" t="str">
        <f t="shared" si="498"/>
        <v>n/a</v>
      </c>
      <c r="GK415" s="36" t="str">
        <f t="shared" si="498"/>
        <v>n/a</v>
      </c>
      <c r="GL415" s="36" t="str">
        <f t="shared" si="498"/>
        <v>n/a</v>
      </c>
      <c r="GM415" s="36" t="str">
        <f t="shared" si="498"/>
        <v>n/a</v>
      </c>
      <c r="GN415" s="36" t="str">
        <f t="shared" si="498"/>
        <v>n/a</v>
      </c>
      <c r="GO415" s="36" t="str">
        <f t="shared" si="498"/>
        <v>n/a</v>
      </c>
      <c r="GP415" s="36" t="str">
        <f t="shared" si="498"/>
        <v>n/a</v>
      </c>
      <c r="GQ415" s="36" t="str">
        <f t="shared" si="498"/>
        <v>n/a</v>
      </c>
      <c r="GR415" s="36" t="str">
        <f t="shared" si="498"/>
        <v>n/a</v>
      </c>
      <c r="GS415" s="36" t="str">
        <f t="shared" si="498"/>
        <v>n/a</v>
      </c>
      <c r="GT415" s="36" t="str">
        <f t="shared" si="498"/>
        <v>n/a</v>
      </c>
      <c r="GU415" s="36" t="str">
        <f t="shared" si="498"/>
        <v>n/a</v>
      </c>
      <c r="GV415" s="36" t="str">
        <f t="shared" si="498"/>
        <v>n/a</v>
      </c>
      <c r="GW415" s="36" t="str">
        <f t="shared" si="498"/>
        <v>n/a</v>
      </c>
      <c r="GX415" s="36" t="str">
        <f t="shared" si="498"/>
        <v>n/a</v>
      </c>
      <c r="GY415" s="36" t="str">
        <f t="shared" si="498"/>
        <v>n/a</v>
      </c>
      <c r="GZ415" s="36" t="str">
        <f t="shared" si="495"/>
        <v>n/a</v>
      </c>
      <c r="HA415" s="36" t="str">
        <f t="shared" si="495"/>
        <v>n/a</v>
      </c>
      <c r="HB415" s="36" t="str">
        <f t="shared" si="495"/>
        <v>n/a</v>
      </c>
      <c r="HC415" s="36" t="str">
        <f t="shared" si="495"/>
        <v>n/a</v>
      </c>
      <c r="HD415" s="36" t="str">
        <f t="shared" si="495"/>
        <v>n/a</v>
      </c>
      <c r="HE415" s="36" t="str">
        <f t="shared" si="495"/>
        <v>n/a</v>
      </c>
      <c r="HF415" s="36" t="str">
        <f t="shared" si="495"/>
        <v>n/a</v>
      </c>
      <c r="HG415" s="36" t="str">
        <f t="shared" si="495"/>
        <v>n/a</v>
      </c>
      <c r="HH415" s="36" t="str">
        <f t="shared" si="495"/>
        <v>n/a</v>
      </c>
      <c r="HI415" s="36" t="str">
        <f t="shared" si="495"/>
        <v>n/a</v>
      </c>
      <c r="HJ415" s="36" t="str">
        <f t="shared" si="495"/>
        <v>n/a</v>
      </c>
      <c r="HK415" s="36" t="str">
        <f t="shared" si="495"/>
        <v>n/a</v>
      </c>
      <c r="HL415" s="36" t="str">
        <f t="shared" si="495"/>
        <v>n/a</v>
      </c>
      <c r="HM415" s="36" t="str">
        <f t="shared" si="495"/>
        <v>n/a</v>
      </c>
    </row>
    <row r="416" spans="1:221" x14ac:dyDescent="0.35">
      <c r="A416" s="7" t="s">
        <v>1493</v>
      </c>
      <c r="B416" s="16" t="s">
        <v>1494</v>
      </c>
      <c r="C416" s="15">
        <v>99.325000000000003</v>
      </c>
      <c r="D416" s="15">
        <v>436.61</v>
      </c>
      <c r="E416" s="14">
        <f t="shared" si="477"/>
        <v>43366.288250000005</v>
      </c>
      <c r="F416" s="12">
        <f t="shared" si="491"/>
        <v>0</v>
      </c>
      <c r="G416" s="13">
        <f>IFERROR('[2]CEA-6.2 US Forward MRP'!G415/100, "n/a")</f>
        <v>1.3559011474771534E-2</v>
      </c>
      <c r="H416" s="13" t="str">
        <f t="shared" si="492"/>
        <v>n/a</v>
      </c>
      <c r="I416" s="33" t="str">
        <f t="shared" si="493"/>
        <v>n/a</v>
      </c>
      <c r="J416" s="13" t="s">
        <v>233</v>
      </c>
      <c r="K416" s="41" t="str">
        <f t="shared" si="478"/>
        <v>n/a</v>
      </c>
      <c r="L416" s="1" t="str">
        <f t="shared" si="479"/>
        <v>n/a</v>
      </c>
      <c r="M416" s="1" t="str">
        <f t="shared" si="480"/>
        <v>n/a</v>
      </c>
      <c r="N416" s="1" t="str">
        <f t="shared" si="481"/>
        <v>n/a</v>
      </c>
      <c r="O416" s="1" t="str">
        <f t="shared" si="482"/>
        <v>n/a</v>
      </c>
      <c r="P416" s="5">
        <f t="shared" si="494"/>
        <v>4.0396000000000098E-2</v>
      </c>
      <c r="Q416" s="1" t="str">
        <f t="shared" si="483"/>
        <v>n/a</v>
      </c>
      <c r="R416" s="12" t="str">
        <f t="shared" si="484"/>
        <v>n/a</v>
      </c>
      <c r="S416" s="12">
        <f t="shared" si="485"/>
        <v>0</v>
      </c>
      <c r="T416" s="7"/>
      <c r="U416" s="42">
        <f t="shared" si="486"/>
        <v>-436.61</v>
      </c>
      <c r="V416" s="36" t="str">
        <f t="shared" si="487"/>
        <v>n/a</v>
      </c>
      <c r="W416" s="36" t="str">
        <f t="shared" si="488"/>
        <v>n/a</v>
      </c>
      <c r="X416" s="36" t="str">
        <f t="shared" si="514"/>
        <v>n/a</v>
      </c>
      <c r="Y416" s="36" t="str">
        <f t="shared" si="514"/>
        <v>n/a</v>
      </c>
      <c r="Z416" s="36" t="str">
        <f t="shared" si="514"/>
        <v>n/a</v>
      </c>
      <c r="AA416" s="36" t="str">
        <f t="shared" si="489"/>
        <v>n/a</v>
      </c>
      <c r="AB416" s="36" t="str">
        <f t="shared" si="513"/>
        <v>n/a</v>
      </c>
      <c r="AC416" s="36" t="str">
        <f t="shared" si="513"/>
        <v>n/a</v>
      </c>
      <c r="AD416" s="36" t="str">
        <f t="shared" si="513"/>
        <v>n/a</v>
      </c>
      <c r="AE416" s="36" t="str">
        <f t="shared" si="513"/>
        <v>n/a</v>
      </c>
      <c r="AF416" s="36" t="str">
        <f t="shared" si="490"/>
        <v>n/a</v>
      </c>
      <c r="AG416" s="36" t="str">
        <f t="shared" si="504"/>
        <v>n/a</v>
      </c>
      <c r="AH416" s="36" t="str">
        <f t="shared" si="504"/>
        <v>n/a</v>
      </c>
      <c r="AI416" s="36" t="str">
        <f t="shared" si="504"/>
        <v>n/a</v>
      </c>
      <c r="AJ416" s="36" t="str">
        <f t="shared" si="504"/>
        <v>n/a</v>
      </c>
      <c r="AK416" s="36" t="str">
        <f t="shared" si="504"/>
        <v>n/a</v>
      </c>
      <c r="AL416" s="36" t="str">
        <f t="shared" si="504"/>
        <v>n/a</v>
      </c>
      <c r="AM416" s="36" t="str">
        <f t="shared" si="504"/>
        <v>n/a</v>
      </c>
      <c r="AN416" s="36" t="str">
        <f t="shared" si="504"/>
        <v>n/a</v>
      </c>
      <c r="AO416" s="36" t="str">
        <f t="shared" si="504"/>
        <v>n/a</v>
      </c>
      <c r="AP416" s="36" t="str">
        <f t="shared" si="504"/>
        <v>n/a</v>
      </c>
      <c r="AQ416" s="36" t="str">
        <f t="shared" si="504"/>
        <v>n/a</v>
      </c>
      <c r="AR416" s="36" t="str">
        <f t="shared" si="504"/>
        <v>n/a</v>
      </c>
      <c r="AS416" s="36" t="str">
        <f t="shared" si="504"/>
        <v>n/a</v>
      </c>
      <c r="AT416" s="36" t="str">
        <f t="shared" si="504"/>
        <v>n/a</v>
      </c>
      <c r="AU416" s="36" t="str">
        <f t="shared" si="504"/>
        <v>n/a</v>
      </c>
      <c r="AV416" s="36" t="str">
        <f t="shared" si="504"/>
        <v>n/a</v>
      </c>
      <c r="AW416" s="36" t="str">
        <f t="shared" si="505"/>
        <v>n/a</v>
      </c>
      <c r="AX416" s="36" t="str">
        <f t="shared" si="505"/>
        <v>n/a</v>
      </c>
      <c r="AY416" s="36" t="str">
        <f t="shared" si="505"/>
        <v>n/a</v>
      </c>
      <c r="AZ416" s="36" t="str">
        <f t="shared" si="505"/>
        <v>n/a</v>
      </c>
      <c r="BA416" s="36" t="str">
        <f t="shared" si="505"/>
        <v>n/a</v>
      </c>
      <c r="BB416" s="36" t="str">
        <f t="shared" si="505"/>
        <v>n/a</v>
      </c>
      <c r="BC416" s="36" t="str">
        <f t="shared" si="505"/>
        <v>n/a</v>
      </c>
      <c r="BD416" s="36" t="str">
        <f t="shared" si="505"/>
        <v>n/a</v>
      </c>
      <c r="BE416" s="36" t="str">
        <f t="shared" si="505"/>
        <v>n/a</v>
      </c>
      <c r="BF416" s="36" t="str">
        <f t="shared" si="505"/>
        <v>n/a</v>
      </c>
      <c r="BG416" s="36" t="str">
        <f t="shared" si="505"/>
        <v>n/a</v>
      </c>
      <c r="BH416" s="36" t="str">
        <f t="shared" si="505"/>
        <v>n/a</v>
      </c>
      <c r="BI416" s="36" t="str">
        <f t="shared" si="505"/>
        <v>n/a</v>
      </c>
      <c r="BJ416" s="36" t="str">
        <f t="shared" si="505"/>
        <v>n/a</v>
      </c>
      <c r="BK416" s="36" t="str">
        <f t="shared" si="505"/>
        <v>n/a</v>
      </c>
      <c r="BL416" s="36" t="str">
        <f t="shared" si="505"/>
        <v>n/a</v>
      </c>
      <c r="BM416" s="36" t="str">
        <f t="shared" si="506"/>
        <v>n/a</v>
      </c>
      <c r="BN416" s="36" t="str">
        <f t="shared" si="506"/>
        <v>n/a</v>
      </c>
      <c r="BO416" s="36" t="str">
        <f t="shared" si="506"/>
        <v>n/a</v>
      </c>
      <c r="BP416" s="36" t="str">
        <f t="shared" si="506"/>
        <v>n/a</v>
      </c>
      <c r="BQ416" s="36" t="str">
        <f t="shared" si="506"/>
        <v>n/a</v>
      </c>
      <c r="BR416" s="36" t="str">
        <f t="shared" si="506"/>
        <v>n/a</v>
      </c>
      <c r="BS416" s="36" t="str">
        <f t="shared" si="506"/>
        <v>n/a</v>
      </c>
      <c r="BT416" s="36" t="str">
        <f t="shared" si="506"/>
        <v>n/a</v>
      </c>
      <c r="BU416" s="36" t="str">
        <f t="shared" si="506"/>
        <v>n/a</v>
      </c>
      <c r="BV416" s="36" t="str">
        <f t="shared" si="506"/>
        <v>n/a</v>
      </c>
      <c r="BW416" s="36" t="str">
        <f t="shared" si="506"/>
        <v>n/a</v>
      </c>
      <c r="BX416" s="36" t="str">
        <f t="shared" si="506"/>
        <v>n/a</v>
      </c>
      <c r="BY416" s="36" t="str">
        <f t="shared" si="506"/>
        <v>n/a</v>
      </c>
      <c r="BZ416" s="36" t="str">
        <f t="shared" si="506"/>
        <v>n/a</v>
      </c>
      <c r="CA416" s="36" t="str">
        <f t="shared" si="506"/>
        <v>n/a</v>
      </c>
      <c r="CB416" s="36" t="str">
        <f t="shared" si="506"/>
        <v>n/a</v>
      </c>
      <c r="CC416" s="36" t="str">
        <f t="shared" si="507"/>
        <v>n/a</v>
      </c>
      <c r="CD416" s="36" t="str">
        <f t="shared" si="507"/>
        <v>n/a</v>
      </c>
      <c r="CE416" s="36" t="str">
        <f t="shared" si="507"/>
        <v>n/a</v>
      </c>
      <c r="CF416" s="36" t="str">
        <f t="shared" si="507"/>
        <v>n/a</v>
      </c>
      <c r="CG416" s="36" t="str">
        <f t="shared" si="507"/>
        <v>n/a</v>
      </c>
      <c r="CH416" s="36" t="str">
        <f t="shared" si="507"/>
        <v>n/a</v>
      </c>
      <c r="CI416" s="36" t="str">
        <f t="shared" si="507"/>
        <v>n/a</v>
      </c>
      <c r="CJ416" s="36" t="str">
        <f t="shared" si="507"/>
        <v>n/a</v>
      </c>
      <c r="CK416" s="36" t="str">
        <f t="shared" si="507"/>
        <v>n/a</v>
      </c>
      <c r="CL416" s="36" t="str">
        <f t="shared" si="507"/>
        <v>n/a</v>
      </c>
      <c r="CM416" s="36" t="str">
        <f t="shared" si="507"/>
        <v>n/a</v>
      </c>
      <c r="CN416" s="36" t="str">
        <f t="shared" si="507"/>
        <v>n/a</v>
      </c>
      <c r="CO416" s="36" t="str">
        <f t="shared" si="507"/>
        <v>n/a</v>
      </c>
      <c r="CP416" s="36" t="str">
        <f t="shared" si="507"/>
        <v>n/a</v>
      </c>
      <c r="CQ416" s="36" t="str">
        <f t="shared" si="507"/>
        <v>n/a</v>
      </c>
      <c r="CR416" s="36" t="str">
        <f t="shared" si="507"/>
        <v>n/a</v>
      </c>
      <c r="CS416" s="36" t="str">
        <f t="shared" si="509"/>
        <v>n/a</v>
      </c>
      <c r="CT416" s="36" t="str">
        <f t="shared" si="509"/>
        <v>n/a</v>
      </c>
      <c r="CU416" s="36" t="str">
        <f t="shared" si="509"/>
        <v>n/a</v>
      </c>
      <c r="CV416" s="36" t="str">
        <f t="shared" si="509"/>
        <v>n/a</v>
      </c>
      <c r="CW416" s="36" t="str">
        <f t="shared" si="509"/>
        <v>n/a</v>
      </c>
      <c r="CX416" s="36" t="str">
        <f t="shared" si="509"/>
        <v>n/a</v>
      </c>
      <c r="CY416" s="36" t="str">
        <f t="shared" si="509"/>
        <v>n/a</v>
      </c>
      <c r="CZ416" s="36" t="str">
        <f t="shared" si="509"/>
        <v>n/a</v>
      </c>
      <c r="DA416" s="36" t="str">
        <f t="shared" si="509"/>
        <v>n/a</v>
      </c>
      <c r="DB416" s="36" t="str">
        <f t="shared" si="509"/>
        <v>n/a</v>
      </c>
      <c r="DC416" s="36" t="str">
        <f t="shared" si="509"/>
        <v>n/a</v>
      </c>
      <c r="DD416" s="36" t="str">
        <f t="shared" si="509"/>
        <v>n/a</v>
      </c>
      <c r="DE416" s="36" t="str">
        <f t="shared" si="509"/>
        <v>n/a</v>
      </c>
      <c r="DF416" s="36" t="str">
        <f t="shared" si="509"/>
        <v>n/a</v>
      </c>
      <c r="DG416" s="36" t="str">
        <f t="shared" si="509"/>
        <v>n/a</v>
      </c>
      <c r="DH416" s="36" t="str">
        <f t="shared" si="509"/>
        <v>n/a</v>
      </c>
      <c r="DI416" s="36" t="str">
        <f t="shared" si="510"/>
        <v>n/a</v>
      </c>
      <c r="DJ416" s="36" t="str">
        <f t="shared" si="510"/>
        <v>n/a</v>
      </c>
      <c r="DK416" s="36" t="str">
        <f t="shared" si="510"/>
        <v>n/a</v>
      </c>
      <c r="DL416" s="36" t="str">
        <f t="shared" si="510"/>
        <v>n/a</v>
      </c>
      <c r="DM416" s="36" t="str">
        <f t="shared" si="510"/>
        <v>n/a</v>
      </c>
      <c r="DN416" s="36" t="str">
        <f t="shared" si="510"/>
        <v>n/a</v>
      </c>
      <c r="DO416" s="36" t="str">
        <f t="shared" si="510"/>
        <v>n/a</v>
      </c>
      <c r="DP416" s="36" t="str">
        <f t="shared" si="510"/>
        <v>n/a</v>
      </c>
      <c r="DQ416" s="36" t="str">
        <f t="shared" si="510"/>
        <v>n/a</v>
      </c>
      <c r="DR416" s="36" t="str">
        <f t="shared" si="510"/>
        <v>n/a</v>
      </c>
      <c r="DS416" s="36" t="str">
        <f t="shared" si="510"/>
        <v>n/a</v>
      </c>
      <c r="DT416" s="36" t="str">
        <f t="shared" si="510"/>
        <v>n/a</v>
      </c>
      <c r="DU416" s="36" t="str">
        <f t="shared" si="510"/>
        <v>n/a</v>
      </c>
      <c r="DV416" s="36" t="str">
        <f t="shared" si="510"/>
        <v>n/a</v>
      </c>
      <c r="DW416" s="36" t="str">
        <f t="shared" si="510"/>
        <v>n/a</v>
      </c>
      <c r="DX416" s="36" t="str">
        <f t="shared" si="510"/>
        <v>n/a</v>
      </c>
      <c r="DY416" s="36" t="str">
        <f t="shared" si="511"/>
        <v>n/a</v>
      </c>
      <c r="DZ416" s="36" t="str">
        <f t="shared" si="511"/>
        <v>n/a</v>
      </c>
      <c r="EA416" s="36" t="str">
        <f t="shared" si="511"/>
        <v>n/a</v>
      </c>
      <c r="EB416" s="36" t="str">
        <f t="shared" si="511"/>
        <v>n/a</v>
      </c>
      <c r="EC416" s="36" t="str">
        <f t="shared" si="511"/>
        <v>n/a</v>
      </c>
      <c r="ED416" s="36" t="str">
        <f t="shared" si="511"/>
        <v>n/a</v>
      </c>
      <c r="EE416" s="36" t="str">
        <f t="shared" si="511"/>
        <v>n/a</v>
      </c>
      <c r="EF416" s="36" t="str">
        <f t="shared" si="511"/>
        <v>n/a</v>
      </c>
      <c r="EG416" s="36" t="str">
        <f t="shared" si="511"/>
        <v>n/a</v>
      </c>
      <c r="EH416" s="36" t="str">
        <f t="shared" si="511"/>
        <v>n/a</v>
      </c>
      <c r="EI416" s="36" t="str">
        <f t="shared" si="511"/>
        <v>n/a</v>
      </c>
      <c r="EJ416" s="36" t="str">
        <f t="shared" si="511"/>
        <v>n/a</v>
      </c>
      <c r="EK416" s="36" t="str">
        <f t="shared" si="511"/>
        <v>n/a</v>
      </c>
      <c r="EL416" s="36" t="str">
        <f t="shared" si="511"/>
        <v>n/a</v>
      </c>
      <c r="EM416" s="36" t="str">
        <f t="shared" si="511"/>
        <v>n/a</v>
      </c>
      <c r="EN416" s="36" t="str">
        <f t="shared" si="511"/>
        <v>n/a</v>
      </c>
      <c r="EO416" s="36" t="str">
        <f t="shared" si="512"/>
        <v>n/a</v>
      </c>
      <c r="EP416" s="36" t="str">
        <f t="shared" si="512"/>
        <v>n/a</v>
      </c>
      <c r="EQ416" s="36" t="str">
        <f t="shared" si="512"/>
        <v>n/a</v>
      </c>
      <c r="ER416" s="36" t="str">
        <f t="shared" si="512"/>
        <v>n/a</v>
      </c>
      <c r="ES416" s="36" t="str">
        <f t="shared" si="512"/>
        <v>n/a</v>
      </c>
      <c r="ET416" s="36" t="str">
        <f t="shared" si="512"/>
        <v>n/a</v>
      </c>
      <c r="EU416" s="36" t="str">
        <f t="shared" si="512"/>
        <v>n/a</v>
      </c>
      <c r="EV416" s="36" t="str">
        <f t="shared" si="512"/>
        <v>n/a</v>
      </c>
      <c r="EW416" s="36" t="str">
        <f t="shared" si="512"/>
        <v>n/a</v>
      </c>
      <c r="EX416" s="36" t="str">
        <f t="shared" si="512"/>
        <v>n/a</v>
      </c>
      <c r="EY416" s="36" t="str">
        <f t="shared" si="512"/>
        <v>n/a</v>
      </c>
      <c r="EZ416" s="36" t="str">
        <f t="shared" si="512"/>
        <v>n/a</v>
      </c>
      <c r="FA416" s="36" t="str">
        <f t="shared" si="512"/>
        <v>n/a</v>
      </c>
      <c r="FB416" s="36" t="str">
        <f t="shared" si="512"/>
        <v>n/a</v>
      </c>
      <c r="FC416" s="36" t="str">
        <f t="shared" si="512"/>
        <v>n/a</v>
      </c>
      <c r="FD416" s="36" t="str">
        <f t="shared" si="512"/>
        <v>n/a</v>
      </c>
      <c r="FE416" s="36" t="str">
        <f t="shared" si="500"/>
        <v>n/a</v>
      </c>
      <c r="FF416" s="36" t="str">
        <f t="shared" si="500"/>
        <v>n/a</v>
      </c>
      <c r="FG416" s="36" t="str">
        <f t="shared" si="500"/>
        <v>n/a</v>
      </c>
      <c r="FH416" s="36" t="str">
        <f t="shared" si="500"/>
        <v>n/a</v>
      </c>
      <c r="FI416" s="36" t="str">
        <f t="shared" si="500"/>
        <v>n/a</v>
      </c>
      <c r="FJ416" s="36" t="str">
        <f t="shared" si="500"/>
        <v>n/a</v>
      </c>
      <c r="FK416" s="36" t="str">
        <f t="shared" si="500"/>
        <v>n/a</v>
      </c>
      <c r="FL416" s="36" t="str">
        <f t="shared" si="500"/>
        <v>n/a</v>
      </c>
      <c r="FM416" s="36" t="str">
        <f t="shared" si="500"/>
        <v>n/a</v>
      </c>
      <c r="FN416" s="36" t="str">
        <f t="shared" si="500"/>
        <v>n/a</v>
      </c>
      <c r="FO416" s="36" t="str">
        <f t="shared" si="500"/>
        <v>n/a</v>
      </c>
      <c r="FP416" s="36" t="str">
        <f t="shared" si="500"/>
        <v>n/a</v>
      </c>
      <c r="FQ416" s="36" t="str">
        <f t="shared" si="500"/>
        <v>n/a</v>
      </c>
      <c r="FR416" s="36" t="str">
        <f t="shared" si="500"/>
        <v>n/a</v>
      </c>
      <c r="FS416" s="36" t="str">
        <f t="shared" si="500"/>
        <v>n/a</v>
      </c>
      <c r="FT416" s="36" t="str">
        <f t="shared" si="500"/>
        <v>n/a</v>
      </c>
      <c r="FU416" s="36" t="str">
        <f t="shared" si="499"/>
        <v>n/a</v>
      </c>
      <c r="FV416" s="36" t="str">
        <f t="shared" si="499"/>
        <v>n/a</v>
      </c>
      <c r="FW416" s="36" t="str">
        <f t="shared" si="499"/>
        <v>n/a</v>
      </c>
      <c r="FX416" s="36" t="str">
        <f t="shared" si="499"/>
        <v>n/a</v>
      </c>
      <c r="FY416" s="36" t="str">
        <f t="shared" si="499"/>
        <v>n/a</v>
      </c>
      <c r="FZ416" s="36" t="str">
        <f t="shared" si="499"/>
        <v>n/a</v>
      </c>
      <c r="GA416" s="36" t="str">
        <f t="shared" si="499"/>
        <v>n/a</v>
      </c>
      <c r="GB416" s="36" t="str">
        <f t="shared" si="499"/>
        <v>n/a</v>
      </c>
      <c r="GC416" s="36" t="str">
        <f t="shared" si="499"/>
        <v>n/a</v>
      </c>
      <c r="GD416" s="36" t="str">
        <f t="shared" si="499"/>
        <v>n/a</v>
      </c>
      <c r="GE416" s="36" t="str">
        <f t="shared" si="499"/>
        <v>n/a</v>
      </c>
      <c r="GF416" s="36" t="str">
        <f t="shared" si="499"/>
        <v>n/a</v>
      </c>
      <c r="GG416" s="36" t="str">
        <f t="shared" si="499"/>
        <v>n/a</v>
      </c>
      <c r="GH416" s="36" t="str">
        <f t="shared" si="499"/>
        <v>n/a</v>
      </c>
      <c r="GI416" s="36" t="str">
        <f t="shared" si="499"/>
        <v>n/a</v>
      </c>
      <c r="GJ416" s="36" t="str">
        <f t="shared" si="498"/>
        <v>n/a</v>
      </c>
      <c r="GK416" s="36" t="str">
        <f t="shared" si="498"/>
        <v>n/a</v>
      </c>
      <c r="GL416" s="36" t="str">
        <f t="shared" si="498"/>
        <v>n/a</v>
      </c>
      <c r="GM416" s="36" t="str">
        <f t="shared" si="498"/>
        <v>n/a</v>
      </c>
      <c r="GN416" s="36" t="str">
        <f t="shared" si="498"/>
        <v>n/a</v>
      </c>
      <c r="GO416" s="36" t="str">
        <f t="shared" si="498"/>
        <v>n/a</v>
      </c>
      <c r="GP416" s="36" t="str">
        <f t="shared" si="498"/>
        <v>n/a</v>
      </c>
      <c r="GQ416" s="36" t="str">
        <f t="shared" si="498"/>
        <v>n/a</v>
      </c>
      <c r="GR416" s="36" t="str">
        <f t="shared" si="498"/>
        <v>n/a</v>
      </c>
      <c r="GS416" s="36" t="str">
        <f t="shared" si="498"/>
        <v>n/a</v>
      </c>
      <c r="GT416" s="36" t="str">
        <f t="shared" si="498"/>
        <v>n/a</v>
      </c>
      <c r="GU416" s="36" t="str">
        <f t="shared" si="498"/>
        <v>n/a</v>
      </c>
      <c r="GV416" s="36" t="str">
        <f t="shared" si="498"/>
        <v>n/a</v>
      </c>
      <c r="GW416" s="36" t="str">
        <f t="shared" si="498"/>
        <v>n/a</v>
      </c>
      <c r="GX416" s="36" t="str">
        <f t="shared" si="498"/>
        <v>n/a</v>
      </c>
      <c r="GY416" s="36" t="str">
        <f t="shared" ref="GY416:HM431" si="515">IFERROR(GX416*(1+$P416),"n/a")</f>
        <v>n/a</v>
      </c>
      <c r="GZ416" s="36" t="str">
        <f t="shared" si="515"/>
        <v>n/a</v>
      </c>
      <c r="HA416" s="36" t="str">
        <f t="shared" si="515"/>
        <v>n/a</v>
      </c>
      <c r="HB416" s="36" t="str">
        <f t="shared" si="515"/>
        <v>n/a</v>
      </c>
      <c r="HC416" s="36" t="str">
        <f t="shared" si="515"/>
        <v>n/a</v>
      </c>
      <c r="HD416" s="36" t="str">
        <f t="shared" si="515"/>
        <v>n/a</v>
      </c>
      <c r="HE416" s="36" t="str">
        <f t="shared" si="515"/>
        <v>n/a</v>
      </c>
      <c r="HF416" s="36" t="str">
        <f t="shared" si="515"/>
        <v>n/a</v>
      </c>
      <c r="HG416" s="36" t="str">
        <f t="shared" si="515"/>
        <v>n/a</v>
      </c>
      <c r="HH416" s="36" t="str">
        <f t="shared" si="515"/>
        <v>n/a</v>
      </c>
      <c r="HI416" s="36" t="str">
        <f t="shared" si="515"/>
        <v>n/a</v>
      </c>
      <c r="HJ416" s="36" t="str">
        <f t="shared" si="515"/>
        <v>n/a</v>
      </c>
      <c r="HK416" s="36" t="str">
        <f t="shared" si="515"/>
        <v>n/a</v>
      </c>
      <c r="HL416" s="36" t="str">
        <f t="shared" si="515"/>
        <v>n/a</v>
      </c>
      <c r="HM416" s="36" t="str">
        <f t="shared" si="515"/>
        <v>n/a</v>
      </c>
    </row>
    <row r="417" spans="1:221" x14ac:dyDescent="0.35">
      <c r="A417" s="7" t="s">
        <v>1495</v>
      </c>
      <c r="B417" s="16" t="s">
        <v>1496</v>
      </c>
      <c r="C417" s="15">
        <v>51.418999999999997</v>
      </c>
      <c r="D417" s="15">
        <v>312.33999999999997</v>
      </c>
      <c r="E417" s="14">
        <f t="shared" si="477"/>
        <v>16060.210459999998</v>
      </c>
      <c r="F417" s="12">
        <f t="shared" si="491"/>
        <v>0</v>
      </c>
      <c r="G417" s="13" t="str">
        <f>IFERROR('[2]CEA-6.2 US Forward MRP'!G416/100, "n/a")</f>
        <v>n/a</v>
      </c>
      <c r="H417" s="13" t="str">
        <f t="shared" si="492"/>
        <v>n/a</v>
      </c>
      <c r="I417" s="33" t="str">
        <f t="shared" si="493"/>
        <v>n/a</v>
      </c>
      <c r="J417" s="13" t="s">
        <v>233</v>
      </c>
      <c r="K417" s="41" t="str">
        <f t="shared" si="478"/>
        <v>n/a</v>
      </c>
      <c r="L417" s="1" t="str">
        <f t="shared" si="479"/>
        <v>n/a</v>
      </c>
      <c r="M417" s="1" t="str">
        <f t="shared" si="480"/>
        <v>n/a</v>
      </c>
      <c r="N417" s="1" t="str">
        <f t="shared" si="481"/>
        <v>n/a</v>
      </c>
      <c r="O417" s="1" t="str">
        <f t="shared" si="482"/>
        <v>n/a</v>
      </c>
      <c r="P417" s="5">
        <f t="shared" si="494"/>
        <v>4.0396000000000098E-2</v>
      </c>
      <c r="Q417" s="1" t="str">
        <f t="shared" si="483"/>
        <v>n/a</v>
      </c>
      <c r="R417" s="12" t="str">
        <f t="shared" si="484"/>
        <v>n/a</v>
      </c>
      <c r="S417" s="12">
        <f t="shared" si="485"/>
        <v>0</v>
      </c>
      <c r="T417" s="7"/>
      <c r="U417" s="42">
        <f t="shared" si="486"/>
        <v>-312.33999999999997</v>
      </c>
      <c r="V417" s="36" t="str">
        <f t="shared" si="487"/>
        <v>n/a</v>
      </c>
      <c r="W417" s="36" t="str">
        <f t="shared" si="488"/>
        <v>n/a</v>
      </c>
      <c r="X417" s="36" t="str">
        <f t="shared" si="514"/>
        <v>n/a</v>
      </c>
      <c r="Y417" s="36" t="str">
        <f t="shared" si="514"/>
        <v>n/a</v>
      </c>
      <c r="Z417" s="36" t="str">
        <f t="shared" si="514"/>
        <v>n/a</v>
      </c>
      <c r="AA417" s="36" t="str">
        <f t="shared" si="489"/>
        <v>n/a</v>
      </c>
      <c r="AB417" s="36" t="str">
        <f t="shared" si="513"/>
        <v>n/a</v>
      </c>
      <c r="AC417" s="36" t="str">
        <f t="shared" si="513"/>
        <v>n/a</v>
      </c>
      <c r="AD417" s="36" t="str">
        <f t="shared" si="513"/>
        <v>n/a</v>
      </c>
      <c r="AE417" s="36" t="str">
        <f t="shared" si="513"/>
        <v>n/a</v>
      </c>
      <c r="AF417" s="36" t="str">
        <f t="shared" si="490"/>
        <v>n/a</v>
      </c>
      <c r="AG417" s="36" t="str">
        <f t="shared" si="504"/>
        <v>n/a</v>
      </c>
      <c r="AH417" s="36" t="str">
        <f t="shared" si="504"/>
        <v>n/a</v>
      </c>
      <c r="AI417" s="36" t="str">
        <f t="shared" si="504"/>
        <v>n/a</v>
      </c>
      <c r="AJ417" s="36" t="str">
        <f t="shared" si="504"/>
        <v>n/a</v>
      </c>
      <c r="AK417" s="36" t="str">
        <f t="shared" si="504"/>
        <v>n/a</v>
      </c>
      <c r="AL417" s="36" t="str">
        <f t="shared" si="504"/>
        <v>n/a</v>
      </c>
      <c r="AM417" s="36" t="str">
        <f t="shared" si="504"/>
        <v>n/a</v>
      </c>
      <c r="AN417" s="36" t="str">
        <f t="shared" si="504"/>
        <v>n/a</v>
      </c>
      <c r="AO417" s="36" t="str">
        <f t="shared" si="504"/>
        <v>n/a</v>
      </c>
      <c r="AP417" s="36" t="str">
        <f t="shared" si="504"/>
        <v>n/a</v>
      </c>
      <c r="AQ417" s="36" t="str">
        <f t="shared" si="504"/>
        <v>n/a</v>
      </c>
      <c r="AR417" s="36" t="str">
        <f t="shared" si="504"/>
        <v>n/a</v>
      </c>
      <c r="AS417" s="36" t="str">
        <f t="shared" si="504"/>
        <v>n/a</v>
      </c>
      <c r="AT417" s="36" t="str">
        <f t="shared" si="504"/>
        <v>n/a</v>
      </c>
      <c r="AU417" s="36" t="str">
        <f t="shared" si="504"/>
        <v>n/a</v>
      </c>
      <c r="AV417" s="36" t="str">
        <f t="shared" si="504"/>
        <v>n/a</v>
      </c>
      <c r="AW417" s="36" t="str">
        <f t="shared" si="505"/>
        <v>n/a</v>
      </c>
      <c r="AX417" s="36" t="str">
        <f t="shared" si="505"/>
        <v>n/a</v>
      </c>
      <c r="AY417" s="36" t="str">
        <f t="shared" si="505"/>
        <v>n/a</v>
      </c>
      <c r="AZ417" s="36" t="str">
        <f t="shared" si="505"/>
        <v>n/a</v>
      </c>
      <c r="BA417" s="36" t="str">
        <f t="shared" si="505"/>
        <v>n/a</v>
      </c>
      <c r="BB417" s="36" t="str">
        <f t="shared" si="505"/>
        <v>n/a</v>
      </c>
      <c r="BC417" s="36" t="str">
        <f t="shared" si="505"/>
        <v>n/a</v>
      </c>
      <c r="BD417" s="36" t="str">
        <f t="shared" si="505"/>
        <v>n/a</v>
      </c>
      <c r="BE417" s="36" t="str">
        <f t="shared" si="505"/>
        <v>n/a</v>
      </c>
      <c r="BF417" s="36" t="str">
        <f t="shared" si="505"/>
        <v>n/a</v>
      </c>
      <c r="BG417" s="36" t="str">
        <f t="shared" si="505"/>
        <v>n/a</v>
      </c>
      <c r="BH417" s="36" t="str">
        <f t="shared" si="505"/>
        <v>n/a</v>
      </c>
      <c r="BI417" s="36" t="str">
        <f t="shared" si="505"/>
        <v>n/a</v>
      </c>
      <c r="BJ417" s="36" t="str">
        <f t="shared" si="505"/>
        <v>n/a</v>
      </c>
      <c r="BK417" s="36" t="str">
        <f t="shared" si="505"/>
        <v>n/a</v>
      </c>
      <c r="BL417" s="36" t="str">
        <f t="shared" si="505"/>
        <v>n/a</v>
      </c>
      <c r="BM417" s="36" t="str">
        <f t="shared" si="506"/>
        <v>n/a</v>
      </c>
      <c r="BN417" s="36" t="str">
        <f t="shared" si="506"/>
        <v>n/a</v>
      </c>
      <c r="BO417" s="36" t="str">
        <f t="shared" si="506"/>
        <v>n/a</v>
      </c>
      <c r="BP417" s="36" t="str">
        <f t="shared" si="506"/>
        <v>n/a</v>
      </c>
      <c r="BQ417" s="36" t="str">
        <f t="shared" si="506"/>
        <v>n/a</v>
      </c>
      <c r="BR417" s="36" t="str">
        <f t="shared" si="506"/>
        <v>n/a</v>
      </c>
      <c r="BS417" s="36" t="str">
        <f t="shared" si="506"/>
        <v>n/a</v>
      </c>
      <c r="BT417" s="36" t="str">
        <f t="shared" si="506"/>
        <v>n/a</v>
      </c>
      <c r="BU417" s="36" t="str">
        <f t="shared" si="506"/>
        <v>n/a</v>
      </c>
      <c r="BV417" s="36" t="str">
        <f t="shared" si="506"/>
        <v>n/a</v>
      </c>
      <c r="BW417" s="36" t="str">
        <f t="shared" si="506"/>
        <v>n/a</v>
      </c>
      <c r="BX417" s="36" t="str">
        <f t="shared" si="506"/>
        <v>n/a</v>
      </c>
      <c r="BY417" s="36" t="str">
        <f t="shared" si="506"/>
        <v>n/a</v>
      </c>
      <c r="BZ417" s="36" t="str">
        <f t="shared" si="506"/>
        <v>n/a</v>
      </c>
      <c r="CA417" s="36" t="str">
        <f t="shared" si="506"/>
        <v>n/a</v>
      </c>
      <c r="CB417" s="36" t="str">
        <f t="shared" si="506"/>
        <v>n/a</v>
      </c>
      <c r="CC417" s="36" t="str">
        <f t="shared" si="507"/>
        <v>n/a</v>
      </c>
      <c r="CD417" s="36" t="str">
        <f t="shared" si="507"/>
        <v>n/a</v>
      </c>
      <c r="CE417" s="36" t="str">
        <f t="shared" si="507"/>
        <v>n/a</v>
      </c>
      <c r="CF417" s="36" t="str">
        <f t="shared" si="507"/>
        <v>n/a</v>
      </c>
      <c r="CG417" s="36" t="str">
        <f t="shared" si="507"/>
        <v>n/a</v>
      </c>
      <c r="CH417" s="36" t="str">
        <f t="shared" si="507"/>
        <v>n/a</v>
      </c>
      <c r="CI417" s="36" t="str">
        <f t="shared" si="507"/>
        <v>n/a</v>
      </c>
      <c r="CJ417" s="36" t="str">
        <f t="shared" si="507"/>
        <v>n/a</v>
      </c>
      <c r="CK417" s="36" t="str">
        <f t="shared" si="507"/>
        <v>n/a</v>
      </c>
      <c r="CL417" s="36" t="str">
        <f t="shared" si="507"/>
        <v>n/a</v>
      </c>
      <c r="CM417" s="36" t="str">
        <f t="shared" si="507"/>
        <v>n/a</v>
      </c>
      <c r="CN417" s="36" t="str">
        <f t="shared" si="507"/>
        <v>n/a</v>
      </c>
      <c r="CO417" s="36" t="str">
        <f t="shared" si="507"/>
        <v>n/a</v>
      </c>
      <c r="CP417" s="36" t="str">
        <f t="shared" si="507"/>
        <v>n/a</v>
      </c>
      <c r="CQ417" s="36" t="str">
        <f t="shared" si="507"/>
        <v>n/a</v>
      </c>
      <c r="CR417" s="36" t="str">
        <f t="shared" si="507"/>
        <v>n/a</v>
      </c>
      <c r="CS417" s="36" t="str">
        <f t="shared" si="509"/>
        <v>n/a</v>
      </c>
      <c r="CT417" s="36" t="str">
        <f t="shared" si="509"/>
        <v>n/a</v>
      </c>
      <c r="CU417" s="36" t="str">
        <f t="shared" si="509"/>
        <v>n/a</v>
      </c>
      <c r="CV417" s="36" t="str">
        <f t="shared" si="509"/>
        <v>n/a</v>
      </c>
      <c r="CW417" s="36" t="str">
        <f t="shared" si="509"/>
        <v>n/a</v>
      </c>
      <c r="CX417" s="36" t="str">
        <f t="shared" si="509"/>
        <v>n/a</v>
      </c>
      <c r="CY417" s="36" t="str">
        <f t="shared" si="509"/>
        <v>n/a</v>
      </c>
      <c r="CZ417" s="36" t="str">
        <f t="shared" si="509"/>
        <v>n/a</v>
      </c>
      <c r="DA417" s="36" t="str">
        <f t="shared" si="509"/>
        <v>n/a</v>
      </c>
      <c r="DB417" s="36" t="str">
        <f t="shared" si="509"/>
        <v>n/a</v>
      </c>
      <c r="DC417" s="36" t="str">
        <f t="shared" si="509"/>
        <v>n/a</v>
      </c>
      <c r="DD417" s="36" t="str">
        <f t="shared" si="509"/>
        <v>n/a</v>
      </c>
      <c r="DE417" s="36" t="str">
        <f t="shared" si="509"/>
        <v>n/a</v>
      </c>
      <c r="DF417" s="36" t="str">
        <f t="shared" si="509"/>
        <v>n/a</v>
      </c>
      <c r="DG417" s="36" t="str">
        <f t="shared" si="509"/>
        <v>n/a</v>
      </c>
      <c r="DH417" s="36" t="str">
        <f t="shared" si="509"/>
        <v>n/a</v>
      </c>
      <c r="DI417" s="36" t="str">
        <f t="shared" si="510"/>
        <v>n/a</v>
      </c>
      <c r="DJ417" s="36" t="str">
        <f t="shared" si="510"/>
        <v>n/a</v>
      </c>
      <c r="DK417" s="36" t="str">
        <f t="shared" si="510"/>
        <v>n/a</v>
      </c>
      <c r="DL417" s="36" t="str">
        <f t="shared" si="510"/>
        <v>n/a</v>
      </c>
      <c r="DM417" s="36" t="str">
        <f t="shared" si="510"/>
        <v>n/a</v>
      </c>
      <c r="DN417" s="36" t="str">
        <f t="shared" si="510"/>
        <v>n/a</v>
      </c>
      <c r="DO417" s="36" t="str">
        <f t="shared" si="510"/>
        <v>n/a</v>
      </c>
      <c r="DP417" s="36" t="str">
        <f t="shared" si="510"/>
        <v>n/a</v>
      </c>
      <c r="DQ417" s="36" t="str">
        <f t="shared" si="510"/>
        <v>n/a</v>
      </c>
      <c r="DR417" s="36" t="str">
        <f t="shared" si="510"/>
        <v>n/a</v>
      </c>
      <c r="DS417" s="36" t="str">
        <f t="shared" si="510"/>
        <v>n/a</v>
      </c>
      <c r="DT417" s="36" t="str">
        <f t="shared" si="510"/>
        <v>n/a</v>
      </c>
      <c r="DU417" s="36" t="str">
        <f t="shared" si="510"/>
        <v>n/a</v>
      </c>
      <c r="DV417" s="36" t="str">
        <f t="shared" si="510"/>
        <v>n/a</v>
      </c>
      <c r="DW417" s="36" t="str">
        <f t="shared" si="510"/>
        <v>n/a</v>
      </c>
      <c r="DX417" s="36" t="str">
        <f t="shared" si="510"/>
        <v>n/a</v>
      </c>
      <c r="DY417" s="36" t="str">
        <f t="shared" si="511"/>
        <v>n/a</v>
      </c>
      <c r="DZ417" s="36" t="str">
        <f t="shared" si="511"/>
        <v>n/a</v>
      </c>
      <c r="EA417" s="36" t="str">
        <f t="shared" si="511"/>
        <v>n/a</v>
      </c>
      <c r="EB417" s="36" t="str">
        <f t="shared" si="511"/>
        <v>n/a</v>
      </c>
      <c r="EC417" s="36" t="str">
        <f t="shared" si="511"/>
        <v>n/a</v>
      </c>
      <c r="ED417" s="36" t="str">
        <f t="shared" si="511"/>
        <v>n/a</v>
      </c>
      <c r="EE417" s="36" t="str">
        <f t="shared" si="511"/>
        <v>n/a</v>
      </c>
      <c r="EF417" s="36" t="str">
        <f t="shared" si="511"/>
        <v>n/a</v>
      </c>
      <c r="EG417" s="36" t="str">
        <f t="shared" si="511"/>
        <v>n/a</v>
      </c>
      <c r="EH417" s="36" t="str">
        <f t="shared" si="511"/>
        <v>n/a</v>
      </c>
      <c r="EI417" s="36" t="str">
        <f t="shared" si="511"/>
        <v>n/a</v>
      </c>
      <c r="EJ417" s="36" t="str">
        <f t="shared" si="511"/>
        <v>n/a</v>
      </c>
      <c r="EK417" s="36" t="str">
        <f t="shared" si="511"/>
        <v>n/a</v>
      </c>
      <c r="EL417" s="36" t="str">
        <f t="shared" si="511"/>
        <v>n/a</v>
      </c>
      <c r="EM417" s="36" t="str">
        <f t="shared" si="511"/>
        <v>n/a</v>
      </c>
      <c r="EN417" s="36" t="str">
        <f t="shared" si="511"/>
        <v>n/a</v>
      </c>
      <c r="EO417" s="36" t="str">
        <f t="shared" si="512"/>
        <v>n/a</v>
      </c>
      <c r="EP417" s="36" t="str">
        <f t="shared" si="512"/>
        <v>n/a</v>
      </c>
      <c r="EQ417" s="36" t="str">
        <f t="shared" si="512"/>
        <v>n/a</v>
      </c>
      <c r="ER417" s="36" t="str">
        <f t="shared" si="512"/>
        <v>n/a</v>
      </c>
      <c r="ES417" s="36" t="str">
        <f t="shared" si="512"/>
        <v>n/a</v>
      </c>
      <c r="ET417" s="36" t="str">
        <f t="shared" si="512"/>
        <v>n/a</v>
      </c>
      <c r="EU417" s="36" t="str">
        <f t="shared" si="512"/>
        <v>n/a</v>
      </c>
      <c r="EV417" s="36" t="str">
        <f t="shared" si="512"/>
        <v>n/a</v>
      </c>
      <c r="EW417" s="36" t="str">
        <f t="shared" si="512"/>
        <v>n/a</v>
      </c>
      <c r="EX417" s="36" t="str">
        <f t="shared" si="512"/>
        <v>n/a</v>
      </c>
      <c r="EY417" s="36" t="str">
        <f t="shared" si="512"/>
        <v>n/a</v>
      </c>
      <c r="EZ417" s="36" t="str">
        <f t="shared" si="512"/>
        <v>n/a</v>
      </c>
      <c r="FA417" s="36" t="str">
        <f t="shared" si="512"/>
        <v>n/a</v>
      </c>
      <c r="FB417" s="36" t="str">
        <f t="shared" si="512"/>
        <v>n/a</v>
      </c>
      <c r="FC417" s="36" t="str">
        <f t="shared" si="512"/>
        <v>n/a</v>
      </c>
      <c r="FD417" s="36" t="str">
        <f t="shared" si="512"/>
        <v>n/a</v>
      </c>
      <c r="FE417" s="36" t="str">
        <f t="shared" si="500"/>
        <v>n/a</v>
      </c>
      <c r="FF417" s="36" t="str">
        <f t="shared" si="500"/>
        <v>n/a</v>
      </c>
      <c r="FG417" s="36" t="str">
        <f t="shared" si="500"/>
        <v>n/a</v>
      </c>
      <c r="FH417" s="36" t="str">
        <f t="shared" si="500"/>
        <v>n/a</v>
      </c>
      <c r="FI417" s="36" t="str">
        <f t="shared" si="500"/>
        <v>n/a</v>
      </c>
      <c r="FJ417" s="36" t="str">
        <f t="shared" si="500"/>
        <v>n/a</v>
      </c>
      <c r="FK417" s="36" t="str">
        <f t="shared" si="500"/>
        <v>n/a</v>
      </c>
      <c r="FL417" s="36" t="str">
        <f t="shared" si="500"/>
        <v>n/a</v>
      </c>
      <c r="FM417" s="36" t="str">
        <f t="shared" si="500"/>
        <v>n/a</v>
      </c>
      <c r="FN417" s="36" t="str">
        <f t="shared" si="500"/>
        <v>n/a</v>
      </c>
      <c r="FO417" s="36" t="str">
        <f t="shared" si="500"/>
        <v>n/a</v>
      </c>
      <c r="FP417" s="36" t="str">
        <f t="shared" si="500"/>
        <v>n/a</v>
      </c>
      <c r="FQ417" s="36" t="str">
        <f t="shared" si="500"/>
        <v>n/a</v>
      </c>
      <c r="FR417" s="36" t="str">
        <f t="shared" si="500"/>
        <v>n/a</v>
      </c>
      <c r="FS417" s="36" t="str">
        <f t="shared" si="500"/>
        <v>n/a</v>
      </c>
      <c r="FT417" s="36" t="str">
        <f t="shared" si="500"/>
        <v>n/a</v>
      </c>
      <c r="FU417" s="36" t="str">
        <f t="shared" si="499"/>
        <v>n/a</v>
      </c>
      <c r="FV417" s="36" t="str">
        <f t="shared" si="499"/>
        <v>n/a</v>
      </c>
      <c r="FW417" s="36" t="str">
        <f t="shared" si="499"/>
        <v>n/a</v>
      </c>
      <c r="FX417" s="36" t="str">
        <f t="shared" si="499"/>
        <v>n/a</v>
      </c>
      <c r="FY417" s="36" t="str">
        <f t="shared" si="499"/>
        <v>n/a</v>
      </c>
      <c r="FZ417" s="36" t="str">
        <f t="shared" si="499"/>
        <v>n/a</v>
      </c>
      <c r="GA417" s="36" t="str">
        <f t="shared" si="499"/>
        <v>n/a</v>
      </c>
      <c r="GB417" s="36" t="str">
        <f t="shared" si="499"/>
        <v>n/a</v>
      </c>
      <c r="GC417" s="36" t="str">
        <f t="shared" si="499"/>
        <v>n/a</v>
      </c>
      <c r="GD417" s="36" t="str">
        <f t="shared" si="499"/>
        <v>n/a</v>
      </c>
      <c r="GE417" s="36" t="str">
        <f t="shared" si="499"/>
        <v>n/a</v>
      </c>
      <c r="GF417" s="36" t="str">
        <f t="shared" si="499"/>
        <v>n/a</v>
      </c>
      <c r="GG417" s="36" t="str">
        <f t="shared" si="499"/>
        <v>n/a</v>
      </c>
      <c r="GH417" s="36" t="str">
        <f t="shared" si="499"/>
        <v>n/a</v>
      </c>
      <c r="GI417" s="36" t="str">
        <f t="shared" si="499"/>
        <v>n/a</v>
      </c>
      <c r="GJ417" s="36" t="str">
        <f t="shared" ref="GJ417:GY432" si="516">IFERROR(GI417*(1+$P417),"n/a")</f>
        <v>n/a</v>
      </c>
      <c r="GK417" s="36" t="str">
        <f t="shared" si="516"/>
        <v>n/a</v>
      </c>
      <c r="GL417" s="36" t="str">
        <f t="shared" si="516"/>
        <v>n/a</v>
      </c>
      <c r="GM417" s="36" t="str">
        <f t="shared" si="516"/>
        <v>n/a</v>
      </c>
      <c r="GN417" s="36" t="str">
        <f t="shared" si="516"/>
        <v>n/a</v>
      </c>
      <c r="GO417" s="36" t="str">
        <f t="shared" si="516"/>
        <v>n/a</v>
      </c>
      <c r="GP417" s="36" t="str">
        <f t="shared" si="516"/>
        <v>n/a</v>
      </c>
      <c r="GQ417" s="36" t="str">
        <f t="shared" si="516"/>
        <v>n/a</v>
      </c>
      <c r="GR417" s="36" t="str">
        <f t="shared" si="516"/>
        <v>n/a</v>
      </c>
      <c r="GS417" s="36" t="str">
        <f t="shared" si="516"/>
        <v>n/a</v>
      </c>
      <c r="GT417" s="36" t="str">
        <f t="shared" si="516"/>
        <v>n/a</v>
      </c>
      <c r="GU417" s="36" t="str">
        <f t="shared" si="516"/>
        <v>n/a</v>
      </c>
      <c r="GV417" s="36" t="str">
        <f t="shared" si="516"/>
        <v>n/a</v>
      </c>
      <c r="GW417" s="36" t="str">
        <f t="shared" si="516"/>
        <v>n/a</v>
      </c>
      <c r="GX417" s="36" t="str">
        <f t="shared" si="516"/>
        <v>n/a</v>
      </c>
      <c r="GY417" s="36" t="str">
        <f t="shared" si="516"/>
        <v>n/a</v>
      </c>
      <c r="GZ417" s="36" t="str">
        <f t="shared" si="515"/>
        <v>n/a</v>
      </c>
      <c r="HA417" s="36" t="str">
        <f t="shared" si="515"/>
        <v>n/a</v>
      </c>
      <c r="HB417" s="36" t="str">
        <f t="shared" si="515"/>
        <v>n/a</v>
      </c>
      <c r="HC417" s="36" t="str">
        <f t="shared" si="515"/>
        <v>n/a</v>
      </c>
      <c r="HD417" s="36" t="str">
        <f t="shared" si="515"/>
        <v>n/a</v>
      </c>
      <c r="HE417" s="36" t="str">
        <f t="shared" si="515"/>
        <v>n/a</v>
      </c>
      <c r="HF417" s="36" t="str">
        <f t="shared" si="515"/>
        <v>n/a</v>
      </c>
      <c r="HG417" s="36" t="str">
        <f t="shared" si="515"/>
        <v>n/a</v>
      </c>
      <c r="HH417" s="36" t="str">
        <f t="shared" si="515"/>
        <v>n/a</v>
      </c>
      <c r="HI417" s="36" t="str">
        <f t="shared" si="515"/>
        <v>n/a</v>
      </c>
      <c r="HJ417" s="36" t="str">
        <f t="shared" si="515"/>
        <v>n/a</v>
      </c>
      <c r="HK417" s="36" t="str">
        <f t="shared" si="515"/>
        <v>n/a</v>
      </c>
      <c r="HL417" s="36" t="str">
        <f t="shared" si="515"/>
        <v>n/a</v>
      </c>
      <c r="HM417" s="36" t="str">
        <f t="shared" si="515"/>
        <v>n/a</v>
      </c>
    </row>
    <row r="418" spans="1:221" x14ac:dyDescent="0.35">
      <c r="A418" s="7" t="s">
        <v>1497</v>
      </c>
      <c r="B418" s="16" t="s">
        <v>1498</v>
      </c>
      <c r="C418" s="15">
        <v>205.72800000000001</v>
      </c>
      <c r="D418" s="15">
        <v>115.15</v>
      </c>
      <c r="E418" s="14">
        <f t="shared" si="477"/>
        <v>23689.579200000004</v>
      </c>
      <c r="F418" s="12">
        <f t="shared" si="491"/>
        <v>6.586783329609649E-4</v>
      </c>
      <c r="G418" s="13">
        <f>IFERROR('[2]CEA-6.2 US Forward MRP'!G417/100, "n/a")</f>
        <v>8.3369518019973943E-3</v>
      </c>
      <c r="H418" s="13">
        <f t="shared" si="492"/>
        <v>8.6287451150673031E-3</v>
      </c>
      <c r="I418" s="33">
        <f t="shared" si="493"/>
        <v>0.99360000000000004</v>
      </c>
      <c r="J418" s="13">
        <v>7.0000000000000007E-2</v>
      </c>
      <c r="K418" s="41">
        <f t="shared" si="478"/>
        <v>6.5066000000000027E-2</v>
      </c>
      <c r="L418" s="1">
        <f t="shared" si="479"/>
        <v>6.013200000000004E-2</v>
      </c>
      <c r="M418" s="1">
        <f t="shared" si="480"/>
        <v>5.5198000000000053E-2</v>
      </c>
      <c r="N418" s="1">
        <f t="shared" si="481"/>
        <v>5.0264000000000066E-2</v>
      </c>
      <c r="O418" s="1">
        <f t="shared" si="482"/>
        <v>4.5330000000000079E-2</v>
      </c>
      <c r="P418" s="5">
        <f t="shared" si="494"/>
        <v>4.0396000000000098E-2</v>
      </c>
      <c r="Q418" s="1">
        <f t="shared" si="483"/>
        <v>4.9460523932813416E-2</v>
      </c>
      <c r="R418" s="12">
        <f t="shared" si="484"/>
        <v>3.2578575451441447E-5</v>
      </c>
      <c r="S418" s="12">
        <f t="shared" si="485"/>
        <v>6.586783329609649E-4</v>
      </c>
      <c r="T418" s="7"/>
      <c r="U418" s="42">
        <f t="shared" si="486"/>
        <v>-115.15</v>
      </c>
      <c r="V418" s="36">
        <f t="shared" si="487"/>
        <v>1.0631520000000001</v>
      </c>
      <c r="W418" s="36">
        <f t="shared" si="488"/>
        <v>1.1375726400000001</v>
      </c>
      <c r="X418" s="36">
        <f t="shared" si="514"/>
        <v>1.2172027248000001</v>
      </c>
      <c r="Y418" s="36">
        <f t="shared" si="514"/>
        <v>1.3024069155360003</v>
      </c>
      <c r="Z418" s="36">
        <f t="shared" si="514"/>
        <v>1.3935753996235205</v>
      </c>
      <c r="AA418" s="36">
        <f t="shared" si="489"/>
        <v>1.4842497765754246</v>
      </c>
      <c r="AB418" s="36">
        <f t="shared" si="513"/>
        <v>1.5735006841404582</v>
      </c>
      <c r="AC418" s="36">
        <f t="shared" si="513"/>
        <v>1.6603547749036434</v>
      </c>
      <c r="AD418" s="36">
        <f t="shared" si="513"/>
        <v>1.7438108473094003</v>
      </c>
      <c r="AE418" s="36">
        <f t="shared" si="513"/>
        <v>1.8228577930179355</v>
      </c>
      <c r="AF418" s="36">
        <f t="shared" si="490"/>
        <v>1.8964939564246881</v>
      </c>
      <c r="AG418" s="36">
        <f t="shared" si="504"/>
        <v>1.97310472628842</v>
      </c>
      <c r="AH418" s="36">
        <f t="shared" si="504"/>
        <v>2.0528102648115674</v>
      </c>
      <c r="AI418" s="36">
        <f t="shared" si="504"/>
        <v>2.1357355882688958</v>
      </c>
      <c r="AJ418" s="36">
        <f t="shared" si="504"/>
        <v>2.2220107630926065</v>
      </c>
      <c r="AK418" s="36">
        <f t="shared" si="504"/>
        <v>2.3117711098784954</v>
      </c>
      <c r="AL418" s="36">
        <f t="shared" si="504"/>
        <v>2.4051574156331474</v>
      </c>
      <c r="AM418" s="36">
        <f t="shared" si="504"/>
        <v>2.5023161545950643</v>
      </c>
      <c r="AN418" s="36">
        <f t="shared" si="504"/>
        <v>2.6033997179760866</v>
      </c>
      <c r="AO418" s="36">
        <f t="shared" si="504"/>
        <v>2.7085666529834489</v>
      </c>
      <c r="AP418" s="36">
        <f t="shared" si="504"/>
        <v>2.8179819114973688</v>
      </c>
      <c r="AQ418" s="36">
        <f t="shared" si="504"/>
        <v>2.9318171087942169</v>
      </c>
      <c r="AR418" s="36">
        <f t="shared" si="504"/>
        <v>3.0502507927210685</v>
      </c>
      <c r="AS418" s="36">
        <f t="shared" si="504"/>
        <v>3.173468723743829</v>
      </c>
      <c r="AT418" s="36">
        <f t="shared" si="504"/>
        <v>3.3016641663081852</v>
      </c>
      <c r="AU418" s="36">
        <f t="shared" si="504"/>
        <v>3.4350381919703707</v>
      </c>
      <c r="AV418" s="36">
        <f t="shared" si="504"/>
        <v>3.5737999947732062</v>
      </c>
      <c r="AW418" s="36">
        <f t="shared" si="505"/>
        <v>3.7181672193620652</v>
      </c>
      <c r="AX418" s="36">
        <f t="shared" si="505"/>
        <v>3.8683663023554153</v>
      </c>
      <c r="AY418" s="36">
        <f t="shared" si="505"/>
        <v>4.0246328275053651</v>
      </c>
      <c r="AZ418" s="36">
        <f t="shared" si="505"/>
        <v>4.1872118952052721</v>
      </c>
      <c r="BA418" s="36">
        <f t="shared" si="505"/>
        <v>4.3563585069239847</v>
      </c>
      <c r="BB418" s="36">
        <f t="shared" si="505"/>
        <v>4.5323379651696865</v>
      </c>
      <c r="BC418" s="36">
        <f t="shared" si="505"/>
        <v>4.715426289610682</v>
      </c>
      <c r="BD418" s="36">
        <f t="shared" si="505"/>
        <v>4.9059106500057954</v>
      </c>
      <c r="BE418" s="36">
        <f t="shared" si="505"/>
        <v>5.1040898166234303</v>
      </c>
      <c r="BF418" s="36">
        <f t="shared" si="505"/>
        <v>5.3102746288557512</v>
      </c>
      <c r="BG418" s="36">
        <f t="shared" si="505"/>
        <v>5.5247884827630083</v>
      </c>
      <c r="BH418" s="36">
        <f t="shared" si="505"/>
        <v>5.7479678383127029</v>
      </c>
      <c r="BI418" s="36">
        <f t="shared" si="505"/>
        <v>5.9801627471091834</v>
      </c>
      <c r="BJ418" s="36">
        <f t="shared" si="505"/>
        <v>6.2217374014414064</v>
      </c>
      <c r="BK418" s="36">
        <f t="shared" si="505"/>
        <v>6.4730707055100343</v>
      </c>
      <c r="BL418" s="36">
        <f t="shared" si="505"/>
        <v>6.7345568697298184</v>
      </c>
      <c r="BM418" s="36">
        <f t="shared" si="506"/>
        <v>7.0066060290394248</v>
      </c>
      <c r="BN418" s="36">
        <f t="shared" si="506"/>
        <v>7.2896448861885021</v>
      </c>
      <c r="BO418" s="36">
        <f t="shared" si="506"/>
        <v>7.5841173810109739</v>
      </c>
      <c r="BP418" s="36">
        <f t="shared" si="506"/>
        <v>7.8904853867342943</v>
      </c>
      <c r="BQ418" s="36">
        <f t="shared" si="506"/>
        <v>8.2092294344168142</v>
      </c>
      <c r="BR418" s="36">
        <f t="shared" si="506"/>
        <v>8.5408494666495169</v>
      </c>
      <c r="BS418" s="36">
        <f t="shared" si="506"/>
        <v>8.8858656217042924</v>
      </c>
      <c r="BT418" s="36">
        <f t="shared" si="506"/>
        <v>9.2448190493586591</v>
      </c>
      <c r="BU418" s="36">
        <f t="shared" si="506"/>
        <v>9.618272759676552</v>
      </c>
      <c r="BV418" s="36">
        <f t="shared" si="506"/>
        <v>10.006812506076447</v>
      </c>
      <c r="BW418" s="36">
        <f t="shared" si="506"/>
        <v>10.411047704071912</v>
      </c>
      <c r="BX418" s="36">
        <f t="shared" si="506"/>
        <v>10.831612387125602</v>
      </c>
      <c r="BY418" s="36">
        <f t="shared" si="506"/>
        <v>11.269166201115929</v>
      </c>
      <c r="BZ418" s="36">
        <f t="shared" si="506"/>
        <v>11.72439543897621</v>
      </c>
      <c r="CA418" s="36">
        <f t="shared" si="506"/>
        <v>12.198014117129093</v>
      </c>
      <c r="CB418" s="36">
        <f t="shared" si="506"/>
        <v>12.690765095404641</v>
      </c>
      <c r="CC418" s="36">
        <f t="shared" si="507"/>
        <v>13.203421242198608</v>
      </c>
      <c r="CD418" s="36">
        <f t="shared" si="507"/>
        <v>13.736786646698464</v>
      </c>
      <c r="CE418" s="36">
        <f t="shared" si="507"/>
        <v>14.291697880078496</v>
      </c>
      <c r="CF418" s="36">
        <f t="shared" si="507"/>
        <v>14.869025307642149</v>
      </c>
      <c r="CG418" s="36">
        <f t="shared" si="507"/>
        <v>15.469674453969663</v>
      </c>
      <c r="CH418" s="36">
        <f t="shared" si="507"/>
        <v>16.094587423212221</v>
      </c>
      <c r="CI418" s="36">
        <f t="shared" si="507"/>
        <v>16.744744376760305</v>
      </c>
      <c r="CJ418" s="36">
        <f t="shared" si="507"/>
        <v>17.421165070603916</v>
      </c>
      <c r="CK418" s="36">
        <f t="shared" si="507"/>
        <v>18.124910454796034</v>
      </c>
      <c r="CL418" s="36">
        <f t="shared" si="507"/>
        <v>18.857084337527976</v>
      </c>
      <c r="CM418" s="36">
        <f t="shared" si="507"/>
        <v>19.618835116426759</v>
      </c>
      <c r="CN418" s="36">
        <f t="shared" si="507"/>
        <v>20.411357579789936</v>
      </c>
      <c r="CO418" s="36">
        <f t="shared" si="507"/>
        <v>21.235894780583131</v>
      </c>
      <c r="CP418" s="36">
        <f t="shared" si="507"/>
        <v>22.093739986139568</v>
      </c>
      <c r="CQ418" s="36">
        <f t="shared" si="507"/>
        <v>22.986238706619663</v>
      </c>
      <c r="CR418" s="36">
        <f t="shared" si="507"/>
        <v>23.914790805412274</v>
      </c>
      <c r="CS418" s="36">
        <f t="shared" si="509"/>
        <v>24.880852694787709</v>
      </c>
      <c r="CT418" s="36">
        <f t="shared" si="509"/>
        <v>25.885939620246354</v>
      </c>
      <c r="CU418" s="36">
        <f t="shared" si="509"/>
        <v>26.931628037145828</v>
      </c>
      <c r="CV418" s="36">
        <f t="shared" si="509"/>
        <v>28.019558083334374</v>
      </c>
      <c r="CW418" s="36">
        <f t="shared" si="509"/>
        <v>29.151436151668751</v>
      </c>
      <c r="CX418" s="36">
        <f t="shared" si="509"/>
        <v>30.329037566451564</v>
      </c>
      <c r="CY418" s="36">
        <f t="shared" si="509"/>
        <v>31.554209367985944</v>
      </c>
      <c r="CZ418" s="36">
        <f t="shared" si="509"/>
        <v>32.828873209615111</v>
      </c>
      <c r="DA418" s="36">
        <f t="shared" si="509"/>
        <v>34.155028371790728</v>
      </c>
      <c r="DB418" s="36">
        <f t="shared" si="509"/>
        <v>35.534754897897592</v>
      </c>
      <c r="DC418" s="36">
        <f t="shared" si="509"/>
        <v>36.970216856753069</v>
      </c>
      <c r="DD418" s="36">
        <f t="shared" si="509"/>
        <v>38.46366573689847</v>
      </c>
      <c r="DE418" s="36">
        <f t="shared" si="509"/>
        <v>40.017443978006227</v>
      </c>
      <c r="DF418" s="36">
        <f t="shared" si="509"/>
        <v>41.633988644941773</v>
      </c>
      <c r="DG418" s="36">
        <f t="shared" si="509"/>
        <v>43.315835250242849</v>
      </c>
      <c r="DH418" s="36">
        <f t="shared" si="509"/>
        <v>45.06562173101166</v>
      </c>
      <c r="DI418" s="36">
        <f t="shared" si="510"/>
        <v>46.886092586457615</v>
      </c>
      <c r="DJ418" s="36">
        <f t="shared" si="510"/>
        <v>48.780103182580163</v>
      </c>
      <c r="DK418" s="36">
        <f t="shared" si="510"/>
        <v>50.750624230743675</v>
      </c>
      <c r="DL418" s="36">
        <f t="shared" si="510"/>
        <v>52.800746447168798</v>
      </c>
      <c r="DM418" s="36">
        <f t="shared" si="510"/>
        <v>54.933685400648635</v>
      </c>
      <c r="DN418" s="36">
        <f t="shared" si="510"/>
        <v>57.15278655609324</v>
      </c>
      <c r="DO418" s="36">
        <f t="shared" si="510"/>
        <v>59.461530521813188</v>
      </c>
      <c r="DP418" s="36">
        <f t="shared" si="510"/>
        <v>61.863538508772358</v>
      </c>
      <c r="DQ418" s="36">
        <f t="shared" si="510"/>
        <v>64.362578010372729</v>
      </c>
      <c r="DR418" s="36">
        <f t="shared" si="510"/>
        <v>66.962568711679751</v>
      </c>
      <c r="DS418" s="36">
        <f t="shared" si="510"/>
        <v>69.667588637356772</v>
      </c>
      <c r="DT418" s="36">
        <f t="shared" si="510"/>
        <v>72.481880547951448</v>
      </c>
      <c r="DU418" s="36">
        <f t="shared" si="510"/>
        <v>75.409858594566501</v>
      </c>
      <c r="DV418" s="36">
        <f t="shared" si="510"/>
        <v>78.45611524235261</v>
      </c>
      <c r="DW418" s="36">
        <f t="shared" si="510"/>
        <v>81.625428473682689</v>
      </c>
      <c r="DX418" s="36">
        <f t="shared" si="510"/>
        <v>84.92276928230558</v>
      </c>
      <c r="DY418" s="36">
        <f t="shared" si="511"/>
        <v>88.353309470233611</v>
      </c>
      <c r="DZ418" s="36">
        <f t="shared" si="511"/>
        <v>91.922429759593172</v>
      </c>
      <c r="EA418" s="36">
        <f t="shared" si="511"/>
        <v>95.635728232161711</v>
      </c>
      <c r="EB418" s="36">
        <f t="shared" si="511"/>
        <v>99.499029109828129</v>
      </c>
      <c r="EC418" s="36">
        <f t="shared" si="511"/>
        <v>103.51839188974876</v>
      </c>
      <c r="ED418" s="36">
        <f t="shared" si="511"/>
        <v>107.70012084852706</v>
      </c>
      <c r="EE418" s="36">
        <f t="shared" si="511"/>
        <v>112.05077493032417</v>
      </c>
      <c r="EF418" s="36">
        <f t="shared" si="511"/>
        <v>116.57717803440956</v>
      </c>
      <c r="EG418" s="36">
        <f t="shared" si="511"/>
        <v>121.28642971828758</v>
      </c>
      <c r="EH418" s="36">
        <f t="shared" si="511"/>
        <v>126.18591633318754</v>
      </c>
      <c r="EI418" s="36">
        <f t="shared" si="511"/>
        <v>131.28332260938299</v>
      </c>
      <c r="EJ418" s="36">
        <f t="shared" si="511"/>
        <v>136.58664370951163</v>
      </c>
      <c r="EK418" s="36">
        <f t="shared" si="511"/>
        <v>142.10419776880107</v>
      </c>
      <c r="EL418" s="36">
        <f t="shared" si="511"/>
        <v>147.84463894186956</v>
      </c>
      <c r="EM418" s="36">
        <f t="shared" si="511"/>
        <v>153.81697097656533</v>
      </c>
      <c r="EN418" s="36">
        <f t="shared" si="511"/>
        <v>160.03056133613467</v>
      </c>
      <c r="EO418" s="36">
        <f t="shared" si="512"/>
        <v>166.49515589186919</v>
      </c>
      <c r="EP418" s="36">
        <f t="shared" si="512"/>
        <v>173.22089420927716</v>
      </c>
      <c r="EQ418" s="36">
        <f t="shared" si="512"/>
        <v>180.21832545175513</v>
      </c>
      <c r="ER418" s="36">
        <f t="shared" si="512"/>
        <v>187.49842492670425</v>
      </c>
      <c r="ES418" s="36">
        <f t="shared" si="512"/>
        <v>195.07261130004341</v>
      </c>
      <c r="ET418" s="36">
        <f t="shared" si="512"/>
        <v>202.95276450611999</v>
      </c>
      <c r="EU418" s="36">
        <f t="shared" si="512"/>
        <v>211.15124438110922</v>
      </c>
      <c r="EV418" s="36">
        <f t="shared" si="512"/>
        <v>219.68091004912853</v>
      </c>
      <c r="EW418" s="36">
        <f t="shared" si="512"/>
        <v>228.55514009147313</v>
      </c>
      <c r="EX418" s="36">
        <f t="shared" si="512"/>
        <v>237.78785353060832</v>
      </c>
      <c r="EY418" s="36">
        <f t="shared" si="512"/>
        <v>247.39353166183079</v>
      </c>
      <c r="EZ418" s="36">
        <f t="shared" si="512"/>
        <v>257.38724076684213</v>
      </c>
      <c r="FA418" s="36">
        <f t="shared" si="512"/>
        <v>267.78465574485949</v>
      </c>
      <c r="FB418" s="36">
        <f t="shared" si="512"/>
        <v>278.60208469832884</v>
      </c>
      <c r="FC418" s="36">
        <f t="shared" si="512"/>
        <v>289.85649451180257</v>
      </c>
      <c r="FD418" s="36">
        <f t="shared" si="512"/>
        <v>301.5655374641014</v>
      </c>
      <c r="FE418" s="36">
        <f t="shared" si="500"/>
        <v>313.74757891550126</v>
      </c>
      <c r="FF418" s="36">
        <f t="shared" si="500"/>
        <v>326.4217261133719</v>
      </c>
      <c r="FG418" s="36">
        <f t="shared" si="500"/>
        <v>339.60785816144772</v>
      </c>
      <c r="FH418" s="36">
        <f t="shared" si="500"/>
        <v>353.32665719973761</v>
      </c>
      <c r="FI418" s="36">
        <f t="shared" si="500"/>
        <v>367.59964084397825</v>
      </c>
      <c r="FJ418" s="36">
        <f t="shared" si="500"/>
        <v>382.44919593551163</v>
      </c>
      <c r="FK418" s="36">
        <f t="shared" si="500"/>
        <v>397.89861365452259</v>
      </c>
      <c r="FL418" s="36">
        <f t="shared" si="500"/>
        <v>413.97212605171075</v>
      </c>
      <c r="FM418" s="36">
        <f t="shared" si="500"/>
        <v>430.69494405569571</v>
      </c>
      <c r="FN418" s="36">
        <f t="shared" si="500"/>
        <v>448.09329701576962</v>
      </c>
      <c r="FO418" s="36">
        <f t="shared" si="500"/>
        <v>466.19447384201868</v>
      </c>
      <c r="FP418" s="36">
        <f t="shared" si="500"/>
        <v>485.02686580734093</v>
      </c>
      <c r="FQ418" s="36">
        <f t="shared" si="500"/>
        <v>504.62001107849431</v>
      </c>
      <c r="FR418" s="36">
        <f t="shared" si="500"/>
        <v>525.00464104602122</v>
      </c>
      <c r="FS418" s="36">
        <f t="shared" si="500"/>
        <v>546.21272852571633</v>
      </c>
      <c r="FT418" s="36">
        <f t="shared" ref="FT418:GI433" si="517">IFERROR(FS418*(1+$P418),"n/a")</f>
        <v>568.27753790724125</v>
      </c>
      <c r="FU418" s="36">
        <f t="shared" si="517"/>
        <v>591.23367732854217</v>
      </c>
      <c r="FV418" s="36">
        <f t="shared" si="517"/>
        <v>615.117152957906</v>
      </c>
      <c r="FW418" s="36">
        <f t="shared" si="517"/>
        <v>639.96542546879368</v>
      </c>
      <c r="FX418" s="36">
        <f t="shared" si="517"/>
        <v>665.81746879603111</v>
      </c>
      <c r="FY418" s="36">
        <f t="shared" si="517"/>
        <v>692.71383126551564</v>
      </c>
      <c r="FZ418" s="36">
        <f t="shared" si="517"/>
        <v>720.6966991933175</v>
      </c>
      <c r="GA418" s="36">
        <f t="shared" si="517"/>
        <v>749.8099630539308</v>
      </c>
      <c r="GB418" s="36">
        <f t="shared" si="517"/>
        <v>780.0992863214575</v>
      </c>
      <c r="GC418" s="36">
        <f t="shared" si="517"/>
        <v>811.61217709169921</v>
      </c>
      <c r="GD418" s="36">
        <f t="shared" si="517"/>
        <v>844.3980625974956</v>
      </c>
      <c r="GE418" s="36">
        <f t="shared" si="517"/>
        <v>878.50836673418416</v>
      </c>
      <c r="GF418" s="36">
        <f t="shared" si="517"/>
        <v>913.99659071677831</v>
      </c>
      <c r="GG418" s="36">
        <f t="shared" si="517"/>
        <v>950.91839699537343</v>
      </c>
      <c r="GH418" s="36">
        <f t="shared" si="517"/>
        <v>989.33169656039865</v>
      </c>
      <c r="GI418" s="36">
        <f t="shared" si="517"/>
        <v>1029.2967397746527</v>
      </c>
      <c r="GJ418" s="36">
        <f t="shared" si="516"/>
        <v>1070.8762108745896</v>
      </c>
      <c r="GK418" s="36">
        <f t="shared" si="516"/>
        <v>1114.1353262890796</v>
      </c>
      <c r="GL418" s="36">
        <f t="shared" si="516"/>
        <v>1159.1419369298533</v>
      </c>
      <c r="GM418" s="36">
        <f t="shared" si="516"/>
        <v>1205.9666346140718</v>
      </c>
      <c r="GN418" s="36">
        <f t="shared" si="516"/>
        <v>1254.682862785942</v>
      </c>
      <c r="GO418" s="36">
        <f t="shared" si="516"/>
        <v>1305.367031711043</v>
      </c>
      <c r="GP418" s="36">
        <f t="shared" si="516"/>
        <v>1358.0986383240424</v>
      </c>
      <c r="GQ418" s="36">
        <f t="shared" si="516"/>
        <v>1412.9603909177806</v>
      </c>
      <c r="GR418" s="36">
        <f t="shared" si="516"/>
        <v>1470.0383388692953</v>
      </c>
      <c r="GS418" s="36">
        <f t="shared" si="516"/>
        <v>1529.4220076062595</v>
      </c>
      <c r="GT418" s="36">
        <f t="shared" si="516"/>
        <v>1591.2045390255221</v>
      </c>
      <c r="GU418" s="36">
        <f t="shared" si="516"/>
        <v>1655.4828375839973</v>
      </c>
      <c r="GV418" s="36">
        <f t="shared" si="516"/>
        <v>1722.3577222910405</v>
      </c>
      <c r="GW418" s="36">
        <f t="shared" si="516"/>
        <v>1791.9340848407096</v>
      </c>
      <c r="GX418" s="36">
        <f t="shared" si="516"/>
        <v>1864.3210541319352</v>
      </c>
      <c r="GY418" s="36">
        <f t="shared" si="516"/>
        <v>1939.6321674346491</v>
      </c>
      <c r="GZ418" s="36">
        <f t="shared" si="515"/>
        <v>2017.9855484703394</v>
      </c>
      <c r="HA418" s="36">
        <f t="shared" si="515"/>
        <v>2099.5040926863476</v>
      </c>
      <c r="HB418" s="36">
        <f t="shared" si="515"/>
        <v>2184.3156600145053</v>
      </c>
      <c r="HC418" s="36">
        <f t="shared" si="515"/>
        <v>2272.5532754164515</v>
      </c>
      <c r="HD418" s="36">
        <f t="shared" si="515"/>
        <v>2364.3553375301749</v>
      </c>
      <c r="HE418" s="36">
        <f t="shared" si="515"/>
        <v>2459.865835745044</v>
      </c>
      <c r="HF418" s="36">
        <f t="shared" si="515"/>
        <v>2559.2345760458011</v>
      </c>
      <c r="HG418" s="36">
        <f t="shared" si="515"/>
        <v>2662.6174159797474</v>
      </c>
      <c r="HH418" s="36">
        <f t="shared" si="515"/>
        <v>2770.1765091156653</v>
      </c>
      <c r="HI418" s="36">
        <f t="shared" si="515"/>
        <v>2882.0805593779019</v>
      </c>
      <c r="HJ418" s="36">
        <f t="shared" si="515"/>
        <v>2998.5050856545317</v>
      </c>
      <c r="HK418" s="36">
        <f t="shared" si="515"/>
        <v>3119.6326970946325</v>
      </c>
      <c r="HL418" s="36">
        <f t="shared" si="515"/>
        <v>3245.6533795264677</v>
      </c>
      <c r="HM418" s="36">
        <f t="shared" si="515"/>
        <v>3376.7647934458191</v>
      </c>
    </row>
    <row r="419" spans="1:221" x14ac:dyDescent="0.35">
      <c r="A419" s="7" t="s">
        <v>1499</v>
      </c>
      <c r="B419" s="16" t="s">
        <v>1500</v>
      </c>
      <c r="C419" s="15">
        <v>306.82400000000001</v>
      </c>
      <c r="D419" s="15">
        <v>88.07</v>
      </c>
      <c r="E419" s="14">
        <f t="shared" si="477"/>
        <v>27021.989679999999</v>
      </c>
      <c r="F419" s="12">
        <f t="shared" si="491"/>
        <v>0</v>
      </c>
      <c r="G419" s="13" t="str">
        <f>IFERROR('[2]CEA-6.2 US Forward MRP'!G418/100, "n/a")</f>
        <v>n/a</v>
      </c>
      <c r="H419" s="13" t="str">
        <f t="shared" si="492"/>
        <v>n/a</v>
      </c>
      <c r="I419" s="33" t="str">
        <f t="shared" si="493"/>
        <v>n/a</v>
      </c>
      <c r="J419" s="13" t="s">
        <v>233</v>
      </c>
      <c r="K419" s="41" t="str">
        <f t="shared" si="478"/>
        <v>n/a</v>
      </c>
      <c r="L419" s="1" t="str">
        <f t="shared" si="479"/>
        <v>n/a</v>
      </c>
      <c r="M419" s="1" t="str">
        <f t="shared" si="480"/>
        <v>n/a</v>
      </c>
      <c r="N419" s="1" t="str">
        <f t="shared" si="481"/>
        <v>n/a</v>
      </c>
      <c r="O419" s="1" t="str">
        <f t="shared" si="482"/>
        <v>n/a</v>
      </c>
      <c r="P419" s="5">
        <f t="shared" si="494"/>
        <v>4.0396000000000098E-2</v>
      </c>
      <c r="Q419" s="1" t="str">
        <f t="shared" si="483"/>
        <v>n/a</v>
      </c>
      <c r="R419" s="12" t="str">
        <f t="shared" si="484"/>
        <v>n/a</v>
      </c>
      <c r="S419" s="12">
        <f t="shared" si="485"/>
        <v>0</v>
      </c>
      <c r="T419" s="7"/>
      <c r="U419" s="42">
        <f t="shared" si="486"/>
        <v>-88.07</v>
      </c>
      <c r="V419" s="36" t="str">
        <f t="shared" si="487"/>
        <v>n/a</v>
      </c>
      <c r="W419" s="36" t="str">
        <f t="shared" si="488"/>
        <v>n/a</v>
      </c>
      <c r="X419" s="36" t="str">
        <f t="shared" si="514"/>
        <v>n/a</v>
      </c>
      <c r="Y419" s="36" t="str">
        <f t="shared" si="514"/>
        <v>n/a</v>
      </c>
      <c r="Z419" s="36" t="str">
        <f t="shared" si="514"/>
        <v>n/a</v>
      </c>
      <c r="AA419" s="36" t="str">
        <f t="shared" si="489"/>
        <v>n/a</v>
      </c>
      <c r="AB419" s="36" t="str">
        <f t="shared" si="513"/>
        <v>n/a</v>
      </c>
      <c r="AC419" s="36" t="str">
        <f t="shared" si="513"/>
        <v>n/a</v>
      </c>
      <c r="AD419" s="36" t="str">
        <f t="shared" si="513"/>
        <v>n/a</v>
      </c>
      <c r="AE419" s="36" t="str">
        <f t="shared" si="513"/>
        <v>n/a</v>
      </c>
      <c r="AF419" s="36" t="str">
        <f t="shared" si="490"/>
        <v>n/a</v>
      </c>
      <c r="AG419" s="36" t="str">
        <f t="shared" si="504"/>
        <v>n/a</v>
      </c>
      <c r="AH419" s="36" t="str">
        <f t="shared" si="504"/>
        <v>n/a</v>
      </c>
      <c r="AI419" s="36" t="str">
        <f t="shared" si="504"/>
        <v>n/a</v>
      </c>
      <c r="AJ419" s="36" t="str">
        <f t="shared" si="504"/>
        <v>n/a</v>
      </c>
      <c r="AK419" s="36" t="str">
        <f t="shared" si="504"/>
        <v>n/a</v>
      </c>
      <c r="AL419" s="36" t="str">
        <f t="shared" si="504"/>
        <v>n/a</v>
      </c>
      <c r="AM419" s="36" t="str">
        <f t="shared" si="504"/>
        <v>n/a</v>
      </c>
      <c r="AN419" s="36" t="str">
        <f t="shared" si="504"/>
        <v>n/a</v>
      </c>
      <c r="AO419" s="36" t="str">
        <f t="shared" si="504"/>
        <v>n/a</v>
      </c>
      <c r="AP419" s="36" t="str">
        <f t="shared" si="504"/>
        <v>n/a</v>
      </c>
      <c r="AQ419" s="36" t="str">
        <f t="shared" si="504"/>
        <v>n/a</v>
      </c>
      <c r="AR419" s="36" t="str">
        <f t="shared" si="504"/>
        <v>n/a</v>
      </c>
      <c r="AS419" s="36" t="str">
        <f t="shared" si="504"/>
        <v>n/a</v>
      </c>
      <c r="AT419" s="36" t="str">
        <f t="shared" si="504"/>
        <v>n/a</v>
      </c>
      <c r="AU419" s="36" t="str">
        <f t="shared" si="504"/>
        <v>n/a</v>
      </c>
      <c r="AV419" s="36" t="str">
        <f t="shared" si="504"/>
        <v>n/a</v>
      </c>
      <c r="AW419" s="36" t="str">
        <f t="shared" si="505"/>
        <v>n/a</v>
      </c>
      <c r="AX419" s="36" t="str">
        <f t="shared" si="505"/>
        <v>n/a</v>
      </c>
      <c r="AY419" s="36" t="str">
        <f t="shared" si="505"/>
        <v>n/a</v>
      </c>
      <c r="AZ419" s="36" t="str">
        <f t="shared" si="505"/>
        <v>n/a</v>
      </c>
      <c r="BA419" s="36" t="str">
        <f t="shared" si="505"/>
        <v>n/a</v>
      </c>
      <c r="BB419" s="36" t="str">
        <f t="shared" si="505"/>
        <v>n/a</v>
      </c>
      <c r="BC419" s="36" t="str">
        <f t="shared" si="505"/>
        <v>n/a</v>
      </c>
      <c r="BD419" s="36" t="str">
        <f t="shared" si="505"/>
        <v>n/a</v>
      </c>
      <c r="BE419" s="36" t="str">
        <f t="shared" si="505"/>
        <v>n/a</v>
      </c>
      <c r="BF419" s="36" t="str">
        <f t="shared" si="505"/>
        <v>n/a</v>
      </c>
      <c r="BG419" s="36" t="str">
        <f t="shared" si="505"/>
        <v>n/a</v>
      </c>
      <c r="BH419" s="36" t="str">
        <f t="shared" si="505"/>
        <v>n/a</v>
      </c>
      <c r="BI419" s="36" t="str">
        <f t="shared" si="505"/>
        <v>n/a</v>
      </c>
      <c r="BJ419" s="36" t="str">
        <f t="shared" si="505"/>
        <v>n/a</v>
      </c>
      <c r="BK419" s="36" t="str">
        <f t="shared" si="505"/>
        <v>n/a</v>
      </c>
      <c r="BL419" s="36" t="str">
        <f t="shared" si="505"/>
        <v>n/a</v>
      </c>
      <c r="BM419" s="36" t="str">
        <f t="shared" si="506"/>
        <v>n/a</v>
      </c>
      <c r="BN419" s="36" t="str">
        <f t="shared" si="506"/>
        <v>n/a</v>
      </c>
      <c r="BO419" s="36" t="str">
        <f t="shared" si="506"/>
        <v>n/a</v>
      </c>
      <c r="BP419" s="36" t="str">
        <f t="shared" si="506"/>
        <v>n/a</v>
      </c>
      <c r="BQ419" s="36" t="str">
        <f t="shared" si="506"/>
        <v>n/a</v>
      </c>
      <c r="BR419" s="36" t="str">
        <f t="shared" si="506"/>
        <v>n/a</v>
      </c>
      <c r="BS419" s="36" t="str">
        <f t="shared" si="506"/>
        <v>n/a</v>
      </c>
      <c r="BT419" s="36" t="str">
        <f t="shared" si="506"/>
        <v>n/a</v>
      </c>
      <c r="BU419" s="36" t="str">
        <f t="shared" si="506"/>
        <v>n/a</v>
      </c>
      <c r="BV419" s="36" t="str">
        <f t="shared" si="506"/>
        <v>n/a</v>
      </c>
      <c r="BW419" s="36" t="str">
        <f t="shared" si="506"/>
        <v>n/a</v>
      </c>
      <c r="BX419" s="36" t="str">
        <f t="shared" si="506"/>
        <v>n/a</v>
      </c>
      <c r="BY419" s="36" t="str">
        <f t="shared" si="506"/>
        <v>n/a</v>
      </c>
      <c r="BZ419" s="36" t="str">
        <f t="shared" si="506"/>
        <v>n/a</v>
      </c>
      <c r="CA419" s="36" t="str">
        <f t="shared" si="506"/>
        <v>n/a</v>
      </c>
      <c r="CB419" s="36" t="str">
        <f t="shared" si="506"/>
        <v>n/a</v>
      </c>
      <c r="CC419" s="36" t="str">
        <f t="shared" si="507"/>
        <v>n/a</v>
      </c>
      <c r="CD419" s="36" t="str">
        <f t="shared" si="507"/>
        <v>n/a</v>
      </c>
      <c r="CE419" s="36" t="str">
        <f t="shared" si="507"/>
        <v>n/a</v>
      </c>
      <c r="CF419" s="36" t="str">
        <f t="shared" si="507"/>
        <v>n/a</v>
      </c>
      <c r="CG419" s="36" t="str">
        <f t="shared" si="507"/>
        <v>n/a</v>
      </c>
      <c r="CH419" s="36" t="str">
        <f t="shared" si="507"/>
        <v>n/a</v>
      </c>
      <c r="CI419" s="36" t="str">
        <f t="shared" si="507"/>
        <v>n/a</v>
      </c>
      <c r="CJ419" s="36" t="str">
        <f t="shared" si="507"/>
        <v>n/a</v>
      </c>
      <c r="CK419" s="36" t="str">
        <f t="shared" si="507"/>
        <v>n/a</v>
      </c>
      <c r="CL419" s="36" t="str">
        <f t="shared" si="507"/>
        <v>n/a</v>
      </c>
      <c r="CM419" s="36" t="str">
        <f t="shared" si="507"/>
        <v>n/a</v>
      </c>
      <c r="CN419" s="36" t="str">
        <f t="shared" si="507"/>
        <v>n/a</v>
      </c>
      <c r="CO419" s="36" t="str">
        <f t="shared" si="507"/>
        <v>n/a</v>
      </c>
      <c r="CP419" s="36" t="str">
        <f t="shared" si="507"/>
        <v>n/a</v>
      </c>
      <c r="CQ419" s="36" t="str">
        <f t="shared" si="507"/>
        <v>n/a</v>
      </c>
      <c r="CR419" s="36" t="str">
        <f t="shared" si="507"/>
        <v>n/a</v>
      </c>
      <c r="CS419" s="36" t="str">
        <f t="shared" si="509"/>
        <v>n/a</v>
      </c>
      <c r="CT419" s="36" t="str">
        <f t="shared" si="509"/>
        <v>n/a</v>
      </c>
      <c r="CU419" s="36" t="str">
        <f t="shared" si="509"/>
        <v>n/a</v>
      </c>
      <c r="CV419" s="36" t="str">
        <f t="shared" si="509"/>
        <v>n/a</v>
      </c>
      <c r="CW419" s="36" t="str">
        <f t="shared" si="509"/>
        <v>n/a</v>
      </c>
      <c r="CX419" s="36" t="str">
        <f t="shared" si="509"/>
        <v>n/a</v>
      </c>
      <c r="CY419" s="36" t="str">
        <f t="shared" si="509"/>
        <v>n/a</v>
      </c>
      <c r="CZ419" s="36" t="str">
        <f t="shared" si="509"/>
        <v>n/a</v>
      </c>
      <c r="DA419" s="36" t="str">
        <f t="shared" si="509"/>
        <v>n/a</v>
      </c>
      <c r="DB419" s="36" t="str">
        <f t="shared" si="509"/>
        <v>n/a</v>
      </c>
      <c r="DC419" s="36" t="str">
        <f t="shared" si="509"/>
        <v>n/a</v>
      </c>
      <c r="DD419" s="36" t="str">
        <f t="shared" si="509"/>
        <v>n/a</v>
      </c>
      <c r="DE419" s="36" t="str">
        <f t="shared" si="509"/>
        <v>n/a</v>
      </c>
      <c r="DF419" s="36" t="str">
        <f t="shared" si="509"/>
        <v>n/a</v>
      </c>
      <c r="DG419" s="36" t="str">
        <f t="shared" si="509"/>
        <v>n/a</v>
      </c>
      <c r="DH419" s="36" t="str">
        <f t="shared" si="509"/>
        <v>n/a</v>
      </c>
      <c r="DI419" s="36" t="str">
        <f t="shared" si="510"/>
        <v>n/a</v>
      </c>
      <c r="DJ419" s="36" t="str">
        <f t="shared" si="510"/>
        <v>n/a</v>
      </c>
      <c r="DK419" s="36" t="str">
        <f t="shared" si="510"/>
        <v>n/a</v>
      </c>
      <c r="DL419" s="36" t="str">
        <f t="shared" si="510"/>
        <v>n/a</v>
      </c>
      <c r="DM419" s="36" t="str">
        <f t="shared" si="510"/>
        <v>n/a</v>
      </c>
      <c r="DN419" s="36" t="str">
        <f t="shared" si="510"/>
        <v>n/a</v>
      </c>
      <c r="DO419" s="36" t="str">
        <f t="shared" si="510"/>
        <v>n/a</v>
      </c>
      <c r="DP419" s="36" t="str">
        <f t="shared" si="510"/>
        <v>n/a</v>
      </c>
      <c r="DQ419" s="36" t="str">
        <f t="shared" si="510"/>
        <v>n/a</v>
      </c>
      <c r="DR419" s="36" t="str">
        <f t="shared" si="510"/>
        <v>n/a</v>
      </c>
      <c r="DS419" s="36" t="str">
        <f t="shared" si="510"/>
        <v>n/a</v>
      </c>
      <c r="DT419" s="36" t="str">
        <f t="shared" si="510"/>
        <v>n/a</v>
      </c>
      <c r="DU419" s="36" t="str">
        <f t="shared" si="510"/>
        <v>n/a</v>
      </c>
      <c r="DV419" s="36" t="str">
        <f t="shared" si="510"/>
        <v>n/a</v>
      </c>
      <c r="DW419" s="36" t="str">
        <f t="shared" si="510"/>
        <v>n/a</v>
      </c>
      <c r="DX419" s="36" t="str">
        <f t="shared" si="510"/>
        <v>n/a</v>
      </c>
      <c r="DY419" s="36" t="str">
        <f t="shared" si="511"/>
        <v>n/a</v>
      </c>
      <c r="DZ419" s="36" t="str">
        <f t="shared" si="511"/>
        <v>n/a</v>
      </c>
      <c r="EA419" s="36" t="str">
        <f t="shared" si="511"/>
        <v>n/a</v>
      </c>
      <c r="EB419" s="36" t="str">
        <f t="shared" si="511"/>
        <v>n/a</v>
      </c>
      <c r="EC419" s="36" t="str">
        <f t="shared" si="511"/>
        <v>n/a</v>
      </c>
      <c r="ED419" s="36" t="str">
        <f t="shared" si="511"/>
        <v>n/a</v>
      </c>
      <c r="EE419" s="36" t="str">
        <f t="shared" si="511"/>
        <v>n/a</v>
      </c>
      <c r="EF419" s="36" t="str">
        <f t="shared" si="511"/>
        <v>n/a</v>
      </c>
      <c r="EG419" s="36" t="str">
        <f t="shared" si="511"/>
        <v>n/a</v>
      </c>
      <c r="EH419" s="36" t="str">
        <f t="shared" si="511"/>
        <v>n/a</v>
      </c>
      <c r="EI419" s="36" t="str">
        <f t="shared" si="511"/>
        <v>n/a</v>
      </c>
      <c r="EJ419" s="36" t="str">
        <f t="shared" si="511"/>
        <v>n/a</v>
      </c>
      <c r="EK419" s="36" t="str">
        <f t="shared" si="511"/>
        <v>n/a</v>
      </c>
      <c r="EL419" s="36" t="str">
        <f t="shared" si="511"/>
        <v>n/a</v>
      </c>
      <c r="EM419" s="36" t="str">
        <f t="shared" si="511"/>
        <v>n/a</v>
      </c>
      <c r="EN419" s="36" t="str">
        <f t="shared" si="511"/>
        <v>n/a</v>
      </c>
      <c r="EO419" s="36" t="str">
        <f t="shared" si="512"/>
        <v>n/a</v>
      </c>
      <c r="EP419" s="36" t="str">
        <f t="shared" si="512"/>
        <v>n/a</v>
      </c>
      <c r="EQ419" s="36" t="str">
        <f t="shared" si="512"/>
        <v>n/a</v>
      </c>
      <c r="ER419" s="36" t="str">
        <f t="shared" si="512"/>
        <v>n/a</v>
      </c>
      <c r="ES419" s="36" t="str">
        <f t="shared" si="512"/>
        <v>n/a</v>
      </c>
      <c r="ET419" s="36" t="str">
        <f t="shared" si="512"/>
        <v>n/a</v>
      </c>
      <c r="EU419" s="36" t="str">
        <f t="shared" si="512"/>
        <v>n/a</v>
      </c>
      <c r="EV419" s="36" t="str">
        <f t="shared" si="512"/>
        <v>n/a</v>
      </c>
      <c r="EW419" s="36" t="str">
        <f t="shared" si="512"/>
        <v>n/a</v>
      </c>
      <c r="EX419" s="36" t="str">
        <f t="shared" si="512"/>
        <v>n/a</v>
      </c>
      <c r="EY419" s="36" t="str">
        <f t="shared" si="512"/>
        <v>n/a</v>
      </c>
      <c r="EZ419" s="36" t="str">
        <f t="shared" si="512"/>
        <v>n/a</v>
      </c>
      <c r="FA419" s="36" t="str">
        <f t="shared" si="512"/>
        <v>n/a</v>
      </c>
      <c r="FB419" s="36" t="str">
        <f t="shared" si="512"/>
        <v>n/a</v>
      </c>
      <c r="FC419" s="36" t="str">
        <f t="shared" si="512"/>
        <v>n/a</v>
      </c>
      <c r="FD419" s="36" t="str">
        <f t="shared" si="512"/>
        <v>n/a</v>
      </c>
      <c r="FE419" s="36" t="str">
        <f t="shared" ref="FE419:FT434" si="518">IFERROR(FD419*(1+$P419),"n/a")</f>
        <v>n/a</v>
      </c>
      <c r="FF419" s="36" t="str">
        <f t="shared" si="518"/>
        <v>n/a</v>
      </c>
      <c r="FG419" s="36" t="str">
        <f t="shared" si="518"/>
        <v>n/a</v>
      </c>
      <c r="FH419" s="36" t="str">
        <f t="shared" si="518"/>
        <v>n/a</v>
      </c>
      <c r="FI419" s="36" t="str">
        <f t="shared" si="518"/>
        <v>n/a</v>
      </c>
      <c r="FJ419" s="36" t="str">
        <f t="shared" si="518"/>
        <v>n/a</v>
      </c>
      <c r="FK419" s="36" t="str">
        <f t="shared" si="518"/>
        <v>n/a</v>
      </c>
      <c r="FL419" s="36" t="str">
        <f t="shared" si="518"/>
        <v>n/a</v>
      </c>
      <c r="FM419" s="36" t="str">
        <f t="shared" si="518"/>
        <v>n/a</v>
      </c>
      <c r="FN419" s="36" t="str">
        <f t="shared" si="518"/>
        <v>n/a</v>
      </c>
      <c r="FO419" s="36" t="str">
        <f t="shared" si="518"/>
        <v>n/a</v>
      </c>
      <c r="FP419" s="36" t="str">
        <f t="shared" si="518"/>
        <v>n/a</v>
      </c>
      <c r="FQ419" s="36" t="str">
        <f t="shared" si="518"/>
        <v>n/a</v>
      </c>
      <c r="FR419" s="36" t="str">
        <f t="shared" si="518"/>
        <v>n/a</v>
      </c>
      <c r="FS419" s="36" t="str">
        <f t="shared" si="518"/>
        <v>n/a</v>
      </c>
      <c r="FT419" s="36" t="str">
        <f t="shared" si="518"/>
        <v>n/a</v>
      </c>
      <c r="FU419" s="36" t="str">
        <f t="shared" si="517"/>
        <v>n/a</v>
      </c>
      <c r="FV419" s="36" t="str">
        <f t="shared" si="517"/>
        <v>n/a</v>
      </c>
      <c r="FW419" s="36" t="str">
        <f t="shared" si="517"/>
        <v>n/a</v>
      </c>
      <c r="FX419" s="36" t="str">
        <f t="shared" si="517"/>
        <v>n/a</v>
      </c>
      <c r="FY419" s="36" t="str">
        <f t="shared" si="517"/>
        <v>n/a</v>
      </c>
      <c r="FZ419" s="36" t="str">
        <f t="shared" si="517"/>
        <v>n/a</v>
      </c>
      <c r="GA419" s="36" t="str">
        <f t="shared" si="517"/>
        <v>n/a</v>
      </c>
      <c r="GB419" s="36" t="str">
        <f t="shared" si="517"/>
        <v>n/a</v>
      </c>
      <c r="GC419" s="36" t="str">
        <f t="shared" si="517"/>
        <v>n/a</v>
      </c>
      <c r="GD419" s="36" t="str">
        <f t="shared" si="517"/>
        <v>n/a</v>
      </c>
      <c r="GE419" s="36" t="str">
        <f t="shared" si="517"/>
        <v>n/a</v>
      </c>
      <c r="GF419" s="36" t="str">
        <f t="shared" si="517"/>
        <v>n/a</v>
      </c>
      <c r="GG419" s="36" t="str">
        <f t="shared" si="517"/>
        <v>n/a</v>
      </c>
      <c r="GH419" s="36" t="str">
        <f t="shared" si="517"/>
        <v>n/a</v>
      </c>
      <c r="GI419" s="36" t="str">
        <f t="shared" si="517"/>
        <v>n/a</v>
      </c>
      <c r="GJ419" s="36" t="str">
        <f t="shared" si="516"/>
        <v>n/a</v>
      </c>
      <c r="GK419" s="36" t="str">
        <f t="shared" si="516"/>
        <v>n/a</v>
      </c>
      <c r="GL419" s="36" t="str">
        <f t="shared" si="516"/>
        <v>n/a</v>
      </c>
      <c r="GM419" s="36" t="str">
        <f t="shared" si="516"/>
        <v>n/a</v>
      </c>
      <c r="GN419" s="36" t="str">
        <f t="shared" si="516"/>
        <v>n/a</v>
      </c>
      <c r="GO419" s="36" t="str">
        <f t="shared" si="516"/>
        <v>n/a</v>
      </c>
      <c r="GP419" s="36" t="str">
        <f t="shared" si="516"/>
        <v>n/a</v>
      </c>
      <c r="GQ419" s="36" t="str">
        <f t="shared" si="516"/>
        <v>n/a</v>
      </c>
      <c r="GR419" s="36" t="str">
        <f t="shared" si="516"/>
        <v>n/a</v>
      </c>
      <c r="GS419" s="36" t="str">
        <f t="shared" si="516"/>
        <v>n/a</v>
      </c>
      <c r="GT419" s="36" t="str">
        <f t="shared" si="516"/>
        <v>n/a</v>
      </c>
      <c r="GU419" s="36" t="str">
        <f t="shared" si="516"/>
        <v>n/a</v>
      </c>
      <c r="GV419" s="36" t="str">
        <f t="shared" si="516"/>
        <v>n/a</v>
      </c>
      <c r="GW419" s="36" t="str">
        <f t="shared" si="516"/>
        <v>n/a</v>
      </c>
      <c r="GX419" s="36" t="str">
        <f t="shared" si="516"/>
        <v>n/a</v>
      </c>
      <c r="GY419" s="36" t="str">
        <f t="shared" si="516"/>
        <v>n/a</v>
      </c>
      <c r="GZ419" s="36" t="str">
        <f t="shared" si="515"/>
        <v>n/a</v>
      </c>
      <c r="HA419" s="36" t="str">
        <f t="shared" si="515"/>
        <v>n/a</v>
      </c>
      <c r="HB419" s="36" t="str">
        <f t="shared" si="515"/>
        <v>n/a</v>
      </c>
      <c r="HC419" s="36" t="str">
        <f t="shared" si="515"/>
        <v>n/a</v>
      </c>
      <c r="HD419" s="36" t="str">
        <f t="shared" si="515"/>
        <v>n/a</v>
      </c>
      <c r="HE419" s="36" t="str">
        <f t="shared" si="515"/>
        <v>n/a</v>
      </c>
      <c r="HF419" s="36" t="str">
        <f t="shared" si="515"/>
        <v>n/a</v>
      </c>
      <c r="HG419" s="36" t="str">
        <f t="shared" si="515"/>
        <v>n/a</v>
      </c>
      <c r="HH419" s="36" t="str">
        <f t="shared" si="515"/>
        <v>n/a</v>
      </c>
      <c r="HI419" s="36" t="str">
        <f t="shared" si="515"/>
        <v>n/a</v>
      </c>
      <c r="HJ419" s="36" t="str">
        <f t="shared" si="515"/>
        <v>n/a</v>
      </c>
      <c r="HK419" s="36" t="str">
        <f t="shared" si="515"/>
        <v>n/a</v>
      </c>
      <c r="HL419" s="36" t="str">
        <f t="shared" si="515"/>
        <v>n/a</v>
      </c>
      <c r="HM419" s="36" t="str">
        <f t="shared" si="515"/>
        <v>n/a</v>
      </c>
    </row>
    <row r="420" spans="1:221" x14ac:dyDescent="0.35">
      <c r="A420" s="7" t="s">
        <v>1501</v>
      </c>
      <c r="B420" s="16" t="s">
        <v>1502</v>
      </c>
      <c r="C420" s="15">
        <v>106.535</v>
      </c>
      <c r="D420" s="15">
        <v>102.65</v>
      </c>
      <c r="E420" s="14">
        <f t="shared" si="477"/>
        <v>10935.81775</v>
      </c>
      <c r="F420" s="12">
        <f t="shared" si="491"/>
        <v>3.0406560388100641E-4</v>
      </c>
      <c r="G420" s="13">
        <f>IFERROR('[2]CEA-6.2 US Forward MRP'!G419/100, "n/a")</f>
        <v>4.0136385776911837E-2</v>
      </c>
      <c r="H420" s="13">
        <f t="shared" si="492"/>
        <v>4.0455470043838281E-2</v>
      </c>
      <c r="I420" s="33">
        <f t="shared" si="493"/>
        <v>4.1527539999999998</v>
      </c>
      <c r="J420" s="13">
        <v>1.5900000000000001E-2</v>
      </c>
      <c r="K420" s="41">
        <f t="shared" si="478"/>
        <v>1.9982666666666683E-2</v>
      </c>
      <c r="L420" s="1">
        <f t="shared" si="479"/>
        <v>2.4065333333333366E-2</v>
      </c>
      <c r="M420" s="1">
        <f t="shared" si="480"/>
        <v>2.8148000000000048E-2</v>
      </c>
      <c r="N420" s="1">
        <f t="shared" si="481"/>
        <v>3.2230666666666734E-2</v>
      </c>
      <c r="O420" s="1">
        <f t="shared" si="482"/>
        <v>3.631333333333342E-2</v>
      </c>
      <c r="P420" s="5">
        <f t="shared" si="494"/>
        <v>4.0396000000000098E-2</v>
      </c>
      <c r="Q420" s="1">
        <f t="shared" si="483"/>
        <v>7.6278309130553446E-2</v>
      </c>
      <c r="R420" s="12">
        <f t="shared" si="484"/>
        <v>2.319361012880382E-5</v>
      </c>
      <c r="S420" s="12">
        <f t="shared" si="485"/>
        <v>3.0406560388100641E-4</v>
      </c>
      <c r="T420" s="7"/>
      <c r="U420" s="42">
        <f t="shared" si="486"/>
        <v>-102.65</v>
      </c>
      <c r="V420" s="36">
        <f t="shared" si="487"/>
        <v>4.2187827885999996</v>
      </c>
      <c r="W420" s="36">
        <f t="shared" si="488"/>
        <v>4.2858614349387398</v>
      </c>
      <c r="X420" s="36">
        <f t="shared" si="514"/>
        <v>4.3540066317542658</v>
      </c>
      <c r="Y420" s="36">
        <f t="shared" si="514"/>
        <v>4.4232353371991584</v>
      </c>
      <c r="Z420" s="36">
        <f t="shared" si="514"/>
        <v>4.493564779060625</v>
      </c>
      <c r="AA420" s="36">
        <f t="shared" si="489"/>
        <v>4.5833581861856674</v>
      </c>
      <c r="AB420" s="36">
        <f t="shared" si="513"/>
        <v>4.6936582287222874</v>
      </c>
      <c r="AC420" s="36">
        <f t="shared" si="513"/>
        <v>4.8257753205443628</v>
      </c>
      <c r="AD420" s="36">
        <f t="shared" si="513"/>
        <v>4.9813132763090548</v>
      </c>
      <c r="AE420" s="36">
        <f t="shared" si="513"/>
        <v>5.162201365749425</v>
      </c>
      <c r="AF420" s="36">
        <f t="shared" si="490"/>
        <v>5.3707336521202391</v>
      </c>
      <c r="AG420" s="36">
        <f t="shared" si="504"/>
        <v>5.5876898087312892</v>
      </c>
      <c r="AH420" s="36">
        <f t="shared" si="504"/>
        <v>5.8134101262447988</v>
      </c>
      <c r="AI420" s="36">
        <f t="shared" si="504"/>
        <v>6.0482486417045846</v>
      </c>
      <c r="AJ420" s="36">
        <f t="shared" si="504"/>
        <v>6.2925736938348837</v>
      </c>
      <c r="AK420" s="36">
        <f t="shared" si="504"/>
        <v>6.5467685007710381</v>
      </c>
      <c r="AL420" s="36">
        <f t="shared" si="504"/>
        <v>6.8112317611281856</v>
      </c>
      <c r="AM420" s="36">
        <f t="shared" si="504"/>
        <v>7.0863782793507202</v>
      </c>
      <c r="AN420" s="36">
        <f t="shared" si="504"/>
        <v>7.3726396163233723</v>
      </c>
      <c r="AO420" s="36">
        <f t="shared" si="504"/>
        <v>7.6704647662643719</v>
      </c>
      <c r="AP420" s="36">
        <f t="shared" si="504"/>
        <v>7.9803208609623884</v>
      </c>
      <c r="AQ420" s="36">
        <f t="shared" si="504"/>
        <v>8.3026939024618258</v>
      </c>
      <c r="AR420" s="36">
        <f t="shared" si="504"/>
        <v>8.6380895253456753</v>
      </c>
      <c r="AS420" s="36">
        <f t="shared" si="504"/>
        <v>8.9870337898115409</v>
      </c>
      <c r="AT420" s="36">
        <f t="shared" si="504"/>
        <v>9.3500740067847694</v>
      </c>
      <c r="AU420" s="36">
        <f t="shared" si="504"/>
        <v>9.7277795963628471</v>
      </c>
      <c r="AV420" s="36">
        <f t="shared" si="504"/>
        <v>10.120742980937521</v>
      </c>
      <c r="AW420" s="36">
        <f t="shared" si="505"/>
        <v>10.529580514395475</v>
      </c>
      <c r="AX420" s="36">
        <f t="shared" si="505"/>
        <v>10.954933448854996</v>
      </c>
      <c r="AY420" s="36">
        <f t="shared" si="505"/>
        <v>11.397468940454944</v>
      </c>
      <c r="AZ420" s="36">
        <f t="shared" si="505"/>
        <v>11.857881095773562</v>
      </c>
      <c r="BA420" s="36">
        <f t="shared" si="505"/>
        <v>12.336892060518432</v>
      </c>
      <c r="BB420" s="36">
        <f t="shared" si="505"/>
        <v>12.835253152195136</v>
      </c>
      <c r="BC420" s="36">
        <f t="shared" si="505"/>
        <v>13.353746038531213</v>
      </c>
      <c r="BD420" s="36">
        <f t="shared" si="505"/>
        <v>13.893183963503722</v>
      </c>
      <c r="BE420" s="36">
        <f t="shared" si="505"/>
        <v>14.454413022893419</v>
      </c>
      <c r="BF420" s="36">
        <f t="shared" si="505"/>
        <v>15.038313491366223</v>
      </c>
      <c r="BG420" s="36">
        <f t="shared" si="505"/>
        <v>15.645801203163455</v>
      </c>
      <c r="BH420" s="36">
        <f t="shared" si="505"/>
        <v>16.277828988566448</v>
      </c>
      <c r="BI420" s="36">
        <f t="shared" si="505"/>
        <v>16.935388168388581</v>
      </c>
      <c r="BJ420" s="36">
        <f t="shared" si="505"/>
        <v>17.619510108838806</v>
      </c>
      <c r="BK420" s="36">
        <f t="shared" si="505"/>
        <v>18.331267839195462</v>
      </c>
      <c r="BL420" s="36">
        <f t="shared" si="505"/>
        <v>19.071777734827602</v>
      </c>
      <c r="BM420" s="36">
        <f t="shared" si="506"/>
        <v>19.842201268203699</v>
      </c>
      <c r="BN420" s="36">
        <f t="shared" si="506"/>
        <v>20.643746830634058</v>
      </c>
      <c r="BO420" s="36">
        <f t="shared" si="506"/>
        <v>21.477671627604352</v>
      </c>
      <c r="BP420" s="36">
        <f t="shared" si="506"/>
        <v>22.345283650673061</v>
      </c>
      <c r="BQ420" s="36">
        <f t="shared" si="506"/>
        <v>23.247943729025653</v>
      </c>
      <c r="BR420" s="36">
        <f t="shared" si="506"/>
        <v>24.187067663903377</v>
      </c>
      <c r="BS420" s="36">
        <f t="shared" si="506"/>
        <v>25.16412844925442</v>
      </c>
      <c r="BT420" s="36">
        <f t="shared" si="506"/>
        <v>26.180658582090505</v>
      </c>
      <c r="BU420" s="36">
        <f t="shared" si="506"/>
        <v>27.238252466172636</v>
      </c>
      <c r="BV420" s="36">
        <f t="shared" si="506"/>
        <v>28.338568912796148</v>
      </c>
      <c r="BW420" s="36">
        <f t="shared" si="506"/>
        <v>29.483333742597466</v>
      </c>
      <c r="BX420" s="36">
        <f t="shared" si="506"/>
        <v>30.674342492463435</v>
      </c>
      <c r="BY420" s="36">
        <f t="shared" si="506"/>
        <v>31.913463231788992</v>
      </c>
      <c r="BZ420" s="36">
        <f t="shared" si="506"/>
        <v>33.202639492500346</v>
      </c>
      <c r="CA420" s="36">
        <f t="shared" si="506"/>
        <v>34.543893317439391</v>
      </c>
      <c r="CB420" s="36">
        <f t="shared" si="506"/>
        <v>35.939328431890679</v>
      </c>
      <c r="CC420" s="36">
        <f t="shared" si="507"/>
        <v>37.391133543225337</v>
      </c>
      <c r="CD420" s="36">
        <f t="shared" si="507"/>
        <v>38.901585773837468</v>
      </c>
      <c r="CE420" s="36">
        <f t="shared" si="507"/>
        <v>40.473054232757413</v>
      </c>
      <c r="CF420" s="36">
        <f t="shared" si="507"/>
        <v>42.108003731543889</v>
      </c>
      <c r="CG420" s="36">
        <f t="shared" si="507"/>
        <v>43.808998650283343</v>
      </c>
      <c r="CH420" s="36">
        <f t="shared" si="507"/>
        <v>45.57870695976019</v>
      </c>
      <c r="CI420" s="36">
        <f t="shared" si="507"/>
        <v>47.419904406106667</v>
      </c>
      <c r="CJ420" s="36">
        <f t="shared" si="507"/>
        <v>49.335478864495755</v>
      </c>
      <c r="CK420" s="36">
        <f t="shared" si="507"/>
        <v>51.328434868705934</v>
      </c>
      <c r="CL420" s="36">
        <f t="shared" si="507"/>
        <v>53.401898323662181</v>
      </c>
      <c r="CM420" s="36">
        <f t="shared" si="507"/>
        <v>55.559121408344843</v>
      </c>
      <c r="CN420" s="36">
        <f t="shared" si="507"/>
        <v>57.803487676756347</v>
      </c>
      <c r="CO420" s="36">
        <f t="shared" si="507"/>
        <v>60.138517364946601</v>
      </c>
      <c r="CP420" s="36">
        <f t="shared" si="507"/>
        <v>62.567872912420988</v>
      </c>
      <c r="CQ420" s="36">
        <f t="shared" si="507"/>
        <v>65.095364706591155</v>
      </c>
      <c r="CR420" s="36">
        <f t="shared" si="507"/>
        <v>67.724957059278623</v>
      </c>
      <c r="CS420" s="36">
        <f t="shared" si="509"/>
        <v>70.460774424645251</v>
      </c>
      <c r="CT420" s="36">
        <f t="shared" si="509"/>
        <v>73.307107868303234</v>
      </c>
      <c r="CU420" s="36">
        <f t="shared" si="509"/>
        <v>76.268421797751216</v>
      </c>
      <c r="CV420" s="36">
        <f t="shared" si="509"/>
        <v>79.349360964693176</v>
      </c>
      <c r="CW420" s="36">
        <f t="shared" si="509"/>
        <v>82.554757750222933</v>
      </c>
      <c r="CX420" s="36">
        <f t="shared" si="509"/>
        <v>85.88963974430095</v>
      </c>
      <c r="CY420" s="36">
        <f t="shared" si="509"/>
        <v>89.359237631411744</v>
      </c>
      <c r="CZ420" s="36">
        <f t="shared" si="509"/>
        <v>92.968993394770266</v>
      </c>
      <c r="DA420" s="36">
        <f t="shared" si="509"/>
        <v>96.724568851945421</v>
      </c>
      <c r="DB420" s="36">
        <f t="shared" si="509"/>
        <v>100.63185453528861</v>
      </c>
      <c r="DC420" s="36">
        <f t="shared" si="509"/>
        <v>104.69697893109614</v>
      </c>
      <c r="DD420" s="36">
        <f t="shared" si="509"/>
        <v>108.92631809199671</v>
      </c>
      <c r="DE420" s="36">
        <f t="shared" si="509"/>
        <v>113.32650563764102</v>
      </c>
      <c r="DF420" s="36">
        <f t="shared" si="509"/>
        <v>117.90444315937918</v>
      </c>
      <c r="DG420" s="36">
        <f t="shared" si="509"/>
        <v>122.66731104524548</v>
      </c>
      <c r="DH420" s="36">
        <f t="shared" si="509"/>
        <v>127.62257974222923</v>
      </c>
      <c r="DI420" s="36">
        <f t="shared" si="510"/>
        <v>132.77802147349635</v>
      </c>
      <c r="DJ420" s="36">
        <f t="shared" si="510"/>
        <v>138.14172242893972</v>
      </c>
      <c r="DK420" s="36">
        <f t="shared" si="510"/>
        <v>143.72209544817918</v>
      </c>
      <c r="DL420" s="36">
        <f t="shared" si="510"/>
        <v>149.52789321590384</v>
      </c>
      <c r="DM420" s="36">
        <f t="shared" si="510"/>
        <v>155.56822199025351</v>
      </c>
      <c r="DN420" s="36">
        <f t="shared" si="510"/>
        <v>161.85255588577181</v>
      </c>
      <c r="DO420" s="36">
        <f t="shared" si="510"/>
        <v>168.39075173333347</v>
      </c>
      <c r="DP420" s="36">
        <f t="shared" si="510"/>
        <v>175.19306454035322</v>
      </c>
      <c r="DQ420" s="36">
        <f t="shared" si="510"/>
        <v>182.27016357552534</v>
      </c>
      <c r="DR420" s="36">
        <f t="shared" si="510"/>
        <v>189.6331491033223</v>
      </c>
      <c r="DS420" s="36">
        <f t="shared" si="510"/>
        <v>197.29356979450012</v>
      </c>
      <c r="DT420" s="36">
        <f t="shared" si="510"/>
        <v>205.26344083991876</v>
      </c>
      <c r="DU420" s="36">
        <f t="shared" si="510"/>
        <v>213.55526279608813</v>
      </c>
      <c r="DV420" s="36">
        <f t="shared" si="510"/>
        <v>222.18204119199893</v>
      </c>
      <c r="DW420" s="36">
        <f t="shared" si="510"/>
        <v>231.15730692799096</v>
      </c>
      <c r="DX420" s="36">
        <f t="shared" si="510"/>
        <v>240.49513749865412</v>
      </c>
      <c r="DY420" s="36">
        <f t="shared" si="511"/>
        <v>250.21017907304977</v>
      </c>
      <c r="DZ420" s="36">
        <f t="shared" si="511"/>
        <v>260.31766946688469</v>
      </c>
      <c r="EA420" s="36">
        <f t="shared" si="511"/>
        <v>270.833462042669</v>
      </c>
      <c r="EB420" s="36">
        <f t="shared" si="511"/>
        <v>281.77405057534469</v>
      </c>
      <c r="EC420" s="36">
        <f t="shared" si="511"/>
        <v>293.15659512238636</v>
      </c>
      <c r="ED420" s="36">
        <f t="shared" si="511"/>
        <v>304.99894893895032</v>
      </c>
      <c r="EE420" s="36">
        <f t="shared" si="511"/>
        <v>317.31968648028817</v>
      </c>
      <c r="EF420" s="36">
        <f t="shared" si="511"/>
        <v>330.1381325353459</v>
      </c>
      <c r="EG420" s="36">
        <f t="shared" si="511"/>
        <v>343.47439253724377</v>
      </c>
      <c r="EH420" s="36">
        <f t="shared" si="511"/>
        <v>357.34938409817829</v>
      </c>
      <c r="EI420" s="36">
        <f t="shared" si="511"/>
        <v>371.78486981820834</v>
      </c>
      <c r="EJ420" s="36">
        <f t="shared" si="511"/>
        <v>386.80349141938473</v>
      </c>
      <c r="EK420" s="36">
        <f t="shared" si="511"/>
        <v>402.42880525876222</v>
      </c>
      <c r="EL420" s="36">
        <f t="shared" si="511"/>
        <v>418.6853192759952</v>
      </c>
      <c r="EM420" s="36">
        <f t="shared" si="511"/>
        <v>435.59853143346834</v>
      </c>
      <c r="EN420" s="36">
        <f t="shared" si="511"/>
        <v>453.19496970925479</v>
      </c>
      <c r="EO420" s="36">
        <f t="shared" si="512"/>
        <v>471.50223370562992</v>
      </c>
      <c r="EP420" s="36">
        <f t="shared" si="512"/>
        <v>490.54903793840259</v>
      </c>
      <c r="EQ420" s="36">
        <f t="shared" si="512"/>
        <v>510.36525687496237</v>
      </c>
      <c r="ER420" s="36">
        <f t="shared" si="512"/>
        <v>530.98197179168335</v>
      </c>
      <c r="ES420" s="36">
        <f t="shared" si="512"/>
        <v>552.4315195241802</v>
      </c>
      <c r="ET420" s="36">
        <f t="shared" si="512"/>
        <v>574.74754318687906</v>
      </c>
      <c r="EU420" s="36">
        <f t="shared" si="512"/>
        <v>597.96504494145631</v>
      </c>
      <c r="EV420" s="36">
        <f t="shared" si="512"/>
        <v>622.12044089691142</v>
      </c>
      <c r="EW420" s="36">
        <f t="shared" si="512"/>
        <v>647.25161822738312</v>
      </c>
      <c r="EX420" s="36">
        <f t="shared" si="512"/>
        <v>673.39799459729659</v>
      </c>
      <c r="EY420" s="36">
        <f t="shared" si="512"/>
        <v>700.60057998704906</v>
      </c>
      <c r="EZ420" s="36">
        <f t="shared" si="512"/>
        <v>728.902041016206</v>
      </c>
      <c r="FA420" s="36">
        <f t="shared" si="512"/>
        <v>758.34676786509669</v>
      </c>
      <c r="FB420" s="36">
        <f t="shared" si="512"/>
        <v>788.98094389977518</v>
      </c>
      <c r="FC420" s="36">
        <f t="shared" si="512"/>
        <v>820.85261810955058</v>
      </c>
      <c r="FD420" s="36">
        <f t="shared" si="512"/>
        <v>854.01178047070402</v>
      </c>
      <c r="FE420" s="36">
        <f t="shared" si="518"/>
        <v>888.5104403545987</v>
      </c>
      <c r="FF420" s="36">
        <f t="shared" si="518"/>
        <v>924.40270810316315</v>
      </c>
      <c r="FG420" s="36">
        <f t="shared" si="518"/>
        <v>961.74487989969862</v>
      </c>
      <c r="FH420" s="36">
        <f t="shared" si="518"/>
        <v>1000.5955260681269</v>
      </c>
      <c r="FI420" s="36">
        <f t="shared" si="518"/>
        <v>1041.0155829391751</v>
      </c>
      <c r="FJ420" s="36">
        <f t="shared" si="518"/>
        <v>1083.0684484275862</v>
      </c>
      <c r="FK420" s="36">
        <f t="shared" si="518"/>
        <v>1126.820081470267</v>
      </c>
      <c r="FL420" s="36">
        <f t="shared" si="518"/>
        <v>1172.3391054813401</v>
      </c>
      <c r="FM420" s="36">
        <f t="shared" si="518"/>
        <v>1219.6969159863645</v>
      </c>
      <c r="FN420" s="36">
        <f t="shared" si="518"/>
        <v>1268.9677926045499</v>
      </c>
      <c r="FO420" s="36">
        <f t="shared" si="518"/>
        <v>1320.2290155546034</v>
      </c>
      <c r="FP420" s="36">
        <f t="shared" si="518"/>
        <v>1373.5609868669474</v>
      </c>
      <c r="FQ420" s="36">
        <f t="shared" si="518"/>
        <v>1429.0473564924248</v>
      </c>
      <c r="FR420" s="36">
        <f t="shared" si="518"/>
        <v>1486.775153505293</v>
      </c>
      <c r="FS420" s="36">
        <f t="shared" si="518"/>
        <v>1546.834922606293</v>
      </c>
      <c r="FT420" s="36">
        <f t="shared" si="518"/>
        <v>1609.3208661398969</v>
      </c>
      <c r="FU420" s="36">
        <f t="shared" si="517"/>
        <v>1674.3309918484842</v>
      </c>
      <c r="FV420" s="36">
        <f t="shared" si="517"/>
        <v>1741.9672665951957</v>
      </c>
      <c r="FW420" s="36">
        <f t="shared" si="517"/>
        <v>1812.3357762965754</v>
      </c>
      <c r="FX420" s="36">
        <f t="shared" si="517"/>
        <v>1885.5468923158521</v>
      </c>
      <c r="FY420" s="36">
        <f t="shared" si="517"/>
        <v>1961.7154445778435</v>
      </c>
      <c r="FZ420" s="36">
        <f t="shared" si="517"/>
        <v>2040.9609016770103</v>
      </c>
      <c r="GA420" s="36">
        <f t="shared" si="517"/>
        <v>2123.4075582611549</v>
      </c>
      <c r="GB420" s="36">
        <f t="shared" si="517"/>
        <v>2209.1847299846727</v>
      </c>
      <c r="GC420" s="36">
        <f t="shared" si="517"/>
        <v>2298.4269563371336</v>
      </c>
      <c r="GD420" s="36">
        <f t="shared" si="517"/>
        <v>2391.2742116653285</v>
      </c>
      <c r="GE420" s="36">
        <f t="shared" si="517"/>
        <v>2487.8721247197614</v>
      </c>
      <c r="GF420" s="36">
        <f t="shared" si="517"/>
        <v>2588.3722070699409</v>
      </c>
      <c r="GG420" s="36">
        <f t="shared" si="517"/>
        <v>2692.9320907467386</v>
      </c>
      <c r="GH420" s="36">
        <f t="shared" si="517"/>
        <v>2801.7157754845443</v>
      </c>
      <c r="GI420" s="36">
        <f t="shared" si="517"/>
        <v>2914.8938859510181</v>
      </c>
      <c r="GJ420" s="36">
        <f t="shared" si="516"/>
        <v>3032.6439393678957</v>
      </c>
      <c r="GK420" s="36">
        <f t="shared" si="516"/>
        <v>3155.1506239426017</v>
      </c>
      <c r="GL420" s="36">
        <f t="shared" si="516"/>
        <v>3282.6060885473871</v>
      </c>
      <c r="GM420" s="36">
        <f t="shared" si="516"/>
        <v>3415.2102441003476</v>
      </c>
      <c r="GN420" s="36">
        <f t="shared" si="516"/>
        <v>3553.1710771210255</v>
      </c>
      <c r="GO420" s="36">
        <f t="shared" si="516"/>
        <v>3696.704975952407</v>
      </c>
      <c r="GP420" s="36">
        <f t="shared" si="516"/>
        <v>3846.0370701609809</v>
      </c>
      <c r="GQ420" s="36">
        <f t="shared" si="516"/>
        <v>4001.4015836472045</v>
      </c>
      <c r="GR420" s="36">
        <f t="shared" si="516"/>
        <v>4163.0422020202177</v>
      </c>
      <c r="GS420" s="36">
        <f t="shared" si="516"/>
        <v>4331.2124548130269</v>
      </c>
      <c r="GT420" s="36">
        <f t="shared" si="516"/>
        <v>4506.1761131376543</v>
      </c>
      <c r="GU420" s="36">
        <f t="shared" si="516"/>
        <v>4688.2076034039637</v>
      </c>
      <c r="GV420" s="36">
        <f t="shared" si="516"/>
        <v>4877.592437751071</v>
      </c>
      <c r="GW420" s="36">
        <f t="shared" si="516"/>
        <v>5074.6276618664633</v>
      </c>
      <c r="GX420" s="36">
        <f t="shared" si="516"/>
        <v>5279.6223208952215</v>
      </c>
      <c r="GY420" s="36">
        <f t="shared" si="516"/>
        <v>5492.8979441701058</v>
      </c>
      <c r="GZ420" s="36">
        <f t="shared" si="515"/>
        <v>5714.7890495228021</v>
      </c>
      <c r="HA420" s="36">
        <f t="shared" si="515"/>
        <v>5945.6436679673261</v>
      </c>
      <c r="HB420" s="36">
        <f t="shared" si="515"/>
        <v>6185.8238895785344</v>
      </c>
      <c r="HC420" s="36">
        <f t="shared" si="515"/>
        <v>6435.7064314219497</v>
      </c>
      <c r="HD420" s="36">
        <f t="shared" si="515"/>
        <v>6695.6832284256716</v>
      </c>
      <c r="HE420" s="36">
        <f t="shared" si="515"/>
        <v>6966.1620481211557</v>
      </c>
      <c r="HF420" s="36">
        <f t="shared" si="515"/>
        <v>7247.5671302170585</v>
      </c>
      <c r="HG420" s="36">
        <f t="shared" si="515"/>
        <v>7540.3398520093078</v>
      </c>
      <c r="HH420" s="36">
        <f t="shared" si="515"/>
        <v>7844.9394206710767</v>
      </c>
      <c r="HI420" s="36">
        <f t="shared" si="515"/>
        <v>8161.8435935085063</v>
      </c>
      <c r="HJ420" s="36">
        <f t="shared" si="515"/>
        <v>8491.5494273118766</v>
      </c>
      <c r="HK420" s="36">
        <f t="shared" si="515"/>
        <v>8834.5740579775684</v>
      </c>
      <c r="HL420" s="36">
        <f t="shared" si="515"/>
        <v>9191.4555116236315</v>
      </c>
      <c r="HM420" s="36">
        <f t="shared" si="515"/>
        <v>9562.7535484711807</v>
      </c>
    </row>
    <row r="421" spans="1:221" x14ac:dyDescent="0.35">
      <c r="A421" s="7" t="s">
        <v>1503</v>
      </c>
      <c r="B421" s="16" t="s">
        <v>1504</v>
      </c>
      <c r="C421" s="15">
        <v>922.47</v>
      </c>
      <c r="D421" s="15">
        <v>447.07</v>
      </c>
      <c r="E421" s="14">
        <f t="shared" si="477"/>
        <v>412408.6629</v>
      </c>
      <c r="F421" s="12">
        <f t="shared" si="491"/>
        <v>1.146684152910713E-2</v>
      </c>
      <c r="G421" s="13">
        <f>IFERROR('[2]CEA-6.2 US Forward MRP'!G420/100, "n/a")</f>
        <v>5.9051155300064873E-3</v>
      </c>
      <c r="H421" s="13">
        <f t="shared" si="492"/>
        <v>6.3637953787997409E-3</v>
      </c>
      <c r="I421" s="33">
        <f t="shared" si="493"/>
        <v>2.845062</v>
      </c>
      <c r="J421" s="13">
        <v>0.15534999999999999</v>
      </c>
      <c r="K421" s="41">
        <f t="shared" si="478"/>
        <v>0.13619100000000001</v>
      </c>
      <c r="L421" s="1">
        <f t="shared" si="479"/>
        <v>0.11703200000000002</v>
      </c>
      <c r="M421" s="1">
        <f t="shared" si="480"/>
        <v>9.7873000000000043E-2</v>
      </c>
      <c r="N421" s="1">
        <f t="shared" si="481"/>
        <v>7.8714000000000062E-2</v>
      </c>
      <c r="O421" s="1">
        <f t="shared" si="482"/>
        <v>5.955500000000008E-2</v>
      </c>
      <c r="P421" s="5">
        <f t="shared" si="494"/>
        <v>4.0396000000000098E-2</v>
      </c>
      <c r="Q421" s="1">
        <f t="shared" si="483"/>
        <v>5.3400375561056146E-2</v>
      </c>
      <c r="R421" s="12">
        <f t="shared" si="484"/>
        <v>6.1233364415343606E-4</v>
      </c>
      <c r="S421" s="12">
        <f t="shared" si="485"/>
        <v>1.146684152910713E-2</v>
      </c>
      <c r="T421" s="7"/>
      <c r="U421" s="42">
        <f t="shared" si="486"/>
        <v>-447.07</v>
      </c>
      <c r="V421" s="36">
        <f t="shared" si="487"/>
        <v>3.2870423816999996</v>
      </c>
      <c r="W421" s="36">
        <f t="shared" si="488"/>
        <v>3.7976844156970944</v>
      </c>
      <c r="X421" s="36">
        <f t="shared" si="514"/>
        <v>4.3876546896756379</v>
      </c>
      <c r="Y421" s="36">
        <f t="shared" si="514"/>
        <v>5.0692768457167476</v>
      </c>
      <c r="Z421" s="36">
        <f t="shared" si="514"/>
        <v>5.8567890036988439</v>
      </c>
      <c r="AA421" s="36">
        <f t="shared" si="489"/>
        <v>6.654430954901593</v>
      </c>
      <c r="AB421" s="36">
        <f t="shared" si="513"/>
        <v>7.4332123184156362</v>
      </c>
      <c r="AC421" s="36">
        <f t="shared" si="513"/>
        <v>8.1607231076559312</v>
      </c>
      <c r="AD421" s="36">
        <f t="shared" si="513"/>
        <v>8.8030862663519613</v>
      </c>
      <c r="AE421" s="36">
        <f t="shared" si="513"/>
        <v>9.3273540689445529</v>
      </c>
      <c r="AF421" s="36">
        <f t="shared" si="490"/>
        <v>9.7041418639136374</v>
      </c>
      <c r="AG421" s="36">
        <f t="shared" si="504"/>
        <v>10.096150378648293</v>
      </c>
      <c r="AH421" s="36">
        <f t="shared" si="504"/>
        <v>10.503994469344171</v>
      </c>
      <c r="AI421" s="36">
        <f t="shared" si="504"/>
        <v>10.928313829927799</v>
      </c>
      <c r="AJ421" s="36">
        <f t="shared" si="504"/>
        <v>11.369773995401562</v>
      </c>
      <c r="AK421" s="36">
        <f t="shared" si="504"/>
        <v>11.829067385719805</v>
      </c>
      <c r="AL421" s="36">
        <f t="shared" si="504"/>
        <v>12.306914391833343</v>
      </c>
      <c r="AM421" s="36">
        <f t="shared" si="504"/>
        <v>12.804064505605844</v>
      </c>
      <c r="AN421" s="36">
        <f t="shared" si="504"/>
        <v>13.321297495374299</v>
      </c>
      <c r="AO421" s="36">
        <f t="shared" si="504"/>
        <v>13.859424628997441</v>
      </c>
      <c r="AP421" s="36">
        <f t="shared" si="504"/>
        <v>14.419289946310423</v>
      </c>
      <c r="AQ421" s="36">
        <f t="shared" si="504"/>
        <v>15.001771582981581</v>
      </c>
      <c r="AR421" s="36">
        <f t="shared" si="504"/>
        <v>15.607783147847707</v>
      </c>
      <c r="AS421" s="36">
        <f t="shared" si="504"/>
        <v>16.238275155888164</v>
      </c>
      <c r="AT421" s="36">
        <f t="shared" si="504"/>
        <v>16.894236519085425</v>
      </c>
      <c r="AU421" s="36">
        <f t="shared" si="504"/>
        <v>17.5766960975104</v>
      </c>
      <c r="AV421" s="36">
        <f t="shared" ref="AV421:BK436" si="519">IFERROR(AU421*(1+$P421),"n/a")</f>
        <v>18.286724313065431</v>
      </c>
      <c r="AW421" s="36">
        <f t="shared" si="519"/>
        <v>19.025434828416024</v>
      </c>
      <c r="AX421" s="36">
        <f t="shared" si="519"/>
        <v>19.79398629374472</v>
      </c>
      <c r="AY421" s="36">
        <f t="shared" si="519"/>
        <v>20.593584164066833</v>
      </c>
      <c r="AZ421" s="36">
        <f t="shared" si="519"/>
        <v>21.425482589958477</v>
      </c>
      <c r="BA421" s="36">
        <f t="shared" si="519"/>
        <v>22.290986384662443</v>
      </c>
      <c r="BB421" s="36">
        <f t="shared" si="519"/>
        <v>23.191453070657268</v>
      </c>
      <c r="BC421" s="36">
        <f t="shared" si="519"/>
        <v>24.128295008899542</v>
      </c>
      <c r="BD421" s="36">
        <f t="shared" si="519"/>
        <v>25.102981614079049</v>
      </c>
      <c r="BE421" s="36">
        <f t="shared" si="519"/>
        <v>26.117041659361387</v>
      </c>
      <c r="BF421" s="36">
        <f t="shared" si="519"/>
        <v>27.172065674232954</v>
      </c>
      <c r="BG421" s="36">
        <f t="shared" si="519"/>
        <v>28.269708439209271</v>
      </c>
      <c r="BH421" s="36">
        <f t="shared" si="519"/>
        <v>29.411691581319573</v>
      </c>
      <c r="BI421" s="36">
        <f t="shared" si="519"/>
        <v>30.59980627443856</v>
      </c>
      <c r="BJ421" s="36">
        <f t="shared" si="519"/>
        <v>31.835916048700781</v>
      </c>
      <c r="BK421" s="36">
        <f t="shared" si="519"/>
        <v>33.121959713404102</v>
      </c>
      <c r="BL421" s="36">
        <f t="shared" si="505"/>
        <v>34.459954397986778</v>
      </c>
      <c r="BM421" s="36">
        <f t="shared" si="506"/>
        <v>35.851998715847856</v>
      </c>
      <c r="BN421" s="36">
        <f t="shared" si="506"/>
        <v>37.300276055973249</v>
      </c>
      <c r="BO421" s="36">
        <f t="shared" si="506"/>
        <v>38.807058007530351</v>
      </c>
      <c r="BP421" s="36">
        <f t="shared" si="506"/>
        <v>40.37470792280255</v>
      </c>
      <c r="BQ421" s="36">
        <f t="shared" si="506"/>
        <v>42.005684624052087</v>
      </c>
      <c r="BR421" s="36">
        <f t="shared" si="506"/>
        <v>43.702546260125303</v>
      </c>
      <c r="BS421" s="36">
        <f t="shared" si="506"/>
        <v>45.46795431884933</v>
      </c>
      <c r="BT421" s="36">
        <f t="shared" si="506"/>
        <v>47.30467780151357</v>
      </c>
      <c r="BU421" s="36">
        <f t="shared" si="506"/>
        <v>49.215597565983515</v>
      </c>
      <c r="BV421" s="36">
        <f t="shared" si="506"/>
        <v>51.203710845258989</v>
      </c>
      <c r="BW421" s="36">
        <f t="shared" si="506"/>
        <v>53.272135948564078</v>
      </c>
      <c r="BX421" s="36">
        <f t="shared" si="506"/>
        <v>55.424117152342276</v>
      </c>
      <c r="BY421" s="36">
        <f t="shared" si="506"/>
        <v>57.663029788828304</v>
      </c>
      <c r="BZ421" s="36">
        <f t="shared" si="506"/>
        <v>59.992385540177821</v>
      </c>
      <c r="CA421" s="36">
        <f t="shared" si="506"/>
        <v>62.415837946458851</v>
      </c>
      <c r="CB421" s="36">
        <f t="shared" ref="CB421:CQ436" si="520">IFERROR(CA421*(1+$P421),"n/a")</f>
        <v>64.937188136144002</v>
      </c>
      <c r="CC421" s="36">
        <f t="shared" si="520"/>
        <v>67.560390788091681</v>
      </c>
      <c r="CD421" s="36">
        <f t="shared" si="520"/>
        <v>70.289560334367437</v>
      </c>
      <c r="CE421" s="36">
        <f t="shared" si="520"/>
        <v>73.128977413634544</v>
      </c>
      <c r="CF421" s="36">
        <f t="shared" si="520"/>
        <v>76.083095585235739</v>
      </c>
      <c r="CG421" s="36">
        <f t="shared" si="520"/>
        <v>79.156548314496931</v>
      </c>
      <c r="CH421" s="36">
        <f t="shared" si="520"/>
        <v>82.354156240209363</v>
      </c>
      <c r="CI421" s="36">
        <f t="shared" si="520"/>
        <v>85.680934735688865</v>
      </c>
      <c r="CJ421" s="36">
        <f t="shared" si="520"/>
        <v>89.142101775271755</v>
      </c>
      <c r="CK421" s="36">
        <f t="shared" si="520"/>
        <v>92.743086118585637</v>
      </c>
      <c r="CL421" s="36">
        <f t="shared" si="520"/>
        <v>96.489535825432029</v>
      </c>
      <c r="CM421" s="36">
        <f t="shared" si="520"/>
        <v>100.38732711463619</v>
      </c>
      <c r="CN421" s="36">
        <f t="shared" si="520"/>
        <v>104.44257358075905</v>
      </c>
      <c r="CO421" s="36">
        <f t="shared" si="520"/>
        <v>108.66163578312739</v>
      </c>
      <c r="CP421" s="36">
        <f t="shared" si="520"/>
        <v>113.05113122222262</v>
      </c>
      <c r="CQ421" s="36">
        <f t="shared" si="520"/>
        <v>117.61794471907554</v>
      </c>
      <c r="CR421" s="36">
        <f t="shared" si="507"/>
        <v>122.36923921394732</v>
      </c>
      <c r="CS421" s="36">
        <f t="shared" si="509"/>
        <v>127.31246700123395</v>
      </c>
      <c r="CT421" s="36">
        <f t="shared" si="509"/>
        <v>132.45538141821581</v>
      </c>
      <c r="CU421" s="36">
        <f t="shared" si="509"/>
        <v>137.80604900598607</v>
      </c>
      <c r="CV421" s="36">
        <f t="shared" si="509"/>
        <v>143.3728621616319</v>
      </c>
      <c r="CW421" s="36">
        <f t="shared" si="509"/>
        <v>149.1645523015132</v>
      </c>
      <c r="CX421" s="36">
        <f t="shared" si="509"/>
        <v>155.19020355628513</v>
      </c>
      <c r="CY421" s="36">
        <f t="shared" si="509"/>
        <v>161.45926701914485</v>
      </c>
      <c r="CZ421" s="36">
        <f t="shared" si="509"/>
        <v>167.98157556965023</v>
      </c>
      <c r="DA421" s="36">
        <f t="shared" si="509"/>
        <v>174.76735929636183</v>
      </c>
      <c r="DB421" s="36">
        <f t="shared" si="509"/>
        <v>181.82726154249769</v>
      </c>
      <c r="DC421" s="36">
        <f t="shared" si="509"/>
        <v>189.17235559976845</v>
      </c>
      <c r="DD421" s="36">
        <f t="shared" si="509"/>
        <v>196.81416207657671</v>
      </c>
      <c r="DE421" s="36">
        <f t="shared" si="509"/>
        <v>204.76466696782211</v>
      </c>
      <c r="DF421" s="36">
        <f t="shared" si="509"/>
        <v>213.03634045465427</v>
      </c>
      <c r="DG421" s="36">
        <f t="shared" si="509"/>
        <v>221.64215646366051</v>
      </c>
      <c r="DH421" s="36">
        <f t="shared" si="509"/>
        <v>230.59561301616657</v>
      </c>
      <c r="DI421" s="36">
        <f t="shared" si="510"/>
        <v>239.91075339956765</v>
      </c>
      <c r="DJ421" s="36">
        <f t="shared" si="510"/>
        <v>249.60218819389661</v>
      </c>
      <c r="DK421" s="36">
        <f t="shared" si="510"/>
        <v>259.68511818817728</v>
      </c>
      <c r="DL421" s="36">
        <f t="shared" si="510"/>
        <v>270.17535822250693</v>
      </c>
      <c r="DM421" s="36">
        <f t="shared" si="510"/>
        <v>281.08936199326337</v>
      </c>
      <c r="DN421" s="36">
        <f t="shared" si="510"/>
        <v>292.44424786034324</v>
      </c>
      <c r="DO421" s="36">
        <f t="shared" si="510"/>
        <v>304.25782569690972</v>
      </c>
      <c r="DP421" s="36">
        <f t="shared" si="510"/>
        <v>316.54862482376211</v>
      </c>
      <c r="DQ421" s="36">
        <f t="shared" si="510"/>
        <v>329.33592307214286</v>
      </c>
      <c r="DR421" s="36">
        <f t="shared" si="510"/>
        <v>342.63977702056519</v>
      </c>
      <c r="DS421" s="36">
        <f t="shared" si="510"/>
        <v>356.48105345308795</v>
      </c>
      <c r="DT421" s="36">
        <f t="shared" si="510"/>
        <v>370.88146208837895</v>
      </c>
      <c r="DU421" s="36">
        <f t="shared" si="510"/>
        <v>385.86358963090117</v>
      </c>
      <c r="DV421" s="36">
        <f t="shared" si="510"/>
        <v>401.45093519763111</v>
      </c>
      <c r="DW421" s="36">
        <f t="shared" si="510"/>
        <v>417.66794717587464</v>
      </c>
      <c r="DX421" s="36">
        <f t="shared" si="510"/>
        <v>434.54006156999134</v>
      </c>
      <c r="DY421" s="36">
        <f t="shared" si="511"/>
        <v>452.09374189717278</v>
      </c>
      <c r="DZ421" s="36">
        <f t="shared" si="511"/>
        <v>470.35652069485099</v>
      </c>
      <c r="EA421" s="36">
        <f t="shared" si="511"/>
        <v>489.35704270484024</v>
      </c>
      <c r="EB421" s="36">
        <f t="shared" si="511"/>
        <v>509.12510980194503</v>
      </c>
      <c r="EC421" s="36">
        <f t="shared" si="511"/>
        <v>529.69172773750449</v>
      </c>
      <c r="ED421" s="36">
        <f t="shared" si="511"/>
        <v>551.08915477118876</v>
      </c>
      <c r="EE421" s="36">
        <f t="shared" si="511"/>
        <v>573.35095226732574</v>
      </c>
      <c r="EF421" s="36">
        <f t="shared" si="511"/>
        <v>596.5120373351167</v>
      </c>
      <c r="EG421" s="36">
        <f t="shared" si="511"/>
        <v>620.60873759530614</v>
      </c>
      <c r="EH421" s="36">
        <f t="shared" si="511"/>
        <v>645.67884815920615</v>
      </c>
      <c r="EI421" s="36">
        <f t="shared" si="511"/>
        <v>671.76169090944552</v>
      </c>
      <c r="EJ421" s="36">
        <f t="shared" si="511"/>
        <v>698.8981761754236</v>
      </c>
      <c r="EK421" s="36">
        <f t="shared" si="511"/>
        <v>727.13086690020612</v>
      </c>
      <c r="EL421" s="36">
        <f t="shared" si="511"/>
        <v>756.50404539950694</v>
      </c>
      <c r="EM421" s="36">
        <f t="shared" si="511"/>
        <v>787.06378281746549</v>
      </c>
      <c r="EN421" s="36">
        <f t="shared" si="511"/>
        <v>818.85801138815987</v>
      </c>
      <c r="EO421" s="36">
        <f t="shared" si="512"/>
        <v>851.93659961619608</v>
      </c>
      <c r="EP421" s="36">
        <f t="shared" si="512"/>
        <v>886.351430494292</v>
      </c>
      <c r="EQ421" s="36">
        <f t="shared" si="512"/>
        <v>922.15648288053956</v>
      </c>
      <c r="ER421" s="36">
        <f t="shared" si="512"/>
        <v>959.40791616298191</v>
      </c>
      <c r="ES421" s="36">
        <f t="shared" si="512"/>
        <v>998.16415834430177</v>
      </c>
      <c r="ET421" s="36">
        <f t="shared" si="512"/>
        <v>1038.4859976847783</v>
      </c>
      <c r="EU421" s="36">
        <f t="shared" si="512"/>
        <v>1080.4366780472528</v>
      </c>
      <c r="EV421" s="36">
        <f t="shared" si="512"/>
        <v>1124.0819980936496</v>
      </c>
      <c r="EW421" s="36">
        <f t="shared" si="512"/>
        <v>1169.4904144886409</v>
      </c>
      <c r="EX421" s="36">
        <f t="shared" si="512"/>
        <v>1216.7331492723242</v>
      </c>
      <c r="EY421" s="36">
        <f t="shared" si="512"/>
        <v>1265.8843015703292</v>
      </c>
      <c r="EZ421" s="36">
        <f t="shared" si="512"/>
        <v>1317.0209638165643</v>
      </c>
      <c r="FA421" s="36">
        <f t="shared" si="512"/>
        <v>1370.2233426708983</v>
      </c>
      <c r="FB421" s="36">
        <f t="shared" si="512"/>
        <v>1425.5748848214321</v>
      </c>
      <c r="FC421" s="36">
        <f t="shared" si="512"/>
        <v>1483.1624078686789</v>
      </c>
      <c r="FD421" s="36">
        <f t="shared" si="512"/>
        <v>1543.0762364969421</v>
      </c>
      <c r="FE421" s="36">
        <f t="shared" si="518"/>
        <v>1605.4103441464727</v>
      </c>
      <c r="FF421" s="36">
        <f t="shared" si="518"/>
        <v>1670.2625004086137</v>
      </c>
      <c r="FG421" s="36">
        <f t="shared" si="518"/>
        <v>1737.7344243751202</v>
      </c>
      <c r="FH421" s="36">
        <f t="shared" si="518"/>
        <v>1807.9319441821776</v>
      </c>
      <c r="FI421" s="36">
        <f t="shared" si="518"/>
        <v>1880.9651629993612</v>
      </c>
      <c r="FJ421" s="36">
        <f t="shared" si="518"/>
        <v>1956.9486317238836</v>
      </c>
      <c r="FK421" s="36">
        <f t="shared" si="518"/>
        <v>2036.0015286510018</v>
      </c>
      <c r="FL421" s="36">
        <f t="shared" si="518"/>
        <v>2118.2478464023879</v>
      </c>
      <c r="FM421" s="36">
        <f t="shared" si="518"/>
        <v>2203.8165864056591</v>
      </c>
      <c r="FN421" s="36">
        <f t="shared" si="518"/>
        <v>2292.8419612301022</v>
      </c>
      <c r="FO421" s="36">
        <f t="shared" si="518"/>
        <v>2385.4636050959539</v>
      </c>
      <c r="FP421" s="36">
        <f t="shared" si="518"/>
        <v>2481.8267928874102</v>
      </c>
      <c r="FQ421" s="36">
        <f t="shared" si="518"/>
        <v>2582.0826680128903</v>
      </c>
      <c r="FR421" s="36">
        <f t="shared" si="518"/>
        <v>2686.3884794699393</v>
      </c>
      <c r="FS421" s="36">
        <f t="shared" si="518"/>
        <v>2794.9078284866073</v>
      </c>
      <c r="FT421" s="36">
        <f t="shared" si="518"/>
        <v>2907.8109251261526</v>
      </c>
      <c r="FU421" s="36">
        <f t="shared" si="517"/>
        <v>3025.274855257549</v>
      </c>
      <c r="FV421" s="36">
        <f t="shared" si="517"/>
        <v>3147.4838583105334</v>
      </c>
      <c r="FW421" s="36">
        <f t="shared" si="517"/>
        <v>3274.6296162508461</v>
      </c>
      <c r="FX421" s="36">
        <f t="shared" si="517"/>
        <v>3406.9115542289155</v>
      </c>
      <c r="FY421" s="36">
        <f t="shared" si="517"/>
        <v>3544.537153373547</v>
      </c>
      <c r="FZ421" s="36">
        <f t="shared" si="517"/>
        <v>3687.722276221225</v>
      </c>
      <c r="GA421" s="36">
        <f t="shared" si="517"/>
        <v>3836.6915052914578</v>
      </c>
      <c r="GB421" s="36">
        <f t="shared" si="517"/>
        <v>3991.6784953392121</v>
      </c>
      <c r="GC421" s="36">
        <f t="shared" si="517"/>
        <v>4152.9263398369349</v>
      </c>
      <c r="GD421" s="36">
        <f t="shared" si="517"/>
        <v>4320.6879522609879</v>
      </c>
      <c r="GE421" s="36">
        <f t="shared" si="517"/>
        <v>4495.2264627805234</v>
      </c>
      <c r="GF421" s="36">
        <f t="shared" si="517"/>
        <v>4676.8156309710057</v>
      </c>
      <c r="GG421" s="36">
        <f t="shared" si="517"/>
        <v>4865.7402751997106</v>
      </c>
      <c r="GH421" s="36">
        <f t="shared" si="517"/>
        <v>5062.2967193566783</v>
      </c>
      <c r="GI421" s="36">
        <f t="shared" si="517"/>
        <v>5266.7932576318108</v>
      </c>
      <c r="GJ421" s="36">
        <f t="shared" si="516"/>
        <v>5479.5506380671059</v>
      </c>
      <c r="GK421" s="36">
        <f t="shared" si="516"/>
        <v>5700.9025656424656</v>
      </c>
      <c r="GL421" s="36">
        <f t="shared" si="516"/>
        <v>5931.1962256841589</v>
      </c>
      <c r="GM421" s="36">
        <f t="shared" si="516"/>
        <v>6170.7928284168966</v>
      </c>
      <c r="GN421" s="36">
        <f t="shared" si="516"/>
        <v>6420.0681755136266</v>
      </c>
      <c r="GO421" s="36">
        <f t="shared" si="516"/>
        <v>6679.4132495316753</v>
      </c>
      <c r="GP421" s="36">
        <f t="shared" si="516"/>
        <v>6949.2348271597575</v>
      </c>
      <c r="GQ421" s="36">
        <f t="shared" si="516"/>
        <v>7229.9561172377034</v>
      </c>
      <c r="GR421" s="36">
        <f t="shared" si="516"/>
        <v>7522.0174245496382</v>
      </c>
      <c r="GS421" s="36">
        <f t="shared" si="516"/>
        <v>7825.8768404317461</v>
      </c>
      <c r="GT421" s="36">
        <f t="shared" si="516"/>
        <v>8142.0109612778278</v>
      </c>
      <c r="GU421" s="36">
        <f t="shared" si="516"/>
        <v>8470.915636069607</v>
      </c>
      <c r="GV421" s="36">
        <f t="shared" si="516"/>
        <v>8813.106744104276</v>
      </c>
      <c r="GW421" s="36">
        <f t="shared" si="516"/>
        <v>9169.1210041391132</v>
      </c>
      <c r="GX421" s="36">
        <f t="shared" si="516"/>
        <v>9539.5168162223181</v>
      </c>
      <c r="GY421" s="36">
        <f t="shared" si="516"/>
        <v>9924.8751375304364</v>
      </c>
      <c r="GZ421" s="36">
        <f t="shared" si="515"/>
        <v>10325.800393586116</v>
      </c>
      <c r="HA421" s="36">
        <f t="shared" si="515"/>
        <v>10742.921426285422</v>
      </c>
      <c r="HB421" s="36">
        <f t="shared" si="515"/>
        <v>11176.89248022165</v>
      </c>
      <c r="HC421" s="36">
        <f t="shared" si="515"/>
        <v>11628.394228852685</v>
      </c>
      <c r="HD421" s="36">
        <f t="shared" si="515"/>
        <v>12098.134842121419</v>
      </c>
      <c r="HE421" s="36">
        <f t="shared" si="515"/>
        <v>12586.851097203757</v>
      </c>
      <c r="HF421" s="36">
        <f t="shared" si="515"/>
        <v>13095.309534126402</v>
      </c>
      <c r="HG421" s="36">
        <f t="shared" si="515"/>
        <v>13624.307658066973</v>
      </c>
      <c r="HH421" s="36">
        <f t="shared" si="515"/>
        <v>14174.675190222248</v>
      </c>
      <c r="HI421" s="36">
        <f t="shared" si="515"/>
        <v>14747.275369206467</v>
      </c>
      <c r="HJ421" s="36">
        <f t="shared" si="515"/>
        <v>15343.006305020934</v>
      </c>
      <c r="HK421" s="36">
        <f t="shared" si="515"/>
        <v>15962.802387718561</v>
      </c>
      <c r="HL421" s="36">
        <f t="shared" si="515"/>
        <v>16607.635752972841</v>
      </c>
      <c r="HM421" s="36">
        <f t="shared" si="515"/>
        <v>17278.517806849934</v>
      </c>
    </row>
    <row r="422" spans="1:221" x14ac:dyDescent="0.35">
      <c r="A422" s="7" t="s">
        <v>1505</v>
      </c>
      <c r="B422" s="16" t="s">
        <v>1506</v>
      </c>
      <c r="C422" s="15">
        <v>157.327</v>
      </c>
      <c r="D422" s="15">
        <v>70.260000000000005</v>
      </c>
      <c r="E422" s="14">
        <f t="shared" si="477"/>
        <v>11053.795020000001</v>
      </c>
      <c r="F422" s="12">
        <f t="shared" si="491"/>
        <v>0</v>
      </c>
      <c r="G422" s="13" t="str">
        <f>IFERROR('[2]CEA-6.2 US Forward MRP'!G421/100, "n/a")</f>
        <v>n/a</v>
      </c>
      <c r="H422" s="13" t="str">
        <f t="shared" si="492"/>
        <v>n/a</v>
      </c>
      <c r="I422" s="33" t="str">
        <f t="shared" si="493"/>
        <v>n/a</v>
      </c>
      <c r="J422" s="13">
        <v>0.18690000000000001</v>
      </c>
      <c r="K422" s="41">
        <f t="shared" si="478"/>
        <v>0.16248266666666669</v>
      </c>
      <c r="L422" s="1">
        <f t="shared" si="479"/>
        <v>0.13806533333333337</v>
      </c>
      <c r="M422" s="1">
        <f t="shared" si="480"/>
        <v>0.11364800000000005</v>
      </c>
      <c r="N422" s="1">
        <f t="shared" si="481"/>
        <v>8.9230666666666736E-2</v>
      </c>
      <c r="O422" s="1">
        <f t="shared" si="482"/>
        <v>6.4813333333333417E-2</v>
      </c>
      <c r="P422" s="5">
        <f t="shared" si="494"/>
        <v>4.0396000000000098E-2</v>
      </c>
      <c r="Q422" s="1" t="str">
        <f t="shared" si="483"/>
        <v>n/a</v>
      </c>
      <c r="R422" s="12" t="str">
        <f t="shared" si="484"/>
        <v>n/a</v>
      </c>
      <c r="S422" s="12">
        <f t="shared" si="485"/>
        <v>0</v>
      </c>
      <c r="T422" s="7"/>
      <c r="U422" s="42">
        <f t="shared" si="486"/>
        <v>-70.260000000000005</v>
      </c>
      <c r="V422" s="36" t="str">
        <f t="shared" si="487"/>
        <v>n/a</v>
      </c>
      <c r="W422" s="36" t="str">
        <f t="shared" si="488"/>
        <v>n/a</v>
      </c>
      <c r="X422" s="36" t="str">
        <f t="shared" si="514"/>
        <v>n/a</v>
      </c>
      <c r="Y422" s="36" t="str">
        <f t="shared" si="514"/>
        <v>n/a</v>
      </c>
      <c r="Z422" s="36" t="str">
        <f t="shared" si="514"/>
        <v>n/a</v>
      </c>
      <c r="AA422" s="36" t="str">
        <f t="shared" si="489"/>
        <v>n/a</v>
      </c>
      <c r="AB422" s="36" t="str">
        <f t="shared" si="513"/>
        <v>n/a</v>
      </c>
      <c r="AC422" s="36" t="str">
        <f t="shared" si="513"/>
        <v>n/a</v>
      </c>
      <c r="AD422" s="36" t="str">
        <f t="shared" si="513"/>
        <v>n/a</v>
      </c>
      <c r="AE422" s="36" t="str">
        <f t="shared" si="513"/>
        <v>n/a</v>
      </c>
      <c r="AF422" s="36" t="str">
        <f t="shared" si="490"/>
        <v>n/a</v>
      </c>
      <c r="AG422" s="36" t="str">
        <f t="shared" ref="AG422:AV436" si="521">IFERROR(AF422*(1+$P422),"n/a")</f>
        <v>n/a</v>
      </c>
      <c r="AH422" s="36" t="str">
        <f t="shared" si="521"/>
        <v>n/a</v>
      </c>
      <c r="AI422" s="36" t="str">
        <f t="shared" si="521"/>
        <v>n/a</v>
      </c>
      <c r="AJ422" s="36" t="str">
        <f t="shared" si="521"/>
        <v>n/a</v>
      </c>
      <c r="AK422" s="36" t="str">
        <f t="shared" si="521"/>
        <v>n/a</v>
      </c>
      <c r="AL422" s="36" t="str">
        <f t="shared" si="521"/>
        <v>n/a</v>
      </c>
      <c r="AM422" s="36" t="str">
        <f t="shared" si="521"/>
        <v>n/a</v>
      </c>
      <c r="AN422" s="36" t="str">
        <f t="shared" si="521"/>
        <v>n/a</v>
      </c>
      <c r="AO422" s="36" t="str">
        <f t="shared" si="521"/>
        <v>n/a</v>
      </c>
      <c r="AP422" s="36" t="str">
        <f t="shared" si="521"/>
        <v>n/a</v>
      </c>
      <c r="AQ422" s="36" t="str">
        <f t="shared" si="521"/>
        <v>n/a</v>
      </c>
      <c r="AR422" s="36" t="str">
        <f t="shared" si="521"/>
        <v>n/a</v>
      </c>
      <c r="AS422" s="36" t="str">
        <f t="shared" si="521"/>
        <v>n/a</v>
      </c>
      <c r="AT422" s="36" t="str">
        <f t="shared" si="521"/>
        <v>n/a</v>
      </c>
      <c r="AU422" s="36" t="str">
        <f t="shared" si="521"/>
        <v>n/a</v>
      </c>
      <c r="AV422" s="36" t="str">
        <f t="shared" si="521"/>
        <v>n/a</v>
      </c>
      <c r="AW422" s="36" t="str">
        <f t="shared" si="519"/>
        <v>n/a</v>
      </c>
      <c r="AX422" s="36" t="str">
        <f t="shared" si="519"/>
        <v>n/a</v>
      </c>
      <c r="AY422" s="36" t="str">
        <f t="shared" si="519"/>
        <v>n/a</v>
      </c>
      <c r="AZ422" s="36" t="str">
        <f t="shared" si="519"/>
        <v>n/a</v>
      </c>
      <c r="BA422" s="36" t="str">
        <f t="shared" si="519"/>
        <v>n/a</v>
      </c>
      <c r="BB422" s="36" t="str">
        <f t="shared" si="519"/>
        <v>n/a</v>
      </c>
      <c r="BC422" s="36" t="str">
        <f t="shared" si="519"/>
        <v>n/a</v>
      </c>
      <c r="BD422" s="36" t="str">
        <f t="shared" si="519"/>
        <v>n/a</v>
      </c>
      <c r="BE422" s="36" t="str">
        <f t="shared" si="519"/>
        <v>n/a</v>
      </c>
      <c r="BF422" s="36" t="str">
        <f t="shared" si="519"/>
        <v>n/a</v>
      </c>
      <c r="BG422" s="36" t="str">
        <f t="shared" si="519"/>
        <v>n/a</v>
      </c>
      <c r="BH422" s="36" t="str">
        <f t="shared" si="519"/>
        <v>n/a</v>
      </c>
      <c r="BI422" s="36" t="str">
        <f t="shared" si="519"/>
        <v>n/a</v>
      </c>
      <c r="BJ422" s="36" t="str">
        <f t="shared" si="519"/>
        <v>n/a</v>
      </c>
      <c r="BK422" s="36" t="str">
        <f t="shared" si="519"/>
        <v>n/a</v>
      </c>
      <c r="BL422" s="36" t="str">
        <f t="shared" si="505"/>
        <v>n/a</v>
      </c>
      <c r="BM422" s="36" t="str">
        <f t="shared" ref="BM422:CB436" si="522">IFERROR(BL422*(1+$P422),"n/a")</f>
        <v>n/a</v>
      </c>
      <c r="BN422" s="36" t="str">
        <f t="shared" si="522"/>
        <v>n/a</v>
      </c>
      <c r="BO422" s="36" t="str">
        <f t="shared" si="522"/>
        <v>n/a</v>
      </c>
      <c r="BP422" s="36" t="str">
        <f t="shared" si="522"/>
        <v>n/a</v>
      </c>
      <c r="BQ422" s="36" t="str">
        <f t="shared" si="522"/>
        <v>n/a</v>
      </c>
      <c r="BR422" s="36" t="str">
        <f t="shared" si="522"/>
        <v>n/a</v>
      </c>
      <c r="BS422" s="36" t="str">
        <f t="shared" si="522"/>
        <v>n/a</v>
      </c>
      <c r="BT422" s="36" t="str">
        <f t="shared" si="522"/>
        <v>n/a</v>
      </c>
      <c r="BU422" s="36" t="str">
        <f t="shared" si="522"/>
        <v>n/a</v>
      </c>
      <c r="BV422" s="36" t="str">
        <f t="shared" si="522"/>
        <v>n/a</v>
      </c>
      <c r="BW422" s="36" t="str">
        <f t="shared" si="522"/>
        <v>n/a</v>
      </c>
      <c r="BX422" s="36" t="str">
        <f t="shared" si="522"/>
        <v>n/a</v>
      </c>
      <c r="BY422" s="36" t="str">
        <f t="shared" si="522"/>
        <v>n/a</v>
      </c>
      <c r="BZ422" s="36" t="str">
        <f t="shared" si="522"/>
        <v>n/a</v>
      </c>
      <c r="CA422" s="36" t="str">
        <f t="shared" si="522"/>
        <v>n/a</v>
      </c>
      <c r="CB422" s="36" t="str">
        <f t="shared" si="522"/>
        <v>n/a</v>
      </c>
      <c r="CC422" s="36" t="str">
        <f t="shared" si="520"/>
        <v>n/a</v>
      </c>
      <c r="CD422" s="36" t="str">
        <f t="shared" si="520"/>
        <v>n/a</v>
      </c>
      <c r="CE422" s="36" t="str">
        <f t="shared" si="520"/>
        <v>n/a</v>
      </c>
      <c r="CF422" s="36" t="str">
        <f t="shared" si="520"/>
        <v>n/a</v>
      </c>
      <c r="CG422" s="36" t="str">
        <f t="shared" si="520"/>
        <v>n/a</v>
      </c>
      <c r="CH422" s="36" t="str">
        <f t="shared" si="520"/>
        <v>n/a</v>
      </c>
      <c r="CI422" s="36" t="str">
        <f t="shared" si="520"/>
        <v>n/a</v>
      </c>
      <c r="CJ422" s="36" t="str">
        <f t="shared" si="520"/>
        <v>n/a</v>
      </c>
      <c r="CK422" s="36" t="str">
        <f t="shared" si="520"/>
        <v>n/a</v>
      </c>
      <c r="CL422" s="36" t="str">
        <f t="shared" si="520"/>
        <v>n/a</v>
      </c>
      <c r="CM422" s="36" t="str">
        <f t="shared" si="520"/>
        <v>n/a</v>
      </c>
      <c r="CN422" s="36" t="str">
        <f t="shared" si="520"/>
        <v>n/a</v>
      </c>
      <c r="CO422" s="36" t="str">
        <f t="shared" si="520"/>
        <v>n/a</v>
      </c>
      <c r="CP422" s="36" t="str">
        <f t="shared" si="520"/>
        <v>n/a</v>
      </c>
      <c r="CQ422" s="36" t="str">
        <f t="shared" si="520"/>
        <v>n/a</v>
      </c>
      <c r="CR422" s="36" t="str">
        <f t="shared" si="507"/>
        <v>n/a</v>
      </c>
      <c r="CS422" s="36" t="str">
        <f t="shared" si="509"/>
        <v>n/a</v>
      </c>
      <c r="CT422" s="36" t="str">
        <f t="shared" si="509"/>
        <v>n/a</v>
      </c>
      <c r="CU422" s="36" t="str">
        <f t="shared" si="509"/>
        <v>n/a</v>
      </c>
      <c r="CV422" s="36" t="str">
        <f t="shared" si="509"/>
        <v>n/a</v>
      </c>
      <c r="CW422" s="36" t="str">
        <f t="shared" si="509"/>
        <v>n/a</v>
      </c>
      <c r="CX422" s="36" t="str">
        <f t="shared" si="509"/>
        <v>n/a</v>
      </c>
      <c r="CY422" s="36" t="str">
        <f t="shared" si="509"/>
        <v>n/a</v>
      </c>
      <c r="CZ422" s="36" t="str">
        <f t="shared" si="509"/>
        <v>n/a</v>
      </c>
      <c r="DA422" s="36" t="str">
        <f t="shared" si="509"/>
        <v>n/a</v>
      </c>
      <c r="DB422" s="36" t="str">
        <f t="shared" si="509"/>
        <v>n/a</v>
      </c>
      <c r="DC422" s="36" t="str">
        <f t="shared" si="509"/>
        <v>n/a</v>
      </c>
      <c r="DD422" s="36" t="str">
        <f t="shared" si="509"/>
        <v>n/a</v>
      </c>
      <c r="DE422" s="36" t="str">
        <f t="shared" si="509"/>
        <v>n/a</v>
      </c>
      <c r="DF422" s="36" t="str">
        <f t="shared" si="509"/>
        <v>n/a</v>
      </c>
      <c r="DG422" s="36" t="str">
        <f t="shared" si="509"/>
        <v>n/a</v>
      </c>
      <c r="DH422" s="36" t="str">
        <f t="shared" si="509"/>
        <v>n/a</v>
      </c>
      <c r="DI422" s="36" t="str">
        <f t="shared" si="510"/>
        <v>n/a</v>
      </c>
      <c r="DJ422" s="36" t="str">
        <f t="shared" si="510"/>
        <v>n/a</v>
      </c>
      <c r="DK422" s="36" t="str">
        <f t="shared" si="510"/>
        <v>n/a</v>
      </c>
      <c r="DL422" s="36" t="str">
        <f t="shared" si="510"/>
        <v>n/a</v>
      </c>
      <c r="DM422" s="36" t="str">
        <f t="shared" si="510"/>
        <v>n/a</v>
      </c>
      <c r="DN422" s="36" t="str">
        <f t="shared" si="510"/>
        <v>n/a</v>
      </c>
      <c r="DO422" s="36" t="str">
        <f t="shared" si="510"/>
        <v>n/a</v>
      </c>
      <c r="DP422" s="36" t="str">
        <f t="shared" si="510"/>
        <v>n/a</v>
      </c>
      <c r="DQ422" s="36" t="str">
        <f t="shared" si="510"/>
        <v>n/a</v>
      </c>
      <c r="DR422" s="36" t="str">
        <f t="shared" si="510"/>
        <v>n/a</v>
      </c>
      <c r="DS422" s="36" t="str">
        <f t="shared" si="510"/>
        <v>n/a</v>
      </c>
      <c r="DT422" s="36" t="str">
        <f t="shared" si="510"/>
        <v>n/a</v>
      </c>
      <c r="DU422" s="36" t="str">
        <f t="shared" si="510"/>
        <v>n/a</v>
      </c>
      <c r="DV422" s="36" t="str">
        <f t="shared" si="510"/>
        <v>n/a</v>
      </c>
      <c r="DW422" s="36" t="str">
        <f t="shared" si="510"/>
        <v>n/a</v>
      </c>
      <c r="DX422" s="36" t="str">
        <f t="shared" si="510"/>
        <v>n/a</v>
      </c>
      <c r="DY422" s="36" t="str">
        <f t="shared" si="511"/>
        <v>n/a</v>
      </c>
      <c r="DZ422" s="36" t="str">
        <f t="shared" si="511"/>
        <v>n/a</v>
      </c>
      <c r="EA422" s="36" t="str">
        <f t="shared" si="511"/>
        <v>n/a</v>
      </c>
      <c r="EB422" s="36" t="str">
        <f t="shared" si="511"/>
        <v>n/a</v>
      </c>
      <c r="EC422" s="36" t="str">
        <f t="shared" si="511"/>
        <v>n/a</v>
      </c>
      <c r="ED422" s="36" t="str">
        <f t="shared" si="511"/>
        <v>n/a</v>
      </c>
      <c r="EE422" s="36" t="str">
        <f t="shared" si="511"/>
        <v>n/a</v>
      </c>
      <c r="EF422" s="36" t="str">
        <f t="shared" si="511"/>
        <v>n/a</v>
      </c>
      <c r="EG422" s="36" t="str">
        <f t="shared" si="511"/>
        <v>n/a</v>
      </c>
      <c r="EH422" s="36" t="str">
        <f t="shared" si="511"/>
        <v>n/a</v>
      </c>
      <c r="EI422" s="36" t="str">
        <f t="shared" si="511"/>
        <v>n/a</v>
      </c>
      <c r="EJ422" s="36" t="str">
        <f t="shared" si="511"/>
        <v>n/a</v>
      </c>
      <c r="EK422" s="36" t="str">
        <f t="shared" si="511"/>
        <v>n/a</v>
      </c>
      <c r="EL422" s="36" t="str">
        <f t="shared" si="511"/>
        <v>n/a</v>
      </c>
      <c r="EM422" s="36" t="str">
        <f t="shared" si="511"/>
        <v>n/a</v>
      </c>
      <c r="EN422" s="36" t="str">
        <f t="shared" si="511"/>
        <v>n/a</v>
      </c>
      <c r="EO422" s="36" t="str">
        <f t="shared" si="512"/>
        <v>n/a</v>
      </c>
      <c r="EP422" s="36" t="str">
        <f t="shared" si="512"/>
        <v>n/a</v>
      </c>
      <c r="EQ422" s="36" t="str">
        <f t="shared" si="512"/>
        <v>n/a</v>
      </c>
      <c r="ER422" s="36" t="str">
        <f t="shared" si="512"/>
        <v>n/a</v>
      </c>
      <c r="ES422" s="36" t="str">
        <f t="shared" si="512"/>
        <v>n/a</v>
      </c>
      <c r="ET422" s="36" t="str">
        <f t="shared" si="512"/>
        <v>n/a</v>
      </c>
      <c r="EU422" s="36" t="str">
        <f t="shared" si="512"/>
        <v>n/a</v>
      </c>
      <c r="EV422" s="36" t="str">
        <f t="shared" si="512"/>
        <v>n/a</v>
      </c>
      <c r="EW422" s="36" t="str">
        <f t="shared" si="512"/>
        <v>n/a</v>
      </c>
      <c r="EX422" s="36" t="str">
        <f t="shared" si="512"/>
        <v>n/a</v>
      </c>
      <c r="EY422" s="36" t="str">
        <f t="shared" si="512"/>
        <v>n/a</v>
      </c>
      <c r="EZ422" s="36" t="str">
        <f t="shared" si="512"/>
        <v>n/a</v>
      </c>
      <c r="FA422" s="36" t="str">
        <f t="shared" si="512"/>
        <v>n/a</v>
      </c>
      <c r="FB422" s="36" t="str">
        <f t="shared" si="512"/>
        <v>n/a</v>
      </c>
      <c r="FC422" s="36" t="str">
        <f t="shared" si="512"/>
        <v>n/a</v>
      </c>
      <c r="FD422" s="36" t="str">
        <f t="shared" si="512"/>
        <v>n/a</v>
      </c>
      <c r="FE422" s="36" t="str">
        <f t="shared" si="518"/>
        <v>n/a</v>
      </c>
      <c r="FF422" s="36" t="str">
        <f t="shared" si="518"/>
        <v>n/a</v>
      </c>
      <c r="FG422" s="36" t="str">
        <f t="shared" si="518"/>
        <v>n/a</v>
      </c>
      <c r="FH422" s="36" t="str">
        <f t="shared" si="518"/>
        <v>n/a</v>
      </c>
      <c r="FI422" s="36" t="str">
        <f t="shared" si="518"/>
        <v>n/a</v>
      </c>
      <c r="FJ422" s="36" t="str">
        <f t="shared" si="518"/>
        <v>n/a</v>
      </c>
      <c r="FK422" s="36" t="str">
        <f t="shared" si="518"/>
        <v>n/a</v>
      </c>
      <c r="FL422" s="36" t="str">
        <f t="shared" si="518"/>
        <v>n/a</v>
      </c>
      <c r="FM422" s="36" t="str">
        <f t="shared" si="518"/>
        <v>n/a</v>
      </c>
      <c r="FN422" s="36" t="str">
        <f t="shared" si="518"/>
        <v>n/a</v>
      </c>
      <c r="FO422" s="36" t="str">
        <f t="shared" si="518"/>
        <v>n/a</v>
      </c>
      <c r="FP422" s="36" t="str">
        <f t="shared" si="518"/>
        <v>n/a</v>
      </c>
      <c r="FQ422" s="36" t="str">
        <f t="shared" si="518"/>
        <v>n/a</v>
      </c>
      <c r="FR422" s="36" t="str">
        <f t="shared" si="518"/>
        <v>n/a</v>
      </c>
      <c r="FS422" s="36" t="str">
        <f t="shared" si="518"/>
        <v>n/a</v>
      </c>
      <c r="FT422" s="36" t="str">
        <f t="shared" si="518"/>
        <v>n/a</v>
      </c>
      <c r="FU422" s="36" t="str">
        <f t="shared" si="517"/>
        <v>n/a</v>
      </c>
      <c r="FV422" s="36" t="str">
        <f t="shared" si="517"/>
        <v>n/a</v>
      </c>
      <c r="FW422" s="36" t="str">
        <f t="shared" si="517"/>
        <v>n/a</v>
      </c>
      <c r="FX422" s="36" t="str">
        <f t="shared" si="517"/>
        <v>n/a</v>
      </c>
      <c r="FY422" s="36" t="str">
        <f t="shared" si="517"/>
        <v>n/a</v>
      </c>
      <c r="FZ422" s="36" t="str">
        <f t="shared" si="517"/>
        <v>n/a</v>
      </c>
      <c r="GA422" s="36" t="str">
        <f t="shared" si="517"/>
        <v>n/a</v>
      </c>
      <c r="GB422" s="36" t="str">
        <f t="shared" si="517"/>
        <v>n/a</v>
      </c>
      <c r="GC422" s="36" t="str">
        <f t="shared" si="517"/>
        <v>n/a</v>
      </c>
      <c r="GD422" s="36" t="str">
        <f t="shared" si="517"/>
        <v>n/a</v>
      </c>
      <c r="GE422" s="36" t="str">
        <f t="shared" si="517"/>
        <v>n/a</v>
      </c>
      <c r="GF422" s="36" t="str">
        <f t="shared" si="517"/>
        <v>n/a</v>
      </c>
      <c r="GG422" s="36" t="str">
        <f t="shared" si="517"/>
        <v>n/a</v>
      </c>
      <c r="GH422" s="36" t="str">
        <f t="shared" si="517"/>
        <v>n/a</v>
      </c>
      <c r="GI422" s="36" t="str">
        <f t="shared" si="517"/>
        <v>n/a</v>
      </c>
      <c r="GJ422" s="36" t="str">
        <f t="shared" si="516"/>
        <v>n/a</v>
      </c>
      <c r="GK422" s="36" t="str">
        <f t="shared" si="516"/>
        <v>n/a</v>
      </c>
      <c r="GL422" s="36" t="str">
        <f t="shared" si="516"/>
        <v>n/a</v>
      </c>
      <c r="GM422" s="36" t="str">
        <f t="shared" si="516"/>
        <v>n/a</v>
      </c>
      <c r="GN422" s="36" t="str">
        <f t="shared" si="516"/>
        <v>n/a</v>
      </c>
      <c r="GO422" s="36" t="str">
        <f t="shared" si="516"/>
        <v>n/a</v>
      </c>
      <c r="GP422" s="36" t="str">
        <f t="shared" si="516"/>
        <v>n/a</v>
      </c>
      <c r="GQ422" s="36" t="str">
        <f t="shared" si="516"/>
        <v>n/a</v>
      </c>
      <c r="GR422" s="36" t="str">
        <f t="shared" si="516"/>
        <v>n/a</v>
      </c>
      <c r="GS422" s="36" t="str">
        <f t="shared" si="516"/>
        <v>n/a</v>
      </c>
      <c r="GT422" s="36" t="str">
        <f t="shared" si="516"/>
        <v>n/a</v>
      </c>
      <c r="GU422" s="36" t="str">
        <f t="shared" si="516"/>
        <v>n/a</v>
      </c>
      <c r="GV422" s="36" t="str">
        <f t="shared" si="516"/>
        <v>n/a</v>
      </c>
      <c r="GW422" s="36" t="str">
        <f t="shared" si="516"/>
        <v>n/a</v>
      </c>
      <c r="GX422" s="36" t="str">
        <f t="shared" si="516"/>
        <v>n/a</v>
      </c>
      <c r="GY422" s="36" t="str">
        <f t="shared" si="516"/>
        <v>n/a</v>
      </c>
      <c r="GZ422" s="36" t="str">
        <f t="shared" si="515"/>
        <v>n/a</v>
      </c>
      <c r="HA422" s="36" t="str">
        <f t="shared" si="515"/>
        <v>n/a</v>
      </c>
      <c r="HB422" s="36" t="str">
        <f t="shared" si="515"/>
        <v>n/a</v>
      </c>
      <c r="HC422" s="36" t="str">
        <f t="shared" si="515"/>
        <v>n/a</v>
      </c>
      <c r="HD422" s="36" t="str">
        <f t="shared" si="515"/>
        <v>n/a</v>
      </c>
      <c r="HE422" s="36" t="str">
        <f t="shared" si="515"/>
        <v>n/a</v>
      </c>
      <c r="HF422" s="36" t="str">
        <f t="shared" si="515"/>
        <v>n/a</v>
      </c>
      <c r="HG422" s="36" t="str">
        <f t="shared" si="515"/>
        <v>n/a</v>
      </c>
      <c r="HH422" s="36" t="str">
        <f t="shared" si="515"/>
        <v>n/a</v>
      </c>
      <c r="HI422" s="36" t="str">
        <f t="shared" si="515"/>
        <v>n/a</v>
      </c>
      <c r="HJ422" s="36" t="str">
        <f t="shared" si="515"/>
        <v>n/a</v>
      </c>
      <c r="HK422" s="36" t="str">
        <f t="shared" si="515"/>
        <v>n/a</v>
      </c>
      <c r="HL422" s="36" t="str">
        <f t="shared" si="515"/>
        <v>n/a</v>
      </c>
      <c r="HM422" s="36" t="str">
        <f t="shared" si="515"/>
        <v>n/a</v>
      </c>
    </row>
    <row r="423" spans="1:221" x14ac:dyDescent="0.35">
      <c r="A423" s="7" t="s">
        <v>1507</v>
      </c>
      <c r="B423" s="16" t="s">
        <v>1508</v>
      </c>
      <c r="C423" s="15">
        <v>573.58500000000004</v>
      </c>
      <c r="D423" s="15">
        <v>133.9</v>
      </c>
      <c r="E423" s="14">
        <f t="shared" si="477"/>
        <v>76803.031500000012</v>
      </c>
      <c r="F423" s="12">
        <f t="shared" si="491"/>
        <v>2.1354745193096747E-3</v>
      </c>
      <c r="G423" s="13">
        <f>IFERROR('[2]CEA-6.2 US Forward MRP'!G422/100, "n/a")</f>
        <v>1.344286781179985E-2</v>
      </c>
      <c r="H423" s="13">
        <f t="shared" si="492"/>
        <v>1.4045108289768482E-2</v>
      </c>
      <c r="I423" s="33">
        <f t="shared" si="493"/>
        <v>1.8806399999999999</v>
      </c>
      <c r="J423" s="13">
        <v>8.9600000000000013E-2</v>
      </c>
      <c r="K423" s="41">
        <f t="shared" si="478"/>
        <v>8.1399333333333365E-2</v>
      </c>
      <c r="L423" s="1">
        <f t="shared" si="479"/>
        <v>7.3198666666666717E-2</v>
      </c>
      <c r="M423" s="1">
        <f t="shared" si="480"/>
        <v>6.499800000000007E-2</v>
      </c>
      <c r="N423" s="1">
        <f t="shared" si="481"/>
        <v>5.6797333333333415E-2</v>
      </c>
      <c r="O423" s="1">
        <f t="shared" si="482"/>
        <v>4.859666666666676E-2</v>
      </c>
      <c r="P423" s="5">
        <f t="shared" si="494"/>
        <v>4.0396000000000098E-2</v>
      </c>
      <c r="Q423" s="1">
        <f t="shared" si="483"/>
        <v>6.0203469046866021E-2</v>
      </c>
      <c r="R423" s="12">
        <f t="shared" si="484"/>
        <v>1.285629741236311E-4</v>
      </c>
      <c r="S423" s="12">
        <f t="shared" si="485"/>
        <v>2.1354745193096747E-3</v>
      </c>
      <c r="T423" s="7"/>
      <c r="U423" s="42">
        <f t="shared" si="486"/>
        <v>-133.9</v>
      </c>
      <c r="V423" s="36">
        <f t="shared" si="487"/>
        <v>2.0491453439999998</v>
      </c>
      <c r="W423" s="36">
        <f t="shared" si="488"/>
        <v>2.2327487668223998</v>
      </c>
      <c r="X423" s="36">
        <f t="shared" si="514"/>
        <v>2.4328030563296865</v>
      </c>
      <c r="Y423" s="36">
        <f t="shared" si="514"/>
        <v>2.6507822101768261</v>
      </c>
      <c r="Z423" s="36">
        <f t="shared" si="514"/>
        <v>2.8882922962086695</v>
      </c>
      <c r="AA423" s="36">
        <f t="shared" si="489"/>
        <v>3.1233973635918577</v>
      </c>
      <c r="AB423" s="36">
        <f t="shared" si="513"/>
        <v>3.3520258860769636</v>
      </c>
      <c r="AC423" s="36">
        <f t="shared" si="513"/>
        <v>3.5699008646201946</v>
      </c>
      <c r="AD423" s="36">
        <f t="shared" si="513"/>
        <v>3.772661713994983</v>
      </c>
      <c r="AE423" s="36">
        <f t="shared" si="513"/>
        <v>3.9560004977560932</v>
      </c>
      <c r="AF423" s="36">
        <f t="shared" si="490"/>
        <v>4.1158070938634488</v>
      </c>
      <c r="AG423" s="36">
        <f t="shared" si="521"/>
        <v>4.2820692372271569</v>
      </c>
      <c r="AH423" s="36">
        <f t="shared" si="521"/>
        <v>4.4550477061341853</v>
      </c>
      <c r="AI423" s="36">
        <f t="shared" si="521"/>
        <v>4.6350138132711827</v>
      </c>
      <c r="AJ423" s="36">
        <f t="shared" si="521"/>
        <v>4.8222498312720861</v>
      </c>
      <c r="AK423" s="36">
        <f t="shared" si="521"/>
        <v>5.0170494354561539</v>
      </c>
      <c r="AL423" s="36">
        <f t="shared" si="521"/>
        <v>5.2197181644508408</v>
      </c>
      <c r="AM423" s="36">
        <f t="shared" si="521"/>
        <v>5.4305738994219972</v>
      </c>
      <c r="AN423" s="36">
        <f t="shared" si="521"/>
        <v>5.649947362663049</v>
      </c>
      <c r="AO423" s="36">
        <f t="shared" si="521"/>
        <v>5.8781826363251861</v>
      </c>
      <c r="AP423" s="36">
        <f t="shared" si="521"/>
        <v>6.1156377021021786</v>
      </c>
      <c r="AQ423" s="36">
        <f t="shared" si="521"/>
        <v>6.3626850027162991</v>
      </c>
      <c r="AR423" s="36">
        <f t="shared" si="521"/>
        <v>6.6197120260860274</v>
      </c>
      <c r="AS423" s="36">
        <f t="shared" si="521"/>
        <v>6.8871219130917991</v>
      </c>
      <c r="AT423" s="36">
        <f t="shared" si="521"/>
        <v>7.1653340898930562</v>
      </c>
      <c r="AU423" s="36">
        <f t="shared" si="521"/>
        <v>7.4547849257883767</v>
      </c>
      <c r="AV423" s="36">
        <f t="shared" si="521"/>
        <v>7.7559284176505248</v>
      </c>
      <c r="AW423" s="36">
        <f t="shared" si="519"/>
        <v>8.0692369020099353</v>
      </c>
      <c r="AX423" s="36">
        <f t="shared" si="519"/>
        <v>8.3952017959035299</v>
      </c>
      <c r="AY423" s="36">
        <f t="shared" si="519"/>
        <v>8.7343343676508489</v>
      </c>
      <c r="AZ423" s="36">
        <f t="shared" si="519"/>
        <v>9.0871665387664731</v>
      </c>
      <c r="BA423" s="36">
        <f t="shared" si="519"/>
        <v>9.4542517182664838</v>
      </c>
      <c r="BB423" s="36">
        <f t="shared" si="519"/>
        <v>9.8361656706775769</v>
      </c>
      <c r="BC423" s="36">
        <f t="shared" si="519"/>
        <v>10.23350741911027</v>
      </c>
      <c r="BD423" s="36">
        <f t="shared" si="519"/>
        <v>10.646900184812649</v>
      </c>
      <c r="BE423" s="36">
        <f t="shared" si="519"/>
        <v>11.076992364678341</v>
      </c>
      <c r="BF423" s="36">
        <f t="shared" si="519"/>
        <v>11.524458548241888</v>
      </c>
      <c r="BG423" s="36">
        <f t="shared" si="519"/>
        <v>11.990000575756669</v>
      </c>
      <c r="BH423" s="36">
        <f t="shared" si="519"/>
        <v>12.474348639014936</v>
      </c>
      <c r="BI423" s="36">
        <f t="shared" si="519"/>
        <v>12.978262426636585</v>
      </c>
      <c r="BJ423" s="36">
        <f t="shared" si="519"/>
        <v>13.502532315622997</v>
      </c>
      <c r="BK423" s="36">
        <f t="shared" si="519"/>
        <v>14.047980611044904</v>
      </c>
      <c r="BL423" s="36">
        <f t="shared" si="505"/>
        <v>14.615462835808676</v>
      </c>
      <c r="BM423" s="36">
        <f t="shared" si="522"/>
        <v>15.205869072524004</v>
      </c>
      <c r="BN423" s="36">
        <f t="shared" si="522"/>
        <v>15.820125359577686</v>
      </c>
      <c r="BO423" s="36">
        <f t="shared" si="522"/>
        <v>16.459195143603189</v>
      </c>
      <c r="BP423" s="36">
        <f t="shared" si="522"/>
        <v>17.124080790624184</v>
      </c>
      <c r="BQ423" s="36">
        <f t="shared" si="522"/>
        <v>17.815825158242241</v>
      </c>
      <c r="BR423" s="36">
        <f t="shared" si="522"/>
        <v>18.535513231334598</v>
      </c>
      <c r="BS423" s="36">
        <f t="shared" si="522"/>
        <v>19.284273823827593</v>
      </c>
      <c r="BT423" s="36">
        <f t="shared" si="522"/>
        <v>20.063281349214936</v>
      </c>
      <c r="BU423" s="36">
        <f t="shared" si="522"/>
        <v>20.873757662597825</v>
      </c>
      <c r="BV423" s="36">
        <f t="shared" si="522"/>
        <v>21.716973977136128</v>
      </c>
      <c r="BW423" s="36">
        <f t="shared" si="522"/>
        <v>22.594252857916523</v>
      </c>
      <c r="BX423" s="36">
        <f t="shared" si="522"/>
        <v>23.506970296364919</v>
      </c>
      <c r="BY423" s="36">
        <f t="shared" si="522"/>
        <v>24.45655786845688</v>
      </c>
      <c r="BZ423" s="36">
        <f t="shared" si="522"/>
        <v>25.444504980111066</v>
      </c>
      <c r="CA423" s="36">
        <f t="shared" si="522"/>
        <v>26.472361203287637</v>
      </c>
      <c r="CB423" s="36">
        <f t="shared" si="522"/>
        <v>27.541738706455646</v>
      </c>
      <c r="CC423" s="36">
        <f t="shared" si="520"/>
        <v>28.654314783241631</v>
      </c>
      <c r="CD423" s="36">
        <f t="shared" si="520"/>
        <v>29.811834483225464</v>
      </c>
      <c r="CE423" s="36">
        <f t="shared" si="520"/>
        <v>31.016113349009842</v>
      </c>
      <c r="CF423" s="36">
        <f t="shared" si="520"/>
        <v>32.269040263856446</v>
      </c>
      <c r="CG423" s="36">
        <f t="shared" si="520"/>
        <v>33.572580414355194</v>
      </c>
      <c r="CH423" s="36">
        <f t="shared" si="520"/>
        <v>34.928778372773493</v>
      </c>
      <c r="CI423" s="36">
        <f t="shared" si="520"/>
        <v>36.339761303920056</v>
      </c>
      <c r="CJ423" s="36">
        <f t="shared" si="520"/>
        <v>37.807742301553212</v>
      </c>
      <c r="CK423" s="36">
        <f t="shared" si="520"/>
        <v>39.335023859566761</v>
      </c>
      <c r="CL423" s="36">
        <f t="shared" si="520"/>
        <v>40.924001483397824</v>
      </c>
      <c r="CM423" s="36">
        <f t="shared" si="520"/>
        <v>42.577167447321166</v>
      </c>
      <c r="CN423" s="36">
        <f t="shared" si="520"/>
        <v>44.297114703523157</v>
      </c>
      <c r="CO423" s="36">
        <f t="shared" si="520"/>
        <v>46.086540949086682</v>
      </c>
      <c r="CP423" s="36">
        <f t="shared" si="520"/>
        <v>47.948252857265992</v>
      </c>
      <c r="CQ423" s="36">
        <f t="shared" si="520"/>
        <v>49.885170479688114</v>
      </c>
      <c r="CR423" s="36">
        <f t="shared" si="507"/>
        <v>51.900331826385603</v>
      </c>
      <c r="CS423" s="36">
        <f t="shared" si="509"/>
        <v>53.996897630844281</v>
      </c>
      <c r="CT423" s="36">
        <f t="shared" si="509"/>
        <v>56.178156307539872</v>
      </c>
      <c r="CU423" s="36">
        <f t="shared" si="509"/>
        <v>58.447529109739257</v>
      </c>
      <c r="CV423" s="36">
        <f t="shared" si="509"/>
        <v>60.808575495656292</v>
      </c>
      <c r="CW423" s="36">
        <f t="shared" si="509"/>
        <v>63.26499871137883</v>
      </c>
      <c r="CX423" s="36">
        <f t="shared" si="509"/>
        <v>65.820651599323696</v>
      </c>
      <c r="CY423" s="36">
        <f t="shared" si="509"/>
        <v>68.479542641329985</v>
      </c>
      <c r="CZ423" s="36">
        <f t="shared" si="509"/>
        <v>71.245842245869156</v>
      </c>
      <c r="DA423" s="36">
        <f t="shared" si="509"/>
        <v>74.12388928923329</v>
      </c>
      <c r="DB423" s="36">
        <f t="shared" si="509"/>
        <v>77.118197920961165</v>
      </c>
      <c r="DC423" s="36">
        <f t="shared" si="509"/>
        <v>80.233464644176323</v>
      </c>
      <c r="DD423" s="36">
        <f t="shared" si="509"/>
        <v>83.474575681942483</v>
      </c>
      <c r="DE423" s="36">
        <f t="shared" si="509"/>
        <v>86.846614641190243</v>
      </c>
      <c r="DF423" s="36">
        <f t="shared" si="509"/>
        <v>90.354870486235768</v>
      </c>
      <c r="DG423" s="36">
        <f t="shared" si="509"/>
        <v>94.004845834397756</v>
      </c>
      <c r="DH423" s="36">
        <f t="shared" si="509"/>
        <v>97.80226558672409</v>
      </c>
      <c r="DI423" s="36">
        <f t="shared" si="510"/>
        <v>101.7530859073654</v>
      </c>
      <c r="DJ423" s="36">
        <f t="shared" si="510"/>
        <v>105.86350356567935</v>
      </c>
      <c r="DK423" s="36">
        <f t="shared" si="510"/>
        <v>110.13996565571854</v>
      </c>
      <c r="DL423" s="36">
        <f t="shared" si="510"/>
        <v>114.58917970834696</v>
      </c>
      <c r="DM423" s="36">
        <f t="shared" si="510"/>
        <v>119.21812421184535</v>
      </c>
      <c r="DN423" s="36">
        <f t="shared" si="510"/>
        <v>124.03405955750706</v>
      </c>
      <c r="DO423" s="36">
        <f t="shared" si="510"/>
        <v>129.04453942739212</v>
      </c>
      <c r="DP423" s="36">
        <f t="shared" si="510"/>
        <v>134.25742264210106</v>
      </c>
      <c r="DQ423" s="36">
        <f t="shared" si="510"/>
        <v>139.68088548715139</v>
      </c>
      <c r="DR423" s="36">
        <f t="shared" si="510"/>
        <v>145.32343453729035</v>
      </c>
      <c r="DS423" s="36">
        <f t="shared" si="510"/>
        <v>151.19391999885875</v>
      </c>
      <c r="DT423" s="36">
        <f t="shared" si="510"/>
        <v>157.30154959113267</v>
      </c>
      <c r="DU423" s="36">
        <f t="shared" si="510"/>
        <v>163.65590298841607</v>
      </c>
      <c r="DV423" s="36">
        <f t="shared" si="510"/>
        <v>170.26694684553615</v>
      </c>
      <c r="DW423" s="36">
        <f t="shared" si="510"/>
        <v>177.14505043030846</v>
      </c>
      <c r="DX423" s="36">
        <f t="shared" si="510"/>
        <v>184.30100188749122</v>
      </c>
      <c r="DY423" s="36">
        <f t="shared" si="511"/>
        <v>191.74602515973834</v>
      </c>
      <c r="DZ423" s="36">
        <f t="shared" si="511"/>
        <v>199.49179759209116</v>
      </c>
      <c r="EA423" s="36">
        <f t="shared" si="511"/>
        <v>207.5504682476213</v>
      </c>
      <c r="EB423" s="36">
        <f t="shared" si="511"/>
        <v>215.93467696295224</v>
      </c>
      <c r="EC423" s="36">
        <f t="shared" si="511"/>
        <v>224.65757417354769</v>
      </c>
      <c r="ED423" s="36">
        <f t="shared" si="511"/>
        <v>233.73284153986233</v>
      </c>
      <c r="EE423" s="36">
        <f t="shared" si="511"/>
        <v>243.17471340670664</v>
      </c>
      <c r="EF423" s="36">
        <f t="shared" si="511"/>
        <v>252.99799912948399</v>
      </c>
      <c r="EG423" s="36">
        <f t="shared" si="511"/>
        <v>263.21810630231863</v>
      </c>
      <c r="EH423" s="36">
        <f t="shared" si="511"/>
        <v>273.85106492450711</v>
      </c>
      <c r="EI423" s="36">
        <f t="shared" si="511"/>
        <v>284.91355254319751</v>
      </c>
      <c r="EJ423" s="36">
        <f t="shared" si="511"/>
        <v>296.42292041173255</v>
      </c>
      <c r="EK423" s="36">
        <f t="shared" si="511"/>
        <v>308.39722070468491</v>
      </c>
      <c r="EL423" s="36">
        <f t="shared" si="511"/>
        <v>320.85523483227138</v>
      </c>
      <c r="EM423" s="36">
        <f t="shared" si="511"/>
        <v>333.81650289855583</v>
      </c>
      <c r="EN423" s="36">
        <f t="shared" si="511"/>
        <v>347.30135434964592</v>
      </c>
      <c r="EO423" s="36">
        <f t="shared" si="512"/>
        <v>361.33093985995424</v>
      </c>
      <c r="EP423" s="36">
        <f t="shared" si="512"/>
        <v>375.92726450653697</v>
      </c>
      <c r="EQ423" s="36">
        <f t="shared" si="512"/>
        <v>391.11322228354305</v>
      </c>
      <c r="ER423" s="36">
        <f t="shared" si="512"/>
        <v>406.91263201090908</v>
      </c>
      <c r="ES423" s="36">
        <f t="shared" si="512"/>
        <v>423.35027469362183</v>
      </c>
      <c r="ET423" s="36">
        <f t="shared" si="512"/>
        <v>440.45193239014543</v>
      </c>
      <c r="EU423" s="36">
        <f t="shared" si="512"/>
        <v>458.2444286509778</v>
      </c>
      <c r="EV423" s="36">
        <f t="shared" si="512"/>
        <v>476.75567059076275</v>
      </c>
      <c r="EW423" s="36">
        <f t="shared" si="512"/>
        <v>496.01469265994723</v>
      </c>
      <c r="EX423" s="36">
        <f t="shared" si="512"/>
        <v>516.05170218463854</v>
      </c>
      <c r="EY423" s="36">
        <f t="shared" si="512"/>
        <v>536.89812674608925</v>
      </c>
      <c r="EZ423" s="36">
        <f t="shared" si="512"/>
        <v>558.58666347412429</v>
      </c>
      <c r="FA423" s="36">
        <f t="shared" si="512"/>
        <v>581.15133033182508</v>
      </c>
      <c r="FB423" s="36">
        <f t="shared" si="512"/>
        <v>604.62751947190952</v>
      </c>
      <c r="FC423" s="36">
        <f t="shared" si="512"/>
        <v>629.05205274849686</v>
      </c>
      <c r="FD423" s="36">
        <f t="shared" si="512"/>
        <v>654.46323947132521</v>
      </c>
      <c r="FE423" s="36">
        <f t="shared" si="518"/>
        <v>680.90093649300889</v>
      </c>
      <c r="FF423" s="36">
        <f t="shared" si="518"/>
        <v>708.40661072358057</v>
      </c>
      <c r="FG423" s="36">
        <f t="shared" si="518"/>
        <v>737.02340417037044</v>
      </c>
      <c r="FH423" s="36">
        <f t="shared" si="518"/>
        <v>766.79620160523677</v>
      </c>
      <c r="FI423" s="36">
        <f t="shared" si="518"/>
        <v>797.77170096528198</v>
      </c>
      <c r="FJ423" s="36">
        <f t="shared" si="518"/>
        <v>829.99848659747556</v>
      </c>
      <c r="FK423" s="36">
        <f t="shared" si="518"/>
        <v>863.52710546206731</v>
      </c>
      <c r="FL423" s="36">
        <f t="shared" si="518"/>
        <v>898.41014641431309</v>
      </c>
      <c r="FM423" s="36">
        <f t="shared" si="518"/>
        <v>934.70232268886582</v>
      </c>
      <c r="FN423" s="36">
        <f t="shared" si="518"/>
        <v>972.46055771620536</v>
      </c>
      <c r="FO423" s="36">
        <f t="shared" si="518"/>
        <v>1011.7440744057093</v>
      </c>
      <c r="FP423" s="36">
        <f t="shared" si="518"/>
        <v>1052.6144880354025</v>
      </c>
      <c r="FQ423" s="36">
        <f t="shared" si="518"/>
        <v>1095.1359028940808</v>
      </c>
      <c r="FR423" s="36">
        <f t="shared" si="518"/>
        <v>1139.3750128273903</v>
      </c>
      <c r="FS423" s="36">
        <f t="shared" si="518"/>
        <v>1185.4012058455655</v>
      </c>
      <c r="FT423" s="36">
        <f t="shared" si="518"/>
        <v>1233.2866729569032</v>
      </c>
      <c r="FU423" s="36">
        <f t="shared" si="517"/>
        <v>1283.1065213976703</v>
      </c>
      <c r="FV423" s="36">
        <f t="shared" si="517"/>
        <v>1334.9388924360508</v>
      </c>
      <c r="FW423" s="36">
        <f t="shared" si="517"/>
        <v>1388.8650839348977</v>
      </c>
      <c r="FX423" s="36">
        <f t="shared" si="517"/>
        <v>1444.969677865532</v>
      </c>
      <c r="FY423" s="36">
        <f t="shared" si="517"/>
        <v>1503.3406729725882</v>
      </c>
      <c r="FZ423" s="36">
        <f t="shared" si="517"/>
        <v>1564.069622797989</v>
      </c>
      <c r="GA423" s="36">
        <f t="shared" si="517"/>
        <v>1627.2517792805368</v>
      </c>
      <c r="GB423" s="36">
        <f t="shared" si="517"/>
        <v>1692.9862421563535</v>
      </c>
      <c r="GC423" s="36">
        <f t="shared" si="517"/>
        <v>1761.3761143945017</v>
      </c>
      <c r="GD423" s="36">
        <f t="shared" si="517"/>
        <v>1832.528663911582</v>
      </c>
      <c r="GE423" s="36">
        <f t="shared" si="517"/>
        <v>1906.5554918189546</v>
      </c>
      <c r="GF423" s="36">
        <f t="shared" si="517"/>
        <v>1983.5727074664733</v>
      </c>
      <c r="GG423" s="36">
        <f t="shared" si="517"/>
        <v>2063.7011105572892</v>
      </c>
      <c r="GH423" s="36">
        <f t="shared" si="517"/>
        <v>2147.0663806193616</v>
      </c>
      <c r="GI423" s="36">
        <f t="shared" si="517"/>
        <v>2233.7992741308617</v>
      </c>
      <c r="GJ423" s="36">
        <f t="shared" si="516"/>
        <v>2324.0358296086524</v>
      </c>
      <c r="GK423" s="36">
        <f t="shared" si="516"/>
        <v>2417.9175809815238</v>
      </c>
      <c r="GL423" s="36">
        <f t="shared" si="516"/>
        <v>2515.5917795828536</v>
      </c>
      <c r="GM423" s="36">
        <f t="shared" si="516"/>
        <v>2617.2116251108828</v>
      </c>
      <c r="GN423" s="36">
        <f t="shared" si="516"/>
        <v>2722.9365059188622</v>
      </c>
      <c r="GO423" s="36">
        <f t="shared" si="516"/>
        <v>2832.9322490119607</v>
      </c>
      <c r="GP423" s="36">
        <f t="shared" si="516"/>
        <v>2947.3713801430481</v>
      </c>
      <c r="GQ423" s="36">
        <f t="shared" si="516"/>
        <v>3066.4333944153068</v>
      </c>
      <c r="GR423" s="36">
        <f t="shared" si="516"/>
        <v>3190.3050378161079</v>
      </c>
      <c r="GS423" s="36">
        <f t="shared" si="516"/>
        <v>3319.1806001237278</v>
      </c>
      <c r="GT423" s="36">
        <f t="shared" si="516"/>
        <v>3453.2622196463262</v>
      </c>
      <c r="GU423" s="36">
        <f t="shared" si="516"/>
        <v>3592.7602002711596</v>
      </c>
      <c r="GV423" s="36">
        <f t="shared" si="516"/>
        <v>3737.893341321314</v>
      </c>
      <c r="GW423" s="36">
        <f t="shared" si="516"/>
        <v>3888.88928073733</v>
      </c>
      <c r="GX423" s="36">
        <f t="shared" si="516"/>
        <v>4045.9848521219956</v>
      </c>
      <c r="GY423" s="36">
        <f t="shared" si="516"/>
        <v>4209.4264562083163</v>
      </c>
      <c r="GZ423" s="36">
        <f t="shared" si="515"/>
        <v>4379.4704473333077</v>
      </c>
      <c r="HA423" s="36">
        <f t="shared" si="515"/>
        <v>4556.3835355237843</v>
      </c>
      <c r="HB423" s="36">
        <f t="shared" si="515"/>
        <v>4740.4432048248036</v>
      </c>
      <c r="HC423" s="36">
        <f t="shared" si="515"/>
        <v>4931.9381485269068</v>
      </c>
      <c r="HD423" s="36">
        <f t="shared" si="515"/>
        <v>5131.1687219748001</v>
      </c>
      <c r="HE423" s="36">
        <f t="shared" si="515"/>
        <v>5338.4474136676945</v>
      </c>
      <c r="HF423" s="36">
        <f t="shared" si="515"/>
        <v>5554.0993353902149</v>
      </c>
      <c r="HG423" s="36">
        <f t="shared" si="515"/>
        <v>5778.4627321426387</v>
      </c>
      <c r="HH423" s="36">
        <f t="shared" si="515"/>
        <v>6011.8895126702737</v>
      </c>
      <c r="HI423" s="36">
        <f t="shared" si="515"/>
        <v>6254.7458014241029</v>
      </c>
      <c r="HJ423" s="36">
        <f t="shared" si="515"/>
        <v>6507.4125128184314</v>
      </c>
      <c r="HK423" s="36">
        <f t="shared" si="515"/>
        <v>6770.2859486862453</v>
      </c>
      <c r="HL423" s="36">
        <f t="shared" si="515"/>
        <v>7043.7784198693753</v>
      </c>
      <c r="HM423" s="36">
        <f t="shared" si="515"/>
        <v>7328.3188929184189</v>
      </c>
    </row>
    <row r="424" spans="1:221" x14ac:dyDescent="0.35">
      <c r="A424" s="7" t="s">
        <v>1509</v>
      </c>
      <c r="B424" s="16" t="s">
        <v>1510</v>
      </c>
      <c r="C424" s="15">
        <v>556.25099999999998</v>
      </c>
      <c r="D424" s="15">
        <v>75.88</v>
      </c>
      <c r="E424" s="14">
        <f t="shared" si="477"/>
        <v>42208.325879999997</v>
      </c>
      <c r="F424" s="12">
        <f t="shared" si="491"/>
        <v>1.173583941402874E-3</v>
      </c>
      <c r="G424" s="13">
        <f>IFERROR('[2]CEA-6.2 US Forward MRP'!G423/100, "n/a")</f>
        <v>1.8977332630469163E-2</v>
      </c>
      <c r="H424" s="13">
        <f t="shared" si="492"/>
        <v>2.1014549288350028E-2</v>
      </c>
      <c r="I424" s="33">
        <f t="shared" si="493"/>
        <v>1.594584</v>
      </c>
      <c r="J424" s="13">
        <v>0.2147</v>
      </c>
      <c r="K424" s="41">
        <f t="shared" si="478"/>
        <v>0.18564933333333336</v>
      </c>
      <c r="L424" s="1">
        <f t="shared" si="479"/>
        <v>0.15659866666666672</v>
      </c>
      <c r="M424" s="1">
        <f t="shared" si="480"/>
        <v>0.12754800000000008</v>
      </c>
      <c r="N424" s="1">
        <f t="shared" si="481"/>
        <v>9.8497333333333423E-2</v>
      </c>
      <c r="O424" s="1">
        <f t="shared" si="482"/>
        <v>6.9446666666666768E-2</v>
      </c>
      <c r="P424" s="5">
        <f t="shared" si="494"/>
        <v>4.0396000000000098E-2</v>
      </c>
      <c r="Q424" s="1">
        <f t="shared" si="483"/>
        <v>0.10091866087861168</v>
      </c>
      <c r="R424" s="12">
        <f t="shared" si="484"/>
        <v>1.1843651979502111E-4</v>
      </c>
      <c r="S424" s="12">
        <f t="shared" si="485"/>
        <v>1.173583941402874E-3</v>
      </c>
      <c r="T424" s="7"/>
      <c r="U424" s="42">
        <f t="shared" si="486"/>
        <v>-75.88</v>
      </c>
      <c r="V424" s="36">
        <f t="shared" si="487"/>
        <v>1.9369411848000002</v>
      </c>
      <c r="W424" s="36">
        <f t="shared" si="488"/>
        <v>2.3528024571765607</v>
      </c>
      <c r="X424" s="36">
        <f t="shared" si="514"/>
        <v>2.8579491447323684</v>
      </c>
      <c r="Y424" s="36">
        <f t="shared" si="514"/>
        <v>3.4715508261064083</v>
      </c>
      <c r="Z424" s="36">
        <f t="shared" si="514"/>
        <v>4.2168927884714549</v>
      </c>
      <c r="AA424" s="36">
        <f t="shared" si="489"/>
        <v>4.9997561233893215</v>
      </c>
      <c r="AB424" s="36">
        <f t="shared" si="513"/>
        <v>5.7827112659705922</v>
      </c>
      <c r="AC424" s="36">
        <f t="shared" si="513"/>
        <v>6.5202845225226094</v>
      </c>
      <c r="AD424" s="36">
        <f t="shared" si="513"/>
        <v>7.162515160565694</v>
      </c>
      <c r="AE424" s="36">
        <f t="shared" si="513"/>
        <v>7.6599279634164477</v>
      </c>
      <c r="AF424" s="36">
        <f t="shared" si="490"/>
        <v>7.9693584134266189</v>
      </c>
      <c r="AG424" s="36">
        <f t="shared" si="521"/>
        <v>8.291288615895402</v>
      </c>
      <c r="AH424" s="36">
        <f t="shared" si="521"/>
        <v>8.6262235108231131</v>
      </c>
      <c r="AI424" s="36">
        <f t="shared" si="521"/>
        <v>8.9746884357663248</v>
      </c>
      <c r="AJ424" s="36">
        <f t="shared" si="521"/>
        <v>9.3372299498175426</v>
      </c>
      <c r="AK424" s="36">
        <f t="shared" si="521"/>
        <v>9.7144166908703724</v>
      </c>
      <c r="AL424" s="36">
        <f t="shared" si="521"/>
        <v>10.106840267514773</v>
      </c>
      <c r="AM424" s="36">
        <f t="shared" si="521"/>
        <v>10.515116186961301</v>
      </c>
      <c r="AN424" s="36">
        <f t="shared" si="521"/>
        <v>10.939884820449791</v>
      </c>
      <c r="AO424" s="36">
        <f t="shared" si="521"/>
        <v>11.381812407656682</v>
      </c>
      <c r="AP424" s="36">
        <f t="shared" si="521"/>
        <v>11.841592101676381</v>
      </c>
      <c r="AQ424" s="36">
        <f t="shared" si="521"/>
        <v>12.319945056215701</v>
      </c>
      <c r="AR424" s="36">
        <f t="shared" si="521"/>
        <v>12.817621556706591</v>
      </c>
      <c r="AS424" s="36">
        <f t="shared" si="521"/>
        <v>13.335402197111312</v>
      </c>
      <c r="AT424" s="36">
        <f t="shared" si="521"/>
        <v>13.874099104265822</v>
      </c>
      <c r="AU424" s="36">
        <f t="shared" si="521"/>
        <v>14.434557211681746</v>
      </c>
      <c r="AV424" s="36">
        <f t="shared" si="521"/>
        <v>15.017655584804842</v>
      </c>
      <c r="AW424" s="36">
        <f t="shared" si="519"/>
        <v>15.62430879980862</v>
      </c>
      <c r="AX424" s="36">
        <f t="shared" si="519"/>
        <v>16.255468378085691</v>
      </c>
      <c r="AY424" s="36">
        <f t="shared" si="519"/>
        <v>16.912124278686843</v>
      </c>
      <c r="AZ424" s="36">
        <f t="shared" si="519"/>
        <v>17.595306451048678</v>
      </c>
      <c r="BA424" s="36">
        <f t="shared" si="519"/>
        <v>18.306086450445243</v>
      </c>
      <c r="BB424" s="36">
        <f t="shared" si="519"/>
        <v>19.045579118697429</v>
      </c>
      <c r="BC424" s="36">
        <f t="shared" si="519"/>
        <v>19.814944332776331</v>
      </c>
      <c r="BD424" s="36">
        <f t="shared" si="519"/>
        <v>20.615388824043166</v>
      </c>
      <c r="BE424" s="36">
        <f t="shared" si="519"/>
        <v>21.448168070979214</v>
      </c>
      <c r="BF424" s="36">
        <f t="shared" si="519"/>
        <v>22.314588268374493</v>
      </c>
      <c r="BG424" s="36">
        <f t="shared" si="519"/>
        <v>23.216008376063751</v>
      </c>
      <c r="BH424" s="36">
        <f t="shared" si="519"/>
        <v>24.153842250423224</v>
      </c>
      <c r="BI424" s="36">
        <f t="shared" si="519"/>
        <v>25.129560861971324</v>
      </c>
      <c r="BJ424" s="36">
        <f t="shared" si="519"/>
        <v>26.144694602551521</v>
      </c>
      <c r="BK424" s="36">
        <f t="shared" si="519"/>
        <v>27.200835685716196</v>
      </c>
      <c r="BL424" s="36">
        <f t="shared" si="505"/>
        <v>28.299640644076391</v>
      </c>
      <c r="BM424" s="36">
        <f t="shared" si="522"/>
        <v>29.442832927534504</v>
      </c>
      <c r="BN424" s="36">
        <f t="shared" si="522"/>
        <v>30.632205606475189</v>
      </c>
      <c r="BO424" s="36">
        <f t="shared" si="522"/>
        <v>31.869624184154365</v>
      </c>
      <c r="BP424" s="36">
        <f t="shared" si="522"/>
        <v>33.157029522697471</v>
      </c>
      <c r="BQ424" s="36">
        <f t="shared" si="522"/>
        <v>34.496440887296359</v>
      </c>
      <c r="BR424" s="36">
        <f t="shared" si="522"/>
        <v>35.889959113379589</v>
      </c>
      <c r="BS424" s="36">
        <f t="shared" si="522"/>
        <v>37.339769901723677</v>
      </c>
      <c r="BT424" s="36">
        <f t="shared" si="522"/>
        <v>38.848147246673712</v>
      </c>
      <c r="BU424" s="36">
        <f t="shared" si="522"/>
        <v>40.417457002850348</v>
      </c>
      <c r="BV424" s="36">
        <f t="shared" si="522"/>
        <v>42.050160595937491</v>
      </c>
      <c r="BW424" s="36">
        <f t="shared" si="522"/>
        <v>43.748818883370987</v>
      </c>
      <c r="BX424" s="36">
        <f t="shared" si="522"/>
        <v>45.516096170983644</v>
      </c>
      <c r="BY424" s="36">
        <f t="shared" si="522"/>
        <v>47.354764391906706</v>
      </c>
      <c r="BZ424" s="36">
        <f t="shared" si="522"/>
        <v>49.267707454282174</v>
      </c>
      <c r="CA424" s="36">
        <f t="shared" si="522"/>
        <v>51.257925764605361</v>
      </c>
      <c r="CB424" s="36">
        <f t="shared" si="522"/>
        <v>53.328540933792361</v>
      </c>
      <c r="CC424" s="36">
        <f t="shared" si="520"/>
        <v>55.482800673353843</v>
      </c>
      <c r="CD424" s="36">
        <f t="shared" si="520"/>
        <v>57.724083889354652</v>
      </c>
      <c r="CE424" s="36">
        <f t="shared" si="520"/>
        <v>60.055905982149028</v>
      </c>
      <c r="CF424" s="36">
        <f t="shared" si="520"/>
        <v>62.481924360203926</v>
      </c>
      <c r="CG424" s="36">
        <f t="shared" si="520"/>
        <v>65.00594417665873</v>
      </c>
      <c r="CH424" s="36">
        <f t="shared" si="520"/>
        <v>67.631924297619037</v>
      </c>
      <c r="CI424" s="36">
        <f t="shared" si="520"/>
        <v>70.363983511545655</v>
      </c>
      <c r="CJ424" s="36">
        <f t="shared" si="520"/>
        <v>73.206406989478054</v>
      </c>
      <c r="CK424" s="36">
        <f t="shared" si="520"/>
        <v>76.163653006225019</v>
      </c>
      <c r="CL424" s="36">
        <f t="shared" si="520"/>
        <v>79.240359933064497</v>
      </c>
      <c r="CM424" s="36">
        <f t="shared" si="520"/>
        <v>82.441353512920571</v>
      </c>
      <c r="CN424" s="36">
        <f t="shared" si="520"/>
        <v>85.771654429428523</v>
      </c>
      <c r="CO424" s="36">
        <f t="shared" si="520"/>
        <v>89.23648618175973</v>
      </c>
      <c r="CP424" s="36">
        <f t="shared" si="520"/>
        <v>92.841283277558105</v>
      </c>
      <c r="CQ424" s="36">
        <f t="shared" si="520"/>
        <v>96.591699756838352</v>
      </c>
      <c r="CR424" s="36">
        <f t="shared" si="507"/>
        <v>100.49361806021561</v>
      </c>
      <c r="CS424" s="36">
        <f t="shared" si="509"/>
        <v>104.55315825537609</v>
      </c>
      <c r="CT424" s="36">
        <f t="shared" si="509"/>
        <v>108.77668763626028</v>
      </c>
      <c r="CU424" s="36">
        <f t="shared" si="509"/>
        <v>113.17083071001466</v>
      </c>
      <c r="CV424" s="36">
        <f t="shared" si="509"/>
        <v>117.74247958737642</v>
      </c>
      <c r="CW424" s="36">
        <f t="shared" si="509"/>
        <v>122.49880479278809</v>
      </c>
      <c r="CX424" s="36">
        <f t="shared" si="509"/>
        <v>127.44726651119757</v>
      </c>
      <c r="CY424" s="36">
        <f t="shared" si="509"/>
        <v>132.59562628918391</v>
      </c>
      <c r="CZ424" s="36">
        <f t="shared" si="509"/>
        <v>137.95195920876179</v>
      </c>
      <c r="DA424" s="36">
        <f t="shared" si="509"/>
        <v>143.52466655295893</v>
      </c>
      <c r="DB424" s="36">
        <f t="shared" si="509"/>
        <v>149.32248898303229</v>
      </c>
      <c r="DC424" s="36">
        <f t="shared" si="509"/>
        <v>155.35452024799088</v>
      </c>
      <c r="DD424" s="36">
        <f t="shared" si="509"/>
        <v>161.63022144792873</v>
      </c>
      <c r="DE424" s="36">
        <f t="shared" si="509"/>
        <v>168.15943587353928</v>
      </c>
      <c r="DF424" s="36">
        <f t="shared" si="509"/>
        <v>174.95240444508678</v>
      </c>
      <c r="DG424" s="36">
        <f t="shared" si="509"/>
        <v>182.01978177505052</v>
      </c>
      <c r="DH424" s="36">
        <f t="shared" ref="DH424:DW439" si="523">IFERROR(DG424*(1+$P424),"n/a")</f>
        <v>189.37265287963547</v>
      </c>
      <c r="DI424" s="36">
        <f t="shared" si="523"/>
        <v>197.02255056536123</v>
      </c>
      <c r="DJ424" s="36">
        <f t="shared" si="523"/>
        <v>204.98147351799958</v>
      </c>
      <c r="DK424" s="36">
        <f t="shared" si="523"/>
        <v>213.26190512223272</v>
      </c>
      <c r="DL424" s="36">
        <f t="shared" si="523"/>
        <v>221.87683304155044</v>
      </c>
      <c r="DM424" s="36">
        <f t="shared" si="523"/>
        <v>230.83976958909693</v>
      </c>
      <c r="DN424" s="36">
        <f t="shared" si="523"/>
        <v>240.16477292141812</v>
      </c>
      <c r="DO424" s="36">
        <f t="shared" si="523"/>
        <v>249.86646908835175</v>
      </c>
      <c r="DP424" s="36">
        <f t="shared" si="523"/>
        <v>259.96007497364485</v>
      </c>
      <c r="DQ424" s="36">
        <f t="shared" si="523"/>
        <v>270.46142216228026</v>
      </c>
      <c r="DR424" s="36">
        <f t="shared" si="523"/>
        <v>281.38698177194777</v>
      </c>
      <c r="DS424" s="36">
        <f t="shared" si="523"/>
        <v>292.75389028760742</v>
      </c>
      <c r="DT424" s="36">
        <f t="shared" si="523"/>
        <v>304.57997643966564</v>
      </c>
      <c r="DU424" s="36">
        <f t="shared" si="523"/>
        <v>316.88378916792243</v>
      </c>
      <c r="DV424" s="36">
        <f t="shared" si="523"/>
        <v>329.68462671514988</v>
      </c>
      <c r="DW424" s="36">
        <f t="shared" si="523"/>
        <v>343.0025668959351</v>
      </c>
      <c r="DX424" s="36">
        <f t="shared" si="510"/>
        <v>356.85849858826333</v>
      </c>
      <c r="DY424" s="36">
        <f t="shared" si="511"/>
        <v>371.27415449723486</v>
      </c>
      <c r="DZ424" s="36">
        <f t="shared" si="511"/>
        <v>386.27214524230521</v>
      </c>
      <c r="EA424" s="36">
        <f t="shared" si="511"/>
        <v>401.87599482151342</v>
      </c>
      <c r="EB424" s="36">
        <f t="shared" si="511"/>
        <v>418.11017750832332</v>
      </c>
      <c r="EC424" s="36">
        <f t="shared" si="511"/>
        <v>435.00015623894961</v>
      </c>
      <c r="ED424" s="36">
        <f t="shared" si="511"/>
        <v>452.57242255037829</v>
      </c>
      <c r="EE424" s="36">
        <f t="shared" si="511"/>
        <v>470.85453813172342</v>
      </c>
      <c r="EF424" s="36">
        <f t="shared" si="511"/>
        <v>489.87517805409254</v>
      </c>
      <c r="EG424" s="36">
        <f t="shared" si="511"/>
        <v>509.66417574676569</v>
      </c>
      <c r="EH424" s="36">
        <f t="shared" si="511"/>
        <v>530.25256979023209</v>
      </c>
      <c r="EI424" s="36">
        <f t="shared" si="511"/>
        <v>551.6726525994784</v>
      </c>
      <c r="EJ424" s="36">
        <f t="shared" si="511"/>
        <v>573.95802107388693</v>
      </c>
      <c r="EK424" s="36">
        <f t="shared" si="511"/>
        <v>597.1436292931877</v>
      </c>
      <c r="EL424" s="36">
        <f t="shared" si="511"/>
        <v>621.26584334211532</v>
      </c>
      <c r="EM424" s="36">
        <f t="shared" si="511"/>
        <v>646.36249834976343</v>
      </c>
      <c r="EN424" s="36">
        <f t="shared" ref="EN424:FC439" si="524">IFERROR(EM424*(1+$P424),"n/a")</f>
        <v>672.47295783310051</v>
      </c>
      <c r="EO424" s="36">
        <f t="shared" si="524"/>
        <v>699.63817543772655</v>
      </c>
      <c r="EP424" s="36">
        <f t="shared" si="524"/>
        <v>727.90075917270906</v>
      </c>
      <c r="EQ424" s="36">
        <f t="shared" si="524"/>
        <v>757.30503824024993</v>
      </c>
      <c r="ER424" s="36">
        <f t="shared" si="524"/>
        <v>787.89713256500318</v>
      </c>
      <c r="ES424" s="36">
        <f t="shared" si="524"/>
        <v>819.72502513209918</v>
      </c>
      <c r="ET424" s="36">
        <f t="shared" si="524"/>
        <v>852.83863724733556</v>
      </c>
      <c r="EU424" s="36">
        <f t="shared" si="524"/>
        <v>887.289906837579</v>
      </c>
      <c r="EV424" s="36">
        <f t="shared" si="524"/>
        <v>923.13286991418988</v>
      </c>
      <c r="EW424" s="36">
        <f t="shared" si="524"/>
        <v>960.42374532724364</v>
      </c>
      <c r="EX424" s="36">
        <f t="shared" si="524"/>
        <v>999.22102294348304</v>
      </c>
      <c r="EY424" s="36">
        <f t="shared" si="524"/>
        <v>1039.585555386308</v>
      </c>
      <c r="EZ424" s="36">
        <f t="shared" si="524"/>
        <v>1081.5806534816934</v>
      </c>
      <c r="FA424" s="36">
        <f t="shared" si="524"/>
        <v>1125.2721855597399</v>
      </c>
      <c r="FB424" s="36">
        <f t="shared" si="524"/>
        <v>1170.7286807676112</v>
      </c>
      <c r="FC424" s="36">
        <f t="shared" si="524"/>
        <v>1218.0214365558998</v>
      </c>
      <c r="FD424" s="36">
        <f t="shared" si="512"/>
        <v>1267.2246305070121</v>
      </c>
      <c r="FE424" s="36">
        <f t="shared" si="518"/>
        <v>1318.4154366809735</v>
      </c>
      <c r="FF424" s="36">
        <f t="shared" si="518"/>
        <v>1371.6741466611381</v>
      </c>
      <c r="FG424" s="36">
        <f t="shared" si="518"/>
        <v>1427.0842954896616</v>
      </c>
      <c r="FH424" s="36">
        <f t="shared" si="518"/>
        <v>1484.7327926902622</v>
      </c>
      <c r="FI424" s="36">
        <f t="shared" si="518"/>
        <v>1544.7100585837782</v>
      </c>
      <c r="FJ424" s="36">
        <f t="shared" si="518"/>
        <v>1607.1101661103287</v>
      </c>
      <c r="FK424" s="36">
        <f t="shared" si="518"/>
        <v>1672.0309883805216</v>
      </c>
      <c r="FL424" s="36">
        <f t="shared" si="518"/>
        <v>1739.5743521871414</v>
      </c>
      <c r="FM424" s="36">
        <f t="shared" si="518"/>
        <v>1809.8461977180932</v>
      </c>
      <c r="FN424" s="36">
        <f t="shared" si="518"/>
        <v>1882.9567447211134</v>
      </c>
      <c r="FO424" s="36">
        <f t="shared" si="518"/>
        <v>1959.0206653808677</v>
      </c>
      <c r="FP424" s="36">
        <f t="shared" si="518"/>
        <v>2038.1572641795935</v>
      </c>
      <c r="FQ424" s="36">
        <f t="shared" si="518"/>
        <v>2120.4906650233925</v>
      </c>
      <c r="FR424" s="36">
        <f t="shared" si="518"/>
        <v>2206.1500059276777</v>
      </c>
      <c r="FS424" s="36">
        <f t="shared" si="518"/>
        <v>2295.2696415671326</v>
      </c>
      <c r="FT424" s="36">
        <f t="shared" si="518"/>
        <v>2387.9893540078788</v>
      </c>
      <c r="FU424" s="36">
        <f t="shared" si="517"/>
        <v>2484.4545719523812</v>
      </c>
      <c r="FV424" s="36">
        <f t="shared" si="517"/>
        <v>2584.8165988409701</v>
      </c>
      <c r="FW424" s="36">
        <f t="shared" si="517"/>
        <v>2689.2328501677503</v>
      </c>
      <c r="FX424" s="36">
        <f t="shared" si="517"/>
        <v>2797.8671003831269</v>
      </c>
      <c r="FY424" s="36">
        <f t="shared" si="517"/>
        <v>2910.889739770204</v>
      </c>
      <c r="FZ424" s="36">
        <f t="shared" si="517"/>
        <v>3028.4780416979615</v>
      </c>
      <c r="GA424" s="36">
        <f t="shared" si="517"/>
        <v>3150.8164406703927</v>
      </c>
      <c r="GB424" s="36">
        <f t="shared" si="517"/>
        <v>3278.096821607714</v>
      </c>
      <c r="GC424" s="36">
        <f t="shared" si="517"/>
        <v>3410.5188208133795</v>
      </c>
      <c r="GD424" s="36">
        <f t="shared" si="517"/>
        <v>3548.2901390989573</v>
      </c>
      <c r="GE424" s="36">
        <f t="shared" si="517"/>
        <v>3691.626867557999</v>
      </c>
      <c r="GF424" s="36">
        <f t="shared" si="517"/>
        <v>3840.7538264998725</v>
      </c>
      <c r="GG424" s="36">
        <f t="shared" si="517"/>
        <v>3995.9049180751617</v>
      </c>
      <c r="GH424" s="36">
        <f t="shared" si="517"/>
        <v>4157.3234931457264</v>
      </c>
      <c r="GI424" s="36">
        <f t="shared" si="517"/>
        <v>4325.2627329748411</v>
      </c>
      <c r="GJ424" s="36">
        <f t="shared" si="516"/>
        <v>4499.9860463360928</v>
      </c>
      <c r="GK424" s="36">
        <f t="shared" si="516"/>
        <v>4681.7674826638859</v>
      </c>
      <c r="GL424" s="36">
        <f t="shared" si="516"/>
        <v>4870.8921618935765</v>
      </c>
      <c r="GM424" s="36">
        <f t="shared" si="516"/>
        <v>5067.6567216654303</v>
      </c>
      <c r="GN424" s="36">
        <f t="shared" si="516"/>
        <v>5272.369782593827</v>
      </c>
      <c r="GO424" s="36">
        <f t="shared" si="516"/>
        <v>5485.3524323314878</v>
      </c>
      <c r="GP424" s="36">
        <f t="shared" si="516"/>
        <v>5706.9387291879511</v>
      </c>
      <c r="GQ424" s="36">
        <f t="shared" si="516"/>
        <v>5937.476226092228</v>
      </c>
      <c r="GR424" s="36">
        <f t="shared" si="516"/>
        <v>6177.3265157214501</v>
      </c>
      <c r="GS424" s="36">
        <f t="shared" si="516"/>
        <v>6426.8657976505347</v>
      </c>
      <c r="GT424" s="36">
        <f t="shared" si="516"/>
        <v>6686.4854684124266</v>
      </c>
      <c r="GU424" s="36">
        <f t="shared" si="516"/>
        <v>6956.5927353944153</v>
      </c>
      <c r="GV424" s="36">
        <f t="shared" si="516"/>
        <v>7237.6112555334084</v>
      </c>
      <c r="GW424" s="36">
        <f t="shared" si="516"/>
        <v>7529.981799811937</v>
      </c>
      <c r="GX424" s="36">
        <f t="shared" si="516"/>
        <v>7834.1629445971412</v>
      </c>
      <c r="GY424" s="36">
        <f t="shared" si="516"/>
        <v>8150.6317909070876</v>
      </c>
      <c r="GZ424" s="36">
        <f t="shared" si="515"/>
        <v>8479.8847127325716</v>
      </c>
      <c r="HA424" s="36">
        <f t="shared" si="515"/>
        <v>8822.4381355881178</v>
      </c>
      <c r="HB424" s="36">
        <f t="shared" si="515"/>
        <v>9178.8293465133356</v>
      </c>
      <c r="HC424" s="36">
        <f t="shared" si="515"/>
        <v>9549.6173367950887</v>
      </c>
      <c r="HD424" s="36">
        <f t="shared" si="515"/>
        <v>9935.3836787322634</v>
      </c>
      <c r="HE424" s="36">
        <f t="shared" si="515"/>
        <v>10336.733437818333</v>
      </c>
      <c r="HF424" s="36">
        <f t="shared" si="515"/>
        <v>10754.296121772444</v>
      </c>
      <c r="HG424" s="36">
        <f t="shared" si="515"/>
        <v>11188.726667907566</v>
      </c>
      <c r="HH424" s="36">
        <f t="shared" si="515"/>
        <v>11640.706470384361</v>
      </c>
      <c r="HI424" s="36">
        <f t="shared" si="515"/>
        <v>12110.944448962009</v>
      </c>
      <c r="HJ424" s="36">
        <f t="shared" si="515"/>
        <v>12600.17816092228</v>
      </c>
      <c r="HK424" s="36">
        <f t="shared" si="515"/>
        <v>13109.174957910898</v>
      </c>
      <c r="HL424" s="36">
        <f t="shared" si="515"/>
        <v>13638.733189510669</v>
      </c>
      <c r="HM424" s="36">
        <f t="shared" si="515"/>
        <v>14189.683455434144</v>
      </c>
    </row>
    <row r="425" spans="1:221" x14ac:dyDescent="0.35">
      <c r="A425" s="7" t="s">
        <v>1511</v>
      </c>
      <c r="B425" s="16" t="s">
        <v>1512</v>
      </c>
      <c r="C425" s="15">
        <v>27.466999999999999</v>
      </c>
      <c r="D425" s="15">
        <v>3129.52</v>
      </c>
      <c r="E425" s="14">
        <f t="shared" si="477"/>
        <v>85958.525840000002</v>
      </c>
      <c r="F425" s="12">
        <f t="shared" si="491"/>
        <v>0</v>
      </c>
      <c r="G425" s="13" t="str">
        <f>IFERROR('[2]CEA-6.2 US Forward MRP'!G424/100, "n/a")</f>
        <v>n/a</v>
      </c>
      <c r="H425" s="13" t="str">
        <f t="shared" si="492"/>
        <v>n/a</v>
      </c>
      <c r="I425" s="33" t="str">
        <f t="shared" si="493"/>
        <v>n/a</v>
      </c>
      <c r="J425" s="13">
        <v>0.22949999999999998</v>
      </c>
      <c r="K425" s="41">
        <f t="shared" si="478"/>
        <v>0.19798266666666667</v>
      </c>
      <c r="L425" s="1">
        <f t="shared" si="479"/>
        <v>0.16646533333333335</v>
      </c>
      <c r="M425" s="1">
        <f t="shared" si="480"/>
        <v>0.13494800000000004</v>
      </c>
      <c r="N425" s="1">
        <f t="shared" si="481"/>
        <v>0.10343066666666673</v>
      </c>
      <c r="O425" s="1">
        <f t="shared" si="482"/>
        <v>7.1913333333333412E-2</v>
      </c>
      <c r="P425" s="5">
        <f t="shared" si="494"/>
        <v>4.0396000000000098E-2</v>
      </c>
      <c r="Q425" s="1" t="str">
        <f t="shared" si="483"/>
        <v>n/a</v>
      </c>
      <c r="R425" s="12" t="str">
        <f t="shared" si="484"/>
        <v>n/a</v>
      </c>
      <c r="S425" s="12">
        <f t="shared" si="485"/>
        <v>0</v>
      </c>
      <c r="T425" s="7"/>
      <c r="U425" s="42">
        <f t="shared" si="486"/>
        <v>-3129.52</v>
      </c>
      <c r="V425" s="36" t="str">
        <f t="shared" si="487"/>
        <v>n/a</v>
      </c>
      <c r="W425" s="36" t="str">
        <f t="shared" si="488"/>
        <v>n/a</v>
      </c>
      <c r="X425" s="36" t="str">
        <f t="shared" si="514"/>
        <v>n/a</v>
      </c>
      <c r="Y425" s="36" t="str">
        <f t="shared" si="514"/>
        <v>n/a</v>
      </c>
      <c r="Z425" s="36" t="str">
        <f t="shared" si="514"/>
        <v>n/a</v>
      </c>
      <c r="AA425" s="36" t="str">
        <f t="shared" si="489"/>
        <v>n/a</v>
      </c>
      <c r="AB425" s="36" t="str">
        <f t="shared" si="513"/>
        <v>n/a</v>
      </c>
      <c r="AC425" s="36" t="str">
        <f t="shared" si="513"/>
        <v>n/a</v>
      </c>
      <c r="AD425" s="36" t="str">
        <f t="shared" si="513"/>
        <v>n/a</v>
      </c>
      <c r="AE425" s="36" t="str">
        <f t="shared" si="513"/>
        <v>n/a</v>
      </c>
      <c r="AF425" s="36" t="str">
        <f t="shared" si="490"/>
        <v>n/a</v>
      </c>
      <c r="AG425" s="36" t="str">
        <f t="shared" si="521"/>
        <v>n/a</v>
      </c>
      <c r="AH425" s="36" t="str">
        <f t="shared" si="521"/>
        <v>n/a</v>
      </c>
      <c r="AI425" s="36" t="str">
        <f t="shared" si="521"/>
        <v>n/a</v>
      </c>
      <c r="AJ425" s="36" t="str">
        <f t="shared" si="521"/>
        <v>n/a</v>
      </c>
      <c r="AK425" s="36" t="str">
        <f t="shared" si="521"/>
        <v>n/a</v>
      </c>
      <c r="AL425" s="36" t="str">
        <f t="shared" si="521"/>
        <v>n/a</v>
      </c>
      <c r="AM425" s="36" t="str">
        <f t="shared" si="521"/>
        <v>n/a</v>
      </c>
      <c r="AN425" s="36" t="str">
        <f t="shared" si="521"/>
        <v>n/a</v>
      </c>
      <c r="AO425" s="36" t="str">
        <f t="shared" si="521"/>
        <v>n/a</v>
      </c>
      <c r="AP425" s="36" t="str">
        <f t="shared" si="521"/>
        <v>n/a</v>
      </c>
      <c r="AQ425" s="36" t="str">
        <f t="shared" si="521"/>
        <v>n/a</v>
      </c>
      <c r="AR425" s="36" t="str">
        <f t="shared" si="521"/>
        <v>n/a</v>
      </c>
      <c r="AS425" s="36" t="str">
        <f t="shared" si="521"/>
        <v>n/a</v>
      </c>
      <c r="AT425" s="36" t="str">
        <f t="shared" si="521"/>
        <v>n/a</v>
      </c>
      <c r="AU425" s="36" t="str">
        <f t="shared" si="521"/>
        <v>n/a</v>
      </c>
      <c r="AV425" s="36" t="str">
        <f t="shared" si="521"/>
        <v>n/a</v>
      </c>
      <c r="AW425" s="36" t="str">
        <f t="shared" si="519"/>
        <v>n/a</v>
      </c>
      <c r="AX425" s="36" t="str">
        <f t="shared" si="519"/>
        <v>n/a</v>
      </c>
      <c r="AY425" s="36" t="str">
        <f t="shared" si="519"/>
        <v>n/a</v>
      </c>
      <c r="AZ425" s="36" t="str">
        <f t="shared" si="519"/>
        <v>n/a</v>
      </c>
      <c r="BA425" s="36" t="str">
        <f t="shared" si="519"/>
        <v>n/a</v>
      </c>
      <c r="BB425" s="36" t="str">
        <f t="shared" si="519"/>
        <v>n/a</v>
      </c>
      <c r="BC425" s="36" t="str">
        <f t="shared" si="519"/>
        <v>n/a</v>
      </c>
      <c r="BD425" s="36" t="str">
        <f t="shared" si="519"/>
        <v>n/a</v>
      </c>
      <c r="BE425" s="36" t="str">
        <f t="shared" si="519"/>
        <v>n/a</v>
      </c>
      <c r="BF425" s="36" t="str">
        <f t="shared" si="519"/>
        <v>n/a</v>
      </c>
      <c r="BG425" s="36" t="str">
        <f t="shared" si="519"/>
        <v>n/a</v>
      </c>
      <c r="BH425" s="36" t="str">
        <f t="shared" si="519"/>
        <v>n/a</v>
      </c>
      <c r="BI425" s="36" t="str">
        <f t="shared" si="519"/>
        <v>n/a</v>
      </c>
      <c r="BJ425" s="36" t="str">
        <f t="shared" si="519"/>
        <v>n/a</v>
      </c>
      <c r="BK425" s="36" t="str">
        <f t="shared" si="519"/>
        <v>n/a</v>
      </c>
      <c r="BL425" s="36" t="str">
        <f t="shared" si="505"/>
        <v>n/a</v>
      </c>
      <c r="BM425" s="36" t="str">
        <f t="shared" si="522"/>
        <v>n/a</v>
      </c>
      <c r="BN425" s="36" t="str">
        <f t="shared" si="522"/>
        <v>n/a</v>
      </c>
      <c r="BO425" s="36" t="str">
        <f t="shared" si="522"/>
        <v>n/a</v>
      </c>
      <c r="BP425" s="36" t="str">
        <f t="shared" si="522"/>
        <v>n/a</v>
      </c>
      <c r="BQ425" s="36" t="str">
        <f t="shared" si="522"/>
        <v>n/a</v>
      </c>
      <c r="BR425" s="36" t="str">
        <f t="shared" si="522"/>
        <v>n/a</v>
      </c>
      <c r="BS425" s="36" t="str">
        <f t="shared" si="522"/>
        <v>n/a</v>
      </c>
      <c r="BT425" s="36" t="str">
        <f t="shared" si="522"/>
        <v>n/a</v>
      </c>
      <c r="BU425" s="36" t="str">
        <f t="shared" si="522"/>
        <v>n/a</v>
      </c>
      <c r="BV425" s="36" t="str">
        <f t="shared" si="522"/>
        <v>n/a</v>
      </c>
      <c r="BW425" s="36" t="str">
        <f t="shared" si="522"/>
        <v>n/a</v>
      </c>
      <c r="BX425" s="36" t="str">
        <f t="shared" si="522"/>
        <v>n/a</v>
      </c>
      <c r="BY425" s="36" t="str">
        <f t="shared" si="522"/>
        <v>n/a</v>
      </c>
      <c r="BZ425" s="36" t="str">
        <f t="shared" si="522"/>
        <v>n/a</v>
      </c>
      <c r="CA425" s="36" t="str">
        <f t="shared" si="522"/>
        <v>n/a</v>
      </c>
      <c r="CB425" s="36" t="str">
        <f t="shared" si="522"/>
        <v>n/a</v>
      </c>
      <c r="CC425" s="36" t="str">
        <f t="shared" si="520"/>
        <v>n/a</v>
      </c>
      <c r="CD425" s="36" t="str">
        <f t="shared" si="520"/>
        <v>n/a</v>
      </c>
      <c r="CE425" s="36" t="str">
        <f t="shared" si="520"/>
        <v>n/a</v>
      </c>
      <c r="CF425" s="36" t="str">
        <f t="shared" si="520"/>
        <v>n/a</v>
      </c>
      <c r="CG425" s="36" t="str">
        <f t="shared" si="520"/>
        <v>n/a</v>
      </c>
      <c r="CH425" s="36" t="str">
        <f t="shared" si="520"/>
        <v>n/a</v>
      </c>
      <c r="CI425" s="36" t="str">
        <f t="shared" si="520"/>
        <v>n/a</v>
      </c>
      <c r="CJ425" s="36" t="str">
        <f t="shared" si="520"/>
        <v>n/a</v>
      </c>
      <c r="CK425" s="36" t="str">
        <f t="shared" si="520"/>
        <v>n/a</v>
      </c>
      <c r="CL425" s="36" t="str">
        <f t="shared" si="520"/>
        <v>n/a</v>
      </c>
      <c r="CM425" s="36" t="str">
        <f t="shared" si="520"/>
        <v>n/a</v>
      </c>
      <c r="CN425" s="36" t="str">
        <f t="shared" si="520"/>
        <v>n/a</v>
      </c>
      <c r="CO425" s="36" t="str">
        <f t="shared" si="520"/>
        <v>n/a</v>
      </c>
      <c r="CP425" s="36" t="str">
        <f t="shared" si="520"/>
        <v>n/a</v>
      </c>
      <c r="CQ425" s="36" t="str">
        <f t="shared" si="520"/>
        <v>n/a</v>
      </c>
      <c r="CR425" s="36" t="str">
        <f t="shared" si="507"/>
        <v>n/a</v>
      </c>
      <c r="CS425" s="36" t="str">
        <f t="shared" ref="CS425:DH439" si="525">IFERROR(CR425*(1+$P425),"n/a")</f>
        <v>n/a</v>
      </c>
      <c r="CT425" s="36" t="str">
        <f t="shared" si="525"/>
        <v>n/a</v>
      </c>
      <c r="CU425" s="36" t="str">
        <f t="shared" si="525"/>
        <v>n/a</v>
      </c>
      <c r="CV425" s="36" t="str">
        <f t="shared" si="525"/>
        <v>n/a</v>
      </c>
      <c r="CW425" s="36" t="str">
        <f t="shared" si="525"/>
        <v>n/a</v>
      </c>
      <c r="CX425" s="36" t="str">
        <f t="shared" si="525"/>
        <v>n/a</v>
      </c>
      <c r="CY425" s="36" t="str">
        <f t="shared" si="525"/>
        <v>n/a</v>
      </c>
      <c r="CZ425" s="36" t="str">
        <f t="shared" si="525"/>
        <v>n/a</v>
      </c>
      <c r="DA425" s="36" t="str">
        <f t="shared" si="525"/>
        <v>n/a</v>
      </c>
      <c r="DB425" s="36" t="str">
        <f t="shared" si="525"/>
        <v>n/a</v>
      </c>
      <c r="DC425" s="36" t="str">
        <f t="shared" si="525"/>
        <v>n/a</v>
      </c>
      <c r="DD425" s="36" t="str">
        <f t="shared" si="525"/>
        <v>n/a</v>
      </c>
      <c r="DE425" s="36" t="str">
        <f t="shared" si="525"/>
        <v>n/a</v>
      </c>
      <c r="DF425" s="36" t="str">
        <f t="shared" si="525"/>
        <v>n/a</v>
      </c>
      <c r="DG425" s="36" t="str">
        <f t="shared" si="525"/>
        <v>n/a</v>
      </c>
      <c r="DH425" s="36" t="str">
        <f t="shared" si="525"/>
        <v>n/a</v>
      </c>
      <c r="DI425" s="36" t="str">
        <f t="shared" si="523"/>
        <v>n/a</v>
      </c>
      <c r="DJ425" s="36" t="str">
        <f t="shared" si="523"/>
        <v>n/a</v>
      </c>
      <c r="DK425" s="36" t="str">
        <f t="shared" si="523"/>
        <v>n/a</v>
      </c>
      <c r="DL425" s="36" t="str">
        <f t="shared" si="523"/>
        <v>n/a</v>
      </c>
      <c r="DM425" s="36" t="str">
        <f t="shared" si="523"/>
        <v>n/a</v>
      </c>
      <c r="DN425" s="36" t="str">
        <f t="shared" si="523"/>
        <v>n/a</v>
      </c>
      <c r="DO425" s="36" t="str">
        <f t="shared" si="523"/>
        <v>n/a</v>
      </c>
      <c r="DP425" s="36" t="str">
        <f t="shared" si="523"/>
        <v>n/a</v>
      </c>
      <c r="DQ425" s="36" t="str">
        <f t="shared" si="523"/>
        <v>n/a</v>
      </c>
      <c r="DR425" s="36" t="str">
        <f t="shared" si="523"/>
        <v>n/a</v>
      </c>
      <c r="DS425" s="36" t="str">
        <f t="shared" si="523"/>
        <v>n/a</v>
      </c>
      <c r="DT425" s="36" t="str">
        <f t="shared" si="523"/>
        <v>n/a</v>
      </c>
      <c r="DU425" s="36" t="str">
        <f t="shared" si="523"/>
        <v>n/a</v>
      </c>
      <c r="DV425" s="36" t="str">
        <f t="shared" si="523"/>
        <v>n/a</v>
      </c>
      <c r="DW425" s="36" t="str">
        <f t="shared" si="523"/>
        <v>n/a</v>
      </c>
      <c r="DX425" s="36" t="str">
        <f t="shared" si="510"/>
        <v>n/a</v>
      </c>
      <c r="DY425" s="36" t="str">
        <f t="shared" ref="DY425:EN439" si="526">IFERROR(DX425*(1+$P425),"n/a")</f>
        <v>n/a</v>
      </c>
      <c r="DZ425" s="36" t="str">
        <f t="shared" si="526"/>
        <v>n/a</v>
      </c>
      <c r="EA425" s="36" t="str">
        <f t="shared" si="526"/>
        <v>n/a</v>
      </c>
      <c r="EB425" s="36" t="str">
        <f t="shared" si="526"/>
        <v>n/a</v>
      </c>
      <c r="EC425" s="36" t="str">
        <f t="shared" si="526"/>
        <v>n/a</v>
      </c>
      <c r="ED425" s="36" t="str">
        <f t="shared" si="526"/>
        <v>n/a</v>
      </c>
      <c r="EE425" s="36" t="str">
        <f t="shared" si="526"/>
        <v>n/a</v>
      </c>
      <c r="EF425" s="36" t="str">
        <f t="shared" si="526"/>
        <v>n/a</v>
      </c>
      <c r="EG425" s="36" t="str">
        <f t="shared" si="526"/>
        <v>n/a</v>
      </c>
      <c r="EH425" s="36" t="str">
        <f t="shared" si="526"/>
        <v>n/a</v>
      </c>
      <c r="EI425" s="36" t="str">
        <f t="shared" si="526"/>
        <v>n/a</v>
      </c>
      <c r="EJ425" s="36" t="str">
        <f t="shared" si="526"/>
        <v>n/a</v>
      </c>
      <c r="EK425" s="36" t="str">
        <f t="shared" si="526"/>
        <v>n/a</v>
      </c>
      <c r="EL425" s="36" t="str">
        <f t="shared" si="526"/>
        <v>n/a</v>
      </c>
      <c r="EM425" s="36" t="str">
        <f t="shared" si="526"/>
        <v>n/a</v>
      </c>
      <c r="EN425" s="36" t="str">
        <f t="shared" si="526"/>
        <v>n/a</v>
      </c>
      <c r="EO425" s="36" t="str">
        <f t="shared" si="524"/>
        <v>n/a</v>
      </c>
      <c r="EP425" s="36" t="str">
        <f t="shared" si="524"/>
        <v>n/a</v>
      </c>
      <c r="EQ425" s="36" t="str">
        <f t="shared" si="524"/>
        <v>n/a</v>
      </c>
      <c r="ER425" s="36" t="str">
        <f t="shared" si="524"/>
        <v>n/a</v>
      </c>
      <c r="ES425" s="36" t="str">
        <f t="shared" si="524"/>
        <v>n/a</v>
      </c>
      <c r="ET425" s="36" t="str">
        <f t="shared" si="524"/>
        <v>n/a</v>
      </c>
      <c r="EU425" s="36" t="str">
        <f t="shared" si="524"/>
        <v>n/a</v>
      </c>
      <c r="EV425" s="36" t="str">
        <f t="shared" si="524"/>
        <v>n/a</v>
      </c>
      <c r="EW425" s="36" t="str">
        <f t="shared" si="524"/>
        <v>n/a</v>
      </c>
      <c r="EX425" s="36" t="str">
        <f t="shared" si="524"/>
        <v>n/a</v>
      </c>
      <c r="EY425" s="36" t="str">
        <f t="shared" si="524"/>
        <v>n/a</v>
      </c>
      <c r="EZ425" s="36" t="str">
        <f t="shared" si="524"/>
        <v>n/a</v>
      </c>
      <c r="FA425" s="36" t="str">
        <f t="shared" si="524"/>
        <v>n/a</v>
      </c>
      <c r="FB425" s="36" t="str">
        <f t="shared" si="524"/>
        <v>n/a</v>
      </c>
      <c r="FC425" s="36" t="str">
        <f t="shared" si="524"/>
        <v>n/a</v>
      </c>
      <c r="FD425" s="36" t="str">
        <f t="shared" si="512"/>
        <v>n/a</v>
      </c>
      <c r="FE425" s="36" t="str">
        <f t="shared" si="518"/>
        <v>n/a</v>
      </c>
      <c r="FF425" s="36" t="str">
        <f t="shared" si="518"/>
        <v>n/a</v>
      </c>
      <c r="FG425" s="36" t="str">
        <f t="shared" si="518"/>
        <v>n/a</v>
      </c>
      <c r="FH425" s="36" t="str">
        <f t="shared" si="518"/>
        <v>n/a</v>
      </c>
      <c r="FI425" s="36" t="str">
        <f t="shared" si="518"/>
        <v>n/a</v>
      </c>
      <c r="FJ425" s="36" t="str">
        <f t="shared" si="518"/>
        <v>n/a</v>
      </c>
      <c r="FK425" s="36" t="str">
        <f t="shared" si="518"/>
        <v>n/a</v>
      </c>
      <c r="FL425" s="36" t="str">
        <f t="shared" si="518"/>
        <v>n/a</v>
      </c>
      <c r="FM425" s="36" t="str">
        <f t="shared" si="518"/>
        <v>n/a</v>
      </c>
      <c r="FN425" s="36" t="str">
        <f t="shared" si="518"/>
        <v>n/a</v>
      </c>
      <c r="FO425" s="36" t="str">
        <f t="shared" si="518"/>
        <v>n/a</v>
      </c>
      <c r="FP425" s="36" t="str">
        <f t="shared" si="518"/>
        <v>n/a</v>
      </c>
      <c r="FQ425" s="36" t="str">
        <f t="shared" si="518"/>
        <v>n/a</v>
      </c>
      <c r="FR425" s="36" t="str">
        <f t="shared" si="518"/>
        <v>n/a</v>
      </c>
      <c r="FS425" s="36" t="str">
        <f t="shared" si="518"/>
        <v>n/a</v>
      </c>
      <c r="FT425" s="36" t="str">
        <f t="shared" si="518"/>
        <v>n/a</v>
      </c>
      <c r="FU425" s="36" t="str">
        <f t="shared" si="517"/>
        <v>n/a</v>
      </c>
      <c r="FV425" s="36" t="str">
        <f t="shared" si="517"/>
        <v>n/a</v>
      </c>
      <c r="FW425" s="36" t="str">
        <f t="shared" si="517"/>
        <v>n/a</v>
      </c>
      <c r="FX425" s="36" t="str">
        <f t="shared" si="517"/>
        <v>n/a</v>
      </c>
      <c r="FY425" s="36" t="str">
        <f t="shared" si="517"/>
        <v>n/a</v>
      </c>
      <c r="FZ425" s="36" t="str">
        <f t="shared" si="517"/>
        <v>n/a</v>
      </c>
      <c r="GA425" s="36" t="str">
        <f t="shared" si="517"/>
        <v>n/a</v>
      </c>
      <c r="GB425" s="36" t="str">
        <f t="shared" si="517"/>
        <v>n/a</v>
      </c>
      <c r="GC425" s="36" t="str">
        <f t="shared" si="517"/>
        <v>n/a</v>
      </c>
      <c r="GD425" s="36" t="str">
        <f t="shared" si="517"/>
        <v>n/a</v>
      </c>
      <c r="GE425" s="36" t="str">
        <f t="shared" si="517"/>
        <v>n/a</v>
      </c>
      <c r="GF425" s="36" t="str">
        <f t="shared" si="517"/>
        <v>n/a</v>
      </c>
      <c r="GG425" s="36" t="str">
        <f t="shared" si="517"/>
        <v>n/a</v>
      </c>
      <c r="GH425" s="36" t="str">
        <f t="shared" si="517"/>
        <v>n/a</v>
      </c>
      <c r="GI425" s="36" t="str">
        <f t="shared" si="517"/>
        <v>n/a</v>
      </c>
      <c r="GJ425" s="36" t="str">
        <f t="shared" si="516"/>
        <v>n/a</v>
      </c>
      <c r="GK425" s="36" t="str">
        <f t="shared" si="516"/>
        <v>n/a</v>
      </c>
      <c r="GL425" s="36" t="str">
        <f t="shared" si="516"/>
        <v>n/a</v>
      </c>
      <c r="GM425" s="36" t="str">
        <f t="shared" si="516"/>
        <v>n/a</v>
      </c>
      <c r="GN425" s="36" t="str">
        <f t="shared" si="516"/>
        <v>n/a</v>
      </c>
      <c r="GO425" s="36" t="str">
        <f t="shared" si="516"/>
        <v>n/a</v>
      </c>
      <c r="GP425" s="36" t="str">
        <f t="shared" si="516"/>
        <v>n/a</v>
      </c>
      <c r="GQ425" s="36" t="str">
        <f t="shared" si="516"/>
        <v>n/a</v>
      </c>
      <c r="GR425" s="36" t="str">
        <f t="shared" si="516"/>
        <v>n/a</v>
      </c>
      <c r="GS425" s="36" t="str">
        <f t="shared" si="516"/>
        <v>n/a</v>
      </c>
      <c r="GT425" s="36" t="str">
        <f t="shared" si="516"/>
        <v>n/a</v>
      </c>
      <c r="GU425" s="36" t="str">
        <f t="shared" si="516"/>
        <v>n/a</v>
      </c>
      <c r="GV425" s="36" t="str">
        <f t="shared" si="516"/>
        <v>n/a</v>
      </c>
      <c r="GW425" s="36" t="str">
        <f t="shared" si="516"/>
        <v>n/a</v>
      </c>
      <c r="GX425" s="36" t="str">
        <f t="shared" si="516"/>
        <v>n/a</v>
      </c>
      <c r="GY425" s="36" t="str">
        <f t="shared" si="516"/>
        <v>n/a</v>
      </c>
      <c r="GZ425" s="36" t="str">
        <f t="shared" si="515"/>
        <v>n/a</v>
      </c>
      <c r="HA425" s="36" t="str">
        <f t="shared" si="515"/>
        <v>n/a</v>
      </c>
      <c r="HB425" s="36" t="str">
        <f t="shared" si="515"/>
        <v>n/a</v>
      </c>
      <c r="HC425" s="36" t="str">
        <f t="shared" si="515"/>
        <v>n/a</v>
      </c>
      <c r="HD425" s="36" t="str">
        <f t="shared" si="515"/>
        <v>n/a</v>
      </c>
      <c r="HE425" s="36" t="str">
        <f t="shared" si="515"/>
        <v>n/a</v>
      </c>
      <c r="HF425" s="36" t="str">
        <f t="shared" si="515"/>
        <v>n/a</v>
      </c>
      <c r="HG425" s="36" t="str">
        <f t="shared" si="515"/>
        <v>n/a</v>
      </c>
      <c r="HH425" s="36" t="str">
        <f t="shared" si="515"/>
        <v>n/a</v>
      </c>
      <c r="HI425" s="36" t="str">
        <f t="shared" si="515"/>
        <v>n/a</v>
      </c>
      <c r="HJ425" s="36" t="str">
        <f t="shared" si="515"/>
        <v>n/a</v>
      </c>
      <c r="HK425" s="36" t="str">
        <f t="shared" si="515"/>
        <v>n/a</v>
      </c>
      <c r="HL425" s="36" t="str">
        <f t="shared" si="515"/>
        <v>n/a</v>
      </c>
      <c r="HM425" s="36" t="str">
        <f t="shared" si="515"/>
        <v>n/a</v>
      </c>
    </row>
    <row r="426" spans="1:221" x14ac:dyDescent="0.35">
      <c r="A426" s="7" t="s">
        <v>1513</v>
      </c>
      <c r="B426" s="16" t="s">
        <v>1514</v>
      </c>
      <c r="C426" s="15">
        <v>112.071</v>
      </c>
      <c r="D426" s="15">
        <v>94.88</v>
      </c>
      <c r="E426" s="14">
        <f t="shared" si="477"/>
        <v>10633.296479999999</v>
      </c>
      <c r="F426" s="12">
        <f t="shared" si="491"/>
        <v>0</v>
      </c>
      <c r="G426" s="13">
        <f>IFERROR('[2]CEA-6.2 US Forward MRP'!G425/100, "n/a")</f>
        <v>1.0539629005059024E-2</v>
      </c>
      <c r="H426" s="13">
        <f t="shared" si="492"/>
        <v>1.0325147554806074E-2</v>
      </c>
      <c r="I426" s="33">
        <f t="shared" si="493"/>
        <v>0.97965000000000024</v>
      </c>
      <c r="J426" s="13">
        <v>-4.07E-2</v>
      </c>
      <c r="K426" s="41">
        <f t="shared" si="478"/>
        <v>-2.7183999999999986E-2</v>
      </c>
      <c r="L426" s="1">
        <f t="shared" si="479"/>
        <v>-1.366799999999997E-2</v>
      </c>
      <c r="M426" s="1">
        <f t="shared" si="480"/>
        <v>-1.5199999999995426E-4</v>
      </c>
      <c r="N426" s="1">
        <f t="shared" si="481"/>
        <v>1.3364000000000062E-2</v>
      </c>
      <c r="O426" s="1">
        <f t="shared" si="482"/>
        <v>2.6880000000000077E-2</v>
      </c>
      <c r="P426" s="5">
        <f t="shared" si="494"/>
        <v>4.0396000000000098E-2</v>
      </c>
      <c r="Q426" s="1">
        <f t="shared" si="483"/>
        <v>4.1814776671707854E-2</v>
      </c>
      <c r="R426" s="12">
        <f t="shared" si="484"/>
        <v>0</v>
      </c>
      <c r="S426" s="12">
        <f t="shared" si="485"/>
        <v>0</v>
      </c>
      <c r="T426" s="7"/>
      <c r="U426" s="42">
        <f t="shared" si="486"/>
        <v>-94.88</v>
      </c>
      <c r="V426" s="36">
        <f t="shared" si="487"/>
        <v>0.93977824500000029</v>
      </c>
      <c r="W426" s="36">
        <f t="shared" si="488"/>
        <v>0.90152927042850028</v>
      </c>
      <c r="X426" s="36">
        <f t="shared" si="514"/>
        <v>0.8648370291220604</v>
      </c>
      <c r="Y426" s="36">
        <f t="shared" si="514"/>
        <v>0.82963816203679253</v>
      </c>
      <c r="Z426" s="36">
        <f t="shared" si="514"/>
        <v>0.79587188884189508</v>
      </c>
      <c r="AA426" s="36">
        <f t="shared" si="489"/>
        <v>0.77423690741561702</v>
      </c>
      <c r="AB426" s="36">
        <f t="shared" si="513"/>
        <v>0.76365463736506034</v>
      </c>
      <c r="AC426" s="36">
        <f t="shared" si="513"/>
        <v>0.76353856186018088</v>
      </c>
      <c r="AD426" s="36">
        <f t="shared" si="513"/>
        <v>0.77374249120088046</v>
      </c>
      <c r="AE426" s="36">
        <f t="shared" si="513"/>
        <v>0.79454068936436018</v>
      </c>
      <c r="AF426" s="36">
        <f t="shared" si="490"/>
        <v>0.82663695505192292</v>
      </c>
      <c r="AG426" s="36">
        <f t="shared" si="521"/>
        <v>0.86002978148820053</v>
      </c>
      <c r="AH426" s="36">
        <f t="shared" si="521"/>
        <v>0.89477154454119801</v>
      </c>
      <c r="AI426" s="36">
        <f t="shared" si="521"/>
        <v>0.93091673585448431</v>
      </c>
      <c r="AJ426" s="36">
        <f t="shared" si="521"/>
        <v>0.96852204831606215</v>
      </c>
      <c r="AK426" s="36">
        <f t="shared" si="521"/>
        <v>1.0076464649798378</v>
      </c>
      <c r="AL426" s="36">
        <f t="shared" si="521"/>
        <v>1.0483513515791634</v>
      </c>
      <c r="AM426" s="36">
        <f t="shared" si="521"/>
        <v>1.0907005527775553</v>
      </c>
      <c r="AN426" s="36">
        <f t="shared" si="521"/>
        <v>1.1347604923075576</v>
      </c>
      <c r="AO426" s="36">
        <f t="shared" si="521"/>
        <v>1.1806002771548139</v>
      </c>
      <c r="AP426" s="36">
        <f t="shared" si="521"/>
        <v>1.2282918059507599</v>
      </c>
      <c r="AQ426" s="36">
        <f t="shared" si="521"/>
        <v>1.2779098817439469</v>
      </c>
      <c r="AR426" s="36">
        <f t="shared" si="521"/>
        <v>1.3295323293268755</v>
      </c>
      <c r="AS426" s="36">
        <f t="shared" si="521"/>
        <v>1.3832401173023641</v>
      </c>
      <c r="AT426" s="36">
        <f t="shared" si="521"/>
        <v>1.4391174850809105</v>
      </c>
      <c r="AU426" s="36">
        <f t="shared" si="521"/>
        <v>1.4972520750082392</v>
      </c>
      <c r="AV426" s="36">
        <f t="shared" si="521"/>
        <v>1.5577350698302721</v>
      </c>
      <c r="AW426" s="36">
        <f t="shared" si="519"/>
        <v>1.6206613357111359</v>
      </c>
      <c r="AX426" s="36">
        <f t="shared" si="519"/>
        <v>1.6861295710285231</v>
      </c>
      <c r="AY426" s="36">
        <f t="shared" si="519"/>
        <v>1.7542424611797915</v>
      </c>
      <c r="AZ426" s="36">
        <f t="shared" si="519"/>
        <v>1.8251068396416106</v>
      </c>
      <c r="BA426" s="36">
        <f t="shared" si="519"/>
        <v>1.8988338555357733</v>
      </c>
      <c r="BB426" s="36">
        <f t="shared" si="519"/>
        <v>1.9755391479639965</v>
      </c>
      <c r="BC426" s="36">
        <f t="shared" si="519"/>
        <v>2.0553430273851503</v>
      </c>
      <c r="BD426" s="36">
        <f t="shared" si="519"/>
        <v>2.1383706643194009</v>
      </c>
      <c r="BE426" s="36">
        <f t="shared" si="519"/>
        <v>2.2247522856752475</v>
      </c>
      <c r="BF426" s="36">
        <f t="shared" si="519"/>
        <v>2.3146233790073851</v>
      </c>
      <c r="BG426" s="36">
        <f t="shared" si="519"/>
        <v>2.4081249050257676</v>
      </c>
      <c r="BH426" s="36">
        <f t="shared" si="519"/>
        <v>2.5054035186891888</v>
      </c>
      <c r="BI426" s="36">
        <f t="shared" si="519"/>
        <v>2.6066117992301576</v>
      </c>
      <c r="BJ426" s="36">
        <f t="shared" si="519"/>
        <v>2.7119084894718593</v>
      </c>
      <c r="BK426" s="36">
        <f t="shared" si="519"/>
        <v>2.8214587448125648</v>
      </c>
      <c r="BL426" s="36">
        <f t="shared" si="505"/>
        <v>2.9354343922680135</v>
      </c>
      <c r="BM426" s="36">
        <f t="shared" si="522"/>
        <v>3.0540141999780723</v>
      </c>
      <c r="BN426" s="36">
        <f t="shared" si="522"/>
        <v>3.1773841576003869</v>
      </c>
      <c r="BO426" s="36">
        <f t="shared" si="522"/>
        <v>3.3057377680308124</v>
      </c>
      <c r="BP426" s="36">
        <f t="shared" si="522"/>
        <v>3.4392763509081856</v>
      </c>
      <c r="BQ426" s="36">
        <f t="shared" si="522"/>
        <v>3.578209358379473</v>
      </c>
      <c r="BR426" s="36">
        <f t="shared" si="522"/>
        <v>3.7227547036205704</v>
      </c>
      <c r="BS426" s="36">
        <f t="shared" si="522"/>
        <v>3.8731391026280275</v>
      </c>
      <c r="BT426" s="36">
        <f t="shared" si="522"/>
        <v>4.0295984298177894</v>
      </c>
      <c r="BU426" s="36">
        <f t="shared" si="522"/>
        <v>4.1923780879887094</v>
      </c>
      <c r="BV426" s="36">
        <f t="shared" si="522"/>
        <v>4.361733393231102</v>
      </c>
      <c r="BW426" s="36">
        <f t="shared" si="522"/>
        <v>4.5379299753840661</v>
      </c>
      <c r="BX426" s="36">
        <f t="shared" si="522"/>
        <v>4.7212441946696808</v>
      </c>
      <c r="BY426" s="36">
        <f t="shared" si="522"/>
        <v>4.9119635751575581</v>
      </c>
      <c r="BZ426" s="36">
        <f t="shared" si="522"/>
        <v>5.1103872557396235</v>
      </c>
      <c r="CA426" s="36">
        <f t="shared" si="522"/>
        <v>5.3168264593224821</v>
      </c>
      <c r="CB426" s="36">
        <f t="shared" si="522"/>
        <v>5.5316049809732739</v>
      </c>
      <c r="CC426" s="36">
        <f t="shared" si="520"/>
        <v>5.7550596957846709</v>
      </c>
      <c r="CD426" s="36">
        <f t="shared" si="520"/>
        <v>5.9875410872555888</v>
      </c>
      <c r="CE426" s="36">
        <f t="shared" si="520"/>
        <v>6.2294137970163659</v>
      </c>
      <c r="CF426" s="36">
        <f t="shared" si="520"/>
        <v>6.4810571967606396</v>
      </c>
      <c r="CG426" s="36">
        <f t="shared" si="520"/>
        <v>6.742865983280983</v>
      </c>
      <c r="CH426" s="36">
        <f t="shared" si="520"/>
        <v>7.0152507975416025</v>
      </c>
      <c r="CI426" s="36">
        <f t="shared" si="520"/>
        <v>7.2986388687590935</v>
      </c>
      <c r="CJ426" s="36">
        <f t="shared" si="520"/>
        <v>7.5934746845014862</v>
      </c>
      <c r="CK426" s="36">
        <f t="shared" si="520"/>
        <v>7.900220687856609</v>
      </c>
      <c r="CL426" s="36">
        <f t="shared" si="520"/>
        <v>8.2193580027632649</v>
      </c>
      <c r="CM426" s="36">
        <f t="shared" si="520"/>
        <v>8.5513871886428898</v>
      </c>
      <c r="CN426" s="36">
        <f t="shared" si="520"/>
        <v>8.8968290255153093</v>
      </c>
      <c r="CO426" s="36">
        <f t="shared" si="520"/>
        <v>9.2562253308300271</v>
      </c>
      <c r="CP426" s="36">
        <f t="shared" si="520"/>
        <v>9.6301398092942385</v>
      </c>
      <c r="CQ426" s="36">
        <f t="shared" si="520"/>
        <v>10.01915893703049</v>
      </c>
      <c r="CR426" s="36">
        <f t="shared" si="507"/>
        <v>10.423892881450774</v>
      </c>
      <c r="CS426" s="36">
        <f t="shared" si="525"/>
        <v>10.84497645828986</v>
      </c>
      <c r="CT426" s="36">
        <f t="shared" si="525"/>
        <v>11.283070127298938</v>
      </c>
      <c r="CU426" s="36">
        <f t="shared" si="525"/>
        <v>11.738861028161306</v>
      </c>
      <c r="CV426" s="36">
        <f t="shared" si="525"/>
        <v>12.213064058254911</v>
      </c>
      <c r="CW426" s="36">
        <f t="shared" si="525"/>
        <v>12.706422993952177</v>
      </c>
      <c r="CX426" s="36">
        <f t="shared" si="525"/>
        <v>13.219711657215871</v>
      </c>
      <c r="CY426" s="36">
        <f t="shared" si="525"/>
        <v>13.753735129320765</v>
      </c>
      <c r="CZ426" s="36">
        <f t="shared" si="525"/>
        <v>14.309331013604808</v>
      </c>
      <c r="DA426" s="36">
        <f t="shared" si="525"/>
        <v>14.887370749230389</v>
      </c>
      <c r="DB426" s="36">
        <f t="shared" si="525"/>
        <v>15.4887609780163</v>
      </c>
      <c r="DC426" s="36">
        <f t="shared" si="525"/>
        <v>16.11444496648425</v>
      </c>
      <c r="DD426" s="36">
        <f t="shared" si="525"/>
        <v>16.765404085350347</v>
      </c>
      <c r="DE426" s="36">
        <f t="shared" si="525"/>
        <v>17.442659348782161</v>
      </c>
      <c r="DF426" s="36">
        <f t="shared" si="525"/>
        <v>18.147273015835566</v>
      </c>
      <c r="DG426" s="36">
        <f t="shared" si="525"/>
        <v>18.880350256583259</v>
      </c>
      <c r="DH426" s="36">
        <f t="shared" si="525"/>
        <v>19.643040885548199</v>
      </c>
      <c r="DI426" s="36">
        <f t="shared" si="523"/>
        <v>20.436541165160808</v>
      </c>
      <c r="DJ426" s="36">
        <f t="shared" si="523"/>
        <v>21.262095682068647</v>
      </c>
      <c r="DK426" s="36">
        <f t="shared" si="523"/>
        <v>22.120999299241493</v>
      </c>
      <c r="DL426" s="36">
        <f t="shared" si="523"/>
        <v>23.014599186933655</v>
      </c>
      <c r="DM426" s="36">
        <f t="shared" si="523"/>
        <v>23.944296935689028</v>
      </c>
      <c r="DN426" s="36">
        <f t="shared" si="523"/>
        <v>24.911550754703125</v>
      </c>
      <c r="DO426" s="36">
        <f t="shared" si="523"/>
        <v>25.917877758990116</v>
      </c>
      <c r="DP426" s="36">
        <f t="shared" si="523"/>
        <v>26.964856348942284</v>
      </c>
      <c r="DQ426" s="36">
        <f t="shared" si="523"/>
        <v>28.05412868601416</v>
      </c>
      <c r="DR426" s="36">
        <f t="shared" si="523"/>
        <v>29.187403268414389</v>
      </c>
      <c r="DS426" s="36">
        <f t="shared" si="523"/>
        <v>30.366457610845259</v>
      </c>
      <c r="DT426" s="36">
        <f t="shared" si="523"/>
        <v>31.593141032492966</v>
      </c>
      <c r="DU426" s="36">
        <f t="shared" si="523"/>
        <v>32.869377557641556</v>
      </c>
      <c r="DV426" s="36">
        <f t="shared" si="523"/>
        <v>34.197168933460048</v>
      </c>
      <c r="DW426" s="36">
        <f t="shared" si="523"/>
        <v>35.578597769696103</v>
      </c>
      <c r="DX426" s="36">
        <f t="shared" si="510"/>
        <v>37.01583080520075</v>
      </c>
      <c r="DY426" s="36">
        <f t="shared" si="526"/>
        <v>38.511122306407643</v>
      </c>
      <c r="DZ426" s="36">
        <f t="shared" si="526"/>
        <v>40.066817603097292</v>
      </c>
      <c r="EA426" s="36">
        <f t="shared" si="526"/>
        <v>41.685356766992015</v>
      </c>
      <c r="EB426" s="36">
        <f t="shared" si="526"/>
        <v>43.369278438951426</v>
      </c>
      <c r="EC426" s="36">
        <f t="shared" si="526"/>
        <v>45.121223810771312</v>
      </c>
      <c r="ED426" s="36">
        <f t="shared" si="526"/>
        <v>46.943940767831236</v>
      </c>
      <c r="EE426" s="36">
        <f t="shared" si="526"/>
        <v>48.840288199088555</v>
      </c>
      <c r="EF426" s="36">
        <f t="shared" si="526"/>
        <v>50.813240481178944</v>
      </c>
      <c r="EG426" s="36">
        <f t="shared" si="526"/>
        <v>52.865892143656652</v>
      </c>
      <c r="EH426" s="36">
        <f t="shared" si="526"/>
        <v>55.001462722691812</v>
      </c>
      <c r="EI426" s="36">
        <f t="shared" si="526"/>
        <v>57.223301810837675</v>
      </c>
      <c r="EJ426" s="36">
        <f t="shared" si="526"/>
        <v>59.534894310788282</v>
      </c>
      <c r="EK426" s="36">
        <f t="shared" si="526"/>
        <v>61.939865901366893</v>
      </c>
      <c r="EL426" s="36">
        <f t="shared" si="526"/>
        <v>64.44198872431852</v>
      </c>
      <c r="EM426" s="36">
        <f t="shared" si="526"/>
        <v>67.0451873008261</v>
      </c>
      <c r="EN426" s="36">
        <f t="shared" si="526"/>
        <v>69.753544687030285</v>
      </c>
      <c r="EO426" s="36">
        <f t="shared" si="524"/>
        <v>72.57130887820756</v>
      </c>
      <c r="EP426" s="36">
        <f t="shared" si="524"/>
        <v>75.502899471651645</v>
      </c>
      <c r="EQ426" s="36">
        <f t="shared" si="524"/>
        <v>78.552914598708497</v>
      </c>
      <c r="ER426" s="36">
        <f t="shared" si="524"/>
        <v>81.726138136837932</v>
      </c>
      <c r="ES426" s="36">
        <f t="shared" si="524"/>
        <v>85.027547213013648</v>
      </c>
      <c r="ET426" s="36">
        <f t="shared" si="524"/>
        <v>88.462320010230556</v>
      </c>
      <c r="EU426" s="36">
        <f t="shared" si="524"/>
        <v>92.035843889363832</v>
      </c>
      <c r="EV426" s="36">
        <f t="shared" si="524"/>
        <v>95.753723839118578</v>
      </c>
      <c r="EW426" s="36">
        <f t="shared" si="524"/>
        <v>99.621791267323616</v>
      </c>
      <c r="EX426" s="36">
        <f t="shared" si="524"/>
        <v>103.64611314735843</v>
      </c>
      <c r="EY426" s="36">
        <f t="shared" si="524"/>
        <v>107.83300153405914</v>
      </c>
      <c r="EZ426" s="36">
        <f t="shared" si="524"/>
        <v>112.18902346402901</v>
      </c>
      <c r="FA426" s="36">
        <f t="shared" si="524"/>
        <v>116.72101125588193</v>
      </c>
      <c r="FB426" s="36">
        <f t="shared" si="524"/>
        <v>121.43607322657455</v>
      </c>
      <c r="FC426" s="36">
        <f t="shared" si="524"/>
        <v>126.34160484063527</v>
      </c>
      <c r="FD426" s="36">
        <f t="shared" si="512"/>
        <v>131.44530030977759</v>
      </c>
      <c r="FE426" s="36">
        <f t="shared" si="518"/>
        <v>136.75516466109138</v>
      </c>
      <c r="FF426" s="36">
        <f t="shared" si="518"/>
        <v>142.27952629274085</v>
      </c>
      <c r="FG426" s="36">
        <f t="shared" si="518"/>
        <v>148.02705003686242</v>
      </c>
      <c r="FH426" s="36">
        <f t="shared" si="518"/>
        <v>154.00675075015153</v>
      </c>
      <c r="FI426" s="36">
        <f t="shared" si="518"/>
        <v>160.22800745345467</v>
      </c>
      <c r="FJ426" s="36">
        <f t="shared" si="518"/>
        <v>166.70057804254444</v>
      </c>
      <c r="FK426" s="36">
        <f t="shared" si="518"/>
        <v>173.43461459315108</v>
      </c>
      <c r="FL426" s="36">
        <f t="shared" si="518"/>
        <v>180.44067928425602</v>
      </c>
      <c r="FM426" s="36">
        <f t="shared" si="518"/>
        <v>187.72976096462284</v>
      </c>
      <c r="FN426" s="36">
        <f t="shared" si="518"/>
        <v>195.31329238854977</v>
      </c>
      <c r="FO426" s="36">
        <f t="shared" si="518"/>
        <v>203.20316814787765</v>
      </c>
      <c r="FP426" s="36">
        <f t="shared" si="518"/>
        <v>211.41176332837932</v>
      </c>
      <c r="FQ426" s="36">
        <f t="shared" si="518"/>
        <v>219.95195291979255</v>
      </c>
      <c r="FR426" s="36">
        <f t="shared" si="518"/>
        <v>228.83713200994052</v>
      </c>
      <c r="FS426" s="36">
        <f t="shared" si="518"/>
        <v>238.08123679461409</v>
      </c>
      <c r="FT426" s="36">
        <f t="shared" si="518"/>
        <v>247.69876643616934</v>
      </c>
      <c r="FU426" s="36">
        <f t="shared" si="517"/>
        <v>257.70480580512486</v>
      </c>
      <c r="FV426" s="36">
        <f t="shared" si="517"/>
        <v>268.11504914042871</v>
      </c>
      <c r="FW426" s="36">
        <f t="shared" si="517"/>
        <v>278.94582466550548</v>
      </c>
      <c r="FX426" s="36">
        <f t="shared" si="517"/>
        <v>290.21412019869325</v>
      </c>
      <c r="FY426" s="36">
        <f t="shared" si="517"/>
        <v>301.93760979823969</v>
      </c>
      <c r="FZ426" s="36">
        <f t="shared" si="517"/>
        <v>314.13468148364939</v>
      </c>
      <c r="GA426" s="36">
        <f t="shared" si="517"/>
        <v>326.8244660768629</v>
      </c>
      <c r="GB426" s="36">
        <f t="shared" si="517"/>
        <v>340.02686720850392</v>
      </c>
      <c r="GC426" s="36">
        <f t="shared" si="517"/>
        <v>353.76259253625869</v>
      </c>
      <c r="GD426" s="36">
        <f t="shared" si="517"/>
        <v>368.05318622435345</v>
      </c>
      <c r="GE426" s="36">
        <f t="shared" si="517"/>
        <v>382.9210627350725</v>
      </c>
      <c r="GF426" s="36">
        <f t="shared" si="517"/>
        <v>398.38954198531854</v>
      </c>
      <c r="GG426" s="36">
        <f t="shared" si="517"/>
        <v>414.48288592335751</v>
      </c>
      <c r="GH426" s="36">
        <f t="shared" si="517"/>
        <v>431.22633658311753</v>
      </c>
      <c r="GI426" s="36">
        <f t="shared" si="517"/>
        <v>448.64615567572918</v>
      </c>
      <c r="GJ426" s="36">
        <f t="shared" si="516"/>
        <v>466.769665780406</v>
      </c>
      <c r="GK426" s="36">
        <f t="shared" si="516"/>
        <v>485.62529319927131</v>
      </c>
      <c r="GL426" s="36">
        <f t="shared" si="516"/>
        <v>505.24261254334914</v>
      </c>
      <c r="GM426" s="36">
        <f t="shared" si="516"/>
        <v>525.65239311965036</v>
      </c>
      <c r="GN426" s="36">
        <f t="shared" si="516"/>
        <v>546.88664719211181</v>
      </c>
      <c r="GO426" s="36">
        <f t="shared" si="516"/>
        <v>568.97868019208443</v>
      </c>
      <c r="GP426" s="36">
        <f t="shared" si="516"/>
        <v>591.96314295712398</v>
      </c>
      <c r="GQ426" s="36">
        <f t="shared" si="516"/>
        <v>615.87608608002006</v>
      </c>
      <c r="GR426" s="36">
        <f t="shared" si="516"/>
        <v>640.7550164533086</v>
      </c>
      <c r="GS426" s="36">
        <f t="shared" si="516"/>
        <v>666.63895609795657</v>
      </c>
      <c r="GT426" s="36">
        <f t="shared" si="516"/>
        <v>693.5685033684897</v>
      </c>
      <c r="GU426" s="36">
        <f t="shared" si="516"/>
        <v>721.5858966305633</v>
      </c>
      <c r="GV426" s="36">
        <f t="shared" si="516"/>
        <v>750.73508051085162</v>
      </c>
      <c r="GW426" s="36">
        <f t="shared" si="516"/>
        <v>781.06177482316809</v>
      </c>
      <c r="GX426" s="36">
        <f t="shared" si="516"/>
        <v>812.6135462789249</v>
      </c>
      <c r="GY426" s="36">
        <f t="shared" si="516"/>
        <v>845.4398830944084</v>
      </c>
      <c r="GZ426" s="36">
        <f t="shared" si="515"/>
        <v>879.59227261189017</v>
      </c>
      <c r="HA426" s="36">
        <f t="shared" si="515"/>
        <v>915.12428205632011</v>
      </c>
      <c r="HB426" s="36">
        <f t="shared" si="515"/>
        <v>952.09164255426731</v>
      </c>
      <c r="HC426" s="36">
        <f t="shared" si="515"/>
        <v>990.55233654688959</v>
      </c>
      <c r="HD426" s="36">
        <f t="shared" si="515"/>
        <v>1030.5666887340378</v>
      </c>
      <c r="HE426" s="36">
        <f t="shared" si="515"/>
        <v>1072.1974606921381</v>
      </c>
      <c r="HF426" s="36">
        <f t="shared" si="515"/>
        <v>1115.5099493142577</v>
      </c>
      <c r="HG426" s="36">
        <f t="shared" si="515"/>
        <v>1160.5720892267566</v>
      </c>
      <c r="HH426" s="36">
        <f t="shared" si="515"/>
        <v>1207.4545593431608</v>
      </c>
      <c r="HI426" s="36">
        <f t="shared" si="515"/>
        <v>1256.2308937223872</v>
      </c>
      <c r="HJ426" s="36">
        <f t="shared" si="515"/>
        <v>1306.9775969051968</v>
      </c>
      <c r="HK426" s="36">
        <f t="shared" si="515"/>
        <v>1359.7742639097794</v>
      </c>
      <c r="HL426" s="36">
        <f t="shared" si="515"/>
        <v>1414.703705074679</v>
      </c>
      <c r="HM426" s="36">
        <f t="shared" si="515"/>
        <v>1471.8520759448759</v>
      </c>
    </row>
    <row r="427" spans="1:221" x14ac:dyDescent="0.35">
      <c r="A427" s="7" t="s">
        <v>1515</v>
      </c>
      <c r="B427" s="16" t="s">
        <v>1516</v>
      </c>
      <c r="C427" s="15">
        <v>231.44300000000001</v>
      </c>
      <c r="D427" s="15">
        <v>93.74</v>
      </c>
      <c r="E427" s="14">
        <f t="shared" si="477"/>
        <v>21695.466820000001</v>
      </c>
      <c r="F427" s="12">
        <f t="shared" si="491"/>
        <v>0</v>
      </c>
      <c r="G427" s="13" t="str">
        <f>IFERROR('[2]CEA-6.2 US Forward MRP'!G426/100, "n/a")</f>
        <v>n/a</v>
      </c>
      <c r="H427" s="13" t="str">
        <f t="shared" si="492"/>
        <v>n/a</v>
      </c>
      <c r="I427" s="33" t="str">
        <f t="shared" si="493"/>
        <v>n/a</v>
      </c>
      <c r="J427" s="13" t="s">
        <v>233</v>
      </c>
      <c r="K427" s="41" t="str">
        <f t="shared" si="478"/>
        <v>n/a</v>
      </c>
      <c r="L427" s="1" t="str">
        <f t="shared" si="479"/>
        <v>n/a</v>
      </c>
      <c r="M427" s="1" t="str">
        <f t="shared" si="480"/>
        <v>n/a</v>
      </c>
      <c r="N427" s="1" t="str">
        <f t="shared" si="481"/>
        <v>n/a</v>
      </c>
      <c r="O427" s="1" t="str">
        <f t="shared" si="482"/>
        <v>n/a</v>
      </c>
      <c r="P427" s="5">
        <f t="shared" si="494"/>
        <v>4.0396000000000098E-2</v>
      </c>
      <c r="Q427" s="1" t="str">
        <f t="shared" si="483"/>
        <v>n/a</v>
      </c>
      <c r="R427" s="12" t="str">
        <f t="shared" si="484"/>
        <v>n/a</v>
      </c>
      <c r="S427" s="12">
        <f t="shared" si="485"/>
        <v>0</v>
      </c>
      <c r="T427" s="7"/>
      <c r="U427" s="42">
        <f t="shared" si="486"/>
        <v>-93.74</v>
      </c>
      <c r="V427" s="36" t="str">
        <f t="shared" si="487"/>
        <v>n/a</v>
      </c>
      <c r="W427" s="36" t="str">
        <f t="shared" si="488"/>
        <v>n/a</v>
      </c>
      <c r="X427" s="36" t="str">
        <f t="shared" si="514"/>
        <v>n/a</v>
      </c>
      <c r="Y427" s="36" t="str">
        <f t="shared" si="514"/>
        <v>n/a</v>
      </c>
      <c r="Z427" s="36" t="str">
        <f t="shared" si="514"/>
        <v>n/a</v>
      </c>
      <c r="AA427" s="36" t="str">
        <f t="shared" si="489"/>
        <v>n/a</v>
      </c>
      <c r="AB427" s="36" t="str">
        <f t="shared" si="513"/>
        <v>n/a</v>
      </c>
      <c r="AC427" s="36" t="str">
        <f t="shared" si="513"/>
        <v>n/a</v>
      </c>
      <c r="AD427" s="36" t="str">
        <f t="shared" si="513"/>
        <v>n/a</v>
      </c>
      <c r="AE427" s="36" t="str">
        <f t="shared" si="513"/>
        <v>n/a</v>
      </c>
      <c r="AF427" s="36" t="str">
        <f t="shared" si="490"/>
        <v>n/a</v>
      </c>
      <c r="AG427" s="36" t="str">
        <f t="shared" si="521"/>
        <v>n/a</v>
      </c>
      <c r="AH427" s="36" t="str">
        <f t="shared" si="521"/>
        <v>n/a</v>
      </c>
      <c r="AI427" s="36" t="str">
        <f t="shared" si="521"/>
        <v>n/a</v>
      </c>
      <c r="AJ427" s="36" t="str">
        <f t="shared" si="521"/>
        <v>n/a</v>
      </c>
      <c r="AK427" s="36" t="str">
        <f t="shared" si="521"/>
        <v>n/a</v>
      </c>
      <c r="AL427" s="36" t="str">
        <f t="shared" si="521"/>
        <v>n/a</v>
      </c>
      <c r="AM427" s="36" t="str">
        <f t="shared" si="521"/>
        <v>n/a</v>
      </c>
      <c r="AN427" s="36" t="str">
        <f t="shared" si="521"/>
        <v>n/a</v>
      </c>
      <c r="AO427" s="36" t="str">
        <f t="shared" si="521"/>
        <v>n/a</v>
      </c>
      <c r="AP427" s="36" t="str">
        <f t="shared" si="521"/>
        <v>n/a</v>
      </c>
      <c r="AQ427" s="36" t="str">
        <f t="shared" si="521"/>
        <v>n/a</v>
      </c>
      <c r="AR427" s="36" t="str">
        <f t="shared" si="521"/>
        <v>n/a</v>
      </c>
      <c r="AS427" s="36" t="str">
        <f t="shared" si="521"/>
        <v>n/a</v>
      </c>
      <c r="AT427" s="36" t="str">
        <f t="shared" si="521"/>
        <v>n/a</v>
      </c>
      <c r="AU427" s="36" t="str">
        <f t="shared" si="521"/>
        <v>n/a</v>
      </c>
      <c r="AV427" s="36" t="str">
        <f t="shared" si="521"/>
        <v>n/a</v>
      </c>
      <c r="AW427" s="36" t="str">
        <f t="shared" si="519"/>
        <v>n/a</v>
      </c>
      <c r="AX427" s="36" t="str">
        <f t="shared" si="519"/>
        <v>n/a</v>
      </c>
      <c r="AY427" s="36" t="str">
        <f t="shared" si="519"/>
        <v>n/a</v>
      </c>
      <c r="AZ427" s="36" t="str">
        <f t="shared" si="519"/>
        <v>n/a</v>
      </c>
      <c r="BA427" s="36" t="str">
        <f t="shared" si="519"/>
        <v>n/a</v>
      </c>
      <c r="BB427" s="36" t="str">
        <f t="shared" si="519"/>
        <v>n/a</v>
      </c>
      <c r="BC427" s="36" t="str">
        <f t="shared" si="519"/>
        <v>n/a</v>
      </c>
      <c r="BD427" s="36" t="str">
        <f t="shared" si="519"/>
        <v>n/a</v>
      </c>
      <c r="BE427" s="36" t="str">
        <f t="shared" si="519"/>
        <v>n/a</v>
      </c>
      <c r="BF427" s="36" t="str">
        <f t="shared" si="519"/>
        <v>n/a</v>
      </c>
      <c r="BG427" s="36" t="str">
        <f t="shared" si="519"/>
        <v>n/a</v>
      </c>
      <c r="BH427" s="36" t="str">
        <f t="shared" si="519"/>
        <v>n/a</v>
      </c>
      <c r="BI427" s="36" t="str">
        <f t="shared" si="519"/>
        <v>n/a</v>
      </c>
      <c r="BJ427" s="36" t="str">
        <f t="shared" si="519"/>
        <v>n/a</v>
      </c>
      <c r="BK427" s="36" t="str">
        <f t="shared" si="519"/>
        <v>n/a</v>
      </c>
      <c r="BL427" s="36" t="str">
        <f t="shared" si="505"/>
        <v>n/a</v>
      </c>
      <c r="BM427" s="36" t="str">
        <f t="shared" si="522"/>
        <v>n/a</v>
      </c>
      <c r="BN427" s="36" t="str">
        <f t="shared" si="522"/>
        <v>n/a</v>
      </c>
      <c r="BO427" s="36" t="str">
        <f t="shared" si="522"/>
        <v>n/a</v>
      </c>
      <c r="BP427" s="36" t="str">
        <f t="shared" si="522"/>
        <v>n/a</v>
      </c>
      <c r="BQ427" s="36" t="str">
        <f t="shared" si="522"/>
        <v>n/a</v>
      </c>
      <c r="BR427" s="36" t="str">
        <f t="shared" si="522"/>
        <v>n/a</v>
      </c>
      <c r="BS427" s="36" t="str">
        <f t="shared" si="522"/>
        <v>n/a</v>
      </c>
      <c r="BT427" s="36" t="str">
        <f t="shared" si="522"/>
        <v>n/a</v>
      </c>
      <c r="BU427" s="36" t="str">
        <f t="shared" si="522"/>
        <v>n/a</v>
      </c>
      <c r="BV427" s="36" t="str">
        <f t="shared" si="522"/>
        <v>n/a</v>
      </c>
      <c r="BW427" s="36" t="str">
        <f t="shared" si="522"/>
        <v>n/a</v>
      </c>
      <c r="BX427" s="36" t="str">
        <f t="shared" si="522"/>
        <v>n/a</v>
      </c>
      <c r="BY427" s="36" t="str">
        <f t="shared" si="522"/>
        <v>n/a</v>
      </c>
      <c r="BZ427" s="36" t="str">
        <f t="shared" si="522"/>
        <v>n/a</v>
      </c>
      <c r="CA427" s="36" t="str">
        <f t="shared" si="522"/>
        <v>n/a</v>
      </c>
      <c r="CB427" s="36" t="str">
        <f t="shared" si="522"/>
        <v>n/a</v>
      </c>
      <c r="CC427" s="36" t="str">
        <f t="shared" si="520"/>
        <v>n/a</v>
      </c>
      <c r="CD427" s="36" t="str">
        <f t="shared" si="520"/>
        <v>n/a</v>
      </c>
      <c r="CE427" s="36" t="str">
        <f t="shared" si="520"/>
        <v>n/a</v>
      </c>
      <c r="CF427" s="36" t="str">
        <f t="shared" si="520"/>
        <v>n/a</v>
      </c>
      <c r="CG427" s="36" t="str">
        <f t="shared" si="520"/>
        <v>n/a</v>
      </c>
      <c r="CH427" s="36" t="str">
        <f t="shared" si="520"/>
        <v>n/a</v>
      </c>
      <c r="CI427" s="36" t="str">
        <f t="shared" si="520"/>
        <v>n/a</v>
      </c>
      <c r="CJ427" s="36" t="str">
        <f t="shared" si="520"/>
        <v>n/a</v>
      </c>
      <c r="CK427" s="36" t="str">
        <f t="shared" si="520"/>
        <v>n/a</v>
      </c>
      <c r="CL427" s="36" t="str">
        <f t="shared" si="520"/>
        <v>n/a</v>
      </c>
      <c r="CM427" s="36" t="str">
        <f t="shared" si="520"/>
        <v>n/a</v>
      </c>
      <c r="CN427" s="36" t="str">
        <f t="shared" si="520"/>
        <v>n/a</v>
      </c>
      <c r="CO427" s="36" t="str">
        <f t="shared" si="520"/>
        <v>n/a</v>
      </c>
      <c r="CP427" s="36" t="str">
        <f t="shared" si="520"/>
        <v>n/a</v>
      </c>
      <c r="CQ427" s="36" t="str">
        <f t="shared" si="520"/>
        <v>n/a</v>
      </c>
      <c r="CR427" s="36" t="str">
        <f t="shared" si="507"/>
        <v>n/a</v>
      </c>
      <c r="CS427" s="36" t="str">
        <f t="shared" si="525"/>
        <v>n/a</v>
      </c>
      <c r="CT427" s="36" t="str">
        <f t="shared" si="525"/>
        <v>n/a</v>
      </c>
      <c r="CU427" s="36" t="str">
        <f t="shared" si="525"/>
        <v>n/a</v>
      </c>
      <c r="CV427" s="36" t="str">
        <f t="shared" si="525"/>
        <v>n/a</v>
      </c>
      <c r="CW427" s="36" t="str">
        <f t="shared" si="525"/>
        <v>n/a</v>
      </c>
      <c r="CX427" s="36" t="str">
        <f t="shared" si="525"/>
        <v>n/a</v>
      </c>
      <c r="CY427" s="36" t="str">
        <f t="shared" si="525"/>
        <v>n/a</v>
      </c>
      <c r="CZ427" s="36" t="str">
        <f t="shared" si="525"/>
        <v>n/a</v>
      </c>
      <c r="DA427" s="36" t="str">
        <f t="shared" si="525"/>
        <v>n/a</v>
      </c>
      <c r="DB427" s="36" t="str">
        <f t="shared" si="525"/>
        <v>n/a</v>
      </c>
      <c r="DC427" s="36" t="str">
        <f t="shared" si="525"/>
        <v>n/a</v>
      </c>
      <c r="DD427" s="36" t="str">
        <f t="shared" si="525"/>
        <v>n/a</v>
      </c>
      <c r="DE427" s="36" t="str">
        <f t="shared" si="525"/>
        <v>n/a</v>
      </c>
      <c r="DF427" s="36" t="str">
        <f t="shared" si="525"/>
        <v>n/a</v>
      </c>
      <c r="DG427" s="36" t="str">
        <f t="shared" si="525"/>
        <v>n/a</v>
      </c>
      <c r="DH427" s="36" t="str">
        <f t="shared" si="525"/>
        <v>n/a</v>
      </c>
      <c r="DI427" s="36" t="str">
        <f t="shared" si="523"/>
        <v>n/a</v>
      </c>
      <c r="DJ427" s="36" t="str">
        <f t="shared" si="523"/>
        <v>n/a</v>
      </c>
      <c r="DK427" s="36" t="str">
        <f t="shared" si="523"/>
        <v>n/a</v>
      </c>
      <c r="DL427" s="36" t="str">
        <f t="shared" si="523"/>
        <v>n/a</v>
      </c>
      <c r="DM427" s="36" t="str">
        <f t="shared" si="523"/>
        <v>n/a</v>
      </c>
      <c r="DN427" s="36" t="str">
        <f t="shared" si="523"/>
        <v>n/a</v>
      </c>
      <c r="DO427" s="36" t="str">
        <f t="shared" si="523"/>
        <v>n/a</v>
      </c>
      <c r="DP427" s="36" t="str">
        <f t="shared" si="523"/>
        <v>n/a</v>
      </c>
      <c r="DQ427" s="36" t="str">
        <f t="shared" si="523"/>
        <v>n/a</v>
      </c>
      <c r="DR427" s="36" t="str">
        <f t="shared" si="523"/>
        <v>n/a</v>
      </c>
      <c r="DS427" s="36" t="str">
        <f t="shared" si="523"/>
        <v>n/a</v>
      </c>
      <c r="DT427" s="36" t="str">
        <f t="shared" si="523"/>
        <v>n/a</v>
      </c>
      <c r="DU427" s="36" t="str">
        <f t="shared" si="523"/>
        <v>n/a</v>
      </c>
      <c r="DV427" s="36" t="str">
        <f t="shared" si="523"/>
        <v>n/a</v>
      </c>
      <c r="DW427" s="36" t="str">
        <f t="shared" si="523"/>
        <v>n/a</v>
      </c>
      <c r="DX427" s="36" t="str">
        <f t="shared" si="510"/>
        <v>n/a</v>
      </c>
      <c r="DY427" s="36" t="str">
        <f t="shared" si="526"/>
        <v>n/a</v>
      </c>
      <c r="DZ427" s="36" t="str">
        <f t="shared" si="526"/>
        <v>n/a</v>
      </c>
      <c r="EA427" s="36" t="str">
        <f t="shared" si="526"/>
        <v>n/a</v>
      </c>
      <c r="EB427" s="36" t="str">
        <f t="shared" si="526"/>
        <v>n/a</v>
      </c>
      <c r="EC427" s="36" t="str">
        <f t="shared" si="526"/>
        <v>n/a</v>
      </c>
      <c r="ED427" s="36" t="str">
        <f t="shared" si="526"/>
        <v>n/a</v>
      </c>
      <c r="EE427" s="36" t="str">
        <f t="shared" si="526"/>
        <v>n/a</v>
      </c>
      <c r="EF427" s="36" t="str">
        <f t="shared" si="526"/>
        <v>n/a</v>
      </c>
      <c r="EG427" s="36" t="str">
        <f t="shared" si="526"/>
        <v>n/a</v>
      </c>
      <c r="EH427" s="36" t="str">
        <f t="shared" si="526"/>
        <v>n/a</v>
      </c>
      <c r="EI427" s="36" t="str">
        <f t="shared" si="526"/>
        <v>n/a</v>
      </c>
      <c r="EJ427" s="36" t="str">
        <f t="shared" si="526"/>
        <v>n/a</v>
      </c>
      <c r="EK427" s="36" t="str">
        <f t="shared" si="526"/>
        <v>n/a</v>
      </c>
      <c r="EL427" s="36" t="str">
        <f t="shared" si="526"/>
        <v>n/a</v>
      </c>
      <c r="EM427" s="36" t="str">
        <f t="shared" si="526"/>
        <v>n/a</v>
      </c>
      <c r="EN427" s="36" t="str">
        <f t="shared" si="526"/>
        <v>n/a</v>
      </c>
      <c r="EO427" s="36" t="str">
        <f t="shared" si="524"/>
        <v>n/a</v>
      </c>
      <c r="EP427" s="36" t="str">
        <f t="shared" si="524"/>
        <v>n/a</v>
      </c>
      <c r="EQ427" s="36" t="str">
        <f t="shared" si="524"/>
        <v>n/a</v>
      </c>
      <c r="ER427" s="36" t="str">
        <f t="shared" si="524"/>
        <v>n/a</v>
      </c>
      <c r="ES427" s="36" t="str">
        <f t="shared" si="524"/>
        <v>n/a</v>
      </c>
      <c r="ET427" s="36" t="str">
        <f t="shared" si="524"/>
        <v>n/a</v>
      </c>
      <c r="EU427" s="36" t="str">
        <f t="shared" si="524"/>
        <v>n/a</v>
      </c>
      <c r="EV427" s="36" t="str">
        <f t="shared" si="524"/>
        <v>n/a</v>
      </c>
      <c r="EW427" s="36" t="str">
        <f t="shared" si="524"/>
        <v>n/a</v>
      </c>
      <c r="EX427" s="36" t="str">
        <f t="shared" si="524"/>
        <v>n/a</v>
      </c>
      <c r="EY427" s="36" t="str">
        <f t="shared" si="524"/>
        <v>n/a</v>
      </c>
      <c r="EZ427" s="36" t="str">
        <f t="shared" si="524"/>
        <v>n/a</v>
      </c>
      <c r="FA427" s="36" t="str">
        <f t="shared" si="524"/>
        <v>n/a</v>
      </c>
      <c r="FB427" s="36" t="str">
        <f t="shared" si="524"/>
        <v>n/a</v>
      </c>
      <c r="FC427" s="36" t="str">
        <f t="shared" si="524"/>
        <v>n/a</v>
      </c>
      <c r="FD427" s="36" t="str">
        <f t="shared" si="512"/>
        <v>n/a</v>
      </c>
      <c r="FE427" s="36" t="str">
        <f t="shared" si="518"/>
        <v>n/a</v>
      </c>
      <c r="FF427" s="36" t="str">
        <f t="shared" si="518"/>
        <v>n/a</v>
      </c>
      <c r="FG427" s="36" t="str">
        <f t="shared" si="518"/>
        <v>n/a</v>
      </c>
      <c r="FH427" s="36" t="str">
        <f t="shared" si="518"/>
        <v>n/a</v>
      </c>
      <c r="FI427" s="36" t="str">
        <f t="shared" si="518"/>
        <v>n/a</v>
      </c>
      <c r="FJ427" s="36" t="str">
        <f t="shared" si="518"/>
        <v>n/a</v>
      </c>
      <c r="FK427" s="36" t="str">
        <f t="shared" si="518"/>
        <v>n/a</v>
      </c>
      <c r="FL427" s="36" t="str">
        <f t="shared" si="518"/>
        <v>n/a</v>
      </c>
      <c r="FM427" s="36" t="str">
        <f t="shared" si="518"/>
        <v>n/a</v>
      </c>
      <c r="FN427" s="36" t="str">
        <f t="shared" si="518"/>
        <v>n/a</v>
      </c>
      <c r="FO427" s="36" t="str">
        <f t="shared" si="518"/>
        <v>n/a</v>
      </c>
      <c r="FP427" s="36" t="str">
        <f t="shared" si="518"/>
        <v>n/a</v>
      </c>
      <c r="FQ427" s="36" t="str">
        <f t="shared" si="518"/>
        <v>n/a</v>
      </c>
      <c r="FR427" s="36" t="str">
        <f t="shared" si="518"/>
        <v>n/a</v>
      </c>
      <c r="FS427" s="36" t="str">
        <f t="shared" si="518"/>
        <v>n/a</v>
      </c>
      <c r="FT427" s="36" t="str">
        <f t="shared" si="518"/>
        <v>n/a</v>
      </c>
      <c r="FU427" s="36" t="str">
        <f t="shared" si="517"/>
        <v>n/a</v>
      </c>
      <c r="FV427" s="36" t="str">
        <f t="shared" si="517"/>
        <v>n/a</v>
      </c>
      <c r="FW427" s="36" t="str">
        <f t="shared" si="517"/>
        <v>n/a</v>
      </c>
      <c r="FX427" s="36" t="str">
        <f t="shared" si="517"/>
        <v>n/a</v>
      </c>
      <c r="FY427" s="36" t="str">
        <f t="shared" si="517"/>
        <v>n/a</v>
      </c>
      <c r="FZ427" s="36" t="str">
        <f t="shared" si="517"/>
        <v>n/a</v>
      </c>
      <c r="GA427" s="36" t="str">
        <f t="shared" si="517"/>
        <v>n/a</v>
      </c>
      <c r="GB427" s="36" t="str">
        <f t="shared" si="517"/>
        <v>n/a</v>
      </c>
      <c r="GC427" s="36" t="str">
        <f t="shared" si="517"/>
        <v>n/a</v>
      </c>
      <c r="GD427" s="36" t="str">
        <f t="shared" si="517"/>
        <v>n/a</v>
      </c>
      <c r="GE427" s="36" t="str">
        <f t="shared" si="517"/>
        <v>n/a</v>
      </c>
      <c r="GF427" s="36" t="str">
        <f t="shared" si="517"/>
        <v>n/a</v>
      </c>
      <c r="GG427" s="36" t="str">
        <f t="shared" si="517"/>
        <v>n/a</v>
      </c>
      <c r="GH427" s="36" t="str">
        <f t="shared" si="517"/>
        <v>n/a</v>
      </c>
      <c r="GI427" s="36" t="str">
        <f t="shared" si="517"/>
        <v>n/a</v>
      </c>
      <c r="GJ427" s="36" t="str">
        <f t="shared" si="516"/>
        <v>n/a</v>
      </c>
      <c r="GK427" s="36" t="str">
        <f t="shared" si="516"/>
        <v>n/a</v>
      </c>
      <c r="GL427" s="36" t="str">
        <f t="shared" si="516"/>
        <v>n/a</v>
      </c>
      <c r="GM427" s="36" t="str">
        <f t="shared" si="516"/>
        <v>n/a</v>
      </c>
      <c r="GN427" s="36" t="str">
        <f t="shared" si="516"/>
        <v>n/a</v>
      </c>
      <c r="GO427" s="36" t="str">
        <f t="shared" si="516"/>
        <v>n/a</v>
      </c>
      <c r="GP427" s="36" t="str">
        <f t="shared" si="516"/>
        <v>n/a</v>
      </c>
      <c r="GQ427" s="36" t="str">
        <f t="shared" si="516"/>
        <v>n/a</v>
      </c>
      <c r="GR427" s="36" t="str">
        <f t="shared" si="516"/>
        <v>n/a</v>
      </c>
      <c r="GS427" s="36" t="str">
        <f t="shared" si="516"/>
        <v>n/a</v>
      </c>
      <c r="GT427" s="36" t="str">
        <f t="shared" si="516"/>
        <v>n/a</v>
      </c>
      <c r="GU427" s="36" t="str">
        <f t="shared" si="516"/>
        <v>n/a</v>
      </c>
      <c r="GV427" s="36" t="str">
        <f t="shared" si="516"/>
        <v>n/a</v>
      </c>
      <c r="GW427" s="36" t="str">
        <f t="shared" si="516"/>
        <v>n/a</v>
      </c>
      <c r="GX427" s="36" t="str">
        <f t="shared" si="516"/>
        <v>n/a</v>
      </c>
      <c r="GY427" s="36" t="str">
        <f t="shared" si="516"/>
        <v>n/a</v>
      </c>
      <c r="GZ427" s="36" t="str">
        <f t="shared" si="515"/>
        <v>n/a</v>
      </c>
      <c r="HA427" s="36" t="str">
        <f t="shared" si="515"/>
        <v>n/a</v>
      </c>
      <c r="HB427" s="36" t="str">
        <f t="shared" si="515"/>
        <v>n/a</v>
      </c>
      <c r="HC427" s="36" t="str">
        <f t="shared" si="515"/>
        <v>n/a</v>
      </c>
      <c r="HD427" s="36" t="str">
        <f t="shared" si="515"/>
        <v>n/a</v>
      </c>
      <c r="HE427" s="36" t="str">
        <f t="shared" si="515"/>
        <v>n/a</v>
      </c>
      <c r="HF427" s="36" t="str">
        <f t="shared" si="515"/>
        <v>n/a</v>
      </c>
      <c r="HG427" s="36" t="str">
        <f t="shared" si="515"/>
        <v>n/a</v>
      </c>
      <c r="HH427" s="36" t="str">
        <f t="shared" si="515"/>
        <v>n/a</v>
      </c>
      <c r="HI427" s="36" t="str">
        <f t="shared" si="515"/>
        <v>n/a</v>
      </c>
      <c r="HJ427" s="36" t="str">
        <f t="shared" si="515"/>
        <v>n/a</v>
      </c>
      <c r="HK427" s="36" t="str">
        <f t="shared" si="515"/>
        <v>n/a</v>
      </c>
      <c r="HL427" s="36" t="str">
        <f t="shared" si="515"/>
        <v>n/a</v>
      </c>
      <c r="HM427" s="36" t="str">
        <f t="shared" si="515"/>
        <v>n/a</v>
      </c>
    </row>
    <row r="428" spans="1:221" x14ac:dyDescent="0.35">
      <c r="A428" s="7" t="s">
        <v>1517</v>
      </c>
      <c r="B428" s="16" t="s">
        <v>1518</v>
      </c>
      <c r="C428" s="15">
        <v>51.985999999999997</v>
      </c>
      <c r="D428" s="15">
        <v>173.47</v>
      </c>
      <c r="E428" s="14">
        <f t="shared" si="477"/>
        <v>9018.0114199999989</v>
      </c>
      <c r="F428" s="12">
        <f t="shared" si="491"/>
        <v>2.5074184216613448E-4</v>
      </c>
      <c r="G428" s="13">
        <f>IFERROR('[2]CEA-6.2 US Forward MRP'!G427/100, "n/a")</f>
        <v>1.6602294344843487E-2</v>
      </c>
      <c r="H428" s="13">
        <f t="shared" si="492"/>
        <v>1.7116135354816393E-2</v>
      </c>
      <c r="I428" s="33">
        <f t="shared" si="493"/>
        <v>2.9691359999999998</v>
      </c>
      <c r="J428" s="13">
        <v>6.1900000000000004E-2</v>
      </c>
      <c r="K428" s="41">
        <f t="shared" si="478"/>
        <v>5.8316000000000021E-2</v>
      </c>
      <c r="L428" s="1">
        <f t="shared" si="479"/>
        <v>5.4732000000000038E-2</v>
      </c>
      <c r="M428" s="1">
        <f t="shared" si="480"/>
        <v>5.1148000000000055E-2</v>
      </c>
      <c r="N428" s="1">
        <f t="shared" si="481"/>
        <v>4.7564000000000071E-2</v>
      </c>
      <c r="O428" s="1">
        <f t="shared" si="482"/>
        <v>4.3980000000000088E-2</v>
      </c>
      <c r="P428" s="5">
        <f t="shared" si="494"/>
        <v>4.0396000000000098E-2</v>
      </c>
      <c r="Q428" s="1">
        <f t="shared" si="483"/>
        <v>6.0519023138832173E-2</v>
      </c>
      <c r="R428" s="12">
        <f t="shared" si="484"/>
        <v>1.5174651347925698E-5</v>
      </c>
      <c r="S428" s="12">
        <f t="shared" si="485"/>
        <v>2.5074184216613448E-4</v>
      </c>
      <c r="T428" s="7"/>
      <c r="U428" s="42">
        <f t="shared" si="486"/>
        <v>-173.47</v>
      </c>
      <c r="V428" s="36">
        <f t="shared" si="487"/>
        <v>3.1529255184</v>
      </c>
      <c r="W428" s="36">
        <f t="shared" si="488"/>
        <v>3.3480916079889602</v>
      </c>
      <c r="X428" s="36">
        <f t="shared" si="514"/>
        <v>3.5553384785234772</v>
      </c>
      <c r="Y428" s="36">
        <f t="shared" si="514"/>
        <v>3.7754139303440808</v>
      </c>
      <c r="Z428" s="36">
        <f t="shared" si="514"/>
        <v>4.0091120526323794</v>
      </c>
      <c r="AA428" s="36">
        <f t="shared" si="489"/>
        <v>4.2429074310936894</v>
      </c>
      <c r="AB428" s="36">
        <f t="shared" si="513"/>
        <v>4.4751302406123088</v>
      </c>
      <c r="AC428" s="36">
        <f t="shared" si="513"/>
        <v>4.7040242021591467</v>
      </c>
      <c r="AD428" s="36">
        <f t="shared" si="513"/>
        <v>4.927766409310645</v>
      </c>
      <c r="AE428" s="36">
        <f t="shared" si="513"/>
        <v>5.1444895759921279</v>
      </c>
      <c r="AF428" s="36">
        <f t="shared" si="490"/>
        <v>5.3523063769039068</v>
      </c>
      <c r="AG428" s="36">
        <f t="shared" si="521"/>
        <v>5.5685181453053172</v>
      </c>
      <c r="AH428" s="36">
        <f t="shared" si="521"/>
        <v>5.793464004303071</v>
      </c>
      <c r="AI428" s="36">
        <f t="shared" si="521"/>
        <v>6.0274967762208984</v>
      </c>
      <c r="AJ428" s="36">
        <f t="shared" si="521"/>
        <v>6.2709835359931185</v>
      </c>
      <c r="AK428" s="36">
        <f t="shared" si="521"/>
        <v>6.5243061869130976</v>
      </c>
      <c r="AL428" s="36">
        <f t="shared" si="521"/>
        <v>6.7878620596396395</v>
      </c>
      <c r="AM428" s="36">
        <f t="shared" si="521"/>
        <v>7.0620645354008431</v>
      </c>
      <c r="AN428" s="36">
        <f t="shared" si="521"/>
        <v>7.3473436943728965</v>
      </c>
      <c r="AO428" s="36">
        <f t="shared" si="521"/>
        <v>7.6441469902507846</v>
      </c>
      <c r="AP428" s="36">
        <f t="shared" si="521"/>
        <v>7.9529399520689559</v>
      </c>
      <c r="AQ428" s="36">
        <f t="shared" si="521"/>
        <v>8.2742069143727335</v>
      </c>
      <c r="AR428" s="36">
        <f t="shared" si="521"/>
        <v>8.6084517768857349</v>
      </c>
      <c r="AS428" s="36">
        <f t="shared" si="521"/>
        <v>8.9561987948648127</v>
      </c>
      <c r="AT428" s="36">
        <f t="shared" si="521"/>
        <v>9.3179934013821732</v>
      </c>
      <c r="AU428" s="36">
        <f t="shared" si="521"/>
        <v>9.6944030628244082</v>
      </c>
      <c r="AV428" s="36">
        <f t="shared" si="521"/>
        <v>10.086018168950265</v>
      </c>
      <c r="AW428" s="36">
        <f t="shared" si="519"/>
        <v>10.49345295890318</v>
      </c>
      <c r="AX428" s="36">
        <f t="shared" si="519"/>
        <v>10.917346484631034</v>
      </c>
      <c r="AY428" s="36">
        <f t="shared" si="519"/>
        <v>11.35836361322419</v>
      </c>
      <c r="AZ428" s="36">
        <f t="shared" si="519"/>
        <v>11.817196069743996</v>
      </c>
      <c r="BA428" s="36">
        <f t="shared" si="519"/>
        <v>12.294563522177375</v>
      </c>
      <c r="BB428" s="36">
        <f t="shared" si="519"/>
        <v>12.791214710219254</v>
      </c>
      <c r="BC428" s="36">
        <f t="shared" si="519"/>
        <v>13.307928619653273</v>
      </c>
      <c r="BD428" s="36">
        <f t="shared" si="519"/>
        <v>13.845515704172788</v>
      </c>
      <c r="BE428" s="36">
        <f t="shared" si="519"/>
        <v>14.404819156558554</v>
      </c>
      <c r="BF428" s="36">
        <f t="shared" si="519"/>
        <v>14.986716231206895</v>
      </c>
      <c r="BG428" s="36">
        <f t="shared" si="519"/>
        <v>15.59211962008273</v>
      </c>
      <c r="BH428" s="36">
        <f t="shared" si="519"/>
        <v>16.221978884255595</v>
      </c>
      <c r="BI428" s="36">
        <f t="shared" si="519"/>
        <v>16.877281943263984</v>
      </c>
      <c r="BJ428" s="36">
        <f t="shared" si="519"/>
        <v>17.559056624644079</v>
      </c>
      <c r="BK428" s="36">
        <f t="shared" si="519"/>
        <v>18.268372276053203</v>
      </c>
      <c r="BL428" s="36">
        <f t="shared" si="505"/>
        <v>19.00634144251665</v>
      </c>
      <c r="BM428" s="36">
        <f t="shared" si="522"/>
        <v>19.774121611428555</v>
      </c>
      <c r="BN428" s="36">
        <f t="shared" si="522"/>
        <v>20.572917028043825</v>
      </c>
      <c r="BO428" s="36">
        <f t="shared" si="522"/>
        <v>21.403980584308687</v>
      </c>
      <c r="BP428" s="36">
        <f t="shared" si="522"/>
        <v>22.268615783992423</v>
      </c>
      <c r="BQ428" s="36">
        <f t="shared" si="522"/>
        <v>23.168178787202585</v>
      </c>
      <c r="BR428" s="36">
        <f t="shared" si="522"/>
        <v>24.104080537490422</v>
      </c>
      <c r="BS428" s="36">
        <f t="shared" si="522"/>
        <v>25.077788974882885</v>
      </c>
      <c r="BT428" s="36">
        <f t="shared" si="522"/>
        <v>26.090831338312256</v>
      </c>
      <c r="BU428" s="36">
        <f t="shared" si="522"/>
        <v>27.144796561054722</v>
      </c>
      <c r="BV428" s="36">
        <f t="shared" si="522"/>
        <v>28.241337762935093</v>
      </c>
      <c r="BW428" s="36">
        <f t="shared" si="522"/>
        <v>29.38217484320662</v>
      </c>
      <c r="BX428" s="36">
        <f t="shared" si="522"/>
        <v>30.569097178172797</v>
      </c>
      <c r="BY428" s="36">
        <f t="shared" si="522"/>
        <v>31.803966427782267</v>
      </c>
      <c r="BZ428" s="36">
        <f t="shared" si="522"/>
        <v>33.088719455598962</v>
      </c>
      <c r="CA428" s="36">
        <f t="shared" si="522"/>
        <v>34.42537136672734</v>
      </c>
      <c r="CB428" s="36">
        <f t="shared" si="522"/>
        <v>35.816018668457659</v>
      </c>
      <c r="CC428" s="36">
        <f t="shared" si="520"/>
        <v>37.26284255858868</v>
      </c>
      <c r="CD428" s="36">
        <f t="shared" si="520"/>
        <v>38.768112346585433</v>
      </c>
      <c r="CE428" s="36">
        <f t="shared" si="520"/>
        <v>40.334189012938104</v>
      </c>
      <c r="CF428" s="36">
        <f t="shared" si="520"/>
        <v>41.963528912304753</v>
      </c>
      <c r="CG428" s="36">
        <f t="shared" si="520"/>
        <v>43.65868762624622</v>
      </c>
      <c r="CH428" s="36">
        <f t="shared" si="520"/>
        <v>45.422323971596064</v>
      </c>
      <c r="CI428" s="36">
        <f t="shared" si="520"/>
        <v>47.257204170752665</v>
      </c>
      <c r="CJ428" s="36">
        <f t="shared" si="520"/>
        <v>49.166206190434394</v>
      </c>
      <c r="CK428" s="36">
        <f t="shared" si="520"/>
        <v>51.152324255703185</v>
      </c>
      <c r="CL428" s="36">
        <f t="shared" si="520"/>
        <v>53.218673546336575</v>
      </c>
      <c r="CM428" s="36">
        <f t="shared" si="520"/>
        <v>55.368495082914393</v>
      </c>
      <c r="CN428" s="36">
        <f t="shared" si="520"/>
        <v>57.605160810283806</v>
      </c>
      <c r="CO428" s="36">
        <f t="shared" si="520"/>
        <v>59.932178886376036</v>
      </c>
      <c r="CP428" s="36">
        <f t="shared" si="520"/>
        <v>62.353199184670089</v>
      </c>
      <c r="CQ428" s="36">
        <f t="shared" si="520"/>
        <v>64.872019018934026</v>
      </c>
      <c r="CR428" s="36">
        <f t="shared" si="507"/>
        <v>67.492589099222897</v>
      </c>
      <c r="CS428" s="36">
        <f t="shared" si="525"/>
        <v>70.219019728475118</v>
      </c>
      <c r="CT428" s="36">
        <f t="shared" si="525"/>
        <v>73.055587249426608</v>
      </c>
      <c r="CU428" s="36">
        <f t="shared" si="525"/>
        <v>76.006740751954453</v>
      </c>
      <c r="CV428" s="36">
        <f t="shared" si="525"/>
        <v>79.077109051370414</v>
      </c>
      <c r="CW428" s="36">
        <f t="shared" si="525"/>
        <v>82.271507948609582</v>
      </c>
      <c r="CX428" s="36">
        <f t="shared" si="525"/>
        <v>85.594947783701627</v>
      </c>
      <c r="CY428" s="36">
        <f t="shared" si="525"/>
        <v>89.052641294372052</v>
      </c>
      <c r="CZ428" s="36">
        <f t="shared" si="525"/>
        <v>92.650011792099519</v>
      </c>
      <c r="DA428" s="36">
        <f t="shared" si="525"/>
        <v>96.392701668453185</v>
      </c>
      <c r="DB428" s="36">
        <f t="shared" si="525"/>
        <v>100.28658124505203</v>
      </c>
      <c r="DC428" s="36">
        <f t="shared" si="525"/>
        <v>104.33775798102717</v>
      </c>
      <c r="DD428" s="36">
        <f t="shared" si="525"/>
        <v>108.55258605242875</v>
      </c>
      <c r="DE428" s="36">
        <f t="shared" si="525"/>
        <v>112.93767631860267</v>
      </c>
      <c r="DF428" s="36">
        <f t="shared" si="525"/>
        <v>117.49990669116896</v>
      </c>
      <c r="DG428" s="36">
        <f t="shared" si="525"/>
        <v>122.24643292186543</v>
      </c>
      <c r="DH428" s="36">
        <f t="shared" si="525"/>
        <v>127.18469982617712</v>
      </c>
      <c r="DI428" s="36">
        <f t="shared" si="523"/>
        <v>132.32245296035538</v>
      </c>
      <c r="DJ428" s="36">
        <f t="shared" si="523"/>
        <v>137.66775077014191</v>
      </c>
      <c r="DK428" s="36">
        <f t="shared" si="523"/>
        <v>143.22897723025258</v>
      </c>
      <c r="DL428" s="36">
        <f t="shared" si="523"/>
        <v>149.01485499444587</v>
      </c>
      <c r="DM428" s="36">
        <f t="shared" si="523"/>
        <v>155.03445907680151</v>
      </c>
      <c r="DN428" s="36">
        <f t="shared" si="523"/>
        <v>161.29723108566799</v>
      </c>
      <c r="DO428" s="36">
        <f t="shared" si="523"/>
        <v>167.81299403260465</v>
      </c>
      <c r="DP428" s="36">
        <f t="shared" si="523"/>
        <v>174.59196773954577</v>
      </c>
      <c r="DQ428" s="36">
        <f t="shared" si="523"/>
        <v>181.64478486835247</v>
      </c>
      <c r="DR428" s="36">
        <f t="shared" si="523"/>
        <v>188.98250759789445</v>
      </c>
      <c r="DS428" s="36">
        <f t="shared" si="523"/>
        <v>196.61664497481902</v>
      </c>
      <c r="DT428" s="36">
        <f t="shared" si="523"/>
        <v>204.55917096522182</v>
      </c>
      <c r="DU428" s="36">
        <f t="shared" si="523"/>
        <v>212.82254323553295</v>
      </c>
      <c r="DV428" s="36">
        <f t="shared" si="523"/>
        <v>221.41972269207557</v>
      </c>
      <c r="DW428" s="36">
        <f t="shared" si="523"/>
        <v>230.36419380994468</v>
      </c>
      <c r="DX428" s="36">
        <f t="shared" si="510"/>
        <v>239.66998578309122</v>
      </c>
      <c r="DY428" s="36">
        <f t="shared" si="526"/>
        <v>249.351694528785</v>
      </c>
      <c r="DZ428" s="36">
        <f t="shared" si="526"/>
        <v>259.42450558096982</v>
      </c>
      <c r="EA428" s="36">
        <f t="shared" si="526"/>
        <v>269.90421790841873</v>
      </c>
      <c r="EB428" s="36">
        <f t="shared" si="526"/>
        <v>280.80726869504724</v>
      </c>
      <c r="EC428" s="36">
        <f t="shared" si="526"/>
        <v>292.15075912125241</v>
      </c>
      <c r="ED428" s="36">
        <f t="shared" si="526"/>
        <v>303.95248118671452</v>
      </c>
      <c r="EE428" s="36">
        <f t="shared" si="526"/>
        <v>316.23094561673309</v>
      </c>
      <c r="EF428" s="36">
        <f t="shared" si="526"/>
        <v>329.0054108958667</v>
      </c>
      <c r="EG428" s="36">
        <f t="shared" si="526"/>
        <v>342.29591347441618</v>
      </c>
      <c r="EH428" s="36">
        <f t="shared" si="526"/>
        <v>356.12329919512871</v>
      </c>
      <c r="EI428" s="36">
        <f t="shared" si="526"/>
        <v>370.50925598941518</v>
      </c>
      <c r="EJ428" s="36">
        <f t="shared" si="526"/>
        <v>385.47634789436364</v>
      </c>
      <c r="EK428" s="36">
        <f t="shared" si="526"/>
        <v>401.0480504439044</v>
      </c>
      <c r="EL428" s="36">
        <f t="shared" si="526"/>
        <v>417.24878748963641</v>
      </c>
      <c r="EM428" s="36">
        <f t="shared" si="526"/>
        <v>434.10396950906778</v>
      </c>
      <c r="EN428" s="36">
        <f t="shared" si="526"/>
        <v>451.64003346135615</v>
      </c>
      <c r="EO428" s="36">
        <f t="shared" si="524"/>
        <v>469.88448425306115</v>
      </c>
      <c r="EP428" s="36">
        <f t="shared" si="524"/>
        <v>488.86593787894788</v>
      </c>
      <c r="EQ428" s="36">
        <f t="shared" si="524"/>
        <v>508.61416630550588</v>
      </c>
      <c r="ER428" s="36">
        <f t="shared" si="524"/>
        <v>529.1601441675831</v>
      </c>
      <c r="ES428" s="36">
        <f t="shared" si="524"/>
        <v>550.53609735137684</v>
      </c>
      <c r="ET428" s="36">
        <f t="shared" si="524"/>
        <v>572.77555353998309</v>
      </c>
      <c r="EU428" s="36">
        <f t="shared" si="524"/>
        <v>595.91339480078432</v>
      </c>
      <c r="EV428" s="36">
        <f t="shared" si="524"/>
        <v>619.98591229715691</v>
      </c>
      <c r="EW428" s="36">
        <f t="shared" si="524"/>
        <v>645.03086321031287</v>
      </c>
      <c r="EX428" s="36">
        <f t="shared" si="524"/>
        <v>671.08752996055671</v>
      </c>
      <c r="EY428" s="36">
        <f t="shared" si="524"/>
        <v>698.1967818208434</v>
      </c>
      <c r="EZ428" s="36">
        <f t="shared" si="524"/>
        <v>726.40113901927828</v>
      </c>
      <c r="FA428" s="36">
        <f t="shared" si="524"/>
        <v>755.74483943110113</v>
      </c>
      <c r="FB428" s="36">
        <f t="shared" si="524"/>
        <v>786.27390796475993</v>
      </c>
      <c r="FC428" s="36">
        <f t="shared" si="524"/>
        <v>818.03622875090446</v>
      </c>
      <c r="FD428" s="36">
        <f t="shared" si="512"/>
        <v>851.08162024752608</v>
      </c>
      <c r="FE428" s="36">
        <f t="shared" si="518"/>
        <v>885.4619133790452</v>
      </c>
      <c r="FF428" s="36">
        <f t="shared" si="518"/>
        <v>921.23103283190517</v>
      </c>
      <c r="FG428" s="36">
        <f t="shared" si="518"/>
        <v>958.44508163418288</v>
      </c>
      <c r="FH428" s="36">
        <f t="shared" si="518"/>
        <v>997.1624291518774</v>
      </c>
      <c r="FI428" s="36">
        <f t="shared" si="518"/>
        <v>1037.4438026398968</v>
      </c>
      <c r="FJ428" s="36">
        <f t="shared" si="518"/>
        <v>1079.3523824913382</v>
      </c>
      <c r="FK428" s="36">
        <f t="shared" si="518"/>
        <v>1122.9539013344584</v>
      </c>
      <c r="FL428" s="36">
        <f t="shared" si="518"/>
        <v>1168.3167471327652</v>
      </c>
      <c r="FM428" s="36">
        <f t="shared" si="518"/>
        <v>1215.5120704499404</v>
      </c>
      <c r="FN428" s="36">
        <f t="shared" si="518"/>
        <v>1264.6138960478363</v>
      </c>
      <c r="FO428" s="36">
        <f t="shared" si="518"/>
        <v>1315.6992389925849</v>
      </c>
      <c r="FP428" s="36">
        <f t="shared" si="518"/>
        <v>1368.8482254509295</v>
      </c>
      <c r="FQ428" s="36">
        <f t="shared" si="518"/>
        <v>1424.1442183662455</v>
      </c>
      <c r="FR428" s="36">
        <f t="shared" si="518"/>
        <v>1481.6739482113685</v>
      </c>
      <c r="FS428" s="36">
        <f t="shared" si="518"/>
        <v>1541.527649023315</v>
      </c>
      <c r="FT428" s="36">
        <f t="shared" si="518"/>
        <v>1603.799199933261</v>
      </c>
      <c r="FU428" s="36">
        <f t="shared" si="517"/>
        <v>1668.5862724137651</v>
      </c>
      <c r="FV428" s="36">
        <f t="shared" si="517"/>
        <v>1735.9904834741917</v>
      </c>
      <c r="FW428" s="36">
        <f t="shared" si="517"/>
        <v>1806.1175550446153</v>
      </c>
      <c r="FX428" s="36">
        <f t="shared" si="517"/>
        <v>1879.0774797981978</v>
      </c>
      <c r="FY428" s="36">
        <f t="shared" si="517"/>
        <v>1954.984693672126</v>
      </c>
      <c r="FZ428" s="36">
        <f t="shared" si="517"/>
        <v>2033.9582553577054</v>
      </c>
      <c r="GA428" s="36">
        <f t="shared" si="517"/>
        <v>2116.1220330411356</v>
      </c>
      <c r="GB428" s="36">
        <f t="shared" si="517"/>
        <v>2201.6048986878654</v>
      </c>
      <c r="GC428" s="36">
        <f t="shared" si="517"/>
        <v>2290.5409301752607</v>
      </c>
      <c r="GD428" s="36">
        <f t="shared" si="517"/>
        <v>2383.0696215906205</v>
      </c>
      <c r="GE428" s="36">
        <f t="shared" si="517"/>
        <v>2479.3361020243956</v>
      </c>
      <c r="GF428" s="36">
        <f t="shared" si="517"/>
        <v>2579.4913632017733</v>
      </c>
      <c r="GG428" s="36">
        <f t="shared" si="517"/>
        <v>2683.6924963096726</v>
      </c>
      <c r="GH428" s="36">
        <f t="shared" si="517"/>
        <v>2792.1029383905984</v>
      </c>
      <c r="GI428" s="36">
        <f t="shared" si="517"/>
        <v>2904.8927286898252</v>
      </c>
      <c r="GJ428" s="36">
        <f t="shared" si="516"/>
        <v>3022.2387753579796</v>
      </c>
      <c r="GK428" s="36">
        <f t="shared" si="516"/>
        <v>3144.3251329273407</v>
      </c>
      <c r="GL428" s="36">
        <f t="shared" si="516"/>
        <v>3271.3432909970738</v>
      </c>
      <c r="GM428" s="36">
        <f t="shared" si="516"/>
        <v>3403.4924745801918</v>
      </c>
      <c r="GN428" s="36">
        <f t="shared" si="516"/>
        <v>3540.9799565833337</v>
      </c>
      <c r="GO428" s="36">
        <f t="shared" si="516"/>
        <v>3684.0213829094741</v>
      </c>
      <c r="GP428" s="36">
        <f t="shared" si="516"/>
        <v>3832.8411106934855</v>
      </c>
      <c r="GQ428" s="36">
        <f t="shared" si="516"/>
        <v>3987.6725602010597</v>
      </c>
      <c r="GR428" s="36">
        <f t="shared" si="516"/>
        <v>4148.758580942942</v>
      </c>
      <c r="GS428" s="36">
        <f t="shared" si="516"/>
        <v>4316.3518325787136</v>
      </c>
      <c r="GT428" s="36">
        <f t="shared" si="516"/>
        <v>4490.7151812075635</v>
      </c>
      <c r="GU428" s="36">
        <f t="shared" si="516"/>
        <v>4672.1221116676252</v>
      </c>
      <c r="GV428" s="36">
        <f t="shared" si="516"/>
        <v>4860.8571564905515</v>
      </c>
      <c r="GW428" s="36">
        <f t="shared" si="516"/>
        <v>5057.2163421841442</v>
      </c>
      <c r="GX428" s="36">
        <f t="shared" si="516"/>
        <v>5261.5076535430153</v>
      </c>
      <c r="GY428" s="36">
        <f t="shared" si="516"/>
        <v>5474.051516715539</v>
      </c>
      <c r="GZ428" s="36">
        <f t="shared" si="515"/>
        <v>5695.1813017847808</v>
      </c>
      <c r="HA428" s="36">
        <f t="shared" si="515"/>
        <v>5925.2438456516793</v>
      </c>
      <c r="HB428" s="36">
        <f t="shared" si="515"/>
        <v>6164.5999960406252</v>
      </c>
      <c r="HC428" s="36">
        <f t="shared" si="515"/>
        <v>6413.6251774806833</v>
      </c>
      <c r="HD428" s="36">
        <f t="shared" si="515"/>
        <v>6672.7099801501936</v>
      </c>
      <c r="HE428" s="36">
        <f t="shared" si="515"/>
        <v>6942.2607725083417</v>
      </c>
      <c r="HF428" s="36">
        <f t="shared" si="515"/>
        <v>7222.7003386745891</v>
      </c>
      <c r="HG428" s="36">
        <f t="shared" si="515"/>
        <v>7514.4685415556887</v>
      </c>
      <c r="HH428" s="36">
        <f t="shared" si="515"/>
        <v>7818.0230127603727</v>
      </c>
      <c r="HI428" s="36">
        <f t="shared" si="515"/>
        <v>8133.8398703838411</v>
      </c>
      <c r="HJ428" s="36">
        <f t="shared" si="515"/>
        <v>8462.4144657878678</v>
      </c>
      <c r="HK428" s="36">
        <f t="shared" si="515"/>
        <v>8804.2621605478362</v>
      </c>
      <c r="HL428" s="36">
        <f t="shared" si="515"/>
        <v>9159.9191347853266</v>
      </c>
      <c r="HM428" s="36">
        <f t="shared" si="515"/>
        <v>9529.9432281541158</v>
      </c>
    </row>
    <row r="429" spans="1:221" x14ac:dyDescent="0.35">
      <c r="A429" s="7" t="s">
        <v>1519</v>
      </c>
      <c r="B429" s="16" t="s">
        <v>1520</v>
      </c>
      <c r="C429" s="15">
        <v>208.476</v>
      </c>
      <c r="D429" s="15">
        <v>81</v>
      </c>
      <c r="E429" s="14">
        <f t="shared" si="477"/>
        <v>16886.556</v>
      </c>
      <c r="F429" s="12">
        <f t="shared" si="491"/>
        <v>4.6952326428541951E-4</v>
      </c>
      <c r="G429" s="13">
        <f>IFERROR('[2]CEA-6.2 US Forward MRP'!G428/100, "n/a")</f>
        <v>2.0123456790123454E-2</v>
      </c>
      <c r="H429" s="13">
        <f t="shared" si="492"/>
        <v>2.0425308641975302E-2</v>
      </c>
      <c r="I429" s="33">
        <f t="shared" si="493"/>
        <v>1.6544499999999995</v>
      </c>
      <c r="J429" s="13">
        <v>0.03</v>
      </c>
      <c r="K429" s="41">
        <f t="shared" si="478"/>
        <v>3.173266666666668E-2</v>
      </c>
      <c r="L429" s="1">
        <f t="shared" si="479"/>
        <v>3.3465333333333361E-2</v>
      </c>
      <c r="M429" s="1">
        <f t="shared" si="480"/>
        <v>3.5198000000000042E-2</v>
      </c>
      <c r="N429" s="1">
        <f t="shared" si="481"/>
        <v>3.6930666666666723E-2</v>
      </c>
      <c r="O429" s="1">
        <f t="shared" si="482"/>
        <v>3.8663333333333404E-2</v>
      </c>
      <c r="P429" s="5">
        <f t="shared" si="494"/>
        <v>4.0396000000000098E-2</v>
      </c>
      <c r="Q429" s="1">
        <f t="shared" si="483"/>
        <v>5.9698384980682695E-2</v>
      </c>
      <c r="R429" s="12">
        <f t="shared" si="484"/>
        <v>2.8029780588697801E-5</v>
      </c>
      <c r="S429" s="12">
        <f t="shared" si="485"/>
        <v>4.6952326428541951E-4</v>
      </c>
      <c r="T429" s="7"/>
      <c r="U429" s="42">
        <f t="shared" si="486"/>
        <v>-81</v>
      </c>
      <c r="V429" s="36">
        <f t="shared" si="487"/>
        <v>1.7040834999999996</v>
      </c>
      <c r="W429" s="36">
        <f t="shared" si="488"/>
        <v>1.7552060049999996</v>
      </c>
      <c r="X429" s="36">
        <f t="shared" si="514"/>
        <v>1.8078621851499996</v>
      </c>
      <c r="Y429" s="36">
        <f t="shared" si="514"/>
        <v>1.8620980507044997</v>
      </c>
      <c r="Z429" s="36">
        <f t="shared" si="514"/>
        <v>1.9179609922256349</v>
      </c>
      <c r="AA429" s="36">
        <f t="shared" si="489"/>
        <v>1.9788230090716001</v>
      </c>
      <c r="AB429" s="36">
        <f t="shared" si="513"/>
        <v>2.0450449806778512</v>
      </c>
      <c r="AC429" s="36">
        <f t="shared" si="513"/>
        <v>2.1170264739077505</v>
      </c>
      <c r="AD429" s="36">
        <f t="shared" si="513"/>
        <v>2.1952096729401465</v>
      </c>
      <c r="AE429" s="36">
        <f t="shared" si="513"/>
        <v>2.2800837962615894</v>
      </c>
      <c r="AF429" s="36">
        <f t="shared" si="490"/>
        <v>2.372190061295373</v>
      </c>
      <c r="AG429" s="36">
        <f t="shared" si="521"/>
        <v>2.468017051011461</v>
      </c>
      <c r="AH429" s="36">
        <f t="shared" si="521"/>
        <v>2.5677150678041203</v>
      </c>
      <c r="AI429" s="36">
        <f t="shared" si="521"/>
        <v>2.671440485683136</v>
      </c>
      <c r="AJ429" s="36">
        <f t="shared" si="521"/>
        <v>2.779355995542792</v>
      </c>
      <c r="AK429" s="36">
        <f t="shared" si="521"/>
        <v>2.8916308603387391</v>
      </c>
      <c r="AL429" s="36">
        <f t="shared" si="521"/>
        <v>3.0084411805729832</v>
      </c>
      <c r="AM429" s="36">
        <f t="shared" si="521"/>
        <v>3.1299701705034098</v>
      </c>
      <c r="AN429" s="36">
        <f t="shared" si="521"/>
        <v>3.2564084455110658</v>
      </c>
      <c r="AO429" s="36">
        <f t="shared" si="521"/>
        <v>3.3879543210759313</v>
      </c>
      <c r="AP429" s="36">
        <f t="shared" si="521"/>
        <v>3.5248141238301152</v>
      </c>
      <c r="AQ429" s="36">
        <f t="shared" si="521"/>
        <v>3.6672025151763568</v>
      </c>
      <c r="AR429" s="36">
        <f t="shared" si="521"/>
        <v>3.8153428279794213</v>
      </c>
      <c r="AS429" s="36">
        <f t="shared" si="521"/>
        <v>3.9694674168584783</v>
      </c>
      <c r="AT429" s="36">
        <f t="shared" si="521"/>
        <v>4.1298180226298937</v>
      </c>
      <c r="AU429" s="36">
        <f t="shared" si="521"/>
        <v>4.2966461514720518</v>
      </c>
      <c r="AV429" s="36">
        <f t="shared" si="521"/>
        <v>4.4702134694069171</v>
      </c>
      <c r="AW429" s="36">
        <f t="shared" si="519"/>
        <v>4.6507922127170795</v>
      </c>
      <c r="AX429" s="36">
        <f t="shared" si="519"/>
        <v>4.8386656149419993</v>
      </c>
      <c r="AY429" s="36">
        <f t="shared" si="519"/>
        <v>5.0341283511231971</v>
      </c>
      <c r="AZ429" s="36">
        <f t="shared" si="519"/>
        <v>5.2374869999951699</v>
      </c>
      <c r="BA429" s="36">
        <f t="shared" si="519"/>
        <v>5.449060524846975</v>
      </c>
      <c r="BB429" s="36">
        <f t="shared" si="519"/>
        <v>5.6691807738086943</v>
      </c>
      <c r="BC429" s="36">
        <f t="shared" si="519"/>
        <v>5.8981930003474705</v>
      </c>
      <c r="BD429" s="36">
        <f t="shared" si="519"/>
        <v>6.1364564047895076</v>
      </c>
      <c r="BE429" s="36">
        <f t="shared" si="519"/>
        <v>6.3843446977173848</v>
      </c>
      <c r="BF429" s="36">
        <f t="shared" si="519"/>
        <v>6.6422466861263771</v>
      </c>
      <c r="BG429" s="36">
        <f t="shared" si="519"/>
        <v>6.9105668832591389</v>
      </c>
      <c r="BH429" s="36">
        <f t="shared" si="519"/>
        <v>7.1897261430752755</v>
      </c>
      <c r="BI429" s="36">
        <f t="shared" si="519"/>
        <v>7.4801623203509449</v>
      </c>
      <c r="BJ429" s="36">
        <f t="shared" si="519"/>
        <v>7.7823309574438424</v>
      </c>
      <c r="BK429" s="36">
        <f t="shared" si="519"/>
        <v>8.0967059988007453</v>
      </c>
      <c r="BL429" s="36">
        <f t="shared" si="505"/>
        <v>8.4237805343283014</v>
      </c>
      <c r="BM429" s="36">
        <f t="shared" si="522"/>
        <v>8.7640675727930279</v>
      </c>
      <c r="BN429" s="36">
        <f t="shared" si="522"/>
        <v>9.1181008464635767</v>
      </c>
      <c r="BO429" s="36">
        <f t="shared" si="522"/>
        <v>9.48643564825732</v>
      </c>
      <c r="BP429" s="36">
        <f t="shared" si="522"/>
        <v>9.869649702704324</v>
      </c>
      <c r="BQ429" s="36">
        <f t="shared" si="522"/>
        <v>10.268344072094768</v>
      </c>
      <c r="BR429" s="36">
        <f t="shared" si="522"/>
        <v>10.683144099231109</v>
      </c>
      <c r="BS429" s="36">
        <f t="shared" si="522"/>
        <v>11.11470038826365</v>
      </c>
      <c r="BT429" s="36">
        <f t="shared" si="522"/>
        <v>11.56368982514795</v>
      </c>
      <c r="BU429" s="36">
        <f t="shared" si="522"/>
        <v>12.030816639324629</v>
      </c>
      <c r="BV429" s="36">
        <f t="shared" si="522"/>
        <v>12.516813508286788</v>
      </c>
      <c r="BW429" s="36">
        <f t="shared" si="522"/>
        <v>13.022442706767542</v>
      </c>
      <c r="BX429" s="36">
        <f t="shared" si="522"/>
        <v>13.548497302350125</v>
      </c>
      <c r="BY429" s="36">
        <f t="shared" si="522"/>
        <v>14.095802399375861</v>
      </c>
      <c r="BZ429" s="36">
        <f t="shared" si="522"/>
        <v>14.665216433101049</v>
      </c>
      <c r="CA429" s="36">
        <f t="shared" si="522"/>
        <v>15.257632516132601</v>
      </c>
      <c r="CB429" s="36">
        <f t="shared" si="522"/>
        <v>15.873979839254295</v>
      </c>
      <c r="CC429" s="36">
        <f t="shared" si="520"/>
        <v>16.515225128840815</v>
      </c>
      <c r="CD429" s="36">
        <f t="shared" si="520"/>
        <v>17.182374163145468</v>
      </c>
      <c r="CE429" s="36">
        <f t="shared" si="520"/>
        <v>17.876473349839895</v>
      </c>
      <c r="CF429" s="36">
        <f t="shared" si="520"/>
        <v>18.598611367280029</v>
      </c>
      <c r="CG429" s="36">
        <f t="shared" si="520"/>
        <v>19.349920872072673</v>
      </c>
      <c r="CH429" s="36">
        <f t="shared" si="520"/>
        <v>20.131580275620923</v>
      </c>
      <c r="CI429" s="36">
        <f t="shared" si="520"/>
        <v>20.944815592434907</v>
      </c>
      <c r="CJ429" s="36">
        <f t="shared" si="520"/>
        <v>21.790902363106909</v>
      </c>
      <c r="CK429" s="36">
        <f t="shared" si="520"/>
        <v>22.671167654966979</v>
      </c>
      <c r="CL429" s="36">
        <f t="shared" si="520"/>
        <v>23.586992143557026</v>
      </c>
      <c r="CM429" s="36">
        <f t="shared" si="520"/>
        <v>24.539812278188158</v>
      </c>
      <c r="CN429" s="36">
        <f t="shared" si="520"/>
        <v>25.53112253497785</v>
      </c>
      <c r="CO429" s="36">
        <f t="shared" si="520"/>
        <v>26.562477760900819</v>
      </c>
      <c r="CP429" s="36">
        <f t="shared" si="520"/>
        <v>27.635495612530171</v>
      </c>
      <c r="CQ429" s="36">
        <f t="shared" si="520"/>
        <v>28.751859093293941</v>
      </c>
      <c r="CR429" s="36">
        <f t="shared" si="507"/>
        <v>29.913319193226645</v>
      </c>
      <c r="CS429" s="36">
        <f t="shared" si="525"/>
        <v>31.121697635356231</v>
      </c>
      <c r="CT429" s="36">
        <f t="shared" si="525"/>
        <v>32.378889733034086</v>
      </c>
      <c r="CU429" s="36">
        <f t="shared" si="525"/>
        <v>33.686867362689732</v>
      </c>
      <c r="CV429" s="36">
        <f t="shared" si="525"/>
        <v>35.047682056672947</v>
      </c>
      <c r="CW429" s="36">
        <f t="shared" si="525"/>
        <v>36.463468221034312</v>
      </c>
      <c r="CX429" s="36">
        <f t="shared" si="525"/>
        <v>37.93644648329122</v>
      </c>
      <c r="CY429" s="36">
        <f t="shared" si="525"/>
        <v>39.46892717543026</v>
      </c>
      <c r="CZ429" s="36">
        <f t="shared" si="525"/>
        <v>41.063313957608948</v>
      </c>
      <c r="DA429" s="36">
        <f t="shared" si="525"/>
        <v>42.722107588240526</v>
      </c>
      <c r="DB429" s="36">
        <f t="shared" si="525"/>
        <v>44.447909846375097</v>
      </c>
      <c r="DC429" s="36">
        <f t="shared" si="525"/>
        <v>46.243427612529267</v>
      </c>
      <c r="DD429" s="36">
        <f t="shared" si="525"/>
        <v>48.111477114365002</v>
      </c>
      <c r="DE429" s="36">
        <f t="shared" si="525"/>
        <v>50.054988343876893</v>
      </c>
      <c r="DF429" s="36">
        <f t="shared" si="525"/>
        <v>52.077009653016148</v>
      </c>
      <c r="DG429" s="36">
        <f t="shared" si="525"/>
        <v>54.18071253495939</v>
      </c>
      <c r="DH429" s="36">
        <f t="shared" si="525"/>
        <v>56.369396598521618</v>
      </c>
      <c r="DI429" s="36">
        <f t="shared" si="523"/>
        <v>58.646494743515504</v>
      </c>
      <c r="DJ429" s="36">
        <f t="shared" si="523"/>
        <v>61.015578545174563</v>
      </c>
      <c r="DK429" s="36">
        <f t="shared" si="523"/>
        <v>63.48036385608544</v>
      </c>
      <c r="DL429" s="36">
        <f t="shared" si="523"/>
        <v>66.044716634415877</v>
      </c>
      <c r="DM429" s="36">
        <f t="shared" si="523"/>
        <v>68.712659007579745</v>
      </c>
      <c r="DN429" s="36">
        <f t="shared" si="523"/>
        <v>71.488375580849947</v>
      </c>
      <c r="DO429" s="36">
        <f t="shared" si="523"/>
        <v>74.376220000813973</v>
      </c>
      <c r="DP429" s="36">
        <f t="shared" si="523"/>
        <v>77.380721783966862</v>
      </c>
      <c r="DQ429" s="36">
        <f t="shared" si="523"/>
        <v>80.50659342115199</v>
      </c>
      <c r="DR429" s="36">
        <f t="shared" si="523"/>
        <v>83.758737768992859</v>
      </c>
      <c r="DS429" s="36">
        <f t="shared" si="523"/>
        <v>87.142255739909103</v>
      </c>
      <c r="DT429" s="36">
        <f t="shared" si="523"/>
        <v>90.662454302778485</v>
      </c>
      <c r="DU429" s="36">
        <f t="shared" si="523"/>
        <v>94.324854806793539</v>
      </c>
      <c r="DV429" s="36">
        <f t="shared" si="523"/>
        <v>98.135201641568784</v>
      </c>
      <c r="DW429" s="36">
        <f t="shared" si="523"/>
        <v>102.09947124708161</v>
      </c>
      <c r="DX429" s="36">
        <f t="shared" si="510"/>
        <v>106.22388148757872</v>
      </c>
      <c r="DY429" s="36">
        <f t="shared" si="526"/>
        <v>110.51490140415096</v>
      </c>
      <c r="DZ429" s="36">
        <f t="shared" si="526"/>
        <v>114.97926136127306</v>
      </c>
      <c r="EA429" s="36">
        <f t="shared" si="526"/>
        <v>119.62396360322306</v>
      </c>
      <c r="EB429" s="36">
        <f t="shared" si="526"/>
        <v>124.45629323693888</v>
      </c>
      <c r="EC429" s="36">
        <f t="shared" si="526"/>
        <v>129.48382965853827</v>
      </c>
      <c r="ED429" s="36">
        <f t="shared" si="526"/>
        <v>134.7144584414246</v>
      </c>
      <c r="EE429" s="36">
        <f t="shared" si="526"/>
        <v>140.1563837046244</v>
      </c>
      <c r="EF429" s="36">
        <f t="shared" si="526"/>
        <v>145.81814098075643</v>
      </c>
      <c r="EG429" s="36">
        <f t="shared" si="526"/>
        <v>151.70861060381509</v>
      </c>
      <c r="EH429" s="36">
        <f t="shared" si="526"/>
        <v>157.83703163776681</v>
      </c>
      <c r="EI429" s="36">
        <f t="shared" si="526"/>
        <v>164.21301636780606</v>
      </c>
      <c r="EJ429" s="36">
        <f t="shared" si="526"/>
        <v>170.84656537699996</v>
      </c>
      <c r="EK429" s="36">
        <f t="shared" si="526"/>
        <v>177.74808323196928</v>
      </c>
      <c r="EL429" s="36">
        <f t="shared" si="526"/>
        <v>184.92839480220792</v>
      </c>
      <c r="EM429" s="36">
        <f t="shared" si="526"/>
        <v>192.39876223863791</v>
      </c>
      <c r="EN429" s="36">
        <f t="shared" si="526"/>
        <v>200.17090263802996</v>
      </c>
      <c r="EO429" s="36">
        <f t="shared" si="524"/>
        <v>208.25700642099582</v>
      </c>
      <c r="EP429" s="36">
        <f t="shared" si="524"/>
        <v>216.66975645237838</v>
      </c>
      <c r="EQ429" s="36">
        <f t="shared" si="524"/>
        <v>225.42234793402866</v>
      </c>
      <c r="ER429" s="36">
        <f t="shared" si="524"/>
        <v>234.52850910117172</v>
      </c>
      <c r="ES429" s="36">
        <f t="shared" si="524"/>
        <v>244.00252275482268</v>
      </c>
      <c r="ET429" s="36">
        <f t="shared" si="524"/>
        <v>253.85924866402652</v>
      </c>
      <c r="EU429" s="36">
        <f t="shared" si="524"/>
        <v>264.11414687305859</v>
      </c>
      <c r="EV429" s="36">
        <f t="shared" si="524"/>
        <v>274.78330195014269</v>
      </c>
      <c r="EW429" s="36">
        <f t="shared" si="524"/>
        <v>285.8834482157207</v>
      </c>
      <c r="EX429" s="36">
        <f t="shared" si="524"/>
        <v>297.43199598984296</v>
      </c>
      <c r="EY429" s="36">
        <f t="shared" si="524"/>
        <v>309.44705889984868</v>
      </c>
      <c r="EZ429" s="36">
        <f t="shared" si="524"/>
        <v>321.94748229116698</v>
      </c>
      <c r="FA429" s="36">
        <f t="shared" si="524"/>
        <v>334.95287278580099</v>
      </c>
      <c r="FB429" s="36">
        <f t="shared" si="524"/>
        <v>348.48362903485622</v>
      </c>
      <c r="FC429" s="36">
        <f t="shared" si="524"/>
        <v>362.56097371334829</v>
      </c>
      <c r="FD429" s="36">
        <f t="shared" si="512"/>
        <v>377.20698680747273</v>
      </c>
      <c r="FE429" s="36">
        <f t="shared" si="518"/>
        <v>392.44464024654746</v>
      </c>
      <c r="FF429" s="36">
        <f t="shared" si="518"/>
        <v>408.29783393394706</v>
      </c>
      <c r="FG429" s="36">
        <f t="shared" si="518"/>
        <v>424.79143323354282</v>
      </c>
      <c r="FH429" s="36">
        <f t="shared" si="518"/>
        <v>441.95130797044504</v>
      </c>
      <c r="FI429" s="36">
        <f t="shared" si="518"/>
        <v>459.80437300721917</v>
      </c>
      <c r="FJ429" s="36">
        <f t="shared" si="518"/>
        <v>478.37863045921887</v>
      </c>
      <c r="FK429" s="36">
        <f t="shared" si="518"/>
        <v>497.70321361524952</v>
      </c>
      <c r="FL429" s="36">
        <f t="shared" si="518"/>
        <v>517.80843263245117</v>
      </c>
      <c r="FM429" s="36">
        <f t="shared" si="518"/>
        <v>538.72582207707171</v>
      </c>
      <c r="FN429" s="36">
        <f t="shared" si="518"/>
        <v>560.48819038569718</v>
      </c>
      <c r="FO429" s="36">
        <f t="shared" si="518"/>
        <v>583.12967132451786</v>
      </c>
      <c r="FP429" s="36">
        <f t="shared" si="518"/>
        <v>606.68577752734313</v>
      </c>
      <c r="FQ429" s="36">
        <f t="shared" si="518"/>
        <v>631.19345619633771</v>
      </c>
      <c r="FR429" s="36">
        <f t="shared" si="518"/>
        <v>656.69114705284505</v>
      </c>
      <c r="FS429" s="36">
        <f t="shared" si="518"/>
        <v>683.21884262919184</v>
      </c>
      <c r="FT429" s="36">
        <f t="shared" si="518"/>
        <v>710.81815099604069</v>
      </c>
      <c r="FU429" s="36">
        <f t="shared" si="517"/>
        <v>739.5323610236768</v>
      </c>
      <c r="FV429" s="36">
        <f t="shared" si="517"/>
        <v>769.40651027958927</v>
      </c>
      <c r="FW429" s="36">
        <f t="shared" si="517"/>
        <v>800.48745566884361</v>
      </c>
      <c r="FX429" s="36">
        <f t="shared" si="517"/>
        <v>832.82394692804235</v>
      </c>
      <c r="FY429" s="36">
        <f t="shared" si="517"/>
        <v>866.4667030881476</v>
      </c>
      <c r="FZ429" s="36">
        <f t="shared" si="517"/>
        <v>901.46849202609644</v>
      </c>
      <c r="GA429" s="36">
        <f t="shared" si="517"/>
        <v>937.88421322998272</v>
      </c>
      <c r="GB429" s="36">
        <f t="shared" si="517"/>
        <v>975.77098390762114</v>
      </c>
      <c r="GC429" s="36">
        <f t="shared" si="517"/>
        <v>1015.1882285735535</v>
      </c>
      <c r="GD429" s="36">
        <f t="shared" si="517"/>
        <v>1056.1977722550109</v>
      </c>
      <c r="GE429" s="36">
        <f t="shared" si="517"/>
        <v>1098.8639374630245</v>
      </c>
      <c r="GF429" s="36">
        <f t="shared" si="517"/>
        <v>1143.2536450807809</v>
      </c>
      <c r="GG429" s="36">
        <f t="shared" si="517"/>
        <v>1189.4365193274641</v>
      </c>
      <c r="GH429" s="36">
        <f t="shared" si="517"/>
        <v>1237.4849969622164</v>
      </c>
      <c r="GI429" s="36">
        <f t="shared" si="517"/>
        <v>1287.4744408995023</v>
      </c>
      <c r="GJ429" s="36">
        <f t="shared" si="516"/>
        <v>1339.4832584140786</v>
      </c>
      <c r="GK429" s="36">
        <f t="shared" si="516"/>
        <v>1393.593024120974</v>
      </c>
      <c r="GL429" s="36">
        <f t="shared" si="516"/>
        <v>1449.888607923365</v>
      </c>
      <c r="GM429" s="36">
        <f t="shared" si="516"/>
        <v>1508.4583081290375</v>
      </c>
      <c r="GN429" s="36">
        <f t="shared" si="516"/>
        <v>1569.3939899442182</v>
      </c>
      <c r="GO429" s="36">
        <f t="shared" si="516"/>
        <v>1632.7912295620049</v>
      </c>
      <c r="GP429" s="36">
        <f t="shared" si="516"/>
        <v>1698.7494640713919</v>
      </c>
      <c r="GQ429" s="36">
        <f t="shared" si="516"/>
        <v>1767.3721474220201</v>
      </c>
      <c r="GR429" s="36">
        <f t="shared" si="516"/>
        <v>1838.7669126892802</v>
      </c>
      <c r="GS429" s="36">
        <f t="shared" si="516"/>
        <v>1913.0457408942766</v>
      </c>
      <c r="GT429" s="36">
        <f t="shared" si="516"/>
        <v>1990.325136643442</v>
      </c>
      <c r="GU429" s="36">
        <f t="shared" si="516"/>
        <v>2070.7263108632906</v>
      </c>
      <c r="GV429" s="36">
        <f t="shared" si="516"/>
        <v>2154.3753709169241</v>
      </c>
      <c r="GW429" s="36">
        <f t="shared" si="516"/>
        <v>2241.4035184004842</v>
      </c>
      <c r="GX429" s="36">
        <f t="shared" si="516"/>
        <v>2331.9472549297902</v>
      </c>
      <c r="GY429" s="36">
        <f t="shared" si="516"/>
        <v>2426.1485962399342</v>
      </c>
      <c r="GZ429" s="36">
        <f t="shared" si="515"/>
        <v>2524.1552949336428</v>
      </c>
      <c r="HA429" s="36">
        <f t="shared" si="515"/>
        <v>2626.1210722277824</v>
      </c>
      <c r="HB429" s="36">
        <f t="shared" si="515"/>
        <v>2732.2058590614961</v>
      </c>
      <c r="HC429" s="36">
        <f t="shared" si="515"/>
        <v>2842.5760469441448</v>
      </c>
      <c r="HD429" s="36">
        <f t="shared" si="515"/>
        <v>2957.4047489365007</v>
      </c>
      <c r="HE429" s="36">
        <f t="shared" si="515"/>
        <v>3076.87207117454</v>
      </c>
      <c r="HF429" s="36">
        <f t="shared" si="515"/>
        <v>3201.1653953617069</v>
      </c>
      <c r="HG429" s="36">
        <f t="shared" si="515"/>
        <v>3330.4796726727386</v>
      </c>
      <c r="HH429" s="36">
        <f t="shared" si="515"/>
        <v>3465.0177295300268</v>
      </c>
      <c r="HI429" s="36">
        <f t="shared" si="515"/>
        <v>3604.9905857321223</v>
      </c>
      <c r="HJ429" s="36">
        <f t="shared" si="515"/>
        <v>3750.6177854333573</v>
      </c>
      <c r="HK429" s="36">
        <f t="shared" si="515"/>
        <v>3902.1277414937235</v>
      </c>
      <c r="HL429" s="36">
        <f t="shared" si="515"/>
        <v>4059.7580937391044</v>
      </c>
      <c r="HM429" s="36">
        <f t="shared" si="515"/>
        <v>4223.7560816937894</v>
      </c>
    </row>
    <row r="430" spans="1:221" x14ac:dyDescent="0.35">
      <c r="A430" s="7" t="s">
        <v>1521</v>
      </c>
      <c r="B430" s="16" t="s">
        <v>1522</v>
      </c>
      <c r="C430" s="15">
        <v>915.827</v>
      </c>
      <c r="D430" s="15">
        <v>19.350000000000001</v>
      </c>
      <c r="E430" s="14">
        <f t="shared" si="477"/>
        <v>17721.25245</v>
      </c>
      <c r="F430" s="12">
        <f t="shared" si="491"/>
        <v>4.9273163204800242E-4</v>
      </c>
      <c r="G430" s="13">
        <f>IFERROR('[2]CEA-6.2 US Forward MRP'!G429/100, "n/a")</f>
        <v>4.9612403100775186E-2</v>
      </c>
      <c r="H430" s="13">
        <f t="shared" si="492"/>
        <v>5.064806201550387E-2</v>
      </c>
      <c r="I430" s="33">
        <f t="shared" si="493"/>
        <v>0.98003999999999991</v>
      </c>
      <c r="J430" s="13">
        <v>4.1749999999999995E-2</v>
      </c>
      <c r="K430" s="41">
        <f t="shared" si="478"/>
        <v>4.1524333333333344E-2</v>
      </c>
      <c r="L430" s="1">
        <f t="shared" si="479"/>
        <v>4.1298666666666692E-2</v>
      </c>
      <c r="M430" s="1">
        <f t="shared" si="480"/>
        <v>4.107300000000004E-2</v>
      </c>
      <c r="N430" s="1">
        <f t="shared" si="481"/>
        <v>4.0847333333333388E-2</v>
      </c>
      <c r="O430" s="1">
        <f t="shared" si="482"/>
        <v>4.0621666666666736E-2</v>
      </c>
      <c r="P430" s="5">
        <f t="shared" si="494"/>
        <v>4.0396000000000098E-2</v>
      </c>
      <c r="Q430" s="1">
        <f t="shared" si="483"/>
        <v>9.3525714933515136E-2</v>
      </c>
      <c r="R430" s="12">
        <f t="shared" si="484"/>
        <v>4.6083078157647142E-5</v>
      </c>
      <c r="S430" s="12">
        <f t="shared" si="485"/>
        <v>4.9273163204800242E-4</v>
      </c>
      <c r="T430" s="7"/>
      <c r="U430" s="42">
        <f t="shared" si="486"/>
        <v>-19.350000000000001</v>
      </c>
      <c r="V430" s="36">
        <f t="shared" si="487"/>
        <v>1.0209566699999999</v>
      </c>
      <c r="W430" s="36">
        <f t="shared" si="488"/>
        <v>1.0635816109724998</v>
      </c>
      <c r="X430" s="36">
        <f t="shared" si="514"/>
        <v>1.1079861432306017</v>
      </c>
      <c r="Y430" s="36">
        <f t="shared" si="514"/>
        <v>1.1542445647104793</v>
      </c>
      <c r="Z430" s="36">
        <f t="shared" si="514"/>
        <v>1.2024342752871418</v>
      </c>
      <c r="AA430" s="36">
        <f t="shared" si="489"/>
        <v>1.2523645569455901</v>
      </c>
      <c r="AB430" s="36">
        <f t="shared" si="513"/>
        <v>1.3040855433280336</v>
      </c>
      <c r="AC430" s="36">
        <f t="shared" si="513"/>
        <v>1.3576482488491461</v>
      </c>
      <c r="AD430" s="36">
        <f t="shared" si="513"/>
        <v>1.4131045594193037</v>
      </c>
      <c r="AE430" s="36">
        <f t="shared" si="513"/>
        <v>1.4705072217971817</v>
      </c>
      <c r="AF430" s="36">
        <f t="shared" si="490"/>
        <v>1.5299098315289008</v>
      </c>
      <c r="AG430" s="36">
        <f t="shared" si="521"/>
        <v>1.5917120690833424</v>
      </c>
      <c r="AH430" s="36">
        <f t="shared" si="521"/>
        <v>1.6560108698260332</v>
      </c>
      <c r="AI430" s="36">
        <f t="shared" si="521"/>
        <v>1.7229070849235257</v>
      </c>
      <c r="AJ430" s="36">
        <f t="shared" si="521"/>
        <v>1.7925056395260965</v>
      </c>
      <c r="AK430" s="36">
        <f t="shared" si="521"/>
        <v>1.8649156973403929</v>
      </c>
      <c r="AL430" s="36">
        <f t="shared" si="521"/>
        <v>1.9402508318501555</v>
      </c>
      <c r="AM430" s="36">
        <f t="shared" si="521"/>
        <v>2.0186292044535747</v>
      </c>
      <c r="AN430" s="36">
        <f t="shared" si="521"/>
        <v>2.1001737497966815</v>
      </c>
      <c r="AO430" s="36">
        <f t="shared" si="521"/>
        <v>2.1850123685934686</v>
      </c>
      <c r="AP430" s="36">
        <f t="shared" si="521"/>
        <v>2.2732781282351704</v>
      </c>
      <c r="AQ430" s="36">
        <f t="shared" si="521"/>
        <v>2.3651094715033585</v>
      </c>
      <c r="AR430" s="36">
        <f t="shared" si="521"/>
        <v>2.4606504337142083</v>
      </c>
      <c r="AS430" s="36">
        <f t="shared" si="521"/>
        <v>2.5600508686345278</v>
      </c>
      <c r="AT430" s="36">
        <f t="shared" si="521"/>
        <v>2.6634666835238883</v>
      </c>
      <c r="AU430" s="36">
        <f t="shared" si="521"/>
        <v>2.7710600836715193</v>
      </c>
      <c r="AV430" s="36">
        <f t="shared" si="521"/>
        <v>2.8829998268115142</v>
      </c>
      <c r="AW430" s="36">
        <f t="shared" si="519"/>
        <v>2.9994614878153922</v>
      </c>
      <c r="AX430" s="36">
        <f t="shared" si="519"/>
        <v>3.1206277340771833</v>
      </c>
      <c r="AY430" s="36">
        <f t="shared" si="519"/>
        <v>3.2466886120229654</v>
      </c>
      <c r="AZ430" s="36">
        <f t="shared" si="519"/>
        <v>3.3778418451942454</v>
      </c>
      <c r="BA430" s="36">
        <f t="shared" si="519"/>
        <v>3.5142931443727123</v>
      </c>
      <c r="BB430" s="36">
        <f t="shared" si="519"/>
        <v>3.6562565302327927</v>
      </c>
      <c r="BC430" s="36">
        <f t="shared" si="519"/>
        <v>3.803954669028077</v>
      </c>
      <c r="BD430" s="36">
        <f t="shared" si="519"/>
        <v>3.9576192218381356</v>
      </c>
      <c r="BE430" s="36">
        <f t="shared" si="519"/>
        <v>4.1174912079235098</v>
      </c>
      <c r="BF430" s="36">
        <f t="shared" si="519"/>
        <v>4.2838213827587879</v>
      </c>
      <c r="BG430" s="36">
        <f t="shared" si="519"/>
        <v>4.4568706313367121</v>
      </c>
      <c r="BH430" s="36">
        <f t="shared" si="519"/>
        <v>4.6369103773601905</v>
      </c>
      <c r="BI430" s="36">
        <f t="shared" si="519"/>
        <v>4.824223008964033</v>
      </c>
      <c r="BJ430" s="36">
        <f t="shared" si="519"/>
        <v>5.0191023216341444</v>
      </c>
      <c r="BK430" s="36">
        <f t="shared" si="519"/>
        <v>5.2218539790188778</v>
      </c>
      <c r="BL430" s="36">
        <f t="shared" si="505"/>
        <v>5.4327959923553246</v>
      </c>
      <c r="BM430" s="36">
        <f t="shared" si="522"/>
        <v>5.6522592192625112</v>
      </c>
      <c r="BN430" s="36">
        <f t="shared" si="522"/>
        <v>5.88058788268384</v>
      </c>
      <c r="BO430" s="36">
        <f t="shared" si="522"/>
        <v>6.1181401107927371</v>
      </c>
      <c r="BP430" s="36">
        <f t="shared" si="522"/>
        <v>6.3652884987083214</v>
      </c>
      <c r="BQ430" s="36">
        <f t="shared" si="522"/>
        <v>6.6224206929021436</v>
      </c>
      <c r="BR430" s="36">
        <f t="shared" si="522"/>
        <v>6.8899399992126193</v>
      </c>
      <c r="BS430" s="36">
        <f t="shared" si="522"/>
        <v>7.1682660154208131</v>
      </c>
      <c r="BT430" s="36">
        <f t="shared" si="522"/>
        <v>7.4578352893797533</v>
      </c>
      <c r="BU430" s="36">
        <f t="shared" si="522"/>
        <v>7.7591020037295388</v>
      </c>
      <c r="BV430" s="36">
        <f t="shared" si="522"/>
        <v>8.0725386882721981</v>
      </c>
      <c r="BW430" s="36">
        <f t="shared" si="522"/>
        <v>8.3986369611236427</v>
      </c>
      <c r="BX430" s="36">
        <f t="shared" si="522"/>
        <v>8.7379082998051949</v>
      </c>
      <c r="BY430" s="36">
        <f t="shared" si="522"/>
        <v>9.0908848434841261</v>
      </c>
      <c r="BZ430" s="36">
        <f t="shared" si="522"/>
        <v>9.4581202276215119</v>
      </c>
      <c r="CA430" s="36">
        <f t="shared" si="522"/>
        <v>9.8401904523365111</v>
      </c>
      <c r="CB430" s="36">
        <f t="shared" si="522"/>
        <v>10.237694785849097</v>
      </c>
      <c r="CC430" s="36">
        <f t="shared" si="520"/>
        <v>10.651256704418259</v>
      </c>
      <c r="CD430" s="36">
        <f t="shared" si="520"/>
        <v>11.08152487024994</v>
      </c>
      <c r="CE430" s="36">
        <f t="shared" si="520"/>
        <v>11.529174148908558</v>
      </c>
      <c r="CF430" s="36">
        <f t="shared" si="520"/>
        <v>11.99490666782787</v>
      </c>
      <c r="CG430" s="36">
        <f t="shared" si="520"/>
        <v>12.479452917581446</v>
      </c>
      <c r="CH430" s="36">
        <f t="shared" si="520"/>
        <v>12.983572897640068</v>
      </c>
      <c r="CI430" s="36">
        <f t="shared" si="520"/>
        <v>13.508057308413138</v>
      </c>
      <c r="CJ430" s="36">
        <f t="shared" si="520"/>
        <v>14.053728791443795</v>
      </c>
      <c r="CK430" s="36">
        <f t="shared" si="520"/>
        <v>14.621443219702961</v>
      </c>
      <c r="CL430" s="36">
        <f t="shared" si="520"/>
        <v>15.212091040006083</v>
      </c>
      <c r="CM430" s="36">
        <f t="shared" si="520"/>
        <v>15.82659866965817</v>
      </c>
      <c r="CN430" s="36">
        <f t="shared" si="520"/>
        <v>16.465929949517683</v>
      </c>
      <c r="CO430" s="36">
        <f t="shared" si="520"/>
        <v>17.1310876557584</v>
      </c>
      <c r="CP430" s="36">
        <f t="shared" si="520"/>
        <v>17.823115072700418</v>
      </c>
      <c r="CQ430" s="36">
        <f t="shared" si="520"/>
        <v>18.543097629177225</v>
      </c>
      <c r="CR430" s="36">
        <f t="shared" si="507"/>
        <v>19.292164601005471</v>
      </c>
      <c r="CS430" s="36">
        <f t="shared" si="525"/>
        <v>20.071490882227689</v>
      </c>
      <c r="CT430" s="36">
        <f t="shared" si="525"/>
        <v>20.882298827906162</v>
      </c>
      <c r="CU430" s="36">
        <f t="shared" si="525"/>
        <v>21.72586017135826</v>
      </c>
      <c r="CV430" s="36">
        <f t="shared" si="525"/>
        <v>22.603498018840451</v>
      </c>
      <c r="CW430" s="36">
        <f t="shared" si="525"/>
        <v>23.516588924809533</v>
      </c>
      <c r="CX430" s="36">
        <f t="shared" si="525"/>
        <v>24.46656505101614</v>
      </c>
      <c r="CY430" s="36">
        <f t="shared" si="525"/>
        <v>25.454916412816992</v>
      </c>
      <c r="CZ430" s="36">
        <f t="shared" si="525"/>
        <v>26.48319321622915</v>
      </c>
      <c r="DA430" s="36">
        <f t="shared" si="525"/>
        <v>27.553008289391947</v>
      </c>
      <c r="DB430" s="36">
        <f t="shared" si="525"/>
        <v>28.666039612250227</v>
      </c>
      <c r="DC430" s="36">
        <f t="shared" si="525"/>
        <v>29.824032948426691</v>
      </c>
      <c r="DD430" s="36">
        <f t="shared" si="525"/>
        <v>31.02880458341134</v>
      </c>
      <c r="DE430" s="36">
        <f t="shared" si="525"/>
        <v>32.282244173362827</v>
      </c>
      <c r="DF430" s="36">
        <f t="shared" si="525"/>
        <v>33.586317708989995</v>
      </c>
      <c r="DG430" s="36">
        <f t="shared" si="525"/>
        <v>34.943070599162361</v>
      </c>
      <c r="DH430" s="36">
        <f t="shared" si="525"/>
        <v>36.35463087908613</v>
      </c>
      <c r="DI430" s="36">
        <f t="shared" si="523"/>
        <v>37.823212548077699</v>
      </c>
      <c r="DJ430" s="36">
        <f t="shared" si="523"/>
        <v>39.351119042169849</v>
      </c>
      <c r="DK430" s="36">
        <f t="shared" si="523"/>
        <v>40.940746846997342</v>
      </c>
      <c r="DL430" s="36">
        <f t="shared" si="523"/>
        <v>42.594589256628652</v>
      </c>
      <c r="DM430" s="36">
        <f t="shared" si="523"/>
        <v>44.31524028423943</v>
      </c>
      <c r="DN430" s="36">
        <f t="shared" si="523"/>
        <v>46.105398730761571</v>
      </c>
      <c r="DO430" s="36">
        <f t="shared" si="523"/>
        <v>47.967872417889417</v>
      </c>
      <c r="DP430" s="36">
        <f t="shared" si="523"/>
        <v>49.905582592082482</v>
      </c>
      <c r="DQ430" s="36">
        <f t="shared" si="523"/>
        <v>51.921568506472248</v>
      </c>
      <c r="DR430" s="36">
        <f t="shared" si="523"/>
        <v>54.018992187859709</v>
      </c>
      <c r="DS430" s="36">
        <f t="shared" si="523"/>
        <v>56.201143396280493</v>
      </c>
      <c r="DT430" s="36">
        <f t="shared" si="523"/>
        <v>58.471444784916642</v>
      </c>
      <c r="DU430" s="36">
        <f t="shared" si="523"/>
        <v>60.833457268448143</v>
      </c>
      <c r="DV430" s="36">
        <f t="shared" si="523"/>
        <v>63.290885608264382</v>
      </c>
      <c r="DW430" s="36">
        <f t="shared" si="523"/>
        <v>65.84758422329584</v>
      </c>
      <c r="DX430" s="36">
        <f t="shared" si="510"/>
        <v>68.507563235580108</v>
      </c>
      <c r="DY430" s="36">
        <f t="shared" si="526"/>
        <v>71.274994760044606</v>
      </c>
      <c r="DZ430" s="36">
        <f t="shared" si="526"/>
        <v>74.154219448371379</v>
      </c>
      <c r="EA430" s="36">
        <f t="shared" si="526"/>
        <v>77.149753297207795</v>
      </c>
      <c r="EB430" s="36">
        <f t="shared" si="526"/>
        <v>80.266294731401814</v>
      </c>
      <c r="EC430" s="36">
        <f t="shared" si="526"/>
        <v>83.508731973371525</v>
      </c>
      <c r="ED430" s="36">
        <f t="shared" si="526"/>
        <v>86.882150710167849</v>
      </c>
      <c r="EE430" s="36">
        <f t="shared" si="526"/>
        <v>90.391842070255805</v>
      </c>
      <c r="EF430" s="36">
        <f t="shared" si="526"/>
        <v>94.043310922525862</v>
      </c>
      <c r="EG430" s="36">
        <f t="shared" si="526"/>
        <v>97.842284510552233</v>
      </c>
      <c r="EH430" s="36">
        <f t="shared" si="526"/>
        <v>101.79472143564051</v>
      </c>
      <c r="EI430" s="36">
        <f t="shared" si="526"/>
        <v>105.90682100275465</v>
      </c>
      <c r="EJ430" s="36">
        <f t="shared" si="526"/>
        <v>110.18503294398194</v>
      </c>
      <c r="EK430" s="36">
        <f t="shared" si="526"/>
        <v>114.63606753478705</v>
      </c>
      <c r="EL430" s="36">
        <f t="shared" si="526"/>
        <v>119.26690611892231</v>
      </c>
      <c r="EM430" s="36">
        <f t="shared" si="526"/>
        <v>124.08481205850231</v>
      </c>
      <c r="EN430" s="36">
        <f t="shared" si="526"/>
        <v>129.09734212641757</v>
      </c>
      <c r="EO430" s="36">
        <f t="shared" si="524"/>
        <v>134.31235835895635</v>
      </c>
      <c r="EP430" s="36">
        <f t="shared" si="524"/>
        <v>139.73804038722477</v>
      </c>
      <c r="EQ430" s="36">
        <f t="shared" si="524"/>
        <v>145.38289826670712</v>
      </c>
      <c r="ER430" s="36">
        <f t="shared" si="524"/>
        <v>151.25578582508902</v>
      </c>
      <c r="ES430" s="36">
        <f t="shared" si="524"/>
        <v>157.36591454927932</v>
      </c>
      <c r="ET430" s="36">
        <f t="shared" si="524"/>
        <v>163.72286803341203</v>
      </c>
      <c r="EU430" s="36">
        <f t="shared" si="524"/>
        <v>170.33661701048976</v>
      </c>
      <c r="EV430" s="36">
        <f t="shared" si="524"/>
        <v>177.21753499124551</v>
      </c>
      <c r="EW430" s="36">
        <f t="shared" si="524"/>
        <v>184.37641453475189</v>
      </c>
      <c r="EX430" s="36">
        <f t="shared" si="524"/>
        <v>191.82448417629774</v>
      </c>
      <c r="EY430" s="36">
        <f t="shared" si="524"/>
        <v>199.5734260390835</v>
      </c>
      <c r="EZ430" s="36">
        <f t="shared" si="524"/>
        <v>207.63539415735835</v>
      </c>
      <c r="FA430" s="36">
        <f t="shared" si="524"/>
        <v>216.023033539739</v>
      </c>
      <c r="FB430" s="36">
        <f t="shared" si="524"/>
        <v>224.74950000261032</v>
      </c>
      <c r="FC430" s="36">
        <f t="shared" si="524"/>
        <v>233.82848080471578</v>
      </c>
      <c r="FD430" s="36">
        <f t="shared" si="512"/>
        <v>243.27421611530309</v>
      </c>
      <c r="FE430" s="36">
        <f t="shared" si="518"/>
        <v>253.10152134949689</v>
      </c>
      <c r="FF430" s="36">
        <f t="shared" si="518"/>
        <v>263.32581040593118</v>
      </c>
      <c r="FG430" s="36">
        <f t="shared" si="518"/>
        <v>273.9631198430892</v>
      </c>
      <c r="FH430" s="36">
        <f t="shared" si="518"/>
        <v>285.03013403227067</v>
      </c>
      <c r="FI430" s="36">
        <f t="shared" si="518"/>
        <v>296.54421132663828</v>
      </c>
      <c r="FJ430" s="36">
        <f t="shared" si="518"/>
        <v>308.52341128738919</v>
      </c>
      <c r="FK430" s="36">
        <f t="shared" si="518"/>
        <v>320.98652300975459</v>
      </c>
      <c r="FL430" s="36">
        <f t="shared" si="518"/>
        <v>333.95309459325665</v>
      </c>
      <c r="FM430" s="36">
        <f t="shared" si="518"/>
        <v>347.44346380244588</v>
      </c>
      <c r="FN430" s="36">
        <f t="shared" si="518"/>
        <v>361.47878996620949</v>
      </c>
      <c r="FO430" s="36">
        <f t="shared" si="518"/>
        <v>376.08108716568455</v>
      </c>
      <c r="FP430" s="36">
        <f t="shared" si="518"/>
        <v>391.27325876282958</v>
      </c>
      <c r="FQ430" s="36">
        <f t="shared" si="518"/>
        <v>407.07913332381287</v>
      </c>
      <c r="FR430" s="36">
        <f t="shared" si="518"/>
        <v>423.52350199356164</v>
      </c>
      <c r="FS430" s="36">
        <f t="shared" si="518"/>
        <v>440.63215738009359</v>
      </c>
      <c r="FT430" s="36">
        <f t="shared" si="518"/>
        <v>458.43193400961991</v>
      </c>
      <c r="FU430" s="36">
        <f t="shared" si="517"/>
        <v>476.95075041587256</v>
      </c>
      <c r="FV430" s="36">
        <f t="shared" si="517"/>
        <v>496.21765292967217</v>
      </c>
      <c r="FW430" s="36">
        <f t="shared" si="517"/>
        <v>516.2628612374192</v>
      </c>
      <c r="FX430" s="36">
        <f t="shared" si="517"/>
        <v>537.11781577996601</v>
      </c>
      <c r="FY430" s="36">
        <f t="shared" si="517"/>
        <v>558.81522706621354</v>
      </c>
      <c r="FZ430" s="36">
        <f t="shared" si="517"/>
        <v>581.38912697878038</v>
      </c>
      <c r="GA430" s="36">
        <f t="shared" si="517"/>
        <v>604.87492215221528</v>
      </c>
      <c r="GB430" s="36">
        <f t="shared" si="517"/>
        <v>629.30944950747619</v>
      </c>
      <c r="GC430" s="36">
        <f t="shared" si="517"/>
        <v>654.73103402978029</v>
      </c>
      <c r="GD430" s="36">
        <f t="shared" si="517"/>
        <v>681.17954888044733</v>
      </c>
      <c r="GE430" s="36">
        <f t="shared" si="517"/>
        <v>708.696477937022</v>
      </c>
      <c r="GF430" s="36">
        <f t="shared" si="517"/>
        <v>737.32498085976601</v>
      </c>
      <c r="GG430" s="36">
        <f t="shared" si="517"/>
        <v>767.10996078657718</v>
      </c>
      <c r="GH430" s="36">
        <f t="shared" si="517"/>
        <v>798.09813476251179</v>
      </c>
      <c r="GI430" s="36">
        <f t="shared" si="517"/>
        <v>830.33810701437835</v>
      </c>
      <c r="GJ430" s="36">
        <f t="shared" si="516"/>
        <v>863.88044518533127</v>
      </c>
      <c r="GK430" s="36">
        <f t="shared" si="516"/>
        <v>898.77775964903799</v>
      </c>
      <c r="GL430" s="36">
        <f t="shared" si="516"/>
        <v>935.08478602782066</v>
      </c>
      <c r="GM430" s="36">
        <f t="shared" si="516"/>
        <v>972.85847104420054</v>
      </c>
      <c r="GN430" s="36">
        <f t="shared" si="516"/>
        <v>1012.1580618405021</v>
      </c>
      <c r="GO430" s="36">
        <f t="shared" si="516"/>
        <v>1053.0451989066112</v>
      </c>
      <c r="GP430" s="36">
        <f t="shared" si="516"/>
        <v>1095.5840127616427</v>
      </c>
      <c r="GQ430" s="36">
        <f t="shared" si="516"/>
        <v>1139.8412245411621</v>
      </c>
      <c r="GR430" s="36">
        <f t="shared" si="516"/>
        <v>1185.8862506477269</v>
      </c>
      <c r="GS430" s="36">
        <f t="shared" si="516"/>
        <v>1233.7913116288926</v>
      </c>
      <c r="GT430" s="36">
        <f t="shared" si="516"/>
        <v>1283.6315454534533</v>
      </c>
      <c r="GU430" s="36">
        <f t="shared" si="516"/>
        <v>1335.4851253635911</v>
      </c>
      <c r="GV430" s="36">
        <f t="shared" si="516"/>
        <v>1389.4333824877788</v>
      </c>
      <c r="GW430" s="36">
        <f t="shared" si="516"/>
        <v>1445.5609334067551</v>
      </c>
      <c r="GX430" s="36">
        <f t="shared" si="516"/>
        <v>1503.9558128726546</v>
      </c>
      <c r="GY430" s="36">
        <f t="shared" si="516"/>
        <v>1564.7096118894585</v>
      </c>
      <c r="GZ430" s="36">
        <f t="shared" si="515"/>
        <v>1627.9176213713451</v>
      </c>
      <c r="HA430" s="36">
        <f t="shared" si="515"/>
        <v>1693.6789816042622</v>
      </c>
      <c r="HB430" s="36">
        <f t="shared" si="515"/>
        <v>1762.0968377451482</v>
      </c>
      <c r="HC430" s="36">
        <f t="shared" si="515"/>
        <v>1833.2785016027012</v>
      </c>
      <c r="HD430" s="36">
        <f t="shared" si="515"/>
        <v>1907.3356199534442</v>
      </c>
      <c r="HE430" s="36">
        <f t="shared" si="515"/>
        <v>1984.3843496570837</v>
      </c>
      <c r="HF430" s="36">
        <f t="shared" si="515"/>
        <v>2064.5455398458316</v>
      </c>
      <c r="HG430" s="36">
        <f t="shared" si="515"/>
        <v>2147.9449214734441</v>
      </c>
      <c r="HH430" s="36">
        <f t="shared" si="515"/>
        <v>2234.7133045212854</v>
      </c>
      <c r="HI430" s="36">
        <f t="shared" si="515"/>
        <v>2324.9867831707274</v>
      </c>
      <c r="HJ430" s="36">
        <f t="shared" si="515"/>
        <v>2418.9069492636922</v>
      </c>
      <c r="HK430" s="36">
        <f t="shared" si="515"/>
        <v>2516.6211143861487</v>
      </c>
      <c r="HL430" s="36">
        <f t="shared" si="515"/>
        <v>2618.2825409228917</v>
      </c>
      <c r="HM430" s="36">
        <f t="shared" si="515"/>
        <v>2724.0506824460131</v>
      </c>
    </row>
    <row r="431" spans="1:221" x14ac:dyDescent="0.35">
      <c r="A431" s="7" t="s">
        <v>1523</v>
      </c>
      <c r="B431" s="16" t="s">
        <v>1524</v>
      </c>
      <c r="C431" s="15">
        <v>1041.7280000000001</v>
      </c>
      <c r="D431" s="15">
        <v>51.92</v>
      </c>
      <c r="E431" s="14">
        <f t="shared" si="477"/>
        <v>54086.517760000002</v>
      </c>
      <c r="F431" s="12">
        <f t="shared" si="491"/>
        <v>0</v>
      </c>
      <c r="G431" s="13" t="str">
        <f>IFERROR('[2]CEA-6.2 US Forward MRP'!G430/100, "n/a")</f>
        <v>n/a</v>
      </c>
      <c r="H431" s="13" t="str">
        <f t="shared" si="492"/>
        <v>n/a</v>
      </c>
      <c r="I431" s="33" t="str">
        <f t="shared" si="493"/>
        <v>n/a</v>
      </c>
      <c r="J431" s="13">
        <v>0.12720000000000001</v>
      </c>
      <c r="K431" s="41">
        <f t="shared" si="478"/>
        <v>0.11273266666666669</v>
      </c>
      <c r="L431" s="1">
        <f t="shared" si="479"/>
        <v>9.8265333333333371E-2</v>
      </c>
      <c r="M431" s="1">
        <f t="shared" si="480"/>
        <v>8.3798000000000053E-2</v>
      </c>
      <c r="N431" s="1">
        <f t="shared" si="481"/>
        <v>6.9330666666666735E-2</v>
      </c>
      <c r="O431" s="1">
        <f t="shared" si="482"/>
        <v>5.4863333333333417E-2</v>
      </c>
      <c r="P431" s="5">
        <f t="shared" si="494"/>
        <v>4.0396000000000098E-2</v>
      </c>
      <c r="Q431" s="1" t="str">
        <f t="shared" si="483"/>
        <v>n/a</v>
      </c>
      <c r="R431" s="12" t="str">
        <f t="shared" si="484"/>
        <v>n/a</v>
      </c>
      <c r="S431" s="12">
        <f t="shared" si="485"/>
        <v>0</v>
      </c>
      <c r="T431" s="7"/>
      <c r="U431" s="42">
        <f t="shared" si="486"/>
        <v>-51.92</v>
      </c>
      <c r="V431" s="36" t="str">
        <f t="shared" si="487"/>
        <v>n/a</v>
      </c>
      <c r="W431" s="36" t="str">
        <f t="shared" si="488"/>
        <v>n/a</v>
      </c>
      <c r="X431" s="36" t="str">
        <f t="shared" si="514"/>
        <v>n/a</v>
      </c>
      <c r="Y431" s="36" t="str">
        <f t="shared" si="514"/>
        <v>n/a</v>
      </c>
      <c r="Z431" s="36" t="str">
        <f t="shared" si="514"/>
        <v>n/a</v>
      </c>
      <c r="AA431" s="36" t="str">
        <f t="shared" si="489"/>
        <v>n/a</v>
      </c>
      <c r="AB431" s="36" t="str">
        <f t="shared" si="513"/>
        <v>n/a</v>
      </c>
      <c r="AC431" s="36" t="str">
        <f t="shared" si="513"/>
        <v>n/a</v>
      </c>
      <c r="AD431" s="36" t="str">
        <f t="shared" si="513"/>
        <v>n/a</v>
      </c>
      <c r="AE431" s="36" t="str">
        <f t="shared" si="513"/>
        <v>n/a</v>
      </c>
      <c r="AF431" s="36" t="str">
        <f t="shared" si="490"/>
        <v>n/a</v>
      </c>
      <c r="AG431" s="36" t="str">
        <f t="shared" si="521"/>
        <v>n/a</v>
      </c>
      <c r="AH431" s="36" t="str">
        <f t="shared" si="521"/>
        <v>n/a</v>
      </c>
      <c r="AI431" s="36" t="str">
        <f t="shared" si="521"/>
        <v>n/a</v>
      </c>
      <c r="AJ431" s="36" t="str">
        <f t="shared" si="521"/>
        <v>n/a</v>
      </c>
      <c r="AK431" s="36" t="str">
        <f t="shared" si="521"/>
        <v>n/a</v>
      </c>
      <c r="AL431" s="36" t="str">
        <f t="shared" si="521"/>
        <v>n/a</v>
      </c>
      <c r="AM431" s="36" t="str">
        <f t="shared" si="521"/>
        <v>n/a</v>
      </c>
      <c r="AN431" s="36" t="str">
        <f t="shared" si="521"/>
        <v>n/a</v>
      </c>
      <c r="AO431" s="36" t="str">
        <f t="shared" si="521"/>
        <v>n/a</v>
      </c>
      <c r="AP431" s="36" t="str">
        <f t="shared" si="521"/>
        <v>n/a</v>
      </c>
      <c r="AQ431" s="36" t="str">
        <f t="shared" si="521"/>
        <v>n/a</v>
      </c>
      <c r="AR431" s="36" t="str">
        <f t="shared" si="521"/>
        <v>n/a</v>
      </c>
      <c r="AS431" s="36" t="str">
        <f t="shared" si="521"/>
        <v>n/a</v>
      </c>
      <c r="AT431" s="36" t="str">
        <f t="shared" si="521"/>
        <v>n/a</v>
      </c>
      <c r="AU431" s="36" t="str">
        <f t="shared" si="521"/>
        <v>n/a</v>
      </c>
      <c r="AV431" s="36" t="str">
        <f t="shared" si="521"/>
        <v>n/a</v>
      </c>
      <c r="AW431" s="36" t="str">
        <f t="shared" si="519"/>
        <v>n/a</v>
      </c>
      <c r="AX431" s="36" t="str">
        <f t="shared" si="519"/>
        <v>n/a</v>
      </c>
      <c r="AY431" s="36" t="str">
        <f t="shared" si="519"/>
        <v>n/a</v>
      </c>
      <c r="AZ431" s="36" t="str">
        <f t="shared" si="519"/>
        <v>n/a</v>
      </c>
      <c r="BA431" s="36" t="str">
        <f t="shared" si="519"/>
        <v>n/a</v>
      </c>
      <c r="BB431" s="36" t="str">
        <f t="shared" si="519"/>
        <v>n/a</v>
      </c>
      <c r="BC431" s="36" t="str">
        <f t="shared" si="519"/>
        <v>n/a</v>
      </c>
      <c r="BD431" s="36" t="str">
        <f t="shared" si="519"/>
        <v>n/a</v>
      </c>
      <c r="BE431" s="36" t="str">
        <f t="shared" si="519"/>
        <v>n/a</v>
      </c>
      <c r="BF431" s="36" t="str">
        <f t="shared" si="519"/>
        <v>n/a</v>
      </c>
      <c r="BG431" s="36" t="str">
        <f t="shared" si="519"/>
        <v>n/a</v>
      </c>
      <c r="BH431" s="36" t="str">
        <f t="shared" si="519"/>
        <v>n/a</v>
      </c>
      <c r="BI431" s="36" t="str">
        <f t="shared" si="519"/>
        <v>n/a</v>
      </c>
      <c r="BJ431" s="36" t="str">
        <f t="shared" si="519"/>
        <v>n/a</v>
      </c>
      <c r="BK431" s="36" t="str">
        <f t="shared" si="519"/>
        <v>n/a</v>
      </c>
      <c r="BL431" s="36" t="str">
        <f t="shared" si="505"/>
        <v>n/a</v>
      </c>
      <c r="BM431" s="36" t="str">
        <f t="shared" si="522"/>
        <v>n/a</v>
      </c>
      <c r="BN431" s="36" t="str">
        <f t="shared" si="522"/>
        <v>n/a</v>
      </c>
      <c r="BO431" s="36" t="str">
        <f t="shared" si="522"/>
        <v>n/a</v>
      </c>
      <c r="BP431" s="36" t="str">
        <f t="shared" si="522"/>
        <v>n/a</v>
      </c>
      <c r="BQ431" s="36" t="str">
        <f t="shared" si="522"/>
        <v>n/a</v>
      </c>
      <c r="BR431" s="36" t="str">
        <f t="shared" si="522"/>
        <v>n/a</v>
      </c>
      <c r="BS431" s="36" t="str">
        <f t="shared" si="522"/>
        <v>n/a</v>
      </c>
      <c r="BT431" s="36" t="str">
        <f t="shared" si="522"/>
        <v>n/a</v>
      </c>
      <c r="BU431" s="36" t="str">
        <f t="shared" si="522"/>
        <v>n/a</v>
      </c>
      <c r="BV431" s="36" t="str">
        <f t="shared" si="522"/>
        <v>n/a</v>
      </c>
      <c r="BW431" s="36" t="str">
        <f t="shared" si="522"/>
        <v>n/a</v>
      </c>
      <c r="BX431" s="36" t="str">
        <f t="shared" si="522"/>
        <v>n/a</v>
      </c>
      <c r="BY431" s="36" t="str">
        <f t="shared" si="522"/>
        <v>n/a</v>
      </c>
      <c r="BZ431" s="36" t="str">
        <f t="shared" si="522"/>
        <v>n/a</v>
      </c>
      <c r="CA431" s="36" t="str">
        <f t="shared" si="522"/>
        <v>n/a</v>
      </c>
      <c r="CB431" s="36" t="str">
        <f t="shared" si="522"/>
        <v>n/a</v>
      </c>
      <c r="CC431" s="36" t="str">
        <f t="shared" si="520"/>
        <v>n/a</v>
      </c>
      <c r="CD431" s="36" t="str">
        <f t="shared" si="520"/>
        <v>n/a</v>
      </c>
      <c r="CE431" s="36" t="str">
        <f t="shared" si="520"/>
        <v>n/a</v>
      </c>
      <c r="CF431" s="36" t="str">
        <f t="shared" si="520"/>
        <v>n/a</v>
      </c>
      <c r="CG431" s="36" t="str">
        <f t="shared" si="520"/>
        <v>n/a</v>
      </c>
      <c r="CH431" s="36" t="str">
        <f t="shared" si="520"/>
        <v>n/a</v>
      </c>
      <c r="CI431" s="36" t="str">
        <f t="shared" si="520"/>
        <v>n/a</v>
      </c>
      <c r="CJ431" s="36" t="str">
        <f t="shared" si="520"/>
        <v>n/a</v>
      </c>
      <c r="CK431" s="36" t="str">
        <f t="shared" si="520"/>
        <v>n/a</v>
      </c>
      <c r="CL431" s="36" t="str">
        <f t="shared" si="520"/>
        <v>n/a</v>
      </c>
      <c r="CM431" s="36" t="str">
        <f t="shared" si="520"/>
        <v>n/a</v>
      </c>
      <c r="CN431" s="36" t="str">
        <f t="shared" si="520"/>
        <v>n/a</v>
      </c>
      <c r="CO431" s="36" t="str">
        <f t="shared" si="520"/>
        <v>n/a</v>
      </c>
      <c r="CP431" s="36" t="str">
        <f t="shared" si="520"/>
        <v>n/a</v>
      </c>
      <c r="CQ431" s="36" t="str">
        <f t="shared" si="520"/>
        <v>n/a</v>
      </c>
      <c r="CR431" s="36" t="str">
        <f t="shared" si="507"/>
        <v>n/a</v>
      </c>
      <c r="CS431" s="36" t="str">
        <f t="shared" si="525"/>
        <v>n/a</v>
      </c>
      <c r="CT431" s="36" t="str">
        <f t="shared" si="525"/>
        <v>n/a</v>
      </c>
      <c r="CU431" s="36" t="str">
        <f t="shared" si="525"/>
        <v>n/a</v>
      </c>
      <c r="CV431" s="36" t="str">
        <f t="shared" si="525"/>
        <v>n/a</v>
      </c>
      <c r="CW431" s="36" t="str">
        <f t="shared" si="525"/>
        <v>n/a</v>
      </c>
      <c r="CX431" s="36" t="str">
        <f t="shared" si="525"/>
        <v>n/a</v>
      </c>
      <c r="CY431" s="36" t="str">
        <f t="shared" si="525"/>
        <v>n/a</v>
      </c>
      <c r="CZ431" s="36" t="str">
        <f t="shared" si="525"/>
        <v>n/a</v>
      </c>
      <c r="DA431" s="36" t="str">
        <f t="shared" si="525"/>
        <v>n/a</v>
      </c>
      <c r="DB431" s="36" t="str">
        <f t="shared" si="525"/>
        <v>n/a</v>
      </c>
      <c r="DC431" s="36" t="str">
        <f t="shared" si="525"/>
        <v>n/a</v>
      </c>
      <c r="DD431" s="36" t="str">
        <f t="shared" si="525"/>
        <v>n/a</v>
      </c>
      <c r="DE431" s="36" t="str">
        <f t="shared" si="525"/>
        <v>n/a</v>
      </c>
      <c r="DF431" s="36" t="str">
        <f t="shared" si="525"/>
        <v>n/a</v>
      </c>
      <c r="DG431" s="36" t="str">
        <f t="shared" si="525"/>
        <v>n/a</v>
      </c>
      <c r="DH431" s="36" t="str">
        <f t="shared" si="525"/>
        <v>n/a</v>
      </c>
      <c r="DI431" s="36" t="str">
        <f t="shared" si="523"/>
        <v>n/a</v>
      </c>
      <c r="DJ431" s="36" t="str">
        <f t="shared" si="523"/>
        <v>n/a</v>
      </c>
      <c r="DK431" s="36" t="str">
        <f t="shared" si="523"/>
        <v>n/a</v>
      </c>
      <c r="DL431" s="36" t="str">
        <f t="shared" si="523"/>
        <v>n/a</v>
      </c>
      <c r="DM431" s="36" t="str">
        <f t="shared" si="523"/>
        <v>n/a</v>
      </c>
      <c r="DN431" s="36" t="str">
        <f t="shared" si="523"/>
        <v>n/a</v>
      </c>
      <c r="DO431" s="36" t="str">
        <f t="shared" si="523"/>
        <v>n/a</v>
      </c>
      <c r="DP431" s="36" t="str">
        <f t="shared" si="523"/>
        <v>n/a</v>
      </c>
      <c r="DQ431" s="36" t="str">
        <f t="shared" si="523"/>
        <v>n/a</v>
      </c>
      <c r="DR431" s="36" t="str">
        <f t="shared" si="523"/>
        <v>n/a</v>
      </c>
      <c r="DS431" s="36" t="str">
        <f t="shared" si="523"/>
        <v>n/a</v>
      </c>
      <c r="DT431" s="36" t="str">
        <f t="shared" si="523"/>
        <v>n/a</v>
      </c>
      <c r="DU431" s="36" t="str">
        <f t="shared" si="523"/>
        <v>n/a</v>
      </c>
      <c r="DV431" s="36" t="str">
        <f t="shared" si="523"/>
        <v>n/a</v>
      </c>
      <c r="DW431" s="36" t="str">
        <f t="shared" si="523"/>
        <v>n/a</v>
      </c>
      <c r="DX431" s="36" t="str">
        <f t="shared" si="510"/>
        <v>n/a</v>
      </c>
      <c r="DY431" s="36" t="str">
        <f t="shared" si="526"/>
        <v>n/a</v>
      </c>
      <c r="DZ431" s="36" t="str">
        <f t="shared" si="526"/>
        <v>n/a</v>
      </c>
      <c r="EA431" s="36" t="str">
        <f t="shared" si="526"/>
        <v>n/a</v>
      </c>
      <c r="EB431" s="36" t="str">
        <f t="shared" si="526"/>
        <v>n/a</v>
      </c>
      <c r="EC431" s="36" t="str">
        <f t="shared" si="526"/>
        <v>n/a</v>
      </c>
      <c r="ED431" s="36" t="str">
        <f t="shared" si="526"/>
        <v>n/a</v>
      </c>
      <c r="EE431" s="36" t="str">
        <f t="shared" si="526"/>
        <v>n/a</v>
      </c>
      <c r="EF431" s="36" t="str">
        <f t="shared" si="526"/>
        <v>n/a</v>
      </c>
      <c r="EG431" s="36" t="str">
        <f t="shared" si="526"/>
        <v>n/a</v>
      </c>
      <c r="EH431" s="36" t="str">
        <f t="shared" si="526"/>
        <v>n/a</v>
      </c>
      <c r="EI431" s="36" t="str">
        <f t="shared" si="526"/>
        <v>n/a</v>
      </c>
      <c r="EJ431" s="36" t="str">
        <f t="shared" si="526"/>
        <v>n/a</v>
      </c>
      <c r="EK431" s="36" t="str">
        <f t="shared" si="526"/>
        <v>n/a</v>
      </c>
      <c r="EL431" s="36" t="str">
        <f t="shared" si="526"/>
        <v>n/a</v>
      </c>
      <c r="EM431" s="36" t="str">
        <f t="shared" si="526"/>
        <v>n/a</v>
      </c>
      <c r="EN431" s="36" t="str">
        <f t="shared" si="526"/>
        <v>n/a</v>
      </c>
      <c r="EO431" s="36" t="str">
        <f t="shared" si="524"/>
        <v>n/a</v>
      </c>
      <c r="EP431" s="36" t="str">
        <f t="shared" si="524"/>
        <v>n/a</v>
      </c>
      <c r="EQ431" s="36" t="str">
        <f t="shared" si="524"/>
        <v>n/a</v>
      </c>
      <c r="ER431" s="36" t="str">
        <f t="shared" si="524"/>
        <v>n/a</v>
      </c>
      <c r="ES431" s="36" t="str">
        <f t="shared" si="524"/>
        <v>n/a</v>
      </c>
      <c r="ET431" s="36" t="str">
        <f t="shared" si="524"/>
        <v>n/a</v>
      </c>
      <c r="EU431" s="36" t="str">
        <f t="shared" si="524"/>
        <v>n/a</v>
      </c>
      <c r="EV431" s="36" t="str">
        <f t="shared" si="524"/>
        <v>n/a</v>
      </c>
      <c r="EW431" s="36" t="str">
        <f t="shared" si="524"/>
        <v>n/a</v>
      </c>
      <c r="EX431" s="36" t="str">
        <f t="shared" si="524"/>
        <v>n/a</v>
      </c>
      <c r="EY431" s="36" t="str">
        <f t="shared" si="524"/>
        <v>n/a</v>
      </c>
      <c r="EZ431" s="36" t="str">
        <f t="shared" si="524"/>
        <v>n/a</v>
      </c>
      <c r="FA431" s="36" t="str">
        <f t="shared" si="524"/>
        <v>n/a</v>
      </c>
      <c r="FB431" s="36" t="str">
        <f t="shared" si="524"/>
        <v>n/a</v>
      </c>
      <c r="FC431" s="36" t="str">
        <f t="shared" si="524"/>
        <v>n/a</v>
      </c>
      <c r="FD431" s="36" t="str">
        <f t="shared" si="512"/>
        <v>n/a</v>
      </c>
      <c r="FE431" s="36" t="str">
        <f t="shared" si="518"/>
        <v>n/a</v>
      </c>
      <c r="FF431" s="36" t="str">
        <f t="shared" si="518"/>
        <v>n/a</v>
      </c>
      <c r="FG431" s="36" t="str">
        <f t="shared" si="518"/>
        <v>n/a</v>
      </c>
      <c r="FH431" s="36" t="str">
        <f t="shared" si="518"/>
        <v>n/a</v>
      </c>
      <c r="FI431" s="36" t="str">
        <f t="shared" si="518"/>
        <v>n/a</v>
      </c>
      <c r="FJ431" s="36" t="str">
        <f t="shared" si="518"/>
        <v>n/a</v>
      </c>
      <c r="FK431" s="36" t="str">
        <f t="shared" si="518"/>
        <v>n/a</v>
      </c>
      <c r="FL431" s="36" t="str">
        <f t="shared" si="518"/>
        <v>n/a</v>
      </c>
      <c r="FM431" s="36" t="str">
        <f t="shared" si="518"/>
        <v>n/a</v>
      </c>
      <c r="FN431" s="36" t="str">
        <f t="shared" si="518"/>
        <v>n/a</v>
      </c>
      <c r="FO431" s="36" t="str">
        <f t="shared" si="518"/>
        <v>n/a</v>
      </c>
      <c r="FP431" s="36" t="str">
        <f t="shared" si="518"/>
        <v>n/a</v>
      </c>
      <c r="FQ431" s="36" t="str">
        <f t="shared" si="518"/>
        <v>n/a</v>
      </c>
      <c r="FR431" s="36" t="str">
        <f t="shared" si="518"/>
        <v>n/a</v>
      </c>
      <c r="FS431" s="36" t="str">
        <f t="shared" si="518"/>
        <v>n/a</v>
      </c>
      <c r="FT431" s="36" t="str">
        <f t="shared" si="518"/>
        <v>n/a</v>
      </c>
      <c r="FU431" s="36" t="str">
        <f t="shared" si="517"/>
        <v>n/a</v>
      </c>
      <c r="FV431" s="36" t="str">
        <f t="shared" si="517"/>
        <v>n/a</v>
      </c>
      <c r="FW431" s="36" t="str">
        <f t="shared" si="517"/>
        <v>n/a</v>
      </c>
      <c r="FX431" s="36" t="str">
        <f t="shared" si="517"/>
        <v>n/a</v>
      </c>
      <c r="FY431" s="36" t="str">
        <f t="shared" si="517"/>
        <v>n/a</v>
      </c>
      <c r="FZ431" s="36" t="str">
        <f t="shared" si="517"/>
        <v>n/a</v>
      </c>
      <c r="GA431" s="36" t="str">
        <f t="shared" si="517"/>
        <v>n/a</v>
      </c>
      <c r="GB431" s="36" t="str">
        <f t="shared" si="517"/>
        <v>n/a</v>
      </c>
      <c r="GC431" s="36" t="str">
        <f t="shared" si="517"/>
        <v>n/a</v>
      </c>
      <c r="GD431" s="36" t="str">
        <f t="shared" si="517"/>
        <v>n/a</v>
      </c>
      <c r="GE431" s="36" t="str">
        <f t="shared" si="517"/>
        <v>n/a</v>
      </c>
      <c r="GF431" s="36" t="str">
        <f t="shared" si="517"/>
        <v>n/a</v>
      </c>
      <c r="GG431" s="36" t="str">
        <f t="shared" si="517"/>
        <v>n/a</v>
      </c>
      <c r="GH431" s="36" t="str">
        <f t="shared" si="517"/>
        <v>n/a</v>
      </c>
      <c r="GI431" s="36" t="str">
        <f t="shared" si="517"/>
        <v>n/a</v>
      </c>
      <c r="GJ431" s="36" t="str">
        <f t="shared" si="516"/>
        <v>n/a</v>
      </c>
      <c r="GK431" s="36" t="str">
        <f t="shared" si="516"/>
        <v>n/a</v>
      </c>
      <c r="GL431" s="36" t="str">
        <f t="shared" si="516"/>
        <v>n/a</v>
      </c>
      <c r="GM431" s="36" t="str">
        <f t="shared" si="516"/>
        <v>n/a</v>
      </c>
      <c r="GN431" s="36" t="str">
        <f t="shared" si="516"/>
        <v>n/a</v>
      </c>
      <c r="GO431" s="36" t="str">
        <f t="shared" si="516"/>
        <v>n/a</v>
      </c>
      <c r="GP431" s="36" t="str">
        <f t="shared" si="516"/>
        <v>n/a</v>
      </c>
      <c r="GQ431" s="36" t="str">
        <f t="shared" si="516"/>
        <v>n/a</v>
      </c>
      <c r="GR431" s="36" t="str">
        <f t="shared" si="516"/>
        <v>n/a</v>
      </c>
      <c r="GS431" s="36" t="str">
        <f t="shared" si="516"/>
        <v>n/a</v>
      </c>
      <c r="GT431" s="36" t="str">
        <f t="shared" si="516"/>
        <v>n/a</v>
      </c>
      <c r="GU431" s="36" t="str">
        <f t="shared" si="516"/>
        <v>n/a</v>
      </c>
      <c r="GV431" s="36" t="str">
        <f t="shared" si="516"/>
        <v>n/a</v>
      </c>
      <c r="GW431" s="36" t="str">
        <f t="shared" si="516"/>
        <v>n/a</v>
      </c>
      <c r="GX431" s="36" t="str">
        <f t="shared" si="516"/>
        <v>n/a</v>
      </c>
      <c r="GY431" s="36" t="str">
        <f t="shared" si="516"/>
        <v>n/a</v>
      </c>
      <c r="GZ431" s="36" t="str">
        <f t="shared" si="515"/>
        <v>n/a</v>
      </c>
      <c r="HA431" s="36" t="str">
        <f t="shared" si="515"/>
        <v>n/a</v>
      </c>
      <c r="HB431" s="36" t="str">
        <f t="shared" si="515"/>
        <v>n/a</v>
      </c>
      <c r="HC431" s="36" t="str">
        <f t="shared" si="515"/>
        <v>n/a</v>
      </c>
      <c r="HD431" s="36" t="str">
        <f t="shared" si="515"/>
        <v>n/a</v>
      </c>
      <c r="HE431" s="36" t="str">
        <f t="shared" si="515"/>
        <v>n/a</v>
      </c>
      <c r="HF431" s="36" t="str">
        <f t="shared" si="515"/>
        <v>n/a</v>
      </c>
      <c r="HG431" s="36" t="str">
        <f t="shared" si="515"/>
        <v>n/a</v>
      </c>
      <c r="HH431" s="36" t="str">
        <f t="shared" si="515"/>
        <v>n/a</v>
      </c>
      <c r="HI431" s="36" t="str">
        <f t="shared" si="515"/>
        <v>n/a</v>
      </c>
      <c r="HJ431" s="36" t="str">
        <f t="shared" si="515"/>
        <v>n/a</v>
      </c>
      <c r="HK431" s="36" t="str">
        <f t="shared" si="515"/>
        <v>n/a</v>
      </c>
      <c r="HL431" s="36" t="str">
        <f t="shared" si="515"/>
        <v>n/a</v>
      </c>
      <c r="HM431" s="36" t="str">
        <f t="shared" si="515"/>
        <v>n/a</v>
      </c>
    </row>
    <row r="432" spans="1:221" x14ac:dyDescent="0.35">
      <c r="A432" s="7" t="s">
        <v>1525</v>
      </c>
      <c r="B432" s="16" t="s">
        <v>1526</v>
      </c>
      <c r="C432" s="15">
        <v>321.39299999999997</v>
      </c>
      <c r="D432" s="15">
        <v>30.93</v>
      </c>
      <c r="E432" s="14">
        <f t="shared" si="477"/>
        <v>9940.6854899999998</v>
      </c>
      <c r="F432" s="12">
        <f t="shared" si="491"/>
        <v>0</v>
      </c>
      <c r="G432" s="13">
        <f>IFERROR('[2]CEA-6.2 US Forward MRP'!G431/100, "n/a")</f>
        <v>2.7158098933074686E-2</v>
      </c>
      <c r="H432" s="13">
        <f t="shared" si="492"/>
        <v>2.4670417070805042E-2</v>
      </c>
      <c r="I432" s="33">
        <f t="shared" si="493"/>
        <v>0.76305599999999996</v>
      </c>
      <c r="J432" s="13">
        <v>-0.1832</v>
      </c>
      <c r="K432" s="41">
        <f t="shared" si="478"/>
        <v>-0.14593399999999998</v>
      </c>
      <c r="L432" s="1">
        <f t="shared" si="479"/>
        <v>-0.10866799999999996</v>
      </c>
      <c r="M432" s="1">
        <f t="shared" si="480"/>
        <v>-7.1401999999999938E-2</v>
      </c>
      <c r="N432" s="1">
        <f t="shared" si="481"/>
        <v>-3.4135999999999923E-2</v>
      </c>
      <c r="O432" s="1">
        <f t="shared" si="482"/>
        <v>3.130000000000091E-3</v>
      </c>
      <c r="P432" s="5">
        <f t="shared" si="494"/>
        <v>4.0396000000000098E-2</v>
      </c>
      <c r="Q432" s="1">
        <f t="shared" si="483"/>
        <v>3.895304451331616E-2</v>
      </c>
      <c r="R432" s="12">
        <f t="shared" si="484"/>
        <v>0</v>
      </c>
      <c r="S432" s="12">
        <f t="shared" si="485"/>
        <v>0</v>
      </c>
      <c r="T432" s="7"/>
      <c r="U432" s="42">
        <f t="shared" si="486"/>
        <v>-30.93</v>
      </c>
      <c r="V432" s="36">
        <f t="shared" si="487"/>
        <v>0.62326414079999992</v>
      </c>
      <c r="W432" s="36">
        <f t="shared" si="488"/>
        <v>0.5090821502054399</v>
      </c>
      <c r="X432" s="36">
        <f t="shared" si="514"/>
        <v>0.41581830028780331</v>
      </c>
      <c r="Y432" s="36">
        <f t="shared" si="514"/>
        <v>0.33964038767507776</v>
      </c>
      <c r="Z432" s="36">
        <f t="shared" si="514"/>
        <v>0.27741826865300351</v>
      </c>
      <c r="AA432" s="36">
        <f t="shared" si="489"/>
        <v>0.23693351103539609</v>
      </c>
      <c r="AB432" s="36">
        <f t="shared" si="513"/>
        <v>0.21118642025820167</v>
      </c>
      <c r="AC432" s="36">
        <f t="shared" si="513"/>
        <v>0.19610728747892556</v>
      </c>
      <c r="AD432" s="36">
        <f t="shared" si="513"/>
        <v>0.18941296911354497</v>
      </c>
      <c r="AE432" s="36">
        <f t="shared" si="513"/>
        <v>0.19000583170687038</v>
      </c>
      <c r="AF432" s="36">
        <f t="shared" si="490"/>
        <v>0.19768130728450115</v>
      </c>
      <c r="AG432" s="36">
        <f t="shared" si="521"/>
        <v>0.20566684137356586</v>
      </c>
      <c r="AH432" s="36">
        <f t="shared" si="521"/>
        <v>0.21397495909769246</v>
      </c>
      <c r="AI432" s="36">
        <f t="shared" si="521"/>
        <v>0.22261869154540287</v>
      </c>
      <c r="AJ432" s="36">
        <f t="shared" si="521"/>
        <v>0.23161159620907099</v>
      </c>
      <c r="AK432" s="36">
        <f t="shared" si="521"/>
        <v>0.24096777824953264</v>
      </c>
      <c r="AL432" s="36">
        <f t="shared" si="521"/>
        <v>0.25070191261970076</v>
      </c>
      <c r="AM432" s="36">
        <f t="shared" si="521"/>
        <v>0.2608292670818862</v>
      </c>
      <c r="AN432" s="36">
        <f t="shared" si="521"/>
        <v>0.2713657261549261</v>
      </c>
      <c r="AO432" s="36">
        <f t="shared" si="521"/>
        <v>0.28232781602868051</v>
      </c>
      <c r="AP432" s="36">
        <f t="shared" si="521"/>
        <v>0.29373273048497511</v>
      </c>
      <c r="AQ432" s="36">
        <f t="shared" si="521"/>
        <v>0.30559835786564621</v>
      </c>
      <c r="AR432" s="36">
        <f t="shared" si="521"/>
        <v>0.31794330912998686</v>
      </c>
      <c r="AS432" s="36">
        <f t="shared" si="521"/>
        <v>0.33078694704560185</v>
      </c>
      <c r="AT432" s="36">
        <f t="shared" si="521"/>
        <v>0.34414941655845604</v>
      </c>
      <c r="AU432" s="36">
        <f t="shared" si="521"/>
        <v>0.35805167638975149</v>
      </c>
      <c r="AV432" s="36">
        <f t="shared" si="521"/>
        <v>0.37251553190919195</v>
      </c>
      <c r="AW432" s="36">
        <f t="shared" si="519"/>
        <v>0.38756366933619568</v>
      </c>
      <c r="AX432" s="36">
        <f t="shared" si="519"/>
        <v>0.40321969132270069</v>
      </c>
      <c r="AY432" s="36">
        <f t="shared" si="519"/>
        <v>0.41950815397337254</v>
      </c>
      <c r="AZ432" s="36">
        <f t="shared" si="519"/>
        <v>0.43645460536128095</v>
      </c>
      <c r="BA432" s="36">
        <f t="shared" si="519"/>
        <v>0.45408562559945531</v>
      </c>
      <c r="BB432" s="36">
        <f t="shared" si="519"/>
        <v>0.47242886853117094</v>
      </c>
      <c r="BC432" s="36">
        <f t="shared" si="519"/>
        <v>0.4915131051043562</v>
      </c>
      <c r="BD432" s="36">
        <f t="shared" si="519"/>
        <v>0.51136826849815187</v>
      </c>
      <c r="BE432" s="36">
        <f t="shared" si="519"/>
        <v>0.53202550107240321</v>
      </c>
      <c r="BF432" s="36">
        <f t="shared" si="519"/>
        <v>0.55351720321372411</v>
      </c>
      <c r="BG432" s="36">
        <f t="shared" si="519"/>
        <v>0.57587708415474581</v>
      </c>
      <c r="BH432" s="36">
        <f t="shared" si="519"/>
        <v>0.59914021484626101</v>
      </c>
      <c r="BI432" s="36">
        <f t="shared" si="519"/>
        <v>0.62334308296519059</v>
      </c>
      <c r="BJ432" s="36">
        <f t="shared" si="519"/>
        <v>0.64852365014465252</v>
      </c>
      <c r="BK432" s="36">
        <f t="shared" si="519"/>
        <v>0.67472141151589593</v>
      </c>
      <c r="BL432" s="36">
        <f t="shared" si="505"/>
        <v>0.70197745765549213</v>
      </c>
      <c r="BM432" s="36">
        <f t="shared" si="522"/>
        <v>0.7303345390349435</v>
      </c>
      <c r="BN432" s="36">
        <f t="shared" si="522"/>
        <v>0.75983713307379919</v>
      </c>
      <c r="BO432" s="36">
        <f t="shared" si="522"/>
        <v>0.79053151390144849</v>
      </c>
      <c r="BP432" s="36">
        <f t="shared" si="522"/>
        <v>0.82246582493701148</v>
      </c>
      <c r="BQ432" s="36">
        <f t="shared" si="522"/>
        <v>0.85569015440116702</v>
      </c>
      <c r="BR432" s="36">
        <f t="shared" si="522"/>
        <v>0.89025661387835664</v>
      </c>
      <c r="BS432" s="36">
        <f t="shared" si="522"/>
        <v>0.92621942005258684</v>
      </c>
      <c r="BT432" s="36">
        <f t="shared" si="522"/>
        <v>0.96363497974503121</v>
      </c>
      <c r="BU432" s="36">
        <f t="shared" si="522"/>
        <v>1.0025619783868116</v>
      </c>
      <c r="BV432" s="36">
        <f t="shared" si="522"/>
        <v>1.0430614720657254</v>
      </c>
      <c r="BW432" s="36">
        <f t="shared" si="522"/>
        <v>1.0851969832912927</v>
      </c>
      <c r="BX432" s="36">
        <f t="shared" si="522"/>
        <v>1.1290346006283278</v>
      </c>
      <c r="BY432" s="36">
        <f t="shared" si="522"/>
        <v>1.1746430823553098</v>
      </c>
      <c r="BZ432" s="36">
        <f t="shared" si="522"/>
        <v>1.222093964310135</v>
      </c>
      <c r="CA432" s="36">
        <f t="shared" si="522"/>
        <v>1.2714616720924072</v>
      </c>
      <c r="CB432" s="36">
        <f t="shared" si="522"/>
        <v>1.3228236377982523</v>
      </c>
      <c r="CC432" s="36">
        <f t="shared" si="520"/>
        <v>1.3762604214707506</v>
      </c>
      <c r="CD432" s="36">
        <f t="shared" si="520"/>
        <v>1.4318558374564831</v>
      </c>
      <c r="CE432" s="36">
        <f t="shared" si="520"/>
        <v>1.4896970858663754</v>
      </c>
      <c r="CF432" s="36">
        <f t="shared" si="520"/>
        <v>1.5498748893470335</v>
      </c>
      <c r="CG432" s="36">
        <f t="shared" si="520"/>
        <v>1.6124836353770964</v>
      </c>
      <c r="CH432" s="36">
        <f t="shared" si="520"/>
        <v>1.6776215243117898</v>
      </c>
      <c r="CI432" s="36">
        <f t="shared" si="520"/>
        <v>1.7453907234078889</v>
      </c>
      <c r="CJ432" s="36">
        <f t="shared" si="520"/>
        <v>1.8158975270706741</v>
      </c>
      <c r="CK432" s="36">
        <f t="shared" si="520"/>
        <v>1.8892525235742212</v>
      </c>
      <c r="CL432" s="36">
        <f t="shared" si="520"/>
        <v>1.9655707685165256</v>
      </c>
      <c r="CM432" s="36">
        <f t="shared" si="520"/>
        <v>2.0449719652815195</v>
      </c>
      <c r="CN432" s="36">
        <f t="shared" si="520"/>
        <v>2.1275806527910319</v>
      </c>
      <c r="CO432" s="36">
        <f t="shared" si="520"/>
        <v>2.2135264008411788</v>
      </c>
      <c r="CP432" s="36">
        <f t="shared" si="520"/>
        <v>2.3029440133295593</v>
      </c>
      <c r="CQ432" s="36">
        <f t="shared" si="520"/>
        <v>2.3959737396920207</v>
      </c>
      <c r="CR432" s="36">
        <f t="shared" si="507"/>
        <v>2.4927614948806198</v>
      </c>
      <c r="CS432" s="36">
        <f t="shared" si="525"/>
        <v>2.5934590882278177</v>
      </c>
      <c r="CT432" s="36">
        <f t="shared" si="525"/>
        <v>2.6982244615558688</v>
      </c>
      <c r="CU432" s="36">
        <f t="shared" si="525"/>
        <v>2.8072219369048801</v>
      </c>
      <c r="CV432" s="36">
        <f t="shared" si="525"/>
        <v>2.92062247426809</v>
      </c>
      <c r="CW432" s="36">
        <f t="shared" si="525"/>
        <v>3.038603939738624</v>
      </c>
      <c r="CX432" s="36">
        <f t="shared" si="525"/>
        <v>3.1613513844883059</v>
      </c>
      <c r="CY432" s="36">
        <f t="shared" si="525"/>
        <v>3.2890573350160959</v>
      </c>
      <c r="CZ432" s="36">
        <f t="shared" si="525"/>
        <v>3.4219220951214062</v>
      </c>
      <c r="DA432" s="36">
        <f t="shared" si="525"/>
        <v>3.5601540600759307</v>
      </c>
      <c r="DB432" s="36">
        <f t="shared" si="525"/>
        <v>3.7039700434867582</v>
      </c>
      <c r="DC432" s="36">
        <f t="shared" si="525"/>
        <v>3.8535956173634496</v>
      </c>
      <c r="DD432" s="36">
        <f t="shared" si="525"/>
        <v>4.0092654659224642</v>
      </c>
      <c r="DE432" s="36">
        <f t="shared" si="525"/>
        <v>4.1712237536838686</v>
      </c>
      <c r="DF432" s="36">
        <f t="shared" si="525"/>
        <v>4.3397245084376825</v>
      </c>
      <c r="DG432" s="36">
        <f t="shared" si="525"/>
        <v>4.5150320196805316</v>
      </c>
      <c r="DH432" s="36">
        <f t="shared" si="525"/>
        <v>4.6974212531475468</v>
      </c>
      <c r="DI432" s="36">
        <f t="shared" si="523"/>
        <v>4.8871782820896952</v>
      </c>
      <c r="DJ432" s="36">
        <f t="shared" si="523"/>
        <v>5.084600735972991</v>
      </c>
      <c r="DK432" s="36">
        <f t="shared" si="523"/>
        <v>5.2899982673033561</v>
      </c>
      <c r="DL432" s="36">
        <f t="shared" si="523"/>
        <v>5.5036930373093433</v>
      </c>
      <c r="DM432" s="36">
        <f t="shared" si="523"/>
        <v>5.7260202212444922</v>
      </c>
      <c r="DN432" s="36">
        <f t="shared" si="523"/>
        <v>5.9573285341018849</v>
      </c>
      <c r="DO432" s="36">
        <f t="shared" si="523"/>
        <v>6.1979807775654656</v>
      </c>
      <c r="DP432" s="36">
        <f t="shared" si="523"/>
        <v>6.4483544090560008</v>
      </c>
      <c r="DQ432" s="36">
        <f t="shared" si="523"/>
        <v>6.7088421337642279</v>
      </c>
      <c r="DR432" s="36">
        <f t="shared" si="523"/>
        <v>6.9798525205997679</v>
      </c>
      <c r="DS432" s="36">
        <f t="shared" si="523"/>
        <v>7.2618106430219171</v>
      </c>
      <c r="DT432" s="36">
        <f t="shared" si="523"/>
        <v>7.5551587457574314</v>
      </c>
      <c r="DU432" s="36">
        <f t="shared" si="523"/>
        <v>7.8603569384510497</v>
      </c>
      <c r="DV432" s="36">
        <f t="shared" si="523"/>
        <v>8.1778839173367182</v>
      </c>
      <c r="DW432" s="36">
        <f t="shared" si="523"/>
        <v>8.5082377160614531</v>
      </c>
      <c r="DX432" s="36">
        <f t="shared" si="510"/>
        <v>8.8519364868394721</v>
      </c>
      <c r="DY432" s="36">
        <f t="shared" si="526"/>
        <v>9.2095193131618398</v>
      </c>
      <c r="DZ432" s="36">
        <f t="shared" si="526"/>
        <v>9.5815470553363262</v>
      </c>
      <c r="EA432" s="36">
        <f t="shared" si="526"/>
        <v>9.9686032301836942</v>
      </c>
      <c r="EB432" s="36">
        <f t="shared" si="526"/>
        <v>10.371294926270195</v>
      </c>
      <c r="EC432" s="36">
        <f t="shared" si="526"/>
        <v>10.790253756111808</v>
      </c>
      <c r="ED432" s="36">
        <f t="shared" si="526"/>
        <v>11.226136846843701</v>
      </c>
      <c r="EE432" s="36">
        <f t="shared" si="526"/>
        <v>11.679627870908801</v>
      </c>
      <c r="EF432" s="36">
        <f t="shared" si="526"/>
        <v>12.151438118382034</v>
      </c>
      <c r="EG432" s="36">
        <f t="shared" si="526"/>
        <v>12.642307612612196</v>
      </c>
      <c r="EH432" s="36">
        <f t="shared" si="526"/>
        <v>13.15300627093128</v>
      </c>
      <c r="EI432" s="36">
        <f t="shared" si="526"/>
        <v>13.684335112251821</v>
      </c>
      <c r="EJ432" s="36">
        <f t="shared" si="526"/>
        <v>14.237127513446348</v>
      </c>
      <c r="EK432" s="36">
        <f t="shared" si="526"/>
        <v>14.812250516479528</v>
      </c>
      <c r="EL432" s="36">
        <f t="shared" si="526"/>
        <v>15.410606188343237</v>
      </c>
      <c r="EM432" s="36">
        <f t="shared" si="526"/>
        <v>16.033133035927552</v>
      </c>
      <c r="EN432" s="36">
        <f t="shared" si="526"/>
        <v>16.680807478046884</v>
      </c>
      <c r="EO432" s="36">
        <f t="shared" si="524"/>
        <v>17.354645376930065</v>
      </c>
      <c r="EP432" s="36">
        <f t="shared" si="524"/>
        <v>18.055703631576534</v>
      </c>
      <c r="EQ432" s="36">
        <f t="shared" si="524"/>
        <v>18.785081835477701</v>
      </c>
      <c r="ER432" s="36">
        <f t="shared" si="524"/>
        <v>19.543924001303662</v>
      </c>
      <c r="ES432" s="36">
        <f t="shared" si="524"/>
        <v>20.333420355260326</v>
      </c>
      <c r="ET432" s="36">
        <f t="shared" si="524"/>
        <v>21.154809203931425</v>
      </c>
      <c r="EU432" s="36">
        <f t="shared" si="524"/>
        <v>22.009378876533439</v>
      </c>
      <c r="EV432" s="36">
        <f t="shared" si="524"/>
        <v>22.898469745629885</v>
      </c>
      <c r="EW432" s="36">
        <f t="shared" si="524"/>
        <v>23.823476329474353</v>
      </c>
      <c r="EX432" s="36">
        <f t="shared" si="524"/>
        <v>24.785849479279801</v>
      </c>
      <c r="EY432" s="36">
        <f t="shared" si="524"/>
        <v>25.78709865484479</v>
      </c>
      <c r="EZ432" s="36">
        <f t="shared" si="524"/>
        <v>26.828794292105904</v>
      </c>
      <c r="FA432" s="36">
        <f t="shared" si="524"/>
        <v>27.912570266329816</v>
      </c>
      <c r="FB432" s="36">
        <f t="shared" si="524"/>
        <v>29.040126454808476</v>
      </c>
      <c r="FC432" s="36">
        <f t="shared" si="524"/>
        <v>30.213231403076922</v>
      </c>
      <c r="FD432" s="36">
        <f t="shared" si="512"/>
        <v>31.43372509883562</v>
      </c>
      <c r="FE432" s="36">
        <f t="shared" si="518"/>
        <v>32.703521857928187</v>
      </c>
      <c r="FF432" s="36">
        <f t="shared" si="518"/>
        <v>34.024613326901054</v>
      </c>
      <c r="FG432" s="36">
        <f t="shared" si="518"/>
        <v>35.399071606854555</v>
      </c>
      <c r="FH432" s="36">
        <f t="shared" si="518"/>
        <v>36.829052503485059</v>
      </c>
      <c r="FI432" s="36">
        <f t="shared" si="518"/>
        <v>38.316798908415848</v>
      </c>
      <c r="FJ432" s="36">
        <f t="shared" si="518"/>
        <v>39.864644317120216</v>
      </c>
      <c r="FK432" s="36">
        <f t="shared" si="518"/>
        <v>41.475016488954608</v>
      </c>
      <c r="FL432" s="36">
        <f t="shared" si="518"/>
        <v>43.150441255042423</v>
      </c>
      <c r="FM432" s="36">
        <f t="shared" si="518"/>
        <v>44.893546479981119</v>
      </c>
      <c r="FN432" s="36">
        <f t="shared" si="518"/>
        <v>46.707066183586441</v>
      </c>
      <c r="FO432" s="36">
        <f t="shared" si="518"/>
        <v>48.593844829138604</v>
      </c>
      <c r="FP432" s="36">
        <f t="shared" si="518"/>
        <v>50.556841784856495</v>
      </c>
      <c r="FQ432" s="36">
        <f t="shared" si="518"/>
        <v>52.599135965597561</v>
      </c>
      <c r="FR432" s="36">
        <f t="shared" si="518"/>
        <v>54.723930662063843</v>
      </c>
      <c r="FS432" s="36">
        <f t="shared" si="518"/>
        <v>56.934558565088579</v>
      </c>
      <c r="FT432" s="36">
        <f t="shared" si="518"/>
        <v>59.234486992883902</v>
      </c>
      <c r="FU432" s="36">
        <f t="shared" si="517"/>
        <v>61.627323329448444</v>
      </c>
      <c r="FV432" s="36">
        <f t="shared" si="517"/>
        <v>64.116820682664851</v>
      </c>
      <c r="FW432" s="36">
        <f t="shared" si="517"/>
        <v>66.706883770961781</v>
      </c>
      <c r="FX432" s="36">
        <f t="shared" si="517"/>
        <v>69.401575047773562</v>
      </c>
      <c r="FY432" s="36">
        <f t="shared" si="517"/>
        <v>72.205121073403433</v>
      </c>
      <c r="FZ432" s="36">
        <f t="shared" si="517"/>
        <v>75.121919144284647</v>
      </c>
      <c r="GA432" s="36">
        <f t="shared" si="517"/>
        <v>78.156544190037181</v>
      </c>
      <c r="GB432" s="36">
        <f t="shared" si="517"/>
        <v>81.313755949137928</v>
      </c>
      <c r="GC432" s="36">
        <f t="shared" si="517"/>
        <v>84.59850643445931</v>
      </c>
      <c r="GD432" s="36">
        <f t="shared" si="517"/>
        <v>88.015947700385738</v>
      </c>
      <c r="GE432" s="36">
        <f t="shared" si="517"/>
        <v>91.571439923690534</v>
      </c>
      <c r="GF432" s="36">
        <f t="shared" si="517"/>
        <v>95.270559810847942</v>
      </c>
      <c r="GG432" s="36">
        <f t="shared" si="517"/>
        <v>99.119109344966958</v>
      </c>
      <c r="GH432" s="36">
        <f t="shared" si="517"/>
        <v>103.12312488606625</v>
      </c>
      <c r="GI432" s="36">
        <f t="shared" si="517"/>
        <v>107.28888663896379</v>
      </c>
      <c r="GJ432" s="36">
        <f t="shared" si="516"/>
        <v>111.62292850363139</v>
      </c>
      <c r="GK432" s="36">
        <f t="shared" si="516"/>
        <v>116.13204832346409</v>
      </c>
      <c r="GL432" s="36">
        <f t="shared" si="516"/>
        <v>120.82331854753876</v>
      </c>
      <c r="GM432" s="36">
        <f t="shared" si="516"/>
        <v>125.70409732358515</v>
      </c>
      <c r="GN432" s="36">
        <f t="shared" si="516"/>
        <v>130.7820400390687</v>
      </c>
      <c r="GO432" s="36">
        <f t="shared" si="516"/>
        <v>136.06511132848695</v>
      </c>
      <c r="GP432" s="36">
        <f t="shared" si="516"/>
        <v>141.56159756571253</v>
      </c>
      <c r="GQ432" s="36">
        <f t="shared" si="516"/>
        <v>147.28011986097707</v>
      </c>
      <c r="GR432" s="36">
        <f t="shared" si="516"/>
        <v>153.22964758288111</v>
      </c>
      <c r="GS432" s="36">
        <f t="shared" si="516"/>
        <v>159.41951242663919</v>
      </c>
      <c r="GT432" s="36">
        <f t="shared" si="516"/>
        <v>165.85942305062571</v>
      </c>
      <c r="GU432" s="36">
        <f t="shared" si="516"/>
        <v>172.55948030417881</v>
      </c>
      <c r="GV432" s="36">
        <f t="shared" si="516"/>
        <v>179.53019307054643</v>
      </c>
      <c r="GW432" s="36">
        <f t="shared" si="516"/>
        <v>186.78249474982425</v>
      </c>
      <c r="GX432" s="36">
        <f t="shared" si="516"/>
        <v>194.32776040773817</v>
      </c>
      <c r="GY432" s="36">
        <f t="shared" ref="GY432:HM447" si="527">IFERROR(GX432*(1+$P432),"n/a")</f>
        <v>202.17782461716916</v>
      </c>
      <c r="GZ432" s="36">
        <f t="shared" si="527"/>
        <v>210.34500002040434</v>
      </c>
      <c r="HA432" s="36">
        <f t="shared" si="527"/>
        <v>218.84209664122861</v>
      </c>
      <c r="HB432" s="36">
        <f t="shared" si="527"/>
        <v>227.6824419771477</v>
      </c>
      <c r="HC432" s="36">
        <f t="shared" si="527"/>
        <v>236.87990190325658</v>
      </c>
      <c r="HD432" s="36">
        <f t="shared" si="527"/>
        <v>246.44890242054055</v>
      </c>
      <c r="HE432" s="36">
        <f t="shared" si="527"/>
        <v>256.40445228272074</v>
      </c>
      <c r="HF432" s="36">
        <f t="shared" si="527"/>
        <v>266.76216653713357</v>
      </c>
      <c r="HG432" s="36">
        <f t="shared" si="527"/>
        <v>277.53829101656765</v>
      </c>
      <c r="HH432" s="36">
        <f t="shared" si="527"/>
        <v>288.74972782047297</v>
      </c>
      <c r="HI432" s="36">
        <f t="shared" si="527"/>
        <v>300.41406182550884</v>
      </c>
      <c r="HJ432" s="36">
        <f t="shared" si="527"/>
        <v>312.5495882670121</v>
      </c>
      <c r="HK432" s="36">
        <f t="shared" si="527"/>
        <v>325.17534143464633</v>
      </c>
      <c r="HL432" s="36">
        <f t="shared" si="527"/>
        <v>338.31112452724034</v>
      </c>
      <c r="HM432" s="36">
        <f t="shared" si="527"/>
        <v>351.97754071364278</v>
      </c>
    </row>
    <row r="433" spans="1:221" x14ac:dyDescent="0.35">
      <c r="A433" s="7" t="s">
        <v>1527</v>
      </c>
      <c r="B433" s="16" t="s">
        <v>1528</v>
      </c>
      <c r="C433" s="15">
        <v>997.99800000000005</v>
      </c>
      <c r="D433" s="15">
        <v>33.479999999999997</v>
      </c>
      <c r="E433" s="14">
        <f t="shared" si="477"/>
        <v>33412.973039999997</v>
      </c>
      <c r="F433" s="12">
        <f t="shared" si="491"/>
        <v>9.2903302314702391E-4</v>
      </c>
      <c r="G433" s="13">
        <f>IFERROR('[2]CEA-6.2 US Forward MRP'!G432/100, "n/a")</f>
        <v>2.5089605734767026E-2</v>
      </c>
      <c r="H433" s="13">
        <f t="shared" si="492"/>
        <v>2.8593369175627242E-2</v>
      </c>
      <c r="I433" s="33">
        <f t="shared" si="493"/>
        <v>0.95730599999999999</v>
      </c>
      <c r="J433" s="13">
        <v>0.27929999999999999</v>
      </c>
      <c r="K433" s="41">
        <f t="shared" si="478"/>
        <v>0.23948266666666668</v>
      </c>
      <c r="L433" s="1">
        <f t="shared" si="479"/>
        <v>0.19966533333333336</v>
      </c>
      <c r="M433" s="1">
        <f t="shared" si="480"/>
        <v>0.15984800000000005</v>
      </c>
      <c r="N433" s="1">
        <f t="shared" si="481"/>
        <v>0.12003066666666673</v>
      </c>
      <c r="O433" s="1">
        <f t="shared" si="482"/>
        <v>8.0213333333333414E-2</v>
      </c>
      <c r="P433" s="5">
        <f t="shared" si="494"/>
        <v>4.0396000000000098E-2</v>
      </c>
      <c r="Q433" s="1">
        <f t="shared" si="483"/>
        <v>0.14526241196449718</v>
      </c>
      <c r="R433" s="12">
        <f t="shared" si="484"/>
        <v>1.3495357773700523E-4</v>
      </c>
      <c r="S433" s="12">
        <f t="shared" si="485"/>
        <v>9.2903302314702391E-4</v>
      </c>
      <c r="T433" s="7"/>
      <c r="U433" s="42">
        <f t="shared" si="486"/>
        <v>-33.479999999999997</v>
      </c>
      <c r="V433" s="36">
        <f t="shared" si="487"/>
        <v>1.2246815658000001</v>
      </c>
      <c r="W433" s="36">
        <f t="shared" si="488"/>
        <v>1.5667351271279402</v>
      </c>
      <c r="X433" s="36">
        <f t="shared" si="514"/>
        <v>2.0043242481347741</v>
      </c>
      <c r="Y433" s="36">
        <f t="shared" si="514"/>
        <v>2.5641320106388168</v>
      </c>
      <c r="Z433" s="36">
        <f t="shared" si="514"/>
        <v>3.2802940812102386</v>
      </c>
      <c r="AA433" s="36">
        <f t="shared" si="489"/>
        <v>4.0658676552293498</v>
      </c>
      <c r="AB433" s="36">
        <f t="shared" si="513"/>
        <v>4.8776804758999361</v>
      </c>
      <c r="AC433" s="36">
        <f t="shared" si="513"/>
        <v>5.6573679446115888</v>
      </c>
      <c r="AD433" s="36">
        <f t="shared" si="513"/>
        <v>6.3364255905819471</v>
      </c>
      <c r="AE433" s="36">
        <f t="shared" si="513"/>
        <v>6.844691408621161</v>
      </c>
      <c r="AF433" s="36">
        <f t="shared" si="490"/>
        <v>7.1211895627638224</v>
      </c>
      <c r="AG433" s="36">
        <f t="shared" si="521"/>
        <v>7.4088571363412301</v>
      </c>
      <c r="AH433" s="36">
        <f t="shared" si="521"/>
        <v>7.708145329220871</v>
      </c>
      <c r="AI433" s="36">
        <f t="shared" si="521"/>
        <v>8.0195235679400785</v>
      </c>
      <c r="AJ433" s="36">
        <f t="shared" si="521"/>
        <v>8.3434802419905871</v>
      </c>
      <c r="AK433" s="36">
        <f t="shared" si="521"/>
        <v>8.6805234698460403</v>
      </c>
      <c r="AL433" s="36">
        <f t="shared" si="521"/>
        <v>9.0311818959339423</v>
      </c>
      <c r="AM433" s="36">
        <f t="shared" si="521"/>
        <v>9.39600551980209</v>
      </c>
      <c r="AN433" s="36">
        <f t="shared" si="521"/>
        <v>9.7755665587800156</v>
      </c>
      <c r="AO433" s="36">
        <f t="shared" si="521"/>
        <v>10.170460345488493</v>
      </c>
      <c r="AP433" s="36">
        <f t="shared" si="521"/>
        <v>10.581306261604848</v>
      </c>
      <c r="AQ433" s="36">
        <f t="shared" si="521"/>
        <v>11.008748709348637</v>
      </c>
      <c r="AR433" s="36">
        <f t="shared" si="521"/>
        <v>11.453458122211487</v>
      </c>
      <c r="AS433" s="36">
        <f t="shared" si="521"/>
        <v>11.916132016516343</v>
      </c>
      <c r="AT433" s="36">
        <f t="shared" si="521"/>
        <v>12.397496085455538</v>
      </c>
      <c r="AU433" s="36">
        <f t="shared" si="521"/>
        <v>12.898305337323601</v>
      </c>
      <c r="AV433" s="36">
        <f t="shared" si="521"/>
        <v>13.419345279730127</v>
      </c>
      <c r="AW433" s="36">
        <f t="shared" si="519"/>
        <v>13.961433151650107</v>
      </c>
      <c r="AX433" s="36">
        <f t="shared" si="519"/>
        <v>14.525419205244166</v>
      </c>
      <c r="AY433" s="36">
        <f t="shared" si="519"/>
        <v>15.112188039459211</v>
      </c>
      <c r="AZ433" s="36">
        <f t="shared" si="519"/>
        <v>15.722659987501206</v>
      </c>
      <c r="BA433" s="36">
        <f t="shared" si="519"/>
        <v>16.357792560356305</v>
      </c>
      <c r="BB433" s="36">
        <f t="shared" si="519"/>
        <v>17.018581948624462</v>
      </c>
      <c r="BC433" s="36">
        <f t="shared" si="519"/>
        <v>17.706064585021096</v>
      </c>
      <c r="BD433" s="36">
        <f t="shared" si="519"/>
        <v>18.421318769997608</v>
      </c>
      <c r="BE433" s="36">
        <f t="shared" si="519"/>
        <v>19.165466363030433</v>
      </c>
      <c r="BF433" s="36">
        <f t="shared" si="519"/>
        <v>19.939674542231412</v>
      </c>
      <c r="BG433" s="36">
        <f t="shared" si="519"/>
        <v>20.745157635039394</v>
      </c>
      <c r="BH433" s="36">
        <f t="shared" si="519"/>
        <v>21.583179022864449</v>
      </c>
      <c r="BI433" s="36">
        <f t="shared" si="519"/>
        <v>22.455053122672084</v>
      </c>
      <c r="BJ433" s="36">
        <f t="shared" si="519"/>
        <v>23.362147448615548</v>
      </c>
      <c r="BK433" s="36">
        <f t="shared" si="519"/>
        <v>24.305884756949826</v>
      </c>
      <c r="BL433" s="36">
        <f t="shared" si="505"/>
        <v>25.287745277591572</v>
      </c>
      <c r="BM433" s="36">
        <f t="shared" si="522"/>
        <v>26.309269035825164</v>
      </c>
      <c r="BN433" s="36">
        <f t="shared" si="522"/>
        <v>27.372058267796358</v>
      </c>
      <c r="BO433" s="36">
        <f t="shared" si="522"/>
        <v>28.477779933582262</v>
      </c>
      <c r="BP433" s="36">
        <f t="shared" si="522"/>
        <v>29.628168331779253</v>
      </c>
      <c r="BQ433" s="36">
        <f t="shared" si="522"/>
        <v>30.82502781970981</v>
      </c>
      <c r="BR433" s="36">
        <f t="shared" si="522"/>
        <v>32.070235643514813</v>
      </c>
      <c r="BS433" s="36">
        <f t="shared" si="522"/>
        <v>33.36574488257024</v>
      </c>
      <c r="BT433" s="36">
        <f t="shared" si="522"/>
        <v>34.713587512846551</v>
      </c>
      <c r="BU433" s="36">
        <f t="shared" si="522"/>
        <v>36.115877594015501</v>
      </c>
      <c r="BV433" s="36">
        <f t="shared" si="522"/>
        <v>37.574814585303358</v>
      </c>
      <c r="BW433" s="36">
        <f t="shared" si="522"/>
        <v>39.092686795291279</v>
      </c>
      <c r="BX433" s="36">
        <f t="shared" si="522"/>
        <v>40.671874971073869</v>
      </c>
      <c r="BY433" s="36">
        <f t="shared" si="522"/>
        <v>42.314856032405373</v>
      </c>
      <c r="BZ433" s="36">
        <f t="shared" si="522"/>
        <v>44.024206956690428</v>
      </c>
      <c r="CA433" s="36">
        <f t="shared" si="522"/>
        <v>45.802608820912901</v>
      </c>
      <c r="CB433" s="36">
        <f t="shared" si="522"/>
        <v>47.652851006842504</v>
      </c>
      <c r="CC433" s="36">
        <f t="shared" si="520"/>
        <v>49.577835576114921</v>
      </c>
      <c r="CD433" s="36">
        <f t="shared" si="520"/>
        <v>51.580581822047662</v>
      </c>
      <c r="CE433" s="36">
        <f t="shared" si="520"/>
        <v>53.664231005331104</v>
      </c>
      <c r="CF433" s="36">
        <f t="shared" si="520"/>
        <v>55.832051281022466</v>
      </c>
      <c r="CG433" s="36">
        <f t="shared" si="520"/>
        <v>58.087442824570651</v>
      </c>
      <c r="CH433" s="36">
        <f t="shared" si="520"/>
        <v>60.433943164912016</v>
      </c>
      <c r="CI433" s="36">
        <f t="shared" si="520"/>
        <v>62.875232733001809</v>
      </c>
      <c r="CJ433" s="36">
        <f t="shared" si="520"/>
        <v>65.41514063448416</v>
      </c>
      <c r="CK433" s="36">
        <f t="shared" si="520"/>
        <v>68.057650655554795</v>
      </c>
      <c r="CL433" s="36">
        <f t="shared" si="520"/>
        <v>70.806907511436592</v>
      </c>
      <c r="CM433" s="36">
        <f t="shared" si="520"/>
        <v>73.667223347268589</v>
      </c>
      <c r="CN433" s="36">
        <f t="shared" si="520"/>
        <v>76.643084501604861</v>
      </c>
      <c r="CO433" s="36">
        <f t="shared" si="520"/>
        <v>79.739158543131694</v>
      </c>
      <c r="CP433" s="36">
        <f t="shared" si="520"/>
        <v>82.960301591640047</v>
      </c>
      <c r="CQ433" s="36">
        <f t="shared" si="520"/>
        <v>86.311565934735953</v>
      </c>
      <c r="CR433" s="36">
        <f t="shared" si="507"/>
        <v>89.798207952235558</v>
      </c>
      <c r="CS433" s="36">
        <f t="shared" si="525"/>
        <v>93.425696360674081</v>
      </c>
      <c r="CT433" s="36">
        <f t="shared" si="525"/>
        <v>97.199720790859885</v>
      </c>
      <c r="CU433" s="36">
        <f t="shared" si="525"/>
        <v>101.12620071192747</v>
      </c>
      <c r="CV433" s="36">
        <f t="shared" si="525"/>
        <v>105.2112947158865</v>
      </c>
      <c r="CW433" s="36">
        <f t="shared" si="525"/>
        <v>109.46141017722945</v>
      </c>
      <c r="CX433" s="36">
        <f t="shared" si="525"/>
        <v>113.88321330274883</v>
      </c>
      <c r="CY433" s="36">
        <f t="shared" si="525"/>
        <v>118.48363958732668</v>
      </c>
      <c r="CZ433" s="36">
        <f t="shared" si="525"/>
        <v>123.26990469209633</v>
      </c>
      <c r="DA433" s="36">
        <f t="shared" si="525"/>
        <v>128.24951576203827</v>
      </c>
      <c r="DB433" s="36">
        <f t="shared" si="525"/>
        <v>133.43028320076158</v>
      </c>
      <c r="DC433" s="36">
        <f t="shared" si="525"/>
        <v>138.82033292093956</v>
      </c>
      <c r="DD433" s="36">
        <f t="shared" si="525"/>
        <v>144.42811908961386</v>
      </c>
      <c r="DE433" s="36">
        <f t="shared" si="525"/>
        <v>150.26243738835791</v>
      </c>
      <c r="DF433" s="36">
        <f t="shared" si="525"/>
        <v>156.33243880909802</v>
      </c>
      <c r="DG433" s="36">
        <f t="shared" si="525"/>
        <v>162.64764400723035</v>
      </c>
      <c r="DH433" s="36">
        <f t="shared" si="525"/>
        <v>169.21795823454644</v>
      </c>
      <c r="DI433" s="36">
        <f t="shared" si="523"/>
        <v>176.05368687538919</v>
      </c>
      <c r="DJ433" s="36">
        <f t="shared" si="523"/>
        <v>183.16555161040742</v>
      </c>
      <c r="DK433" s="36">
        <f t="shared" si="523"/>
        <v>190.56470723326146</v>
      </c>
      <c r="DL433" s="36">
        <f t="shared" si="523"/>
        <v>198.26275914665629</v>
      </c>
      <c r="DM433" s="36">
        <f t="shared" si="523"/>
        <v>206.27178156514464</v>
      </c>
      <c r="DN433" s="36">
        <f t="shared" si="523"/>
        <v>214.60433645325023</v>
      </c>
      <c r="DO433" s="36">
        <f t="shared" si="523"/>
        <v>223.27349322861573</v>
      </c>
      <c r="DP433" s="36">
        <f t="shared" si="523"/>
        <v>232.29284926107891</v>
      </c>
      <c r="DQ433" s="36">
        <f t="shared" si="523"/>
        <v>241.67655119982948</v>
      </c>
      <c r="DR433" s="36">
        <f t="shared" si="523"/>
        <v>251.43931716209781</v>
      </c>
      <c r="DS433" s="36">
        <f t="shared" si="523"/>
        <v>261.59645981817795</v>
      </c>
      <c r="DT433" s="36">
        <f t="shared" si="523"/>
        <v>272.1639104089931</v>
      </c>
      <c r="DU433" s="36">
        <f t="shared" si="523"/>
        <v>283.15824373387483</v>
      </c>
      <c r="DV433" s="36">
        <f t="shared" si="523"/>
        <v>294.59670414774848</v>
      </c>
      <c r="DW433" s="36">
        <f t="shared" si="523"/>
        <v>306.49723260850095</v>
      </c>
      <c r="DX433" s="36">
        <f t="shared" si="510"/>
        <v>318.878494816954</v>
      </c>
      <c r="DY433" s="36">
        <f t="shared" si="526"/>
        <v>331.7599104935797</v>
      </c>
      <c r="DZ433" s="36">
        <f t="shared" si="526"/>
        <v>345.1616838378784</v>
      </c>
      <c r="EA433" s="36">
        <f t="shared" si="526"/>
        <v>359.10483521819339</v>
      </c>
      <c r="EB433" s="36">
        <f t="shared" si="526"/>
        <v>373.61123414166758</v>
      </c>
      <c r="EC433" s="36">
        <f t="shared" si="526"/>
        <v>388.7036335560544</v>
      </c>
      <c r="ED433" s="36">
        <f t="shared" si="526"/>
        <v>404.40570553718482</v>
      </c>
      <c r="EE433" s="36">
        <f t="shared" si="526"/>
        <v>420.74207841806498</v>
      </c>
      <c r="EF433" s="36">
        <f t="shared" si="526"/>
        <v>437.73837541784116</v>
      </c>
      <c r="EG433" s="36">
        <f t="shared" si="526"/>
        <v>455.42125483122032</v>
      </c>
      <c r="EH433" s="36">
        <f t="shared" si="526"/>
        <v>473.81845184138234</v>
      </c>
      <c r="EI433" s="36">
        <f t="shared" si="526"/>
        <v>492.95882202196685</v>
      </c>
      <c r="EJ433" s="36">
        <f t="shared" si="526"/>
        <v>512.87238659636625</v>
      </c>
      <c r="EK433" s="36">
        <f t="shared" si="526"/>
        <v>533.5903795253131</v>
      </c>
      <c r="EL433" s="36">
        <f t="shared" si="526"/>
        <v>555.14529649661768</v>
      </c>
      <c r="EM433" s="36">
        <f t="shared" si="526"/>
        <v>577.5709458938951</v>
      </c>
      <c r="EN433" s="36">
        <f t="shared" si="526"/>
        <v>600.90250182422494</v>
      </c>
      <c r="EO433" s="36">
        <f t="shared" si="524"/>
        <v>625.17655928791635</v>
      </c>
      <c r="EP433" s="36">
        <f t="shared" si="524"/>
        <v>650.43119157691103</v>
      </c>
      <c r="EQ433" s="36">
        <f t="shared" si="524"/>
        <v>676.70600999185194</v>
      </c>
      <c r="ER433" s="36">
        <f t="shared" si="524"/>
        <v>704.04222597148282</v>
      </c>
      <c r="ES433" s="36">
        <f t="shared" si="524"/>
        <v>732.48271573182694</v>
      </c>
      <c r="ET433" s="36">
        <f t="shared" si="524"/>
        <v>762.0720875165299</v>
      </c>
      <c r="EU433" s="36">
        <f t="shared" si="524"/>
        <v>792.85675156384775</v>
      </c>
      <c r="EV433" s="36">
        <f t="shared" si="524"/>
        <v>824.88499290002108</v>
      </c>
      <c r="EW433" s="36">
        <f t="shared" si="524"/>
        <v>858.20704707321045</v>
      </c>
      <c r="EX433" s="36">
        <f t="shared" si="524"/>
        <v>892.8751789467799</v>
      </c>
      <c r="EY433" s="36">
        <f t="shared" si="524"/>
        <v>928.9437646755141</v>
      </c>
      <c r="EZ433" s="36">
        <f t="shared" si="524"/>
        <v>966.46937699334626</v>
      </c>
      <c r="FA433" s="36">
        <f t="shared" si="524"/>
        <v>1005.5108739463695</v>
      </c>
      <c r="FB433" s="36">
        <f t="shared" si="524"/>
        <v>1046.1294912103072</v>
      </c>
      <c r="FC433" s="36">
        <f t="shared" si="524"/>
        <v>1088.3889381372387</v>
      </c>
      <c r="FD433" s="36">
        <f t="shared" si="512"/>
        <v>1132.3554976822306</v>
      </c>
      <c r="FE433" s="36">
        <f t="shared" si="518"/>
        <v>1178.0981303666022</v>
      </c>
      <c r="FF433" s="36">
        <f t="shared" si="518"/>
        <v>1225.6885824408917</v>
      </c>
      <c r="FG433" s="36">
        <f t="shared" si="518"/>
        <v>1275.201498417174</v>
      </c>
      <c r="FH433" s="36">
        <f t="shared" si="518"/>
        <v>1326.7145381472342</v>
      </c>
      <c r="FI433" s="36">
        <f t="shared" si="518"/>
        <v>1380.3084986302299</v>
      </c>
      <c r="FJ433" s="36">
        <f t="shared" si="518"/>
        <v>1436.0674407408967</v>
      </c>
      <c r="FK433" s="36">
        <f t="shared" si="518"/>
        <v>1494.0788210770661</v>
      </c>
      <c r="FL433" s="36">
        <f t="shared" si="518"/>
        <v>1554.4336291332954</v>
      </c>
      <c r="FM433" s="36">
        <f t="shared" si="518"/>
        <v>1617.2265300157642</v>
      </c>
      <c r="FN433" s="36">
        <f t="shared" si="518"/>
        <v>1682.5560129222811</v>
      </c>
      <c r="FO433" s="36">
        <f t="shared" si="518"/>
        <v>1750.5245456202897</v>
      </c>
      <c r="FP433" s="36">
        <f t="shared" si="518"/>
        <v>1821.2387351651671</v>
      </c>
      <c r="FQ433" s="36">
        <f t="shared" si="518"/>
        <v>1894.8094951108994</v>
      </c>
      <c r="FR433" s="36">
        <f t="shared" si="518"/>
        <v>1971.3522194753996</v>
      </c>
      <c r="FS433" s="36">
        <f t="shared" si="518"/>
        <v>2050.9869637333281</v>
      </c>
      <c r="FT433" s="36">
        <f t="shared" si="518"/>
        <v>2133.8386331203001</v>
      </c>
      <c r="FU433" s="36">
        <f t="shared" si="517"/>
        <v>2220.0371785438278</v>
      </c>
      <c r="FV433" s="36">
        <f t="shared" si="517"/>
        <v>2309.7178004082843</v>
      </c>
      <c r="FW433" s="36">
        <f t="shared" si="517"/>
        <v>2403.0211606735775</v>
      </c>
      <c r="FX433" s="36">
        <f t="shared" si="517"/>
        <v>2500.0936034801475</v>
      </c>
      <c r="FY433" s="36">
        <f t="shared" si="517"/>
        <v>2601.0873846863319</v>
      </c>
      <c r="FZ433" s="36">
        <f t="shared" si="517"/>
        <v>2706.1609106781211</v>
      </c>
      <c r="GA433" s="36">
        <f t="shared" si="517"/>
        <v>2815.4789868258749</v>
      </c>
      <c r="GB433" s="36">
        <f t="shared" si="517"/>
        <v>2929.2130759776933</v>
      </c>
      <c r="GC433" s="36">
        <f t="shared" si="517"/>
        <v>3047.5415673948883</v>
      </c>
      <c r="GD433" s="36">
        <f t="shared" si="517"/>
        <v>3170.6500565513725</v>
      </c>
      <c r="GE433" s="36">
        <f t="shared" si="517"/>
        <v>3298.731636235822</v>
      </c>
      <c r="GF433" s="36">
        <f t="shared" si="517"/>
        <v>3431.9871994132045</v>
      </c>
      <c r="GG433" s="36">
        <f t="shared" si="517"/>
        <v>3570.6257543207007</v>
      </c>
      <c r="GH433" s="36">
        <f t="shared" si="517"/>
        <v>3714.8647522922402</v>
      </c>
      <c r="GI433" s="36">
        <f t="shared" si="517"/>
        <v>3864.9304288258377</v>
      </c>
      <c r="GJ433" s="36">
        <f t="shared" ref="GJ433:GY448" si="528">IFERROR(GI433*(1+$P433),"n/a")</f>
        <v>4021.0581584286865</v>
      </c>
      <c r="GK433" s="36">
        <f t="shared" si="528"/>
        <v>4183.4928237965723</v>
      </c>
      <c r="GL433" s="36">
        <f t="shared" si="528"/>
        <v>4352.4891999066595</v>
      </c>
      <c r="GM433" s="36">
        <f t="shared" si="528"/>
        <v>4528.3123536260891</v>
      </c>
      <c r="GN433" s="36">
        <f t="shared" si="528"/>
        <v>4711.2380594631695</v>
      </c>
      <c r="GO433" s="36">
        <f t="shared" si="528"/>
        <v>4901.5532321132441</v>
      </c>
      <c r="GP433" s="36">
        <f t="shared" si="528"/>
        <v>5099.5563764776916</v>
      </c>
      <c r="GQ433" s="36">
        <f t="shared" si="528"/>
        <v>5305.5580558618849</v>
      </c>
      <c r="GR433" s="36">
        <f t="shared" si="528"/>
        <v>5519.8813790864824</v>
      </c>
      <c r="GS433" s="36">
        <f t="shared" si="528"/>
        <v>5742.8625072760606</v>
      </c>
      <c r="GT433" s="36">
        <f t="shared" si="528"/>
        <v>5974.8511811199851</v>
      </c>
      <c r="GU433" s="36">
        <f t="shared" si="528"/>
        <v>6216.2112694325087</v>
      </c>
      <c r="GV433" s="36">
        <f t="shared" si="528"/>
        <v>6467.3213398725047</v>
      </c>
      <c r="GW433" s="36">
        <f t="shared" si="528"/>
        <v>6728.5752527179948</v>
      </c>
      <c r="GX433" s="36">
        <f t="shared" si="528"/>
        <v>7000.3827786267912</v>
      </c>
      <c r="GY433" s="36">
        <f t="shared" si="528"/>
        <v>7283.1702413521998</v>
      </c>
      <c r="GZ433" s="36">
        <f t="shared" si="527"/>
        <v>7577.3811864218642</v>
      </c>
      <c r="HA433" s="36">
        <f t="shared" si="527"/>
        <v>7883.4770768285625</v>
      </c>
      <c r="HB433" s="36">
        <f t="shared" si="527"/>
        <v>8201.9380168241296</v>
      </c>
      <c r="HC433" s="36">
        <f t="shared" si="527"/>
        <v>8533.2635049517576</v>
      </c>
      <c r="HD433" s="36">
        <f t="shared" si="527"/>
        <v>8877.9732174977889</v>
      </c>
      <c r="HE433" s="36">
        <f t="shared" si="527"/>
        <v>9236.6078235918303</v>
      </c>
      <c r="HF433" s="36">
        <f t="shared" si="527"/>
        <v>9609.7298332336468</v>
      </c>
      <c r="HG433" s="36">
        <f t="shared" si="527"/>
        <v>9997.9244795769537</v>
      </c>
      <c r="HH433" s="36">
        <f t="shared" si="527"/>
        <v>10401.800636853945</v>
      </c>
      <c r="HI433" s="36">
        <f t="shared" si="527"/>
        <v>10821.991775380298</v>
      </c>
      <c r="HJ433" s="36">
        <f t="shared" si="527"/>
        <v>11259.156955138562</v>
      </c>
      <c r="HK433" s="36">
        <f t="shared" si="527"/>
        <v>11713.981859498341</v>
      </c>
      <c r="HL433" s="36">
        <f t="shared" si="527"/>
        <v>12187.179870694637</v>
      </c>
      <c r="HM433" s="36">
        <f t="shared" si="527"/>
        <v>12679.493188751219</v>
      </c>
    </row>
    <row r="434" spans="1:221" x14ac:dyDescent="0.35">
      <c r="A434" s="7" t="s">
        <v>1529</v>
      </c>
      <c r="B434" s="16" t="s">
        <v>1530</v>
      </c>
      <c r="C434" s="15">
        <v>127.224</v>
      </c>
      <c r="D434" s="15">
        <v>112.86</v>
      </c>
      <c r="E434" s="14">
        <f t="shared" si="477"/>
        <v>14358.50064</v>
      </c>
      <c r="F434" s="12">
        <f t="shared" si="491"/>
        <v>0</v>
      </c>
      <c r="G434" s="13" t="str">
        <f>IFERROR('[2]CEA-6.2 US Forward MRP'!G433/100, "n/a")</f>
        <v>n/a</v>
      </c>
      <c r="H434" s="13" t="str">
        <f t="shared" si="492"/>
        <v>n/a</v>
      </c>
      <c r="I434" s="33" t="str">
        <f t="shared" si="493"/>
        <v>n/a</v>
      </c>
      <c r="J434" s="13">
        <v>0.22399999999999998</v>
      </c>
      <c r="K434" s="41">
        <f t="shared" si="478"/>
        <v>0.19339933333333334</v>
      </c>
      <c r="L434" s="1">
        <f t="shared" si="479"/>
        <v>0.1627986666666667</v>
      </c>
      <c r="M434" s="1">
        <f t="shared" si="480"/>
        <v>0.13219800000000007</v>
      </c>
      <c r="N434" s="1">
        <f t="shared" si="481"/>
        <v>0.10159733333333341</v>
      </c>
      <c r="O434" s="1">
        <f t="shared" si="482"/>
        <v>7.0996666666666763E-2</v>
      </c>
      <c r="P434" s="5">
        <f t="shared" si="494"/>
        <v>4.0396000000000098E-2</v>
      </c>
      <c r="Q434" s="1" t="str">
        <f t="shared" si="483"/>
        <v>n/a</v>
      </c>
      <c r="R434" s="12" t="str">
        <f t="shared" si="484"/>
        <v>n/a</v>
      </c>
      <c r="S434" s="12">
        <f t="shared" si="485"/>
        <v>0</v>
      </c>
      <c r="T434" s="7"/>
      <c r="U434" s="42">
        <f t="shared" si="486"/>
        <v>-112.86</v>
      </c>
      <c r="V434" s="36" t="str">
        <f t="shared" si="487"/>
        <v>n/a</v>
      </c>
      <c r="W434" s="36" t="str">
        <f t="shared" si="488"/>
        <v>n/a</v>
      </c>
      <c r="X434" s="36" t="str">
        <f t="shared" si="514"/>
        <v>n/a</v>
      </c>
      <c r="Y434" s="36" t="str">
        <f t="shared" si="514"/>
        <v>n/a</v>
      </c>
      <c r="Z434" s="36" t="str">
        <f t="shared" si="514"/>
        <v>n/a</v>
      </c>
      <c r="AA434" s="36" t="str">
        <f t="shared" si="489"/>
        <v>n/a</v>
      </c>
      <c r="AB434" s="36" t="str">
        <f t="shared" si="513"/>
        <v>n/a</v>
      </c>
      <c r="AC434" s="36" t="str">
        <f t="shared" si="513"/>
        <v>n/a</v>
      </c>
      <c r="AD434" s="36" t="str">
        <f t="shared" si="513"/>
        <v>n/a</v>
      </c>
      <c r="AE434" s="36" t="str">
        <f t="shared" si="513"/>
        <v>n/a</v>
      </c>
      <c r="AF434" s="36" t="str">
        <f t="shared" si="490"/>
        <v>n/a</v>
      </c>
      <c r="AG434" s="36" t="str">
        <f t="shared" si="521"/>
        <v>n/a</v>
      </c>
      <c r="AH434" s="36" t="str">
        <f t="shared" si="521"/>
        <v>n/a</v>
      </c>
      <c r="AI434" s="36" t="str">
        <f t="shared" si="521"/>
        <v>n/a</v>
      </c>
      <c r="AJ434" s="36" t="str">
        <f t="shared" si="521"/>
        <v>n/a</v>
      </c>
      <c r="AK434" s="36" t="str">
        <f t="shared" si="521"/>
        <v>n/a</v>
      </c>
      <c r="AL434" s="36" t="str">
        <f t="shared" si="521"/>
        <v>n/a</v>
      </c>
      <c r="AM434" s="36" t="str">
        <f t="shared" si="521"/>
        <v>n/a</v>
      </c>
      <c r="AN434" s="36" t="str">
        <f t="shared" si="521"/>
        <v>n/a</v>
      </c>
      <c r="AO434" s="36" t="str">
        <f t="shared" si="521"/>
        <v>n/a</v>
      </c>
      <c r="AP434" s="36" t="str">
        <f t="shared" si="521"/>
        <v>n/a</v>
      </c>
      <c r="AQ434" s="36" t="str">
        <f t="shared" si="521"/>
        <v>n/a</v>
      </c>
      <c r="AR434" s="36" t="str">
        <f t="shared" si="521"/>
        <v>n/a</v>
      </c>
      <c r="AS434" s="36" t="str">
        <f t="shared" si="521"/>
        <v>n/a</v>
      </c>
      <c r="AT434" s="36" t="str">
        <f t="shared" si="521"/>
        <v>n/a</v>
      </c>
      <c r="AU434" s="36" t="str">
        <f t="shared" si="521"/>
        <v>n/a</v>
      </c>
      <c r="AV434" s="36" t="str">
        <f t="shared" si="521"/>
        <v>n/a</v>
      </c>
      <c r="AW434" s="36" t="str">
        <f t="shared" si="519"/>
        <v>n/a</v>
      </c>
      <c r="AX434" s="36" t="str">
        <f t="shared" si="519"/>
        <v>n/a</v>
      </c>
      <c r="AY434" s="36" t="str">
        <f t="shared" si="519"/>
        <v>n/a</v>
      </c>
      <c r="AZ434" s="36" t="str">
        <f t="shared" si="519"/>
        <v>n/a</v>
      </c>
      <c r="BA434" s="36" t="str">
        <f t="shared" si="519"/>
        <v>n/a</v>
      </c>
      <c r="BB434" s="36" t="str">
        <f t="shared" si="519"/>
        <v>n/a</v>
      </c>
      <c r="BC434" s="36" t="str">
        <f t="shared" si="519"/>
        <v>n/a</v>
      </c>
      <c r="BD434" s="36" t="str">
        <f t="shared" si="519"/>
        <v>n/a</v>
      </c>
      <c r="BE434" s="36" t="str">
        <f t="shared" si="519"/>
        <v>n/a</v>
      </c>
      <c r="BF434" s="36" t="str">
        <f t="shared" si="519"/>
        <v>n/a</v>
      </c>
      <c r="BG434" s="36" t="str">
        <f t="shared" si="519"/>
        <v>n/a</v>
      </c>
      <c r="BH434" s="36" t="str">
        <f t="shared" si="519"/>
        <v>n/a</v>
      </c>
      <c r="BI434" s="36" t="str">
        <f t="shared" si="519"/>
        <v>n/a</v>
      </c>
      <c r="BJ434" s="36" t="str">
        <f t="shared" si="519"/>
        <v>n/a</v>
      </c>
      <c r="BK434" s="36" t="str">
        <f t="shared" si="519"/>
        <v>n/a</v>
      </c>
      <c r="BL434" s="36" t="str">
        <f t="shared" si="505"/>
        <v>n/a</v>
      </c>
      <c r="BM434" s="36" t="str">
        <f t="shared" si="522"/>
        <v>n/a</v>
      </c>
      <c r="BN434" s="36" t="str">
        <f t="shared" si="522"/>
        <v>n/a</v>
      </c>
      <c r="BO434" s="36" t="str">
        <f t="shared" si="522"/>
        <v>n/a</v>
      </c>
      <c r="BP434" s="36" t="str">
        <f t="shared" si="522"/>
        <v>n/a</v>
      </c>
      <c r="BQ434" s="36" t="str">
        <f t="shared" si="522"/>
        <v>n/a</v>
      </c>
      <c r="BR434" s="36" t="str">
        <f t="shared" si="522"/>
        <v>n/a</v>
      </c>
      <c r="BS434" s="36" t="str">
        <f t="shared" si="522"/>
        <v>n/a</v>
      </c>
      <c r="BT434" s="36" t="str">
        <f t="shared" si="522"/>
        <v>n/a</v>
      </c>
      <c r="BU434" s="36" t="str">
        <f t="shared" si="522"/>
        <v>n/a</v>
      </c>
      <c r="BV434" s="36" t="str">
        <f t="shared" si="522"/>
        <v>n/a</v>
      </c>
      <c r="BW434" s="36" t="str">
        <f t="shared" si="522"/>
        <v>n/a</v>
      </c>
      <c r="BX434" s="36" t="str">
        <f t="shared" si="522"/>
        <v>n/a</v>
      </c>
      <c r="BY434" s="36" t="str">
        <f t="shared" si="522"/>
        <v>n/a</v>
      </c>
      <c r="BZ434" s="36" t="str">
        <f t="shared" si="522"/>
        <v>n/a</v>
      </c>
      <c r="CA434" s="36" t="str">
        <f t="shared" si="522"/>
        <v>n/a</v>
      </c>
      <c r="CB434" s="36" t="str">
        <f t="shared" si="522"/>
        <v>n/a</v>
      </c>
      <c r="CC434" s="36" t="str">
        <f t="shared" si="520"/>
        <v>n/a</v>
      </c>
      <c r="CD434" s="36" t="str">
        <f t="shared" si="520"/>
        <v>n/a</v>
      </c>
      <c r="CE434" s="36" t="str">
        <f t="shared" si="520"/>
        <v>n/a</v>
      </c>
      <c r="CF434" s="36" t="str">
        <f t="shared" si="520"/>
        <v>n/a</v>
      </c>
      <c r="CG434" s="36" t="str">
        <f t="shared" si="520"/>
        <v>n/a</v>
      </c>
      <c r="CH434" s="36" t="str">
        <f t="shared" si="520"/>
        <v>n/a</v>
      </c>
      <c r="CI434" s="36" t="str">
        <f t="shared" si="520"/>
        <v>n/a</v>
      </c>
      <c r="CJ434" s="36" t="str">
        <f t="shared" si="520"/>
        <v>n/a</v>
      </c>
      <c r="CK434" s="36" t="str">
        <f t="shared" si="520"/>
        <v>n/a</v>
      </c>
      <c r="CL434" s="36" t="str">
        <f t="shared" si="520"/>
        <v>n/a</v>
      </c>
      <c r="CM434" s="36" t="str">
        <f t="shared" si="520"/>
        <v>n/a</v>
      </c>
      <c r="CN434" s="36" t="str">
        <f t="shared" si="520"/>
        <v>n/a</v>
      </c>
      <c r="CO434" s="36" t="str">
        <f t="shared" si="520"/>
        <v>n/a</v>
      </c>
      <c r="CP434" s="36" t="str">
        <f t="shared" si="520"/>
        <v>n/a</v>
      </c>
      <c r="CQ434" s="36" t="str">
        <f t="shared" si="520"/>
        <v>n/a</v>
      </c>
      <c r="CR434" s="36" t="str">
        <f t="shared" si="507"/>
        <v>n/a</v>
      </c>
      <c r="CS434" s="36" t="str">
        <f t="shared" si="525"/>
        <v>n/a</v>
      </c>
      <c r="CT434" s="36" t="str">
        <f t="shared" si="525"/>
        <v>n/a</v>
      </c>
      <c r="CU434" s="36" t="str">
        <f t="shared" si="525"/>
        <v>n/a</v>
      </c>
      <c r="CV434" s="36" t="str">
        <f t="shared" si="525"/>
        <v>n/a</v>
      </c>
      <c r="CW434" s="36" t="str">
        <f t="shared" si="525"/>
        <v>n/a</v>
      </c>
      <c r="CX434" s="36" t="str">
        <f t="shared" si="525"/>
        <v>n/a</v>
      </c>
      <c r="CY434" s="36" t="str">
        <f t="shared" si="525"/>
        <v>n/a</v>
      </c>
      <c r="CZ434" s="36" t="str">
        <f t="shared" si="525"/>
        <v>n/a</v>
      </c>
      <c r="DA434" s="36" t="str">
        <f t="shared" si="525"/>
        <v>n/a</v>
      </c>
      <c r="DB434" s="36" t="str">
        <f t="shared" si="525"/>
        <v>n/a</v>
      </c>
      <c r="DC434" s="36" t="str">
        <f t="shared" si="525"/>
        <v>n/a</v>
      </c>
      <c r="DD434" s="36" t="str">
        <f t="shared" si="525"/>
        <v>n/a</v>
      </c>
      <c r="DE434" s="36" t="str">
        <f t="shared" si="525"/>
        <v>n/a</v>
      </c>
      <c r="DF434" s="36" t="str">
        <f t="shared" si="525"/>
        <v>n/a</v>
      </c>
      <c r="DG434" s="36" t="str">
        <f t="shared" si="525"/>
        <v>n/a</v>
      </c>
      <c r="DH434" s="36" t="str">
        <f t="shared" si="525"/>
        <v>n/a</v>
      </c>
      <c r="DI434" s="36" t="str">
        <f t="shared" si="523"/>
        <v>n/a</v>
      </c>
      <c r="DJ434" s="36" t="str">
        <f t="shared" si="523"/>
        <v>n/a</v>
      </c>
      <c r="DK434" s="36" t="str">
        <f t="shared" si="523"/>
        <v>n/a</v>
      </c>
      <c r="DL434" s="36" t="str">
        <f t="shared" si="523"/>
        <v>n/a</v>
      </c>
      <c r="DM434" s="36" t="str">
        <f t="shared" si="523"/>
        <v>n/a</v>
      </c>
      <c r="DN434" s="36" t="str">
        <f t="shared" si="523"/>
        <v>n/a</v>
      </c>
      <c r="DO434" s="36" t="str">
        <f t="shared" si="523"/>
        <v>n/a</v>
      </c>
      <c r="DP434" s="36" t="str">
        <f t="shared" si="523"/>
        <v>n/a</v>
      </c>
      <c r="DQ434" s="36" t="str">
        <f t="shared" si="523"/>
        <v>n/a</v>
      </c>
      <c r="DR434" s="36" t="str">
        <f t="shared" si="523"/>
        <v>n/a</v>
      </c>
      <c r="DS434" s="36" t="str">
        <f t="shared" si="523"/>
        <v>n/a</v>
      </c>
      <c r="DT434" s="36" t="str">
        <f t="shared" si="523"/>
        <v>n/a</v>
      </c>
      <c r="DU434" s="36" t="str">
        <f t="shared" si="523"/>
        <v>n/a</v>
      </c>
      <c r="DV434" s="36" t="str">
        <f t="shared" si="523"/>
        <v>n/a</v>
      </c>
      <c r="DW434" s="36" t="str">
        <f t="shared" si="523"/>
        <v>n/a</v>
      </c>
      <c r="DX434" s="36" t="str">
        <f t="shared" si="510"/>
        <v>n/a</v>
      </c>
      <c r="DY434" s="36" t="str">
        <f t="shared" si="526"/>
        <v>n/a</v>
      </c>
      <c r="DZ434" s="36" t="str">
        <f t="shared" si="526"/>
        <v>n/a</v>
      </c>
      <c r="EA434" s="36" t="str">
        <f t="shared" si="526"/>
        <v>n/a</v>
      </c>
      <c r="EB434" s="36" t="str">
        <f t="shared" si="526"/>
        <v>n/a</v>
      </c>
      <c r="EC434" s="36" t="str">
        <f t="shared" si="526"/>
        <v>n/a</v>
      </c>
      <c r="ED434" s="36" t="str">
        <f t="shared" si="526"/>
        <v>n/a</v>
      </c>
      <c r="EE434" s="36" t="str">
        <f t="shared" si="526"/>
        <v>n/a</v>
      </c>
      <c r="EF434" s="36" t="str">
        <f t="shared" si="526"/>
        <v>n/a</v>
      </c>
      <c r="EG434" s="36" t="str">
        <f t="shared" si="526"/>
        <v>n/a</v>
      </c>
      <c r="EH434" s="36" t="str">
        <f t="shared" si="526"/>
        <v>n/a</v>
      </c>
      <c r="EI434" s="36" t="str">
        <f t="shared" si="526"/>
        <v>n/a</v>
      </c>
      <c r="EJ434" s="36" t="str">
        <f t="shared" si="526"/>
        <v>n/a</v>
      </c>
      <c r="EK434" s="36" t="str">
        <f t="shared" si="526"/>
        <v>n/a</v>
      </c>
      <c r="EL434" s="36" t="str">
        <f t="shared" si="526"/>
        <v>n/a</v>
      </c>
      <c r="EM434" s="36" t="str">
        <f t="shared" si="526"/>
        <v>n/a</v>
      </c>
      <c r="EN434" s="36" t="str">
        <f t="shared" si="526"/>
        <v>n/a</v>
      </c>
      <c r="EO434" s="36" t="str">
        <f t="shared" si="524"/>
        <v>n/a</v>
      </c>
      <c r="EP434" s="36" t="str">
        <f t="shared" si="524"/>
        <v>n/a</v>
      </c>
      <c r="EQ434" s="36" t="str">
        <f t="shared" si="524"/>
        <v>n/a</v>
      </c>
      <c r="ER434" s="36" t="str">
        <f t="shared" si="524"/>
        <v>n/a</v>
      </c>
      <c r="ES434" s="36" t="str">
        <f t="shared" si="524"/>
        <v>n/a</v>
      </c>
      <c r="ET434" s="36" t="str">
        <f t="shared" si="524"/>
        <v>n/a</v>
      </c>
      <c r="EU434" s="36" t="str">
        <f t="shared" si="524"/>
        <v>n/a</v>
      </c>
      <c r="EV434" s="36" t="str">
        <f t="shared" si="524"/>
        <v>n/a</v>
      </c>
      <c r="EW434" s="36" t="str">
        <f t="shared" si="524"/>
        <v>n/a</v>
      </c>
      <c r="EX434" s="36" t="str">
        <f t="shared" si="524"/>
        <v>n/a</v>
      </c>
      <c r="EY434" s="36" t="str">
        <f t="shared" si="524"/>
        <v>n/a</v>
      </c>
      <c r="EZ434" s="36" t="str">
        <f t="shared" si="524"/>
        <v>n/a</v>
      </c>
      <c r="FA434" s="36" t="str">
        <f t="shared" si="524"/>
        <v>n/a</v>
      </c>
      <c r="FB434" s="36" t="str">
        <f t="shared" si="524"/>
        <v>n/a</v>
      </c>
      <c r="FC434" s="36" t="str">
        <f t="shared" si="524"/>
        <v>n/a</v>
      </c>
      <c r="FD434" s="36" t="str">
        <f t="shared" si="512"/>
        <v>n/a</v>
      </c>
      <c r="FE434" s="36" t="str">
        <f t="shared" si="518"/>
        <v>n/a</v>
      </c>
      <c r="FF434" s="36" t="str">
        <f t="shared" si="518"/>
        <v>n/a</v>
      </c>
      <c r="FG434" s="36" t="str">
        <f t="shared" si="518"/>
        <v>n/a</v>
      </c>
      <c r="FH434" s="36" t="str">
        <f t="shared" si="518"/>
        <v>n/a</v>
      </c>
      <c r="FI434" s="36" t="str">
        <f t="shared" si="518"/>
        <v>n/a</v>
      </c>
      <c r="FJ434" s="36" t="str">
        <f t="shared" si="518"/>
        <v>n/a</v>
      </c>
      <c r="FK434" s="36" t="str">
        <f t="shared" si="518"/>
        <v>n/a</v>
      </c>
      <c r="FL434" s="36" t="str">
        <f t="shared" si="518"/>
        <v>n/a</v>
      </c>
      <c r="FM434" s="36" t="str">
        <f t="shared" si="518"/>
        <v>n/a</v>
      </c>
      <c r="FN434" s="36" t="str">
        <f t="shared" si="518"/>
        <v>n/a</v>
      </c>
      <c r="FO434" s="36" t="str">
        <f t="shared" si="518"/>
        <v>n/a</v>
      </c>
      <c r="FP434" s="36" t="str">
        <f t="shared" si="518"/>
        <v>n/a</v>
      </c>
      <c r="FQ434" s="36" t="str">
        <f t="shared" si="518"/>
        <v>n/a</v>
      </c>
      <c r="FR434" s="36" t="str">
        <f t="shared" si="518"/>
        <v>n/a</v>
      </c>
      <c r="FS434" s="36" t="str">
        <f t="shared" si="518"/>
        <v>n/a</v>
      </c>
      <c r="FT434" s="36" t="str">
        <f t="shared" ref="FT434:GI449" si="529">IFERROR(FS434*(1+$P434),"n/a")</f>
        <v>n/a</v>
      </c>
      <c r="FU434" s="36" t="str">
        <f t="shared" si="529"/>
        <v>n/a</v>
      </c>
      <c r="FV434" s="36" t="str">
        <f t="shared" si="529"/>
        <v>n/a</v>
      </c>
      <c r="FW434" s="36" t="str">
        <f t="shared" si="529"/>
        <v>n/a</v>
      </c>
      <c r="FX434" s="36" t="str">
        <f t="shared" si="529"/>
        <v>n/a</v>
      </c>
      <c r="FY434" s="36" t="str">
        <f t="shared" si="529"/>
        <v>n/a</v>
      </c>
      <c r="FZ434" s="36" t="str">
        <f t="shared" si="529"/>
        <v>n/a</v>
      </c>
      <c r="GA434" s="36" t="str">
        <f t="shared" si="529"/>
        <v>n/a</v>
      </c>
      <c r="GB434" s="36" t="str">
        <f t="shared" si="529"/>
        <v>n/a</v>
      </c>
      <c r="GC434" s="36" t="str">
        <f t="shared" si="529"/>
        <v>n/a</v>
      </c>
      <c r="GD434" s="36" t="str">
        <f t="shared" si="529"/>
        <v>n/a</v>
      </c>
      <c r="GE434" s="36" t="str">
        <f t="shared" si="529"/>
        <v>n/a</v>
      </c>
      <c r="GF434" s="36" t="str">
        <f t="shared" si="529"/>
        <v>n/a</v>
      </c>
      <c r="GG434" s="36" t="str">
        <f t="shared" si="529"/>
        <v>n/a</v>
      </c>
      <c r="GH434" s="36" t="str">
        <f t="shared" si="529"/>
        <v>n/a</v>
      </c>
      <c r="GI434" s="36" t="str">
        <f t="shared" si="529"/>
        <v>n/a</v>
      </c>
      <c r="GJ434" s="36" t="str">
        <f t="shared" si="528"/>
        <v>n/a</v>
      </c>
      <c r="GK434" s="36" t="str">
        <f t="shared" si="528"/>
        <v>n/a</v>
      </c>
      <c r="GL434" s="36" t="str">
        <f t="shared" si="528"/>
        <v>n/a</v>
      </c>
      <c r="GM434" s="36" t="str">
        <f t="shared" si="528"/>
        <v>n/a</v>
      </c>
      <c r="GN434" s="36" t="str">
        <f t="shared" si="528"/>
        <v>n/a</v>
      </c>
      <c r="GO434" s="36" t="str">
        <f t="shared" si="528"/>
        <v>n/a</v>
      </c>
      <c r="GP434" s="36" t="str">
        <f t="shared" si="528"/>
        <v>n/a</v>
      </c>
      <c r="GQ434" s="36" t="str">
        <f t="shared" si="528"/>
        <v>n/a</v>
      </c>
      <c r="GR434" s="36" t="str">
        <f t="shared" si="528"/>
        <v>n/a</v>
      </c>
      <c r="GS434" s="36" t="str">
        <f t="shared" si="528"/>
        <v>n/a</v>
      </c>
      <c r="GT434" s="36" t="str">
        <f t="shared" si="528"/>
        <v>n/a</v>
      </c>
      <c r="GU434" s="36" t="str">
        <f t="shared" si="528"/>
        <v>n/a</v>
      </c>
      <c r="GV434" s="36" t="str">
        <f t="shared" si="528"/>
        <v>n/a</v>
      </c>
      <c r="GW434" s="36" t="str">
        <f t="shared" si="528"/>
        <v>n/a</v>
      </c>
      <c r="GX434" s="36" t="str">
        <f t="shared" si="528"/>
        <v>n/a</v>
      </c>
      <c r="GY434" s="36" t="str">
        <f t="shared" si="528"/>
        <v>n/a</v>
      </c>
      <c r="GZ434" s="36" t="str">
        <f t="shared" si="527"/>
        <v>n/a</v>
      </c>
      <c r="HA434" s="36" t="str">
        <f t="shared" si="527"/>
        <v>n/a</v>
      </c>
      <c r="HB434" s="36" t="str">
        <f t="shared" si="527"/>
        <v>n/a</v>
      </c>
      <c r="HC434" s="36" t="str">
        <f t="shared" si="527"/>
        <v>n/a</v>
      </c>
      <c r="HD434" s="36" t="str">
        <f t="shared" si="527"/>
        <v>n/a</v>
      </c>
      <c r="HE434" s="36" t="str">
        <f t="shared" si="527"/>
        <v>n/a</v>
      </c>
      <c r="HF434" s="36" t="str">
        <f t="shared" si="527"/>
        <v>n/a</v>
      </c>
      <c r="HG434" s="36" t="str">
        <f t="shared" si="527"/>
        <v>n/a</v>
      </c>
      <c r="HH434" s="36" t="str">
        <f t="shared" si="527"/>
        <v>n/a</v>
      </c>
      <c r="HI434" s="36" t="str">
        <f t="shared" si="527"/>
        <v>n/a</v>
      </c>
      <c r="HJ434" s="36" t="str">
        <f t="shared" si="527"/>
        <v>n/a</v>
      </c>
      <c r="HK434" s="36" t="str">
        <f t="shared" si="527"/>
        <v>n/a</v>
      </c>
      <c r="HL434" s="36" t="str">
        <f t="shared" si="527"/>
        <v>n/a</v>
      </c>
      <c r="HM434" s="36" t="str">
        <f t="shared" si="527"/>
        <v>n/a</v>
      </c>
    </row>
    <row r="435" spans="1:221" x14ac:dyDescent="0.35">
      <c r="A435" s="7" t="s">
        <v>1531</v>
      </c>
      <c r="B435" s="16" t="s">
        <v>1532</v>
      </c>
      <c r="C435" s="15">
        <v>182.78200000000001</v>
      </c>
      <c r="D435" s="15">
        <v>79.73</v>
      </c>
      <c r="E435" s="14">
        <f t="shared" si="477"/>
        <v>14573.208860000002</v>
      </c>
      <c r="F435" s="12">
        <f t="shared" si="491"/>
        <v>0</v>
      </c>
      <c r="G435" s="13">
        <f>IFERROR('[2]CEA-6.2 US Forward MRP'!G434/100, "n/a")</f>
        <v>2.5084660729963626E-2</v>
      </c>
      <c r="H435" s="13">
        <f t="shared" si="492"/>
        <v>2.4503950834064966E-2</v>
      </c>
      <c r="I435" s="33">
        <f t="shared" si="493"/>
        <v>1.9536999999999998</v>
      </c>
      <c r="J435" s="13">
        <v>-4.6300000000000001E-2</v>
      </c>
      <c r="K435" s="41">
        <f t="shared" si="478"/>
        <v>-3.1850666666666652E-2</v>
      </c>
      <c r="L435" s="1">
        <f t="shared" si="479"/>
        <v>-1.7401333333333303E-2</v>
      </c>
      <c r="M435" s="1">
        <f t="shared" si="480"/>
        <v>-2.9519999999999529E-3</v>
      </c>
      <c r="N435" s="1">
        <f t="shared" si="481"/>
        <v>1.1497333333333398E-2</v>
      </c>
      <c r="O435" s="1">
        <f t="shared" si="482"/>
        <v>2.594666666666675E-2</v>
      </c>
      <c r="P435" s="5">
        <f t="shared" si="494"/>
        <v>4.0396000000000098E-2</v>
      </c>
      <c r="Q435" s="1">
        <f t="shared" si="483"/>
        <v>5.2926319324611448E-2</v>
      </c>
      <c r="R435" s="12">
        <f t="shared" si="484"/>
        <v>0</v>
      </c>
      <c r="S435" s="12">
        <f t="shared" si="485"/>
        <v>0</v>
      </c>
      <c r="T435" s="7"/>
      <c r="U435" s="42">
        <f t="shared" si="486"/>
        <v>-79.73</v>
      </c>
      <c r="V435" s="36">
        <f t="shared" si="487"/>
        <v>1.8632436899999998</v>
      </c>
      <c r="W435" s="36">
        <f t="shared" si="488"/>
        <v>1.7769755071529998</v>
      </c>
      <c r="X435" s="36">
        <f t="shared" si="514"/>
        <v>1.6947015411718158</v>
      </c>
      <c r="Y435" s="36">
        <f t="shared" si="514"/>
        <v>1.6162368598155608</v>
      </c>
      <c r="Z435" s="36">
        <f t="shared" si="514"/>
        <v>1.5414050932061003</v>
      </c>
      <c r="AA435" s="36">
        <f t="shared" si="489"/>
        <v>1.4923103133840905</v>
      </c>
      <c r="AB435" s="36">
        <f t="shared" si="513"/>
        <v>1.4663421241841228</v>
      </c>
      <c r="AC435" s="36">
        <f t="shared" si="513"/>
        <v>1.4620134822335313</v>
      </c>
      <c r="AD435" s="36">
        <f t="shared" si="513"/>
        <v>1.478822738576598</v>
      </c>
      <c r="AE435" s="36">
        <f t="shared" si="513"/>
        <v>1.5171932592335322</v>
      </c>
      <c r="AF435" s="36">
        <f t="shared" si="490"/>
        <v>1.5784817981335302</v>
      </c>
      <c r="AG435" s="36">
        <f t="shared" si="521"/>
        <v>1.6422461488509323</v>
      </c>
      <c r="AH435" s="36">
        <f t="shared" si="521"/>
        <v>1.7085863242799149</v>
      </c>
      <c r="AI435" s="36">
        <f t="shared" si="521"/>
        <v>1.7776063774355264</v>
      </c>
      <c r="AJ435" s="36">
        <f t="shared" si="521"/>
        <v>1.8494145646584121</v>
      </c>
      <c r="AK435" s="36">
        <f t="shared" si="521"/>
        <v>1.9241235154123535</v>
      </c>
      <c r="AL435" s="36">
        <f t="shared" si="521"/>
        <v>2.001850408940951</v>
      </c>
      <c r="AM435" s="36">
        <f t="shared" si="521"/>
        <v>2.0827171580605297</v>
      </c>
      <c r="AN435" s="36">
        <f t="shared" si="521"/>
        <v>2.166850600377543</v>
      </c>
      <c r="AO435" s="36">
        <f t="shared" si="521"/>
        <v>2.2543826972303944</v>
      </c>
      <c r="AP435" s="36">
        <f t="shared" si="521"/>
        <v>2.3454507406677139</v>
      </c>
      <c r="AQ435" s="36">
        <f t="shared" si="521"/>
        <v>2.4401975687877271</v>
      </c>
      <c r="AR435" s="36">
        <f t="shared" si="521"/>
        <v>2.5387717897764763</v>
      </c>
      <c r="AS435" s="36">
        <f t="shared" si="521"/>
        <v>2.641328014996287</v>
      </c>
      <c r="AT435" s="36">
        <f t="shared" si="521"/>
        <v>2.7480271014900772</v>
      </c>
      <c r="AU435" s="36">
        <f t="shared" si="521"/>
        <v>2.8590364042818708</v>
      </c>
      <c r="AV435" s="36">
        <f t="shared" si="521"/>
        <v>2.9745300388692417</v>
      </c>
      <c r="AW435" s="36">
        <f t="shared" si="519"/>
        <v>3.0946891543194037</v>
      </c>
      <c r="AX435" s="36">
        <f t="shared" si="519"/>
        <v>3.2197022173972907</v>
      </c>
      <c r="AY435" s="36">
        <f t="shared" si="519"/>
        <v>3.3497653081712722</v>
      </c>
      <c r="AZ435" s="36">
        <f t="shared" si="519"/>
        <v>3.4850824275601591</v>
      </c>
      <c r="BA435" s="36">
        <f t="shared" si="519"/>
        <v>3.6258658173038798</v>
      </c>
      <c r="BB435" s="36">
        <f t="shared" si="519"/>
        <v>3.7723362928596877</v>
      </c>
      <c r="BC435" s="36">
        <f t="shared" si="519"/>
        <v>3.9247235897460482</v>
      </c>
      <c r="BD435" s="36">
        <f t="shared" si="519"/>
        <v>4.0832667238774301</v>
      </c>
      <c r="BE435" s="36">
        <f t="shared" si="519"/>
        <v>4.2482143664551835</v>
      </c>
      <c r="BF435" s="36">
        <f t="shared" si="519"/>
        <v>4.4198252340025075</v>
      </c>
      <c r="BG435" s="36">
        <f t="shared" si="519"/>
        <v>4.5983684941552729</v>
      </c>
      <c r="BH435" s="36">
        <f t="shared" si="519"/>
        <v>4.7841241878451699</v>
      </c>
      <c r="BI435" s="36">
        <f t="shared" si="519"/>
        <v>4.9773836685373638</v>
      </c>
      <c r="BJ435" s="36">
        <f t="shared" si="519"/>
        <v>5.1784500592115998</v>
      </c>
      <c r="BK435" s="36">
        <f t="shared" si="519"/>
        <v>5.3876387278035125</v>
      </c>
      <c r="BL435" s="36">
        <f t="shared" si="505"/>
        <v>5.6052777818518633</v>
      </c>
      <c r="BM435" s="36">
        <f t="shared" si="522"/>
        <v>5.8317085831275515</v>
      </c>
      <c r="BN435" s="36">
        <f t="shared" si="522"/>
        <v>6.0672862830515726</v>
      </c>
      <c r="BO435" s="36">
        <f t="shared" si="522"/>
        <v>6.3123803797417244</v>
      </c>
      <c r="BP435" s="36">
        <f t="shared" si="522"/>
        <v>6.5673752975617719</v>
      </c>
      <c r="BQ435" s="36">
        <f t="shared" si="522"/>
        <v>6.8326709900820779</v>
      </c>
      <c r="BR435" s="36">
        <f t="shared" si="522"/>
        <v>7.108683567397434</v>
      </c>
      <c r="BS435" s="36">
        <f t="shared" si="522"/>
        <v>7.3958459487860218</v>
      </c>
      <c r="BT435" s="36">
        <f t="shared" si="522"/>
        <v>7.6946085417331824</v>
      </c>
      <c r="BU435" s="36">
        <f t="shared" si="522"/>
        <v>8.0054399483850371</v>
      </c>
      <c r="BV435" s="36">
        <f t="shared" si="522"/>
        <v>8.3288277005399998</v>
      </c>
      <c r="BW435" s="36">
        <f t="shared" si="522"/>
        <v>8.6652790243310136</v>
      </c>
      <c r="BX435" s="36">
        <f t="shared" si="522"/>
        <v>9.0153216357978909</v>
      </c>
      <c r="BY435" s="36">
        <f t="shared" si="522"/>
        <v>9.379504568597584</v>
      </c>
      <c r="BZ435" s="36">
        <f t="shared" si="522"/>
        <v>9.7583990351506529</v>
      </c>
      <c r="CA435" s="36">
        <f t="shared" si="522"/>
        <v>10.1525993225746</v>
      </c>
      <c r="CB435" s="36">
        <f t="shared" si="522"/>
        <v>10.562723724809326</v>
      </c>
      <c r="CC435" s="36">
        <f t="shared" si="520"/>
        <v>10.989415512396723</v>
      </c>
      <c r="CD435" s="36">
        <f t="shared" si="520"/>
        <v>11.433343941435503</v>
      </c>
      <c r="CE435" s="36">
        <f t="shared" si="520"/>
        <v>11.895205303293732</v>
      </c>
      <c r="CF435" s="36">
        <f t="shared" si="520"/>
        <v>12.375724016725586</v>
      </c>
      <c r="CG435" s="36">
        <f t="shared" si="520"/>
        <v>12.875653764105234</v>
      </c>
      <c r="CH435" s="36">
        <f t="shared" si="520"/>
        <v>13.395778673560031</v>
      </c>
      <c r="CI435" s="36">
        <f t="shared" si="520"/>
        <v>13.936914548857164</v>
      </c>
      <c r="CJ435" s="36">
        <f t="shared" si="520"/>
        <v>14.4999101489728</v>
      </c>
      <c r="CK435" s="36">
        <f t="shared" si="520"/>
        <v>15.085648519350707</v>
      </c>
      <c r="CL435" s="36">
        <f t="shared" si="520"/>
        <v>15.6950483769384</v>
      </c>
      <c r="CM435" s="36">
        <f t="shared" si="520"/>
        <v>16.329065551173205</v>
      </c>
      <c r="CN435" s="36">
        <f t="shared" si="520"/>
        <v>16.988694483178399</v>
      </c>
      <c r="CO435" s="36">
        <f t="shared" si="520"/>
        <v>17.674969785520876</v>
      </c>
      <c r="CP435" s="36">
        <f t="shared" si="520"/>
        <v>18.388967864976777</v>
      </c>
      <c r="CQ435" s="36">
        <f t="shared" si="520"/>
        <v>19.131808610850381</v>
      </c>
      <c r="CR435" s="36">
        <f t="shared" si="507"/>
        <v>19.904657151494295</v>
      </c>
      <c r="CS435" s="36">
        <f t="shared" si="525"/>
        <v>20.70872568178606</v>
      </c>
      <c r="CT435" s="36">
        <f t="shared" si="525"/>
        <v>21.545275364427493</v>
      </c>
      <c r="CU435" s="36">
        <f t="shared" si="525"/>
        <v>22.415618308048909</v>
      </c>
      <c r="CV435" s="36">
        <f t="shared" si="525"/>
        <v>23.321119625220856</v>
      </c>
      <c r="CW435" s="36">
        <f t="shared" si="525"/>
        <v>24.26319957360128</v>
      </c>
      <c r="CX435" s="36">
        <f t="shared" si="525"/>
        <v>25.24333578357648</v>
      </c>
      <c r="CY435" s="36">
        <f t="shared" si="525"/>
        <v>26.26306557588984</v>
      </c>
      <c r="CZ435" s="36">
        <f t="shared" si="525"/>
        <v>27.323988372893488</v>
      </c>
      <c r="DA435" s="36">
        <f t="shared" si="525"/>
        <v>28.427768207204895</v>
      </c>
      <c r="DB435" s="36">
        <f t="shared" si="525"/>
        <v>29.576136331703147</v>
      </c>
      <c r="DC435" s="36">
        <f t="shared" si="525"/>
        <v>30.770893934958629</v>
      </c>
      <c r="DD435" s="36">
        <f t="shared" si="525"/>
        <v>32.013914966355223</v>
      </c>
      <c r="DE435" s="36">
        <f t="shared" si="525"/>
        <v>33.307149075336113</v>
      </c>
      <c r="DF435" s="36">
        <f t="shared" si="525"/>
        <v>34.652624669383393</v>
      </c>
      <c r="DG435" s="36">
        <f t="shared" si="525"/>
        <v>36.052452095527805</v>
      </c>
      <c r="DH435" s="36">
        <f t="shared" si="525"/>
        <v>37.508826950378747</v>
      </c>
      <c r="DI435" s="36">
        <f t="shared" si="523"/>
        <v>39.024033523866251</v>
      </c>
      <c r="DJ435" s="36">
        <f t="shared" si="523"/>
        <v>40.600448382096353</v>
      </c>
      <c r="DK435" s="36">
        <f t="shared" si="523"/>
        <v>42.240544094939523</v>
      </c>
      <c r="DL435" s="36">
        <f t="shared" si="523"/>
        <v>43.946893114198701</v>
      </c>
      <c r="DM435" s="36">
        <f t="shared" si="523"/>
        <v>45.722171808439874</v>
      </c>
      <c r="DN435" s="36">
        <f t="shared" si="523"/>
        <v>47.56916466081362</v>
      </c>
      <c r="DO435" s="36">
        <f t="shared" si="523"/>
        <v>49.490768636451854</v>
      </c>
      <c r="DP435" s="36">
        <f t="shared" si="523"/>
        <v>51.489997726289971</v>
      </c>
      <c r="DQ435" s="36">
        <f t="shared" si="523"/>
        <v>53.569987674441187</v>
      </c>
      <c r="DR435" s="36">
        <f t="shared" si="523"/>
        <v>55.734000896537921</v>
      </c>
      <c r="DS435" s="36">
        <f t="shared" si="523"/>
        <v>57.985431596754474</v>
      </c>
      <c r="DT435" s="36">
        <f t="shared" si="523"/>
        <v>60.327811091536972</v>
      </c>
      <c r="DU435" s="36">
        <f t="shared" si="523"/>
        <v>62.764813348390703</v>
      </c>
      <c r="DV435" s="36">
        <f t="shared" si="523"/>
        <v>65.300260748412299</v>
      </c>
      <c r="DW435" s="36">
        <f t="shared" si="523"/>
        <v>67.938130081605166</v>
      </c>
      <c r="DX435" s="36">
        <f t="shared" si="510"/>
        <v>70.682558784381698</v>
      </c>
      <c r="DY435" s="36">
        <f t="shared" si="526"/>
        <v>73.537851429035584</v>
      </c>
      <c r="DZ435" s="36">
        <f t="shared" si="526"/>
        <v>76.508486475362915</v>
      </c>
      <c r="EA435" s="36">
        <f t="shared" si="526"/>
        <v>79.599123295021684</v>
      </c>
      <c r="EB435" s="36">
        <f t="shared" si="526"/>
        <v>82.814609479647388</v>
      </c>
      <c r="EC435" s="36">
        <f t="shared" si="526"/>
        <v>86.159988444187235</v>
      </c>
      <c r="ED435" s="36">
        <f t="shared" si="526"/>
        <v>89.640507337378637</v>
      </c>
      <c r="EE435" s="36">
        <f t="shared" si="526"/>
        <v>93.261625271779394</v>
      </c>
      <c r="EF435" s="36">
        <f t="shared" si="526"/>
        <v>97.029021886258207</v>
      </c>
      <c r="EG435" s="36">
        <f t="shared" si="526"/>
        <v>100.94860625437551</v>
      </c>
      <c r="EH435" s="36">
        <f t="shared" si="526"/>
        <v>105.02652615262727</v>
      </c>
      <c r="EI435" s="36">
        <f t="shared" si="526"/>
        <v>109.26917770308881</v>
      </c>
      <c r="EJ435" s="36">
        <f t="shared" si="526"/>
        <v>113.6832154055828</v>
      </c>
      <c r="EK435" s="36">
        <f t="shared" si="526"/>
        <v>118.27556257510673</v>
      </c>
      <c r="EL435" s="36">
        <f t="shared" si="526"/>
        <v>123.05342220089075</v>
      </c>
      <c r="EM435" s="36">
        <f t="shared" si="526"/>
        <v>128.02428824411794</v>
      </c>
      <c r="EN435" s="36">
        <f t="shared" si="526"/>
        <v>133.19595739202734</v>
      </c>
      <c r="EO435" s="36">
        <f t="shared" si="524"/>
        <v>138.57654128683569</v>
      </c>
      <c r="EP435" s="36">
        <f t="shared" si="524"/>
        <v>144.17447924865871</v>
      </c>
      <c r="EQ435" s="36">
        <f t="shared" si="524"/>
        <v>149.99855151238754</v>
      </c>
      <c r="ER435" s="36">
        <f t="shared" si="524"/>
        <v>156.05789299928196</v>
      </c>
      <c r="ES435" s="36">
        <f t="shared" si="524"/>
        <v>162.36200764488098</v>
      </c>
      <c r="ET435" s="36">
        <f t="shared" si="524"/>
        <v>168.92078330570359</v>
      </c>
      <c r="EU435" s="36">
        <f t="shared" si="524"/>
        <v>175.74450726812083</v>
      </c>
      <c r="EV435" s="36">
        <f t="shared" si="524"/>
        <v>182.84388238372387</v>
      </c>
      <c r="EW435" s="36">
        <f t="shared" si="524"/>
        <v>190.23004385649679</v>
      </c>
      <c r="EX435" s="36">
        <f t="shared" si="524"/>
        <v>197.91457670812386</v>
      </c>
      <c r="EY435" s="36">
        <f t="shared" si="524"/>
        <v>205.90953394882524</v>
      </c>
      <c r="EZ435" s="36">
        <f t="shared" si="524"/>
        <v>214.22745548222201</v>
      </c>
      <c r="FA435" s="36">
        <f t="shared" si="524"/>
        <v>222.88138777388187</v>
      </c>
      <c r="FB435" s="36">
        <f t="shared" si="524"/>
        <v>231.88490431439561</v>
      </c>
      <c r="FC435" s="36">
        <f t="shared" si="524"/>
        <v>241.25212690907995</v>
      </c>
      <c r="FD435" s="36">
        <f t="shared" si="512"/>
        <v>250.99774782769916</v>
      </c>
      <c r="FE435" s="36">
        <f t="shared" ref="FE435:FT450" si="530">IFERROR(FD435*(1+$P435),"n/a")</f>
        <v>261.13705284894689</v>
      </c>
      <c r="FF435" s="36">
        <f t="shared" si="530"/>
        <v>271.685945235833</v>
      </c>
      <c r="FG435" s="36">
        <f t="shared" si="530"/>
        <v>282.66097067957975</v>
      </c>
      <c r="FH435" s="36">
        <f t="shared" si="530"/>
        <v>294.07934325115207</v>
      </c>
      <c r="FI435" s="36">
        <f t="shared" si="530"/>
        <v>305.95897240112566</v>
      </c>
      <c r="FJ435" s="36">
        <f t="shared" si="530"/>
        <v>318.31849105024156</v>
      </c>
      <c r="FK435" s="36">
        <f t="shared" si="530"/>
        <v>331.17728481470715</v>
      </c>
      <c r="FL435" s="36">
        <f t="shared" si="530"/>
        <v>344.5555224120821</v>
      </c>
      <c r="FM435" s="36">
        <f t="shared" si="530"/>
        <v>358.47418729544057</v>
      </c>
      <c r="FN435" s="36">
        <f t="shared" si="530"/>
        <v>372.95511056542722</v>
      </c>
      <c r="FO435" s="36">
        <f t="shared" si="530"/>
        <v>388.02100521182825</v>
      </c>
      <c r="FP435" s="36">
        <f t="shared" si="530"/>
        <v>403.69550173836529</v>
      </c>
      <c r="FQ435" s="36">
        <f t="shared" si="530"/>
        <v>420.00318522658836</v>
      </c>
      <c r="FR435" s="36">
        <f t="shared" si="530"/>
        <v>436.96963389700164</v>
      </c>
      <c r="FS435" s="36">
        <f t="shared" si="530"/>
        <v>454.62145922790495</v>
      </c>
      <c r="FT435" s="36">
        <f t="shared" si="530"/>
        <v>472.98634769487546</v>
      </c>
      <c r="FU435" s="36">
        <f t="shared" si="529"/>
        <v>492.09310419635767</v>
      </c>
      <c r="FV435" s="36">
        <f t="shared" si="529"/>
        <v>511.97169723347378</v>
      </c>
      <c r="FW435" s="36">
        <f t="shared" si="529"/>
        <v>532.65330591491727</v>
      </c>
      <c r="FX435" s="36">
        <f t="shared" si="529"/>
        <v>554.17036886065637</v>
      </c>
      <c r="FY435" s="36">
        <f t="shared" si="529"/>
        <v>576.55663508115151</v>
      </c>
      <c r="FZ435" s="36">
        <f t="shared" si="529"/>
        <v>599.84721691188975</v>
      </c>
      <c r="GA435" s="36">
        <f t="shared" si="529"/>
        <v>624.07864508626255</v>
      </c>
      <c r="GB435" s="36">
        <f t="shared" si="529"/>
        <v>649.28892603316729</v>
      </c>
      <c r="GC435" s="36">
        <f t="shared" si="529"/>
        <v>675.51760148920323</v>
      </c>
      <c r="GD435" s="36">
        <f t="shared" si="529"/>
        <v>702.80581051896115</v>
      </c>
      <c r="GE435" s="36">
        <f t="shared" si="529"/>
        <v>731.19635404068515</v>
      </c>
      <c r="GF435" s="36">
        <f t="shared" si="529"/>
        <v>760.73376195851279</v>
      </c>
      <c r="GG435" s="36">
        <f t="shared" si="529"/>
        <v>791.464363006589</v>
      </c>
      <c r="GH435" s="36">
        <f t="shared" si="529"/>
        <v>823.43635741460321</v>
      </c>
      <c r="GI435" s="36">
        <f t="shared" si="529"/>
        <v>856.69989250872356</v>
      </c>
      <c r="GJ435" s="36">
        <f t="shared" si="528"/>
        <v>891.30714136650602</v>
      </c>
      <c r="GK435" s="36">
        <f t="shared" si="528"/>
        <v>927.31238464914748</v>
      </c>
      <c r="GL435" s="36">
        <f t="shared" si="528"/>
        <v>964.77209573943458</v>
      </c>
      <c r="GM435" s="36">
        <f t="shared" si="528"/>
        <v>1003.7450293189248</v>
      </c>
      <c r="GN435" s="36">
        <f t="shared" si="528"/>
        <v>1044.2923135232923</v>
      </c>
      <c r="GO435" s="36">
        <f t="shared" si="528"/>
        <v>1086.4775458203792</v>
      </c>
      <c r="GP435" s="36">
        <f t="shared" si="528"/>
        <v>1130.3668927613394</v>
      </c>
      <c r="GQ435" s="36">
        <f t="shared" si="528"/>
        <v>1176.0291937613265</v>
      </c>
      <c r="GR435" s="36">
        <f t="shared" si="528"/>
        <v>1223.5360690725092</v>
      </c>
      <c r="GS435" s="36">
        <f t="shared" si="528"/>
        <v>1272.9620321187624</v>
      </c>
      <c r="GT435" s="36">
        <f t="shared" si="528"/>
        <v>1324.384606368232</v>
      </c>
      <c r="GU435" s="36">
        <f t="shared" si="528"/>
        <v>1377.8844469270832</v>
      </c>
      <c r="GV435" s="36">
        <f t="shared" si="528"/>
        <v>1433.5454670451497</v>
      </c>
      <c r="GW435" s="36">
        <f t="shared" si="528"/>
        <v>1491.4549697319057</v>
      </c>
      <c r="GX435" s="36">
        <f t="shared" si="528"/>
        <v>1551.703784689196</v>
      </c>
      <c r="GY435" s="36">
        <f t="shared" si="528"/>
        <v>1614.386410775501</v>
      </c>
      <c r="GZ435" s="36">
        <f t="shared" si="527"/>
        <v>1679.6011642251883</v>
      </c>
      <c r="HA435" s="36">
        <f t="shared" si="527"/>
        <v>1747.4503328552291</v>
      </c>
      <c r="HB435" s="36">
        <f t="shared" si="527"/>
        <v>1818.0403365012492</v>
      </c>
      <c r="HC435" s="36">
        <f t="shared" si="527"/>
        <v>1891.4818939345539</v>
      </c>
      <c r="HD435" s="36">
        <f t="shared" si="527"/>
        <v>1967.8901965219343</v>
      </c>
      <c r="HE435" s="36">
        <f t="shared" si="527"/>
        <v>2047.3850889006346</v>
      </c>
      <c r="HF435" s="36">
        <f t="shared" si="527"/>
        <v>2130.091256951865</v>
      </c>
      <c r="HG435" s="36">
        <f t="shared" si="527"/>
        <v>2216.1384233676927</v>
      </c>
      <c r="HH435" s="36">
        <f t="shared" si="527"/>
        <v>2305.6615511180544</v>
      </c>
      <c r="HI435" s="36">
        <f t="shared" si="527"/>
        <v>2398.8010551370194</v>
      </c>
      <c r="HJ435" s="36">
        <f t="shared" si="527"/>
        <v>2495.7030225603348</v>
      </c>
      <c r="HK435" s="36">
        <f t="shared" si="527"/>
        <v>2596.5194418596825</v>
      </c>
      <c r="HL435" s="36">
        <f t="shared" si="527"/>
        <v>2701.4084412330467</v>
      </c>
      <c r="HM435" s="36">
        <f t="shared" si="527"/>
        <v>2810.5345366250972</v>
      </c>
    </row>
    <row r="436" spans="1:221" x14ac:dyDescent="0.35">
      <c r="A436" s="7" t="s">
        <v>1533</v>
      </c>
      <c r="B436" s="16" t="s">
        <v>1534</v>
      </c>
      <c r="C436" s="15">
        <v>135.21199999999999</v>
      </c>
      <c r="D436" s="15">
        <v>147.05000000000001</v>
      </c>
      <c r="E436" s="14">
        <f t="shared" si="477"/>
        <v>19882.924599999998</v>
      </c>
      <c r="F436" s="12">
        <f t="shared" si="491"/>
        <v>5.5283597565618876E-4</v>
      </c>
      <c r="G436" s="13">
        <f>IFERROR('[2]CEA-6.2 US Forward MRP'!G435/100, "n/a")</f>
        <v>1.0336620197211831E-2</v>
      </c>
      <c r="H436" s="13">
        <f t="shared" si="492"/>
        <v>1.0880843250595035E-2</v>
      </c>
      <c r="I436" s="33">
        <f t="shared" si="493"/>
        <v>1.600028</v>
      </c>
      <c r="J436" s="13">
        <v>0.10529999999999999</v>
      </c>
      <c r="K436" s="41">
        <f t="shared" si="478"/>
        <v>9.4482666666666673E-2</v>
      </c>
      <c r="L436" s="1">
        <f t="shared" si="479"/>
        <v>8.3665333333333355E-2</v>
      </c>
      <c r="M436" s="1">
        <f t="shared" si="480"/>
        <v>7.2848000000000038E-2</v>
      </c>
      <c r="N436" s="1">
        <f t="shared" si="481"/>
        <v>6.203066666666672E-2</v>
      </c>
      <c r="O436" s="1">
        <f t="shared" si="482"/>
        <v>5.1213333333333402E-2</v>
      </c>
      <c r="P436" s="5">
        <f t="shared" si="494"/>
        <v>4.0396000000000098E-2</v>
      </c>
      <c r="Q436" s="1">
        <f t="shared" si="483"/>
        <v>5.7139964391165865E-2</v>
      </c>
      <c r="R436" s="12">
        <f t="shared" si="484"/>
        <v>3.1589027963150064E-5</v>
      </c>
      <c r="S436" s="12">
        <f t="shared" si="485"/>
        <v>5.5283597565618876E-4</v>
      </c>
      <c r="T436" s="7"/>
      <c r="U436" s="42">
        <f t="shared" si="486"/>
        <v>-147.05000000000001</v>
      </c>
      <c r="V436" s="36">
        <f t="shared" si="487"/>
        <v>1.7685109483999999</v>
      </c>
      <c r="W436" s="36">
        <f t="shared" si="488"/>
        <v>1.9547351512665199</v>
      </c>
      <c r="X436" s="36">
        <f t="shared" si="514"/>
        <v>2.1605687626948842</v>
      </c>
      <c r="Y436" s="36">
        <f t="shared" si="514"/>
        <v>2.3880766534066553</v>
      </c>
      <c r="Z436" s="36">
        <f t="shared" si="514"/>
        <v>2.6395411250103762</v>
      </c>
      <c r="AA436" s="36">
        <f t="shared" si="489"/>
        <v>2.8889320092776902</v>
      </c>
      <c r="AB436" s="36">
        <f t="shared" si="513"/>
        <v>3.1306354688112443</v>
      </c>
      <c r="AC436" s="36">
        <f t="shared" si="513"/>
        <v>3.3586960014432061</v>
      </c>
      <c r="AD436" s="36">
        <f t="shared" si="513"/>
        <v>3.5670381535433964</v>
      </c>
      <c r="AE436" s="36">
        <f t="shared" si="513"/>
        <v>3.7497180675135322</v>
      </c>
      <c r="AF436" s="36">
        <f t="shared" si="490"/>
        <v>3.9011916785688094</v>
      </c>
      <c r="AG436" s="36">
        <f t="shared" si="521"/>
        <v>4.0587842176162754</v>
      </c>
      <c r="AH436" s="36">
        <f t="shared" si="521"/>
        <v>4.222742864871103</v>
      </c>
      <c r="AI436" s="36">
        <f t="shared" si="521"/>
        <v>4.393324785640436</v>
      </c>
      <c r="AJ436" s="36">
        <f t="shared" si="521"/>
        <v>4.5707975336811675</v>
      </c>
      <c r="AK436" s="36">
        <f t="shared" si="521"/>
        <v>4.7554394708517522</v>
      </c>
      <c r="AL436" s="36">
        <f t="shared" si="521"/>
        <v>4.9475402037162803</v>
      </c>
      <c r="AM436" s="36">
        <f t="shared" si="521"/>
        <v>5.1474010377856034</v>
      </c>
      <c r="AN436" s="36">
        <f t="shared" si="521"/>
        <v>5.3553354501079911</v>
      </c>
      <c r="AO436" s="36">
        <f t="shared" si="521"/>
        <v>5.5716695809505543</v>
      </c>
      <c r="AP436" s="36">
        <f t="shared" si="521"/>
        <v>5.7967427453426339</v>
      </c>
      <c r="AQ436" s="36">
        <f t="shared" si="521"/>
        <v>6.0309079652834958</v>
      </c>
      <c r="AR436" s="36">
        <f t="shared" si="521"/>
        <v>6.2745325234490883</v>
      </c>
      <c r="AS436" s="36">
        <f t="shared" si="521"/>
        <v>6.5279985392663384</v>
      </c>
      <c r="AT436" s="36">
        <f t="shared" si="521"/>
        <v>6.7917035682585425</v>
      </c>
      <c r="AU436" s="36">
        <f t="shared" si="521"/>
        <v>7.0660612256019153</v>
      </c>
      <c r="AV436" s="36">
        <f t="shared" si="521"/>
        <v>7.351501834871331</v>
      </c>
      <c r="AW436" s="36">
        <f t="shared" si="519"/>
        <v>7.6484731029927939</v>
      </c>
      <c r="AX436" s="36">
        <f t="shared" si="519"/>
        <v>7.9574408224612911</v>
      </c>
      <c r="AY436" s="36">
        <f t="shared" si="519"/>
        <v>8.2788896019254388</v>
      </c>
      <c r="AZ436" s="36">
        <f t="shared" si="519"/>
        <v>8.613323626284819</v>
      </c>
      <c r="BA436" s="36">
        <f t="shared" si="519"/>
        <v>8.9612674474922205</v>
      </c>
      <c r="BB436" s="36">
        <f t="shared" si="519"/>
        <v>9.3232668073011169</v>
      </c>
      <c r="BC436" s="36">
        <f t="shared" si="519"/>
        <v>9.699889493248854</v>
      </c>
      <c r="BD436" s="36">
        <f t="shared" si="519"/>
        <v>10.091726229218136</v>
      </c>
      <c r="BE436" s="36">
        <f t="shared" si="519"/>
        <v>10.499391601973633</v>
      </c>
      <c r="BF436" s="36">
        <f t="shared" si="519"/>
        <v>10.923525025126962</v>
      </c>
      <c r="BG436" s="36">
        <f t="shared" si="519"/>
        <v>11.364791742041991</v>
      </c>
      <c r="BH436" s="36">
        <f t="shared" si="519"/>
        <v>11.823883869253521</v>
      </c>
      <c r="BI436" s="36">
        <f t="shared" si="519"/>
        <v>12.301521482035888</v>
      </c>
      <c r="BJ436" s="36">
        <f t="shared" si="519"/>
        <v>12.798453743824211</v>
      </c>
      <c r="BK436" s="36">
        <f t="shared" si="519"/>
        <v>13.315460081259735</v>
      </c>
      <c r="BL436" s="36">
        <f t="shared" ref="BL436:CA436" si="531">IFERROR(BK436*(1+$P436),"n/a")</f>
        <v>13.853351406702304</v>
      </c>
      <c r="BM436" s="36">
        <f t="shared" si="531"/>
        <v>14.412971390127451</v>
      </c>
      <c r="BN436" s="36">
        <f t="shared" si="531"/>
        <v>14.995197782403041</v>
      </c>
      <c r="BO436" s="36">
        <f t="shared" si="531"/>
        <v>15.600943792020995</v>
      </c>
      <c r="BP436" s="36">
        <f t="shared" si="531"/>
        <v>16.231159517443476</v>
      </c>
      <c r="BQ436" s="36">
        <f t="shared" si="531"/>
        <v>16.886833437310123</v>
      </c>
      <c r="BR436" s="36">
        <f t="shared" si="531"/>
        <v>17.568993960843706</v>
      </c>
      <c r="BS436" s="36">
        <f t="shared" si="531"/>
        <v>18.278711040885948</v>
      </c>
      <c r="BT436" s="36">
        <f t="shared" si="531"/>
        <v>19.017097852093578</v>
      </c>
      <c r="BU436" s="36">
        <f t="shared" si="531"/>
        <v>19.785312536926753</v>
      </c>
      <c r="BV436" s="36">
        <f t="shared" si="531"/>
        <v>20.584560022168446</v>
      </c>
      <c r="BW436" s="36">
        <f t="shared" si="531"/>
        <v>21.416093908823964</v>
      </c>
      <c r="BX436" s="36">
        <f t="shared" si="531"/>
        <v>22.281218438364817</v>
      </c>
      <c r="BY436" s="36">
        <f t="shared" si="531"/>
        <v>23.181290538401004</v>
      </c>
      <c r="BZ436" s="36">
        <f t="shared" si="531"/>
        <v>24.117721950990255</v>
      </c>
      <c r="CA436" s="36">
        <f t="shared" si="531"/>
        <v>25.09198144692246</v>
      </c>
      <c r="CB436" s="36">
        <f t="shared" si="522"/>
        <v>26.105597129452342</v>
      </c>
      <c r="CC436" s="36">
        <f t="shared" si="520"/>
        <v>27.1601588310937</v>
      </c>
      <c r="CD436" s="36">
        <f t="shared" si="520"/>
        <v>28.257320607234565</v>
      </c>
      <c r="CE436" s="36">
        <f t="shared" si="520"/>
        <v>29.398803330484416</v>
      </c>
      <c r="CF436" s="36">
        <f t="shared" si="520"/>
        <v>30.586397389822668</v>
      </c>
      <c r="CG436" s="36">
        <f t="shared" si="520"/>
        <v>31.821965498781946</v>
      </c>
      <c r="CH436" s="36">
        <f t="shared" si="520"/>
        <v>33.107445617070745</v>
      </c>
      <c r="CI436" s="36">
        <f t="shared" si="520"/>
        <v>34.444853990217936</v>
      </c>
      <c r="CJ436" s="36">
        <f t="shared" si="520"/>
        <v>35.836288312006786</v>
      </c>
      <c r="CK436" s="36">
        <f t="shared" si="520"/>
        <v>37.283931014658613</v>
      </c>
      <c r="CL436" s="36">
        <f t="shared" si="520"/>
        <v>38.790052691926768</v>
      </c>
      <c r="CM436" s="36">
        <f t="shared" si="520"/>
        <v>40.357015660469848</v>
      </c>
      <c r="CN436" s="36">
        <f t="shared" si="520"/>
        <v>41.98727766509019</v>
      </c>
      <c r="CO436" s="36">
        <f t="shared" si="520"/>
        <v>43.683395733649178</v>
      </c>
      <c r="CP436" s="36">
        <f t="shared" si="520"/>
        <v>45.448030187705676</v>
      </c>
      <c r="CQ436" s="36">
        <f t="shared" si="520"/>
        <v>47.283948815168237</v>
      </c>
      <c r="CR436" s="36">
        <f t="shared" ref="AG436:CR440" si="532">IFERROR(CQ436*(1+$P436),"n/a")</f>
        <v>49.194031211505781</v>
      </c>
      <c r="CS436" s="36">
        <f t="shared" si="525"/>
        <v>51.18127329632577</v>
      </c>
      <c r="CT436" s="36">
        <f t="shared" si="525"/>
        <v>53.248792012404152</v>
      </c>
      <c r="CU436" s="36">
        <f t="shared" si="525"/>
        <v>55.399830214537232</v>
      </c>
      <c r="CV436" s="36">
        <f t="shared" si="525"/>
        <v>57.63776175588368</v>
      </c>
      <c r="CW436" s="36">
        <f t="shared" si="525"/>
        <v>59.966096779774361</v>
      </c>
      <c r="CX436" s="36">
        <f t="shared" si="525"/>
        <v>62.388487225290135</v>
      </c>
      <c r="CY436" s="36">
        <f t="shared" si="525"/>
        <v>64.908732555242963</v>
      </c>
      <c r="CZ436" s="36">
        <f t="shared" si="525"/>
        <v>67.530785715544567</v>
      </c>
      <c r="DA436" s="36">
        <f t="shared" si="525"/>
        <v>70.258759335309719</v>
      </c>
      <c r="DB436" s="36">
        <f t="shared" si="525"/>
        <v>73.096932177418893</v>
      </c>
      <c r="DC436" s="36">
        <f t="shared" si="525"/>
        <v>76.049755849657913</v>
      </c>
      <c r="DD436" s="36">
        <f t="shared" si="525"/>
        <v>79.121861786960707</v>
      </c>
      <c r="DE436" s="36">
        <f t="shared" si="525"/>
        <v>82.318068515706784</v>
      </c>
      <c r="DF436" s="36">
        <f t="shared" si="525"/>
        <v>85.64338921146728</v>
      </c>
      <c r="DG436" s="36">
        <f t="shared" si="525"/>
        <v>89.103039562053723</v>
      </c>
      <c r="DH436" s="36">
        <f t="shared" si="525"/>
        <v>92.702445948202453</v>
      </c>
      <c r="DI436" s="36">
        <f t="shared" si="523"/>
        <v>96.447253954726051</v>
      </c>
      <c r="DJ436" s="36">
        <f t="shared" si="523"/>
        <v>100.34333722548118</v>
      </c>
      <c r="DK436" s="36">
        <f t="shared" si="523"/>
        <v>104.39680667604172</v>
      </c>
      <c r="DL436" s="36">
        <f t="shared" si="523"/>
        <v>108.6140200785271</v>
      </c>
      <c r="DM436" s="36">
        <f t="shared" si="523"/>
        <v>113.0015920336193</v>
      </c>
      <c r="DN436" s="36">
        <f t="shared" si="523"/>
        <v>117.5664043454094</v>
      </c>
      <c r="DO436" s="36">
        <f t="shared" si="523"/>
        <v>122.31561681534656</v>
      </c>
      <c r="DP436" s="36">
        <f t="shared" si="523"/>
        <v>127.25667847221931</v>
      </c>
      <c r="DQ436" s="36">
        <f t="shared" si="523"/>
        <v>132.39733925578309</v>
      </c>
      <c r="DR436" s="36">
        <f t="shared" si="523"/>
        <v>137.74566217235972</v>
      </c>
      <c r="DS436" s="36">
        <f t="shared" si="523"/>
        <v>143.31003594147438</v>
      </c>
      <c r="DT436" s="36">
        <f t="shared" si="523"/>
        <v>149.09918815336619</v>
      </c>
      <c r="DU436" s="36">
        <f t="shared" si="523"/>
        <v>155.12219895800959</v>
      </c>
      <c r="DV436" s="36">
        <f t="shared" si="523"/>
        <v>161.38851530711736</v>
      </c>
      <c r="DW436" s="36">
        <f t="shared" si="523"/>
        <v>167.90796577146369</v>
      </c>
      <c r="DX436" s="36">
        <f t="shared" si="510"/>
        <v>174.69077595676777</v>
      </c>
      <c r="DY436" s="36">
        <f t="shared" si="526"/>
        <v>181.74758454231738</v>
      </c>
      <c r="DZ436" s="36">
        <f t="shared" si="526"/>
        <v>189.08945996748886</v>
      </c>
      <c r="EA436" s="36">
        <f t="shared" si="526"/>
        <v>196.72791779233557</v>
      </c>
      <c r="EB436" s="36">
        <f t="shared" si="526"/>
        <v>204.67493875947477</v>
      </c>
      <c r="EC436" s="36">
        <f t="shared" si="526"/>
        <v>212.94298758560254</v>
      </c>
      <c r="ED436" s="36">
        <f t="shared" si="526"/>
        <v>221.54503251211057</v>
      </c>
      <c r="EE436" s="36">
        <f t="shared" si="526"/>
        <v>230.49456564546981</v>
      </c>
      <c r="EF436" s="36">
        <f t="shared" si="526"/>
        <v>239.80562411928423</v>
      </c>
      <c r="EG436" s="36">
        <f t="shared" si="526"/>
        <v>249.49281211120686</v>
      </c>
      <c r="EH436" s="36">
        <f t="shared" si="526"/>
        <v>259.57132374925118</v>
      </c>
      <c r="EI436" s="36">
        <f t="shared" si="526"/>
        <v>270.05696694342595</v>
      </c>
      <c r="EJ436" s="36">
        <f t="shared" si="526"/>
        <v>280.96618818007261</v>
      </c>
      <c r="EK436" s="36">
        <f t="shared" si="526"/>
        <v>292.31609831779485</v>
      </c>
      <c r="EL436" s="36">
        <f t="shared" si="526"/>
        <v>304.12449942544055</v>
      </c>
      <c r="EM436" s="36">
        <f t="shared" si="526"/>
        <v>316.40991270423069</v>
      </c>
      <c r="EN436" s="36">
        <f t="shared" si="526"/>
        <v>329.19160753783081</v>
      </c>
      <c r="EO436" s="36">
        <f t="shared" si="524"/>
        <v>342.48963171592908</v>
      </c>
      <c r="EP436" s="36">
        <f t="shared" si="524"/>
        <v>356.3248428787258</v>
      </c>
      <c r="EQ436" s="36">
        <f t="shared" si="524"/>
        <v>370.71894123165487</v>
      </c>
      <c r="ER436" s="36">
        <f t="shared" si="524"/>
        <v>385.69450358164886</v>
      </c>
      <c r="ES436" s="36">
        <f t="shared" si="524"/>
        <v>401.2750187483332</v>
      </c>
      <c r="ET436" s="36">
        <f t="shared" si="524"/>
        <v>417.48492440569089</v>
      </c>
      <c r="EU436" s="36">
        <f t="shared" si="524"/>
        <v>434.3496454119832</v>
      </c>
      <c r="EV436" s="36">
        <f t="shared" si="524"/>
        <v>451.89563368804573</v>
      </c>
      <c r="EW436" s="36">
        <f t="shared" si="524"/>
        <v>470.15040970650807</v>
      </c>
      <c r="EX436" s="36">
        <f t="shared" si="524"/>
        <v>489.14260565701221</v>
      </c>
      <c r="EY436" s="36">
        <f t="shared" si="524"/>
        <v>508.90201035513292</v>
      </c>
      <c r="EZ436" s="36">
        <f t="shared" si="524"/>
        <v>529.45961596543896</v>
      </c>
      <c r="FA436" s="36">
        <f t="shared" si="524"/>
        <v>550.84766661197887</v>
      </c>
      <c r="FB436" s="36">
        <f t="shared" si="524"/>
        <v>573.09970895243646</v>
      </c>
      <c r="FC436" s="36">
        <f t="shared" si="524"/>
        <v>596.25064479527919</v>
      </c>
      <c r="FD436" s="36">
        <f t="shared" si="512"/>
        <v>620.33678584242932</v>
      </c>
      <c r="FE436" s="36">
        <f t="shared" si="530"/>
        <v>645.39591064332012</v>
      </c>
      <c r="FF436" s="36">
        <f t="shared" si="530"/>
        <v>671.46732384966776</v>
      </c>
      <c r="FG436" s="36">
        <f t="shared" si="530"/>
        <v>698.59191786389897</v>
      </c>
      <c r="FH436" s="36">
        <f t="shared" si="530"/>
        <v>726.81223697792905</v>
      </c>
      <c r="FI436" s="36">
        <f t="shared" si="530"/>
        <v>756.17254410288956</v>
      </c>
      <c r="FJ436" s="36">
        <f t="shared" si="530"/>
        <v>786.71889019446996</v>
      </c>
      <c r="FK436" s="36">
        <f t="shared" si="530"/>
        <v>818.49918648276582</v>
      </c>
      <c r="FL436" s="36">
        <f t="shared" si="530"/>
        <v>851.56327961992372</v>
      </c>
      <c r="FM436" s="36">
        <f t="shared" si="530"/>
        <v>885.96302986345029</v>
      </c>
      <c r="FN436" s="36">
        <f t="shared" si="530"/>
        <v>921.75239241781435</v>
      </c>
      <c r="FO436" s="36">
        <f t="shared" si="530"/>
        <v>958.98750206192449</v>
      </c>
      <c r="FP436" s="36">
        <f t="shared" si="530"/>
        <v>997.72676119521805</v>
      </c>
      <c r="FQ436" s="36">
        <f t="shared" si="530"/>
        <v>1038.0309314404601</v>
      </c>
      <c r="FR436" s="36">
        <f t="shared" si="530"/>
        <v>1079.9632289469291</v>
      </c>
      <c r="FS436" s="36">
        <f t="shared" si="530"/>
        <v>1123.5894235434694</v>
      </c>
      <c r="FT436" s="36">
        <f t="shared" si="530"/>
        <v>1168.9779418969315</v>
      </c>
      <c r="FU436" s="36">
        <f t="shared" si="529"/>
        <v>1216.1999748378</v>
      </c>
      <c r="FV436" s="36">
        <f t="shared" si="529"/>
        <v>1265.3295890213478</v>
      </c>
      <c r="FW436" s="36">
        <f t="shared" si="529"/>
        <v>1316.4438430994544</v>
      </c>
      <c r="FX436" s="36">
        <f t="shared" si="529"/>
        <v>1369.6229085853001</v>
      </c>
      <c r="FY436" s="36">
        <f t="shared" si="529"/>
        <v>1424.950195600512</v>
      </c>
      <c r="FZ436" s="36">
        <f t="shared" si="529"/>
        <v>1482.5124837019903</v>
      </c>
      <c r="GA436" s="36">
        <f t="shared" si="529"/>
        <v>1542.400057993616</v>
      </c>
      <c r="GB436" s="36">
        <f t="shared" si="529"/>
        <v>1604.7068507363263</v>
      </c>
      <c r="GC436" s="36">
        <f t="shared" si="529"/>
        <v>1669.5305886786712</v>
      </c>
      <c r="GD436" s="36">
        <f t="shared" si="529"/>
        <v>1736.9729463389349</v>
      </c>
      <c r="GE436" s="36">
        <f t="shared" si="529"/>
        <v>1807.1397054792426</v>
      </c>
      <c r="GF436" s="36">
        <f t="shared" si="529"/>
        <v>1880.1409210217823</v>
      </c>
      <c r="GG436" s="36">
        <f t="shared" si="529"/>
        <v>1956.0910936673783</v>
      </c>
      <c r="GH436" s="36">
        <f t="shared" si="529"/>
        <v>2035.1093494871659</v>
      </c>
      <c r="GI436" s="36">
        <f t="shared" si="529"/>
        <v>2117.3196267690496</v>
      </c>
      <c r="GJ436" s="36">
        <f t="shared" si="528"/>
        <v>2202.8508704120122</v>
      </c>
      <c r="GK436" s="36">
        <f t="shared" si="528"/>
        <v>2291.8372341731761</v>
      </c>
      <c r="GL436" s="36">
        <f t="shared" si="528"/>
        <v>2384.4182910848358</v>
      </c>
      <c r="GM436" s="36">
        <f t="shared" si="528"/>
        <v>2480.7392523714989</v>
      </c>
      <c r="GN436" s="36">
        <f t="shared" si="528"/>
        <v>2580.951195210298</v>
      </c>
      <c r="GO436" s="36">
        <f t="shared" si="528"/>
        <v>2685.2112996920137</v>
      </c>
      <c r="GP436" s="36">
        <f t="shared" si="528"/>
        <v>2793.6830953543727</v>
      </c>
      <c r="GQ436" s="36">
        <f t="shared" si="528"/>
        <v>2906.536717674308</v>
      </c>
      <c r="GR436" s="36">
        <f t="shared" si="528"/>
        <v>3023.9491749214794</v>
      </c>
      <c r="GS436" s="36">
        <f t="shared" si="528"/>
        <v>3146.1046257916078</v>
      </c>
      <c r="GT436" s="36">
        <f t="shared" si="528"/>
        <v>3273.1946682550861</v>
      </c>
      <c r="GU436" s="36">
        <f t="shared" si="528"/>
        <v>3405.4186400739191</v>
      </c>
      <c r="GV436" s="36">
        <f t="shared" si="528"/>
        <v>3542.9839314583455</v>
      </c>
      <c r="GW436" s="36">
        <f t="shared" si="528"/>
        <v>3686.1063103535371</v>
      </c>
      <c r="GX436" s="36">
        <f t="shared" si="528"/>
        <v>3835.0102608665788</v>
      </c>
      <c r="GY436" s="36">
        <f t="shared" si="528"/>
        <v>3989.9293353645458</v>
      </c>
      <c r="GZ436" s="36">
        <f t="shared" si="527"/>
        <v>4151.1065207959327</v>
      </c>
      <c r="HA436" s="36">
        <f t="shared" si="527"/>
        <v>4318.7946198100053</v>
      </c>
      <c r="HB436" s="36">
        <f t="shared" si="527"/>
        <v>4493.2566472718509</v>
      </c>
      <c r="HC436" s="36">
        <f t="shared" si="527"/>
        <v>4674.7662427950454</v>
      </c>
      <c r="HD436" s="36">
        <f t="shared" si="527"/>
        <v>4863.6080999389942</v>
      </c>
      <c r="HE436" s="36">
        <f t="shared" si="527"/>
        <v>5060.0784127441302</v>
      </c>
      <c r="HF436" s="36">
        <f t="shared" si="527"/>
        <v>5264.485340305343</v>
      </c>
      <c r="HG436" s="36">
        <f t="shared" si="527"/>
        <v>5477.1494901123178</v>
      </c>
      <c r="HH436" s="36">
        <f t="shared" si="527"/>
        <v>5698.4044209148951</v>
      </c>
      <c r="HI436" s="36">
        <f t="shared" si="527"/>
        <v>5928.5971659021734</v>
      </c>
      <c r="HJ436" s="36">
        <f t="shared" si="527"/>
        <v>6168.0887770159579</v>
      </c>
      <c r="HK436" s="36">
        <f t="shared" si="527"/>
        <v>6417.2548912522952</v>
      </c>
      <c r="HL436" s="36">
        <f t="shared" si="527"/>
        <v>6676.4863198393232</v>
      </c>
      <c r="HM436" s="36">
        <f t="shared" si="527"/>
        <v>6946.1896612155533</v>
      </c>
    </row>
    <row r="437" spans="1:221" x14ac:dyDescent="0.35">
      <c r="A437" s="7" t="s">
        <v>1535</v>
      </c>
      <c r="B437" s="16" t="s">
        <v>1536</v>
      </c>
      <c r="C437" s="15">
        <v>371.19200000000001</v>
      </c>
      <c r="D437" s="15">
        <v>30.53</v>
      </c>
      <c r="E437" s="14">
        <f t="shared" si="477"/>
        <v>11332.491760000001</v>
      </c>
      <c r="F437" s="12">
        <f t="shared" si="491"/>
        <v>0</v>
      </c>
      <c r="G437" s="13">
        <f>IFERROR('[2]CEA-6.2 US Forward MRP'!G436/100, "n/a")</f>
        <v>3.2754667540124467E-2</v>
      </c>
      <c r="H437" s="13" t="str">
        <f t="shared" si="492"/>
        <v>n/a</v>
      </c>
      <c r="I437" s="33" t="str">
        <f t="shared" si="493"/>
        <v>n/a</v>
      </c>
      <c r="J437" s="13" t="s">
        <v>233</v>
      </c>
      <c r="K437" s="41" t="str">
        <f t="shared" si="478"/>
        <v>n/a</v>
      </c>
      <c r="L437" s="1" t="str">
        <f t="shared" si="479"/>
        <v>n/a</v>
      </c>
      <c r="M437" s="1" t="str">
        <f t="shared" si="480"/>
        <v>n/a</v>
      </c>
      <c r="N437" s="1" t="str">
        <f t="shared" si="481"/>
        <v>n/a</v>
      </c>
      <c r="O437" s="1" t="str">
        <f t="shared" si="482"/>
        <v>n/a</v>
      </c>
      <c r="P437" s="5">
        <f t="shared" si="494"/>
        <v>4.0396000000000098E-2</v>
      </c>
      <c r="Q437" s="1" t="str">
        <f t="shared" si="483"/>
        <v>n/a</v>
      </c>
      <c r="R437" s="12" t="str">
        <f t="shared" si="484"/>
        <v>n/a</v>
      </c>
      <c r="S437" s="12">
        <f t="shared" si="485"/>
        <v>0</v>
      </c>
      <c r="T437" s="7"/>
      <c r="U437" s="42">
        <f t="shared" si="486"/>
        <v>-30.53</v>
      </c>
      <c r="V437" s="36" t="str">
        <f t="shared" si="487"/>
        <v>n/a</v>
      </c>
      <c r="W437" s="36" t="str">
        <f t="shared" si="488"/>
        <v>n/a</v>
      </c>
      <c r="X437" s="36" t="str">
        <f t="shared" si="514"/>
        <v>n/a</v>
      </c>
      <c r="Y437" s="36" t="str">
        <f t="shared" si="514"/>
        <v>n/a</v>
      </c>
      <c r="Z437" s="36" t="str">
        <f t="shared" si="514"/>
        <v>n/a</v>
      </c>
      <c r="AA437" s="36" t="str">
        <f t="shared" si="489"/>
        <v>n/a</v>
      </c>
      <c r="AB437" s="36" t="str">
        <f t="shared" si="513"/>
        <v>n/a</v>
      </c>
      <c r="AC437" s="36" t="str">
        <f t="shared" si="513"/>
        <v>n/a</v>
      </c>
      <c r="AD437" s="36" t="str">
        <f t="shared" si="513"/>
        <v>n/a</v>
      </c>
      <c r="AE437" s="36" t="str">
        <f t="shared" si="513"/>
        <v>n/a</v>
      </c>
      <c r="AF437" s="36" t="str">
        <f t="shared" si="490"/>
        <v>n/a</v>
      </c>
      <c r="AG437" s="36" t="str">
        <f t="shared" si="532"/>
        <v>n/a</v>
      </c>
      <c r="AH437" s="36" t="str">
        <f t="shared" si="532"/>
        <v>n/a</v>
      </c>
      <c r="AI437" s="36" t="str">
        <f t="shared" si="532"/>
        <v>n/a</v>
      </c>
      <c r="AJ437" s="36" t="str">
        <f t="shared" si="532"/>
        <v>n/a</v>
      </c>
      <c r="AK437" s="36" t="str">
        <f t="shared" si="532"/>
        <v>n/a</v>
      </c>
      <c r="AL437" s="36" t="str">
        <f t="shared" si="532"/>
        <v>n/a</v>
      </c>
      <c r="AM437" s="36" t="str">
        <f t="shared" si="532"/>
        <v>n/a</v>
      </c>
      <c r="AN437" s="36" t="str">
        <f t="shared" si="532"/>
        <v>n/a</v>
      </c>
      <c r="AO437" s="36" t="str">
        <f t="shared" si="532"/>
        <v>n/a</v>
      </c>
      <c r="AP437" s="36" t="str">
        <f t="shared" si="532"/>
        <v>n/a</v>
      </c>
      <c r="AQ437" s="36" t="str">
        <f t="shared" si="532"/>
        <v>n/a</v>
      </c>
      <c r="AR437" s="36" t="str">
        <f t="shared" si="532"/>
        <v>n/a</v>
      </c>
      <c r="AS437" s="36" t="str">
        <f t="shared" si="532"/>
        <v>n/a</v>
      </c>
      <c r="AT437" s="36" t="str">
        <f t="shared" si="532"/>
        <v>n/a</v>
      </c>
      <c r="AU437" s="36" t="str">
        <f t="shared" si="532"/>
        <v>n/a</v>
      </c>
      <c r="AV437" s="36" t="str">
        <f t="shared" si="532"/>
        <v>n/a</v>
      </c>
      <c r="AW437" s="36" t="str">
        <f t="shared" si="532"/>
        <v>n/a</v>
      </c>
      <c r="AX437" s="36" t="str">
        <f t="shared" si="532"/>
        <v>n/a</v>
      </c>
      <c r="AY437" s="36" t="str">
        <f t="shared" si="532"/>
        <v>n/a</v>
      </c>
      <c r="AZ437" s="36" t="str">
        <f t="shared" si="532"/>
        <v>n/a</v>
      </c>
      <c r="BA437" s="36" t="str">
        <f t="shared" si="532"/>
        <v>n/a</v>
      </c>
      <c r="BB437" s="36" t="str">
        <f t="shared" si="532"/>
        <v>n/a</v>
      </c>
      <c r="BC437" s="36" t="str">
        <f t="shared" si="532"/>
        <v>n/a</v>
      </c>
      <c r="BD437" s="36" t="str">
        <f t="shared" si="532"/>
        <v>n/a</v>
      </c>
      <c r="BE437" s="36" t="str">
        <f t="shared" si="532"/>
        <v>n/a</v>
      </c>
      <c r="BF437" s="36" t="str">
        <f t="shared" si="532"/>
        <v>n/a</v>
      </c>
      <c r="BG437" s="36" t="str">
        <f t="shared" si="532"/>
        <v>n/a</v>
      </c>
      <c r="BH437" s="36" t="str">
        <f t="shared" si="532"/>
        <v>n/a</v>
      </c>
      <c r="BI437" s="36" t="str">
        <f t="shared" si="532"/>
        <v>n/a</v>
      </c>
      <c r="BJ437" s="36" t="str">
        <f t="shared" si="532"/>
        <v>n/a</v>
      </c>
      <c r="BK437" s="36" t="str">
        <f t="shared" si="532"/>
        <v>n/a</v>
      </c>
      <c r="BL437" s="36" t="str">
        <f t="shared" si="532"/>
        <v>n/a</v>
      </c>
      <c r="BM437" s="36" t="str">
        <f t="shared" si="532"/>
        <v>n/a</v>
      </c>
      <c r="BN437" s="36" t="str">
        <f t="shared" si="532"/>
        <v>n/a</v>
      </c>
      <c r="BO437" s="36" t="str">
        <f t="shared" si="532"/>
        <v>n/a</v>
      </c>
      <c r="BP437" s="36" t="str">
        <f t="shared" si="532"/>
        <v>n/a</v>
      </c>
      <c r="BQ437" s="36" t="str">
        <f t="shared" si="532"/>
        <v>n/a</v>
      </c>
      <c r="BR437" s="36" t="str">
        <f t="shared" si="532"/>
        <v>n/a</v>
      </c>
      <c r="BS437" s="36" t="str">
        <f t="shared" si="532"/>
        <v>n/a</v>
      </c>
      <c r="BT437" s="36" t="str">
        <f t="shared" si="532"/>
        <v>n/a</v>
      </c>
      <c r="BU437" s="36" t="str">
        <f t="shared" si="532"/>
        <v>n/a</v>
      </c>
      <c r="BV437" s="36" t="str">
        <f t="shared" si="532"/>
        <v>n/a</v>
      </c>
      <c r="BW437" s="36" t="str">
        <f t="shared" si="532"/>
        <v>n/a</v>
      </c>
      <c r="BX437" s="36" t="str">
        <f t="shared" si="532"/>
        <v>n/a</v>
      </c>
      <c r="BY437" s="36" t="str">
        <f t="shared" si="532"/>
        <v>n/a</v>
      </c>
      <c r="BZ437" s="36" t="str">
        <f t="shared" si="532"/>
        <v>n/a</v>
      </c>
      <c r="CA437" s="36" t="str">
        <f t="shared" si="532"/>
        <v>n/a</v>
      </c>
      <c r="CB437" s="36" t="str">
        <f t="shared" si="532"/>
        <v>n/a</v>
      </c>
      <c r="CC437" s="36" t="str">
        <f t="shared" si="532"/>
        <v>n/a</v>
      </c>
      <c r="CD437" s="36" t="str">
        <f t="shared" si="532"/>
        <v>n/a</v>
      </c>
      <c r="CE437" s="36" t="str">
        <f t="shared" si="532"/>
        <v>n/a</v>
      </c>
      <c r="CF437" s="36" t="str">
        <f t="shared" si="532"/>
        <v>n/a</v>
      </c>
      <c r="CG437" s="36" t="str">
        <f t="shared" si="532"/>
        <v>n/a</v>
      </c>
      <c r="CH437" s="36" t="str">
        <f t="shared" si="532"/>
        <v>n/a</v>
      </c>
      <c r="CI437" s="36" t="str">
        <f t="shared" si="532"/>
        <v>n/a</v>
      </c>
      <c r="CJ437" s="36" t="str">
        <f t="shared" si="532"/>
        <v>n/a</v>
      </c>
      <c r="CK437" s="36" t="str">
        <f t="shared" si="532"/>
        <v>n/a</v>
      </c>
      <c r="CL437" s="36" t="str">
        <f t="shared" si="532"/>
        <v>n/a</v>
      </c>
      <c r="CM437" s="36" t="str">
        <f t="shared" si="532"/>
        <v>n/a</v>
      </c>
      <c r="CN437" s="36" t="str">
        <f t="shared" si="532"/>
        <v>n/a</v>
      </c>
      <c r="CO437" s="36" t="str">
        <f t="shared" si="532"/>
        <v>n/a</v>
      </c>
      <c r="CP437" s="36" t="str">
        <f t="shared" si="532"/>
        <v>n/a</v>
      </c>
      <c r="CQ437" s="36" t="str">
        <f t="shared" si="532"/>
        <v>n/a</v>
      </c>
      <c r="CR437" s="36" t="str">
        <f t="shared" si="532"/>
        <v>n/a</v>
      </c>
      <c r="CS437" s="36" t="str">
        <f t="shared" si="525"/>
        <v>n/a</v>
      </c>
      <c r="CT437" s="36" t="str">
        <f t="shared" si="525"/>
        <v>n/a</v>
      </c>
      <c r="CU437" s="36" t="str">
        <f t="shared" si="525"/>
        <v>n/a</v>
      </c>
      <c r="CV437" s="36" t="str">
        <f t="shared" si="525"/>
        <v>n/a</v>
      </c>
      <c r="CW437" s="36" t="str">
        <f t="shared" si="525"/>
        <v>n/a</v>
      </c>
      <c r="CX437" s="36" t="str">
        <f t="shared" si="525"/>
        <v>n/a</v>
      </c>
      <c r="CY437" s="36" t="str">
        <f t="shared" si="525"/>
        <v>n/a</v>
      </c>
      <c r="CZ437" s="36" t="str">
        <f t="shared" si="525"/>
        <v>n/a</v>
      </c>
      <c r="DA437" s="36" t="str">
        <f t="shared" si="525"/>
        <v>n/a</v>
      </c>
      <c r="DB437" s="36" t="str">
        <f t="shared" si="525"/>
        <v>n/a</v>
      </c>
      <c r="DC437" s="36" t="str">
        <f t="shared" si="525"/>
        <v>n/a</v>
      </c>
      <c r="DD437" s="36" t="str">
        <f t="shared" si="525"/>
        <v>n/a</v>
      </c>
      <c r="DE437" s="36" t="str">
        <f t="shared" si="525"/>
        <v>n/a</v>
      </c>
      <c r="DF437" s="36" t="str">
        <f t="shared" si="525"/>
        <v>n/a</v>
      </c>
      <c r="DG437" s="36" t="str">
        <f t="shared" si="525"/>
        <v>n/a</v>
      </c>
      <c r="DH437" s="36" t="str">
        <f t="shared" si="525"/>
        <v>n/a</v>
      </c>
      <c r="DI437" s="36" t="str">
        <f t="shared" si="523"/>
        <v>n/a</v>
      </c>
      <c r="DJ437" s="36" t="str">
        <f t="shared" si="523"/>
        <v>n/a</v>
      </c>
      <c r="DK437" s="36" t="str">
        <f t="shared" si="523"/>
        <v>n/a</v>
      </c>
      <c r="DL437" s="36" t="str">
        <f t="shared" si="523"/>
        <v>n/a</v>
      </c>
      <c r="DM437" s="36" t="str">
        <f t="shared" si="523"/>
        <v>n/a</v>
      </c>
      <c r="DN437" s="36" t="str">
        <f t="shared" si="523"/>
        <v>n/a</v>
      </c>
      <c r="DO437" s="36" t="str">
        <f t="shared" si="523"/>
        <v>n/a</v>
      </c>
      <c r="DP437" s="36" t="str">
        <f t="shared" si="523"/>
        <v>n/a</v>
      </c>
      <c r="DQ437" s="36" t="str">
        <f t="shared" si="523"/>
        <v>n/a</v>
      </c>
      <c r="DR437" s="36" t="str">
        <f t="shared" si="523"/>
        <v>n/a</v>
      </c>
      <c r="DS437" s="36" t="str">
        <f t="shared" si="523"/>
        <v>n/a</v>
      </c>
      <c r="DT437" s="36" t="str">
        <f t="shared" si="523"/>
        <v>n/a</v>
      </c>
      <c r="DU437" s="36" t="str">
        <f t="shared" si="523"/>
        <v>n/a</v>
      </c>
      <c r="DV437" s="36" t="str">
        <f t="shared" si="523"/>
        <v>n/a</v>
      </c>
      <c r="DW437" s="36" t="str">
        <f t="shared" si="523"/>
        <v>n/a</v>
      </c>
      <c r="DX437" s="36" t="str">
        <f t="shared" si="510"/>
        <v>n/a</v>
      </c>
      <c r="DY437" s="36" t="str">
        <f t="shared" si="526"/>
        <v>n/a</v>
      </c>
      <c r="DZ437" s="36" t="str">
        <f t="shared" si="526"/>
        <v>n/a</v>
      </c>
      <c r="EA437" s="36" t="str">
        <f t="shared" si="526"/>
        <v>n/a</v>
      </c>
      <c r="EB437" s="36" t="str">
        <f t="shared" si="526"/>
        <v>n/a</v>
      </c>
      <c r="EC437" s="36" t="str">
        <f t="shared" si="526"/>
        <v>n/a</v>
      </c>
      <c r="ED437" s="36" t="str">
        <f t="shared" si="526"/>
        <v>n/a</v>
      </c>
      <c r="EE437" s="36" t="str">
        <f t="shared" si="526"/>
        <v>n/a</v>
      </c>
      <c r="EF437" s="36" t="str">
        <f t="shared" si="526"/>
        <v>n/a</v>
      </c>
      <c r="EG437" s="36" t="str">
        <f t="shared" si="526"/>
        <v>n/a</v>
      </c>
      <c r="EH437" s="36" t="str">
        <f t="shared" si="526"/>
        <v>n/a</v>
      </c>
      <c r="EI437" s="36" t="str">
        <f t="shared" si="526"/>
        <v>n/a</v>
      </c>
      <c r="EJ437" s="36" t="str">
        <f t="shared" si="526"/>
        <v>n/a</v>
      </c>
      <c r="EK437" s="36" t="str">
        <f t="shared" si="526"/>
        <v>n/a</v>
      </c>
      <c r="EL437" s="36" t="str">
        <f t="shared" si="526"/>
        <v>n/a</v>
      </c>
      <c r="EM437" s="36" t="str">
        <f t="shared" si="526"/>
        <v>n/a</v>
      </c>
      <c r="EN437" s="36" t="str">
        <f t="shared" si="526"/>
        <v>n/a</v>
      </c>
      <c r="EO437" s="36" t="str">
        <f t="shared" si="524"/>
        <v>n/a</v>
      </c>
      <c r="EP437" s="36" t="str">
        <f t="shared" si="524"/>
        <v>n/a</v>
      </c>
      <c r="EQ437" s="36" t="str">
        <f t="shared" si="524"/>
        <v>n/a</v>
      </c>
      <c r="ER437" s="36" t="str">
        <f t="shared" si="524"/>
        <v>n/a</v>
      </c>
      <c r="ES437" s="36" t="str">
        <f t="shared" si="524"/>
        <v>n/a</v>
      </c>
      <c r="ET437" s="36" t="str">
        <f t="shared" si="524"/>
        <v>n/a</v>
      </c>
      <c r="EU437" s="36" t="str">
        <f t="shared" si="524"/>
        <v>n/a</v>
      </c>
      <c r="EV437" s="36" t="str">
        <f t="shared" si="524"/>
        <v>n/a</v>
      </c>
      <c r="EW437" s="36" t="str">
        <f t="shared" si="524"/>
        <v>n/a</v>
      </c>
      <c r="EX437" s="36" t="str">
        <f t="shared" si="524"/>
        <v>n/a</v>
      </c>
      <c r="EY437" s="36" t="str">
        <f t="shared" si="524"/>
        <v>n/a</v>
      </c>
      <c r="EZ437" s="36" t="str">
        <f t="shared" si="524"/>
        <v>n/a</v>
      </c>
      <c r="FA437" s="36" t="str">
        <f t="shared" si="524"/>
        <v>n/a</v>
      </c>
      <c r="FB437" s="36" t="str">
        <f t="shared" si="524"/>
        <v>n/a</v>
      </c>
      <c r="FC437" s="36" t="str">
        <f t="shared" si="524"/>
        <v>n/a</v>
      </c>
      <c r="FD437" s="36" t="str">
        <f t="shared" si="512"/>
        <v>n/a</v>
      </c>
      <c r="FE437" s="36" t="str">
        <f t="shared" si="530"/>
        <v>n/a</v>
      </c>
      <c r="FF437" s="36" t="str">
        <f t="shared" si="530"/>
        <v>n/a</v>
      </c>
      <c r="FG437" s="36" t="str">
        <f t="shared" si="530"/>
        <v>n/a</v>
      </c>
      <c r="FH437" s="36" t="str">
        <f t="shared" si="530"/>
        <v>n/a</v>
      </c>
      <c r="FI437" s="36" t="str">
        <f t="shared" si="530"/>
        <v>n/a</v>
      </c>
      <c r="FJ437" s="36" t="str">
        <f t="shared" si="530"/>
        <v>n/a</v>
      </c>
      <c r="FK437" s="36" t="str">
        <f t="shared" si="530"/>
        <v>n/a</v>
      </c>
      <c r="FL437" s="36" t="str">
        <f t="shared" si="530"/>
        <v>n/a</v>
      </c>
      <c r="FM437" s="36" t="str">
        <f t="shared" si="530"/>
        <v>n/a</v>
      </c>
      <c r="FN437" s="36" t="str">
        <f t="shared" si="530"/>
        <v>n/a</v>
      </c>
      <c r="FO437" s="36" t="str">
        <f t="shared" si="530"/>
        <v>n/a</v>
      </c>
      <c r="FP437" s="36" t="str">
        <f t="shared" si="530"/>
        <v>n/a</v>
      </c>
      <c r="FQ437" s="36" t="str">
        <f t="shared" si="530"/>
        <v>n/a</v>
      </c>
      <c r="FR437" s="36" t="str">
        <f t="shared" si="530"/>
        <v>n/a</v>
      </c>
      <c r="FS437" s="36" t="str">
        <f t="shared" si="530"/>
        <v>n/a</v>
      </c>
      <c r="FT437" s="36" t="str">
        <f t="shared" si="530"/>
        <v>n/a</v>
      </c>
      <c r="FU437" s="36" t="str">
        <f t="shared" si="529"/>
        <v>n/a</v>
      </c>
      <c r="FV437" s="36" t="str">
        <f t="shared" si="529"/>
        <v>n/a</v>
      </c>
      <c r="FW437" s="36" t="str">
        <f t="shared" si="529"/>
        <v>n/a</v>
      </c>
      <c r="FX437" s="36" t="str">
        <f t="shared" si="529"/>
        <v>n/a</v>
      </c>
      <c r="FY437" s="36" t="str">
        <f t="shared" si="529"/>
        <v>n/a</v>
      </c>
      <c r="FZ437" s="36" t="str">
        <f t="shared" si="529"/>
        <v>n/a</v>
      </c>
      <c r="GA437" s="36" t="str">
        <f t="shared" si="529"/>
        <v>n/a</v>
      </c>
      <c r="GB437" s="36" t="str">
        <f t="shared" si="529"/>
        <v>n/a</v>
      </c>
      <c r="GC437" s="36" t="str">
        <f t="shared" si="529"/>
        <v>n/a</v>
      </c>
      <c r="GD437" s="36" t="str">
        <f t="shared" si="529"/>
        <v>n/a</v>
      </c>
      <c r="GE437" s="36" t="str">
        <f t="shared" si="529"/>
        <v>n/a</v>
      </c>
      <c r="GF437" s="36" t="str">
        <f t="shared" si="529"/>
        <v>n/a</v>
      </c>
      <c r="GG437" s="36" t="str">
        <f t="shared" si="529"/>
        <v>n/a</v>
      </c>
      <c r="GH437" s="36" t="str">
        <f t="shared" si="529"/>
        <v>n/a</v>
      </c>
      <c r="GI437" s="36" t="str">
        <f t="shared" si="529"/>
        <v>n/a</v>
      </c>
      <c r="GJ437" s="36" t="str">
        <f t="shared" si="528"/>
        <v>n/a</v>
      </c>
      <c r="GK437" s="36" t="str">
        <f t="shared" si="528"/>
        <v>n/a</v>
      </c>
      <c r="GL437" s="36" t="str">
        <f t="shared" si="528"/>
        <v>n/a</v>
      </c>
      <c r="GM437" s="36" t="str">
        <f t="shared" si="528"/>
        <v>n/a</v>
      </c>
      <c r="GN437" s="36" t="str">
        <f t="shared" si="528"/>
        <v>n/a</v>
      </c>
      <c r="GO437" s="36" t="str">
        <f t="shared" si="528"/>
        <v>n/a</v>
      </c>
      <c r="GP437" s="36" t="str">
        <f t="shared" si="528"/>
        <v>n/a</v>
      </c>
      <c r="GQ437" s="36" t="str">
        <f t="shared" si="528"/>
        <v>n/a</v>
      </c>
      <c r="GR437" s="36" t="str">
        <f t="shared" si="528"/>
        <v>n/a</v>
      </c>
      <c r="GS437" s="36" t="str">
        <f t="shared" si="528"/>
        <v>n/a</v>
      </c>
      <c r="GT437" s="36" t="str">
        <f t="shared" si="528"/>
        <v>n/a</v>
      </c>
      <c r="GU437" s="36" t="str">
        <f t="shared" si="528"/>
        <v>n/a</v>
      </c>
      <c r="GV437" s="36" t="str">
        <f t="shared" si="528"/>
        <v>n/a</v>
      </c>
      <c r="GW437" s="36" t="str">
        <f t="shared" si="528"/>
        <v>n/a</v>
      </c>
      <c r="GX437" s="36" t="str">
        <f t="shared" si="528"/>
        <v>n/a</v>
      </c>
      <c r="GY437" s="36" t="str">
        <f t="shared" si="528"/>
        <v>n/a</v>
      </c>
      <c r="GZ437" s="36" t="str">
        <f t="shared" si="527"/>
        <v>n/a</v>
      </c>
      <c r="HA437" s="36" t="str">
        <f t="shared" si="527"/>
        <v>n/a</v>
      </c>
      <c r="HB437" s="36" t="str">
        <f t="shared" si="527"/>
        <v>n/a</v>
      </c>
      <c r="HC437" s="36" t="str">
        <f t="shared" si="527"/>
        <v>n/a</v>
      </c>
      <c r="HD437" s="36" t="str">
        <f t="shared" si="527"/>
        <v>n/a</v>
      </c>
      <c r="HE437" s="36" t="str">
        <f t="shared" si="527"/>
        <v>n/a</v>
      </c>
      <c r="HF437" s="36" t="str">
        <f t="shared" si="527"/>
        <v>n/a</v>
      </c>
      <c r="HG437" s="36" t="str">
        <f t="shared" si="527"/>
        <v>n/a</v>
      </c>
      <c r="HH437" s="36" t="str">
        <f t="shared" si="527"/>
        <v>n/a</v>
      </c>
      <c r="HI437" s="36" t="str">
        <f t="shared" si="527"/>
        <v>n/a</v>
      </c>
      <c r="HJ437" s="36" t="str">
        <f t="shared" si="527"/>
        <v>n/a</v>
      </c>
      <c r="HK437" s="36" t="str">
        <f t="shared" si="527"/>
        <v>n/a</v>
      </c>
      <c r="HL437" s="36" t="str">
        <f t="shared" si="527"/>
        <v>n/a</v>
      </c>
      <c r="HM437" s="36" t="str">
        <f t="shared" si="527"/>
        <v>n/a</v>
      </c>
    </row>
    <row r="438" spans="1:221" x14ac:dyDescent="0.35">
      <c r="A438" s="7" t="s">
        <v>1447</v>
      </c>
      <c r="B438" s="16" t="s">
        <v>1537</v>
      </c>
      <c r="C438" s="15">
        <v>5617</v>
      </c>
      <c r="D438" s="15">
        <v>173.96</v>
      </c>
      <c r="E438" s="14">
        <f t="shared" si="477"/>
        <v>977133.32000000007</v>
      </c>
      <c r="F438" s="12">
        <f t="shared" si="491"/>
        <v>2.7168762301113942E-2</v>
      </c>
      <c r="G438" s="13">
        <f>IFERROR('[2]CEA-6.2 US Forward MRP'!G437/100, "n/a")</f>
        <v>4.5987583352494824E-3</v>
      </c>
      <c r="H438" s="13">
        <f t="shared" si="492"/>
        <v>4.9438951483099566E-3</v>
      </c>
      <c r="I438" s="33">
        <f t="shared" si="493"/>
        <v>0.86004000000000014</v>
      </c>
      <c r="J438" s="13">
        <v>0.15010000000000001</v>
      </c>
      <c r="K438" s="41">
        <f t="shared" si="478"/>
        <v>0.13181600000000002</v>
      </c>
      <c r="L438" s="1">
        <f t="shared" si="479"/>
        <v>0.11353200000000004</v>
      </c>
      <c r="M438" s="1">
        <f t="shared" si="480"/>
        <v>9.5248000000000055E-2</v>
      </c>
      <c r="N438" s="1">
        <f t="shared" si="481"/>
        <v>7.6964000000000074E-2</v>
      </c>
      <c r="O438" s="1">
        <f t="shared" si="482"/>
        <v>5.8680000000000093E-2</v>
      </c>
      <c r="P438" s="5">
        <f t="shared" si="494"/>
        <v>4.0396000000000098E-2</v>
      </c>
      <c r="Q438" s="1">
        <f t="shared" si="483"/>
        <v>4.9096437321303643E-2</v>
      </c>
      <c r="R438" s="12">
        <f t="shared" si="484"/>
        <v>1.3338894354140379E-3</v>
      </c>
      <c r="S438" s="12">
        <f t="shared" si="485"/>
        <v>2.7168762301113942E-2</v>
      </c>
      <c r="T438" s="7"/>
      <c r="U438" s="42">
        <f t="shared" si="486"/>
        <v>-173.96</v>
      </c>
      <c r="V438" s="36">
        <f t="shared" si="487"/>
        <v>0.98913200400000023</v>
      </c>
      <c r="W438" s="36">
        <f t="shared" si="488"/>
        <v>1.1376007178004004</v>
      </c>
      <c r="X438" s="36">
        <f t="shared" si="514"/>
        <v>1.3083545855422407</v>
      </c>
      <c r="Y438" s="36">
        <f t="shared" si="514"/>
        <v>1.5047386088321313</v>
      </c>
      <c r="Z438" s="36">
        <f t="shared" si="514"/>
        <v>1.7305998740178343</v>
      </c>
      <c r="AA438" s="36">
        <f t="shared" si="489"/>
        <v>1.9587206270113691</v>
      </c>
      <c r="AB438" s="36">
        <f t="shared" si="513"/>
        <v>2.1810980972372236</v>
      </c>
      <c r="AC438" s="36">
        <f t="shared" si="513"/>
        <v>2.3888433288028748</v>
      </c>
      <c r="AD438" s="36">
        <f t="shared" si="513"/>
        <v>2.5726982667608591</v>
      </c>
      <c r="AE438" s="36">
        <f t="shared" si="513"/>
        <v>2.7236642010543863</v>
      </c>
      <c r="AF438" s="36">
        <f t="shared" si="490"/>
        <v>2.8336893401201797</v>
      </c>
      <c r="AG438" s="36">
        <f t="shared" si="532"/>
        <v>2.9481590547036749</v>
      </c>
      <c r="AH438" s="36">
        <f t="shared" si="532"/>
        <v>3.0672528878774847</v>
      </c>
      <c r="AI438" s="36">
        <f t="shared" si="532"/>
        <v>3.1911576355361837</v>
      </c>
      <c r="AJ438" s="36">
        <f t="shared" si="532"/>
        <v>3.3200676393813038</v>
      </c>
      <c r="AK438" s="36">
        <f t="shared" si="532"/>
        <v>3.4541850917417514</v>
      </c>
      <c r="AL438" s="36">
        <f t="shared" si="532"/>
        <v>3.5937203527077517</v>
      </c>
      <c r="AM438" s="36">
        <f t="shared" si="532"/>
        <v>3.7388922800757345</v>
      </c>
      <c r="AN438" s="36">
        <f t="shared" si="532"/>
        <v>3.8899285726216744</v>
      </c>
      <c r="AO438" s="36">
        <f t="shared" si="532"/>
        <v>4.0470661272413002</v>
      </c>
      <c r="AP438" s="36">
        <f t="shared" si="532"/>
        <v>4.2105514105173398</v>
      </c>
      <c r="AQ438" s="36">
        <f t="shared" si="532"/>
        <v>4.3806408452965986</v>
      </c>
      <c r="AR438" s="36">
        <f t="shared" si="532"/>
        <v>4.5576012128832</v>
      </c>
      <c r="AS438" s="36">
        <f t="shared" si="532"/>
        <v>4.7417100714788303</v>
      </c>
      <c r="AT438" s="36">
        <f t="shared" si="532"/>
        <v>4.9332561915262891</v>
      </c>
      <c r="AU438" s="36">
        <f t="shared" si="532"/>
        <v>5.1325400086391859</v>
      </c>
      <c r="AV438" s="36">
        <f t="shared" si="532"/>
        <v>5.3398740948281747</v>
      </c>
      <c r="AW438" s="36">
        <f t="shared" si="532"/>
        <v>5.5555836487628545</v>
      </c>
      <c r="AX438" s="36">
        <f t="shared" si="532"/>
        <v>5.7800070058382795</v>
      </c>
      <c r="AY438" s="36">
        <f t="shared" si="532"/>
        <v>6.0134961688461228</v>
      </c>
      <c r="AZ438" s="36">
        <f t="shared" si="532"/>
        <v>6.256417360082831</v>
      </c>
      <c r="BA438" s="36">
        <f t="shared" si="532"/>
        <v>6.5091515957607378</v>
      </c>
      <c r="BB438" s="36">
        <f t="shared" si="532"/>
        <v>6.7720952836230888</v>
      </c>
      <c r="BC438" s="36">
        <f t="shared" si="532"/>
        <v>7.0456608447003282</v>
      </c>
      <c r="BD438" s="36">
        <f t="shared" si="532"/>
        <v>7.3302773601828433</v>
      </c>
      <c r="BE438" s="36">
        <f t="shared" si="532"/>
        <v>7.6263912444247905</v>
      </c>
      <c r="BF438" s="36">
        <f t="shared" si="532"/>
        <v>7.9344669451345755</v>
      </c>
      <c r="BG438" s="36">
        <f t="shared" si="532"/>
        <v>8.2549876718502322</v>
      </c>
      <c r="BH438" s="36">
        <f t="shared" si="532"/>
        <v>8.5884561538422943</v>
      </c>
      <c r="BI438" s="36">
        <f t="shared" si="532"/>
        <v>8.9353954286329085</v>
      </c>
      <c r="BJ438" s="36">
        <f t="shared" si="532"/>
        <v>9.2963496623679642</v>
      </c>
      <c r="BK438" s="36">
        <f t="shared" si="532"/>
        <v>9.6718850033289812</v>
      </c>
      <c r="BL438" s="36">
        <f t="shared" si="532"/>
        <v>10.06259046992346</v>
      </c>
      <c r="BM438" s="36">
        <f t="shared" si="532"/>
        <v>10.46907887454649</v>
      </c>
      <c r="BN438" s="36">
        <f t="shared" si="532"/>
        <v>10.891987784762671</v>
      </c>
      <c r="BO438" s="36">
        <f t="shared" si="532"/>
        <v>11.331980523315945</v>
      </c>
      <c r="BP438" s="36">
        <f t="shared" si="532"/>
        <v>11.789747208535816</v>
      </c>
      <c r="BQ438" s="36">
        <f t="shared" si="532"/>
        <v>12.26600583677183</v>
      </c>
      <c r="BR438" s="36">
        <f t="shared" si="532"/>
        <v>12.761503408554066</v>
      </c>
      <c r="BS438" s="36">
        <f t="shared" si="532"/>
        <v>13.277017100246018</v>
      </c>
      <c r="BT438" s="36">
        <f t="shared" si="532"/>
        <v>13.813355483027557</v>
      </c>
      <c r="BU438" s="36">
        <f t="shared" si="532"/>
        <v>14.371359791119939</v>
      </c>
      <c r="BV438" s="36">
        <f t="shared" si="532"/>
        <v>14.951905241242022</v>
      </c>
      <c r="BW438" s="36">
        <f t="shared" si="532"/>
        <v>15.555902405367236</v>
      </c>
      <c r="BX438" s="36">
        <f t="shared" si="532"/>
        <v>16.184298638934454</v>
      </c>
      <c r="BY438" s="36">
        <f t="shared" si="532"/>
        <v>16.838079566752853</v>
      </c>
      <c r="BZ438" s="36">
        <f t="shared" si="532"/>
        <v>17.518270628931404</v>
      </c>
      <c r="CA438" s="36">
        <f t="shared" si="532"/>
        <v>18.22593868925772</v>
      </c>
      <c r="CB438" s="36">
        <f t="shared" si="532"/>
        <v>18.962193708548977</v>
      </c>
      <c r="CC438" s="36">
        <f t="shared" si="532"/>
        <v>19.728190485599523</v>
      </c>
      <c r="CD438" s="36">
        <f t="shared" si="532"/>
        <v>20.525130468455803</v>
      </c>
      <c r="CE438" s="36">
        <f t="shared" si="532"/>
        <v>21.354263638859546</v>
      </c>
      <c r="CF438" s="36">
        <f t="shared" si="532"/>
        <v>22.216890472814917</v>
      </c>
      <c r="CG438" s="36">
        <f t="shared" si="532"/>
        <v>23.114363980354749</v>
      </c>
      <c r="CH438" s="36">
        <f t="shared" si="532"/>
        <v>24.048091827705161</v>
      </c>
      <c r="CI438" s="36">
        <f t="shared" si="532"/>
        <v>25.019538545177141</v>
      </c>
      <c r="CJ438" s="36">
        <f t="shared" si="532"/>
        <v>26.030227824248119</v>
      </c>
      <c r="CK438" s="36">
        <f t="shared" si="532"/>
        <v>27.081744907436448</v>
      </c>
      <c r="CL438" s="36">
        <f t="shared" si="532"/>
        <v>28.175739074717253</v>
      </c>
      <c r="CM438" s="36">
        <f t="shared" si="532"/>
        <v>29.313926230379533</v>
      </c>
      <c r="CN438" s="36">
        <f t="shared" si="532"/>
        <v>30.498091594381947</v>
      </c>
      <c r="CO438" s="36">
        <f t="shared" si="532"/>
        <v>31.730092502428604</v>
      </c>
      <c r="CP438" s="36">
        <f t="shared" si="532"/>
        <v>33.011861319156715</v>
      </c>
      <c r="CQ438" s="36">
        <f t="shared" si="532"/>
        <v>34.34540846900537</v>
      </c>
      <c r="CR438" s="36">
        <f t="shared" si="532"/>
        <v>35.732825589519315</v>
      </c>
      <c r="CS438" s="36">
        <f t="shared" si="525"/>
        <v>37.17628881203354</v>
      </c>
      <c r="CT438" s="36">
        <f t="shared" si="525"/>
        <v>38.678062174884452</v>
      </c>
      <c r="CU438" s="36">
        <f t="shared" si="525"/>
        <v>40.240501174501091</v>
      </c>
      <c r="CV438" s="36">
        <f t="shared" si="525"/>
        <v>41.866056459946243</v>
      </c>
      <c r="CW438" s="36">
        <f t="shared" si="525"/>
        <v>43.557277676702235</v>
      </c>
      <c r="CX438" s="36">
        <f t="shared" si="525"/>
        <v>45.316817465730303</v>
      </c>
      <c r="CY438" s="36">
        <f t="shared" si="525"/>
        <v>47.147435624075946</v>
      </c>
      <c r="CZ438" s="36">
        <f t="shared" si="525"/>
        <v>49.052003433546126</v>
      </c>
      <c r="DA438" s="36">
        <f t="shared" si="525"/>
        <v>51.033508164247664</v>
      </c>
      <c r="DB438" s="36">
        <f t="shared" si="525"/>
        <v>53.095057760050615</v>
      </c>
      <c r="DC438" s="36">
        <f t="shared" si="525"/>
        <v>55.239885713325627</v>
      </c>
      <c r="DD438" s="36">
        <f t="shared" si="525"/>
        <v>57.471356136601138</v>
      </c>
      <c r="DE438" s="36">
        <f t="shared" si="525"/>
        <v>59.792969039095283</v>
      </c>
      <c r="DF438" s="36">
        <f t="shared" si="525"/>
        <v>62.208365816398583</v>
      </c>
      <c r="DG438" s="36">
        <f t="shared" si="525"/>
        <v>64.721334961917833</v>
      </c>
      <c r="DH438" s="36">
        <f t="shared" si="525"/>
        <v>67.335818009039471</v>
      </c>
      <c r="DI438" s="36">
        <f t="shared" si="523"/>
        <v>70.055915713332638</v>
      </c>
      <c r="DJ438" s="36">
        <f t="shared" si="523"/>
        <v>72.885894484488432</v>
      </c>
      <c r="DK438" s="36">
        <f t="shared" si="523"/>
        <v>75.830193078083838</v>
      </c>
      <c r="DL438" s="36">
        <f t="shared" si="523"/>
        <v>78.893429557666124</v>
      </c>
      <c r="DM438" s="36">
        <f t="shared" si="523"/>
        <v>82.080408538077606</v>
      </c>
      <c r="DN438" s="36">
        <f t="shared" si="523"/>
        <v>85.3961287213818</v>
      </c>
      <c r="DO438" s="36">
        <f t="shared" si="523"/>
        <v>88.845790737210748</v>
      </c>
      <c r="DP438" s="36">
        <f t="shared" si="523"/>
        <v>92.434805299831126</v>
      </c>
      <c r="DQ438" s="36">
        <f t="shared" si="523"/>
        <v>96.168801694723115</v>
      </c>
      <c r="DR438" s="36">
        <f t="shared" si="523"/>
        <v>100.05363660798317</v>
      </c>
      <c r="DS438" s="36">
        <f t="shared" si="523"/>
        <v>104.09540331239926</v>
      </c>
      <c r="DT438" s="36">
        <f t="shared" si="523"/>
        <v>108.30044122460694</v>
      </c>
      <c r="DU438" s="36">
        <f t="shared" si="523"/>
        <v>112.67534584831617</v>
      </c>
      <c r="DV438" s="36">
        <f t="shared" si="523"/>
        <v>117.22697911920476</v>
      </c>
      <c r="DW438" s="36">
        <f t="shared" si="523"/>
        <v>121.96248016770416</v>
      </c>
      <c r="DX438" s="36">
        <f t="shared" si="510"/>
        <v>126.88927651655875</v>
      </c>
      <c r="DY438" s="36">
        <f t="shared" si="526"/>
        <v>132.01509573072167</v>
      </c>
      <c r="DZ438" s="36">
        <f t="shared" si="526"/>
        <v>137.34797753785992</v>
      </c>
      <c r="EA438" s="36">
        <f t="shared" si="526"/>
        <v>142.89628643847931</v>
      </c>
      <c r="EB438" s="36">
        <f t="shared" si="526"/>
        <v>148.66872482544812</v>
      </c>
      <c r="EC438" s="36">
        <f t="shared" si="526"/>
        <v>154.67434663349695</v>
      </c>
      <c r="ED438" s="36">
        <f t="shared" si="526"/>
        <v>160.92257154010372</v>
      </c>
      <c r="EE438" s="36">
        <f t="shared" si="526"/>
        <v>167.42319974003777</v>
      </c>
      <c r="EF438" s="36">
        <f t="shared" si="526"/>
        <v>174.18642731673634</v>
      </c>
      <c r="EG438" s="36">
        <f t="shared" si="526"/>
        <v>181.22286223462325</v>
      </c>
      <c r="EH438" s="36">
        <f t="shared" si="526"/>
        <v>188.54354097745312</v>
      </c>
      <c r="EI438" s="36">
        <f t="shared" si="526"/>
        <v>196.15994585877834</v>
      </c>
      <c r="EJ438" s="36">
        <f t="shared" si="526"/>
        <v>204.08402303168958</v>
      </c>
      <c r="EK438" s="36">
        <f t="shared" si="526"/>
        <v>212.32820122607774</v>
      </c>
      <c r="EL438" s="36">
        <f t="shared" si="526"/>
        <v>220.90541124280639</v>
      </c>
      <c r="EM438" s="36">
        <f t="shared" si="526"/>
        <v>229.82910623537083</v>
      </c>
      <c r="EN438" s="36">
        <f t="shared" si="526"/>
        <v>239.11328281085488</v>
      </c>
      <c r="EO438" s="36">
        <f t="shared" si="524"/>
        <v>248.77250298328221</v>
      </c>
      <c r="EP438" s="36">
        <f t="shared" si="524"/>
        <v>258.82191701379492</v>
      </c>
      <c r="EQ438" s="36">
        <f t="shared" si="524"/>
        <v>269.27728717348418</v>
      </c>
      <c r="ER438" s="36">
        <f t="shared" si="524"/>
        <v>280.15501246614429</v>
      </c>
      <c r="ES438" s="36">
        <f t="shared" si="524"/>
        <v>291.47215434972668</v>
      </c>
      <c r="ET438" s="36">
        <f t="shared" si="524"/>
        <v>303.24646349683826</v>
      </c>
      <c r="EU438" s="36">
        <f t="shared" si="524"/>
        <v>315.49640763625655</v>
      </c>
      <c r="EV438" s="36">
        <f t="shared" si="524"/>
        <v>328.24120051913081</v>
      </c>
      <c r="EW438" s="36">
        <f t="shared" si="524"/>
        <v>341.50083205530166</v>
      </c>
      <c r="EX438" s="36">
        <f t="shared" si="524"/>
        <v>355.29609966700764</v>
      </c>
      <c r="EY438" s="36">
        <f t="shared" si="524"/>
        <v>369.64864090915609</v>
      </c>
      <c r="EZ438" s="36">
        <f t="shared" si="524"/>
        <v>384.58096740732242</v>
      </c>
      <c r="FA438" s="36">
        <f t="shared" si="524"/>
        <v>400.11650016670865</v>
      </c>
      <c r="FB438" s="36">
        <f t="shared" si="524"/>
        <v>416.27960630744303</v>
      </c>
      <c r="FC438" s="36">
        <f t="shared" si="524"/>
        <v>433.09563728383853</v>
      </c>
      <c r="FD438" s="36">
        <f t="shared" si="512"/>
        <v>450.59096864755651</v>
      </c>
      <c r="FE438" s="36">
        <f t="shared" si="530"/>
        <v>468.79304141704324</v>
      </c>
      <c r="FF438" s="36">
        <f t="shared" si="530"/>
        <v>487.73040511812616</v>
      </c>
      <c r="FG438" s="36">
        <f t="shared" si="530"/>
        <v>507.432762563278</v>
      </c>
      <c r="FH438" s="36">
        <f t="shared" si="530"/>
        <v>527.93101643978423</v>
      </c>
      <c r="FI438" s="36">
        <f t="shared" si="530"/>
        <v>549.25731777988585</v>
      </c>
      <c r="FJ438" s="36">
        <f t="shared" si="530"/>
        <v>571.4451163889222</v>
      </c>
      <c r="FK438" s="36">
        <f t="shared" si="530"/>
        <v>594.52921331056916</v>
      </c>
      <c r="FL438" s="36">
        <f t="shared" si="530"/>
        <v>618.54581541146297</v>
      </c>
      <c r="FM438" s="36">
        <f t="shared" si="530"/>
        <v>643.5325921708245</v>
      </c>
      <c r="FN438" s="36">
        <f t="shared" si="530"/>
        <v>669.52873476415721</v>
      </c>
      <c r="FO438" s="36">
        <f t="shared" si="530"/>
        <v>696.57501753369013</v>
      </c>
      <c r="FP438" s="36">
        <f t="shared" si="530"/>
        <v>724.71386194198112</v>
      </c>
      <c r="FQ438" s="36">
        <f t="shared" si="530"/>
        <v>753.98940310898945</v>
      </c>
      <c r="FR438" s="36">
        <f t="shared" si="530"/>
        <v>784.44755903698024</v>
      </c>
      <c r="FS438" s="36">
        <f t="shared" si="530"/>
        <v>816.13610263183818</v>
      </c>
      <c r="FT438" s="36">
        <f t="shared" si="530"/>
        <v>849.10473663375399</v>
      </c>
      <c r="FU438" s="36">
        <f t="shared" si="529"/>
        <v>883.40517157481122</v>
      </c>
      <c r="FV438" s="36">
        <f t="shared" si="529"/>
        <v>919.0912068857474</v>
      </c>
      <c r="FW438" s="36">
        <f t="shared" si="529"/>
        <v>956.21881527910409</v>
      </c>
      <c r="FX438" s="36">
        <f t="shared" si="529"/>
        <v>994.84623054111887</v>
      </c>
      <c r="FY438" s="36">
        <f t="shared" si="529"/>
        <v>1035.0340388700581</v>
      </c>
      <c r="FZ438" s="36">
        <f t="shared" si="529"/>
        <v>1076.8452739042532</v>
      </c>
      <c r="GA438" s="36">
        <f t="shared" si="529"/>
        <v>1120.3455155888896</v>
      </c>
      <c r="GB438" s="36">
        <f t="shared" si="529"/>
        <v>1165.6029930366185</v>
      </c>
      <c r="GC438" s="36">
        <f t="shared" si="529"/>
        <v>1212.6886915433258</v>
      </c>
      <c r="GD438" s="36">
        <f t="shared" si="529"/>
        <v>1261.6764639269102</v>
      </c>
      <c r="GE438" s="36">
        <f t="shared" si="529"/>
        <v>1312.6431463637018</v>
      </c>
      <c r="GF438" s="36">
        <f t="shared" si="529"/>
        <v>1365.6686789042101</v>
      </c>
      <c r="GG438" s="36">
        <f t="shared" si="529"/>
        <v>1420.8362308572248</v>
      </c>
      <c r="GH438" s="36">
        <f t="shared" si="529"/>
        <v>1478.2323312389333</v>
      </c>
      <c r="GI438" s="36">
        <f t="shared" si="529"/>
        <v>1537.9470044916613</v>
      </c>
      <c r="GJ438" s="36">
        <f t="shared" si="528"/>
        <v>1600.0739116851066</v>
      </c>
      <c r="GK438" s="36">
        <f t="shared" si="528"/>
        <v>1664.7104974215383</v>
      </c>
      <c r="GL438" s="36">
        <f t="shared" si="528"/>
        <v>1731.9581426753789</v>
      </c>
      <c r="GM438" s="36">
        <f t="shared" si="528"/>
        <v>1801.9223238068937</v>
      </c>
      <c r="GN438" s="36">
        <f t="shared" si="528"/>
        <v>1874.7127779993971</v>
      </c>
      <c r="GO438" s="36">
        <f t="shared" si="528"/>
        <v>1950.443675379461</v>
      </c>
      <c r="GP438" s="36">
        <f t="shared" si="528"/>
        <v>2029.2337980900897</v>
      </c>
      <c r="GQ438" s="36">
        <f t="shared" si="528"/>
        <v>2111.2067265977371</v>
      </c>
      <c r="GR438" s="36">
        <f t="shared" si="528"/>
        <v>2196.4910335253794</v>
      </c>
      <c r="GS438" s="36">
        <f t="shared" si="528"/>
        <v>2285.2204853156709</v>
      </c>
      <c r="GT438" s="36">
        <f t="shared" si="528"/>
        <v>2377.5342520404829</v>
      </c>
      <c r="GU438" s="36">
        <f t="shared" si="528"/>
        <v>2473.5771256859107</v>
      </c>
      <c r="GV438" s="36">
        <f t="shared" si="528"/>
        <v>2573.499747255119</v>
      </c>
      <c r="GW438" s="36">
        <f t="shared" si="528"/>
        <v>2677.4588430452372</v>
      </c>
      <c r="GX438" s="36">
        <f t="shared" si="528"/>
        <v>2785.6174704688929</v>
      </c>
      <c r="GY438" s="36">
        <f t="shared" si="528"/>
        <v>2898.1452738059547</v>
      </c>
      <c r="GZ438" s="36">
        <f t="shared" si="527"/>
        <v>3015.2187502866204</v>
      </c>
      <c r="HA438" s="36">
        <f t="shared" si="527"/>
        <v>3137.021526923199</v>
      </c>
      <c r="HB438" s="36">
        <f t="shared" si="527"/>
        <v>3263.7446485247888</v>
      </c>
      <c r="HC438" s="36">
        <f t="shared" si="527"/>
        <v>3395.5868773465963</v>
      </c>
      <c r="HD438" s="36">
        <f t="shared" si="527"/>
        <v>3532.7550048438898</v>
      </c>
      <c r="HE438" s="36">
        <f t="shared" si="527"/>
        <v>3675.4641760195641</v>
      </c>
      <c r="HF438" s="36">
        <f t="shared" si="527"/>
        <v>3823.9382268740505</v>
      </c>
      <c r="HG438" s="36">
        <f t="shared" si="527"/>
        <v>3978.4100354868551</v>
      </c>
      <c r="HH438" s="36">
        <f t="shared" si="527"/>
        <v>4139.1218872803829</v>
      </c>
      <c r="HI438" s="36">
        <f t="shared" si="527"/>
        <v>4306.3258550389619</v>
      </c>
      <c r="HJ438" s="36">
        <f t="shared" si="527"/>
        <v>4480.2841942791165</v>
      </c>
      <c r="HK438" s="36">
        <f t="shared" si="527"/>
        <v>4661.269754591216</v>
      </c>
      <c r="HL438" s="36">
        <f t="shared" si="527"/>
        <v>4849.5664075976829</v>
      </c>
      <c r="HM438" s="36">
        <f t="shared" si="527"/>
        <v>5045.4694921989994</v>
      </c>
    </row>
    <row r="439" spans="1:221" x14ac:dyDescent="0.35">
      <c r="A439" s="7" t="s">
        <v>1538</v>
      </c>
      <c r="B439" s="16" t="s">
        <v>1539</v>
      </c>
      <c r="C439" s="15">
        <v>107.041</v>
      </c>
      <c r="D439" s="15">
        <v>271.76</v>
      </c>
      <c r="E439" s="14">
        <f t="shared" si="477"/>
        <v>29089.462159999999</v>
      </c>
      <c r="F439" s="12">
        <f t="shared" si="491"/>
        <v>0</v>
      </c>
      <c r="G439" s="13" t="str">
        <f>IFERROR('[2]CEA-6.2 US Forward MRP'!G438/100, "n/a")</f>
        <v>n/a</v>
      </c>
      <c r="H439" s="13" t="str">
        <f t="shared" si="492"/>
        <v>n/a</v>
      </c>
      <c r="I439" s="33" t="str">
        <f t="shared" si="493"/>
        <v>n/a</v>
      </c>
      <c r="J439" s="13">
        <v>0.28999999999999998</v>
      </c>
      <c r="K439" s="41">
        <f t="shared" si="478"/>
        <v>0.24839933333333333</v>
      </c>
      <c r="L439" s="1">
        <f t="shared" si="479"/>
        <v>0.20679866666666669</v>
      </c>
      <c r="M439" s="1">
        <f t="shared" si="480"/>
        <v>0.16519800000000004</v>
      </c>
      <c r="N439" s="1">
        <f t="shared" si="481"/>
        <v>0.12359733333333339</v>
      </c>
      <c r="O439" s="1">
        <f t="shared" si="482"/>
        <v>8.1996666666666745E-2</v>
      </c>
      <c r="P439" s="5">
        <f t="shared" si="494"/>
        <v>4.0396000000000098E-2</v>
      </c>
      <c r="Q439" s="1" t="str">
        <f t="shared" si="483"/>
        <v>n/a</v>
      </c>
      <c r="R439" s="12" t="str">
        <f t="shared" si="484"/>
        <v>n/a</v>
      </c>
      <c r="S439" s="12">
        <f t="shared" si="485"/>
        <v>0</v>
      </c>
      <c r="T439" s="7"/>
      <c r="U439" s="42">
        <f t="shared" si="486"/>
        <v>-271.76</v>
      </c>
      <c r="V439" s="36" t="str">
        <f t="shared" si="487"/>
        <v>n/a</v>
      </c>
      <c r="W439" s="36" t="str">
        <f t="shared" si="488"/>
        <v>n/a</v>
      </c>
      <c r="X439" s="36" t="str">
        <f t="shared" si="514"/>
        <v>n/a</v>
      </c>
      <c r="Y439" s="36" t="str">
        <f t="shared" si="514"/>
        <v>n/a</v>
      </c>
      <c r="Z439" s="36" t="str">
        <f t="shared" si="514"/>
        <v>n/a</v>
      </c>
      <c r="AA439" s="36" t="str">
        <f t="shared" si="489"/>
        <v>n/a</v>
      </c>
      <c r="AB439" s="36" t="str">
        <f t="shared" si="513"/>
        <v>n/a</v>
      </c>
      <c r="AC439" s="36" t="str">
        <f t="shared" si="513"/>
        <v>n/a</v>
      </c>
      <c r="AD439" s="36" t="str">
        <f t="shared" si="513"/>
        <v>n/a</v>
      </c>
      <c r="AE439" s="36" t="str">
        <f t="shared" si="513"/>
        <v>n/a</v>
      </c>
      <c r="AF439" s="36" t="str">
        <f t="shared" si="490"/>
        <v>n/a</v>
      </c>
      <c r="AG439" s="36" t="str">
        <f t="shared" si="532"/>
        <v>n/a</v>
      </c>
      <c r="AH439" s="36" t="str">
        <f t="shared" si="532"/>
        <v>n/a</v>
      </c>
      <c r="AI439" s="36" t="str">
        <f t="shared" si="532"/>
        <v>n/a</v>
      </c>
      <c r="AJ439" s="36" t="str">
        <f t="shared" si="532"/>
        <v>n/a</v>
      </c>
      <c r="AK439" s="36" t="str">
        <f t="shared" si="532"/>
        <v>n/a</v>
      </c>
      <c r="AL439" s="36" t="str">
        <f t="shared" si="532"/>
        <v>n/a</v>
      </c>
      <c r="AM439" s="36" t="str">
        <f t="shared" si="532"/>
        <v>n/a</v>
      </c>
      <c r="AN439" s="36" t="str">
        <f t="shared" si="532"/>
        <v>n/a</v>
      </c>
      <c r="AO439" s="36" t="str">
        <f t="shared" si="532"/>
        <v>n/a</v>
      </c>
      <c r="AP439" s="36" t="str">
        <f t="shared" si="532"/>
        <v>n/a</v>
      </c>
      <c r="AQ439" s="36" t="str">
        <f t="shared" si="532"/>
        <v>n/a</v>
      </c>
      <c r="AR439" s="36" t="str">
        <f t="shared" si="532"/>
        <v>n/a</v>
      </c>
      <c r="AS439" s="36" t="str">
        <f t="shared" si="532"/>
        <v>n/a</v>
      </c>
      <c r="AT439" s="36" t="str">
        <f t="shared" si="532"/>
        <v>n/a</v>
      </c>
      <c r="AU439" s="36" t="str">
        <f t="shared" si="532"/>
        <v>n/a</v>
      </c>
      <c r="AV439" s="36" t="str">
        <f t="shared" si="532"/>
        <v>n/a</v>
      </c>
      <c r="AW439" s="36" t="str">
        <f t="shared" si="532"/>
        <v>n/a</v>
      </c>
      <c r="AX439" s="36" t="str">
        <f t="shared" si="532"/>
        <v>n/a</v>
      </c>
      <c r="AY439" s="36" t="str">
        <f t="shared" si="532"/>
        <v>n/a</v>
      </c>
      <c r="AZ439" s="36" t="str">
        <f t="shared" si="532"/>
        <v>n/a</v>
      </c>
      <c r="BA439" s="36" t="str">
        <f t="shared" si="532"/>
        <v>n/a</v>
      </c>
      <c r="BB439" s="36" t="str">
        <f t="shared" si="532"/>
        <v>n/a</v>
      </c>
      <c r="BC439" s="36" t="str">
        <f t="shared" si="532"/>
        <v>n/a</v>
      </c>
      <c r="BD439" s="36" t="str">
        <f t="shared" si="532"/>
        <v>n/a</v>
      </c>
      <c r="BE439" s="36" t="str">
        <f t="shared" si="532"/>
        <v>n/a</v>
      </c>
      <c r="BF439" s="36" t="str">
        <f t="shared" si="532"/>
        <v>n/a</v>
      </c>
      <c r="BG439" s="36" t="str">
        <f t="shared" si="532"/>
        <v>n/a</v>
      </c>
      <c r="BH439" s="36" t="str">
        <f t="shared" si="532"/>
        <v>n/a</v>
      </c>
      <c r="BI439" s="36" t="str">
        <f t="shared" si="532"/>
        <v>n/a</v>
      </c>
      <c r="BJ439" s="36" t="str">
        <f t="shared" si="532"/>
        <v>n/a</v>
      </c>
      <c r="BK439" s="36" t="str">
        <f t="shared" si="532"/>
        <v>n/a</v>
      </c>
      <c r="BL439" s="36" t="str">
        <f t="shared" si="532"/>
        <v>n/a</v>
      </c>
      <c r="BM439" s="36" t="str">
        <f t="shared" si="532"/>
        <v>n/a</v>
      </c>
      <c r="BN439" s="36" t="str">
        <f t="shared" si="532"/>
        <v>n/a</v>
      </c>
      <c r="BO439" s="36" t="str">
        <f t="shared" si="532"/>
        <v>n/a</v>
      </c>
      <c r="BP439" s="36" t="str">
        <f t="shared" si="532"/>
        <v>n/a</v>
      </c>
      <c r="BQ439" s="36" t="str">
        <f t="shared" si="532"/>
        <v>n/a</v>
      </c>
      <c r="BR439" s="36" t="str">
        <f t="shared" si="532"/>
        <v>n/a</v>
      </c>
      <c r="BS439" s="36" t="str">
        <f t="shared" si="532"/>
        <v>n/a</v>
      </c>
      <c r="BT439" s="36" t="str">
        <f t="shared" si="532"/>
        <v>n/a</v>
      </c>
      <c r="BU439" s="36" t="str">
        <f t="shared" si="532"/>
        <v>n/a</v>
      </c>
      <c r="BV439" s="36" t="str">
        <f t="shared" si="532"/>
        <v>n/a</v>
      </c>
      <c r="BW439" s="36" t="str">
        <f t="shared" si="532"/>
        <v>n/a</v>
      </c>
      <c r="BX439" s="36" t="str">
        <f t="shared" si="532"/>
        <v>n/a</v>
      </c>
      <c r="BY439" s="36" t="str">
        <f t="shared" si="532"/>
        <v>n/a</v>
      </c>
      <c r="BZ439" s="36" t="str">
        <f t="shared" si="532"/>
        <v>n/a</v>
      </c>
      <c r="CA439" s="36" t="str">
        <f t="shared" si="532"/>
        <v>n/a</v>
      </c>
      <c r="CB439" s="36" t="str">
        <f t="shared" si="532"/>
        <v>n/a</v>
      </c>
      <c r="CC439" s="36" t="str">
        <f t="shared" si="532"/>
        <v>n/a</v>
      </c>
      <c r="CD439" s="36" t="str">
        <f t="shared" si="532"/>
        <v>n/a</v>
      </c>
      <c r="CE439" s="36" t="str">
        <f t="shared" si="532"/>
        <v>n/a</v>
      </c>
      <c r="CF439" s="36" t="str">
        <f t="shared" si="532"/>
        <v>n/a</v>
      </c>
      <c r="CG439" s="36" t="str">
        <f t="shared" si="532"/>
        <v>n/a</v>
      </c>
      <c r="CH439" s="36" t="str">
        <f t="shared" si="532"/>
        <v>n/a</v>
      </c>
      <c r="CI439" s="36" t="str">
        <f t="shared" si="532"/>
        <v>n/a</v>
      </c>
      <c r="CJ439" s="36" t="str">
        <f t="shared" si="532"/>
        <v>n/a</v>
      </c>
      <c r="CK439" s="36" t="str">
        <f t="shared" si="532"/>
        <v>n/a</v>
      </c>
      <c r="CL439" s="36" t="str">
        <f t="shared" si="532"/>
        <v>n/a</v>
      </c>
      <c r="CM439" s="36" t="str">
        <f t="shared" si="532"/>
        <v>n/a</v>
      </c>
      <c r="CN439" s="36" t="str">
        <f t="shared" si="532"/>
        <v>n/a</v>
      </c>
      <c r="CO439" s="36" t="str">
        <f t="shared" si="532"/>
        <v>n/a</v>
      </c>
      <c r="CP439" s="36" t="str">
        <f t="shared" si="532"/>
        <v>n/a</v>
      </c>
      <c r="CQ439" s="36" t="str">
        <f t="shared" si="532"/>
        <v>n/a</v>
      </c>
      <c r="CR439" s="36" t="str">
        <f t="shared" si="532"/>
        <v>n/a</v>
      </c>
      <c r="CS439" s="36" t="str">
        <f t="shared" si="525"/>
        <v>n/a</v>
      </c>
      <c r="CT439" s="36" t="str">
        <f t="shared" si="525"/>
        <v>n/a</v>
      </c>
      <c r="CU439" s="36" t="str">
        <f t="shared" si="525"/>
        <v>n/a</v>
      </c>
      <c r="CV439" s="36" t="str">
        <f t="shared" si="525"/>
        <v>n/a</v>
      </c>
      <c r="CW439" s="36" t="str">
        <f t="shared" si="525"/>
        <v>n/a</v>
      </c>
      <c r="CX439" s="36" t="str">
        <f t="shared" si="525"/>
        <v>n/a</v>
      </c>
      <c r="CY439" s="36" t="str">
        <f t="shared" si="525"/>
        <v>n/a</v>
      </c>
      <c r="CZ439" s="36" t="str">
        <f t="shared" si="525"/>
        <v>n/a</v>
      </c>
      <c r="DA439" s="36" t="str">
        <f t="shared" si="525"/>
        <v>n/a</v>
      </c>
      <c r="DB439" s="36" t="str">
        <f t="shared" si="525"/>
        <v>n/a</v>
      </c>
      <c r="DC439" s="36" t="str">
        <f t="shared" si="525"/>
        <v>n/a</v>
      </c>
      <c r="DD439" s="36" t="str">
        <f t="shared" si="525"/>
        <v>n/a</v>
      </c>
      <c r="DE439" s="36" t="str">
        <f t="shared" si="525"/>
        <v>n/a</v>
      </c>
      <c r="DF439" s="36" t="str">
        <f t="shared" si="525"/>
        <v>n/a</v>
      </c>
      <c r="DG439" s="36" t="str">
        <f t="shared" si="525"/>
        <v>n/a</v>
      </c>
      <c r="DH439" s="36" t="str">
        <f t="shared" si="525"/>
        <v>n/a</v>
      </c>
      <c r="DI439" s="36" t="str">
        <f t="shared" si="523"/>
        <v>n/a</v>
      </c>
      <c r="DJ439" s="36" t="str">
        <f t="shared" si="523"/>
        <v>n/a</v>
      </c>
      <c r="DK439" s="36" t="str">
        <f t="shared" si="523"/>
        <v>n/a</v>
      </c>
      <c r="DL439" s="36" t="str">
        <f t="shared" si="523"/>
        <v>n/a</v>
      </c>
      <c r="DM439" s="36" t="str">
        <f t="shared" si="523"/>
        <v>n/a</v>
      </c>
      <c r="DN439" s="36" t="str">
        <f t="shared" si="523"/>
        <v>n/a</v>
      </c>
      <c r="DO439" s="36" t="str">
        <f t="shared" si="523"/>
        <v>n/a</v>
      </c>
      <c r="DP439" s="36" t="str">
        <f t="shared" si="523"/>
        <v>n/a</v>
      </c>
      <c r="DQ439" s="36" t="str">
        <f t="shared" si="523"/>
        <v>n/a</v>
      </c>
      <c r="DR439" s="36" t="str">
        <f t="shared" si="523"/>
        <v>n/a</v>
      </c>
      <c r="DS439" s="36" t="str">
        <f t="shared" si="523"/>
        <v>n/a</v>
      </c>
      <c r="DT439" s="36" t="str">
        <f t="shared" si="523"/>
        <v>n/a</v>
      </c>
      <c r="DU439" s="36" t="str">
        <f t="shared" si="523"/>
        <v>n/a</v>
      </c>
      <c r="DV439" s="36" t="str">
        <f t="shared" si="523"/>
        <v>n/a</v>
      </c>
      <c r="DW439" s="36" t="str">
        <f t="shared" si="523"/>
        <v>n/a</v>
      </c>
      <c r="DX439" s="36" t="str">
        <f t="shared" ref="DX439:EM439" si="533">IFERROR(DW439*(1+$P439),"n/a")</f>
        <v>n/a</v>
      </c>
      <c r="DY439" s="36" t="str">
        <f t="shared" si="533"/>
        <v>n/a</v>
      </c>
      <c r="DZ439" s="36" t="str">
        <f t="shared" si="533"/>
        <v>n/a</v>
      </c>
      <c r="EA439" s="36" t="str">
        <f t="shared" si="533"/>
        <v>n/a</v>
      </c>
      <c r="EB439" s="36" t="str">
        <f t="shared" si="533"/>
        <v>n/a</v>
      </c>
      <c r="EC439" s="36" t="str">
        <f t="shared" si="533"/>
        <v>n/a</v>
      </c>
      <c r="ED439" s="36" t="str">
        <f t="shared" si="533"/>
        <v>n/a</v>
      </c>
      <c r="EE439" s="36" t="str">
        <f t="shared" si="533"/>
        <v>n/a</v>
      </c>
      <c r="EF439" s="36" t="str">
        <f t="shared" si="533"/>
        <v>n/a</v>
      </c>
      <c r="EG439" s="36" t="str">
        <f t="shared" si="533"/>
        <v>n/a</v>
      </c>
      <c r="EH439" s="36" t="str">
        <f t="shared" si="533"/>
        <v>n/a</v>
      </c>
      <c r="EI439" s="36" t="str">
        <f t="shared" si="533"/>
        <v>n/a</v>
      </c>
      <c r="EJ439" s="36" t="str">
        <f t="shared" si="533"/>
        <v>n/a</v>
      </c>
      <c r="EK439" s="36" t="str">
        <f t="shared" si="533"/>
        <v>n/a</v>
      </c>
      <c r="EL439" s="36" t="str">
        <f t="shared" si="533"/>
        <v>n/a</v>
      </c>
      <c r="EM439" s="36" t="str">
        <f t="shared" si="533"/>
        <v>n/a</v>
      </c>
      <c r="EN439" s="36" t="str">
        <f t="shared" si="526"/>
        <v>n/a</v>
      </c>
      <c r="EO439" s="36" t="str">
        <f t="shared" si="524"/>
        <v>n/a</v>
      </c>
      <c r="EP439" s="36" t="str">
        <f t="shared" si="524"/>
        <v>n/a</v>
      </c>
      <c r="EQ439" s="36" t="str">
        <f t="shared" si="524"/>
        <v>n/a</v>
      </c>
      <c r="ER439" s="36" t="str">
        <f t="shared" si="524"/>
        <v>n/a</v>
      </c>
      <c r="ES439" s="36" t="str">
        <f t="shared" si="524"/>
        <v>n/a</v>
      </c>
      <c r="ET439" s="36" t="str">
        <f t="shared" si="524"/>
        <v>n/a</v>
      </c>
      <c r="EU439" s="36" t="str">
        <f t="shared" si="524"/>
        <v>n/a</v>
      </c>
      <c r="EV439" s="36" t="str">
        <f t="shared" si="524"/>
        <v>n/a</v>
      </c>
      <c r="EW439" s="36" t="str">
        <f t="shared" si="524"/>
        <v>n/a</v>
      </c>
      <c r="EX439" s="36" t="str">
        <f t="shared" si="524"/>
        <v>n/a</v>
      </c>
      <c r="EY439" s="36" t="str">
        <f t="shared" si="524"/>
        <v>n/a</v>
      </c>
      <c r="EZ439" s="36" t="str">
        <f t="shared" si="524"/>
        <v>n/a</v>
      </c>
      <c r="FA439" s="36" t="str">
        <f t="shared" si="524"/>
        <v>n/a</v>
      </c>
      <c r="FB439" s="36" t="str">
        <f t="shared" si="524"/>
        <v>n/a</v>
      </c>
      <c r="FC439" s="36" t="str">
        <f t="shared" si="524"/>
        <v>n/a</v>
      </c>
      <c r="FD439" s="36" t="str">
        <f t="shared" ref="CS439:FD443" si="534">IFERROR(FC439*(1+$P439),"n/a")</f>
        <v>n/a</v>
      </c>
      <c r="FE439" s="36" t="str">
        <f t="shared" si="530"/>
        <v>n/a</v>
      </c>
      <c r="FF439" s="36" t="str">
        <f t="shared" si="530"/>
        <v>n/a</v>
      </c>
      <c r="FG439" s="36" t="str">
        <f t="shared" si="530"/>
        <v>n/a</v>
      </c>
      <c r="FH439" s="36" t="str">
        <f t="shared" si="530"/>
        <v>n/a</v>
      </c>
      <c r="FI439" s="36" t="str">
        <f t="shared" si="530"/>
        <v>n/a</v>
      </c>
      <c r="FJ439" s="36" t="str">
        <f t="shared" si="530"/>
        <v>n/a</v>
      </c>
      <c r="FK439" s="36" t="str">
        <f t="shared" si="530"/>
        <v>n/a</v>
      </c>
      <c r="FL439" s="36" t="str">
        <f t="shared" si="530"/>
        <v>n/a</v>
      </c>
      <c r="FM439" s="36" t="str">
        <f t="shared" si="530"/>
        <v>n/a</v>
      </c>
      <c r="FN439" s="36" t="str">
        <f t="shared" si="530"/>
        <v>n/a</v>
      </c>
      <c r="FO439" s="36" t="str">
        <f t="shared" si="530"/>
        <v>n/a</v>
      </c>
      <c r="FP439" s="36" t="str">
        <f t="shared" si="530"/>
        <v>n/a</v>
      </c>
      <c r="FQ439" s="36" t="str">
        <f t="shared" si="530"/>
        <v>n/a</v>
      </c>
      <c r="FR439" s="36" t="str">
        <f t="shared" si="530"/>
        <v>n/a</v>
      </c>
      <c r="FS439" s="36" t="str">
        <f t="shared" si="530"/>
        <v>n/a</v>
      </c>
      <c r="FT439" s="36" t="str">
        <f t="shared" si="530"/>
        <v>n/a</v>
      </c>
      <c r="FU439" s="36" t="str">
        <f t="shared" si="529"/>
        <v>n/a</v>
      </c>
      <c r="FV439" s="36" t="str">
        <f t="shared" si="529"/>
        <v>n/a</v>
      </c>
      <c r="FW439" s="36" t="str">
        <f t="shared" si="529"/>
        <v>n/a</v>
      </c>
      <c r="FX439" s="36" t="str">
        <f t="shared" si="529"/>
        <v>n/a</v>
      </c>
      <c r="FY439" s="36" t="str">
        <f t="shared" si="529"/>
        <v>n/a</v>
      </c>
      <c r="FZ439" s="36" t="str">
        <f t="shared" si="529"/>
        <v>n/a</v>
      </c>
      <c r="GA439" s="36" t="str">
        <f t="shared" si="529"/>
        <v>n/a</v>
      </c>
      <c r="GB439" s="36" t="str">
        <f t="shared" si="529"/>
        <v>n/a</v>
      </c>
      <c r="GC439" s="36" t="str">
        <f t="shared" si="529"/>
        <v>n/a</v>
      </c>
      <c r="GD439" s="36" t="str">
        <f t="shared" si="529"/>
        <v>n/a</v>
      </c>
      <c r="GE439" s="36" t="str">
        <f t="shared" si="529"/>
        <v>n/a</v>
      </c>
      <c r="GF439" s="36" t="str">
        <f t="shared" si="529"/>
        <v>n/a</v>
      </c>
      <c r="GG439" s="36" t="str">
        <f t="shared" si="529"/>
        <v>n/a</v>
      </c>
      <c r="GH439" s="36" t="str">
        <f t="shared" si="529"/>
        <v>n/a</v>
      </c>
      <c r="GI439" s="36" t="str">
        <f t="shared" si="529"/>
        <v>n/a</v>
      </c>
      <c r="GJ439" s="36" t="str">
        <f t="shared" si="528"/>
        <v>n/a</v>
      </c>
      <c r="GK439" s="36" t="str">
        <f t="shared" si="528"/>
        <v>n/a</v>
      </c>
      <c r="GL439" s="36" t="str">
        <f t="shared" si="528"/>
        <v>n/a</v>
      </c>
      <c r="GM439" s="36" t="str">
        <f t="shared" si="528"/>
        <v>n/a</v>
      </c>
      <c r="GN439" s="36" t="str">
        <f t="shared" si="528"/>
        <v>n/a</v>
      </c>
      <c r="GO439" s="36" t="str">
        <f t="shared" si="528"/>
        <v>n/a</v>
      </c>
      <c r="GP439" s="36" t="str">
        <f t="shared" si="528"/>
        <v>n/a</v>
      </c>
      <c r="GQ439" s="36" t="str">
        <f t="shared" si="528"/>
        <v>n/a</v>
      </c>
      <c r="GR439" s="36" t="str">
        <f t="shared" si="528"/>
        <v>n/a</v>
      </c>
      <c r="GS439" s="36" t="str">
        <f t="shared" si="528"/>
        <v>n/a</v>
      </c>
      <c r="GT439" s="36" t="str">
        <f t="shared" si="528"/>
        <v>n/a</v>
      </c>
      <c r="GU439" s="36" t="str">
        <f t="shared" si="528"/>
        <v>n/a</v>
      </c>
      <c r="GV439" s="36" t="str">
        <f t="shared" si="528"/>
        <v>n/a</v>
      </c>
      <c r="GW439" s="36" t="str">
        <f t="shared" si="528"/>
        <v>n/a</v>
      </c>
      <c r="GX439" s="36" t="str">
        <f t="shared" si="528"/>
        <v>n/a</v>
      </c>
      <c r="GY439" s="36" t="str">
        <f t="shared" si="528"/>
        <v>n/a</v>
      </c>
      <c r="GZ439" s="36" t="str">
        <f t="shared" si="527"/>
        <v>n/a</v>
      </c>
      <c r="HA439" s="36" t="str">
        <f t="shared" si="527"/>
        <v>n/a</v>
      </c>
      <c r="HB439" s="36" t="str">
        <f t="shared" si="527"/>
        <v>n/a</v>
      </c>
      <c r="HC439" s="36" t="str">
        <f t="shared" si="527"/>
        <v>n/a</v>
      </c>
      <c r="HD439" s="36" t="str">
        <f t="shared" si="527"/>
        <v>n/a</v>
      </c>
      <c r="HE439" s="36" t="str">
        <f t="shared" si="527"/>
        <v>n/a</v>
      </c>
      <c r="HF439" s="36" t="str">
        <f t="shared" si="527"/>
        <v>n/a</v>
      </c>
      <c r="HG439" s="36" t="str">
        <f t="shared" si="527"/>
        <v>n/a</v>
      </c>
      <c r="HH439" s="36" t="str">
        <f t="shared" si="527"/>
        <v>n/a</v>
      </c>
      <c r="HI439" s="36" t="str">
        <f t="shared" si="527"/>
        <v>n/a</v>
      </c>
      <c r="HJ439" s="36" t="str">
        <f t="shared" si="527"/>
        <v>n/a</v>
      </c>
      <c r="HK439" s="36" t="str">
        <f t="shared" si="527"/>
        <v>n/a</v>
      </c>
      <c r="HL439" s="36" t="str">
        <f t="shared" si="527"/>
        <v>n/a</v>
      </c>
      <c r="HM439" s="36" t="str">
        <f t="shared" si="527"/>
        <v>n/a</v>
      </c>
    </row>
    <row r="440" spans="1:221" x14ac:dyDescent="0.35">
      <c r="A440" s="7" t="s">
        <v>1540</v>
      </c>
      <c r="B440" s="16" t="s">
        <v>1541</v>
      </c>
      <c r="C440" s="15">
        <v>306.22800000000001</v>
      </c>
      <c r="D440" s="15">
        <v>149.69999999999999</v>
      </c>
      <c r="E440" s="14">
        <f t="shared" si="477"/>
        <v>45842.331599999998</v>
      </c>
      <c r="F440" s="12">
        <f t="shared" si="491"/>
        <v>1.2746258725157835E-3</v>
      </c>
      <c r="G440" s="13">
        <f>IFERROR('[2]CEA-6.2 US Forward MRP'!G439/100, "n/a")</f>
        <v>1.736806947227789E-2</v>
      </c>
      <c r="H440" s="13">
        <f t="shared" si="492"/>
        <v>1.7805310621242486E-2</v>
      </c>
      <c r="I440" s="33">
        <f t="shared" si="493"/>
        <v>2.6654550000000001</v>
      </c>
      <c r="J440" s="13">
        <v>5.0349999999999999E-2</v>
      </c>
      <c r="K440" s="41">
        <f t="shared" si="478"/>
        <v>4.8691000000000012E-2</v>
      </c>
      <c r="L440" s="1">
        <f t="shared" si="479"/>
        <v>4.7032000000000032E-2</v>
      </c>
      <c r="M440" s="1">
        <f t="shared" si="480"/>
        <v>4.5373000000000052E-2</v>
      </c>
      <c r="N440" s="1">
        <f t="shared" si="481"/>
        <v>4.3714000000000072E-2</v>
      </c>
      <c r="O440" s="1">
        <f t="shared" si="482"/>
        <v>4.2055000000000092E-2</v>
      </c>
      <c r="P440" s="5">
        <f t="shared" si="494"/>
        <v>4.0396000000000098E-2</v>
      </c>
      <c r="Q440" s="1">
        <f t="shared" si="483"/>
        <v>5.9705752747133856E-2</v>
      </c>
      <c r="R440" s="12">
        <f t="shared" si="484"/>
        <v>7.6102497189527136E-5</v>
      </c>
      <c r="S440" s="12">
        <f t="shared" si="485"/>
        <v>1.2746258725157835E-3</v>
      </c>
      <c r="T440" s="7"/>
      <c r="U440" s="42">
        <f t="shared" si="486"/>
        <v>-149.69999999999999</v>
      </c>
      <c r="V440" s="36">
        <f t="shared" si="487"/>
        <v>2.7996606592499997</v>
      </c>
      <c r="W440" s="36">
        <f t="shared" si="488"/>
        <v>2.9406235734432369</v>
      </c>
      <c r="X440" s="36">
        <f t="shared" si="514"/>
        <v>3.0886839703661035</v>
      </c>
      <c r="Y440" s="36">
        <f t="shared" si="514"/>
        <v>3.2441992082740367</v>
      </c>
      <c r="Z440" s="36">
        <f t="shared" si="514"/>
        <v>3.4075446384106343</v>
      </c>
      <c r="AA440" s="36">
        <f t="shared" si="489"/>
        <v>3.5734613943994864</v>
      </c>
      <c r="AB440" s="36">
        <f t="shared" si="513"/>
        <v>3.7415284307008827</v>
      </c>
      <c r="AC440" s="36">
        <f t="shared" si="513"/>
        <v>3.9112928001870744</v>
      </c>
      <c r="AD440" s="36">
        <f t="shared" si="513"/>
        <v>4.082271053654452</v>
      </c>
      <c r="AE440" s="36">
        <f t="shared" si="513"/>
        <v>4.2539509628158907</v>
      </c>
      <c r="AF440" s="36">
        <f t="shared" si="490"/>
        <v>4.4257935659098022</v>
      </c>
      <c r="AG440" s="36">
        <f t="shared" si="532"/>
        <v>4.6045779227982946</v>
      </c>
      <c r="AH440" s="36">
        <f t="shared" si="532"/>
        <v>4.7905844525676553</v>
      </c>
      <c r="AI440" s="36">
        <f t="shared" si="532"/>
        <v>4.9841049021135788</v>
      </c>
      <c r="AJ440" s="36">
        <f t="shared" si="532"/>
        <v>5.1854428037393596</v>
      </c>
      <c r="AK440" s="36">
        <f t="shared" si="532"/>
        <v>5.3949139512392152</v>
      </c>
      <c r="AL440" s="36">
        <f t="shared" si="532"/>
        <v>5.6128468952134751</v>
      </c>
      <c r="AM440" s="36">
        <f t="shared" si="532"/>
        <v>5.8395834583925188</v>
      </c>
      <c r="AN440" s="36">
        <f t="shared" si="532"/>
        <v>6.0754792717777439</v>
      </c>
      <c r="AO440" s="36">
        <f t="shared" si="532"/>
        <v>6.3209043324404783</v>
      </c>
      <c r="AP440" s="36">
        <f t="shared" si="532"/>
        <v>6.5762435838537447</v>
      </c>
      <c r="AQ440" s="36">
        <f t="shared" si="532"/>
        <v>6.8418975196671017</v>
      </c>
      <c r="AR440" s="36">
        <f t="shared" si="532"/>
        <v>7.1182828118715742</v>
      </c>
      <c r="AS440" s="36">
        <f t="shared" si="532"/>
        <v>7.4058329643399388</v>
      </c>
      <c r="AT440" s="36">
        <f t="shared" si="532"/>
        <v>7.7049989927674156</v>
      </c>
      <c r="AU440" s="36">
        <f t="shared" si="532"/>
        <v>8.0162501320792483</v>
      </c>
      <c r="AV440" s="36">
        <f t="shared" si="532"/>
        <v>8.3400745724147232</v>
      </c>
      <c r="AW440" s="36">
        <f t="shared" si="532"/>
        <v>8.6769802248419889</v>
      </c>
      <c r="AX440" s="36">
        <f t="shared" si="532"/>
        <v>9.0274955180047076</v>
      </c>
      <c r="AY440" s="36">
        <f t="shared" si="532"/>
        <v>9.3921702269500269</v>
      </c>
      <c r="AZ440" s="36">
        <f t="shared" si="532"/>
        <v>9.7715763354379011</v>
      </c>
      <c r="BA440" s="36">
        <f t="shared" si="532"/>
        <v>10.166308933084251</v>
      </c>
      <c r="BB440" s="36">
        <f t="shared" si="532"/>
        <v>10.576987148745124</v>
      </c>
      <c r="BC440" s="36">
        <f t="shared" si="532"/>
        <v>11.004255121605834</v>
      </c>
      <c r="BD440" s="36">
        <f t="shared" si="532"/>
        <v>11.448783011498223</v>
      </c>
      <c r="BE440" s="36">
        <f t="shared" si="532"/>
        <v>11.911268050030706</v>
      </c>
      <c r="BF440" s="36">
        <f t="shared" si="532"/>
        <v>12.392435634179748</v>
      </c>
      <c r="BG440" s="36">
        <f t="shared" si="532"/>
        <v>12.893040464058075</v>
      </c>
      <c r="BH440" s="36">
        <f t="shared" si="532"/>
        <v>13.413867726644167</v>
      </c>
      <c r="BI440" s="36">
        <f t="shared" si="532"/>
        <v>13.955734327329687</v>
      </c>
      <c r="BJ440" s="36">
        <f t="shared" si="532"/>
        <v>14.519490171216498</v>
      </c>
      <c r="BK440" s="36">
        <f t="shared" si="532"/>
        <v>15.10601949617296</v>
      </c>
      <c r="BL440" s="36">
        <f t="shared" si="532"/>
        <v>15.716242259740365</v>
      </c>
      <c r="BM440" s="36">
        <f t="shared" si="532"/>
        <v>16.351115582064839</v>
      </c>
      <c r="BN440" s="36">
        <f t="shared" si="532"/>
        <v>17.011635247117933</v>
      </c>
      <c r="BO440" s="36">
        <f t="shared" si="532"/>
        <v>17.69883726456051</v>
      </c>
      <c r="BP440" s="36">
        <f t="shared" si="532"/>
        <v>18.413799494699699</v>
      </c>
      <c r="BQ440" s="36">
        <f t="shared" si="532"/>
        <v>19.157643339087588</v>
      </c>
      <c r="BR440" s="36">
        <f t="shared" si="532"/>
        <v>19.931535499413371</v>
      </c>
      <c r="BS440" s="36">
        <f t="shared" si="532"/>
        <v>20.736689807447675</v>
      </c>
      <c r="BT440" s="36">
        <f t="shared" si="532"/>
        <v>21.574369128909332</v>
      </c>
      <c r="BU440" s="36">
        <f t="shared" si="532"/>
        <v>22.445887344240756</v>
      </c>
      <c r="BV440" s="36">
        <f t="shared" si="532"/>
        <v>23.352611409398708</v>
      </c>
      <c r="BW440" s="36">
        <f t="shared" si="532"/>
        <v>24.295963499892782</v>
      </c>
      <c r="BX440" s="36">
        <f t="shared" si="532"/>
        <v>25.277423241434452</v>
      </c>
      <c r="BY440" s="36">
        <f t="shared" si="532"/>
        <v>26.298530030695439</v>
      </c>
      <c r="BZ440" s="36">
        <f t="shared" si="532"/>
        <v>27.360885449815413</v>
      </c>
      <c r="CA440" s="36">
        <f t="shared" si="532"/>
        <v>28.466155778446158</v>
      </c>
      <c r="CB440" s="36">
        <f t="shared" si="532"/>
        <v>29.616074607272271</v>
      </c>
      <c r="CC440" s="36">
        <f t="shared" si="532"/>
        <v>30.812445557107644</v>
      </c>
      <c r="CD440" s="36">
        <f t="shared" si="532"/>
        <v>32.057145107832568</v>
      </c>
      <c r="CE440" s="36">
        <f t="shared" si="532"/>
        <v>33.352125541608572</v>
      </c>
      <c r="CF440" s="36">
        <f t="shared" si="532"/>
        <v>34.699418004987393</v>
      </c>
      <c r="CG440" s="36">
        <f t="shared" si="532"/>
        <v>36.101135694716866</v>
      </c>
      <c r="CH440" s="36">
        <f t="shared" si="532"/>
        <v>37.559477172240655</v>
      </c>
      <c r="CI440" s="36">
        <f t="shared" si="532"/>
        <v>39.076729812090491</v>
      </c>
      <c r="CJ440" s="36">
        <f t="shared" si="532"/>
        <v>40.655273389579705</v>
      </c>
      <c r="CK440" s="36">
        <f t="shared" si="532"/>
        <v>42.29758381342517</v>
      </c>
      <c r="CL440" s="36">
        <f t="shared" si="532"/>
        <v>44.006237009152301</v>
      </c>
      <c r="CM440" s="36">
        <f t="shared" si="532"/>
        <v>45.783912959374021</v>
      </c>
      <c r="CN440" s="36">
        <f t="shared" si="532"/>
        <v>47.633399907280896</v>
      </c>
      <c r="CO440" s="36">
        <f t="shared" si="532"/>
        <v>49.557598729935421</v>
      </c>
      <c r="CP440" s="36">
        <f t="shared" si="532"/>
        <v>51.559527488229897</v>
      </c>
      <c r="CQ440" s="36">
        <f t="shared" ref="CQ440:CR440" si="535">IFERROR(CP440*(1+$P440),"n/a")</f>
        <v>53.642326160644437</v>
      </c>
      <c r="CR440" s="36">
        <f t="shared" si="535"/>
        <v>55.809261568229836</v>
      </c>
      <c r="CS440" s="36">
        <f t="shared" si="534"/>
        <v>58.063732498540055</v>
      </c>
      <c r="CT440" s="36">
        <f t="shared" si="534"/>
        <v>60.409275036551087</v>
      </c>
      <c r="CU440" s="36">
        <f t="shared" si="534"/>
        <v>62.849568110927613</v>
      </c>
      <c r="CV440" s="36">
        <f t="shared" si="534"/>
        <v>65.388439264336654</v>
      </c>
      <c r="CW440" s="36">
        <f t="shared" si="534"/>
        <v>68.029870656858805</v>
      </c>
      <c r="CX440" s="36">
        <f t="shared" si="534"/>
        <v>70.778005311913276</v>
      </c>
      <c r="CY440" s="36">
        <f t="shared" si="534"/>
        <v>73.637153614493329</v>
      </c>
      <c r="CZ440" s="36">
        <f t="shared" si="534"/>
        <v>76.611800071904412</v>
      </c>
      <c r="DA440" s="36">
        <f t="shared" si="534"/>
        <v>79.706610347609072</v>
      </c>
      <c r="DB440" s="36">
        <f t="shared" si="534"/>
        <v>82.926438579211094</v>
      </c>
      <c r="DC440" s="36">
        <f t="shared" si="534"/>
        <v>86.276334992056917</v>
      </c>
      <c r="DD440" s="36">
        <f t="shared" si="534"/>
        <v>89.76155382039606</v>
      </c>
      <c r="DE440" s="36">
        <f t="shared" si="534"/>
        <v>93.387561548524786</v>
      </c>
      <c r="DF440" s="36">
        <f t="shared" si="534"/>
        <v>97.160045484839003</v>
      </c>
      <c r="DG440" s="36">
        <f t="shared" si="534"/>
        <v>101.08492268224457</v>
      </c>
      <c r="DH440" s="36">
        <f t="shared" si="534"/>
        <v>105.16834921891653</v>
      </c>
      <c r="DI440" s="36">
        <f t="shared" si="534"/>
        <v>109.4167298539639</v>
      </c>
      <c r="DJ440" s="36">
        <f t="shared" si="534"/>
        <v>113.83672807314464</v>
      </c>
      <c r="DK440" s="36">
        <f t="shared" si="534"/>
        <v>118.43527654038741</v>
      </c>
      <c r="DL440" s="36">
        <f t="shared" si="534"/>
        <v>123.21958797151291</v>
      </c>
      <c r="DM440" s="36">
        <f t="shared" si="534"/>
        <v>128.19716644721015</v>
      </c>
      <c r="DN440" s="36">
        <f t="shared" si="534"/>
        <v>133.37581918301166</v>
      </c>
      <c r="DO440" s="36">
        <f t="shared" si="534"/>
        <v>138.76366877472861</v>
      </c>
      <c r="DP440" s="36">
        <f t="shared" si="534"/>
        <v>144.36916593855256</v>
      </c>
      <c r="DQ440" s="36">
        <f t="shared" si="534"/>
        <v>150.20110276580633</v>
      </c>
      <c r="DR440" s="36">
        <f t="shared" si="534"/>
        <v>156.26862651313385</v>
      </c>
      <c r="DS440" s="36">
        <f t="shared" si="534"/>
        <v>162.58125394975843</v>
      </c>
      <c r="DT440" s="36">
        <f t="shared" si="534"/>
        <v>169.14888628431288</v>
      </c>
      <c r="DU440" s="36">
        <f t="shared" si="534"/>
        <v>175.98182469465399</v>
      </c>
      <c r="DV440" s="36">
        <f t="shared" si="534"/>
        <v>183.09078648501927</v>
      </c>
      <c r="DW440" s="36">
        <f t="shared" si="534"/>
        <v>190.48692189586811</v>
      </c>
      <c r="DX440" s="36">
        <f t="shared" si="534"/>
        <v>198.18183159277362</v>
      </c>
      <c r="DY440" s="36">
        <f t="shared" si="534"/>
        <v>206.18758486179533</v>
      </c>
      <c r="DZ440" s="36">
        <f t="shared" si="534"/>
        <v>214.51673853987242</v>
      </c>
      <c r="EA440" s="36">
        <f t="shared" si="534"/>
        <v>223.18235670992914</v>
      </c>
      <c r="EB440" s="36">
        <f t="shared" si="534"/>
        <v>232.19803119158345</v>
      </c>
      <c r="EC440" s="36">
        <f t="shared" si="534"/>
        <v>241.57790285959868</v>
      </c>
      <c r="ED440" s="36">
        <f t="shared" si="534"/>
        <v>251.33668382351505</v>
      </c>
      <c r="EE440" s="36">
        <f t="shared" si="534"/>
        <v>261.48968050324976</v>
      </c>
      <c r="EF440" s="36">
        <f t="shared" si="534"/>
        <v>272.05281763685906</v>
      </c>
      <c r="EG440" s="36">
        <f t="shared" si="534"/>
        <v>283.04266325811767</v>
      </c>
      <c r="EH440" s="36">
        <f t="shared" si="534"/>
        <v>294.47645468309264</v>
      </c>
      <c r="EI440" s="36">
        <f t="shared" si="534"/>
        <v>306.3721255464709</v>
      </c>
      <c r="EJ440" s="36">
        <f t="shared" si="534"/>
        <v>318.74833393004616</v>
      </c>
      <c r="EK440" s="36">
        <f t="shared" si="534"/>
        <v>331.62449162748436</v>
      </c>
      <c r="EL440" s="36">
        <f t="shared" si="534"/>
        <v>345.02079459126827</v>
      </c>
      <c r="EM440" s="36">
        <f t="shared" si="534"/>
        <v>358.95825460957718</v>
      </c>
      <c r="EN440" s="36">
        <f t="shared" si="534"/>
        <v>373.4587322627857</v>
      </c>
      <c r="EO440" s="36">
        <f t="shared" si="534"/>
        <v>388.54497121127321</v>
      </c>
      <c r="EP440" s="36">
        <f t="shared" si="534"/>
        <v>404.24063386832381</v>
      </c>
      <c r="EQ440" s="36">
        <f t="shared" si="534"/>
        <v>420.57033851406868</v>
      </c>
      <c r="ER440" s="36">
        <f t="shared" si="534"/>
        <v>437.55969790868306</v>
      </c>
      <c r="ES440" s="36">
        <f t="shared" si="534"/>
        <v>455.23535946540227</v>
      </c>
      <c r="ET440" s="36">
        <f t="shared" si="534"/>
        <v>473.62504704636672</v>
      </c>
      <c r="EU440" s="36">
        <f t="shared" si="534"/>
        <v>492.75760444685181</v>
      </c>
      <c r="EV440" s="36">
        <f t="shared" si="534"/>
        <v>512.66304063608686</v>
      </c>
      <c r="EW440" s="36">
        <f t="shared" si="534"/>
        <v>533.37257682562233</v>
      </c>
      <c r="EX440" s="36">
        <f t="shared" si="534"/>
        <v>554.91869543907023</v>
      </c>
      <c r="EY440" s="36">
        <f t="shared" si="534"/>
        <v>577.335191060027</v>
      </c>
      <c r="EZ440" s="36">
        <f t="shared" si="534"/>
        <v>600.65722343808795</v>
      </c>
      <c r="FA440" s="36">
        <f t="shared" si="534"/>
        <v>624.921372636093</v>
      </c>
      <c r="FB440" s="36">
        <f t="shared" si="534"/>
        <v>650.16569640510068</v>
      </c>
      <c r="FC440" s="36">
        <f t="shared" si="534"/>
        <v>676.42978987708113</v>
      </c>
      <c r="FD440" s="36">
        <f t="shared" si="534"/>
        <v>703.75484766895579</v>
      </c>
      <c r="FE440" s="36">
        <f t="shared" si="530"/>
        <v>732.18372849539105</v>
      </c>
      <c r="FF440" s="36">
        <f t="shared" si="530"/>
        <v>761.76102239169097</v>
      </c>
      <c r="FG440" s="36">
        <f t="shared" si="530"/>
        <v>792.53312065222576</v>
      </c>
      <c r="FH440" s="36">
        <f t="shared" si="530"/>
        <v>824.54828859409315</v>
      </c>
      <c r="FI440" s="36">
        <f t="shared" si="530"/>
        <v>857.85674126014021</v>
      </c>
      <c r="FJ440" s="36">
        <f t="shared" si="530"/>
        <v>892.51072218008494</v>
      </c>
      <c r="FK440" s="36">
        <f t="shared" si="530"/>
        <v>928.56458531327178</v>
      </c>
      <c r="FL440" s="36">
        <f t="shared" si="530"/>
        <v>966.07488030158675</v>
      </c>
      <c r="FM440" s="36">
        <f t="shared" si="530"/>
        <v>1005.1004411662498</v>
      </c>
      <c r="FN440" s="36">
        <f t="shared" si="530"/>
        <v>1045.7024785876017</v>
      </c>
      <c r="FO440" s="36">
        <f t="shared" si="530"/>
        <v>1087.9446759126265</v>
      </c>
      <c r="FP440" s="36">
        <f t="shared" si="530"/>
        <v>1131.893289040793</v>
      </c>
      <c r="FQ440" s="36">
        <f t="shared" si="530"/>
        <v>1177.617250344885</v>
      </c>
      <c r="FR440" s="36">
        <f t="shared" si="530"/>
        <v>1225.1882767898171</v>
      </c>
      <c r="FS440" s="36">
        <f t="shared" si="530"/>
        <v>1274.6809824190186</v>
      </c>
      <c r="FT440" s="36">
        <f t="shared" si="530"/>
        <v>1326.1729953848173</v>
      </c>
      <c r="FU440" s="36">
        <f t="shared" si="529"/>
        <v>1379.7450797063825</v>
      </c>
      <c r="FV440" s="36">
        <f t="shared" si="529"/>
        <v>1435.4812619462016</v>
      </c>
      <c r="FW440" s="36">
        <f t="shared" si="529"/>
        <v>1493.4689630037806</v>
      </c>
      <c r="FX440" s="36">
        <f t="shared" si="529"/>
        <v>1553.7991352332815</v>
      </c>
      <c r="FY440" s="36">
        <f t="shared" si="529"/>
        <v>1616.5664051001652</v>
      </c>
      <c r="FZ440" s="36">
        <f t="shared" si="529"/>
        <v>1681.8692216005916</v>
      </c>
      <c r="GA440" s="36">
        <f t="shared" si="529"/>
        <v>1749.8100106763693</v>
      </c>
      <c r="GB440" s="36">
        <f t="shared" si="529"/>
        <v>1820.4953358676521</v>
      </c>
      <c r="GC440" s="36">
        <f t="shared" si="529"/>
        <v>1894.0360654553619</v>
      </c>
      <c r="GD440" s="36">
        <f t="shared" si="529"/>
        <v>1970.5475463554969</v>
      </c>
      <c r="GE440" s="36">
        <f t="shared" si="529"/>
        <v>2050.1497850380738</v>
      </c>
      <c r="GF440" s="36">
        <f t="shared" si="529"/>
        <v>2132.9676357544722</v>
      </c>
      <c r="GG440" s="36">
        <f t="shared" si="529"/>
        <v>2219.1309963684103</v>
      </c>
      <c r="GH440" s="36">
        <f t="shared" si="529"/>
        <v>2308.7750120977089</v>
      </c>
      <c r="GI440" s="36">
        <f t="shared" si="529"/>
        <v>2402.040287486408</v>
      </c>
      <c r="GJ440" s="36">
        <f t="shared" si="528"/>
        <v>2499.0731069397093</v>
      </c>
      <c r="GK440" s="36">
        <f t="shared" si="528"/>
        <v>2600.025664167646</v>
      </c>
      <c r="GL440" s="36">
        <f t="shared" si="528"/>
        <v>2705.0563008973627</v>
      </c>
      <c r="GM440" s="36">
        <f t="shared" si="528"/>
        <v>2814.329755228413</v>
      </c>
      <c r="GN440" s="36">
        <f t="shared" si="528"/>
        <v>2928.0174200206202</v>
      </c>
      <c r="GO440" s="36">
        <f t="shared" si="528"/>
        <v>3046.2976117197736</v>
      </c>
      <c r="GP440" s="36">
        <f t="shared" si="528"/>
        <v>3169.3558500428057</v>
      </c>
      <c r="GQ440" s="36">
        <f t="shared" si="528"/>
        <v>3297.3851489611352</v>
      </c>
      <c r="GR440" s="36">
        <f t="shared" si="528"/>
        <v>3430.5863194385697</v>
      </c>
      <c r="GS440" s="36">
        <f t="shared" si="528"/>
        <v>3569.1682843986105</v>
      </c>
      <c r="GT440" s="36">
        <f t="shared" si="528"/>
        <v>3713.3484064151771</v>
      </c>
      <c r="GU440" s="36">
        <f t="shared" si="528"/>
        <v>3863.352828640725</v>
      </c>
      <c r="GV440" s="36">
        <f t="shared" si="528"/>
        <v>4019.416829506496</v>
      </c>
      <c r="GW440" s="36">
        <f t="shared" si="528"/>
        <v>4181.7851917512407</v>
      </c>
      <c r="GX440" s="36">
        <f t="shared" si="528"/>
        <v>4350.7125863572246</v>
      </c>
      <c r="GY440" s="36">
        <f t="shared" si="528"/>
        <v>4526.4639719957113</v>
      </c>
      <c r="GZ440" s="36">
        <f t="shared" si="527"/>
        <v>4709.3150106084504</v>
      </c>
      <c r="HA440" s="36">
        <f t="shared" si="527"/>
        <v>4899.5524997769899</v>
      </c>
      <c r="HB440" s="36">
        <f t="shared" si="527"/>
        <v>5097.4748225579815</v>
      </c>
      <c r="HC440" s="36">
        <f t="shared" si="527"/>
        <v>5303.3924154900342</v>
      </c>
      <c r="HD440" s="36">
        <f t="shared" si="527"/>
        <v>5517.6282555061698</v>
      </c>
      <c r="HE440" s="36">
        <f t="shared" si="527"/>
        <v>5740.5183665155973</v>
      </c>
      <c r="HF440" s="36">
        <f t="shared" si="527"/>
        <v>5972.4123464493623</v>
      </c>
      <c r="HG440" s="36">
        <f t="shared" si="527"/>
        <v>6213.6739155965315</v>
      </c>
      <c r="HH440" s="36">
        <f t="shared" si="527"/>
        <v>6464.6814870909693</v>
      </c>
      <c r="HI440" s="36">
        <f t="shared" si="527"/>
        <v>6725.8287604434963</v>
      </c>
      <c r="HJ440" s="36">
        <f t="shared" si="527"/>
        <v>6997.5253390503722</v>
      </c>
      <c r="HK440" s="36">
        <f t="shared" si="527"/>
        <v>7280.1973726466513</v>
      </c>
      <c r="HL440" s="36">
        <f t="shared" si="527"/>
        <v>7574.2882257120864</v>
      </c>
      <c r="HM440" s="36">
        <f t="shared" si="527"/>
        <v>7880.2591728779526</v>
      </c>
    </row>
    <row r="441" spans="1:221" x14ac:dyDescent="0.35">
      <c r="A441" s="7" t="s">
        <v>1542</v>
      </c>
      <c r="B441" s="16" t="s">
        <v>1543</v>
      </c>
      <c r="C441" s="15">
        <v>250.59899999999999</v>
      </c>
      <c r="D441" s="15">
        <v>122.66</v>
      </c>
      <c r="E441" s="14">
        <f t="shared" si="477"/>
        <v>30738.473339999997</v>
      </c>
      <c r="F441" s="12">
        <f t="shared" si="491"/>
        <v>8.5466973500974031E-4</v>
      </c>
      <c r="G441" s="13">
        <f>IFERROR('[2]CEA-6.2 US Forward MRP'!G440/100, "n/a")</f>
        <v>2.2827327572150658E-2</v>
      </c>
      <c r="H441" s="13">
        <f t="shared" si="492"/>
        <v>2.981134844285015E-2</v>
      </c>
      <c r="I441" s="33">
        <f t="shared" si="493"/>
        <v>3.6566599999999991</v>
      </c>
      <c r="J441" s="13">
        <v>0.6119</v>
      </c>
      <c r="K441" s="41">
        <f t="shared" si="478"/>
        <v>0.51664933333333329</v>
      </c>
      <c r="L441" s="1">
        <f t="shared" si="479"/>
        <v>0.42139866666666664</v>
      </c>
      <c r="M441" s="1">
        <f t="shared" si="480"/>
        <v>0.32614799999999999</v>
      </c>
      <c r="N441" s="1">
        <f t="shared" si="481"/>
        <v>0.23089733333333334</v>
      </c>
      <c r="O441" s="1">
        <f t="shared" si="482"/>
        <v>0.13564666666666669</v>
      </c>
      <c r="P441" s="5">
        <f t="shared" si="494"/>
        <v>4.0396000000000098E-2</v>
      </c>
      <c r="Q441" s="1">
        <f t="shared" si="483"/>
        <v>0.32768142574113068</v>
      </c>
      <c r="R441" s="12">
        <f t="shared" si="484"/>
        <v>2.8005939730578607E-4</v>
      </c>
      <c r="S441" s="12">
        <f t="shared" si="485"/>
        <v>8.5466973500974031E-4</v>
      </c>
      <c r="T441" s="7"/>
      <c r="U441" s="42">
        <f t="shared" si="486"/>
        <v>-122.66</v>
      </c>
      <c r="V441" s="36">
        <f t="shared" si="487"/>
        <v>5.8941702539999978</v>
      </c>
      <c r="W441" s="36">
        <f t="shared" si="488"/>
        <v>9.5008130324225952</v>
      </c>
      <c r="X441" s="36">
        <f t="shared" si="514"/>
        <v>15.31436052696198</v>
      </c>
      <c r="Y441" s="36">
        <f t="shared" si="514"/>
        <v>24.685217733410013</v>
      </c>
      <c r="Z441" s="36">
        <f t="shared" si="514"/>
        <v>39.790102464483596</v>
      </c>
      <c r="AA441" s="36">
        <f t="shared" si="489"/>
        <v>60.347632376024066</v>
      </c>
      <c r="AB441" s="36">
        <f t="shared" si="513"/>
        <v>85.778044195770775</v>
      </c>
      <c r="AC441" s="36">
        <f t="shared" si="513"/>
        <v>113.75438175413301</v>
      </c>
      <c r="AD441" s="36">
        <f t="shared" si="513"/>
        <v>140.01996515614431</v>
      </c>
      <c r="AE441" s="36">
        <f t="shared" si="513"/>
        <v>159.01320669635811</v>
      </c>
      <c r="AF441" s="36">
        <f t="shared" si="490"/>
        <v>165.43670419406422</v>
      </c>
      <c r="AG441" s="36">
        <f t="shared" ref="AG441:AV456" si="536">IFERROR(AF441*(1+$P441),"n/a")</f>
        <v>172.11968529668766</v>
      </c>
      <c r="AH441" s="36">
        <f t="shared" si="536"/>
        <v>179.07263210393268</v>
      </c>
      <c r="AI441" s="36">
        <f t="shared" si="536"/>
        <v>186.30645015040315</v>
      </c>
      <c r="AJ441" s="36">
        <f t="shared" si="536"/>
        <v>193.83248551067885</v>
      </c>
      <c r="AK441" s="36">
        <f t="shared" si="536"/>
        <v>201.66254259536825</v>
      </c>
      <c r="AL441" s="36">
        <f t="shared" si="536"/>
        <v>209.80890266605076</v>
      </c>
      <c r="AM441" s="36">
        <f t="shared" si="536"/>
        <v>218.28434309814855</v>
      </c>
      <c r="AN441" s="36">
        <f t="shared" si="536"/>
        <v>227.10215742194137</v>
      </c>
      <c r="AO441" s="36">
        <f t="shared" si="536"/>
        <v>236.27617617315815</v>
      </c>
      <c r="AP441" s="36">
        <f t="shared" si="536"/>
        <v>245.82078858584907</v>
      </c>
      <c r="AQ441" s="36">
        <f t="shared" si="536"/>
        <v>255.75096516156304</v>
      </c>
      <c r="AR441" s="36">
        <f t="shared" si="536"/>
        <v>266.08228115022956</v>
      </c>
      <c r="AS441" s="36">
        <f t="shared" si="536"/>
        <v>276.83094097957428</v>
      </c>
      <c r="AT441" s="36">
        <f t="shared" si="536"/>
        <v>288.01380367138518</v>
      </c>
      <c r="AU441" s="36">
        <f t="shared" si="536"/>
        <v>299.64840928449451</v>
      </c>
      <c r="AV441" s="36">
        <f t="shared" si="536"/>
        <v>311.75300642595096</v>
      </c>
      <c r="AW441" s="36">
        <f t="shared" ref="AW441:BL470" si="537">IFERROR(AV441*(1+$P441),"n/a")</f>
        <v>324.3465808735337</v>
      </c>
      <c r="AX441" s="36">
        <f t="shared" si="537"/>
        <v>337.44888535450099</v>
      </c>
      <c r="AY441" s="36">
        <f t="shared" si="537"/>
        <v>351.08047052728142</v>
      </c>
      <c r="AZ441" s="36">
        <f t="shared" si="537"/>
        <v>365.26271721470152</v>
      </c>
      <c r="BA441" s="36">
        <f t="shared" si="537"/>
        <v>380.01786993930665</v>
      </c>
      <c r="BB441" s="36">
        <f t="shared" si="537"/>
        <v>395.36907181337494</v>
      </c>
      <c r="BC441" s="36">
        <f t="shared" si="537"/>
        <v>411.3404008383481</v>
      </c>
      <c r="BD441" s="36">
        <f t="shared" si="537"/>
        <v>427.95690767061404</v>
      </c>
      <c r="BE441" s="36">
        <f t="shared" si="537"/>
        <v>445.24465491287623</v>
      </c>
      <c r="BF441" s="36">
        <f t="shared" si="537"/>
        <v>463.23075799273681</v>
      </c>
      <c r="BG441" s="36">
        <f t="shared" si="537"/>
        <v>481.94342769261146</v>
      </c>
      <c r="BH441" s="36">
        <f t="shared" si="537"/>
        <v>501.41201439768224</v>
      </c>
      <c r="BI441" s="36">
        <f t="shared" si="537"/>
        <v>521.66705413129102</v>
      </c>
      <c r="BJ441" s="36">
        <f t="shared" si="537"/>
        <v>542.74031644997876</v>
      </c>
      <c r="BK441" s="36">
        <f t="shared" si="537"/>
        <v>564.66485427329212</v>
      </c>
      <c r="BL441" s="36">
        <f t="shared" si="537"/>
        <v>587.47505572651608</v>
      </c>
      <c r="BM441" s="36">
        <f t="shared" ref="BM441:CB456" si="538">IFERROR(BL441*(1+$P441),"n/a")</f>
        <v>611.20669807764443</v>
      </c>
      <c r="BN441" s="36">
        <f t="shared" si="538"/>
        <v>635.89700385318906</v>
      </c>
      <c r="BO441" s="36">
        <f t="shared" si="538"/>
        <v>661.58469922084259</v>
      </c>
      <c r="BP441" s="36">
        <f t="shared" si="538"/>
        <v>688.31007473056786</v>
      </c>
      <c r="BQ441" s="36">
        <f t="shared" si="538"/>
        <v>716.115048509384</v>
      </c>
      <c r="BR441" s="36">
        <f t="shared" si="538"/>
        <v>745.0432320089692</v>
      </c>
      <c r="BS441" s="36">
        <f t="shared" si="538"/>
        <v>775.1399984092036</v>
      </c>
      <c r="BT441" s="36">
        <f t="shared" si="538"/>
        <v>806.45255378494187</v>
      </c>
      <c r="BU441" s="36">
        <f t="shared" si="538"/>
        <v>839.03001114763845</v>
      </c>
      <c r="BV441" s="36">
        <f t="shared" si="538"/>
        <v>872.92346747795852</v>
      </c>
      <c r="BW441" s="36">
        <f t="shared" si="538"/>
        <v>908.18608387019822</v>
      </c>
      <c r="BX441" s="36">
        <f t="shared" si="538"/>
        <v>944.87316891421881</v>
      </c>
      <c r="BY441" s="36">
        <f t="shared" si="538"/>
        <v>983.04226544567769</v>
      </c>
      <c r="BZ441" s="36">
        <f t="shared" si="538"/>
        <v>1022.7532408006214</v>
      </c>
      <c r="CA441" s="36">
        <f t="shared" si="538"/>
        <v>1064.0683807160033</v>
      </c>
      <c r="CB441" s="36">
        <f t="shared" si="538"/>
        <v>1107.0524870234071</v>
      </c>
      <c r="CC441" s="36">
        <f t="shared" ref="CC441:CR470" si="539">IFERROR(CB441*(1+$P441),"n/a")</f>
        <v>1151.7729792892048</v>
      </c>
      <c r="CD441" s="36">
        <f t="shared" si="539"/>
        <v>1198.3000005605716</v>
      </c>
      <c r="CE441" s="36">
        <f t="shared" si="539"/>
        <v>1246.7065273832166</v>
      </c>
      <c r="CF441" s="36">
        <f t="shared" si="539"/>
        <v>1297.0684842633891</v>
      </c>
      <c r="CG441" s="36">
        <f t="shared" si="539"/>
        <v>1349.4648627536931</v>
      </c>
      <c r="CH441" s="36">
        <f t="shared" si="539"/>
        <v>1403.9778453494914</v>
      </c>
      <c r="CI441" s="36">
        <f t="shared" si="539"/>
        <v>1460.6929343902295</v>
      </c>
      <c r="CJ441" s="36">
        <f t="shared" si="539"/>
        <v>1519.6990861678573</v>
      </c>
      <c r="CK441" s="36">
        <f t="shared" si="539"/>
        <v>1581.0888504526943</v>
      </c>
      <c r="CL441" s="36">
        <f t="shared" si="539"/>
        <v>1644.9585156555816</v>
      </c>
      <c r="CM441" s="36">
        <f t="shared" si="539"/>
        <v>1711.4082598540047</v>
      </c>
      <c r="CN441" s="36">
        <f t="shared" si="539"/>
        <v>1780.5423079190673</v>
      </c>
      <c r="CO441" s="36">
        <f t="shared" si="539"/>
        <v>1852.4690949897661</v>
      </c>
      <c r="CP441" s="36">
        <f t="shared" si="539"/>
        <v>1927.3014365509728</v>
      </c>
      <c r="CQ441" s="36">
        <f t="shared" si="539"/>
        <v>2005.156705381886</v>
      </c>
      <c r="CR441" s="36">
        <f t="shared" si="539"/>
        <v>2086.1570156524931</v>
      </c>
      <c r="CS441" s="36">
        <f t="shared" si="534"/>
        <v>2170.4294144567916</v>
      </c>
      <c r="CT441" s="36">
        <f t="shared" si="534"/>
        <v>2258.1060810831882</v>
      </c>
      <c r="CU441" s="36">
        <f t="shared" si="534"/>
        <v>2349.3245343346248</v>
      </c>
      <c r="CV441" s="36">
        <f t="shared" si="534"/>
        <v>2444.2278482236065</v>
      </c>
      <c r="CW441" s="36">
        <f t="shared" si="534"/>
        <v>2542.9648763804475</v>
      </c>
      <c r="CX441" s="36">
        <f t="shared" si="534"/>
        <v>2645.6904855267126</v>
      </c>
      <c r="CY441" s="36">
        <f t="shared" si="534"/>
        <v>2752.5657983800497</v>
      </c>
      <c r="CZ441" s="36">
        <f t="shared" si="534"/>
        <v>2863.7584463714106</v>
      </c>
      <c r="DA441" s="36">
        <f t="shared" si="534"/>
        <v>2979.4428325710305</v>
      </c>
      <c r="DB441" s="36">
        <f t="shared" si="534"/>
        <v>3099.80040523557</v>
      </c>
      <c r="DC441" s="36">
        <f t="shared" si="534"/>
        <v>3225.0199424054663</v>
      </c>
      <c r="DD441" s="36">
        <f t="shared" si="534"/>
        <v>3355.2978479988778</v>
      </c>
      <c r="DE441" s="36">
        <f t="shared" si="534"/>
        <v>3490.8384598666407</v>
      </c>
      <c r="DF441" s="36">
        <f t="shared" si="534"/>
        <v>3631.8543702914139</v>
      </c>
      <c r="DG441" s="36">
        <f t="shared" si="534"/>
        <v>3778.5667594337065</v>
      </c>
      <c r="DH441" s="36">
        <f t="shared" si="534"/>
        <v>3931.205742247791</v>
      </c>
      <c r="DI441" s="36">
        <f t="shared" si="534"/>
        <v>4090.0107294116333</v>
      </c>
      <c r="DJ441" s="36">
        <f t="shared" si="534"/>
        <v>4255.2308028369462</v>
      </c>
      <c r="DK441" s="36">
        <f t="shared" si="534"/>
        <v>4427.1251063483478</v>
      </c>
      <c r="DL441" s="36">
        <f t="shared" si="534"/>
        <v>4605.9632521443964</v>
      </c>
      <c r="DM441" s="36">
        <f t="shared" si="534"/>
        <v>4792.0257436780221</v>
      </c>
      <c r="DN441" s="36">
        <f t="shared" si="534"/>
        <v>4985.6044156196403</v>
      </c>
      <c r="DO441" s="36">
        <f t="shared" si="534"/>
        <v>5187.0028915930116</v>
      </c>
      <c r="DP441" s="36">
        <f t="shared" si="534"/>
        <v>5396.5370604018035</v>
      </c>
      <c r="DQ441" s="36">
        <f t="shared" si="534"/>
        <v>5614.535571493795</v>
      </c>
      <c r="DR441" s="36">
        <f t="shared" si="534"/>
        <v>5841.3403504398593</v>
      </c>
      <c r="DS441" s="36">
        <f t="shared" si="534"/>
        <v>6077.3071352362285</v>
      </c>
      <c r="DT441" s="36">
        <f t="shared" si="534"/>
        <v>6322.8060342712315</v>
      </c>
      <c r="DU441" s="36">
        <f t="shared" si="534"/>
        <v>6578.222106831653</v>
      </c>
      <c r="DV441" s="36">
        <f t="shared" si="534"/>
        <v>6843.9559670592253</v>
      </c>
      <c r="DW441" s="36">
        <f t="shared" si="534"/>
        <v>7120.4244123045501</v>
      </c>
      <c r="DX441" s="36">
        <f t="shared" si="534"/>
        <v>7408.0610768640054</v>
      </c>
      <c r="DY441" s="36">
        <f t="shared" si="534"/>
        <v>7707.3171121250043</v>
      </c>
      <c r="DZ441" s="36">
        <f t="shared" si="534"/>
        <v>8018.6618941864072</v>
      </c>
      <c r="EA441" s="36">
        <f t="shared" si="534"/>
        <v>8342.5837600639625</v>
      </c>
      <c r="EB441" s="36">
        <f t="shared" si="534"/>
        <v>8679.5907736355075</v>
      </c>
      <c r="EC441" s="36">
        <f t="shared" si="534"/>
        <v>9030.2115225272883</v>
      </c>
      <c r="ED441" s="36">
        <f t="shared" si="534"/>
        <v>9394.9959471913007</v>
      </c>
      <c r="EE441" s="36">
        <f t="shared" si="534"/>
        <v>9774.5162034740406</v>
      </c>
      <c r="EF441" s="36">
        <f t="shared" si="534"/>
        <v>10169.367560029579</v>
      </c>
      <c r="EG441" s="36">
        <f t="shared" si="534"/>
        <v>10580.169331984534</v>
      </c>
      <c r="EH441" s="36">
        <f t="shared" si="534"/>
        <v>11007.565852319383</v>
      </c>
      <c r="EI441" s="36">
        <f t="shared" si="534"/>
        <v>11452.227482489678</v>
      </c>
      <c r="EJ441" s="36">
        <f t="shared" si="534"/>
        <v>11914.851663872332</v>
      </c>
      <c r="EK441" s="36">
        <f t="shared" si="534"/>
        <v>12396.16401168612</v>
      </c>
      <c r="EL441" s="36">
        <f t="shared" si="534"/>
        <v>12896.919453102193</v>
      </c>
      <c r="EM441" s="36">
        <f t="shared" si="534"/>
        <v>13417.903411329711</v>
      </c>
      <c r="EN441" s="36">
        <f t="shared" si="534"/>
        <v>13959.933037533787</v>
      </c>
      <c r="EO441" s="36">
        <f t="shared" si="534"/>
        <v>14523.858492518002</v>
      </c>
      <c r="EP441" s="36">
        <f t="shared" si="534"/>
        <v>15110.564280181761</v>
      </c>
      <c r="EQ441" s="36">
        <f t="shared" si="534"/>
        <v>15720.970634843985</v>
      </c>
      <c r="ER441" s="36">
        <f t="shared" si="534"/>
        <v>16356.034964609144</v>
      </c>
      <c r="ES441" s="36">
        <f t="shared" si="534"/>
        <v>17016.753353039498</v>
      </c>
      <c r="ET441" s="36">
        <f t="shared" si="534"/>
        <v>17704.162121488884</v>
      </c>
      <c r="EU441" s="36">
        <f t="shared" si="534"/>
        <v>18419.33945454855</v>
      </c>
      <c r="EV441" s="36">
        <f t="shared" si="534"/>
        <v>19163.407091154495</v>
      </c>
      <c r="EW441" s="36">
        <f t="shared" si="534"/>
        <v>19937.532084008773</v>
      </c>
      <c r="EX441" s="36">
        <f t="shared" si="534"/>
        <v>20742.928630074395</v>
      </c>
      <c r="EY441" s="36">
        <f t="shared" si="534"/>
        <v>21580.859975014882</v>
      </c>
      <c r="EZ441" s="36">
        <f t="shared" si="534"/>
        <v>22452.640394565587</v>
      </c>
      <c r="FA441" s="36">
        <f t="shared" si="534"/>
        <v>23359.637255944461</v>
      </c>
      <c r="FB441" s="36">
        <f t="shared" si="534"/>
        <v>24303.273162535595</v>
      </c>
      <c r="FC441" s="36">
        <f t="shared" si="534"/>
        <v>25285.028185209387</v>
      </c>
      <c r="FD441" s="36">
        <f t="shared" si="534"/>
        <v>26306.442183779109</v>
      </c>
      <c r="FE441" s="36">
        <f t="shared" si="530"/>
        <v>27369.117222235051</v>
      </c>
      <c r="FF441" s="36">
        <f t="shared" si="530"/>
        <v>28474.720081544459</v>
      </c>
      <c r="FG441" s="36">
        <f t="shared" si="530"/>
        <v>29624.984873958532</v>
      </c>
      <c r="FH441" s="36">
        <f t="shared" si="530"/>
        <v>30821.715762926964</v>
      </c>
      <c r="FI441" s="36">
        <f t="shared" si="530"/>
        <v>32066.789792886164</v>
      </c>
      <c r="FJ441" s="36">
        <f t="shared" si="530"/>
        <v>33362.159833359598</v>
      </c>
      <c r="FK441" s="36">
        <f t="shared" si="530"/>
        <v>34709.857641987997</v>
      </c>
      <c r="FL441" s="36">
        <f t="shared" si="530"/>
        <v>36111.997051293751</v>
      </c>
      <c r="FM441" s="36">
        <f t="shared" si="530"/>
        <v>37570.777284177813</v>
      </c>
      <c r="FN441" s="36">
        <f t="shared" si="530"/>
        <v>39088.486403349467</v>
      </c>
      <c r="FO441" s="36">
        <f t="shared" si="530"/>
        <v>40667.504900099178</v>
      </c>
      <c r="FP441" s="36">
        <f t="shared" si="530"/>
        <v>42310.309428043591</v>
      </c>
      <c r="FQ441" s="36">
        <f t="shared" si="530"/>
        <v>44019.476687698843</v>
      </c>
      <c r="FR441" s="36">
        <f t="shared" si="530"/>
        <v>45797.687467975127</v>
      </c>
      <c r="FS441" s="36">
        <f t="shared" si="530"/>
        <v>47647.730850931453</v>
      </c>
      <c r="FT441" s="36">
        <f t="shared" si="530"/>
        <v>49572.508586385688</v>
      </c>
      <c r="FU441" s="36">
        <f t="shared" si="529"/>
        <v>51575.039643241325</v>
      </c>
      <c r="FV441" s="36">
        <f t="shared" si="529"/>
        <v>53658.464944669708</v>
      </c>
      <c r="FW441" s="36">
        <f t="shared" si="529"/>
        <v>55826.052294574591</v>
      </c>
      <c r="FX441" s="36">
        <f t="shared" si="529"/>
        <v>58081.20150306623</v>
      </c>
      <c r="FY441" s="36">
        <f t="shared" si="529"/>
        <v>60427.449718984099</v>
      </c>
      <c r="FZ441" s="36">
        <f t="shared" si="529"/>
        <v>62868.476977832186</v>
      </c>
      <c r="GA441" s="36">
        <f t="shared" si="529"/>
        <v>65408.111973828702</v>
      </c>
      <c r="GB441" s="36">
        <f t="shared" si="529"/>
        <v>68050.338065123491</v>
      </c>
      <c r="GC441" s="36">
        <f t="shared" si="529"/>
        <v>70799.299521602225</v>
      </c>
      <c r="GD441" s="36">
        <f t="shared" si="529"/>
        <v>73659.308025076869</v>
      </c>
      <c r="GE441" s="36">
        <f t="shared" si="529"/>
        <v>76634.849432057876</v>
      </c>
      <c r="GF441" s="36">
        <f t="shared" si="529"/>
        <v>79730.590809715286</v>
      </c>
      <c r="GG441" s="36">
        <f t="shared" si="529"/>
        <v>82951.387756064549</v>
      </c>
      <c r="GH441" s="36">
        <f t="shared" si="529"/>
        <v>86302.292015858548</v>
      </c>
      <c r="GI441" s="36">
        <f t="shared" si="529"/>
        <v>89788.559404131185</v>
      </c>
      <c r="GJ441" s="36">
        <f t="shared" si="528"/>
        <v>93415.658049820471</v>
      </c>
      <c r="GK441" s="36">
        <f t="shared" si="528"/>
        <v>97189.276972401029</v>
      </c>
      <c r="GL441" s="36">
        <f t="shared" si="528"/>
        <v>101115.33500497814</v>
      </c>
      <c r="GM441" s="36">
        <f t="shared" si="528"/>
        <v>105199.99007783925</v>
      </c>
      <c r="GN441" s="36">
        <f t="shared" si="528"/>
        <v>109449.64887702365</v>
      </c>
      <c r="GO441" s="36">
        <f t="shared" si="528"/>
        <v>113870.97689305991</v>
      </c>
      <c r="GP441" s="36">
        <f t="shared" si="528"/>
        <v>118470.90887563197</v>
      </c>
      <c r="GQ441" s="36">
        <f t="shared" si="528"/>
        <v>123256.65971057201</v>
      </c>
      <c r="GR441" s="36">
        <f t="shared" si="528"/>
        <v>128235.7357362403</v>
      </c>
      <c r="GS441" s="36">
        <f t="shared" si="528"/>
        <v>133415.94651704148</v>
      </c>
      <c r="GT441" s="36">
        <f t="shared" si="528"/>
        <v>138805.41709254391</v>
      </c>
      <c r="GU441" s="36">
        <f t="shared" si="528"/>
        <v>144412.60072141432</v>
      </c>
      <c r="GV441" s="36">
        <f t="shared" si="528"/>
        <v>150246.29214015658</v>
      </c>
      <c r="GW441" s="36">
        <f t="shared" si="528"/>
        <v>156315.64135745037</v>
      </c>
      <c r="GX441" s="36">
        <f t="shared" si="528"/>
        <v>162630.16800572595</v>
      </c>
      <c r="GY441" s="36">
        <f t="shared" si="528"/>
        <v>169199.77627248527</v>
      </c>
      <c r="GZ441" s="36">
        <f t="shared" si="527"/>
        <v>176034.7704347886</v>
      </c>
      <c r="HA441" s="36">
        <f t="shared" si="527"/>
        <v>183145.87102127235</v>
      </c>
      <c r="HB441" s="36">
        <f t="shared" si="527"/>
        <v>190544.2316270477</v>
      </c>
      <c r="HC441" s="36">
        <f t="shared" si="527"/>
        <v>198241.45640785393</v>
      </c>
      <c r="HD441" s="36">
        <f t="shared" si="527"/>
        <v>206249.61828090562</v>
      </c>
      <c r="HE441" s="36">
        <f t="shared" si="527"/>
        <v>214581.27786098109</v>
      </c>
      <c r="HF441" s="36">
        <f t="shared" si="527"/>
        <v>223249.50316145329</v>
      </c>
      <c r="HG441" s="36">
        <f t="shared" si="527"/>
        <v>232267.89009116337</v>
      </c>
      <c r="HH441" s="36">
        <f t="shared" si="527"/>
        <v>241650.58377928604</v>
      </c>
      <c r="HI441" s="36">
        <f t="shared" si="527"/>
        <v>251412.30076163411</v>
      </c>
      <c r="HJ441" s="36">
        <f t="shared" si="527"/>
        <v>261568.35206320111</v>
      </c>
      <c r="HK441" s="36">
        <f t="shared" si="527"/>
        <v>272134.66721314623</v>
      </c>
      <c r="HL441" s="36">
        <f t="shared" si="527"/>
        <v>283127.8192298885</v>
      </c>
      <c r="HM441" s="36">
        <f t="shared" si="527"/>
        <v>294565.05061549909</v>
      </c>
    </row>
    <row r="442" spans="1:221" x14ac:dyDescent="0.35">
      <c r="A442" s="7" t="s">
        <v>1544</v>
      </c>
      <c r="B442" s="16" t="s">
        <v>1545</v>
      </c>
      <c r="C442" s="15">
        <v>1574.152</v>
      </c>
      <c r="D442" s="15">
        <v>272.45999999999998</v>
      </c>
      <c r="E442" s="14">
        <f t="shared" si="477"/>
        <v>428893.45392</v>
      </c>
      <c r="F442" s="12">
        <f t="shared" si="491"/>
        <v>1.1925193894786277E-2</v>
      </c>
      <c r="G442" s="13">
        <f>IFERROR('[2]CEA-6.2 US Forward MRP'!G441/100, "n/a")</f>
        <v>7.6341481318358663E-3</v>
      </c>
      <c r="H442" s="13">
        <f t="shared" si="492"/>
        <v>8.1322762974381565E-3</v>
      </c>
      <c r="I442" s="33">
        <f t="shared" si="493"/>
        <v>2.2157200000000001</v>
      </c>
      <c r="J442" s="13">
        <v>0.1305</v>
      </c>
      <c r="K442" s="41">
        <f t="shared" si="478"/>
        <v>0.11548266666666669</v>
      </c>
      <c r="L442" s="1">
        <f t="shared" si="479"/>
        <v>0.10046533333333338</v>
      </c>
      <c r="M442" s="1">
        <f t="shared" si="480"/>
        <v>8.5448000000000066E-2</v>
      </c>
      <c r="N442" s="1">
        <f t="shared" si="481"/>
        <v>7.0430666666666752E-2</v>
      </c>
      <c r="O442" s="1">
        <f t="shared" si="482"/>
        <v>5.5413333333333432E-2</v>
      </c>
      <c r="P442" s="5">
        <f t="shared" si="494"/>
        <v>4.0396000000000098E-2</v>
      </c>
      <c r="Q442" s="1">
        <f t="shared" si="483"/>
        <v>5.48366647721934E-2</v>
      </c>
      <c r="R442" s="12">
        <f t="shared" si="484"/>
        <v>6.5393785995180242E-4</v>
      </c>
      <c r="S442" s="12">
        <f t="shared" si="485"/>
        <v>1.1925193894786277E-2</v>
      </c>
      <c r="T442" s="7"/>
      <c r="U442" s="42">
        <f t="shared" si="486"/>
        <v>-272.45999999999998</v>
      </c>
      <c r="V442" s="36">
        <f t="shared" si="487"/>
        <v>2.5048714600000004</v>
      </c>
      <c r="W442" s="36">
        <f t="shared" si="488"/>
        <v>2.8317571855300008</v>
      </c>
      <c r="X442" s="36">
        <f t="shared" si="514"/>
        <v>3.2013014982416661</v>
      </c>
      <c r="Y442" s="36">
        <f t="shared" si="514"/>
        <v>3.6190713437622035</v>
      </c>
      <c r="Z442" s="36">
        <f t="shared" si="514"/>
        <v>4.091360154123171</v>
      </c>
      <c r="AA442" s="36">
        <f t="shared" si="489"/>
        <v>4.5638413350150593</v>
      </c>
      <c r="AB442" s="36">
        <f t="shared" si="513"/>
        <v>5.0223491760177925</v>
      </c>
      <c r="AC442" s="36">
        <f t="shared" si="513"/>
        <v>5.4514988684101606</v>
      </c>
      <c r="AD442" s="36">
        <f t="shared" si="513"/>
        <v>5.835451568044868</v>
      </c>
      <c r="AE442" s="36">
        <f t="shared" si="513"/>
        <v>6.1588133909354621</v>
      </c>
      <c r="AF442" s="36">
        <f t="shared" si="490"/>
        <v>6.4076048166756916</v>
      </c>
      <c r="AG442" s="36">
        <f t="shared" si="536"/>
        <v>6.6664464208501233</v>
      </c>
      <c r="AH442" s="36">
        <f t="shared" si="536"/>
        <v>6.9357441904667851</v>
      </c>
      <c r="AI442" s="36">
        <f t="shared" si="536"/>
        <v>7.2159205127848818</v>
      </c>
      <c r="AJ442" s="36">
        <f t="shared" si="536"/>
        <v>7.5074148378193408</v>
      </c>
      <c r="AK442" s="36">
        <f t="shared" si="536"/>
        <v>7.8106843676078919</v>
      </c>
      <c r="AL442" s="36">
        <f t="shared" si="536"/>
        <v>8.1262047733217813</v>
      </c>
      <c r="AM442" s="36">
        <f t="shared" si="536"/>
        <v>8.4544709413448889</v>
      </c>
      <c r="AN442" s="36">
        <f t="shared" si="536"/>
        <v>8.7959977494914572</v>
      </c>
      <c r="AO442" s="36">
        <f t="shared" si="536"/>
        <v>9.1513208745799144</v>
      </c>
      <c r="AP442" s="36">
        <f t="shared" si="536"/>
        <v>9.5209976326294452</v>
      </c>
      <c r="AQ442" s="36">
        <f t="shared" si="536"/>
        <v>9.9056078529971447</v>
      </c>
      <c r="AR442" s="36">
        <f t="shared" si="536"/>
        <v>10.305754787826819</v>
      </c>
      <c r="AS442" s="36">
        <f t="shared" si="536"/>
        <v>10.722066058235873</v>
      </c>
      <c r="AT442" s="36">
        <f t="shared" si="536"/>
        <v>11.155194638724371</v>
      </c>
      <c r="AU442" s="36">
        <f t="shared" si="536"/>
        <v>11.605819881350282</v>
      </c>
      <c r="AV442" s="36">
        <f t="shared" si="536"/>
        <v>12.074648581277309</v>
      </c>
      <c r="AW442" s="36">
        <f t="shared" si="537"/>
        <v>12.562416085366587</v>
      </c>
      <c r="AX442" s="36">
        <f t="shared" si="537"/>
        <v>13.069887445551057</v>
      </c>
      <c r="AY442" s="36">
        <f t="shared" si="537"/>
        <v>13.597858618801538</v>
      </c>
      <c r="AZ442" s="36">
        <f t="shared" si="537"/>
        <v>14.147157715566646</v>
      </c>
      <c r="BA442" s="36">
        <f t="shared" si="537"/>
        <v>14.718646298644677</v>
      </c>
      <c r="BB442" s="36">
        <f t="shared" si="537"/>
        <v>15.313220734524728</v>
      </c>
      <c r="BC442" s="36">
        <f t="shared" si="537"/>
        <v>15.931813599316591</v>
      </c>
      <c r="BD442" s="36">
        <f t="shared" si="537"/>
        <v>16.575395141474587</v>
      </c>
      <c r="BE442" s="36">
        <f t="shared" si="537"/>
        <v>17.244974803609598</v>
      </c>
      <c r="BF442" s="36">
        <f t="shared" si="537"/>
        <v>17.941602805776213</v>
      </c>
      <c r="BG442" s="36">
        <f t="shared" si="537"/>
        <v>18.666371792718351</v>
      </c>
      <c r="BH442" s="36">
        <f t="shared" si="537"/>
        <v>19.420418547657004</v>
      </c>
      <c r="BI442" s="36">
        <f t="shared" si="537"/>
        <v>20.204925775308158</v>
      </c>
      <c r="BJ442" s="36">
        <f t="shared" si="537"/>
        <v>21.021123956927507</v>
      </c>
      <c r="BK442" s="36">
        <f t="shared" si="537"/>
        <v>21.870293280291552</v>
      </c>
      <c r="BL442" s="36">
        <f t="shared" si="537"/>
        <v>22.753765647642211</v>
      </c>
      <c r="BM442" s="36">
        <f t="shared" si="538"/>
        <v>23.672926764744368</v>
      </c>
      <c r="BN442" s="36">
        <f t="shared" si="538"/>
        <v>24.629218314332984</v>
      </c>
      <c r="BO442" s="36">
        <f t="shared" si="538"/>
        <v>25.624140217358782</v>
      </c>
      <c r="BP442" s="36">
        <f t="shared" si="538"/>
        <v>26.659252985579212</v>
      </c>
      <c r="BQ442" s="36">
        <f t="shared" si="538"/>
        <v>27.736180169184671</v>
      </c>
      <c r="BR442" s="36">
        <f t="shared" si="538"/>
        <v>28.856610903299057</v>
      </c>
      <c r="BS442" s="36">
        <f t="shared" si="538"/>
        <v>30.022302557348727</v>
      </c>
      <c r="BT442" s="36">
        <f t="shared" si="538"/>
        <v>31.235083491455388</v>
      </c>
      <c r="BU442" s="36">
        <f t="shared" si="538"/>
        <v>32.496855924176224</v>
      </c>
      <c r="BV442" s="36">
        <f t="shared" si="538"/>
        <v>33.80959891608925</v>
      </c>
      <c r="BW442" s="36">
        <f t="shared" si="538"/>
        <v>35.175371473903596</v>
      </c>
      <c r="BX442" s="36">
        <f t="shared" si="538"/>
        <v>36.596315779963412</v>
      </c>
      <c r="BY442" s="36">
        <f t="shared" si="538"/>
        <v>38.074660552210815</v>
      </c>
      <c r="BZ442" s="36">
        <f t="shared" si="538"/>
        <v>39.612724539877931</v>
      </c>
      <c r="CA442" s="36">
        <f t="shared" si="538"/>
        <v>41.212920160390844</v>
      </c>
      <c r="CB442" s="36">
        <f t="shared" si="538"/>
        <v>42.87775728319</v>
      </c>
      <c r="CC442" s="36">
        <f t="shared" si="539"/>
        <v>44.60984716640175</v>
      </c>
      <c r="CD442" s="36">
        <f t="shared" si="539"/>
        <v>46.411906552535719</v>
      </c>
      <c r="CE442" s="36">
        <f t="shared" si="539"/>
        <v>48.286761929631957</v>
      </c>
      <c r="CF442" s="36">
        <f t="shared" si="539"/>
        <v>50.237353964541377</v>
      </c>
      <c r="CG442" s="36">
        <f t="shared" si="539"/>
        <v>52.266742115292999</v>
      </c>
      <c r="CH442" s="36">
        <f t="shared" si="539"/>
        <v>54.378109429782377</v>
      </c>
      <c r="CI442" s="36">
        <f t="shared" si="539"/>
        <v>56.574767538307874</v>
      </c>
      <c r="CJ442" s="36">
        <f t="shared" si="539"/>
        <v>58.860161847785363</v>
      </c>
      <c r="CK442" s="36">
        <f t="shared" si="539"/>
        <v>61.237876945788507</v>
      </c>
      <c r="CL442" s="36">
        <f t="shared" si="539"/>
        <v>63.711642222890589</v>
      </c>
      <c r="CM442" s="36">
        <f t="shared" si="539"/>
        <v>66.285337722126485</v>
      </c>
      <c r="CN442" s="36">
        <f t="shared" si="539"/>
        <v>68.963000224749507</v>
      </c>
      <c r="CO442" s="36">
        <f t="shared" si="539"/>
        <v>71.748829581828488</v>
      </c>
      <c r="CP442" s="36">
        <f t="shared" si="539"/>
        <v>74.647195301616037</v>
      </c>
      <c r="CQ442" s="36">
        <f t="shared" si="539"/>
        <v>77.662643403020127</v>
      </c>
      <c r="CR442" s="36">
        <f t="shared" si="539"/>
        <v>80.79990354592853</v>
      </c>
      <c r="CS442" s="36">
        <f t="shared" si="534"/>
        <v>84.063896449569867</v>
      </c>
      <c r="CT442" s="36">
        <f t="shared" si="534"/>
        <v>87.4597416105467</v>
      </c>
      <c r="CU442" s="36">
        <f t="shared" si="534"/>
        <v>90.992765332646357</v>
      </c>
      <c r="CV442" s="36">
        <f t="shared" si="534"/>
        <v>94.668509081023942</v>
      </c>
      <c r="CW442" s="36">
        <f t="shared" si="534"/>
        <v>98.492738173860999</v>
      </c>
      <c r="CX442" s="36">
        <f t="shared" si="534"/>
        <v>102.47145082513229</v>
      </c>
      <c r="CY442" s="36">
        <f t="shared" si="534"/>
        <v>106.61088755266435</v>
      </c>
      <c r="CZ442" s="36">
        <f t="shared" si="534"/>
        <v>110.91754096624179</v>
      </c>
      <c r="DA442" s="36">
        <f t="shared" si="534"/>
        <v>115.39816595111411</v>
      </c>
      <c r="DB442" s="36">
        <f t="shared" si="534"/>
        <v>120.05979026287532</v>
      </c>
      <c r="DC442" s="36">
        <f t="shared" si="534"/>
        <v>124.90972555033444</v>
      </c>
      <c r="DD442" s="36">
        <f t="shared" si="534"/>
        <v>129.95557882366577</v>
      </c>
      <c r="DE442" s="36">
        <f t="shared" si="534"/>
        <v>135.20526438582658</v>
      </c>
      <c r="DF442" s="36">
        <f t="shared" si="534"/>
        <v>140.66701624595643</v>
      </c>
      <c r="DG442" s="36">
        <f t="shared" si="534"/>
        <v>146.34940103422809</v>
      </c>
      <c r="DH442" s="36">
        <f t="shared" si="534"/>
        <v>152.26133143840678</v>
      </c>
      <c r="DI442" s="36">
        <f t="shared" si="534"/>
        <v>158.41208018319267</v>
      </c>
      <c r="DJ442" s="36">
        <f t="shared" si="534"/>
        <v>164.81129457427295</v>
      </c>
      <c r="DK442" s="36">
        <f t="shared" si="534"/>
        <v>171.46901162989531</v>
      </c>
      <c r="DL442" s="36">
        <f t="shared" si="534"/>
        <v>178.39567382369657</v>
      </c>
      <c r="DM442" s="36">
        <f t="shared" si="534"/>
        <v>185.60214546347862</v>
      </c>
      <c r="DN442" s="36">
        <f t="shared" si="534"/>
        <v>193.09972973162132</v>
      </c>
      <c r="DO442" s="36">
        <f t="shared" si="534"/>
        <v>200.90018641385993</v>
      </c>
      <c r="DP442" s="36">
        <f t="shared" si="534"/>
        <v>209.01575034423422</v>
      </c>
      <c r="DQ442" s="36">
        <f t="shared" si="534"/>
        <v>217.45915059513993</v>
      </c>
      <c r="DR442" s="36">
        <f t="shared" si="534"/>
        <v>226.24363044258124</v>
      </c>
      <c r="DS442" s="36">
        <f t="shared" si="534"/>
        <v>235.38296813793977</v>
      </c>
      <c r="DT442" s="36">
        <f t="shared" si="534"/>
        <v>244.89149851884</v>
      </c>
      <c r="DU442" s="36">
        <f t="shared" si="534"/>
        <v>254.78413549300708</v>
      </c>
      <c r="DV442" s="36">
        <f t="shared" si="534"/>
        <v>265.0763954303826</v>
      </c>
      <c r="DW442" s="36">
        <f t="shared" si="534"/>
        <v>275.78442150018839</v>
      </c>
      <c r="DX442" s="36">
        <f t="shared" si="534"/>
        <v>286.92500899111002</v>
      </c>
      <c r="DY442" s="36">
        <f t="shared" si="534"/>
        <v>298.51563165431492</v>
      </c>
      <c r="DZ442" s="36">
        <f t="shared" si="534"/>
        <v>310.57446911062266</v>
      </c>
      <c r="EA442" s="36">
        <f t="shared" si="534"/>
        <v>323.12043536481542</v>
      </c>
      <c r="EB442" s="36">
        <f t="shared" si="534"/>
        <v>336.17320847181253</v>
      </c>
      <c r="EC442" s="36">
        <f t="shared" si="534"/>
        <v>349.75326140123991</v>
      </c>
      <c r="ED442" s="36">
        <f t="shared" si="534"/>
        <v>363.88189414880441</v>
      </c>
      <c r="EE442" s="36">
        <f t="shared" si="534"/>
        <v>378.58126714483956</v>
      </c>
      <c r="EF442" s="36">
        <f t="shared" si="534"/>
        <v>393.87443601242251</v>
      </c>
      <c r="EG442" s="36">
        <f t="shared" si="534"/>
        <v>409.78538772958035</v>
      </c>
      <c r="EH442" s="36">
        <f t="shared" si="534"/>
        <v>426.33907825230455</v>
      </c>
      <c r="EI442" s="36">
        <f t="shared" si="534"/>
        <v>443.56147165738469</v>
      </c>
      <c r="EJ442" s="36">
        <f t="shared" si="534"/>
        <v>461.47958086645644</v>
      </c>
      <c r="EK442" s="36">
        <f t="shared" si="534"/>
        <v>480.12151001513786</v>
      </c>
      <c r="EL442" s="36">
        <f t="shared" si="534"/>
        <v>499.51649853370941</v>
      </c>
      <c r="EM442" s="36">
        <f t="shared" si="534"/>
        <v>519.69496700847719</v>
      </c>
      <c r="EN442" s="36">
        <f t="shared" si="534"/>
        <v>540.68856489575171</v>
      </c>
      <c r="EO442" s="36">
        <f t="shared" si="534"/>
        <v>562.53022016328055</v>
      </c>
      <c r="EP442" s="36">
        <f t="shared" si="534"/>
        <v>585.25419093699645</v>
      </c>
      <c r="EQ442" s="36">
        <f t="shared" si="534"/>
        <v>608.89611923408745</v>
      </c>
      <c r="ER442" s="36">
        <f t="shared" si="534"/>
        <v>633.49308686666768</v>
      </c>
      <c r="ES442" s="36">
        <f t="shared" si="534"/>
        <v>659.0836736037337</v>
      </c>
      <c r="ET442" s="36">
        <f t="shared" si="534"/>
        <v>685.70801768263016</v>
      </c>
      <c r="EU442" s="36">
        <f t="shared" si="534"/>
        <v>713.40787876493778</v>
      </c>
      <c r="EV442" s="36">
        <f t="shared" si="534"/>
        <v>742.22670343552625</v>
      </c>
      <c r="EW442" s="36">
        <f t="shared" si="534"/>
        <v>772.20969334750782</v>
      </c>
      <c r="EX442" s="36">
        <f t="shared" si="534"/>
        <v>803.4038761199738</v>
      </c>
      <c r="EY442" s="36">
        <f t="shared" si="534"/>
        <v>835.85817909971638</v>
      </c>
      <c r="EZ442" s="36">
        <f t="shared" si="534"/>
        <v>869.62350610262865</v>
      </c>
      <c r="FA442" s="36">
        <f t="shared" si="534"/>
        <v>904.75281725515049</v>
      </c>
      <c r="FB442" s="36">
        <f t="shared" si="534"/>
        <v>941.30121206098966</v>
      </c>
      <c r="FC442" s="36">
        <f t="shared" si="534"/>
        <v>979.32601582340544</v>
      </c>
      <c r="FD442" s="36">
        <f t="shared" si="534"/>
        <v>1018.8868695586078</v>
      </c>
      <c r="FE442" s="36">
        <f t="shared" si="530"/>
        <v>1060.0458235412975</v>
      </c>
      <c r="FF442" s="36">
        <f t="shared" si="530"/>
        <v>1102.8674346290718</v>
      </c>
      <c r="FG442" s="36">
        <f t="shared" si="530"/>
        <v>1147.418867518348</v>
      </c>
      <c r="FH442" s="36">
        <f t="shared" si="530"/>
        <v>1193.7700000906193</v>
      </c>
      <c r="FI442" s="36">
        <f t="shared" si="530"/>
        <v>1241.99353301428</v>
      </c>
      <c r="FJ442" s="36">
        <f t="shared" si="530"/>
        <v>1292.165103773925</v>
      </c>
      <c r="FK442" s="36">
        <f t="shared" si="530"/>
        <v>1344.3634053059766</v>
      </c>
      <c r="FL442" s="36">
        <f t="shared" si="530"/>
        <v>1398.670309426717</v>
      </c>
      <c r="FM442" s="36">
        <f t="shared" si="530"/>
        <v>1455.1709952463189</v>
      </c>
      <c r="FN442" s="36">
        <f t="shared" si="530"/>
        <v>1513.9540827702892</v>
      </c>
      <c r="FO442" s="36">
        <f t="shared" si="530"/>
        <v>1575.111771897878</v>
      </c>
      <c r="FP442" s="36">
        <f t="shared" si="530"/>
        <v>1638.739987035465</v>
      </c>
      <c r="FQ442" s="36">
        <f t="shared" si="530"/>
        <v>1704.9385275517498</v>
      </c>
      <c r="FR442" s="36">
        <f t="shared" si="530"/>
        <v>1773.8112243107305</v>
      </c>
      <c r="FS442" s="36">
        <f t="shared" si="530"/>
        <v>1845.466102527987</v>
      </c>
      <c r="FT442" s="36">
        <f t="shared" si="530"/>
        <v>1920.0155512057077</v>
      </c>
      <c r="FU442" s="36">
        <f t="shared" si="529"/>
        <v>1997.5764994122137</v>
      </c>
      <c r="FV442" s="36">
        <f t="shared" si="529"/>
        <v>2078.2705996824698</v>
      </c>
      <c r="FW442" s="36">
        <f t="shared" si="529"/>
        <v>2162.224418827243</v>
      </c>
      <c r="FX442" s="36">
        <f t="shared" si="529"/>
        <v>2249.5696364501887</v>
      </c>
      <c r="FY442" s="36">
        <f t="shared" si="529"/>
        <v>2340.4432514842306</v>
      </c>
      <c r="FZ442" s="36">
        <f t="shared" si="529"/>
        <v>2434.9877970711877</v>
      </c>
      <c r="GA442" s="36">
        <f t="shared" si="529"/>
        <v>2533.3515641216759</v>
      </c>
      <c r="GB442" s="36">
        <f t="shared" si="529"/>
        <v>2635.6888339059356</v>
      </c>
      <c r="GC442" s="36">
        <f t="shared" si="529"/>
        <v>2742.1601200403998</v>
      </c>
      <c r="GD442" s="36">
        <f t="shared" si="529"/>
        <v>2852.9324202495518</v>
      </c>
      <c r="GE442" s="36">
        <f t="shared" si="529"/>
        <v>2968.1794782979528</v>
      </c>
      <c r="GF442" s="36">
        <f t="shared" si="529"/>
        <v>3088.0820565032773</v>
      </c>
      <c r="GG442" s="36">
        <f t="shared" si="529"/>
        <v>3212.828219257784</v>
      </c>
      <c r="GH442" s="36">
        <f t="shared" si="529"/>
        <v>3342.6136280029218</v>
      </c>
      <c r="GI442" s="36">
        <f t="shared" si="529"/>
        <v>3477.6418481197284</v>
      </c>
      <c r="GJ442" s="36">
        <f t="shared" si="528"/>
        <v>3618.1246682163733</v>
      </c>
      <c r="GK442" s="36">
        <f t="shared" si="528"/>
        <v>3764.2824323136424</v>
      </c>
      <c r="GL442" s="36">
        <f t="shared" si="528"/>
        <v>3916.3443854493848</v>
      </c>
      <c r="GM442" s="36">
        <f t="shared" si="528"/>
        <v>4074.5490332439986</v>
      </c>
      <c r="GN442" s="36">
        <f t="shared" si="528"/>
        <v>4239.1445159909235</v>
      </c>
      <c r="GO442" s="36">
        <f t="shared" si="528"/>
        <v>4410.3889978588932</v>
      </c>
      <c r="GP442" s="36">
        <f t="shared" si="528"/>
        <v>4588.5510718164014</v>
      </c>
      <c r="GQ442" s="36">
        <f t="shared" si="528"/>
        <v>4773.9101809134972</v>
      </c>
      <c r="GR442" s="36">
        <f t="shared" si="528"/>
        <v>4966.7570565816795</v>
      </c>
      <c r="GS442" s="36">
        <f t="shared" si="528"/>
        <v>5167.3941746393539</v>
      </c>
      <c r="GT442" s="36">
        <f t="shared" si="528"/>
        <v>5376.1362297180858</v>
      </c>
      <c r="GU442" s="36">
        <f t="shared" si="528"/>
        <v>5593.3106288537783</v>
      </c>
      <c r="GV442" s="36">
        <f t="shared" si="528"/>
        <v>5819.2580050169563</v>
      </c>
      <c r="GW442" s="36">
        <f t="shared" si="528"/>
        <v>6054.332751387622</v>
      </c>
      <c r="GX442" s="36">
        <f t="shared" si="528"/>
        <v>6298.9035772126772</v>
      </c>
      <c r="GY442" s="36">
        <f t="shared" si="528"/>
        <v>6553.3540861177607</v>
      </c>
      <c r="GZ442" s="36">
        <f t="shared" si="527"/>
        <v>6818.0833777805747</v>
      </c>
      <c r="HA442" s="36">
        <f t="shared" si="527"/>
        <v>7093.5066739093991</v>
      </c>
      <c r="HB442" s="36">
        <f t="shared" si="527"/>
        <v>7380.055969508644</v>
      </c>
      <c r="HC442" s="36">
        <f t="shared" si="527"/>
        <v>7678.1807104529162</v>
      </c>
      <c r="HD442" s="36">
        <f t="shared" si="527"/>
        <v>7988.3484984323732</v>
      </c>
      <c r="HE442" s="36">
        <f t="shared" si="527"/>
        <v>8311.0458243750472</v>
      </c>
      <c r="HF442" s="36">
        <f t="shared" si="527"/>
        <v>8646.7788314965019</v>
      </c>
      <c r="HG442" s="36">
        <f t="shared" si="527"/>
        <v>8996.0741091736363</v>
      </c>
      <c r="HH442" s="36">
        <f t="shared" si="527"/>
        <v>9359.4795188878161</v>
      </c>
      <c r="HI442" s="36">
        <f t="shared" si="527"/>
        <v>9737.5650535328095</v>
      </c>
      <c r="HJ442" s="36">
        <f t="shared" si="527"/>
        <v>10130.923731435321</v>
      </c>
      <c r="HK442" s="36">
        <f t="shared" si="527"/>
        <v>10540.172526490383</v>
      </c>
      <c r="HL442" s="36">
        <f t="shared" si="527"/>
        <v>10965.95333587049</v>
      </c>
      <c r="HM442" s="36">
        <f t="shared" si="527"/>
        <v>11408.933986826316</v>
      </c>
    </row>
    <row r="443" spans="1:221" x14ac:dyDescent="0.35">
      <c r="A443" s="7" t="s">
        <v>1546</v>
      </c>
      <c r="B443" s="16" t="s">
        <v>1547</v>
      </c>
      <c r="C443" s="15">
        <v>116.688</v>
      </c>
      <c r="D443" s="15">
        <v>133.71</v>
      </c>
      <c r="E443" s="14">
        <f t="shared" si="477"/>
        <v>15602.352480000001</v>
      </c>
      <c r="F443" s="12">
        <f t="shared" si="491"/>
        <v>4.3381655009708974E-4</v>
      </c>
      <c r="G443" s="13">
        <f>IFERROR('[2]CEA-6.2 US Forward MRP'!G442/100, "n/a")</f>
        <v>4.3975768454117124E-2</v>
      </c>
      <c r="H443" s="13">
        <f t="shared" si="492"/>
        <v>4.4158267893201715E-2</v>
      </c>
      <c r="I443" s="33">
        <f t="shared" si="493"/>
        <v>5.9044020000000019</v>
      </c>
      <c r="J443" s="13">
        <v>8.3000000000000001E-3</v>
      </c>
      <c r="K443" s="41">
        <f t="shared" si="478"/>
        <v>1.364933333333335E-2</v>
      </c>
      <c r="L443" s="1">
        <f t="shared" si="479"/>
        <v>1.8998666666666698E-2</v>
      </c>
      <c r="M443" s="1">
        <f t="shared" si="480"/>
        <v>2.4348000000000047E-2</v>
      </c>
      <c r="N443" s="1">
        <f t="shared" si="481"/>
        <v>2.9697333333333395E-2</v>
      </c>
      <c r="O443" s="1">
        <f t="shared" si="482"/>
        <v>3.5046666666666747E-2</v>
      </c>
      <c r="P443" s="5">
        <f t="shared" si="494"/>
        <v>4.0396000000000098E-2</v>
      </c>
      <c r="Q443" s="1">
        <f t="shared" si="483"/>
        <v>7.7717500723901267E-2</v>
      </c>
      <c r="R443" s="12">
        <f t="shared" si="484"/>
        <v>3.3715138046210922E-5</v>
      </c>
      <c r="S443" s="12">
        <f t="shared" si="485"/>
        <v>4.3381655009708974E-4</v>
      </c>
      <c r="T443" s="7"/>
      <c r="U443" s="42">
        <f t="shared" si="486"/>
        <v>-133.71</v>
      </c>
      <c r="V443" s="36">
        <f t="shared" si="487"/>
        <v>5.9534085366000014</v>
      </c>
      <c r="W443" s="36">
        <f t="shared" si="488"/>
        <v>6.002821827453781</v>
      </c>
      <c r="X443" s="36">
        <f t="shared" si="514"/>
        <v>6.0526452486216469</v>
      </c>
      <c r="Y443" s="36">
        <f t="shared" si="514"/>
        <v>6.1028822041852067</v>
      </c>
      <c r="Z443" s="36">
        <f t="shared" si="514"/>
        <v>6.1535361264799437</v>
      </c>
      <c r="AA443" s="36">
        <f t="shared" si="489"/>
        <v>6.2375277922489776</v>
      </c>
      <c r="AB443" s="36">
        <f t="shared" si="513"/>
        <v>6.3560325035979846</v>
      </c>
      <c r="AC443" s="36">
        <f t="shared" si="513"/>
        <v>6.5107891829955884</v>
      </c>
      <c r="AD443" s="36">
        <f t="shared" si="513"/>
        <v>6.70414225962607</v>
      </c>
      <c r="AE443" s="36">
        <f t="shared" si="513"/>
        <v>6.9391000986850981</v>
      </c>
      <c r="AF443" s="36">
        <f t="shared" si="490"/>
        <v>7.2194119862715818</v>
      </c>
      <c r="AG443" s="36">
        <f t="shared" si="536"/>
        <v>7.5110473528690092</v>
      </c>
      <c r="AH443" s="36">
        <f t="shared" si="536"/>
        <v>7.8144636217355066</v>
      </c>
      <c r="AI443" s="36">
        <f t="shared" si="536"/>
        <v>8.130136694199134</v>
      </c>
      <c r="AJ443" s="36">
        <f t="shared" si="536"/>
        <v>8.4585616960980037</v>
      </c>
      <c r="AK443" s="36">
        <f t="shared" si="536"/>
        <v>8.8002537543735802</v>
      </c>
      <c r="AL443" s="36">
        <f t="shared" si="536"/>
        <v>9.1557488050352553</v>
      </c>
      <c r="AM443" s="36">
        <f t="shared" si="536"/>
        <v>9.5256044337634602</v>
      </c>
      <c r="AN443" s="36">
        <f t="shared" si="536"/>
        <v>9.9104007504697691</v>
      </c>
      <c r="AO443" s="36">
        <f t="shared" si="536"/>
        <v>10.310741299185747</v>
      </c>
      <c r="AP443" s="36">
        <f t="shared" si="536"/>
        <v>10.727254004707655</v>
      </c>
      <c r="AQ443" s="36">
        <f t="shared" si="536"/>
        <v>11.160592157481826</v>
      </c>
      <c r="AR443" s="36">
        <f t="shared" si="536"/>
        <v>11.611435438275462</v>
      </c>
      <c r="AS443" s="36">
        <f t="shared" si="536"/>
        <v>12.08049098424004</v>
      </c>
      <c r="AT443" s="36">
        <f t="shared" si="536"/>
        <v>12.568494498039401</v>
      </c>
      <c r="AU443" s="36">
        <f t="shared" si="536"/>
        <v>13.076211401782203</v>
      </c>
      <c r="AV443" s="36">
        <f t="shared" si="536"/>
        <v>13.604438037568597</v>
      </c>
      <c r="AW443" s="36">
        <f t="shared" si="537"/>
        <v>14.154002916534219</v>
      </c>
      <c r="AX443" s="36">
        <f t="shared" si="537"/>
        <v>14.725768018350538</v>
      </c>
      <c r="AY443" s="36">
        <f t="shared" si="537"/>
        <v>15.320630143219827</v>
      </c>
      <c r="AZ443" s="36">
        <f t="shared" si="537"/>
        <v>15.939522318485336</v>
      </c>
      <c r="BA443" s="36">
        <f t="shared" si="537"/>
        <v>16.583415262062871</v>
      </c>
      <c r="BB443" s="36">
        <f t="shared" si="537"/>
        <v>17.253318904989165</v>
      </c>
      <c r="BC443" s="36">
        <f t="shared" si="537"/>
        <v>17.950283975475109</v>
      </c>
      <c r="BD443" s="36">
        <f t="shared" si="537"/>
        <v>18.675403646948403</v>
      </c>
      <c r="BE443" s="36">
        <f t="shared" si="537"/>
        <v>19.429815252670533</v>
      </c>
      <c r="BF443" s="36">
        <f t="shared" si="537"/>
        <v>20.214702069617413</v>
      </c>
      <c r="BG443" s="36">
        <f t="shared" si="537"/>
        <v>21.031295174421679</v>
      </c>
      <c r="BH443" s="36">
        <f t="shared" si="537"/>
        <v>21.880875374287619</v>
      </c>
      <c r="BI443" s="36">
        <f t="shared" si="537"/>
        <v>22.764775215907346</v>
      </c>
      <c r="BJ443" s="36">
        <f t="shared" si="537"/>
        <v>23.684381075529142</v>
      </c>
      <c r="BK443" s="36">
        <f t="shared" si="537"/>
        <v>24.641135333456219</v>
      </c>
      <c r="BL443" s="36">
        <f t="shared" si="537"/>
        <v>25.636538636386518</v>
      </c>
      <c r="BM443" s="36">
        <f t="shared" si="538"/>
        <v>26.672152251141991</v>
      </c>
      <c r="BN443" s="36">
        <f t="shared" si="538"/>
        <v>27.749600513479127</v>
      </c>
      <c r="BO443" s="36">
        <f t="shared" si="538"/>
        <v>28.870573375821632</v>
      </c>
      <c r="BP443" s="36">
        <f t="shared" si="538"/>
        <v>30.036829057911326</v>
      </c>
      <c r="BQ443" s="36">
        <f t="shared" si="538"/>
        <v>31.250196804534717</v>
      </c>
      <c r="BR443" s="36">
        <f t="shared" si="538"/>
        <v>32.512579754650702</v>
      </c>
      <c r="BS443" s="36">
        <f t="shared" si="538"/>
        <v>33.825957926419576</v>
      </c>
      <c r="BT443" s="36">
        <f t="shared" si="538"/>
        <v>35.192391322815226</v>
      </c>
      <c r="BU443" s="36">
        <f t="shared" si="538"/>
        <v>36.614023162691673</v>
      </c>
      <c r="BV443" s="36">
        <f t="shared" si="538"/>
        <v>38.093083242371769</v>
      </c>
      <c r="BW443" s="36">
        <f t="shared" si="538"/>
        <v>39.631891433030624</v>
      </c>
      <c r="BX443" s="36">
        <f t="shared" si="538"/>
        <v>41.23286131935933</v>
      </c>
      <c r="BY443" s="36">
        <f t="shared" si="538"/>
        <v>42.898503985216173</v>
      </c>
      <c r="BZ443" s="36">
        <f t="shared" si="538"/>
        <v>44.631431952202973</v>
      </c>
      <c r="CA443" s="36">
        <f t="shared" si="538"/>
        <v>46.434363277344168</v>
      </c>
      <c r="CB443" s="36">
        <f t="shared" si="538"/>
        <v>48.310125816295766</v>
      </c>
      <c r="CC443" s="36">
        <f t="shared" si="539"/>
        <v>50.261661658770855</v>
      </c>
      <c r="CD443" s="36">
        <f t="shared" si="539"/>
        <v>52.292031743138566</v>
      </c>
      <c r="CE443" s="36">
        <f t="shared" si="539"/>
        <v>54.404420657434393</v>
      </c>
      <c r="CF443" s="36">
        <f t="shared" si="539"/>
        <v>56.602141634312119</v>
      </c>
      <c r="CG443" s="36">
        <f t="shared" si="539"/>
        <v>58.8886417477718</v>
      </c>
      <c r="CH443" s="36">
        <f t="shared" si="539"/>
        <v>61.267507319814797</v>
      </c>
      <c r="CI443" s="36">
        <f t="shared" si="539"/>
        <v>63.74246954550604</v>
      </c>
      <c r="CJ443" s="36">
        <f t="shared" si="539"/>
        <v>66.31741034526631</v>
      </c>
      <c r="CK443" s="36">
        <f t="shared" si="539"/>
        <v>68.996368453573695</v>
      </c>
      <c r="CL443" s="36">
        <f t="shared" si="539"/>
        <v>71.783545753624267</v>
      </c>
      <c r="CM443" s="36">
        <f t="shared" si="539"/>
        <v>74.683313867887676</v>
      </c>
      <c r="CN443" s="36">
        <f t="shared" si="539"/>
        <v>77.700221014894879</v>
      </c>
      <c r="CO443" s="36">
        <f t="shared" si="539"/>
        <v>80.838999143012586</v>
      </c>
      <c r="CP443" s="36">
        <f t="shared" si="539"/>
        <v>84.104571352393734</v>
      </c>
      <c r="CQ443" s="36">
        <f t="shared" si="539"/>
        <v>87.502059616745044</v>
      </c>
      <c r="CR443" s="36">
        <f t="shared" si="539"/>
        <v>91.036792817023084</v>
      </c>
      <c r="CS443" s="36">
        <f t="shared" si="534"/>
        <v>94.714315099659558</v>
      </c>
      <c r="CT443" s="36">
        <f t="shared" si="534"/>
        <v>98.540394572425413</v>
      </c>
      <c r="CU443" s="36">
        <f t="shared" si="534"/>
        <v>102.52103235157313</v>
      </c>
      <c r="CV443" s="36">
        <f t="shared" si="534"/>
        <v>106.66247197444729</v>
      </c>
      <c r="CW443" s="36">
        <f t="shared" si="534"/>
        <v>110.97120919232707</v>
      </c>
      <c r="CX443" s="36">
        <f t="shared" si="534"/>
        <v>115.45400215886032</v>
      </c>
      <c r="CY443" s="36">
        <f t="shared" si="534"/>
        <v>120.11788203006965</v>
      </c>
      <c r="CZ443" s="36">
        <f t="shared" si="534"/>
        <v>124.97016399255635</v>
      </c>
      <c r="DA443" s="36">
        <f t="shared" si="534"/>
        <v>130.01845873719967</v>
      </c>
      <c r="DB443" s="36">
        <f t="shared" si="534"/>
        <v>135.2706843963476</v>
      </c>
      <c r="DC443" s="36">
        <f t="shared" si="534"/>
        <v>140.73507896322246</v>
      </c>
      <c r="DD443" s="36">
        <f t="shared" si="534"/>
        <v>146.42021321302082</v>
      </c>
      <c r="DE443" s="36">
        <f t="shared" si="534"/>
        <v>152.33500414597401</v>
      </c>
      <c r="DF443" s="36">
        <f t="shared" si="534"/>
        <v>158.48872897345478</v>
      </c>
      <c r="DG443" s="36">
        <f t="shared" si="534"/>
        <v>164.89103966906649</v>
      </c>
      <c r="DH443" s="36">
        <f t="shared" si="534"/>
        <v>171.5519781075381</v>
      </c>
      <c r="DI443" s="36">
        <f t="shared" si="534"/>
        <v>178.48199181517023</v>
      </c>
      <c r="DJ443" s="36">
        <f t="shared" si="534"/>
        <v>185.69195035653587</v>
      </c>
      <c r="DK443" s="36">
        <f t="shared" si="534"/>
        <v>193.19316238313851</v>
      </c>
      <c r="DL443" s="36">
        <f t="shared" si="534"/>
        <v>200.99739337076781</v>
      </c>
      <c r="DM443" s="36">
        <f t="shared" si="534"/>
        <v>209.11688407337337</v>
      </c>
      <c r="DN443" s="36">
        <f t="shared" si="534"/>
        <v>217.56436972240138</v>
      </c>
      <c r="DO443" s="36">
        <f t="shared" si="534"/>
        <v>226.35310000170753</v>
      </c>
      <c r="DP443" s="36">
        <f t="shared" si="534"/>
        <v>235.49685982937652</v>
      </c>
      <c r="DQ443" s="36">
        <f t="shared" si="534"/>
        <v>245.00999097904403</v>
      </c>
      <c r="DR443" s="36">
        <f t="shared" si="534"/>
        <v>254.90741457463352</v>
      </c>
      <c r="DS443" s="36">
        <f t="shared" si="534"/>
        <v>265.20465449379043</v>
      </c>
      <c r="DT443" s="36">
        <f t="shared" si="534"/>
        <v>275.91786171672163</v>
      </c>
      <c r="DU443" s="36">
        <f t="shared" si="534"/>
        <v>287.06383965863034</v>
      </c>
      <c r="DV443" s="36">
        <f t="shared" si="534"/>
        <v>298.66007052548042</v>
      </c>
      <c r="DW443" s="36">
        <f t="shared" si="534"/>
        <v>310.72474273442776</v>
      </c>
      <c r="DX443" s="36">
        <f t="shared" si="534"/>
        <v>323.27677944192772</v>
      </c>
      <c r="DY443" s="36">
        <f t="shared" si="534"/>
        <v>336.33586822426383</v>
      </c>
      <c r="DZ443" s="36">
        <f t="shared" si="534"/>
        <v>349.92249195705125</v>
      </c>
      <c r="EA443" s="36">
        <f t="shared" si="534"/>
        <v>364.05796094214833</v>
      </c>
      <c r="EB443" s="36">
        <f t="shared" si="534"/>
        <v>378.76444633236741</v>
      </c>
      <c r="EC443" s="36">
        <f t="shared" si="534"/>
        <v>394.06501490640977</v>
      </c>
      <c r="ED443" s="36">
        <f t="shared" si="534"/>
        <v>409.98366524856914</v>
      </c>
      <c r="EE443" s="36">
        <f t="shared" si="534"/>
        <v>426.5453653899504</v>
      </c>
      <c r="EF443" s="36">
        <f t="shared" si="534"/>
        <v>443.77609197024287</v>
      </c>
      <c r="EG443" s="36">
        <f t="shared" si="534"/>
        <v>461.70287098147287</v>
      </c>
      <c r="EH443" s="36">
        <f t="shared" si="534"/>
        <v>480.35382015764048</v>
      </c>
      <c r="EI443" s="36">
        <f t="shared" si="534"/>
        <v>499.75819307672856</v>
      </c>
      <c r="EJ443" s="36">
        <f t="shared" si="534"/>
        <v>519.9464250442561</v>
      </c>
      <c r="EK443" s="36">
        <f t="shared" si="534"/>
        <v>540.95018083034392</v>
      </c>
      <c r="EL443" s="36">
        <f t="shared" si="534"/>
        <v>562.80240433516656</v>
      </c>
      <c r="EM443" s="36">
        <f t="shared" si="534"/>
        <v>585.53737026068995</v>
      </c>
      <c r="EN443" s="36">
        <f t="shared" si="534"/>
        <v>609.19073786974081</v>
      </c>
      <c r="EO443" s="36">
        <f t="shared" si="534"/>
        <v>633.79960691672693</v>
      </c>
      <c r="EP443" s="36">
        <f t="shared" si="534"/>
        <v>659.40257583773507</v>
      </c>
      <c r="EQ443" s="36">
        <f t="shared" si="534"/>
        <v>686.03980229127626</v>
      </c>
      <c r="ER443" s="36">
        <f t="shared" si="534"/>
        <v>713.75306614463477</v>
      </c>
      <c r="ES443" s="36">
        <f t="shared" si="534"/>
        <v>742.5858350046135</v>
      </c>
      <c r="ET443" s="36">
        <f t="shared" si="534"/>
        <v>772.58333239545993</v>
      </c>
      <c r="EU443" s="36">
        <f t="shared" si="534"/>
        <v>803.79260869090706</v>
      </c>
      <c r="EV443" s="36">
        <f t="shared" si="534"/>
        <v>836.26261491158505</v>
      </c>
      <c r="EW443" s="36">
        <f t="shared" si="534"/>
        <v>870.04427950355353</v>
      </c>
      <c r="EX443" s="36">
        <f t="shared" si="534"/>
        <v>905.19058821837916</v>
      </c>
      <c r="EY443" s="36">
        <f t="shared" si="534"/>
        <v>941.75666722004894</v>
      </c>
      <c r="EZ443" s="36">
        <f t="shared" si="534"/>
        <v>979.79986954907008</v>
      </c>
      <c r="FA443" s="36">
        <f t="shared" si="534"/>
        <v>1019.3798650793744</v>
      </c>
      <c r="FB443" s="36">
        <f t="shared" si="534"/>
        <v>1060.5587341091209</v>
      </c>
      <c r="FC443" s="36">
        <f t="shared" ref="FC443:FD443" si="540">IFERROR(FB443*(1+$P443),"n/a")</f>
        <v>1103.4010647321932</v>
      </c>
      <c r="FD443" s="36">
        <f t="shared" si="540"/>
        <v>1147.9740541431149</v>
      </c>
      <c r="FE443" s="36">
        <f t="shared" si="530"/>
        <v>1194.3476140342802</v>
      </c>
      <c r="FF443" s="36">
        <f t="shared" si="530"/>
        <v>1242.5944802508091</v>
      </c>
      <c r="FG443" s="36">
        <f t="shared" si="530"/>
        <v>1292.7903268750208</v>
      </c>
      <c r="FH443" s="36">
        <f t="shared" si="530"/>
        <v>1345.0138849194643</v>
      </c>
      <c r="FI443" s="36">
        <f t="shared" si="530"/>
        <v>1399.3470658146712</v>
      </c>
      <c r="FJ443" s="36">
        <f t="shared" si="530"/>
        <v>1455.8750898853207</v>
      </c>
      <c r="FK443" s="36">
        <f t="shared" si="530"/>
        <v>1514.6866200163283</v>
      </c>
      <c r="FL443" s="36">
        <f t="shared" si="530"/>
        <v>1575.8739007185081</v>
      </c>
      <c r="FM443" s="36">
        <f t="shared" si="530"/>
        <v>1639.5329028119331</v>
      </c>
      <c r="FN443" s="36">
        <f t="shared" si="530"/>
        <v>1705.7634739539242</v>
      </c>
      <c r="FO443" s="36">
        <f t="shared" si="530"/>
        <v>1774.6694952477671</v>
      </c>
      <c r="FP443" s="36">
        <f t="shared" si="530"/>
        <v>1846.359044177796</v>
      </c>
      <c r="FQ443" s="36">
        <f t="shared" si="530"/>
        <v>1920.9445641264024</v>
      </c>
      <c r="FR443" s="36">
        <f t="shared" si="530"/>
        <v>1998.5430407388528</v>
      </c>
      <c r="FS443" s="36">
        <f t="shared" si="530"/>
        <v>2079.2761854125397</v>
      </c>
      <c r="FT443" s="36">
        <f t="shared" si="530"/>
        <v>2163.2706261984649</v>
      </c>
      <c r="FU443" s="36">
        <f t="shared" si="529"/>
        <v>2250.6581064143784</v>
      </c>
      <c r="FV443" s="36">
        <f t="shared" si="529"/>
        <v>2341.5756912810939</v>
      </c>
      <c r="FW443" s="36">
        <f t="shared" si="529"/>
        <v>2436.165982906085</v>
      </c>
      <c r="FX443" s="36">
        <f t="shared" si="529"/>
        <v>2534.5773439515592</v>
      </c>
      <c r="FY443" s="36">
        <f t="shared" si="529"/>
        <v>2636.9641303378266</v>
      </c>
      <c r="FZ443" s="36">
        <f t="shared" si="529"/>
        <v>2743.4869333469537</v>
      </c>
      <c r="GA443" s="36">
        <f t="shared" si="529"/>
        <v>2854.3128315064373</v>
      </c>
      <c r="GB443" s="36">
        <f t="shared" si="529"/>
        <v>2969.6156526479717</v>
      </c>
      <c r="GC443" s="36">
        <f t="shared" si="529"/>
        <v>3089.5762465523394</v>
      </c>
      <c r="GD443" s="36">
        <f t="shared" si="529"/>
        <v>3214.3827686080681</v>
      </c>
      <c r="GE443" s="36">
        <f t="shared" si="529"/>
        <v>3344.2309749287601</v>
      </c>
      <c r="GF443" s="36">
        <f t="shared" si="529"/>
        <v>3479.3245293919827</v>
      </c>
      <c r="GG443" s="36">
        <f t="shared" si="529"/>
        <v>3619.8753230813013</v>
      </c>
      <c r="GH443" s="36">
        <f t="shared" si="529"/>
        <v>3766.1038066324941</v>
      </c>
      <c r="GI443" s="36">
        <f t="shared" si="529"/>
        <v>3918.2393360052206</v>
      </c>
      <c r="GJ443" s="36">
        <f t="shared" si="528"/>
        <v>4076.5205322224879</v>
      </c>
      <c r="GK443" s="36">
        <f t="shared" si="528"/>
        <v>4241.1956556421483</v>
      </c>
      <c r="GL443" s="36">
        <f t="shared" si="528"/>
        <v>4412.5229953474691</v>
      </c>
      <c r="GM443" s="36">
        <f t="shared" si="528"/>
        <v>4590.7712742675258</v>
      </c>
      <c r="GN443" s="36">
        <f t="shared" si="528"/>
        <v>4776.2200706628373</v>
      </c>
      <c r="GO443" s="36">
        <f t="shared" si="528"/>
        <v>4969.160256637334</v>
      </c>
      <c r="GP443" s="36">
        <f t="shared" si="528"/>
        <v>5169.8944543644566</v>
      </c>
      <c r="GQ443" s="36">
        <f t="shared" si="528"/>
        <v>5378.7375107429634</v>
      </c>
      <c r="GR443" s="36">
        <f t="shared" si="528"/>
        <v>5596.0169912269366</v>
      </c>
      <c r="GS443" s="36">
        <f t="shared" si="528"/>
        <v>5822.0736936045405</v>
      </c>
      <c r="GT443" s="36">
        <f t="shared" si="528"/>
        <v>6057.26218253139</v>
      </c>
      <c r="GU443" s="36">
        <f t="shared" si="528"/>
        <v>6301.9513456569284</v>
      </c>
      <c r="GV443" s="36">
        <f t="shared" si="528"/>
        <v>6556.5249722160861</v>
      </c>
      <c r="GW443" s="36">
        <f t="shared" si="528"/>
        <v>6821.3823549937279</v>
      </c>
      <c r="GX443" s="36">
        <f t="shared" si="528"/>
        <v>7096.9389166060555</v>
      </c>
      <c r="GY443" s="36">
        <f t="shared" si="528"/>
        <v>7383.626861081274</v>
      </c>
      <c r="GZ443" s="36">
        <f t="shared" si="527"/>
        <v>7681.8958517615138</v>
      </c>
      <c r="HA443" s="36">
        <f t="shared" si="527"/>
        <v>7992.2137165892727</v>
      </c>
      <c r="HB443" s="36">
        <f t="shared" si="527"/>
        <v>8315.0671818846131</v>
      </c>
      <c r="HC443" s="36">
        <f t="shared" si="527"/>
        <v>8650.9626357640245</v>
      </c>
      <c r="HD443" s="36">
        <f t="shared" si="527"/>
        <v>9000.4269223983483</v>
      </c>
      <c r="HE443" s="36">
        <f t="shared" si="527"/>
        <v>9364.0081683555527</v>
      </c>
      <c r="HF443" s="36">
        <f t="shared" si="527"/>
        <v>9742.2766423244448</v>
      </c>
      <c r="HG443" s="36">
        <f t="shared" si="527"/>
        <v>10135.825649567783</v>
      </c>
      <c r="HH443" s="36">
        <f t="shared" si="527"/>
        <v>10545.272462507724</v>
      </c>
      <c r="HI443" s="36">
        <f t="shared" si="527"/>
        <v>10971.259288903188</v>
      </c>
      <c r="HJ443" s="36">
        <f t="shared" si="527"/>
        <v>11414.454279137723</v>
      </c>
      <c r="HK443" s="36">
        <f t="shared" si="527"/>
        <v>11875.552574197771</v>
      </c>
      <c r="HL443" s="36">
        <f t="shared" si="527"/>
        <v>12355.277395985066</v>
      </c>
      <c r="HM443" s="36">
        <f t="shared" si="527"/>
        <v>12854.38118167328</v>
      </c>
    </row>
    <row r="444" spans="1:221" x14ac:dyDescent="0.35">
      <c r="A444" s="7" t="s">
        <v>1548</v>
      </c>
      <c r="B444" s="16" t="s">
        <v>1549</v>
      </c>
      <c r="C444" s="15">
        <v>242.447</v>
      </c>
      <c r="D444" s="15">
        <v>141.02000000000001</v>
      </c>
      <c r="E444" s="14">
        <f t="shared" si="477"/>
        <v>34189.875940000005</v>
      </c>
      <c r="F444" s="12">
        <f t="shared" si="491"/>
        <v>0</v>
      </c>
      <c r="G444" s="13">
        <f>IFERROR('[2]CEA-6.2 US Forward MRP'!G443/100, "n/a")</f>
        <v>1.0211317543610834E-2</v>
      </c>
      <c r="H444" s="13" t="str">
        <f t="shared" si="492"/>
        <v>n/a</v>
      </c>
      <c r="I444" s="33" t="str">
        <f t="shared" si="493"/>
        <v>n/a</v>
      </c>
      <c r="J444" s="13" t="s">
        <v>233</v>
      </c>
      <c r="K444" s="41" t="str">
        <f t="shared" si="478"/>
        <v>n/a</v>
      </c>
      <c r="L444" s="1" t="str">
        <f t="shared" si="479"/>
        <v>n/a</v>
      </c>
      <c r="M444" s="1" t="str">
        <f t="shared" si="480"/>
        <v>n/a</v>
      </c>
      <c r="N444" s="1" t="str">
        <f t="shared" si="481"/>
        <v>n/a</v>
      </c>
      <c r="O444" s="1" t="str">
        <f t="shared" si="482"/>
        <v>n/a</v>
      </c>
      <c r="P444" s="5">
        <f t="shared" si="494"/>
        <v>4.0396000000000098E-2</v>
      </c>
      <c r="Q444" s="1" t="str">
        <f t="shared" si="483"/>
        <v>n/a</v>
      </c>
      <c r="R444" s="12" t="str">
        <f t="shared" si="484"/>
        <v>n/a</v>
      </c>
      <c r="S444" s="12">
        <f t="shared" si="485"/>
        <v>0</v>
      </c>
      <c r="T444" s="7"/>
      <c r="U444" s="42">
        <f t="shared" si="486"/>
        <v>-141.02000000000001</v>
      </c>
      <c r="V444" s="36" t="str">
        <f t="shared" si="487"/>
        <v>n/a</v>
      </c>
      <c r="W444" s="36" t="str">
        <f t="shared" si="488"/>
        <v>n/a</v>
      </c>
      <c r="X444" s="36" t="str">
        <f t="shared" si="514"/>
        <v>n/a</v>
      </c>
      <c r="Y444" s="36" t="str">
        <f t="shared" si="514"/>
        <v>n/a</v>
      </c>
      <c r="Z444" s="36" t="str">
        <f t="shared" si="514"/>
        <v>n/a</v>
      </c>
      <c r="AA444" s="36" t="str">
        <f t="shared" si="489"/>
        <v>n/a</v>
      </c>
      <c r="AB444" s="36" t="str">
        <f t="shared" si="513"/>
        <v>n/a</v>
      </c>
      <c r="AC444" s="36" t="str">
        <f t="shared" si="513"/>
        <v>n/a</v>
      </c>
      <c r="AD444" s="36" t="str">
        <f t="shared" si="513"/>
        <v>n/a</v>
      </c>
      <c r="AE444" s="36" t="str">
        <f t="shared" si="513"/>
        <v>n/a</v>
      </c>
      <c r="AF444" s="36" t="str">
        <f t="shared" si="490"/>
        <v>n/a</v>
      </c>
      <c r="AG444" s="36" t="str">
        <f t="shared" si="536"/>
        <v>n/a</v>
      </c>
      <c r="AH444" s="36" t="str">
        <f t="shared" si="536"/>
        <v>n/a</v>
      </c>
      <c r="AI444" s="36" t="str">
        <f t="shared" si="536"/>
        <v>n/a</v>
      </c>
      <c r="AJ444" s="36" t="str">
        <f t="shared" si="536"/>
        <v>n/a</v>
      </c>
      <c r="AK444" s="36" t="str">
        <f t="shared" si="536"/>
        <v>n/a</v>
      </c>
      <c r="AL444" s="36" t="str">
        <f t="shared" si="536"/>
        <v>n/a</v>
      </c>
      <c r="AM444" s="36" t="str">
        <f t="shared" si="536"/>
        <v>n/a</v>
      </c>
      <c r="AN444" s="36" t="str">
        <f t="shared" si="536"/>
        <v>n/a</v>
      </c>
      <c r="AO444" s="36" t="str">
        <f t="shared" si="536"/>
        <v>n/a</v>
      </c>
      <c r="AP444" s="36" t="str">
        <f t="shared" si="536"/>
        <v>n/a</v>
      </c>
      <c r="AQ444" s="36" t="str">
        <f t="shared" si="536"/>
        <v>n/a</v>
      </c>
      <c r="AR444" s="36" t="str">
        <f t="shared" si="536"/>
        <v>n/a</v>
      </c>
      <c r="AS444" s="36" t="str">
        <f t="shared" si="536"/>
        <v>n/a</v>
      </c>
      <c r="AT444" s="36" t="str">
        <f t="shared" si="536"/>
        <v>n/a</v>
      </c>
      <c r="AU444" s="36" t="str">
        <f t="shared" si="536"/>
        <v>n/a</v>
      </c>
      <c r="AV444" s="36" t="str">
        <f t="shared" si="536"/>
        <v>n/a</v>
      </c>
      <c r="AW444" s="36" t="str">
        <f t="shared" si="537"/>
        <v>n/a</v>
      </c>
      <c r="AX444" s="36" t="str">
        <f t="shared" si="537"/>
        <v>n/a</v>
      </c>
      <c r="AY444" s="36" t="str">
        <f t="shared" si="537"/>
        <v>n/a</v>
      </c>
      <c r="AZ444" s="36" t="str">
        <f t="shared" si="537"/>
        <v>n/a</v>
      </c>
      <c r="BA444" s="36" t="str">
        <f t="shared" si="537"/>
        <v>n/a</v>
      </c>
      <c r="BB444" s="36" t="str">
        <f t="shared" si="537"/>
        <v>n/a</v>
      </c>
      <c r="BC444" s="36" t="str">
        <f t="shared" si="537"/>
        <v>n/a</v>
      </c>
      <c r="BD444" s="36" t="str">
        <f t="shared" si="537"/>
        <v>n/a</v>
      </c>
      <c r="BE444" s="36" t="str">
        <f t="shared" si="537"/>
        <v>n/a</v>
      </c>
      <c r="BF444" s="36" t="str">
        <f t="shared" si="537"/>
        <v>n/a</v>
      </c>
      <c r="BG444" s="36" t="str">
        <f t="shared" si="537"/>
        <v>n/a</v>
      </c>
      <c r="BH444" s="36" t="str">
        <f t="shared" si="537"/>
        <v>n/a</v>
      </c>
      <c r="BI444" s="36" t="str">
        <f t="shared" si="537"/>
        <v>n/a</v>
      </c>
      <c r="BJ444" s="36" t="str">
        <f t="shared" si="537"/>
        <v>n/a</v>
      </c>
      <c r="BK444" s="36" t="str">
        <f t="shared" si="537"/>
        <v>n/a</v>
      </c>
      <c r="BL444" s="36" t="str">
        <f t="shared" si="537"/>
        <v>n/a</v>
      </c>
      <c r="BM444" s="36" t="str">
        <f t="shared" si="538"/>
        <v>n/a</v>
      </c>
      <c r="BN444" s="36" t="str">
        <f t="shared" si="538"/>
        <v>n/a</v>
      </c>
      <c r="BO444" s="36" t="str">
        <f t="shared" si="538"/>
        <v>n/a</v>
      </c>
      <c r="BP444" s="36" t="str">
        <f t="shared" si="538"/>
        <v>n/a</v>
      </c>
      <c r="BQ444" s="36" t="str">
        <f t="shared" si="538"/>
        <v>n/a</v>
      </c>
      <c r="BR444" s="36" t="str">
        <f t="shared" si="538"/>
        <v>n/a</v>
      </c>
      <c r="BS444" s="36" t="str">
        <f t="shared" si="538"/>
        <v>n/a</v>
      </c>
      <c r="BT444" s="36" t="str">
        <f t="shared" si="538"/>
        <v>n/a</v>
      </c>
      <c r="BU444" s="36" t="str">
        <f t="shared" si="538"/>
        <v>n/a</v>
      </c>
      <c r="BV444" s="36" t="str">
        <f t="shared" si="538"/>
        <v>n/a</v>
      </c>
      <c r="BW444" s="36" t="str">
        <f t="shared" si="538"/>
        <v>n/a</v>
      </c>
      <c r="BX444" s="36" t="str">
        <f t="shared" si="538"/>
        <v>n/a</v>
      </c>
      <c r="BY444" s="36" t="str">
        <f t="shared" si="538"/>
        <v>n/a</v>
      </c>
      <c r="BZ444" s="36" t="str">
        <f t="shared" si="538"/>
        <v>n/a</v>
      </c>
      <c r="CA444" s="36" t="str">
        <f t="shared" si="538"/>
        <v>n/a</v>
      </c>
      <c r="CB444" s="36" t="str">
        <f t="shared" si="538"/>
        <v>n/a</v>
      </c>
      <c r="CC444" s="36" t="str">
        <f t="shared" si="539"/>
        <v>n/a</v>
      </c>
      <c r="CD444" s="36" t="str">
        <f t="shared" si="539"/>
        <v>n/a</v>
      </c>
      <c r="CE444" s="36" t="str">
        <f t="shared" si="539"/>
        <v>n/a</v>
      </c>
      <c r="CF444" s="36" t="str">
        <f t="shared" si="539"/>
        <v>n/a</v>
      </c>
      <c r="CG444" s="36" t="str">
        <f t="shared" si="539"/>
        <v>n/a</v>
      </c>
      <c r="CH444" s="36" t="str">
        <f t="shared" si="539"/>
        <v>n/a</v>
      </c>
      <c r="CI444" s="36" t="str">
        <f t="shared" si="539"/>
        <v>n/a</v>
      </c>
      <c r="CJ444" s="36" t="str">
        <f t="shared" si="539"/>
        <v>n/a</v>
      </c>
      <c r="CK444" s="36" t="str">
        <f t="shared" si="539"/>
        <v>n/a</v>
      </c>
      <c r="CL444" s="36" t="str">
        <f t="shared" si="539"/>
        <v>n/a</v>
      </c>
      <c r="CM444" s="36" t="str">
        <f t="shared" si="539"/>
        <v>n/a</v>
      </c>
      <c r="CN444" s="36" t="str">
        <f t="shared" si="539"/>
        <v>n/a</v>
      </c>
      <c r="CO444" s="36" t="str">
        <f t="shared" si="539"/>
        <v>n/a</v>
      </c>
      <c r="CP444" s="36" t="str">
        <f t="shared" si="539"/>
        <v>n/a</v>
      </c>
      <c r="CQ444" s="36" t="str">
        <f t="shared" si="539"/>
        <v>n/a</v>
      </c>
      <c r="CR444" s="36" t="str">
        <f t="shared" si="539"/>
        <v>n/a</v>
      </c>
      <c r="CS444" s="36" t="str">
        <f t="shared" ref="CS444:DH459" si="541">IFERROR(CR444*(1+$P444),"n/a")</f>
        <v>n/a</v>
      </c>
      <c r="CT444" s="36" t="str">
        <f t="shared" si="541"/>
        <v>n/a</v>
      </c>
      <c r="CU444" s="36" t="str">
        <f t="shared" si="541"/>
        <v>n/a</v>
      </c>
      <c r="CV444" s="36" t="str">
        <f t="shared" si="541"/>
        <v>n/a</v>
      </c>
      <c r="CW444" s="36" t="str">
        <f t="shared" si="541"/>
        <v>n/a</v>
      </c>
      <c r="CX444" s="36" t="str">
        <f t="shared" si="541"/>
        <v>n/a</v>
      </c>
      <c r="CY444" s="36" t="str">
        <f t="shared" si="541"/>
        <v>n/a</v>
      </c>
      <c r="CZ444" s="36" t="str">
        <f t="shared" si="541"/>
        <v>n/a</v>
      </c>
      <c r="DA444" s="36" t="str">
        <f t="shared" si="541"/>
        <v>n/a</v>
      </c>
      <c r="DB444" s="36" t="str">
        <f t="shared" si="541"/>
        <v>n/a</v>
      </c>
      <c r="DC444" s="36" t="str">
        <f t="shared" si="541"/>
        <v>n/a</v>
      </c>
      <c r="DD444" s="36" t="str">
        <f t="shared" si="541"/>
        <v>n/a</v>
      </c>
      <c r="DE444" s="36" t="str">
        <f t="shared" si="541"/>
        <v>n/a</v>
      </c>
      <c r="DF444" s="36" t="str">
        <f t="shared" si="541"/>
        <v>n/a</v>
      </c>
      <c r="DG444" s="36" t="str">
        <f t="shared" si="541"/>
        <v>n/a</v>
      </c>
      <c r="DH444" s="36" t="str">
        <f t="shared" si="541"/>
        <v>n/a</v>
      </c>
      <c r="DI444" s="36" t="str">
        <f t="shared" ref="DI444:DX473" si="542">IFERROR(DH444*(1+$P444),"n/a")</f>
        <v>n/a</v>
      </c>
      <c r="DJ444" s="36" t="str">
        <f t="shared" si="542"/>
        <v>n/a</v>
      </c>
      <c r="DK444" s="36" t="str">
        <f t="shared" si="542"/>
        <v>n/a</v>
      </c>
      <c r="DL444" s="36" t="str">
        <f t="shared" si="542"/>
        <v>n/a</v>
      </c>
      <c r="DM444" s="36" t="str">
        <f t="shared" si="542"/>
        <v>n/a</v>
      </c>
      <c r="DN444" s="36" t="str">
        <f t="shared" si="542"/>
        <v>n/a</v>
      </c>
      <c r="DO444" s="36" t="str">
        <f t="shared" si="542"/>
        <v>n/a</v>
      </c>
      <c r="DP444" s="36" t="str">
        <f t="shared" si="542"/>
        <v>n/a</v>
      </c>
      <c r="DQ444" s="36" t="str">
        <f t="shared" si="542"/>
        <v>n/a</v>
      </c>
      <c r="DR444" s="36" t="str">
        <f t="shared" si="542"/>
        <v>n/a</v>
      </c>
      <c r="DS444" s="36" t="str">
        <f t="shared" si="542"/>
        <v>n/a</v>
      </c>
      <c r="DT444" s="36" t="str">
        <f t="shared" si="542"/>
        <v>n/a</v>
      </c>
      <c r="DU444" s="36" t="str">
        <f t="shared" si="542"/>
        <v>n/a</v>
      </c>
      <c r="DV444" s="36" t="str">
        <f t="shared" si="542"/>
        <v>n/a</v>
      </c>
      <c r="DW444" s="36" t="str">
        <f t="shared" si="542"/>
        <v>n/a</v>
      </c>
      <c r="DX444" s="36" t="str">
        <f t="shared" si="542"/>
        <v>n/a</v>
      </c>
      <c r="DY444" s="36" t="str">
        <f t="shared" ref="DY444:EN459" si="543">IFERROR(DX444*(1+$P444),"n/a")</f>
        <v>n/a</v>
      </c>
      <c r="DZ444" s="36" t="str">
        <f t="shared" si="543"/>
        <v>n/a</v>
      </c>
      <c r="EA444" s="36" t="str">
        <f t="shared" si="543"/>
        <v>n/a</v>
      </c>
      <c r="EB444" s="36" t="str">
        <f t="shared" si="543"/>
        <v>n/a</v>
      </c>
      <c r="EC444" s="36" t="str">
        <f t="shared" si="543"/>
        <v>n/a</v>
      </c>
      <c r="ED444" s="36" t="str">
        <f t="shared" si="543"/>
        <v>n/a</v>
      </c>
      <c r="EE444" s="36" t="str">
        <f t="shared" si="543"/>
        <v>n/a</v>
      </c>
      <c r="EF444" s="36" t="str">
        <f t="shared" si="543"/>
        <v>n/a</v>
      </c>
      <c r="EG444" s="36" t="str">
        <f t="shared" si="543"/>
        <v>n/a</v>
      </c>
      <c r="EH444" s="36" t="str">
        <f t="shared" si="543"/>
        <v>n/a</v>
      </c>
      <c r="EI444" s="36" t="str">
        <f t="shared" si="543"/>
        <v>n/a</v>
      </c>
      <c r="EJ444" s="36" t="str">
        <f t="shared" si="543"/>
        <v>n/a</v>
      </c>
      <c r="EK444" s="36" t="str">
        <f t="shared" si="543"/>
        <v>n/a</v>
      </c>
      <c r="EL444" s="36" t="str">
        <f t="shared" si="543"/>
        <v>n/a</v>
      </c>
      <c r="EM444" s="36" t="str">
        <f t="shared" si="543"/>
        <v>n/a</v>
      </c>
      <c r="EN444" s="36" t="str">
        <f t="shared" si="543"/>
        <v>n/a</v>
      </c>
      <c r="EO444" s="36" t="str">
        <f t="shared" ref="EO444:FD473" si="544">IFERROR(EN444*(1+$P444),"n/a")</f>
        <v>n/a</v>
      </c>
      <c r="EP444" s="36" t="str">
        <f t="shared" si="544"/>
        <v>n/a</v>
      </c>
      <c r="EQ444" s="36" t="str">
        <f t="shared" si="544"/>
        <v>n/a</v>
      </c>
      <c r="ER444" s="36" t="str">
        <f t="shared" si="544"/>
        <v>n/a</v>
      </c>
      <c r="ES444" s="36" t="str">
        <f t="shared" si="544"/>
        <v>n/a</v>
      </c>
      <c r="ET444" s="36" t="str">
        <f t="shared" si="544"/>
        <v>n/a</v>
      </c>
      <c r="EU444" s="36" t="str">
        <f t="shared" si="544"/>
        <v>n/a</v>
      </c>
      <c r="EV444" s="36" t="str">
        <f t="shared" si="544"/>
        <v>n/a</v>
      </c>
      <c r="EW444" s="36" t="str">
        <f t="shared" si="544"/>
        <v>n/a</v>
      </c>
      <c r="EX444" s="36" t="str">
        <f t="shared" si="544"/>
        <v>n/a</v>
      </c>
      <c r="EY444" s="36" t="str">
        <f t="shared" si="544"/>
        <v>n/a</v>
      </c>
      <c r="EZ444" s="36" t="str">
        <f t="shared" si="544"/>
        <v>n/a</v>
      </c>
      <c r="FA444" s="36" t="str">
        <f t="shared" si="544"/>
        <v>n/a</v>
      </c>
      <c r="FB444" s="36" t="str">
        <f t="shared" si="544"/>
        <v>n/a</v>
      </c>
      <c r="FC444" s="36" t="str">
        <f t="shared" si="544"/>
        <v>n/a</v>
      </c>
      <c r="FD444" s="36" t="str">
        <f t="shared" si="544"/>
        <v>n/a</v>
      </c>
      <c r="FE444" s="36" t="str">
        <f t="shared" si="530"/>
        <v>n/a</v>
      </c>
      <c r="FF444" s="36" t="str">
        <f t="shared" si="530"/>
        <v>n/a</v>
      </c>
      <c r="FG444" s="36" t="str">
        <f t="shared" si="530"/>
        <v>n/a</v>
      </c>
      <c r="FH444" s="36" t="str">
        <f t="shared" si="530"/>
        <v>n/a</v>
      </c>
      <c r="FI444" s="36" t="str">
        <f t="shared" si="530"/>
        <v>n/a</v>
      </c>
      <c r="FJ444" s="36" t="str">
        <f t="shared" si="530"/>
        <v>n/a</v>
      </c>
      <c r="FK444" s="36" t="str">
        <f t="shared" si="530"/>
        <v>n/a</v>
      </c>
      <c r="FL444" s="36" t="str">
        <f t="shared" si="530"/>
        <v>n/a</v>
      </c>
      <c r="FM444" s="36" t="str">
        <f t="shared" si="530"/>
        <v>n/a</v>
      </c>
      <c r="FN444" s="36" t="str">
        <f t="shared" si="530"/>
        <v>n/a</v>
      </c>
      <c r="FO444" s="36" t="str">
        <f t="shared" si="530"/>
        <v>n/a</v>
      </c>
      <c r="FP444" s="36" t="str">
        <f t="shared" si="530"/>
        <v>n/a</v>
      </c>
      <c r="FQ444" s="36" t="str">
        <f t="shared" si="530"/>
        <v>n/a</v>
      </c>
      <c r="FR444" s="36" t="str">
        <f t="shared" si="530"/>
        <v>n/a</v>
      </c>
      <c r="FS444" s="36" t="str">
        <f t="shared" si="530"/>
        <v>n/a</v>
      </c>
      <c r="FT444" s="36" t="str">
        <f t="shared" si="530"/>
        <v>n/a</v>
      </c>
      <c r="FU444" s="36" t="str">
        <f t="shared" si="529"/>
        <v>n/a</v>
      </c>
      <c r="FV444" s="36" t="str">
        <f t="shared" si="529"/>
        <v>n/a</v>
      </c>
      <c r="FW444" s="36" t="str">
        <f t="shared" si="529"/>
        <v>n/a</v>
      </c>
      <c r="FX444" s="36" t="str">
        <f t="shared" si="529"/>
        <v>n/a</v>
      </c>
      <c r="FY444" s="36" t="str">
        <f t="shared" si="529"/>
        <v>n/a</v>
      </c>
      <c r="FZ444" s="36" t="str">
        <f t="shared" si="529"/>
        <v>n/a</v>
      </c>
      <c r="GA444" s="36" t="str">
        <f t="shared" si="529"/>
        <v>n/a</v>
      </c>
      <c r="GB444" s="36" t="str">
        <f t="shared" si="529"/>
        <v>n/a</v>
      </c>
      <c r="GC444" s="36" t="str">
        <f t="shared" si="529"/>
        <v>n/a</v>
      </c>
      <c r="GD444" s="36" t="str">
        <f t="shared" si="529"/>
        <v>n/a</v>
      </c>
      <c r="GE444" s="36" t="str">
        <f t="shared" si="529"/>
        <v>n/a</v>
      </c>
      <c r="GF444" s="36" t="str">
        <f t="shared" si="529"/>
        <v>n/a</v>
      </c>
      <c r="GG444" s="36" t="str">
        <f t="shared" si="529"/>
        <v>n/a</v>
      </c>
      <c r="GH444" s="36" t="str">
        <f t="shared" si="529"/>
        <v>n/a</v>
      </c>
      <c r="GI444" s="36" t="str">
        <f t="shared" si="529"/>
        <v>n/a</v>
      </c>
      <c r="GJ444" s="36" t="str">
        <f t="shared" si="528"/>
        <v>n/a</v>
      </c>
      <c r="GK444" s="36" t="str">
        <f t="shared" si="528"/>
        <v>n/a</v>
      </c>
      <c r="GL444" s="36" t="str">
        <f t="shared" si="528"/>
        <v>n/a</v>
      </c>
      <c r="GM444" s="36" t="str">
        <f t="shared" si="528"/>
        <v>n/a</v>
      </c>
      <c r="GN444" s="36" t="str">
        <f t="shared" si="528"/>
        <v>n/a</v>
      </c>
      <c r="GO444" s="36" t="str">
        <f t="shared" si="528"/>
        <v>n/a</v>
      </c>
      <c r="GP444" s="36" t="str">
        <f t="shared" si="528"/>
        <v>n/a</v>
      </c>
      <c r="GQ444" s="36" t="str">
        <f t="shared" si="528"/>
        <v>n/a</v>
      </c>
      <c r="GR444" s="36" t="str">
        <f t="shared" si="528"/>
        <v>n/a</v>
      </c>
      <c r="GS444" s="36" t="str">
        <f t="shared" si="528"/>
        <v>n/a</v>
      </c>
      <c r="GT444" s="36" t="str">
        <f t="shared" si="528"/>
        <v>n/a</v>
      </c>
      <c r="GU444" s="36" t="str">
        <f t="shared" si="528"/>
        <v>n/a</v>
      </c>
      <c r="GV444" s="36" t="str">
        <f t="shared" si="528"/>
        <v>n/a</v>
      </c>
      <c r="GW444" s="36" t="str">
        <f t="shared" si="528"/>
        <v>n/a</v>
      </c>
      <c r="GX444" s="36" t="str">
        <f t="shared" si="528"/>
        <v>n/a</v>
      </c>
      <c r="GY444" s="36" t="str">
        <f t="shared" si="528"/>
        <v>n/a</v>
      </c>
      <c r="GZ444" s="36" t="str">
        <f t="shared" si="527"/>
        <v>n/a</v>
      </c>
      <c r="HA444" s="36" t="str">
        <f t="shared" si="527"/>
        <v>n/a</v>
      </c>
      <c r="HB444" s="36" t="str">
        <f t="shared" si="527"/>
        <v>n/a</v>
      </c>
      <c r="HC444" s="36" t="str">
        <f t="shared" si="527"/>
        <v>n/a</v>
      </c>
      <c r="HD444" s="36" t="str">
        <f t="shared" si="527"/>
        <v>n/a</v>
      </c>
      <c r="HE444" s="36" t="str">
        <f t="shared" si="527"/>
        <v>n/a</v>
      </c>
      <c r="HF444" s="36" t="str">
        <f t="shared" si="527"/>
        <v>n/a</v>
      </c>
      <c r="HG444" s="36" t="str">
        <f t="shared" si="527"/>
        <v>n/a</v>
      </c>
      <c r="HH444" s="36" t="str">
        <f t="shared" si="527"/>
        <v>n/a</v>
      </c>
      <c r="HI444" s="36" t="str">
        <f t="shared" si="527"/>
        <v>n/a</v>
      </c>
      <c r="HJ444" s="36" t="str">
        <f t="shared" si="527"/>
        <v>n/a</v>
      </c>
      <c r="HK444" s="36" t="str">
        <f t="shared" si="527"/>
        <v>n/a</v>
      </c>
      <c r="HL444" s="36" t="str">
        <f t="shared" si="527"/>
        <v>n/a</v>
      </c>
      <c r="HM444" s="36" t="str">
        <f t="shared" si="527"/>
        <v>n/a</v>
      </c>
    </row>
    <row r="445" spans="1:221" x14ac:dyDescent="0.35">
      <c r="A445" s="7" t="s">
        <v>1550</v>
      </c>
      <c r="B445" s="16" t="s">
        <v>1551</v>
      </c>
      <c r="C445" s="15">
        <v>352.33</v>
      </c>
      <c r="D445" s="15">
        <v>176.61</v>
      </c>
      <c r="E445" s="14">
        <f t="shared" si="477"/>
        <v>62225.001300000004</v>
      </c>
      <c r="F445" s="12">
        <f t="shared" si="491"/>
        <v>0</v>
      </c>
      <c r="G445" s="13">
        <f>IFERROR('[2]CEA-6.2 US Forward MRP'!G444/100, "n/a")</f>
        <v>1.8685238661457448E-2</v>
      </c>
      <c r="H445" s="13" t="str">
        <f t="shared" si="492"/>
        <v>n/a</v>
      </c>
      <c r="I445" s="33" t="str">
        <f t="shared" si="493"/>
        <v>n/a</v>
      </c>
      <c r="J445" s="13" t="s">
        <v>233</v>
      </c>
      <c r="K445" s="41" t="str">
        <f t="shared" si="478"/>
        <v>n/a</v>
      </c>
      <c r="L445" s="1" t="str">
        <f t="shared" si="479"/>
        <v>n/a</v>
      </c>
      <c r="M445" s="1" t="str">
        <f t="shared" si="480"/>
        <v>n/a</v>
      </c>
      <c r="N445" s="1" t="str">
        <f t="shared" si="481"/>
        <v>n/a</v>
      </c>
      <c r="O445" s="1" t="str">
        <f t="shared" si="482"/>
        <v>n/a</v>
      </c>
      <c r="P445" s="5">
        <f t="shared" si="494"/>
        <v>4.0396000000000098E-2</v>
      </c>
      <c r="Q445" s="1" t="str">
        <f t="shared" si="483"/>
        <v>n/a</v>
      </c>
      <c r="R445" s="12" t="str">
        <f t="shared" si="484"/>
        <v>n/a</v>
      </c>
      <c r="S445" s="12">
        <f t="shared" si="485"/>
        <v>0</v>
      </c>
      <c r="T445" s="7"/>
      <c r="U445" s="42">
        <f t="shared" si="486"/>
        <v>-176.61</v>
      </c>
      <c r="V445" s="36" t="str">
        <f t="shared" si="487"/>
        <v>n/a</v>
      </c>
      <c r="W445" s="36" t="str">
        <f t="shared" si="488"/>
        <v>n/a</v>
      </c>
      <c r="X445" s="36" t="str">
        <f t="shared" si="514"/>
        <v>n/a</v>
      </c>
      <c r="Y445" s="36" t="str">
        <f t="shared" si="514"/>
        <v>n/a</v>
      </c>
      <c r="Z445" s="36" t="str">
        <f t="shared" si="514"/>
        <v>n/a</v>
      </c>
      <c r="AA445" s="36" t="str">
        <f t="shared" si="489"/>
        <v>n/a</v>
      </c>
      <c r="AB445" s="36" t="str">
        <f t="shared" si="513"/>
        <v>n/a</v>
      </c>
      <c r="AC445" s="36" t="str">
        <f t="shared" si="513"/>
        <v>n/a</v>
      </c>
      <c r="AD445" s="36" t="str">
        <f t="shared" si="513"/>
        <v>n/a</v>
      </c>
      <c r="AE445" s="36" t="str">
        <f t="shared" si="513"/>
        <v>n/a</v>
      </c>
      <c r="AF445" s="36" t="str">
        <f t="shared" si="490"/>
        <v>n/a</v>
      </c>
      <c r="AG445" s="36" t="str">
        <f t="shared" si="536"/>
        <v>n/a</v>
      </c>
      <c r="AH445" s="36" t="str">
        <f t="shared" si="536"/>
        <v>n/a</v>
      </c>
      <c r="AI445" s="36" t="str">
        <f t="shared" si="536"/>
        <v>n/a</v>
      </c>
      <c r="AJ445" s="36" t="str">
        <f t="shared" si="536"/>
        <v>n/a</v>
      </c>
      <c r="AK445" s="36" t="str">
        <f t="shared" si="536"/>
        <v>n/a</v>
      </c>
      <c r="AL445" s="36" t="str">
        <f t="shared" si="536"/>
        <v>n/a</v>
      </c>
      <c r="AM445" s="36" t="str">
        <f t="shared" si="536"/>
        <v>n/a</v>
      </c>
      <c r="AN445" s="36" t="str">
        <f t="shared" si="536"/>
        <v>n/a</v>
      </c>
      <c r="AO445" s="36" t="str">
        <f t="shared" si="536"/>
        <v>n/a</v>
      </c>
      <c r="AP445" s="36" t="str">
        <f t="shared" si="536"/>
        <v>n/a</v>
      </c>
      <c r="AQ445" s="36" t="str">
        <f t="shared" si="536"/>
        <v>n/a</v>
      </c>
      <c r="AR445" s="36" t="str">
        <f t="shared" si="536"/>
        <v>n/a</v>
      </c>
      <c r="AS445" s="36" t="str">
        <f t="shared" si="536"/>
        <v>n/a</v>
      </c>
      <c r="AT445" s="36" t="str">
        <f t="shared" si="536"/>
        <v>n/a</v>
      </c>
      <c r="AU445" s="36" t="str">
        <f t="shared" si="536"/>
        <v>n/a</v>
      </c>
      <c r="AV445" s="36" t="str">
        <f t="shared" si="536"/>
        <v>n/a</v>
      </c>
      <c r="AW445" s="36" t="str">
        <f t="shared" si="537"/>
        <v>n/a</v>
      </c>
      <c r="AX445" s="36" t="str">
        <f t="shared" si="537"/>
        <v>n/a</v>
      </c>
      <c r="AY445" s="36" t="str">
        <f t="shared" si="537"/>
        <v>n/a</v>
      </c>
      <c r="AZ445" s="36" t="str">
        <f t="shared" si="537"/>
        <v>n/a</v>
      </c>
      <c r="BA445" s="36" t="str">
        <f t="shared" si="537"/>
        <v>n/a</v>
      </c>
      <c r="BB445" s="36" t="str">
        <f t="shared" si="537"/>
        <v>n/a</v>
      </c>
      <c r="BC445" s="36" t="str">
        <f t="shared" si="537"/>
        <v>n/a</v>
      </c>
      <c r="BD445" s="36" t="str">
        <f t="shared" si="537"/>
        <v>n/a</v>
      </c>
      <c r="BE445" s="36" t="str">
        <f t="shared" si="537"/>
        <v>n/a</v>
      </c>
      <c r="BF445" s="36" t="str">
        <f t="shared" si="537"/>
        <v>n/a</v>
      </c>
      <c r="BG445" s="36" t="str">
        <f t="shared" si="537"/>
        <v>n/a</v>
      </c>
      <c r="BH445" s="36" t="str">
        <f t="shared" si="537"/>
        <v>n/a</v>
      </c>
      <c r="BI445" s="36" t="str">
        <f t="shared" si="537"/>
        <v>n/a</v>
      </c>
      <c r="BJ445" s="36" t="str">
        <f t="shared" si="537"/>
        <v>n/a</v>
      </c>
      <c r="BK445" s="36" t="str">
        <f t="shared" si="537"/>
        <v>n/a</v>
      </c>
      <c r="BL445" s="36" t="str">
        <f t="shared" si="537"/>
        <v>n/a</v>
      </c>
      <c r="BM445" s="36" t="str">
        <f t="shared" si="538"/>
        <v>n/a</v>
      </c>
      <c r="BN445" s="36" t="str">
        <f t="shared" si="538"/>
        <v>n/a</v>
      </c>
      <c r="BO445" s="36" t="str">
        <f t="shared" si="538"/>
        <v>n/a</v>
      </c>
      <c r="BP445" s="36" t="str">
        <f t="shared" si="538"/>
        <v>n/a</v>
      </c>
      <c r="BQ445" s="36" t="str">
        <f t="shared" si="538"/>
        <v>n/a</v>
      </c>
      <c r="BR445" s="36" t="str">
        <f t="shared" si="538"/>
        <v>n/a</v>
      </c>
      <c r="BS445" s="36" t="str">
        <f t="shared" si="538"/>
        <v>n/a</v>
      </c>
      <c r="BT445" s="36" t="str">
        <f t="shared" si="538"/>
        <v>n/a</v>
      </c>
      <c r="BU445" s="36" t="str">
        <f t="shared" si="538"/>
        <v>n/a</v>
      </c>
      <c r="BV445" s="36" t="str">
        <f t="shared" si="538"/>
        <v>n/a</v>
      </c>
      <c r="BW445" s="36" t="str">
        <f t="shared" si="538"/>
        <v>n/a</v>
      </c>
      <c r="BX445" s="36" t="str">
        <f t="shared" si="538"/>
        <v>n/a</v>
      </c>
      <c r="BY445" s="36" t="str">
        <f t="shared" si="538"/>
        <v>n/a</v>
      </c>
      <c r="BZ445" s="36" t="str">
        <f t="shared" si="538"/>
        <v>n/a</v>
      </c>
      <c r="CA445" s="36" t="str">
        <f t="shared" si="538"/>
        <v>n/a</v>
      </c>
      <c r="CB445" s="36" t="str">
        <f t="shared" si="538"/>
        <v>n/a</v>
      </c>
      <c r="CC445" s="36" t="str">
        <f t="shared" si="539"/>
        <v>n/a</v>
      </c>
      <c r="CD445" s="36" t="str">
        <f t="shared" si="539"/>
        <v>n/a</v>
      </c>
      <c r="CE445" s="36" t="str">
        <f t="shared" si="539"/>
        <v>n/a</v>
      </c>
      <c r="CF445" s="36" t="str">
        <f t="shared" si="539"/>
        <v>n/a</v>
      </c>
      <c r="CG445" s="36" t="str">
        <f t="shared" si="539"/>
        <v>n/a</v>
      </c>
      <c r="CH445" s="36" t="str">
        <f t="shared" si="539"/>
        <v>n/a</v>
      </c>
      <c r="CI445" s="36" t="str">
        <f t="shared" si="539"/>
        <v>n/a</v>
      </c>
      <c r="CJ445" s="36" t="str">
        <f t="shared" si="539"/>
        <v>n/a</v>
      </c>
      <c r="CK445" s="36" t="str">
        <f t="shared" si="539"/>
        <v>n/a</v>
      </c>
      <c r="CL445" s="36" t="str">
        <f t="shared" si="539"/>
        <v>n/a</v>
      </c>
      <c r="CM445" s="36" t="str">
        <f t="shared" si="539"/>
        <v>n/a</v>
      </c>
      <c r="CN445" s="36" t="str">
        <f t="shared" si="539"/>
        <v>n/a</v>
      </c>
      <c r="CO445" s="36" t="str">
        <f t="shared" si="539"/>
        <v>n/a</v>
      </c>
      <c r="CP445" s="36" t="str">
        <f t="shared" si="539"/>
        <v>n/a</v>
      </c>
      <c r="CQ445" s="36" t="str">
        <f t="shared" si="539"/>
        <v>n/a</v>
      </c>
      <c r="CR445" s="36" t="str">
        <f t="shared" si="539"/>
        <v>n/a</v>
      </c>
      <c r="CS445" s="36" t="str">
        <f t="shared" si="541"/>
        <v>n/a</v>
      </c>
      <c r="CT445" s="36" t="str">
        <f t="shared" si="541"/>
        <v>n/a</v>
      </c>
      <c r="CU445" s="36" t="str">
        <f t="shared" si="541"/>
        <v>n/a</v>
      </c>
      <c r="CV445" s="36" t="str">
        <f t="shared" si="541"/>
        <v>n/a</v>
      </c>
      <c r="CW445" s="36" t="str">
        <f t="shared" si="541"/>
        <v>n/a</v>
      </c>
      <c r="CX445" s="36" t="str">
        <f t="shared" si="541"/>
        <v>n/a</v>
      </c>
      <c r="CY445" s="36" t="str">
        <f t="shared" si="541"/>
        <v>n/a</v>
      </c>
      <c r="CZ445" s="36" t="str">
        <f t="shared" si="541"/>
        <v>n/a</v>
      </c>
      <c r="DA445" s="36" t="str">
        <f t="shared" si="541"/>
        <v>n/a</v>
      </c>
      <c r="DB445" s="36" t="str">
        <f t="shared" si="541"/>
        <v>n/a</v>
      </c>
      <c r="DC445" s="36" t="str">
        <f t="shared" si="541"/>
        <v>n/a</v>
      </c>
      <c r="DD445" s="36" t="str">
        <f t="shared" si="541"/>
        <v>n/a</v>
      </c>
      <c r="DE445" s="36" t="str">
        <f t="shared" si="541"/>
        <v>n/a</v>
      </c>
      <c r="DF445" s="36" t="str">
        <f t="shared" si="541"/>
        <v>n/a</v>
      </c>
      <c r="DG445" s="36" t="str">
        <f t="shared" si="541"/>
        <v>n/a</v>
      </c>
      <c r="DH445" s="36" t="str">
        <f t="shared" si="541"/>
        <v>n/a</v>
      </c>
      <c r="DI445" s="36" t="str">
        <f t="shared" si="542"/>
        <v>n/a</v>
      </c>
      <c r="DJ445" s="36" t="str">
        <f t="shared" si="542"/>
        <v>n/a</v>
      </c>
      <c r="DK445" s="36" t="str">
        <f t="shared" si="542"/>
        <v>n/a</v>
      </c>
      <c r="DL445" s="36" t="str">
        <f t="shared" si="542"/>
        <v>n/a</v>
      </c>
      <c r="DM445" s="36" t="str">
        <f t="shared" si="542"/>
        <v>n/a</v>
      </c>
      <c r="DN445" s="36" t="str">
        <f t="shared" si="542"/>
        <v>n/a</v>
      </c>
      <c r="DO445" s="36" t="str">
        <f t="shared" si="542"/>
        <v>n/a</v>
      </c>
      <c r="DP445" s="36" t="str">
        <f t="shared" si="542"/>
        <v>n/a</v>
      </c>
      <c r="DQ445" s="36" t="str">
        <f t="shared" si="542"/>
        <v>n/a</v>
      </c>
      <c r="DR445" s="36" t="str">
        <f t="shared" si="542"/>
        <v>n/a</v>
      </c>
      <c r="DS445" s="36" t="str">
        <f t="shared" si="542"/>
        <v>n/a</v>
      </c>
      <c r="DT445" s="36" t="str">
        <f t="shared" si="542"/>
        <v>n/a</v>
      </c>
      <c r="DU445" s="36" t="str">
        <f t="shared" si="542"/>
        <v>n/a</v>
      </c>
      <c r="DV445" s="36" t="str">
        <f t="shared" si="542"/>
        <v>n/a</v>
      </c>
      <c r="DW445" s="36" t="str">
        <f t="shared" si="542"/>
        <v>n/a</v>
      </c>
      <c r="DX445" s="36" t="str">
        <f t="shared" si="542"/>
        <v>n/a</v>
      </c>
      <c r="DY445" s="36" t="str">
        <f t="shared" si="543"/>
        <v>n/a</v>
      </c>
      <c r="DZ445" s="36" t="str">
        <f t="shared" si="543"/>
        <v>n/a</v>
      </c>
      <c r="EA445" s="36" t="str">
        <f t="shared" si="543"/>
        <v>n/a</v>
      </c>
      <c r="EB445" s="36" t="str">
        <f t="shared" si="543"/>
        <v>n/a</v>
      </c>
      <c r="EC445" s="36" t="str">
        <f t="shared" si="543"/>
        <v>n/a</v>
      </c>
      <c r="ED445" s="36" t="str">
        <f t="shared" si="543"/>
        <v>n/a</v>
      </c>
      <c r="EE445" s="36" t="str">
        <f t="shared" si="543"/>
        <v>n/a</v>
      </c>
      <c r="EF445" s="36" t="str">
        <f t="shared" si="543"/>
        <v>n/a</v>
      </c>
      <c r="EG445" s="36" t="str">
        <f t="shared" si="543"/>
        <v>n/a</v>
      </c>
      <c r="EH445" s="36" t="str">
        <f t="shared" si="543"/>
        <v>n/a</v>
      </c>
      <c r="EI445" s="36" t="str">
        <f t="shared" si="543"/>
        <v>n/a</v>
      </c>
      <c r="EJ445" s="36" t="str">
        <f t="shared" si="543"/>
        <v>n/a</v>
      </c>
      <c r="EK445" s="36" t="str">
        <f t="shared" si="543"/>
        <v>n/a</v>
      </c>
      <c r="EL445" s="36" t="str">
        <f t="shared" si="543"/>
        <v>n/a</v>
      </c>
      <c r="EM445" s="36" t="str">
        <f t="shared" si="543"/>
        <v>n/a</v>
      </c>
      <c r="EN445" s="36" t="str">
        <f t="shared" si="543"/>
        <v>n/a</v>
      </c>
      <c r="EO445" s="36" t="str">
        <f t="shared" si="544"/>
        <v>n/a</v>
      </c>
      <c r="EP445" s="36" t="str">
        <f t="shared" si="544"/>
        <v>n/a</v>
      </c>
      <c r="EQ445" s="36" t="str">
        <f t="shared" si="544"/>
        <v>n/a</v>
      </c>
      <c r="ER445" s="36" t="str">
        <f t="shared" si="544"/>
        <v>n/a</v>
      </c>
      <c r="ES445" s="36" t="str">
        <f t="shared" si="544"/>
        <v>n/a</v>
      </c>
      <c r="ET445" s="36" t="str">
        <f t="shared" si="544"/>
        <v>n/a</v>
      </c>
      <c r="EU445" s="36" t="str">
        <f t="shared" si="544"/>
        <v>n/a</v>
      </c>
      <c r="EV445" s="36" t="str">
        <f t="shared" si="544"/>
        <v>n/a</v>
      </c>
      <c r="EW445" s="36" t="str">
        <f t="shared" si="544"/>
        <v>n/a</v>
      </c>
      <c r="EX445" s="36" t="str">
        <f t="shared" si="544"/>
        <v>n/a</v>
      </c>
      <c r="EY445" s="36" t="str">
        <f t="shared" si="544"/>
        <v>n/a</v>
      </c>
      <c r="EZ445" s="36" t="str">
        <f t="shared" si="544"/>
        <v>n/a</v>
      </c>
      <c r="FA445" s="36" t="str">
        <f t="shared" si="544"/>
        <v>n/a</v>
      </c>
      <c r="FB445" s="36" t="str">
        <f t="shared" si="544"/>
        <v>n/a</v>
      </c>
      <c r="FC445" s="36" t="str">
        <f t="shared" si="544"/>
        <v>n/a</v>
      </c>
      <c r="FD445" s="36" t="str">
        <f t="shared" si="544"/>
        <v>n/a</v>
      </c>
      <c r="FE445" s="36" t="str">
        <f t="shared" si="530"/>
        <v>n/a</v>
      </c>
      <c r="FF445" s="36" t="str">
        <f t="shared" si="530"/>
        <v>n/a</v>
      </c>
      <c r="FG445" s="36" t="str">
        <f t="shared" si="530"/>
        <v>n/a</v>
      </c>
      <c r="FH445" s="36" t="str">
        <f t="shared" si="530"/>
        <v>n/a</v>
      </c>
      <c r="FI445" s="36" t="str">
        <f t="shared" si="530"/>
        <v>n/a</v>
      </c>
      <c r="FJ445" s="36" t="str">
        <f t="shared" si="530"/>
        <v>n/a</v>
      </c>
      <c r="FK445" s="36" t="str">
        <f t="shared" si="530"/>
        <v>n/a</v>
      </c>
      <c r="FL445" s="36" t="str">
        <f t="shared" si="530"/>
        <v>n/a</v>
      </c>
      <c r="FM445" s="36" t="str">
        <f t="shared" si="530"/>
        <v>n/a</v>
      </c>
      <c r="FN445" s="36" t="str">
        <f t="shared" si="530"/>
        <v>n/a</v>
      </c>
      <c r="FO445" s="36" t="str">
        <f t="shared" si="530"/>
        <v>n/a</v>
      </c>
      <c r="FP445" s="36" t="str">
        <f t="shared" si="530"/>
        <v>n/a</v>
      </c>
      <c r="FQ445" s="36" t="str">
        <f t="shared" si="530"/>
        <v>n/a</v>
      </c>
      <c r="FR445" s="36" t="str">
        <f t="shared" si="530"/>
        <v>n/a</v>
      </c>
      <c r="FS445" s="36" t="str">
        <f t="shared" si="530"/>
        <v>n/a</v>
      </c>
      <c r="FT445" s="36" t="str">
        <f t="shared" si="530"/>
        <v>n/a</v>
      </c>
      <c r="FU445" s="36" t="str">
        <f t="shared" si="529"/>
        <v>n/a</v>
      </c>
      <c r="FV445" s="36" t="str">
        <f t="shared" si="529"/>
        <v>n/a</v>
      </c>
      <c r="FW445" s="36" t="str">
        <f t="shared" si="529"/>
        <v>n/a</v>
      </c>
      <c r="FX445" s="36" t="str">
        <f t="shared" si="529"/>
        <v>n/a</v>
      </c>
      <c r="FY445" s="36" t="str">
        <f t="shared" si="529"/>
        <v>n/a</v>
      </c>
      <c r="FZ445" s="36" t="str">
        <f t="shared" si="529"/>
        <v>n/a</v>
      </c>
      <c r="GA445" s="36" t="str">
        <f t="shared" si="529"/>
        <v>n/a</v>
      </c>
      <c r="GB445" s="36" t="str">
        <f t="shared" si="529"/>
        <v>n/a</v>
      </c>
      <c r="GC445" s="36" t="str">
        <f t="shared" si="529"/>
        <v>n/a</v>
      </c>
      <c r="GD445" s="36" t="str">
        <f t="shared" si="529"/>
        <v>n/a</v>
      </c>
      <c r="GE445" s="36" t="str">
        <f t="shared" si="529"/>
        <v>n/a</v>
      </c>
      <c r="GF445" s="36" t="str">
        <f t="shared" si="529"/>
        <v>n/a</v>
      </c>
      <c r="GG445" s="36" t="str">
        <f t="shared" si="529"/>
        <v>n/a</v>
      </c>
      <c r="GH445" s="36" t="str">
        <f t="shared" si="529"/>
        <v>n/a</v>
      </c>
      <c r="GI445" s="36" t="str">
        <f t="shared" si="529"/>
        <v>n/a</v>
      </c>
      <c r="GJ445" s="36" t="str">
        <f t="shared" si="528"/>
        <v>n/a</v>
      </c>
      <c r="GK445" s="36" t="str">
        <f t="shared" si="528"/>
        <v>n/a</v>
      </c>
      <c r="GL445" s="36" t="str">
        <f t="shared" si="528"/>
        <v>n/a</v>
      </c>
      <c r="GM445" s="36" t="str">
        <f t="shared" si="528"/>
        <v>n/a</v>
      </c>
      <c r="GN445" s="36" t="str">
        <f t="shared" si="528"/>
        <v>n/a</v>
      </c>
      <c r="GO445" s="36" t="str">
        <f t="shared" si="528"/>
        <v>n/a</v>
      </c>
      <c r="GP445" s="36" t="str">
        <f t="shared" si="528"/>
        <v>n/a</v>
      </c>
      <c r="GQ445" s="36" t="str">
        <f t="shared" si="528"/>
        <v>n/a</v>
      </c>
      <c r="GR445" s="36" t="str">
        <f t="shared" si="528"/>
        <v>n/a</v>
      </c>
      <c r="GS445" s="36" t="str">
        <f t="shared" si="528"/>
        <v>n/a</v>
      </c>
      <c r="GT445" s="36" t="str">
        <f t="shared" si="528"/>
        <v>n/a</v>
      </c>
      <c r="GU445" s="36" t="str">
        <f t="shared" si="528"/>
        <v>n/a</v>
      </c>
      <c r="GV445" s="36" t="str">
        <f t="shared" si="528"/>
        <v>n/a</v>
      </c>
      <c r="GW445" s="36" t="str">
        <f t="shared" si="528"/>
        <v>n/a</v>
      </c>
      <c r="GX445" s="36" t="str">
        <f t="shared" si="528"/>
        <v>n/a</v>
      </c>
      <c r="GY445" s="36" t="str">
        <f t="shared" si="528"/>
        <v>n/a</v>
      </c>
      <c r="GZ445" s="36" t="str">
        <f t="shared" si="527"/>
        <v>n/a</v>
      </c>
      <c r="HA445" s="36" t="str">
        <f t="shared" si="527"/>
        <v>n/a</v>
      </c>
      <c r="HB445" s="36" t="str">
        <f t="shared" si="527"/>
        <v>n/a</v>
      </c>
      <c r="HC445" s="36" t="str">
        <f t="shared" si="527"/>
        <v>n/a</v>
      </c>
      <c r="HD445" s="36" t="str">
        <f t="shared" si="527"/>
        <v>n/a</v>
      </c>
      <c r="HE445" s="36" t="str">
        <f t="shared" si="527"/>
        <v>n/a</v>
      </c>
      <c r="HF445" s="36" t="str">
        <f t="shared" si="527"/>
        <v>n/a</v>
      </c>
      <c r="HG445" s="36" t="str">
        <f t="shared" si="527"/>
        <v>n/a</v>
      </c>
      <c r="HH445" s="36" t="str">
        <f t="shared" si="527"/>
        <v>n/a</v>
      </c>
      <c r="HI445" s="36" t="str">
        <f t="shared" si="527"/>
        <v>n/a</v>
      </c>
      <c r="HJ445" s="36" t="str">
        <f t="shared" si="527"/>
        <v>n/a</v>
      </c>
      <c r="HK445" s="36" t="str">
        <f t="shared" si="527"/>
        <v>n/a</v>
      </c>
      <c r="HL445" s="36" t="str">
        <f t="shared" si="527"/>
        <v>n/a</v>
      </c>
      <c r="HM445" s="36" t="str">
        <f t="shared" si="527"/>
        <v>n/a</v>
      </c>
    </row>
    <row r="446" spans="1:221" x14ac:dyDescent="0.35">
      <c r="A446" s="7" t="s">
        <v>1552</v>
      </c>
      <c r="B446" s="16" t="s">
        <v>1553</v>
      </c>
      <c r="C446" s="15">
        <v>1616.3140000000001</v>
      </c>
      <c r="D446" s="15">
        <v>166.9</v>
      </c>
      <c r="E446" s="14">
        <f t="shared" si="477"/>
        <v>269762.80660000001</v>
      </c>
      <c r="F446" s="12">
        <f t="shared" si="491"/>
        <v>0</v>
      </c>
      <c r="G446" s="13" t="str">
        <f>IFERROR('[2]CEA-6.2 US Forward MRP'!G445/100, "n/a")</f>
        <v>n/a</v>
      </c>
      <c r="H446" s="13" t="str">
        <f t="shared" si="492"/>
        <v>n/a</v>
      </c>
      <c r="I446" s="33" t="str">
        <f t="shared" si="493"/>
        <v>n/a</v>
      </c>
      <c r="J446" s="13">
        <v>0.31819999999999998</v>
      </c>
      <c r="K446" s="41">
        <f t="shared" si="478"/>
        <v>0.27189933333333333</v>
      </c>
      <c r="L446" s="1">
        <f t="shared" si="479"/>
        <v>0.22559866666666667</v>
      </c>
      <c r="M446" s="1">
        <f t="shared" si="480"/>
        <v>0.17929800000000001</v>
      </c>
      <c r="N446" s="1">
        <f t="shared" si="481"/>
        <v>0.13299733333333336</v>
      </c>
      <c r="O446" s="1">
        <f t="shared" si="482"/>
        <v>8.66966666666667E-2</v>
      </c>
      <c r="P446" s="5">
        <f t="shared" si="494"/>
        <v>4.0396000000000098E-2</v>
      </c>
      <c r="Q446" s="1" t="str">
        <f t="shared" si="483"/>
        <v>n/a</v>
      </c>
      <c r="R446" s="12" t="str">
        <f t="shared" si="484"/>
        <v>n/a</v>
      </c>
      <c r="S446" s="12">
        <f t="shared" si="485"/>
        <v>0</v>
      </c>
      <c r="T446" s="7"/>
      <c r="U446" s="42">
        <f t="shared" si="486"/>
        <v>-166.9</v>
      </c>
      <c r="V446" s="36" t="str">
        <f t="shared" si="487"/>
        <v>n/a</v>
      </c>
      <c r="W446" s="36" t="str">
        <f t="shared" si="488"/>
        <v>n/a</v>
      </c>
      <c r="X446" s="36" t="str">
        <f t="shared" si="514"/>
        <v>n/a</v>
      </c>
      <c r="Y446" s="36" t="str">
        <f t="shared" si="514"/>
        <v>n/a</v>
      </c>
      <c r="Z446" s="36" t="str">
        <f t="shared" si="514"/>
        <v>n/a</v>
      </c>
      <c r="AA446" s="36" t="str">
        <f t="shared" si="489"/>
        <v>n/a</v>
      </c>
      <c r="AB446" s="36" t="str">
        <f t="shared" si="513"/>
        <v>n/a</v>
      </c>
      <c r="AC446" s="36" t="str">
        <f t="shared" si="513"/>
        <v>n/a</v>
      </c>
      <c r="AD446" s="36" t="str">
        <f t="shared" si="513"/>
        <v>n/a</v>
      </c>
      <c r="AE446" s="36" t="str">
        <f t="shared" si="513"/>
        <v>n/a</v>
      </c>
      <c r="AF446" s="36" t="str">
        <f t="shared" si="490"/>
        <v>n/a</v>
      </c>
      <c r="AG446" s="36" t="str">
        <f t="shared" si="536"/>
        <v>n/a</v>
      </c>
      <c r="AH446" s="36" t="str">
        <f t="shared" si="536"/>
        <v>n/a</v>
      </c>
      <c r="AI446" s="36" t="str">
        <f t="shared" si="536"/>
        <v>n/a</v>
      </c>
      <c r="AJ446" s="36" t="str">
        <f t="shared" si="536"/>
        <v>n/a</v>
      </c>
      <c r="AK446" s="36" t="str">
        <f t="shared" si="536"/>
        <v>n/a</v>
      </c>
      <c r="AL446" s="36" t="str">
        <f t="shared" si="536"/>
        <v>n/a</v>
      </c>
      <c r="AM446" s="36" t="str">
        <f t="shared" si="536"/>
        <v>n/a</v>
      </c>
      <c r="AN446" s="36" t="str">
        <f t="shared" si="536"/>
        <v>n/a</v>
      </c>
      <c r="AO446" s="36" t="str">
        <f t="shared" si="536"/>
        <v>n/a</v>
      </c>
      <c r="AP446" s="36" t="str">
        <f t="shared" si="536"/>
        <v>n/a</v>
      </c>
      <c r="AQ446" s="36" t="str">
        <f t="shared" si="536"/>
        <v>n/a</v>
      </c>
      <c r="AR446" s="36" t="str">
        <f t="shared" si="536"/>
        <v>n/a</v>
      </c>
      <c r="AS446" s="36" t="str">
        <f t="shared" si="536"/>
        <v>n/a</v>
      </c>
      <c r="AT446" s="36" t="str">
        <f t="shared" si="536"/>
        <v>n/a</v>
      </c>
      <c r="AU446" s="36" t="str">
        <f t="shared" si="536"/>
        <v>n/a</v>
      </c>
      <c r="AV446" s="36" t="str">
        <f t="shared" si="536"/>
        <v>n/a</v>
      </c>
      <c r="AW446" s="36" t="str">
        <f t="shared" si="537"/>
        <v>n/a</v>
      </c>
      <c r="AX446" s="36" t="str">
        <f t="shared" si="537"/>
        <v>n/a</v>
      </c>
      <c r="AY446" s="36" t="str">
        <f t="shared" si="537"/>
        <v>n/a</v>
      </c>
      <c r="AZ446" s="36" t="str">
        <f t="shared" si="537"/>
        <v>n/a</v>
      </c>
      <c r="BA446" s="36" t="str">
        <f t="shared" si="537"/>
        <v>n/a</v>
      </c>
      <c r="BB446" s="36" t="str">
        <f t="shared" si="537"/>
        <v>n/a</v>
      </c>
      <c r="BC446" s="36" t="str">
        <f t="shared" si="537"/>
        <v>n/a</v>
      </c>
      <c r="BD446" s="36" t="str">
        <f t="shared" si="537"/>
        <v>n/a</v>
      </c>
      <c r="BE446" s="36" t="str">
        <f t="shared" si="537"/>
        <v>n/a</v>
      </c>
      <c r="BF446" s="36" t="str">
        <f t="shared" si="537"/>
        <v>n/a</v>
      </c>
      <c r="BG446" s="36" t="str">
        <f t="shared" si="537"/>
        <v>n/a</v>
      </c>
      <c r="BH446" s="36" t="str">
        <f t="shared" si="537"/>
        <v>n/a</v>
      </c>
      <c r="BI446" s="36" t="str">
        <f t="shared" si="537"/>
        <v>n/a</v>
      </c>
      <c r="BJ446" s="36" t="str">
        <f t="shared" si="537"/>
        <v>n/a</v>
      </c>
      <c r="BK446" s="36" t="str">
        <f t="shared" si="537"/>
        <v>n/a</v>
      </c>
      <c r="BL446" s="36" t="str">
        <f t="shared" si="537"/>
        <v>n/a</v>
      </c>
      <c r="BM446" s="36" t="str">
        <f t="shared" si="538"/>
        <v>n/a</v>
      </c>
      <c r="BN446" s="36" t="str">
        <f t="shared" si="538"/>
        <v>n/a</v>
      </c>
      <c r="BO446" s="36" t="str">
        <f t="shared" si="538"/>
        <v>n/a</v>
      </c>
      <c r="BP446" s="36" t="str">
        <f t="shared" si="538"/>
        <v>n/a</v>
      </c>
      <c r="BQ446" s="36" t="str">
        <f t="shared" si="538"/>
        <v>n/a</v>
      </c>
      <c r="BR446" s="36" t="str">
        <f t="shared" si="538"/>
        <v>n/a</v>
      </c>
      <c r="BS446" s="36" t="str">
        <f t="shared" si="538"/>
        <v>n/a</v>
      </c>
      <c r="BT446" s="36" t="str">
        <f t="shared" si="538"/>
        <v>n/a</v>
      </c>
      <c r="BU446" s="36" t="str">
        <f t="shared" si="538"/>
        <v>n/a</v>
      </c>
      <c r="BV446" s="36" t="str">
        <f t="shared" si="538"/>
        <v>n/a</v>
      </c>
      <c r="BW446" s="36" t="str">
        <f t="shared" si="538"/>
        <v>n/a</v>
      </c>
      <c r="BX446" s="36" t="str">
        <f t="shared" si="538"/>
        <v>n/a</v>
      </c>
      <c r="BY446" s="36" t="str">
        <f t="shared" si="538"/>
        <v>n/a</v>
      </c>
      <c r="BZ446" s="36" t="str">
        <f t="shared" si="538"/>
        <v>n/a</v>
      </c>
      <c r="CA446" s="36" t="str">
        <f t="shared" si="538"/>
        <v>n/a</v>
      </c>
      <c r="CB446" s="36" t="str">
        <f t="shared" si="538"/>
        <v>n/a</v>
      </c>
      <c r="CC446" s="36" t="str">
        <f t="shared" si="539"/>
        <v>n/a</v>
      </c>
      <c r="CD446" s="36" t="str">
        <f t="shared" si="539"/>
        <v>n/a</v>
      </c>
      <c r="CE446" s="36" t="str">
        <f t="shared" si="539"/>
        <v>n/a</v>
      </c>
      <c r="CF446" s="36" t="str">
        <f t="shared" si="539"/>
        <v>n/a</v>
      </c>
      <c r="CG446" s="36" t="str">
        <f t="shared" si="539"/>
        <v>n/a</v>
      </c>
      <c r="CH446" s="36" t="str">
        <f t="shared" si="539"/>
        <v>n/a</v>
      </c>
      <c r="CI446" s="36" t="str">
        <f t="shared" si="539"/>
        <v>n/a</v>
      </c>
      <c r="CJ446" s="36" t="str">
        <f t="shared" si="539"/>
        <v>n/a</v>
      </c>
      <c r="CK446" s="36" t="str">
        <f t="shared" si="539"/>
        <v>n/a</v>
      </c>
      <c r="CL446" s="36" t="str">
        <f t="shared" si="539"/>
        <v>n/a</v>
      </c>
      <c r="CM446" s="36" t="str">
        <f t="shared" si="539"/>
        <v>n/a</v>
      </c>
      <c r="CN446" s="36" t="str">
        <f t="shared" si="539"/>
        <v>n/a</v>
      </c>
      <c r="CO446" s="36" t="str">
        <f t="shared" si="539"/>
        <v>n/a</v>
      </c>
      <c r="CP446" s="36" t="str">
        <f t="shared" si="539"/>
        <v>n/a</v>
      </c>
      <c r="CQ446" s="36" t="str">
        <f t="shared" si="539"/>
        <v>n/a</v>
      </c>
      <c r="CR446" s="36" t="str">
        <f t="shared" si="539"/>
        <v>n/a</v>
      </c>
      <c r="CS446" s="36" t="str">
        <f t="shared" si="541"/>
        <v>n/a</v>
      </c>
      <c r="CT446" s="36" t="str">
        <f t="shared" si="541"/>
        <v>n/a</v>
      </c>
      <c r="CU446" s="36" t="str">
        <f t="shared" si="541"/>
        <v>n/a</v>
      </c>
      <c r="CV446" s="36" t="str">
        <f t="shared" si="541"/>
        <v>n/a</v>
      </c>
      <c r="CW446" s="36" t="str">
        <f t="shared" si="541"/>
        <v>n/a</v>
      </c>
      <c r="CX446" s="36" t="str">
        <f t="shared" si="541"/>
        <v>n/a</v>
      </c>
      <c r="CY446" s="36" t="str">
        <f t="shared" si="541"/>
        <v>n/a</v>
      </c>
      <c r="CZ446" s="36" t="str">
        <f t="shared" si="541"/>
        <v>n/a</v>
      </c>
      <c r="DA446" s="36" t="str">
        <f t="shared" si="541"/>
        <v>n/a</v>
      </c>
      <c r="DB446" s="36" t="str">
        <f t="shared" si="541"/>
        <v>n/a</v>
      </c>
      <c r="DC446" s="36" t="str">
        <f t="shared" si="541"/>
        <v>n/a</v>
      </c>
      <c r="DD446" s="36" t="str">
        <f t="shared" si="541"/>
        <v>n/a</v>
      </c>
      <c r="DE446" s="36" t="str">
        <f t="shared" si="541"/>
        <v>n/a</v>
      </c>
      <c r="DF446" s="36" t="str">
        <f t="shared" si="541"/>
        <v>n/a</v>
      </c>
      <c r="DG446" s="36" t="str">
        <f t="shared" si="541"/>
        <v>n/a</v>
      </c>
      <c r="DH446" s="36" t="str">
        <f t="shared" si="541"/>
        <v>n/a</v>
      </c>
      <c r="DI446" s="36" t="str">
        <f t="shared" si="542"/>
        <v>n/a</v>
      </c>
      <c r="DJ446" s="36" t="str">
        <f t="shared" si="542"/>
        <v>n/a</v>
      </c>
      <c r="DK446" s="36" t="str">
        <f t="shared" si="542"/>
        <v>n/a</v>
      </c>
      <c r="DL446" s="36" t="str">
        <f t="shared" si="542"/>
        <v>n/a</v>
      </c>
      <c r="DM446" s="36" t="str">
        <f t="shared" si="542"/>
        <v>n/a</v>
      </c>
      <c r="DN446" s="36" t="str">
        <f t="shared" si="542"/>
        <v>n/a</v>
      </c>
      <c r="DO446" s="36" t="str">
        <f t="shared" si="542"/>
        <v>n/a</v>
      </c>
      <c r="DP446" s="36" t="str">
        <f t="shared" si="542"/>
        <v>n/a</v>
      </c>
      <c r="DQ446" s="36" t="str">
        <f t="shared" si="542"/>
        <v>n/a</v>
      </c>
      <c r="DR446" s="36" t="str">
        <f t="shared" si="542"/>
        <v>n/a</v>
      </c>
      <c r="DS446" s="36" t="str">
        <f t="shared" si="542"/>
        <v>n/a</v>
      </c>
      <c r="DT446" s="36" t="str">
        <f t="shared" si="542"/>
        <v>n/a</v>
      </c>
      <c r="DU446" s="36" t="str">
        <f t="shared" si="542"/>
        <v>n/a</v>
      </c>
      <c r="DV446" s="36" t="str">
        <f t="shared" si="542"/>
        <v>n/a</v>
      </c>
      <c r="DW446" s="36" t="str">
        <f t="shared" si="542"/>
        <v>n/a</v>
      </c>
      <c r="DX446" s="36" t="str">
        <f t="shared" si="542"/>
        <v>n/a</v>
      </c>
      <c r="DY446" s="36" t="str">
        <f t="shared" si="543"/>
        <v>n/a</v>
      </c>
      <c r="DZ446" s="36" t="str">
        <f t="shared" si="543"/>
        <v>n/a</v>
      </c>
      <c r="EA446" s="36" t="str">
        <f t="shared" si="543"/>
        <v>n/a</v>
      </c>
      <c r="EB446" s="36" t="str">
        <f t="shared" si="543"/>
        <v>n/a</v>
      </c>
      <c r="EC446" s="36" t="str">
        <f t="shared" si="543"/>
        <v>n/a</v>
      </c>
      <c r="ED446" s="36" t="str">
        <f t="shared" si="543"/>
        <v>n/a</v>
      </c>
      <c r="EE446" s="36" t="str">
        <f t="shared" si="543"/>
        <v>n/a</v>
      </c>
      <c r="EF446" s="36" t="str">
        <f t="shared" si="543"/>
        <v>n/a</v>
      </c>
      <c r="EG446" s="36" t="str">
        <f t="shared" si="543"/>
        <v>n/a</v>
      </c>
      <c r="EH446" s="36" t="str">
        <f t="shared" si="543"/>
        <v>n/a</v>
      </c>
      <c r="EI446" s="36" t="str">
        <f t="shared" si="543"/>
        <v>n/a</v>
      </c>
      <c r="EJ446" s="36" t="str">
        <f t="shared" si="543"/>
        <v>n/a</v>
      </c>
      <c r="EK446" s="36" t="str">
        <f t="shared" si="543"/>
        <v>n/a</v>
      </c>
      <c r="EL446" s="36" t="str">
        <f t="shared" si="543"/>
        <v>n/a</v>
      </c>
      <c r="EM446" s="36" t="str">
        <f t="shared" si="543"/>
        <v>n/a</v>
      </c>
      <c r="EN446" s="36" t="str">
        <f t="shared" si="543"/>
        <v>n/a</v>
      </c>
      <c r="EO446" s="36" t="str">
        <f t="shared" si="544"/>
        <v>n/a</v>
      </c>
      <c r="EP446" s="36" t="str">
        <f t="shared" si="544"/>
        <v>n/a</v>
      </c>
      <c r="EQ446" s="36" t="str">
        <f t="shared" si="544"/>
        <v>n/a</v>
      </c>
      <c r="ER446" s="36" t="str">
        <f t="shared" si="544"/>
        <v>n/a</v>
      </c>
      <c r="ES446" s="36" t="str">
        <f t="shared" si="544"/>
        <v>n/a</v>
      </c>
      <c r="ET446" s="36" t="str">
        <f t="shared" si="544"/>
        <v>n/a</v>
      </c>
      <c r="EU446" s="36" t="str">
        <f t="shared" si="544"/>
        <v>n/a</v>
      </c>
      <c r="EV446" s="36" t="str">
        <f t="shared" si="544"/>
        <v>n/a</v>
      </c>
      <c r="EW446" s="36" t="str">
        <f t="shared" si="544"/>
        <v>n/a</v>
      </c>
      <c r="EX446" s="36" t="str">
        <f t="shared" si="544"/>
        <v>n/a</v>
      </c>
      <c r="EY446" s="36" t="str">
        <f t="shared" si="544"/>
        <v>n/a</v>
      </c>
      <c r="EZ446" s="36" t="str">
        <f t="shared" si="544"/>
        <v>n/a</v>
      </c>
      <c r="FA446" s="36" t="str">
        <f t="shared" si="544"/>
        <v>n/a</v>
      </c>
      <c r="FB446" s="36" t="str">
        <f t="shared" si="544"/>
        <v>n/a</v>
      </c>
      <c r="FC446" s="36" t="str">
        <f t="shared" si="544"/>
        <v>n/a</v>
      </c>
      <c r="FD446" s="36" t="str">
        <f t="shared" si="544"/>
        <v>n/a</v>
      </c>
      <c r="FE446" s="36" t="str">
        <f t="shared" si="530"/>
        <v>n/a</v>
      </c>
      <c r="FF446" s="36" t="str">
        <f t="shared" si="530"/>
        <v>n/a</v>
      </c>
      <c r="FG446" s="36" t="str">
        <f t="shared" si="530"/>
        <v>n/a</v>
      </c>
      <c r="FH446" s="36" t="str">
        <f t="shared" si="530"/>
        <v>n/a</v>
      </c>
      <c r="FI446" s="36" t="str">
        <f t="shared" si="530"/>
        <v>n/a</v>
      </c>
      <c r="FJ446" s="36" t="str">
        <f t="shared" si="530"/>
        <v>n/a</v>
      </c>
      <c r="FK446" s="36" t="str">
        <f t="shared" si="530"/>
        <v>n/a</v>
      </c>
      <c r="FL446" s="36" t="str">
        <f t="shared" si="530"/>
        <v>n/a</v>
      </c>
      <c r="FM446" s="36" t="str">
        <f t="shared" si="530"/>
        <v>n/a</v>
      </c>
      <c r="FN446" s="36" t="str">
        <f t="shared" si="530"/>
        <v>n/a</v>
      </c>
      <c r="FO446" s="36" t="str">
        <f t="shared" si="530"/>
        <v>n/a</v>
      </c>
      <c r="FP446" s="36" t="str">
        <f t="shared" si="530"/>
        <v>n/a</v>
      </c>
      <c r="FQ446" s="36" t="str">
        <f t="shared" si="530"/>
        <v>n/a</v>
      </c>
      <c r="FR446" s="36" t="str">
        <f t="shared" si="530"/>
        <v>n/a</v>
      </c>
      <c r="FS446" s="36" t="str">
        <f t="shared" si="530"/>
        <v>n/a</v>
      </c>
      <c r="FT446" s="36" t="str">
        <f t="shared" si="530"/>
        <v>n/a</v>
      </c>
      <c r="FU446" s="36" t="str">
        <f t="shared" si="529"/>
        <v>n/a</v>
      </c>
      <c r="FV446" s="36" t="str">
        <f t="shared" si="529"/>
        <v>n/a</v>
      </c>
      <c r="FW446" s="36" t="str">
        <f t="shared" si="529"/>
        <v>n/a</v>
      </c>
      <c r="FX446" s="36" t="str">
        <f t="shared" si="529"/>
        <v>n/a</v>
      </c>
      <c r="FY446" s="36" t="str">
        <f t="shared" si="529"/>
        <v>n/a</v>
      </c>
      <c r="FZ446" s="36" t="str">
        <f t="shared" si="529"/>
        <v>n/a</v>
      </c>
      <c r="GA446" s="36" t="str">
        <f t="shared" si="529"/>
        <v>n/a</v>
      </c>
      <c r="GB446" s="36" t="str">
        <f t="shared" si="529"/>
        <v>n/a</v>
      </c>
      <c r="GC446" s="36" t="str">
        <f t="shared" si="529"/>
        <v>n/a</v>
      </c>
      <c r="GD446" s="36" t="str">
        <f t="shared" si="529"/>
        <v>n/a</v>
      </c>
      <c r="GE446" s="36" t="str">
        <f t="shared" si="529"/>
        <v>n/a</v>
      </c>
      <c r="GF446" s="36" t="str">
        <f t="shared" si="529"/>
        <v>n/a</v>
      </c>
      <c r="GG446" s="36" t="str">
        <f t="shared" si="529"/>
        <v>n/a</v>
      </c>
      <c r="GH446" s="36" t="str">
        <f t="shared" si="529"/>
        <v>n/a</v>
      </c>
      <c r="GI446" s="36" t="str">
        <f t="shared" si="529"/>
        <v>n/a</v>
      </c>
      <c r="GJ446" s="36" t="str">
        <f t="shared" si="528"/>
        <v>n/a</v>
      </c>
      <c r="GK446" s="36" t="str">
        <f t="shared" si="528"/>
        <v>n/a</v>
      </c>
      <c r="GL446" s="36" t="str">
        <f t="shared" si="528"/>
        <v>n/a</v>
      </c>
      <c r="GM446" s="36" t="str">
        <f t="shared" si="528"/>
        <v>n/a</v>
      </c>
      <c r="GN446" s="36" t="str">
        <f t="shared" si="528"/>
        <v>n/a</v>
      </c>
      <c r="GO446" s="36" t="str">
        <f t="shared" si="528"/>
        <v>n/a</v>
      </c>
      <c r="GP446" s="36" t="str">
        <f t="shared" si="528"/>
        <v>n/a</v>
      </c>
      <c r="GQ446" s="36" t="str">
        <f t="shared" si="528"/>
        <v>n/a</v>
      </c>
      <c r="GR446" s="36" t="str">
        <f t="shared" si="528"/>
        <v>n/a</v>
      </c>
      <c r="GS446" s="36" t="str">
        <f t="shared" si="528"/>
        <v>n/a</v>
      </c>
      <c r="GT446" s="36" t="str">
        <f t="shared" si="528"/>
        <v>n/a</v>
      </c>
      <c r="GU446" s="36" t="str">
        <f t="shared" si="528"/>
        <v>n/a</v>
      </c>
      <c r="GV446" s="36" t="str">
        <f t="shared" si="528"/>
        <v>n/a</v>
      </c>
      <c r="GW446" s="36" t="str">
        <f t="shared" si="528"/>
        <v>n/a</v>
      </c>
      <c r="GX446" s="36" t="str">
        <f t="shared" si="528"/>
        <v>n/a</v>
      </c>
      <c r="GY446" s="36" t="str">
        <f t="shared" si="528"/>
        <v>n/a</v>
      </c>
      <c r="GZ446" s="36" t="str">
        <f t="shared" si="527"/>
        <v>n/a</v>
      </c>
      <c r="HA446" s="36" t="str">
        <f t="shared" si="527"/>
        <v>n/a</v>
      </c>
      <c r="HB446" s="36" t="str">
        <f t="shared" si="527"/>
        <v>n/a</v>
      </c>
      <c r="HC446" s="36" t="str">
        <f t="shared" si="527"/>
        <v>n/a</v>
      </c>
      <c r="HD446" s="36" t="str">
        <f t="shared" si="527"/>
        <v>n/a</v>
      </c>
      <c r="HE446" s="36" t="str">
        <f t="shared" si="527"/>
        <v>n/a</v>
      </c>
      <c r="HF446" s="36" t="str">
        <f t="shared" si="527"/>
        <v>n/a</v>
      </c>
      <c r="HG446" s="36" t="str">
        <f t="shared" si="527"/>
        <v>n/a</v>
      </c>
      <c r="HH446" s="36" t="str">
        <f t="shared" si="527"/>
        <v>n/a</v>
      </c>
      <c r="HI446" s="36" t="str">
        <f t="shared" si="527"/>
        <v>n/a</v>
      </c>
      <c r="HJ446" s="36" t="str">
        <f t="shared" si="527"/>
        <v>n/a</v>
      </c>
      <c r="HK446" s="36" t="str">
        <f t="shared" si="527"/>
        <v>n/a</v>
      </c>
      <c r="HL446" s="36" t="str">
        <f t="shared" si="527"/>
        <v>n/a</v>
      </c>
      <c r="HM446" s="36" t="str">
        <f t="shared" si="527"/>
        <v>n/a</v>
      </c>
    </row>
    <row r="447" spans="1:221" x14ac:dyDescent="0.35">
      <c r="A447" s="7" t="s">
        <v>1554</v>
      </c>
      <c r="B447" s="16" t="s">
        <v>1555</v>
      </c>
      <c r="C447" s="15">
        <v>107.81</v>
      </c>
      <c r="D447" s="15">
        <v>285.29000000000002</v>
      </c>
      <c r="E447" s="14">
        <f t="shared" si="477"/>
        <v>30757.114900000004</v>
      </c>
      <c r="F447" s="12">
        <f t="shared" si="491"/>
        <v>8.5518805538854206E-4</v>
      </c>
      <c r="G447" s="13">
        <f>IFERROR('[2]CEA-6.2 US Forward MRP'!G446/100, "n/a")</f>
        <v>1.5422903010971293E-2</v>
      </c>
      <c r="H447" s="13">
        <f t="shared" si="492"/>
        <v>1.5820042763503805E-2</v>
      </c>
      <c r="I447" s="33">
        <f t="shared" si="493"/>
        <v>4.513300000000001</v>
      </c>
      <c r="J447" s="13">
        <v>5.1500000000000004E-2</v>
      </c>
      <c r="K447" s="41">
        <f t="shared" si="478"/>
        <v>4.9649333333333351E-2</v>
      </c>
      <c r="L447" s="1">
        <f t="shared" si="479"/>
        <v>4.7798666666666698E-2</v>
      </c>
      <c r="M447" s="1">
        <f t="shared" si="480"/>
        <v>4.5948000000000044E-2</v>
      </c>
      <c r="N447" s="1">
        <f t="shared" si="481"/>
        <v>4.4097333333333391E-2</v>
      </c>
      <c r="O447" s="1">
        <f t="shared" si="482"/>
        <v>4.2246666666666738E-2</v>
      </c>
      <c r="P447" s="5">
        <f t="shared" si="494"/>
        <v>4.0396000000000098E-2</v>
      </c>
      <c r="Q447" s="1">
        <f t="shared" si="483"/>
        <v>5.7456594971682096E-2</v>
      </c>
      <c r="R447" s="12">
        <f t="shared" si="484"/>
        <v>4.9136193723079894E-5</v>
      </c>
      <c r="S447" s="12">
        <f t="shared" si="485"/>
        <v>8.5518805538854206E-4</v>
      </c>
      <c r="T447" s="7"/>
      <c r="U447" s="42">
        <f t="shared" si="486"/>
        <v>-285.29000000000002</v>
      </c>
      <c r="V447" s="36">
        <f t="shared" si="487"/>
        <v>4.7457349500000019</v>
      </c>
      <c r="W447" s="36">
        <f t="shared" si="488"/>
        <v>4.9901402999250024</v>
      </c>
      <c r="X447" s="36">
        <f t="shared" si="514"/>
        <v>5.2471325253711409</v>
      </c>
      <c r="Y447" s="36">
        <f t="shared" si="514"/>
        <v>5.5173598504277557</v>
      </c>
      <c r="Z447" s="36">
        <f t="shared" si="514"/>
        <v>5.801503882724786</v>
      </c>
      <c r="AA447" s="36">
        <f t="shared" si="489"/>
        <v>6.089544682832817</v>
      </c>
      <c r="AB447" s="36">
        <f t="shared" si="513"/>
        <v>6.3806167992793155</v>
      </c>
      <c r="AC447" s="36">
        <f t="shared" si="513"/>
        <v>6.6737933799726017</v>
      </c>
      <c r="AD447" s="36">
        <f t="shared" si="513"/>
        <v>6.9680898712470478</v>
      </c>
      <c r="AE447" s="36">
        <f t="shared" si="513"/>
        <v>7.2624684413409986</v>
      </c>
      <c r="AF447" s="36">
        <f t="shared" si="490"/>
        <v>7.5558431164974103</v>
      </c>
      <c r="AG447" s="36">
        <f t="shared" si="536"/>
        <v>7.8610689550314401</v>
      </c>
      <c r="AH447" s="36">
        <f t="shared" si="536"/>
        <v>8.1786246965388916</v>
      </c>
      <c r="AI447" s="36">
        <f t="shared" si="536"/>
        <v>8.5090084197802778</v>
      </c>
      <c r="AJ447" s="36">
        <f t="shared" si="536"/>
        <v>8.8527383239057222</v>
      </c>
      <c r="AK447" s="36">
        <f t="shared" si="536"/>
        <v>9.2103535412382183</v>
      </c>
      <c r="AL447" s="36">
        <f t="shared" si="536"/>
        <v>9.5824149828900786</v>
      </c>
      <c r="AM447" s="36">
        <f t="shared" si="536"/>
        <v>9.9695062185389069</v>
      </c>
      <c r="AN447" s="36">
        <f t="shared" si="536"/>
        <v>10.372234391743005</v>
      </c>
      <c r="AO447" s="36">
        <f t="shared" si="536"/>
        <v>10.791231172231857</v>
      </c>
      <c r="AP447" s="36">
        <f t="shared" si="536"/>
        <v>11.227153746665337</v>
      </c>
      <c r="AQ447" s="36">
        <f t="shared" si="536"/>
        <v>11.680685849415632</v>
      </c>
      <c r="AR447" s="36">
        <f t="shared" si="536"/>
        <v>12.152538834988627</v>
      </c>
      <c r="AS447" s="36">
        <f t="shared" si="536"/>
        <v>12.64345279376683</v>
      </c>
      <c r="AT447" s="36">
        <f t="shared" si="536"/>
        <v>13.154197712823835</v>
      </c>
      <c r="AU447" s="36">
        <f t="shared" si="536"/>
        <v>13.685574683631069</v>
      </c>
      <c r="AV447" s="36">
        <f t="shared" si="536"/>
        <v>14.23841715855103</v>
      </c>
      <c r="AW447" s="36">
        <f t="shared" si="537"/>
        <v>14.813592258087859</v>
      </c>
      <c r="AX447" s="36">
        <f t="shared" si="537"/>
        <v>15.412002130945577</v>
      </c>
      <c r="AY447" s="36">
        <f t="shared" si="537"/>
        <v>16.034585369027255</v>
      </c>
      <c r="AZ447" s="36">
        <f t="shared" si="537"/>
        <v>16.682318479594482</v>
      </c>
      <c r="BA447" s="36">
        <f t="shared" si="537"/>
        <v>17.356217416896182</v>
      </c>
      <c r="BB447" s="36">
        <f t="shared" si="537"/>
        <v>18.057339175669121</v>
      </c>
      <c r="BC447" s="36">
        <f t="shared" si="537"/>
        <v>18.786783449009452</v>
      </c>
      <c r="BD447" s="36">
        <f t="shared" si="537"/>
        <v>19.545694353215641</v>
      </c>
      <c r="BE447" s="36">
        <f t="shared" si="537"/>
        <v>20.335262222308142</v>
      </c>
      <c r="BF447" s="36">
        <f t="shared" si="537"/>
        <v>21.156725475040503</v>
      </c>
      <c r="BG447" s="36">
        <f t="shared" si="537"/>
        <v>22.01137255733024</v>
      </c>
      <c r="BH447" s="36">
        <f t="shared" si="537"/>
        <v>22.900543963156156</v>
      </c>
      <c r="BI447" s="36">
        <f t="shared" si="537"/>
        <v>23.825634337091813</v>
      </c>
      <c r="BJ447" s="36">
        <f t="shared" si="537"/>
        <v>24.788094661772977</v>
      </c>
      <c r="BK447" s="36">
        <f t="shared" si="537"/>
        <v>25.78943453372996</v>
      </c>
      <c r="BL447" s="36">
        <f t="shared" si="537"/>
        <v>26.831224531154518</v>
      </c>
      <c r="BM447" s="36">
        <f t="shared" si="538"/>
        <v>27.91509867731504</v>
      </c>
      <c r="BN447" s="36">
        <f t="shared" si="538"/>
        <v>29.04275700348386</v>
      </c>
      <c r="BO447" s="36">
        <f t="shared" si="538"/>
        <v>30.215968215396597</v>
      </c>
      <c r="BP447" s="36">
        <f t="shared" si="538"/>
        <v>31.436572467425762</v>
      </c>
      <c r="BQ447" s="36">
        <f t="shared" si="538"/>
        <v>32.706484248819898</v>
      </c>
      <c r="BR447" s="36">
        <f t="shared" si="538"/>
        <v>34.027695386535228</v>
      </c>
      <c r="BS447" s="36">
        <f t="shared" si="538"/>
        <v>35.402278169369708</v>
      </c>
      <c r="BT447" s="36">
        <f t="shared" si="538"/>
        <v>36.832388598299573</v>
      </c>
      <c r="BU447" s="36">
        <f t="shared" si="538"/>
        <v>38.320269768116489</v>
      </c>
      <c r="BV447" s="36">
        <f t="shared" si="538"/>
        <v>39.868255385669329</v>
      </c>
      <c r="BW447" s="36">
        <f t="shared" si="538"/>
        <v>41.478773430228834</v>
      </c>
      <c r="BX447" s="36">
        <f t="shared" si="538"/>
        <v>43.154349961716363</v>
      </c>
      <c r="BY447" s="36">
        <f t="shared" si="538"/>
        <v>44.897613082769858</v>
      </c>
      <c r="BZ447" s="36">
        <f t="shared" si="538"/>
        <v>46.711297060861433</v>
      </c>
      <c r="CA447" s="36">
        <f t="shared" si="538"/>
        <v>48.598246616931995</v>
      </c>
      <c r="CB447" s="36">
        <f t="shared" si="538"/>
        <v>50.561421387269583</v>
      </c>
      <c r="CC447" s="36">
        <f t="shared" si="539"/>
        <v>52.603900565629729</v>
      </c>
      <c r="CD447" s="36">
        <f t="shared" si="539"/>
        <v>54.72888773287891</v>
      </c>
      <c r="CE447" s="36">
        <f t="shared" si="539"/>
        <v>56.939715881736291</v>
      </c>
      <c r="CF447" s="36">
        <f t="shared" si="539"/>
        <v>59.239852644494917</v>
      </c>
      <c r="CG447" s="36">
        <f t="shared" si="539"/>
        <v>61.632905731921937</v>
      </c>
      <c r="CH447" s="36">
        <f t="shared" si="539"/>
        <v>64.122628591868661</v>
      </c>
      <c r="CI447" s="36">
        <f t="shared" si="539"/>
        <v>66.712926296465795</v>
      </c>
      <c r="CJ447" s="36">
        <f t="shared" si="539"/>
        <v>69.407861667137837</v>
      </c>
      <c r="CK447" s="36">
        <f t="shared" si="539"/>
        <v>72.211661647043542</v>
      </c>
      <c r="CL447" s="36">
        <f t="shared" si="539"/>
        <v>75.128723930937525</v>
      </c>
      <c r="CM447" s="36">
        <f t="shared" si="539"/>
        <v>78.163623862851679</v>
      </c>
      <c r="CN447" s="36">
        <f t="shared" si="539"/>
        <v>81.321121612415439</v>
      </c>
      <c r="CO447" s="36">
        <f t="shared" si="539"/>
        <v>84.606169641070579</v>
      </c>
      <c r="CP447" s="36">
        <f t="shared" si="539"/>
        <v>88.02392046989128</v>
      </c>
      <c r="CQ447" s="36">
        <f t="shared" si="539"/>
        <v>91.579734761193023</v>
      </c>
      <c r="CR447" s="36">
        <f t="shared" si="539"/>
        <v>95.279189726606191</v>
      </c>
      <c r="CS447" s="36">
        <f t="shared" si="541"/>
        <v>99.128087874802191</v>
      </c>
      <c r="CT447" s="36">
        <f t="shared" si="541"/>
        <v>103.13246611259271</v>
      </c>
      <c r="CU447" s="36">
        <f t="shared" si="541"/>
        <v>107.29860521367702</v>
      </c>
      <c r="CV447" s="36">
        <f t="shared" si="541"/>
        <v>111.63303966988873</v>
      </c>
      <c r="CW447" s="36">
        <f t="shared" si="541"/>
        <v>116.14256794039356</v>
      </c>
      <c r="CX447" s="36">
        <f t="shared" si="541"/>
        <v>120.83426311491371</v>
      </c>
      <c r="CY447" s="36">
        <f t="shared" si="541"/>
        <v>125.71548400770378</v>
      </c>
      <c r="CZ447" s="36">
        <f t="shared" si="541"/>
        <v>130.79388669967901</v>
      </c>
      <c r="DA447" s="36">
        <f t="shared" si="541"/>
        <v>136.07743654679925</v>
      </c>
      <c r="DB447" s="36">
        <f t="shared" si="541"/>
        <v>141.57442067354376</v>
      </c>
      <c r="DC447" s="36">
        <f t="shared" si="541"/>
        <v>147.29346097107225</v>
      </c>
      <c r="DD447" s="36">
        <f t="shared" si="541"/>
        <v>153.2435276204597</v>
      </c>
      <c r="DE447" s="36">
        <f t="shared" si="541"/>
        <v>159.4339531622158</v>
      </c>
      <c r="DF447" s="36">
        <f t="shared" si="541"/>
        <v>165.8744471341567</v>
      </c>
      <c r="DG447" s="36">
        <f t="shared" si="541"/>
        <v>172.57511130058811</v>
      </c>
      <c r="DH447" s="36">
        <f t="shared" si="541"/>
        <v>179.54645549668669</v>
      </c>
      <c r="DI447" s="36">
        <f t="shared" si="542"/>
        <v>186.79941411293086</v>
      </c>
      <c r="DJ447" s="36">
        <f t="shared" si="542"/>
        <v>194.34536324543683</v>
      </c>
      <c r="DK447" s="36">
        <f t="shared" si="542"/>
        <v>202.19613853909951</v>
      </c>
      <c r="DL447" s="36">
        <f t="shared" si="542"/>
        <v>210.36405375152498</v>
      </c>
      <c r="DM447" s="36">
        <f t="shared" si="542"/>
        <v>218.86192006687159</v>
      </c>
      <c r="DN447" s="36">
        <f t="shared" si="542"/>
        <v>227.70306618989295</v>
      </c>
      <c r="DO447" s="36">
        <f t="shared" si="542"/>
        <v>236.90135925169989</v>
      </c>
      <c r="DP447" s="36">
        <f t="shared" si="542"/>
        <v>246.47122656003157</v>
      </c>
      <c r="DQ447" s="36">
        <f t="shared" si="542"/>
        <v>256.42767822815063</v>
      </c>
      <c r="DR447" s="36">
        <f t="shared" si="542"/>
        <v>266.78633071785504</v>
      </c>
      <c r="DS447" s="36">
        <f t="shared" si="542"/>
        <v>277.56343133353352</v>
      </c>
      <c r="DT447" s="36">
        <f t="shared" si="542"/>
        <v>288.77588370568299</v>
      </c>
      <c r="DU447" s="36">
        <f t="shared" si="542"/>
        <v>300.44127430385777</v>
      </c>
      <c r="DV447" s="36">
        <f t="shared" si="542"/>
        <v>312.57790002063643</v>
      </c>
      <c r="DW447" s="36">
        <f t="shared" si="542"/>
        <v>325.20479686987011</v>
      </c>
      <c r="DX447" s="36">
        <f t="shared" si="542"/>
        <v>338.34176984422544</v>
      </c>
      <c r="DY447" s="36">
        <f t="shared" si="543"/>
        <v>352.00942397885279</v>
      </c>
      <c r="DZ447" s="36">
        <f t="shared" si="543"/>
        <v>366.22919666990259</v>
      </c>
      <c r="EA447" s="36">
        <f t="shared" si="543"/>
        <v>381.02339129858001</v>
      </c>
      <c r="EB447" s="36">
        <f t="shared" si="543"/>
        <v>396.4152122134775</v>
      </c>
      <c r="EC447" s="36">
        <f t="shared" si="543"/>
        <v>412.4288011260532</v>
      </c>
      <c r="ED447" s="36">
        <f t="shared" si="543"/>
        <v>429.0892749763413</v>
      </c>
      <c r="EE447" s="36">
        <f t="shared" si="543"/>
        <v>446.42276532828561</v>
      </c>
      <c r="EF447" s="36">
        <f t="shared" si="543"/>
        <v>464.45645935648707</v>
      </c>
      <c r="EG447" s="36">
        <f t="shared" si="543"/>
        <v>483.21864248865177</v>
      </c>
      <c r="EH447" s="36">
        <f t="shared" si="543"/>
        <v>502.73874277062339</v>
      </c>
      <c r="EI447" s="36">
        <f t="shared" si="543"/>
        <v>523.04737702358557</v>
      </c>
      <c r="EJ447" s="36">
        <f t="shared" si="543"/>
        <v>544.17639886583038</v>
      </c>
      <c r="EK447" s="36">
        <f t="shared" si="543"/>
        <v>566.15894867441455</v>
      </c>
      <c r="EL447" s="36">
        <f t="shared" si="543"/>
        <v>589.0295055650663</v>
      </c>
      <c r="EM447" s="36">
        <f t="shared" si="543"/>
        <v>612.82394147187279</v>
      </c>
      <c r="EN447" s="36">
        <f t="shared" si="543"/>
        <v>637.57957741157065</v>
      </c>
      <c r="EO447" s="36">
        <f t="shared" si="544"/>
        <v>663.3352420206885</v>
      </c>
      <c r="EP447" s="36">
        <f t="shared" si="544"/>
        <v>690.13133245735628</v>
      </c>
      <c r="EQ447" s="36">
        <f t="shared" si="544"/>
        <v>718.00987776330373</v>
      </c>
      <c r="ER447" s="36">
        <f t="shared" si="544"/>
        <v>747.01460478543027</v>
      </c>
      <c r="ES447" s="36">
        <f t="shared" si="544"/>
        <v>777.19100676034259</v>
      </c>
      <c r="ET447" s="36">
        <f t="shared" si="544"/>
        <v>808.58641466943345</v>
      </c>
      <c r="EU447" s="36">
        <f t="shared" si="544"/>
        <v>841.25007147641998</v>
      </c>
      <c r="EV447" s="36">
        <f t="shared" si="544"/>
        <v>875.2332093637815</v>
      </c>
      <c r="EW447" s="36">
        <f t="shared" si="544"/>
        <v>910.58913008924094</v>
      </c>
      <c r="EX447" s="36">
        <f t="shared" si="544"/>
        <v>947.37328858832598</v>
      </c>
      <c r="EY447" s="36">
        <f t="shared" si="544"/>
        <v>985.64337995414007</v>
      </c>
      <c r="EZ447" s="36">
        <f t="shared" si="544"/>
        <v>1025.4594299307676</v>
      </c>
      <c r="FA447" s="36">
        <f t="shared" si="544"/>
        <v>1066.883889062251</v>
      </c>
      <c r="FB447" s="36">
        <f t="shared" si="544"/>
        <v>1109.9817306448099</v>
      </c>
      <c r="FC447" s="36">
        <f t="shared" si="544"/>
        <v>1154.8205526359377</v>
      </c>
      <c r="FD447" s="36">
        <f t="shared" si="544"/>
        <v>1201.4706836802191</v>
      </c>
      <c r="FE447" s="36">
        <f t="shared" si="530"/>
        <v>1250.0052934181654</v>
      </c>
      <c r="FF447" s="36">
        <f t="shared" si="530"/>
        <v>1300.5005072510858</v>
      </c>
      <c r="FG447" s="36">
        <f t="shared" si="530"/>
        <v>1353.0355257420008</v>
      </c>
      <c r="FH447" s="36">
        <f t="shared" si="530"/>
        <v>1407.6927488398749</v>
      </c>
      <c r="FI447" s="36">
        <f t="shared" si="530"/>
        <v>1464.5579051220107</v>
      </c>
      <c r="FJ447" s="36">
        <f t="shared" si="530"/>
        <v>1523.7201862573195</v>
      </c>
      <c r="FK447" s="36">
        <f t="shared" si="530"/>
        <v>1585.2723869013703</v>
      </c>
      <c r="FL447" s="36">
        <f t="shared" si="530"/>
        <v>1649.3110502426382</v>
      </c>
      <c r="FM447" s="36">
        <f t="shared" si="530"/>
        <v>1715.93661942824</v>
      </c>
      <c r="FN447" s="36">
        <f t="shared" si="530"/>
        <v>1785.2535951066634</v>
      </c>
      <c r="FO447" s="36">
        <f t="shared" si="530"/>
        <v>1857.3706993345922</v>
      </c>
      <c r="FP447" s="36">
        <f t="shared" si="530"/>
        <v>1932.4010461049127</v>
      </c>
      <c r="FQ447" s="36">
        <f t="shared" si="530"/>
        <v>2010.462318763367</v>
      </c>
      <c r="FR447" s="36">
        <f t="shared" si="530"/>
        <v>2091.676954592132</v>
      </c>
      <c r="FS447" s="36">
        <f t="shared" si="530"/>
        <v>2176.172336849836</v>
      </c>
      <c r="FT447" s="36">
        <f t="shared" si="530"/>
        <v>2264.0809945692222</v>
      </c>
      <c r="FU447" s="36">
        <f t="shared" si="529"/>
        <v>2355.5408104258408</v>
      </c>
      <c r="FV447" s="36">
        <f t="shared" si="529"/>
        <v>2450.6952370038034</v>
      </c>
      <c r="FW447" s="36">
        <f t="shared" si="529"/>
        <v>2549.6935217978094</v>
      </c>
      <c r="FX447" s="36">
        <f t="shared" si="529"/>
        <v>2652.6909413043541</v>
      </c>
      <c r="FY447" s="36">
        <f t="shared" si="529"/>
        <v>2759.8490445692851</v>
      </c>
      <c r="FZ447" s="36">
        <f t="shared" si="529"/>
        <v>2871.3359065737063</v>
      </c>
      <c r="GA447" s="36">
        <f t="shared" si="529"/>
        <v>2987.3263918556581</v>
      </c>
      <c r="GB447" s="36">
        <f t="shared" si="529"/>
        <v>3108.0024287810597</v>
      </c>
      <c r="GC447" s="36">
        <f t="shared" si="529"/>
        <v>3233.5532948940995</v>
      </c>
      <c r="GD447" s="36">
        <f t="shared" si="529"/>
        <v>3364.1759137946419</v>
      </c>
      <c r="GE447" s="36">
        <f t="shared" si="529"/>
        <v>3500.0751640082908</v>
      </c>
      <c r="GF447" s="36">
        <f t="shared" si="529"/>
        <v>3641.4642003335703</v>
      </c>
      <c r="GG447" s="36">
        <f t="shared" si="529"/>
        <v>3788.5647881702457</v>
      </c>
      <c r="GH447" s="36">
        <f t="shared" si="529"/>
        <v>3941.6076513531711</v>
      </c>
      <c r="GI447" s="36">
        <f t="shared" si="529"/>
        <v>4100.8328340372345</v>
      </c>
      <c r="GJ447" s="36">
        <f t="shared" si="528"/>
        <v>4266.4900772010033</v>
      </c>
      <c r="GK447" s="36">
        <f t="shared" si="528"/>
        <v>4438.8392103596152</v>
      </c>
      <c r="GL447" s="36">
        <f t="shared" si="528"/>
        <v>4618.1505591013029</v>
      </c>
      <c r="GM447" s="36">
        <f t="shared" si="528"/>
        <v>4804.7053690867597</v>
      </c>
      <c r="GN447" s="36">
        <f t="shared" si="528"/>
        <v>4998.7962471763885</v>
      </c>
      <c r="GO447" s="36">
        <f t="shared" si="528"/>
        <v>5200.7276203773263</v>
      </c>
      <c r="GP447" s="36">
        <f t="shared" si="528"/>
        <v>5410.8162133300893</v>
      </c>
      <c r="GQ447" s="36">
        <f t="shared" si="528"/>
        <v>5629.3915450837721</v>
      </c>
      <c r="GR447" s="36">
        <f t="shared" si="528"/>
        <v>5856.7964459389768</v>
      </c>
      <c r="GS447" s="36">
        <f t="shared" si="528"/>
        <v>6093.387595169128</v>
      </c>
      <c r="GT447" s="36">
        <f t="shared" si="528"/>
        <v>6339.5360804635802</v>
      </c>
      <c r="GU447" s="36">
        <f t="shared" si="528"/>
        <v>6595.6279799699878</v>
      </c>
      <c r="GV447" s="36">
        <f t="shared" si="528"/>
        <v>6862.0649678488562</v>
      </c>
      <c r="GW447" s="36">
        <f t="shared" si="528"/>
        <v>7139.2649442900793</v>
      </c>
      <c r="GX447" s="36">
        <f t="shared" si="528"/>
        <v>7427.6626909796223</v>
      </c>
      <c r="GY447" s="36">
        <f t="shared" si="528"/>
        <v>7727.710553044436</v>
      </c>
      <c r="GZ447" s="36">
        <f t="shared" si="527"/>
        <v>8039.8791485452202</v>
      </c>
      <c r="HA447" s="36">
        <f t="shared" si="527"/>
        <v>8364.6581066298531</v>
      </c>
      <c r="HB447" s="36">
        <f t="shared" si="527"/>
        <v>8702.5568355052728</v>
      </c>
      <c r="HC447" s="36">
        <f t="shared" si="527"/>
        <v>9054.1053214323456</v>
      </c>
      <c r="HD447" s="36">
        <f t="shared" si="527"/>
        <v>9419.8549599969283</v>
      </c>
      <c r="HE447" s="36">
        <f t="shared" si="527"/>
        <v>9800.3794209609659</v>
      </c>
      <c r="HF447" s="36">
        <f t="shared" si="527"/>
        <v>10196.275548050105</v>
      </c>
      <c r="HG447" s="36">
        <f t="shared" si="527"/>
        <v>10608.164295089138</v>
      </c>
      <c r="HH447" s="36">
        <f t="shared" si="527"/>
        <v>11036.691699953561</v>
      </c>
      <c r="HI447" s="36">
        <f t="shared" si="527"/>
        <v>11482.529897864886</v>
      </c>
      <c r="HJ447" s="36">
        <f t="shared" si="527"/>
        <v>11946.378175619036</v>
      </c>
      <c r="HK447" s="36">
        <f t="shared" si="527"/>
        <v>12428.964068401345</v>
      </c>
      <c r="HL447" s="36">
        <f t="shared" si="527"/>
        <v>12931.044500908487</v>
      </c>
      <c r="HM447" s="36">
        <f t="shared" si="527"/>
        <v>13453.406974567188</v>
      </c>
    </row>
    <row r="448" spans="1:221" x14ac:dyDescent="0.35">
      <c r="A448" s="7" t="s">
        <v>1556</v>
      </c>
      <c r="B448" s="16" t="s">
        <v>1557</v>
      </c>
      <c r="C448" s="15">
        <v>146.90700000000001</v>
      </c>
      <c r="D448" s="15">
        <v>206.33</v>
      </c>
      <c r="E448" s="14">
        <f t="shared" si="477"/>
        <v>30311.321310000003</v>
      </c>
      <c r="F448" s="12">
        <f t="shared" si="491"/>
        <v>8.4279296064131723E-4</v>
      </c>
      <c r="G448" s="13">
        <f>IFERROR('[2]CEA-6.2 US Forward MRP'!G447/100, "n/a")</f>
        <v>9.3054815102021019E-3</v>
      </c>
      <c r="H448" s="13">
        <f t="shared" si="492"/>
        <v>9.931275141763193E-3</v>
      </c>
      <c r="I448" s="33">
        <f t="shared" si="493"/>
        <v>2.0491199999999998</v>
      </c>
      <c r="J448" s="13">
        <v>0.13449999999999998</v>
      </c>
      <c r="K448" s="41">
        <f t="shared" si="478"/>
        <v>0.118816</v>
      </c>
      <c r="L448" s="1">
        <f t="shared" si="479"/>
        <v>0.10313200000000003</v>
      </c>
      <c r="M448" s="1">
        <f t="shared" si="480"/>
        <v>8.7448000000000053E-2</v>
      </c>
      <c r="N448" s="1">
        <f t="shared" si="481"/>
        <v>7.1764000000000078E-2</v>
      </c>
      <c r="O448" s="1">
        <f t="shared" si="482"/>
        <v>5.6080000000000102E-2</v>
      </c>
      <c r="P448" s="5">
        <f t="shared" si="494"/>
        <v>4.0396000000000098E-2</v>
      </c>
      <c r="Q448" s="1">
        <f t="shared" si="483"/>
        <v>5.9048754136856951E-2</v>
      </c>
      <c r="R448" s="12">
        <f t="shared" si="484"/>
        <v>4.9765874321182899E-5</v>
      </c>
      <c r="S448" s="12">
        <f t="shared" si="485"/>
        <v>8.4279296064131723E-4</v>
      </c>
      <c r="T448" s="7"/>
      <c r="U448" s="42">
        <f t="shared" si="486"/>
        <v>-206.33</v>
      </c>
      <c r="V448" s="36">
        <f t="shared" si="487"/>
        <v>2.3247266399999997</v>
      </c>
      <c r="W448" s="36">
        <f t="shared" si="488"/>
        <v>2.63740237308</v>
      </c>
      <c r="X448" s="36">
        <f t="shared" si="514"/>
        <v>2.9921329922592603</v>
      </c>
      <c r="Y448" s="36">
        <f t="shared" si="514"/>
        <v>3.3945748797181312</v>
      </c>
      <c r="Z448" s="36">
        <f t="shared" si="514"/>
        <v>3.8511452010402203</v>
      </c>
      <c r="AA448" s="36">
        <f t="shared" si="489"/>
        <v>4.3087228692470152</v>
      </c>
      <c r="AB448" s="36">
        <f t="shared" si="513"/>
        <v>4.7530900761981982</v>
      </c>
      <c r="AC448" s="36">
        <f t="shared" si="513"/>
        <v>5.1687382971815783</v>
      </c>
      <c r="AD448" s="36">
        <f t="shared" si="513"/>
        <v>5.5396676323405183</v>
      </c>
      <c r="AE448" s="36">
        <f t="shared" si="513"/>
        <v>5.850332193162175</v>
      </c>
      <c r="AF448" s="36">
        <f t="shared" si="490"/>
        <v>6.0866622124371546</v>
      </c>
      <c r="AG448" s="36">
        <f t="shared" si="536"/>
        <v>6.332539019170766</v>
      </c>
      <c r="AH448" s="36">
        <f t="shared" si="536"/>
        <v>6.5883482653891887</v>
      </c>
      <c r="AI448" s="36">
        <f t="shared" si="536"/>
        <v>6.8544911819178509</v>
      </c>
      <c r="AJ448" s="36">
        <f t="shared" si="536"/>
        <v>7.1313852077026052</v>
      </c>
      <c r="AK448" s="36">
        <f t="shared" si="536"/>
        <v>7.41946464455296</v>
      </c>
      <c r="AL448" s="36">
        <f t="shared" si="536"/>
        <v>7.7191813383343222</v>
      </c>
      <c r="AM448" s="36">
        <f t="shared" si="536"/>
        <v>8.031005387677677</v>
      </c>
      <c r="AN448" s="36">
        <f t="shared" si="536"/>
        <v>8.3554258813183058</v>
      </c>
      <c r="AO448" s="36">
        <f t="shared" si="536"/>
        <v>8.6929516652200416</v>
      </c>
      <c r="AP448" s="36">
        <f t="shared" si="536"/>
        <v>9.0441121406882719</v>
      </c>
      <c r="AQ448" s="36">
        <f t="shared" si="536"/>
        <v>9.4094580947235169</v>
      </c>
      <c r="AR448" s="36">
        <f t="shared" si="536"/>
        <v>9.7895625639179684</v>
      </c>
      <c r="AS448" s="36">
        <f t="shared" si="536"/>
        <v>10.18502173325</v>
      </c>
      <c r="AT448" s="36">
        <f t="shared" si="536"/>
        <v>10.596455871186368</v>
      </c>
      <c r="AU448" s="36">
        <f t="shared" si="536"/>
        <v>11.024510302558813</v>
      </c>
      <c r="AV448" s="36">
        <f t="shared" si="536"/>
        <v>11.46985642074098</v>
      </c>
      <c r="AW448" s="36">
        <f t="shared" si="537"/>
        <v>11.933192740713233</v>
      </c>
      <c r="AX448" s="36">
        <f t="shared" si="537"/>
        <v>12.415245994667085</v>
      </c>
      <c r="AY448" s="36">
        <f t="shared" si="537"/>
        <v>12.916772271867657</v>
      </c>
      <c r="AZ448" s="36">
        <f t="shared" si="537"/>
        <v>13.438558204562025</v>
      </c>
      <c r="BA448" s="36">
        <f t="shared" si="537"/>
        <v>13.981422201793514</v>
      </c>
      <c r="BB448" s="36">
        <f t="shared" si="537"/>
        <v>14.546215733057165</v>
      </c>
      <c r="BC448" s="36">
        <f t="shared" si="537"/>
        <v>15.133824663809744</v>
      </c>
      <c r="BD448" s="36">
        <f t="shared" si="537"/>
        <v>15.745170644929004</v>
      </c>
      <c r="BE448" s="36">
        <f t="shared" si="537"/>
        <v>16.381212558301559</v>
      </c>
      <c r="BF448" s="36">
        <f t="shared" si="537"/>
        <v>17.042948020806712</v>
      </c>
      <c r="BG448" s="36">
        <f t="shared" si="537"/>
        <v>17.731414949055221</v>
      </c>
      <c r="BH448" s="36">
        <f t="shared" si="537"/>
        <v>18.447693187337258</v>
      </c>
      <c r="BI448" s="36">
        <f t="shared" si="537"/>
        <v>19.192906201332935</v>
      </c>
      <c r="BJ448" s="36">
        <f t="shared" si="537"/>
        <v>19.968222840241982</v>
      </c>
      <c r="BK448" s="36">
        <f t="shared" si="537"/>
        <v>20.774859170096398</v>
      </c>
      <c r="BL448" s="36">
        <f t="shared" si="537"/>
        <v>21.614080381131615</v>
      </c>
      <c r="BM448" s="36">
        <f t="shared" si="538"/>
        <v>22.487202772207809</v>
      </c>
      <c r="BN448" s="36">
        <f t="shared" si="538"/>
        <v>23.395595815393918</v>
      </c>
      <c r="BO448" s="36">
        <f t="shared" si="538"/>
        <v>24.340684303952571</v>
      </c>
      <c r="BP448" s="36">
        <f t="shared" si="538"/>
        <v>25.323950587095041</v>
      </c>
      <c r="BQ448" s="36">
        <f t="shared" si="538"/>
        <v>26.346936895011336</v>
      </c>
      <c r="BR448" s="36">
        <f t="shared" si="538"/>
        <v>27.411247757822217</v>
      </c>
      <c r="BS448" s="36">
        <f t="shared" si="538"/>
        <v>28.518552522247205</v>
      </c>
      <c r="BT448" s="36">
        <f t="shared" si="538"/>
        <v>29.670587969935905</v>
      </c>
      <c r="BU448" s="36">
        <f t="shared" si="538"/>
        <v>30.869161041569438</v>
      </c>
      <c r="BV448" s="36">
        <f t="shared" si="538"/>
        <v>32.11615167100468</v>
      </c>
      <c r="BW448" s="36">
        <f t="shared" si="538"/>
        <v>33.413515733906586</v>
      </c>
      <c r="BX448" s="36">
        <f t="shared" si="538"/>
        <v>34.763288115493481</v>
      </c>
      <c r="BY448" s="36">
        <f t="shared" si="538"/>
        <v>36.167585902206959</v>
      </c>
      <c r="BZ448" s="36">
        <f t="shared" si="538"/>
        <v>37.628611702312512</v>
      </c>
      <c r="CA448" s="36">
        <f t="shared" si="538"/>
        <v>39.148657100639134</v>
      </c>
      <c r="CB448" s="36">
        <f t="shared" si="538"/>
        <v>40.73010625287656</v>
      </c>
      <c r="CC448" s="36">
        <f t="shared" si="539"/>
        <v>42.375439625067763</v>
      </c>
      <c r="CD448" s="36">
        <f t="shared" si="539"/>
        <v>44.087237884162008</v>
      </c>
      <c r="CE448" s="36">
        <f t="shared" si="539"/>
        <v>45.868185945730623</v>
      </c>
      <c r="CF448" s="36">
        <f t="shared" si="539"/>
        <v>47.72107718519436</v>
      </c>
      <c r="CG448" s="36">
        <f t="shared" si="539"/>
        <v>49.648817819167476</v>
      </c>
      <c r="CH448" s="36">
        <f t="shared" si="539"/>
        <v>51.654431463790573</v>
      </c>
      <c r="CI448" s="36">
        <f t="shared" si="539"/>
        <v>53.74106387720186</v>
      </c>
      <c r="CJ448" s="36">
        <f t="shared" si="539"/>
        <v>55.911987893585312</v>
      </c>
      <c r="CK448" s="36">
        <f t="shared" si="539"/>
        <v>58.170608556534589</v>
      </c>
      <c r="CL448" s="36">
        <f t="shared" si="539"/>
        <v>60.520468459784368</v>
      </c>
      <c r="CM448" s="36">
        <f t="shared" si="539"/>
        <v>62.96525330368582</v>
      </c>
      <c r="CN448" s="36">
        <f t="shared" si="539"/>
        <v>65.508797676141512</v>
      </c>
      <c r="CO448" s="36">
        <f t="shared" si="539"/>
        <v>68.155091067066934</v>
      </c>
      <c r="CP448" s="36">
        <f t="shared" si="539"/>
        <v>70.908284125812173</v>
      </c>
      <c r="CQ448" s="36">
        <f t="shared" si="539"/>
        <v>73.772695171358492</v>
      </c>
      <c r="CR448" s="36">
        <f t="shared" si="539"/>
        <v>76.752816965500699</v>
      </c>
      <c r="CS448" s="36">
        <f t="shared" si="541"/>
        <v>79.853323759639068</v>
      </c>
      <c r="CT448" s="36">
        <f t="shared" si="541"/>
        <v>83.079078626233454</v>
      </c>
      <c r="CU448" s="36">
        <f t="shared" si="541"/>
        <v>86.435141086418781</v>
      </c>
      <c r="CV448" s="36">
        <f t="shared" si="541"/>
        <v>89.926775045745757</v>
      </c>
      <c r="CW448" s="36">
        <f t="shared" si="541"/>
        <v>93.559457050493705</v>
      </c>
      <c r="CX448" s="36">
        <f t="shared" si="541"/>
        <v>97.338884877505464</v>
      </c>
      <c r="CY448" s="36">
        <f t="shared" si="541"/>
        <v>101.27098647101718</v>
      </c>
      <c r="CZ448" s="36">
        <f t="shared" si="541"/>
        <v>105.3619292405004</v>
      </c>
      <c r="DA448" s="36">
        <f t="shared" si="541"/>
        <v>109.61812973409967</v>
      </c>
      <c r="DB448" s="36">
        <f t="shared" si="541"/>
        <v>114.04626370283837</v>
      </c>
      <c r="DC448" s="36">
        <f t="shared" si="541"/>
        <v>118.65327657137824</v>
      </c>
      <c r="DD448" s="36">
        <f t="shared" si="541"/>
        <v>123.44639433175566</v>
      </c>
      <c r="DE448" s="36">
        <f t="shared" si="541"/>
        <v>128.43313487718126</v>
      </c>
      <c r="DF448" s="36">
        <f t="shared" si="541"/>
        <v>133.62131979367987</v>
      </c>
      <c r="DG448" s="36">
        <f t="shared" si="541"/>
        <v>139.01908662806537</v>
      </c>
      <c r="DH448" s="36">
        <f t="shared" si="541"/>
        <v>144.6349016514927</v>
      </c>
      <c r="DI448" s="36">
        <f t="shared" si="542"/>
        <v>150.4775731386064</v>
      </c>
      <c r="DJ448" s="36">
        <f t="shared" si="542"/>
        <v>156.55626518311357</v>
      </c>
      <c r="DK448" s="36">
        <f t="shared" si="542"/>
        <v>162.88051207145062</v>
      </c>
      <c r="DL448" s="36">
        <f t="shared" si="542"/>
        <v>169.46023323708897</v>
      </c>
      <c r="DM448" s="36">
        <f t="shared" si="542"/>
        <v>176.30574881893443</v>
      </c>
      <c r="DN448" s="36">
        <f t="shared" si="542"/>
        <v>183.42779584822412</v>
      </c>
      <c r="DO448" s="36">
        <f t="shared" si="542"/>
        <v>190.837545089309</v>
      </c>
      <c r="DP448" s="36">
        <f t="shared" si="542"/>
        <v>198.54661856073676</v>
      </c>
      <c r="DQ448" s="36">
        <f t="shared" si="542"/>
        <v>206.56710776411632</v>
      </c>
      <c r="DR448" s="36">
        <f t="shared" si="542"/>
        <v>214.91159264935558</v>
      </c>
      <c r="DS448" s="36">
        <f t="shared" si="542"/>
        <v>223.59316134601897</v>
      </c>
      <c r="DT448" s="36">
        <f t="shared" si="542"/>
        <v>232.62543069175277</v>
      </c>
      <c r="DU448" s="36">
        <f t="shared" si="542"/>
        <v>242.02256758997683</v>
      </c>
      <c r="DV448" s="36">
        <f t="shared" si="542"/>
        <v>251.79931123034154</v>
      </c>
      <c r="DW448" s="36">
        <f t="shared" si="542"/>
        <v>261.97099620680245</v>
      </c>
      <c r="DX448" s="36">
        <f t="shared" si="542"/>
        <v>272.5535765695725</v>
      </c>
      <c r="DY448" s="36">
        <f t="shared" si="543"/>
        <v>283.56365084867696</v>
      </c>
      <c r="DZ448" s="36">
        <f t="shared" si="543"/>
        <v>295.01848808836013</v>
      </c>
      <c r="EA448" s="36">
        <f t="shared" si="543"/>
        <v>306.93605493317756</v>
      </c>
      <c r="EB448" s="36">
        <f t="shared" si="543"/>
        <v>319.33504380825821</v>
      </c>
      <c r="EC448" s="36">
        <f t="shared" si="543"/>
        <v>332.23490223793664</v>
      </c>
      <c r="ED448" s="36">
        <f t="shared" si="543"/>
        <v>345.65586334874035</v>
      </c>
      <c r="EE448" s="36">
        <f t="shared" si="543"/>
        <v>359.61897760457612</v>
      </c>
      <c r="EF448" s="36">
        <f t="shared" si="543"/>
        <v>374.14614582389061</v>
      </c>
      <c r="EG448" s="36">
        <f t="shared" si="543"/>
        <v>389.2601535305925</v>
      </c>
      <c r="EH448" s="36">
        <f t="shared" si="543"/>
        <v>404.98470669261434</v>
      </c>
      <c r="EI448" s="36">
        <f t="shared" si="543"/>
        <v>421.34446890416922</v>
      </c>
      <c r="EJ448" s="36">
        <f t="shared" si="543"/>
        <v>438.36510007002209</v>
      </c>
      <c r="EK448" s="36">
        <f t="shared" si="543"/>
        <v>456.07329665245078</v>
      </c>
      <c r="EL448" s="36">
        <f t="shared" si="543"/>
        <v>474.49683354402322</v>
      </c>
      <c r="EM448" s="36">
        <f t="shared" si="543"/>
        <v>493.66460763186763</v>
      </c>
      <c r="EN448" s="36">
        <f t="shared" si="543"/>
        <v>513.6066831217646</v>
      </c>
      <c r="EO448" s="36">
        <f t="shared" si="544"/>
        <v>534.35433869315148</v>
      </c>
      <c r="EP448" s="36">
        <f t="shared" si="544"/>
        <v>555.9401165590001</v>
      </c>
      <c r="EQ448" s="36">
        <f t="shared" si="544"/>
        <v>578.39787350751749</v>
      </c>
      <c r="ER448" s="36">
        <f t="shared" si="544"/>
        <v>601.7628340057272</v>
      </c>
      <c r="ES448" s="36">
        <f t="shared" si="544"/>
        <v>626.07164544822263</v>
      </c>
      <c r="ET448" s="36">
        <f t="shared" si="544"/>
        <v>651.36243563774906</v>
      </c>
      <c r="EU448" s="36">
        <f t="shared" si="544"/>
        <v>677.67487258777169</v>
      </c>
      <c r="EV448" s="36">
        <f t="shared" si="544"/>
        <v>705.05022674082738</v>
      </c>
      <c r="EW448" s="36">
        <f t="shared" si="544"/>
        <v>733.53143570024997</v>
      </c>
      <c r="EX448" s="36">
        <f t="shared" si="544"/>
        <v>763.16317157679737</v>
      </c>
      <c r="EY448" s="36">
        <f t="shared" si="544"/>
        <v>793.99191105581372</v>
      </c>
      <c r="EZ448" s="36">
        <f t="shared" si="544"/>
        <v>826.06600829482443</v>
      </c>
      <c r="FA448" s="36">
        <f t="shared" si="544"/>
        <v>859.43577076590225</v>
      </c>
      <c r="FB448" s="36">
        <f t="shared" si="544"/>
        <v>894.15353816176173</v>
      </c>
      <c r="FC448" s="36">
        <f t="shared" si="544"/>
        <v>930.27376448934433</v>
      </c>
      <c r="FD448" s="36">
        <f t="shared" si="544"/>
        <v>967.85310347965594</v>
      </c>
      <c r="FE448" s="36">
        <f t="shared" si="530"/>
        <v>1006.9504974478202</v>
      </c>
      <c r="FF448" s="36">
        <f t="shared" si="530"/>
        <v>1047.6272697427225</v>
      </c>
      <c r="FG448" s="36">
        <f t="shared" si="530"/>
        <v>1089.9472209312496</v>
      </c>
      <c r="FH448" s="36">
        <f t="shared" si="530"/>
        <v>1133.9767288679884</v>
      </c>
      <c r="FI448" s="36">
        <f t="shared" si="530"/>
        <v>1179.7848528073398</v>
      </c>
      <c r="FJ448" s="36">
        <f t="shared" si="530"/>
        <v>1227.4434417213452</v>
      </c>
      <c r="FK448" s="36">
        <f t="shared" si="530"/>
        <v>1277.0272469931208</v>
      </c>
      <c r="FL448" s="36">
        <f t="shared" si="530"/>
        <v>1328.6140396626549</v>
      </c>
      <c r="FM448" s="36">
        <f t="shared" si="530"/>
        <v>1382.2847324088677</v>
      </c>
      <c r="FN448" s="36">
        <f t="shared" si="530"/>
        <v>1438.1235064592565</v>
      </c>
      <c r="FO448" s="36">
        <f t="shared" si="530"/>
        <v>1496.2179436261847</v>
      </c>
      <c r="FP448" s="36">
        <f t="shared" si="530"/>
        <v>1556.6591636769083</v>
      </c>
      <c r="FQ448" s="36">
        <f t="shared" si="530"/>
        <v>1619.5419672528008</v>
      </c>
      <c r="FR448" s="36">
        <f t="shared" si="530"/>
        <v>1684.9649845619451</v>
      </c>
      <c r="FS448" s="36">
        <f t="shared" si="530"/>
        <v>1753.0308300783097</v>
      </c>
      <c r="FT448" s="36">
        <f t="shared" si="530"/>
        <v>1823.8462634901532</v>
      </c>
      <c r="FU448" s="36">
        <f t="shared" si="529"/>
        <v>1897.5223571501017</v>
      </c>
      <c r="FV448" s="36">
        <f t="shared" si="529"/>
        <v>1974.1746702895373</v>
      </c>
      <c r="FW448" s="36">
        <f t="shared" si="529"/>
        <v>2053.9234302705536</v>
      </c>
      <c r="FX448" s="36">
        <f t="shared" si="529"/>
        <v>2136.8937211597631</v>
      </c>
      <c r="FY448" s="36">
        <f t="shared" si="529"/>
        <v>2223.2156799197332</v>
      </c>
      <c r="FZ448" s="36">
        <f t="shared" si="529"/>
        <v>2313.0247005257711</v>
      </c>
      <c r="GA448" s="36">
        <f t="shared" si="529"/>
        <v>2406.4616463282105</v>
      </c>
      <c r="GB448" s="36">
        <f t="shared" si="529"/>
        <v>2503.6730709932849</v>
      </c>
      <c r="GC448" s="36">
        <f t="shared" si="529"/>
        <v>2604.8114483691297</v>
      </c>
      <c r="GD448" s="36">
        <f t="shared" si="529"/>
        <v>2710.0354116374492</v>
      </c>
      <c r="GE448" s="36">
        <f t="shared" si="529"/>
        <v>2819.5100021259559</v>
      </c>
      <c r="GF448" s="36">
        <f t="shared" si="529"/>
        <v>2933.4069281718362</v>
      </c>
      <c r="GG448" s="36">
        <f t="shared" si="529"/>
        <v>3051.9048344422658</v>
      </c>
      <c r="GH448" s="36">
        <f t="shared" si="529"/>
        <v>3175.189582134396</v>
      </c>
      <c r="GI448" s="36">
        <f t="shared" si="529"/>
        <v>3303.4545404942974</v>
      </c>
      <c r="GJ448" s="36">
        <f t="shared" si="528"/>
        <v>3436.9008901121051</v>
      </c>
      <c r="GK448" s="36">
        <f t="shared" si="528"/>
        <v>3575.7379384690739</v>
      </c>
      <c r="GL448" s="36">
        <f t="shared" si="528"/>
        <v>3720.1834482314712</v>
      </c>
      <c r="GM448" s="36">
        <f t="shared" si="528"/>
        <v>3870.46397880623</v>
      </c>
      <c r="GN448" s="36">
        <f t="shared" si="528"/>
        <v>4026.815241694087</v>
      </c>
      <c r="GO448" s="36">
        <f t="shared" si="528"/>
        <v>4189.4824701975622</v>
      </c>
      <c r="GP448" s="36">
        <f t="shared" si="528"/>
        <v>4358.7208040636633</v>
      </c>
      <c r="GQ448" s="36">
        <f t="shared" si="528"/>
        <v>4534.7956896646192</v>
      </c>
      <c r="GR448" s="36">
        <f t="shared" si="528"/>
        <v>4717.9832963443114</v>
      </c>
      <c r="GS448" s="36">
        <f t="shared" si="528"/>
        <v>4908.5709495834362</v>
      </c>
      <c r="GT448" s="36">
        <f t="shared" si="528"/>
        <v>5106.857581662809</v>
      </c>
      <c r="GU448" s="36">
        <f t="shared" si="528"/>
        <v>5313.1542005316605</v>
      </c>
      <c r="GV448" s="36">
        <f t="shared" si="528"/>
        <v>5527.7843776163381</v>
      </c>
      <c r="GW448" s="36">
        <f t="shared" si="528"/>
        <v>5751.0847553345284</v>
      </c>
      <c r="GX448" s="36">
        <f t="shared" si="528"/>
        <v>5983.4055751110227</v>
      </c>
      <c r="GY448" s="36">
        <f t="shared" ref="GY448:HM463" si="545">IFERROR(GX448*(1+$P448),"n/a")</f>
        <v>6225.1112267232083</v>
      </c>
      <c r="GZ448" s="36">
        <f t="shared" si="545"/>
        <v>6476.58081983792</v>
      </c>
      <c r="HA448" s="36">
        <f t="shared" si="545"/>
        <v>6738.2087786360935</v>
      </c>
      <c r="HB448" s="36">
        <f t="shared" si="545"/>
        <v>7010.4054604578778</v>
      </c>
      <c r="HC448" s="36">
        <f t="shared" si="545"/>
        <v>7293.5977994385348</v>
      </c>
      <c r="HD448" s="36">
        <f t="shared" si="545"/>
        <v>7588.2299761446548</v>
      </c>
      <c r="HE448" s="36">
        <f t="shared" si="545"/>
        <v>7894.7641142609946</v>
      </c>
      <c r="HF448" s="36">
        <f t="shared" si="545"/>
        <v>8213.6810054206817</v>
      </c>
      <c r="HG448" s="36">
        <f t="shared" si="545"/>
        <v>8545.4808633156572</v>
      </c>
      <c r="HH448" s="36">
        <f t="shared" si="545"/>
        <v>8890.6841082701576</v>
      </c>
      <c r="HI448" s="36">
        <f t="shared" si="545"/>
        <v>9249.8321835078405</v>
      </c>
      <c r="HJ448" s="36">
        <f t="shared" si="545"/>
        <v>9623.4884043928232</v>
      </c>
      <c r="HK448" s="36">
        <f t="shared" si="545"/>
        <v>10012.238841976676</v>
      </c>
      <c r="HL448" s="36">
        <f t="shared" si="545"/>
        <v>10416.693242237166</v>
      </c>
      <c r="HM448" s="36">
        <f t="shared" si="545"/>
        <v>10837.48598245058</v>
      </c>
    </row>
    <row r="449" spans="1:221" x14ac:dyDescent="0.35">
      <c r="A449" s="7" t="s">
        <v>1558</v>
      </c>
      <c r="B449" s="16" t="s">
        <v>1559</v>
      </c>
      <c r="C449" s="15">
        <v>21.356999999999999</v>
      </c>
      <c r="D449" s="15">
        <v>1404.09</v>
      </c>
      <c r="E449" s="14">
        <f t="shared" si="477"/>
        <v>29987.150129999998</v>
      </c>
      <c r="F449" s="12">
        <f t="shared" si="491"/>
        <v>0</v>
      </c>
      <c r="G449" s="13" t="str">
        <f>IFERROR('[2]CEA-6.2 US Forward MRP'!G448/100, "n/a")</f>
        <v>n/a</v>
      </c>
      <c r="H449" s="13" t="str">
        <f t="shared" si="492"/>
        <v>n/a</v>
      </c>
      <c r="I449" s="33" t="str">
        <f t="shared" si="493"/>
        <v>n/a</v>
      </c>
      <c r="J449" s="13">
        <v>9.2899999999999996E-2</v>
      </c>
      <c r="K449" s="41">
        <f t="shared" si="478"/>
        <v>8.4149333333333354E-2</v>
      </c>
      <c r="L449" s="1">
        <f t="shared" si="479"/>
        <v>7.5398666666666697E-2</v>
      </c>
      <c r="M449" s="1">
        <f t="shared" si="480"/>
        <v>6.6648000000000041E-2</v>
      </c>
      <c r="N449" s="1">
        <f t="shared" si="481"/>
        <v>5.7897333333333391E-2</v>
      </c>
      <c r="O449" s="1">
        <f t="shared" si="482"/>
        <v>4.9146666666666741E-2</v>
      </c>
      <c r="P449" s="5">
        <f t="shared" si="494"/>
        <v>4.0396000000000098E-2</v>
      </c>
      <c r="Q449" s="1" t="str">
        <f t="shared" si="483"/>
        <v>n/a</v>
      </c>
      <c r="R449" s="12" t="str">
        <f t="shared" si="484"/>
        <v>n/a</v>
      </c>
      <c r="S449" s="12">
        <f t="shared" si="485"/>
        <v>0</v>
      </c>
      <c r="T449" s="7"/>
      <c r="U449" s="42">
        <f t="shared" si="486"/>
        <v>-1404.09</v>
      </c>
      <c r="V449" s="36" t="str">
        <f t="shared" si="487"/>
        <v>n/a</v>
      </c>
      <c r="W449" s="36" t="str">
        <f t="shared" si="488"/>
        <v>n/a</v>
      </c>
      <c r="X449" s="36" t="str">
        <f t="shared" si="514"/>
        <v>n/a</v>
      </c>
      <c r="Y449" s="36" t="str">
        <f t="shared" si="514"/>
        <v>n/a</v>
      </c>
      <c r="Z449" s="36" t="str">
        <f t="shared" si="514"/>
        <v>n/a</v>
      </c>
      <c r="AA449" s="36" t="str">
        <f t="shared" si="489"/>
        <v>n/a</v>
      </c>
      <c r="AB449" s="36" t="str">
        <f t="shared" si="513"/>
        <v>n/a</v>
      </c>
      <c r="AC449" s="36" t="str">
        <f t="shared" si="513"/>
        <v>n/a</v>
      </c>
      <c r="AD449" s="36" t="str">
        <f t="shared" si="513"/>
        <v>n/a</v>
      </c>
      <c r="AE449" s="36" t="str">
        <f t="shared" si="513"/>
        <v>n/a</v>
      </c>
      <c r="AF449" s="36" t="str">
        <f t="shared" si="490"/>
        <v>n/a</v>
      </c>
      <c r="AG449" s="36" t="str">
        <f t="shared" si="536"/>
        <v>n/a</v>
      </c>
      <c r="AH449" s="36" t="str">
        <f t="shared" si="536"/>
        <v>n/a</v>
      </c>
      <c r="AI449" s="36" t="str">
        <f t="shared" si="536"/>
        <v>n/a</v>
      </c>
      <c r="AJ449" s="36" t="str">
        <f t="shared" si="536"/>
        <v>n/a</v>
      </c>
      <c r="AK449" s="36" t="str">
        <f t="shared" si="536"/>
        <v>n/a</v>
      </c>
      <c r="AL449" s="36" t="str">
        <f t="shared" si="536"/>
        <v>n/a</v>
      </c>
      <c r="AM449" s="36" t="str">
        <f t="shared" si="536"/>
        <v>n/a</v>
      </c>
      <c r="AN449" s="36" t="str">
        <f t="shared" si="536"/>
        <v>n/a</v>
      </c>
      <c r="AO449" s="36" t="str">
        <f t="shared" si="536"/>
        <v>n/a</v>
      </c>
      <c r="AP449" s="36" t="str">
        <f t="shared" si="536"/>
        <v>n/a</v>
      </c>
      <c r="AQ449" s="36" t="str">
        <f t="shared" si="536"/>
        <v>n/a</v>
      </c>
      <c r="AR449" s="36" t="str">
        <f t="shared" si="536"/>
        <v>n/a</v>
      </c>
      <c r="AS449" s="36" t="str">
        <f t="shared" si="536"/>
        <v>n/a</v>
      </c>
      <c r="AT449" s="36" t="str">
        <f t="shared" si="536"/>
        <v>n/a</v>
      </c>
      <c r="AU449" s="36" t="str">
        <f t="shared" si="536"/>
        <v>n/a</v>
      </c>
      <c r="AV449" s="36" t="str">
        <f t="shared" si="536"/>
        <v>n/a</v>
      </c>
      <c r="AW449" s="36" t="str">
        <f t="shared" si="537"/>
        <v>n/a</v>
      </c>
      <c r="AX449" s="36" t="str">
        <f t="shared" si="537"/>
        <v>n/a</v>
      </c>
      <c r="AY449" s="36" t="str">
        <f t="shared" si="537"/>
        <v>n/a</v>
      </c>
      <c r="AZ449" s="36" t="str">
        <f t="shared" si="537"/>
        <v>n/a</v>
      </c>
      <c r="BA449" s="36" t="str">
        <f t="shared" si="537"/>
        <v>n/a</v>
      </c>
      <c r="BB449" s="36" t="str">
        <f t="shared" si="537"/>
        <v>n/a</v>
      </c>
      <c r="BC449" s="36" t="str">
        <f t="shared" si="537"/>
        <v>n/a</v>
      </c>
      <c r="BD449" s="36" t="str">
        <f t="shared" si="537"/>
        <v>n/a</v>
      </c>
      <c r="BE449" s="36" t="str">
        <f t="shared" si="537"/>
        <v>n/a</v>
      </c>
      <c r="BF449" s="36" t="str">
        <f t="shared" si="537"/>
        <v>n/a</v>
      </c>
      <c r="BG449" s="36" t="str">
        <f t="shared" si="537"/>
        <v>n/a</v>
      </c>
      <c r="BH449" s="36" t="str">
        <f t="shared" si="537"/>
        <v>n/a</v>
      </c>
      <c r="BI449" s="36" t="str">
        <f t="shared" si="537"/>
        <v>n/a</v>
      </c>
      <c r="BJ449" s="36" t="str">
        <f t="shared" si="537"/>
        <v>n/a</v>
      </c>
      <c r="BK449" s="36" t="str">
        <f t="shared" si="537"/>
        <v>n/a</v>
      </c>
      <c r="BL449" s="36" t="str">
        <f t="shared" si="537"/>
        <v>n/a</v>
      </c>
      <c r="BM449" s="36" t="str">
        <f t="shared" si="538"/>
        <v>n/a</v>
      </c>
      <c r="BN449" s="36" t="str">
        <f t="shared" si="538"/>
        <v>n/a</v>
      </c>
      <c r="BO449" s="36" t="str">
        <f t="shared" si="538"/>
        <v>n/a</v>
      </c>
      <c r="BP449" s="36" t="str">
        <f t="shared" si="538"/>
        <v>n/a</v>
      </c>
      <c r="BQ449" s="36" t="str">
        <f t="shared" si="538"/>
        <v>n/a</v>
      </c>
      <c r="BR449" s="36" t="str">
        <f t="shared" si="538"/>
        <v>n/a</v>
      </c>
      <c r="BS449" s="36" t="str">
        <f t="shared" si="538"/>
        <v>n/a</v>
      </c>
      <c r="BT449" s="36" t="str">
        <f t="shared" si="538"/>
        <v>n/a</v>
      </c>
      <c r="BU449" s="36" t="str">
        <f t="shared" si="538"/>
        <v>n/a</v>
      </c>
      <c r="BV449" s="36" t="str">
        <f t="shared" si="538"/>
        <v>n/a</v>
      </c>
      <c r="BW449" s="36" t="str">
        <f t="shared" si="538"/>
        <v>n/a</v>
      </c>
      <c r="BX449" s="36" t="str">
        <f t="shared" si="538"/>
        <v>n/a</v>
      </c>
      <c r="BY449" s="36" t="str">
        <f t="shared" si="538"/>
        <v>n/a</v>
      </c>
      <c r="BZ449" s="36" t="str">
        <f t="shared" si="538"/>
        <v>n/a</v>
      </c>
      <c r="CA449" s="36" t="str">
        <f t="shared" si="538"/>
        <v>n/a</v>
      </c>
      <c r="CB449" s="36" t="str">
        <f t="shared" si="538"/>
        <v>n/a</v>
      </c>
      <c r="CC449" s="36" t="str">
        <f t="shared" si="539"/>
        <v>n/a</v>
      </c>
      <c r="CD449" s="36" t="str">
        <f t="shared" si="539"/>
        <v>n/a</v>
      </c>
      <c r="CE449" s="36" t="str">
        <f t="shared" si="539"/>
        <v>n/a</v>
      </c>
      <c r="CF449" s="36" t="str">
        <f t="shared" si="539"/>
        <v>n/a</v>
      </c>
      <c r="CG449" s="36" t="str">
        <f t="shared" si="539"/>
        <v>n/a</v>
      </c>
      <c r="CH449" s="36" t="str">
        <f t="shared" si="539"/>
        <v>n/a</v>
      </c>
      <c r="CI449" s="36" t="str">
        <f t="shared" si="539"/>
        <v>n/a</v>
      </c>
      <c r="CJ449" s="36" t="str">
        <f t="shared" si="539"/>
        <v>n/a</v>
      </c>
      <c r="CK449" s="36" t="str">
        <f t="shared" si="539"/>
        <v>n/a</v>
      </c>
      <c r="CL449" s="36" t="str">
        <f t="shared" si="539"/>
        <v>n/a</v>
      </c>
      <c r="CM449" s="36" t="str">
        <f t="shared" si="539"/>
        <v>n/a</v>
      </c>
      <c r="CN449" s="36" t="str">
        <f t="shared" si="539"/>
        <v>n/a</v>
      </c>
      <c r="CO449" s="36" t="str">
        <f t="shared" si="539"/>
        <v>n/a</v>
      </c>
      <c r="CP449" s="36" t="str">
        <f t="shared" si="539"/>
        <v>n/a</v>
      </c>
      <c r="CQ449" s="36" t="str">
        <f t="shared" si="539"/>
        <v>n/a</v>
      </c>
      <c r="CR449" s="36" t="str">
        <f t="shared" si="539"/>
        <v>n/a</v>
      </c>
      <c r="CS449" s="36" t="str">
        <f t="shared" si="541"/>
        <v>n/a</v>
      </c>
      <c r="CT449" s="36" t="str">
        <f t="shared" si="541"/>
        <v>n/a</v>
      </c>
      <c r="CU449" s="36" t="str">
        <f t="shared" si="541"/>
        <v>n/a</v>
      </c>
      <c r="CV449" s="36" t="str">
        <f t="shared" si="541"/>
        <v>n/a</v>
      </c>
      <c r="CW449" s="36" t="str">
        <f t="shared" si="541"/>
        <v>n/a</v>
      </c>
      <c r="CX449" s="36" t="str">
        <f t="shared" si="541"/>
        <v>n/a</v>
      </c>
      <c r="CY449" s="36" t="str">
        <f t="shared" si="541"/>
        <v>n/a</v>
      </c>
      <c r="CZ449" s="36" t="str">
        <f t="shared" si="541"/>
        <v>n/a</v>
      </c>
      <c r="DA449" s="36" t="str">
        <f t="shared" si="541"/>
        <v>n/a</v>
      </c>
      <c r="DB449" s="36" t="str">
        <f t="shared" si="541"/>
        <v>n/a</v>
      </c>
      <c r="DC449" s="36" t="str">
        <f t="shared" si="541"/>
        <v>n/a</v>
      </c>
      <c r="DD449" s="36" t="str">
        <f t="shared" si="541"/>
        <v>n/a</v>
      </c>
      <c r="DE449" s="36" t="str">
        <f t="shared" si="541"/>
        <v>n/a</v>
      </c>
      <c r="DF449" s="36" t="str">
        <f t="shared" si="541"/>
        <v>n/a</v>
      </c>
      <c r="DG449" s="36" t="str">
        <f t="shared" si="541"/>
        <v>n/a</v>
      </c>
      <c r="DH449" s="36" t="str">
        <f t="shared" si="541"/>
        <v>n/a</v>
      </c>
      <c r="DI449" s="36" t="str">
        <f t="shared" si="542"/>
        <v>n/a</v>
      </c>
      <c r="DJ449" s="36" t="str">
        <f t="shared" si="542"/>
        <v>n/a</v>
      </c>
      <c r="DK449" s="36" t="str">
        <f t="shared" si="542"/>
        <v>n/a</v>
      </c>
      <c r="DL449" s="36" t="str">
        <f t="shared" si="542"/>
        <v>n/a</v>
      </c>
      <c r="DM449" s="36" t="str">
        <f t="shared" si="542"/>
        <v>n/a</v>
      </c>
      <c r="DN449" s="36" t="str">
        <f t="shared" si="542"/>
        <v>n/a</v>
      </c>
      <c r="DO449" s="36" t="str">
        <f t="shared" si="542"/>
        <v>n/a</v>
      </c>
      <c r="DP449" s="36" t="str">
        <f t="shared" si="542"/>
        <v>n/a</v>
      </c>
      <c r="DQ449" s="36" t="str">
        <f t="shared" si="542"/>
        <v>n/a</v>
      </c>
      <c r="DR449" s="36" t="str">
        <f t="shared" si="542"/>
        <v>n/a</v>
      </c>
      <c r="DS449" s="36" t="str">
        <f t="shared" si="542"/>
        <v>n/a</v>
      </c>
      <c r="DT449" s="36" t="str">
        <f t="shared" si="542"/>
        <v>n/a</v>
      </c>
      <c r="DU449" s="36" t="str">
        <f t="shared" si="542"/>
        <v>n/a</v>
      </c>
      <c r="DV449" s="36" t="str">
        <f t="shared" si="542"/>
        <v>n/a</v>
      </c>
      <c r="DW449" s="36" t="str">
        <f t="shared" si="542"/>
        <v>n/a</v>
      </c>
      <c r="DX449" s="36" t="str">
        <f t="shared" si="542"/>
        <v>n/a</v>
      </c>
      <c r="DY449" s="36" t="str">
        <f t="shared" si="543"/>
        <v>n/a</v>
      </c>
      <c r="DZ449" s="36" t="str">
        <f t="shared" si="543"/>
        <v>n/a</v>
      </c>
      <c r="EA449" s="36" t="str">
        <f t="shared" si="543"/>
        <v>n/a</v>
      </c>
      <c r="EB449" s="36" t="str">
        <f t="shared" si="543"/>
        <v>n/a</v>
      </c>
      <c r="EC449" s="36" t="str">
        <f t="shared" si="543"/>
        <v>n/a</v>
      </c>
      <c r="ED449" s="36" t="str">
        <f t="shared" si="543"/>
        <v>n/a</v>
      </c>
      <c r="EE449" s="36" t="str">
        <f t="shared" si="543"/>
        <v>n/a</v>
      </c>
      <c r="EF449" s="36" t="str">
        <f t="shared" si="543"/>
        <v>n/a</v>
      </c>
      <c r="EG449" s="36" t="str">
        <f t="shared" si="543"/>
        <v>n/a</v>
      </c>
      <c r="EH449" s="36" t="str">
        <f t="shared" si="543"/>
        <v>n/a</v>
      </c>
      <c r="EI449" s="36" t="str">
        <f t="shared" si="543"/>
        <v>n/a</v>
      </c>
      <c r="EJ449" s="36" t="str">
        <f t="shared" si="543"/>
        <v>n/a</v>
      </c>
      <c r="EK449" s="36" t="str">
        <f t="shared" si="543"/>
        <v>n/a</v>
      </c>
      <c r="EL449" s="36" t="str">
        <f t="shared" si="543"/>
        <v>n/a</v>
      </c>
      <c r="EM449" s="36" t="str">
        <f t="shared" si="543"/>
        <v>n/a</v>
      </c>
      <c r="EN449" s="36" t="str">
        <f t="shared" si="543"/>
        <v>n/a</v>
      </c>
      <c r="EO449" s="36" t="str">
        <f t="shared" si="544"/>
        <v>n/a</v>
      </c>
      <c r="EP449" s="36" t="str">
        <f t="shared" si="544"/>
        <v>n/a</v>
      </c>
      <c r="EQ449" s="36" t="str">
        <f t="shared" si="544"/>
        <v>n/a</v>
      </c>
      <c r="ER449" s="36" t="str">
        <f t="shared" si="544"/>
        <v>n/a</v>
      </c>
      <c r="ES449" s="36" t="str">
        <f t="shared" si="544"/>
        <v>n/a</v>
      </c>
      <c r="ET449" s="36" t="str">
        <f t="shared" si="544"/>
        <v>n/a</v>
      </c>
      <c r="EU449" s="36" t="str">
        <f t="shared" si="544"/>
        <v>n/a</v>
      </c>
      <c r="EV449" s="36" t="str">
        <f t="shared" si="544"/>
        <v>n/a</v>
      </c>
      <c r="EW449" s="36" t="str">
        <f t="shared" si="544"/>
        <v>n/a</v>
      </c>
      <c r="EX449" s="36" t="str">
        <f t="shared" si="544"/>
        <v>n/a</v>
      </c>
      <c r="EY449" s="36" t="str">
        <f t="shared" si="544"/>
        <v>n/a</v>
      </c>
      <c r="EZ449" s="36" t="str">
        <f t="shared" si="544"/>
        <v>n/a</v>
      </c>
      <c r="FA449" s="36" t="str">
        <f t="shared" si="544"/>
        <v>n/a</v>
      </c>
      <c r="FB449" s="36" t="str">
        <f t="shared" si="544"/>
        <v>n/a</v>
      </c>
      <c r="FC449" s="36" t="str">
        <f t="shared" si="544"/>
        <v>n/a</v>
      </c>
      <c r="FD449" s="36" t="str">
        <f t="shared" si="544"/>
        <v>n/a</v>
      </c>
      <c r="FE449" s="36" t="str">
        <f t="shared" si="530"/>
        <v>n/a</v>
      </c>
      <c r="FF449" s="36" t="str">
        <f t="shared" si="530"/>
        <v>n/a</v>
      </c>
      <c r="FG449" s="36" t="str">
        <f t="shared" si="530"/>
        <v>n/a</v>
      </c>
      <c r="FH449" s="36" t="str">
        <f t="shared" si="530"/>
        <v>n/a</v>
      </c>
      <c r="FI449" s="36" t="str">
        <f t="shared" si="530"/>
        <v>n/a</v>
      </c>
      <c r="FJ449" s="36" t="str">
        <f t="shared" si="530"/>
        <v>n/a</v>
      </c>
      <c r="FK449" s="36" t="str">
        <f t="shared" si="530"/>
        <v>n/a</v>
      </c>
      <c r="FL449" s="36" t="str">
        <f t="shared" si="530"/>
        <v>n/a</v>
      </c>
      <c r="FM449" s="36" t="str">
        <f t="shared" si="530"/>
        <v>n/a</v>
      </c>
      <c r="FN449" s="36" t="str">
        <f t="shared" si="530"/>
        <v>n/a</v>
      </c>
      <c r="FO449" s="36" t="str">
        <f t="shared" si="530"/>
        <v>n/a</v>
      </c>
      <c r="FP449" s="36" t="str">
        <f t="shared" si="530"/>
        <v>n/a</v>
      </c>
      <c r="FQ449" s="36" t="str">
        <f t="shared" si="530"/>
        <v>n/a</v>
      </c>
      <c r="FR449" s="36" t="str">
        <f t="shared" si="530"/>
        <v>n/a</v>
      </c>
      <c r="FS449" s="36" t="str">
        <f t="shared" si="530"/>
        <v>n/a</v>
      </c>
      <c r="FT449" s="36" t="str">
        <f t="shared" si="530"/>
        <v>n/a</v>
      </c>
      <c r="FU449" s="36" t="str">
        <f t="shared" si="529"/>
        <v>n/a</v>
      </c>
      <c r="FV449" s="36" t="str">
        <f t="shared" si="529"/>
        <v>n/a</v>
      </c>
      <c r="FW449" s="36" t="str">
        <f t="shared" si="529"/>
        <v>n/a</v>
      </c>
      <c r="FX449" s="36" t="str">
        <f t="shared" si="529"/>
        <v>n/a</v>
      </c>
      <c r="FY449" s="36" t="str">
        <f t="shared" si="529"/>
        <v>n/a</v>
      </c>
      <c r="FZ449" s="36" t="str">
        <f t="shared" si="529"/>
        <v>n/a</v>
      </c>
      <c r="GA449" s="36" t="str">
        <f t="shared" si="529"/>
        <v>n/a</v>
      </c>
      <c r="GB449" s="36" t="str">
        <f t="shared" si="529"/>
        <v>n/a</v>
      </c>
      <c r="GC449" s="36" t="str">
        <f t="shared" si="529"/>
        <v>n/a</v>
      </c>
      <c r="GD449" s="36" t="str">
        <f t="shared" si="529"/>
        <v>n/a</v>
      </c>
      <c r="GE449" s="36" t="str">
        <f t="shared" si="529"/>
        <v>n/a</v>
      </c>
      <c r="GF449" s="36" t="str">
        <f t="shared" si="529"/>
        <v>n/a</v>
      </c>
      <c r="GG449" s="36" t="str">
        <f t="shared" si="529"/>
        <v>n/a</v>
      </c>
      <c r="GH449" s="36" t="str">
        <f t="shared" si="529"/>
        <v>n/a</v>
      </c>
      <c r="GI449" s="36" t="str">
        <f t="shared" si="529"/>
        <v>n/a</v>
      </c>
      <c r="GJ449" s="36" t="str">
        <f t="shared" ref="GJ449:GY464" si="546">IFERROR(GI449*(1+$P449),"n/a")</f>
        <v>n/a</v>
      </c>
      <c r="GK449" s="36" t="str">
        <f t="shared" si="546"/>
        <v>n/a</v>
      </c>
      <c r="GL449" s="36" t="str">
        <f t="shared" si="546"/>
        <v>n/a</v>
      </c>
      <c r="GM449" s="36" t="str">
        <f t="shared" si="546"/>
        <v>n/a</v>
      </c>
      <c r="GN449" s="36" t="str">
        <f t="shared" si="546"/>
        <v>n/a</v>
      </c>
      <c r="GO449" s="36" t="str">
        <f t="shared" si="546"/>
        <v>n/a</v>
      </c>
      <c r="GP449" s="36" t="str">
        <f t="shared" si="546"/>
        <v>n/a</v>
      </c>
      <c r="GQ449" s="36" t="str">
        <f t="shared" si="546"/>
        <v>n/a</v>
      </c>
      <c r="GR449" s="36" t="str">
        <f t="shared" si="546"/>
        <v>n/a</v>
      </c>
      <c r="GS449" s="36" t="str">
        <f t="shared" si="546"/>
        <v>n/a</v>
      </c>
      <c r="GT449" s="36" t="str">
        <f t="shared" si="546"/>
        <v>n/a</v>
      </c>
      <c r="GU449" s="36" t="str">
        <f t="shared" si="546"/>
        <v>n/a</v>
      </c>
      <c r="GV449" s="36" t="str">
        <f t="shared" si="546"/>
        <v>n/a</v>
      </c>
      <c r="GW449" s="36" t="str">
        <f t="shared" si="546"/>
        <v>n/a</v>
      </c>
      <c r="GX449" s="36" t="str">
        <f t="shared" si="546"/>
        <v>n/a</v>
      </c>
      <c r="GY449" s="36" t="str">
        <f t="shared" si="546"/>
        <v>n/a</v>
      </c>
      <c r="GZ449" s="36" t="str">
        <f t="shared" si="545"/>
        <v>n/a</v>
      </c>
      <c r="HA449" s="36" t="str">
        <f t="shared" si="545"/>
        <v>n/a</v>
      </c>
      <c r="HB449" s="36" t="str">
        <f t="shared" si="545"/>
        <v>n/a</v>
      </c>
      <c r="HC449" s="36" t="str">
        <f t="shared" si="545"/>
        <v>n/a</v>
      </c>
      <c r="HD449" s="36" t="str">
        <f t="shared" si="545"/>
        <v>n/a</v>
      </c>
      <c r="HE449" s="36" t="str">
        <f t="shared" si="545"/>
        <v>n/a</v>
      </c>
      <c r="HF449" s="36" t="str">
        <f t="shared" si="545"/>
        <v>n/a</v>
      </c>
      <c r="HG449" s="36" t="str">
        <f t="shared" si="545"/>
        <v>n/a</v>
      </c>
      <c r="HH449" s="36" t="str">
        <f t="shared" si="545"/>
        <v>n/a</v>
      </c>
      <c r="HI449" s="36" t="str">
        <f t="shared" si="545"/>
        <v>n/a</v>
      </c>
      <c r="HJ449" s="36" t="str">
        <f t="shared" si="545"/>
        <v>n/a</v>
      </c>
      <c r="HK449" s="36" t="str">
        <f t="shared" si="545"/>
        <v>n/a</v>
      </c>
      <c r="HL449" s="36" t="str">
        <f t="shared" si="545"/>
        <v>n/a</v>
      </c>
      <c r="HM449" s="36" t="str">
        <f t="shared" si="545"/>
        <v>n/a</v>
      </c>
    </row>
    <row r="450" spans="1:221" x14ac:dyDescent="0.35">
      <c r="A450" s="7" t="s">
        <v>1560</v>
      </c>
      <c r="B450" s="16" t="s">
        <v>1561</v>
      </c>
      <c r="C450" s="15">
        <v>125.21299999999999</v>
      </c>
      <c r="D450" s="15">
        <v>139.34</v>
      </c>
      <c r="E450" s="14">
        <f t="shared" si="477"/>
        <v>17447.17942</v>
      </c>
      <c r="F450" s="12">
        <f t="shared" si="491"/>
        <v>4.8511115196324183E-4</v>
      </c>
      <c r="G450" s="13">
        <f>IFERROR('[2]CEA-6.2 US Forward MRP'!G449/100, "n/a")</f>
        <v>8.324960528204391E-3</v>
      </c>
      <c r="H450" s="13">
        <f t="shared" si="492"/>
        <v>8.7728434046217881E-3</v>
      </c>
      <c r="I450" s="33">
        <f t="shared" si="493"/>
        <v>1.2224079999999999</v>
      </c>
      <c r="J450" s="13">
        <v>0.1076</v>
      </c>
      <c r="K450" s="41">
        <f t="shared" si="478"/>
        <v>9.6399333333333351E-2</v>
      </c>
      <c r="L450" s="1">
        <f t="shared" si="479"/>
        <v>8.51986666666667E-2</v>
      </c>
      <c r="M450" s="1">
        <f t="shared" si="480"/>
        <v>7.399800000000005E-2</v>
      </c>
      <c r="N450" s="1">
        <f t="shared" si="481"/>
        <v>6.2797333333333399E-2</v>
      </c>
      <c r="O450" s="1">
        <f t="shared" si="482"/>
        <v>5.1596666666666749E-2</v>
      </c>
      <c r="P450" s="5">
        <f t="shared" si="494"/>
        <v>4.0396000000000098E-2</v>
      </c>
      <c r="Q450" s="1">
        <f t="shared" si="483"/>
        <v>5.3589397072244083E-2</v>
      </c>
      <c r="R450" s="12">
        <f t="shared" si="484"/>
        <v>2.5996814146731907E-5</v>
      </c>
      <c r="S450" s="12">
        <f t="shared" si="485"/>
        <v>4.8511115196324183E-4</v>
      </c>
      <c r="T450" s="7"/>
      <c r="U450" s="42">
        <f t="shared" si="486"/>
        <v>-139.34</v>
      </c>
      <c r="V450" s="36">
        <f t="shared" si="487"/>
        <v>1.3539391007999999</v>
      </c>
      <c r="W450" s="36">
        <f t="shared" si="488"/>
        <v>1.4996229480460799</v>
      </c>
      <c r="X450" s="36">
        <f t="shared" si="514"/>
        <v>1.6609823772558379</v>
      </c>
      <c r="Y450" s="36">
        <f t="shared" si="514"/>
        <v>1.8397040810485659</v>
      </c>
      <c r="Z450" s="36">
        <f t="shared" si="514"/>
        <v>2.0376562401693916</v>
      </c>
      <c r="AA450" s="36">
        <f t="shared" si="489"/>
        <v>2.2340849432842274</v>
      </c>
      <c r="AB450" s="36">
        <f t="shared" si="513"/>
        <v>2.4244260016721193</v>
      </c>
      <c r="AC450" s="36">
        <f t="shared" si="513"/>
        <v>2.603828676943853</v>
      </c>
      <c r="AD450" s="36">
        <f t="shared" si="513"/>
        <v>2.7673421743127884</v>
      </c>
      <c r="AE450" s="36">
        <f t="shared" si="513"/>
        <v>2.9101278060334139</v>
      </c>
      <c r="AF450" s="36">
        <f t="shared" si="490"/>
        <v>3.0276853288859402</v>
      </c>
      <c r="AG450" s="36">
        <f t="shared" si="536"/>
        <v>3.1499917054316171</v>
      </c>
      <c r="AH450" s="36">
        <f t="shared" si="536"/>
        <v>3.2772387703642329</v>
      </c>
      <c r="AI450" s="36">
        <f t="shared" si="536"/>
        <v>3.4096261077318668</v>
      </c>
      <c r="AJ450" s="36">
        <f t="shared" si="536"/>
        <v>3.5473613639798036</v>
      </c>
      <c r="AK450" s="36">
        <f t="shared" si="536"/>
        <v>3.690660573639132</v>
      </c>
      <c r="AL450" s="36">
        <f t="shared" si="536"/>
        <v>3.8397484981718586</v>
      </c>
      <c r="AM450" s="36">
        <f t="shared" si="536"/>
        <v>3.9948589785040092</v>
      </c>
      <c r="AN450" s="36">
        <f t="shared" si="536"/>
        <v>4.1562353017996578</v>
      </c>
      <c r="AO450" s="36">
        <f t="shared" si="536"/>
        <v>4.3241305830511569</v>
      </c>
      <c r="AP450" s="36">
        <f t="shared" si="536"/>
        <v>4.4988081620840923</v>
      </c>
      <c r="AQ450" s="36">
        <f t="shared" si="536"/>
        <v>4.6805420165996416</v>
      </c>
      <c r="AR450" s="36">
        <f t="shared" si="536"/>
        <v>4.8696171919022015</v>
      </c>
      <c r="AS450" s="36">
        <f t="shared" si="536"/>
        <v>5.0663302479862837</v>
      </c>
      <c r="AT450" s="36">
        <f t="shared" si="536"/>
        <v>5.2709897246839379</v>
      </c>
      <c r="AU450" s="36">
        <f t="shared" si="536"/>
        <v>5.4839166256022711</v>
      </c>
      <c r="AV450" s="36">
        <f t="shared" si="536"/>
        <v>5.7054449216101011</v>
      </c>
      <c r="AW450" s="36">
        <f t="shared" si="537"/>
        <v>5.9359220746634636</v>
      </c>
      <c r="AX450" s="36">
        <f t="shared" si="537"/>
        <v>6.1757095827915691</v>
      </c>
      <c r="AY450" s="36">
        <f t="shared" si="537"/>
        <v>6.4251835470980181</v>
      </c>
      <c r="AZ450" s="36">
        <f t="shared" si="537"/>
        <v>6.6847352616665905</v>
      </c>
      <c r="BA450" s="36">
        <f t="shared" si="537"/>
        <v>6.9547718272968746</v>
      </c>
      <c r="BB450" s="36">
        <f t="shared" si="537"/>
        <v>7.2357167900323596</v>
      </c>
      <c r="BC450" s="36">
        <f t="shared" si="537"/>
        <v>7.5280108054825075</v>
      </c>
      <c r="BD450" s="36">
        <f t="shared" si="537"/>
        <v>7.83211232998078</v>
      </c>
      <c r="BE450" s="36">
        <f t="shared" si="537"/>
        <v>8.1484983396626838</v>
      </c>
      <c r="BF450" s="36">
        <f t="shared" si="537"/>
        <v>8.4776650785916985</v>
      </c>
      <c r="BG450" s="36">
        <f t="shared" si="537"/>
        <v>8.8201288371064894</v>
      </c>
      <c r="BH450" s="36">
        <f t="shared" si="537"/>
        <v>9.1764267616102444</v>
      </c>
      <c r="BI450" s="36">
        <f t="shared" si="537"/>
        <v>9.5471176970722524</v>
      </c>
      <c r="BJ450" s="36">
        <f t="shared" si="537"/>
        <v>9.9327830635631837</v>
      </c>
      <c r="BK450" s="36">
        <f t="shared" si="537"/>
        <v>10.334027768198883</v>
      </c>
      <c r="BL450" s="36">
        <f t="shared" si="537"/>
        <v>10.751481153923047</v>
      </c>
      <c r="BM450" s="36">
        <f t="shared" si="538"/>
        <v>11.185797986616924</v>
      </c>
      <c r="BN450" s="36">
        <f t="shared" si="538"/>
        <v>11.637659482084302</v>
      </c>
      <c r="BO450" s="36">
        <f t="shared" si="538"/>
        <v>12.107774374522581</v>
      </c>
      <c r="BP450" s="36">
        <f t="shared" si="538"/>
        <v>12.596880028155796</v>
      </c>
      <c r="BQ450" s="36">
        <f t="shared" si="538"/>
        <v>13.105743593773179</v>
      </c>
      <c r="BR450" s="36">
        <f t="shared" si="538"/>
        <v>13.635163211987241</v>
      </c>
      <c r="BS450" s="36">
        <f t="shared" si="538"/>
        <v>14.185969265098679</v>
      </c>
      <c r="BT450" s="36">
        <f t="shared" si="538"/>
        <v>14.759025679531607</v>
      </c>
      <c r="BU450" s="36">
        <f t="shared" si="538"/>
        <v>15.355231280881968</v>
      </c>
      <c r="BV450" s="36">
        <f t="shared" si="538"/>
        <v>15.975521203704478</v>
      </c>
      <c r="BW450" s="36">
        <f t="shared" si="538"/>
        <v>16.620868358249325</v>
      </c>
      <c r="BX450" s="36">
        <f t="shared" si="538"/>
        <v>17.292284956449166</v>
      </c>
      <c r="BY450" s="36">
        <f t="shared" si="538"/>
        <v>17.990824099549886</v>
      </c>
      <c r="BZ450" s="36">
        <f t="shared" si="538"/>
        <v>18.717581429875306</v>
      </c>
      <c r="CA450" s="36">
        <f t="shared" si="538"/>
        <v>19.47369684931655</v>
      </c>
      <c r="CB450" s="36">
        <f t="shared" si="538"/>
        <v>20.260356307241544</v>
      </c>
      <c r="CC450" s="36">
        <f t="shared" si="539"/>
        <v>21.078793660628875</v>
      </c>
      <c r="CD450" s="36">
        <f t="shared" si="539"/>
        <v>21.930292609343642</v>
      </c>
      <c r="CE450" s="36">
        <f t="shared" si="539"/>
        <v>22.816188709590691</v>
      </c>
      <c r="CF450" s="36">
        <f t="shared" si="539"/>
        <v>23.737871468703318</v>
      </c>
      <c r="CG450" s="36">
        <f t="shared" si="539"/>
        <v>24.696786524553058</v>
      </c>
      <c r="CH450" s="36">
        <f t="shared" si="539"/>
        <v>25.694437912998907</v>
      </c>
      <c r="CI450" s="36">
        <f t="shared" si="539"/>
        <v>26.732390426932415</v>
      </c>
      <c r="CJ450" s="36">
        <f t="shared" si="539"/>
        <v>27.812272070618778</v>
      </c>
      <c r="CK450" s="36">
        <f t="shared" si="539"/>
        <v>28.935776613183496</v>
      </c>
      <c r="CL450" s="36">
        <f t="shared" si="539"/>
        <v>30.104666245249661</v>
      </c>
      <c r="CM450" s="36">
        <f t="shared" si="539"/>
        <v>31.320774342892769</v>
      </c>
      <c r="CN450" s="36">
        <f t="shared" si="539"/>
        <v>32.586008343248267</v>
      </c>
      <c r="CO450" s="36">
        <f t="shared" si="539"/>
        <v>33.902352736282126</v>
      </c>
      <c r="CP450" s="36">
        <f t="shared" si="539"/>
        <v>35.271872177416981</v>
      </c>
      <c r="CQ450" s="36">
        <f t="shared" si="539"/>
        <v>36.696714725895923</v>
      </c>
      <c r="CR450" s="36">
        <f t="shared" si="539"/>
        <v>38.179115213963222</v>
      </c>
      <c r="CS450" s="36">
        <f t="shared" si="541"/>
        <v>39.721398752146484</v>
      </c>
      <c r="CT450" s="36">
        <f t="shared" si="541"/>
        <v>41.325984376138194</v>
      </c>
      <c r="CU450" s="36">
        <f t="shared" si="541"/>
        <v>42.995388840996675</v>
      </c>
      <c r="CV450" s="36">
        <f t="shared" si="541"/>
        <v>44.732230568617581</v>
      </c>
      <c r="CW450" s="36">
        <f t="shared" si="541"/>
        <v>46.539233754667464</v>
      </c>
      <c r="CX450" s="36">
        <f t="shared" si="541"/>
        <v>48.419232641421019</v>
      </c>
      <c r="CY450" s="36">
        <f t="shared" si="541"/>
        <v>50.375175963203866</v>
      </c>
      <c r="CZ450" s="36">
        <f t="shared" si="541"/>
        <v>52.410131571413451</v>
      </c>
      <c r="DA450" s="36">
        <f t="shared" si="541"/>
        <v>54.527291246372272</v>
      </c>
      <c r="DB450" s="36">
        <f t="shared" si="541"/>
        <v>56.729975703560733</v>
      </c>
      <c r="DC450" s="36">
        <f t="shared" si="541"/>
        <v>59.021639802081779</v>
      </c>
      <c r="DD450" s="36">
        <f t="shared" si="541"/>
        <v>61.405877963526677</v>
      </c>
      <c r="DE450" s="36">
        <f t="shared" si="541"/>
        <v>63.886429809741308</v>
      </c>
      <c r="DF450" s="36">
        <f t="shared" si="541"/>
        <v>66.467186028335618</v>
      </c>
      <c r="DG450" s="36">
        <f t="shared" si="541"/>
        <v>69.15219447513627</v>
      </c>
      <c r="DH450" s="36">
        <f t="shared" si="541"/>
        <v>71.945666523153875</v>
      </c>
      <c r="DI450" s="36">
        <f t="shared" si="542"/>
        <v>74.851983668023209</v>
      </c>
      <c r="DJ450" s="36">
        <f t="shared" si="542"/>
        <v>77.875704400276675</v>
      </c>
      <c r="DK450" s="36">
        <f t="shared" si="542"/>
        <v>81.021571355230265</v>
      </c>
      <c r="DL450" s="36">
        <f t="shared" si="542"/>
        <v>84.29451875169616</v>
      </c>
      <c r="DM450" s="36">
        <f t="shared" si="542"/>
        <v>87.69968013118968</v>
      </c>
      <c r="DN450" s="36">
        <f t="shared" si="542"/>
        <v>91.242396409769228</v>
      </c>
      <c r="DO450" s="36">
        <f t="shared" si="542"/>
        <v>94.928224255138275</v>
      </c>
      <c r="DP450" s="36">
        <f t="shared" si="542"/>
        <v>98.762944802148851</v>
      </c>
      <c r="DQ450" s="36">
        <f t="shared" si="542"/>
        <v>102.75257272037646</v>
      </c>
      <c r="DR450" s="36">
        <f t="shared" si="542"/>
        <v>106.90336564798881</v>
      </c>
      <c r="DS450" s="36">
        <f t="shared" si="542"/>
        <v>111.22183400670497</v>
      </c>
      <c r="DT450" s="36">
        <f t="shared" si="542"/>
        <v>115.71475121323984</v>
      </c>
      <c r="DU450" s="36">
        <f t="shared" si="542"/>
        <v>120.38916430324988</v>
      </c>
      <c r="DV450" s="36">
        <f t="shared" si="542"/>
        <v>125.25240498444398</v>
      </c>
      <c r="DW450" s="36">
        <f t="shared" si="542"/>
        <v>130.31210113619559</v>
      </c>
      <c r="DX450" s="36">
        <f t="shared" si="542"/>
        <v>135.57618877369336</v>
      </c>
      <c r="DY450" s="36">
        <f t="shared" si="543"/>
        <v>141.0529244953955</v>
      </c>
      <c r="DZ450" s="36">
        <f t="shared" si="543"/>
        <v>146.75089843331151</v>
      </c>
      <c r="EA450" s="36">
        <f t="shared" si="543"/>
        <v>152.67904772642356</v>
      </c>
      <c r="EB450" s="36">
        <f t="shared" si="543"/>
        <v>158.84667053838018</v>
      </c>
      <c r="EC450" s="36">
        <f t="shared" si="543"/>
        <v>165.2634406414486</v>
      </c>
      <c r="ED450" s="36">
        <f t="shared" si="543"/>
        <v>171.93942258960058</v>
      </c>
      <c r="EE450" s="36">
        <f t="shared" si="543"/>
        <v>178.88508750453011</v>
      </c>
      <c r="EF450" s="36">
        <f t="shared" si="543"/>
        <v>186.11132949936311</v>
      </c>
      <c r="EG450" s="36">
        <f t="shared" si="543"/>
        <v>193.6294827658194</v>
      </c>
      <c r="EH450" s="36">
        <f t="shared" si="543"/>
        <v>201.45133935162747</v>
      </c>
      <c r="EI450" s="36">
        <f t="shared" si="543"/>
        <v>209.58916765607583</v>
      </c>
      <c r="EJ450" s="36">
        <f t="shared" si="543"/>
        <v>218.05573167271069</v>
      </c>
      <c r="EK450" s="36">
        <f t="shared" si="543"/>
        <v>226.86431100936153</v>
      </c>
      <c r="EL450" s="36">
        <f t="shared" si="543"/>
        <v>236.02872171689572</v>
      </c>
      <c r="EM450" s="36">
        <f t="shared" si="543"/>
        <v>245.56333795937147</v>
      </c>
      <c r="EN450" s="36">
        <f t="shared" si="543"/>
        <v>255.48311455957827</v>
      </c>
      <c r="EO450" s="36">
        <f t="shared" si="544"/>
        <v>265.80361045532703</v>
      </c>
      <c r="EP450" s="36">
        <f t="shared" si="544"/>
        <v>276.54101310328048</v>
      </c>
      <c r="EQ450" s="36">
        <f t="shared" si="544"/>
        <v>287.71216386860061</v>
      </c>
      <c r="ER450" s="36">
        <f t="shared" si="544"/>
        <v>299.33458444023665</v>
      </c>
      <c r="ES450" s="36">
        <f t="shared" si="544"/>
        <v>311.42650431328451</v>
      </c>
      <c r="ET450" s="36">
        <f t="shared" si="544"/>
        <v>324.00688938152399</v>
      </c>
      <c r="EU450" s="36">
        <f t="shared" si="544"/>
        <v>337.09547168498005</v>
      </c>
      <c r="EV450" s="36">
        <f t="shared" si="544"/>
        <v>350.71278035916652</v>
      </c>
      <c r="EW450" s="36">
        <f t="shared" si="544"/>
        <v>364.88017383455542</v>
      </c>
      <c r="EX450" s="36">
        <f t="shared" si="544"/>
        <v>379.61987333677615</v>
      </c>
      <c r="EY450" s="36">
        <f t="shared" si="544"/>
        <v>394.95499774008857</v>
      </c>
      <c r="EZ450" s="36">
        <f t="shared" si="544"/>
        <v>410.90959982879724</v>
      </c>
      <c r="FA450" s="36">
        <f t="shared" si="544"/>
        <v>427.50870402348136</v>
      </c>
      <c r="FB450" s="36">
        <f t="shared" si="544"/>
        <v>444.77834563121394</v>
      </c>
      <c r="FC450" s="36">
        <f t="shared" si="544"/>
        <v>462.74561168133249</v>
      </c>
      <c r="FD450" s="36">
        <f t="shared" si="544"/>
        <v>481.43868341081162</v>
      </c>
      <c r="FE450" s="36">
        <f t="shared" si="530"/>
        <v>500.88688046587481</v>
      </c>
      <c r="FF450" s="36">
        <f t="shared" si="530"/>
        <v>521.12070688917436</v>
      </c>
      <c r="FG450" s="36">
        <f t="shared" si="530"/>
        <v>542.17189896466948</v>
      </c>
      <c r="FH450" s="36">
        <f t="shared" si="530"/>
        <v>564.07347499524633</v>
      </c>
      <c r="FI450" s="36">
        <f t="shared" si="530"/>
        <v>586.85978709115432</v>
      </c>
      <c r="FJ450" s="36">
        <f t="shared" si="530"/>
        <v>610.56657505048861</v>
      </c>
      <c r="FK450" s="36">
        <f t="shared" si="530"/>
        <v>635.23102241622826</v>
      </c>
      <c r="FL450" s="36">
        <f t="shared" si="530"/>
        <v>660.89181479775425</v>
      </c>
      <c r="FM450" s="36">
        <f t="shared" si="530"/>
        <v>687.58920054832436</v>
      </c>
      <c r="FN450" s="36">
        <f t="shared" si="530"/>
        <v>715.36505389367449</v>
      </c>
      <c r="FO450" s="36">
        <f t="shared" si="530"/>
        <v>744.26294061076339</v>
      </c>
      <c r="FP450" s="36">
        <f t="shared" si="530"/>
        <v>774.3281863596759</v>
      </c>
      <c r="FQ450" s="36">
        <f t="shared" si="530"/>
        <v>805.60794777586148</v>
      </c>
      <c r="FR450" s="36">
        <f t="shared" si="530"/>
        <v>838.15128643421531</v>
      </c>
      <c r="FS450" s="36">
        <f t="shared" si="530"/>
        <v>872.00924580101196</v>
      </c>
      <c r="FT450" s="36">
        <f t="shared" ref="FT450:GI465" si="547">IFERROR(FS450*(1+$P450),"n/a")</f>
        <v>907.23493129438975</v>
      </c>
      <c r="FU450" s="36">
        <f t="shared" si="547"/>
        <v>943.88359357895797</v>
      </c>
      <c r="FV450" s="36">
        <f t="shared" si="547"/>
        <v>982.01271522517368</v>
      </c>
      <c r="FW450" s="36">
        <f t="shared" si="547"/>
        <v>1021.6821008694099</v>
      </c>
      <c r="FX450" s="36">
        <f t="shared" si="547"/>
        <v>1062.9539710161307</v>
      </c>
      <c r="FY450" s="36">
        <f t="shared" si="547"/>
        <v>1105.8930596292985</v>
      </c>
      <c r="FZ450" s="36">
        <f t="shared" si="547"/>
        <v>1150.5667156660838</v>
      </c>
      <c r="GA450" s="36">
        <f t="shared" si="547"/>
        <v>1197.045008712131</v>
      </c>
      <c r="GB450" s="36">
        <f t="shared" si="547"/>
        <v>1245.4008388840664</v>
      </c>
      <c r="GC450" s="36">
        <f t="shared" si="547"/>
        <v>1295.7100511716274</v>
      </c>
      <c r="GD450" s="36">
        <f t="shared" si="547"/>
        <v>1348.0515543987565</v>
      </c>
      <c r="GE450" s="36">
        <f t="shared" si="547"/>
        <v>1402.5074449902488</v>
      </c>
      <c r="GF450" s="36">
        <f t="shared" si="547"/>
        <v>1459.163135738075</v>
      </c>
      <c r="GG450" s="36">
        <f t="shared" si="547"/>
        <v>1518.1074897693504</v>
      </c>
      <c r="GH450" s="36">
        <f t="shared" si="547"/>
        <v>1579.4329599260732</v>
      </c>
      <c r="GI450" s="36">
        <f t="shared" si="547"/>
        <v>1643.2357337752469</v>
      </c>
      <c r="GJ450" s="36">
        <f t="shared" si="546"/>
        <v>1709.615884476832</v>
      </c>
      <c r="GK450" s="36">
        <f t="shared" si="546"/>
        <v>1778.6775277461581</v>
      </c>
      <c r="GL450" s="36">
        <f t="shared" si="546"/>
        <v>1850.5289851569921</v>
      </c>
      <c r="GM450" s="36">
        <f t="shared" si="546"/>
        <v>1925.2829540413941</v>
      </c>
      <c r="GN450" s="36">
        <f t="shared" si="546"/>
        <v>2003.0566842528503</v>
      </c>
      <c r="GO450" s="36">
        <f t="shared" si="546"/>
        <v>2083.9721620699288</v>
      </c>
      <c r="GP450" s="36">
        <f t="shared" si="546"/>
        <v>2168.1563015289057</v>
      </c>
      <c r="GQ450" s="36">
        <f t="shared" si="546"/>
        <v>2255.7411434854675</v>
      </c>
      <c r="GR450" s="36">
        <f t="shared" si="546"/>
        <v>2346.8640627177069</v>
      </c>
      <c r="GS450" s="36">
        <f t="shared" si="546"/>
        <v>2441.6679833952517</v>
      </c>
      <c r="GT450" s="36">
        <f t="shared" si="546"/>
        <v>2540.3016032524865</v>
      </c>
      <c r="GU450" s="36">
        <f t="shared" si="546"/>
        <v>2642.9196268174742</v>
      </c>
      <c r="GV450" s="36">
        <f t="shared" si="546"/>
        <v>2749.6830080623931</v>
      </c>
      <c r="GW450" s="36">
        <f t="shared" si="546"/>
        <v>2860.7592028560816</v>
      </c>
      <c r="GX450" s="36">
        <f t="shared" si="546"/>
        <v>2976.3224316146561</v>
      </c>
      <c r="GY450" s="36">
        <f t="shared" si="546"/>
        <v>3096.5539525621621</v>
      </c>
      <c r="GZ450" s="36">
        <f t="shared" si="545"/>
        <v>3221.6423460298633</v>
      </c>
      <c r="HA450" s="36">
        <f t="shared" si="545"/>
        <v>3351.783810240086</v>
      </c>
      <c r="HB450" s="36">
        <f t="shared" si="545"/>
        <v>3487.1824690385447</v>
      </c>
      <c r="HC450" s="36">
        <f t="shared" si="545"/>
        <v>3628.0506920578259</v>
      </c>
      <c r="HD450" s="36">
        <f t="shared" si="545"/>
        <v>3774.6094278141941</v>
      </c>
      <c r="HE450" s="36">
        <f t="shared" si="545"/>
        <v>3927.0885502601768</v>
      </c>
      <c r="HF450" s="36">
        <f t="shared" si="545"/>
        <v>4085.7272193364875</v>
      </c>
      <c r="HG450" s="36">
        <f t="shared" si="545"/>
        <v>4250.7742560888046</v>
      </c>
      <c r="HH450" s="36">
        <f t="shared" si="545"/>
        <v>4422.4885329377685</v>
      </c>
      <c r="HI450" s="36">
        <f t="shared" si="545"/>
        <v>4601.1393797143228</v>
      </c>
      <c r="HJ450" s="36">
        <f t="shared" si="545"/>
        <v>4787.007006097263</v>
      </c>
      <c r="HK450" s="36">
        <f t="shared" si="545"/>
        <v>4980.3829411155684</v>
      </c>
      <c r="HL450" s="36">
        <f t="shared" si="545"/>
        <v>5181.5704904048735</v>
      </c>
      <c r="HM450" s="36">
        <f t="shared" si="545"/>
        <v>5390.8852119352696</v>
      </c>
    </row>
    <row r="451" spans="1:221" x14ac:dyDescent="0.35">
      <c r="A451" s="7" t="s">
        <v>1562</v>
      </c>
      <c r="B451" s="16" t="s">
        <v>1563</v>
      </c>
      <c r="C451" s="15">
        <v>962.298</v>
      </c>
      <c r="D451" s="15">
        <v>53.06</v>
      </c>
      <c r="E451" s="14">
        <f t="shared" si="477"/>
        <v>51059.531880000002</v>
      </c>
      <c r="F451" s="12">
        <f t="shared" si="491"/>
        <v>0</v>
      </c>
      <c r="G451" s="13" t="str">
        <f>IFERROR('[2]CEA-6.2 US Forward MRP'!G450/100, "n/a")</f>
        <v>n/a</v>
      </c>
      <c r="H451" s="13" t="str">
        <f t="shared" si="492"/>
        <v>n/a</v>
      </c>
      <c r="I451" s="33" t="str">
        <f t="shared" si="493"/>
        <v>n/a</v>
      </c>
      <c r="J451" s="13" t="s">
        <v>233</v>
      </c>
      <c r="K451" s="41" t="str">
        <f t="shared" si="478"/>
        <v>n/a</v>
      </c>
      <c r="L451" s="1" t="str">
        <f t="shared" si="479"/>
        <v>n/a</v>
      </c>
      <c r="M451" s="1" t="str">
        <f t="shared" si="480"/>
        <v>n/a</v>
      </c>
      <c r="N451" s="1" t="str">
        <f t="shared" si="481"/>
        <v>n/a</v>
      </c>
      <c r="O451" s="1" t="str">
        <f t="shared" si="482"/>
        <v>n/a</v>
      </c>
      <c r="P451" s="5">
        <f t="shared" si="494"/>
        <v>4.0396000000000098E-2</v>
      </c>
      <c r="Q451" s="1" t="str">
        <f t="shared" si="483"/>
        <v>n/a</v>
      </c>
      <c r="R451" s="12" t="str">
        <f t="shared" si="484"/>
        <v>n/a</v>
      </c>
      <c r="S451" s="12">
        <f t="shared" si="485"/>
        <v>0</v>
      </c>
      <c r="T451" s="7"/>
      <c r="U451" s="42">
        <f t="shared" si="486"/>
        <v>-53.06</v>
      </c>
      <c r="V451" s="36" t="str">
        <f t="shared" si="487"/>
        <v>n/a</v>
      </c>
      <c r="W451" s="36" t="str">
        <f t="shared" si="488"/>
        <v>n/a</v>
      </c>
      <c r="X451" s="36" t="str">
        <f t="shared" si="514"/>
        <v>n/a</v>
      </c>
      <c r="Y451" s="36" t="str">
        <f t="shared" si="514"/>
        <v>n/a</v>
      </c>
      <c r="Z451" s="36" t="str">
        <f t="shared" si="514"/>
        <v>n/a</v>
      </c>
      <c r="AA451" s="36" t="str">
        <f t="shared" si="489"/>
        <v>n/a</v>
      </c>
      <c r="AB451" s="36" t="str">
        <f t="shared" si="513"/>
        <v>n/a</v>
      </c>
      <c r="AC451" s="36" t="str">
        <f t="shared" si="513"/>
        <v>n/a</v>
      </c>
      <c r="AD451" s="36" t="str">
        <f t="shared" si="513"/>
        <v>n/a</v>
      </c>
      <c r="AE451" s="36" t="str">
        <f t="shared" si="513"/>
        <v>n/a</v>
      </c>
      <c r="AF451" s="36" t="str">
        <f t="shared" si="490"/>
        <v>n/a</v>
      </c>
      <c r="AG451" s="36" t="str">
        <f t="shared" si="536"/>
        <v>n/a</v>
      </c>
      <c r="AH451" s="36" t="str">
        <f t="shared" si="536"/>
        <v>n/a</v>
      </c>
      <c r="AI451" s="36" t="str">
        <f t="shared" si="536"/>
        <v>n/a</v>
      </c>
      <c r="AJ451" s="36" t="str">
        <f t="shared" si="536"/>
        <v>n/a</v>
      </c>
      <c r="AK451" s="36" t="str">
        <f t="shared" si="536"/>
        <v>n/a</v>
      </c>
      <c r="AL451" s="36" t="str">
        <f t="shared" si="536"/>
        <v>n/a</v>
      </c>
      <c r="AM451" s="36" t="str">
        <f t="shared" si="536"/>
        <v>n/a</v>
      </c>
      <c r="AN451" s="36" t="str">
        <f t="shared" si="536"/>
        <v>n/a</v>
      </c>
      <c r="AO451" s="36" t="str">
        <f t="shared" si="536"/>
        <v>n/a</v>
      </c>
      <c r="AP451" s="36" t="str">
        <f t="shared" si="536"/>
        <v>n/a</v>
      </c>
      <c r="AQ451" s="36" t="str">
        <f t="shared" si="536"/>
        <v>n/a</v>
      </c>
      <c r="AR451" s="36" t="str">
        <f t="shared" si="536"/>
        <v>n/a</v>
      </c>
      <c r="AS451" s="36" t="str">
        <f t="shared" si="536"/>
        <v>n/a</v>
      </c>
      <c r="AT451" s="36" t="str">
        <f t="shared" si="536"/>
        <v>n/a</v>
      </c>
      <c r="AU451" s="36" t="str">
        <f t="shared" si="536"/>
        <v>n/a</v>
      </c>
      <c r="AV451" s="36" t="str">
        <f t="shared" si="536"/>
        <v>n/a</v>
      </c>
      <c r="AW451" s="36" t="str">
        <f t="shared" si="537"/>
        <v>n/a</v>
      </c>
      <c r="AX451" s="36" t="str">
        <f t="shared" si="537"/>
        <v>n/a</v>
      </c>
      <c r="AY451" s="36" t="str">
        <f t="shared" si="537"/>
        <v>n/a</v>
      </c>
      <c r="AZ451" s="36" t="str">
        <f t="shared" si="537"/>
        <v>n/a</v>
      </c>
      <c r="BA451" s="36" t="str">
        <f t="shared" si="537"/>
        <v>n/a</v>
      </c>
      <c r="BB451" s="36" t="str">
        <f t="shared" si="537"/>
        <v>n/a</v>
      </c>
      <c r="BC451" s="36" t="str">
        <f t="shared" si="537"/>
        <v>n/a</v>
      </c>
      <c r="BD451" s="36" t="str">
        <f t="shared" si="537"/>
        <v>n/a</v>
      </c>
      <c r="BE451" s="36" t="str">
        <f t="shared" si="537"/>
        <v>n/a</v>
      </c>
      <c r="BF451" s="36" t="str">
        <f t="shared" si="537"/>
        <v>n/a</v>
      </c>
      <c r="BG451" s="36" t="str">
        <f t="shared" si="537"/>
        <v>n/a</v>
      </c>
      <c r="BH451" s="36" t="str">
        <f t="shared" si="537"/>
        <v>n/a</v>
      </c>
      <c r="BI451" s="36" t="str">
        <f t="shared" si="537"/>
        <v>n/a</v>
      </c>
      <c r="BJ451" s="36" t="str">
        <f t="shared" si="537"/>
        <v>n/a</v>
      </c>
      <c r="BK451" s="36" t="str">
        <f t="shared" si="537"/>
        <v>n/a</v>
      </c>
      <c r="BL451" s="36" t="str">
        <f t="shared" si="537"/>
        <v>n/a</v>
      </c>
      <c r="BM451" s="36" t="str">
        <f t="shared" si="538"/>
        <v>n/a</v>
      </c>
      <c r="BN451" s="36" t="str">
        <f t="shared" si="538"/>
        <v>n/a</v>
      </c>
      <c r="BO451" s="36" t="str">
        <f t="shared" si="538"/>
        <v>n/a</v>
      </c>
      <c r="BP451" s="36" t="str">
        <f t="shared" si="538"/>
        <v>n/a</v>
      </c>
      <c r="BQ451" s="36" t="str">
        <f t="shared" si="538"/>
        <v>n/a</v>
      </c>
      <c r="BR451" s="36" t="str">
        <f t="shared" si="538"/>
        <v>n/a</v>
      </c>
      <c r="BS451" s="36" t="str">
        <f t="shared" si="538"/>
        <v>n/a</v>
      </c>
      <c r="BT451" s="36" t="str">
        <f t="shared" si="538"/>
        <v>n/a</v>
      </c>
      <c r="BU451" s="36" t="str">
        <f t="shared" si="538"/>
        <v>n/a</v>
      </c>
      <c r="BV451" s="36" t="str">
        <f t="shared" si="538"/>
        <v>n/a</v>
      </c>
      <c r="BW451" s="36" t="str">
        <f t="shared" si="538"/>
        <v>n/a</v>
      </c>
      <c r="BX451" s="36" t="str">
        <f t="shared" si="538"/>
        <v>n/a</v>
      </c>
      <c r="BY451" s="36" t="str">
        <f t="shared" si="538"/>
        <v>n/a</v>
      </c>
      <c r="BZ451" s="36" t="str">
        <f t="shared" si="538"/>
        <v>n/a</v>
      </c>
      <c r="CA451" s="36" t="str">
        <f t="shared" si="538"/>
        <v>n/a</v>
      </c>
      <c r="CB451" s="36" t="str">
        <f t="shared" si="538"/>
        <v>n/a</v>
      </c>
      <c r="CC451" s="36" t="str">
        <f t="shared" si="539"/>
        <v>n/a</v>
      </c>
      <c r="CD451" s="36" t="str">
        <f t="shared" si="539"/>
        <v>n/a</v>
      </c>
      <c r="CE451" s="36" t="str">
        <f t="shared" si="539"/>
        <v>n/a</v>
      </c>
      <c r="CF451" s="36" t="str">
        <f t="shared" si="539"/>
        <v>n/a</v>
      </c>
      <c r="CG451" s="36" t="str">
        <f t="shared" si="539"/>
        <v>n/a</v>
      </c>
      <c r="CH451" s="36" t="str">
        <f t="shared" si="539"/>
        <v>n/a</v>
      </c>
      <c r="CI451" s="36" t="str">
        <f t="shared" si="539"/>
        <v>n/a</v>
      </c>
      <c r="CJ451" s="36" t="str">
        <f t="shared" si="539"/>
        <v>n/a</v>
      </c>
      <c r="CK451" s="36" t="str">
        <f t="shared" si="539"/>
        <v>n/a</v>
      </c>
      <c r="CL451" s="36" t="str">
        <f t="shared" si="539"/>
        <v>n/a</v>
      </c>
      <c r="CM451" s="36" t="str">
        <f t="shared" si="539"/>
        <v>n/a</v>
      </c>
      <c r="CN451" s="36" t="str">
        <f t="shared" si="539"/>
        <v>n/a</v>
      </c>
      <c r="CO451" s="36" t="str">
        <f t="shared" si="539"/>
        <v>n/a</v>
      </c>
      <c r="CP451" s="36" t="str">
        <f t="shared" si="539"/>
        <v>n/a</v>
      </c>
      <c r="CQ451" s="36" t="str">
        <f t="shared" si="539"/>
        <v>n/a</v>
      </c>
      <c r="CR451" s="36" t="str">
        <f t="shared" si="539"/>
        <v>n/a</v>
      </c>
      <c r="CS451" s="36" t="str">
        <f t="shared" si="541"/>
        <v>n/a</v>
      </c>
      <c r="CT451" s="36" t="str">
        <f t="shared" si="541"/>
        <v>n/a</v>
      </c>
      <c r="CU451" s="36" t="str">
        <f t="shared" si="541"/>
        <v>n/a</v>
      </c>
      <c r="CV451" s="36" t="str">
        <f t="shared" si="541"/>
        <v>n/a</v>
      </c>
      <c r="CW451" s="36" t="str">
        <f t="shared" si="541"/>
        <v>n/a</v>
      </c>
      <c r="CX451" s="36" t="str">
        <f t="shared" si="541"/>
        <v>n/a</v>
      </c>
      <c r="CY451" s="36" t="str">
        <f t="shared" si="541"/>
        <v>n/a</v>
      </c>
      <c r="CZ451" s="36" t="str">
        <f t="shared" si="541"/>
        <v>n/a</v>
      </c>
      <c r="DA451" s="36" t="str">
        <f t="shared" si="541"/>
        <v>n/a</v>
      </c>
      <c r="DB451" s="36" t="str">
        <f t="shared" si="541"/>
        <v>n/a</v>
      </c>
      <c r="DC451" s="36" t="str">
        <f t="shared" si="541"/>
        <v>n/a</v>
      </c>
      <c r="DD451" s="36" t="str">
        <f t="shared" si="541"/>
        <v>n/a</v>
      </c>
      <c r="DE451" s="36" t="str">
        <f t="shared" si="541"/>
        <v>n/a</v>
      </c>
      <c r="DF451" s="36" t="str">
        <f t="shared" si="541"/>
        <v>n/a</v>
      </c>
      <c r="DG451" s="36" t="str">
        <f t="shared" si="541"/>
        <v>n/a</v>
      </c>
      <c r="DH451" s="36" t="str">
        <f t="shared" si="541"/>
        <v>n/a</v>
      </c>
      <c r="DI451" s="36" t="str">
        <f t="shared" si="542"/>
        <v>n/a</v>
      </c>
      <c r="DJ451" s="36" t="str">
        <f t="shared" si="542"/>
        <v>n/a</v>
      </c>
      <c r="DK451" s="36" t="str">
        <f t="shared" si="542"/>
        <v>n/a</v>
      </c>
      <c r="DL451" s="36" t="str">
        <f t="shared" si="542"/>
        <v>n/a</v>
      </c>
      <c r="DM451" s="36" t="str">
        <f t="shared" si="542"/>
        <v>n/a</v>
      </c>
      <c r="DN451" s="36" t="str">
        <f t="shared" si="542"/>
        <v>n/a</v>
      </c>
      <c r="DO451" s="36" t="str">
        <f t="shared" si="542"/>
        <v>n/a</v>
      </c>
      <c r="DP451" s="36" t="str">
        <f t="shared" si="542"/>
        <v>n/a</v>
      </c>
      <c r="DQ451" s="36" t="str">
        <f t="shared" si="542"/>
        <v>n/a</v>
      </c>
      <c r="DR451" s="36" t="str">
        <f t="shared" si="542"/>
        <v>n/a</v>
      </c>
      <c r="DS451" s="36" t="str">
        <f t="shared" si="542"/>
        <v>n/a</v>
      </c>
      <c r="DT451" s="36" t="str">
        <f t="shared" si="542"/>
        <v>n/a</v>
      </c>
      <c r="DU451" s="36" t="str">
        <f t="shared" si="542"/>
        <v>n/a</v>
      </c>
      <c r="DV451" s="36" t="str">
        <f t="shared" si="542"/>
        <v>n/a</v>
      </c>
      <c r="DW451" s="36" t="str">
        <f t="shared" si="542"/>
        <v>n/a</v>
      </c>
      <c r="DX451" s="36" t="str">
        <f t="shared" si="542"/>
        <v>n/a</v>
      </c>
      <c r="DY451" s="36" t="str">
        <f t="shared" si="543"/>
        <v>n/a</v>
      </c>
      <c r="DZ451" s="36" t="str">
        <f t="shared" si="543"/>
        <v>n/a</v>
      </c>
      <c r="EA451" s="36" t="str">
        <f t="shared" si="543"/>
        <v>n/a</v>
      </c>
      <c r="EB451" s="36" t="str">
        <f t="shared" si="543"/>
        <v>n/a</v>
      </c>
      <c r="EC451" s="36" t="str">
        <f t="shared" si="543"/>
        <v>n/a</v>
      </c>
      <c r="ED451" s="36" t="str">
        <f t="shared" si="543"/>
        <v>n/a</v>
      </c>
      <c r="EE451" s="36" t="str">
        <f t="shared" si="543"/>
        <v>n/a</v>
      </c>
      <c r="EF451" s="36" t="str">
        <f t="shared" si="543"/>
        <v>n/a</v>
      </c>
      <c r="EG451" s="36" t="str">
        <f t="shared" si="543"/>
        <v>n/a</v>
      </c>
      <c r="EH451" s="36" t="str">
        <f t="shared" si="543"/>
        <v>n/a</v>
      </c>
      <c r="EI451" s="36" t="str">
        <f t="shared" si="543"/>
        <v>n/a</v>
      </c>
      <c r="EJ451" s="36" t="str">
        <f t="shared" si="543"/>
        <v>n/a</v>
      </c>
      <c r="EK451" s="36" t="str">
        <f t="shared" si="543"/>
        <v>n/a</v>
      </c>
      <c r="EL451" s="36" t="str">
        <f t="shared" si="543"/>
        <v>n/a</v>
      </c>
      <c r="EM451" s="36" t="str">
        <f t="shared" si="543"/>
        <v>n/a</v>
      </c>
      <c r="EN451" s="36" t="str">
        <f t="shared" si="543"/>
        <v>n/a</v>
      </c>
      <c r="EO451" s="36" t="str">
        <f t="shared" si="544"/>
        <v>n/a</v>
      </c>
      <c r="EP451" s="36" t="str">
        <f t="shared" si="544"/>
        <v>n/a</v>
      </c>
      <c r="EQ451" s="36" t="str">
        <f t="shared" si="544"/>
        <v>n/a</v>
      </c>
      <c r="ER451" s="36" t="str">
        <f t="shared" si="544"/>
        <v>n/a</v>
      </c>
      <c r="ES451" s="36" t="str">
        <f t="shared" si="544"/>
        <v>n/a</v>
      </c>
      <c r="ET451" s="36" t="str">
        <f t="shared" si="544"/>
        <v>n/a</v>
      </c>
      <c r="EU451" s="36" t="str">
        <f t="shared" si="544"/>
        <v>n/a</v>
      </c>
      <c r="EV451" s="36" t="str">
        <f t="shared" si="544"/>
        <v>n/a</v>
      </c>
      <c r="EW451" s="36" t="str">
        <f t="shared" si="544"/>
        <v>n/a</v>
      </c>
      <c r="EX451" s="36" t="str">
        <f t="shared" si="544"/>
        <v>n/a</v>
      </c>
      <c r="EY451" s="36" t="str">
        <f t="shared" si="544"/>
        <v>n/a</v>
      </c>
      <c r="EZ451" s="36" t="str">
        <f t="shared" si="544"/>
        <v>n/a</v>
      </c>
      <c r="FA451" s="36" t="str">
        <f t="shared" si="544"/>
        <v>n/a</v>
      </c>
      <c r="FB451" s="36" t="str">
        <f t="shared" si="544"/>
        <v>n/a</v>
      </c>
      <c r="FC451" s="36" t="str">
        <f t="shared" si="544"/>
        <v>n/a</v>
      </c>
      <c r="FD451" s="36" t="str">
        <f t="shared" si="544"/>
        <v>n/a</v>
      </c>
      <c r="FE451" s="36" t="str">
        <f t="shared" ref="FE451:FT466" si="548">IFERROR(FD451*(1+$P451),"n/a")</f>
        <v>n/a</v>
      </c>
      <c r="FF451" s="36" t="str">
        <f t="shared" si="548"/>
        <v>n/a</v>
      </c>
      <c r="FG451" s="36" t="str">
        <f t="shared" si="548"/>
        <v>n/a</v>
      </c>
      <c r="FH451" s="36" t="str">
        <f t="shared" si="548"/>
        <v>n/a</v>
      </c>
      <c r="FI451" s="36" t="str">
        <f t="shared" si="548"/>
        <v>n/a</v>
      </c>
      <c r="FJ451" s="36" t="str">
        <f t="shared" si="548"/>
        <v>n/a</v>
      </c>
      <c r="FK451" s="36" t="str">
        <f t="shared" si="548"/>
        <v>n/a</v>
      </c>
      <c r="FL451" s="36" t="str">
        <f t="shared" si="548"/>
        <v>n/a</v>
      </c>
      <c r="FM451" s="36" t="str">
        <f t="shared" si="548"/>
        <v>n/a</v>
      </c>
      <c r="FN451" s="36" t="str">
        <f t="shared" si="548"/>
        <v>n/a</v>
      </c>
      <c r="FO451" s="36" t="str">
        <f t="shared" si="548"/>
        <v>n/a</v>
      </c>
      <c r="FP451" s="36" t="str">
        <f t="shared" si="548"/>
        <v>n/a</v>
      </c>
      <c r="FQ451" s="36" t="str">
        <f t="shared" si="548"/>
        <v>n/a</v>
      </c>
      <c r="FR451" s="36" t="str">
        <f t="shared" si="548"/>
        <v>n/a</v>
      </c>
      <c r="FS451" s="36" t="str">
        <f t="shared" si="548"/>
        <v>n/a</v>
      </c>
      <c r="FT451" s="36" t="str">
        <f t="shared" si="548"/>
        <v>n/a</v>
      </c>
      <c r="FU451" s="36" t="str">
        <f t="shared" si="547"/>
        <v>n/a</v>
      </c>
      <c r="FV451" s="36" t="str">
        <f t="shared" si="547"/>
        <v>n/a</v>
      </c>
      <c r="FW451" s="36" t="str">
        <f t="shared" si="547"/>
        <v>n/a</v>
      </c>
      <c r="FX451" s="36" t="str">
        <f t="shared" si="547"/>
        <v>n/a</v>
      </c>
      <c r="FY451" s="36" t="str">
        <f t="shared" si="547"/>
        <v>n/a</v>
      </c>
      <c r="FZ451" s="36" t="str">
        <f t="shared" si="547"/>
        <v>n/a</v>
      </c>
      <c r="GA451" s="36" t="str">
        <f t="shared" si="547"/>
        <v>n/a</v>
      </c>
      <c r="GB451" s="36" t="str">
        <f t="shared" si="547"/>
        <v>n/a</v>
      </c>
      <c r="GC451" s="36" t="str">
        <f t="shared" si="547"/>
        <v>n/a</v>
      </c>
      <c r="GD451" s="36" t="str">
        <f t="shared" si="547"/>
        <v>n/a</v>
      </c>
      <c r="GE451" s="36" t="str">
        <f t="shared" si="547"/>
        <v>n/a</v>
      </c>
      <c r="GF451" s="36" t="str">
        <f t="shared" si="547"/>
        <v>n/a</v>
      </c>
      <c r="GG451" s="36" t="str">
        <f t="shared" si="547"/>
        <v>n/a</v>
      </c>
      <c r="GH451" s="36" t="str">
        <f t="shared" si="547"/>
        <v>n/a</v>
      </c>
      <c r="GI451" s="36" t="str">
        <f t="shared" si="547"/>
        <v>n/a</v>
      </c>
      <c r="GJ451" s="36" t="str">
        <f t="shared" si="546"/>
        <v>n/a</v>
      </c>
      <c r="GK451" s="36" t="str">
        <f t="shared" si="546"/>
        <v>n/a</v>
      </c>
      <c r="GL451" s="36" t="str">
        <f t="shared" si="546"/>
        <v>n/a</v>
      </c>
      <c r="GM451" s="36" t="str">
        <f t="shared" si="546"/>
        <v>n/a</v>
      </c>
      <c r="GN451" s="36" t="str">
        <f t="shared" si="546"/>
        <v>n/a</v>
      </c>
      <c r="GO451" s="36" t="str">
        <f t="shared" si="546"/>
        <v>n/a</v>
      </c>
      <c r="GP451" s="36" t="str">
        <f t="shared" si="546"/>
        <v>n/a</v>
      </c>
      <c r="GQ451" s="36" t="str">
        <f t="shared" si="546"/>
        <v>n/a</v>
      </c>
      <c r="GR451" s="36" t="str">
        <f t="shared" si="546"/>
        <v>n/a</v>
      </c>
      <c r="GS451" s="36" t="str">
        <f t="shared" si="546"/>
        <v>n/a</v>
      </c>
      <c r="GT451" s="36" t="str">
        <f t="shared" si="546"/>
        <v>n/a</v>
      </c>
      <c r="GU451" s="36" t="str">
        <f t="shared" si="546"/>
        <v>n/a</v>
      </c>
      <c r="GV451" s="36" t="str">
        <f t="shared" si="546"/>
        <v>n/a</v>
      </c>
      <c r="GW451" s="36" t="str">
        <f t="shared" si="546"/>
        <v>n/a</v>
      </c>
      <c r="GX451" s="36" t="str">
        <f t="shared" si="546"/>
        <v>n/a</v>
      </c>
      <c r="GY451" s="36" t="str">
        <f t="shared" si="546"/>
        <v>n/a</v>
      </c>
      <c r="GZ451" s="36" t="str">
        <f t="shared" si="545"/>
        <v>n/a</v>
      </c>
      <c r="HA451" s="36" t="str">
        <f t="shared" si="545"/>
        <v>n/a</v>
      </c>
      <c r="HB451" s="36" t="str">
        <f t="shared" si="545"/>
        <v>n/a</v>
      </c>
      <c r="HC451" s="36" t="str">
        <f t="shared" si="545"/>
        <v>n/a</v>
      </c>
      <c r="HD451" s="36" t="str">
        <f t="shared" si="545"/>
        <v>n/a</v>
      </c>
      <c r="HE451" s="36" t="str">
        <f t="shared" si="545"/>
        <v>n/a</v>
      </c>
      <c r="HF451" s="36" t="str">
        <f t="shared" si="545"/>
        <v>n/a</v>
      </c>
      <c r="HG451" s="36" t="str">
        <f t="shared" si="545"/>
        <v>n/a</v>
      </c>
      <c r="HH451" s="36" t="str">
        <f t="shared" si="545"/>
        <v>n/a</v>
      </c>
      <c r="HI451" s="36" t="str">
        <f t="shared" si="545"/>
        <v>n/a</v>
      </c>
      <c r="HJ451" s="36" t="str">
        <f t="shared" si="545"/>
        <v>n/a</v>
      </c>
      <c r="HK451" s="36" t="str">
        <f t="shared" si="545"/>
        <v>n/a</v>
      </c>
      <c r="HL451" s="36" t="str">
        <f t="shared" si="545"/>
        <v>n/a</v>
      </c>
      <c r="HM451" s="36" t="str">
        <f t="shared" si="545"/>
        <v>n/a</v>
      </c>
    </row>
    <row r="452" spans="1:221" x14ac:dyDescent="0.35">
      <c r="A452" s="7" t="s">
        <v>1564</v>
      </c>
      <c r="B452" s="16" t="s">
        <v>1565</v>
      </c>
      <c r="C452" s="15">
        <v>1043.1369999999999</v>
      </c>
      <c r="D452" s="15">
        <v>28.71</v>
      </c>
      <c r="E452" s="14">
        <f t="shared" si="477"/>
        <v>29948.46327</v>
      </c>
      <c r="F452" s="12">
        <f t="shared" si="491"/>
        <v>8.3270385239372609E-4</v>
      </c>
      <c r="G452" s="13">
        <f>IFERROR('[2]CEA-6.2 US Forward MRP'!G451/100, "n/a")</f>
        <v>5.7819575060954358E-2</v>
      </c>
      <c r="H452" s="13">
        <f t="shared" si="492"/>
        <v>5.9392267502612325E-2</v>
      </c>
      <c r="I452" s="33">
        <f t="shared" si="493"/>
        <v>1.705152</v>
      </c>
      <c r="J452" s="13">
        <v>5.4400000000000004E-2</v>
      </c>
      <c r="K452" s="41">
        <f t="shared" si="478"/>
        <v>5.2066000000000022E-2</v>
      </c>
      <c r="L452" s="1">
        <f t="shared" si="479"/>
        <v>4.973200000000004E-2</v>
      </c>
      <c r="M452" s="1">
        <f t="shared" si="480"/>
        <v>4.7398000000000058E-2</v>
      </c>
      <c r="N452" s="1">
        <f t="shared" si="481"/>
        <v>4.5064000000000076E-2</v>
      </c>
      <c r="O452" s="1">
        <f t="shared" si="482"/>
        <v>4.2730000000000094E-2</v>
      </c>
      <c r="P452" s="5">
        <f t="shared" si="494"/>
        <v>4.0396000000000098E-2</v>
      </c>
      <c r="Q452" s="1">
        <f t="shared" si="483"/>
        <v>0.10748478935115302</v>
      </c>
      <c r="R452" s="12">
        <f t="shared" si="484"/>
        <v>8.9502998166433268E-5</v>
      </c>
      <c r="S452" s="12">
        <f t="shared" si="485"/>
        <v>8.3270385239372609E-4</v>
      </c>
      <c r="T452" s="7"/>
      <c r="U452" s="42">
        <f t="shared" si="486"/>
        <v>-28.71</v>
      </c>
      <c r="V452" s="36">
        <f t="shared" si="487"/>
        <v>1.7979122688</v>
      </c>
      <c r="W452" s="36">
        <f t="shared" si="488"/>
        <v>1.8957186962227199</v>
      </c>
      <c r="X452" s="36">
        <f t="shared" si="514"/>
        <v>1.9988457932972359</v>
      </c>
      <c r="Y452" s="36">
        <f t="shared" si="514"/>
        <v>2.1075830044526054</v>
      </c>
      <c r="Z452" s="36">
        <f t="shared" si="514"/>
        <v>2.2222355198948271</v>
      </c>
      <c r="AA452" s="36">
        <f t="shared" si="489"/>
        <v>2.3379384344736711</v>
      </c>
      <c r="AB452" s="36">
        <f t="shared" si="513"/>
        <v>2.4542087886969162</v>
      </c>
      <c r="AC452" s="36">
        <f t="shared" si="513"/>
        <v>2.5705333768635725</v>
      </c>
      <c r="AD452" s="36">
        <f t="shared" si="513"/>
        <v>2.6863718929585527</v>
      </c>
      <c r="AE452" s="36">
        <f t="shared" si="513"/>
        <v>2.8011605639446722</v>
      </c>
      <c r="AF452" s="36">
        <f t="shared" si="490"/>
        <v>2.9143162460857814</v>
      </c>
      <c r="AG452" s="36">
        <f t="shared" si="536"/>
        <v>3.0320429651626628</v>
      </c>
      <c r="AH452" s="36">
        <f t="shared" si="536"/>
        <v>3.154525372783374</v>
      </c>
      <c r="AI452" s="36">
        <f t="shared" si="536"/>
        <v>3.2819555797423314</v>
      </c>
      <c r="AJ452" s="36">
        <f t="shared" si="536"/>
        <v>3.4145334573416029</v>
      </c>
      <c r="AK452" s="36">
        <f t="shared" si="536"/>
        <v>3.5524669508843747</v>
      </c>
      <c r="AL452" s="36">
        <f t="shared" si="536"/>
        <v>3.6959724058323005</v>
      </c>
      <c r="AM452" s="36">
        <f t="shared" si="536"/>
        <v>3.8452749071383026</v>
      </c>
      <c r="AN452" s="36">
        <f t="shared" si="536"/>
        <v>4.0006086322870615</v>
      </c>
      <c r="AO452" s="36">
        <f t="shared" si="536"/>
        <v>4.1622172185969299</v>
      </c>
      <c r="AP452" s="36">
        <f t="shared" si="536"/>
        <v>4.3303541453593724</v>
      </c>
      <c r="AQ452" s="36">
        <f t="shared" si="536"/>
        <v>4.5052831314153101</v>
      </c>
      <c r="AR452" s="36">
        <f t="shared" si="536"/>
        <v>4.687278548791963</v>
      </c>
      <c r="AS452" s="36">
        <f t="shared" si="536"/>
        <v>4.8766258530489637</v>
      </c>
      <c r="AT452" s="36">
        <f t="shared" si="536"/>
        <v>5.0736220310087301</v>
      </c>
      <c r="AU452" s="36">
        <f t="shared" si="536"/>
        <v>5.2785760665733594</v>
      </c>
      <c r="AV452" s="36">
        <f t="shared" si="536"/>
        <v>5.4918094253586576</v>
      </c>
      <c r="AW452" s="36">
        <f t="shared" si="537"/>
        <v>5.7136565589054467</v>
      </c>
      <c r="AX452" s="36">
        <f t="shared" si="537"/>
        <v>5.944465429258992</v>
      </c>
      <c r="AY452" s="36">
        <f t="shared" si="537"/>
        <v>6.1845980547393387</v>
      </c>
      <c r="AZ452" s="36">
        <f t="shared" si="537"/>
        <v>6.4344310777585898</v>
      </c>
      <c r="BA452" s="36">
        <f t="shared" si="537"/>
        <v>6.6943563555757262</v>
      </c>
      <c r="BB452" s="36">
        <f t="shared" si="537"/>
        <v>6.9647815749155635</v>
      </c>
      <c r="BC452" s="36">
        <f t="shared" si="537"/>
        <v>7.2461308914158531</v>
      </c>
      <c r="BD452" s="36">
        <f t="shared" si="537"/>
        <v>7.5388455949054887</v>
      </c>
      <c r="BE452" s="36">
        <f t="shared" si="537"/>
        <v>7.8433848015572911</v>
      </c>
      <c r="BF452" s="36">
        <f t="shared" si="537"/>
        <v>8.160226174001</v>
      </c>
      <c r="BG452" s="36">
        <f t="shared" si="537"/>
        <v>8.4898666705259451</v>
      </c>
      <c r="BH452" s="36">
        <f t="shared" si="537"/>
        <v>8.8328233245485119</v>
      </c>
      <c r="BI452" s="36">
        <f t="shared" si="537"/>
        <v>9.1896340555669749</v>
      </c>
      <c r="BJ452" s="36">
        <f t="shared" si="537"/>
        <v>9.5608585128756598</v>
      </c>
      <c r="BK452" s="36">
        <f t="shared" si="537"/>
        <v>9.9470789533617854</v>
      </c>
      <c r="BL452" s="36">
        <f t="shared" si="537"/>
        <v>10.348901154761789</v>
      </c>
      <c r="BM452" s="36">
        <f t="shared" si="538"/>
        <v>10.766955365809547</v>
      </c>
      <c r="BN452" s="36">
        <f t="shared" si="538"/>
        <v>11.201897294766791</v>
      </c>
      <c r="BO452" s="36">
        <f t="shared" si="538"/>
        <v>11.654409137886191</v>
      </c>
      <c r="BP452" s="36">
        <f t="shared" si="538"/>
        <v>12.125200649420242</v>
      </c>
      <c r="BQ452" s="36">
        <f t="shared" si="538"/>
        <v>12.615010254854223</v>
      </c>
      <c r="BR452" s="36">
        <f t="shared" si="538"/>
        <v>13.124606209109315</v>
      </c>
      <c r="BS452" s="36">
        <f t="shared" si="538"/>
        <v>13.654787801532496</v>
      </c>
      <c r="BT452" s="36">
        <f t="shared" si="538"/>
        <v>14.206386609563204</v>
      </c>
      <c r="BU452" s="36">
        <f t="shared" si="538"/>
        <v>14.78026780304312</v>
      </c>
      <c r="BV452" s="36">
        <f t="shared" si="538"/>
        <v>15.377331501214851</v>
      </c>
      <c r="BW452" s="36">
        <f t="shared" si="538"/>
        <v>15.998514184537928</v>
      </c>
      <c r="BX452" s="36">
        <f t="shared" si="538"/>
        <v>16.644790163536523</v>
      </c>
      <c r="BY452" s="36">
        <f t="shared" si="538"/>
        <v>17.317173106982747</v>
      </c>
      <c r="BZ452" s="36">
        <f t="shared" si="538"/>
        <v>18.016717631812423</v>
      </c>
      <c r="CA452" s="36">
        <f t="shared" si="538"/>
        <v>18.74452095726712</v>
      </c>
      <c r="CB452" s="36">
        <f t="shared" si="538"/>
        <v>19.501724625856884</v>
      </c>
      <c r="CC452" s="36">
        <f t="shared" si="539"/>
        <v>20.289516293843</v>
      </c>
      <c r="CD452" s="36">
        <f t="shared" si="539"/>
        <v>21.109131594049085</v>
      </c>
      <c r="CE452" s="36">
        <f t="shared" si="539"/>
        <v>21.961856073922295</v>
      </c>
      <c r="CF452" s="36">
        <f t="shared" si="539"/>
        <v>22.849027211884462</v>
      </c>
      <c r="CG452" s="36">
        <f t="shared" si="539"/>
        <v>23.772036515135749</v>
      </c>
      <c r="CH452" s="36">
        <f t="shared" si="539"/>
        <v>24.732331702201176</v>
      </c>
      <c r="CI452" s="36">
        <f t="shared" si="539"/>
        <v>25.731418973643297</v>
      </c>
      <c r="CJ452" s="36">
        <f t="shared" si="539"/>
        <v>26.770865374502595</v>
      </c>
      <c r="CK452" s="36">
        <f t="shared" si="539"/>
        <v>27.852301252171003</v>
      </c>
      <c r="CL452" s="36">
        <f t="shared" si="539"/>
        <v>28.977422813553705</v>
      </c>
      <c r="CM452" s="36">
        <f t="shared" si="539"/>
        <v>30.147994785530024</v>
      </c>
      <c r="CN452" s="36">
        <f t="shared" si="539"/>
        <v>31.365853182886298</v>
      </c>
      <c r="CO452" s="36">
        <f t="shared" si="539"/>
        <v>32.632908188062174</v>
      </c>
      <c r="CP452" s="36">
        <f t="shared" si="539"/>
        <v>33.95114714722714</v>
      </c>
      <c r="CQ452" s="36">
        <f t="shared" si="539"/>
        <v>35.322637687386532</v>
      </c>
      <c r="CR452" s="36">
        <f t="shared" si="539"/>
        <v>36.749530959406201</v>
      </c>
      <c r="CS452" s="36">
        <f t="shared" si="541"/>
        <v>38.234065012042379</v>
      </c>
      <c r="CT452" s="36">
        <f t="shared" si="541"/>
        <v>39.778568302268845</v>
      </c>
      <c r="CU452" s="36">
        <f t="shared" si="541"/>
        <v>41.385463347407303</v>
      </c>
      <c r="CV452" s="36">
        <f t="shared" si="541"/>
        <v>43.057270524789175</v>
      </c>
      <c r="CW452" s="36">
        <f t="shared" si="541"/>
        <v>44.796612024908562</v>
      </c>
      <c r="CX452" s="36">
        <f t="shared" si="541"/>
        <v>46.606215964266774</v>
      </c>
      <c r="CY452" s="36">
        <f t="shared" si="541"/>
        <v>48.488920664359298</v>
      </c>
      <c r="CZ452" s="36">
        <f t="shared" si="541"/>
        <v>50.447679103516762</v>
      </c>
      <c r="DA452" s="36">
        <f t="shared" si="541"/>
        <v>52.485563548582434</v>
      </c>
      <c r="DB452" s="36">
        <f t="shared" si="541"/>
        <v>54.605770373690973</v>
      </c>
      <c r="DC452" s="36">
        <f t="shared" si="541"/>
        <v>56.811625073706601</v>
      </c>
      <c r="DD452" s="36">
        <f t="shared" si="541"/>
        <v>59.106587480184061</v>
      </c>
      <c r="DE452" s="36">
        <f t="shared" si="541"/>
        <v>61.494257188033579</v>
      </c>
      <c r="DF452" s="36">
        <f t="shared" si="541"/>
        <v>63.978379201401388</v>
      </c>
      <c r="DG452" s="36">
        <f t="shared" si="541"/>
        <v>66.562849807621205</v>
      </c>
      <c r="DH452" s="36">
        <f t="shared" si="541"/>
        <v>69.251722688449874</v>
      </c>
      <c r="DI452" s="36">
        <f t="shared" si="542"/>
        <v>72.049215278172497</v>
      </c>
      <c r="DJ452" s="36">
        <f t="shared" si="542"/>
        <v>74.959715378549561</v>
      </c>
      <c r="DK452" s="36">
        <f t="shared" si="542"/>
        <v>77.987788040981457</v>
      </c>
      <c r="DL452" s="36">
        <f t="shared" si="542"/>
        <v>81.138182726684946</v>
      </c>
      <c r="DM452" s="36">
        <f t="shared" si="542"/>
        <v>84.415840756112118</v>
      </c>
      <c r="DN452" s="36">
        <f t="shared" si="542"/>
        <v>87.825903059296024</v>
      </c>
      <c r="DO452" s="36">
        <f t="shared" si="542"/>
        <v>91.373718239279356</v>
      </c>
      <c r="DP452" s="36">
        <f t="shared" si="542"/>
        <v>95.064850961273294</v>
      </c>
      <c r="DQ452" s="36">
        <f t="shared" si="542"/>
        <v>98.905090680704902</v>
      </c>
      <c r="DR452" s="36">
        <f t="shared" si="542"/>
        <v>102.90046072384267</v>
      </c>
      <c r="DS452" s="36">
        <f t="shared" si="542"/>
        <v>107.05722773524303</v>
      </c>
      <c r="DT452" s="36">
        <f t="shared" si="542"/>
        <v>111.38191150683592</v>
      </c>
      <c r="DU452" s="36">
        <f t="shared" si="542"/>
        <v>115.88129520406608</v>
      </c>
      <c r="DV452" s="36">
        <f t="shared" si="542"/>
        <v>120.56243600512954</v>
      </c>
      <c r="DW452" s="36">
        <f t="shared" si="542"/>
        <v>125.43267616999276</v>
      </c>
      <c r="DX452" s="36">
        <f t="shared" si="542"/>
        <v>130.49965455655581</v>
      </c>
      <c r="DY452" s="36">
        <f t="shared" si="543"/>
        <v>135.77131860202246</v>
      </c>
      <c r="DZ452" s="36">
        <f t="shared" si="543"/>
        <v>141.25593678826976</v>
      </c>
      <c r="EA452" s="36">
        <f t="shared" si="543"/>
        <v>146.96211161076872</v>
      </c>
      <c r="EB452" s="36">
        <f t="shared" si="543"/>
        <v>152.89879307139734</v>
      </c>
      <c r="EC452" s="36">
        <f t="shared" si="543"/>
        <v>159.07529271630952</v>
      </c>
      <c r="ED452" s="36">
        <f t="shared" si="543"/>
        <v>165.50129824087759</v>
      </c>
      <c r="EE452" s="36">
        <f t="shared" si="543"/>
        <v>172.18688868461609</v>
      </c>
      <c r="EF452" s="36">
        <f t="shared" si="543"/>
        <v>179.14255023991987</v>
      </c>
      <c r="EG452" s="36">
        <f t="shared" si="543"/>
        <v>186.3791926994117</v>
      </c>
      <c r="EH452" s="36">
        <f t="shared" si="543"/>
        <v>193.90816656769715</v>
      </c>
      <c r="EI452" s="36">
        <f t="shared" si="543"/>
        <v>201.74128086436588</v>
      </c>
      <c r="EJ452" s="36">
        <f t="shared" si="543"/>
        <v>209.89082164616283</v>
      </c>
      <c r="EK452" s="36">
        <f t="shared" si="543"/>
        <v>218.36957127738125</v>
      </c>
      <c r="EL452" s="36">
        <f t="shared" si="543"/>
        <v>227.19082847870237</v>
      </c>
      <c r="EM452" s="36">
        <f t="shared" si="543"/>
        <v>236.36842918592805</v>
      </c>
      <c r="EN452" s="36">
        <f t="shared" si="543"/>
        <v>245.91676825132282</v>
      </c>
      <c r="EO452" s="36">
        <f t="shared" si="544"/>
        <v>255.85082202160328</v>
      </c>
      <c r="EP452" s="36">
        <f t="shared" si="544"/>
        <v>266.18617182798801</v>
      </c>
      <c r="EQ452" s="36">
        <f t="shared" si="544"/>
        <v>276.93902842515143</v>
      </c>
      <c r="ER452" s="36">
        <f t="shared" si="544"/>
        <v>288.12625741741385</v>
      </c>
      <c r="ES452" s="36">
        <f t="shared" si="544"/>
        <v>299.76540571204771</v>
      </c>
      <c r="ET452" s="36">
        <f t="shared" si="544"/>
        <v>311.87472904119164</v>
      </c>
      <c r="EU452" s="36">
        <f t="shared" si="544"/>
        <v>324.47322059553966</v>
      </c>
      <c r="EV452" s="36">
        <f t="shared" si="544"/>
        <v>337.58064081471713</v>
      </c>
      <c r="EW452" s="36">
        <f t="shared" si="544"/>
        <v>351.21754838106847</v>
      </c>
      <c r="EX452" s="36">
        <f t="shared" si="544"/>
        <v>365.40533246547017</v>
      </c>
      <c r="EY452" s="36">
        <f t="shared" si="544"/>
        <v>380.16624627574532</v>
      </c>
      <c r="EZ452" s="36">
        <f t="shared" si="544"/>
        <v>395.52344196030037</v>
      </c>
      <c r="FA452" s="36">
        <f t="shared" si="544"/>
        <v>411.50100692172873</v>
      </c>
      <c r="FB452" s="36">
        <f t="shared" si="544"/>
        <v>428.12400159733892</v>
      </c>
      <c r="FC452" s="36">
        <f t="shared" si="544"/>
        <v>445.41849876586508</v>
      </c>
      <c r="FD452" s="36">
        <f t="shared" si="544"/>
        <v>463.41162444201103</v>
      </c>
      <c r="FE452" s="36">
        <f t="shared" si="548"/>
        <v>482.13160042297056</v>
      </c>
      <c r="FF452" s="36">
        <f t="shared" si="548"/>
        <v>501.60778855365692</v>
      </c>
      <c r="FG452" s="36">
        <f t="shared" si="548"/>
        <v>521.8707367800705</v>
      </c>
      <c r="FH452" s="36">
        <f t="shared" si="548"/>
        <v>542.95222706303832</v>
      </c>
      <c r="FI452" s="36">
        <f t="shared" si="548"/>
        <v>564.88532522747687</v>
      </c>
      <c r="FJ452" s="36">
        <f t="shared" si="548"/>
        <v>587.7044328253661</v>
      </c>
      <c r="FK452" s="36">
        <f t="shared" si="548"/>
        <v>611.44534109377969</v>
      </c>
      <c r="FL452" s="36">
        <f t="shared" si="548"/>
        <v>636.14528709260412</v>
      </c>
      <c r="FM452" s="36">
        <f t="shared" si="548"/>
        <v>661.84301210999706</v>
      </c>
      <c r="FN452" s="36">
        <f t="shared" si="548"/>
        <v>688.57882242719256</v>
      </c>
      <c r="FO452" s="36">
        <f t="shared" si="548"/>
        <v>716.39465253796152</v>
      </c>
      <c r="FP452" s="36">
        <f t="shared" si="548"/>
        <v>745.33413092188505</v>
      </c>
      <c r="FQ452" s="36">
        <f t="shared" si="548"/>
        <v>775.44264847460556</v>
      </c>
      <c r="FR452" s="36">
        <f t="shared" si="548"/>
        <v>806.76742970238581</v>
      </c>
      <c r="FS452" s="36">
        <f t="shared" si="548"/>
        <v>839.35760679264342</v>
      </c>
      <c r="FT452" s="36">
        <f t="shared" si="548"/>
        <v>873.26429667663911</v>
      </c>
      <c r="FU452" s="36">
        <f t="shared" si="547"/>
        <v>908.54068120518866</v>
      </c>
      <c r="FV452" s="36">
        <f t="shared" si="547"/>
        <v>945.24209056315351</v>
      </c>
      <c r="FW452" s="36">
        <f t="shared" si="547"/>
        <v>983.42609005354279</v>
      </c>
      <c r="FX452" s="36">
        <f t="shared" si="547"/>
        <v>1023.1525703873458</v>
      </c>
      <c r="FY452" s="36">
        <f t="shared" si="547"/>
        <v>1064.4838416207131</v>
      </c>
      <c r="FZ452" s="36">
        <f t="shared" si="547"/>
        <v>1107.4847308868234</v>
      </c>
      <c r="GA452" s="36">
        <f t="shared" si="547"/>
        <v>1152.2226840757276</v>
      </c>
      <c r="GB452" s="36">
        <f t="shared" si="547"/>
        <v>1198.7678716216508</v>
      </c>
      <c r="GC452" s="36">
        <f t="shared" si="547"/>
        <v>1247.193298563679</v>
      </c>
      <c r="GD452" s="36">
        <f t="shared" si="547"/>
        <v>1297.5749190524575</v>
      </c>
      <c r="GE452" s="36">
        <f t="shared" si="547"/>
        <v>1349.9917554825008</v>
      </c>
      <c r="GF452" s="36">
        <f t="shared" si="547"/>
        <v>1404.526022436972</v>
      </c>
      <c r="GG452" s="36">
        <f t="shared" si="547"/>
        <v>1461.263255639336</v>
      </c>
      <c r="GH452" s="36">
        <f t="shared" si="547"/>
        <v>1520.2924461141426</v>
      </c>
      <c r="GI452" s="36">
        <f t="shared" si="547"/>
        <v>1581.7061797673698</v>
      </c>
      <c r="GJ452" s="36">
        <f t="shared" si="546"/>
        <v>1645.6007826052526</v>
      </c>
      <c r="GK452" s="36">
        <f t="shared" si="546"/>
        <v>1712.0764718193745</v>
      </c>
      <c r="GL452" s="36">
        <f t="shared" si="546"/>
        <v>1781.2375129749901</v>
      </c>
      <c r="GM452" s="36">
        <f t="shared" si="546"/>
        <v>1853.192383549128</v>
      </c>
      <c r="GN452" s="36">
        <f t="shared" si="546"/>
        <v>1928.0539430749786</v>
      </c>
      <c r="GO452" s="36">
        <f t="shared" si="546"/>
        <v>2005.9396101594357</v>
      </c>
      <c r="GP452" s="36">
        <f t="shared" si="546"/>
        <v>2086.9715466514363</v>
      </c>
      <c r="GQ452" s="36">
        <f t="shared" si="546"/>
        <v>2171.2768492499677</v>
      </c>
      <c r="GR452" s="36">
        <f t="shared" si="546"/>
        <v>2258.9877488522698</v>
      </c>
      <c r="GS452" s="36">
        <f t="shared" si="546"/>
        <v>2350.2418179549063</v>
      </c>
      <c r="GT452" s="36">
        <f t="shared" si="546"/>
        <v>2445.1821864330132</v>
      </c>
      <c r="GU452" s="36">
        <f t="shared" si="546"/>
        <v>2543.9577660361615</v>
      </c>
      <c r="GV452" s="36">
        <f t="shared" si="546"/>
        <v>2646.7234839529588</v>
      </c>
      <c r="GW452" s="36">
        <f t="shared" si="546"/>
        <v>2753.6405258107229</v>
      </c>
      <c r="GX452" s="36">
        <f t="shared" si="546"/>
        <v>2864.8765884913732</v>
      </c>
      <c r="GY452" s="36">
        <f t="shared" si="546"/>
        <v>2980.606143160071</v>
      </c>
      <c r="GZ452" s="36">
        <f t="shared" si="545"/>
        <v>3101.0107089191656</v>
      </c>
      <c r="HA452" s="36">
        <f t="shared" si="545"/>
        <v>3226.2791375166644</v>
      </c>
      <c r="HB452" s="36">
        <f t="shared" si="545"/>
        <v>3356.607909555788</v>
      </c>
      <c r="HC452" s="36">
        <f t="shared" si="545"/>
        <v>3492.201442670204</v>
      </c>
      <c r="HD452" s="36">
        <f t="shared" si="545"/>
        <v>3633.2724121483097</v>
      </c>
      <c r="HE452" s="36">
        <f t="shared" si="545"/>
        <v>3780.0420845094532</v>
      </c>
      <c r="HF452" s="36">
        <f t="shared" si="545"/>
        <v>3932.7406645552974</v>
      </c>
      <c r="HG452" s="36">
        <f t="shared" si="545"/>
        <v>4091.6076564406735</v>
      </c>
      <c r="HH452" s="36">
        <f t="shared" si="545"/>
        <v>4256.892239330251</v>
      </c>
      <c r="HI452" s="36">
        <f t="shared" si="545"/>
        <v>4428.8536582302359</v>
      </c>
      <c r="HJ452" s="36">
        <f t="shared" si="545"/>
        <v>4607.7616306081045</v>
      </c>
      <c r="HK452" s="36">
        <f t="shared" si="545"/>
        <v>4793.8967694381499</v>
      </c>
      <c r="HL452" s="36">
        <f t="shared" si="545"/>
        <v>4987.5510233363739</v>
      </c>
      <c r="HM452" s="36">
        <f t="shared" si="545"/>
        <v>5189.0281344750701</v>
      </c>
    </row>
    <row r="453" spans="1:221" x14ac:dyDescent="0.35">
      <c r="A453" s="7" t="s">
        <v>1566</v>
      </c>
      <c r="B453" s="16" t="s">
        <v>1567</v>
      </c>
      <c r="C453" s="15">
        <v>763.93799999999999</v>
      </c>
      <c r="D453" s="15">
        <v>59.32</v>
      </c>
      <c r="E453" s="14">
        <f t="shared" si="477"/>
        <v>45316.802159999999</v>
      </c>
      <c r="F453" s="12">
        <f t="shared" si="491"/>
        <v>0</v>
      </c>
      <c r="G453" s="13" t="str">
        <f>IFERROR('[2]CEA-6.2 US Forward MRP'!G452/100, "n/a")</f>
        <v>n/a</v>
      </c>
      <c r="H453" s="13" t="str">
        <f t="shared" si="492"/>
        <v>n/a</v>
      </c>
      <c r="I453" s="33" t="str">
        <f t="shared" si="493"/>
        <v>n/a</v>
      </c>
      <c r="J453" s="13">
        <v>9.5899999999999999E-2</v>
      </c>
      <c r="K453" s="41">
        <f t="shared" si="478"/>
        <v>8.6649333333333356E-2</v>
      </c>
      <c r="L453" s="1">
        <f t="shared" si="479"/>
        <v>7.7398666666666699E-2</v>
      </c>
      <c r="M453" s="1">
        <f t="shared" si="480"/>
        <v>6.8148000000000042E-2</v>
      </c>
      <c r="N453" s="1">
        <f t="shared" si="481"/>
        <v>5.8897333333333392E-2</v>
      </c>
      <c r="O453" s="1">
        <f t="shared" si="482"/>
        <v>4.9646666666666742E-2</v>
      </c>
      <c r="P453" s="5">
        <f t="shared" si="494"/>
        <v>4.0396000000000098E-2</v>
      </c>
      <c r="Q453" s="1" t="str">
        <f t="shared" si="483"/>
        <v>n/a</v>
      </c>
      <c r="R453" s="12" t="str">
        <f t="shared" si="484"/>
        <v>n/a</v>
      </c>
      <c r="S453" s="12">
        <f t="shared" si="485"/>
        <v>0</v>
      </c>
      <c r="T453" s="7"/>
      <c r="U453" s="42">
        <f t="shared" si="486"/>
        <v>-59.32</v>
      </c>
      <c r="V453" s="36" t="str">
        <f t="shared" si="487"/>
        <v>n/a</v>
      </c>
      <c r="W453" s="36" t="str">
        <f t="shared" si="488"/>
        <v>n/a</v>
      </c>
      <c r="X453" s="36" t="str">
        <f t="shared" si="514"/>
        <v>n/a</v>
      </c>
      <c r="Y453" s="36" t="str">
        <f t="shared" si="514"/>
        <v>n/a</v>
      </c>
      <c r="Z453" s="36" t="str">
        <f t="shared" si="514"/>
        <v>n/a</v>
      </c>
      <c r="AA453" s="36" t="str">
        <f t="shared" si="489"/>
        <v>n/a</v>
      </c>
      <c r="AB453" s="36" t="str">
        <f t="shared" si="513"/>
        <v>n/a</v>
      </c>
      <c r="AC453" s="36" t="str">
        <f t="shared" si="513"/>
        <v>n/a</v>
      </c>
      <c r="AD453" s="36" t="str">
        <f t="shared" si="513"/>
        <v>n/a</v>
      </c>
      <c r="AE453" s="36" t="str">
        <f t="shared" si="513"/>
        <v>n/a</v>
      </c>
      <c r="AF453" s="36" t="str">
        <f t="shared" si="490"/>
        <v>n/a</v>
      </c>
      <c r="AG453" s="36" t="str">
        <f t="shared" si="536"/>
        <v>n/a</v>
      </c>
      <c r="AH453" s="36" t="str">
        <f t="shared" si="536"/>
        <v>n/a</v>
      </c>
      <c r="AI453" s="36" t="str">
        <f t="shared" si="536"/>
        <v>n/a</v>
      </c>
      <c r="AJ453" s="36" t="str">
        <f t="shared" si="536"/>
        <v>n/a</v>
      </c>
      <c r="AK453" s="36" t="str">
        <f t="shared" si="536"/>
        <v>n/a</v>
      </c>
      <c r="AL453" s="36" t="str">
        <f t="shared" si="536"/>
        <v>n/a</v>
      </c>
      <c r="AM453" s="36" t="str">
        <f t="shared" si="536"/>
        <v>n/a</v>
      </c>
      <c r="AN453" s="36" t="str">
        <f t="shared" si="536"/>
        <v>n/a</v>
      </c>
      <c r="AO453" s="36" t="str">
        <f t="shared" si="536"/>
        <v>n/a</v>
      </c>
      <c r="AP453" s="36" t="str">
        <f t="shared" si="536"/>
        <v>n/a</v>
      </c>
      <c r="AQ453" s="36" t="str">
        <f t="shared" si="536"/>
        <v>n/a</v>
      </c>
      <c r="AR453" s="36" t="str">
        <f t="shared" si="536"/>
        <v>n/a</v>
      </c>
      <c r="AS453" s="36" t="str">
        <f t="shared" si="536"/>
        <v>n/a</v>
      </c>
      <c r="AT453" s="36" t="str">
        <f t="shared" si="536"/>
        <v>n/a</v>
      </c>
      <c r="AU453" s="36" t="str">
        <f t="shared" si="536"/>
        <v>n/a</v>
      </c>
      <c r="AV453" s="36" t="str">
        <f t="shared" si="536"/>
        <v>n/a</v>
      </c>
      <c r="AW453" s="36" t="str">
        <f t="shared" si="537"/>
        <v>n/a</v>
      </c>
      <c r="AX453" s="36" t="str">
        <f t="shared" si="537"/>
        <v>n/a</v>
      </c>
      <c r="AY453" s="36" t="str">
        <f t="shared" si="537"/>
        <v>n/a</v>
      </c>
      <c r="AZ453" s="36" t="str">
        <f t="shared" si="537"/>
        <v>n/a</v>
      </c>
      <c r="BA453" s="36" t="str">
        <f t="shared" si="537"/>
        <v>n/a</v>
      </c>
      <c r="BB453" s="36" t="str">
        <f t="shared" si="537"/>
        <v>n/a</v>
      </c>
      <c r="BC453" s="36" t="str">
        <f t="shared" si="537"/>
        <v>n/a</v>
      </c>
      <c r="BD453" s="36" t="str">
        <f t="shared" si="537"/>
        <v>n/a</v>
      </c>
      <c r="BE453" s="36" t="str">
        <f t="shared" si="537"/>
        <v>n/a</v>
      </c>
      <c r="BF453" s="36" t="str">
        <f t="shared" si="537"/>
        <v>n/a</v>
      </c>
      <c r="BG453" s="36" t="str">
        <f t="shared" si="537"/>
        <v>n/a</v>
      </c>
      <c r="BH453" s="36" t="str">
        <f t="shared" si="537"/>
        <v>n/a</v>
      </c>
      <c r="BI453" s="36" t="str">
        <f t="shared" si="537"/>
        <v>n/a</v>
      </c>
      <c r="BJ453" s="36" t="str">
        <f t="shared" si="537"/>
        <v>n/a</v>
      </c>
      <c r="BK453" s="36" t="str">
        <f t="shared" si="537"/>
        <v>n/a</v>
      </c>
      <c r="BL453" s="36" t="str">
        <f t="shared" si="537"/>
        <v>n/a</v>
      </c>
      <c r="BM453" s="36" t="str">
        <f t="shared" si="538"/>
        <v>n/a</v>
      </c>
      <c r="BN453" s="36" t="str">
        <f t="shared" si="538"/>
        <v>n/a</v>
      </c>
      <c r="BO453" s="36" t="str">
        <f t="shared" si="538"/>
        <v>n/a</v>
      </c>
      <c r="BP453" s="36" t="str">
        <f t="shared" si="538"/>
        <v>n/a</v>
      </c>
      <c r="BQ453" s="36" t="str">
        <f t="shared" si="538"/>
        <v>n/a</v>
      </c>
      <c r="BR453" s="36" t="str">
        <f t="shared" si="538"/>
        <v>n/a</v>
      </c>
      <c r="BS453" s="36" t="str">
        <f t="shared" si="538"/>
        <v>n/a</v>
      </c>
      <c r="BT453" s="36" t="str">
        <f t="shared" si="538"/>
        <v>n/a</v>
      </c>
      <c r="BU453" s="36" t="str">
        <f t="shared" si="538"/>
        <v>n/a</v>
      </c>
      <c r="BV453" s="36" t="str">
        <f t="shared" si="538"/>
        <v>n/a</v>
      </c>
      <c r="BW453" s="36" t="str">
        <f t="shared" si="538"/>
        <v>n/a</v>
      </c>
      <c r="BX453" s="36" t="str">
        <f t="shared" si="538"/>
        <v>n/a</v>
      </c>
      <c r="BY453" s="36" t="str">
        <f t="shared" si="538"/>
        <v>n/a</v>
      </c>
      <c r="BZ453" s="36" t="str">
        <f t="shared" si="538"/>
        <v>n/a</v>
      </c>
      <c r="CA453" s="36" t="str">
        <f t="shared" si="538"/>
        <v>n/a</v>
      </c>
      <c r="CB453" s="36" t="str">
        <f t="shared" si="538"/>
        <v>n/a</v>
      </c>
      <c r="CC453" s="36" t="str">
        <f t="shared" si="539"/>
        <v>n/a</v>
      </c>
      <c r="CD453" s="36" t="str">
        <f t="shared" si="539"/>
        <v>n/a</v>
      </c>
      <c r="CE453" s="36" t="str">
        <f t="shared" si="539"/>
        <v>n/a</v>
      </c>
      <c r="CF453" s="36" t="str">
        <f t="shared" si="539"/>
        <v>n/a</v>
      </c>
      <c r="CG453" s="36" t="str">
        <f t="shared" si="539"/>
        <v>n/a</v>
      </c>
      <c r="CH453" s="36" t="str">
        <f t="shared" si="539"/>
        <v>n/a</v>
      </c>
      <c r="CI453" s="36" t="str">
        <f t="shared" si="539"/>
        <v>n/a</v>
      </c>
      <c r="CJ453" s="36" t="str">
        <f t="shared" si="539"/>
        <v>n/a</v>
      </c>
      <c r="CK453" s="36" t="str">
        <f t="shared" si="539"/>
        <v>n/a</v>
      </c>
      <c r="CL453" s="36" t="str">
        <f t="shared" si="539"/>
        <v>n/a</v>
      </c>
      <c r="CM453" s="36" t="str">
        <f t="shared" si="539"/>
        <v>n/a</v>
      </c>
      <c r="CN453" s="36" t="str">
        <f t="shared" si="539"/>
        <v>n/a</v>
      </c>
      <c r="CO453" s="36" t="str">
        <f t="shared" si="539"/>
        <v>n/a</v>
      </c>
      <c r="CP453" s="36" t="str">
        <f t="shared" si="539"/>
        <v>n/a</v>
      </c>
      <c r="CQ453" s="36" t="str">
        <f t="shared" si="539"/>
        <v>n/a</v>
      </c>
      <c r="CR453" s="36" t="str">
        <f t="shared" si="539"/>
        <v>n/a</v>
      </c>
      <c r="CS453" s="36" t="str">
        <f t="shared" si="541"/>
        <v>n/a</v>
      </c>
      <c r="CT453" s="36" t="str">
        <f t="shared" si="541"/>
        <v>n/a</v>
      </c>
      <c r="CU453" s="36" t="str">
        <f t="shared" si="541"/>
        <v>n/a</v>
      </c>
      <c r="CV453" s="36" t="str">
        <f t="shared" si="541"/>
        <v>n/a</v>
      </c>
      <c r="CW453" s="36" t="str">
        <f t="shared" si="541"/>
        <v>n/a</v>
      </c>
      <c r="CX453" s="36" t="str">
        <f t="shared" si="541"/>
        <v>n/a</v>
      </c>
      <c r="CY453" s="36" t="str">
        <f t="shared" si="541"/>
        <v>n/a</v>
      </c>
      <c r="CZ453" s="36" t="str">
        <f t="shared" si="541"/>
        <v>n/a</v>
      </c>
      <c r="DA453" s="36" t="str">
        <f t="shared" si="541"/>
        <v>n/a</v>
      </c>
      <c r="DB453" s="36" t="str">
        <f t="shared" si="541"/>
        <v>n/a</v>
      </c>
      <c r="DC453" s="36" t="str">
        <f t="shared" si="541"/>
        <v>n/a</v>
      </c>
      <c r="DD453" s="36" t="str">
        <f t="shared" si="541"/>
        <v>n/a</v>
      </c>
      <c r="DE453" s="36" t="str">
        <f t="shared" si="541"/>
        <v>n/a</v>
      </c>
      <c r="DF453" s="36" t="str">
        <f t="shared" si="541"/>
        <v>n/a</v>
      </c>
      <c r="DG453" s="36" t="str">
        <f t="shared" si="541"/>
        <v>n/a</v>
      </c>
      <c r="DH453" s="36" t="str">
        <f t="shared" si="541"/>
        <v>n/a</v>
      </c>
      <c r="DI453" s="36" t="str">
        <f t="shared" si="542"/>
        <v>n/a</v>
      </c>
      <c r="DJ453" s="36" t="str">
        <f t="shared" si="542"/>
        <v>n/a</v>
      </c>
      <c r="DK453" s="36" t="str">
        <f t="shared" si="542"/>
        <v>n/a</v>
      </c>
      <c r="DL453" s="36" t="str">
        <f t="shared" si="542"/>
        <v>n/a</v>
      </c>
      <c r="DM453" s="36" t="str">
        <f t="shared" si="542"/>
        <v>n/a</v>
      </c>
      <c r="DN453" s="36" t="str">
        <f t="shared" si="542"/>
        <v>n/a</v>
      </c>
      <c r="DO453" s="36" t="str">
        <f t="shared" si="542"/>
        <v>n/a</v>
      </c>
      <c r="DP453" s="36" t="str">
        <f t="shared" si="542"/>
        <v>n/a</v>
      </c>
      <c r="DQ453" s="36" t="str">
        <f t="shared" si="542"/>
        <v>n/a</v>
      </c>
      <c r="DR453" s="36" t="str">
        <f t="shared" si="542"/>
        <v>n/a</v>
      </c>
      <c r="DS453" s="36" t="str">
        <f t="shared" si="542"/>
        <v>n/a</v>
      </c>
      <c r="DT453" s="36" t="str">
        <f t="shared" si="542"/>
        <v>n/a</v>
      </c>
      <c r="DU453" s="36" t="str">
        <f t="shared" si="542"/>
        <v>n/a</v>
      </c>
      <c r="DV453" s="36" t="str">
        <f t="shared" si="542"/>
        <v>n/a</v>
      </c>
      <c r="DW453" s="36" t="str">
        <f t="shared" si="542"/>
        <v>n/a</v>
      </c>
      <c r="DX453" s="36" t="str">
        <f t="shared" si="542"/>
        <v>n/a</v>
      </c>
      <c r="DY453" s="36" t="str">
        <f t="shared" si="543"/>
        <v>n/a</v>
      </c>
      <c r="DZ453" s="36" t="str">
        <f t="shared" si="543"/>
        <v>n/a</v>
      </c>
      <c r="EA453" s="36" t="str">
        <f t="shared" si="543"/>
        <v>n/a</v>
      </c>
      <c r="EB453" s="36" t="str">
        <f t="shared" si="543"/>
        <v>n/a</v>
      </c>
      <c r="EC453" s="36" t="str">
        <f t="shared" si="543"/>
        <v>n/a</v>
      </c>
      <c r="ED453" s="36" t="str">
        <f t="shared" si="543"/>
        <v>n/a</v>
      </c>
      <c r="EE453" s="36" t="str">
        <f t="shared" si="543"/>
        <v>n/a</v>
      </c>
      <c r="EF453" s="36" t="str">
        <f t="shared" si="543"/>
        <v>n/a</v>
      </c>
      <c r="EG453" s="36" t="str">
        <f t="shared" si="543"/>
        <v>n/a</v>
      </c>
      <c r="EH453" s="36" t="str">
        <f t="shared" si="543"/>
        <v>n/a</v>
      </c>
      <c r="EI453" s="36" t="str">
        <f t="shared" si="543"/>
        <v>n/a</v>
      </c>
      <c r="EJ453" s="36" t="str">
        <f t="shared" si="543"/>
        <v>n/a</v>
      </c>
      <c r="EK453" s="36" t="str">
        <f t="shared" si="543"/>
        <v>n/a</v>
      </c>
      <c r="EL453" s="36" t="str">
        <f t="shared" si="543"/>
        <v>n/a</v>
      </c>
      <c r="EM453" s="36" t="str">
        <f t="shared" si="543"/>
        <v>n/a</v>
      </c>
      <c r="EN453" s="36" t="str">
        <f t="shared" si="543"/>
        <v>n/a</v>
      </c>
      <c r="EO453" s="36" t="str">
        <f t="shared" si="544"/>
        <v>n/a</v>
      </c>
      <c r="EP453" s="36" t="str">
        <f t="shared" si="544"/>
        <v>n/a</v>
      </c>
      <c r="EQ453" s="36" t="str">
        <f t="shared" si="544"/>
        <v>n/a</v>
      </c>
      <c r="ER453" s="36" t="str">
        <f t="shared" si="544"/>
        <v>n/a</v>
      </c>
      <c r="ES453" s="36" t="str">
        <f t="shared" si="544"/>
        <v>n/a</v>
      </c>
      <c r="ET453" s="36" t="str">
        <f t="shared" si="544"/>
        <v>n/a</v>
      </c>
      <c r="EU453" s="36" t="str">
        <f t="shared" si="544"/>
        <v>n/a</v>
      </c>
      <c r="EV453" s="36" t="str">
        <f t="shared" si="544"/>
        <v>n/a</v>
      </c>
      <c r="EW453" s="36" t="str">
        <f t="shared" si="544"/>
        <v>n/a</v>
      </c>
      <c r="EX453" s="36" t="str">
        <f t="shared" si="544"/>
        <v>n/a</v>
      </c>
      <c r="EY453" s="36" t="str">
        <f t="shared" si="544"/>
        <v>n/a</v>
      </c>
      <c r="EZ453" s="36" t="str">
        <f t="shared" si="544"/>
        <v>n/a</v>
      </c>
      <c r="FA453" s="36" t="str">
        <f t="shared" si="544"/>
        <v>n/a</v>
      </c>
      <c r="FB453" s="36" t="str">
        <f t="shared" si="544"/>
        <v>n/a</v>
      </c>
      <c r="FC453" s="36" t="str">
        <f t="shared" si="544"/>
        <v>n/a</v>
      </c>
      <c r="FD453" s="36" t="str">
        <f t="shared" si="544"/>
        <v>n/a</v>
      </c>
      <c r="FE453" s="36" t="str">
        <f t="shared" si="548"/>
        <v>n/a</v>
      </c>
      <c r="FF453" s="36" t="str">
        <f t="shared" si="548"/>
        <v>n/a</v>
      </c>
      <c r="FG453" s="36" t="str">
        <f t="shared" si="548"/>
        <v>n/a</v>
      </c>
      <c r="FH453" s="36" t="str">
        <f t="shared" si="548"/>
        <v>n/a</v>
      </c>
      <c r="FI453" s="36" t="str">
        <f t="shared" si="548"/>
        <v>n/a</v>
      </c>
      <c r="FJ453" s="36" t="str">
        <f t="shared" si="548"/>
        <v>n/a</v>
      </c>
      <c r="FK453" s="36" t="str">
        <f t="shared" si="548"/>
        <v>n/a</v>
      </c>
      <c r="FL453" s="36" t="str">
        <f t="shared" si="548"/>
        <v>n/a</v>
      </c>
      <c r="FM453" s="36" t="str">
        <f t="shared" si="548"/>
        <v>n/a</v>
      </c>
      <c r="FN453" s="36" t="str">
        <f t="shared" si="548"/>
        <v>n/a</v>
      </c>
      <c r="FO453" s="36" t="str">
        <f t="shared" si="548"/>
        <v>n/a</v>
      </c>
      <c r="FP453" s="36" t="str">
        <f t="shared" si="548"/>
        <v>n/a</v>
      </c>
      <c r="FQ453" s="36" t="str">
        <f t="shared" si="548"/>
        <v>n/a</v>
      </c>
      <c r="FR453" s="36" t="str">
        <f t="shared" si="548"/>
        <v>n/a</v>
      </c>
      <c r="FS453" s="36" t="str">
        <f t="shared" si="548"/>
        <v>n/a</v>
      </c>
      <c r="FT453" s="36" t="str">
        <f t="shared" si="548"/>
        <v>n/a</v>
      </c>
      <c r="FU453" s="36" t="str">
        <f t="shared" si="547"/>
        <v>n/a</v>
      </c>
      <c r="FV453" s="36" t="str">
        <f t="shared" si="547"/>
        <v>n/a</v>
      </c>
      <c r="FW453" s="36" t="str">
        <f t="shared" si="547"/>
        <v>n/a</v>
      </c>
      <c r="FX453" s="36" t="str">
        <f t="shared" si="547"/>
        <v>n/a</v>
      </c>
      <c r="FY453" s="36" t="str">
        <f t="shared" si="547"/>
        <v>n/a</v>
      </c>
      <c r="FZ453" s="36" t="str">
        <f t="shared" si="547"/>
        <v>n/a</v>
      </c>
      <c r="GA453" s="36" t="str">
        <f t="shared" si="547"/>
        <v>n/a</v>
      </c>
      <c r="GB453" s="36" t="str">
        <f t="shared" si="547"/>
        <v>n/a</v>
      </c>
      <c r="GC453" s="36" t="str">
        <f t="shared" si="547"/>
        <v>n/a</v>
      </c>
      <c r="GD453" s="36" t="str">
        <f t="shared" si="547"/>
        <v>n/a</v>
      </c>
      <c r="GE453" s="36" t="str">
        <f t="shared" si="547"/>
        <v>n/a</v>
      </c>
      <c r="GF453" s="36" t="str">
        <f t="shared" si="547"/>
        <v>n/a</v>
      </c>
      <c r="GG453" s="36" t="str">
        <f t="shared" si="547"/>
        <v>n/a</v>
      </c>
      <c r="GH453" s="36" t="str">
        <f t="shared" si="547"/>
        <v>n/a</v>
      </c>
      <c r="GI453" s="36" t="str">
        <f t="shared" si="547"/>
        <v>n/a</v>
      </c>
      <c r="GJ453" s="36" t="str">
        <f t="shared" si="546"/>
        <v>n/a</v>
      </c>
      <c r="GK453" s="36" t="str">
        <f t="shared" si="546"/>
        <v>n/a</v>
      </c>
      <c r="GL453" s="36" t="str">
        <f t="shared" si="546"/>
        <v>n/a</v>
      </c>
      <c r="GM453" s="36" t="str">
        <f t="shared" si="546"/>
        <v>n/a</v>
      </c>
      <c r="GN453" s="36" t="str">
        <f t="shared" si="546"/>
        <v>n/a</v>
      </c>
      <c r="GO453" s="36" t="str">
        <f t="shared" si="546"/>
        <v>n/a</v>
      </c>
      <c r="GP453" s="36" t="str">
        <f t="shared" si="546"/>
        <v>n/a</v>
      </c>
      <c r="GQ453" s="36" t="str">
        <f t="shared" si="546"/>
        <v>n/a</v>
      </c>
      <c r="GR453" s="36" t="str">
        <f t="shared" si="546"/>
        <v>n/a</v>
      </c>
      <c r="GS453" s="36" t="str">
        <f t="shared" si="546"/>
        <v>n/a</v>
      </c>
      <c r="GT453" s="36" t="str">
        <f t="shared" si="546"/>
        <v>n/a</v>
      </c>
      <c r="GU453" s="36" t="str">
        <f t="shared" si="546"/>
        <v>n/a</v>
      </c>
      <c r="GV453" s="36" t="str">
        <f t="shared" si="546"/>
        <v>n/a</v>
      </c>
      <c r="GW453" s="36" t="str">
        <f t="shared" si="546"/>
        <v>n/a</v>
      </c>
      <c r="GX453" s="36" t="str">
        <f t="shared" si="546"/>
        <v>n/a</v>
      </c>
      <c r="GY453" s="36" t="str">
        <f t="shared" si="546"/>
        <v>n/a</v>
      </c>
      <c r="GZ453" s="36" t="str">
        <f t="shared" si="545"/>
        <v>n/a</v>
      </c>
      <c r="HA453" s="36" t="str">
        <f t="shared" si="545"/>
        <v>n/a</v>
      </c>
      <c r="HB453" s="36" t="str">
        <f t="shared" si="545"/>
        <v>n/a</v>
      </c>
      <c r="HC453" s="36" t="str">
        <f t="shared" si="545"/>
        <v>n/a</v>
      </c>
      <c r="HD453" s="36" t="str">
        <f t="shared" si="545"/>
        <v>n/a</v>
      </c>
      <c r="HE453" s="36" t="str">
        <f t="shared" si="545"/>
        <v>n/a</v>
      </c>
      <c r="HF453" s="36" t="str">
        <f t="shared" si="545"/>
        <v>n/a</v>
      </c>
      <c r="HG453" s="36" t="str">
        <f t="shared" si="545"/>
        <v>n/a</v>
      </c>
      <c r="HH453" s="36" t="str">
        <f t="shared" si="545"/>
        <v>n/a</v>
      </c>
      <c r="HI453" s="36" t="str">
        <f t="shared" si="545"/>
        <v>n/a</v>
      </c>
      <c r="HJ453" s="36" t="str">
        <f t="shared" si="545"/>
        <v>n/a</v>
      </c>
      <c r="HK453" s="36" t="str">
        <f t="shared" si="545"/>
        <v>n/a</v>
      </c>
      <c r="HL453" s="36" t="str">
        <f t="shared" si="545"/>
        <v>n/a</v>
      </c>
      <c r="HM453" s="36" t="str">
        <f t="shared" si="545"/>
        <v>n/a</v>
      </c>
    </row>
    <row r="454" spans="1:221" x14ac:dyDescent="0.35">
      <c r="A454" s="7" t="s">
        <v>1568</v>
      </c>
      <c r="B454" s="16" t="s">
        <v>1569</v>
      </c>
      <c r="C454" s="15">
        <v>117.527</v>
      </c>
      <c r="D454" s="15">
        <v>122.59</v>
      </c>
      <c r="E454" s="14">
        <f t="shared" si="477"/>
        <v>14407.63493</v>
      </c>
      <c r="F454" s="12">
        <f t="shared" si="491"/>
        <v>0</v>
      </c>
      <c r="G454" s="13">
        <f>IFERROR('[2]CEA-6.2 US Forward MRP'!G453/100, "n/a")</f>
        <v>1.3051635533077739E-2</v>
      </c>
      <c r="H454" s="13">
        <f t="shared" si="492"/>
        <v>1.2223182967615631E-2</v>
      </c>
      <c r="I454" s="33">
        <f t="shared" si="493"/>
        <v>1.4984400000000002</v>
      </c>
      <c r="J454" s="13">
        <v>-0.12695000000000001</v>
      </c>
      <c r="K454" s="41">
        <f t="shared" si="478"/>
        <v>-9.9058999999999994E-2</v>
      </c>
      <c r="L454" s="1">
        <f t="shared" si="479"/>
        <v>-7.1167999999999981E-2</v>
      </c>
      <c r="M454" s="1">
        <f t="shared" si="480"/>
        <v>-4.3276999999999968E-2</v>
      </c>
      <c r="N454" s="1">
        <f t="shared" si="481"/>
        <v>-1.5385999999999952E-2</v>
      </c>
      <c r="O454" s="1">
        <f t="shared" si="482"/>
        <v>1.2505000000000065E-2</v>
      </c>
      <c r="P454" s="5">
        <f t="shared" si="494"/>
        <v>4.0396000000000098E-2</v>
      </c>
      <c r="Q454" s="1">
        <f t="shared" si="483"/>
        <v>3.6657709118616877E-2</v>
      </c>
      <c r="R454" s="12">
        <f t="shared" si="484"/>
        <v>0</v>
      </c>
      <c r="S454" s="12">
        <f t="shared" si="485"/>
        <v>0</v>
      </c>
      <c r="T454" s="7"/>
      <c r="U454" s="42">
        <f t="shared" si="486"/>
        <v>-122.59</v>
      </c>
      <c r="V454" s="36">
        <f t="shared" si="487"/>
        <v>1.3082130420000002</v>
      </c>
      <c r="W454" s="36">
        <f t="shared" si="488"/>
        <v>1.1421353963181002</v>
      </c>
      <c r="X454" s="36">
        <f t="shared" si="514"/>
        <v>0.99714130775551746</v>
      </c>
      <c r="Y454" s="36">
        <f t="shared" si="514"/>
        <v>0.87055421873595451</v>
      </c>
      <c r="Z454" s="36">
        <f t="shared" si="514"/>
        <v>0.76003736066742511</v>
      </c>
      <c r="AA454" s="36">
        <f t="shared" si="489"/>
        <v>0.68474881975707069</v>
      </c>
      <c r="AB454" s="36">
        <f t="shared" si="513"/>
        <v>0.63601661575259949</v>
      </c>
      <c r="AC454" s="36">
        <f t="shared" si="513"/>
        <v>0.60849172467267421</v>
      </c>
      <c r="AD454" s="36">
        <f t="shared" si="513"/>
        <v>0.59912947099686054</v>
      </c>
      <c r="AE454" s="36">
        <f t="shared" si="513"/>
        <v>0.60662158503167629</v>
      </c>
      <c r="AF454" s="36">
        <f t="shared" si="490"/>
        <v>0.631126670580616</v>
      </c>
      <c r="AG454" s="36">
        <f t="shared" si="536"/>
        <v>0.65662166356539065</v>
      </c>
      <c r="AH454" s="36">
        <f t="shared" si="536"/>
        <v>0.68314655228677823</v>
      </c>
      <c r="AI454" s="36">
        <f t="shared" si="536"/>
        <v>0.71074294041295494</v>
      </c>
      <c r="AJ454" s="36">
        <f t="shared" si="536"/>
        <v>0.73945411223387669</v>
      </c>
      <c r="AK454" s="36">
        <f t="shared" si="536"/>
        <v>0.76932510055167647</v>
      </c>
      <c r="AL454" s="36">
        <f t="shared" si="536"/>
        <v>0.80040275731356203</v>
      </c>
      <c r="AM454" s="36">
        <f t="shared" si="536"/>
        <v>0.83273582709800076</v>
      </c>
      <c r="AN454" s="36">
        <f t="shared" si="536"/>
        <v>0.86637502356945173</v>
      </c>
      <c r="AO454" s="36">
        <f t="shared" si="536"/>
        <v>0.90137310902156342</v>
      </c>
      <c r="AP454" s="36">
        <f t="shared" si="536"/>
        <v>0.93778497713359854</v>
      </c>
      <c r="AQ454" s="36">
        <f t="shared" si="536"/>
        <v>0.97566773906988746</v>
      </c>
      <c r="AR454" s="36">
        <f t="shared" si="536"/>
        <v>1.0150808130573548</v>
      </c>
      <c r="AS454" s="36">
        <f t="shared" si="536"/>
        <v>1.0560860175816198</v>
      </c>
      <c r="AT454" s="36">
        <f t="shared" si="536"/>
        <v>1.098747668347847</v>
      </c>
      <c r="AU454" s="36">
        <f t="shared" si="536"/>
        <v>1.1431326791584266</v>
      </c>
      <c r="AV454" s="36">
        <f t="shared" si="536"/>
        <v>1.1893106668657105</v>
      </c>
      <c r="AW454" s="36">
        <f t="shared" si="537"/>
        <v>1.2373540605644178</v>
      </c>
      <c r="AX454" s="36">
        <f t="shared" si="537"/>
        <v>1.2873382151949782</v>
      </c>
      <c r="AY454" s="36">
        <f t="shared" si="537"/>
        <v>1.3393415297359945</v>
      </c>
      <c r="AZ454" s="36">
        <f t="shared" si="537"/>
        <v>1.3934455701712098</v>
      </c>
      <c r="BA454" s="36">
        <f t="shared" si="537"/>
        <v>1.4497351974238462</v>
      </c>
      <c r="BB454" s="36">
        <f t="shared" si="537"/>
        <v>1.5082987004589801</v>
      </c>
      <c r="BC454" s="36">
        <f t="shared" si="537"/>
        <v>1.5692279347627212</v>
      </c>
      <c r="BD454" s="36">
        <f t="shared" si="537"/>
        <v>1.6326184664153962</v>
      </c>
      <c r="BE454" s="36">
        <f t="shared" si="537"/>
        <v>1.6985697219847127</v>
      </c>
      <c r="BF454" s="36">
        <f t="shared" si="537"/>
        <v>1.7671851444740072</v>
      </c>
      <c r="BG454" s="36">
        <f t="shared" si="537"/>
        <v>1.8385723555701794</v>
      </c>
      <c r="BH454" s="36">
        <f t="shared" si="537"/>
        <v>1.9128433244457925</v>
      </c>
      <c r="BI454" s="36">
        <f t="shared" si="537"/>
        <v>1.9901145433801049</v>
      </c>
      <c r="BJ454" s="36">
        <f t="shared" si="537"/>
        <v>2.0705072104744877</v>
      </c>
      <c r="BK454" s="36">
        <f t="shared" si="537"/>
        <v>2.1541474197488153</v>
      </c>
      <c r="BL454" s="36">
        <f t="shared" si="537"/>
        <v>2.2411663589169888</v>
      </c>
      <c r="BM454" s="36">
        <f t="shared" si="538"/>
        <v>2.3317005151517995</v>
      </c>
      <c r="BN454" s="36">
        <f t="shared" si="538"/>
        <v>2.4258918891618717</v>
      </c>
      <c r="BO454" s="36">
        <f t="shared" si="538"/>
        <v>2.523888217916455</v>
      </c>
      <c r="BP454" s="36">
        <f t="shared" si="538"/>
        <v>2.6258432063674082</v>
      </c>
      <c r="BQ454" s="36">
        <f t="shared" si="538"/>
        <v>2.7319167685318262</v>
      </c>
      <c r="BR454" s="36">
        <f t="shared" si="538"/>
        <v>2.842275278313438</v>
      </c>
      <c r="BS454" s="36">
        <f t="shared" si="538"/>
        <v>2.957091830456188</v>
      </c>
      <c r="BT454" s="36">
        <f t="shared" si="538"/>
        <v>3.0765465120392963</v>
      </c>
      <c r="BU454" s="36">
        <f t="shared" si="538"/>
        <v>3.2008266849396358</v>
      </c>
      <c r="BV454" s="36">
        <f t="shared" si="538"/>
        <v>3.3301272797044579</v>
      </c>
      <c r="BW454" s="36">
        <f t="shared" si="538"/>
        <v>3.4646511012953995</v>
      </c>
      <c r="BX454" s="36">
        <f t="shared" si="538"/>
        <v>3.604609147183329</v>
      </c>
      <c r="BY454" s="36">
        <f t="shared" si="538"/>
        <v>3.750220938292947</v>
      </c>
      <c r="BZ454" s="36">
        <f t="shared" si="538"/>
        <v>3.9017148633162293</v>
      </c>
      <c r="CA454" s="36">
        <f t="shared" si="538"/>
        <v>4.0593285369347525</v>
      </c>
      <c r="CB454" s="36">
        <f t="shared" si="538"/>
        <v>4.2233091725127689</v>
      </c>
      <c r="CC454" s="36">
        <f t="shared" si="539"/>
        <v>4.3939139698455953</v>
      </c>
      <c r="CD454" s="36">
        <f t="shared" si="539"/>
        <v>4.5714105185714784</v>
      </c>
      <c r="CE454" s="36">
        <f t="shared" si="539"/>
        <v>4.7560772178796924</v>
      </c>
      <c r="CF454" s="36">
        <f t="shared" si="539"/>
        <v>4.9482037131731609</v>
      </c>
      <c r="CG454" s="36">
        <f t="shared" si="539"/>
        <v>5.1480913503705041</v>
      </c>
      <c r="CH454" s="36">
        <f t="shared" si="539"/>
        <v>5.3560536485600716</v>
      </c>
      <c r="CI454" s="36">
        <f t="shared" si="539"/>
        <v>5.5724167917473046</v>
      </c>
      <c r="CJ454" s="36">
        <f t="shared" si="539"/>
        <v>5.7975201404667294</v>
      </c>
      <c r="CK454" s="36">
        <f t="shared" si="539"/>
        <v>6.0317167640610236</v>
      </c>
      <c r="CL454" s="36">
        <f t="shared" si="539"/>
        <v>6.2753739944620337</v>
      </c>
      <c r="CM454" s="36">
        <f t="shared" si="539"/>
        <v>6.5288740023423228</v>
      </c>
      <c r="CN454" s="36">
        <f t="shared" si="539"/>
        <v>6.7926143965409436</v>
      </c>
      <c r="CO454" s="36">
        <f t="shared" si="539"/>
        <v>7.0670088477036126</v>
      </c>
      <c r="CP454" s="36">
        <f t="shared" si="539"/>
        <v>7.3524877371154487</v>
      </c>
      <c r="CQ454" s="36">
        <f t="shared" si="539"/>
        <v>7.6494988317439647</v>
      </c>
      <c r="CR454" s="36">
        <f t="shared" si="539"/>
        <v>7.958507986551095</v>
      </c>
      <c r="CS454" s="36">
        <f t="shared" si="541"/>
        <v>8.2799998751758146</v>
      </c>
      <c r="CT454" s="36">
        <f t="shared" si="541"/>
        <v>8.6144787501334168</v>
      </c>
      <c r="CU454" s="36">
        <f t="shared" si="541"/>
        <v>8.962469233723807</v>
      </c>
      <c r="CV454" s="36">
        <f t="shared" si="541"/>
        <v>9.3245171408893146</v>
      </c>
      <c r="CW454" s="36">
        <f t="shared" si="541"/>
        <v>9.7011903353126812</v>
      </c>
      <c r="CX454" s="36">
        <f t="shared" si="541"/>
        <v>10.093079620097972</v>
      </c>
      <c r="CY454" s="36">
        <f t="shared" si="541"/>
        <v>10.500799664431451</v>
      </c>
      <c r="CZ454" s="36">
        <f t="shared" si="541"/>
        <v>10.924989967675826</v>
      </c>
      <c r="DA454" s="36">
        <f t="shared" si="541"/>
        <v>11.36631586241006</v>
      </c>
      <c r="DB454" s="36">
        <f t="shared" si="541"/>
        <v>11.825469557987978</v>
      </c>
      <c r="DC454" s="36">
        <f t="shared" si="541"/>
        <v>12.303171226252461</v>
      </c>
      <c r="DD454" s="36">
        <f t="shared" si="541"/>
        <v>12.800170131108157</v>
      </c>
      <c r="DE454" s="36">
        <f t="shared" si="541"/>
        <v>13.317245803724402</v>
      </c>
      <c r="DF454" s="36">
        <f t="shared" si="541"/>
        <v>13.855209265211654</v>
      </c>
      <c r="DG454" s="36">
        <f t="shared" si="541"/>
        <v>14.414904298689144</v>
      </c>
      <c r="DH454" s="36">
        <f t="shared" si="541"/>
        <v>14.997208772738993</v>
      </c>
      <c r="DI454" s="36">
        <f t="shared" si="542"/>
        <v>15.603036018322559</v>
      </c>
      <c r="DJ454" s="36">
        <f t="shared" si="542"/>
        <v>16.233336261318719</v>
      </c>
      <c r="DK454" s="36">
        <f t="shared" si="542"/>
        <v>16.889098112930952</v>
      </c>
      <c r="DL454" s="36">
        <f t="shared" si="542"/>
        <v>17.571350120300913</v>
      </c>
      <c r="DM454" s="36">
        <f t="shared" si="542"/>
        <v>18.281162379760591</v>
      </c>
      <c r="DN454" s="36">
        <f t="shared" si="542"/>
        <v>19.019648215253401</v>
      </c>
      <c r="DO454" s="36">
        <f t="shared" si="542"/>
        <v>19.787965924556779</v>
      </c>
      <c r="DP454" s="36">
        <f t="shared" si="542"/>
        <v>20.587320596045178</v>
      </c>
      <c r="DQ454" s="36">
        <f t="shared" si="542"/>
        <v>21.418965998843021</v>
      </c>
      <c r="DR454" s="36">
        <f t="shared" si="542"/>
        <v>22.284206549332286</v>
      </c>
      <c r="DS454" s="36">
        <f t="shared" si="542"/>
        <v>23.184399357099114</v>
      </c>
      <c r="DT454" s="36">
        <f t="shared" si="542"/>
        <v>24.120956353528491</v>
      </c>
      <c r="DU454" s="36">
        <f t="shared" si="542"/>
        <v>25.095346506385631</v>
      </c>
      <c r="DV454" s="36">
        <f t="shared" si="542"/>
        <v>26.109098123857589</v>
      </c>
      <c r="DW454" s="36">
        <f t="shared" si="542"/>
        <v>27.163801251668943</v>
      </c>
      <c r="DX454" s="36">
        <f t="shared" si="542"/>
        <v>28.261110167031365</v>
      </c>
      <c r="DY454" s="36">
        <f t="shared" si="543"/>
        <v>29.402745973338767</v>
      </c>
      <c r="DZ454" s="36">
        <f t="shared" si="543"/>
        <v>30.590499299677763</v>
      </c>
      <c r="EA454" s="36">
        <f t="shared" si="543"/>
        <v>31.826233109387548</v>
      </c>
      <c r="EB454" s="36">
        <f t="shared" si="543"/>
        <v>33.111885622074368</v>
      </c>
      <c r="EC454" s="36">
        <f t="shared" si="543"/>
        <v>34.449473353663684</v>
      </c>
      <c r="ED454" s="36">
        <f t="shared" si="543"/>
        <v>35.841094279258286</v>
      </c>
      <c r="EE454" s="36">
        <f t="shared" si="543"/>
        <v>37.288931123763206</v>
      </c>
      <c r="EF454" s="36">
        <f t="shared" si="543"/>
        <v>38.79525478543875</v>
      </c>
      <c r="EG454" s="36">
        <f t="shared" si="543"/>
        <v>40.362427897751338</v>
      </c>
      <c r="EH454" s="36">
        <f t="shared" si="543"/>
        <v>41.992908535108903</v>
      </c>
      <c r="EI454" s="36">
        <f t="shared" si="543"/>
        <v>43.689254068293167</v>
      </c>
      <c r="EJ454" s="36">
        <f t="shared" si="543"/>
        <v>45.454125175635944</v>
      </c>
      <c r="EK454" s="36">
        <f t="shared" si="543"/>
        <v>47.290290016230941</v>
      </c>
      <c r="EL454" s="36">
        <f t="shared" si="543"/>
        <v>49.200628571726611</v>
      </c>
      <c r="EM454" s="36">
        <f t="shared" si="543"/>
        <v>51.188137163510085</v>
      </c>
      <c r="EN454" s="36">
        <f t="shared" si="543"/>
        <v>53.255933152367241</v>
      </c>
      <c r="EO454" s="36">
        <f t="shared" si="544"/>
        <v>55.407259827990273</v>
      </c>
      <c r="EP454" s="36">
        <f t="shared" si="544"/>
        <v>57.645491496001775</v>
      </c>
      <c r="EQ454" s="36">
        <f t="shared" si="544"/>
        <v>59.974138770474269</v>
      </c>
      <c r="ER454" s="36">
        <f t="shared" si="544"/>
        <v>62.396854080246356</v>
      </c>
      <c r="ES454" s="36">
        <f t="shared" si="544"/>
        <v>64.917437397671989</v>
      </c>
      <c r="ET454" s="36">
        <f t="shared" si="544"/>
        <v>67.539842198788349</v>
      </c>
      <c r="EU454" s="36">
        <f t="shared" si="544"/>
        <v>70.268181664250605</v>
      </c>
      <c r="EV454" s="36">
        <f t="shared" si="544"/>
        <v>73.106735130759674</v>
      </c>
      <c r="EW454" s="36">
        <f t="shared" si="544"/>
        <v>76.059954803101846</v>
      </c>
      <c r="EX454" s="36">
        <f t="shared" si="544"/>
        <v>79.132472737327959</v>
      </c>
      <c r="EY454" s="36">
        <f t="shared" si="544"/>
        <v>82.32910810602506</v>
      </c>
      <c r="EZ454" s="36">
        <f t="shared" si="544"/>
        <v>85.654874757076058</v>
      </c>
      <c r="FA454" s="36">
        <f t="shared" si="544"/>
        <v>89.114989077762914</v>
      </c>
      <c r="FB454" s="36">
        <f t="shared" si="544"/>
        <v>92.71487817654824</v>
      </c>
      <c r="FC454" s="36">
        <f t="shared" si="544"/>
        <v>96.460188395368093</v>
      </c>
      <c r="FD454" s="36">
        <f t="shared" si="544"/>
        <v>100.35679416578739</v>
      </c>
      <c r="FE454" s="36">
        <f t="shared" si="548"/>
        <v>104.41080722290855</v>
      </c>
      <c r="FF454" s="36">
        <f t="shared" si="548"/>
        <v>108.62858619148517</v>
      </c>
      <c r="FG454" s="36">
        <f t="shared" si="548"/>
        <v>113.01674655927641</v>
      </c>
      <c r="FH454" s="36">
        <f t="shared" si="548"/>
        <v>117.58217105328495</v>
      </c>
      <c r="FI454" s="36">
        <f t="shared" si="548"/>
        <v>122.33202043515347</v>
      </c>
      <c r="FJ454" s="36">
        <f t="shared" si="548"/>
        <v>127.27374473265193</v>
      </c>
      <c r="FK454" s="36">
        <f t="shared" si="548"/>
        <v>132.41509492487216</v>
      </c>
      <c r="FL454" s="36">
        <f t="shared" si="548"/>
        <v>137.76413509945732</v>
      </c>
      <c r="FM454" s="36">
        <f t="shared" si="548"/>
        <v>143.329255100935</v>
      </c>
      <c r="FN454" s="36">
        <f t="shared" si="548"/>
        <v>149.11918368999238</v>
      </c>
      <c r="FO454" s="36">
        <f t="shared" si="548"/>
        <v>155.14300223433332</v>
      </c>
      <c r="FP454" s="36">
        <f t="shared" si="548"/>
        <v>161.41015895259147</v>
      </c>
      <c r="FQ454" s="36">
        <f t="shared" si="548"/>
        <v>167.93048373364039</v>
      </c>
      <c r="FR454" s="36">
        <f t="shared" si="548"/>
        <v>174.71420355454455</v>
      </c>
      <c r="FS454" s="36">
        <f t="shared" si="548"/>
        <v>181.77195852133394</v>
      </c>
      <c r="FT454" s="36">
        <f t="shared" si="548"/>
        <v>189.11481855776177</v>
      </c>
      <c r="FU454" s="36">
        <f t="shared" si="547"/>
        <v>196.75430076822113</v>
      </c>
      <c r="FV454" s="36">
        <f t="shared" si="547"/>
        <v>204.70238750205422</v>
      </c>
      <c r="FW454" s="36">
        <f t="shared" si="547"/>
        <v>212.97154514758722</v>
      </c>
      <c r="FX454" s="36">
        <f t="shared" si="547"/>
        <v>221.57474368536919</v>
      </c>
      <c r="FY454" s="36">
        <f t="shared" si="547"/>
        <v>230.52547703128337</v>
      </c>
      <c r="FZ454" s="36">
        <f t="shared" si="547"/>
        <v>239.83778420143912</v>
      </c>
      <c r="GA454" s="36">
        <f t="shared" si="547"/>
        <v>249.52627133204047</v>
      </c>
      <c r="GB454" s="36">
        <f t="shared" si="547"/>
        <v>259.60613458876958</v>
      </c>
      <c r="GC454" s="36">
        <f t="shared" si="547"/>
        <v>270.09318400161754</v>
      </c>
      <c r="GD454" s="36">
        <f t="shared" si="547"/>
        <v>281.00386826254692</v>
      </c>
      <c r="GE454" s="36">
        <f t="shared" si="547"/>
        <v>292.35530052488082</v>
      </c>
      <c r="GF454" s="36">
        <f t="shared" si="547"/>
        <v>304.16528524488393</v>
      </c>
      <c r="GG454" s="36">
        <f t="shared" si="547"/>
        <v>316.45234610763629</v>
      </c>
      <c r="GH454" s="36">
        <f t="shared" si="547"/>
        <v>329.23575508100038</v>
      </c>
      <c r="GI454" s="36">
        <f t="shared" si="547"/>
        <v>342.53556264325249</v>
      </c>
      <c r="GJ454" s="36">
        <f t="shared" si="546"/>
        <v>356.37262923178935</v>
      </c>
      <c r="GK454" s="36">
        <f t="shared" si="546"/>
        <v>370.76865796223672</v>
      </c>
      <c r="GL454" s="36">
        <f t="shared" si="546"/>
        <v>385.74622866927928</v>
      </c>
      <c r="GM454" s="36">
        <f t="shared" si="546"/>
        <v>401.32883332260354</v>
      </c>
      <c r="GN454" s="36">
        <f t="shared" si="546"/>
        <v>417.54091287350349</v>
      </c>
      <c r="GO454" s="36">
        <f t="shared" si="546"/>
        <v>434.40789558994157</v>
      </c>
      <c r="GP454" s="36">
        <f t="shared" si="546"/>
        <v>451.95623694019292</v>
      </c>
      <c r="GQ454" s="36">
        <f t="shared" si="546"/>
        <v>470.21346108762901</v>
      </c>
      <c r="GR454" s="36">
        <f t="shared" si="546"/>
        <v>489.20820406172493</v>
      </c>
      <c r="GS454" s="36">
        <f t="shared" si="546"/>
        <v>508.97025867300243</v>
      </c>
      <c r="GT454" s="36">
        <f t="shared" si="546"/>
        <v>529.53062124235714</v>
      </c>
      <c r="GU454" s="36">
        <f t="shared" si="546"/>
        <v>550.92154021806346</v>
      </c>
      <c r="GV454" s="36">
        <f t="shared" si="546"/>
        <v>573.17656675671242</v>
      </c>
      <c r="GW454" s="36">
        <f t="shared" si="546"/>
        <v>596.33060734741662</v>
      </c>
      <c r="GX454" s="36">
        <f t="shared" si="546"/>
        <v>620.41997856182297</v>
      </c>
      <c r="GY454" s="36">
        <f t="shared" si="546"/>
        <v>645.48246401580639</v>
      </c>
      <c r="GZ454" s="36">
        <f t="shared" si="545"/>
        <v>671.55737363218896</v>
      </c>
      <c r="HA454" s="36">
        <f t="shared" si="545"/>
        <v>698.6856052974349</v>
      </c>
      <c r="HB454" s="36">
        <f t="shared" si="545"/>
        <v>726.90970900903017</v>
      </c>
      <c r="HC454" s="36">
        <f t="shared" si="545"/>
        <v>756.27395361415904</v>
      </c>
      <c r="HD454" s="36">
        <f t="shared" si="545"/>
        <v>786.82439624435665</v>
      </c>
      <c r="HE454" s="36">
        <f t="shared" si="545"/>
        <v>818.60895455504374</v>
      </c>
      <c r="HF454" s="36">
        <f t="shared" si="545"/>
        <v>851.67748188324936</v>
      </c>
      <c r="HG454" s="36">
        <f t="shared" si="545"/>
        <v>886.08184544140522</v>
      </c>
      <c r="HH454" s="36">
        <f t="shared" si="545"/>
        <v>921.87600766985634</v>
      </c>
      <c r="HI454" s="36">
        <f t="shared" si="545"/>
        <v>959.11611087568792</v>
      </c>
      <c r="HJ454" s="36">
        <f t="shared" si="545"/>
        <v>997.86056529062228</v>
      </c>
      <c r="HK454" s="36">
        <f t="shared" si="545"/>
        <v>1038.1701406861023</v>
      </c>
      <c r="HL454" s="36">
        <f t="shared" si="545"/>
        <v>1080.1080616892582</v>
      </c>
      <c r="HM454" s="36">
        <f t="shared" si="545"/>
        <v>1123.7401069492576</v>
      </c>
    </row>
    <row r="455" spans="1:221" x14ac:dyDescent="0.35">
      <c r="A455" s="7" t="s">
        <v>1570</v>
      </c>
      <c r="B455" s="16" t="s">
        <v>1571</v>
      </c>
      <c r="C455" s="15">
        <v>383.24</v>
      </c>
      <c r="D455" s="15">
        <v>142.55000000000001</v>
      </c>
      <c r="E455" s="14">
        <f t="shared" si="477"/>
        <v>54630.862000000008</v>
      </c>
      <c r="F455" s="12">
        <f t="shared" si="491"/>
        <v>0</v>
      </c>
      <c r="G455" s="13" t="str">
        <f>IFERROR('[2]CEA-6.2 US Forward MRP'!G454/100, "n/a")</f>
        <v>n/a</v>
      </c>
      <c r="H455" s="13" t="str">
        <f t="shared" si="492"/>
        <v>n/a</v>
      </c>
      <c r="I455" s="33" t="str">
        <f t="shared" si="493"/>
        <v>n/a</v>
      </c>
      <c r="J455" s="13">
        <v>0.1759</v>
      </c>
      <c r="K455" s="41">
        <f t="shared" si="478"/>
        <v>0.15331600000000001</v>
      </c>
      <c r="L455" s="1">
        <f t="shared" si="479"/>
        <v>0.13073200000000001</v>
      </c>
      <c r="M455" s="1">
        <f t="shared" si="480"/>
        <v>0.10814800000000004</v>
      </c>
      <c r="N455" s="1">
        <f t="shared" si="481"/>
        <v>8.5564000000000057E-2</v>
      </c>
      <c r="O455" s="1">
        <f t="shared" si="482"/>
        <v>6.2980000000000078E-2</v>
      </c>
      <c r="P455" s="5">
        <f t="shared" si="494"/>
        <v>4.0396000000000098E-2</v>
      </c>
      <c r="Q455" s="1" t="str">
        <f t="shared" si="483"/>
        <v>n/a</v>
      </c>
      <c r="R455" s="12" t="str">
        <f t="shared" si="484"/>
        <v>n/a</v>
      </c>
      <c r="S455" s="12">
        <f t="shared" si="485"/>
        <v>0</v>
      </c>
      <c r="T455" s="7"/>
      <c r="U455" s="42">
        <f t="shared" si="486"/>
        <v>-142.55000000000001</v>
      </c>
      <c r="V455" s="36" t="str">
        <f t="shared" si="487"/>
        <v>n/a</v>
      </c>
      <c r="W455" s="36" t="str">
        <f t="shared" si="488"/>
        <v>n/a</v>
      </c>
      <c r="X455" s="36" t="str">
        <f t="shared" si="514"/>
        <v>n/a</v>
      </c>
      <c r="Y455" s="36" t="str">
        <f t="shared" si="514"/>
        <v>n/a</v>
      </c>
      <c r="Z455" s="36" t="str">
        <f t="shared" si="514"/>
        <v>n/a</v>
      </c>
      <c r="AA455" s="36" t="str">
        <f t="shared" si="489"/>
        <v>n/a</v>
      </c>
      <c r="AB455" s="36" t="str">
        <f t="shared" si="513"/>
        <v>n/a</v>
      </c>
      <c r="AC455" s="36" t="str">
        <f t="shared" si="513"/>
        <v>n/a</v>
      </c>
      <c r="AD455" s="36" t="str">
        <f t="shared" si="513"/>
        <v>n/a</v>
      </c>
      <c r="AE455" s="36" t="str">
        <f t="shared" si="513"/>
        <v>n/a</v>
      </c>
      <c r="AF455" s="36" t="str">
        <f t="shared" si="490"/>
        <v>n/a</v>
      </c>
      <c r="AG455" s="36" t="str">
        <f t="shared" si="536"/>
        <v>n/a</v>
      </c>
      <c r="AH455" s="36" t="str">
        <f t="shared" si="536"/>
        <v>n/a</v>
      </c>
      <c r="AI455" s="36" t="str">
        <f t="shared" si="536"/>
        <v>n/a</v>
      </c>
      <c r="AJ455" s="36" t="str">
        <f t="shared" si="536"/>
        <v>n/a</v>
      </c>
      <c r="AK455" s="36" t="str">
        <f t="shared" si="536"/>
        <v>n/a</v>
      </c>
      <c r="AL455" s="36" t="str">
        <f t="shared" si="536"/>
        <v>n/a</v>
      </c>
      <c r="AM455" s="36" t="str">
        <f t="shared" si="536"/>
        <v>n/a</v>
      </c>
      <c r="AN455" s="36" t="str">
        <f t="shared" si="536"/>
        <v>n/a</v>
      </c>
      <c r="AO455" s="36" t="str">
        <f t="shared" si="536"/>
        <v>n/a</v>
      </c>
      <c r="AP455" s="36" t="str">
        <f t="shared" si="536"/>
        <v>n/a</v>
      </c>
      <c r="AQ455" s="36" t="str">
        <f t="shared" si="536"/>
        <v>n/a</v>
      </c>
      <c r="AR455" s="36" t="str">
        <f t="shared" si="536"/>
        <v>n/a</v>
      </c>
      <c r="AS455" s="36" t="str">
        <f t="shared" si="536"/>
        <v>n/a</v>
      </c>
      <c r="AT455" s="36" t="str">
        <f t="shared" si="536"/>
        <v>n/a</v>
      </c>
      <c r="AU455" s="36" t="str">
        <f t="shared" si="536"/>
        <v>n/a</v>
      </c>
      <c r="AV455" s="36" t="str">
        <f t="shared" si="536"/>
        <v>n/a</v>
      </c>
      <c r="AW455" s="36" t="str">
        <f t="shared" si="537"/>
        <v>n/a</v>
      </c>
      <c r="AX455" s="36" t="str">
        <f t="shared" si="537"/>
        <v>n/a</v>
      </c>
      <c r="AY455" s="36" t="str">
        <f t="shared" si="537"/>
        <v>n/a</v>
      </c>
      <c r="AZ455" s="36" t="str">
        <f t="shared" si="537"/>
        <v>n/a</v>
      </c>
      <c r="BA455" s="36" t="str">
        <f t="shared" si="537"/>
        <v>n/a</v>
      </c>
      <c r="BB455" s="36" t="str">
        <f t="shared" si="537"/>
        <v>n/a</v>
      </c>
      <c r="BC455" s="36" t="str">
        <f t="shared" si="537"/>
        <v>n/a</v>
      </c>
      <c r="BD455" s="36" t="str">
        <f t="shared" si="537"/>
        <v>n/a</v>
      </c>
      <c r="BE455" s="36" t="str">
        <f t="shared" si="537"/>
        <v>n/a</v>
      </c>
      <c r="BF455" s="36" t="str">
        <f t="shared" si="537"/>
        <v>n/a</v>
      </c>
      <c r="BG455" s="36" t="str">
        <f t="shared" si="537"/>
        <v>n/a</v>
      </c>
      <c r="BH455" s="36" t="str">
        <f t="shared" si="537"/>
        <v>n/a</v>
      </c>
      <c r="BI455" s="36" t="str">
        <f t="shared" si="537"/>
        <v>n/a</v>
      </c>
      <c r="BJ455" s="36" t="str">
        <f t="shared" si="537"/>
        <v>n/a</v>
      </c>
      <c r="BK455" s="36" t="str">
        <f t="shared" si="537"/>
        <v>n/a</v>
      </c>
      <c r="BL455" s="36" t="str">
        <f t="shared" si="537"/>
        <v>n/a</v>
      </c>
      <c r="BM455" s="36" t="str">
        <f t="shared" si="538"/>
        <v>n/a</v>
      </c>
      <c r="BN455" s="36" t="str">
        <f t="shared" si="538"/>
        <v>n/a</v>
      </c>
      <c r="BO455" s="36" t="str">
        <f t="shared" si="538"/>
        <v>n/a</v>
      </c>
      <c r="BP455" s="36" t="str">
        <f t="shared" si="538"/>
        <v>n/a</v>
      </c>
      <c r="BQ455" s="36" t="str">
        <f t="shared" si="538"/>
        <v>n/a</v>
      </c>
      <c r="BR455" s="36" t="str">
        <f t="shared" si="538"/>
        <v>n/a</v>
      </c>
      <c r="BS455" s="36" t="str">
        <f t="shared" si="538"/>
        <v>n/a</v>
      </c>
      <c r="BT455" s="36" t="str">
        <f t="shared" si="538"/>
        <v>n/a</v>
      </c>
      <c r="BU455" s="36" t="str">
        <f t="shared" si="538"/>
        <v>n/a</v>
      </c>
      <c r="BV455" s="36" t="str">
        <f t="shared" si="538"/>
        <v>n/a</v>
      </c>
      <c r="BW455" s="36" t="str">
        <f t="shared" si="538"/>
        <v>n/a</v>
      </c>
      <c r="BX455" s="36" t="str">
        <f t="shared" si="538"/>
        <v>n/a</v>
      </c>
      <c r="BY455" s="36" t="str">
        <f t="shared" si="538"/>
        <v>n/a</v>
      </c>
      <c r="BZ455" s="36" t="str">
        <f t="shared" si="538"/>
        <v>n/a</v>
      </c>
      <c r="CA455" s="36" t="str">
        <f t="shared" si="538"/>
        <v>n/a</v>
      </c>
      <c r="CB455" s="36" t="str">
        <f t="shared" si="538"/>
        <v>n/a</v>
      </c>
      <c r="CC455" s="36" t="str">
        <f t="shared" si="539"/>
        <v>n/a</v>
      </c>
      <c r="CD455" s="36" t="str">
        <f t="shared" si="539"/>
        <v>n/a</v>
      </c>
      <c r="CE455" s="36" t="str">
        <f t="shared" si="539"/>
        <v>n/a</v>
      </c>
      <c r="CF455" s="36" t="str">
        <f t="shared" si="539"/>
        <v>n/a</v>
      </c>
      <c r="CG455" s="36" t="str">
        <f t="shared" si="539"/>
        <v>n/a</v>
      </c>
      <c r="CH455" s="36" t="str">
        <f t="shared" si="539"/>
        <v>n/a</v>
      </c>
      <c r="CI455" s="36" t="str">
        <f t="shared" si="539"/>
        <v>n/a</v>
      </c>
      <c r="CJ455" s="36" t="str">
        <f t="shared" si="539"/>
        <v>n/a</v>
      </c>
      <c r="CK455" s="36" t="str">
        <f t="shared" si="539"/>
        <v>n/a</v>
      </c>
      <c r="CL455" s="36" t="str">
        <f t="shared" si="539"/>
        <v>n/a</v>
      </c>
      <c r="CM455" s="36" t="str">
        <f t="shared" si="539"/>
        <v>n/a</v>
      </c>
      <c r="CN455" s="36" t="str">
        <f t="shared" si="539"/>
        <v>n/a</v>
      </c>
      <c r="CO455" s="36" t="str">
        <f t="shared" si="539"/>
        <v>n/a</v>
      </c>
      <c r="CP455" s="36" t="str">
        <f t="shared" si="539"/>
        <v>n/a</v>
      </c>
      <c r="CQ455" s="36" t="str">
        <f t="shared" si="539"/>
        <v>n/a</v>
      </c>
      <c r="CR455" s="36" t="str">
        <f t="shared" si="539"/>
        <v>n/a</v>
      </c>
      <c r="CS455" s="36" t="str">
        <f t="shared" si="541"/>
        <v>n/a</v>
      </c>
      <c r="CT455" s="36" t="str">
        <f t="shared" si="541"/>
        <v>n/a</v>
      </c>
      <c r="CU455" s="36" t="str">
        <f t="shared" si="541"/>
        <v>n/a</v>
      </c>
      <c r="CV455" s="36" t="str">
        <f t="shared" si="541"/>
        <v>n/a</v>
      </c>
      <c r="CW455" s="36" t="str">
        <f t="shared" si="541"/>
        <v>n/a</v>
      </c>
      <c r="CX455" s="36" t="str">
        <f t="shared" si="541"/>
        <v>n/a</v>
      </c>
      <c r="CY455" s="36" t="str">
        <f t="shared" si="541"/>
        <v>n/a</v>
      </c>
      <c r="CZ455" s="36" t="str">
        <f t="shared" si="541"/>
        <v>n/a</v>
      </c>
      <c r="DA455" s="36" t="str">
        <f t="shared" si="541"/>
        <v>n/a</v>
      </c>
      <c r="DB455" s="36" t="str">
        <f t="shared" si="541"/>
        <v>n/a</v>
      </c>
      <c r="DC455" s="36" t="str">
        <f t="shared" si="541"/>
        <v>n/a</v>
      </c>
      <c r="DD455" s="36" t="str">
        <f t="shared" si="541"/>
        <v>n/a</v>
      </c>
      <c r="DE455" s="36" t="str">
        <f t="shared" si="541"/>
        <v>n/a</v>
      </c>
      <c r="DF455" s="36" t="str">
        <f t="shared" si="541"/>
        <v>n/a</v>
      </c>
      <c r="DG455" s="36" t="str">
        <f t="shared" si="541"/>
        <v>n/a</v>
      </c>
      <c r="DH455" s="36" t="str">
        <f t="shared" si="541"/>
        <v>n/a</v>
      </c>
      <c r="DI455" s="36" t="str">
        <f t="shared" si="542"/>
        <v>n/a</v>
      </c>
      <c r="DJ455" s="36" t="str">
        <f t="shared" si="542"/>
        <v>n/a</v>
      </c>
      <c r="DK455" s="36" t="str">
        <f t="shared" si="542"/>
        <v>n/a</v>
      </c>
      <c r="DL455" s="36" t="str">
        <f t="shared" si="542"/>
        <v>n/a</v>
      </c>
      <c r="DM455" s="36" t="str">
        <f t="shared" si="542"/>
        <v>n/a</v>
      </c>
      <c r="DN455" s="36" t="str">
        <f t="shared" si="542"/>
        <v>n/a</v>
      </c>
      <c r="DO455" s="36" t="str">
        <f t="shared" si="542"/>
        <v>n/a</v>
      </c>
      <c r="DP455" s="36" t="str">
        <f t="shared" si="542"/>
        <v>n/a</v>
      </c>
      <c r="DQ455" s="36" t="str">
        <f t="shared" si="542"/>
        <v>n/a</v>
      </c>
      <c r="DR455" s="36" t="str">
        <f t="shared" si="542"/>
        <v>n/a</v>
      </c>
      <c r="DS455" s="36" t="str">
        <f t="shared" si="542"/>
        <v>n/a</v>
      </c>
      <c r="DT455" s="36" t="str">
        <f t="shared" si="542"/>
        <v>n/a</v>
      </c>
      <c r="DU455" s="36" t="str">
        <f t="shared" si="542"/>
        <v>n/a</v>
      </c>
      <c r="DV455" s="36" t="str">
        <f t="shared" si="542"/>
        <v>n/a</v>
      </c>
      <c r="DW455" s="36" t="str">
        <f t="shared" si="542"/>
        <v>n/a</v>
      </c>
      <c r="DX455" s="36" t="str">
        <f t="shared" si="542"/>
        <v>n/a</v>
      </c>
      <c r="DY455" s="36" t="str">
        <f t="shared" si="543"/>
        <v>n/a</v>
      </c>
      <c r="DZ455" s="36" t="str">
        <f t="shared" si="543"/>
        <v>n/a</v>
      </c>
      <c r="EA455" s="36" t="str">
        <f t="shared" si="543"/>
        <v>n/a</v>
      </c>
      <c r="EB455" s="36" t="str">
        <f t="shared" si="543"/>
        <v>n/a</v>
      </c>
      <c r="EC455" s="36" t="str">
        <f t="shared" si="543"/>
        <v>n/a</v>
      </c>
      <c r="ED455" s="36" t="str">
        <f t="shared" si="543"/>
        <v>n/a</v>
      </c>
      <c r="EE455" s="36" t="str">
        <f t="shared" si="543"/>
        <v>n/a</v>
      </c>
      <c r="EF455" s="36" t="str">
        <f t="shared" si="543"/>
        <v>n/a</v>
      </c>
      <c r="EG455" s="36" t="str">
        <f t="shared" si="543"/>
        <v>n/a</v>
      </c>
      <c r="EH455" s="36" t="str">
        <f t="shared" si="543"/>
        <v>n/a</v>
      </c>
      <c r="EI455" s="36" t="str">
        <f t="shared" si="543"/>
        <v>n/a</v>
      </c>
      <c r="EJ455" s="36" t="str">
        <f t="shared" si="543"/>
        <v>n/a</v>
      </c>
      <c r="EK455" s="36" t="str">
        <f t="shared" si="543"/>
        <v>n/a</v>
      </c>
      <c r="EL455" s="36" t="str">
        <f t="shared" si="543"/>
        <v>n/a</v>
      </c>
      <c r="EM455" s="36" t="str">
        <f t="shared" si="543"/>
        <v>n/a</v>
      </c>
      <c r="EN455" s="36" t="str">
        <f t="shared" si="543"/>
        <v>n/a</v>
      </c>
      <c r="EO455" s="36" t="str">
        <f t="shared" si="544"/>
        <v>n/a</v>
      </c>
      <c r="EP455" s="36" t="str">
        <f t="shared" si="544"/>
        <v>n/a</v>
      </c>
      <c r="EQ455" s="36" t="str">
        <f t="shared" si="544"/>
        <v>n/a</v>
      </c>
      <c r="ER455" s="36" t="str">
        <f t="shared" si="544"/>
        <v>n/a</v>
      </c>
      <c r="ES455" s="36" t="str">
        <f t="shared" si="544"/>
        <v>n/a</v>
      </c>
      <c r="ET455" s="36" t="str">
        <f t="shared" si="544"/>
        <v>n/a</v>
      </c>
      <c r="EU455" s="36" t="str">
        <f t="shared" si="544"/>
        <v>n/a</v>
      </c>
      <c r="EV455" s="36" t="str">
        <f t="shared" si="544"/>
        <v>n/a</v>
      </c>
      <c r="EW455" s="36" t="str">
        <f t="shared" si="544"/>
        <v>n/a</v>
      </c>
      <c r="EX455" s="36" t="str">
        <f t="shared" si="544"/>
        <v>n/a</v>
      </c>
      <c r="EY455" s="36" t="str">
        <f t="shared" si="544"/>
        <v>n/a</v>
      </c>
      <c r="EZ455" s="36" t="str">
        <f t="shared" si="544"/>
        <v>n/a</v>
      </c>
      <c r="FA455" s="36" t="str">
        <f t="shared" si="544"/>
        <v>n/a</v>
      </c>
      <c r="FB455" s="36" t="str">
        <f t="shared" si="544"/>
        <v>n/a</v>
      </c>
      <c r="FC455" s="36" t="str">
        <f t="shared" si="544"/>
        <v>n/a</v>
      </c>
      <c r="FD455" s="36" t="str">
        <f t="shared" si="544"/>
        <v>n/a</v>
      </c>
      <c r="FE455" s="36" t="str">
        <f t="shared" si="548"/>
        <v>n/a</v>
      </c>
      <c r="FF455" s="36" t="str">
        <f t="shared" si="548"/>
        <v>n/a</v>
      </c>
      <c r="FG455" s="36" t="str">
        <f t="shared" si="548"/>
        <v>n/a</v>
      </c>
      <c r="FH455" s="36" t="str">
        <f t="shared" si="548"/>
        <v>n/a</v>
      </c>
      <c r="FI455" s="36" t="str">
        <f t="shared" si="548"/>
        <v>n/a</v>
      </c>
      <c r="FJ455" s="36" t="str">
        <f t="shared" si="548"/>
        <v>n/a</v>
      </c>
      <c r="FK455" s="36" t="str">
        <f t="shared" si="548"/>
        <v>n/a</v>
      </c>
      <c r="FL455" s="36" t="str">
        <f t="shared" si="548"/>
        <v>n/a</v>
      </c>
      <c r="FM455" s="36" t="str">
        <f t="shared" si="548"/>
        <v>n/a</v>
      </c>
      <c r="FN455" s="36" t="str">
        <f t="shared" si="548"/>
        <v>n/a</v>
      </c>
      <c r="FO455" s="36" t="str">
        <f t="shared" si="548"/>
        <v>n/a</v>
      </c>
      <c r="FP455" s="36" t="str">
        <f t="shared" si="548"/>
        <v>n/a</v>
      </c>
      <c r="FQ455" s="36" t="str">
        <f t="shared" si="548"/>
        <v>n/a</v>
      </c>
      <c r="FR455" s="36" t="str">
        <f t="shared" si="548"/>
        <v>n/a</v>
      </c>
      <c r="FS455" s="36" t="str">
        <f t="shared" si="548"/>
        <v>n/a</v>
      </c>
      <c r="FT455" s="36" t="str">
        <f t="shared" si="548"/>
        <v>n/a</v>
      </c>
      <c r="FU455" s="36" t="str">
        <f t="shared" si="547"/>
        <v>n/a</v>
      </c>
      <c r="FV455" s="36" t="str">
        <f t="shared" si="547"/>
        <v>n/a</v>
      </c>
      <c r="FW455" s="36" t="str">
        <f t="shared" si="547"/>
        <v>n/a</v>
      </c>
      <c r="FX455" s="36" t="str">
        <f t="shared" si="547"/>
        <v>n/a</v>
      </c>
      <c r="FY455" s="36" t="str">
        <f t="shared" si="547"/>
        <v>n/a</v>
      </c>
      <c r="FZ455" s="36" t="str">
        <f t="shared" si="547"/>
        <v>n/a</v>
      </c>
      <c r="GA455" s="36" t="str">
        <f t="shared" si="547"/>
        <v>n/a</v>
      </c>
      <c r="GB455" s="36" t="str">
        <f t="shared" si="547"/>
        <v>n/a</v>
      </c>
      <c r="GC455" s="36" t="str">
        <f t="shared" si="547"/>
        <v>n/a</v>
      </c>
      <c r="GD455" s="36" t="str">
        <f t="shared" si="547"/>
        <v>n/a</v>
      </c>
      <c r="GE455" s="36" t="str">
        <f t="shared" si="547"/>
        <v>n/a</v>
      </c>
      <c r="GF455" s="36" t="str">
        <f t="shared" si="547"/>
        <v>n/a</v>
      </c>
      <c r="GG455" s="36" t="str">
        <f t="shared" si="547"/>
        <v>n/a</v>
      </c>
      <c r="GH455" s="36" t="str">
        <f t="shared" si="547"/>
        <v>n/a</v>
      </c>
      <c r="GI455" s="36" t="str">
        <f t="shared" si="547"/>
        <v>n/a</v>
      </c>
      <c r="GJ455" s="36" t="str">
        <f t="shared" si="546"/>
        <v>n/a</v>
      </c>
      <c r="GK455" s="36" t="str">
        <f t="shared" si="546"/>
        <v>n/a</v>
      </c>
      <c r="GL455" s="36" t="str">
        <f t="shared" si="546"/>
        <v>n/a</v>
      </c>
      <c r="GM455" s="36" t="str">
        <f t="shared" si="546"/>
        <v>n/a</v>
      </c>
      <c r="GN455" s="36" t="str">
        <f t="shared" si="546"/>
        <v>n/a</v>
      </c>
      <c r="GO455" s="36" t="str">
        <f t="shared" si="546"/>
        <v>n/a</v>
      </c>
      <c r="GP455" s="36" t="str">
        <f t="shared" si="546"/>
        <v>n/a</v>
      </c>
      <c r="GQ455" s="36" t="str">
        <f t="shared" si="546"/>
        <v>n/a</v>
      </c>
      <c r="GR455" s="36" t="str">
        <f t="shared" si="546"/>
        <v>n/a</v>
      </c>
      <c r="GS455" s="36" t="str">
        <f t="shared" si="546"/>
        <v>n/a</v>
      </c>
      <c r="GT455" s="36" t="str">
        <f t="shared" si="546"/>
        <v>n/a</v>
      </c>
      <c r="GU455" s="36" t="str">
        <f t="shared" si="546"/>
        <v>n/a</v>
      </c>
      <c r="GV455" s="36" t="str">
        <f t="shared" si="546"/>
        <v>n/a</v>
      </c>
      <c r="GW455" s="36" t="str">
        <f t="shared" si="546"/>
        <v>n/a</v>
      </c>
      <c r="GX455" s="36" t="str">
        <f t="shared" si="546"/>
        <v>n/a</v>
      </c>
      <c r="GY455" s="36" t="str">
        <f t="shared" si="546"/>
        <v>n/a</v>
      </c>
      <c r="GZ455" s="36" t="str">
        <f t="shared" si="545"/>
        <v>n/a</v>
      </c>
      <c r="HA455" s="36" t="str">
        <f t="shared" si="545"/>
        <v>n/a</v>
      </c>
      <c r="HB455" s="36" t="str">
        <f t="shared" si="545"/>
        <v>n/a</v>
      </c>
      <c r="HC455" s="36" t="str">
        <f t="shared" si="545"/>
        <v>n/a</v>
      </c>
      <c r="HD455" s="36" t="str">
        <f t="shared" si="545"/>
        <v>n/a</v>
      </c>
      <c r="HE455" s="36" t="str">
        <f t="shared" si="545"/>
        <v>n/a</v>
      </c>
      <c r="HF455" s="36" t="str">
        <f t="shared" si="545"/>
        <v>n/a</v>
      </c>
      <c r="HG455" s="36" t="str">
        <f t="shared" si="545"/>
        <v>n/a</v>
      </c>
      <c r="HH455" s="36" t="str">
        <f t="shared" si="545"/>
        <v>n/a</v>
      </c>
      <c r="HI455" s="36" t="str">
        <f t="shared" si="545"/>
        <v>n/a</v>
      </c>
      <c r="HJ455" s="36" t="str">
        <f t="shared" si="545"/>
        <v>n/a</v>
      </c>
      <c r="HK455" s="36" t="str">
        <f t="shared" si="545"/>
        <v>n/a</v>
      </c>
      <c r="HL455" s="36" t="str">
        <f t="shared" si="545"/>
        <v>n/a</v>
      </c>
      <c r="HM455" s="36" t="str">
        <f t="shared" si="545"/>
        <v>n/a</v>
      </c>
    </row>
    <row r="456" spans="1:221" x14ac:dyDescent="0.35">
      <c r="A456" s="7" t="s">
        <v>1572</v>
      </c>
      <c r="B456" s="16" t="s">
        <v>1573</v>
      </c>
      <c r="C456" s="15">
        <v>64.206000000000003</v>
      </c>
      <c r="D456" s="15">
        <v>259.79000000000002</v>
      </c>
      <c r="E456" s="14">
        <f t="shared" si="477"/>
        <v>16680.07674</v>
      </c>
      <c r="F456" s="12">
        <f t="shared" si="491"/>
        <v>4.637821992534238E-4</v>
      </c>
      <c r="G456" s="13">
        <f>IFERROR('[2]CEA-6.2 US Forward MRP'!G455/100, "n/a")</f>
        <v>3.7722776088379074E-2</v>
      </c>
      <c r="H456" s="13">
        <f t="shared" si="492"/>
        <v>3.8597944493629473E-2</v>
      </c>
      <c r="I456" s="33">
        <f t="shared" si="493"/>
        <v>10.027360000000002</v>
      </c>
      <c r="J456" s="13">
        <v>4.6399999999999997E-2</v>
      </c>
      <c r="K456" s="41">
        <f t="shared" si="478"/>
        <v>4.5399333333333347E-2</v>
      </c>
      <c r="L456" s="1">
        <f t="shared" si="479"/>
        <v>4.4398666666666697E-2</v>
      </c>
      <c r="M456" s="1">
        <f t="shared" si="480"/>
        <v>4.3398000000000048E-2</v>
      </c>
      <c r="N456" s="1">
        <f t="shared" si="481"/>
        <v>4.2397333333333398E-2</v>
      </c>
      <c r="O456" s="1">
        <f t="shared" si="482"/>
        <v>4.1396666666666748E-2</v>
      </c>
      <c r="P456" s="5">
        <f t="shared" si="494"/>
        <v>4.0396000000000098E-2</v>
      </c>
      <c r="Q456" s="1">
        <f t="shared" si="483"/>
        <v>8.2089599020123583E-2</v>
      </c>
      <c r="R456" s="12">
        <f t="shared" si="484"/>
        <v>3.8071694769384617E-5</v>
      </c>
      <c r="S456" s="12">
        <f t="shared" si="485"/>
        <v>4.637821992534238E-4</v>
      </c>
      <c r="T456" s="7"/>
      <c r="U456" s="42">
        <f t="shared" si="486"/>
        <v>-259.79000000000002</v>
      </c>
      <c r="V456" s="36">
        <f t="shared" si="487"/>
        <v>10.492629504000002</v>
      </c>
      <c r="W456" s="36">
        <f t="shared" si="488"/>
        <v>10.979487512985601</v>
      </c>
      <c r="X456" s="36">
        <f t="shared" si="514"/>
        <v>11.488935733588134</v>
      </c>
      <c r="Y456" s="36">
        <f t="shared" si="514"/>
        <v>12.022022351626623</v>
      </c>
      <c r="Z456" s="36">
        <f t="shared" si="514"/>
        <v>12.579844188742097</v>
      </c>
      <c r="AA456" s="36">
        <f t="shared" si="489"/>
        <v>13.150960728348196</v>
      </c>
      <c r="AB456" s="36">
        <f t="shared" si="513"/>
        <v>13.734845850072551</v>
      </c>
      <c r="AC456" s="36">
        <f t="shared" si="513"/>
        <v>14.330910690274001</v>
      </c>
      <c r="AD456" s="36">
        <f t="shared" si="513"/>
        <v>14.938503087779779</v>
      </c>
      <c r="AE456" s="36">
        <f t="shared" si="513"/>
        <v>15.556907320603571</v>
      </c>
      <c r="AF456" s="36">
        <f t="shared" si="490"/>
        <v>16.185344148726674</v>
      </c>
      <c r="AG456" s="36">
        <f t="shared" si="536"/>
        <v>16.83916731095864</v>
      </c>
      <c r="AH456" s="36">
        <f t="shared" si="536"/>
        <v>17.519402313652126</v>
      </c>
      <c r="AI456" s="36">
        <f t="shared" si="536"/>
        <v>18.227116089514418</v>
      </c>
      <c r="AJ456" s="36">
        <f t="shared" si="536"/>
        <v>18.963418671066442</v>
      </c>
      <c r="AK456" s="36">
        <f t="shared" si="536"/>
        <v>19.729464931702843</v>
      </c>
      <c r="AL456" s="36">
        <f t="shared" si="536"/>
        <v>20.526456397083912</v>
      </c>
      <c r="AM456" s="36">
        <f t="shared" si="536"/>
        <v>21.355643129700514</v>
      </c>
      <c r="AN456" s="36">
        <f t="shared" si="536"/>
        <v>22.218325689567898</v>
      </c>
      <c r="AO456" s="36">
        <f t="shared" si="536"/>
        <v>23.115857174123686</v>
      </c>
      <c r="AP456" s="36">
        <f t="shared" si="536"/>
        <v>24.04964534052959</v>
      </c>
      <c r="AQ456" s="36">
        <f t="shared" si="536"/>
        <v>25.021154813705625</v>
      </c>
      <c r="AR456" s="36">
        <f t="shared" si="536"/>
        <v>26.03190938356008</v>
      </c>
      <c r="AS456" s="36">
        <f t="shared" si="536"/>
        <v>27.083494395018377</v>
      </c>
      <c r="AT456" s="36">
        <f t="shared" si="536"/>
        <v>28.177559234599542</v>
      </c>
      <c r="AU456" s="36">
        <f t="shared" si="536"/>
        <v>29.315819917440429</v>
      </c>
      <c r="AV456" s="36">
        <f t="shared" ref="AV456:BK471" si="549">IFERROR(AU456*(1+$P456),"n/a")</f>
        <v>30.500061778825355</v>
      </c>
      <c r="AW456" s="36">
        <f t="shared" si="549"/>
        <v>31.732142274442786</v>
      </c>
      <c r="AX456" s="36">
        <f t="shared" si="549"/>
        <v>33.013993893761182</v>
      </c>
      <c r="AY456" s="36">
        <f t="shared" si="549"/>
        <v>34.347627191093565</v>
      </c>
      <c r="AZ456" s="36">
        <f t="shared" si="549"/>
        <v>35.735133939104983</v>
      </c>
      <c r="BA456" s="36">
        <f t="shared" si="549"/>
        <v>37.17869040970907</v>
      </c>
      <c r="BB456" s="36">
        <f t="shared" si="549"/>
        <v>38.68056078749968</v>
      </c>
      <c r="BC456" s="36">
        <f t="shared" si="549"/>
        <v>40.243100721071521</v>
      </c>
      <c r="BD456" s="36">
        <f t="shared" si="549"/>
        <v>41.868761017799933</v>
      </c>
      <c r="BE456" s="36">
        <f t="shared" si="549"/>
        <v>43.560091487874985</v>
      </c>
      <c r="BF456" s="36">
        <f t="shared" si="549"/>
        <v>45.319744943619185</v>
      </c>
      <c r="BG456" s="36">
        <f t="shared" si="549"/>
        <v>47.150481360361631</v>
      </c>
      <c r="BH456" s="36">
        <f t="shared" si="549"/>
        <v>49.055172205394804</v>
      </c>
      <c r="BI456" s="36">
        <f t="shared" si="549"/>
        <v>51.036804941803936</v>
      </c>
      <c r="BJ456" s="36">
        <f t="shared" si="549"/>
        <v>53.098487714233052</v>
      </c>
      <c r="BK456" s="36">
        <f t="shared" si="549"/>
        <v>55.243454223937213</v>
      </c>
      <c r="BL456" s="36">
        <f t="shared" si="537"/>
        <v>57.475068800767389</v>
      </c>
      <c r="BM456" s="36">
        <f t="shared" si="538"/>
        <v>59.796831680043191</v>
      </c>
      <c r="BN456" s="36">
        <f t="shared" si="538"/>
        <v>62.212384492590225</v>
      </c>
      <c r="BO456" s="36">
        <f t="shared" si="538"/>
        <v>64.725515976552899</v>
      </c>
      <c r="BP456" s="36">
        <f t="shared" si="538"/>
        <v>67.340167919941734</v>
      </c>
      <c r="BQ456" s="36">
        <f t="shared" si="538"/>
        <v>70.060441343235709</v>
      </c>
      <c r="BR456" s="36">
        <f t="shared" si="538"/>
        <v>72.890602931737064</v>
      </c>
      <c r="BS456" s="36">
        <f t="shared" si="538"/>
        <v>75.835091727767519</v>
      </c>
      <c r="BT456" s="36">
        <f t="shared" si="538"/>
        <v>78.89852609320242</v>
      </c>
      <c r="BU456" s="36">
        <f t="shared" si="538"/>
        <v>82.08571095326343</v>
      </c>
      <c r="BV456" s="36">
        <f t="shared" si="538"/>
        <v>85.401645332931466</v>
      </c>
      <c r="BW456" s="36">
        <f t="shared" si="538"/>
        <v>88.851530197800571</v>
      </c>
      <c r="BX456" s="36">
        <f t="shared" si="538"/>
        <v>92.440776611670927</v>
      </c>
      <c r="BY456" s="36">
        <f t="shared" si="538"/>
        <v>96.175014223676001</v>
      </c>
      <c r="BZ456" s="36">
        <f t="shared" si="538"/>
        <v>100.06010009825563</v>
      </c>
      <c r="CA456" s="36">
        <f t="shared" si="538"/>
        <v>104.10212790182477</v>
      </c>
      <c r="CB456" s="36">
        <f t="shared" ref="CB456:CQ471" si="550">IFERROR(CA456*(1+$P456),"n/a")</f>
        <v>108.30743746054689</v>
      </c>
      <c r="CC456" s="36">
        <f t="shared" si="550"/>
        <v>112.68262470420315</v>
      </c>
      <c r="CD456" s="36">
        <f t="shared" si="550"/>
        <v>117.23455201175415</v>
      </c>
      <c r="CE456" s="36">
        <f t="shared" si="550"/>
        <v>121.97035897482098</v>
      </c>
      <c r="CF456" s="36">
        <f t="shared" si="550"/>
        <v>126.89747359596787</v>
      </c>
      <c r="CG456" s="36">
        <f t="shared" si="550"/>
        <v>132.02362393935059</v>
      </c>
      <c r="CH456" s="36">
        <f t="shared" si="550"/>
        <v>137.35685025200459</v>
      </c>
      <c r="CI456" s="36">
        <f t="shared" si="550"/>
        <v>142.90551757478457</v>
      </c>
      <c r="CJ456" s="36">
        <f t="shared" si="550"/>
        <v>148.67832886273558</v>
      </c>
      <c r="CK456" s="36">
        <f t="shared" si="550"/>
        <v>154.68433863547466</v>
      </c>
      <c r="CL456" s="36">
        <f t="shared" si="550"/>
        <v>160.93296717899332</v>
      </c>
      <c r="CM456" s="36">
        <f t="shared" si="550"/>
        <v>167.43401532115595</v>
      </c>
      <c r="CN456" s="36">
        <f t="shared" si="550"/>
        <v>174.1976798040694</v>
      </c>
      <c r="CO456" s="36">
        <f t="shared" si="550"/>
        <v>181.23456927743459</v>
      </c>
      <c r="CP456" s="36">
        <f t="shared" si="550"/>
        <v>188.55572093796584</v>
      </c>
      <c r="CQ456" s="36">
        <f t="shared" si="550"/>
        <v>196.17261784097593</v>
      </c>
      <c r="CR456" s="36">
        <f t="shared" si="539"/>
        <v>204.09720691128001</v>
      </c>
      <c r="CS456" s="36">
        <f t="shared" si="541"/>
        <v>212.34191768166809</v>
      </c>
      <c r="CT456" s="36">
        <f t="shared" si="541"/>
        <v>220.91968178833679</v>
      </c>
      <c r="CU456" s="36">
        <f t="shared" si="541"/>
        <v>229.84395325385847</v>
      </c>
      <c r="CV456" s="36">
        <f t="shared" si="541"/>
        <v>239.12872958950138</v>
      </c>
      <c r="CW456" s="36">
        <f t="shared" si="541"/>
        <v>248.7885737499989</v>
      </c>
      <c r="CX456" s="36">
        <f t="shared" si="541"/>
        <v>258.83863697520388</v>
      </c>
      <c r="CY456" s="36">
        <f t="shared" si="541"/>
        <v>269.29468255445425</v>
      </c>
      <c r="CZ456" s="36">
        <f t="shared" si="541"/>
        <v>280.17311055092404</v>
      </c>
      <c r="DA456" s="36">
        <f t="shared" si="541"/>
        <v>291.49098352473919</v>
      </c>
      <c r="DB456" s="36">
        <f t="shared" si="541"/>
        <v>303.26605329520459</v>
      </c>
      <c r="DC456" s="36">
        <f t="shared" si="541"/>
        <v>315.51678878411769</v>
      </c>
      <c r="DD456" s="36">
        <f t="shared" si="541"/>
        <v>328.26240498384095</v>
      </c>
      <c r="DE456" s="36">
        <f t="shared" si="541"/>
        <v>341.52289309556824</v>
      </c>
      <c r="DF456" s="36">
        <f t="shared" si="541"/>
        <v>355.31905188505687</v>
      </c>
      <c r="DG456" s="36">
        <f t="shared" si="541"/>
        <v>369.67252030500566</v>
      </c>
      <c r="DH456" s="36">
        <f t="shared" si="541"/>
        <v>384.60581143524672</v>
      </c>
      <c r="DI456" s="36">
        <f t="shared" si="542"/>
        <v>400.14234779398498</v>
      </c>
      <c r="DJ456" s="36">
        <f t="shared" si="542"/>
        <v>416.30649807547081</v>
      </c>
      <c r="DK456" s="36">
        <f t="shared" si="542"/>
        <v>433.12361537172757</v>
      </c>
      <c r="DL456" s="36">
        <f t="shared" si="542"/>
        <v>450.62007693828394</v>
      </c>
      <c r="DM456" s="36">
        <f t="shared" si="542"/>
        <v>468.8233255662829</v>
      </c>
      <c r="DN456" s="36">
        <f t="shared" si="542"/>
        <v>487.76191262585854</v>
      </c>
      <c r="DO456" s="36">
        <f t="shared" si="542"/>
        <v>507.46554284829278</v>
      </c>
      <c r="DP456" s="36">
        <f t="shared" si="542"/>
        <v>527.96512091719251</v>
      </c>
      <c r="DQ456" s="36">
        <f t="shared" si="542"/>
        <v>549.29279994176352</v>
      </c>
      <c r="DR456" s="36">
        <f t="shared" si="542"/>
        <v>571.48203188821105</v>
      </c>
      <c r="DS456" s="36">
        <f t="shared" si="542"/>
        <v>594.5676200483673</v>
      </c>
      <c r="DT456" s="36">
        <f t="shared" si="542"/>
        <v>618.58577362784126</v>
      </c>
      <c r="DU456" s="36">
        <f t="shared" si="542"/>
        <v>643.5741645393116</v>
      </c>
      <c r="DV456" s="36">
        <f t="shared" si="542"/>
        <v>669.5719864900417</v>
      </c>
      <c r="DW456" s="36">
        <f t="shared" si="542"/>
        <v>696.62001645629346</v>
      </c>
      <c r="DX456" s="36">
        <f t="shared" si="542"/>
        <v>724.76067864106199</v>
      </c>
      <c r="DY456" s="36">
        <f t="shared" si="543"/>
        <v>754.03811101544636</v>
      </c>
      <c r="DZ456" s="36">
        <f t="shared" si="543"/>
        <v>784.4982345480264</v>
      </c>
      <c r="EA456" s="36">
        <f t="shared" si="543"/>
        <v>816.18882523082857</v>
      </c>
      <c r="EB456" s="36">
        <f t="shared" si="543"/>
        <v>849.15958901485317</v>
      </c>
      <c r="EC456" s="36">
        <f t="shared" si="543"/>
        <v>883.46223977269722</v>
      </c>
      <c r="ED456" s="36">
        <f t="shared" si="543"/>
        <v>919.15058041055522</v>
      </c>
      <c r="EE456" s="36">
        <f t="shared" si="543"/>
        <v>956.28058725682013</v>
      </c>
      <c r="EF456" s="36">
        <f t="shared" si="543"/>
        <v>994.91049785964674</v>
      </c>
      <c r="EG456" s="36">
        <f t="shared" si="543"/>
        <v>1035.1009023311851</v>
      </c>
      <c r="EH456" s="36">
        <f t="shared" si="543"/>
        <v>1076.9148383817558</v>
      </c>
      <c r="EI456" s="36">
        <f t="shared" si="543"/>
        <v>1120.4178901930252</v>
      </c>
      <c r="EJ456" s="36">
        <f t="shared" si="543"/>
        <v>1165.6782912852627</v>
      </c>
      <c r="EK456" s="36">
        <f t="shared" si="543"/>
        <v>1212.7670315400223</v>
      </c>
      <c r="EL456" s="36">
        <f t="shared" si="543"/>
        <v>1261.7579685461133</v>
      </c>
      <c r="EM456" s="36">
        <f t="shared" si="543"/>
        <v>1312.7279434435022</v>
      </c>
      <c r="EN456" s="36">
        <f t="shared" si="543"/>
        <v>1365.7569014468461</v>
      </c>
      <c r="EO456" s="36">
        <f t="shared" si="544"/>
        <v>1420.928017237693</v>
      </c>
      <c r="EP456" s="36">
        <f t="shared" si="544"/>
        <v>1478.327825422027</v>
      </c>
      <c r="EQ456" s="36">
        <f t="shared" si="544"/>
        <v>1538.0463562577754</v>
      </c>
      <c r="ER456" s="36">
        <f t="shared" si="544"/>
        <v>1600.1772768651647</v>
      </c>
      <c r="ES456" s="36">
        <f t="shared" si="544"/>
        <v>1664.8180381414099</v>
      </c>
      <c r="ET456" s="36">
        <f t="shared" si="544"/>
        <v>1732.0700276101704</v>
      </c>
      <c r="EU456" s="36">
        <f t="shared" si="544"/>
        <v>1802.038728445511</v>
      </c>
      <c r="EV456" s="36">
        <f t="shared" si="544"/>
        <v>1874.833884919796</v>
      </c>
      <c r="EW456" s="36">
        <f t="shared" si="544"/>
        <v>1950.5696745350162</v>
      </c>
      <c r="EX456" s="36">
        <f t="shared" si="544"/>
        <v>2029.3648871075329</v>
      </c>
      <c r="EY456" s="36">
        <f t="shared" si="544"/>
        <v>2111.3431110871288</v>
      </c>
      <c r="EZ456" s="36">
        <f t="shared" si="544"/>
        <v>2196.6329274026048</v>
      </c>
      <c r="FA456" s="36">
        <f t="shared" si="544"/>
        <v>2285.3681111379606</v>
      </c>
      <c r="FB456" s="36">
        <f t="shared" si="544"/>
        <v>2377.68784135549</v>
      </c>
      <c r="FC456" s="36">
        <f t="shared" si="544"/>
        <v>2473.7369193948866</v>
      </c>
      <c r="FD456" s="36">
        <f t="shared" si="544"/>
        <v>2573.6659959907629</v>
      </c>
      <c r="FE456" s="36">
        <f t="shared" si="548"/>
        <v>2677.631807564806</v>
      </c>
      <c r="FF456" s="36">
        <f t="shared" si="548"/>
        <v>2785.7974220631941</v>
      </c>
      <c r="FG456" s="36">
        <f t="shared" si="548"/>
        <v>2898.3324947248593</v>
      </c>
      <c r="FH456" s="36">
        <f t="shared" si="548"/>
        <v>3015.413534181765</v>
      </c>
      <c r="FI456" s="36">
        <f t="shared" si="548"/>
        <v>3137.2241793085718</v>
      </c>
      <c r="FJ456" s="36">
        <f t="shared" si="548"/>
        <v>3263.9554872559211</v>
      </c>
      <c r="FK456" s="36">
        <f t="shared" si="548"/>
        <v>3395.8062331191118</v>
      </c>
      <c r="FL456" s="36">
        <f t="shared" si="548"/>
        <v>3532.9832217121916</v>
      </c>
      <c r="FM456" s="36">
        <f t="shared" si="548"/>
        <v>3675.7016119364775</v>
      </c>
      <c r="FN456" s="36">
        <f t="shared" si="548"/>
        <v>3824.1852542522638</v>
      </c>
      <c r="FO456" s="36">
        <f t="shared" si="548"/>
        <v>3978.6670417830387</v>
      </c>
      <c r="FP456" s="36">
        <f t="shared" si="548"/>
        <v>4139.3892756029063</v>
      </c>
      <c r="FQ456" s="36">
        <f t="shared" si="548"/>
        <v>4306.6040447801615</v>
      </c>
      <c r="FR456" s="36">
        <f t="shared" si="548"/>
        <v>4480.573621773101</v>
      </c>
      <c r="FS456" s="36">
        <f t="shared" si="548"/>
        <v>4661.5708737982477</v>
      </c>
      <c r="FT456" s="36">
        <f t="shared" si="548"/>
        <v>4849.8796908162021</v>
      </c>
      <c r="FU456" s="36">
        <f t="shared" si="547"/>
        <v>5045.7954308064136</v>
      </c>
      <c r="FV456" s="36">
        <f t="shared" si="547"/>
        <v>5249.6253830292699</v>
      </c>
      <c r="FW456" s="36">
        <f t="shared" si="547"/>
        <v>5461.6892500021204</v>
      </c>
      <c r="FX456" s="36">
        <f t="shared" si="547"/>
        <v>5682.3196489452066</v>
      </c>
      <c r="FY456" s="36">
        <f t="shared" si="547"/>
        <v>5911.8626334839973</v>
      </c>
      <c r="FZ456" s="36">
        <f t="shared" si="547"/>
        <v>6150.6782364262172</v>
      </c>
      <c r="GA456" s="36">
        <f t="shared" si="547"/>
        <v>6399.1410344648912</v>
      </c>
      <c r="GB456" s="36">
        <f t="shared" si="547"/>
        <v>6657.6407356931359</v>
      </c>
      <c r="GC456" s="36">
        <f t="shared" si="547"/>
        <v>6926.582790852196</v>
      </c>
      <c r="GD456" s="36">
        <f t="shared" si="547"/>
        <v>7206.3890292714623</v>
      </c>
      <c r="GE456" s="36">
        <f t="shared" si="547"/>
        <v>7497.4983204979126</v>
      </c>
      <c r="GF456" s="36">
        <f t="shared" si="547"/>
        <v>7800.3672626527468</v>
      </c>
      <c r="GG456" s="36">
        <f t="shared" si="547"/>
        <v>8115.4708985948682</v>
      </c>
      <c r="GH456" s="36">
        <f t="shared" si="547"/>
        <v>8443.3034610145078</v>
      </c>
      <c r="GI456" s="36">
        <f t="shared" si="547"/>
        <v>8784.3791476256501</v>
      </c>
      <c r="GJ456" s="36">
        <f t="shared" si="546"/>
        <v>9139.2329276731361</v>
      </c>
      <c r="GK456" s="36">
        <f t="shared" si="546"/>
        <v>9508.4213810194215</v>
      </c>
      <c r="GL456" s="36">
        <f t="shared" si="546"/>
        <v>9892.5235711270834</v>
      </c>
      <c r="GM456" s="36">
        <f t="shared" si="546"/>
        <v>10292.141953306334</v>
      </c>
      <c r="GN456" s="36">
        <f t="shared" si="546"/>
        <v>10707.903319652098</v>
      </c>
      <c r="GO456" s="36">
        <f t="shared" si="546"/>
        <v>11140.459782152764</v>
      </c>
      <c r="GP456" s="36">
        <f t="shared" si="546"/>
        <v>11590.489795512609</v>
      </c>
      <c r="GQ456" s="36">
        <f t="shared" si="546"/>
        <v>12058.699221292138</v>
      </c>
      <c r="GR456" s="36">
        <f t="shared" si="546"/>
        <v>12545.822435035456</v>
      </c>
      <c r="GS456" s="36">
        <f t="shared" si="546"/>
        <v>13052.62347812115</v>
      </c>
      <c r="GT456" s="36">
        <f t="shared" si="546"/>
        <v>13579.897256143333</v>
      </c>
      <c r="GU456" s="36">
        <f t="shared" si="546"/>
        <v>14128.470785702501</v>
      </c>
      <c r="GV456" s="36">
        <f t="shared" si="546"/>
        <v>14699.204491561741</v>
      </c>
      <c r="GW456" s="36">
        <f t="shared" si="546"/>
        <v>15292.99355620287</v>
      </c>
      <c r="GX456" s="36">
        <f t="shared" si="546"/>
        <v>15910.769323899241</v>
      </c>
      <c r="GY456" s="36">
        <f t="shared" si="546"/>
        <v>16553.500761507476</v>
      </c>
      <c r="GZ456" s="36">
        <f t="shared" si="545"/>
        <v>17222.195978269334</v>
      </c>
      <c r="HA456" s="36">
        <f t="shared" si="545"/>
        <v>17917.903807007504</v>
      </c>
      <c r="HB456" s="36">
        <f t="shared" si="545"/>
        <v>18641.715449195381</v>
      </c>
      <c r="HC456" s="36">
        <f t="shared" si="545"/>
        <v>19394.76618648108</v>
      </c>
      <c r="HD456" s="36">
        <f t="shared" si="545"/>
        <v>20178.237161350171</v>
      </c>
      <c r="HE456" s="36">
        <f t="shared" si="545"/>
        <v>20993.357229720074</v>
      </c>
      <c r="HF456" s="36">
        <f t="shared" si="545"/>
        <v>21841.404888371846</v>
      </c>
      <c r="HG456" s="36">
        <f t="shared" si="545"/>
        <v>22723.710280242518</v>
      </c>
      <c r="HH456" s="36">
        <f t="shared" si="545"/>
        <v>23641.657280723197</v>
      </c>
      <c r="HI456" s="36">
        <f t="shared" si="545"/>
        <v>24596.685668235292</v>
      </c>
      <c r="HJ456" s="36">
        <f t="shared" si="545"/>
        <v>25590.293382489326</v>
      </c>
      <c r="HK456" s="36">
        <f t="shared" si="545"/>
        <v>26624.038873968366</v>
      </c>
      <c r="HL456" s="36">
        <f t="shared" si="545"/>
        <v>27699.543548321195</v>
      </c>
      <c r="HM456" s="36">
        <f t="shared" si="545"/>
        <v>28818.49430949918</v>
      </c>
    </row>
    <row r="457" spans="1:221" x14ac:dyDescent="0.35">
      <c r="A457" s="7" t="s">
        <v>1574</v>
      </c>
      <c r="B457" s="16" t="s">
        <v>1575</v>
      </c>
      <c r="C457" s="15">
        <v>408.34199999999998</v>
      </c>
      <c r="D457" s="15">
        <v>78.17</v>
      </c>
      <c r="E457" s="14">
        <f t="shared" si="477"/>
        <v>31920.094140000001</v>
      </c>
      <c r="F457" s="12">
        <f t="shared" si="491"/>
        <v>0</v>
      </c>
      <c r="G457" s="13" t="str">
        <f>IFERROR('[2]CEA-6.2 US Forward MRP'!G456/100, "n/a")</f>
        <v>n/a</v>
      </c>
      <c r="H457" s="13" t="str">
        <f t="shared" si="492"/>
        <v>n/a</v>
      </c>
      <c r="I457" s="33" t="str">
        <f t="shared" si="493"/>
        <v>n/a</v>
      </c>
      <c r="J457" s="13">
        <v>0.15090000000000001</v>
      </c>
      <c r="K457" s="41">
        <f t="shared" si="478"/>
        <v>0.13248266666666669</v>
      </c>
      <c r="L457" s="1">
        <f t="shared" si="479"/>
        <v>0.11406533333333338</v>
      </c>
      <c r="M457" s="1">
        <f t="shared" si="480"/>
        <v>9.5648000000000066E-2</v>
      </c>
      <c r="N457" s="1">
        <f t="shared" si="481"/>
        <v>7.7230666666666753E-2</v>
      </c>
      <c r="O457" s="1">
        <f t="shared" si="482"/>
        <v>5.881333333333344E-2</v>
      </c>
      <c r="P457" s="5">
        <f t="shared" si="494"/>
        <v>4.0396000000000098E-2</v>
      </c>
      <c r="Q457" s="1" t="str">
        <f t="shared" si="483"/>
        <v>n/a</v>
      </c>
      <c r="R457" s="12" t="str">
        <f t="shared" si="484"/>
        <v>n/a</v>
      </c>
      <c r="S457" s="12">
        <f t="shared" si="485"/>
        <v>0</v>
      </c>
      <c r="T457" s="7"/>
      <c r="U457" s="42">
        <f t="shared" si="486"/>
        <v>-78.17</v>
      </c>
      <c r="V457" s="36" t="str">
        <f t="shared" si="487"/>
        <v>n/a</v>
      </c>
      <c r="W457" s="36" t="str">
        <f t="shared" si="488"/>
        <v>n/a</v>
      </c>
      <c r="X457" s="36" t="str">
        <f t="shared" si="514"/>
        <v>n/a</v>
      </c>
      <c r="Y457" s="36" t="str">
        <f t="shared" si="514"/>
        <v>n/a</v>
      </c>
      <c r="Z457" s="36" t="str">
        <f t="shared" si="514"/>
        <v>n/a</v>
      </c>
      <c r="AA457" s="36" t="str">
        <f t="shared" si="489"/>
        <v>n/a</v>
      </c>
      <c r="AB457" s="36" t="str">
        <f t="shared" si="513"/>
        <v>n/a</v>
      </c>
      <c r="AC457" s="36" t="str">
        <f t="shared" si="513"/>
        <v>n/a</v>
      </c>
      <c r="AD457" s="36" t="str">
        <f t="shared" si="513"/>
        <v>n/a</v>
      </c>
      <c r="AE457" s="36" t="str">
        <f t="shared" si="513"/>
        <v>n/a</v>
      </c>
      <c r="AF457" s="36" t="str">
        <f t="shared" si="490"/>
        <v>n/a</v>
      </c>
      <c r="AG457" s="36" t="str">
        <f t="shared" ref="AG457:AV471" si="551">IFERROR(AF457*(1+$P457),"n/a")</f>
        <v>n/a</v>
      </c>
      <c r="AH457" s="36" t="str">
        <f t="shared" si="551"/>
        <v>n/a</v>
      </c>
      <c r="AI457" s="36" t="str">
        <f t="shared" si="551"/>
        <v>n/a</v>
      </c>
      <c r="AJ457" s="36" t="str">
        <f t="shared" si="551"/>
        <v>n/a</v>
      </c>
      <c r="AK457" s="36" t="str">
        <f t="shared" si="551"/>
        <v>n/a</v>
      </c>
      <c r="AL457" s="36" t="str">
        <f t="shared" si="551"/>
        <v>n/a</v>
      </c>
      <c r="AM457" s="36" t="str">
        <f t="shared" si="551"/>
        <v>n/a</v>
      </c>
      <c r="AN457" s="36" t="str">
        <f t="shared" si="551"/>
        <v>n/a</v>
      </c>
      <c r="AO457" s="36" t="str">
        <f t="shared" si="551"/>
        <v>n/a</v>
      </c>
      <c r="AP457" s="36" t="str">
        <f t="shared" si="551"/>
        <v>n/a</v>
      </c>
      <c r="AQ457" s="36" t="str">
        <f t="shared" si="551"/>
        <v>n/a</v>
      </c>
      <c r="AR457" s="36" t="str">
        <f t="shared" si="551"/>
        <v>n/a</v>
      </c>
      <c r="AS457" s="36" t="str">
        <f t="shared" si="551"/>
        <v>n/a</v>
      </c>
      <c r="AT457" s="36" t="str">
        <f t="shared" si="551"/>
        <v>n/a</v>
      </c>
      <c r="AU457" s="36" t="str">
        <f t="shared" si="551"/>
        <v>n/a</v>
      </c>
      <c r="AV457" s="36" t="str">
        <f t="shared" si="551"/>
        <v>n/a</v>
      </c>
      <c r="AW457" s="36" t="str">
        <f t="shared" si="549"/>
        <v>n/a</v>
      </c>
      <c r="AX457" s="36" t="str">
        <f t="shared" si="549"/>
        <v>n/a</v>
      </c>
      <c r="AY457" s="36" t="str">
        <f t="shared" si="549"/>
        <v>n/a</v>
      </c>
      <c r="AZ457" s="36" t="str">
        <f t="shared" si="549"/>
        <v>n/a</v>
      </c>
      <c r="BA457" s="36" t="str">
        <f t="shared" si="549"/>
        <v>n/a</v>
      </c>
      <c r="BB457" s="36" t="str">
        <f t="shared" si="549"/>
        <v>n/a</v>
      </c>
      <c r="BC457" s="36" t="str">
        <f t="shared" si="549"/>
        <v>n/a</v>
      </c>
      <c r="BD457" s="36" t="str">
        <f t="shared" si="549"/>
        <v>n/a</v>
      </c>
      <c r="BE457" s="36" t="str">
        <f t="shared" si="549"/>
        <v>n/a</v>
      </c>
      <c r="BF457" s="36" t="str">
        <f t="shared" si="549"/>
        <v>n/a</v>
      </c>
      <c r="BG457" s="36" t="str">
        <f t="shared" si="549"/>
        <v>n/a</v>
      </c>
      <c r="BH457" s="36" t="str">
        <f t="shared" si="549"/>
        <v>n/a</v>
      </c>
      <c r="BI457" s="36" t="str">
        <f t="shared" si="549"/>
        <v>n/a</v>
      </c>
      <c r="BJ457" s="36" t="str">
        <f t="shared" si="549"/>
        <v>n/a</v>
      </c>
      <c r="BK457" s="36" t="str">
        <f t="shared" si="549"/>
        <v>n/a</v>
      </c>
      <c r="BL457" s="36" t="str">
        <f t="shared" si="537"/>
        <v>n/a</v>
      </c>
      <c r="BM457" s="36" t="str">
        <f t="shared" ref="BM457:CB471" si="552">IFERROR(BL457*(1+$P457),"n/a")</f>
        <v>n/a</v>
      </c>
      <c r="BN457" s="36" t="str">
        <f t="shared" si="552"/>
        <v>n/a</v>
      </c>
      <c r="BO457" s="36" t="str">
        <f t="shared" si="552"/>
        <v>n/a</v>
      </c>
      <c r="BP457" s="36" t="str">
        <f t="shared" si="552"/>
        <v>n/a</v>
      </c>
      <c r="BQ457" s="36" t="str">
        <f t="shared" si="552"/>
        <v>n/a</v>
      </c>
      <c r="BR457" s="36" t="str">
        <f t="shared" si="552"/>
        <v>n/a</v>
      </c>
      <c r="BS457" s="36" t="str">
        <f t="shared" si="552"/>
        <v>n/a</v>
      </c>
      <c r="BT457" s="36" t="str">
        <f t="shared" si="552"/>
        <v>n/a</v>
      </c>
      <c r="BU457" s="36" t="str">
        <f t="shared" si="552"/>
        <v>n/a</v>
      </c>
      <c r="BV457" s="36" t="str">
        <f t="shared" si="552"/>
        <v>n/a</v>
      </c>
      <c r="BW457" s="36" t="str">
        <f t="shared" si="552"/>
        <v>n/a</v>
      </c>
      <c r="BX457" s="36" t="str">
        <f t="shared" si="552"/>
        <v>n/a</v>
      </c>
      <c r="BY457" s="36" t="str">
        <f t="shared" si="552"/>
        <v>n/a</v>
      </c>
      <c r="BZ457" s="36" t="str">
        <f t="shared" si="552"/>
        <v>n/a</v>
      </c>
      <c r="CA457" s="36" t="str">
        <f t="shared" si="552"/>
        <v>n/a</v>
      </c>
      <c r="CB457" s="36" t="str">
        <f t="shared" si="552"/>
        <v>n/a</v>
      </c>
      <c r="CC457" s="36" t="str">
        <f t="shared" si="550"/>
        <v>n/a</v>
      </c>
      <c r="CD457" s="36" t="str">
        <f t="shared" si="550"/>
        <v>n/a</v>
      </c>
      <c r="CE457" s="36" t="str">
        <f t="shared" si="550"/>
        <v>n/a</v>
      </c>
      <c r="CF457" s="36" t="str">
        <f t="shared" si="550"/>
        <v>n/a</v>
      </c>
      <c r="CG457" s="36" t="str">
        <f t="shared" si="550"/>
        <v>n/a</v>
      </c>
      <c r="CH457" s="36" t="str">
        <f t="shared" si="550"/>
        <v>n/a</v>
      </c>
      <c r="CI457" s="36" t="str">
        <f t="shared" si="550"/>
        <v>n/a</v>
      </c>
      <c r="CJ457" s="36" t="str">
        <f t="shared" si="550"/>
        <v>n/a</v>
      </c>
      <c r="CK457" s="36" t="str">
        <f t="shared" si="550"/>
        <v>n/a</v>
      </c>
      <c r="CL457" s="36" t="str">
        <f t="shared" si="550"/>
        <v>n/a</v>
      </c>
      <c r="CM457" s="36" t="str">
        <f t="shared" si="550"/>
        <v>n/a</v>
      </c>
      <c r="CN457" s="36" t="str">
        <f t="shared" si="550"/>
        <v>n/a</v>
      </c>
      <c r="CO457" s="36" t="str">
        <f t="shared" si="550"/>
        <v>n/a</v>
      </c>
      <c r="CP457" s="36" t="str">
        <f t="shared" si="550"/>
        <v>n/a</v>
      </c>
      <c r="CQ457" s="36" t="str">
        <f t="shared" si="550"/>
        <v>n/a</v>
      </c>
      <c r="CR457" s="36" t="str">
        <f t="shared" si="539"/>
        <v>n/a</v>
      </c>
      <c r="CS457" s="36" t="str">
        <f t="shared" si="541"/>
        <v>n/a</v>
      </c>
      <c r="CT457" s="36" t="str">
        <f t="shared" si="541"/>
        <v>n/a</v>
      </c>
      <c r="CU457" s="36" t="str">
        <f t="shared" si="541"/>
        <v>n/a</v>
      </c>
      <c r="CV457" s="36" t="str">
        <f t="shared" si="541"/>
        <v>n/a</v>
      </c>
      <c r="CW457" s="36" t="str">
        <f t="shared" si="541"/>
        <v>n/a</v>
      </c>
      <c r="CX457" s="36" t="str">
        <f t="shared" si="541"/>
        <v>n/a</v>
      </c>
      <c r="CY457" s="36" t="str">
        <f t="shared" si="541"/>
        <v>n/a</v>
      </c>
      <c r="CZ457" s="36" t="str">
        <f t="shared" si="541"/>
        <v>n/a</v>
      </c>
      <c r="DA457" s="36" t="str">
        <f t="shared" si="541"/>
        <v>n/a</v>
      </c>
      <c r="DB457" s="36" t="str">
        <f t="shared" si="541"/>
        <v>n/a</v>
      </c>
      <c r="DC457" s="36" t="str">
        <f t="shared" si="541"/>
        <v>n/a</v>
      </c>
      <c r="DD457" s="36" t="str">
        <f t="shared" si="541"/>
        <v>n/a</v>
      </c>
      <c r="DE457" s="36" t="str">
        <f t="shared" si="541"/>
        <v>n/a</v>
      </c>
      <c r="DF457" s="36" t="str">
        <f t="shared" si="541"/>
        <v>n/a</v>
      </c>
      <c r="DG457" s="36" t="str">
        <f t="shared" si="541"/>
        <v>n/a</v>
      </c>
      <c r="DH457" s="36" t="str">
        <f t="shared" si="541"/>
        <v>n/a</v>
      </c>
      <c r="DI457" s="36" t="str">
        <f t="shared" si="542"/>
        <v>n/a</v>
      </c>
      <c r="DJ457" s="36" t="str">
        <f t="shared" si="542"/>
        <v>n/a</v>
      </c>
      <c r="DK457" s="36" t="str">
        <f t="shared" si="542"/>
        <v>n/a</v>
      </c>
      <c r="DL457" s="36" t="str">
        <f t="shared" si="542"/>
        <v>n/a</v>
      </c>
      <c r="DM457" s="36" t="str">
        <f t="shared" si="542"/>
        <v>n/a</v>
      </c>
      <c r="DN457" s="36" t="str">
        <f t="shared" si="542"/>
        <v>n/a</v>
      </c>
      <c r="DO457" s="36" t="str">
        <f t="shared" si="542"/>
        <v>n/a</v>
      </c>
      <c r="DP457" s="36" t="str">
        <f t="shared" si="542"/>
        <v>n/a</v>
      </c>
      <c r="DQ457" s="36" t="str">
        <f t="shared" si="542"/>
        <v>n/a</v>
      </c>
      <c r="DR457" s="36" t="str">
        <f t="shared" si="542"/>
        <v>n/a</v>
      </c>
      <c r="DS457" s="36" t="str">
        <f t="shared" si="542"/>
        <v>n/a</v>
      </c>
      <c r="DT457" s="36" t="str">
        <f t="shared" si="542"/>
        <v>n/a</v>
      </c>
      <c r="DU457" s="36" t="str">
        <f t="shared" si="542"/>
        <v>n/a</v>
      </c>
      <c r="DV457" s="36" t="str">
        <f t="shared" si="542"/>
        <v>n/a</v>
      </c>
      <c r="DW457" s="36" t="str">
        <f t="shared" si="542"/>
        <v>n/a</v>
      </c>
      <c r="DX457" s="36" t="str">
        <f t="shared" si="542"/>
        <v>n/a</v>
      </c>
      <c r="DY457" s="36" t="str">
        <f t="shared" si="543"/>
        <v>n/a</v>
      </c>
      <c r="DZ457" s="36" t="str">
        <f t="shared" si="543"/>
        <v>n/a</v>
      </c>
      <c r="EA457" s="36" t="str">
        <f t="shared" si="543"/>
        <v>n/a</v>
      </c>
      <c r="EB457" s="36" t="str">
        <f t="shared" si="543"/>
        <v>n/a</v>
      </c>
      <c r="EC457" s="36" t="str">
        <f t="shared" si="543"/>
        <v>n/a</v>
      </c>
      <c r="ED457" s="36" t="str">
        <f t="shared" si="543"/>
        <v>n/a</v>
      </c>
      <c r="EE457" s="36" t="str">
        <f t="shared" si="543"/>
        <v>n/a</v>
      </c>
      <c r="EF457" s="36" t="str">
        <f t="shared" si="543"/>
        <v>n/a</v>
      </c>
      <c r="EG457" s="36" t="str">
        <f t="shared" si="543"/>
        <v>n/a</v>
      </c>
      <c r="EH457" s="36" t="str">
        <f t="shared" si="543"/>
        <v>n/a</v>
      </c>
      <c r="EI457" s="36" t="str">
        <f t="shared" si="543"/>
        <v>n/a</v>
      </c>
      <c r="EJ457" s="36" t="str">
        <f t="shared" si="543"/>
        <v>n/a</v>
      </c>
      <c r="EK457" s="36" t="str">
        <f t="shared" si="543"/>
        <v>n/a</v>
      </c>
      <c r="EL457" s="36" t="str">
        <f t="shared" si="543"/>
        <v>n/a</v>
      </c>
      <c r="EM457" s="36" t="str">
        <f t="shared" si="543"/>
        <v>n/a</v>
      </c>
      <c r="EN457" s="36" t="str">
        <f t="shared" si="543"/>
        <v>n/a</v>
      </c>
      <c r="EO457" s="36" t="str">
        <f t="shared" si="544"/>
        <v>n/a</v>
      </c>
      <c r="EP457" s="36" t="str">
        <f t="shared" si="544"/>
        <v>n/a</v>
      </c>
      <c r="EQ457" s="36" t="str">
        <f t="shared" si="544"/>
        <v>n/a</v>
      </c>
      <c r="ER457" s="36" t="str">
        <f t="shared" si="544"/>
        <v>n/a</v>
      </c>
      <c r="ES457" s="36" t="str">
        <f t="shared" si="544"/>
        <v>n/a</v>
      </c>
      <c r="ET457" s="36" t="str">
        <f t="shared" si="544"/>
        <v>n/a</v>
      </c>
      <c r="EU457" s="36" t="str">
        <f t="shared" si="544"/>
        <v>n/a</v>
      </c>
      <c r="EV457" s="36" t="str">
        <f t="shared" si="544"/>
        <v>n/a</v>
      </c>
      <c r="EW457" s="36" t="str">
        <f t="shared" si="544"/>
        <v>n/a</v>
      </c>
      <c r="EX457" s="36" t="str">
        <f t="shared" si="544"/>
        <v>n/a</v>
      </c>
      <c r="EY457" s="36" t="str">
        <f t="shared" si="544"/>
        <v>n/a</v>
      </c>
      <c r="EZ457" s="36" t="str">
        <f t="shared" si="544"/>
        <v>n/a</v>
      </c>
      <c r="FA457" s="36" t="str">
        <f t="shared" si="544"/>
        <v>n/a</v>
      </c>
      <c r="FB457" s="36" t="str">
        <f t="shared" si="544"/>
        <v>n/a</v>
      </c>
      <c r="FC457" s="36" t="str">
        <f t="shared" si="544"/>
        <v>n/a</v>
      </c>
      <c r="FD457" s="36" t="str">
        <f t="shared" si="544"/>
        <v>n/a</v>
      </c>
      <c r="FE457" s="36" t="str">
        <f t="shared" si="548"/>
        <v>n/a</v>
      </c>
      <c r="FF457" s="36" t="str">
        <f t="shared" si="548"/>
        <v>n/a</v>
      </c>
      <c r="FG457" s="36" t="str">
        <f t="shared" si="548"/>
        <v>n/a</v>
      </c>
      <c r="FH457" s="36" t="str">
        <f t="shared" si="548"/>
        <v>n/a</v>
      </c>
      <c r="FI457" s="36" t="str">
        <f t="shared" si="548"/>
        <v>n/a</v>
      </c>
      <c r="FJ457" s="36" t="str">
        <f t="shared" si="548"/>
        <v>n/a</v>
      </c>
      <c r="FK457" s="36" t="str">
        <f t="shared" si="548"/>
        <v>n/a</v>
      </c>
      <c r="FL457" s="36" t="str">
        <f t="shared" si="548"/>
        <v>n/a</v>
      </c>
      <c r="FM457" s="36" t="str">
        <f t="shared" si="548"/>
        <v>n/a</v>
      </c>
      <c r="FN457" s="36" t="str">
        <f t="shared" si="548"/>
        <v>n/a</v>
      </c>
      <c r="FO457" s="36" t="str">
        <f t="shared" si="548"/>
        <v>n/a</v>
      </c>
      <c r="FP457" s="36" t="str">
        <f t="shared" si="548"/>
        <v>n/a</v>
      </c>
      <c r="FQ457" s="36" t="str">
        <f t="shared" si="548"/>
        <v>n/a</v>
      </c>
      <c r="FR457" s="36" t="str">
        <f t="shared" si="548"/>
        <v>n/a</v>
      </c>
      <c r="FS457" s="36" t="str">
        <f t="shared" si="548"/>
        <v>n/a</v>
      </c>
      <c r="FT457" s="36" t="str">
        <f t="shared" si="548"/>
        <v>n/a</v>
      </c>
      <c r="FU457" s="36" t="str">
        <f t="shared" si="547"/>
        <v>n/a</v>
      </c>
      <c r="FV457" s="36" t="str">
        <f t="shared" si="547"/>
        <v>n/a</v>
      </c>
      <c r="FW457" s="36" t="str">
        <f t="shared" si="547"/>
        <v>n/a</v>
      </c>
      <c r="FX457" s="36" t="str">
        <f t="shared" si="547"/>
        <v>n/a</v>
      </c>
      <c r="FY457" s="36" t="str">
        <f t="shared" si="547"/>
        <v>n/a</v>
      </c>
      <c r="FZ457" s="36" t="str">
        <f t="shared" si="547"/>
        <v>n/a</v>
      </c>
      <c r="GA457" s="36" t="str">
        <f t="shared" si="547"/>
        <v>n/a</v>
      </c>
      <c r="GB457" s="36" t="str">
        <f t="shared" si="547"/>
        <v>n/a</v>
      </c>
      <c r="GC457" s="36" t="str">
        <f t="shared" si="547"/>
        <v>n/a</v>
      </c>
      <c r="GD457" s="36" t="str">
        <f t="shared" si="547"/>
        <v>n/a</v>
      </c>
      <c r="GE457" s="36" t="str">
        <f t="shared" si="547"/>
        <v>n/a</v>
      </c>
      <c r="GF457" s="36" t="str">
        <f t="shared" si="547"/>
        <v>n/a</v>
      </c>
      <c r="GG457" s="36" t="str">
        <f t="shared" si="547"/>
        <v>n/a</v>
      </c>
      <c r="GH457" s="36" t="str">
        <f t="shared" si="547"/>
        <v>n/a</v>
      </c>
      <c r="GI457" s="36" t="str">
        <f t="shared" si="547"/>
        <v>n/a</v>
      </c>
      <c r="GJ457" s="36" t="str">
        <f t="shared" si="546"/>
        <v>n/a</v>
      </c>
      <c r="GK457" s="36" t="str">
        <f t="shared" si="546"/>
        <v>n/a</v>
      </c>
      <c r="GL457" s="36" t="str">
        <f t="shared" si="546"/>
        <v>n/a</v>
      </c>
      <c r="GM457" s="36" t="str">
        <f t="shared" si="546"/>
        <v>n/a</v>
      </c>
      <c r="GN457" s="36" t="str">
        <f t="shared" si="546"/>
        <v>n/a</v>
      </c>
      <c r="GO457" s="36" t="str">
        <f t="shared" si="546"/>
        <v>n/a</v>
      </c>
      <c r="GP457" s="36" t="str">
        <f t="shared" si="546"/>
        <v>n/a</v>
      </c>
      <c r="GQ457" s="36" t="str">
        <f t="shared" si="546"/>
        <v>n/a</v>
      </c>
      <c r="GR457" s="36" t="str">
        <f t="shared" si="546"/>
        <v>n/a</v>
      </c>
      <c r="GS457" s="36" t="str">
        <f t="shared" si="546"/>
        <v>n/a</v>
      </c>
      <c r="GT457" s="36" t="str">
        <f t="shared" si="546"/>
        <v>n/a</v>
      </c>
      <c r="GU457" s="36" t="str">
        <f t="shared" si="546"/>
        <v>n/a</v>
      </c>
      <c r="GV457" s="36" t="str">
        <f t="shared" si="546"/>
        <v>n/a</v>
      </c>
      <c r="GW457" s="36" t="str">
        <f t="shared" si="546"/>
        <v>n/a</v>
      </c>
      <c r="GX457" s="36" t="str">
        <f t="shared" si="546"/>
        <v>n/a</v>
      </c>
      <c r="GY457" s="36" t="str">
        <f t="shared" si="546"/>
        <v>n/a</v>
      </c>
      <c r="GZ457" s="36" t="str">
        <f t="shared" si="545"/>
        <v>n/a</v>
      </c>
      <c r="HA457" s="36" t="str">
        <f t="shared" si="545"/>
        <v>n/a</v>
      </c>
      <c r="HB457" s="36" t="str">
        <f t="shared" si="545"/>
        <v>n/a</v>
      </c>
      <c r="HC457" s="36" t="str">
        <f t="shared" si="545"/>
        <v>n/a</v>
      </c>
      <c r="HD457" s="36" t="str">
        <f t="shared" si="545"/>
        <v>n/a</v>
      </c>
      <c r="HE457" s="36" t="str">
        <f t="shared" si="545"/>
        <v>n/a</v>
      </c>
      <c r="HF457" s="36" t="str">
        <f t="shared" si="545"/>
        <v>n/a</v>
      </c>
      <c r="HG457" s="36" t="str">
        <f t="shared" si="545"/>
        <v>n/a</v>
      </c>
      <c r="HH457" s="36" t="str">
        <f t="shared" si="545"/>
        <v>n/a</v>
      </c>
      <c r="HI457" s="36" t="str">
        <f t="shared" si="545"/>
        <v>n/a</v>
      </c>
      <c r="HJ457" s="36" t="str">
        <f t="shared" si="545"/>
        <v>n/a</v>
      </c>
      <c r="HK457" s="36" t="str">
        <f t="shared" si="545"/>
        <v>n/a</v>
      </c>
      <c r="HL457" s="36" t="str">
        <f t="shared" si="545"/>
        <v>n/a</v>
      </c>
      <c r="HM457" s="36" t="str">
        <f t="shared" si="545"/>
        <v>n/a</v>
      </c>
    </row>
    <row r="458" spans="1:221" x14ac:dyDescent="0.35">
      <c r="A458" s="7" t="s">
        <v>1576</v>
      </c>
      <c r="B458" s="16" t="s">
        <v>1577</v>
      </c>
      <c r="C458" s="15">
        <v>870.774</v>
      </c>
      <c r="D458" s="15">
        <v>53.06</v>
      </c>
      <c r="E458" s="14">
        <f t="shared" si="477"/>
        <v>46203.26844</v>
      </c>
      <c r="F458" s="12">
        <f t="shared" si="491"/>
        <v>1.2846615626421576E-3</v>
      </c>
      <c r="G458" s="13">
        <f>IFERROR('[2]CEA-6.2 US Forward MRP'!G457/100, "n/a")</f>
        <v>5.9366754617414245E-2</v>
      </c>
      <c r="H458" s="13">
        <f t="shared" si="492"/>
        <v>6.0920679419525066E-2</v>
      </c>
      <c r="I458" s="33">
        <f t="shared" si="493"/>
        <v>3.23245125</v>
      </c>
      <c r="J458" s="13">
        <v>5.2350000000000001E-2</v>
      </c>
      <c r="K458" s="41">
        <f t="shared" si="478"/>
        <v>5.0357666666666683E-2</v>
      </c>
      <c r="L458" s="1">
        <f t="shared" si="479"/>
        <v>4.8365333333333364E-2</v>
      </c>
      <c r="M458" s="1">
        <f t="shared" si="480"/>
        <v>4.6373000000000046E-2</v>
      </c>
      <c r="N458" s="1">
        <f t="shared" si="481"/>
        <v>4.4380666666666728E-2</v>
      </c>
      <c r="O458" s="1">
        <f t="shared" si="482"/>
        <v>4.238833333333341E-2</v>
      </c>
      <c r="P458" s="5">
        <f t="shared" si="494"/>
        <v>4.0396000000000098E-2</v>
      </c>
      <c r="Q458" s="1">
        <f t="shared" si="483"/>
        <v>0.10837684730262986</v>
      </c>
      <c r="R458" s="12">
        <f t="shared" si="484"/>
        <v>1.3922757001002699E-4</v>
      </c>
      <c r="S458" s="12">
        <f t="shared" si="485"/>
        <v>1.2846615626421576E-3</v>
      </c>
      <c r="T458" s="7"/>
      <c r="U458" s="42">
        <f t="shared" si="486"/>
        <v>-53.06</v>
      </c>
      <c r="V458" s="36">
        <f t="shared" si="487"/>
        <v>3.4016700729374998</v>
      </c>
      <c r="W458" s="36">
        <f t="shared" si="488"/>
        <v>3.5797475012557776</v>
      </c>
      <c r="X458" s="36">
        <f t="shared" si="514"/>
        <v>3.7671472829465174</v>
      </c>
      <c r="Y458" s="36">
        <f t="shared" si="514"/>
        <v>3.9643574432087672</v>
      </c>
      <c r="Z458" s="36">
        <f t="shared" si="514"/>
        <v>4.1718915553607454</v>
      </c>
      <c r="AA458" s="36">
        <f t="shared" si="489"/>
        <v>4.3819782796750841</v>
      </c>
      <c r="AB458" s="36">
        <f t="shared" si="513"/>
        <v>4.5939141198309965</v>
      </c>
      <c r="AC458" s="36">
        <f t="shared" si="513"/>
        <v>4.8069476993099194</v>
      </c>
      <c r="AD458" s="36">
        <f t="shared" si="513"/>
        <v>5.0202832428370927</v>
      </c>
      <c r="AE458" s="36">
        <f t="shared" si="513"/>
        <v>5.2330846823622199</v>
      </c>
      <c r="AF458" s="36">
        <f t="shared" si="490"/>
        <v>5.4444803711909247</v>
      </c>
      <c r="AG458" s="36">
        <f t="shared" si="551"/>
        <v>5.6644156002655537</v>
      </c>
      <c r="AH458" s="36">
        <f t="shared" si="551"/>
        <v>5.8932353328538811</v>
      </c>
      <c r="AI458" s="36">
        <f t="shared" si="551"/>
        <v>6.131298467359847</v>
      </c>
      <c r="AJ458" s="36">
        <f t="shared" si="551"/>
        <v>6.3789784002473162</v>
      </c>
      <c r="AK458" s="36">
        <f t="shared" si="551"/>
        <v>6.6366636117037077</v>
      </c>
      <c r="AL458" s="36">
        <f t="shared" si="551"/>
        <v>6.9047582749620915</v>
      </c>
      <c r="AM458" s="36">
        <f t="shared" si="551"/>
        <v>7.1836828902374608</v>
      </c>
      <c r="AN458" s="36">
        <f t="shared" si="551"/>
        <v>7.4738749442714942</v>
      </c>
      <c r="AO458" s="36">
        <f t="shared" si="551"/>
        <v>7.7757895965202861</v>
      </c>
      <c r="AP458" s="36">
        <f t="shared" si="551"/>
        <v>8.0899003930613205</v>
      </c>
      <c r="AQ458" s="36">
        <f t="shared" si="551"/>
        <v>8.4167000093394257</v>
      </c>
      <c r="AR458" s="36">
        <f t="shared" si="551"/>
        <v>8.7567010229167028</v>
      </c>
      <c r="AS458" s="36">
        <f t="shared" si="551"/>
        <v>9.1104367174384464</v>
      </c>
      <c r="AT458" s="36">
        <f t="shared" si="551"/>
        <v>9.478461919076091</v>
      </c>
      <c r="AU458" s="36">
        <f t="shared" si="551"/>
        <v>9.8613538667590905</v>
      </c>
      <c r="AV458" s="36">
        <f t="shared" si="551"/>
        <v>10.259713117560691</v>
      </c>
      <c r="AW458" s="36">
        <f t="shared" si="549"/>
        <v>10.674164488657674</v>
      </c>
      <c r="AX458" s="36">
        <f t="shared" si="549"/>
        <v>11.105358037341491</v>
      </c>
      <c r="AY458" s="36">
        <f t="shared" si="549"/>
        <v>11.553970080617939</v>
      </c>
      <c r="AZ458" s="36">
        <f t="shared" si="549"/>
        <v>12.020704255994582</v>
      </c>
      <c r="BA458" s="36">
        <f t="shared" si="549"/>
        <v>12.506292625119741</v>
      </c>
      <c r="BB458" s="36">
        <f t="shared" si="549"/>
        <v>13.01149682200408</v>
      </c>
      <c r="BC458" s="36">
        <f t="shared" si="549"/>
        <v>13.537109247625759</v>
      </c>
      <c r="BD458" s="36">
        <f t="shared" si="549"/>
        <v>14.08395431279285</v>
      </c>
      <c r="BE458" s="36">
        <f t="shared" si="549"/>
        <v>14.652889731212431</v>
      </c>
      <c r="BF458" s="36">
        <f t="shared" si="549"/>
        <v>15.24480786479449</v>
      </c>
      <c r="BG458" s="36">
        <f t="shared" si="549"/>
        <v>15.86063712330073</v>
      </c>
      <c r="BH458" s="36">
        <f t="shared" si="549"/>
        <v>16.501343420533587</v>
      </c>
      <c r="BI458" s="36">
        <f t="shared" si="549"/>
        <v>17.167931689349462</v>
      </c>
      <c r="BJ458" s="36">
        <f t="shared" si="549"/>
        <v>17.861447457872426</v>
      </c>
      <c r="BK458" s="36">
        <f t="shared" si="549"/>
        <v>18.582978489380643</v>
      </c>
      <c r="BL458" s="36">
        <f t="shared" si="537"/>
        <v>19.333656488437665</v>
      </c>
      <c r="BM458" s="36">
        <f t="shared" si="552"/>
        <v>20.114658875944595</v>
      </c>
      <c r="BN458" s="36">
        <f t="shared" si="552"/>
        <v>20.927210635897254</v>
      </c>
      <c r="BO458" s="36">
        <f t="shared" si="552"/>
        <v>21.77258623674496</v>
      </c>
      <c r="BP458" s="36">
        <f t="shared" si="552"/>
        <v>22.652111630364512</v>
      </c>
      <c r="BQ458" s="36">
        <f t="shared" si="552"/>
        <v>23.567166331784719</v>
      </c>
      <c r="BR458" s="36">
        <f t="shared" si="552"/>
        <v>24.519185582923498</v>
      </c>
      <c r="BS458" s="36">
        <f t="shared" si="552"/>
        <v>25.509662603731279</v>
      </c>
      <c r="BT458" s="36">
        <f t="shared" si="552"/>
        <v>26.540150934271612</v>
      </c>
      <c r="BU458" s="36">
        <f t="shared" si="552"/>
        <v>27.612266871412452</v>
      </c>
      <c r="BV458" s="36">
        <f t="shared" si="552"/>
        <v>28.727692003950033</v>
      </c>
      <c r="BW458" s="36">
        <f t="shared" si="552"/>
        <v>29.8881758501416</v>
      </c>
      <c r="BX458" s="36">
        <f t="shared" si="552"/>
        <v>31.095538601783922</v>
      </c>
      <c r="BY458" s="36">
        <f t="shared" si="552"/>
        <v>32.351673979141587</v>
      </c>
      <c r="BZ458" s="36">
        <f t="shared" si="552"/>
        <v>33.658552201202994</v>
      </c>
      <c r="CA458" s="36">
        <f t="shared" si="552"/>
        <v>35.018223075922791</v>
      </c>
      <c r="CB458" s="36">
        <f t="shared" si="552"/>
        <v>36.432819215297769</v>
      </c>
      <c r="CC458" s="36">
        <f t="shared" si="550"/>
        <v>37.904559380318943</v>
      </c>
      <c r="CD458" s="36">
        <f t="shared" si="550"/>
        <v>39.435751961046314</v>
      </c>
      <c r="CE458" s="36">
        <f t="shared" si="550"/>
        <v>41.028798597264746</v>
      </c>
      <c r="CF458" s="36">
        <f t="shared" si="550"/>
        <v>42.686197945399854</v>
      </c>
      <c r="CG458" s="36">
        <f t="shared" si="550"/>
        <v>44.410549597602234</v>
      </c>
      <c r="CH458" s="36">
        <f t="shared" si="550"/>
        <v>46.204558159146977</v>
      </c>
      <c r="CI458" s="36">
        <f t="shared" si="550"/>
        <v>48.07103749054388</v>
      </c>
      <c r="CJ458" s="36">
        <f t="shared" si="550"/>
        <v>50.012915121011893</v>
      </c>
      <c r="CK458" s="36">
        <f t="shared" si="550"/>
        <v>52.033236840240292</v>
      </c>
      <c r="CL458" s="36">
        <f t="shared" si="550"/>
        <v>54.135171475638643</v>
      </c>
      <c r="CM458" s="36">
        <f t="shared" si="550"/>
        <v>56.322015862568549</v>
      </c>
      <c r="CN458" s="36">
        <f t="shared" si="550"/>
        <v>58.597200015352875</v>
      </c>
      <c r="CO458" s="36">
        <f t="shared" si="550"/>
        <v>60.964292507173077</v>
      </c>
      <c r="CP458" s="36">
        <f t="shared" si="550"/>
        <v>63.427006067292844</v>
      </c>
      <c r="CQ458" s="36">
        <f t="shared" si="550"/>
        <v>65.989203404387212</v>
      </c>
      <c r="CR458" s="36">
        <f t="shared" si="539"/>
        <v>68.654903265110846</v>
      </c>
      <c r="CS458" s="36">
        <f t="shared" si="541"/>
        <v>71.428286737408271</v>
      </c>
      <c r="CT458" s="36">
        <f t="shared" si="541"/>
        <v>74.31370380845263</v>
      </c>
      <c r="CU458" s="36">
        <f t="shared" si="541"/>
        <v>77.315680187498884</v>
      </c>
      <c r="CV458" s="36">
        <f t="shared" si="541"/>
        <v>80.438924404353102</v>
      </c>
      <c r="CW458" s="36">
        <f t="shared" si="541"/>
        <v>83.68833519459136</v>
      </c>
      <c r="CX458" s="36">
        <f t="shared" si="541"/>
        <v>87.069009183112087</v>
      </c>
      <c r="CY458" s="36">
        <f t="shared" si="541"/>
        <v>90.586248878073093</v>
      </c>
      <c r="CZ458" s="36">
        <f t="shared" si="541"/>
        <v>94.245570987751748</v>
      </c>
      <c r="DA458" s="36">
        <f t="shared" si="541"/>
        <v>98.05271507337298</v>
      </c>
      <c r="DB458" s="36">
        <f t="shared" si="541"/>
        <v>102.01365255147697</v>
      </c>
      <c r="DC458" s="36">
        <f t="shared" si="541"/>
        <v>106.13459605994645</v>
      </c>
      <c r="DD458" s="36">
        <f t="shared" si="541"/>
        <v>110.42200920238405</v>
      </c>
      <c r="DE458" s="36">
        <f t="shared" si="541"/>
        <v>114.88261668612357</v>
      </c>
      <c r="DF458" s="36">
        <f t="shared" si="541"/>
        <v>119.52341486977623</v>
      </c>
      <c r="DG458" s="36">
        <f t="shared" si="541"/>
        <v>124.35168273685572</v>
      </c>
      <c r="DH458" s="36">
        <f t="shared" si="541"/>
        <v>129.37499331269376</v>
      </c>
      <c r="DI458" s="36">
        <f t="shared" si="542"/>
        <v>134.60122554255335</v>
      </c>
      <c r="DJ458" s="36">
        <f t="shared" si="542"/>
        <v>140.03857664957036</v>
      </c>
      <c r="DK458" s="36">
        <f t="shared" si="542"/>
        <v>145.69557499190643</v>
      </c>
      <c r="DL458" s="36">
        <f t="shared" si="542"/>
        <v>151.5810934392795</v>
      </c>
      <c r="DM458" s="36">
        <f t="shared" si="542"/>
        <v>157.70436328985264</v>
      </c>
      <c r="DN458" s="36">
        <f t="shared" si="542"/>
        <v>164.07498874930954</v>
      </c>
      <c r="DO458" s="36">
        <f t="shared" si="542"/>
        <v>170.70296199482667</v>
      </c>
      <c r="DP458" s="36">
        <f t="shared" si="542"/>
        <v>177.59867884756969</v>
      </c>
      <c r="DQ458" s="36">
        <f t="shared" si="542"/>
        <v>184.77295507829612</v>
      </c>
      <c r="DR458" s="36">
        <f t="shared" si="542"/>
        <v>192.23704337163898</v>
      </c>
      <c r="DS458" s="36">
        <f t="shared" si="542"/>
        <v>200.00265097567973</v>
      </c>
      <c r="DT458" s="36">
        <f t="shared" si="542"/>
        <v>208.08195806449331</v>
      </c>
      <c r="DU458" s="36">
        <f t="shared" si="542"/>
        <v>216.4876368424666</v>
      </c>
      <c r="DV458" s="36">
        <f t="shared" si="542"/>
        <v>225.23287142035491</v>
      </c>
      <c r="DW458" s="36">
        <f t="shared" si="542"/>
        <v>234.3313784942516</v>
      </c>
      <c r="DX458" s="36">
        <f t="shared" si="542"/>
        <v>243.79742885990541</v>
      </c>
      <c r="DY458" s="36">
        <f t="shared" si="543"/>
        <v>253.64586979613017</v>
      </c>
      <c r="DZ458" s="36">
        <f t="shared" si="543"/>
        <v>263.89214835241467</v>
      </c>
      <c r="EA458" s="36">
        <f t="shared" si="543"/>
        <v>274.55233557725882</v>
      </c>
      <c r="EB458" s="36">
        <f t="shared" si="543"/>
        <v>285.64315172523777</v>
      </c>
      <c r="EC458" s="36">
        <f t="shared" si="543"/>
        <v>297.18199248233049</v>
      </c>
      <c r="ED458" s="36">
        <f t="shared" si="543"/>
        <v>309.18695625064674</v>
      </c>
      <c r="EE458" s="36">
        <f t="shared" si="543"/>
        <v>321.67687253534791</v>
      </c>
      <c r="EF458" s="36">
        <f t="shared" si="543"/>
        <v>334.67133147828588</v>
      </c>
      <c r="EG458" s="36">
        <f t="shared" si="543"/>
        <v>348.19071458468272</v>
      </c>
      <c r="EH458" s="36">
        <f t="shared" si="543"/>
        <v>362.25622669104558</v>
      </c>
      <c r="EI458" s="36">
        <f t="shared" si="543"/>
        <v>376.88992922445709</v>
      </c>
      <c r="EJ458" s="36">
        <f t="shared" si="543"/>
        <v>392.11477480540827</v>
      </c>
      <c r="EK458" s="36">
        <f t="shared" si="543"/>
        <v>407.95464324844761</v>
      </c>
      <c r="EL458" s="36">
        <f t="shared" si="543"/>
        <v>424.43437901711195</v>
      </c>
      <c r="EM458" s="36">
        <f t="shared" si="543"/>
        <v>441.57983019188725</v>
      </c>
      <c r="EN458" s="36">
        <f t="shared" si="543"/>
        <v>459.41788901231877</v>
      </c>
      <c r="EO458" s="36">
        <f t="shared" si="544"/>
        <v>477.97653405686043</v>
      </c>
      <c r="EP458" s="36">
        <f t="shared" si="544"/>
        <v>497.28487412662139</v>
      </c>
      <c r="EQ458" s="36">
        <f t="shared" si="544"/>
        <v>517.37319390184041</v>
      </c>
      <c r="ER458" s="36">
        <f t="shared" si="544"/>
        <v>538.27300144269918</v>
      </c>
      <c r="ES458" s="36">
        <f t="shared" si="544"/>
        <v>560.01707760897852</v>
      </c>
      <c r="ET458" s="36">
        <f t="shared" si="544"/>
        <v>582.63952747607084</v>
      </c>
      <c r="EU458" s="36">
        <f t="shared" si="544"/>
        <v>606.17583382799421</v>
      </c>
      <c r="EV458" s="36">
        <f t="shared" si="544"/>
        <v>630.66291281130998</v>
      </c>
      <c r="EW458" s="36">
        <f t="shared" si="544"/>
        <v>656.13917183723572</v>
      </c>
      <c r="EX458" s="36">
        <f t="shared" si="544"/>
        <v>682.64456982277272</v>
      </c>
      <c r="EY458" s="36">
        <f t="shared" si="544"/>
        <v>710.22067986533352</v>
      </c>
      <c r="EZ458" s="36">
        <f t="shared" si="544"/>
        <v>738.91075444917362</v>
      </c>
      <c r="FA458" s="36">
        <f t="shared" si="544"/>
        <v>768.75979328590256</v>
      </c>
      <c r="FB458" s="36">
        <f t="shared" si="544"/>
        <v>799.81461389547997</v>
      </c>
      <c r="FC458" s="36">
        <f t="shared" si="544"/>
        <v>832.12392503840181</v>
      </c>
      <c r="FD458" s="36">
        <f t="shared" si="544"/>
        <v>865.73840311425317</v>
      </c>
      <c r="FE458" s="36">
        <f t="shared" si="548"/>
        <v>900.71077164645658</v>
      </c>
      <c r="FF458" s="36">
        <f t="shared" si="548"/>
        <v>937.09588397788696</v>
      </c>
      <c r="FG458" s="36">
        <f t="shared" si="548"/>
        <v>974.95080930705774</v>
      </c>
      <c r="FH458" s="36">
        <f t="shared" si="548"/>
        <v>1014.3349221998258</v>
      </c>
      <c r="FI458" s="36">
        <f t="shared" si="548"/>
        <v>1055.30999571701</v>
      </c>
      <c r="FJ458" s="36">
        <f t="shared" si="548"/>
        <v>1097.9402983039945</v>
      </c>
      <c r="FK458" s="36">
        <f t="shared" si="548"/>
        <v>1142.2926945942827</v>
      </c>
      <c r="FL458" s="36">
        <f t="shared" si="548"/>
        <v>1188.4367502851135</v>
      </c>
      <c r="FM458" s="36">
        <f t="shared" si="548"/>
        <v>1236.4448412496311</v>
      </c>
      <c r="FN458" s="36">
        <f t="shared" si="548"/>
        <v>1286.3922670567513</v>
      </c>
      <c r="FO458" s="36">
        <f t="shared" si="548"/>
        <v>1338.357369076776</v>
      </c>
      <c r="FP458" s="36">
        <f t="shared" si="548"/>
        <v>1392.4216533580015</v>
      </c>
      <c r="FQ458" s="36">
        <f t="shared" si="548"/>
        <v>1448.6699184670515</v>
      </c>
      <c r="FR458" s="36">
        <f t="shared" si="548"/>
        <v>1507.1903884934466</v>
      </c>
      <c r="FS458" s="36">
        <f t="shared" si="548"/>
        <v>1568.0748514270281</v>
      </c>
      <c r="FT458" s="36">
        <f t="shared" si="548"/>
        <v>1631.4188031252745</v>
      </c>
      <c r="FU458" s="36">
        <f t="shared" si="547"/>
        <v>1697.3215970963233</v>
      </c>
      <c r="FV458" s="36">
        <f t="shared" si="547"/>
        <v>1765.8866003326266</v>
      </c>
      <c r="FW458" s="36">
        <f t="shared" si="547"/>
        <v>1837.2213554396635</v>
      </c>
      <c r="FX458" s="36">
        <f t="shared" si="547"/>
        <v>1911.4377493140043</v>
      </c>
      <c r="FY458" s="36">
        <f t="shared" si="547"/>
        <v>1988.652188635293</v>
      </c>
      <c r="FZ458" s="36">
        <f t="shared" si="547"/>
        <v>2068.9857824474043</v>
      </c>
      <c r="GA458" s="36">
        <f t="shared" si="547"/>
        <v>2152.5645321151496</v>
      </c>
      <c r="GB458" s="36">
        <f t="shared" si="547"/>
        <v>2239.5195289544736</v>
      </c>
      <c r="GC458" s="36">
        <f t="shared" si="547"/>
        <v>2329.9871598461186</v>
      </c>
      <c r="GD458" s="36">
        <f t="shared" si="547"/>
        <v>2424.1093211552625</v>
      </c>
      <c r="GE458" s="36">
        <f t="shared" si="547"/>
        <v>2522.0336412926508</v>
      </c>
      <c r="GF458" s="36">
        <f t="shared" si="547"/>
        <v>2623.9137122663092</v>
      </c>
      <c r="GG458" s="36">
        <f t="shared" si="547"/>
        <v>2729.9093305870192</v>
      </c>
      <c r="GH458" s="36">
        <f t="shared" si="547"/>
        <v>2840.1867479054126</v>
      </c>
      <c r="GI458" s="36">
        <f t="shared" si="547"/>
        <v>2954.9189317738001</v>
      </c>
      <c r="GJ458" s="36">
        <f t="shared" si="546"/>
        <v>3074.2858369417349</v>
      </c>
      <c r="GK458" s="36">
        <f t="shared" si="546"/>
        <v>3198.4746876108334</v>
      </c>
      <c r="GL458" s="36">
        <f t="shared" si="546"/>
        <v>3327.6802710915608</v>
      </c>
      <c r="GM458" s="36">
        <f t="shared" si="546"/>
        <v>3462.1052433225759</v>
      </c>
      <c r="GN458" s="36">
        <f t="shared" si="546"/>
        <v>3601.960446731835</v>
      </c>
      <c r="GO458" s="36">
        <f t="shared" si="546"/>
        <v>3747.4652409380146</v>
      </c>
      <c r="GP458" s="36">
        <f t="shared" si="546"/>
        <v>3898.847846810947</v>
      </c>
      <c r="GQ458" s="36">
        <f t="shared" si="546"/>
        <v>4056.3457044307224</v>
      </c>
      <c r="GR458" s="36">
        <f t="shared" si="546"/>
        <v>4220.2058455069064</v>
      </c>
      <c r="GS458" s="36">
        <f t="shared" si="546"/>
        <v>4390.6852808420035</v>
      </c>
      <c r="GT458" s="36">
        <f t="shared" si="546"/>
        <v>4568.0514034468979</v>
      </c>
      <c r="GU458" s="36">
        <f t="shared" si="546"/>
        <v>4752.5824079405393</v>
      </c>
      <c r="GV458" s="36">
        <f t="shared" si="546"/>
        <v>4944.5677268917061</v>
      </c>
      <c r="GW458" s="36">
        <f t="shared" si="546"/>
        <v>5144.3084847872242</v>
      </c>
      <c r="GX458" s="36">
        <f t="shared" si="546"/>
        <v>5352.1179703386897</v>
      </c>
      <c r="GY458" s="36">
        <f t="shared" si="546"/>
        <v>5568.3221278684923</v>
      </c>
      <c r="GZ458" s="36">
        <f t="shared" si="545"/>
        <v>5793.2600685458683</v>
      </c>
      <c r="HA458" s="36">
        <f t="shared" si="545"/>
        <v>6027.2846022748481</v>
      </c>
      <c r="HB458" s="36">
        <f t="shared" si="545"/>
        <v>6270.7627910683432</v>
      </c>
      <c r="HC458" s="36">
        <f t="shared" si="545"/>
        <v>6524.0765247763402</v>
      </c>
      <c r="HD458" s="36">
        <f t="shared" si="545"/>
        <v>6787.6231200712054</v>
      </c>
      <c r="HE458" s="36">
        <f t="shared" si="545"/>
        <v>7061.8159436296028</v>
      </c>
      <c r="HF458" s="36">
        <f t="shared" si="545"/>
        <v>7347.0850604884645</v>
      </c>
      <c r="HG458" s="36">
        <f t="shared" si="545"/>
        <v>7643.8779085919568</v>
      </c>
      <c r="HH458" s="36">
        <f t="shared" si="545"/>
        <v>7952.6600005874379</v>
      </c>
      <c r="HI458" s="36">
        <f t="shared" si="545"/>
        <v>8273.9156539711694</v>
      </c>
      <c r="HJ458" s="36">
        <f t="shared" si="545"/>
        <v>8608.1487507289894</v>
      </c>
      <c r="HK458" s="36">
        <f t="shared" si="545"/>
        <v>8955.8835276634381</v>
      </c>
      <c r="HL458" s="36">
        <f t="shared" si="545"/>
        <v>9317.6653986469319</v>
      </c>
      <c r="HM458" s="36">
        <f t="shared" si="545"/>
        <v>9694.061810090674</v>
      </c>
    </row>
    <row r="459" spans="1:221" x14ac:dyDescent="0.35">
      <c r="A459" s="7" t="s">
        <v>1578</v>
      </c>
      <c r="B459" s="16" t="s">
        <v>1579</v>
      </c>
      <c r="C459" s="15">
        <v>258.14800000000002</v>
      </c>
      <c r="D459" s="15">
        <v>53.64</v>
      </c>
      <c r="E459" s="14">
        <f t="shared" si="477"/>
        <v>13847.058720000001</v>
      </c>
      <c r="F459" s="12">
        <f t="shared" si="491"/>
        <v>3.8501137893163552E-4</v>
      </c>
      <c r="G459" s="13">
        <f>IFERROR('[2]CEA-6.2 US Forward MRP'!G458/100, "n/a")</f>
        <v>2.2557792692020878E-2</v>
      </c>
      <c r="H459" s="13">
        <f t="shared" si="492"/>
        <v>2.3401454138702461E-2</v>
      </c>
      <c r="I459" s="33">
        <f t="shared" si="493"/>
        <v>1.2552540000000001</v>
      </c>
      <c r="J459" s="13">
        <v>7.4800000000000005E-2</v>
      </c>
      <c r="K459" s="41">
        <f t="shared" si="478"/>
        <v>6.9066000000000016E-2</v>
      </c>
      <c r="L459" s="1">
        <f t="shared" si="479"/>
        <v>6.3332000000000027E-2</v>
      </c>
      <c r="M459" s="1">
        <f t="shared" si="480"/>
        <v>5.7598000000000045E-2</v>
      </c>
      <c r="N459" s="1">
        <f t="shared" si="481"/>
        <v>5.1864000000000063E-2</v>
      </c>
      <c r="O459" s="1">
        <f t="shared" si="482"/>
        <v>4.6130000000000081E-2</v>
      </c>
      <c r="P459" s="5">
        <f t="shared" si="494"/>
        <v>4.0396000000000098E-2</v>
      </c>
      <c r="Q459" s="1">
        <f t="shared" si="483"/>
        <v>7.0736012362606182E-2</v>
      </c>
      <c r="R459" s="12">
        <f t="shared" si="484"/>
        <v>2.7234169659852225E-5</v>
      </c>
      <c r="S459" s="12">
        <f t="shared" si="485"/>
        <v>3.8501137893163552E-4</v>
      </c>
      <c r="T459" s="7"/>
      <c r="U459" s="42">
        <f t="shared" si="486"/>
        <v>-53.64</v>
      </c>
      <c r="V459" s="36">
        <f t="shared" si="487"/>
        <v>1.3491469992</v>
      </c>
      <c r="W459" s="36">
        <f t="shared" si="488"/>
        <v>1.4500631947401601</v>
      </c>
      <c r="X459" s="36">
        <f t="shared" si="514"/>
        <v>1.5585279217067241</v>
      </c>
      <c r="Y459" s="36">
        <f t="shared" si="514"/>
        <v>1.6751058102503871</v>
      </c>
      <c r="Z459" s="36">
        <f t="shared" si="514"/>
        <v>1.8004037248571161</v>
      </c>
      <c r="AA459" s="36">
        <f t="shared" si="489"/>
        <v>1.9247504085180978</v>
      </c>
      <c r="AB459" s="36">
        <f t="shared" si="513"/>
        <v>2.046648701390366</v>
      </c>
      <c r="AC459" s="36">
        <f t="shared" si="513"/>
        <v>2.1645315732930483</v>
      </c>
      <c r="AD459" s="36">
        <f t="shared" si="513"/>
        <v>2.2767928388103194</v>
      </c>
      <c r="AE459" s="36">
        <f t="shared" si="513"/>
        <v>2.3818212924646396</v>
      </c>
      <c r="AF459" s="36">
        <f t="shared" si="490"/>
        <v>2.4780373453950415</v>
      </c>
      <c r="AG459" s="36">
        <f t="shared" si="551"/>
        <v>2.5781401419996199</v>
      </c>
      <c r="AH459" s="36">
        <f t="shared" si="551"/>
        <v>2.682286691175837</v>
      </c>
      <c r="AI459" s="36">
        <f t="shared" si="551"/>
        <v>2.7906403443525765</v>
      </c>
      <c r="AJ459" s="36">
        <f t="shared" si="551"/>
        <v>2.9033710517030435</v>
      </c>
      <c r="AK459" s="36">
        <f t="shared" si="551"/>
        <v>3.0206556287076398</v>
      </c>
      <c r="AL459" s="36">
        <f t="shared" si="551"/>
        <v>3.142678033484914</v>
      </c>
      <c r="AM459" s="36">
        <f t="shared" si="551"/>
        <v>3.2696296553255708</v>
      </c>
      <c r="AN459" s="36">
        <f t="shared" si="551"/>
        <v>3.4017096148821029</v>
      </c>
      <c r="AO459" s="36">
        <f t="shared" si="551"/>
        <v>3.5391250764848805</v>
      </c>
      <c r="AP459" s="36">
        <f t="shared" si="551"/>
        <v>3.682091573074564</v>
      </c>
      <c r="AQ459" s="36">
        <f t="shared" si="551"/>
        <v>3.8308333442604843</v>
      </c>
      <c r="AR459" s="36">
        <f t="shared" si="551"/>
        <v>3.9855836880352311</v>
      </c>
      <c r="AS459" s="36">
        <f t="shared" si="551"/>
        <v>4.1465853266971031</v>
      </c>
      <c r="AT459" s="36">
        <f t="shared" si="551"/>
        <v>4.3140907875543597</v>
      </c>
      <c r="AU459" s="36">
        <f t="shared" si="551"/>
        <v>4.4883627990084056</v>
      </c>
      <c r="AV459" s="36">
        <f t="shared" si="551"/>
        <v>4.6696747026371499</v>
      </c>
      <c r="AW459" s="36">
        <f t="shared" si="549"/>
        <v>4.858310881924881</v>
      </c>
      <c r="AX459" s="36">
        <f t="shared" si="549"/>
        <v>5.0545672083111191</v>
      </c>
      <c r="AY459" s="36">
        <f t="shared" si="549"/>
        <v>5.2587515052580551</v>
      </c>
      <c r="AZ459" s="36">
        <f t="shared" si="549"/>
        <v>5.4711840310644604</v>
      </c>
      <c r="BA459" s="36">
        <f t="shared" si="549"/>
        <v>5.692197981183341</v>
      </c>
      <c r="BB459" s="36">
        <f t="shared" si="549"/>
        <v>5.9221400108312237</v>
      </c>
      <c r="BC459" s="36">
        <f t="shared" si="549"/>
        <v>6.1613707787087622</v>
      </c>
      <c r="BD459" s="36">
        <f t="shared" si="549"/>
        <v>6.4102655126854815</v>
      </c>
      <c r="BE459" s="36">
        <f t="shared" si="549"/>
        <v>6.669214598335925</v>
      </c>
      <c r="BF459" s="36">
        <f t="shared" si="549"/>
        <v>6.9386241912503035</v>
      </c>
      <c r="BG459" s="36">
        <f t="shared" si="549"/>
        <v>7.2189168540800512</v>
      </c>
      <c r="BH459" s="36">
        <f t="shared" si="549"/>
        <v>7.5105322193174695</v>
      </c>
      <c r="BI459" s="36">
        <f t="shared" si="549"/>
        <v>7.8139276788490184</v>
      </c>
      <c r="BJ459" s="36">
        <f t="shared" si="549"/>
        <v>8.1295791013638041</v>
      </c>
      <c r="BK459" s="36">
        <f t="shared" si="549"/>
        <v>8.4579815787424977</v>
      </c>
      <c r="BL459" s="36">
        <f t="shared" si="537"/>
        <v>8.7996502025973804</v>
      </c>
      <c r="BM459" s="36">
        <f t="shared" si="552"/>
        <v>9.1551208721815058</v>
      </c>
      <c r="BN459" s="36">
        <f t="shared" si="552"/>
        <v>9.5249511349341507</v>
      </c>
      <c r="BO459" s="36">
        <f t="shared" si="552"/>
        <v>9.9097210609809512</v>
      </c>
      <c r="BP459" s="36">
        <f t="shared" si="552"/>
        <v>10.310034152960339</v>
      </c>
      <c r="BQ459" s="36">
        <f t="shared" si="552"/>
        <v>10.726518292603327</v>
      </c>
      <c r="BR459" s="36">
        <f t="shared" si="552"/>
        <v>11.159826725551332</v>
      </c>
      <c r="BS459" s="36">
        <f t="shared" si="552"/>
        <v>11.610639085956704</v>
      </c>
      <c r="BT459" s="36">
        <f t="shared" si="552"/>
        <v>12.079662462473012</v>
      </c>
      <c r="BU459" s="36">
        <f t="shared" si="552"/>
        <v>12.567632507307072</v>
      </c>
      <c r="BV459" s="36">
        <f t="shared" si="552"/>
        <v>13.075314590072249</v>
      </c>
      <c r="BW459" s="36">
        <f t="shared" si="552"/>
        <v>13.603504998252809</v>
      </c>
      <c r="BX459" s="36">
        <f t="shared" si="552"/>
        <v>14.153032186162232</v>
      </c>
      <c r="BY459" s="36">
        <f t="shared" si="552"/>
        <v>14.724758074354442</v>
      </c>
      <c r="BZ459" s="36">
        <f t="shared" si="552"/>
        <v>15.319579401526065</v>
      </c>
      <c r="CA459" s="36">
        <f t="shared" si="552"/>
        <v>15.938429131030114</v>
      </c>
      <c r="CB459" s="36">
        <f t="shared" si="552"/>
        <v>16.582277914207207</v>
      </c>
      <c r="CC459" s="36">
        <f t="shared" si="550"/>
        <v>17.252135612829523</v>
      </c>
      <c r="CD459" s="36">
        <f t="shared" si="550"/>
        <v>17.949052883045386</v>
      </c>
      <c r="CE459" s="36">
        <f t="shared" si="550"/>
        <v>18.674122823308888</v>
      </c>
      <c r="CF459" s="36">
        <f t="shared" si="550"/>
        <v>19.428482688879274</v>
      </c>
      <c r="CG459" s="36">
        <f t="shared" si="550"/>
        <v>20.213315675579242</v>
      </c>
      <c r="CH459" s="36">
        <f t="shared" si="550"/>
        <v>21.029852775609942</v>
      </c>
      <c r="CI459" s="36">
        <f t="shared" si="550"/>
        <v>21.879374708333483</v>
      </c>
      <c r="CJ459" s="36">
        <f t="shared" si="550"/>
        <v>22.763213929051325</v>
      </c>
      <c r="CK459" s="36">
        <f t="shared" si="550"/>
        <v>23.682756718929284</v>
      </c>
      <c r="CL459" s="36">
        <f t="shared" si="550"/>
        <v>24.639445359347153</v>
      </c>
      <c r="CM459" s="36">
        <f t="shared" si="550"/>
        <v>25.634780394083343</v>
      </c>
      <c r="CN459" s="36">
        <f t="shared" si="550"/>
        <v>26.670322982882738</v>
      </c>
      <c r="CO459" s="36">
        <f t="shared" si="550"/>
        <v>27.747697350099273</v>
      </c>
      <c r="CP459" s="36">
        <f t="shared" si="550"/>
        <v>28.868593332253887</v>
      </c>
      <c r="CQ459" s="36">
        <f t="shared" si="550"/>
        <v>30.034769028503618</v>
      </c>
      <c r="CR459" s="36">
        <f t="shared" si="539"/>
        <v>31.248053558179052</v>
      </c>
      <c r="CS459" s="36">
        <f t="shared" si="541"/>
        <v>32.510349929715254</v>
      </c>
      <c r="CT459" s="36">
        <f t="shared" si="541"/>
        <v>33.823638025476036</v>
      </c>
      <c r="CU459" s="36">
        <f t="shared" si="541"/>
        <v>35.189977707153169</v>
      </c>
      <c r="CV459" s="36">
        <f t="shared" si="541"/>
        <v>36.611512046611331</v>
      </c>
      <c r="CW459" s="36">
        <f t="shared" si="541"/>
        <v>38.090470687246246</v>
      </c>
      <c r="CX459" s="36">
        <f t="shared" si="541"/>
        <v>39.629173341128251</v>
      </c>
      <c r="CY459" s="36">
        <f t="shared" si="541"/>
        <v>41.230033427416473</v>
      </c>
      <c r="CZ459" s="36">
        <f t="shared" si="541"/>
        <v>42.895561857750394</v>
      </c>
      <c r="DA459" s="36">
        <f t="shared" si="541"/>
        <v>44.628370974556084</v>
      </c>
      <c r="DB459" s="36">
        <f t="shared" si="541"/>
        <v>46.431178648444259</v>
      </c>
      <c r="DC459" s="36">
        <f t="shared" si="541"/>
        <v>48.306812541126817</v>
      </c>
      <c r="DD459" s="36">
        <f t="shared" si="541"/>
        <v>50.258214540538184</v>
      </c>
      <c r="DE459" s="36">
        <f t="shared" si="541"/>
        <v>52.288445375117767</v>
      </c>
      <c r="DF459" s="36">
        <f t="shared" si="541"/>
        <v>54.400689414491033</v>
      </c>
      <c r="DG459" s="36">
        <f t="shared" si="541"/>
        <v>56.598259664078817</v>
      </c>
      <c r="DH459" s="36">
        <f t="shared" ref="DH459:DW474" si="553">IFERROR(DG459*(1+$P459),"n/a")</f>
        <v>58.88460296146895</v>
      </c>
      <c r="DI459" s="36">
        <f t="shared" si="553"/>
        <v>61.263305382700459</v>
      </c>
      <c r="DJ459" s="36">
        <f t="shared" si="553"/>
        <v>63.738097866940031</v>
      </c>
      <c r="DK459" s="36">
        <f t="shared" si="553"/>
        <v>66.312862068372951</v>
      </c>
      <c r="DL459" s="36">
        <f t="shared" si="553"/>
        <v>68.991636444486957</v>
      </c>
      <c r="DM459" s="36">
        <f t="shared" si="553"/>
        <v>71.778622590298454</v>
      </c>
      <c r="DN459" s="36">
        <f t="shared" si="553"/>
        <v>74.678191828456164</v>
      </c>
      <c r="DO459" s="36">
        <f t="shared" si="553"/>
        <v>77.694892065558491</v>
      </c>
      <c r="DP459" s="36">
        <f t="shared" si="553"/>
        <v>80.833454925438801</v>
      </c>
      <c r="DQ459" s="36">
        <f t="shared" si="553"/>
        <v>84.098803170606828</v>
      </c>
      <c r="DR459" s="36">
        <f t="shared" si="553"/>
        <v>87.496058423486673</v>
      </c>
      <c r="DS459" s="36">
        <f t="shared" si="553"/>
        <v>91.030549199561847</v>
      </c>
      <c r="DT459" s="36">
        <f t="shared" si="553"/>
        <v>94.707819265027354</v>
      </c>
      <c r="DU459" s="36">
        <f t="shared" si="553"/>
        <v>98.533636332057412</v>
      </c>
      <c r="DV459" s="36">
        <f t="shared" si="553"/>
        <v>102.51400110532721</v>
      </c>
      <c r="DW459" s="36">
        <f t="shared" si="553"/>
        <v>106.65515669397801</v>
      </c>
      <c r="DX459" s="36">
        <f t="shared" si="542"/>
        <v>110.96359840378796</v>
      </c>
      <c r="DY459" s="36">
        <f t="shared" si="543"/>
        <v>115.44608392490738</v>
      </c>
      <c r="DZ459" s="36">
        <f t="shared" si="543"/>
        <v>120.10964393113795</v>
      </c>
      <c r="EA459" s="36">
        <f t="shared" si="543"/>
        <v>124.96159310738021</v>
      </c>
      <c r="EB459" s="36">
        <f t="shared" si="543"/>
        <v>130.00954162254595</v>
      </c>
      <c r="EC459" s="36">
        <f t="shared" si="543"/>
        <v>135.26140706593034</v>
      </c>
      <c r="ED459" s="36">
        <f t="shared" si="543"/>
        <v>140.72542686576568</v>
      </c>
      <c r="EE459" s="36">
        <f t="shared" si="543"/>
        <v>146.41017120943516</v>
      </c>
      <c r="EF459" s="36">
        <f t="shared" si="543"/>
        <v>152.32455648561151</v>
      </c>
      <c r="EG459" s="36">
        <f t="shared" si="543"/>
        <v>158.47785926940429</v>
      </c>
      <c r="EH459" s="36">
        <f t="shared" si="543"/>
        <v>164.87973087245118</v>
      </c>
      <c r="EI459" s="36">
        <f t="shared" si="543"/>
        <v>171.54021248077473</v>
      </c>
      <c r="EJ459" s="36">
        <f t="shared" si="543"/>
        <v>178.46975090414813</v>
      </c>
      <c r="EK459" s="36">
        <f t="shared" si="543"/>
        <v>185.6792149616721</v>
      </c>
      <c r="EL459" s="36">
        <f t="shared" si="543"/>
        <v>193.17991252926382</v>
      </c>
      <c r="EM459" s="36">
        <f t="shared" si="543"/>
        <v>200.98360827579597</v>
      </c>
      <c r="EN459" s="36">
        <f t="shared" ref="EN459:FC474" si="554">IFERROR(EM459*(1+$P459),"n/a")</f>
        <v>209.10254211570503</v>
      </c>
      <c r="EO459" s="36">
        <f t="shared" si="554"/>
        <v>217.54944840701108</v>
      </c>
      <c r="EP459" s="36">
        <f t="shared" si="554"/>
        <v>226.33757592486072</v>
      </c>
      <c r="EQ459" s="36">
        <f t="shared" si="554"/>
        <v>235.48070864192141</v>
      </c>
      <c r="ER459" s="36">
        <f t="shared" si="554"/>
        <v>244.99318734822049</v>
      </c>
      <c r="ES459" s="36">
        <f t="shared" si="554"/>
        <v>254.88993214433924</v>
      </c>
      <c r="ET459" s="36">
        <f t="shared" si="554"/>
        <v>265.18646584324199</v>
      </c>
      <c r="EU459" s="36">
        <f t="shared" si="554"/>
        <v>275.89893831744564</v>
      </c>
      <c r="EV459" s="36">
        <f t="shared" si="554"/>
        <v>287.04415182971718</v>
      </c>
      <c r="EW459" s="36">
        <f t="shared" si="554"/>
        <v>298.63958738703047</v>
      </c>
      <c r="EX459" s="36">
        <f t="shared" si="554"/>
        <v>310.70343215911697</v>
      </c>
      <c r="EY459" s="36">
        <f t="shared" si="554"/>
        <v>323.25460800461667</v>
      </c>
      <c r="EZ459" s="36">
        <f t="shared" si="554"/>
        <v>336.31280114957121</v>
      </c>
      <c r="FA459" s="36">
        <f t="shared" si="554"/>
        <v>349.89849306480932</v>
      </c>
      <c r="FB459" s="36">
        <f t="shared" si="554"/>
        <v>364.0329925906554</v>
      </c>
      <c r="FC459" s="36">
        <f t="shared" si="554"/>
        <v>378.73846935934756</v>
      </c>
      <c r="FD459" s="36">
        <f t="shared" si="544"/>
        <v>394.03798856758783</v>
      </c>
      <c r="FE459" s="36">
        <f t="shared" si="548"/>
        <v>409.95554715376414</v>
      </c>
      <c r="FF459" s="36">
        <f t="shared" si="548"/>
        <v>426.51611143658766</v>
      </c>
      <c r="FG459" s="36">
        <f t="shared" si="548"/>
        <v>443.74565627418008</v>
      </c>
      <c r="FH459" s="36">
        <f t="shared" si="548"/>
        <v>461.67120580503189</v>
      </c>
      <c r="FI459" s="36">
        <f t="shared" si="548"/>
        <v>480.32087583473202</v>
      </c>
      <c r="FJ459" s="36">
        <f t="shared" si="548"/>
        <v>499.72391793495188</v>
      </c>
      <c r="FK459" s="36">
        <f t="shared" si="548"/>
        <v>519.91076532385227</v>
      </c>
      <c r="FL459" s="36">
        <f t="shared" si="548"/>
        <v>540.91308059987466</v>
      </c>
      <c r="FM459" s="36">
        <f t="shared" si="548"/>
        <v>562.76380540378727</v>
      </c>
      <c r="FN459" s="36">
        <f t="shared" si="548"/>
        <v>585.49721208687868</v>
      </c>
      <c r="FO459" s="36">
        <f t="shared" si="548"/>
        <v>609.14895746634033</v>
      </c>
      <c r="FP459" s="36">
        <f t="shared" si="548"/>
        <v>633.75613875215072</v>
      </c>
      <c r="FQ459" s="36">
        <f t="shared" si="548"/>
        <v>659.35735173318267</v>
      </c>
      <c r="FR459" s="36">
        <f t="shared" si="548"/>
        <v>685.99275131379636</v>
      </c>
      <c r="FS459" s="36">
        <f t="shared" si="548"/>
        <v>713.70411449586857</v>
      </c>
      <c r="FT459" s="36">
        <f t="shared" si="548"/>
        <v>742.53490590504373</v>
      </c>
      <c r="FU459" s="36">
        <f t="shared" si="547"/>
        <v>772.5303459639839</v>
      </c>
      <c r="FV459" s="36">
        <f t="shared" si="547"/>
        <v>803.73748181954511</v>
      </c>
      <c r="FW459" s="36">
        <f t="shared" si="547"/>
        <v>836.20526113512756</v>
      </c>
      <c r="FX459" s="36">
        <f t="shared" si="547"/>
        <v>869.9846088639423</v>
      </c>
      <c r="FY459" s="36">
        <f t="shared" si="547"/>
        <v>905.12850712361023</v>
      </c>
      <c r="FZ459" s="36">
        <f t="shared" si="547"/>
        <v>941.6920782973757</v>
      </c>
      <c r="GA459" s="36">
        <f t="shared" si="547"/>
        <v>979.73267149227661</v>
      </c>
      <c r="GB459" s="36">
        <f t="shared" si="547"/>
        <v>1019.3099524898787</v>
      </c>
      <c r="GC459" s="36">
        <f t="shared" si="547"/>
        <v>1060.48599733066</v>
      </c>
      <c r="GD459" s="36">
        <f t="shared" si="547"/>
        <v>1103.3253896788294</v>
      </c>
      <c r="GE459" s="36">
        <f t="shared" si="547"/>
        <v>1147.8953221202955</v>
      </c>
      <c r="GF459" s="36">
        <f t="shared" si="547"/>
        <v>1194.265701552667</v>
      </c>
      <c r="GG459" s="36">
        <f t="shared" si="547"/>
        <v>1242.5092588325886</v>
      </c>
      <c r="GH459" s="36">
        <f t="shared" si="547"/>
        <v>1292.70166285239</v>
      </c>
      <c r="GI459" s="36">
        <f t="shared" si="547"/>
        <v>1344.9216392249753</v>
      </c>
      <c r="GJ459" s="36">
        <f t="shared" si="546"/>
        <v>1399.2510937631075</v>
      </c>
      <c r="GK459" s="36">
        <f t="shared" si="546"/>
        <v>1455.7752409467621</v>
      </c>
      <c r="GL459" s="36">
        <f t="shared" si="546"/>
        <v>1514.5827375800477</v>
      </c>
      <c r="GM459" s="36">
        <f t="shared" si="546"/>
        <v>1575.7658218473314</v>
      </c>
      <c r="GN459" s="36">
        <f t="shared" si="546"/>
        <v>1639.4204579866764</v>
      </c>
      <c r="GO459" s="36">
        <f t="shared" si="546"/>
        <v>1705.6464868075063</v>
      </c>
      <c r="GP459" s="36">
        <f t="shared" si="546"/>
        <v>1774.5477822885825</v>
      </c>
      <c r="GQ459" s="36">
        <f t="shared" si="546"/>
        <v>1846.2324145019122</v>
      </c>
      <c r="GR459" s="36">
        <f t="shared" si="546"/>
        <v>1920.8128191181318</v>
      </c>
      <c r="GS459" s="36">
        <f t="shared" si="546"/>
        <v>1998.4059737592279</v>
      </c>
      <c r="GT459" s="36">
        <f t="shared" si="546"/>
        <v>2079.133581475206</v>
      </c>
      <c r="GU459" s="36">
        <f t="shared" si="546"/>
        <v>2163.1222616324785</v>
      </c>
      <c r="GV459" s="36">
        <f t="shared" si="546"/>
        <v>2250.5037485133844</v>
      </c>
      <c r="GW459" s="36">
        <f t="shared" si="546"/>
        <v>2341.4150979383312</v>
      </c>
      <c r="GX459" s="36">
        <f t="shared" si="546"/>
        <v>2435.9989022346481</v>
      </c>
      <c r="GY459" s="36">
        <f t="shared" si="546"/>
        <v>2534.4035138893191</v>
      </c>
      <c r="GZ459" s="36">
        <f t="shared" si="545"/>
        <v>2636.7832782363921</v>
      </c>
      <c r="HA459" s="36">
        <f t="shared" si="545"/>
        <v>2743.2987755440295</v>
      </c>
      <c r="HB459" s="36">
        <f t="shared" si="545"/>
        <v>2854.1170728809066</v>
      </c>
      <c r="HC459" s="36">
        <f t="shared" si="545"/>
        <v>2969.4119861570039</v>
      </c>
      <c r="HD459" s="36">
        <f t="shared" si="545"/>
        <v>3089.3643527498025</v>
      </c>
      <c r="HE459" s="36">
        <f t="shared" si="545"/>
        <v>3214.1623151434837</v>
      </c>
      <c r="HF459" s="36">
        <f t="shared" si="545"/>
        <v>3344.0016160260202</v>
      </c>
      <c r="HG459" s="36">
        <f t="shared" si="545"/>
        <v>3479.0859053070076</v>
      </c>
      <c r="HH459" s="36">
        <f t="shared" si="545"/>
        <v>3619.6270595377896</v>
      </c>
      <c r="HI459" s="36">
        <f t="shared" si="545"/>
        <v>3765.8455142348785</v>
      </c>
      <c r="HJ459" s="36">
        <f t="shared" si="545"/>
        <v>3917.970609627911</v>
      </c>
      <c r="HK459" s="36">
        <f t="shared" si="545"/>
        <v>4076.2409503744407</v>
      </c>
      <c r="HL459" s="36">
        <f t="shared" si="545"/>
        <v>4240.9047798057672</v>
      </c>
      <c r="HM459" s="36">
        <f t="shared" si="545"/>
        <v>4412.2203692908015</v>
      </c>
    </row>
    <row r="460" spans="1:221" x14ac:dyDescent="0.35">
      <c r="A460" s="7" t="s">
        <v>1580</v>
      </c>
      <c r="B460" s="16" t="s">
        <v>1581</v>
      </c>
      <c r="C460" s="15">
        <v>176.38499999999999</v>
      </c>
      <c r="D460" s="15">
        <v>169.23</v>
      </c>
      <c r="E460" s="14">
        <f t="shared" si="477"/>
        <v>29849.633549999995</v>
      </c>
      <c r="F460" s="12">
        <f t="shared" si="491"/>
        <v>8.2995593548616862E-4</v>
      </c>
      <c r="G460" s="13">
        <f>IFERROR('[2]CEA-6.2 US Forward MRP'!G459/100, "n/a")</f>
        <v>4.7272942149737046E-3</v>
      </c>
      <c r="H460" s="13">
        <f t="shared" si="492"/>
        <v>5.093423151923418E-3</v>
      </c>
      <c r="I460" s="33">
        <f t="shared" si="493"/>
        <v>0.86195999999999995</v>
      </c>
      <c r="J460" s="13">
        <v>0.15490000000000001</v>
      </c>
      <c r="K460" s="41">
        <f t="shared" si="478"/>
        <v>0.13581600000000002</v>
      </c>
      <c r="L460" s="1">
        <f t="shared" si="479"/>
        <v>0.11673200000000003</v>
      </c>
      <c r="M460" s="1">
        <f t="shared" si="480"/>
        <v>9.764800000000004E-2</v>
      </c>
      <c r="N460" s="1">
        <f t="shared" si="481"/>
        <v>7.856400000000005E-2</v>
      </c>
      <c r="O460" s="1">
        <f t="shared" si="482"/>
        <v>5.9480000000000061E-2</v>
      </c>
      <c r="P460" s="5">
        <f t="shared" si="494"/>
        <v>4.0396000000000098E-2</v>
      </c>
      <c r="Q460" s="1">
        <f t="shared" si="483"/>
        <v>4.9953260234235852E-2</v>
      </c>
      <c r="R460" s="12">
        <f t="shared" si="484"/>
        <v>4.1459004828289241E-5</v>
      </c>
      <c r="S460" s="12">
        <f t="shared" si="485"/>
        <v>8.2995593548616862E-4</v>
      </c>
      <c r="T460" s="7"/>
      <c r="U460" s="42">
        <f t="shared" si="486"/>
        <v>-169.23</v>
      </c>
      <c r="V460" s="36">
        <f t="shared" si="487"/>
        <v>0.99547760399999996</v>
      </c>
      <c r="W460" s="36">
        <f t="shared" si="488"/>
        <v>1.1496770848596001</v>
      </c>
      <c r="X460" s="36">
        <f t="shared" si="514"/>
        <v>1.3277620653043523</v>
      </c>
      <c r="Y460" s="36">
        <f t="shared" si="514"/>
        <v>1.5334324092199965</v>
      </c>
      <c r="Z460" s="36">
        <f t="shared" si="514"/>
        <v>1.770961089408174</v>
      </c>
      <c r="AA460" s="36">
        <f t="shared" si="489"/>
        <v>2.0114859407272343</v>
      </c>
      <c r="AB460" s="36">
        <f t="shared" si="513"/>
        <v>2.246290717560206</v>
      </c>
      <c r="AC460" s="36">
        <f t="shared" si="513"/>
        <v>2.465636513548525</v>
      </c>
      <c r="AD460" s="36">
        <f t="shared" si="513"/>
        <v>2.6593467805989515</v>
      </c>
      <c r="AE460" s="36">
        <f t="shared" si="513"/>
        <v>2.8175247271089772</v>
      </c>
      <c r="AF460" s="36">
        <f t="shared" si="490"/>
        <v>2.9313414559852715</v>
      </c>
      <c r="AG460" s="36">
        <f t="shared" si="551"/>
        <v>3.0497559254412527</v>
      </c>
      <c r="AH460" s="36">
        <f t="shared" si="551"/>
        <v>3.1729538658053777</v>
      </c>
      <c r="AI460" s="36">
        <f t="shared" si="551"/>
        <v>3.3011285101684522</v>
      </c>
      <c r="AJ460" s="36">
        <f t="shared" si="551"/>
        <v>3.4344808974652175</v>
      </c>
      <c r="AK460" s="36">
        <f t="shared" si="551"/>
        <v>3.5732201877992229</v>
      </c>
      <c r="AL460" s="36">
        <f t="shared" si="551"/>
        <v>3.7175639905055609</v>
      </c>
      <c r="AM460" s="36">
        <f t="shared" si="551"/>
        <v>3.8677387054660239</v>
      </c>
      <c r="AN460" s="36">
        <f t="shared" si="551"/>
        <v>4.02397987821203</v>
      </c>
      <c r="AO460" s="36">
        <f t="shared" si="551"/>
        <v>4.1865325693722832</v>
      </c>
      <c r="AP460" s="36">
        <f t="shared" si="551"/>
        <v>4.3556517390446468</v>
      </c>
      <c r="AQ460" s="36">
        <f t="shared" si="551"/>
        <v>4.5316026466950952</v>
      </c>
      <c r="AR460" s="36">
        <f t="shared" si="551"/>
        <v>4.7146612672109907</v>
      </c>
      <c r="AS460" s="36">
        <f t="shared" si="551"/>
        <v>4.9051147237612467</v>
      </c>
      <c r="AT460" s="36">
        <f t="shared" si="551"/>
        <v>5.1032617381423062</v>
      </c>
      <c r="AU460" s="36">
        <f t="shared" si="551"/>
        <v>5.3094130993163029</v>
      </c>
      <c r="AV460" s="36">
        <f t="shared" si="551"/>
        <v>5.5238921508762848</v>
      </c>
      <c r="AW460" s="36">
        <f t="shared" si="549"/>
        <v>5.7470352982030839</v>
      </c>
      <c r="AX460" s="36">
        <f t="shared" si="549"/>
        <v>5.9791925361092959</v>
      </c>
      <c r="AY460" s="36">
        <f t="shared" si="549"/>
        <v>6.2207279977979679</v>
      </c>
      <c r="AZ460" s="36">
        <f t="shared" si="549"/>
        <v>6.4720205259970154</v>
      </c>
      <c r="BA460" s="36">
        <f t="shared" si="549"/>
        <v>6.7334642671651919</v>
      </c>
      <c r="BB460" s="36">
        <f t="shared" si="549"/>
        <v>7.0054692897015975</v>
      </c>
      <c r="BC460" s="36">
        <f t="shared" si="549"/>
        <v>7.2884622271283837</v>
      </c>
      <c r="BD460" s="36">
        <f t="shared" si="549"/>
        <v>7.5828869472554628</v>
      </c>
      <c r="BE460" s="36">
        <f t="shared" si="549"/>
        <v>7.8892052483767952</v>
      </c>
      <c r="BF460" s="36">
        <f t="shared" si="549"/>
        <v>8.2078975835902241</v>
      </c>
      <c r="BG460" s="36">
        <f t="shared" si="549"/>
        <v>8.5394638143769352</v>
      </c>
      <c r="BH460" s="36">
        <f t="shared" si="549"/>
        <v>8.884423994622507</v>
      </c>
      <c r="BI460" s="36">
        <f t="shared" si="549"/>
        <v>9.2433191863092787</v>
      </c>
      <c r="BJ460" s="36">
        <f t="shared" si="549"/>
        <v>9.6167123081594301</v>
      </c>
      <c r="BK460" s="36">
        <f t="shared" si="549"/>
        <v>10.00518901855984</v>
      </c>
      <c r="BL460" s="36">
        <f t="shared" si="537"/>
        <v>10.409358634153584</v>
      </c>
      <c r="BM460" s="36">
        <f t="shared" si="552"/>
        <v>10.829855085538853</v>
      </c>
      <c r="BN460" s="36">
        <f t="shared" si="552"/>
        <v>11.26733791157428</v>
      </c>
      <c r="BO460" s="36">
        <f t="shared" si="552"/>
        <v>11.722493293850237</v>
      </c>
      <c r="BP460" s="36">
        <f t="shared" si="552"/>
        <v>12.196035132948612</v>
      </c>
      <c r="BQ460" s="36">
        <f t="shared" si="552"/>
        <v>12.688706168179205</v>
      </c>
      <c r="BR460" s="36">
        <f t="shared" si="552"/>
        <v>13.201279142548973</v>
      </c>
      <c r="BS460" s="36">
        <f t="shared" si="552"/>
        <v>13.734558014791382</v>
      </c>
      <c r="BT460" s="36">
        <f t="shared" si="552"/>
        <v>14.289379220356896</v>
      </c>
      <c r="BU460" s="36">
        <f t="shared" si="552"/>
        <v>14.866612983342435</v>
      </c>
      <c r="BV460" s="36">
        <f t="shared" si="552"/>
        <v>15.467164681417538</v>
      </c>
      <c r="BW460" s="36">
        <f t="shared" si="552"/>
        <v>16.091976265888082</v>
      </c>
      <c r="BX460" s="36">
        <f t="shared" si="552"/>
        <v>16.7420277391249</v>
      </c>
      <c r="BY460" s="36">
        <f t="shared" si="552"/>
        <v>17.418338691674592</v>
      </c>
      <c r="BZ460" s="36">
        <f t="shared" si="552"/>
        <v>18.12196990146348</v>
      </c>
      <c r="CA460" s="36">
        <f t="shared" si="552"/>
        <v>18.854024997603002</v>
      </c>
      <c r="CB460" s="36">
        <f t="shared" si="552"/>
        <v>19.615652191406173</v>
      </c>
      <c r="CC460" s="36">
        <f t="shared" si="550"/>
        <v>20.408046077330219</v>
      </c>
      <c r="CD460" s="36">
        <f t="shared" si="550"/>
        <v>21.232449506670054</v>
      </c>
      <c r="CE460" s="36">
        <f t="shared" si="550"/>
        <v>22.090155536941499</v>
      </c>
      <c r="CF460" s="36">
        <f t="shared" si="550"/>
        <v>22.982509460011791</v>
      </c>
      <c r="CG460" s="36">
        <f t="shared" si="550"/>
        <v>23.910910912158428</v>
      </c>
      <c r="CH460" s="36">
        <f t="shared" si="550"/>
        <v>24.876816069365983</v>
      </c>
      <c r="CI460" s="36">
        <f t="shared" si="550"/>
        <v>25.881739931304093</v>
      </c>
      <c r="CJ460" s="36">
        <f t="shared" si="550"/>
        <v>26.927258697569055</v>
      </c>
      <c r="CK460" s="36">
        <f t="shared" si="550"/>
        <v>28.015012239916057</v>
      </c>
      <c r="CL460" s="36">
        <f t="shared" si="550"/>
        <v>29.146706674359709</v>
      </c>
      <c r="CM460" s="36">
        <f t="shared" si="550"/>
        <v>30.324117037177146</v>
      </c>
      <c r="CN460" s="36">
        <f t="shared" si="550"/>
        <v>31.549090069010958</v>
      </c>
      <c r="CO460" s="36">
        <f t="shared" si="550"/>
        <v>32.823547111438728</v>
      </c>
      <c r="CP460" s="36">
        <f t="shared" si="550"/>
        <v>34.149487120552408</v>
      </c>
      <c r="CQ460" s="36">
        <f t="shared" si="550"/>
        <v>35.528989802274246</v>
      </c>
      <c r="CR460" s="36">
        <f t="shared" si="539"/>
        <v>36.964218874326917</v>
      </c>
      <c r="CS460" s="36">
        <f t="shared" ref="CS460:DH474" si="555">IFERROR(CR460*(1+$P460),"n/a")</f>
        <v>38.457425459974232</v>
      </c>
      <c r="CT460" s="36">
        <f t="shared" si="555"/>
        <v>40.010951618855351</v>
      </c>
      <c r="CU460" s="36">
        <f t="shared" si="555"/>
        <v>41.627234020450636</v>
      </c>
      <c r="CV460" s="36">
        <f t="shared" si="555"/>
        <v>43.308807765940763</v>
      </c>
      <c r="CW460" s="36">
        <f t="shared" si="555"/>
        <v>45.05831036445371</v>
      </c>
      <c r="CX460" s="36">
        <f t="shared" si="555"/>
        <v>46.878485869936185</v>
      </c>
      <c r="CY460" s="36">
        <f t="shared" si="555"/>
        <v>48.772189185138132</v>
      </c>
      <c r="CZ460" s="36">
        <f t="shared" si="555"/>
        <v>50.742390539460978</v>
      </c>
      <c r="DA460" s="36">
        <f t="shared" si="555"/>
        <v>52.792180147693045</v>
      </c>
      <c r="DB460" s="36">
        <f t="shared" si="555"/>
        <v>54.924773056939259</v>
      </c>
      <c r="DC460" s="36">
        <f t="shared" si="555"/>
        <v>57.143514189347385</v>
      </c>
      <c r="DD460" s="36">
        <f t="shared" si="555"/>
        <v>59.451883588540269</v>
      </c>
      <c r="DE460" s="36">
        <f t="shared" si="555"/>
        <v>61.85350187798295</v>
      </c>
      <c r="DF460" s="36">
        <f t="shared" si="555"/>
        <v>64.352135939845951</v>
      </c>
      <c r="DG460" s="36">
        <f t="shared" si="555"/>
        <v>66.951704823271967</v>
      </c>
      <c r="DH460" s="36">
        <f t="shared" si="555"/>
        <v>69.656285891312862</v>
      </c>
      <c r="DI460" s="36">
        <f t="shared" si="553"/>
        <v>72.470121216178342</v>
      </c>
      <c r="DJ460" s="36">
        <f t="shared" si="553"/>
        <v>75.397624232827084</v>
      </c>
      <c r="DK460" s="36">
        <f t="shared" si="553"/>
        <v>78.443386661336376</v>
      </c>
      <c r="DL460" s="36">
        <f t="shared" si="553"/>
        <v>81.612185708907731</v>
      </c>
      <c r="DM460" s="36">
        <f t="shared" si="553"/>
        <v>84.908991562804772</v>
      </c>
      <c r="DN460" s="36">
        <f t="shared" si="553"/>
        <v>88.338975185975841</v>
      </c>
      <c r="DO460" s="36">
        <f t="shared" si="553"/>
        <v>91.907516427588533</v>
      </c>
      <c r="DP460" s="36">
        <f t="shared" si="553"/>
        <v>95.620212461197411</v>
      </c>
      <c r="DQ460" s="36">
        <f t="shared" si="553"/>
        <v>99.482886563779957</v>
      </c>
      <c r="DR460" s="36">
        <f t="shared" si="553"/>
        <v>103.50159724941042</v>
      </c>
      <c r="DS460" s="36">
        <f t="shared" si="553"/>
        <v>107.68264777189762</v>
      </c>
      <c r="DT460" s="36">
        <f t="shared" si="553"/>
        <v>112.0325960112912</v>
      </c>
      <c r="DU460" s="36">
        <f t="shared" si="553"/>
        <v>116.55826475976333</v>
      </c>
      <c r="DV460" s="36">
        <f t="shared" si="553"/>
        <v>121.26675242299875</v>
      </c>
      <c r="DW460" s="36">
        <f t="shared" si="553"/>
        <v>126.16544415387821</v>
      </c>
      <c r="DX460" s="36">
        <f t="shared" si="542"/>
        <v>131.26202343591828</v>
      </c>
      <c r="DY460" s="36">
        <f t="shared" ref="DY460:EN474" si="556">IFERROR(DX460*(1+$P460),"n/a")</f>
        <v>136.56448413463565</v>
      </c>
      <c r="DZ460" s="36">
        <f t="shared" si="556"/>
        <v>142.08114303573839</v>
      </c>
      <c r="EA460" s="36">
        <f t="shared" si="556"/>
        <v>147.82065288981011</v>
      </c>
      <c r="EB460" s="36">
        <f t="shared" si="556"/>
        <v>153.7920159839469</v>
      </c>
      <c r="EC460" s="36">
        <f t="shared" si="556"/>
        <v>160.00459826163444</v>
      </c>
      <c r="ED460" s="36">
        <f t="shared" si="556"/>
        <v>166.46814401301145</v>
      </c>
      <c r="EE460" s="36">
        <f t="shared" si="556"/>
        <v>173.19279115856108</v>
      </c>
      <c r="EF460" s="36">
        <f t="shared" si="556"/>
        <v>180.18908715020234</v>
      </c>
      <c r="EG460" s="36">
        <f t="shared" si="556"/>
        <v>187.46800551472194</v>
      </c>
      <c r="EH460" s="36">
        <f t="shared" si="556"/>
        <v>195.04096306549465</v>
      </c>
      <c r="EI460" s="36">
        <f t="shared" si="556"/>
        <v>202.9198378094884</v>
      </c>
      <c r="EJ460" s="36">
        <f t="shared" si="556"/>
        <v>211.11698757764051</v>
      </c>
      <c r="EK460" s="36">
        <f t="shared" si="556"/>
        <v>219.6452694078269</v>
      </c>
      <c r="EL460" s="36">
        <f t="shared" si="556"/>
        <v>228.5180597108255</v>
      </c>
      <c r="EM460" s="36">
        <f t="shared" si="556"/>
        <v>237.74927525090402</v>
      </c>
      <c r="EN460" s="36">
        <f t="shared" si="556"/>
        <v>247.35339497393957</v>
      </c>
      <c r="EO460" s="36">
        <f t="shared" si="554"/>
        <v>257.34548271730688</v>
      </c>
      <c r="EP460" s="36">
        <f t="shared" si="554"/>
        <v>267.74121083715522</v>
      </c>
      <c r="EQ460" s="36">
        <f t="shared" si="554"/>
        <v>278.55688479013298</v>
      </c>
      <c r="ER460" s="36">
        <f t="shared" si="554"/>
        <v>289.80946870811522</v>
      </c>
      <c r="ES460" s="36">
        <f t="shared" si="554"/>
        <v>301.51661200604826</v>
      </c>
      <c r="ET460" s="36">
        <f t="shared" si="554"/>
        <v>313.69667706464463</v>
      </c>
      <c r="EU460" s="36">
        <f t="shared" si="554"/>
        <v>326.36876803134805</v>
      </c>
      <c r="EV460" s="36">
        <f t="shared" si="554"/>
        <v>339.55276078474242</v>
      </c>
      <c r="EW460" s="36">
        <f t="shared" si="554"/>
        <v>353.26933410940291</v>
      </c>
      <c r="EX460" s="36">
        <f t="shared" si="554"/>
        <v>367.54000213008641</v>
      </c>
      <c r="EY460" s="36">
        <f t="shared" si="554"/>
        <v>382.38714805613341</v>
      </c>
      <c r="EZ460" s="36">
        <f t="shared" si="554"/>
        <v>397.83405928900902</v>
      </c>
      <c r="FA460" s="36">
        <f t="shared" si="554"/>
        <v>413.90496394804785</v>
      </c>
      <c r="FB460" s="36">
        <f t="shared" si="554"/>
        <v>430.62506887169326</v>
      </c>
      <c r="FC460" s="36">
        <f t="shared" si="554"/>
        <v>448.02059915383421</v>
      </c>
      <c r="FD460" s="36">
        <f t="shared" si="544"/>
        <v>466.11883927725256</v>
      </c>
      <c r="FE460" s="36">
        <f t="shared" si="548"/>
        <v>484.9481759086965</v>
      </c>
      <c r="FF460" s="36">
        <f t="shared" si="548"/>
        <v>504.53814242270425</v>
      </c>
      <c r="FG460" s="36">
        <f t="shared" si="548"/>
        <v>524.9194652240119</v>
      </c>
      <c r="FH460" s="36">
        <f t="shared" si="548"/>
        <v>546.12411194120114</v>
      </c>
      <c r="FI460" s="36">
        <f t="shared" si="548"/>
        <v>568.18534156717794</v>
      </c>
      <c r="FJ460" s="36">
        <f t="shared" si="548"/>
        <v>591.13775662512569</v>
      </c>
      <c r="FK460" s="36">
        <f t="shared" si="548"/>
        <v>615.01735744175437</v>
      </c>
      <c r="FL460" s="36">
        <f t="shared" si="548"/>
        <v>639.86159861297153</v>
      </c>
      <c r="FM460" s="36">
        <f t="shared" si="548"/>
        <v>665.70944775054124</v>
      </c>
      <c r="FN460" s="36">
        <f t="shared" si="548"/>
        <v>692.60144660187223</v>
      </c>
      <c r="FO460" s="36">
        <f t="shared" si="548"/>
        <v>720.5797746388015</v>
      </c>
      <c r="FP460" s="36">
        <f t="shared" si="548"/>
        <v>749.68831521511061</v>
      </c>
      <c r="FQ460" s="36">
        <f t="shared" si="548"/>
        <v>779.97272439654034</v>
      </c>
      <c r="FR460" s="36">
        <f t="shared" si="548"/>
        <v>811.48050257126306</v>
      </c>
      <c r="FS460" s="36">
        <f t="shared" si="548"/>
        <v>844.26106895313183</v>
      </c>
      <c r="FT460" s="36">
        <f t="shared" si="548"/>
        <v>878.3658390945626</v>
      </c>
      <c r="FU460" s="36">
        <f t="shared" si="547"/>
        <v>913.84830553062659</v>
      </c>
      <c r="FV460" s="36">
        <f t="shared" si="547"/>
        <v>950.76412168084187</v>
      </c>
      <c r="FW460" s="36">
        <f t="shared" si="547"/>
        <v>989.17118914026128</v>
      </c>
      <c r="FX460" s="36">
        <f t="shared" si="547"/>
        <v>1029.1297484967713</v>
      </c>
      <c r="FY460" s="36">
        <f t="shared" si="547"/>
        <v>1070.7024738170469</v>
      </c>
      <c r="FZ460" s="36">
        <f t="shared" si="547"/>
        <v>1113.9545709493605</v>
      </c>
      <c r="GA460" s="36">
        <f t="shared" si="547"/>
        <v>1158.953879797431</v>
      </c>
      <c r="GB460" s="36">
        <f t="shared" si="547"/>
        <v>1205.7709807257281</v>
      </c>
      <c r="GC460" s="36">
        <f t="shared" si="547"/>
        <v>1254.4793052631248</v>
      </c>
      <c r="GD460" s="36">
        <f t="shared" si="547"/>
        <v>1305.1552512785343</v>
      </c>
      <c r="GE460" s="36">
        <f t="shared" si="547"/>
        <v>1357.8783028091821</v>
      </c>
      <c r="GF460" s="36">
        <f t="shared" si="547"/>
        <v>1412.7311547294619</v>
      </c>
      <c r="GG460" s="36">
        <f t="shared" si="547"/>
        <v>1469.7998424559134</v>
      </c>
      <c r="GH460" s="36">
        <f t="shared" si="547"/>
        <v>1529.1738768917626</v>
      </c>
      <c r="GI460" s="36">
        <f t="shared" si="547"/>
        <v>1590.9463848226824</v>
      </c>
      <c r="GJ460" s="36">
        <f t="shared" si="546"/>
        <v>1655.2142549839796</v>
      </c>
      <c r="GK460" s="36">
        <f t="shared" si="546"/>
        <v>1722.0782900283125</v>
      </c>
      <c r="GL460" s="36">
        <f t="shared" si="546"/>
        <v>1791.6433646322964</v>
      </c>
      <c r="GM460" s="36">
        <f t="shared" si="546"/>
        <v>1864.018589989983</v>
      </c>
      <c r="GN460" s="36">
        <f t="shared" si="546"/>
        <v>1939.3174849512186</v>
      </c>
      <c r="GO460" s="36">
        <f t="shared" si="546"/>
        <v>2017.6581540733082</v>
      </c>
      <c r="GP460" s="36">
        <f t="shared" si="546"/>
        <v>2099.1634728652539</v>
      </c>
      <c r="GQ460" s="36">
        <f t="shared" si="546"/>
        <v>2183.9612805151187</v>
      </c>
      <c r="GR460" s="36">
        <f t="shared" si="546"/>
        <v>2272.1845804028076</v>
      </c>
      <c r="GS460" s="36">
        <f t="shared" si="546"/>
        <v>2363.9717487127596</v>
      </c>
      <c r="GT460" s="36">
        <f t="shared" si="546"/>
        <v>2459.4667514737603</v>
      </c>
      <c r="GU460" s="36">
        <f t="shared" si="546"/>
        <v>2558.8193703662946</v>
      </c>
      <c r="GV460" s="36">
        <f t="shared" si="546"/>
        <v>2662.1854376516117</v>
      </c>
      <c r="GW460" s="36">
        <f t="shared" si="546"/>
        <v>2769.7270805909866</v>
      </c>
      <c r="GX460" s="36">
        <f t="shared" si="546"/>
        <v>2881.6129757385402</v>
      </c>
      <c r="GY460" s="36">
        <f t="shared" si="546"/>
        <v>2998.0186135064746</v>
      </c>
      <c r="GZ460" s="36">
        <f t="shared" si="545"/>
        <v>3119.1265734176823</v>
      </c>
      <c r="HA460" s="36">
        <f t="shared" si="545"/>
        <v>3245.1268104774631</v>
      </c>
      <c r="HB460" s="36">
        <f t="shared" si="545"/>
        <v>3376.216953113511</v>
      </c>
      <c r="HC460" s="36">
        <f t="shared" si="545"/>
        <v>3512.6026131514845</v>
      </c>
      <c r="HD460" s="36">
        <f t="shared" si="545"/>
        <v>3654.4977083123522</v>
      </c>
      <c r="HE460" s="36">
        <f t="shared" si="545"/>
        <v>3802.1247977373382</v>
      </c>
      <c r="HF460" s="36">
        <f t="shared" si="545"/>
        <v>3955.7154310667361</v>
      </c>
      <c r="HG460" s="36">
        <f t="shared" si="545"/>
        <v>4115.5105116201084</v>
      </c>
      <c r="HH460" s="36">
        <f t="shared" si="545"/>
        <v>4281.7606742475145</v>
      </c>
      <c r="HI460" s="36">
        <f t="shared" si="545"/>
        <v>4454.7266784444173</v>
      </c>
      <c r="HJ460" s="36">
        <f t="shared" si="545"/>
        <v>4634.6798173468587</v>
      </c>
      <c r="HK460" s="36">
        <f t="shared" si="545"/>
        <v>4821.9023432484028</v>
      </c>
      <c r="HL460" s="36">
        <f t="shared" si="545"/>
        <v>5016.6879103062656</v>
      </c>
      <c r="HM460" s="36">
        <f t="shared" si="545"/>
        <v>5219.3420351309978</v>
      </c>
    </row>
    <row r="461" spans="1:221" x14ac:dyDescent="0.35">
      <c r="A461" s="7" t="s">
        <v>1582</v>
      </c>
      <c r="B461" s="16" t="s">
        <v>1583</v>
      </c>
      <c r="C461" s="15">
        <v>38.329000000000001</v>
      </c>
      <c r="D461" s="15">
        <v>363.55</v>
      </c>
      <c r="E461" s="14">
        <f t="shared" ref="E461:E513" si="557">C461*D461</f>
        <v>13934.507950000001</v>
      </c>
      <c r="F461" s="12">
        <f t="shared" si="491"/>
        <v>3.8744286631893027E-4</v>
      </c>
      <c r="G461" s="13">
        <f>IFERROR('[2]CEA-6.2 US Forward MRP'!G460/100, "n/a")</f>
        <v>1.3203135744739374E-2</v>
      </c>
      <c r="H461" s="13">
        <f t="shared" si="492"/>
        <v>1.3515389905102459E-2</v>
      </c>
      <c r="I461" s="33">
        <f t="shared" si="493"/>
        <v>4.9135199999999992</v>
      </c>
      <c r="J461" s="13">
        <v>4.7300000000000002E-2</v>
      </c>
      <c r="K461" s="41">
        <f t="shared" ref="K461:K513" si="558">IF(J461="n/a","n/a",J461-($J461-$P461)/6)</f>
        <v>4.6149333333333348E-2</v>
      </c>
      <c r="L461" s="1">
        <f t="shared" ref="L461:L513" si="559">IF(J461="n/a","n/a",K461-($J461-$P461)/6)</f>
        <v>4.4998666666666701E-2</v>
      </c>
      <c r="M461" s="1">
        <f t="shared" ref="M461:M513" si="560">IF(J461="n/a","n/a",L461-($J461-$P461)/6)</f>
        <v>4.3848000000000054E-2</v>
      </c>
      <c r="N461" s="1">
        <f t="shared" ref="N461:N513" si="561">IF(J461="n/a","n/a",M461-($J461-$P461)/6)</f>
        <v>4.2697333333333407E-2</v>
      </c>
      <c r="O461" s="1">
        <f t="shared" ref="O461:O513" si="562">IF(J461="n/a","n/a",N461-($J461-$P461)/6)</f>
        <v>4.1546666666666759E-2</v>
      </c>
      <c r="P461" s="5">
        <f t="shared" si="494"/>
        <v>4.0396000000000098E-2</v>
      </c>
      <c r="Q461" s="1">
        <f t="shared" ref="Q461:Q513" si="563">IFERROR(IF(OR(G461="n/a",J461="n/a"),"n/a",(IRR(U461:HM461,9%))),"n/a")</f>
        <v>5.4052859497513817E-2</v>
      </c>
      <c r="R461" s="12">
        <f t="shared" ref="R461:R513" si="564">IF(OR(G461="n/a",J461="n/a"),"n/a",$F461*Q461)</f>
        <v>2.0942394816451166E-5</v>
      </c>
      <c r="S461" s="12">
        <f t="shared" ref="S461:S513" si="565">IF(R461&lt;&gt;0,F461,0)</f>
        <v>3.8744286631893027E-4</v>
      </c>
      <c r="T461" s="7"/>
      <c r="U461" s="42">
        <f t="shared" ref="U461:U513" si="566">IFERROR(-D461,"")</f>
        <v>-363.55</v>
      </c>
      <c r="V461" s="36">
        <f t="shared" ref="V461:V515" si="567">IFERROR($I461*(1+$J461),"n/a")</f>
        <v>5.145929495999999</v>
      </c>
      <c r="W461" s="36">
        <f t="shared" ref="W461:W513" si="568">IFERROR(V461*(1+$J461),"n/a")</f>
        <v>5.3893319611607984</v>
      </c>
      <c r="X461" s="36">
        <f t="shared" si="514"/>
        <v>5.6442473629237035</v>
      </c>
      <c r="Y461" s="36">
        <f t="shared" si="514"/>
        <v>5.9112202631899944</v>
      </c>
      <c r="Z461" s="36">
        <f t="shared" si="514"/>
        <v>6.1908209816388808</v>
      </c>
      <c r="AA461" s="36">
        <f t="shared" ref="AA461:AA513" si="569">IFERROR(Z461*(1+K461),"n/a")</f>
        <v>6.4765232427275281</v>
      </c>
      <c r="AB461" s="36">
        <f t="shared" si="513"/>
        <v>6.7679581532859432</v>
      </c>
      <c r="AC461" s="36">
        <f t="shared" si="513"/>
        <v>7.0647195823912261</v>
      </c>
      <c r="AD461" s="36">
        <f t="shared" si="513"/>
        <v>7.3663642693071116</v>
      </c>
      <c r="AE461" s="36">
        <f t="shared" si="513"/>
        <v>7.6724121501492588</v>
      </c>
      <c r="AF461" s="36">
        <f t="shared" ref="AF461:AF513" si="570">IFERROR(AE461*(1+$P461),"n/a")</f>
        <v>7.9823469113666894</v>
      </c>
      <c r="AG461" s="36">
        <f t="shared" si="551"/>
        <v>8.3048017971982588</v>
      </c>
      <c r="AH461" s="36">
        <f t="shared" si="551"/>
        <v>8.640282570597881</v>
      </c>
      <c r="AI461" s="36">
        <f t="shared" si="551"/>
        <v>8.989315425319754</v>
      </c>
      <c r="AJ461" s="36">
        <f t="shared" si="551"/>
        <v>9.352447811240971</v>
      </c>
      <c r="AK461" s="36">
        <f t="shared" si="551"/>
        <v>9.7302492930238618</v>
      </c>
      <c r="AL461" s="36">
        <f t="shared" si="551"/>
        <v>10.123312443464854</v>
      </c>
      <c r="AM461" s="36">
        <f t="shared" si="551"/>
        <v>10.532253772931062</v>
      </c>
      <c r="AN461" s="36">
        <f t="shared" si="551"/>
        <v>10.957714696342386</v>
      </c>
      <c r="AO461" s="36">
        <f t="shared" si="551"/>
        <v>11.400362539215834</v>
      </c>
      <c r="AP461" s="36">
        <f t="shared" si="551"/>
        <v>11.860891584349998</v>
      </c>
      <c r="AQ461" s="36">
        <f t="shared" si="551"/>
        <v>12.340024160791401</v>
      </c>
      <c r="AR461" s="36">
        <f t="shared" si="551"/>
        <v>12.838511776790732</v>
      </c>
      <c r="AS461" s="36">
        <f t="shared" si="551"/>
        <v>13.357136298525971</v>
      </c>
      <c r="AT461" s="36">
        <f t="shared" si="551"/>
        <v>13.896711176441228</v>
      </c>
      <c r="AU461" s="36">
        <f t="shared" si="551"/>
        <v>14.458082721124748</v>
      </c>
      <c r="AV461" s="36">
        <f t="shared" si="551"/>
        <v>15.042131430727306</v>
      </c>
      <c r="AW461" s="36">
        <f t="shared" si="549"/>
        <v>15.649773372002967</v>
      </c>
      <c r="AX461" s="36">
        <f t="shared" si="549"/>
        <v>16.2819616171384</v>
      </c>
      <c r="AY461" s="36">
        <f t="shared" si="549"/>
        <v>16.939687738624325</v>
      </c>
      <c r="AZ461" s="36">
        <f t="shared" si="549"/>
        <v>17.623983364513794</v>
      </c>
      <c r="BA461" s="36">
        <f t="shared" si="549"/>
        <v>18.335921796506696</v>
      </c>
      <c r="BB461" s="36">
        <f t="shared" si="549"/>
        <v>19.076619693398381</v>
      </c>
      <c r="BC461" s="36">
        <f t="shared" si="549"/>
        <v>19.847238822532905</v>
      </c>
      <c r="BD461" s="36">
        <f t="shared" si="549"/>
        <v>20.648987882007948</v>
      </c>
      <c r="BE461" s="36">
        <f t="shared" si="549"/>
        <v>21.483124396489544</v>
      </c>
      <c r="BF461" s="36">
        <f t="shared" si="549"/>
        <v>22.350956689610136</v>
      </c>
      <c r="BG461" s="36">
        <f t="shared" si="549"/>
        <v>23.253845936043628</v>
      </c>
      <c r="BH461" s="36">
        <f t="shared" si="549"/>
        <v>24.193208296476048</v>
      </c>
      <c r="BI461" s="36">
        <f t="shared" si="549"/>
        <v>25.170517138820497</v>
      </c>
      <c r="BJ461" s="36">
        <f t="shared" si="549"/>
        <v>26.18730534916029</v>
      </c>
      <c r="BK461" s="36">
        <f t="shared" si="549"/>
        <v>27.245167736044973</v>
      </c>
      <c r="BL461" s="36">
        <f t="shared" si="537"/>
        <v>28.345763531910247</v>
      </c>
      <c r="BM461" s="36">
        <f t="shared" si="552"/>
        <v>29.490818995545297</v>
      </c>
      <c r="BN461" s="36">
        <f t="shared" si="552"/>
        <v>30.682130119689347</v>
      </c>
      <c r="BO461" s="36">
        <f t="shared" si="552"/>
        <v>31.921565448004323</v>
      </c>
      <c r="BP461" s="36">
        <f t="shared" si="552"/>
        <v>33.211069005841907</v>
      </c>
      <c r="BQ461" s="36">
        <f t="shared" si="552"/>
        <v>34.552663349401897</v>
      </c>
      <c r="BR461" s="36">
        <f t="shared" si="552"/>
        <v>35.94845273806434</v>
      </c>
      <c r="BS461" s="36">
        <f t="shared" si="552"/>
        <v>37.400626434871192</v>
      </c>
      <c r="BT461" s="36">
        <f t="shared" si="552"/>
        <v>38.911462140334251</v>
      </c>
      <c r="BU461" s="36">
        <f t="shared" si="552"/>
        <v>40.483329564955199</v>
      </c>
      <c r="BV461" s="36">
        <f t="shared" si="552"/>
        <v>42.118694146061131</v>
      </c>
      <c r="BW461" s="36">
        <f t="shared" si="552"/>
        <v>43.82012091478542</v>
      </c>
      <c r="BX461" s="36">
        <f t="shared" si="552"/>
        <v>45.590278519259094</v>
      </c>
      <c r="BY461" s="36">
        <f t="shared" si="552"/>
        <v>47.431943410323086</v>
      </c>
      <c r="BZ461" s="36">
        <f t="shared" si="552"/>
        <v>49.348004196326499</v>
      </c>
      <c r="CA461" s="36">
        <f t="shared" si="552"/>
        <v>51.341466173841312</v>
      </c>
      <c r="CB461" s="36">
        <f t="shared" si="552"/>
        <v>53.415456041399807</v>
      </c>
      <c r="CC461" s="36">
        <f t="shared" si="550"/>
        <v>55.573226803648197</v>
      </c>
      <c r="CD461" s="36">
        <f t="shared" si="550"/>
        <v>57.818162873608372</v>
      </c>
      <c r="CE461" s="36">
        <f t="shared" si="550"/>
        <v>60.15378538105066</v>
      </c>
      <c r="CF461" s="36">
        <f t="shared" si="550"/>
        <v>62.583757695303589</v>
      </c>
      <c r="CG461" s="36">
        <f t="shared" si="550"/>
        <v>65.11189117116308</v>
      </c>
      <c r="CH461" s="36">
        <f t="shared" si="550"/>
        <v>67.742151126913384</v>
      </c>
      <c r="CI461" s="36">
        <f t="shared" si="550"/>
        <v>70.47866306383618</v>
      </c>
      <c r="CJ461" s="36">
        <f t="shared" si="550"/>
        <v>73.325719136962917</v>
      </c>
      <c r="CK461" s="36">
        <f t="shared" si="550"/>
        <v>76.287784887219672</v>
      </c>
      <c r="CL461" s="36">
        <f t="shared" si="550"/>
        <v>79.369506245523809</v>
      </c>
      <c r="CM461" s="36">
        <f t="shared" si="550"/>
        <v>82.575716819817998</v>
      </c>
      <c r="CN461" s="36">
        <f t="shared" si="550"/>
        <v>85.911445476471371</v>
      </c>
      <c r="CO461" s="36">
        <f t="shared" si="550"/>
        <v>89.381924227938924</v>
      </c>
      <c r="CP461" s="36">
        <f t="shared" si="550"/>
        <v>92.992596439050757</v>
      </c>
      <c r="CQ461" s="36">
        <f t="shared" si="550"/>
        <v>96.749125364802666</v>
      </c>
      <c r="CR461" s="36">
        <f t="shared" si="539"/>
        <v>100.65740303303924</v>
      </c>
      <c r="CS461" s="36">
        <f t="shared" si="555"/>
        <v>104.72355948596191</v>
      </c>
      <c r="CT461" s="36">
        <f t="shared" si="555"/>
        <v>108.95397239495684</v>
      </c>
      <c r="CU461" s="36">
        <f t="shared" si="555"/>
        <v>113.35527706382352</v>
      </c>
      <c r="CV461" s="36">
        <f t="shared" si="555"/>
        <v>117.93437683609375</v>
      </c>
      <c r="CW461" s="36">
        <f t="shared" si="555"/>
        <v>122.6984539227646</v>
      </c>
      <c r="CX461" s="36">
        <f t="shared" si="555"/>
        <v>127.65498066742862</v>
      </c>
      <c r="CY461" s="36">
        <f t="shared" si="555"/>
        <v>132.81173126647008</v>
      </c>
      <c r="CZ461" s="36">
        <f t="shared" si="555"/>
        <v>138.17679396271041</v>
      </c>
      <c r="DA461" s="36">
        <f t="shared" si="555"/>
        <v>143.75858373162808</v>
      </c>
      <c r="DB461" s="36">
        <f t="shared" si="555"/>
        <v>149.56585548005094</v>
      </c>
      <c r="DC461" s="36">
        <f t="shared" si="555"/>
        <v>155.6077177780231</v>
      </c>
      <c r="DD461" s="36">
        <f t="shared" si="555"/>
        <v>161.89364714538414</v>
      </c>
      <c r="DE461" s="36">
        <f t="shared" si="555"/>
        <v>168.43350291546909</v>
      </c>
      <c r="DF461" s="36">
        <f t="shared" si="555"/>
        <v>175.2375426992424</v>
      </c>
      <c r="DG461" s="36">
        <f t="shared" si="555"/>
        <v>182.31643847412101</v>
      </c>
      <c r="DH461" s="36">
        <f t="shared" si="555"/>
        <v>189.68129332272161</v>
      </c>
      <c r="DI461" s="36">
        <f t="shared" si="553"/>
        <v>197.34365884778629</v>
      </c>
      <c r="DJ461" s="36">
        <f t="shared" si="553"/>
        <v>205.31555329060149</v>
      </c>
      <c r="DK461" s="36">
        <f t="shared" si="553"/>
        <v>213.60948038132864</v>
      </c>
      <c r="DL461" s="36">
        <f t="shared" si="553"/>
        <v>222.23844895081282</v>
      </c>
      <c r="DM461" s="36">
        <f t="shared" si="553"/>
        <v>231.21599333462987</v>
      </c>
      <c r="DN461" s="36">
        <f t="shared" si="553"/>
        <v>240.55619460137561</v>
      </c>
      <c r="DO461" s="36">
        <f t="shared" si="553"/>
        <v>250.27370263849281</v>
      </c>
      <c r="DP461" s="36">
        <f t="shared" si="553"/>
        <v>260.38375913027738</v>
      </c>
      <c r="DQ461" s="36">
        <f t="shared" si="553"/>
        <v>270.90222146410412</v>
      </c>
      <c r="DR461" s="36">
        <f t="shared" si="553"/>
        <v>281.84558760236808</v>
      </c>
      <c r="DS461" s="36">
        <f t="shared" si="553"/>
        <v>293.2310219591534</v>
      </c>
      <c r="DT461" s="36">
        <f t="shared" si="553"/>
        <v>305.07638232221541</v>
      </c>
      <c r="DU461" s="36">
        <f t="shared" si="553"/>
        <v>317.40024786250365</v>
      </c>
      <c r="DV461" s="36">
        <f t="shared" si="553"/>
        <v>330.22194827515739</v>
      </c>
      <c r="DW461" s="36">
        <f t="shared" si="553"/>
        <v>343.56159409768065</v>
      </c>
      <c r="DX461" s="36">
        <f t="shared" si="542"/>
        <v>357.44010825285062</v>
      </c>
      <c r="DY461" s="36">
        <f t="shared" si="556"/>
        <v>371.87925886583281</v>
      </c>
      <c r="DZ461" s="36">
        <f t="shared" si="556"/>
        <v>386.90169340697702</v>
      </c>
      <c r="EA461" s="36">
        <f t="shared" si="556"/>
        <v>402.5309742138453</v>
      </c>
      <c r="EB461" s="36">
        <f t="shared" si="556"/>
        <v>418.79161544818783</v>
      </c>
      <c r="EC461" s="36">
        <f t="shared" si="556"/>
        <v>435.70912154583289</v>
      </c>
      <c r="ED461" s="36">
        <f t="shared" si="556"/>
        <v>453.31002721979837</v>
      </c>
      <c r="EE461" s="36">
        <f t="shared" si="556"/>
        <v>471.62193907936938</v>
      </c>
      <c r="EF461" s="36">
        <f t="shared" si="556"/>
        <v>490.67357893041964</v>
      </c>
      <c r="EG461" s="36">
        <f t="shared" si="556"/>
        <v>510.49482882489292</v>
      </c>
      <c r="EH461" s="36">
        <f t="shared" si="556"/>
        <v>531.11677793010335</v>
      </c>
      <c r="EI461" s="36">
        <f t="shared" si="556"/>
        <v>552.5717712913679</v>
      </c>
      <c r="EJ461" s="36">
        <f t="shared" si="556"/>
        <v>574.89346056445402</v>
      </c>
      <c r="EK461" s="36">
        <f t="shared" si="556"/>
        <v>598.11685679741572</v>
      </c>
      <c r="EL461" s="36">
        <f t="shared" si="556"/>
        <v>622.2783853446042</v>
      </c>
      <c r="EM461" s="36">
        <f t="shared" si="556"/>
        <v>647.41594299898486</v>
      </c>
      <c r="EN461" s="36">
        <f t="shared" si="556"/>
        <v>673.56895743237192</v>
      </c>
      <c r="EO461" s="36">
        <f t="shared" si="554"/>
        <v>700.77844903681012</v>
      </c>
      <c r="EP461" s="36">
        <f t="shared" si="554"/>
        <v>729.08709526410121</v>
      </c>
      <c r="EQ461" s="36">
        <f t="shared" si="554"/>
        <v>758.53929756438993</v>
      </c>
      <c r="ER461" s="36">
        <f t="shared" si="554"/>
        <v>789.18125102880106</v>
      </c>
      <c r="ES461" s="36">
        <f t="shared" si="554"/>
        <v>821.06101684536054</v>
      </c>
      <c r="ET461" s="36">
        <f t="shared" si="554"/>
        <v>854.22859768184583</v>
      </c>
      <c r="EU461" s="36">
        <f t="shared" si="554"/>
        <v>888.73601611380172</v>
      </c>
      <c r="EV461" s="36">
        <f t="shared" si="554"/>
        <v>924.6373962207349</v>
      </c>
      <c r="EW461" s="36">
        <f t="shared" si="554"/>
        <v>961.98904847846779</v>
      </c>
      <c r="EX461" s="36">
        <f t="shared" si="554"/>
        <v>1000.8495580808041</v>
      </c>
      <c r="EY461" s="36">
        <f t="shared" si="554"/>
        <v>1041.2798768290363</v>
      </c>
      <c r="EZ461" s="36">
        <f t="shared" si="554"/>
        <v>1083.3434187334221</v>
      </c>
      <c r="FA461" s="36">
        <f t="shared" si="554"/>
        <v>1127.1061594765777</v>
      </c>
      <c r="FB461" s="36">
        <f t="shared" si="554"/>
        <v>1172.6367398947937</v>
      </c>
      <c r="FC461" s="36">
        <f t="shared" si="554"/>
        <v>1220.0065736395838</v>
      </c>
      <c r="FD461" s="36">
        <f t="shared" si="544"/>
        <v>1269.2899591883286</v>
      </c>
      <c r="FE461" s="36">
        <f t="shared" si="548"/>
        <v>1320.5641963797004</v>
      </c>
      <c r="FF461" s="36">
        <f t="shared" si="548"/>
        <v>1373.909707656655</v>
      </c>
      <c r="FG461" s="36">
        <f t="shared" si="548"/>
        <v>1429.4101642071532</v>
      </c>
      <c r="FH461" s="36">
        <f t="shared" si="548"/>
        <v>1487.1526172004656</v>
      </c>
      <c r="FI461" s="36">
        <f t="shared" si="548"/>
        <v>1547.2276343248957</v>
      </c>
      <c r="FJ461" s="36">
        <f t="shared" si="548"/>
        <v>1609.7294418410843</v>
      </c>
      <c r="FK461" s="36">
        <f t="shared" si="548"/>
        <v>1674.756072373697</v>
      </c>
      <c r="FL461" s="36">
        <f t="shared" si="548"/>
        <v>1742.409518673305</v>
      </c>
      <c r="FM461" s="36">
        <f t="shared" si="548"/>
        <v>1812.795893589632</v>
      </c>
      <c r="FN461" s="36">
        <f t="shared" si="548"/>
        <v>1886.0255965070789</v>
      </c>
      <c r="FO461" s="36">
        <f t="shared" si="548"/>
        <v>1962.2134865035791</v>
      </c>
      <c r="FP461" s="36">
        <f t="shared" si="548"/>
        <v>2041.4790625043779</v>
      </c>
      <c r="FQ461" s="36">
        <f t="shared" si="548"/>
        <v>2123.9466507133047</v>
      </c>
      <c r="FR461" s="36">
        <f t="shared" si="548"/>
        <v>2209.7455996155195</v>
      </c>
      <c r="FS461" s="36">
        <f t="shared" si="548"/>
        <v>2299.0104828575882</v>
      </c>
      <c r="FT461" s="36">
        <f t="shared" si="548"/>
        <v>2391.8813103231037</v>
      </c>
      <c r="FU461" s="36">
        <f t="shared" si="547"/>
        <v>2488.503747734916</v>
      </c>
      <c r="FV461" s="36">
        <f t="shared" si="547"/>
        <v>2589.029345128416</v>
      </c>
      <c r="FW461" s="36">
        <f t="shared" si="547"/>
        <v>2693.6157745542237</v>
      </c>
      <c r="FX461" s="36">
        <f t="shared" si="547"/>
        <v>2802.4270773831163</v>
      </c>
      <c r="FY461" s="36">
        <f t="shared" si="547"/>
        <v>2915.6339216010851</v>
      </c>
      <c r="FZ461" s="36">
        <f t="shared" si="547"/>
        <v>3033.4138694980829</v>
      </c>
      <c r="GA461" s="36">
        <f t="shared" si="547"/>
        <v>3155.9516561703276</v>
      </c>
      <c r="GB461" s="36">
        <f t="shared" si="547"/>
        <v>3283.4394792729845</v>
      </c>
      <c r="GC461" s="36">
        <f t="shared" si="547"/>
        <v>3416.0773004776961</v>
      </c>
      <c r="GD461" s="36">
        <f t="shared" si="547"/>
        <v>3554.0731591077933</v>
      </c>
      <c r="GE461" s="36">
        <f t="shared" si="547"/>
        <v>3697.6434984431121</v>
      </c>
      <c r="GF461" s="36">
        <f t="shared" si="547"/>
        <v>3847.0135052062205</v>
      </c>
      <c r="GG461" s="36">
        <f t="shared" si="547"/>
        <v>4002.4174627625316</v>
      </c>
      <c r="GH461" s="36">
        <f t="shared" si="547"/>
        <v>4164.0991185882876</v>
      </c>
      <c r="GI461" s="36">
        <f t="shared" si="547"/>
        <v>4332.3120665827801</v>
      </c>
      <c r="GJ461" s="36">
        <f t="shared" si="546"/>
        <v>4507.3201448244581</v>
      </c>
      <c r="GK461" s="36">
        <f t="shared" si="546"/>
        <v>4689.397849394787</v>
      </c>
      <c r="GL461" s="36">
        <f t="shared" si="546"/>
        <v>4878.8307649189392</v>
      </c>
      <c r="GM461" s="36">
        <f t="shared" si="546"/>
        <v>5075.9160124986047</v>
      </c>
      <c r="GN461" s="36">
        <f t="shared" si="546"/>
        <v>5280.9627157394989</v>
      </c>
      <c r="GO461" s="36">
        <f t="shared" si="546"/>
        <v>5494.292485604512</v>
      </c>
      <c r="GP461" s="36">
        <f t="shared" si="546"/>
        <v>5716.2399248529928</v>
      </c>
      <c r="GQ461" s="36">
        <f t="shared" si="546"/>
        <v>5947.1531528573551</v>
      </c>
      <c r="GR461" s="36">
        <f t="shared" si="546"/>
        <v>6187.3943516201816</v>
      </c>
      <c r="GS461" s="36">
        <f t="shared" si="546"/>
        <v>6437.3403338482312</v>
      </c>
      <c r="GT461" s="36">
        <f t="shared" si="546"/>
        <v>6697.3831339743647</v>
      </c>
      <c r="GU461" s="36">
        <f t="shared" si="546"/>
        <v>6967.9306230543934</v>
      </c>
      <c r="GV461" s="36">
        <f t="shared" si="546"/>
        <v>7249.4071485032991</v>
      </c>
      <c r="GW461" s="36">
        <f t="shared" si="546"/>
        <v>7542.2541996742393</v>
      </c>
      <c r="GX461" s="36">
        <f t="shared" si="546"/>
        <v>7846.931100324281</v>
      </c>
      <c r="GY461" s="36">
        <f t="shared" si="546"/>
        <v>8163.9157290529811</v>
      </c>
      <c r="GZ461" s="36">
        <f t="shared" si="545"/>
        <v>8493.7052688438052</v>
      </c>
      <c r="HA461" s="36">
        <f t="shared" si="545"/>
        <v>8836.8169868840196</v>
      </c>
      <c r="HB461" s="36">
        <f t="shared" si="545"/>
        <v>9193.7890458861875</v>
      </c>
      <c r="HC461" s="36">
        <f t="shared" si="545"/>
        <v>9565.1813481838071</v>
      </c>
      <c r="HD461" s="36">
        <f t="shared" si="545"/>
        <v>9951.5764139250405</v>
      </c>
      <c r="HE461" s="36">
        <f t="shared" si="545"/>
        <v>10353.580294741958</v>
      </c>
      <c r="HF461" s="36">
        <f t="shared" si="545"/>
        <v>10771.823524328354</v>
      </c>
      <c r="HG461" s="36">
        <f t="shared" si="545"/>
        <v>11206.962107417123</v>
      </c>
      <c r="HH461" s="36">
        <f t="shared" si="545"/>
        <v>11659.678548708345</v>
      </c>
      <c r="HI461" s="36">
        <f t="shared" si="545"/>
        <v>12130.682923361968</v>
      </c>
      <c r="HJ461" s="36">
        <f t="shared" si="545"/>
        <v>12620.713990734099</v>
      </c>
      <c r="HK461" s="36">
        <f t="shared" si="545"/>
        <v>13130.540353103795</v>
      </c>
      <c r="HL461" s="36">
        <f t="shared" si="545"/>
        <v>13660.961661207777</v>
      </c>
      <c r="HM461" s="36">
        <f t="shared" si="545"/>
        <v>14212.809868473927</v>
      </c>
    </row>
    <row r="462" spans="1:221" x14ac:dyDescent="0.35">
      <c r="A462" s="7" t="s">
        <v>1584</v>
      </c>
      <c r="B462" s="16" t="s">
        <v>1585</v>
      </c>
      <c r="C462" s="15">
        <v>326.52499999999998</v>
      </c>
      <c r="D462" s="15">
        <v>75.290000000000006</v>
      </c>
      <c r="E462" s="14">
        <f t="shared" si="557"/>
        <v>24584.06725</v>
      </c>
      <c r="F462" s="12">
        <f t="shared" ref="F462:F515" si="571">IF(OR(G462="n/a",J462="n/a", J462&lt;=0),0%,E462/SUMIFS(E$13:E$515,G$13:G$515,"&lt;&gt;n/a",$J$13:$J$515,"&lt;&gt;n/a", $J$13:$J$515,"&gt;0"))</f>
        <v>0</v>
      </c>
      <c r="G462" s="13" t="str">
        <f>IFERROR('[2]CEA-6.2 US Forward MRP'!G461/100, "n/a")</f>
        <v>n/a</v>
      </c>
      <c r="H462" s="13" t="str">
        <f t="shared" ref="H462:H515" si="572">IFERROR(G462*(1+(0.5*J462)),"n/a")</f>
        <v>n/a</v>
      </c>
      <c r="I462" s="33" t="str">
        <f t="shared" ref="I462:I513" si="573">IFERROR(H462*D462,"n/a")</f>
        <v>n/a</v>
      </c>
      <c r="J462" s="13">
        <v>-0.1</v>
      </c>
      <c r="K462" s="41">
        <f t="shared" si="558"/>
        <v>-7.660066666666665E-2</v>
      </c>
      <c r="L462" s="1">
        <f t="shared" si="559"/>
        <v>-5.3201333333333295E-2</v>
      </c>
      <c r="M462" s="1">
        <f t="shared" si="560"/>
        <v>-2.9801999999999943E-2</v>
      </c>
      <c r="N462" s="1">
        <f t="shared" si="561"/>
        <v>-6.4026666666665913E-3</v>
      </c>
      <c r="O462" s="1">
        <f t="shared" si="562"/>
        <v>1.6996666666666761E-2</v>
      </c>
      <c r="P462" s="5">
        <f t="shared" si="494"/>
        <v>4.0396000000000098E-2</v>
      </c>
      <c r="Q462" s="1" t="str">
        <f t="shared" si="563"/>
        <v>n/a</v>
      </c>
      <c r="R462" s="12" t="str">
        <f t="shared" si="564"/>
        <v>n/a</v>
      </c>
      <c r="S462" s="12">
        <f t="shared" si="565"/>
        <v>0</v>
      </c>
      <c r="T462" s="7"/>
      <c r="U462" s="42">
        <f t="shared" si="566"/>
        <v>-75.290000000000006</v>
      </c>
      <c r="V462" s="36" t="str">
        <f t="shared" si="567"/>
        <v>n/a</v>
      </c>
      <c r="W462" s="36" t="str">
        <f t="shared" si="568"/>
        <v>n/a</v>
      </c>
      <c r="X462" s="36" t="str">
        <f t="shared" si="514"/>
        <v>n/a</v>
      </c>
      <c r="Y462" s="36" t="str">
        <f t="shared" si="514"/>
        <v>n/a</v>
      </c>
      <c r="Z462" s="36" t="str">
        <f t="shared" si="514"/>
        <v>n/a</v>
      </c>
      <c r="AA462" s="36" t="str">
        <f t="shared" si="569"/>
        <v>n/a</v>
      </c>
      <c r="AB462" s="36" t="str">
        <f t="shared" si="513"/>
        <v>n/a</v>
      </c>
      <c r="AC462" s="36" t="str">
        <f t="shared" si="513"/>
        <v>n/a</v>
      </c>
      <c r="AD462" s="36" t="str">
        <f t="shared" si="513"/>
        <v>n/a</v>
      </c>
      <c r="AE462" s="36" t="str">
        <f t="shared" si="513"/>
        <v>n/a</v>
      </c>
      <c r="AF462" s="36" t="str">
        <f t="shared" si="570"/>
        <v>n/a</v>
      </c>
      <c r="AG462" s="36" t="str">
        <f t="shared" si="551"/>
        <v>n/a</v>
      </c>
      <c r="AH462" s="36" t="str">
        <f t="shared" si="551"/>
        <v>n/a</v>
      </c>
      <c r="AI462" s="36" t="str">
        <f t="shared" si="551"/>
        <v>n/a</v>
      </c>
      <c r="AJ462" s="36" t="str">
        <f t="shared" si="551"/>
        <v>n/a</v>
      </c>
      <c r="AK462" s="36" t="str">
        <f t="shared" si="551"/>
        <v>n/a</v>
      </c>
      <c r="AL462" s="36" t="str">
        <f t="shared" si="551"/>
        <v>n/a</v>
      </c>
      <c r="AM462" s="36" t="str">
        <f t="shared" si="551"/>
        <v>n/a</v>
      </c>
      <c r="AN462" s="36" t="str">
        <f t="shared" si="551"/>
        <v>n/a</v>
      </c>
      <c r="AO462" s="36" t="str">
        <f t="shared" si="551"/>
        <v>n/a</v>
      </c>
      <c r="AP462" s="36" t="str">
        <f t="shared" si="551"/>
        <v>n/a</v>
      </c>
      <c r="AQ462" s="36" t="str">
        <f t="shared" si="551"/>
        <v>n/a</v>
      </c>
      <c r="AR462" s="36" t="str">
        <f t="shared" si="551"/>
        <v>n/a</v>
      </c>
      <c r="AS462" s="36" t="str">
        <f t="shared" si="551"/>
        <v>n/a</v>
      </c>
      <c r="AT462" s="36" t="str">
        <f t="shared" si="551"/>
        <v>n/a</v>
      </c>
      <c r="AU462" s="36" t="str">
        <f t="shared" si="551"/>
        <v>n/a</v>
      </c>
      <c r="AV462" s="36" t="str">
        <f t="shared" si="551"/>
        <v>n/a</v>
      </c>
      <c r="AW462" s="36" t="str">
        <f t="shared" si="549"/>
        <v>n/a</v>
      </c>
      <c r="AX462" s="36" t="str">
        <f t="shared" si="549"/>
        <v>n/a</v>
      </c>
      <c r="AY462" s="36" t="str">
        <f t="shared" si="549"/>
        <v>n/a</v>
      </c>
      <c r="AZ462" s="36" t="str">
        <f t="shared" si="549"/>
        <v>n/a</v>
      </c>
      <c r="BA462" s="36" t="str">
        <f t="shared" si="549"/>
        <v>n/a</v>
      </c>
      <c r="BB462" s="36" t="str">
        <f t="shared" si="549"/>
        <v>n/a</v>
      </c>
      <c r="BC462" s="36" t="str">
        <f t="shared" si="549"/>
        <v>n/a</v>
      </c>
      <c r="BD462" s="36" t="str">
        <f t="shared" si="549"/>
        <v>n/a</v>
      </c>
      <c r="BE462" s="36" t="str">
        <f t="shared" si="549"/>
        <v>n/a</v>
      </c>
      <c r="BF462" s="36" t="str">
        <f t="shared" si="549"/>
        <v>n/a</v>
      </c>
      <c r="BG462" s="36" t="str">
        <f t="shared" si="549"/>
        <v>n/a</v>
      </c>
      <c r="BH462" s="36" t="str">
        <f t="shared" si="549"/>
        <v>n/a</v>
      </c>
      <c r="BI462" s="36" t="str">
        <f t="shared" si="549"/>
        <v>n/a</v>
      </c>
      <c r="BJ462" s="36" t="str">
        <f t="shared" si="549"/>
        <v>n/a</v>
      </c>
      <c r="BK462" s="36" t="str">
        <f t="shared" si="549"/>
        <v>n/a</v>
      </c>
      <c r="BL462" s="36" t="str">
        <f t="shared" si="537"/>
        <v>n/a</v>
      </c>
      <c r="BM462" s="36" t="str">
        <f t="shared" si="552"/>
        <v>n/a</v>
      </c>
      <c r="BN462" s="36" t="str">
        <f t="shared" si="552"/>
        <v>n/a</v>
      </c>
      <c r="BO462" s="36" t="str">
        <f t="shared" si="552"/>
        <v>n/a</v>
      </c>
      <c r="BP462" s="36" t="str">
        <f t="shared" si="552"/>
        <v>n/a</v>
      </c>
      <c r="BQ462" s="36" t="str">
        <f t="shared" si="552"/>
        <v>n/a</v>
      </c>
      <c r="BR462" s="36" t="str">
        <f t="shared" si="552"/>
        <v>n/a</v>
      </c>
      <c r="BS462" s="36" t="str">
        <f t="shared" si="552"/>
        <v>n/a</v>
      </c>
      <c r="BT462" s="36" t="str">
        <f t="shared" si="552"/>
        <v>n/a</v>
      </c>
      <c r="BU462" s="36" t="str">
        <f t="shared" si="552"/>
        <v>n/a</v>
      </c>
      <c r="BV462" s="36" t="str">
        <f t="shared" si="552"/>
        <v>n/a</v>
      </c>
      <c r="BW462" s="36" t="str">
        <f t="shared" si="552"/>
        <v>n/a</v>
      </c>
      <c r="BX462" s="36" t="str">
        <f t="shared" si="552"/>
        <v>n/a</v>
      </c>
      <c r="BY462" s="36" t="str">
        <f t="shared" si="552"/>
        <v>n/a</v>
      </c>
      <c r="BZ462" s="36" t="str">
        <f t="shared" si="552"/>
        <v>n/a</v>
      </c>
      <c r="CA462" s="36" t="str">
        <f t="shared" si="552"/>
        <v>n/a</v>
      </c>
      <c r="CB462" s="36" t="str">
        <f t="shared" si="552"/>
        <v>n/a</v>
      </c>
      <c r="CC462" s="36" t="str">
        <f t="shared" si="550"/>
        <v>n/a</v>
      </c>
      <c r="CD462" s="36" t="str">
        <f t="shared" si="550"/>
        <v>n/a</v>
      </c>
      <c r="CE462" s="36" t="str">
        <f t="shared" si="550"/>
        <v>n/a</v>
      </c>
      <c r="CF462" s="36" t="str">
        <f t="shared" si="550"/>
        <v>n/a</v>
      </c>
      <c r="CG462" s="36" t="str">
        <f t="shared" si="550"/>
        <v>n/a</v>
      </c>
      <c r="CH462" s="36" t="str">
        <f t="shared" si="550"/>
        <v>n/a</v>
      </c>
      <c r="CI462" s="36" t="str">
        <f t="shared" si="550"/>
        <v>n/a</v>
      </c>
      <c r="CJ462" s="36" t="str">
        <f t="shared" si="550"/>
        <v>n/a</v>
      </c>
      <c r="CK462" s="36" t="str">
        <f t="shared" si="550"/>
        <v>n/a</v>
      </c>
      <c r="CL462" s="36" t="str">
        <f t="shared" si="550"/>
        <v>n/a</v>
      </c>
      <c r="CM462" s="36" t="str">
        <f t="shared" si="550"/>
        <v>n/a</v>
      </c>
      <c r="CN462" s="36" t="str">
        <f t="shared" si="550"/>
        <v>n/a</v>
      </c>
      <c r="CO462" s="36" t="str">
        <f t="shared" si="550"/>
        <v>n/a</v>
      </c>
      <c r="CP462" s="36" t="str">
        <f t="shared" si="550"/>
        <v>n/a</v>
      </c>
      <c r="CQ462" s="36" t="str">
        <f t="shared" si="550"/>
        <v>n/a</v>
      </c>
      <c r="CR462" s="36" t="str">
        <f t="shared" si="539"/>
        <v>n/a</v>
      </c>
      <c r="CS462" s="36" t="str">
        <f t="shared" si="555"/>
        <v>n/a</v>
      </c>
      <c r="CT462" s="36" t="str">
        <f t="shared" si="555"/>
        <v>n/a</v>
      </c>
      <c r="CU462" s="36" t="str">
        <f t="shared" si="555"/>
        <v>n/a</v>
      </c>
      <c r="CV462" s="36" t="str">
        <f t="shared" si="555"/>
        <v>n/a</v>
      </c>
      <c r="CW462" s="36" t="str">
        <f t="shared" si="555"/>
        <v>n/a</v>
      </c>
      <c r="CX462" s="36" t="str">
        <f t="shared" si="555"/>
        <v>n/a</v>
      </c>
      <c r="CY462" s="36" t="str">
        <f t="shared" si="555"/>
        <v>n/a</v>
      </c>
      <c r="CZ462" s="36" t="str">
        <f t="shared" si="555"/>
        <v>n/a</v>
      </c>
      <c r="DA462" s="36" t="str">
        <f t="shared" si="555"/>
        <v>n/a</v>
      </c>
      <c r="DB462" s="36" t="str">
        <f t="shared" si="555"/>
        <v>n/a</v>
      </c>
      <c r="DC462" s="36" t="str">
        <f t="shared" si="555"/>
        <v>n/a</v>
      </c>
      <c r="DD462" s="36" t="str">
        <f t="shared" si="555"/>
        <v>n/a</v>
      </c>
      <c r="DE462" s="36" t="str">
        <f t="shared" si="555"/>
        <v>n/a</v>
      </c>
      <c r="DF462" s="36" t="str">
        <f t="shared" si="555"/>
        <v>n/a</v>
      </c>
      <c r="DG462" s="36" t="str">
        <f t="shared" si="555"/>
        <v>n/a</v>
      </c>
      <c r="DH462" s="36" t="str">
        <f t="shared" si="555"/>
        <v>n/a</v>
      </c>
      <c r="DI462" s="36" t="str">
        <f t="shared" si="553"/>
        <v>n/a</v>
      </c>
      <c r="DJ462" s="36" t="str">
        <f t="shared" si="553"/>
        <v>n/a</v>
      </c>
      <c r="DK462" s="36" t="str">
        <f t="shared" si="553"/>
        <v>n/a</v>
      </c>
      <c r="DL462" s="36" t="str">
        <f t="shared" si="553"/>
        <v>n/a</v>
      </c>
      <c r="DM462" s="36" t="str">
        <f t="shared" si="553"/>
        <v>n/a</v>
      </c>
      <c r="DN462" s="36" t="str">
        <f t="shared" si="553"/>
        <v>n/a</v>
      </c>
      <c r="DO462" s="36" t="str">
        <f t="shared" si="553"/>
        <v>n/a</v>
      </c>
      <c r="DP462" s="36" t="str">
        <f t="shared" si="553"/>
        <v>n/a</v>
      </c>
      <c r="DQ462" s="36" t="str">
        <f t="shared" si="553"/>
        <v>n/a</v>
      </c>
      <c r="DR462" s="36" t="str">
        <f t="shared" si="553"/>
        <v>n/a</v>
      </c>
      <c r="DS462" s="36" t="str">
        <f t="shared" si="553"/>
        <v>n/a</v>
      </c>
      <c r="DT462" s="36" t="str">
        <f t="shared" si="553"/>
        <v>n/a</v>
      </c>
      <c r="DU462" s="36" t="str">
        <f t="shared" si="553"/>
        <v>n/a</v>
      </c>
      <c r="DV462" s="36" t="str">
        <f t="shared" si="553"/>
        <v>n/a</v>
      </c>
      <c r="DW462" s="36" t="str">
        <f t="shared" si="553"/>
        <v>n/a</v>
      </c>
      <c r="DX462" s="36" t="str">
        <f t="shared" si="542"/>
        <v>n/a</v>
      </c>
      <c r="DY462" s="36" t="str">
        <f t="shared" si="556"/>
        <v>n/a</v>
      </c>
      <c r="DZ462" s="36" t="str">
        <f t="shared" si="556"/>
        <v>n/a</v>
      </c>
      <c r="EA462" s="36" t="str">
        <f t="shared" si="556"/>
        <v>n/a</v>
      </c>
      <c r="EB462" s="36" t="str">
        <f t="shared" si="556"/>
        <v>n/a</v>
      </c>
      <c r="EC462" s="36" t="str">
        <f t="shared" si="556"/>
        <v>n/a</v>
      </c>
      <c r="ED462" s="36" t="str">
        <f t="shared" si="556"/>
        <v>n/a</v>
      </c>
      <c r="EE462" s="36" t="str">
        <f t="shared" si="556"/>
        <v>n/a</v>
      </c>
      <c r="EF462" s="36" t="str">
        <f t="shared" si="556"/>
        <v>n/a</v>
      </c>
      <c r="EG462" s="36" t="str">
        <f t="shared" si="556"/>
        <v>n/a</v>
      </c>
      <c r="EH462" s="36" t="str">
        <f t="shared" si="556"/>
        <v>n/a</v>
      </c>
      <c r="EI462" s="36" t="str">
        <f t="shared" si="556"/>
        <v>n/a</v>
      </c>
      <c r="EJ462" s="36" t="str">
        <f t="shared" si="556"/>
        <v>n/a</v>
      </c>
      <c r="EK462" s="36" t="str">
        <f t="shared" si="556"/>
        <v>n/a</v>
      </c>
      <c r="EL462" s="36" t="str">
        <f t="shared" si="556"/>
        <v>n/a</v>
      </c>
      <c r="EM462" s="36" t="str">
        <f t="shared" si="556"/>
        <v>n/a</v>
      </c>
      <c r="EN462" s="36" t="str">
        <f t="shared" si="556"/>
        <v>n/a</v>
      </c>
      <c r="EO462" s="36" t="str">
        <f t="shared" si="554"/>
        <v>n/a</v>
      </c>
      <c r="EP462" s="36" t="str">
        <f t="shared" si="554"/>
        <v>n/a</v>
      </c>
      <c r="EQ462" s="36" t="str">
        <f t="shared" si="554"/>
        <v>n/a</v>
      </c>
      <c r="ER462" s="36" t="str">
        <f t="shared" si="554"/>
        <v>n/a</v>
      </c>
      <c r="ES462" s="36" t="str">
        <f t="shared" si="554"/>
        <v>n/a</v>
      </c>
      <c r="ET462" s="36" t="str">
        <f t="shared" si="554"/>
        <v>n/a</v>
      </c>
      <c r="EU462" s="36" t="str">
        <f t="shared" si="554"/>
        <v>n/a</v>
      </c>
      <c r="EV462" s="36" t="str">
        <f t="shared" si="554"/>
        <v>n/a</v>
      </c>
      <c r="EW462" s="36" t="str">
        <f t="shared" si="554"/>
        <v>n/a</v>
      </c>
      <c r="EX462" s="36" t="str">
        <f t="shared" si="554"/>
        <v>n/a</v>
      </c>
      <c r="EY462" s="36" t="str">
        <f t="shared" si="554"/>
        <v>n/a</v>
      </c>
      <c r="EZ462" s="36" t="str">
        <f t="shared" si="554"/>
        <v>n/a</v>
      </c>
      <c r="FA462" s="36" t="str">
        <f t="shared" si="554"/>
        <v>n/a</v>
      </c>
      <c r="FB462" s="36" t="str">
        <f t="shared" si="554"/>
        <v>n/a</v>
      </c>
      <c r="FC462" s="36" t="str">
        <f t="shared" si="554"/>
        <v>n/a</v>
      </c>
      <c r="FD462" s="36" t="str">
        <f t="shared" si="544"/>
        <v>n/a</v>
      </c>
      <c r="FE462" s="36" t="str">
        <f t="shared" si="548"/>
        <v>n/a</v>
      </c>
      <c r="FF462" s="36" t="str">
        <f t="shared" si="548"/>
        <v>n/a</v>
      </c>
      <c r="FG462" s="36" t="str">
        <f t="shared" si="548"/>
        <v>n/a</v>
      </c>
      <c r="FH462" s="36" t="str">
        <f t="shared" si="548"/>
        <v>n/a</v>
      </c>
      <c r="FI462" s="36" t="str">
        <f t="shared" si="548"/>
        <v>n/a</v>
      </c>
      <c r="FJ462" s="36" t="str">
        <f t="shared" si="548"/>
        <v>n/a</v>
      </c>
      <c r="FK462" s="36" t="str">
        <f t="shared" si="548"/>
        <v>n/a</v>
      </c>
      <c r="FL462" s="36" t="str">
        <f t="shared" si="548"/>
        <v>n/a</v>
      </c>
      <c r="FM462" s="36" t="str">
        <f t="shared" si="548"/>
        <v>n/a</v>
      </c>
      <c r="FN462" s="36" t="str">
        <f t="shared" si="548"/>
        <v>n/a</v>
      </c>
      <c r="FO462" s="36" t="str">
        <f t="shared" si="548"/>
        <v>n/a</v>
      </c>
      <c r="FP462" s="36" t="str">
        <f t="shared" si="548"/>
        <v>n/a</v>
      </c>
      <c r="FQ462" s="36" t="str">
        <f t="shared" si="548"/>
        <v>n/a</v>
      </c>
      <c r="FR462" s="36" t="str">
        <f t="shared" si="548"/>
        <v>n/a</v>
      </c>
      <c r="FS462" s="36" t="str">
        <f t="shared" si="548"/>
        <v>n/a</v>
      </c>
      <c r="FT462" s="36" t="str">
        <f t="shared" si="548"/>
        <v>n/a</v>
      </c>
      <c r="FU462" s="36" t="str">
        <f t="shared" si="547"/>
        <v>n/a</v>
      </c>
      <c r="FV462" s="36" t="str">
        <f t="shared" si="547"/>
        <v>n/a</v>
      </c>
      <c r="FW462" s="36" t="str">
        <f t="shared" si="547"/>
        <v>n/a</v>
      </c>
      <c r="FX462" s="36" t="str">
        <f t="shared" si="547"/>
        <v>n/a</v>
      </c>
      <c r="FY462" s="36" t="str">
        <f t="shared" si="547"/>
        <v>n/a</v>
      </c>
      <c r="FZ462" s="36" t="str">
        <f t="shared" si="547"/>
        <v>n/a</v>
      </c>
      <c r="GA462" s="36" t="str">
        <f t="shared" si="547"/>
        <v>n/a</v>
      </c>
      <c r="GB462" s="36" t="str">
        <f t="shared" si="547"/>
        <v>n/a</v>
      </c>
      <c r="GC462" s="36" t="str">
        <f t="shared" si="547"/>
        <v>n/a</v>
      </c>
      <c r="GD462" s="36" t="str">
        <f t="shared" si="547"/>
        <v>n/a</v>
      </c>
      <c r="GE462" s="36" t="str">
        <f t="shared" si="547"/>
        <v>n/a</v>
      </c>
      <c r="GF462" s="36" t="str">
        <f t="shared" si="547"/>
        <v>n/a</v>
      </c>
      <c r="GG462" s="36" t="str">
        <f t="shared" si="547"/>
        <v>n/a</v>
      </c>
      <c r="GH462" s="36" t="str">
        <f t="shared" si="547"/>
        <v>n/a</v>
      </c>
      <c r="GI462" s="36" t="str">
        <f t="shared" si="547"/>
        <v>n/a</v>
      </c>
      <c r="GJ462" s="36" t="str">
        <f t="shared" si="546"/>
        <v>n/a</v>
      </c>
      <c r="GK462" s="36" t="str">
        <f t="shared" si="546"/>
        <v>n/a</v>
      </c>
      <c r="GL462" s="36" t="str">
        <f t="shared" si="546"/>
        <v>n/a</v>
      </c>
      <c r="GM462" s="36" t="str">
        <f t="shared" si="546"/>
        <v>n/a</v>
      </c>
      <c r="GN462" s="36" t="str">
        <f t="shared" si="546"/>
        <v>n/a</v>
      </c>
      <c r="GO462" s="36" t="str">
        <f t="shared" si="546"/>
        <v>n/a</v>
      </c>
      <c r="GP462" s="36" t="str">
        <f t="shared" si="546"/>
        <v>n/a</v>
      </c>
      <c r="GQ462" s="36" t="str">
        <f t="shared" si="546"/>
        <v>n/a</v>
      </c>
      <c r="GR462" s="36" t="str">
        <f t="shared" si="546"/>
        <v>n/a</v>
      </c>
      <c r="GS462" s="36" t="str">
        <f t="shared" si="546"/>
        <v>n/a</v>
      </c>
      <c r="GT462" s="36" t="str">
        <f t="shared" si="546"/>
        <v>n/a</v>
      </c>
      <c r="GU462" s="36" t="str">
        <f t="shared" si="546"/>
        <v>n/a</v>
      </c>
      <c r="GV462" s="36" t="str">
        <f t="shared" si="546"/>
        <v>n/a</v>
      </c>
      <c r="GW462" s="36" t="str">
        <f t="shared" si="546"/>
        <v>n/a</v>
      </c>
      <c r="GX462" s="36" t="str">
        <f t="shared" si="546"/>
        <v>n/a</v>
      </c>
      <c r="GY462" s="36" t="str">
        <f t="shared" si="546"/>
        <v>n/a</v>
      </c>
      <c r="GZ462" s="36" t="str">
        <f t="shared" si="545"/>
        <v>n/a</v>
      </c>
      <c r="HA462" s="36" t="str">
        <f t="shared" si="545"/>
        <v>n/a</v>
      </c>
      <c r="HB462" s="36" t="str">
        <f t="shared" si="545"/>
        <v>n/a</v>
      </c>
      <c r="HC462" s="36" t="str">
        <f t="shared" si="545"/>
        <v>n/a</v>
      </c>
      <c r="HD462" s="36" t="str">
        <f t="shared" si="545"/>
        <v>n/a</v>
      </c>
      <c r="HE462" s="36" t="str">
        <f t="shared" si="545"/>
        <v>n/a</v>
      </c>
      <c r="HF462" s="36" t="str">
        <f t="shared" si="545"/>
        <v>n/a</v>
      </c>
      <c r="HG462" s="36" t="str">
        <f t="shared" si="545"/>
        <v>n/a</v>
      </c>
      <c r="HH462" s="36" t="str">
        <f t="shared" si="545"/>
        <v>n/a</v>
      </c>
      <c r="HI462" s="36" t="str">
        <f t="shared" si="545"/>
        <v>n/a</v>
      </c>
      <c r="HJ462" s="36" t="str">
        <f t="shared" si="545"/>
        <v>n/a</v>
      </c>
      <c r="HK462" s="36" t="str">
        <f t="shared" si="545"/>
        <v>n/a</v>
      </c>
      <c r="HL462" s="36" t="str">
        <f t="shared" si="545"/>
        <v>n/a</v>
      </c>
      <c r="HM462" s="36" t="str">
        <f t="shared" si="545"/>
        <v>n/a</v>
      </c>
    </row>
    <row r="463" spans="1:221" x14ac:dyDescent="0.35">
      <c r="A463" s="7" t="s">
        <v>1586</v>
      </c>
      <c r="B463" s="16" t="s">
        <v>1587</v>
      </c>
      <c r="C463" s="15">
        <v>1374.7860000000001</v>
      </c>
      <c r="D463" s="15">
        <v>172.9</v>
      </c>
      <c r="E463" s="14">
        <f t="shared" si="557"/>
        <v>237700.49940000003</v>
      </c>
      <c r="F463" s="12">
        <f t="shared" si="571"/>
        <v>6.6091578650236569E-3</v>
      </c>
      <c r="G463" s="13">
        <f>IFERROR('[2]CEA-6.2 US Forward MRP'!G462/100, "n/a")</f>
        <v>3.1347599768652396E-2</v>
      </c>
      <c r="H463" s="13">
        <f t="shared" si="572"/>
        <v>3.2587397339502597E-2</v>
      </c>
      <c r="I463" s="33">
        <f t="shared" si="573"/>
        <v>5.6343609999999993</v>
      </c>
      <c r="J463" s="13">
        <v>7.9100000000000004E-2</v>
      </c>
      <c r="K463" s="41">
        <f t="shared" si="558"/>
        <v>7.2649333333333357E-2</v>
      </c>
      <c r="L463" s="1">
        <f t="shared" si="559"/>
        <v>6.6198666666666711E-2</v>
      </c>
      <c r="M463" s="1">
        <f t="shared" si="560"/>
        <v>5.9748000000000058E-2</v>
      </c>
      <c r="N463" s="1">
        <f t="shared" si="561"/>
        <v>5.3297333333333405E-2</v>
      </c>
      <c r="O463" s="1">
        <f t="shared" si="562"/>
        <v>4.6846666666666752E-2</v>
      </c>
      <c r="P463" s="5">
        <f t="shared" ref="P463:P515" si="574">P462</f>
        <v>4.0396000000000098E-2</v>
      </c>
      <c r="Q463" s="1">
        <f t="shared" si="563"/>
        <v>8.3570743178695395E-2</v>
      </c>
      <c r="R463" s="12">
        <f t="shared" si="564"/>
        <v>5.5233223456534674E-4</v>
      </c>
      <c r="S463" s="12">
        <f t="shared" si="565"/>
        <v>6.6091578650236569E-3</v>
      </c>
      <c r="T463" s="7"/>
      <c r="U463" s="42">
        <f t="shared" si="566"/>
        <v>-172.9</v>
      </c>
      <c r="V463" s="36">
        <f t="shared" si="567"/>
        <v>6.0800389550999991</v>
      </c>
      <c r="W463" s="36">
        <f t="shared" si="568"/>
        <v>6.5609700364484089</v>
      </c>
      <c r="X463" s="36">
        <f t="shared" si="514"/>
        <v>7.0799427663314773</v>
      </c>
      <c r="Y463" s="36">
        <f t="shared" si="514"/>
        <v>7.639966239148297</v>
      </c>
      <c r="Z463" s="36">
        <f t="shared" si="514"/>
        <v>8.2442875686649266</v>
      </c>
      <c r="AA463" s="36">
        <f t="shared" si="569"/>
        <v>8.8432295643367205</v>
      </c>
      <c r="AB463" s="36">
        <f t="shared" si="513"/>
        <v>9.4286395705230603</v>
      </c>
      <c r="AC463" s="36">
        <f t="shared" si="513"/>
        <v>9.9919819275826729</v>
      </c>
      <c r="AD463" s="36">
        <f t="shared" si="513"/>
        <v>10.524527919037689</v>
      </c>
      <c r="AE463" s="36">
        <f t="shared" si="513"/>
        <v>11.017566970284875</v>
      </c>
      <c r="AF463" s="36">
        <f t="shared" si="570"/>
        <v>11.462632605616504</v>
      </c>
      <c r="AG463" s="36">
        <f t="shared" si="551"/>
        <v>11.925677112352989</v>
      </c>
      <c r="AH463" s="36">
        <f t="shared" si="551"/>
        <v>12.407426764983603</v>
      </c>
      <c r="AI463" s="36">
        <f t="shared" si="551"/>
        <v>12.908637176581882</v>
      </c>
      <c r="AJ463" s="36">
        <f t="shared" si="551"/>
        <v>13.430094483967085</v>
      </c>
      <c r="AK463" s="36">
        <f t="shared" si="551"/>
        <v>13.972616580741422</v>
      </c>
      <c r="AL463" s="36">
        <f t="shared" si="551"/>
        <v>14.537054400137054</v>
      </c>
      <c r="AM463" s="36">
        <f t="shared" si="551"/>
        <v>15.124293249684991</v>
      </c>
      <c r="AN463" s="36">
        <f t="shared" si="551"/>
        <v>15.735254199799266</v>
      </c>
      <c r="AO463" s="36">
        <f t="shared" si="551"/>
        <v>16.370895528454358</v>
      </c>
      <c r="AP463" s="36">
        <f t="shared" si="551"/>
        <v>17.032214224221804</v>
      </c>
      <c r="AQ463" s="36">
        <f t="shared" si="551"/>
        <v>17.720247550023469</v>
      </c>
      <c r="AR463" s="36">
        <f t="shared" si="551"/>
        <v>18.436074670054218</v>
      </c>
      <c r="AS463" s="36">
        <f t="shared" si="551"/>
        <v>19.180818342425731</v>
      </c>
      <c r="AT463" s="36">
        <f t="shared" si="551"/>
        <v>19.955646680186362</v>
      </c>
      <c r="AU463" s="36">
        <f t="shared" si="551"/>
        <v>20.761774983479171</v>
      </c>
      <c r="AV463" s="36">
        <f t="shared" si="551"/>
        <v>21.600467645711799</v>
      </c>
      <c r="AW463" s="36">
        <f t="shared" si="549"/>
        <v>22.473040136727974</v>
      </c>
      <c r="AX463" s="36">
        <f t="shared" si="549"/>
        <v>23.380861066091239</v>
      </c>
      <c r="AY463" s="36">
        <f t="shared" si="549"/>
        <v>24.325354329717062</v>
      </c>
      <c r="AZ463" s="36">
        <f t="shared" si="549"/>
        <v>25.308001343220315</v>
      </c>
      <c r="BA463" s="36">
        <f t="shared" si="549"/>
        <v>26.330343365481045</v>
      </c>
      <c r="BB463" s="36">
        <f t="shared" si="549"/>
        <v>27.393983916073019</v>
      </c>
      <c r="BC463" s="36">
        <f t="shared" si="549"/>
        <v>28.500591290346708</v>
      </c>
      <c r="BD463" s="36">
        <f t="shared" si="549"/>
        <v>29.651901176111558</v>
      </c>
      <c r="BE463" s="36">
        <f t="shared" si="549"/>
        <v>30.849719376021763</v>
      </c>
      <c r="BF463" s="36">
        <f t="shared" si="549"/>
        <v>32.095924639935539</v>
      </c>
      <c r="BG463" s="36">
        <f t="shared" si="549"/>
        <v>33.392471611690375</v>
      </c>
      <c r="BH463" s="36">
        <f t="shared" si="549"/>
        <v>34.741393894916222</v>
      </c>
      <c r="BI463" s="36">
        <f t="shared" si="549"/>
        <v>36.144807242695258</v>
      </c>
      <c r="BJ463" s="36">
        <f t="shared" si="549"/>
        <v>37.604912876071182</v>
      </c>
      <c r="BK463" s="36">
        <f t="shared" si="549"/>
        <v>39.124000936612958</v>
      </c>
      <c r="BL463" s="36">
        <f t="shared" si="537"/>
        <v>40.704454078448379</v>
      </c>
      <c r="BM463" s="36">
        <f t="shared" si="552"/>
        <v>42.348751205401385</v>
      </c>
      <c r="BN463" s="36">
        <f t="shared" si="552"/>
        <v>44.059471359094786</v>
      </c>
      <c r="BO463" s="36">
        <f t="shared" si="552"/>
        <v>45.839297764116786</v>
      </c>
      <c r="BP463" s="36">
        <f t="shared" si="552"/>
        <v>47.691022036596053</v>
      </c>
      <c r="BQ463" s="36">
        <f t="shared" si="552"/>
        <v>49.617548562786389</v>
      </c>
      <c r="BR463" s="36">
        <f t="shared" si="552"/>
        <v>51.621899054528711</v>
      </c>
      <c r="BS463" s="36">
        <f t="shared" si="552"/>
        <v>53.707217288735457</v>
      </c>
      <c r="BT463" s="36">
        <f t="shared" si="552"/>
        <v>55.87677403833122</v>
      </c>
      <c r="BU463" s="36">
        <f t="shared" si="552"/>
        <v>58.133972202383653</v>
      </c>
      <c r="BV463" s="36">
        <f t="shared" si="552"/>
        <v>60.482352143471147</v>
      </c>
      <c r="BW463" s="36">
        <f t="shared" si="552"/>
        <v>62.92559724065881</v>
      </c>
      <c r="BX463" s="36">
        <f t="shared" si="552"/>
        <v>65.467539666792476</v>
      </c>
      <c r="BY463" s="36">
        <f t="shared" si="552"/>
        <v>68.112166399172224</v>
      </c>
      <c r="BZ463" s="36">
        <f t="shared" si="552"/>
        <v>70.863625473033196</v>
      </c>
      <c r="CA463" s="36">
        <f t="shared" si="552"/>
        <v>73.726232487641852</v>
      </c>
      <c r="CB463" s="36">
        <f t="shared" si="552"/>
        <v>76.704477375212633</v>
      </c>
      <c r="CC463" s="36">
        <f t="shared" si="550"/>
        <v>79.80303144326173</v>
      </c>
      <c r="CD463" s="36">
        <f t="shared" si="550"/>
        <v>83.026754701443735</v>
      </c>
      <c r="CE463" s="36">
        <f t="shared" si="550"/>
        <v>86.380703484363266</v>
      </c>
      <c r="CF463" s="36">
        <f t="shared" si="550"/>
        <v>89.87013838231762</v>
      </c>
      <c r="CG463" s="36">
        <f t="shared" si="550"/>
        <v>93.500532492409732</v>
      </c>
      <c r="CH463" s="36">
        <f t="shared" si="550"/>
        <v>97.277580002973124</v>
      </c>
      <c r="CI463" s="36">
        <f t="shared" si="550"/>
        <v>101.20720512477324</v>
      </c>
      <c r="CJ463" s="36">
        <f t="shared" si="550"/>
        <v>105.29557138299359</v>
      </c>
      <c r="CK463" s="36">
        <f t="shared" si="550"/>
        <v>109.54909128458101</v>
      </c>
      <c r="CL463" s="36">
        <f t="shared" si="550"/>
        <v>113.97443637611296</v>
      </c>
      <c r="CM463" s="36">
        <f t="shared" si="550"/>
        <v>118.57854770796243</v>
      </c>
      <c r="CN463" s="36">
        <f t="shared" si="550"/>
        <v>123.36864672117329</v>
      </c>
      <c r="CO463" s="36">
        <f t="shared" si="550"/>
        <v>128.35224657412181</v>
      </c>
      <c r="CP463" s="36">
        <f t="shared" si="550"/>
        <v>133.53716392673005</v>
      </c>
      <c r="CQ463" s="36">
        <f t="shared" si="550"/>
        <v>138.93153120071423</v>
      </c>
      <c r="CR463" s="36">
        <f t="shared" si="539"/>
        <v>144.5438093350983</v>
      </c>
      <c r="CS463" s="36">
        <f t="shared" si="555"/>
        <v>150.38280105699894</v>
      </c>
      <c r="CT463" s="36">
        <f t="shared" si="555"/>
        <v>156.45766468849749</v>
      </c>
      <c r="CU463" s="36">
        <f t="shared" si="555"/>
        <v>162.77792851125406</v>
      </c>
      <c r="CV463" s="36">
        <f t="shared" si="555"/>
        <v>169.35350571139469</v>
      </c>
      <c r="CW463" s="36">
        <f t="shared" si="555"/>
        <v>176.19470992811222</v>
      </c>
      <c r="CX463" s="36">
        <f t="shared" si="555"/>
        <v>183.31227143036827</v>
      </c>
      <c r="CY463" s="36">
        <f t="shared" si="555"/>
        <v>190.71735394706945</v>
      </c>
      <c r="CZ463" s="36">
        <f t="shared" si="555"/>
        <v>198.42157217711528</v>
      </c>
      <c r="DA463" s="36">
        <f t="shared" si="555"/>
        <v>206.43701000678206</v>
      </c>
      <c r="DB463" s="36">
        <f t="shared" si="555"/>
        <v>214.77623946301605</v>
      </c>
      <c r="DC463" s="36">
        <f t="shared" si="555"/>
        <v>223.45234043236408</v>
      </c>
      <c r="DD463" s="36">
        <f t="shared" si="555"/>
        <v>232.4789211764699</v>
      </c>
      <c r="DE463" s="36">
        <f t="shared" si="555"/>
        <v>241.87013967631461</v>
      </c>
      <c r="DF463" s="36">
        <f t="shared" si="555"/>
        <v>251.64072583867903</v>
      </c>
      <c r="DG463" s="36">
        <f t="shared" si="555"/>
        <v>261.80600459965831</v>
      </c>
      <c r="DH463" s="36">
        <f t="shared" si="555"/>
        <v>272.38191996146611</v>
      </c>
      <c r="DI463" s="36">
        <f t="shared" si="553"/>
        <v>283.38506000022954</v>
      </c>
      <c r="DJ463" s="36">
        <f t="shared" si="553"/>
        <v>294.83268288399887</v>
      </c>
      <c r="DK463" s="36">
        <f t="shared" si="553"/>
        <v>306.74274394178093</v>
      </c>
      <c r="DL463" s="36">
        <f t="shared" si="553"/>
        <v>319.13392382605315</v>
      </c>
      <c r="DM463" s="36">
        <f t="shared" si="553"/>
        <v>332.02565781293043</v>
      </c>
      <c r="DN463" s="36">
        <f t="shared" si="553"/>
        <v>345.43816628594158</v>
      </c>
      <c r="DO463" s="36">
        <f t="shared" si="553"/>
        <v>359.39248645122848</v>
      </c>
      <c r="DP463" s="36">
        <f t="shared" si="553"/>
        <v>373.91050533391234</v>
      </c>
      <c r="DQ463" s="36">
        <f t="shared" si="553"/>
        <v>389.01499410738109</v>
      </c>
      <c r="DR463" s="36">
        <f t="shared" si="553"/>
        <v>404.72964380934292</v>
      </c>
      <c r="DS463" s="36">
        <f t="shared" si="553"/>
        <v>421.07910250066516</v>
      </c>
      <c r="DT463" s="36">
        <f t="shared" si="553"/>
        <v>438.08901392528207</v>
      </c>
      <c r="DU463" s="36">
        <f t="shared" si="553"/>
        <v>455.78605773180783</v>
      </c>
      <c r="DV463" s="36">
        <f t="shared" si="553"/>
        <v>474.19799131994199</v>
      </c>
      <c r="DW463" s="36">
        <f t="shared" si="553"/>
        <v>493.35369337730242</v>
      </c>
      <c r="DX463" s="36">
        <f t="shared" si="542"/>
        <v>513.28320917497194</v>
      </c>
      <c r="DY463" s="36">
        <f t="shared" si="556"/>
        <v>534.01779769280415</v>
      </c>
      <c r="DZ463" s="36">
        <f t="shared" si="556"/>
        <v>555.58998064840273</v>
      </c>
      <c r="EA463" s="36">
        <f t="shared" si="556"/>
        <v>578.03359350667563</v>
      </c>
      <c r="EB463" s="36">
        <f t="shared" si="556"/>
        <v>601.3838385499713</v>
      </c>
      <c r="EC463" s="36">
        <f t="shared" si="556"/>
        <v>625.67734009203605</v>
      </c>
      <c r="ED463" s="36">
        <f t="shared" si="556"/>
        <v>650.95220192239401</v>
      </c>
      <c r="EE463" s="36">
        <f t="shared" si="556"/>
        <v>677.24806707125106</v>
      </c>
      <c r="EF463" s="36">
        <f t="shared" si="556"/>
        <v>704.60617998866144</v>
      </c>
      <c r="EG463" s="36">
        <f t="shared" si="556"/>
        <v>733.06945123548348</v>
      </c>
      <c r="EH463" s="36">
        <f t="shared" si="556"/>
        <v>762.68252478759211</v>
      </c>
      <c r="EI463" s="36">
        <f t="shared" si="556"/>
        <v>793.49184805891173</v>
      </c>
      <c r="EJ463" s="36">
        <f t="shared" si="556"/>
        <v>825.5457447530996</v>
      </c>
      <c r="EK463" s="36">
        <f t="shared" si="556"/>
        <v>858.89449065814586</v>
      </c>
      <c r="EL463" s="36">
        <f t="shared" si="556"/>
        <v>893.59039250277237</v>
      </c>
      <c r="EM463" s="36">
        <f t="shared" si="556"/>
        <v>929.68786999831445</v>
      </c>
      <c r="EN463" s="36">
        <f t="shared" si="556"/>
        <v>967.24354119476641</v>
      </c>
      <c r="EO463" s="36">
        <f t="shared" si="554"/>
        <v>1006.3163112848703</v>
      </c>
      <c r="EP463" s="36">
        <f t="shared" si="554"/>
        <v>1046.9674649955339</v>
      </c>
      <c r="EQ463" s="36">
        <f t="shared" si="554"/>
        <v>1089.2607627114935</v>
      </c>
      <c r="ER463" s="36">
        <f t="shared" si="554"/>
        <v>1133.2625404819871</v>
      </c>
      <c r="ES463" s="36">
        <f t="shared" si="554"/>
        <v>1179.0418140672975</v>
      </c>
      <c r="ET463" s="36">
        <f t="shared" si="554"/>
        <v>1226.6703871883601</v>
      </c>
      <c r="EU463" s="36">
        <f t="shared" si="554"/>
        <v>1276.2229641492213</v>
      </c>
      <c r="EV463" s="36">
        <f t="shared" si="554"/>
        <v>1327.7772670089935</v>
      </c>
      <c r="EW463" s="36">
        <f t="shared" si="554"/>
        <v>1381.4141574870889</v>
      </c>
      <c r="EX463" s="36">
        <f t="shared" si="554"/>
        <v>1437.2177637929376</v>
      </c>
      <c r="EY463" s="36">
        <f t="shared" si="554"/>
        <v>1495.2756125791173</v>
      </c>
      <c r="EZ463" s="36">
        <f t="shared" si="554"/>
        <v>1555.6787662248635</v>
      </c>
      <c r="FA463" s="36">
        <f t="shared" si="554"/>
        <v>1618.5219656652832</v>
      </c>
      <c r="FB463" s="36">
        <f t="shared" si="554"/>
        <v>1683.9037789902982</v>
      </c>
      <c r="FC463" s="36">
        <f t="shared" si="554"/>
        <v>1751.9267560463904</v>
      </c>
      <c r="FD463" s="36">
        <f t="shared" si="544"/>
        <v>1822.6975892836406</v>
      </c>
      <c r="FE463" s="36">
        <f t="shared" si="548"/>
        <v>1896.3272811003428</v>
      </c>
      <c r="FF463" s="36">
        <f t="shared" si="548"/>
        <v>1972.9313179476724</v>
      </c>
      <c r="FG463" s="36">
        <f t="shared" si="548"/>
        <v>2052.6298514674868</v>
      </c>
      <c r="FH463" s="36">
        <f t="shared" si="548"/>
        <v>2135.5478869473677</v>
      </c>
      <c r="FI463" s="36">
        <f t="shared" si="548"/>
        <v>2221.8154793884937</v>
      </c>
      <c r="FJ463" s="36">
        <f t="shared" si="548"/>
        <v>2311.5679374938713</v>
      </c>
      <c r="FK463" s="36">
        <f t="shared" si="548"/>
        <v>2404.946035896874</v>
      </c>
      <c r="FL463" s="36">
        <f t="shared" si="548"/>
        <v>2502.0962359629643</v>
      </c>
      <c r="FM463" s="36">
        <f t="shared" si="548"/>
        <v>2603.1709155109243</v>
      </c>
      <c r="FN463" s="36">
        <f t="shared" si="548"/>
        <v>2708.328607813904</v>
      </c>
      <c r="FO463" s="36">
        <f t="shared" si="548"/>
        <v>2817.7342502551546</v>
      </c>
      <c r="FP463" s="36">
        <f t="shared" si="548"/>
        <v>2931.5594430284623</v>
      </c>
      <c r="FQ463" s="36">
        <f t="shared" si="548"/>
        <v>3049.9827182890403</v>
      </c>
      <c r="FR463" s="36">
        <f t="shared" si="548"/>
        <v>3173.1898201770446</v>
      </c>
      <c r="FS463" s="36">
        <f t="shared" si="548"/>
        <v>3301.3739961529168</v>
      </c>
      <c r="FT463" s="36">
        <f t="shared" si="548"/>
        <v>3434.7363001015106</v>
      </c>
      <c r="FU463" s="36">
        <f t="shared" si="547"/>
        <v>3573.4859076804114</v>
      </c>
      <c r="FV463" s="36">
        <f t="shared" si="547"/>
        <v>3717.8404444070698</v>
      </c>
      <c r="FW463" s="36">
        <f t="shared" si="547"/>
        <v>3868.0263269993379</v>
      </c>
      <c r="FX463" s="36">
        <f t="shared" si="547"/>
        <v>4024.2791185048036</v>
      </c>
      <c r="FY463" s="36">
        <f t="shared" si="547"/>
        <v>4186.8438977759242</v>
      </c>
      <c r="FZ463" s="36">
        <f t="shared" si="547"/>
        <v>4355.9756438704808</v>
      </c>
      <c r="GA463" s="36">
        <f t="shared" si="547"/>
        <v>4531.9396359802731</v>
      </c>
      <c r="GB463" s="36">
        <f t="shared" si="547"/>
        <v>4715.0118695153324</v>
      </c>
      <c r="GC463" s="36">
        <f t="shared" si="547"/>
        <v>4905.4794889962741</v>
      </c>
      <c r="GD463" s="36">
        <f t="shared" si="547"/>
        <v>5103.6412384337682</v>
      </c>
      <c r="GE463" s="36">
        <f t="shared" si="547"/>
        <v>5309.807929901539</v>
      </c>
      <c r="GF463" s="36">
        <f t="shared" si="547"/>
        <v>5524.3029310378424</v>
      </c>
      <c r="GG463" s="36">
        <f t="shared" si="547"/>
        <v>5747.4626722400481</v>
      </c>
      <c r="GH463" s="36">
        <f t="shared" si="547"/>
        <v>5979.6371743478576</v>
      </c>
      <c r="GI463" s="36">
        <f t="shared" si="547"/>
        <v>6221.1905976428143</v>
      </c>
      <c r="GJ463" s="36">
        <f t="shared" si="546"/>
        <v>6472.5018130251938</v>
      </c>
      <c r="GK463" s="36">
        <f t="shared" si="546"/>
        <v>6733.9649962641597</v>
      </c>
      <c r="GL463" s="36">
        <f t="shared" si="546"/>
        <v>7005.9902462532473</v>
      </c>
      <c r="GM463" s="36">
        <f t="shared" si="546"/>
        <v>7289.004228240894</v>
      </c>
      <c r="GN463" s="36">
        <f t="shared" si="546"/>
        <v>7583.4508430449141</v>
      </c>
      <c r="GO463" s="36">
        <f t="shared" si="546"/>
        <v>7889.7919233005568</v>
      </c>
      <c r="GP463" s="36">
        <f t="shared" si="546"/>
        <v>8208.5079578342065</v>
      </c>
      <c r="GQ463" s="36">
        <f t="shared" si="546"/>
        <v>8540.0988452988786</v>
      </c>
      <c r="GR463" s="36">
        <f t="shared" si="546"/>
        <v>8885.0846782535737</v>
      </c>
      <c r="GS463" s="36">
        <f t="shared" si="546"/>
        <v>9244.0065589163059</v>
      </c>
      <c r="GT463" s="36">
        <f t="shared" si="546"/>
        <v>9617.4274478702901</v>
      </c>
      <c r="GU463" s="36">
        <f t="shared" si="546"/>
        <v>10005.933047054459</v>
      </c>
      <c r="GV463" s="36">
        <f t="shared" si="546"/>
        <v>10410.132718423272</v>
      </c>
      <c r="GW463" s="36">
        <f t="shared" si="546"/>
        <v>10830.660439716699</v>
      </c>
      <c r="GX463" s="36">
        <f t="shared" si="546"/>
        <v>11268.175798839497</v>
      </c>
      <c r="GY463" s="36">
        <f t="shared" si="546"/>
        <v>11723.365028409418</v>
      </c>
      <c r="GZ463" s="36">
        <f t="shared" si="545"/>
        <v>12196.942082097046</v>
      </c>
      <c r="HA463" s="36">
        <f t="shared" si="545"/>
        <v>12689.64975444544</v>
      </c>
      <c r="HB463" s="36">
        <f t="shared" si="545"/>
        <v>13202.260845926019</v>
      </c>
      <c r="HC463" s="36">
        <f t="shared" si="545"/>
        <v>13735.579375058049</v>
      </c>
      <c r="HD463" s="36">
        <f t="shared" si="545"/>
        <v>14290.441839492894</v>
      </c>
      <c r="HE463" s="36">
        <f t="shared" si="545"/>
        <v>14867.71852804105</v>
      </c>
      <c r="HF463" s="36">
        <f t="shared" si="545"/>
        <v>15468.314885699798</v>
      </c>
      <c r="HG463" s="36">
        <f t="shared" si="545"/>
        <v>16093.172933822529</v>
      </c>
      <c r="HH463" s="36">
        <f t="shared" si="545"/>
        <v>16743.272747657225</v>
      </c>
      <c r="HI463" s="36">
        <f t="shared" si="545"/>
        <v>17419.633993571588</v>
      </c>
      <c r="HJ463" s="36">
        <f t="shared" si="545"/>
        <v>18123.317528375908</v>
      </c>
      <c r="HK463" s="36">
        <f t="shared" si="545"/>
        <v>18855.427063252184</v>
      </c>
      <c r="HL463" s="36">
        <f t="shared" si="545"/>
        <v>19617.110894899321</v>
      </c>
      <c r="HM463" s="36">
        <f t="shared" si="545"/>
        <v>20409.563706609675</v>
      </c>
    </row>
    <row r="464" spans="1:221" x14ac:dyDescent="0.35">
      <c r="A464" s="7" t="s">
        <v>1588</v>
      </c>
      <c r="B464" s="16" t="s">
        <v>1589</v>
      </c>
      <c r="C464" s="15">
        <v>178.34399999999999</v>
      </c>
      <c r="D464" s="15">
        <v>199.26</v>
      </c>
      <c r="E464" s="14">
        <f t="shared" si="557"/>
        <v>35536.825440000001</v>
      </c>
      <c r="F464" s="12">
        <f t="shared" si="571"/>
        <v>0</v>
      </c>
      <c r="G464" s="13">
        <f>IFERROR('[2]CEA-6.2 US Forward MRP'!G463/100, "n/a")</f>
        <v>3.954632138913982E-2</v>
      </c>
      <c r="H464" s="13" t="str">
        <f t="shared" si="572"/>
        <v>n/a</v>
      </c>
      <c r="I464" s="33" t="str">
        <f t="shared" si="573"/>
        <v>n/a</v>
      </c>
      <c r="J464" s="13" t="s">
        <v>233</v>
      </c>
      <c r="K464" s="41" t="str">
        <f t="shared" si="558"/>
        <v>n/a</v>
      </c>
      <c r="L464" s="1" t="str">
        <f t="shared" si="559"/>
        <v>n/a</v>
      </c>
      <c r="M464" s="1" t="str">
        <f t="shared" si="560"/>
        <v>n/a</v>
      </c>
      <c r="N464" s="1" t="str">
        <f t="shared" si="561"/>
        <v>n/a</v>
      </c>
      <c r="O464" s="1" t="str">
        <f t="shared" si="562"/>
        <v>n/a</v>
      </c>
      <c r="P464" s="5">
        <f t="shared" si="574"/>
        <v>4.0396000000000098E-2</v>
      </c>
      <c r="Q464" s="1" t="str">
        <f t="shared" si="563"/>
        <v>n/a</v>
      </c>
      <c r="R464" s="12" t="str">
        <f t="shared" si="564"/>
        <v>n/a</v>
      </c>
      <c r="S464" s="12">
        <f t="shared" si="565"/>
        <v>0</v>
      </c>
      <c r="T464" s="7"/>
      <c r="U464" s="42">
        <f t="shared" si="566"/>
        <v>-199.26</v>
      </c>
      <c r="V464" s="36" t="str">
        <f t="shared" si="567"/>
        <v>n/a</v>
      </c>
      <c r="W464" s="36" t="str">
        <f t="shared" si="568"/>
        <v>n/a</v>
      </c>
      <c r="X464" s="36" t="str">
        <f t="shared" si="514"/>
        <v>n/a</v>
      </c>
      <c r="Y464" s="36" t="str">
        <f t="shared" si="514"/>
        <v>n/a</v>
      </c>
      <c r="Z464" s="36" t="str">
        <f t="shared" si="514"/>
        <v>n/a</v>
      </c>
      <c r="AA464" s="36" t="str">
        <f t="shared" si="569"/>
        <v>n/a</v>
      </c>
      <c r="AB464" s="36" t="str">
        <f t="shared" si="513"/>
        <v>n/a</v>
      </c>
      <c r="AC464" s="36" t="str">
        <f t="shared" si="513"/>
        <v>n/a</v>
      </c>
      <c r="AD464" s="36" t="str">
        <f t="shared" si="513"/>
        <v>n/a</v>
      </c>
      <c r="AE464" s="36" t="str">
        <f t="shared" si="513"/>
        <v>n/a</v>
      </c>
      <c r="AF464" s="36" t="str">
        <f t="shared" si="570"/>
        <v>n/a</v>
      </c>
      <c r="AG464" s="36" t="str">
        <f t="shared" si="551"/>
        <v>n/a</v>
      </c>
      <c r="AH464" s="36" t="str">
        <f t="shared" si="551"/>
        <v>n/a</v>
      </c>
      <c r="AI464" s="36" t="str">
        <f t="shared" si="551"/>
        <v>n/a</v>
      </c>
      <c r="AJ464" s="36" t="str">
        <f t="shared" si="551"/>
        <v>n/a</v>
      </c>
      <c r="AK464" s="36" t="str">
        <f t="shared" si="551"/>
        <v>n/a</v>
      </c>
      <c r="AL464" s="36" t="str">
        <f t="shared" si="551"/>
        <v>n/a</v>
      </c>
      <c r="AM464" s="36" t="str">
        <f t="shared" si="551"/>
        <v>n/a</v>
      </c>
      <c r="AN464" s="36" t="str">
        <f t="shared" si="551"/>
        <v>n/a</v>
      </c>
      <c r="AO464" s="36" t="str">
        <f t="shared" si="551"/>
        <v>n/a</v>
      </c>
      <c r="AP464" s="36" t="str">
        <f t="shared" si="551"/>
        <v>n/a</v>
      </c>
      <c r="AQ464" s="36" t="str">
        <f t="shared" si="551"/>
        <v>n/a</v>
      </c>
      <c r="AR464" s="36" t="str">
        <f t="shared" si="551"/>
        <v>n/a</v>
      </c>
      <c r="AS464" s="36" t="str">
        <f t="shared" si="551"/>
        <v>n/a</v>
      </c>
      <c r="AT464" s="36" t="str">
        <f t="shared" si="551"/>
        <v>n/a</v>
      </c>
      <c r="AU464" s="36" t="str">
        <f t="shared" si="551"/>
        <v>n/a</v>
      </c>
      <c r="AV464" s="36" t="str">
        <f t="shared" si="551"/>
        <v>n/a</v>
      </c>
      <c r="AW464" s="36" t="str">
        <f t="shared" si="549"/>
        <v>n/a</v>
      </c>
      <c r="AX464" s="36" t="str">
        <f t="shared" si="549"/>
        <v>n/a</v>
      </c>
      <c r="AY464" s="36" t="str">
        <f t="shared" si="549"/>
        <v>n/a</v>
      </c>
      <c r="AZ464" s="36" t="str">
        <f t="shared" si="549"/>
        <v>n/a</v>
      </c>
      <c r="BA464" s="36" t="str">
        <f t="shared" si="549"/>
        <v>n/a</v>
      </c>
      <c r="BB464" s="36" t="str">
        <f t="shared" si="549"/>
        <v>n/a</v>
      </c>
      <c r="BC464" s="36" t="str">
        <f t="shared" si="549"/>
        <v>n/a</v>
      </c>
      <c r="BD464" s="36" t="str">
        <f t="shared" si="549"/>
        <v>n/a</v>
      </c>
      <c r="BE464" s="36" t="str">
        <f t="shared" si="549"/>
        <v>n/a</v>
      </c>
      <c r="BF464" s="36" t="str">
        <f t="shared" si="549"/>
        <v>n/a</v>
      </c>
      <c r="BG464" s="36" t="str">
        <f t="shared" si="549"/>
        <v>n/a</v>
      </c>
      <c r="BH464" s="36" t="str">
        <f t="shared" si="549"/>
        <v>n/a</v>
      </c>
      <c r="BI464" s="36" t="str">
        <f t="shared" si="549"/>
        <v>n/a</v>
      </c>
      <c r="BJ464" s="36" t="str">
        <f t="shared" si="549"/>
        <v>n/a</v>
      </c>
      <c r="BK464" s="36" t="str">
        <f t="shared" si="549"/>
        <v>n/a</v>
      </c>
      <c r="BL464" s="36" t="str">
        <f t="shared" si="537"/>
        <v>n/a</v>
      </c>
      <c r="BM464" s="36" t="str">
        <f t="shared" si="552"/>
        <v>n/a</v>
      </c>
      <c r="BN464" s="36" t="str">
        <f t="shared" si="552"/>
        <v>n/a</v>
      </c>
      <c r="BO464" s="36" t="str">
        <f t="shared" si="552"/>
        <v>n/a</v>
      </c>
      <c r="BP464" s="36" t="str">
        <f t="shared" si="552"/>
        <v>n/a</v>
      </c>
      <c r="BQ464" s="36" t="str">
        <f t="shared" si="552"/>
        <v>n/a</v>
      </c>
      <c r="BR464" s="36" t="str">
        <f t="shared" si="552"/>
        <v>n/a</v>
      </c>
      <c r="BS464" s="36" t="str">
        <f t="shared" si="552"/>
        <v>n/a</v>
      </c>
      <c r="BT464" s="36" t="str">
        <f t="shared" si="552"/>
        <v>n/a</v>
      </c>
      <c r="BU464" s="36" t="str">
        <f t="shared" si="552"/>
        <v>n/a</v>
      </c>
      <c r="BV464" s="36" t="str">
        <f t="shared" si="552"/>
        <v>n/a</v>
      </c>
      <c r="BW464" s="36" t="str">
        <f t="shared" si="552"/>
        <v>n/a</v>
      </c>
      <c r="BX464" s="36" t="str">
        <f t="shared" si="552"/>
        <v>n/a</v>
      </c>
      <c r="BY464" s="36" t="str">
        <f t="shared" si="552"/>
        <v>n/a</v>
      </c>
      <c r="BZ464" s="36" t="str">
        <f t="shared" si="552"/>
        <v>n/a</v>
      </c>
      <c r="CA464" s="36" t="str">
        <f t="shared" si="552"/>
        <v>n/a</v>
      </c>
      <c r="CB464" s="36" t="str">
        <f t="shared" si="552"/>
        <v>n/a</v>
      </c>
      <c r="CC464" s="36" t="str">
        <f t="shared" si="550"/>
        <v>n/a</v>
      </c>
      <c r="CD464" s="36" t="str">
        <f t="shared" si="550"/>
        <v>n/a</v>
      </c>
      <c r="CE464" s="36" t="str">
        <f t="shared" si="550"/>
        <v>n/a</v>
      </c>
      <c r="CF464" s="36" t="str">
        <f t="shared" si="550"/>
        <v>n/a</v>
      </c>
      <c r="CG464" s="36" t="str">
        <f t="shared" si="550"/>
        <v>n/a</v>
      </c>
      <c r="CH464" s="36" t="str">
        <f t="shared" si="550"/>
        <v>n/a</v>
      </c>
      <c r="CI464" s="36" t="str">
        <f t="shared" si="550"/>
        <v>n/a</v>
      </c>
      <c r="CJ464" s="36" t="str">
        <f t="shared" si="550"/>
        <v>n/a</v>
      </c>
      <c r="CK464" s="36" t="str">
        <f t="shared" si="550"/>
        <v>n/a</v>
      </c>
      <c r="CL464" s="36" t="str">
        <f t="shared" si="550"/>
        <v>n/a</v>
      </c>
      <c r="CM464" s="36" t="str">
        <f t="shared" si="550"/>
        <v>n/a</v>
      </c>
      <c r="CN464" s="36" t="str">
        <f t="shared" si="550"/>
        <v>n/a</v>
      </c>
      <c r="CO464" s="36" t="str">
        <f t="shared" si="550"/>
        <v>n/a</v>
      </c>
      <c r="CP464" s="36" t="str">
        <f t="shared" si="550"/>
        <v>n/a</v>
      </c>
      <c r="CQ464" s="36" t="str">
        <f t="shared" si="550"/>
        <v>n/a</v>
      </c>
      <c r="CR464" s="36" t="str">
        <f t="shared" si="539"/>
        <v>n/a</v>
      </c>
      <c r="CS464" s="36" t="str">
        <f t="shared" si="555"/>
        <v>n/a</v>
      </c>
      <c r="CT464" s="36" t="str">
        <f t="shared" si="555"/>
        <v>n/a</v>
      </c>
      <c r="CU464" s="36" t="str">
        <f t="shared" si="555"/>
        <v>n/a</v>
      </c>
      <c r="CV464" s="36" t="str">
        <f t="shared" si="555"/>
        <v>n/a</v>
      </c>
      <c r="CW464" s="36" t="str">
        <f t="shared" si="555"/>
        <v>n/a</v>
      </c>
      <c r="CX464" s="36" t="str">
        <f t="shared" si="555"/>
        <v>n/a</v>
      </c>
      <c r="CY464" s="36" t="str">
        <f t="shared" si="555"/>
        <v>n/a</v>
      </c>
      <c r="CZ464" s="36" t="str">
        <f t="shared" si="555"/>
        <v>n/a</v>
      </c>
      <c r="DA464" s="36" t="str">
        <f t="shared" si="555"/>
        <v>n/a</v>
      </c>
      <c r="DB464" s="36" t="str">
        <f t="shared" si="555"/>
        <v>n/a</v>
      </c>
      <c r="DC464" s="36" t="str">
        <f t="shared" si="555"/>
        <v>n/a</v>
      </c>
      <c r="DD464" s="36" t="str">
        <f t="shared" si="555"/>
        <v>n/a</v>
      </c>
      <c r="DE464" s="36" t="str">
        <f t="shared" si="555"/>
        <v>n/a</v>
      </c>
      <c r="DF464" s="36" t="str">
        <f t="shared" si="555"/>
        <v>n/a</v>
      </c>
      <c r="DG464" s="36" t="str">
        <f t="shared" si="555"/>
        <v>n/a</v>
      </c>
      <c r="DH464" s="36" t="str">
        <f t="shared" si="555"/>
        <v>n/a</v>
      </c>
      <c r="DI464" s="36" t="str">
        <f t="shared" si="553"/>
        <v>n/a</v>
      </c>
      <c r="DJ464" s="36" t="str">
        <f t="shared" si="553"/>
        <v>n/a</v>
      </c>
      <c r="DK464" s="36" t="str">
        <f t="shared" si="553"/>
        <v>n/a</v>
      </c>
      <c r="DL464" s="36" t="str">
        <f t="shared" si="553"/>
        <v>n/a</v>
      </c>
      <c r="DM464" s="36" t="str">
        <f t="shared" si="553"/>
        <v>n/a</v>
      </c>
      <c r="DN464" s="36" t="str">
        <f t="shared" si="553"/>
        <v>n/a</v>
      </c>
      <c r="DO464" s="36" t="str">
        <f t="shared" si="553"/>
        <v>n/a</v>
      </c>
      <c r="DP464" s="36" t="str">
        <f t="shared" si="553"/>
        <v>n/a</v>
      </c>
      <c r="DQ464" s="36" t="str">
        <f t="shared" si="553"/>
        <v>n/a</v>
      </c>
      <c r="DR464" s="36" t="str">
        <f t="shared" si="553"/>
        <v>n/a</v>
      </c>
      <c r="DS464" s="36" t="str">
        <f t="shared" si="553"/>
        <v>n/a</v>
      </c>
      <c r="DT464" s="36" t="str">
        <f t="shared" si="553"/>
        <v>n/a</v>
      </c>
      <c r="DU464" s="36" t="str">
        <f t="shared" si="553"/>
        <v>n/a</v>
      </c>
      <c r="DV464" s="36" t="str">
        <f t="shared" si="553"/>
        <v>n/a</v>
      </c>
      <c r="DW464" s="36" t="str">
        <f t="shared" si="553"/>
        <v>n/a</v>
      </c>
      <c r="DX464" s="36" t="str">
        <f t="shared" si="542"/>
        <v>n/a</v>
      </c>
      <c r="DY464" s="36" t="str">
        <f t="shared" si="556"/>
        <v>n/a</v>
      </c>
      <c r="DZ464" s="36" t="str">
        <f t="shared" si="556"/>
        <v>n/a</v>
      </c>
      <c r="EA464" s="36" t="str">
        <f t="shared" si="556"/>
        <v>n/a</v>
      </c>
      <c r="EB464" s="36" t="str">
        <f t="shared" si="556"/>
        <v>n/a</v>
      </c>
      <c r="EC464" s="36" t="str">
        <f t="shared" si="556"/>
        <v>n/a</v>
      </c>
      <c r="ED464" s="36" t="str">
        <f t="shared" si="556"/>
        <v>n/a</v>
      </c>
      <c r="EE464" s="36" t="str">
        <f t="shared" si="556"/>
        <v>n/a</v>
      </c>
      <c r="EF464" s="36" t="str">
        <f t="shared" si="556"/>
        <v>n/a</v>
      </c>
      <c r="EG464" s="36" t="str">
        <f t="shared" si="556"/>
        <v>n/a</v>
      </c>
      <c r="EH464" s="36" t="str">
        <f t="shared" si="556"/>
        <v>n/a</v>
      </c>
      <c r="EI464" s="36" t="str">
        <f t="shared" si="556"/>
        <v>n/a</v>
      </c>
      <c r="EJ464" s="36" t="str">
        <f t="shared" si="556"/>
        <v>n/a</v>
      </c>
      <c r="EK464" s="36" t="str">
        <f t="shared" si="556"/>
        <v>n/a</v>
      </c>
      <c r="EL464" s="36" t="str">
        <f t="shared" si="556"/>
        <v>n/a</v>
      </c>
      <c r="EM464" s="36" t="str">
        <f t="shared" si="556"/>
        <v>n/a</v>
      </c>
      <c r="EN464" s="36" t="str">
        <f t="shared" si="556"/>
        <v>n/a</v>
      </c>
      <c r="EO464" s="36" t="str">
        <f t="shared" si="554"/>
        <v>n/a</v>
      </c>
      <c r="EP464" s="36" t="str">
        <f t="shared" si="554"/>
        <v>n/a</v>
      </c>
      <c r="EQ464" s="36" t="str">
        <f t="shared" si="554"/>
        <v>n/a</v>
      </c>
      <c r="ER464" s="36" t="str">
        <f t="shared" si="554"/>
        <v>n/a</v>
      </c>
      <c r="ES464" s="36" t="str">
        <f t="shared" si="554"/>
        <v>n/a</v>
      </c>
      <c r="ET464" s="36" t="str">
        <f t="shared" si="554"/>
        <v>n/a</v>
      </c>
      <c r="EU464" s="36" t="str">
        <f t="shared" si="554"/>
        <v>n/a</v>
      </c>
      <c r="EV464" s="36" t="str">
        <f t="shared" si="554"/>
        <v>n/a</v>
      </c>
      <c r="EW464" s="36" t="str">
        <f t="shared" si="554"/>
        <v>n/a</v>
      </c>
      <c r="EX464" s="36" t="str">
        <f t="shared" si="554"/>
        <v>n/a</v>
      </c>
      <c r="EY464" s="36" t="str">
        <f t="shared" si="554"/>
        <v>n/a</v>
      </c>
      <c r="EZ464" s="36" t="str">
        <f t="shared" si="554"/>
        <v>n/a</v>
      </c>
      <c r="FA464" s="36" t="str">
        <f t="shared" si="554"/>
        <v>n/a</v>
      </c>
      <c r="FB464" s="36" t="str">
        <f t="shared" si="554"/>
        <v>n/a</v>
      </c>
      <c r="FC464" s="36" t="str">
        <f t="shared" si="554"/>
        <v>n/a</v>
      </c>
      <c r="FD464" s="36" t="str">
        <f t="shared" si="544"/>
        <v>n/a</v>
      </c>
      <c r="FE464" s="36" t="str">
        <f t="shared" si="548"/>
        <v>n/a</v>
      </c>
      <c r="FF464" s="36" t="str">
        <f t="shared" si="548"/>
        <v>n/a</v>
      </c>
      <c r="FG464" s="36" t="str">
        <f t="shared" si="548"/>
        <v>n/a</v>
      </c>
      <c r="FH464" s="36" t="str">
        <f t="shared" si="548"/>
        <v>n/a</v>
      </c>
      <c r="FI464" s="36" t="str">
        <f t="shared" si="548"/>
        <v>n/a</v>
      </c>
      <c r="FJ464" s="36" t="str">
        <f t="shared" si="548"/>
        <v>n/a</v>
      </c>
      <c r="FK464" s="36" t="str">
        <f t="shared" si="548"/>
        <v>n/a</v>
      </c>
      <c r="FL464" s="36" t="str">
        <f t="shared" si="548"/>
        <v>n/a</v>
      </c>
      <c r="FM464" s="36" t="str">
        <f t="shared" si="548"/>
        <v>n/a</v>
      </c>
      <c r="FN464" s="36" t="str">
        <f t="shared" si="548"/>
        <v>n/a</v>
      </c>
      <c r="FO464" s="36" t="str">
        <f t="shared" si="548"/>
        <v>n/a</v>
      </c>
      <c r="FP464" s="36" t="str">
        <f t="shared" si="548"/>
        <v>n/a</v>
      </c>
      <c r="FQ464" s="36" t="str">
        <f t="shared" si="548"/>
        <v>n/a</v>
      </c>
      <c r="FR464" s="36" t="str">
        <f t="shared" si="548"/>
        <v>n/a</v>
      </c>
      <c r="FS464" s="36" t="str">
        <f t="shared" si="548"/>
        <v>n/a</v>
      </c>
      <c r="FT464" s="36" t="str">
        <f t="shared" si="548"/>
        <v>n/a</v>
      </c>
      <c r="FU464" s="36" t="str">
        <f t="shared" si="547"/>
        <v>n/a</v>
      </c>
      <c r="FV464" s="36" t="str">
        <f t="shared" si="547"/>
        <v>n/a</v>
      </c>
      <c r="FW464" s="36" t="str">
        <f t="shared" si="547"/>
        <v>n/a</v>
      </c>
      <c r="FX464" s="36" t="str">
        <f t="shared" si="547"/>
        <v>n/a</v>
      </c>
      <c r="FY464" s="36" t="str">
        <f t="shared" si="547"/>
        <v>n/a</v>
      </c>
      <c r="FZ464" s="36" t="str">
        <f t="shared" si="547"/>
        <v>n/a</v>
      </c>
      <c r="GA464" s="36" t="str">
        <f t="shared" si="547"/>
        <v>n/a</v>
      </c>
      <c r="GB464" s="36" t="str">
        <f t="shared" si="547"/>
        <v>n/a</v>
      </c>
      <c r="GC464" s="36" t="str">
        <f t="shared" si="547"/>
        <v>n/a</v>
      </c>
      <c r="GD464" s="36" t="str">
        <f t="shared" si="547"/>
        <v>n/a</v>
      </c>
      <c r="GE464" s="36" t="str">
        <f t="shared" si="547"/>
        <v>n/a</v>
      </c>
      <c r="GF464" s="36" t="str">
        <f t="shared" si="547"/>
        <v>n/a</v>
      </c>
      <c r="GG464" s="36" t="str">
        <f t="shared" si="547"/>
        <v>n/a</v>
      </c>
      <c r="GH464" s="36" t="str">
        <f t="shared" si="547"/>
        <v>n/a</v>
      </c>
      <c r="GI464" s="36" t="str">
        <f t="shared" si="547"/>
        <v>n/a</v>
      </c>
      <c r="GJ464" s="36" t="str">
        <f t="shared" si="546"/>
        <v>n/a</v>
      </c>
      <c r="GK464" s="36" t="str">
        <f t="shared" si="546"/>
        <v>n/a</v>
      </c>
      <c r="GL464" s="36" t="str">
        <f t="shared" si="546"/>
        <v>n/a</v>
      </c>
      <c r="GM464" s="36" t="str">
        <f t="shared" si="546"/>
        <v>n/a</v>
      </c>
      <c r="GN464" s="36" t="str">
        <f t="shared" si="546"/>
        <v>n/a</v>
      </c>
      <c r="GO464" s="36" t="str">
        <f t="shared" si="546"/>
        <v>n/a</v>
      </c>
      <c r="GP464" s="36" t="str">
        <f t="shared" si="546"/>
        <v>n/a</v>
      </c>
      <c r="GQ464" s="36" t="str">
        <f t="shared" si="546"/>
        <v>n/a</v>
      </c>
      <c r="GR464" s="36" t="str">
        <f t="shared" si="546"/>
        <v>n/a</v>
      </c>
      <c r="GS464" s="36" t="str">
        <f t="shared" si="546"/>
        <v>n/a</v>
      </c>
      <c r="GT464" s="36" t="str">
        <f t="shared" si="546"/>
        <v>n/a</v>
      </c>
      <c r="GU464" s="36" t="str">
        <f t="shared" si="546"/>
        <v>n/a</v>
      </c>
      <c r="GV464" s="36" t="str">
        <f t="shared" si="546"/>
        <v>n/a</v>
      </c>
      <c r="GW464" s="36" t="str">
        <f t="shared" si="546"/>
        <v>n/a</v>
      </c>
      <c r="GX464" s="36" t="str">
        <f t="shared" si="546"/>
        <v>n/a</v>
      </c>
      <c r="GY464" s="36" t="str">
        <f t="shared" ref="GY464:HM479" si="575">IFERROR(GX464*(1+$P464),"n/a")</f>
        <v>n/a</v>
      </c>
      <c r="GZ464" s="36" t="str">
        <f t="shared" si="575"/>
        <v>n/a</v>
      </c>
      <c r="HA464" s="36" t="str">
        <f t="shared" si="575"/>
        <v>n/a</v>
      </c>
      <c r="HB464" s="36" t="str">
        <f t="shared" si="575"/>
        <v>n/a</v>
      </c>
      <c r="HC464" s="36" t="str">
        <f t="shared" si="575"/>
        <v>n/a</v>
      </c>
      <c r="HD464" s="36" t="str">
        <f t="shared" si="575"/>
        <v>n/a</v>
      </c>
      <c r="HE464" s="36" t="str">
        <f t="shared" si="575"/>
        <v>n/a</v>
      </c>
      <c r="HF464" s="36" t="str">
        <f t="shared" si="575"/>
        <v>n/a</v>
      </c>
      <c r="HG464" s="36" t="str">
        <f t="shared" si="575"/>
        <v>n/a</v>
      </c>
      <c r="HH464" s="36" t="str">
        <f t="shared" si="575"/>
        <v>n/a</v>
      </c>
      <c r="HI464" s="36" t="str">
        <f t="shared" si="575"/>
        <v>n/a</v>
      </c>
      <c r="HJ464" s="36" t="str">
        <f t="shared" si="575"/>
        <v>n/a</v>
      </c>
      <c r="HK464" s="36" t="str">
        <f t="shared" si="575"/>
        <v>n/a</v>
      </c>
      <c r="HL464" s="36" t="str">
        <f t="shared" si="575"/>
        <v>n/a</v>
      </c>
      <c r="HM464" s="36" t="str">
        <f t="shared" si="575"/>
        <v>n/a</v>
      </c>
    </row>
    <row r="465" spans="1:221" x14ac:dyDescent="0.35">
      <c r="A465" s="7" t="s">
        <v>1590</v>
      </c>
      <c r="B465" s="16" t="s">
        <v>1591</v>
      </c>
      <c r="C465" s="15">
        <v>323.8</v>
      </c>
      <c r="D465" s="15">
        <v>294.91000000000003</v>
      </c>
      <c r="E465" s="14">
        <f t="shared" si="557"/>
        <v>95491.858000000007</v>
      </c>
      <c r="F465" s="12">
        <f t="shared" si="571"/>
        <v>0</v>
      </c>
      <c r="G465" s="13" t="str">
        <f>IFERROR('[2]CEA-6.2 US Forward MRP'!G464/100, "n/a")</f>
        <v>n/a</v>
      </c>
      <c r="H465" s="13" t="str">
        <f t="shared" si="572"/>
        <v>n/a</v>
      </c>
      <c r="I465" s="33" t="str">
        <f t="shared" si="573"/>
        <v>n/a</v>
      </c>
      <c r="J465" s="13">
        <v>0.11</v>
      </c>
      <c r="K465" s="41">
        <f t="shared" si="558"/>
        <v>9.8399333333333353E-2</v>
      </c>
      <c r="L465" s="1">
        <f t="shared" si="559"/>
        <v>8.6798666666666704E-2</v>
      </c>
      <c r="M465" s="1">
        <f t="shared" si="560"/>
        <v>7.5198000000000056E-2</v>
      </c>
      <c r="N465" s="1">
        <f t="shared" si="561"/>
        <v>6.3597333333333408E-2</v>
      </c>
      <c r="O465" s="1">
        <f t="shared" si="562"/>
        <v>5.199666666666676E-2</v>
      </c>
      <c r="P465" s="5">
        <f t="shared" si="574"/>
        <v>4.0396000000000098E-2</v>
      </c>
      <c r="Q465" s="1" t="str">
        <f t="shared" si="563"/>
        <v>n/a</v>
      </c>
      <c r="R465" s="12" t="str">
        <f t="shared" si="564"/>
        <v>n/a</v>
      </c>
      <c r="S465" s="12">
        <f t="shared" si="565"/>
        <v>0</v>
      </c>
      <c r="T465" s="7"/>
      <c r="U465" s="42">
        <f t="shared" si="566"/>
        <v>-294.91000000000003</v>
      </c>
      <c r="V465" s="36" t="str">
        <f t="shared" si="567"/>
        <v>n/a</v>
      </c>
      <c r="W465" s="36" t="str">
        <f t="shared" si="568"/>
        <v>n/a</v>
      </c>
      <c r="X465" s="36" t="str">
        <f t="shared" si="514"/>
        <v>n/a</v>
      </c>
      <c r="Y465" s="36" t="str">
        <f t="shared" si="514"/>
        <v>n/a</v>
      </c>
      <c r="Z465" s="36" t="str">
        <f t="shared" si="514"/>
        <v>n/a</v>
      </c>
      <c r="AA465" s="36" t="str">
        <f t="shared" si="569"/>
        <v>n/a</v>
      </c>
      <c r="AB465" s="36" t="str">
        <f t="shared" si="513"/>
        <v>n/a</v>
      </c>
      <c r="AC465" s="36" t="str">
        <f t="shared" si="513"/>
        <v>n/a</v>
      </c>
      <c r="AD465" s="36" t="str">
        <f t="shared" si="513"/>
        <v>n/a</v>
      </c>
      <c r="AE465" s="36" t="str">
        <f t="shared" si="513"/>
        <v>n/a</v>
      </c>
      <c r="AF465" s="36" t="str">
        <f t="shared" si="570"/>
        <v>n/a</v>
      </c>
      <c r="AG465" s="36" t="str">
        <f t="shared" si="551"/>
        <v>n/a</v>
      </c>
      <c r="AH465" s="36" t="str">
        <f t="shared" si="551"/>
        <v>n/a</v>
      </c>
      <c r="AI465" s="36" t="str">
        <f t="shared" si="551"/>
        <v>n/a</v>
      </c>
      <c r="AJ465" s="36" t="str">
        <f t="shared" si="551"/>
        <v>n/a</v>
      </c>
      <c r="AK465" s="36" t="str">
        <f t="shared" si="551"/>
        <v>n/a</v>
      </c>
      <c r="AL465" s="36" t="str">
        <f t="shared" si="551"/>
        <v>n/a</v>
      </c>
      <c r="AM465" s="36" t="str">
        <f t="shared" si="551"/>
        <v>n/a</v>
      </c>
      <c r="AN465" s="36" t="str">
        <f t="shared" si="551"/>
        <v>n/a</v>
      </c>
      <c r="AO465" s="36" t="str">
        <f t="shared" si="551"/>
        <v>n/a</v>
      </c>
      <c r="AP465" s="36" t="str">
        <f t="shared" si="551"/>
        <v>n/a</v>
      </c>
      <c r="AQ465" s="36" t="str">
        <f t="shared" si="551"/>
        <v>n/a</v>
      </c>
      <c r="AR465" s="36" t="str">
        <f t="shared" si="551"/>
        <v>n/a</v>
      </c>
      <c r="AS465" s="36" t="str">
        <f t="shared" si="551"/>
        <v>n/a</v>
      </c>
      <c r="AT465" s="36" t="str">
        <f t="shared" si="551"/>
        <v>n/a</v>
      </c>
      <c r="AU465" s="36" t="str">
        <f t="shared" si="551"/>
        <v>n/a</v>
      </c>
      <c r="AV465" s="36" t="str">
        <f t="shared" si="551"/>
        <v>n/a</v>
      </c>
      <c r="AW465" s="36" t="str">
        <f t="shared" si="549"/>
        <v>n/a</v>
      </c>
      <c r="AX465" s="36" t="str">
        <f t="shared" si="549"/>
        <v>n/a</v>
      </c>
      <c r="AY465" s="36" t="str">
        <f t="shared" si="549"/>
        <v>n/a</v>
      </c>
      <c r="AZ465" s="36" t="str">
        <f t="shared" si="549"/>
        <v>n/a</v>
      </c>
      <c r="BA465" s="36" t="str">
        <f t="shared" si="549"/>
        <v>n/a</v>
      </c>
      <c r="BB465" s="36" t="str">
        <f t="shared" si="549"/>
        <v>n/a</v>
      </c>
      <c r="BC465" s="36" t="str">
        <f t="shared" si="549"/>
        <v>n/a</v>
      </c>
      <c r="BD465" s="36" t="str">
        <f t="shared" si="549"/>
        <v>n/a</v>
      </c>
      <c r="BE465" s="36" t="str">
        <f t="shared" si="549"/>
        <v>n/a</v>
      </c>
      <c r="BF465" s="36" t="str">
        <f t="shared" si="549"/>
        <v>n/a</v>
      </c>
      <c r="BG465" s="36" t="str">
        <f t="shared" si="549"/>
        <v>n/a</v>
      </c>
      <c r="BH465" s="36" t="str">
        <f t="shared" si="549"/>
        <v>n/a</v>
      </c>
      <c r="BI465" s="36" t="str">
        <f t="shared" si="549"/>
        <v>n/a</v>
      </c>
      <c r="BJ465" s="36" t="str">
        <f t="shared" si="549"/>
        <v>n/a</v>
      </c>
      <c r="BK465" s="36" t="str">
        <f t="shared" si="549"/>
        <v>n/a</v>
      </c>
      <c r="BL465" s="36" t="str">
        <f t="shared" si="537"/>
        <v>n/a</v>
      </c>
      <c r="BM465" s="36" t="str">
        <f t="shared" si="552"/>
        <v>n/a</v>
      </c>
      <c r="BN465" s="36" t="str">
        <f t="shared" si="552"/>
        <v>n/a</v>
      </c>
      <c r="BO465" s="36" t="str">
        <f t="shared" si="552"/>
        <v>n/a</v>
      </c>
      <c r="BP465" s="36" t="str">
        <f t="shared" si="552"/>
        <v>n/a</v>
      </c>
      <c r="BQ465" s="36" t="str">
        <f t="shared" si="552"/>
        <v>n/a</v>
      </c>
      <c r="BR465" s="36" t="str">
        <f t="shared" si="552"/>
        <v>n/a</v>
      </c>
      <c r="BS465" s="36" t="str">
        <f t="shared" si="552"/>
        <v>n/a</v>
      </c>
      <c r="BT465" s="36" t="str">
        <f t="shared" si="552"/>
        <v>n/a</v>
      </c>
      <c r="BU465" s="36" t="str">
        <f t="shared" si="552"/>
        <v>n/a</v>
      </c>
      <c r="BV465" s="36" t="str">
        <f t="shared" si="552"/>
        <v>n/a</v>
      </c>
      <c r="BW465" s="36" t="str">
        <f t="shared" si="552"/>
        <v>n/a</v>
      </c>
      <c r="BX465" s="36" t="str">
        <f t="shared" si="552"/>
        <v>n/a</v>
      </c>
      <c r="BY465" s="36" t="str">
        <f t="shared" si="552"/>
        <v>n/a</v>
      </c>
      <c r="BZ465" s="36" t="str">
        <f t="shared" si="552"/>
        <v>n/a</v>
      </c>
      <c r="CA465" s="36" t="str">
        <f t="shared" si="552"/>
        <v>n/a</v>
      </c>
      <c r="CB465" s="36" t="str">
        <f t="shared" si="552"/>
        <v>n/a</v>
      </c>
      <c r="CC465" s="36" t="str">
        <f t="shared" si="550"/>
        <v>n/a</v>
      </c>
      <c r="CD465" s="36" t="str">
        <f t="shared" si="550"/>
        <v>n/a</v>
      </c>
      <c r="CE465" s="36" t="str">
        <f t="shared" si="550"/>
        <v>n/a</v>
      </c>
      <c r="CF465" s="36" t="str">
        <f t="shared" si="550"/>
        <v>n/a</v>
      </c>
      <c r="CG465" s="36" t="str">
        <f t="shared" si="550"/>
        <v>n/a</v>
      </c>
      <c r="CH465" s="36" t="str">
        <f t="shared" si="550"/>
        <v>n/a</v>
      </c>
      <c r="CI465" s="36" t="str">
        <f t="shared" si="550"/>
        <v>n/a</v>
      </c>
      <c r="CJ465" s="36" t="str">
        <f t="shared" si="550"/>
        <v>n/a</v>
      </c>
      <c r="CK465" s="36" t="str">
        <f t="shared" si="550"/>
        <v>n/a</v>
      </c>
      <c r="CL465" s="36" t="str">
        <f t="shared" si="550"/>
        <v>n/a</v>
      </c>
      <c r="CM465" s="36" t="str">
        <f t="shared" si="550"/>
        <v>n/a</v>
      </c>
      <c r="CN465" s="36" t="str">
        <f t="shared" si="550"/>
        <v>n/a</v>
      </c>
      <c r="CO465" s="36" t="str">
        <f t="shared" si="550"/>
        <v>n/a</v>
      </c>
      <c r="CP465" s="36" t="str">
        <f t="shared" si="550"/>
        <v>n/a</v>
      </c>
      <c r="CQ465" s="36" t="str">
        <f t="shared" si="550"/>
        <v>n/a</v>
      </c>
      <c r="CR465" s="36" t="str">
        <f t="shared" si="539"/>
        <v>n/a</v>
      </c>
      <c r="CS465" s="36" t="str">
        <f t="shared" si="555"/>
        <v>n/a</v>
      </c>
      <c r="CT465" s="36" t="str">
        <f t="shared" si="555"/>
        <v>n/a</v>
      </c>
      <c r="CU465" s="36" t="str">
        <f t="shared" si="555"/>
        <v>n/a</v>
      </c>
      <c r="CV465" s="36" t="str">
        <f t="shared" si="555"/>
        <v>n/a</v>
      </c>
      <c r="CW465" s="36" t="str">
        <f t="shared" si="555"/>
        <v>n/a</v>
      </c>
      <c r="CX465" s="36" t="str">
        <f t="shared" si="555"/>
        <v>n/a</v>
      </c>
      <c r="CY465" s="36" t="str">
        <f t="shared" si="555"/>
        <v>n/a</v>
      </c>
      <c r="CZ465" s="36" t="str">
        <f t="shared" si="555"/>
        <v>n/a</v>
      </c>
      <c r="DA465" s="36" t="str">
        <f t="shared" si="555"/>
        <v>n/a</v>
      </c>
      <c r="DB465" s="36" t="str">
        <f t="shared" si="555"/>
        <v>n/a</v>
      </c>
      <c r="DC465" s="36" t="str">
        <f t="shared" si="555"/>
        <v>n/a</v>
      </c>
      <c r="DD465" s="36" t="str">
        <f t="shared" si="555"/>
        <v>n/a</v>
      </c>
      <c r="DE465" s="36" t="str">
        <f t="shared" si="555"/>
        <v>n/a</v>
      </c>
      <c r="DF465" s="36" t="str">
        <f t="shared" si="555"/>
        <v>n/a</v>
      </c>
      <c r="DG465" s="36" t="str">
        <f t="shared" si="555"/>
        <v>n/a</v>
      </c>
      <c r="DH465" s="36" t="str">
        <f t="shared" si="555"/>
        <v>n/a</v>
      </c>
      <c r="DI465" s="36" t="str">
        <f t="shared" si="553"/>
        <v>n/a</v>
      </c>
      <c r="DJ465" s="36" t="str">
        <f t="shared" si="553"/>
        <v>n/a</v>
      </c>
      <c r="DK465" s="36" t="str">
        <f t="shared" si="553"/>
        <v>n/a</v>
      </c>
      <c r="DL465" s="36" t="str">
        <f t="shared" si="553"/>
        <v>n/a</v>
      </c>
      <c r="DM465" s="36" t="str">
        <f t="shared" si="553"/>
        <v>n/a</v>
      </c>
      <c r="DN465" s="36" t="str">
        <f t="shared" si="553"/>
        <v>n/a</v>
      </c>
      <c r="DO465" s="36" t="str">
        <f t="shared" si="553"/>
        <v>n/a</v>
      </c>
      <c r="DP465" s="36" t="str">
        <f t="shared" si="553"/>
        <v>n/a</v>
      </c>
      <c r="DQ465" s="36" t="str">
        <f t="shared" si="553"/>
        <v>n/a</v>
      </c>
      <c r="DR465" s="36" t="str">
        <f t="shared" si="553"/>
        <v>n/a</v>
      </c>
      <c r="DS465" s="36" t="str">
        <f t="shared" si="553"/>
        <v>n/a</v>
      </c>
      <c r="DT465" s="36" t="str">
        <f t="shared" si="553"/>
        <v>n/a</v>
      </c>
      <c r="DU465" s="36" t="str">
        <f t="shared" si="553"/>
        <v>n/a</v>
      </c>
      <c r="DV465" s="36" t="str">
        <f t="shared" si="553"/>
        <v>n/a</v>
      </c>
      <c r="DW465" s="36" t="str">
        <f t="shared" si="553"/>
        <v>n/a</v>
      </c>
      <c r="DX465" s="36" t="str">
        <f t="shared" si="542"/>
        <v>n/a</v>
      </c>
      <c r="DY465" s="36" t="str">
        <f t="shared" si="556"/>
        <v>n/a</v>
      </c>
      <c r="DZ465" s="36" t="str">
        <f t="shared" si="556"/>
        <v>n/a</v>
      </c>
      <c r="EA465" s="36" t="str">
        <f t="shared" si="556"/>
        <v>n/a</v>
      </c>
      <c r="EB465" s="36" t="str">
        <f t="shared" si="556"/>
        <v>n/a</v>
      </c>
      <c r="EC465" s="36" t="str">
        <f t="shared" si="556"/>
        <v>n/a</v>
      </c>
      <c r="ED465" s="36" t="str">
        <f t="shared" si="556"/>
        <v>n/a</v>
      </c>
      <c r="EE465" s="36" t="str">
        <f t="shared" si="556"/>
        <v>n/a</v>
      </c>
      <c r="EF465" s="36" t="str">
        <f t="shared" si="556"/>
        <v>n/a</v>
      </c>
      <c r="EG465" s="36" t="str">
        <f t="shared" si="556"/>
        <v>n/a</v>
      </c>
      <c r="EH465" s="36" t="str">
        <f t="shared" si="556"/>
        <v>n/a</v>
      </c>
      <c r="EI465" s="36" t="str">
        <f t="shared" si="556"/>
        <v>n/a</v>
      </c>
      <c r="EJ465" s="36" t="str">
        <f t="shared" si="556"/>
        <v>n/a</v>
      </c>
      <c r="EK465" s="36" t="str">
        <f t="shared" si="556"/>
        <v>n/a</v>
      </c>
      <c r="EL465" s="36" t="str">
        <f t="shared" si="556"/>
        <v>n/a</v>
      </c>
      <c r="EM465" s="36" t="str">
        <f t="shared" si="556"/>
        <v>n/a</v>
      </c>
      <c r="EN465" s="36" t="str">
        <f t="shared" si="556"/>
        <v>n/a</v>
      </c>
      <c r="EO465" s="36" t="str">
        <f t="shared" si="554"/>
        <v>n/a</v>
      </c>
      <c r="EP465" s="36" t="str">
        <f t="shared" si="554"/>
        <v>n/a</v>
      </c>
      <c r="EQ465" s="36" t="str">
        <f t="shared" si="554"/>
        <v>n/a</v>
      </c>
      <c r="ER465" s="36" t="str">
        <f t="shared" si="554"/>
        <v>n/a</v>
      </c>
      <c r="ES465" s="36" t="str">
        <f t="shared" si="554"/>
        <v>n/a</v>
      </c>
      <c r="ET465" s="36" t="str">
        <f t="shared" si="554"/>
        <v>n/a</v>
      </c>
      <c r="EU465" s="36" t="str">
        <f t="shared" si="554"/>
        <v>n/a</v>
      </c>
      <c r="EV465" s="36" t="str">
        <f t="shared" si="554"/>
        <v>n/a</v>
      </c>
      <c r="EW465" s="36" t="str">
        <f t="shared" si="554"/>
        <v>n/a</v>
      </c>
      <c r="EX465" s="36" t="str">
        <f t="shared" si="554"/>
        <v>n/a</v>
      </c>
      <c r="EY465" s="36" t="str">
        <f t="shared" si="554"/>
        <v>n/a</v>
      </c>
      <c r="EZ465" s="36" t="str">
        <f t="shared" si="554"/>
        <v>n/a</v>
      </c>
      <c r="FA465" s="36" t="str">
        <f t="shared" si="554"/>
        <v>n/a</v>
      </c>
      <c r="FB465" s="36" t="str">
        <f t="shared" si="554"/>
        <v>n/a</v>
      </c>
      <c r="FC465" s="36" t="str">
        <f t="shared" si="554"/>
        <v>n/a</v>
      </c>
      <c r="FD465" s="36" t="str">
        <f t="shared" si="544"/>
        <v>n/a</v>
      </c>
      <c r="FE465" s="36" t="str">
        <f t="shared" si="548"/>
        <v>n/a</v>
      </c>
      <c r="FF465" s="36" t="str">
        <f t="shared" si="548"/>
        <v>n/a</v>
      </c>
      <c r="FG465" s="36" t="str">
        <f t="shared" si="548"/>
        <v>n/a</v>
      </c>
      <c r="FH465" s="36" t="str">
        <f t="shared" si="548"/>
        <v>n/a</v>
      </c>
      <c r="FI465" s="36" t="str">
        <f t="shared" si="548"/>
        <v>n/a</v>
      </c>
      <c r="FJ465" s="36" t="str">
        <f t="shared" si="548"/>
        <v>n/a</v>
      </c>
      <c r="FK465" s="36" t="str">
        <f t="shared" si="548"/>
        <v>n/a</v>
      </c>
      <c r="FL465" s="36" t="str">
        <f t="shared" si="548"/>
        <v>n/a</v>
      </c>
      <c r="FM465" s="36" t="str">
        <f t="shared" si="548"/>
        <v>n/a</v>
      </c>
      <c r="FN465" s="36" t="str">
        <f t="shared" si="548"/>
        <v>n/a</v>
      </c>
      <c r="FO465" s="36" t="str">
        <f t="shared" si="548"/>
        <v>n/a</v>
      </c>
      <c r="FP465" s="36" t="str">
        <f t="shared" si="548"/>
        <v>n/a</v>
      </c>
      <c r="FQ465" s="36" t="str">
        <f t="shared" si="548"/>
        <v>n/a</v>
      </c>
      <c r="FR465" s="36" t="str">
        <f t="shared" si="548"/>
        <v>n/a</v>
      </c>
      <c r="FS465" s="36" t="str">
        <f t="shared" si="548"/>
        <v>n/a</v>
      </c>
      <c r="FT465" s="36" t="str">
        <f t="shared" si="548"/>
        <v>n/a</v>
      </c>
      <c r="FU465" s="36" t="str">
        <f t="shared" si="547"/>
        <v>n/a</v>
      </c>
      <c r="FV465" s="36" t="str">
        <f t="shared" si="547"/>
        <v>n/a</v>
      </c>
      <c r="FW465" s="36" t="str">
        <f t="shared" si="547"/>
        <v>n/a</v>
      </c>
      <c r="FX465" s="36" t="str">
        <f t="shared" si="547"/>
        <v>n/a</v>
      </c>
      <c r="FY465" s="36" t="str">
        <f t="shared" si="547"/>
        <v>n/a</v>
      </c>
      <c r="FZ465" s="36" t="str">
        <f t="shared" si="547"/>
        <v>n/a</v>
      </c>
      <c r="GA465" s="36" t="str">
        <f t="shared" si="547"/>
        <v>n/a</v>
      </c>
      <c r="GB465" s="36" t="str">
        <f t="shared" si="547"/>
        <v>n/a</v>
      </c>
      <c r="GC465" s="36" t="str">
        <f t="shared" si="547"/>
        <v>n/a</v>
      </c>
      <c r="GD465" s="36" t="str">
        <f t="shared" si="547"/>
        <v>n/a</v>
      </c>
      <c r="GE465" s="36" t="str">
        <f t="shared" si="547"/>
        <v>n/a</v>
      </c>
      <c r="GF465" s="36" t="str">
        <f t="shared" si="547"/>
        <v>n/a</v>
      </c>
      <c r="GG465" s="36" t="str">
        <f t="shared" si="547"/>
        <v>n/a</v>
      </c>
      <c r="GH465" s="36" t="str">
        <f t="shared" si="547"/>
        <v>n/a</v>
      </c>
      <c r="GI465" s="36" t="str">
        <f t="shared" si="547"/>
        <v>n/a</v>
      </c>
      <c r="GJ465" s="36" t="str">
        <f t="shared" ref="GJ465:GY480" si="576">IFERROR(GI465*(1+$P465),"n/a")</f>
        <v>n/a</v>
      </c>
      <c r="GK465" s="36" t="str">
        <f t="shared" si="576"/>
        <v>n/a</v>
      </c>
      <c r="GL465" s="36" t="str">
        <f t="shared" si="576"/>
        <v>n/a</v>
      </c>
      <c r="GM465" s="36" t="str">
        <f t="shared" si="576"/>
        <v>n/a</v>
      </c>
      <c r="GN465" s="36" t="str">
        <f t="shared" si="576"/>
        <v>n/a</v>
      </c>
      <c r="GO465" s="36" t="str">
        <f t="shared" si="576"/>
        <v>n/a</v>
      </c>
      <c r="GP465" s="36" t="str">
        <f t="shared" si="576"/>
        <v>n/a</v>
      </c>
      <c r="GQ465" s="36" t="str">
        <f t="shared" si="576"/>
        <v>n/a</v>
      </c>
      <c r="GR465" s="36" t="str">
        <f t="shared" si="576"/>
        <v>n/a</v>
      </c>
      <c r="GS465" s="36" t="str">
        <f t="shared" si="576"/>
        <v>n/a</v>
      </c>
      <c r="GT465" s="36" t="str">
        <f t="shared" si="576"/>
        <v>n/a</v>
      </c>
      <c r="GU465" s="36" t="str">
        <f t="shared" si="576"/>
        <v>n/a</v>
      </c>
      <c r="GV465" s="36" t="str">
        <f t="shared" si="576"/>
        <v>n/a</v>
      </c>
      <c r="GW465" s="36" t="str">
        <f t="shared" si="576"/>
        <v>n/a</v>
      </c>
      <c r="GX465" s="36" t="str">
        <f t="shared" si="576"/>
        <v>n/a</v>
      </c>
      <c r="GY465" s="36" t="str">
        <f t="shared" si="576"/>
        <v>n/a</v>
      </c>
      <c r="GZ465" s="36" t="str">
        <f t="shared" si="575"/>
        <v>n/a</v>
      </c>
      <c r="HA465" s="36" t="str">
        <f t="shared" si="575"/>
        <v>n/a</v>
      </c>
      <c r="HB465" s="36" t="str">
        <f t="shared" si="575"/>
        <v>n/a</v>
      </c>
      <c r="HC465" s="36" t="str">
        <f t="shared" si="575"/>
        <v>n/a</v>
      </c>
      <c r="HD465" s="36" t="str">
        <f t="shared" si="575"/>
        <v>n/a</v>
      </c>
      <c r="HE465" s="36" t="str">
        <f t="shared" si="575"/>
        <v>n/a</v>
      </c>
      <c r="HF465" s="36" t="str">
        <f t="shared" si="575"/>
        <v>n/a</v>
      </c>
      <c r="HG465" s="36" t="str">
        <f t="shared" si="575"/>
        <v>n/a</v>
      </c>
      <c r="HH465" s="36" t="str">
        <f t="shared" si="575"/>
        <v>n/a</v>
      </c>
      <c r="HI465" s="36" t="str">
        <f t="shared" si="575"/>
        <v>n/a</v>
      </c>
      <c r="HJ465" s="36" t="str">
        <f t="shared" si="575"/>
        <v>n/a</v>
      </c>
      <c r="HK465" s="36" t="str">
        <f t="shared" si="575"/>
        <v>n/a</v>
      </c>
      <c r="HL465" s="36" t="str">
        <f t="shared" si="575"/>
        <v>n/a</v>
      </c>
      <c r="HM465" s="36" t="str">
        <f t="shared" si="575"/>
        <v>n/a</v>
      </c>
    </row>
    <row r="466" spans="1:221" x14ac:dyDescent="0.35">
      <c r="A466" s="7" t="s">
        <v>1592</v>
      </c>
      <c r="B466" s="16" t="s">
        <v>1593</v>
      </c>
      <c r="C466" s="15">
        <v>205</v>
      </c>
      <c r="D466" s="15">
        <v>656.93</v>
      </c>
      <c r="E466" s="14">
        <f t="shared" si="557"/>
        <v>134670.65</v>
      </c>
      <c r="F466" s="12">
        <f t="shared" si="571"/>
        <v>0</v>
      </c>
      <c r="G466" s="13" t="str">
        <f>IFERROR('[2]CEA-6.2 US Forward MRP'!G465/100, "n/a")</f>
        <v>n/a</v>
      </c>
      <c r="H466" s="13" t="str">
        <f t="shared" si="572"/>
        <v>n/a</v>
      </c>
      <c r="I466" s="33" t="str">
        <f t="shared" si="573"/>
        <v>n/a</v>
      </c>
      <c r="J466" s="13">
        <v>0.25</v>
      </c>
      <c r="K466" s="41">
        <f t="shared" si="558"/>
        <v>0.21506600000000001</v>
      </c>
      <c r="L466" s="1">
        <f t="shared" si="559"/>
        <v>0.18013200000000001</v>
      </c>
      <c r="M466" s="1">
        <f t="shared" si="560"/>
        <v>0.14519800000000002</v>
      </c>
      <c r="N466" s="1">
        <f t="shared" si="561"/>
        <v>0.11026400000000003</v>
      </c>
      <c r="O466" s="1">
        <f t="shared" si="562"/>
        <v>7.5330000000000036E-2</v>
      </c>
      <c r="P466" s="5">
        <f t="shared" si="574"/>
        <v>4.0396000000000098E-2</v>
      </c>
      <c r="Q466" s="1" t="str">
        <f t="shared" si="563"/>
        <v>n/a</v>
      </c>
      <c r="R466" s="12" t="str">
        <f t="shared" si="564"/>
        <v>n/a</v>
      </c>
      <c r="S466" s="12">
        <f t="shared" si="565"/>
        <v>0</v>
      </c>
      <c r="T466" s="7"/>
      <c r="U466" s="42">
        <f t="shared" si="566"/>
        <v>-656.93</v>
      </c>
      <c r="V466" s="36" t="str">
        <f t="shared" si="567"/>
        <v>n/a</v>
      </c>
      <c r="W466" s="36" t="str">
        <f t="shared" si="568"/>
        <v>n/a</v>
      </c>
      <c r="X466" s="36" t="str">
        <f t="shared" si="514"/>
        <v>n/a</v>
      </c>
      <c r="Y466" s="36" t="str">
        <f t="shared" si="514"/>
        <v>n/a</v>
      </c>
      <c r="Z466" s="36" t="str">
        <f t="shared" si="514"/>
        <v>n/a</v>
      </c>
      <c r="AA466" s="36" t="str">
        <f t="shared" si="569"/>
        <v>n/a</v>
      </c>
      <c r="AB466" s="36" t="str">
        <f t="shared" si="513"/>
        <v>n/a</v>
      </c>
      <c r="AC466" s="36" t="str">
        <f t="shared" si="513"/>
        <v>n/a</v>
      </c>
      <c r="AD466" s="36" t="str">
        <f t="shared" si="513"/>
        <v>n/a</v>
      </c>
      <c r="AE466" s="36" t="str">
        <f t="shared" si="513"/>
        <v>n/a</v>
      </c>
      <c r="AF466" s="36" t="str">
        <f t="shared" si="570"/>
        <v>n/a</v>
      </c>
      <c r="AG466" s="36" t="str">
        <f t="shared" si="551"/>
        <v>n/a</v>
      </c>
      <c r="AH466" s="36" t="str">
        <f t="shared" si="551"/>
        <v>n/a</v>
      </c>
      <c r="AI466" s="36" t="str">
        <f t="shared" si="551"/>
        <v>n/a</v>
      </c>
      <c r="AJ466" s="36" t="str">
        <f t="shared" si="551"/>
        <v>n/a</v>
      </c>
      <c r="AK466" s="36" t="str">
        <f t="shared" si="551"/>
        <v>n/a</v>
      </c>
      <c r="AL466" s="36" t="str">
        <f t="shared" si="551"/>
        <v>n/a</v>
      </c>
      <c r="AM466" s="36" t="str">
        <f t="shared" si="551"/>
        <v>n/a</v>
      </c>
      <c r="AN466" s="36" t="str">
        <f t="shared" si="551"/>
        <v>n/a</v>
      </c>
      <c r="AO466" s="36" t="str">
        <f t="shared" si="551"/>
        <v>n/a</v>
      </c>
      <c r="AP466" s="36" t="str">
        <f t="shared" si="551"/>
        <v>n/a</v>
      </c>
      <c r="AQ466" s="36" t="str">
        <f t="shared" si="551"/>
        <v>n/a</v>
      </c>
      <c r="AR466" s="36" t="str">
        <f t="shared" si="551"/>
        <v>n/a</v>
      </c>
      <c r="AS466" s="36" t="str">
        <f t="shared" si="551"/>
        <v>n/a</v>
      </c>
      <c r="AT466" s="36" t="str">
        <f t="shared" si="551"/>
        <v>n/a</v>
      </c>
      <c r="AU466" s="36" t="str">
        <f t="shared" si="551"/>
        <v>n/a</v>
      </c>
      <c r="AV466" s="36" t="str">
        <f t="shared" si="551"/>
        <v>n/a</v>
      </c>
      <c r="AW466" s="36" t="str">
        <f t="shared" si="549"/>
        <v>n/a</v>
      </c>
      <c r="AX466" s="36" t="str">
        <f t="shared" si="549"/>
        <v>n/a</v>
      </c>
      <c r="AY466" s="36" t="str">
        <f t="shared" si="549"/>
        <v>n/a</v>
      </c>
      <c r="AZ466" s="36" t="str">
        <f t="shared" si="549"/>
        <v>n/a</v>
      </c>
      <c r="BA466" s="36" t="str">
        <f t="shared" si="549"/>
        <v>n/a</v>
      </c>
      <c r="BB466" s="36" t="str">
        <f t="shared" si="549"/>
        <v>n/a</v>
      </c>
      <c r="BC466" s="36" t="str">
        <f t="shared" si="549"/>
        <v>n/a</v>
      </c>
      <c r="BD466" s="36" t="str">
        <f t="shared" si="549"/>
        <v>n/a</v>
      </c>
      <c r="BE466" s="36" t="str">
        <f t="shared" si="549"/>
        <v>n/a</v>
      </c>
      <c r="BF466" s="36" t="str">
        <f t="shared" si="549"/>
        <v>n/a</v>
      </c>
      <c r="BG466" s="36" t="str">
        <f t="shared" si="549"/>
        <v>n/a</v>
      </c>
      <c r="BH466" s="36" t="str">
        <f t="shared" si="549"/>
        <v>n/a</v>
      </c>
      <c r="BI466" s="36" t="str">
        <f t="shared" si="549"/>
        <v>n/a</v>
      </c>
      <c r="BJ466" s="36" t="str">
        <f t="shared" si="549"/>
        <v>n/a</v>
      </c>
      <c r="BK466" s="36" t="str">
        <f t="shared" si="549"/>
        <v>n/a</v>
      </c>
      <c r="BL466" s="36" t="str">
        <f t="shared" si="537"/>
        <v>n/a</v>
      </c>
      <c r="BM466" s="36" t="str">
        <f t="shared" si="552"/>
        <v>n/a</v>
      </c>
      <c r="BN466" s="36" t="str">
        <f t="shared" si="552"/>
        <v>n/a</v>
      </c>
      <c r="BO466" s="36" t="str">
        <f t="shared" si="552"/>
        <v>n/a</v>
      </c>
      <c r="BP466" s="36" t="str">
        <f t="shared" si="552"/>
        <v>n/a</v>
      </c>
      <c r="BQ466" s="36" t="str">
        <f t="shared" si="552"/>
        <v>n/a</v>
      </c>
      <c r="BR466" s="36" t="str">
        <f t="shared" si="552"/>
        <v>n/a</v>
      </c>
      <c r="BS466" s="36" t="str">
        <f t="shared" si="552"/>
        <v>n/a</v>
      </c>
      <c r="BT466" s="36" t="str">
        <f t="shared" si="552"/>
        <v>n/a</v>
      </c>
      <c r="BU466" s="36" t="str">
        <f t="shared" si="552"/>
        <v>n/a</v>
      </c>
      <c r="BV466" s="36" t="str">
        <f t="shared" si="552"/>
        <v>n/a</v>
      </c>
      <c r="BW466" s="36" t="str">
        <f t="shared" si="552"/>
        <v>n/a</v>
      </c>
      <c r="BX466" s="36" t="str">
        <f t="shared" si="552"/>
        <v>n/a</v>
      </c>
      <c r="BY466" s="36" t="str">
        <f t="shared" si="552"/>
        <v>n/a</v>
      </c>
      <c r="BZ466" s="36" t="str">
        <f t="shared" si="552"/>
        <v>n/a</v>
      </c>
      <c r="CA466" s="36" t="str">
        <f t="shared" si="552"/>
        <v>n/a</v>
      </c>
      <c r="CB466" s="36" t="str">
        <f t="shared" si="552"/>
        <v>n/a</v>
      </c>
      <c r="CC466" s="36" t="str">
        <f t="shared" si="550"/>
        <v>n/a</v>
      </c>
      <c r="CD466" s="36" t="str">
        <f t="shared" si="550"/>
        <v>n/a</v>
      </c>
      <c r="CE466" s="36" t="str">
        <f t="shared" si="550"/>
        <v>n/a</v>
      </c>
      <c r="CF466" s="36" t="str">
        <f t="shared" si="550"/>
        <v>n/a</v>
      </c>
      <c r="CG466" s="36" t="str">
        <f t="shared" si="550"/>
        <v>n/a</v>
      </c>
      <c r="CH466" s="36" t="str">
        <f t="shared" si="550"/>
        <v>n/a</v>
      </c>
      <c r="CI466" s="36" t="str">
        <f t="shared" si="550"/>
        <v>n/a</v>
      </c>
      <c r="CJ466" s="36" t="str">
        <f t="shared" si="550"/>
        <v>n/a</v>
      </c>
      <c r="CK466" s="36" t="str">
        <f t="shared" si="550"/>
        <v>n/a</v>
      </c>
      <c r="CL466" s="36" t="str">
        <f t="shared" si="550"/>
        <v>n/a</v>
      </c>
      <c r="CM466" s="36" t="str">
        <f t="shared" si="550"/>
        <v>n/a</v>
      </c>
      <c r="CN466" s="36" t="str">
        <f t="shared" si="550"/>
        <v>n/a</v>
      </c>
      <c r="CO466" s="36" t="str">
        <f t="shared" si="550"/>
        <v>n/a</v>
      </c>
      <c r="CP466" s="36" t="str">
        <f t="shared" si="550"/>
        <v>n/a</v>
      </c>
      <c r="CQ466" s="36" t="str">
        <f t="shared" si="550"/>
        <v>n/a</v>
      </c>
      <c r="CR466" s="36" t="str">
        <f t="shared" si="539"/>
        <v>n/a</v>
      </c>
      <c r="CS466" s="36" t="str">
        <f t="shared" si="555"/>
        <v>n/a</v>
      </c>
      <c r="CT466" s="36" t="str">
        <f t="shared" si="555"/>
        <v>n/a</v>
      </c>
      <c r="CU466" s="36" t="str">
        <f t="shared" si="555"/>
        <v>n/a</v>
      </c>
      <c r="CV466" s="36" t="str">
        <f t="shared" si="555"/>
        <v>n/a</v>
      </c>
      <c r="CW466" s="36" t="str">
        <f t="shared" si="555"/>
        <v>n/a</v>
      </c>
      <c r="CX466" s="36" t="str">
        <f t="shared" si="555"/>
        <v>n/a</v>
      </c>
      <c r="CY466" s="36" t="str">
        <f t="shared" si="555"/>
        <v>n/a</v>
      </c>
      <c r="CZ466" s="36" t="str">
        <f t="shared" si="555"/>
        <v>n/a</v>
      </c>
      <c r="DA466" s="36" t="str">
        <f t="shared" si="555"/>
        <v>n/a</v>
      </c>
      <c r="DB466" s="36" t="str">
        <f t="shared" si="555"/>
        <v>n/a</v>
      </c>
      <c r="DC466" s="36" t="str">
        <f t="shared" si="555"/>
        <v>n/a</v>
      </c>
      <c r="DD466" s="36" t="str">
        <f t="shared" si="555"/>
        <v>n/a</v>
      </c>
      <c r="DE466" s="36" t="str">
        <f t="shared" si="555"/>
        <v>n/a</v>
      </c>
      <c r="DF466" s="36" t="str">
        <f t="shared" si="555"/>
        <v>n/a</v>
      </c>
      <c r="DG466" s="36" t="str">
        <f t="shared" si="555"/>
        <v>n/a</v>
      </c>
      <c r="DH466" s="36" t="str">
        <f t="shared" si="555"/>
        <v>n/a</v>
      </c>
      <c r="DI466" s="36" t="str">
        <f t="shared" si="553"/>
        <v>n/a</v>
      </c>
      <c r="DJ466" s="36" t="str">
        <f t="shared" si="553"/>
        <v>n/a</v>
      </c>
      <c r="DK466" s="36" t="str">
        <f t="shared" si="553"/>
        <v>n/a</v>
      </c>
      <c r="DL466" s="36" t="str">
        <f t="shared" si="553"/>
        <v>n/a</v>
      </c>
      <c r="DM466" s="36" t="str">
        <f t="shared" si="553"/>
        <v>n/a</v>
      </c>
      <c r="DN466" s="36" t="str">
        <f t="shared" si="553"/>
        <v>n/a</v>
      </c>
      <c r="DO466" s="36" t="str">
        <f t="shared" si="553"/>
        <v>n/a</v>
      </c>
      <c r="DP466" s="36" t="str">
        <f t="shared" si="553"/>
        <v>n/a</v>
      </c>
      <c r="DQ466" s="36" t="str">
        <f t="shared" si="553"/>
        <v>n/a</v>
      </c>
      <c r="DR466" s="36" t="str">
        <f t="shared" si="553"/>
        <v>n/a</v>
      </c>
      <c r="DS466" s="36" t="str">
        <f t="shared" si="553"/>
        <v>n/a</v>
      </c>
      <c r="DT466" s="36" t="str">
        <f t="shared" si="553"/>
        <v>n/a</v>
      </c>
      <c r="DU466" s="36" t="str">
        <f t="shared" si="553"/>
        <v>n/a</v>
      </c>
      <c r="DV466" s="36" t="str">
        <f t="shared" si="553"/>
        <v>n/a</v>
      </c>
      <c r="DW466" s="36" t="str">
        <f t="shared" si="553"/>
        <v>n/a</v>
      </c>
      <c r="DX466" s="36" t="str">
        <f t="shared" si="542"/>
        <v>n/a</v>
      </c>
      <c r="DY466" s="36" t="str">
        <f t="shared" si="556"/>
        <v>n/a</v>
      </c>
      <c r="DZ466" s="36" t="str">
        <f t="shared" si="556"/>
        <v>n/a</v>
      </c>
      <c r="EA466" s="36" t="str">
        <f t="shared" si="556"/>
        <v>n/a</v>
      </c>
      <c r="EB466" s="36" t="str">
        <f t="shared" si="556"/>
        <v>n/a</v>
      </c>
      <c r="EC466" s="36" t="str">
        <f t="shared" si="556"/>
        <v>n/a</v>
      </c>
      <c r="ED466" s="36" t="str">
        <f t="shared" si="556"/>
        <v>n/a</v>
      </c>
      <c r="EE466" s="36" t="str">
        <f t="shared" si="556"/>
        <v>n/a</v>
      </c>
      <c r="EF466" s="36" t="str">
        <f t="shared" si="556"/>
        <v>n/a</v>
      </c>
      <c r="EG466" s="36" t="str">
        <f t="shared" si="556"/>
        <v>n/a</v>
      </c>
      <c r="EH466" s="36" t="str">
        <f t="shared" si="556"/>
        <v>n/a</v>
      </c>
      <c r="EI466" s="36" t="str">
        <f t="shared" si="556"/>
        <v>n/a</v>
      </c>
      <c r="EJ466" s="36" t="str">
        <f t="shared" si="556"/>
        <v>n/a</v>
      </c>
      <c r="EK466" s="36" t="str">
        <f t="shared" si="556"/>
        <v>n/a</v>
      </c>
      <c r="EL466" s="36" t="str">
        <f t="shared" si="556"/>
        <v>n/a</v>
      </c>
      <c r="EM466" s="36" t="str">
        <f t="shared" si="556"/>
        <v>n/a</v>
      </c>
      <c r="EN466" s="36" t="str">
        <f t="shared" si="556"/>
        <v>n/a</v>
      </c>
      <c r="EO466" s="36" t="str">
        <f t="shared" si="554"/>
        <v>n/a</v>
      </c>
      <c r="EP466" s="36" t="str">
        <f t="shared" si="554"/>
        <v>n/a</v>
      </c>
      <c r="EQ466" s="36" t="str">
        <f t="shared" si="554"/>
        <v>n/a</v>
      </c>
      <c r="ER466" s="36" t="str">
        <f t="shared" si="554"/>
        <v>n/a</v>
      </c>
      <c r="ES466" s="36" t="str">
        <f t="shared" si="554"/>
        <v>n/a</v>
      </c>
      <c r="ET466" s="36" t="str">
        <f t="shared" si="554"/>
        <v>n/a</v>
      </c>
      <c r="EU466" s="36" t="str">
        <f t="shared" si="554"/>
        <v>n/a</v>
      </c>
      <c r="EV466" s="36" t="str">
        <f t="shared" si="554"/>
        <v>n/a</v>
      </c>
      <c r="EW466" s="36" t="str">
        <f t="shared" si="554"/>
        <v>n/a</v>
      </c>
      <c r="EX466" s="36" t="str">
        <f t="shared" si="554"/>
        <v>n/a</v>
      </c>
      <c r="EY466" s="36" t="str">
        <f t="shared" si="554"/>
        <v>n/a</v>
      </c>
      <c r="EZ466" s="36" t="str">
        <f t="shared" si="554"/>
        <v>n/a</v>
      </c>
      <c r="FA466" s="36" t="str">
        <f t="shared" si="554"/>
        <v>n/a</v>
      </c>
      <c r="FB466" s="36" t="str">
        <f t="shared" si="554"/>
        <v>n/a</v>
      </c>
      <c r="FC466" s="36" t="str">
        <f t="shared" si="554"/>
        <v>n/a</v>
      </c>
      <c r="FD466" s="36" t="str">
        <f t="shared" si="544"/>
        <v>n/a</v>
      </c>
      <c r="FE466" s="36" t="str">
        <f t="shared" si="548"/>
        <v>n/a</v>
      </c>
      <c r="FF466" s="36" t="str">
        <f t="shared" si="548"/>
        <v>n/a</v>
      </c>
      <c r="FG466" s="36" t="str">
        <f t="shared" si="548"/>
        <v>n/a</v>
      </c>
      <c r="FH466" s="36" t="str">
        <f t="shared" si="548"/>
        <v>n/a</v>
      </c>
      <c r="FI466" s="36" t="str">
        <f t="shared" si="548"/>
        <v>n/a</v>
      </c>
      <c r="FJ466" s="36" t="str">
        <f t="shared" si="548"/>
        <v>n/a</v>
      </c>
      <c r="FK466" s="36" t="str">
        <f t="shared" si="548"/>
        <v>n/a</v>
      </c>
      <c r="FL466" s="36" t="str">
        <f t="shared" si="548"/>
        <v>n/a</v>
      </c>
      <c r="FM466" s="36" t="str">
        <f t="shared" si="548"/>
        <v>n/a</v>
      </c>
      <c r="FN466" s="36" t="str">
        <f t="shared" si="548"/>
        <v>n/a</v>
      </c>
      <c r="FO466" s="36" t="str">
        <f t="shared" si="548"/>
        <v>n/a</v>
      </c>
      <c r="FP466" s="36" t="str">
        <f t="shared" si="548"/>
        <v>n/a</v>
      </c>
      <c r="FQ466" s="36" t="str">
        <f t="shared" si="548"/>
        <v>n/a</v>
      </c>
      <c r="FR466" s="36" t="str">
        <f t="shared" si="548"/>
        <v>n/a</v>
      </c>
      <c r="FS466" s="36" t="str">
        <f t="shared" si="548"/>
        <v>n/a</v>
      </c>
      <c r="FT466" s="36" t="str">
        <f t="shared" ref="FT466:GI481" si="577">IFERROR(FS466*(1+$P466),"n/a")</f>
        <v>n/a</v>
      </c>
      <c r="FU466" s="36" t="str">
        <f t="shared" si="577"/>
        <v>n/a</v>
      </c>
      <c r="FV466" s="36" t="str">
        <f t="shared" si="577"/>
        <v>n/a</v>
      </c>
      <c r="FW466" s="36" t="str">
        <f t="shared" si="577"/>
        <v>n/a</v>
      </c>
      <c r="FX466" s="36" t="str">
        <f t="shared" si="577"/>
        <v>n/a</v>
      </c>
      <c r="FY466" s="36" t="str">
        <f t="shared" si="577"/>
        <v>n/a</v>
      </c>
      <c r="FZ466" s="36" t="str">
        <f t="shared" si="577"/>
        <v>n/a</v>
      </c>
      <c r="GA466" s="36" t="str">
        <f t="shared" si="577"/>
        <v>n/a</v>
      </c>
      <c r="GB466" s="36" t="str">
        <f t="shared" si="577"/>
        <v>n/a</v>
      </c>
      <c r="GC466" s="36" t="str">
        <f t="shared" si="577"/>
        <v>n/a</v>
      </c>
      <c r="GD466" s="36" t="str">
        <f t="shared" si="577"/>
        <v>n/a</v>
      </c>
      <c r="GE466" s="36" t="str">
        <f t="shared" si="577"/>
        <v>n/a</v>
      </c>
      <c r="GF466" s="36" t="str">
        <f t="shared" si="577"/>
        <v>n/a</v>
      </c>
      <c r="GG466" s="36" t="str">
        <f t="shared" si="577"/>
        <v>n/a</v>
      </c>
      <c r="GH466" s="36" t="str">
        <f t="shared" si="577"/>
        <v>n/a</v>
      </c>
      <c r="GI466" s="36" t="str">
        <f t="shared" si="577"/>
        <v>n/a</v>
      </c>
      <c r="GJ466" s="36" t="str">
        <f t="shared" si="576"/>
        <v>n/a</v>
      </c>
      <c r="GK466" s="36" t="str">
        <f t="shared" si="576"/>
        <v>n/a</v>
      </c>
      <c r="GL466" s="36" t="str">
        <f t="shared" si="576"/>
        <v>n/a</v>
      </c>
      <c r="GM466" s="36" t="str">
        <f t="shared" si="576"/>
        <v>n/a</v>
      </c>
      <c r="GN466" s="36" t="str">
        <f t="shared" si="576"/>
        <v>n/a</v>
      </c>
      <c r="GO466" s="36" t="str">
        <f t="shared" si="576"/>
        <v>n/a</v>
      </c>
      <c r="GP466" s="36" t="str">
        <f t="shared" si="576"/>
        <v>n/a</v>
      </c>
      <c r="GQ466" s="36" t="str">
        <f t="shared" si="576"/>
        <v>n/a</v>
      </c>
      <c r="GR466" s="36" t="str">
        <f t="shared" si="576"/>
        <v>n/a</v>
      </c>
      <c r="GS466" s="36" t="str">
        <f t="shared" si="576"/>
        <v>n/a</v>
      </c>
      <c r="GT466" s="36" t="str">
        <f t="shared" si="576"/>
        <v>n/a</v>
      </c>
      <c r="GU466" s="36" t="str">
        <f t="shared" si="576"/>
        <v>n/a</v>
      </c>
      <c r="GV466" s="36" t="str">
        <f t="shared" si="576"/>
        <v>n/a</v>
      </c>
      <c r="GW466" s="36" t="str">
        <f t="shared" si="576"/>
        <v>n/a</v>
      </c>
      <c r="GX466" s="36" t="str">
        <f t="shared" si="576"/>
        <v>n/a</v>
      </c>
      <c r="GY466" s="36" t="str">
        <f t="shared" si="576"/>
        <v>n/a</v>
      </c>
      <c r="GZ466" s="36" t="str">
        <f t="shared" si="575"/>
        <v>n/a</v>
      </c>
      <c r="HA466" s="36" t="str">
        <f t="shared" si="575"/>
        <v>n/a</v>
      </c>
      <c r="HB466" s="36" t="str">
        <f t="shared" si="575"/>
        <v>n/a</v>
      </c>
      <c r="HC466" s="36" t="str">
        <f t="shared" si="575"/>
        <v>n/a</v>
      </c>
      <c r="HD466" s="36" t="str">
        <f t="shared" si="575"/>
        <v>n/a</v>
      </c>
      <c r="HE466" s="36" t="str">
        <f t="shared" si="575"/>
        <v>n/a</v>
      </c>
      <c r="HF466" s="36" t="str">
        <f t="shared" si="575"/>
        <v>n/a</v>
      </c>
      <c r="HG466" s="36" t="str">
        <f t="shared" si="575"/>
        <v>n/a</v>
      </c>
      <c r="HH466" s="36" t="str">
        <f t="shared" si="575"/>
        <v>n/a</v>
      </c>
      <c r="HI466" s="36" t="str">
        <f t="shared" si="575"/>
        <v>n/a</v>
      </c>
      <c r="HJ466" s="36" t="str">
        <f t="shared" si="575"/>
        <v>n/a</v>
      </c>
      <c r="HK466" s="36" t="str">
        <f t="shared" si="575"/>
        <v>n/a</v>
      </c>
      <c r="HL466" s="36" t="str">
        <f t="shared" si="575"/>
        <v>n/a</v>
      </c>
      <c r="HM466" s="36" t="str">
        <f t="shared" si="575"/>
        <v>n/a</v>
      </c>
    </row>
    <row r="467" spans="1:221" x14ac:dyDescent="0.35">
      <c r="A467" s="7" t="s">
        <v>1594</v>
      </c>
      <c r="B467" s="16" t="s">
        <v>1595</v>
      </c>
      <c r="C467" s="15">
        <v>244.523</v>
      </c>
      <c r="D467" s="15">
        <v>107.01</v>
      </c>
      <c r="E467" s="14">
        <f t="shared" si="557"/>
        <v>26166.406230000001</v>
      </c>
      <c r="F467" s="12">
        <f t="shared" si="571"/>
        <v>7.2754541942880117E-4</v>
      </c>
      <c r="G467" s="13">
        <f>IFERROR('[2]CEA-6.2 US Forward MRP'!G466/100, "n/a")</f>
        <v>1.0606485375198579E-2</v>
      </c>
      <c r="H467" s="13">
        <f t="shared" si="572"/>
        <v>1.1191963367909541E-2</v>
      </c>
      <c r="I467" s="33">
        <f t="shared" si="573"/>
        <v>1.1976519999999999</v>
      </c>
      <c r="J467" s="13">
        <v>0.1104</v>
      </c>
      <c r="K467" s="41">
        <f t="shared" si="558"/>
        <v>9.8732666666666677E-2</v>
      </c>
      <c r="L467" s="1">
        <f t="shared" si="559"/>
        <v>8.7065333333333356E-2</v>
      </c>
      <c r="M467" s="1">
        <f t="shared" si="560"/>
        <v>7.5398000000000034E-2</v>
      </c>
      <c r="N467" s="1">
        <f t="shared" si="561"/>
        <v>6.3730666666666713E-2</v>
      </c>
      <c r="O467" s="1">
        <f t="shared" si="562"/>
        <v>5.2063333333333399E-2</v>
      </c>
      <c r="P467" s="5">
        <f t="shared" si="574"/>
        <v>4.0396000000000098E-2</v>
      </c>
      <c r="Q467" s="1">
        <f t="shared" si="563"/>
        <v>5.8330556370177922E-2</v>
      </c>
      <c r="R467" s="12">
        <f t="shared" si="564"/>
        <v>4.2438129099856425E-5</v>
      </c>
      <c r="S467" s="12">
        <f t="shared" si="565"/>
        <v>7.2754541942880117E-4</v>
      </c>
      <c r="T467" s="7"/>
      <c r="U467" s="42">
        <f t="shared" si="566"/>
        <v>-107.01</v>
      </c>
      <c r="V467" s="36">
        <f t="shared" si="567"/>
        <v>1.3298727807999999</v>
      </c>
      <c r="W467" s="36">
        <f t="shared" si="568"/>
        <v>1.4766907358003201</v>
      </c>
      <c r="X467" s="36">
        <f t="shared" si="514"/>
        <v>1.6397173930326754</v>
      </c>
      <c r="Y467" s="36">
        <f t="shared" si="514"/>
        <v>1.8207421932234829</v>
      </c>
      <c r="Z467" s="36">
        <f t="shared" si="514"/>
        <v>2.0217521313553553</v>
      </c>
      <c r="AA467" s="36">
        <f t="shared" si="569"/>
        <v>2.2213651106230863</v>
      </c>
      <c r="AB467" s="36">
        <f t="shared" si="513"/>
        <v>2.4147690044345222</v>
      </c>
      <c r="AC467" s="36">
        <f t="shared" si="513"/>
        <v>2.5968377578308766</v>
      </c>
      <c r="AD467" s="36">
        <f t="shared" si="513"/>
        <v>2.7623359593626104</v>
      </c>
      <c r="AE467" s="36">
        <f t="shared" si="513"/>
        <v>2.9061523771935591</v>
      </c>
      <c r="AF467" s="36">
        <f t="shared" si="570"/>
        <v>3.0235493086226706</v>
      </c>
      <c r="AG467" s="36">
        <f t="shared" si="551"/>
        <v>3.1456886064937923</v>
      </c>
      <c r="AH467" s="36">
        <f t="shared" si="551"/>
        <v>3.2727618434417161</v>
      </c>
      <c r="AI467" s="36">
        <f t="shared" si="551"/>
        <v>3.4049683308693881</v>
      </c>
      <c r="AJ467" s="36">
        <f t="shared" si="551"/>
        <v>3.5425154315631882</v>
      </c>
      <c r="AK467" s="36">
        <f t="shared" si="551"/>
        <v>3.6856188849366149</v>
      </c>
      <c r="AL467" s="36">
        <f t="shared" si="551"/>
        <v>3.8345031454125147</v>
      </c>
      <c r="AM467" s="36">
        <f t="shared" si="551"/>
        <v>3.9894017344745989</v>
      </c>
      <c r="AN467" s="36">
        <f t="shared" si="551"/>
        <v>4.1505576069404349</v>
      </c>
      <c r="AO467" s="36">
        <f t="shared" si="551"/>
        <v>4.3182235320304008</v>
      </c>
      <c r="AP467" s="36">
        <f t="shared" si="551"/>
        <v>4.4926624898303009</v>
      </c>
      <c r="AQ467" s="36">
        <f t="shared" si="551"/>
        <v>4.6741480837694862</v>
      </c>
      <c r="AR467" s="36">
        <f t="shared" si="551"/>
        <v>4.862964969761439</v>
      </c>
      <c r="AS467" s="36">
        <f t="shared" si="551"/>
        <v>5.0594093026799225</v>
      </c>
      <c r="AT467" s="36">
        <f t="shared" si="551"/>
        <v>5.2637892008709812</v>
      </c>
      <c r="AU467" s="36">
        <f t="shared" si="551"/>
        <v>5.476425229429366</v>
      </c>
      <c r="AV467" s="36">
        <f t="shared" si="551"/>
        <v>5.6976509029973954</v>
      </c>
      <c r="AW467" s="36">
        <f t="shared" si="549"/>
        <v>5.9278132088748787</v>
      </c>
      <c r="AX467" s="36">
        <f t="shared" si="549"/>
        <v>6.1672731512605887</v>
      </c>
      <c r="AY467" s="36">
        <f t="shared" si="549"/>
        <v>6.4164063174789119</v>
      </c>
      <c r="AZ467" s="36">
        <f t="shared" si="549"/>
        <v>6.6756034670797906</v>
      </c>
      <c r="BA467" s="36">
        <f t="shared" si="549"/>
        <v>6.9452711447359468</v>
      </c>
      <c r="BB467" s="36">
        <f t="shared" si="549"/>
        <v>7.2258323178987007</v>
      </c>
      <c r="BC467" s="36">
        <f t="shared" si="549"/>
        <v>7.5177270402125371</v>
      </c>
      <c r="BD467" s="36">
        <f t="shared" si="549"/>
        <v>7.8214131417289634</v>
      </c>
      <c r="BE467" s="36">
        <f t="shared" si="549"/>
        <v>8.1373669470022474</v>
      </c>
      <c r="BF467" s="36">
        <f t="shared" si="549"/>
        <v>8.4660840221933515</v>
      </c>
      <c r="BG467" s="36">
        <f t="shared" si="549"/>
        <v>8.8080799523538751</v>
      </c>
      <c r="BH467" s="36">
        <f t="shared" si="549"/>
        <v>9.1638911501091638</v>
      </c>
      <c r="BI467" s="36">
        <f t="shared" si="549"/>
        <v>9.5340756970089746</v>
      </c>
      <c r="BJ467" s="36">
        <f t="shared" si="549"/>
        <v>9.9192142188653509</v>
      </c>
      <c r="BK467" s="36">
        <f t="shared" si="549"/>
        <v>10.319910796450637</v>
      </c>
      <c r="BL467" s="36">
        <f t="shared" si="537"/>
        <v>10.736793912984059</v>
      </c>
      <c r="BM467" s="36">
        <f t="shared" si="552"/>
        <v>11.170517439892963</v>
      </c>
      <c r="BN467" s="36">
        <f t="shared" si="552"/>
        <v>11.62176166239488</v>
      </c>
      <c r="BO467" s="36">
        <f t="shared" si="552"/>
        <v>12.091234346508985</v>
      </c>
      <c r="BP467" s="36">
        <f t="shared" si="552"/>
        <v>12.579671849170563</v>
      </c>
      <c r="BQ467" s="36">
        <f t="shared" si="552"/>
        <v>13.087840273189657</v>
      </c>
      <c r="BR467" s="36">
        <f t="shared" si="552"/>
        <v>13.616536668865429</v>
      </c>
      <c r="BS467" s="36">
        <f t="shared" si="552"/>
        <v>14.166590284140918</v>
      </c>
      <c r="BT467" s="36">
        <f t="shared" si="552"/>
        <v>14.738863865259075</v>
      </c>
      <c r="BU467" s="36">
        <f t="shared" si="552"/>
        <v>15.334255009960083</v>
      </c>
      <c r="BV467" s="36">
        <f t="shared" si="552"/>
        <v>15.953697575342431</v>
      </c>
      <c r="BW467" s="36">
        <f t="shared" si="552"/>
        <v>16.598163142595965</v>
      </c>
      <c r="BX467" s="36">
        <f t="shared" si="552"/>
        <v>17.268662540904273</v>
      </c>
      <c r="BY467" s="36">
        <f t="shared" si="552"/>
        <v>17.966247432906645</v>
      </c>
      <c r="BZ467" s="36">
        <f t="shared" si="552"/>
        <v>18.692011964206344</v>
      </c>
      <c r="CA467" s="36">
        <f t="shared" si="552"/>
        <v>19.447094479512426</v>
      </c>
      <c r="CB467" s="36">
        <f t="shared" si="552"/>
        <v>20.23267930810681</v>
      </c>
      <c r="CC467" s="36">
        <f t="shared" si="550"/>
        <v>21.049998621437094</v>
      </c>
      <c r="CD467" s="36">
        <f t="shared" si="550"/>
        <v>21.90033436574867</v>
      </c>
      <c r="CE467" s="36">
        <f t="shared" si="550"/>
        <v>22.785020272787456</v>
      </c>
      <c r="CF467" s="36">
        <f t="shared" si="550"/>
        <v>23.705443951726981</v>
      </c>
      <c r="CG467" s="36">
        <f t="shared" si="550"/>
        <v>24.663049065600948</v>
      </c>
      <c r="CH467" s="36">
        <f t="shared" si="550"/>
        <v>25.659337595654968</v>
      </c>
      <c r="CI467" s="36">
        <f t="shared" si="550"/>
        <v>26.695872197169049</v>
      </c>
      <c r="CJ467" s="36">
        <f t="shared" si="550"/>
        <v>27.774278650445893</v>
      </c>
      <c r="CK467" s="36">
        <f t="shared" si="550"/>
        <v>28.89624841080931</v>
      </c>
      <c r="CL467" s="36">
        <f t="shared" si="550"/>
        <v>30.063541261612365</v>
      </c>
      <c r="CM467" s="36">
        <f t="shared" si="550"/>
        <v>31.277988074416459</v>
      </c>
      <c r="CN467" s="36">
        <f t="shared" si="550"/>
        <v>32.541493680670591</v>
      </c>
      <c r="CO467" s="36">
        <f t="shared" si="550"/>
        <v>33.856039859394961</v>
      </c>
      <c r="CP467" s="36">
        <f t="shared" si="550"/>
        <v>35.223688445555084</v>
      </c>
      <c r="CQ467" s="36">
        <f t="shared" si="550"/>
        <v>36.646584564001728</v>
      </c>
      <c r="CR467" s="36">
        <f t="shared" si="539"/>
        <v>38.126959994049145</v>
      </c>
      <c r="CS467" s="36">
        <f t="shared" si="555"/>
        <v>39.667136669968755</v>
      </c>
      <c r="CT467" s="36">
        <f t="shared" si="555"/>
        <v>41.269530322888819</v>
      </c>
      <c r="CU467" s="36">
        <f t="shared" si="555"/>
        <v>42.936654269812237</v>
      </c>
      <c r="CV467" s="36">
        <f t="shared" si="555"/>
        <v>44.671123355695578</v>
      </c>
      <c r="CW467" s="36">
        <f t="shared" si="555"/>
        <v>46.475658054772261</v>
      </c>
      <c r="CX467" s="36">
        <f t="shared" si="555"/>
        <v>48.353088737552845</v>
      </c>
      <c r="CY467" s="36">
        <f t="shared" si="555"/>
        <v>50.306360110195037</v>
      </c>
      <c r="CZ467" s="36">
        <f t="shared" si="555"/>
        <v>52.338535833206478</v>
      </c>
      <c r="DA467" s="36">
        <f t="shared" si="555"/>
        <v>54.452803326724691</v>
      </c>
      <c r="DB467" s="36">
        <f t="shared" si="555"/>
        <v>56.65247876991107</v>
      </c>
      <c r="DC467" s="36">
        <f t="shared" si="555"/>
        <v>58.9410123023004</v>
      </c>
      <c r="DD467" s="36">
        <f t="shared" si="555"/>
        <v>61.321993435264133</v>
      </c>
      <c r="DE467" s="36">
        <f t="shared" si="555"/>
        <v>63.799156682075072</v>
      </c>
      <c r="DF467" s="36">
        <f t="shared" si="555"/>
        <v>66.376387415404182</v>
      </c>
      <c r="DG467" s="36">
        <f t="shared" si="555"/>
        <v>69.057727961436854</v>
      </c>
      <c r="DH467" s="36">
        <f t="shared" si="555"/>
        <v>71.847383940167063</v>
      </c>
      <c r="DI467" s="36">
        <f t="shared" si="553"/>
        <v>74.749730861814058</v>
      </c>
      <c r="DJ467" s="36">
        <f t="shared" si="553"/>
        <v>77.769320989707907</v>
      </c>
      <c r="DK467" s="36">
        <f t="shared" si="553"/>
        <v>80.910890480408156</v>
      </c>
      <c r="DL467" s="36">
        <f t="shared" si="553"/>
        <v>84.179366812254727</v>
      </c>
      <c r="DM467" s="36">
        <f t="shared" si="553"/>
        <v>87.579876514002578</v>
      </c>
      <c r="DN467" s="36">
        <f t="shared" si="553"/>
        <v>91.11775320566224</v>
      </c>
      <c r="DO467" s="36">
        <f t="shared" si="553"/>
        <v>94.79854596415818</v>
      </c>
      <c r="DP467" s="36">
        <f t="shared" si="553"/>
        <v>98.628028026926316</v>
      </c>
      <c r="DQ467" s="36">
        <f t="shared" si="553"/>
        <v>102.61220584710205</v>
      </c>
      <c r="DR467" s="36">
        <f t="shared" si="553"/>
        <v>106.75732851450159</v>
      </c>
      <c r="DS467" s="36">
        <f t="shared" si="553"/>
        <v>111.06989755717341</v>
      </c>
      <c r="DT467" s="36">
        <f t="shared" si="553"/>
        <v>115.55667713889299</v>
      </c>
      <c r="DU467" s="36">
        <f t="shared" si="553"/>
        <v>120.22470466859572</v>
      </c>
      <c r="DV467" s="36">
        <f t="shared" si="553"/>
        <v>125.08130183838833</v>
      </c>
      <c r="DW467" s="36">
        <f t="shared" si="553"/>
        <v>130.13408610745188</v>
      </c>
      <c r="DX467" s="36">
        <f t="shared" si="542"/>
        <v>135.39098264984852</v>
      </c>
      <c r="DY467" s="36">
        <f t="shared" si="556"/>
        <v>140.86023678497182</v>
      </c>
      <c r="DZ467" s="36">
        <f t="shared" si="556"/>
        <v>146.55042691013756</v>
      </c>
      <c r="EA467" s="36">
        <f t="shared" si="556"/>
        <v>152.47047795559948</v>
      </c>
      <c r="EB467" s="36">
        <f t="shared" si="556"/>
        <v>158.62967538309388</v>
      </c>
      <c r="EC467" s="36">
        <f t="shared" si="556"/>
        <v>165.03767974986937</v>
      </c>
      <c r="ED467" s="36">
        <f t="shared" si="556"/>
        <v>171.7045418610451</v>
      </c>
      <c r="EE467" s="36">
        <f t="shared" si="556"/>
        <v>178.64071853406389</v>
      </c>
      <c r="EF467" s="36">
        <f t="shared" si="556"/>
        <v>185.85708899996595</v>
      </c>
      <c r="EG467" s="36">
        <f t="shared" si="556"/>
        <v>193.36497196720859</v>
      </c>
      <c r="EH467" s="36">
        <f t="shared" si="556"/>
        <v>201.17614337479597</v>
      </c>
      <c r="EI467" s="36">
        <f t="shared" si="556"/>
        <v>209.30285486256426</v>
      </c>
      <c r="EJ467" s="36">
        <f t="shared" si="556"/>
        <v>217.75785298759243</v>
      </c>
      <c r="EK467" s="36">
        <f t="shared" si="556"/>
        <v>226.55439921687923</v>
      </c>
      <c r="EL467" s="36">
        <f t="shared" si="556"/>
        <v>235.7062907276443</v>
      </c>
      <c r="EM467" s="36">
        <f t="shared" si="556"/>
        <v>245.22788204787824</v>
      </c>
      <c r="EN467" s="36">
        <f t="shared" si="556"/>
        <v>255.13410757108434</v>
      </c>
      <c r="EO467" s="36">
        <f t="shared" si="554"/>
        <v>265.44050498052587</v>
      </c>
      <c r="EP467" s="36">
        <f t="shared" si="554"/>
        <v>276.16323961971921</v>
      </c>
      <c r="EQ467" s="36">
        <f t="shared" si="554"/>
        <v>287.31912984739739</v>
      </c>
      <c r="ER467" s="36">
        <f t="shared" si="554"/>
        <v>298.92567341671287</v>
      </c>
      <c r="ES467" s="36">
        <f t="shared" si="554"/>
        <v>311.00107492005441</v>
      </c>
      <c r="ET467" s="36">
        <f t="shared" si="554"/>
        <v>323.56427434252498</v>
      </c>
      <c r="EU467" s="36">
        <f t="shared" si="554"/>
        <v>336.63497676886567</v>
      </c>
      <c r="EV467" s="36">
        <f t="shared" si="554"/>
        <v>350.2336832904208</v>
      </c>
      <c r="EW467" s="36">
        <f t="shared" si="554"/>
        <v>364.38172316062065</v>
      </c>
      <c r="EX467" s="36">
        <f t="shared" si="554"/>
        <v>379.10128724941711</v>
      </c>
      <c r="EY467" s="36">
        <f t="shared" si="554"/>
        <v>394.4154628491446</v>
      </c>
      <c r="EZ467" s="36">
        <f t="shared" si="554"/>
        <v>410.34826988639867</v>
      </c>
      <c r="FA467" s="36">
        <f t="shared" si="554"/>
        <v>426.92469859672968</v>
      </c>
      <c r="FB467" s="36">
        <f t="shared" si="554"/>
        <v>444.17074872124323</v>
      </c>
      <c r="FC467" s="36">
        <f t="shared" si="554"/>
        <v>462.11347028658662</v>
      </c>
      <c r="FD467" s="36">
        <f t="shared" si="544"/>
        <v>480.78100603228364</v>
      </c>
      <c r="FE467" s="36">
        <f t="shared" ref="FE467:FT482" si="578">IFERROR(FD467*(1+$P467),"n/a")</f>
        <v>500.20263555196379</v>
      </c>
      <c r="FF467" s="36">
        <f t="shared" si="578"/>
        <v>520.40882121772097</v>
      </c>
      <c r="FG467" s="36">
        <f t="shared" si="578"/>
        <v>541.43125595963204</v>
      </c>
      <c r="FH467" s="36">
        <f t="shared" si="578"/>
        <v>563.30291297537735</v>
      </c>
      <c r="FI467" s="36">
        <f t="shared" si="578"/>
        <v>586.05809744793078</v>
      </c>
      <c r="FJ467" s="36">
        <f t="shared" si="578"/>
        <v>609.73250035243746</v>
      </c>
      <c r="FK467" s="36">
        <f t="shared" si="578"/>
        <v>634.36325443667454</v>
      </c>
      <c r="FL467" s="36">
        <f t="shared" si="578"/>
        <v>659.98899246289852</v>
      </c>
      <c r="FM467" s="36">
        <f t="shared" si="578"/>
        <v>686.64990780242988</v>
      </c>
      <c r="FN467" s="36">
        <f t="shared" si="578"/>
        <v>714.38781747801693</v>
      </c>
      <c r="FO467" s="36">
        <f t="shared" si="578"/>
        <v>743.246227752859</v>
      </c>
      <c r="FP467" s="36">
        <f t="shared" si="578"/>
        <v>773.27040236916355</v>
      </c>
      <c r="FQ467" s="36">
        <f t="shared" si="578"/>
        <v>804.50743354326835</v>
      </c>
      <c r="FR467" s="36">
        <f t="shared" si="578"/>
        <v>837.00631582868232</v>
      </c>
      <c r="FS467" s="36">
        <f t="shared" si="578"/>
        <v>870.81802296289789</v>
      </c>
      <c r="FT467" s="36">
        <f t="shared" si="578"/>
        <v>905.99558781850715</v>
      </c>
      <c r="FU467" s="36">
        <f t="shared" si="577"/>
        <v>942.59418558402365</v>
      </c>
      <c r="FV467" s="36">
        <f t="shared" si="577"/>
        <v>980.67122030487599</v>
      </c>
      <c r="FW467" s="36">
        <f t="shared" si="577"/>
        <v>1020.2864149203118</v>
      </c>
      <c r="FX467" s="36">
        <f t="shared" si="577"/>
        <v>1061.5019049374328</v>
      </c>
      <c r="FY467" s="36">
        <f t="shared" si="577"/>
        <v>1104.3823358892853</v>
      </c>
      <c r="FZ467" s="36">
        <f t="shared" si="577"/>
        <v>1148.994964729869</v>
      </c>
      <c r="GA467" s="36">
        <f t="shared" si="577"/>
        <v>1195.4097653250969</v>
      </c>
      <c r="GB467" s="36">
        <f t="shared" si="577"/>
        <v>1243.6995382051696</v>
      </c>
      <c r="GC467" s="36">
        <f t="shared" si="577"/>
        <v>1293.9400247505057</v>
      </c>
      <c r="GD467" s="36">
        <f t="shared" si="577"/>
        <v>1346.2100259903273</v>
      </c>
      <c r="GE467" s="36">
        <f t="shared" si="577"/>
        <v>1400.5915262002327</v>
      </c>
      <c r="GF467" s="36">
        <f t="shared" si="577"/>
        <v>1457.1698214926175</v>
      </c>
      <c r="GG467" s="36">
        <f t="shared" si="577"/>
        <v>1516.0336536016334</v>
      </c>
      <c r="GH467" s="36">
        <f t="shared" si="577"/>
        <v>1577.2753490725252</v>
      </c>
      <c r="GI467" s="36">
        <f t="shared" si="577"/>
        <v>1640.9909640736591</v>
      </c>
      <c r="GJ467" s="36">
        <f t="shared" si="576"/>
        <v>1707.2804350583788</v>
      </c>
      <c r="GK467" s="36">
        <f t="shared" si="576"/>
        <v>1776.2477355129972</v>
      </c>
      <c r="GL467" s="36">
        <f t="shared" si="576"/>
        <v>1848.0010390367804</v>
      </c>
      <c r="GM467" s="36">
        <f t="shared" si="576"/>
        <v>1922.6528890097104</v>
      </c>
      <c r="GN467" s="36">
        <f t="shared" si="576"/>
        <v>2000.3203751141468</v>
      </c>
      <c r="GO467" s="36">
        <f t="shared" si="576"/>
        <v>2081.125316987258</v>
      </c>
      <c r="GP467" s="36">
        <f t="shared" si="576"/>
        <v>2165.1944552922755</v>
      </c>
      <c r="GQ467" s="36">
        <f t="shared" si="576"/>
        <v>2252.6596505082625</v>
      </c>
      <c r="GR467" s="36">
        <f t="shared" si="576"/>
        <v>2343.6580897501944</v>
      </c>
      <c r="GS467" s="36">
        <f t="shared" si="576"/>
        <v>2438.3325019437434</v>
      </c>
      <c r="GT467" s="36">
        <f t="shared" si="576"/>
        <v>2536.8313816922632</v>
      </c>
      <c r="GU467" s="36">
        <f t="shared" si="576"/>
        <v>2639.3092221871043</v>
      </c>
      <c r="GV467" s="36">
        <f t="shared" si="576"/>
        <v>2745.9267575265749</v>
      </c>
      <c r="GW467" s="36">
        <f t="shared" si="576"/>
        <v>2856.8512148236186</v>
      </c>
      <c r="GX467" s="36">
        <f t="shared" si="576"/>
        <v>2972.2565764976339</v>
      </c>
      <c r="GY467" s="36">
        <f t="shared" si="576"/>
        <v>3092.3238531618326</v>
      </c>
      <c r="GZ467" s="36">
        <f t="shared" si="575"/>
        <v>3217.2413675341581</v>
      </c>
      <c r="HA467" s="36">
        <f t="shared" si="575"/>
        <v>3347.2050498170684</v>
      </c>
      <c r="HB467" s="36">
        <f t="shared" si="575"/>
        <v>3482.4187450094792</v>
      </c>
      <c r="HC467" s="36">
        <f t="shared" si="575"/>
        <v>3623.0945326328824</v>
      </c>
      <c r="HD467" s="36">
        <f t="shared" si="575"/>
        <v>3769.4530593731206</v>
      </c>
      <c r="HE467" s="36">
        <f t="shared" si="575"/>
        <v>3921.7238851595575</v>
      </c>
      <c r="HF467" s="36">
        <f t="shared" si="575"/>
        <v>4080.1458432244635</v>
      </c>
      <c r="HG467" s="36">
        <f t="shared" si="575"/>
        <v>4244.9674147073592</v>
      </c>
      <c r="HH467" s="36">
        <f t="shared" si="575"/>
        <v>4416.4471183918786</v>
      </c>
      <c r="HI467" s="36">
        <f t="shared" si="575"/>
        <v>4594.8539161864373</v>
      </c>
      <c r="HJ467" s="36">
        <f t="shared" si="575"/>
        <v>4780.467634984705</v>
      </c>
      <c r="HK467" s="36">
        <f t="shared" si="575"/>
        <v>4973.5794055675478</v>
      </c>
      <c r="HL467" s="36">
        <f t="shared" si="575"/>
        <v>5174.4921192348547</v>
      </c>
      <c r="HM467" s="36">
        <f t="shared" si="575"/>
        <v>5383.5209028834661</v>
      </c>
    </row>
    <row r="468" spans="1:221" x14ac:dyDescent="0.35">
      <c r="A468" s="7" t="s">
        <v>1596</v>
      </c>
      <c r="B468" s="16" t="s">
        <v>1597</v>
      </c>
      <c r="C468" s="15">
        <v>82.775000000000006</v>
      </c>
      <c r="D468" s="15">
        <v>100.95</v>
      </c>
      <c r="E468" s="14">
        <f t="shared" si="557"/>
        <v>8356.1362500000014</v>
      </c>
      <c r="F468" s="12">
        <f t="shared" si="571"/>
        <v>2.3233869410161108E-4</v>
      </c>
      <c r="G468" s="13">
        <f>IFERROR('[2]CEA-6.2 US Forward MRP'!G467/100, "n/a")</f>
        <v>4.3189697870232788E-2</v>
      </c>
      <c r="H468" s="13">
        <f t="shared" si="572"/>
        <v>4.4077246161466077E-2</v>
      </c>
      <c r="I468" s="33">
        <f t="shared" si="573"/>
        <v>4.4495980000000008</v>
      </c>
      <c r="J468" s="13">
        <v>4.1100000000000005E-2</v>
      </c>
      <c r="K468" s="41">
        <f t="shared" si="558"/>
        <v>4.0982666666666688E-2</v>
      </c>
      <c r="L468" s="1">
        <f t="shared" si="559"/>
        <v>4.0865333333333372E-2</v>
      </c>
      <c r="M468" s="1">
        <f t="shared" si="560"/>
        <v>4.0748000000000055E-2</v>
      </c>
      <c r="N468" s="1">
        <f t="shared" si="561"/>
        <v>4.0630666666666738E-2</v>
      </c>
      <c r="O468" s="1">
        <f t="shared" si="562"/>
        <v>4.0513333333333422E-2</v>
      </c>
      <c r="P468" s="5">
        <f t="shared" si="574"/>
        <v>4.0396000000000098E-2</v>
      </c>
      <c r="Q468" s="1">
        <f t="shared" si="563"/>
        <v>8.6447834452707095E-2</v>
      </c>
      <c r="R468" s="12">
        <f t="shared" si="564"/>
        <v>2.0085176964654229E-5</v>
      </c>
      <c r="S468" s="12">
        <f t="shared" si="565"/>
        <v>2.3233869410161108E-4</v>
      </c>
      <c r="T468" s="7"/>
      <c r="U468" s="42">
        <f t="shared" si="566"/>
        <v>-100.95</v>
      </c>
      <c r="V468" s="36">
        <f t="shared" si="567"/>
        <v>4.6324764778</v>
      </c>
      <c r="W468" s="36">
        <f t="shared" si="568"/>
        <v>4.8228712610375792</v>
      </c>
      <c r="X468" s="36">
        <f t="shared" si="514"/>
        <v>5.0210912698662229</v>
      </c>
      <c r="Y468" s="36">
        <f t="shared" si="514"/>
        <v>5.2274581210577242</v>
      </c>
      <c r="Z468" s="36">
        <f t="shared" si="514"/>
        <v>5.4423066498331965</v>
      </c>
      <c r="AA468" s="36">
        <f t="shared" si="569"/>
        <v>5.6653468891610936</v>
      </c>
      <c r="AB468" s="36">
        <f t="shared" si="513"/>
        <v>5.8968631782356242</v>
      </c>
      <c r="AC468" s="36">
        <f t="shared" si="513"/>
        <v>6.1371485590223696</v>
      </c>
      <c r="AD468" s="36">
        <f t="shared" si="513"/>
        <v>6.3865049964078215</v>
      </c>
      <c r="AE468" s="36">
        <f t="shared" si="513"/>
        <v>6.6452436021622905</v>
      </c>
      <c r="AF468" s="36">
        <f t="shared" si="570"/>
        <v>6.9136848627152387</v>
      </c>
      <c r="AG468" s="36">
        <f t="shared" si="551"/>
        <v>7.1929700764294839</v>
      </c>
      <c r="AH468" s="36">
        <f t="shared" si="551"/>
        <v>7.4835372956369302</v>
      </c>
      <c r="AI468" s="36">
        <f t="shared" si="551"/>
        <v>7.7858422682314803</v>
      </c>
      <c r="AJ468" s="36">
        <f t="shared" si="551"/>
        <v>8.1003591524989602</v>
      </c>
      <c r="AK468" s="36">
        <f t="shared" si="551"/>
        <v>8.4275812608233096</v>
      </c>
      <c r="AL468" s="36">
        <f t="shared" si="551"/>
        <v>8.7680218334355295</v>
      </c>
      <c r="AM468" s="36">
        <f t="shared" si="551"/>
        <v>9.1222148434189929</v>
      </c>
      <c r="AN468" s="36">
        <f t="shared" si="551"/>
        <v>9.4907158342337468</v>
      </c>
      <c r="AO468" s="36">
        <f t="shared" si="551"/>
        <v>9.8741027910734545</v>
      </c>
      <c r="AP468" s="36">
        <f t="shared" si="551"/>
        <v>10.272977047421659</v>
      </c>
      <c r="AQ468" s="36">
        <f t="shared" si="551"/>
        <v>10.687964228229305</v>
      </c>
      <c r="AR468" s="36">
        <f t="shared" si="551"/>
        <v>11.119715231192856</v>
      </c>
      <c r="AS468" s="36">
        <f t="shared" si="551"/>
        <v>11.568907247672124</v>
      </c>
      <c r="AT468" s="36">
        <f t="shared" si="551"/>
        <v>12.036244824849089</v>
      </c>
      <c r="AU468" s="36">
        <f t="shared" si="551"/>
        <v>12.522460970793693</v>
      </c>
      <c r="AV468" s="36">
        <f t="shared" si="551"/>
        <v>13.028318304169876</v>
      </c>
      <c r="AW468" s="36">
        <f t="shared" si="549"/>
        <v>13.554610250385123</v>
      </c>
      <c r="AX468" s="36">
        <f t="shared" si="549"/>
        <v>14.102162286059681</v>
      </c>
      <c r="AY468" s="36">
        <f t="shared" si="549"/>
        <v>14.67183323376735</v>
      </c>
      <c r="AZ468" s="36">
        <f t="shared" si="549"/>
        <v>15.264516609078617</v>
      </c>
      <c r="BA468" s="36">
        <f t="shared" si="549"/>
        <v>15.881142022018958</v>
      </c>
      <c r="BB468" s="36">
        <f t="shared" si="549"/>
        <v>16.522676635140439</v>
      </c>
      <c r="BC468" s="36">
        <f t="shared" si="549"/>
        <v>17.190126680493574</v>
      </c>
      <c r="BD468" s="36">
        <f t="shared" si="549"/>
        <v>17.884539037878795</v>
      </c>
      <c r="BE468" s="36">
        <f t="shared" si="549"/>
        <v>18.607002876852949</v>
      </c>
      <c r="BF468" s="36">
        <f t="shared" si="549"/>
        <v>19.358651365066301</v>
      </c>
      <c r="BG468" s="36">
        <f t="shared" si="549"/>
        <v>20.140663445609523</v>
      </c>
      <c r="BH468" s="36">
        <f t="shared" si="549"/>
        <v>20.954265686158365</v>
      </c>
      <c r="BI468" s="36">
        <f t="shared" si="549"/>
        <v>21.800734202816422</v>
      </c>
      <c r="BJ468" s="36">
        <f t="shared" si="549"/>
        <v>22.681396661673396</v>
      </c>
      <c r="BK468" s="36">
        <f t="shared" si="549"/>
        <v>23.597634361218358</v>
      </c>
      <c r="BL468" s="36">
        <f t="shared" si="537"/>
        <v>24.550884398874135</v>
      </c>
      <c r="BM468" s="36">
        <f t="shared" si="552"/>
        <v>25.542641925051058</v>
      </c>
      <c r="BN468" s="36">
        <f t="shared" si="552"/>
        <v>26.574462488255424</v>
      </c>
      <c r="BO468" s="36">
        <f t="shared" si="552"/>
        <v>27.647964474930994</v>
      </c>
      <c r="BP468" s="36">
        <f t="shared" si="552"/>
        <v>28.764831647860309</v>
      </c>
      <c r="BQ468" s="36">
        <f t="shared" si="552"/>
        <v>29.926815787107277</v>
      </c>
      <c r="BR468" s="36">
        <f t="shared" si="552"/>
        <v>31.135739437643267</v>
      </c>
      <c r="BS468" s="36">
        <f t="shared" si="552"/>
        <v>32.393498767966307</v>
      </c>
      <c r="BT468" s="36">
        <f t="shared" si="552"/>
        <v>33.702066544197073</v>
      </c>
      <c r="BU468" s="36">
        <f t="shared" si="552"/>
        <v>35.063495224316462</v>
      </c>
      <c r="BV468" s="36">
        <f t="shared" si="552"/>
        <v>36.47992017739795</v>
      </c>
      <c r="BW468" s="36">
        <f t="shared" si="552"/>
        <v>37.953563032884119</v>
      </c>
      <c r="BX468" s="36">
        <f t="shared" si="552"/>
        <v>39.486735165160511</v>
      </c>
      <c r="BY468" s="36">
        <f t="shared" si="552"/>
        <v>41.081841318892337</v>
      </c>
      <c r="BZ468" s="36">
        <f t="shared" si="552"/>
        <v>42.741383380810319</v>
      </c>
      <c r="CA468" s="36">
        <f t="shared" si="552"/>
        <v>44.467964303861535</v>
      </c>
      <c r="CB468" s="36">
        <f t="shared" si="552"/>
        <v>46.264292189880329</v>
      </c>
      <c r="CC468" s="36">
        <f t="shared" si="550"/>
        <v>48.133184537182743</v>
      </c>
      <c r="CD468" s="36">
        <f t="shared" si="550"/>
        <v>50.077572659746778</v>
      </c>
      <c r="CE468" s="36">
        <f t="shared" si="550"/>
        <v>52.100506284909912</v>
      </c>
      <c r="CF468" s="36">
        <f t="shared" si="550"/>
        <v>54.205158336795137</v>
      </c>
      <c r="CG468" s="36">
        <f t="shared" si="550"/>
        <v>56.394829912968319</v>
      </c>
      <c r="CH468" s="36">
        <f t="shared" si="550"/>
        <v>58.672955462132592</v>
      </c>
      <c r="CI468" s="36">
        <f t="shared" si="550"/>
        <v>61.043108170980908</v>
      </c>
      <c r="CJ468" s="36">
        <f t="shared" si="550"/>
        <v>63.509005568655859</v>
      </c>
      <c r="CK468" s="36">
        <f t="shared" si="550"/>
        <v>66.074515357607282</v>
      </c>
      <c r="CL468" s="36">
        <f t="shared" si="550"/>
        <v>68.743661479993193</v>
      </c>
      <c r="CM468" s="36">
        <f t="shared" si="550"/>
        <v>71.520630429139004</v>
      </c>
      <c r="CN468" s="36">
        <f t="shared" si="550"/>
        <v>74.409777815954513</v>
      </c>
      <c r="CO468" s="36">
        <f t="shared" si="550"/>
        <v>77.415635200607824</v>
      </c>
      <c r="CP468" s="36">
        <f t="shared" si="550"/>
        <v>80.542917200171587</v>
      </c>
      <c r="CQ468" s="36">
        <f t="shared" si="550"/>
        <v>83.796528883389726</v>
      </c>
      <c r="CR468" s="36">
        <f t="shared" si="539"/>
        <v>87.181573464163151</v>
      </c>
      <c r="CS468" s="36">
        <f t="shared" si="555"/>
        <v>90.703360305821491</v>
      </c>
      <c r="CT468" s="36">
        <f t="shared" si="555"/>
        <v>94.36741324873546</v>
      </c>
      <c r="CU468" s="36">
        <f t="shared" si="555"/>
        <v>98.179479274331385</v>
      </c>
      <c r="CV468" s="36">
        <f t="shared" si="555"/>
        <v>102.14553751909729</v>
      </c>
      <c r="CW468" s="36">
        <f t="shared" si="555"/>
        <v>106.27180865271875</v>
      </c>
      <c r="CX468" s="36">
        <f t="shared" si="555"/>
        <v>110.56476463505399</v>
      </c>
      <c r="CY468" s="36">
        <f t="shared" si="555"/>
        <v>115.03113886725164</v>
      </c>
      <c r="CZ468" s="36">
        <f t="shared" si="555"/>
        <v>119.67793675293315</v>
      </c>
      <c r="DA468" s="36">
        <f t="shared" si="555"/>
        <v>124.51244668600465</v>
      </c>
      <c r="DB468" s="36">
        <f t="shared" si="555"/>
        <v>129.54225148233252</v>
      </c>
      <c r="DC468" s="36">
        <f t="shared" si="555"/>
        <v>134.77524027321283</v>
      </c>
      <c r="DD468" s="36">
        <f t="shared" si="555"/>
        <v>140.21962087928955</v>
      </c>
      <c r="DE468" s="36">
        <f t="shared" si="555"/>
        <v>145.88393268432935</v>
      </c>
      <c r="DF468" s="36">
        <f t="shared" si="555"/>
        <v>151.77706002904554</v>
      </c>
      <c r="DG468" s="36">
        <f t="shared" si="555"/>
        <v>157.90824614597889</v>
      </c>
      <c r="DH468" s="36">
        <f t="shared" si="555"/>
        <v>164.28710765729187</v>
      </c>
      <c r="DI468" s="36">
        <f t="shared" si="553"/>
        <v>170.92364965821585</v>
      </c>
      <c r="DJ468" s="36">
        <f t="shared" si="553"/>
        <v>177.82828140980916</v>
      </c>
      <c r="DK468" s="36">
        <f t="shared" si="553"/>
        <v>185.01183266563984</v>
      </c>
      <c r="DL468" s="36">
        <f t="shared" si="553"/>
        <v>192.48557065800105</v>
      </c>
      <c r="DM468" s="36">
        <f t="shared" si="553"/>
        <v>200.26121777030167</v>
      </c>
      <c r="DN468" s="36">
        <f t="shared" si="553"/>
        <v>208.35096992335079</v>
      </c>
      <c r="DO468" s="36">
        <f t="shared" si="553"/>
        <v>216.76751570437449</v>
      </c>
      <c r="DP468" s="36">
        <f t="shared" si="553"/>
        <v>225.52405626876842</v>
      </c>
      <c r="DQ468" s="36">
        <f t="shared" si="553"/>
        <v>234.6343260458016</v>
      </c>
      <c r="DR468" s="36">
        <f t="shared" si="553"/>
        <v>244.11261428074783</v>
      </c>
      <c r="DS468" s="36">
        <f t="shared" si="553"/>
        <v>253.97378744723295</v>
      </c>
      <c r="DT468" s="36">
        <f t="shared" si="553"/>
        <v>264.2333125649514</v>
      </c>
      <c r="DU468" s="36">
        <f t="shared" si="553"/>
        <v>274.90728145932519</v>
      </c>
      <c r="DV468" s="36">
        <f t="shared" si="553"/>
        <v>286.01243600115612</v>
      </c>
      <c r="DW468" s="36">
        <f t="shared" si="553"/>
        <v>297.56619436585885</v>
      </c>
      <c r="DX468" s="36">
        <f t="shared" si="542"/>
        <v>309.5866783534621</v>
      </c>
      <c r="DY468" s="36">
        <f t="shared" si="556"/>
        <v>322.09274181222861</v>
      </c>
      <c r="DZ468" s="36">
        <f t="shared" si="556"/>
        <v>335.10400021047542</v>
      </c>
      <c r="EA468" s="36">
        <f t="shared" si="556"/>
        <v>348.64086140297781</v>
      </c>
      <c r="EB468" s="36">
        <f t="shared" si="556"/>
        <v>362.72455764021254</v>
      </c>
      <c r="EC468" s="36">
        <f t="shared" si="556"/>
        <v>377.37717887064662</v>
      </c>
      <c r="ED468" s="36">
        <f t="shared" si="556"/>
        <v>392.62170738830531</v>
      </c>
      <c r="EE468" s="36">
        <f t="shared" si="556"/>
        <v>408.4820538799633</v>
      </c>
      <c r="EF468" s="36">
        <f t="shared" si="556"/>
        <v>424.98309492849836</v>
      </c>
      <c r="EG468" s="36">
        <f t="shared" si="556"/>
        <v>442.15071203123</v>
      </c>
      <c r="EH468" s="36">
        <f t="shared" si="556"/>
        <v>460.01183219444363</v>
      </c>
      <c r="EI468" s="36">
        <f t="shared" si="556"/>
        <v>478.5944701677704</v>
      </c>
      <c r="EJ468" s="36">
        <f t="shared" si="556"/>
        <v>497.92777238466772</v>
      </c>
      <c r="EK468" s="36">
        <f t="shared" si="556"/>
        <v>518.04206267791881</v>
      </c>
      <c r="EL468" s="36">
        <f t="shared" si="556"/>
        <v>538.96888984185603</v>
      </c>
      <c r="EM468" s="36">
        <f t="shared" si="556"/>
        <v>560.74107711590773</v>
      </c>
      <c r="EN468" s="36">
        <f t="shared" si="556"/>
        <v>583.392773667082</v>
      </c>
      <c r="EO468" s="36">
        <f t="shared" si="554"/>
        <v>606.95950815213746</v>
      </c>
      <c r="EP468" s="36">
        <f t="shared" si="554"/>
        <v>631.47824444345122</v>
      </c>
      <c r="EQ468" s="36">
        <f t="shared" si="554"/>
        <v>656.98743960598892</v>
      </c>
      <c r="ER468" s="36">
        <f t="shared" si="554"/>
        <v>683.52710421631252</v>
      </c>
      <c r="ES468" s="36">
        <f t="shared" si="554"/>
        <v>711.13886511823478</v>
      </c>
      <c r="ET468" s="36">
        <f t="shared" si="554"/>
        <v>739.86603071355103</v>
      </c>
      <c r="EU468" s="36">
        <f t="shared" si="554"/>
        <v>769.75365889025568</v>
      </c>
      <c r="EV468" s="36">
        <f t="shared" si="554"/>
        <v>800.8486276947865</v>
      </c>
      <c r="EW468" s="36">
        <f t="shared" si="554"/>
        <v>833.19970885914518</v>
      </c>
      <c r="EX468" s="36">
        <f t="shared" si="554"/>
        <v>866.85764429821927</v>
      </c>
      <c r="EY468" s="36">
        <f t="shared" si="554"/>
        <v>901.87522569729026</v>
      </c>
      <c r="EZ468" s="36">
        <f t="shared" si="554"/>
        <v>938.30737731455804</v>
      </c>
      <c r="FA468" s="36">
        <f t="shared" si="554"/>
        <v>976.21124212855705</v>
      </c>
      <c r="FB468" s="36">
        <f t="shared" si="554"/>
        <v>1015.6462714655823</v>
      </c>
      <c r="FC468" s="36">
        <f t="shared" si="554"/>
        <v>1056.6743182477062</v>
      </c>
      <c r="FD468" s="36">
        <f t="shared" si="544"/>
        <v>1099.3597340076406</v>
      </c>
      <c r="FE468" s="36">
        <f t="shared" si="578"/>
        <v>1143.7694698226132</v>
      </c>
      <c r="FF468" s="36">
        <f t="shared" si="578"/>
        <v>1189.9731813255676</v>
      </c>
      <c r="FG468" s="36">
        <f t="shared" si="578"/>
        <v>1238.0433379583953</v>
      </c>
      <c r="FH468" s="36">
        <f t="shared" si="578"/>
        <v>1288.0553366385627</v>
      </c>
      <c r="FI468" s="36">
        <f t="shared" si="578"/>
        <v>1340.0876200174143</v>
      </c>
      <c r="FJ468" s="36">
        <f t="shared" si="578"/>
        <v>1394.2217995156379</v>
      </c>
      <c r="FK468" s="36">
        <f t="shared" si="578"/>
        <v>1450.5427833288718</v>
      </c>
      <c r="FL468" s="36">
        <f t="shared" si="578"/>
        <v>1509.1389096042251</v>
      </c>
      <c r="FM468" s="36">
        <f t="shared" si="578"/>
        <v>1570.1020849965976</v>
      </c>
      <c r="FN468" s="36">
        <f t="shared" si="578"/>
        <v>1633.5279288221202</v>
      </c>
      <c r="FO468" s="36">
        <f t="shared" si="578"/>
        <v>1699.5159230348188</v>
      </c>
      <c r="FP468" s="36">
        <f t="shared" si="578"/>
        <v>1768.1695682617335</v>
      </c>
      <c r="FQ468" s="36">
        <f t="shared" si="578"/>
        <v>1839.5965461412347</v>
      </c>
      <c r="FR468" s="36">
        <f t="shared" si="578"/>
        <v>1913.9088882191563</v>
      </c>
      <c r="FS468" s="36">
        <f t="shared" si="578"/>
        <v>1991.2231516676575</v>
      </c>
      <c r="FT468" s="36">
        <f t="shared" si="578"/>
        <v>2071.6606021024245</v>
      </c>
      <c r="FU468" s="36">
        <f t="shared" si="577"/>
        <v>2155.3474037849542</v>
      </c>
      <c r="FV468" s="36">
        <f t="shared" si="577"/>
        <v>2242.4148175082514</v>
      </c>
      <c r="FW468" s="36">
        <f t="shared" si="577"/>
        <v>2332.999406476315</v>
      </c>
      <c r="FX468" s="36">
        <f t="shared" si="577"/>
        <v>2427.2432505003326</v>
      </c>
      <c r="FY468" s="36">
        <f t="shared" si="577"/>
        <v>2525.2941688475444</v>
      </c>
      <c r="FZ468" s="36">
        <f t="shared" si="577"/>
        <v>2627.3059520923102</v>
      </c>
      <c r="GA468" s="36">
        <f t="shared" si="577"/>
        <v>2733.4386033330316</v>
      </c>
      <c r="GB468" s="36">
        <f t="shared" si="577"/>
        <v>2843.858589153273</v>
      </c>
      <c r="GC468" s="36">
        <f t="shared" si="577"/>
        <v>2958.7391007207088</v>
      </c>
      <c r="GD468" s="36">
        <f t="shared" si="577"/>
        <v>3078.2603254334231</v>
      </c>
      <c r="GE468" s="36">
        <f t="shared" si="577"/>
        <v>3202.6097295396321</v>
      </c>
      <c r="GF468" s="36">
        <f t="shared" si="577"/>
        <v>3331.9823521741155</v>
      </c>
      <c r="GG468" s="36">
        <f t="shared" si="577"/>
        <v>3466.5811112725414</v>
      </c>
      <c r="GH468" s="36">
        <f t="shared" si="577"/>
        <v>3606.6171218435074</v>
      </c>
      <c r="GI468" s="36">
        <f t="shared" si="577"/>
        <v>3752.3100270974983</v>
      </c>
      <c r="GJ468" s="36">
        <f t="shared" si="576"/>
        <v>3903.8883429521293</v>
      </c>
      <c r="GK468" s="36">
        <f t="shared" si="576"/>
        <v>4061.589816454024</v>
      </c>
      <c r="GL468" s="36">
        <f t="shared" si="576"/>
        <v>4225.6617986795009</v>
      </c>
      <c r="GM468" s="36">
        <f t="shared" si="576"/>
        <v>4396.3616326989586</v>
      </c>
      <c r="GN468" s="36">
        <f t="shared" si="576"/>
        <v>4573.9570572134662</v>
      </c>
      <c r="GO468" s="36">
        <f t="shared" si="576"/>
        <v>4758.726626496662</v>
      </c>
      <c r="GP468" s="36">
        <f t="shared" si="576"/>
        <v>4950.9601473006214</v>
      </c>
      <c r="GQ468" s="36">
        <f t="shared" si="576"/>
        <v>5150.9591334109782</v>
      </c>
      <c r="GR468" s="36">
        <f t="shared" si="576"/>
        <v>5359.0372785642485</v>
      </c>
      <c r="GS468" s="36">
        <f t="shared" si="576"/>
        <v>5575.5209484691304</v>
      </c>
      <c r="GT468" s="36">
        <f t="shared" si="576"/>
        <v>5800.7496927034899</v>
      </c>
      <c r="GU468" s="36">
        <f t="shared" si="576"/>
        <v>6035.0767772899408</v>
      </c>
      <c r="GV468" s="36">
        <f t="shared" si="576"/>
        <v>6278.8697387853454</v>
      </c>
      <c r="GW468" s="36">
        <f t="shared" si="576"/>
        <v>6532.5109607533186</v>
      </c>
      <c r="GX468" s="36">
        <f t="shared" si="576"/>
        <v>6796.3982735239106</v>
      </c>
      <c r="GY468" s="36">
        <f t="shared" si="576"/>
        <v>7070.945578181183</v>
      </c>
      <c r="GZ468" s="36">
        <f t="shared" si="575"/>
        <v>7356.5834957573907</v>
      </c>
      <c r="HA468" s="36">
        <f t="shared" si="575"/>
        <v>7653.7600426520066</v>
      </c>
      <c r="HB468" s="36">
        <f t="shared" si="575"/>
        <v>7962.9413333349776</v>
      </c>
      <c r="HC468" s="36">
        <f t="shared" si="575"/>
        <v>8284.6123114363781</v>
      </c>
      <c r="HD468" s="36">
        <f t="shared" si="575"/>
        <v>8619.2775103691638</v>
      </c>
      <c r="HE468" s="36">
        <f t="shared" si="575"/>
        <v>8967.4618446780369</v>
      </c>
      <c r="HF468" s="36">
        <f t="shared" si="575"/>
        <v>9329.711433355651</v>
      </c>
      <c r="HG468" s="36">
        <f t="shared" si="575"/>
        <v>9706.5944564174861</v>
      </c>
      <c r="HH468" s="36">
        <f t="shared" si="575"/>
        <v>10098.702046078928</v>
      </c>
      <c r="HI468" s="36">
        <f t="shared" si="575"/>
        <v>10506.649213932333</v>
      </c>
      <c r="HJ468" s="36">
        <f t="shared" si="575"/>
        <v>10931.075815578344</v>
      </c>
      <c r="HK468" s="36">
        <f t="shared" si="575"/>
        <v>11372.647554224448</v>
      </c>
      <c r="HL468" s="36">
        <f t="shared" si="575"/>
        <v>11832.057024824901</v>
      </c>
      <c r="HM468" s="36">
        <f t="shared" si="575"/>
        <v>12310.024800399728</v>
      </c>
    </row>
    <row r="469" spans="1:221" x14ac:dyDescent="0.35">
      <c r="A469" s="7" t="s">
        <v>1598</v>
      </c>
      <c r="B469" s="16" t="s">
        <v>1599</v>
      </c>
      <c r="C469" s="15">
        <v>313.68</v>
      </c>
      <c r="D469" s="15">
        <v>40.17</v>
      </c>
      <c r="E469" s="14">
        <f t="shared" si="557"/>
        <v>12600.525600000001</v>
      </c>
      <c r="F469" s="12">
        <f t="shared" si="571"/>
        <v>0</v>
      </c>
      <c r="G469" s="13" t="str">
        <f>IFERROR('[2]CEA-6.2 US Forward MRP'!G468/100, "n/a")</f>
        <v>n/a</v>
      </c>
      <c r="H469" s="13" t="str">
        <f t="shared" si="572"/>
        <v>n/a</v>
      </c>
      <c r="I469" s="33" t="str">
        <f t="shared" si="573"/>
        <v>n/a</v>
      </c>
      <c r="J469" s="13">
        <v>0.15859999999999999</v>
      </c>
      <c r="K469" s="41">
        <f t="shared" si="558"/>
        <v>0.13889933333333335</v>
      </c>
      <c r="L469" s="1">
        <f t="shared" si="559"/>
        <v>0.1191986666666667</v>
      </c>
      <c r="M469" s="1">
        <f t="shared" si="560"/>
        <v>9.9498000000000059E-2</v>
      </c>
      <c r="N469" s="1">
        <f t="shared" si="561"/>
        <v>7.9797333333333414E-2</v>
      </c>
      <c r="O469" s="1">
        <f t="shared" si="562"/>
        <v>6.009666666666677E-2</v>
      </c>
      <c r="P469" s="5">
        <f t="shared" si="574"/>
        <v>4.0396000000000098E-2</v>
      </c>
      <c r="Q469" s="1" t="str">
        <f t="shared" si="563"/>
        <v>n/a</v>
      </c>
      <c r="R469" s="12" t="str">
        <f t="shared" si="564"/>
        <v>n/a</v>
      </c>
      <c r="S469" s="12">
        <f t="shared" si="565"/>
        <v>0</v>
      </c>
      <c r="T469" s="7"/>
      <c r="U469" s="42">
        <f t="shared" si="566"/>
        <v>-40.17</v>
      </c>
      <c r="V469" s="36" t="str">
        <f t="shared" si="567"/>
        <v>n/a</v>
      </c>
      <c r="W469" s="36" t="str">
        <f t="shared" si="568"/>
        <v>n/a</v>
      </c>
      <c r="X469" s="36" t="str">
        <f t="shared" si="514"/>
        <v>n/a</v>
      </c>
      <c r="Y469" s="36" t="str">
        <f t="shared" si="514"/>
        <v>n/a</v>
      </c>
      <c r="Z469" s="36" t="str">
        <f t="shared" si="514"/>
        <v>n/a</v>
      </c>
      <c r="AA469" s="36" t="str">
        <f t="shared" si="569"/>
        <v>n/a</v>
      </c>
      <c r="AB469" s="36" t="str">
        <f t="shared" si="513"/>
        <v>n/a</v>
      </c>
      <c r="AC469" s="36" t="str">
        <f t="shared" si="513"/>
        <v>n/a</v>
      </c>
      <c r="AD469" s="36" t="str">
        <f t="shared" si="513"/>
        <v>n/a</v>
      </c>
      <c r="AE469" s="36" t="str">
        <f t="shared" si="513"/>
        <v>n/a</v>
      </c>
      <c r="AF469" s="36" t="str">
        <f t="shared" si="570"/>
        <v>n/a</v>
      </c>
      <c r="AG469" s="36" t="str">
        <f t="shared" si="551"/>
        <v>n/a</v>
      </c>
      <c r="AH469" s="36" t="str">
        <f t="shared" si="551"/>
        <v>n/a</v>
      </c>
      <c r="AI469" s="36" t="str">
        <f t="shared" si="551"/>
        <v>n/a</v>
      </c>
      <c r="AJ469" s="36" t="str">
        <f t="shared" si="551"/>
        <v>n/a</v>
      </c>
      <c r="AK469" s="36" t="str">
        <f t="shared" si="551"/>
        <v>n/a</v>
      </c>
      <c r="AL469" s="36" t="str">
        <f t="shared" si="551"/>
        <v>n/a</v>
      </c>
      <c r="AM469" s="36" t="str">
        <f t="shared" si="551"/>
        <v>n/a</v>
      </c>
      <c r="AN469" s="36" t="str">
        <f t="shared" si="551"/>
        <v>n/a</v>
      </c>
      <c r="AO469" s="36" t="str">
        <f t="shared" si="551"/>
        <v>n/a</v>
      </c>
      <c r="AP469" s="36" t="str">
        <f t="shared" si="551"/>
        <v>n/a</v>
      </c>
      <c r="AQ469" s="36" t="str">
        <f t="shared" si="551"/>
        <v>n/a</v>
      </c>
      <c r="AR469" s="36" t="str">
        <f t="shared" si="551"/>
        <v>n/a</v>
      </c>
      <c r="AS469" s="36" t="str">
        <f t="shared" si="551"/>
        <v>n/a</v>
      </c>
      <c r="AT469" s="36" t="str">
        <f t="shared" si="551"/>
        <v>n/a</v>
      </c>
      <c r="AU469" s="36" t="str">
        <f t="shared" si="551"/>
        <v>n/a</v>
      </c>
      <c r="AV469" s="36" t="str">
        <f t="shared" si="551"/>
        <v>n/a</v>
      </c>
      <c r="AW469" s="36" t="str">
        <f t="shared" si="549"/>
        <v>n/a</v>
      </c>
      <c r="AX469" s="36" t="str">
        <f t="shared" si="549"/>
        <v>n/a</v>
      </c>
      <c r="AY469" s="36" t="str">
        <f t="shared" si="549"/>
        <v>n/a</v>
      </c>
      <c r="AZ469" s="36" t="str">
        <f t="shared" si="549"/>
        <v>n/a</v>
      </c>
      <c r="BA469" s="36" t="str">
        <f t="shared" si="549"/>
        <v>n/a</v>
      </c>
      <c r="BB469" s="36" t="str">
        <f t="shared" si="549"/>
        <v>n/a</v>
      </c>
      <c r="BC469" s="36" t="str">
        <f t="shared" si="549"/>
        <v>n/a</v>
      </c>
      <c r="BD469" s="36" t="str">
        <f t="shared" si="549"/>
        <v>n/a</v>
      </c>
      <c r="BE469" s="36" t="str">
        <f t="shared" si="549"/>
        <v>n/a</v>
      </c>
      <c r="BF469" s="36" t="str">
        <f t="shared" si="549"/>
        <v>n/a</v>
      </c>
      <c r="BG469" s="36" t="str">
        <f t="shared" si="549"/>
        <v>n/a</v>
      </c>
      <c r="BH469" s="36" t="str">
        <f t="shared" si="549"/>
        <v>n/a</v>
      </c>
      <c r="BI469" s="36" t="str">
        <f t="shared" si="549"/>
        <v>n/a</v>
      </c>
      <c r="BJ469" s="36" t="str">
        <f t="shared" si="549"/>
        <v>n/a</v>
      </c>
      <c r="BK469" s="36" t="str">
        <f t="shared" si="549"/>
        <v>n/a</v>
      </c>
      <c r="BL469" s="36" t="str">
        <f t="shared" si="537"/>
        <v>n/a</v>
      </c>
      <c r="BM469" s="36" t="str">
        <f t="shared" si="552"/>
        <v>n/a</v>
      </c>
      <c r="BN469" s="36" t="str">
        <f t="shared" si="552"/>
        <v>n/a</v>
      </c>
      <c r="BO469" s="36" t="str">
        <f t="shared" si="552"/>
        <v>n/a</v>
      </c>
      <c r="BP469" s="36" t="str">
        <f t="shared" si="552"/>
        <v>n/a</v>
      </c>
      <c r="BQ469" s="36" t="str">
        <f t="shared" si="552"/>
        <v>n/a</v>
      </c>
      <c r="BR469" s="36" t="str">
        <f t="shared" si="552"/>
        <v>n/a</v>
      </c>
      <c r="BS469" s="36" t="str">
        <f t="shared" si="552"/>
        <v>n/a</v>
      </c>
      <c r="BT469" s="36" t="str">
        <f t="shared" si="552"/>
        <v>n/a</v>
      </c>
      <c r="BU469" s="36" t="str">
        <f t="shared" si="552"/>
        <v>n/a</v>
      </c>
      <c r="BV469" s="36" t="str">
        <f t="shared" si="552"/>
        <v>n/a</v>
      </c>
      <c r="BW469" s="36" t="str">
        <f t="shared" si="552"/>
        <v>n/a</v>
      </c>
      <c r="BX469" s="36" t="str">
        <f t="shared" si="552"/>
        <v>n/a</v>
      </c>
      <c r="BY469" s="36" t="str">
        <f t="shared" si="552"/>
        <v>n/a</v>
      </c>
      <c r="BZ469" s="36" t="str">
        <f t="shared" si="552"/>
        <v>n/a</v>
      </c>
      <c r="CA469" s="36" t="str">
        <f t="shared" si="552"/>
        <v>n/a</v>
      </c>
      <c r="CB469" s="36" t="str">
        <f t="shared" si="552"/>
        <v>n/a</v>
      </c>
      <c r="CC469" s="36" t="str">
        <f t="shared" si="550"/>
        <v>n/a</v>
      </c>
      <c r="CD469" s="36" t="str">
        <f t="shared" si="550"/>
        <v>n/a</v>
      </c>
      <c r="CE469" s="36" t="str">
        <f t="shared" si="550"/>
        <v>n/a</v>
      </c>
      <c r="CF469" s="36" t="str">
        <f t="shared" si="550"/>
        <v>n/a</v>
      </c>
      <c r="CG469" s="36" t="str">
        <f t="shared" si="550"/>
        <v>n/a</v>
      </c>
      <c r="CH469" s="36" t="str">
        <f t="shared" si="550"/>
        <v>n/a</v>
      </c>
      <c r="CI469" s="36" t="str">
        <f t="shared" si="550"/>
        <v>n/a</v>
      </c>
      <c r="CJ469" s="36" t="str">
        <f t="shared" si="550"/>
        <v>n/a</v>
      </c>
      <c r="CK469" s="36" t="str">
        <f t="shared" si="550"/>
        <v>n/a</v>
      </c>
      <c r="CL469" s="36" t="str">
        <f t="shared" si="550"/>
        <v>n/a</v>
      </c>
      <c r="CM469" s="36" t="str">
        <f t="shared" si="550"/>
        <v>n/a</v>
      </c>
      <c r="CN469" s="36" t="str">
        <f t="shared" si="550"/>
        <v>n/a</v>
      </c>
      <c r="CO469" s="36" t="str">
        <f t="shared" si="550"/>
        <v>n/a</v>
      </c>
      <c r="CP469" s="36" t="str">
        <f t="shared" si="550"/>
        <v>n/a</v>
      </c>
      <c r="CQ469" s="36" t="str">
        <f t="shared" si="550"/>
        <v>n/a</v>
      </c>
      <c r="CR469" s="36" t="str">
        <f t="shared" si="539"/>
        <v>n/a</v>
      </c>
      <c r="CS469" s="36" t="str">
        <f t="shared" si="555"/>
        <v>n/a</v>
      </c>
      <c r="CT469" s="36" t="str">
        <f t="shared" si="555"/>
        <v>n/a</v>
      </c>
      <c r="CU469" s="36" t="str">
        <f t="shared" si="555"/>
        <v>n/a</v>
      </c>
      <c r="CV469" s="36" t="str">
        <f t="shared" si="555"/>
        <v>n/a</v>
      </c>
      <c r="CW469" s="36" t="str">
        <f t="shared" si="555"/>
        <v>n/a</v>
      </c>
      <c r="CX469" s="36" t="str">
        <f t="shared" si="555"/>
        <v>n/a</v>
      </c>
      <c r="CY469" s="36" t="str">
        <f t="shared" si="555"/>
        <v>n/a</v>
      </c>
      <c r="CZ469" s="36" t="str">
        <f t="shared" si="555"/>
        <v>n/a</v>
      </c>
      <c r="DA469" s="36" t="str">
        <f t="shared" si="555"/>
        <v>n/a</v>
      </c>
      <c r="DB469" s="36" t="str">
        <f t="shared" si="555"/>
        <v>n/a</v>
      </c>
      <c r="DC469" s="36" t="str">
        <f t="shared" si="555"/>
        <v>n/a</v>
      </c>
      <c r="DD469" s="36" t="str">
        <f t="shared" si="555"/>
        <v>n/a</v>
      </c>
      <c r="DE469" s="36" t="str">
        <f t="shared" si="555"/>
        <v>n/a</v>
      </c>
      <c r="DF469" s="36" t="str">
        <f t="shared" si="555"/>
        <v>n/a</v>
      </c>
      <c r="DG469" s="36" t="str">
        <f t="shared" si="555"/>
        <v>n/a</v>
      </c>
      <c r="DH469" s="36" t="str">
        <f t="shared" si="555"/>
        <v>n/a</v>
      </c>
      <c r="DI469" s="36" t="str">
        <f t="shared" si="553"/>
        <v>n/a</v>
      </c>
      <c r="DJ469" s="36" t="str">
        <f t="shared" si="553"/>
        <v>n/a</v>
      </c>
      <c r="DK469" s="36" t="str">
        <f t="shared" si="553"/>
        <v>n/a</v>
      </c>
      <c r="DL469" s="36" t="str">
        <f t="shared" si="553"/>
        <v>n/a</v>
      </c>
      <c r="DM469" s="36" t="str">
        <f t="shared" si="553"/>
        <v>n/a</v>
      </c>
      <c r="DN469" s="36" t="str">
        <f t="shared" si="553"/>
        <v>n/a</v>
      </c>
      <c r="DO469" s="36" t="str">
        <f t="shared" si="553"/>
        <v>n/a</v>
      </c>
      <c r="DP469" s="36" t="str">
        <f t="shared" si="553"/>
        <v>n/a</v>
      </c>
      <c r="DQ469" s="36" t="str">
        <f t="shared" si="553"/>
        <v>n/a</v>
      </c>
      <c r="DR469" s="36" t="str">
        <f t="shared" si="553"/>
        <v>n/a</v>
      </c>
      <c r="DS469" s="36" t="str">
        <f t="shared" si="553"/>
        <v>n/a</v>
      </c>
      <c r="DT469" s="36" t="str">
        <f t="shared" si="553"/>
        <v>n/a</v>
      </c>
      <c r="DU469" s="36" t="str">
        <f t="shared" si="553"/>
        <v>n/a</v>
      </c>
      <c r="DV469" s="36" t="str">
        <f t="shared" si="553"/>
        <v>n/a</v>
      </c>
      <c r="DW469" s="36" t="str">
        <f t="shared" si="553"/>
        <v>n/a</v>
      </c>
      <c r="DX469" s="36" t="str">
        <f t="shared" si="542"/>
        <v>n/a</v>
      </c>
      <c r="DY469" s="36" t="str">
        <f t="shared" si="556"/>
        <v>n/a</v>
      </c>
      <c r="DZ469" s="36" t="str">
        <f t="shared" si="556"/>
        <v>n/a</v>
      </c>
      <c r="EA469" s="36" t="str">
        <f t="shared" si="556"/>
        <v>n/a</v>
      </c>
      <c r="EB469" s="36" t="str">
        <f t="shared" si="556"/>
        <v>n/a</v>
      </c>
      <c r="EC469" s="36" t="str">
        <f t="shared" si="556"/>
        <v>n/a</v>
      </c>
      <c r="ED469" s="36" t="str">
        <f t="shared" si="556"/>
        <v>n/a</v>
      </c>
      <c r="EE469" s="36" t="str">
        <f t="shared" si="556"/>
        <v>n/a</v>
      </c>
      <c r="EF469" s="36" t="str">
        <f t="shared" si="556"/>
        <v>n/a</v>
      </c>
      <c r="EG469" s="36" t="str">
        <f t="shared" si="556"/>
        <v>n/a</v>
      </c>
      <c r="EH469" s="36" t="str">
        <f t="shared" si="556"/>
        <v>n/a</v>
      </c>
      <c r="EI469" s="36" t="str">
        <f t="shared" si="556"/>
        <v>n/a</v>
      </c>
      <c r="EJ469" s="36" t="str">
        <f t="shared" si="556"/>
        <v>n/a</v>
      </c>
      <c r="EK469" s="36" t="str">
        <f t="shared" si="556"/>
        <v>n/a</v>
      </c>
      <c r="EL469" s="36" t="str">
        <f t="shared" si="556"/>
        <v>n/a</v>
      </c>
      <c r="EM469" s="36" t="str">
        <f t="shared" si="556"/>
        <v>n/a</v>
      </c>
      <c r="EN469" s="36" t="str">
        <f t="shared" si="556"/>
        <v>n/a</v>
      </c>
      <c r="EO469" s="36" t="str">
        <f t="shared" si="554"/>
        <v>n/a</v>
      </c>
      <c r="EP469" s="36" t="str">
        <f t="shared" si="554"/>
        <v>n/a</v>
      </c>
      <c r="EQ469" s="36" t="str">
        <f t="shared" si="554"/>
        <v>n/a</v>
      </c>
      <c r="ER469" s="36" t="str">
        <f t="shared" si="554"/>
        <v>n/a</v>
      </c>
      <c r="ES469" s="36" t="str">
        <f t="shared" si="554"/>
        <v>n/a</v>
      </c>
      <c r="ET469" s="36" t="str">
        <f t="shared" si="554"/>
        <v>n/a</v>
      </c>
      <c r="EU469" s="36" t="str">
        <f t="shared" si="554"/>
        <v>n/a</v>
      </c>
      <c r="EV469" s="36" t="str">
        <f t="shared" si="554"/>
        <v>n/a</v>
      </c>
      <c r="EW469" s="36" t="str">
        <f t="shared" si="554"/>
        <v>n/a</v>
      </c>
      <c r="EX469" s="36" t="str">
        <f t="shared" si="554"/>
        <v>n/a</v>
      </c>
      <c r="EY469" s="36" t="str">
        <f t="shared" si="554"/>
        <v>n/a</v>
      </c>
      <c r="EZ469" s="36" t="str">
        <f t="shared" si="554"/>
        <v>n/a</v>
      </c>
      <c r="FA469" s="36" t="str">
        <f t="shared" si="554"/>
        <v>n/a</v>
      </c>
      <c r="FB469" s="36" t="str">
        <f t="shared" si="554"/>
        <v>n/a</v>
      </c>
      <c r="FC469" s="36" t="str">
        <f t="shared" si="554"/>
        <v>n/a</v>
      </c>
      <c r="FD469" s="36" t="str">
        <f t="shared" si="544"/>
        <v>n/a</v>
      </c>
      <c r="FE469" s="36" t="str">
        <f t="shared" si="578"/>
        <v>n/a</v>
      </c>
      <c r="FF469" s="36" t="str">
        <f t="shared" si="578"/>
        <v>n/a</v>
      </c>
      <c r="FG469" s="36" t="str">
        <f t="shared" si="578"/>
        <v>n/a</v>
      </c>
      <c r="FH469" s="36" t="str">
        <f t="shared" si="578"/>
        <v>n/a</v>
      </c>
      <c r="FI469" s="36" t="str">
        <f t="shared" si="578"/>
        <v>n/a</v>
      </c>
      <c r="FJ469" s="36" t="str">
        <f t="shared" si="578"/>
        <v>n/a</v>
      </c>
      <c r="FK469" s="36" t="str">
        <f t="shared" si="578"/>
        <v>n/a</v>
      </c>
      <c r="FL469" s="36" t="str">
        <f t="shared" si="578"/>
        <v>n/a</v>
      </c>
      <c r="FM469" s="36" t="str">
        <f t="shared" si="578"/>
        <v>n/a</v>
      </c>
      <c r="FN469" s="36" t="str">
        <f t="shared" si="578"/>
        <v>n/a</v>
      </c>
      <c r="FO469" s="36" t="str">
        <f t="shared" si="578"/>
        <v>n/a</v>
      </c>
      <c r="FP469" s="36" t="str">
        <f t="shared" si="578"/>
        <v>n/a</v>
      </c>
      <c r="FQ469" s="36" t="str">
        <f t="shared" si="578"/>
        <v>n/a</v>
      </c>
      <c r="FR469" s="36" t="str">
        <f t="shared" si="578"/>
        <v>n/a</v>
      </c>
      <c r="FS469" s="36" t="str">
        <f t="shared" si="578"/>
        <v>n/a</v>
      </c>
      <c r="FT469" s="36" t="str">
        <f t="shared" si="578"/>
        <v>n/a</v>
      </c>
      <c r="FU469" s="36" t="str">
        <f t="shared" si="577"/>
        <v>n/a</v>
      </c>
      <c r="FV469" s="36" t="str">
        <f t="shared" si="577"/>
        <v>n/a</v>
      </c>
      <c r="FW469" s="36" t="str">
        <f t="shared" si="577"/>
        <v>n/a</v>
      </c>
      <c r="FX469" s="36" t="str">
        <f t="shared" si="577"/>
        <v>n/a</v>
      </c>
      <c r="FY469" s="36" t="str">
        <f t="shared" si="577"/>
        <v>n/a</v>
      </c>
      <c r="FZ469" s="36" t="str">
        <f t="shared" si="577"/>
        <v>n/a</v>
      </c>
      <c r="GA469" s="36" t="str">
        <f t="shared" si="577"/>
        <v>n/a</v>
      </c>
      <c r="GB469" s="36" t="str">
        <f t="shared" si="577"/>
        <v>n/a</v>
      </c>
      <c r="GC469" s="36" t="str">
        <f t="shared" si="577"/>
        <v>n/a</v>
      </c>
      <c r="GD469" s="36" t="str">
        <f t="shared" si="577"/>
        <v>n/a</v>
      </c>
      <c r="GE469" s="36" t="str">
        <f t="shared" si="577"/>
        <v>n/a</v>
      </c>
      <c r="GF469" s="36" t="str">
        <f t="shared" si="577"/>
        <v>n/a</v>
      </c>
      <c r="GG469" s="36" t="str">
        <f t="shared" si="577"/>
        <v>n/a</v>
      </c>
      <c r="GH469" s="36" t="str">
        <f t="shared" si="577"/>
        <v>n/a</v>
      </c>
      <c r="GI469" s="36" t="str">
        <f t="shared" si="577"/>
        <v>n/a</v>
      </c>
      <c r="GJ469" s="36" t="str">
        <f t="shared" si="576"/>
        <v>n/a</v>
      </c>
      <c r="GK469" s="36" t="str">
        <f t="shared" si="576"/>
        <v>n/a</v>
      </c>
      <c r="GL469" s="36" t="str">
        <f t="shared" si="576"/>
        <v>n/a</v>
      </c>
      <c r="GM469" s="36" t="str">
        <f t="shared" si="576"/>
        <v>n/a</v>
      </c>
      <c r="GN469" s="36" t="str">
        <f t="shared" si="576"/>
        <v>n/a</v>
      </c>
      <c r="GO469" s="36" t="str">
        <f t="shared" si="576"/>
        <v>n/a</v>
      </c>
      <c r="GP469" s="36" t="str">
        <f t="shared" si="576"/>
        <v>n/a</v>
      </c>
      <c r="GQ469" s="36" t="str">
        <f t="shared" si="576"/>
        <v>n/a</v>
      </c>
      <c r="GR469" s="36" t="str">
        <f t="shared" si="576"/>
        <v>n/a</v>
      </c>
      <c r="GS469" s="36" t="str">
        <f t="shared" si="576"/>
        <v>n/a</v>
      </c>
      <c r="GT469" s="36" t="str">
        <f t="shared" si="576"/>
        <v>n/a</v>
      </c>
      <c r="GU469" s="36" t="str">
        <f t="shared" si="576"/>
        <v>n/a</v>
      </c>
      <c r="GV469" s="36" t="str">
        <f t="shared" si="576"/>
        <v>n/a</v>
      </c>
      <c r="GW469" s="36" t="str">
        <f t="shared" si="576"/>
        <v>n/a</v>
      </c>
      <c r="GX469" s="36" t="str">
        <f t="shared" si="576"/>
        <v>n/a</v>
      </c>
      <c r="GY469" s="36" t="str">
        <f t="shared" si="576"/>
        <v>n/a</v>
      </c>
      <c r="GZ469" s="36" t="str">
        <f t="shared" si="575"/>
        <v>n/a</v>
      </c>
      <c r="HA469" s="36" t="str">
        <f t="shared" si="575"/>
        <v>n/a</v>
      </c>
      <c r="HB469" s="36" t="str">
        <f t="shared" si="575"/>
        <v>n/a</v>
      </c>
      <c r="HC469" s="36" t="str">
        <f t="shared" si="575"/>
        <v>n/a</v>
      </c>
      <c r="HD469" s="36" t="str">
        <f t="shared" si="575"/>
        <v>n/a</v>
      </c>
      <c r="HE469" s="36" t="str">
        <f t="shared" si="575"/>
        <v>n/a</v>
      </c>
      <c r="HF469" s="36" t="str">
        <f t="shared" si="575"/>
        <v>n/a</v>
      </c>
      <c r="HG469" s="36" t="str">
        <f t="shared" si="575"/>
        <v>n/a</v>
      </c>
      <c r="HH469" s="36" t="str">
        <f t="shared" si="575"/>
        <v>n/a</v>
      </c>
      <c r="HI469" s="36" t="str">
        <f t="shared" si="575"/>
        <v>n/a</v>
      </c>
      <c r="HJ469" s="36" t="str">
        <f t="shared" si="575"/>
        <v>n/a</v>
      </c>
      <c r="HK469" s="36" t="str">
        <f t="shared" si="575"/>
        <v>n/a</v>
      </c>
      <c r="HL469" s="36" t="str">
        <f t="shared" si="575"/>
        <v>n/a</v>
      </c>
      <c r="HM469" s="36" t="str">
        <f t="shared" si="575"/>
        <v>n/a</v>
      </c>
    </row>
    <row r="470" spans="1:221" x14ac:dyDescent="0.35">
      <c r="A470" s="7" t="s">
        <v>1600</v>
      </c>
      <c r="B470" s="16" t="s">
        <v>1601</v>
      </c>
      <c r="C470" s="15">
        <v>526.59</v>
      </c>
      <c r="D470" s="15">
        <v>90.25</v>
      </c>
      <c r="E470" s="14">
        <f t="shared" si="557"/>
        <v>47524.747500000005</v>
      </c>
      <c r="F470" s="12">
        <f t="shared" si="571"/>
        <v>1.3214047068295237E-3</v>
      </c>
      <c r="G470" s="13">
        <f>IFERROR('[2]CEA-6.2 US Forward MRP'!G469/100, "n/a")</f>
        <v>3.9002770083102496E-2</v>
      </c>
      <c r="H470" s="13">
        <f t="shared" si="572"/>
        <v>4.019235457063712E-2</v>
      </c>
      <c r="I470" s="33">
        <f t="shared" si="573"/>
        <v>3.6273599999999999</v>
      </c>
      <c r="J470" s="13">
        <v>6.0999999999999999E-2</v>
      </c>
      <c r="K470" s="41">
        <f t="shared" si="558"/>
        <v>5.7566000000000013E-2</v>
      </c>
      <c r="L470" s="1">
        <f t="shared" si="559"/>
        <v>5.4132000000000027E-2</v>
      </c>
      <c r="M470" s="1">
        <f t="shared" si="560"/>
        <v>5.0698000000000042E-2</v>
      </c>
      <c r="N470" s="1">
        <f t="shared" si="561"/>
        <v>4.7264000000000056E-2</v>
      </c>
      <c r="O470" s="1">
        <f t="shared" si="562"/>
        <v>4.383000000000007E-2</v>
      </c>
      <c r="P470" s="5">
        <f t="shared" si="574"/>
        <v>4.0396000000000098E-2</v>
      </c>
      <c r="Q470" s="1">
        <f t="shared" si="563"/>
        <v>8.7901171041650406E-2</v>
      </c>
      <c r="R470" s="12">
        <f t="shared" si="564"/>
        <v>1.1615302115026387E-4</v>
      </c>
      <c r="S470" s="12">
        <f t="shared" si="565"/>
        <v>1.3214047068295237E-3</v>
      </c>
      <c r="T470" s="7"/>
      <c r="U470" s="42">
        <f t="shared" si="566"/>
        <v>-90.25</v>
      </c>
      <c r="V470" s="36">
        <f t="shared" si="567"/>
        <v>3.8486289599999997</v>
      </c>
      <c r="W470" s="36">
        <f t="shared" si="568"/>
        <v>4.0833953265599998</v>
      </c>
      <c r="X470" s="36">
        <f t="shared" si="514"/>
        <v>4.3324824414801597</v>
      </c>
      <c r="Y470" s="36">
        <f t="shared" si="514"/>
        <v>4.5967638704104488</v>
      </c>
      <c r="Z470" s="36">
        <f t="shared" si="514"/>
        <v>4.8771664665054857</v>
      </c>
      <c r="AA470" s="36">
        <f t="shared" si="569"/>
        <v>5.1579254313163405</v>
      </c>
      <c r="AB470" s="36">
        <f t="shared" si="513"/>
        <v>5.4371342507643572</v>
      </c>
      <c r="AC470" s="36">
        <f t="shared" si="513"/>
        <v>5.7127860830096093</v>
      </c>
      <c r="AD470" s="36">
        <f t="shared" si="513"/>
        <v>5.9827952044369752</v>
      </c>
      <c r="AE470" s="36">
        <f t="shared" si="513"/>
        <v>6.2450211182474478</v>
      </c>
      <c r="AF470" s="36">
        <f t="shared" si="570"/>
        <v>6.4972949913401719</v>
      </c>
      <c r="AG470" s="36">
        <f t="shared" si="551"/>
        <v>6.7597597198103498</v>
      </c>
      <c r="AH470" s="36">
        <f t="shared" si="551"/>
        <v>7.032826973451809</v>
      </c>
      <c r="AI470" s="36">
        <f t="shared" si="551"/>
        <v>7.3169250518713689</v>
      </c>
      <c r="AJ470" s="36">
        <f t="shared" si="551"/>
        <v>7.6124995562667657</v>
      </c>
      <c r="AK470" s="36">
        <f t="shared" si="551"/>
        <v>7.9200140883417189</v>
      </c>
      <c r="AL470" s="36">
        <f t="shared" si="551"/>
        <v>8.239950977454372</v>
      </c>
      <c r="AM470" s="36">
        <f t="shared" si="551"/>
        <v>8.5728120371396201</v>
      </c>
      <c r="AN470" s="36">
        <f t="shared" si="551"/>
        <v>8.9191193521919132</v>
      </c>
      <c r="AO470" s="36">
        <f t="shared" si="551"/>
        <v>9.2794160975430593</v>
      </c>
      <c r="AP470" s="36">
        <f t="shared" si="551"/>
        <v>9.6542673902194096</v>
      </c>
      <c r="AQ470" s="36">
        <f t="shared" si="551"/>
        <v>10.044261175714714</v>
      </c>
      <c r="AR470" s="36">
        <f t="shared" si="551"/>
        <v>10.450009150168887</v>
      </c>
      <c r="AS470" s="36">
        <f t="shared" si="551"/>
        <v>10.872147719799111</v>
      </c>
      <c r="AT470" s="36">
        <f t="shared" si="551"/>
        <v>11.311338999088116</v>
      </c>
      <c r="AU470" s="36">
        <f t="shared" si="551"/>
        <v>11.768271849295282</v>
      </c>
      <c r="AV470" s="36">
        <f t="shared" si="551"/>
        <v>12.243662958919415</v>
      </c>
      <c r="AW470" s="36">
        <f t="shared" si="549"/>
        <v>12.738257967807925</v>
      </c>
      <c r="AX470" s="36">
        <f t="shared" si="549"/>
        <v>13.252832636675496</v>
      </c>
      <c r="AY470" s="36">
        <f t="shared" si="549"/>
        <v>13.788194063866641</v>
      </c>
      <c r="AZ470" s="36">
        <f t="shared" si="549"/>
        <v>14.345181951270598</v>
      </c>
      <c r="BA470" s="36">
        <f t="shared" si="549"/>
        <v>14.924669921374127</v>
      </c>
      <c r="BB470" s="36">
        <f t="shared" si="549"/>
        <v>15.527566887517958</v>
      </c>
      <c r="BC470" s="36">
        <f t="shared" si="549"/>
        <v>16.154818479506137</v>
      </c>
      <c r="BD470" s="36">
        <f t="shared" si="549"/>
        <v>16.807408526804267</v>
      </c>
      <c r="BE470" s="36">
        <f t="shared" si="549"/>
        <v>17.486360601653054</v>
      </c>
      <c r="BF470" s="36">
        <f t="shared" si="549"/>
        <v>18.192739624517433</v>
      </c>
      <c r="BG470" s="36">
        <f t="shared" si="549"/>
        <v>18.927653534389442</v>
      </c>
      <c r="BH470" s="36">
        <f t="shared" si="549"/>
        <v>19.692255026564641</v>
      </c>
      <c r="BI470" s="36">
        <f t="shared" si="549"/>
        <v>20.487743360617749</v>
      </c>
      <c r="BJ470" s="36">
        <f t="shared" si="549"/>
        <v>21.315366241413265</v>
      </c>
      <c r="BK470" s="36">
        <f t="shared" si="549"/>
        <v>22.1764217761014</v>
      </c>
      <c r="BL470" s="36">
        <f t="shared" si="537"/>
        <v>23.072260510168793</v>
      </c>
      <c r="BM470" s="36">
        <f t="shared" si="552"/>
        <v>24.004287545737572</v>
      </c>
      <c r="BN470" s="36">
        <f t="shared" si="552"/>
        <v>24.97396474543519</v>
      </c>
      <c r="BO470" s="36">
        <f t="shared" si="552"/>
        <v>25.982813025291794</v>
      </c>
      <c r="BP470" s="36">
        <f t="shared" si="552"/>
        <v>27.032414740261483</v>
      </c>
      <c r="BQ470" s="36">
        <f t="shared" si="552"/>
        <v>28.124416166109089</v>
      </c>
      <c r="BR470" s="36">
        <f t="shared" si="552"/>
        <v>29.260530081555235</v>
      </c>
      <c r="BS470" s="36">
        <f t="shared" si="552"/>
        <v>30.442538454729743</v>
      </c>
      <c r="BT470" s="36">
        <f t="shared" si="552"/>
        <v>31.672295238147008</v>
      </c>
      <c r="BU470" s="36">
        <f t="shared" si="552"/>
        <v>32.951729276587194</v>
      </c>
      <c r="BV470" s="36">
        <f t="shared" si="552"/>
        <v>34.282847332444213</v>
      </c>
      <c r="BW470" s="36">
        <f t="shared" si="552"/>
        <v>35.667737233285635</v>
      </c>
      <c r="BX470" s="36">
        <f t="shared" si="552"/>
        <v>37.108571146561445</v>
      </c>
      <c r="BY470" s="36">
        <f t="shared" si="552"/>
        <v>38.607608986597945</v>
      </c>
      <c r="BZ470" s="36">
        <f t="shared" si="552"/>
        <v>40.167201959220563</v>
      </c>
      <c r="CA470" s="36">
        <f t="shared" si="552"/>
        <v>41.789796249565242</v>
      </c>
      <c r="CB470" s="36">
        <f t="shared" si="552"/>
        <v>43.477936858862684</v>
      </c>
      <c r="CC470" s="36">
        <f t="shared" si="550"/>
        <v>45.234271596213304</v>
      </c>
      <c r="CD470" s="36">
        <f t="shared" si="550"/>
        <v>47.061555231613944</v>
      </c>
      <c r="CE470" s="36">
        <f t="shared" si="550"/>
        <v>48.962653816750226</v>
      </c>
      <c r="CF470" s="36">
        <f t="shared" si="550"/>
        <v>50.940549180331672</v>
      </c>
      <c r="CG470" s="36">
        <f t="shared" si="550"/>
        <v>52.998343605020352</v>
      </c>
      <c r="CH470" s="36">
        <f t="shared" si="550"/>
        <v>55.139264693288759</v>
      </c>
      <c r="CI470" s="36">
        <f t="shared" si="550"/>
        <v>57.366670429838855</v>
      </c>
      <c r="CJ470" s="36">
        <f t="shared" si="550"/>
        <v>59.68405444852263</v>
      </c>
      <c r="CK470" s="36">
        <f t="shared" si="550"/>
        <v>62.095051512025158</v>
      </c>
      <c r="CL470" s="36">
        <f t="shared" si="550"/>
        <v>64.603443212904935</v>
      </c>
      <c r="CM470" s="36">
        <f t="shared" si="550"/>
        <v>67.213163904933452</v>
      </c>
      <c r="CN470" s="36">
        <f t="shared" si="550"/>
        <v>69.928306874037148</v>
      </c>
      <c r="CO470" s="36">
        <f t="shared" si="550"/>
        <v>72.753130758520754</v>
      </c>
      <c r="CP470" s="36">
        <f t="shared" si="550"/>
        <v>75.692066228641963</v>
      </c>
      <c r="CQ470" s="36">
        <f t="shared" si="550"/>
        <v>78.749722936014194</v>
      </c>
      <c r="CR470" s="36">
        <f t="shared" si="539"/>
        <v>81.930896743737435</v>
      </c>
      <c r="CS470" s="36">
        <f t="shared" si="555"/>
        <v>85.240577248597461</v>
      </c>
      <c r="CT470" s="36">
        <f t="shared" si="555"/>
        <v>88.683955607131807</v>
      </c>
      <c r="CU470" s="36">
        <f t="shared" si="555"/>
        <v>92.266432677837514</v>
      </c>
      <c r="CV470" s="36">
        <f t="shared" si="555"/>
        <v>95.993627492291452</v>
      </c>
      <c r="CW470" s="36">
        <f t="shared" si="555"/>
        <v>99.871386068470073</v>
      </c>
      <c r="CX470" s="36">
        <f t="shared" si="555"/>
        <v>103.905790580092</v>
      </c>
      <c r="CY470" s="36">
        <f t="shared" si="555"/>
        <v>108.1031688963654</v>
      </c>
      <c r="CZ470" s="36">
        <f t="shared" si="555"/>
        <v>112.47010450710299</v>
      </c>
      <c r="DA470" s="36">
        <f t="shared" si="555"/>
        <v>117.01344684877193</v>
      </c>
      <c r="DB470" s="36">
        <f t="shared" si="555"/>
        <v>121.74032204767494</v>
      </c>
      <c r="DC470" s="36">
        <f t="shared" si="555"/>
        <v>126.65814409711282</v>
      </c>
      <c r="DD470" s="36">
        <f t="shared" si="555"/>
        <v>131.77462648605982</v>
      </c>
      <c r="DE470" s="36">
        <f t="shared" si="555"/>
        <v>137.0977942975907</v>
      </c>
      <c r="DF470" s="36">
        <f t="shared" si="555"/>
        <v>142.63599679603618</v>
      </c>
      <c r="DG470" s="36">
        <f t="shared" si="555"/>
        <v>148.39792052260887</v>
      </c>
      <c r="DH470" s="36">
        <f t="shared" si="555"/>
        <v>154.39260292004019</v>
      </c>
      <c r="DI470" s="36">
        <f t="shared" si="553"/>
        <v>160.62944650759815</v>
      </c>
      <c r="DJ470" s="36">
        <f t="shared" si="553"/>
        <v>167.11823362871911</v>
      </c>
      <c r="DK470" s="36">
        <f t="shared" si="553"/>
        <v>173.86914179438486</v>
      </c>
      <c r="DL470" s="36">
        <f t="shared" si="553"/>
        <v>180.89275964631085</v>
      </c>
      <c r="DM470" s="36">
        <f t="shared" si="553"/>
        <v>188.20010356498324</v>
      </c>
      <c r="DN470" s="36">
        <f t="shared" si="553"/>
        <v>195.80263494859432</v>
      </c>
      <c r="DO470" s="36">
        <f t="shared" si="553"/>
        <v>203.71227818997775</v>
      </c>
      <c r="DP470" s="36">
        <f t="shared" si="553"/>
        <v>211.9414393797401</v>
      </c>
      <c r="DQ470" s="36">
        <f t="shared" si="553"/>
        <v>220.5030257649241</v>
      </c>
      <c r="DR470" s="36">
        <f t="shared" si="553"/>
        <v>229.41046599372399</v>
      </c>
      <c r="DS470" s="36">
        <f t="shared" si="553"/>
        <v>238.6777311780065</v>
      </c>
      <c r="DT470" s="36">
        <f t="shared" si="553"/>
        <v>248.31935680667328</v>
      </c>
      <c r="DU470" s="36">
        <f t="shared" si="553"/>
        <v>258.3504655442357</v>
      </c>
      <c r="DV470" s="36">
        <f t="shared" si="553"/>
        <v>268.78679095036068</v>
      </c>
      <c r="DW470" s="36">
        <f t="shared" si="553"/>
        <v>279.6447021575915</v>
      </c>
      <c r="DX470" s="36">
        <f t="shared" si="542"/>
        <v>290.94122954594957</v>
      </c>
      <c r="DY470" s="36">
        <f t="shared" si="556"/>
        <v>302.69409145468779</v>
      </c>
      <c r="DZ470" s="36">
        <f t="shared" si="556"/>
        <v>314.92172197309139</v>
      </c>
      <c r="EA470" s="36">
        <f t="shared" si="556"/>
        <v>327.6432998539164</v>
      </c>
      <c r="EB470" s="36">
        <f t="shared" si="556"/>
        <v>340.87877859481523</v>
      </c>
      <c r="EC470" s="36">
        <f t="shared" si="556"/>
        <v>354.64891773493144</v>
      </c>
      <c r="ED470" s="36">
        <f t="shared" si="556"/>
        <v>368.97531541575177</v>
      </c>
      <c r="EE470" s="36">
        <f t="shared" si="556"/>
        <v>383.88044225728652</v>
      </c>
      <c r="EF470" s="36">
        <f t="shared" si="556"/>
        <v>399.38767660271191</v>
      </c>
      <c r="EG470" s="36">
        <f t="shared" si="556"/>
        <v>415.52134118675508</v>
      </c>
      <c r="EH470" s="36">
        <f t="shared" si="556"/>
        <v>432.30674128533531</v>
      </c>
      <c r="EI470" s="36">
        <f t="shared" si="556"/>
        <v>449.77020440629775</v>
      </c>
      <c r="EJ470" s="36">
        <f t="shared" si="556"/>
        <v>467.93912158349463</v>
      </c>
      <c r="EK470" s="36">
        <f t="shared" si="556"/>
        <v>486.84199033898153</v>
      </c>
      <c r="EL470" s="36">
        <f t="shared" si="556"/>
        <v>506.50845938071507</v>
      </c>
      <c r="EM470" s="36">
        <f t="shared" si="556"/>
        <v>526.96937510585849</v>
      </c>
      <c r="EN470" s="36">
        <f t="shared" si="556"/>
        <v>548.25682998263483</v>
      </c>
      <c r="EO470" s="36">
        <f t="shared" si="554"/>
        <v>570.40421288661344</v>
      </c>
      <c r="EP470" s="36">
        <f t="shared" si="554"/>
        <v>593.44626147038116</v>
      </c>
      <c r="EQ470" s="36">
        <f t="shared" si="554"/>
        <v>617.41911664873874</v>
      </c>
      <c r="ER470" s="36">
        <f t="shared" si="554"/>
        <v>642.36037928488122</v>
      </c>
      <c r="ES470" s="36">
        <f t="shared" si="554"/>
        <v>668.30916916647334</v>
      </c>
      <c r="ET470" s="36">
        <f t="shared" si="554"/>
        <v>695.30618636412225</v>
      </c>
      <c r="EU470" s="36">
        <f t="shared" si="554"/>
        <v>723.39377506848746</v>
      </c>
      <c r="EV470" s="36">
        <f t="shared" si="554"/>
        <v>752.61599000615411</v>
      </c>
      <c r="EW470" s="36">
        <f t="shared" si="554"/>
        <v>783.01866553844275</v>
      </c>
      <c r="EX470" s="36">
        <f t="shared" si="554"/>
        <v>814.64948755153375</v>
      </c>
      <c r="EY470" s="36">
        <f t="shared" si="554"/>
        <v>847.55806825066554</v>
      </c>
      <c r="EZ470" s="36">
        <f t="shared" si="554"/>
        <v>881.79602397571955</v>
      </c>
      <c r="FA470" s="36">
        <f t="shared" si="554"/>
        <v>917.41705616024285</v>
      </c>
      <c r="FB470" s="36">
        <f t="shared" si="554"/>
        <v>954.47703556089209</v>
      </c>
      <c r="FC470" s="36">
        <f t="shared" si="554"/>
        <v>993.03408988940998</v>
      </c>
      <c r="FD470" s="36">
        <f t="shared" si="544"/>
        <v>1033.1486949845828</v>
      </c>
      <c r="FE470" s="36">
        <f t="shared" si="578"/>
        <v>1074.8837696671801</v>
      </c>
      <c r="FF470" s="36">
        <f t="shared" si="578"/>
        <v>1118.3047744266555</v>
      </c>
      <c r="FG470" s="36">
        <f t="shared" si="578"/>
        <v>1163.4798140943949</v>
      </c>
      <c r="FH470" s="36">
        <f t="shared" si="578"/>
        <v>1210.4797446645523</v>
      </c>
      <c r="FI470" s="36">
        <f t="shared" si="578"/>
        <v>1259.3782844300217</v>
      </c>
      <c r="FJ470" s="36">
        <f t="shared" si="578"/>
        <v>1310.2521296078571</v>
      </c>
      <c r="FK470" s="36">
        <f t="shared" si="578"/>
        <v>1363.1810746354963</v>
      </c>
      <c r="FL470" s="36">
        <f t="shared" si="578"/>
        <v>1418.248137326472</v>
      </c>
      <c r="FM470" s="36">
        <f t="shared" si="578"/>
        <v>1475.5396890819122</v>
      </c>
      <c r="FN470" s="36">
        <f t="shared" si="578"/>
        <v>1535.1455903620654</v>
      </c>
      <c r="FO470" s="36">
        <f t="shared" si="578"/>
        <v>1597.1593316303315</v>
      </c>
      <c r="FP470" s="36">
        <f t="shared" si="578"/>
        <v>1661.6781799908706</v>
      </c>
      <c r="FQ470" s="36">
        <f t="shared" si="578"/>
        <v>1728.803331749782</v>
      </c>
      <c r="FR470" s="36">
        <f t="shared" si="578"/>
        <v>1798.6400711391464</v>
      </c>
      <c r="FS470" s="36">
        <f t="shared" si="578"/>
        <v>1871.2979354528834</v>
      </c>
      <c r="FT470" s="36">
        <f t="shared" si="578"/>
        <v>1946.8908868534384</v>
      </c>
      <c r="FU470" s="36">
        <f t="shared" si="577"/>
        <v>2025.53749111877</v>
      </c>
      <c r="FV470" s="36">
        <f t="shared" si="577"/>
        <v>2107.3611036100042</v>
      </c>
      <c r="FW470" s="36">
        <f t="shared" si="577"/>
        <v>2192.4900627514339</v>
      </c>
      <c r="FX470" s="36">
        <f t="shared" si="577"/>
        <v>2281.0578913263412</v>
      </c>
      <c r="FY470" s="36">
        <f t="shared" si="577"/>
        <v>2373.2035059043601</v>
      </c>
      <c r="FZ470" s="36">
        <f t="shared" si="577"/>
        <v>2469.0714347288726</v>
      </c>
      <c r="GA470" s="36">
        <f t="shared" si="577"/>
        <v>2568.8120444061806</v>
      </c>
      <c r="GB470" s="36">
        <f t="shared" si="577"/>
        <v>2672.5817757520131</v>
      </c>
      <c r="GC470" s="36">
        <f t="shared" si="577"/>
        <v>2780.5433891652915</v>
      </c>
      <c r="GD470" s="36">
        <f t="shared" si="577"/>
        <v>2892.8662199140131</v>
      </c>
      <c r="GE470" s="36">
        <f t="shared" si="577"/>
        <v>3009.7264437336598</v>
      </c>
      <c r="GF470" s="36">
        <f t="shared" si="577"/>
        <v>3131.3073531547252</v>
      </c>
      <c r="GG470" s="36">
        <f t="shared" si="577"/>
        <v>3257.7996449927637</v>
      </c>
      <c r="GH470" s="36">
        <f t="shared" si="577"/>
        <v>3389.4017194518915</v>
      </c>
      <c r="GI470" s="36">
        <f t="shared" si="577"/>
        <v>3526.3199913108706</v>
      </c>
      <c r="GJ470" s="36">
        <f t="shared" si="576"/>
        <v>3668.7692136798651</v>
      </c>
      <c r="GK470" s="36">
        <f t="shared" si="576"/>
        <v>3816.9728148356771</v>
      </c>
      <c r="GL470" s="36">
        <f t="shared" si="576"/>
        <v>3971.1632486637795</v>
      </c>
      <c r="GM470" s="36">
        <f t="shared" si="576"/>
        <v>4131.5823592568022</v>
      </c>
      <c r="GN470" s="36">
        <f t="shared" si="576"/>
        <v>4298.4817602413405</v>
      </c>
      <c r="GO470" s="36">
        <f t="shared" si="576"/>
        <v>4472.1232294280499</v>
      </c>
      <c r="GP470" s="36">
        <f t="shared" si="576"/>
        <v>4652.7791194040256</v>
      </c>
      <c r="GQ470" s="36">
        <f t="shared" si="576"/>
        <v>4840.7327847114711</v>
      </c>
      <c r="GR470" s="36">
        <f t="shared" si="576"/>
        <v>5036.2790262826766</v>
      </c>
      <c r="GS470" s="36">
        <f t="shared" si="576"/>
        <v>5239.7245538283923</v>
      </c>
      <c r="GT470" s="36">
        <f t="shared" si="576"/>
        <v>5451.3884669048448</v>
      </c>
      <c r="GU470" s="36">
        <f t="shared" si="576"/>
        <v>5671.6027554139337</v>
      </c>
      <c r="GV470" s="36">
        <f t="shared" si="576"/>
        <v>5900.7128203216353</v>
      </c>
      <c r="GW470" s="36">
        <f t="shared" si="576"/>
        <v>6139.078015411349</v>
      </c>
      <c r="GX470" s="36">
        <f t="shared" si="576"/>
        <v>6387.0722109219068</v>
      </c>
      <c r="GY470" s="36">
        <f t="shared" si="576"/>
        <v>6645.084379954309</v>
      </c>
      <c r="GZ470" s="36">
        <f t="shared" si="575"/>
        <v>6913.5192085669441</v>
      </c>
      <c r="HA470" s="36">
        <f t="shared" si="575"/>
        <v>7192.7977305162149</v>
      </c>
      <c r="HB470" s="36">
        <f t="shared" si="575"/>
        <v>7483.3579876381482</v>
      </c>
      <c r="HC470" s="36">
        <f t="shared" si="575"/>
        <v>7785.6557169067792</v>
      </c>
      <c r="HD470" s="36">
        <f t="shared" si="575"/>
        <v>8100.1650652469461</v>
      </c>
      <c r="HE470" s="36">
        <f t="shared" si="575"/>
        <v>8427.3793332226633</v>
      </c>
      <c r="HF470" s="36">
        <f t="shared" si="575"/>
        <v>8767.8117487675263</v>
      </c>
      <c r="HG470" s="36">
        <f t="shared" si="575"/>
        <v>9121.9962721707398</v>
      </c>
      <c r="HH470" s="36">
        <f t="shared" si="575"/>
        <v>9490.4884335813495</v>
      </c>
      <c r="HI470" s="36">
        <f t="shared" si="575"/>
        <v>9873.8662043443019</v>
      </c>
      <c r="HJ470" s="36">
        <f t="shared" si="575"/>
        <v>10272.730903534995</v>
      </c>
      <c r="HK470" s="36">
        <f t="shared" si="575"/>
        <v>10687.708141114195</v>
      </c>
      <c r="HL470" s="36">
        <f t="shared" si="575"/>
        <v>11119.448799182645</v>
      </c>
      <c r="HM470" s="36">
        <f t="shared" si="575"/>
        <v>11568.630052874427</v>
      </c>
    </row>
    <row r="471" spans="1:221" x14ac:dyDescent="0.35">
      <c r="A471" s="7" t="s">
        <v>1602</v>
      </c>
      <c r="B471" s="16" t="s">
        <v>1603</v>
      </c>
      <c r="C471" s="15">
        <v>612.53599999999994</v>
      </c>
      <c r="D471" s="15">
        <v>34.79</v>
      </c>
      <c r="E471" s="14">
        <f t="shared" si="557"/>
        <v>21310.127439999997</v>
      </c>
      <c r="F471" s="12">
        <f t="shared" si="571"/>
        <v>5.925187230579811E-4</v>
      </c>
      <c r="G471" s="13">
        <f>IFERROR('[2]CEA-6.2 US Forward MRP'!G470/100, "n/a")</f>
        <v>3.2193158953722337E-2</v>
      </c>
      <c r="H471" s="13">
        <f t="shared" si="572"/>
        <v>3.3136418511066405E-2</v>
      </c>
      <c r="I471" s="33">
        <f t="shared" si="573"/>
        <v>1.1528160000000003</v>
      </c>
      <c r="J471" s="13">
        <v>5.8600000000000006E-2</v>
      </c>
      <c r="K471" s="41">
        <f t="shared" si="558"/>
        <v>5.5566000000000018E-2</v>
      </c>
      <c r="L471" s="1">
        <f t="shared" si="559"/>
        <v>5.2532000000000037E-2</v>
      </c>
      <c r="M471" s="1">
        <f t="shared" si="560"/>
        <v>4.9498000000000056E-2</v>
      </c>
      <c r="N471" s="1">
        <f t="shared" si="561"/>
        <v>4.6464000000000075E-2</v>
      </c>
      <c r="O471" s="1">
        <f t="shared" si="562"/>
        <v>4.3430000000000094E-2</v>
      </c>
      <c r="P471" s="5">
        <f t="shared" si="574"/>
        <v>4.0396000000000098E-2</v>
      </c>
      <c r="Q471" s="1">
        <f t="shared" si="563"/>
        <v>7.9075721041263369E-2</v>
      </c>
      <c r="R471" s="12">
        <f t="shared" si="564"/>
        <v>4.68538452562585E-5</v>
      </c>
      <c r="S471" s="12">
        <f t="shared" si="565"/>
        <v>5.925187230579811E-4</v>
      </c>
      <c r="T471" s="7"/>
      <c r="U471" s="42">
        <f t="shared" si="566"/>
        <v>-34.79</v>
      </c>
      <c r="V471" s="36">
        <f t="shared" si="567"/>
        <v>1.2203710176000002</v>
      </c>
      <c r="W471" s="36">
        <f t="shared" si="568"/>
        <v>1.2918847592313603</v>
      </c>
      <c r="X471" s="36">
        <f t="shared" si="514"/>
        <v>1.367589206122318</v>
      </c>
      <c r="Y471" s="36">
        <f t="shared" si="514"/>
        <v>1.4477299336010858</v>
      </c>
      <c r="Z471" s="36">
        <f t="shared" si="514"/>
        <v>1.5325669077101094</v>
      </c>
      <c r="AA471" s="36">
        <f t="shared" si="569"/>
        <v>1.6177255205039294</v>
      </c>
      <c r="AB471" s="36">
        <f t="shared" si="513"/>
        <v>1.7027078775470419</v>
      </c>
      <c r="AC471" s="36">
        <f t="shared" si="513"/>
        <v>1.7869885120698654</v>
      </c>
      <c r="AD471" s="36">
        <f t="shared" si="513"/>
        <v>1.8700191462946798</v>
      </c>
      <c r="AE471" s="36">
        <f t="shared" si="513"/>
        <v>1.951234077818258</v>
      </c>
      <c r="AF471" s="36">
        <f t="shared" si="570"/>
        <v>2.0300561296258044</v>
      </c>
      <c r="AG471" s="36">
        <f t="shared" si="551"/>
        <v>2.1120622770381687</v>
      </c>
      <c r="AH471" s="36">
        <f t="shared" si="551"/>
        <v>2.1973811447814029</v>
      </c>
      <c r="AI471" s="36">
        <f t="shared" si="551"/>
        <v>2.2861465535059926</v>
      </c>
      <c r="AJ471" s="36">
        <f t="shared" si="551"/>
        <v>2.3784977296814209</v>
      </c>
      <c r="AK471" s="36">
        <f t="shared" si="551"/>
        <v>2.474579523969632</v>
      </c>
      <c r="AL471" s="36">
        <f t="shared" si="551"/>
        <v>2.5745426384199095</v>
      </c>
      <c r="AM471" s="36">
        <f t="shared" si="551"/>
        <v>2.6785438628415204</v>
      </c>
      <c r="AN471" s="36">
        <f t="shared" si="551"/>
        <v>2.7867463207248666</v>
      </c>
      <c r="AO471" s="36">
        <f t="shared" si="551"/>
        <v>2.8993197250968685</v>
      </c>
      <c r="AP471" s="36">
        <f t="shared" si="551"/>
        <v>3.0164406447118819</v>
      </c>
      <c r="AQ471" s="36">
        <f t="shared" si="551"/>
        <v>3.1382927809956636</v>
      </c>
      <c r="AR471" s="36">
        <f t="shared" si="551"/>
        <v>3.2650672561767649</v>
      </c>
      <c r="AS471" s="36">
        <f t="shared" si="551"/>
        <v>3.3969629130572816</v>
      </c>
      <c r="AT471" s="36">
        <f t="shared" si="551"/>
        <v>3.5341866268931437</v>
      </c>
      <c r="AU471" s="36">
        <f t="shared" si="551"/>
        <v>3.6769536298731196</v>
      </c>
      <c r="AV471" s="36">
        <f t="shared" si="551"/>
        <v>3.8254878487054746</v>
      </c>
      <c r="AW471" s="36">
        <f t="shared" si="549"/>
        <v>3.9800222558417815</v>
      </c>
      <c r="AX471" s="36">
        <f t="shared" si="549"/>
        <v>4.1407992348887666</v>
      </c>
      <c r="AY471" s="36">
        <f t="shared" si="549"/>
        <v>4.3080709607813334</v>
      </c>
      <c r="AZ471" s="36">
        <f t="shared" si="549"/>
        <v>4.482099795313057</v>
      </c>
      <c r="BA471" s="36">
        <f t="shared" si="549"/>
        <v>4.6631586986445237</v>
      </c>
      <c r="BB471" s="36">
        <f t="shared" si="549"/>
        <v>4.8515316574349683</v>
      </c>
      <c r="BC471" s="36">
        <f t="shared" si="549"/>
        <v>5.0475141302687119</v>
      </c>
      <c r="BD471" s="36">
        <f t="shared" si="549"/>
        <v>5.2514135110750475</v>
      </c>
      <c r="BE471" s="36">
        <f t="shared" si="549"/>
        <v>5.4635496112684354</v>
      </c>
      <c r="BF471" s="36">
        <f t="shared" si="549"/>
        <v>5.6842551613652352</v>
      </c>
      <c r="BG471" s="36">
        <f t="shared" si="549"/>
        <v>5.9138763328637456</v>
      </c>
      <c r="BH471" s="36">
        <f t="shared" si="549"/>
        <v>6.1527732812061098</v>
      </c>
      <c r="BI471" s="36">
        <f t="shared" si="549"/>
        <v>6.401320710673712</v>
      </c>
      <c r="BJ471" s="36">
        <f t="shared" si="549"/>
        <v>6.6599084621020879</v>
      </c>
      <c r="BK471" s="36">
        <f t="shared" si="549"/>
        <v>6.9289421243371647</v>
      </c>
      <c r="BL471" s="36">
        <f t="shared" ref="BL471:CA471" si="579">IFERROR(BK471*(1+$P471),"n/a")</f>
        <v>7.2088436703918894</v>
      </c>
      <c r="BM471" s="36">
        <f t="shared" si="579"/>
        <v>7.5000521193010412</v>
      </c>
      <c r="BN471" s="36">
        <f t="shared" si="579"/>
        <v>7.8030242247123267</v>
      </c>
      <c r="BO471" s="36">
        <f t="shared" si="579"/>
        <v>8.118235191293806</v>
      </c>
      <c r="BP471" s="36">
        <f t="shared" si="579"/>
        <v>8.446179420081311</v>
      </c>
      <c r="BQ471" s="36">
        <f t="shared" si="579"/>
        <v>8.7873712839349167</v>
      </c>
      <c r="BR471" s="36">
        <f t="shared" si="579"/>
        <v>9.1423459343207529</v>
      </c>
      <c r="BS471" s="36">
        <f t="shared" si="579"/>
        <v>9.5116601406835741</v>
      </c>
      <c r="BT471" s="36">
        <f t="shared" si="579"/>
        <v>9.8958931637266279</v>
      </c>
      <c r="BU471" s="36">
        <f t="shared" si="579"/>
        <v>10.295647663968529</v>
      </c>
      <c r="BV471" s="36">
        <f t="shared" si="579"/>
        <v>10.711550647002202</v>
      </c>
      <c r="BW471" s="36">
        <f t="shared" si="579"/>
        <v>11.144254446938504</v>
      </c>
      <c r="BX471" s="36">
        <f t="shared" si="579"/>
        <v>11.594437749577033</v>
      </c>
      <c r="BY471" s="36">
        <f t="shared" si="579"/>
        <v>12.062806656908947</v>
      </c>
      <c r="BZ471" s="36">
        <f t="shared" si="579"/>
        <v>12.550095794621441</v>
      </c>
      <c r="CA471" s="36">
        <f t="shared" si="579"/>
        <v>13.057069464340969</v>
      </c>
      <c r="CB471" s="36">
        <f t="shared" si="552"/>
        <v>13.584522842422489</v>
      </c>
      <c r="CC471" s="36">
        <f t="shared" si="550"/>
        <v>14.13328322716499</v>
      </c>
      <c r="CD471" s="36">
        <f t="shared" si="550"/>
        <v>14.704211336409548</v>
      </c>
      <c r="CE471" s="36">
        <f t="shared" si="550"/>
        <v>15.29820265755515</v>
      </c>
      <c r="CF471" s="36">
        <f t="shared" si="550"/>
        <v>15.91618885210975</v>
      </c>
      <c r="CG471" s="36">
        <f t="shared" si="550"/>
        <v>16.559139216979577</v>
      </c>
      <c r="CH471" s="36">
        <f t="shared" si="550"/>
        <v>17.228062204788685</v>
      </c>
      <c r="CI471" s="36">
        <f t="shared" si="550"/>
        <v>17.92400700561333</v>
      </c>
      <c r="CJ471" s="36">
        <f t="shared" si="550"/>
        <v>18.648065192612087</v>
      </c>
      <c r="CK471" s="36">
        <f t="shared" si="550"/>
        <v>19.401372434132846</v>
      </c>
      <c r="CL471" s="36">
        <f t="shared" si="550"/>
        <v>20.185110274982076</v>
      </c>
      <c r="CM471" s="36">
        <f t="shared" si="550"/>
        <v>21.000507989650256</v>
      </c>
      <c r="CN471" s="36">
        <f t="shared" si="550"/>
        <v>21.84884451040017</v>
      </c>
      <c r="CO471" s="36">
        <f t="shared" si="550"/>
        <v>22.731450433242298</v>
      </c>
      <c r="CP471" s="36">
        <f t="shared" si="550"/>
        <v>23.649710104943555</v>
      </c>
      <c r="CQ471" s="36">
        <f t="shared" si="550"/>
        <v>24.605063794342858</v>
      </c>
      <c r="CR471" s="36">
        <f t="shared" ref="AG471:CR475" si="580">IFERROR(CQ471*(1+$P471),"n/a")</f>
        <v>25.599009951379134</v>
      </c>
      <c r="CS471" s="36">
        <f t="shared" si="555"/>
        <v>26.633107557375048</v>
      </c>
      <c r="CT471" s="36">
        <f t="shared" si="555"/>
        <v>27.708978570262772</v>
      </c>
      <c r="CU471" s="36">
        <f t="shared" si="555"/>
        <v>28.828310468587109</v>
      </c>
      <c r="CV471" s="36">
        <f t="shared" si="555"/>
        <v>29.992858898276157</v>
      </c>
      <c r="CW471" s="36">
        <f t="shared" si="555"/>
        <v>31.204450426330926</v>
      </c>
      <c r="CX471" s="36">
        <f t="shared" si="555"/>
        <v>32.464985405752991</v>
      </c>
      <c r="CY471" s="36">
        <f t="shared" si="555"/>
        <v>33.776440956203793</v>
      </c>
      <c r="CZ471" s="36">
        <f t="shared" si="555"/>
        <v>35.140874065070605</v>
      </c>
      <c r="DA471" s="36">
        <f t="shared" si="555"/>
        <v>36.560424813803202</v>
      </c>
      <c r="DB471" s="36">
        <f t="shared" si="555"/>
        <v>38.037319734581601</v>
      </c>
      <c r="DC471" s="36">
        <f t="shared" si="555"/>
        <v>39.573875302579765</v>
      </c>
      <c r="DD471" s="36">
        <f t="shared" si="555"/>
        <v>41.172501569302781</v>
      </c>
      <c r="DE471" s="36">
        <f t="shared" si="555"/>
        <v>42.835705942696343</v>
      </c>
      <c r="DF471" s="36">
        <f t="shared" si="555"/>
        <v>44.566097119957512</v>
      </c>
      <c r="DG471" s="36">
        <f t="shared" si="555"/>
        <v>46.366389179215318</v>
      </c>
      <c r="DH471" s="36">
        <f t="shared" si="555"/>
        <v>48.239405836498904</v>
      </c>
      <c r="DI471" s="36">
        <f t="shared" si="553"/>
        <v>50.188084874670118</v>
      </c>
      <c r="DJ471" s="36">
        <f t="shared" si="553"/>
        <v>52.215482751267295</v>
      </c>
      <c r="DK471" s="36">
        <f t="shared" si="553"/>
        <v>54.324779392487493</v>
      </c>
      <c r="DL471" s="36">
        <f t="shared" si="553"/>
        <v>56.51928318082642</v>
      </c>
      <c r="DM471" s="36">
        <f t="shared" si="553"/>
        <v>58.802436144199092</v>
      </c>
      <c r="DN471" s="36">
        <f t="shared" si="553"/>
        <v>61.177819354680167</v>
      </c>
      <c r="DO471" s="36">
        <f t="shared" si="553"/>
        <v>63.649158545331836</v>
      </c>
      <c r="DP471" s="36">
        <f t="shared" si="553"/>
        <v>66.220329953929067</v>
      </c>
      <c r="DQ471" s="36">
        <f t="shared" si="553"/>
        <v>68.895366402747996</v>
      </c>
      <c r="DR471" s="36">
        <f t="shared" si="553"/>
        <v>71.678463623953405</v>
      </c>
      <c r="DS471" s="36">
        <f t="shared" si="553"/>
        <v>74.573986840506635</v>
      </c>
      <c r="DT471" s="36">
        <f t="shared" si="553"/>
        <v>77.586477612915743</v>
      </c>
      <c r="DU471" s="36">
        <f t="shared" si="553"/>
        <v>80.720660962567095</v>
      </c>
      <c r="DV471" s="36">
        <f t="shared" si="553"/>
        <v>83.981452782810962</v>
      </c>
      <c r="DW471" s="36">
        <f t="shared" si="553"/>
        <v>87.373967549425402</v>
      </c>
      <c r="DX471" s="36">
        <f t="shared" si="542"/>
        <v>90.903526342551999</v>
      </c>
      <c r="DY471" s="36">
        <f t="shared" si="556"/>
        <v>94.575665192685733</v>
      </c>
      <c r="DZ471" s="36">
        <f t="shared" si="556"/>
        <v>98.396143763809476</v>
      </c>
      <c r="EA471" s="36">
        <f t="shared" si="556"/>
        <v>102.37095438729233</v>
      </c>
      <c r="EB471" s="36">
        <f t="shared" si="556"/>
        <v>106.5063314607214</v>
      </c>
      <c r="EC471" s="36">
        <f t="shared" si="556"/>
        <v>110.80876122640871</v>
      </c>
      <c r="ED471" s="36">
        <f t="shared" si="556"/>
        <v>115.28499194491073</v>
      </c>
      <c r="EE471" s="36">
        <f t="shared" si="556"/>
        <v>119.94204447951735</v>
      </c>
      <c r="EF471" s="36">
        <f t="shared" si="556"/>
        <v>124.78722330831195</v>
      </c>
      <c r="EG471" s="36">
        <f t="shared" si="556"/>
        <v>129.82812798107454</v>
      </c>
      <c r="EH471" s="36">
        <f t="shared" si="556"/>
        <v>135.07266503899805</v>
      </c>
      <c r="EI471" s="36">
        <f t="shared" si="556"/>
        <v>140.52906041591342</v>
      </c>
      <c r="EJ471" s="36">
        <f t="shared" si="556"/>
        <v>146.20587234047468</v>
      </c>
      <c r="EK471" s="36">
        <f t="shared" si="556"/>
        <v>152.11200475954053</v>
      </c>
      <c r="EL471" s="36">
        <f t="shared" si="556"/>
        <v>158.25672130380693</v>
      </c>
      <c r="EM471" s="36">
        <f t="shared" si="556"/>
        <v>164.64965981759553</v>
      </c>
      <c r="EN471" s="36">
        <f t="shared" si="556"/>
        <v>171.30084747558715</v>
      </c>
      <c r="EO471" s="36">
        <f t="shared" si="554"/>
        <v>178.22071651021099</v>
      </c>
      <c r="EP471" s="36">
        <f t="shared" si="554"/>
        <v>185.4201205743575</v>
      </c>
      <c r="EQ471" s="36">
        <f t="shared" si="554"/>
        <v>192.91035176507927</v>
      </c>
      <c r="ER471" s="36">
        <f t="shared" si="554"/>
        <v>200.70315833498142</v>
      </c>
      <c r="ES471" s="36">
        <f t="shared" si="554"/>
        <v>208.81076311908134</v>
      </c>
      <c r="ET471" s="36">
        <f t="shared" si="554"/>
        <v>217.24588270603977</v>
      </c>
      <c r="EU471" s="36">
        <f t="shared" si="554"/>
        <v>226.02174738383297</v>
      </c>
      <c r="EV471" s="36">
        <f t="shared" si="554"/>
        <v>235.1521218911503</v>
      </c>
      <c r="EW471" s="36">
        <f t="shared" si="554"/>
        <v>244.65132700706522</v>
      </c>
      <c r="EX471" s="36">
        <f t="shared" si="554"/>
        <v>254.53426201284265</v>
      </c>
      <c r="EY471" s="36">
        <f t="shared" si="554"/>
        <v>264.81642806111347</v>
      </c>
      <c r="EZ471" s="36">
        <f t="shared" si="554"/>
        <v>275.51395248907022</v>
      </c>
      <c r="FA471" s="36">
        <f t="shared" si="554"/>
        <v>286.64361411381873</v>
      </c>
      <c r="FB471" s="36">
        <f t="shared" si="554"/>
        <v>298.22286954956058</v>
      </c>
      <c r="FC471" s="36">
        <f t="shared" si="554"/>
        <v>310.26988058788464</v>
      </c>
      <c r="FD471" s="36">
        <f t="shared" si="544"/>
        <v>322.80354268411287</v>
      </c>
      <c r="FE471" s="36">
        <f t="shared" si="578"/>
        <v>335.84351459438034</v>
      </c>
      <c r="FF471" s="36">
        <f t="shared" si="578"/>
        <v>349.41024920993493</v>
      </c>
      <c r="FG471" s="36">
        <f t="shared" si="578"/>
        <v>363.5250256370195</v>
      </c>
      <c r="FH471" s="36">
        <f t="shared" si="578"/>
        <v>378.20998257265256</v>
      </c>
      <c r="FI471" s="36">
        <f t="shared" si="578"/>
        <v>393.48815302865745</v>
      </c>
      <c r="FJ471" s="36">
        <f t="shared" si="578"/>
        <v>409.38350045840315</v>
      </c>
      <c r="FK471" s="36">
        <f t="shared" si="578"/>
        <v>425.92095634292082</v>
      </c>
      <c r="FL471" s="36">
        <f t="shared" si="578"/>
        <v>443.12645929534949</v>
      </c>
      <c r="FM471" s="36">
        <f t="shared" si="578"/>
        <v>461.02699574504447</v>
      </c>
      <c r="FN471" s="36">
        <f t="shared" si="578"/>
        <v>479.65064226516131</v>
      </c>
      <c r="FO471" s="36">
        <f t="shared" si="578"/>
        <v>499.0266096101048</v>
      </c>
      <c r="FP471" s="36">
        <f t="shared" si="578"/>
        <v>519.18528853191469</v>
      </c>
      <c r="FQ471" s="36">
        <f t="shared" si="578"/>
        <v>540.15829744744997</v>
      </c>
      <c r="FR471" s="36">
        <f t="shared" si="578"/>
        <v>561.97853203113721</v>
      </c>
      <c r="FS471" s="36">
        <f t="shared" si="578"/>
        <v>584.68021681106711</v>
      </c>
      <c r="FT471" s="36">
        <f t="shared" si="578"/>
        <v>608.29895884936707</v>
      </c>
      <c r="FU471" s="36">
        <f t="shared" si="577"/>
        <v>632.87180359104616</v>
      </c>
      <c r="FV471" s="36">
        <f t="shared" si="577"/>
        <v>658.43729296891013</v>
      </c>
      <c r="FW471" s="36">
        <f t="shared" si="577"/>
        <v>685.03552585568229</v>
      </c>
      <c r="FX471" s="36">
        <f t="shared" si="577"/>
        <v>712.70822095814856</v>
      </c>
      <c r="FY471" s="36">
        <f t="shared" si="577"/>
        <v>741.49878225197403</v>
      </c>
      <c r="FZ471" s="36">
        <f t="shared" si="577"/>
        <v>771.45236705982484</v>
      </c>
      <c r="GA471" s="36">
        <f t="shared" si="577"/>
        <v>802.61595687957356</v>
      </c>
      <c r="GB471" s="36">
        <f t="shared" si="577"/>
        <v>835.03843107368084</v>
      </c>
      <c r="GC471" s="36">
        <f t="shared" si="577"/>
        <v>868.77064353533331</v>
      </c>
      <c r="GD471" s="36">
        <f t="shared" si="577"/>
        <v>903.86550245158674</v>
      </c>
      <c r="GE471" s="36">
        <f t="shared" si="577"/>
        <v>940.37805328862112</v>
      </c>
      <c r="GF471" s="36">
        <f t="shared" si="577"/>
        <v>978.36556512926836</v>
      </c>
      <c r="GG471" s="36">
        <f t="shared" si="577"/>
        <v>1017.8876204982304</v>
      </c>
      <c r="GH471" s="36">
        <f t="shared" si="577"/>
        <v>1059.006208815877</v>
      </c>
      <c r="GI471" s="36">
        <f t="shared" si="577"/>
        <v>1101.7858236272034</v>
      </c>
      <c r="GJ471" s="36">
        <f t="shared" si="576"/>
        <v>1146.293563758448</v>
      </c>
      <c r="GK471" s="36">
        <f t="shared" si="576"/>
        <v>1192.5992385600343</v>
      </c>
      <c r="GL471" s="36">
        <f t="shared" si="576"/>
        <v>1240.7754774009056</v>
      </c>
      <c r="GM471" s="36">
        <f t="shared" si="576"/>
        <v>1290.8978435859926</v>
      </c>
      <c r="GN471" s="36">
        <f t="shared" si="576"/>
        <v>1343.0449528754925</v>
      </c>
      <c r="GO471" s="36">
        <f t="shared" si="576"/>
        <v>1397.298596791851</v>
      </c>
      <c r="GP471" s="36">
        <f t="shared" si="576"/>
        <v>1453.7438709078547</v>
      </c>
      <c r="GQ471" s="36">
        <f t="shared" si="576"/>
        <v>1512.4693083170484</v>
      </c>
      <c r="GR471" s="36">
        <f t="shared" si="576"/>
        <v>1573.5670184958242</v>
      </c>
      <c r="GS471" s="36">
        <f t="shared" si="576"/>
        <v>1637.1328317749817</v>
      </c>
      <c r="GT471" s="36">
        <f t="shared" si="576"/>
        <v>1703.266449647364</v>
      </c>
      <c r="GU471" s="36">
        <f t="shared" si="576"/>
        <v>1772.0716011473191</v>
      </c>
      <c r="GV471" s="36">
        <f t="shared" si="576"/>
        <v>1843.6562055472664</v>
      </c>
      <c r="GW471" s="36">
        <f t="shared" si="576"/>
        <v>1918.132541626554</v>
      </c>
      <c r="GX471" s="36">
        <f t="shared" si="576"/>
        <v>1995.6174237781006</v>
      </c>
      <c r="GY471" s="36">
        <f t="shared" si="576"/>
        <v>2076.232385229041</v>
      </c>
      <c r="GZ471" s="36">
        <f t="shared" si="575"/>
        <v>2160.1038686627535</v>
      </c>
      <c r="HA471" s="36">
        <f t="shared" si="575"/>
        <v>2247.3634245412541</v>
      </c>
      <c r="HB471" s="36">
        <f t="shared" si="575"/>
        <v>2338.1479174390229</v>
      </c>
      <c r="HC471" s="36">
        <f t="shared" si="575"/>
        <v>2432.5997407118898</v>
      </c>
      <c r="HD471" s="36">
        <f t="shared" si="575"/>
        <v>2530.8670398376876</v>
      </c>
      <c r="HE471" s="36">
        <f t="shared" si="575"/>
        <v>2633.1039447789713</v>
      </c>
      <c r="HF471" s="36">
        <f t="shared" si="575"/>
        <v>2739.470811732263</v>
      </c>
      <c r="HG471" s="36">
        <f t="shared" si="575"/>
        <v>2850.1344746429995</v>
      </c>
      <c r="HH471" s="36">
        <f t="shared" si="575"/>
        <v>2965.2685068806786</v>
      </c>
      <c r="HI471" s="36">
        <f t="shared" si="575"/>
        <v>3085.053493484631</v>
      </c>
      <c r="HJ471" s="36">
        <f t="shared" si="575"/>
        <v>3209.6773144074364</v>
      </c>
      <c r="HK471" s="36">
        <f t="shared" si="575"/>
        <v>3339.3354392002393</v>
      </c>
      <c r="HL471" s="36">
        <f t="shared" si="575"/>
        <v>3474.2312336021723</v>
      </c>
      <c r="HM471" s="36">
        <f t="shared" si="575"/>
        <v>3614.5762785147658</v>
      </c>
    </row>
    <row r="472" spans="1:221" x14ac:dyDescent="0.35">
      <c r="A472" s="7" t="s">
        <v>1604</v>
      </c>
      <c r="B472" s="16" t="s">
        <v>1605</v>
      </c>
      <c r="C472" s="15">
        <v>119.744</v>
      </c>
      <c r="D472" s="15">
        <v>176.24</v>
      </c>
      <c r="E472" s="14">
        <f t="shared" si="557"/>
        <v>21103.682560000001</v>
      </c>
      <c r="F472" s="12">
        <f t="shared" si="571"/>
        <v>0</v>
      </c>
      <c r="G472" s="13" t="str">
        <f>IFERROR('[2]CEA-6.2 US Forward MRP'!G471/100, "n/a")</f>
        <v>n/a</v>
      </c>
      <c r="H472" s="13" t="str">
        <f t="shared" si="572"/>
        <v>n/a</v>
      </c>
      <c r="I472" s="33" t="str">
        <f t="shared" si="573"/>
        <v>n/a</v>
      </c>
      <c r="J472" s="13">
        <v>0.14940000000000001</v>
      </c>
      <c r="K472" s="41">
        <f t="shared" si="558"/>
        <v>0.13123266666666669</v>
      </c>
      <c r="L472" s="1">
        <f t="shared" si="559"/>
        <v>0.11306533333333338</v>
      </c>
      <c r="M472" s="1">
        <f t="shared" si="560"/>
        <v>9.4898000000000066E-2</v>
      </c>
      <c r="N472" s="1">
        <f t="shared" si="561"/>
        <v>7.6730666666666753E-2</v>
      </c>
      <c r="O472" s="1">
        <f t="shared" si="562"/>
        <v>5.8563333333333439E-2</v>
      </c>
      <c r="P472" s="5">
        <f t="shared" si="574"/>
        <v>4.0396000000000098E-2</v>
      </c>
      <c r="Q472" s="1" t="str">
        <f t="shared" si="563"/>
        <v>n/a</v>
      </c>
      <c r="R472" s="12" t="str">
        <f t="shared" si="564"/>
        <v>n/a</v>
      </c>
      <c r="S472" s="12">
        <f t="shared" si="565"/>
        <v>0</v>
      </c>
      <c r="T472" s="7"/>
      <c r="U472" s="42">
        <f t="shared" si="566"/>
        <v>-176.24</v>
      </c>
      <c r="V472" s="36" t="str">
        <f t="shared" si="567"/>
        <v>n/a</v>
      </c>
      <c r="W472" s="36" t="str">
        <f t="shared" si="568"/>
        <v>n/a</v>
      </c>
      <c r="X472" s="36" t="str">
        <f t="shared" si="514"/>
        <v>n/a</v>
      </c>
      <c r="Y472" s="36" t="str">
        <f t="shared" si="514"/>
        <v>n/a</v>
      </c>
      <c r="Z472" s="36" t="str">
        <f t="shared" si="514"/>
        <v>n/a</v>
      </c>
      <c r="AA472" s="36" t="str">
        <f t="shared" si="569"/>
        <v>n/a</v>
      </c>
      <c r="AB472" s="36" t="str">
        <f t="shared" si="513"/>
        <v>n/a</v>
      </c>
      <c r="AC472" s="36" t="str">
        <f t="shared" si="513"/>
        <v>n/a</v>
      </c>
      <c r="AD472" s="36" t="str">
        <f t="shared" si="513"/>
        <v>n/a</v>
      </c>
      <c r="AE472" s="36" t="str">
        <f t="shared" si="513"/>
        <v>n/a</v>
      </c>
      <c r="AF472" s="36" t="str">
        <f t="shared" si="570"/>
        <v>n/a</v>
      </c>
      <c r="AG472" s="36" t="str">
        <f t="shared" si="580"/>
        <v>n/a</v>
      </c>
      <c r="AH472" s="36" t="str">
        <f t="shared" si="580"/>
        <v>n/a</v>
      </c>
      <c r="AI472" s="36" t="str">
        <f t="shared" si="580"/>
        <v>n/a</v>
      </c>
      <c r="AJ472" s="36" t="str">
        <f t="shared" si="580"/>
        <v>n/a</v>
      </c>
      <c r="AK472" s="36" t="str">
        <f t="shared" si="580"/>
        <v>n/a</v>
      </c>
      <c r="AL472" s="36" t="str">
        <f t="shared" si="580"/>
        <v>n/a</v>
      </c>
      <c r="AM472" s="36" t="str">
        <f t="shared" si="580"/>
        <v>n/a</v>
      </c>
      <c r="AN472" s="36" t="str">
        <f t="shared" si="580"/>
        <v>n/a</v>
      </c>
      <c r="AO472" s="36" t="str">
        <f t="shared" si="580"/>
        <v>n/a</v>
      </c>
      <c r="AP472" s="36" t="str">
        <f t="shared" si="580"/>
        <v>n/a</v>
      </c>
      <c r="AQ472" s="36" t="str">
        <f t="shared" si="580"/>
        <v>n/a</v>
      </c>
      <c r="AR472" s="36" t="str">
        <f t="shared" si="580"/>
        <v>n/a</v>
      </c>
      <c r="AS472" s="36" t="str">
        <f t="shared" si="580"/>
        <v>n/a</v>
      </c>
      <c r="AT472" s="36" t="str">
        <f t="shared" si="580"/>
        <v>n/a</v>
      </c>
      <c r="AU472" s="36" t="str">
        <f t="shared" si="580"/>
        <v>n/a</v>
      </c>
      <c r="AV472" s="36" t="str">
        <f t="shared" si="580"/>
        <v>n/a</v>
      </c>
      <c r="AW472" s="36" t="str">
        <f t="shared" si="580"/>
        <v>n/a</v>
      </c>
      <c r="AX472" s="36" t="str">
        <f t="shared" si="580"/>
        <v>n/a</v>
      </c>
      <c r="AY472" s="36" t="str">
        <f t="shared" si="580"/>
        <v>n/a</v>
      </c>
      <c r="AZ472" s="36" t="str">
        <f t="shared" si="580"/>
        <v>n/a</v>
      </c>
      <c r="BA472" s="36" t="str">
        <f t="shared" si="580"/>
        <v>n/a</v>
      </c>
      <c r="BB472" s="36" t="str">
        <f t="shared" si="580"/>
        <v>n/a</v>
      </c>
      <c r="BC472" s="36" t="str">
        <f t="shared" si="580"/>
        <v>n/a</v>
      </c>
      <c r="BD472" s="36" t="str">
        <f t="shared" si="580"/>
        <v>n/a</v>
      </c>
      <c r="BE472" s="36" t="str">
        <f t="shared" si="580"/>
        <v>n/a</v>
      </c>
      <c r="BF472" s="36" t="str">
        <f t="shared" si="580"/>
        <v>n/a</v>
      </c>
      <c r="BG472" s="36" t="str">
        <f t="shared" si="580"/>
        <v>n/a</v>
      </c>
      <c r="BH472" s="36" t="str">
        <f t="shared" si="580"/>
        <v>n/a</v>
      </c>
      <c r="BI472" s="36" t="str">
        <f t="shared" si="580"/>
        <v>n/a</v>
      </c>
      <c r="BJ472" s="36" t="str">
        <f t="shared" si="580"/>
        <v>n/a</v>
      </c>
      <c r="BK472" s="36" t="str">
        <f t="shared" si="580"/>
        <v>n/a</v>
      </c>
      <c r="BL472" s="36" t="str">
        <f t="shared" si="580"/>
        <v>n/a</v>
      </c>
      <c r="BM472" s="36" t="str">
        <f t="shared" si="580"/>
        <v>n/a</v>
      </c>
      <c r="BN472" s="36" t="str">
        <f t="shared" si="580"/>
        <v>n/a</v>
      </c>
      <c r="BO472" s="36" t="str">
        <f t="shared" si="580"/>
        <v>n/a</v>
      </c>
      <c r="BP472" s="36" t="str">
        <f t="shared" si="580"/>
        <v>n/a</v>
      </c>
      <c r="BQ472" s="36" t="str">
        <f t="shared" si="580"/>
        <v>n/a</v>
      </c>
      <c r="BR472" s="36" t="str">
        <f t="shared" si="580"/>
        <v>n/a</v>
      </c>
      <c r="BS472" s="36" t="str">
        <f t="shared" si="580"/>
        <v>n/a</v>
      </c>
      <c r="BT472" s="36" t="str">
        <f t="shared" si="580"/>
        <v>n/a</v>
      </c>
      <c r="BU472" s="36" t="str">
        <f t="shared" si="580"/>
        <v>n/a</v>
      </c>
      <c r="BV472" s="36" t="str">
        <f t="shared" si="580"/>
        <v>n/a</v>
      </c>
      <c r="BW472" s="36" t="str">
        <f t="shared" si="580"/>
        <v>n/a</v>
      </c>
      <c r="BX472" s="36" t="str">
        <f t="shared" si="580"/>
        <v>n/a</v>
      </c>
      <c r="BY472" s="36" t="str">
        <f t="shared" si="580"/>
        <v>n/a</v>
      </c>
      <c r="BZ472" s="36" t="str">
        <f t="shared" si="580"/>
        <v>n/a</v>
      </c>
      <c r="CA472" s="36" t="str">
        <f t="shared" si="580"/>
        <v>n/a</v>
      </c>
      <c r="CB472" s="36" t="str">
        <f t="shared" si="580"/>
        <v>n/a</v>
      </c>
      <c r="CC472" s="36" t="str">
        <f t="shared" si="580"/>
        <v>n/a</v>
      </c>
      <c r="CD472" s="36" t="str">
        <f t="shared" si="580"/>
        <v>n/a</v>
      </c>
      <c r="CE472" s="36" t="str">
        <f t="shared" si="580"/>
        <v>n/a</v>
      </c>
      <c r="CF472" s="36" t="str">
        <f t="shared" si="580"/>
        <v>n/a</v>
      </c>
      <c r="CG472" s="36" t="str">
        <f t="shared" si="580"/>
        <v>n/a</v>
      </c>
      <c r="CH472" s="36" t="str">
        <f t="shared" si="580"/>
        <v>n/a</v>
      </c>
      <c r="CI472" s="36" t="str">
        <f t="shared" si="580"/>
        <v>n/a</v>
      </c>
      <c r="CJ472" s="36" t="str">
        <f t="shared" si="580"/>
        <v>n/a</v>
      </c>
      <c r="CK472" s="36" t="str">
        <f t="shared" si="580"/>
        <v>n/a</v>
      </c>
      <c r="CL472" s="36" t="str">
        <f t="shared" si="580"/>
        <v>n/a</v>
      </c>
      <c r="CM472" s="36" t="str">
        <f t="shared" si="580"/>
        <v>n/a</v>
      </c>
      <c r="CN472" s="36" t="str">
        <f t="shared" si="580"/>
        <v>n/a</v>
      </c>
      <c r="CO472" s="36" t="str">
        <f t="shared" si="580"/>
        <v>n/a</v>
      </c>
      <c r="CP472" s="36" t="str">
        <f t="shared" si="580"/>
        <v>n/a</v>
      </c>
      <c r="CQ472" s="36" t="str">
        <f t="shared" si="580"/>
        <v>n/a</v>
      </c>
      <c r="CR472" s="36" t="str">
        <f t="shared" si="580"/>
        <v>n/a</v>
      </c>
      <c r="CS472" s="36" t="str">
        <f t="shared" si="555"/>
        <v>n/a</v>
      </c>
      <c r="CT472" s="36" t="str">
        <f t="shared" si="555"/>
        <v>n/a</v>
      </c>
      <c r="CU472" s="36" t="str">
        <f t="shared" si="555"/>
        <v>n/a</v>
      </c>
      <c r="CV472" s="36" t="str">
        <f t="shared" si="555"/>
        <v>n/a</v>
      </c>
      <c r="CW472" s="36" t="str">
        <f t="shared" si="555"/>
        <v>n/a</v>
      </c>
      <c r="CX472" s="36" t="str">
        <f t="shared" si="555"/>
        <v>n/a</v>
      </c>
      <c r="CY472" s="36" t="str">
        <f t="shared" si="555"/>
        <v>n/a</v>
      </c>
      <c r="CZ472" s="36" t="str">
        <f t="shared" si="555"/>
        <v>n/a</v>
      </c>
      <c r="DA472" s="36" t="str">
        <f t="shared" si="555"/>
        <v>n/a</v>
      </c>
      <c r="DB472" s="36" t="str">
        <f t="shared" si="555"/>
        <v>n/a</v>
      </c>
      <c r="DC472" s="36" t="str">
        <f t="shared" si="555"/>
        <v>n/a</v>
      </c>
      <c r="DD472" s="36" t="str">
        <f t="shared" si="555"/>
        <v>n/a</v>
      </c>
      <c r="DE472" s="36" t="str">
        <f t="shared" si="555"/>
        <v>n/a</v>
      </c>
      <c r="DF472" s="36" t="str">
        <f t="shared" si="555"/>
        <v>n/a</v>
      </c>
      <c r="DG472" s="36" t="str">
        <f t="shared" si="555"/>
        <v>n/a</v>
      </c>
      <c r="DH472" s="36" t="str">
        <f t="shared" si="555"/>
        <v>n/a</v>
      </c>
      <c r="DI472" s="36" t="str">
        <f t="shared" si="553"/>
        <v>n/a</v>
      </c>
      <c r="DJ472" s="36" t="str">
        <f t="shared" si="553"/>
        <v>n/a</v>
      </c>
      <c r="DK472" s="36" t="str">
        <f t="shared" si="553"/>
        <v>n/a</v>
      </c>
      <c r="DL472" s="36" t="str">
        <f t="shared" si="553"/>
        <v>n/a</v>
      </c>
      <c r="DM472" s="36" t="str">
        <f t="shared" si="553"/>
        <v>n/a</v>
      </c>
      <c r="DN472" s="36" t="str">
        <f t="shared" si="553"/>
        <v>n/a</v>
      </c>
      <c r="DO472" s="36" t="str">
        <f t="shared" si="553"/>
        <v>n/a</v>
      </c>
      <c r="DP472" s="36" t="str">
        <f t="shared" si="553"/>
        <v>n/a</v>
      </c>
      <c r="DQ472" s="36" t="str">
        <f t="shared" si="553"/>
        <v>n/a</v>
      </c>
      <c r="DR472" s="36" t="str">
        <f t="shared" si="553"/>
        <v>n/a</v>
      </c>
      <c r="DS472" s="36" t="str">
        <f t="shared" si="553"/>
        <v>n/a</v>
      </c>
      <c r="DT472" s="36" t="str">
        <f t="shared" si="553"/>
        <v>n/a</v>
      </c>
      <c r="DU472" s="36" t="str">
        <f t="shared" si="553"/>
        <v>n/a</v>
      </c>
      <c r="DV472" s="36" t="str">
        <f t="shared" si="553"/>
        <v>n/a</v>
      </c>
      <c r="DW472" s="36" t="str">
        <f t="shared" si="553"/>
        <v>n/a</v>
      </c>
      <c r="DX472" s="36" t="str">
        <f t="shared" si="542"/>
        <v>n/a</v>
      </c>
      <c r="DY472" s="36" t="str">
        <f t="shared" si="556"/>
        <v>n/a</v>
      </c>
      <c r="DZ472" s="36" t="str">
        <f t="shared" si="556"/>
        <v>n/a</v>
      </c>
      <c r="EA472" s="36" t="str">
        <f t="shared" si="556"/>
        <v>n/a</v>
      </c>
      <c r="EB472" s="36" t="str">
        <f t="shared" si="556"/>
        <v>n/a</v>
      </c>
      <c r="EC472" s="36" t="str">
        <f t="shared" si="556"/>
        <v>n/a</v>
      </c>
      <c r="ED472" s="36" t="str">
        <f t="shared" si="556"/>
        <v>n/a</v>
      </c>
      <c r="EE472" s="36" t="str">
        <f t="shared" si="556"/>
        <v>n/a</v>
      </c>
      <c r="EF472" s="36" t="str">
        <f t="shared" si="556"/>
        <v>n/a</v>
      </c>
      <c r="EG472" s="36" t="str">
        <f t="shared" si="556"/>
        <v>n/a</v>
      </c>
      <c r="EH472" s="36" t="str">
        <f t="shared" si="556"/>
        <v>n/a</v>
      </c>
      <c r="EI472" s="36" t="str">
        <f t="shared" si="556"/>
        <v>n/a</v>
      </c>
      <c r="EJ472" s="36" t="str">
        <f t="shared" si="556"/>
        <v>n/a</v>
      </c>
      <c r="EK472" s="36" t="str">
        <f t="shared" si="556"/>
        <v>n/a</v>
      </c>
      <c r="EL472" s="36" t="str">
        <f t="shared" si="556"/>
        <v>n/a</v>
      </c>
      <c r="EM472" s="36" t="str">
        <f t="shared" si="556"/>
        <v>n/a</v>
      </c>
      <c r="EN472" s="36" t="str">
        <f t="shared" si="556"/>
        <v>n/a</v>
      </c>
      <c r="EO472" s="36" t="str">
        <f t="shared" si="554"/>
        <v>n/a</v>
      </c>
      <c r="EP472" s="36" t="str">
        <f t="shared" si="554"/>
        <v>n/a</v>
      </c>
      <c r="EQ472" s="36" t="str">
        <f t="shared" si="554"/>
        <v>n/a</v>
      </c>
      <c r="ER472" s="36" t="str">
        <f t="shared" si="554"/>
        <v>n/a</v>
      </c>
      <c r="ES472" s="36" t="str">
        <f t="shared" si="554"/>
        <v>n/a</v>
      </c>
      <c r="ET472" s="36" t="str">
        <f t="shared" si="554"/>
        <v>n/a</v>
      </c>
      <c r="EU472" s="36" t="str">
        <f t="shared" si="554"/>
        <v>n/a</v>
      </c>
      <c r="EV472" s="36" t="str">
        <f t="shared" si="554"/>
        <v>n/a</v>
      </c>
      <c r="EW472" s="36" t="str">
        <f t="shared" si="554"/>
        <v>n/a</v>
      </c>
      <c r="EX472" s="36" t="str">
        <f t="shared" si="554"/>
        <v>n/a</v>
      </c>
      <c r="EY472" s="36" t="str">
        <f t="shared" si="554"/>
        <v>n/a</v>
      </c>
      <c r="EZ472" s="36" t="str">
        <f t="shared" si="554"/>
        <v>n/a</v>
      </c>
      <c r="FA472" s="36" t="str">
        <f t="shared" si="554"/>
        <v>n/a</v>
      </c>
      <c r="FB472" s="36" t="str">
        <f t="shared" si="554"/>
        <v>n/a</v>
      </c>
      <c r="FC472" s="36" t="str">
        <f t="shared" si="554"/>
        <v>n/a</v>
      </c>
      <c r="FD472" s="36" t="str">
        <f t="shared" si="544"/>
        <v>n/a</v>
      </c>
      <c r="FE472" s="36" t="str">
        <f t="shared" si="578"/>
        <v>n/a</v>
      </c>
      <c r="FF472" s="36" t="str">
        <f t="shared" si="578"/>
        <v>n/a</v>
      </c>
      <c r="FG472" s="36" t="str">
        <f t="shared" si="578"/>
        <v>n/a</v>
      </c>
      <c r="FH472" s="36" t="str">
        <f t="shared" si="578"/>
        <v>n/a</v>
      </c>
      <c r="FI472" s="36" t="str">
        <f t="shared" si="578"/>
        <v>n/a</v>
      </c>
      <c r="FJ472" s="36" t="str">
        <f t="shared" si="578"/>
        <v>n/a</v>
      </c>
      <c r="FK472" s="36" t="str">
        <f t="shared" si="578"/>
        <v>n/a</v>
      </c>
      <c r="FL472" s="36" t="str">
        <f t="shared" si="578"/>
        <v>n/a</v>
      </c>
      <c r="FM472" s="36" t="str">
        <f t="shared" si="578"/>
        <v>n/a</v>
      </c>
      <c r="FN472" s="36" t="str">
        <f t="shared" si="578"/>
        <v>n/a</v>
      </c>
      <c r="FO472" s="36" t="str">
        <f t="shared" si="578"/>
        <v>n/a</v>
      </c>
      <c r="FP472" s="36" t="str">
        <f t="shared" si="578"/>
        <v>n/a</v>
      </c>
      <c r="FQ472" s="36" t="str">
        <f t="shared" si="578"/>
        <v>n/a</v>
      </c>
      <c r="FR472" s="36" t="str">
        <f t="shared" si="578"/>
        <v>n/a</v>
      </c>
      <c r="FS472" s="36" t="str">
        <f t="shared" si="578"/>
        <v>n/a</v>
      </c>
      <c r="FT472" s="36" t="str">
        <f t="shared" si="578"/>
        <v>n/a</v>
      </c>
      <c r="FU472" s="36" t="str">
        <f t="shared" si="577"/>
        <v>n/a</v>
      </c>
      <c r="FV472" s="36" t="str">
        <f t="shared" si="577"/>
        <v>n/a</v>
      </c>
      <c r="FW472" s="36" t="str">
        <f t="shared" si="577"/>
        <v>n/a</v>
      </c>
      <c r="FX472" s="36" t="str">
        <f t="shared" si="577"/>
        <v>n/a</v>
      </c>
      <c r="FY472" s="36" t="str">
        <f t="shared" si="577"/>
        <v>n/a</v>
      </c>
      <c r="FZ472" s="36" t="str">
        <f t="shared" si="577"/>
        <v>n/a</v>
      </c>
      <c r="GA472" s="36" t="str">
        <f t="shared" si="577"/>
        <v>n/a</v>
      </c>
      <c r="GB472" s="36" t="str">
        <f t="shared" si="577"/>
        <v>n/a</v>
      </c>
      <c r="GC472" s="36" t="str">
        <f t="shared" si="577"/>
        <v>n/a</v>
      </c>
      <c r="GD472" s="36" t="str">
        <f t="shared" si="577"/>
        <v>n/a</v>
      </c>
      <c r="GE472" s="36" t="str">
        <f t="shared" si="577"/>
        <v>n/a</v>
      </c>
      <c r="GF472" s="36" t="str">
        <f t="shared" si="577"/>
        <v>n/a</v>
      </c>
      <c r="GG472" s="36" t="str">
        <f t="shared" si="577"/>
        <v>n/a</v>
      </c>
      <c r="GH472" s="36" t="str">
        <f t="shared" si="577"/>
        <v>n/a</v>
      </c>
      <c r="GI472" s="36" t="str">
        <f t="shared" si="577"/>
        <v>n/a</v>
      </c>
      <c r="GJ472" s="36" t="str">
        <f t="shared" si="576"/>
        <v>n/a</v>
      </c>
      <c r="GK472" s="36" t="str">
        <f t="shared" si="576"/>
        <v>n/a</v>
      </c>
      <c r="GL472" s="36" t="str">
        <f t="shared" si="576"/>
        <v>n/a</v>
      </c>
      <c r="GM472" s="36" t="str">
        <f t="shared" si="576"/>
        <v>n/a</v>
      </c>
      <c r="GN472" s="36" t="str">
        <f t="shared" si="576"/>
        <v>n/a</v>
      </c>
      <c r="GO472" s="36" t="str">
        <f t="shared" si="576"/>
        <v>n/a</v>
      </c>
      <c r="GP472" s="36" t="str">
        <f t="shared" si="576"/>
        <v>n/a</v>
      </c>
      <c r="GQ472" s="36" t="str">
        <f t="shared" si="576"/>
        <v>n/a</v>
      </c>
      <c r="GR472" s="36" t="str">
        <f t="shared" si="576"/>
        <v>n/a</v>
      </c>
      <c r="GS472" s="36" t="str">
        <f t="shared" si="576"/>
        <v>n/a</v>
      </c>
      <c r="GT472" s="36" t="str">
        <f t="shared" si="576"/>
        <v>n/a</v>
      </c>
      <c r="GU472" s="36" t="str">
        <f t="shared" si="576"/>
        <v>n/a</v>
      </c>
      <c r="GV472" s="36" t="str">
        <f t="shared" si="576"/>
        <v>n/a</v>
      </c>
      <c r="GW472" s="36" t="str">
        <f t="shared" si="576"/>
        <v>n/a</v>
      </c>
      <c r="GX472" s="36" t="str">
        <f t="shared" si="576"/>
        <v>n/a</v>
      </c>
      <c r="GY472" s="36" t="str">
        <f t="shared" si="576"/>
        <v>n/a</v>
      </c>
      <c r="GZ472" s="36" t="str">
        <f t="shared" si="575"/>
        <v>n/a</v>
      </c>
      <c r="HA472" s="36" t="str">
        <f t="shared" si="575"/>
        <v>n/a</v>
      </c>
      <c r="HB472" s="36" t="str">
        <f t="shared" si="575"/>
        <v>n/a</v>
      </c>
      <c r="HC472" s="36" t="str">
        <f t="shared" si="575"/>
        <v>n/a</v>
      </c>
      <c r="HD472" s="36" t="str">
        <f t="shared" si="575"/>
        <v>n/a</v>
      </c>
      <c r="HE472" s="36" t="str">
        <f t="shared" si="575"/>
        <v>n/a</v>
      </c>
      <c r="HF472" s="36" t="str">
        <f t="shared" si="575"/>
        <v>n/a</v>
      </c>
      <c r="HG472" s="36" t="str">
        <f t="shared" si="575"/>
        <v>n/a</v>
      </c>
      <c r="HH472" s="36" t="str">
        <f t="shared" si="575"/>
        <v>n/a</v>
      </c>
      <c r="HI472" s="36" t="str">
        <f t="shared" si="575"/>
        <v>n/a</v>
      </c>
      <c r="HJ472" s="36" t="str">
        <f t="shared" si="575"/>
        <v>n/a</v>
      </c>
      <c r="HK472" s="36" t="str">
        <f t="shared" si="575"/>
        <v>n/a</v>
      </c>
      <c r="HL472" s="36" t="str">
        <f t="shared" si="575"/>
        <v>n/a</v>
      </c>
      <c r="HM472" s="36" t="str">
        <f t="shared" si="575"/>
        <v>n/a</v>
      </c>
    </row>
    <row r="473" spans="1:221" x14ac:dyDescent="0.35">
      <c r="A473" s="7" t="s">
        <v>1606</v>
      </c>
      <c r="B473" s="16" t="s">
        <v>1607</v>
      </c>
      <c r="C473" s="15">
        <v>103.197</v>
      </c>
      <c r="D473" s="15">
        <v>160.75</v>
      </c>
      <c r="E473" s="14">
        <f t="shared" si="557"/>
        <v>16588.917750000001</v>
      </c>
      <c r="F473" s="12">
        <f t="shared" si="571"/>
        <v>4.6124756362057114E-4</v>
      </c>
      <c r="G473" s="13">
        <f>IFERROR('[2]CEA-6.2 US Forward MRP'!G472/100, "n/a")</f>
        <v>1.0699844479004666E-2</v>
      </c>
      <c r="H473" s="13">
        <f t="shared" si="572"/>
        <v>1.1426363919129084E-2</v>
      </c>
      <c r="I473" s="33">
        <f t="shared" si="573"/>
        <v>1.8367880000000003</v>
      </c>
      <c r="J473" s="13">
        <v>0.1358</v>
      </c>
      <c r="K473" s="41">
        <f t="shared" si="558"/>
        <v>0.11989933333333336</v>
      </c>
      <c r="L473" s="1">
        <f t="shared" si="559"/>
        <v>0.10399866666666671</v>
      </c>
      <c r="M473" s="1">
        <f t="shared" si="560"/>
        <v>8.8098000000000065E-2</v>
      </c>
      <c r="N473" s="1">
        <f t="shared" si="561"/>
        <v>7.2197333333333419E-2</v>
      </c>
      <c r="O473" s="1">
        <f t="shared" si="562"/>
        <v>5.6296666666666773E-2</v>
      </c>
      <c r="P473" s="5">
        <f t="shared" si="574"/>
        <v>4.0396000000000098E-2</v>
      </c>
      <c r="Q473" s="1">
        <f t="shared" si="563"/>
        <v>6.221457499207661E-2</v>
      </c>
      <c r="R473" s="12">
        <f t="shared" si="564"/>
        <v>2.8696321136784649E-5</v>
      </c>
      <c r="S473" s="12">
        <f t="shared" si="565"/>
        <v>4.6124756362057114E-4</v>
      </c>
      <c r="T473" s="7"/>
      <c r="U473" s="42">
        <f t="shared" si="566"/>
        <v>-160.75</v>
      </c>
      <c r="V473" s="36">
        <f t="shared" si="567"/>
        <v>2.0862238104000004</v>
      </c>
      <c r="W473" s="36">
        <f t="shared" si="568"/>
        <v>2.3695330038523204</v>
      </c>
      <c r="X473" s="36">
        <f t="shared" si="514"/>
        <v>2.6913155857754654</v>
      </c>
      <c r="Y473" s="36">
        <f t="shared" si="514"/>
        <v>3.0567962423237733</v>
      </c>
      <c r="Z473" s="36">
        <f t="shared" si="514"/>
        <v>3.4719091720313413</v>
      </c>
      <c r="AA473" s="36">
        <f t="shared" si="569"/>
        <v>3.8881887671517847</v>
      </c>
      <c r="AB473" s="36">
        <f t="shared" si="513"/>
        <v>4.2925552146838815</v>
      </c>
      <c r="AC473" s="36">
        <f t="shared" si="513"/>
        <v>4.6707207439871024</v>
      </c>
      <c r="AD473" s="36">
        <f t="shared" si="513"/>
        <v>5.0079343264476543</v>
      </c>
      <c r="AE473" s="36">
        <f t="shared" ref="AB473:AE513" si="581">IFERROR(AD473*(1+O473),"n/a")</f>
        <v>5.2898643359122373</v>
      </c>
      <c r="AF473" s="36">
        <f t="shared" si="570"/>
        <v>5.5035536956257483</v>
      </c>
      <c r="AG473" s="36">
        <f t="shared" si="580"/>
        <v>5.725875250714247</v>
      </c>
      <c r="AH473" s="36">
        <f t="shared" si="580"/>
        <v>5.9571777073421002</v>
      </c>
      <c r="AI473" s="36">
        <f t="shared" si="580"/>
        <v>6.1978238580078919</v>
      </c>
      <c r="AJ473" s="36">
        <f t="shared" si="580"/>
        <v>6.4481911505759797</v>
      </c>
      <c r="AK473" s="36">
        <f t="shared" si="580"/>
        <v>6.7086722802946479</v>
      </c>
      <c r="AL473" s="36">
        <f t="shared" si="580"/>
        <v>6.979675805729431</v>
      </c>
      <c r="AM473" s="36">
        <f t="shared" si="580"/>
        <v>7.2616267895776776</v>
      </c>
      <c r="AN473" s="36">
        <f t="shared" si="580"/>
        <v>7.5549674653694581</v>
      </c>
      <c r="AO473" s="36">
        <f t="shared" si="580"/>
        <v>7.8601579311005239</v>
      </c>
      <c r="AP473" s="36">
        <f t="shared" si="580"/>
        <v>8.1776768708852607</v>
      </c>
      <c r="AQ473" s="36">
        <f t="shared" si="580"/>
        <v>8.5080223057615427</v>
      </c>
      <c r="AR473" s="36">
        <f t="shared" si="580"/>
        <v>8.8517123748250874</v>
      </c>
      <c r="AS473" s="36">
        <f t="shared" si="580"/>
        <v>9.2092861479185224</v>
      </c>
      <c r="AT473" s="36">
        <f t="shared" si="580"/>
        <v>9.5813044711498403</v>
      </c>
      <c r="AU473" s="36">
        <f t="shared" si="580"/>
        <v>9.9683508465664108</v>
      </c>
      <c r="AV473" s="36">
        <f t="shared" si="580"/>
        <v>10.371032347364309</v>
      </c>
      <c r="AW473" s="36">
        <f t="shared" si="580"/>
        <v>10.789980570068439</v>
      </c>
      <c r="AX473" s="36">
        <f t="shared" si="580"/>
        <v>11.225852625176925</v>
      </c>
      <c r="AY473" s="36">
        <f t="shared" si="580"/>
        <v>11.679332167823572</v>
      </c>
      <c r="AZ473" s="36">
        <f t="shared" si="580"/>
        <v>12.151130470074975</v>
      </c>
      <c r="BA473" s="36">
        <f t="shared" si="580"/>
        <v>12.641987536544125</v>
      </c>
      <c r="BB473" s="36">
        <f t="shared" si="580"/>
        <v>13.152673265070362</v>
      </c>
      <c r="BC473" s="36">
        <f t="shared" si="580"/>
        <v>13.683988654286146</v>
      </c>
      <c r="BD473" s="36">
        <f t="shared" si="580"/>
        <v>14.236767059964691</v>
      </c>
      <c r="BE473" s="36">
        <f t="shared" si="580"/>
        <v>14.811875502119026</v>
      </c>
      <c r="BF473" s="36">
        <f t="shared" si="580"/>
        <v>15.410216024902628</v>
      </c>
      <c r="BG473" s="36">
        <f t="shared" si="580"/>
        <v>16.032727111444597</v>
      </c>
      <c r="BH473" s="36">
        <f t="shared" si="580"/>
        <v>16.680385155838515</v>
      </c>
      <c r="BI473" s="36">
        <f t="shared" si="580"/>
        <v>17.354205994593769</v>
      </c>
      <c r="BJ473" s="36">
        <f t="shared" si="580"/>
        <v>18.05524649995138</v>
      </c>
      <c r="BK473" s="36">
        <f t="shared" si="580"/>
        <v>18.784606237563416</v>
      </c>
      <c r="BL473" s="36">
        <f t="shared" si="580"/>
        <v>19.543429191136031</v>
      </c>
      <c r="BM473" s="36">
        <f t="shared" si="580"/>
        <v>20.332905556741164</v>
      </c>
      <c r="BN473" s="36">
        <f t="shared" si="580"/>
        <v>21.15427360961128</v>
      </c>
      <c r="BO473" s="36">
        <f t="shared" si="580"/>
        <v>22.00882164634514</v>
      </c>
      <c r="BP473" s="36">
        <f t="shared" si="580"/>
        <v>22.8978900055709</v>
      </c>
      <c r="BQ473" s="36">
        <f t="shared" si="580"/>
        <v>23.822873170235944</v>
      </c>
      <c r="BR473" s="36">
        <f t="shared" si="580"/>
        <v>24.785221954820798</v>
      </c>
      <c r="BS473" s="36">
        <f t="shared" si="580"/>
        <v>25.786445780907741</v>
      </c>
      <c r="BT473" s="36">
        <f t="shared" si="580"/>
        <v>26.828115044673293</v>
      </c>
      <c r="BU473" s="36">
        <f t="shared" si="580"/>
        <v>27.911863580017918</v>
      </c>
      <c r="BV473" s="36">
        <f t="shared" si="580"/>
        <v>29.039391221196325</v>
      </c>
      <c r="BW473" s="36">
        <f t="shared" si="580"/>
        <v>30.212466468967776</v>
      </c>
      <c r="BX473" s="36">
        <f t="shared" si="580"/>
        <v>31.432929264448202</v>
      </c>
      <c r="BY473" s="36">
        <f t="shared" si="580"/>
        <v>32.702693875014852</v>
      </c>
      <c r="BZ473" s="36">
        <f t="shared" si="580"/>
        <v>34.023751896789953</v>
      </c>
      <c r="CA473" s="36">
        <f t="shared" si="580"/>
        <v>35.398175378412681</v>
      </c>
      <c r="CB473" s="36">
        <f t="shared" si="580"/>
        <v>36.828120070999042</v>
      </c>
      <c r="CC473" s="36">
        <f t="shared" si="580"/>
        <v>38.315828809387121</v>
      </c>
      <c r="CD473" s="36">
        <f t="shared" si="580"/>
        <v>39.863635029971128</v>
      </c>
      <c r="CE473" s="36">
        <f t="shared" si="580"/>
        <v>41.473966430641845</v>
      </c>
      <c r="CF473" s="36">
        <f t="shared" si="580"/>
        <v>43.149348778574058</v>
      </c>
      <c r="CG473" s="36">
        <f t="shared" si="580"/>
        <v>44.892409871833337</v>
      </c>
      <c r="CH473" s="36">
        <f t="shared" si="580"/>
        <v>46.705883661015918</v>
      </c>
      <c r="CI473" s="36">
        <f t="shared" si="580"/>
        <v>48.592614537386318</v>
      </c>
      <c r="CJ473" s="36">
        <f t="shared" si="580"/>
        <v>50.555561794238578</v>
      </c>
      <c r="CK473" s="36">
        <f t="shared" si="580"/>
        <v>52.597804268478647</v>
      </c>
      <c r="CL473" s="36">
        <f t="shared" si="580"/>
        <v>54.722545169708113</v>
      </c>
      <c r="CM473" s="36">
        <f t="shared" si="580"/>
        <v>56.933117104383648</v>
      </c>
      <c r="CN473" s="36">
        <f t="shared" si="580"/>
        <v>59.232987302932337</v>
      </c>
      <c r="CO473" s="36">
        <f t="shared" si="580"/>
        <v>61.625763058021597</v>
      </c>
      <c r="CP473" s="36">
        <f t="shared" si="580"/>
        <v>64.115197382513443</v>
      </c>
      <c r="CQ473" s="36">
        <f t="shared" si="580"/>
        <v>66.705194895977456</v>
      </c>
      <c r="CR473" s="36">
        <f t="shared" si="580"/>
        <v>69.399817948995363</v>
      </c>
      <c r="CS473" s="36">
        <f t="shared" si="555"/>
        <v>72.203292994862991</v>
      </c>
      <c r="CT473" s="36">
        <f t="shared" si="555"/>
        <v>75.120017218683486</v>
      </c>
      <c r="CU473" s="36">
        <f t="shared" si="555"/>
        <v>78.154565434249434</v>
      </c>
      <c r="CV473" s="36">
        <f t="shared" si="555"/>
        <v>81.311697259531385</v>
      </c>
      <c r="CW473" s="36">
        <f t="shared" si="555"/>
        <v>84.596364582027419</v>
      </c>
      <c r="CX473" s="36">
        <f t="shared" si="555"/>
        <v>88.013719325683013</v>
      </c>
      <c r="CY473" s="36">
        <f t="shared" si="555"/>
        <v>91.569121531563312</v>
      </c>
      <c r="CZ473" s="36">
        <f t="shared" si="555"/>
        <v>95.268147764952346</v>
      </c>
      <c r="DA473" s="36">
        <f t="shared" si="555"/>
        <v>99.116599862065371</v>
      </c>
      <c r="DB473" s="36">
        <f t="shared" si="555"/>
        <v>103.12051403009337</v>
      </c>
      <c r="DC473" s="36">
        <f t="shared" si="555"/>
        <v>107.28617031485304</v>
      </c>
      <c r="DD473" s="36">
        <f t="shared" si="555"/>
        <v>111.62010245089185</v>
      </c>
      <c r="DE473" s="36">
        <f t="shared" si="555"/>
        <v>116.12910810949809</v>
      </c>
      <c r="DF473" s="36">
        <f t="shared" si="555"/>
        <v>120.82025956068939</v>
      </c>
      <c r="DG473" s="36">
        <f t="shared" si="555"/>
        <v>125.70091476590301</v>
      </c>
      <c r="DH473" s="36">
        <f t="shared" si="555"/>
        <v>130.77872891878644</v>
      </c>
      <c r="DI473" s="36">
        <f t="shared" si="553"/>
        <v>136.06166645218974</v>
      </c>
      <c r="DJ473" s="36">
        <f t="shared" si="553"/>
        <v>141.5580135301924</v>
      </c>
      <c r="DK473" s="36">
        <f t="shared" si="553"/>
        <v>147.27639104475807</v>
      </c>
      <c r="DL473" s="36">
        <f t="shared" si="553"/>
        <v>153.22576813740213</v>
      </c>
      <c r="DM473" s="36">
        <f t="shared" si="553"/>
        <v>159.41547626708063</v>
      </c>
      <c r="DN473" s="36">
        <f t="shared" si="553"/>
        <v>165.85522384636565</v>
      </c>
      <c r="DO473" s="36">
        <f t="shared" si="553"/>
        <v>172.55511146886346</v>
      </c>
      <c r="DP473" s="36">
        <f t="shared" si="553"/>
        <v>179.52564775175969</v>
      </c>
      <c r="DQ473" s="36">
        <f t="shared" si="553"/>
        <v>186.77776581833979</v>
      </c>
      <c r="DR473" s="36">
        <f t="shared" si="553"/>
        <v>194.32284044633747</v>
      </c>
      <c r="DS473" s="36">
        <f t="shared" si="553"/>
        <v>202.17270590900773</v>
      </c>
      <c r="DT473" s="36">
        <f t="shared" si="553"/>
        <v>210.33967453690803</v>
      </c>
      <c r="DU473" s="36">
        <f t="shared" si="553"/>
        <v>218.836556029501</v>
      </c>
      <c r="DV473" s="36">
        <f t="shared" si="553"/>
        <v>227.67667754686875</v>
      </c>
      <c r="DW473" s="36">
        <f t="shared" si="553"/>
        <v>236.87390461305208</v>
      </c>
      <c r="DX473" s="36">
        <f t="shared" si="542"/>
        <v>246.44266286380096</v>
      </c>
      <c r="DY473" s="36">
        <f t="shared" si="556"/>
        <v>256.39796067284709</v>
      </c>
      <c r="DZ473" s="36">
        <f t="shared" si="556"/>
        <v>266.75541269218746</v>
      </c>
      <c r="EA473" s="36">
        <f t="shared" si="556"/>
        <v>277.53126434330107</v>
      </c>
      <c r="EB473" s="36">
        <f t="shared" si="556"/>
        <v>288.74241729771308</v>
      </c>
      <c r="EC473" s="36">
        <f t="shared" si="556"/>
        <v>300.40645598687155</v>
      </c>
      <c r="ED473" s="36">
        <f t="shared" si="556"/>
        <v>312.54167518291723</v>
      </c>
      <c r="EE473" s="36">
        <f t="shared" si="556"/>
        <v>325.16710869360639</v>
      </c>
      <c r="EF473" s="36">
        <f t="shared" si="556"/>
        <v>338.30255921639338</v>
      </c>
      <c r="EG473" s="36">
        <f t="shared" si="556"/>
        <v>351.96862939849882</v>
      </c>
      <c r="EH473" s="36">
        <f t="shared" si="556"/>
        <v>366.18675415168059</v>
      </c>
      <c r="EI473" s="36">
        <f t="shared" si="556"/>
        <v>380.97923427239192</v>
      </c>
      <c r="EJ473" s="36">
        <f t="shared" si="556"/>
        <v>396.36927142005948</v>
      </c>
      <c r="EK473" s="36">
        <f t="shared" si="556"/>
        <v>412.38100450834423</v>
      </c>
      <c r="EL473" s="36">
        <f t="shared" si="556"/>
        <v>429.03954756646334</v>
      </c>
      <c r="EM473" s="36">
        <f t="shared" si="556"/>
        <v>446.37102912995823</v>
      </c>
      <c r="EN473" s="36">
        <f t="shared" si="556"/>
        <v>464.40263322269209</v>
      </c>
      <c r="EO473" s="36">
        <f t="shared" si="554"/>
        <v>483.16264199435602</v>
      </c>
      <c r="EP473" s="36">
        <f t="shared" si="554"/>
        <v>502.6804800803601</v>
      </c>
      <c r="EQ473" s="36">
        <f t="shared" si="554"/>
        <v>522.98676075368633</v>
      </c>
      <c r="ER473" s="36">
        <f t="shared" si="554"/>
        <v>544.11333394109226</v>
      </c>
      <c r="ES473" s="36">
        <f t="shared" si="554"/>
        <v>566.09333617897664</v>
      </c>
      <c r="ET473" s="36">
        <f t="shared" si="554"/>
        <v>588.96124258726263</v>
      </c>
      <c r="EU473" s="36">
        <f t="shared" si="554"/>
        <v>612.7529209428177</v>
      </c>
      <c r="EV473" s="36">
        <f t="shared" si="554"/>
        <v>637.5056879372238</v>
      </c>
      <c r="EW473" s="36">
        <f t="shared" si="554"/>
        <v>663.2583677071359</v>
      </c>
      <c r="EX473" s="36">
        <f t="shared" si="554"/>
        <v>690.0513527290334</v>
      </c>
      <c r="EY473" s="36">
        <f t="shared" si="554"/>
        <v>717.92666717387544</v>
      </c>
      <c r="EZ473" s="36">
        <f t="shared" si="554"/>
        <v>746.92803282103137</v>
      </c>
      <c r="FA473" s="36">
        <f t="shared" si="554"/>
        <v>777.10093763486987</v>
      </c>
      <c r="FB473" s="36">
        <f t="shared" si="554"/>
        <v>808.49270711156817</v>
      </c>
      <c r="FC473" s="36">
        <f t="shared" si="554"/>
        <v>841.1525785080471</v>
      </c>
      <c r="FD473" s="36">
        <f t="shared" si="544"/>
        <v>875.13177806945828</v>
      </c>
      <c r="FE473" s="36">
        <f t="shared" si="578"/>
        <v>910.48360137635223</v>
      </c>
      <c r="FF473" s="36">
        <f t="shared" si="578"/>
        <v>947.26349693755139</v>
      </c>
      <c r="FG473" s="36">
        <f t="shared" si="578"/>
        <v>985.5291531598408</v>
      </c>
      <c r="FH473" s="36">
        <f t="shared" si="578"/>
        <v>1025.3405888308857</v>
      </c>
      <c r="FI473" s="36">
        <f t="shared" si="578"/>
        <v>1066.7602472572983</v>
      </c>
      <c r="FJ473" s="36">
        <f t="shared" si="578"/>
        <v>1109.8530942055042</v>
      </c>
      <c r="FK473" s="36">
        <f t="shared" si="578"/>
        <v>1154.68671979903</v>
      </c>
      <c r="FL473" s="36">
        <f t="shared" si="578"/>
        <v>1201.3314445320318</v>
      </c>
      <c r="FM473" s="36">
        <f t="shared" si="578"/>
        <v>1249.8604295653479</v>
      </c>
      <c r="FN473" s="36">
        <f t="shared" si="578"/>
        <v>1300.3497914780698</v>
      </c>
      <c r="FO473" s="36">
        <f t="shared" si="578"/>
        <v>1352.8787216546182</v>
      </c>
      <c r="FP473" s="36">
        <f t="shared" si="578"/>
        <v>1407.5296104945783</v>
      </c>
      <c r="FQ473" s="36">
        <f t="shared" si="578"/>
        <v>1464.3881766401173</v>
      </c>
      <c r="FR473" s="36">
        <f t="shared" si="578"/>
        <v>1523.5436014236716</v>
      </c>
      <c r="FS473" s="36">
        <f t="shared" si="578"/>
        <v>1585.0886687467823</v>
      </c>
      <c r="FT473" s="36">
        <f t="shared" si="578"/>
        <v>1649.1199106094775</v>
      </c>
      <c r="FU473" s="36">
        <f t="shared" si="577"/>
        <v>1715.7377585184581</v>
      </c>
      <c r="FV473" s="36">
        <f t="shared" si="577"/>
        <v>1785.0467010115699</v>
      </c>
      <c r="FW473" s="36">
        <f t="shared" si="577"/>
        <v>1857.1554475456335</v>
      </c>
      <c r="FX473" s="36">
        <f t="shared" si="577"/>
        <v>1932.1770990046871</v>
      </c>
      <c r="FY473" s="36">
        <f t="shared" si="577"/>
        <v>2010.2293250960806</v>
      </c>
      <c r="FZ473" s="36">
        <f t="shared" si="577"/>
        <v>2091.4345489126622</v>
      </c>
      <c r="GA473" s="36">
        <f t="shared" si="577"/>
        <v>2175.9201389505383</v>
      </c>
      <c r="GB473" s="36">
        <f t="shared" si="577"/>
        <v>2263.8186088835846</v>
      </c>
      <c r="GC473" s="36">
        <f t="shared" si="577"/>
        <v>2355.2678254080461</v>
      </c>
      <c r="GD473" s="36">
        <f t="shared" si="577"/>
        <v>2450.4112244832299</v>
      </c>
      <c r="GE473" s="36">
        <f t="shared" si="577"/>
        <v>2549.3980363074547</v>
      </c>
      <c r="GF473" s="36">
        <f t="shared" si="577"/>
        <v>2652.383519382131</v>
      </c>
      <c r="GG473" s="36">
        <f t="shared" si="577"/>
        <v>2759.5292040310919</v>
      </c>
      <c r="GH473" s="36">
        <f t="shared" si="577"/>
        <v>2871.0031457571322</v>
      </c>
      <c r="GI473" s="36">
        <f t="shared" si="577"/>
        <v>2986.9801888331376</v>
      </c>
      <c r="GJ473" s="36">
        <f t="shared" si="576"/>
        <v>3107.6422405412413</v>
      </c>
      <c r="GK473" s="36">
        <f t="shared" si="576"/>
        <v>3233.1785564901456</v>
      </c>
      <c r="GL473" s="36">
        <f t="shared" si="576"/>
        <v>3363.7860374581219</v>
      </c>
      <c r="GM473" s="36">
        <f t="shared" si="576"/>
        <v>3499.6695382272806</v>
      </c>
      <c r="GN473" s="36">
        <f t="shared" si="576"/>
        <v>3641.0421888935102</v>
      </c>
      <c r="GO473" s="36">
        <f t="shared" si="576"/>
        <v>3788.1257291560528</v>
      </c>
      <c r="GP473" s="36">
        <f t="shared" si="576"/>
        <v>3941.1508561110409</v>
      </c>
      <c r="GQ473" s="36">
        <f t="shared" si="576"/>
        <v>4100.3575860945029</v>
      </c>
      <c r="GR473" s="36">
        <f t="shared" si="576"/>
        <v>4265.9956311423766</v>
      </c>
      <c r="GS473" s="36">
        <f t="shared" si="576"/>
        <v>4438.3247906580045</v>
      </c>
      <c r="GT473" s="36">
        <f t="shared" si="576"/>
        <v>4617.6153589014257</v>
      </c>
      <c r="GU473" s="36">
        <f t="shared" si="576"/>
        <v>4804.1485489396082</v>
      </c>
      <c r="GV473" s="36">
        <f t="shared" si="576"/>
        <v>4998.2169337225732</v>
      </c>
      <c r="GW473" s="36">
        <f t="shared" si="576"/>
        <v>5200.1249049772305</v>
      </c>
      <c r="GX473" s="36">
        <f t="shared" si="576"/>
        <v>5410.189150638691</v>
      </c>
      <c r="GY473" s="36">
        <f t="shared" si="576"/>
        <v>5628.7391515678919</v>
      </c>
      <c r="GZ473" s="36">
        <f t="shared" si="575"/>
        <v>5856.1176983346286</v>
      </c>
      <c r="HA473" s="36">
        <f t="shared" si="575"/>
        <v>6092.6814288765545</v>
      </c>
      <c r="HB473" s="36">
        <f t="shared" si="575"/>
        <v>6338.8013878774527</v>
      </c>
      <c r="HC473" s="36">
        <f t="shared" si="575"/>
        <v>6594.863608742151</v>
      </c>
      <c r="HD473" s="36">
        <f t="shared" si="575"/>
        <v>6861.2697190808994</v>
      </c>
      <c r="HE473" s="36">
        <f t="shared" si="575"/>
        <v>7138.4375706528917</v>
      </c>
      <c r="HF473" s="36">
        <f t="shared" si="575"/>
        <v>7426.8018947569863</v>
      </c>
      <c r="HG473" s="36">
        <f t="shared" si="575"/>
        <v>7726.8149840975902</v>
      </c>
      <c r="HH473" s="36">
        <f t="shared" si="575"/>
        <v>8038.9474021951974</v>
      </c>
      <c r="HI473" s="36">
        <f t="shared" si="575"/>
        <v>8363.6887214542749</v>
      </c>
      <c r="HJ473" s="36">
        <f t="shared" si="575"/>
        <v>8701.5482910461433</v>
      </c>
      <c r="HK473" s="36">
        <f t="shared" si="575"/>
        <v>9053.0560358112434</v>
      </c>
      <c r="HL473" s="36">
        <f t="shared" si="575"/>
        <v>9418.763287433876</v>
      </c>
      <c r="HM473" s="36">
        <f t="shared" si="575"/>
        <v>9799.2436491930566</v>
      </c>
    </row>
    <row r="474" spans="1:221" x14ac:dyDescent="0.35">
      <c r="A474" s="7" t="s">
        <v>1608</v>
      </c>
      <c r="B474" s="16" t="s">
        <v>1609</v>
      </c>
      <c r="C474" s="15">
        <v>130.73599999999999</v>
      </c>
      <c r="D474" s="15">
        <v>932.44</v>
      </c>
      <c r="E474" s="14">
        <f t="shared" si="557"/>
        <v>121903.47584</v>
      </c>
      <c r="F474" s="12">
        <f t="shared" si="571"/>
        <v>3.389472542781108E-3</v>
      </c>
      <c r="G474" s="13">
        <f>IFERROR('[2]CEA-6.2 US Forward MRP'!G473/100, "n/a")</f>
        <v>8.5796405130625017E-3</v>
      </c>
      <c r="H474" s="13">
        <f t="shared" si="572"/>
        <v>8.9489940371498423E-3</v>
      </c>
      <c r="I474" s="33">
        <f t="shared" si="573"/>
        <v>8.3444000000000003</v>
      </c>
      <c r="J474" s="13">
        <v>8.6099999999999996E-2</v>
      </c>
      <c r="K474" s="41">
        <f t="shared" si="558"/>
        <v>7.8482666666666673E-2</v>
      </c>
      <c r="L474" s="1">
        <f t="shared" si="559"/>
        <v>7.0865333333333363E-2</v>
      </c>
      <c r="M474" s="1">
        <f t="shared" si="560"/>
        <v>6.3248000000000054E-2</v>
      </c>
      <c r="N474" s="1">
        <f t="shared" si="561"/>
        <v>5.5630666666666738E-2</v>
      </c>
      <c r="O474" s="1">
        <f t="shared" si="562"/>
        <v>4.8013333333333422E-2</v>
      </c>
      <c r="P474" s="5">
        <f t="shared" si="574"/>
        <v>4.0396000000000098E-2</v>
      </c>
      <c r="Q474" s="1">
        <f t="shared" si="563"/>
        <v>5.1619680541835633E-2</v>
      </c>
      <c r="R474" s="12">
        <f t="shared" si="564"/>
        <v>1.7496348986368411E-4</v>
      </c>
      <c r="S474" s="12">
        <f t="shared" si="565"/>
        <v>3.389472542781108E-3</v>
      </c>
      <c r="T474" s="7"/>
      <c r="U474" s="42">
        <f t="shared" si="566"/>
        <v>-932.44</v>
      </c>
      <c r="V474" s="36">
        <f t="shared" si="567"/>
        <v>9.0628528400000015</v>
      </c>
      <c r="W474" s="36">
        <f t="shared" si="568"/>
        <v>9.8431644695240017</v>
      </c>
      <c r="X474" s="36">
        <f t="shared" si="514"/>
        <v>10.690660930350019</v>
      </c>
      <c r="Y474" s="36">
        <f t="shared" si="514"/>
        <v>11.611126836453156</v>
      </c>
      <c r="Z474" s="36">
        <f t="shared" si="514"/>
        <v>12.610844857071774</v>
      </c>
      <c r="AA474" s="36">
        <f t="shared" si="569"/>
        <v>13.600577590374385</v>
      </c>
      <c r="AB474" s="36">
        <f t="shared" si="581"/>
        <v>14.564387054842129</v>
      </c>
      <c r="AC474" s="36">
        <f t="shared" si="581"/>
        <v>15.485555407286784</v>
      </c>
      <c r="AD474" s="36">
        <f t="shared" si="581"/>
        <v>16.347027178297754</v>
      </c>
      <c r="AE474" s="36">
        <f t="shared" si="581"/>
        <v>17.131902443218426</v>
      </c>
      <c r="AF474" s="36">
        <f t="shared" si="570"/>
        <v>17.82396277431468</v>
      </c>
      <c r="AG474" s="36">
        <f t="shared" si="580"/>
        <v>18.543979574545897</v>
      </c>
      <c r="AH474" s="36">
        <f t="shared" si="580"/>
        <v>19.293082173439256</v>
      </c>
      <c r="AI474" s="36">
        <f t="shared" si="580"/>
        <v>20.072445520917508</v>
      </c>
      <c r="AJ474" s="36">
        <f t="shared" si="580"/>
        <v>20.883292030180495</v>
      </c>
      <c r="AK474" s="36">
        <f t="shared" si="580"/>
        <v>21.726893495031668</v>
      </c>
      <c r="AL474" s="36">
        <f t="shared" si="580"/>
        <v>22.60457308465697</v>
      </c>
      <c r="AM474" s="36">
        <f t="shared" si="580"/>
        <v>23.517707418984774</v>
      </c>
      <c r="AN474" s="36">
        <f t="shared" si="580"/>
        <v>24.467728727882086</v>
      </c>
      <c r="AO474" s="36">
        <f t="shared" si="580"/>
        <v>25.456127097573614</v>
      </c>
      <c r="AP474" s="36">
        <f t="shared" si="580"/>
        <v>26.484452807807198</v>
      </c>
      <c r="AQ474" s="36">
        <f t="shared" si="580"/>
        <v>27.554318763431379</v>
      </c>
      <c r="AR474" s="36">
        <f t="shared" si="580"/>
        <v>28.667403024198954</v>
      </c>
      <c r="AS474" s="36">
        <f t="shared" si="580"/>
        <v>29.825451436764499</v>
      </c>
      <c r="AT474" s="36">
        <f t="shared" si="580"/>
        <v>31.03028037300404</v>
      </c>
      <c r="AU474" s="36">
        <f t="shared" si="580"/>
        <v>32.283779578951915</v>
      </c>
      <c r="AV474" s="36">
        <f t="shared" si="580"/>
        <v>33.587915138823263</v>
      </c>
      <c r="AW474" s="36">
        <f t="shared" si="580"/>
        <v>34.944732558771172</v>
      </c>
      <c r="AX474" s="36">
        <f t="shared" si="580"/>
        <v>36.356359975215298</v>
      </c>
      <c r="AY474" s="36">
        <f t="shared" si="580"/>
        <v>37.825011492774102</v>
      </c>
      <c r="AZ474" s="36">
        <f t="shared" si="580"/>
        <v>39.352990657036209</v>
      </c>
      <c r="BA474" s="36">
        <f t="shared" si="580"/>
        <v>40.94269406761785</v>
      </c>
      <c r="BB474" s="36">
        <f t="shared" si="580"/>
        <v>42.596615137173345</v>
      </c>
      <c r="BC474" s="36">
        <f t="shared" si="580"/>
        <v>44.317348002254604</v>
      </c>
      <c r="BD474" s="36">
        <f t="shared" si="580"/>
        <v>46.107591592153689</v>
      </c>
      <c r="BE474" s="36">
        <f t="shared" si="580"/>
        <v>47.970153862110337</v>
      </c>
      <c r="BF474" s="36">
        <f t="shared" si="580"/>
        <v>49.90795619752415</v>
      </c>
      <c r="BG474" s="36">
        <f t="shared" si="580"/>
        <v>51.924037996079342</v>
      </c>
      <c r="BH474" s="36">
        <f t="shared" si="580"/>
        <v>54.021561434968966</v>
      </c>
      <c r="BI474" s="36">
        <f t="shared" si="580"/>
        <v>56.20381643069598</v>
      </c>
      <c r="BJ474" s="36">
        <f t="shared" si="580"/>
        <v>58.474225799230382</v>
      </c>
      <c r="BK474" s="36">
        <f t="shared" si="580"/>
        <v>60.836350624616095</v>
      </c>
      <c r="BL474" s="36">
        <f t="shared" si="580"/>
        <v>63.293895844448095</v>
      </c>
      <c r="BM474" s="36">
        <f t="shared" si="580"/>
        <v>65.850716060980432</v>
      </c>
      <c r="BN474" s="36">
        <f t="shared" si="580"/>
        <v>68.510821586979802</v>
      </c>
      <c r="BO474" s="36">
        <f t="shared" si="580"/>
        <v>71.27838473580745</v>
      </c>
      <c r="BP474" s="36">
        <f t="shared" si="580"/>
        <v>74.157746365595131</v>
      </c>
      <c r="BQ474" s="36">
        <f t="shared" si="580"/>
        <v>77.153422687779724</v>
      </c>
      <c r="BR474" s="36">
        <f t="shared" si="580"/>
        <v>80.270112350675277</v>
      </c>
      <c r="BS474" s="36">
        <f t="shared" si="580"/>
        <v>83.512703809193169</v>
      </c>
      <c r="BT474" s="36">
        <f t="shared" si="580"/>
        <v>86.886282992269344</v>
      </c>
      <c r="BU474" s="36">
        <f t="shared" si="580"/>
        <v>90.396141280025063</v>
      </c>
      <c r="BV474" s="36">
        <f t="shared" si="580"/>
        <v>94.047783803172962</v>
      </c>
      <c r="BW474" s="36">
        <f t="shared" si="580"/>
        <v>97.846938077685948</v>
      </c>
      <c r="BX474" s="36">
        <f t="shared" si="580"/>
        <v>101.79956298827216</v>
      </c>
      <c r="BY474" s="36">
        <f t="shared" si="580"/>
        <v>105.91185813474641</v>
      </c>
      <c r="BZ474" s="36">
        <f t="shared" si="580"/>
        <v>110.19027355595763</v>
      </c>
      <c r="CA474" s="36">
        <f t="shared" si="580"/>
        <v>114.6415198465241</v>
      </c>
      <c r="CB474" s="36">
        <f t="shared" si="580"/>
        <v>119.2725786822443</v>
      </c>
      <c r="CC474" s="36">
        <f t="shared" si="580"/>
        <v>124.09071377069225</v>
      </c>
      <c r="CD474" s="36">
        <f t="shared" si="580"/>
        <v>129.10348224417314</v>
      </c>
      <c r="CE474" s="36">
        <f t="shared" si="580"/>
        <v>134.31874651290877</v>
      </c>
      <c r="CF474" s="36">
        <f t="shared" si="580"/>
        <v>139.74468659704425</v>
      </c>
      <c r="CG474" s="36">
        <f t="shared" si="580"/>
        <v>145.38981295681847</v>
      </c>
      <c r="CH474" s="36">
        <f t="shared" si="580"/>
        <v>151.26297984102212</v>
      </c>
      <c r="CI474" s="36">
        <f t="shared" si="580"/>
        <v>157.37339917468006</v>
      </c>
      <c r="CJ474" s="36">
        <f t="shared" si="580"/>
        <v>163.73065500774044</v>
      </c>
      <c r="CK474" s="36">
        <f t="shared" si="580"/>
        <v>170.34471854743313</v>
      </c>
      <c r="CL474" s="36">
        <f t="shared" si="580"/>
        <v>177.22596379787527</v>
      </c>
      <c r="CM474" s="36">
        <f t="shared" si="580"/>
        <v>184.38518383145424</v>
      </c>
      <c r="CN474" s="36">
        <f t="shared" si="580"/>
        <v>191.83360771750969</v>
      </c>
      <c r="CO474" s="36">
        <f t="shared" si="580"/>
        <v>199.58291813486625</v>
      </c>
      <c r="CP474" s="36">
        <f t="shared" si="580"/>
        <v>207.64526969584233</v>
      </c>
      <c r="CQ474" s="36">
        <f t="shared" si="580"/>
        <v>216.03330801047559</v>
      </c>
      <c r="CR474" s="36">
        <f t="shared" si="580"/>
        <v>224.76018952086679</v>
      </c>
      <c r="CS474" s="36">
        <f t="shared" si="555"/>
        <v>233.83960213675175</v>
      </c>
      <c r="CT474" s="36">
        <f t="shared" si="555"/>
        <v>243.285786704668</v>
      </c>
      <c r="CU474" s="36">
        <f t="shared" si="555"/>
        <v>253.11355934438978</v>
      </c>
      <c r="CV474" s="36">
        <f t="shared" si="555"/>
        <v>263.33833468766579</v>
      </c>
      <c r="CW474" s="36">
        <f t="shared" si="555"/>
        <v>273.97615005570879</v>
      </c>
      <c r="CX474" s="36">
        <f t="shared" si="555"/>
        <v>285.04369061335922</v>
      </c>
      <c r="CY474" s="36">
        <f t="shared" si="555"/>
        <v>296.55831553937651</v>
      </c>
      <c r="CZ474" s="36">
        <f t="shared" si="555"/>
        <v>308.53808525390519</v>
      </c>
      <c r="DA474" s="36">
        <f t="shared" si="555"/>
        <v>321.00178974582195</v>
      </c>
      <c r="DB474" s="36">
        <f t="shared" si="555"/>
        <v>333.96897804439419</v>
      </c>
      <c r="DC474" s="36">
        <f t="shared" si="555"/>
        <v>347.45998888147557</v>
      </c>
      <c r="DD474" s="36">
        <f t="shared" si="555"/>
        <v>361.4959825923317</v>
      </c>
      <c r="DE474" s="36">
        <f t="shared" si="555"/>
        <v>376.09897430513155</v>
      </c>
      <c r="DF474" s="36">
        <f t="shared" si="555"/>
        <v>391.29186847116171</v>
      </c>
      <c r="DG474" s="36">
        <f t="shared" si="555"/>
        <v>407.09849478992277</v>
      </c>
      <c r="DH474" s="36">
        <f t="shared" si="555"/>
        <v>423.54364558545655</v>
      </c>
      <c r="DI474" s="36">
        <f t="shared" si="553"/>
        <v>440.65311469252669</v>
      </c>
      <c r="DJ474" s="36">
        <f t="shared" si="553"/>
        <v>458.45373791364602</v>
      </c>
      <c r="DK474" s="36">
        <f t="shared" si="553"/>
        <v>476.97343511040572</v>
      </c>
      <c r="DL474" s="36">
        <f t="shared" si="553"/>
        <v>496.2412539951257</v>
      </c>
      <c r="DM474" s="36">
        <f t="shared" si="553"/>
        <v>516.28741569151282</v>
      </c>
      <c r="DN474" s="36">
        <f t="shared" si="553"/>
        <v>537.14336213578724</v>
      </c>
      <c r="DO474" s="36">
        <f t="shared" si="553"/>
        <v>558.84180539262456</v>
      </c>
      <c r="DP474" s="36">
        <f t="shared" si="553"/>
        <v>581.41677896326507</v>
      </c>
      <c r="DQ474" s="36">
        <f t="shared" si="553"/>
        <v>604.90369116626516</v>
      </c>
      <c r="DR474" s="36">
        <f t="shared" si="553"/>
        <v>629.3393806746177</v>
      </c>
      <c r="DS474" s="36">
        <f t="shared" si="553"/>
        <v>654.7621742963496</v>
      </c>
      <c r="DT474" s="36">
        <f t="shared" si="553"/>
        <v>681.21194708922496</v>
      </c>
      <c r="DU474" s="36">
        <f t="shared" si="553"/>
        <v>708.7301849038414</v>
      </c>
      <c r="DV474" s="36">
        <f t="shared" si="553"/>
        <v>737.36004945321702</v>
      </c>
      <c r="DW474" s="36">
        <f t="shared" si="553"/>
        <v>767.14644601092925</v>
      </c>
      <c r="DX474" s="36">
        <f t="shared" ref="DX474:EM474" si="582">IFERROR(DW474*(1+$P474),"n/a")</f>
        <v>798.13609384398683</v>
      </c>
      <c r="DY474" s="36">
        <f t="shared" si="582"/>
        <v>830.37759949090855</v>
      </c>
      <c r="DZ474" s="36">
        <f t="shared" si="582"/>
        <v>863.92153299994334</v>
      </c>
      <c r="EA474" s="36">
        <f t="shared" si="582"/>
        <v>898.82050724700912</v>
      </c>
      <c r="EB474" s="36">
        <f t="shared" si="582"/>
        <v>935.12926045775941</v>
      </c>
      <c r="EC474" s="36">
        <f t="shared" si="582"/>
        <v>972.90474206321119</v>
      </c>
      <c r="ED474" s="36">
        <f t="shared" si="582"/>
        <v>1012.2062020235968</v>
      </c>
      <c r="EE474" s="36">
        <f t="shared" si="582"/>
        <v>1053.0952837605421</v>
      </c>
      <c r="EF474" s="36">
        <f t="shared" si="582"/>
        <v>1095.6361208433329</v>
      </c>
      <c r="EG474" s="36">
        <f t="shared" si="582"/>
        <v>1139.8954375809203</v>
      </c>
      <c r="EH474" s="36">
        <f t="shared" si="582"/>
        <v>1185.9426536774392</v>
      </c>
      <c r="EI474" s="36">
        <f t="shared" si="582"/>
        <v>1233.8499931153931</v>
      </c>
      <c r="EJ474" s="36">
        <f t="shared" si="582"/>
        <v>1283.6925974372825</v>
      </c>
      <c r="EK474" s="36">
        <f t="shared" si="582"/>
        <v>1335.5486436033591</v>
      </c>
      <c r="EL474" s="36">
        <f t="shared" si="582"/>
        <v>1389.4994666103605</v>
      </c>
      <c r="EM474" s="36">
        <f t="shared" si="582"/>
        <v>1445.6296870635529</v>
      </c>
      <c r="EN474" s="36">
        <f t="shared" si="556"/>
        <v>1504.0273439021723</v>
      </c>
      <c r="EO474" s="36">
        <f t="shared" si="554"/>
        <v>1564.7840324864446</v>
      </c>
      <c r="EP474" s="36">
        <f t="shared" si="554"/>
        <v>1627.9950482627671</v>
      </c>
      <c r="EQ474" s="36">
        <f t="shared" si="554"/>
        <v>1693.75953623239</v>
      </c>
      <c r="ER474" s="36">
        <f t="shared" si="554"/>
        <v>1762.1806464580338</v>
      </c>
      <c r="ES474" s="36">
        <f t="shared" si="554"/>
        <v>1833.3656958523527</v>
      </c>
      <c r="ET474" s="36">
        <f t="shared" si="554"/>
        <v>1907.4263365020045</v>
      </c>
      <c r="EU474" s="36">
        <f t="shared" si="554"/>
        <v>1984.4787307913396</v>
      </c>
      <c r="EV474" s="36">
        <f t="shared" si="554"/>
        <v>2064.6437336003869</v>
      </c>
      <c r="EW474" s="36">
        <f t="shared" si="554"/>
        <v>2148.0470818629083</v>
      </c>
      <c r="EX474" s="36">
        <f t="shared" si="554"/>
        <v>2234.8195917818425</v>
      </c>
      <c r="EY474" s="36">
        <f t="shared" si="554"/>
        <v>2325.0973640114621</v>
      </c>
      <c r="EZ474" s="36">
        <f t="shared" si="554"/>
        <v>2419.0219971280694</v>
      </c>
      <c r="FA474" s="36">
        <f t="shared" si="554"/>
        <v>2516.740809724055</v>
      </c>
      <c r="FB474" s="36">
        <f t="shared" si="554"/>
        <v>2618.4070714736681</v>
      </c>
      <c r="FC474" s="36">
        <f t="shared" si="554"/>
        <v>2724.1802435329187</v>
      </c>
      <c r="FD474" s="36">
        <f t="shared" ref="CS474:FD478" si="583">IFERROR(FC474*(1+$P474),"n/a")</f>
        <v>2834.2262286506748</v>
      </c>
      <c r="FE474" s="36">
        <f t="shared" si="578"/>
        <v>2948.7176313832479</v>
      </c>
      <c r="FF474" s="36">
        <f t="shared" si="578"/>
        <v>3067.8340288206059</v>
      </c>
      <c r="FG474" s="36">
        <f t="shared" si="578"/>
        <v>3191.7622522488432</v>
      </c>
      <c r="FH474" s="36">
        <f t="shared" si="578"/>
        <v>3320.6966801906879</v>
      </c>
      <c r="FI474" s="36">
        <f t="shared" si="578"/>
        <v>3454.839543283671</v>
      </c>
      <c r="FJ474" s="36">
        <f t="shared" si="578"/>
        <v>3594.4012414741587</v>
      </c>
      <c r="FK474" s="36">
        <f t="shared" si="578"/>
        <v>3739.600674024749</v>
      </c>
      <c r="FL474" s="36">
        <f t="shared" si="578"/>
        <v>3890.6655828526532</v>
      </c>
      <c r="FM474" s="36">
        <f t="shared" si="578"/>
        <v>4047.8329097375695</v>
      </c>
      <c r="FN474" s="36">
        <f t="shared" si="578"/>
        <v>4211.349167959329</v>
      </c>
      <c r="FO474" s="36">
        <f t="shared" si="578"/>
        <v>4381.4708289482141</v>
      </c>
      <c r="FP474" s="36">
        <f t="shared" si="578"/>
        <v>4558.4647245544065</v>
      </c>
      <c r="FQ474" s="36">
        <f t="shared" si="578"/>
        <v>4742.6084655675068</v>
      </c>
      <c r="FR474" s="36">
        <f t="shared" si="578"/>
        <v>4934.1908771425724</v>
      </c>
      <c r="FS474" s="36">
        <f t="shared" si="578"/>
        <v>5133.5124518156244</v>
      </c>
      <c r="FT474" s="36">
        <f t="shared" si="578"/>
        <v>5340.8858208191687</v>
      </c>
      <c r="FU474" s="36">
        <f t="shared" si="577"/>
        <v>5556.6362444369806</v>
      </c>
      <c r="FV474" s="36">
        <f t="shared" si="577"/>
        <v>5781.1021221672572</v>
      </c>
      <c r="FW474" s="36">
        <f t="shared" si="577"/>
        <v>6014.6355234943267</v>
      </c>
      <c r="FX474" s="36">
        <f t="shared" si="577"/>
        <v>6257.6027401014044</v>
      </c>
      <c r="FY474" s="36">
        <f t="shared" si="577"/>
        <v>6510.3848603905417</v>
      </c>
      <c r="FZ474" s="36">
        <f t="shared" si="577"/>
        <v>6773.3783672108784</v>
      </c>
      <c r="GA474" s="36">
        <f t="shared" si="577"/>
        <v>7046.9957597327293</v>
      </c>
      <c r="GB474" s="36">
        <f t="shared" si="577"/>
        <v>7331.6662004428936</v>
      </c>
      <c r="GC474" s="36">
        <f t="shared" si="577"/>
        <v>7627.8361882759855</v>
      </c>
      <c r="GD474" s="36">
        <f t="shared" si="577"/>
        <v>7935.9702589375829</v>
      </c>
      <c r="GE474" s="36">
        <f t="shared" si="577"/>
        <v>8256.5517135176269</v>
      </c>
      <c r="GF474" s="36">
        <f t="shared" si="577"/>
        <v>8590.0833765368861</v>
      </c>
      <c r="GG474" s="36">
        <f t="shared" si="577"/>
        <v>8937.0883846154702</v>
      </c>
      <c r="GH474" s="36">
        <f t="shared" si="577"/>
        <v>9298.1110070003979</v>
      </c>
      <c r="GI474" s="36">
        <f t="shared" si="577"/>
        <v>9673.7174992391865</v>
      </c>
      <c r="GJ474" s="36">
        <f t="shared" si="576"/>
        <v>10064.496991338454</v>
      </c>
      <c r="GK474" s="36">
        <f t="shared" si="576"/>
        <v>10471.062411800563</v>
      </c>
      <c r="GL474" s="36">
        <f t="shared" si="576"/>
        <v>10894.05144898766</v>
      </c>
      <c r="GM474" s="36">
        <f t="shared" si="576"/>
        <v>11334.127551320968</v>
      </c>
      <c r="GN474" s="36">
        <f t="shared" si="576"/>
        <v>11791.98096788413</v>
      </c>
      <c r="GO474" s="36">
        <f t="shared" si="576"/>
        <v>12268.329831062778</v>
      </c>
      <c r="GP474" s="36">
        <f t="shared" si="576"/>
        <v>12763.921282918391</v>
      </c>
      <c r="GQ474" s="36">
        <f t="shared" si="576"/>
        <v>13279.532647063163</v>
      </c>
      <c r="GR474" s="36">
        <f t="shared" si="576"/>
        <v>13815.972647873927</v>
      </c>
      <c r="GS474" s="36">
        <f t="shared" si="576"/>
        <v>14374.082678957444</v>
      </c>
      <c r="GT474" s="36">
        <f t="shared" si="576"/>
        <v>14954.73812285661</v>
      </c>
      <c r="GU474" s="36">
        <f t="shared" si="576"/>
        <v>15558.849724067528</v>
      </c>
      <c r="GV474" s="36">
        <f t="shared" si="576"/>
        <v>16187.36501752096</v>
      </c>
      <c r="GW474" s="36">
        <f t="shared" si="576"/>
        <v>16841.269814768737</v>
      </c>
      <c r="GX474" s="36">
        <f t="shared" si="576"/>
        <v>17521.589750206138</v>
      </c>
      <c r="GY474" s="36">
        <f t="shared" si="576"/>
        <v>18229.391889755469</v>
      </c>
      <c r="GZ474" s="36">
        <f t="shared" si="575"/>
        <v>18965.786404534032</v>
      </c>
      <c r="HA474" s="36">
        <f t="shared" si="575"/>
        <v>19731.928312131589</v>
      </c>
      <c r="HB474" s="36">
        <f t="shared" si="575"/>
        <v>20529.019288228457</v>
      </c>
      <c r="HC474" s="36">
        <f t="shared" si="575"/>
        <v>21358.309551395738</v>
      </c>
      <c r="HD474" s="36">
        <f t="shared" si="575"/>
        <v>22221.099824033921</v>
      </c>
      <c r="HE474" s="36">
        <f t="shared" si="575"/>
        <v>23118.743372525598</v>
      </c>
      <c r="HF474" s="36">
        <f t="shared" si="575"/>
        <v>24052.648129802143</v>
      </c>
      <c r="HG474" s="36">
        <f t="shared" si="575"/>
        <v>25024.278903653634</v>
      </c>
      <c r="HH474" s="36">
        <f t="shared" si="575"/>
        <v>26035.159674245628</v>
      </c>
      <c r="HI474" s="36">
        <f t="shared" si="575"/>
        <v>27086.875984446455</v>
      </c>
      <c r="HJ474" s="36">
        <f t="shared" si="575"/>
        <v>28181.077426714157</v>
      </c>
      <c r="HK474" s="36">
        <f t="shared" si="575"/>
        <v>29319.480230443703</v>
      </c>
      <c r="HL474" s="36">
        <f t="shared" si="575"/>
        <v>30503.869953832709</v>
      </c>
      <c r="HM474" s="36">
        <f t="shared" si="575"/>
        <v>31736.104284487737</v>
      </c>
    </row>
    <row r="475" spans="1:221" x14ac:dyDescent="0.35">
      <c r="A475" s="7" t="s">
        <v>1610</v>
      </c>
      <c r="B475" s="16" t="s">
        <v>1611</v>
      </c>
      <c r="C475" s="15">
        <v>63.863</v>
      </c>
      <c r="D475" s="15">
        <v>121.93</v>
      </c>
      <c r="E475" s="14">
        <f t="shared" si="557"/>
        <v>7786.8155900000002</v>
      </c>
      <c r="F475" s="12">
        <f t="shared" si="571"/>
        <v>0</v>
      </c>
      <c r="G475" s="13" t="str">
        <f>IFERROR('[2]CEA-6.2 US Forward MRP'!G474/100, "n/a")</f>
        <v>n/a</v>
      </c>
      <c r="H475" s="13" t="str">
        <f t="shared" si="572"/>
        <v>n/a</v>
      </c>
      <c r="I475" s="33" t="str">
        <f t="shared" si="573"/>
        <v>n/a</v>
      </c>
      <c r="J475" s="13">
        <v>2.7349999999999999E-2</v>
      </c>
      <c r="K475" s="41">
        <f t="shared" si="558"/>
        <v>2.952433333333335E-2</v>
      </c>
      <c r="L475" s="1">
        <f t="shared" si="559"/>
        <v>3.1698666666666701E-2</v>
      </c>
      <c r="M475" s="1">
        <f t="shared" si="560"/>
        <v>3.3873000000000049E-2</v>
      </c>
      <c r="N475" s="1">
        <f t="shared" si="561"/>
        <v>3.6047333333333396E-2</v>
      </c>
      <c r="O475" s="1">
        <f t="shared" si="562"/>
        <v>3.8221666666666744E-2</v>
      </c>
      <c r="P475" s="5">
        <f t="shared" si="574"/>
        <v>4.0396000000000098E-2</v>
      </c>
      <c r="Q475" s="1" t="str">
        <f t="shared" si="563"/>
        <v>n/a</v>
      </c>
      <c r="R475" s="12" t="str">
        <f t="shared" si="564"/>
        <v>n/a</v>
      </c>
      <c r="S475" s="12">
        <f t="shared" si="565"/>
        <v>0</v>
      </c>
      <c r="T475" s="7"/>
      <c r="U475" s="42">
        <f t="shared" si="566"/>
        <v>-121.93</v>
      </c>
      <c r="V475" s="36" t="str">
        <f t="shared" si="567"/>
        <v>n/a</v>
      </c>
      <c r="W475" s="36" t="str">
        <f t="shared" si="568"/>
        <v>n/a</v>
      </c>
      <c r="X475" s="36" t="str">
        <f t="shared" si="514"/>
        <v>n/a</v>
      </c>
      <c r="Y475" s="36" t="str">
        <f t="shared" si="514"/>
        <v>n/a</v>
      </c>
      <c r="Z475" s="36" t="str">
        <f t="shared" si="514"/>
        <v>n/a</v>
      </c>
      <c r="AA475" s="36" t="str">
        <f t="shared" si="569"/>
        <v>n/a</v>
      </c>
      <c r="AB475" s="36" t="str">
        <f t="shared" si="581"/>
        <v>n/a</v>
      </c>
      <c r="AC475" s="36" t="str">
        <f t="shared" si="581"/>
        <v>n/a</v>
      </c>
      <c r="AD475" s="36" t="str">
        <f t="shared" si="581"/>
        <v>n/a</v>
      </c>
      <c r="AE475" s="36" t="str">
        <f t="shared" si="581"/>
        <v>n/a</v>
      </c>
      <c r="AF475" s="36" t="str">
        <f t="shared" si="570"/>
        <v>n/a</v>
      </c>
      <c r="AG475" s="36" t="str">
        <f t="shared" si="580"/>
        <v>n/a</v>
      </c>
      <c r="AH475" s="36" t="str">
        <f t="shared" si="580"/>
        <v>n/a</v>
      </c>
      <c r="AI475" s="36" t="str">
        <f t="shared" si="580"/>
        <v>n/a</v>
      </c>
      <c r="AJ475" s="36" t="str">
        <f t="shared" si="580"/>
        <v>n/a</v>
      </c>
      <c r="AK475" s="36" t="str">
        <f t="shared" si="580"/>
        <v>n/a</v>
      </c>
      <c r="AL475" s="36" t="str">
        <f t="shared" si="580"/>
        <v>n/a</v>
      </c>
      <c r="AM475" s="36" t="str">
        <f t="shared" si="580"/>
        <v>n/a</v>
      </c>
      <c r="AN475" s="36" t="str">
        <f t="shared" si="580"/>
        <v>n/a</v>
      </c>
      <c r="AO475" s="36" t="str">
        <f t="shared" si="580"/>
        <v>n/a</v>
      </c>
      <c r="AP475" s="36" t="str">
        <f t="shared" si="580"/>
        <v>n/a</v>
      </c>
      <c r="AQ475" s="36" t="str">
        <f t="shared" si="580"/>
        <v>n/a</v>
      </c>
      <c r="AR475" s="36" t="str">
        <f t="shared" si="580"/>
        <v>n/a</v>
      </c>
      <c r="AS475" s="36" t="str">
        <f t="shared" si="580"/>
        <v>n/a</v>
      </c>
      <c r="AT475" s="36" t="str">
        <f t="shared" si="580"/>
        <v>n/a</v>
      </c>
      <c r="AU475" s="36" t="str">
        <f t="shared" si="580"/>
        <v>n/a</v>
      </c>
      <c r="AV475" s="36" t="str">
        <f t="shared" si="580"/>
        <v>n/a</v>
      </c>
      <c r="AW475" s="36" t="str">
        <f t="shared" si="580"/>
        <v>n/a</v>
      </c>
      <c r="AX475" s="36" t="str">
        <f t="shared" si="580"/>
        <v>n/a</v>
      </c>
      <c r="AY475" s="36" t="str">
        <f t="shared" si="580"/>
        <v>n/a</v>
      </c>
      <c r="AZ475" s="36" t="str">
        <f t="shared" si="580"/>
        <v>n/a</v>
      </c>
      <c r="BA475" s="36" t="str">
        <f t="shared" si="580"/>
        <v>n/a</v>
      </c>
      <c r="BB475" s="36" t="str">
        <f t="shared" si="580"/>
        <v>n/a</v>
      </c>
      <c r="BC475" s="36" t="str">
        <f t="shared" si="580"/>
        <v>n/a</v>
      </c>
      <c r="BD475" s="36" t="str">
        <f t="shared" si="580"/>
        <v>n/a</v>
      </c>
      <c r="BE475" s="36" t="str">
        <f t="shared" si="580"/>
        <v>n/a</v>
      </c>
      <c r="BF475" s="36" t="str">
        <f t="shared" si="580"/>
        <v>n/a</v>
      </c>
      <c r="BG475" s="36" t="str">
        <f t="shared" si="580"/>
        <v>n/a</v>
      </c>
      <c r="BH475" s="36" t="str">
        <f t="shared" si="580"/>
        <v>n/a</v>
      </c>
      <c r="BI475" s="36" t="str">
        <f t="shared" si="580"/>
        <v>n/a</v>
      </c>
      <c r="BJ475" s="36" t="str">
        <f t="shared" si="580"/>
        <v>n/a</v>
      </c>
      <c r="BK475" s="36" t="str">
        <f t="shared" si="580"/>
        <v>n/a</v>
      </c>
      <c r="BL475" s="36" t="str">
        <f t="shared" si="580"/>
        <v>n/a</v>
      </c>
      <c r="BM475" s="36" t="str">
        <f t="shared" si="580"/>
        <v>n/a</v>
      </c>
      <c r="BN475" s="36" t="str">
        <f t="shared" si="580"/>
        <v>n/a</v>
      </c>
      <c r="BO475" s="36" t="str">
        <f t="shared" si="580"/>
        <v>n/a</v>
      </c>
      <c r="BP475" s="36" t="str">
        <f t="shared" si="580"/>
        <v>n/a</v>
      </c>
      <c r="BQ475" s="36" t="str">
        <f t="shared" si="580"/>
        <v>n/a</v>
      </c>
      <c r="BR475" s="36" t="str">
        <f t="shared" si="580"/>
        <v>n/a</v>
      </c>
      <c r="BS475" s="36" t="str">
        <f t="shared" si="580"/>
        <v>n/a</v>
      </c>
      <c r="BT475" s="36" t="str">
        <f t="shared" si="580"/>
        <v>n/a</v>
      </c>
      <c r="BU475" s="36" t="str">
        <f t="shared" si="580"/>
        <v>n/a</v>
      </c>
      <c r="BV475" s="36" t="str">
        <f t="shared" si="580"/>
        <v>n/a</v>
      </c>
      <c r="BW475" s="36" t="str">
        <f t="shared" si="580"/>
        <v>n/a</v>
      </c>
      <c r="BX475" s="36" t="str">
        <f t="shared" si="580"/>
        <v>n/a</v>
      </c>
      <c r="BY475" s="36" t="str">
        <f t="shared" si="580"/>
        <v>n/a</v>
      </c>
      <c r="BZ475" s="36" t="str">
        <f t="shared" si="580"/>
        <v>n/a</v>
      </c>
      <c r="CA475" s="36" t="str">
        <f t="shared" si="580"/>
        <v>n/a</v>
      </c>
      <c r="CB475" s="36" t="str">
        <f t="shared" si="580"/>
        <v>n/a</v>
      </c>
      <c r="CC475" s="36" t="str">
        <f t="shared" si="580"/>
        <v>n/a</v>
      </c>
      <c r="CD475" s="36" t="str">
        <f t="shared" si="580"/>
        <v>n/a</v>
      </c>
      <c r="CE475" s="36" t="str">
        <f t="shared" si="580"/>
        <v>n/a</v>
      </c>
      <c r="CF475" s="36" t="str">
        <f t="shared" si="580"/>
        <v>n/a</v>
      </c>
      <c r="CG475" s="36" t="str">
        <f t="shared" si="580"/>
        <v>n/a</v>
      </c>
      <c r="CH475" s="36" t="str">
        <f t="shared" si="580"/>
        <v>n/a</v>
      </c>
      <c r="CI475" s="36" t="str">
        <f t="shared" si="580"/>
        <v>n/a</v>
      </c>
      <c r="CJ475" s="36" t="str">
        <f t="shared" si="580"/>
        <v>n/a</v>
      </c>
      <c r="CK475" s="36" t="str">
        <f t="shared" si="580"/>
        <v>n/a</v>
      </c>
      <c r="CL475" s="36" t="str">
        <f t="shared" si="580"/>
        <v>n/a</v>
      </c>
      <c r="CM475" s="36" t="str">
        <f t="shared" si="580"/>
        <v>n/a</v>
      </c>
      <c r="CN475" s="36" t="str">
        <f t="shared" si="580"/>
        <v>n/a</v>
      </c>
      <c r="CO475" s="36" t="str">
        <f t="shared" si="580"/>
        <v>n/a</v>
      </c>
      <c r="CP475" s="36" t="str">
        <f t="shared" si="580"/>
        <v>n/a</v>
      </c>
      <c r="CQ475" s="36" t="str">
        <f t="shared" ref="CQ475:CR475" si="584">IFERROR(CP475*(1+$P475),"n/a")</f>
        <v>n/a</v>
      </c>
      <c r="CR475" s="36" t="str">
        <f t="shared" si="584"/>
        <v>n/a</v>
      </c>
      <c r="CS475" s="36" t="str">
        <f t="shared" si="583"/>
        <v>n/a</v>
      </c>
      <c r="CT475" s="36" t="str">
        <f t="shared" si="583"/>
        <v>n/a</v>
      </c>
      <c r="CU475" s="36" t="str">
        <f t="shared" si="583"/>
        <v>n/a</v>
      </c>
      <c r="CV475" s="36" t="str">
        <f t="shared" si="583"/>
        <v>n/a</v>
      </c>
      <c r="CW475" s="36" t="str">
        <f t="shared" si="583"/>
        <v>n/a</v>
      </c>
      <c r="CX475" s="36" t="str">
        <f t="shared" si="583"/>
        <v>n/a</v>
      </c>
      <c r="CY475" s="36" t="str">
        <f t="shared" si="583"/>
        <v>n/a</v>
      </c>
      <c r="CZ475" s="36" t="str">
        <f t="shared" si="583"/>
        <v>n/a</v>
      </c>
      <c r="DA475" s="36" t="str">
        <f t="shared" si="583"/>
        <v>n/a</v>
      </c>
      <c r="DB475" s="36" t="str">
        <f t="shared" si="583"/>
        <v>n/a</v>
      </c>
      <c r="DC475" s="36" t="str">
        <f t="shared" si="583"/>
        <v>n/a</v>
      </c>
      <c r="DD475" s="36" t="str">
        <f t="shared" si="583"/>
        <v>n/a</v>
      </c>
      <c r="DE475" s="36" t="str">
        <f t="shared" si="583"/>
        <v>n/a</v>
      </c>
      <c r="DF475" s="36" t="str">
        <f t="shared" si="583"/>
        <v>n/a</v>
      </c>
      <c r="DG475" s="36" t="str">
        <f t="shared" si="583"/>
        <v>n/a</v>
      </c>
      <c r="DH475" s="36" t="str">
        <f t="shared" si="583"/>
        <v>n/a</v>
      </c>
      <c r="DI475" s="36" t="str">
        <f t="shared" si="583"/>
        <v>n/a</v>
      </c>
      <c r="DJ475" s="36" t="str">
        <f t="shared" si="583"/>
        <v>n/a</v>
      </c>
      <c r="DK475" s="36" t="str">
        <f t="shared" si="583"/>
        <v>n/a</v>
      </c>
      <c r="DL475" s="36" t="str">
        <f t="shared" si="583"/>
        <v>n/a</v>
      </c>
      <c r="DM475" s="36" t="str">
        <f t="shared" si="583"/>
        <v>n/a</v>
      </c>
      <c r="DN475" s="36" t="str">
        <f t="shared" si="583"/>
        <v>n/a</v>
      </c>
      <c r="DO475" s="36" t="str">
        <f t="shared" si="583"/>
        <v>n/a</v>
      </c>
      <c r="DP475" s="36" t="str">
        <f t="shared" si="583"/>
        <v>n/a</v>
      </c>
      <c r="DQ475" s="36" t="str">
        <f t="shared" si="583"/>
        <v>n/a</v>
      </c>
      <c r="DR475" s="36" t="str">
        <f t="shared" si="583"/>
        <v>n/a</v>
      </c>
      <c r="DS475" s="36" t="str">
        <f t="shared" si="583"/>
        <v>n/a</v>
      </c>
      <c r="DT475" s="36" t="str">
        <f t="shared" si="583"/>
        <v>n/a</v>
      </c>
      <c r="DU475" s="36" t="str">
        <f t="shared" si="583"/>
        <v>n/a</v>
      </c>
      <c r="DV475" s="36" t="str">
        <f t="shared" si="583"/>
        <v>n/a</v>
      </c>
      <c r="DW475" s="36" t="str">
        <f t="shared" si="583"/>
        <v>n/a</v>
      </c>
      <c r="DX475" s="36" t="str">
        <f t="shared" si="583"/>
        <v>n/a</v>
      </c>
      <c r="DY475" s="36" t="str">
        <f t="shared" si="583"/>
        <v>n/a</v>
      </c>
      <c r="DZ475" s="36" t="str">
        <f t="shared" si="583"/>
        <v>n/a</v>
      </c>
      <c r="EA475" s="36" t="str">
        <f t="shared" si="583"/>
        <v>n/a</v>
      </c>
      <c r="EB475" s="36" t="str">
        <f t="shared" si="583"/>
        <v>n/a</v>
      </c>
      <c r="EC475" s="36" t="str">
        <f t="shared" si="583"/>
        <v>n/a</v>
      </c>
      <c r="ED475" s="36" t="str">
        <f t="shared" si="583"/>
        <v>n/a</v>
      </c>
      <c r="EE475" s="36" t="str">
        <f t="shared" si="583"/>
        <v>n/a</v>
      </c>
      <c r="EF475" s="36" t="str">
        <f t="shared" si="583"/>
        <v>n/a</v>
      </c>
      <c r="EG475" s="36" t="str">
        <f t="shared" si="583"/>
        <v>n/a</v>
      </c>
      <c r="EH475" s="36" t="str">
        <f t="shared" si="583"/>
        <v>n/a</v>
      </c>
      <c r="EI475" s="36" t="str">
        <f t="shared" si="583"/>
        <v>n/a</v>
      </c>
      <c r="EJ475" s="36" t="str">
        <f t="shared" si="583"/>
        <v>n/a</v>
      </c>
      <c r="EK475" s="36" t="str">
        <f t="shared" si="583"/>
        <v>n/a</v>
      </c>
      <c r="EL475" s="36" t="str">
        <f t="shared" si="583"/>
        <v>n/a</v>
      </c>
      <c r="EM475" s="36" t="str">
        <f t="shared" si="583"/>
        <v>n/a</v>
      </c>
      <c r="EN475" s="36" t="str">
        <f t="shared" si="583"/>
        <v>n/a</v>
      </c>
      <c r="EO475" s="36" t="str">
        <f t="shared" si="583"/>
        <v>n/a</v>
      </c>
      <c r="EP475" s="36" t="str">
        <f t="shared" si="583"/>
        <v>n/a</v>
      </c>
      <c r="EQ475" s="36" t="str">
        <f t="shared" si="583"/>
        <v>n/a</v>
      </c>
      <c r="ER475" s="36" t="str">
        <f t="shared" si="583"/>
        <v>n/a</v>
      </c>
      <c r="ES475" s="36" t="str">
        <f t="shared" si="583"/>
        <v>n/a</v>
      </c>
      <c r="ET475" s="36" t="str">
        <f t="shared" si="583"/>
        <v>n/a</v>
      </c>
      <c r="EU475" s="36" t="str">
        <f t="shared" si="583"/>
        <v>n/a</v>
      </c>
      <c r="EV475" s="36" t="str">
        <f t="shared" si="583"/>
        <v>n/a</v>
      </c>
      <c r="EW475" s="36" t="str">
        <f t="shared" si="583"/>
        <v>n/a</v>
      </c>
      <c r="EX475" s="36" t="str">
        <f t="shared" si="583"/>
        <v>n/a</v>
      </c>
      <c r="EY475" s="36" t="str">
        <f t="shared" si="583"/>
        <v>n/a</v>
      </c>
      <c r="EZ475" s="36" t="str">
        <f t="shared" si="583"/>
        <v>n/a</v>
      </c>
      <c r="FA475" s="36" t="str">
        <f t="shared" si="583"/>
        <v>n/a</v>
      </c>
      <c r="FB475" s="36" t="str">
        <f t="shared" si="583"/>
        <v>n/a</v>
      </c>
      <c r="FC475" s="36" t="str">
        <f t="shared" si="583"/>
        <v>n/a</v>
      </c>
      <c r="FD475" s="36" t="str">
        <f t="shared" si="583"/>
        <v>n/a</v>
      </c>
      <c r="FE475" s="36" t="str">
        <f t="shared" si="578"/>
        <v>n/a</v>
      </c>
      <c r="FF475" s="36" t="str">
        <f t="shared" si="578"/>
        <v>n/a</v>
      </c>
      <c r="FG475" s="36" t="str">
        <f t="shared" si="578"/>
        <v>n/a</v>
      </c>
      <c r="FH475" s="36" t="str">
        <f t="shared" si="578"/>
        <v>n/a</v>
      </c>
      <c r="FI475" s="36" t="str">
        <f t="shared" si="578"/>
        <v>n/a</v>
      </c>
      <c r="FJ475" s="36" t="str">
        <f t="shared" si="578"/>
        <v>n/a</v>
      </c>
      <c r="FK475" s="36" t="str">
        <f t="shared" si="578"/>
        <v>n/a</v>
      </c>
      <c r="FL475" s="36" t="str">
        <f t="shared" si="578"/>
        <v>n/a</v>
      </c>
      <c r="FM475" s="36" t="str">
        <f t="shared" si="578"/>
        <v>n/a</v>
      </c>
      <c r="FN475" s="36" t="str">
        <f t="shared" si="578"/>
        <v>n/a</v>
      </c>
      <c r="FO475" s="36" t="str">
        <f t="shared" si="578"/>
        <v>n/a</v>
      </c>
      <c r="FP475" s="36" t="str">
        <f t="shared" si="578"/>
        <v>n/a</v>
      </c>
      <c r="FQ475" s="36" t="str">
        <f t="shared" si="578"/>
        <v>n/a</v>
      </c>
      <c r="FR475" s="36" t="str">
        <f t="shared" si="578"/>
        <v>n/a</v>
      </c>
      <c r="FS475" s="36" t="str">
        <f t="shared" si="578"/>
        <v>n/a</v>
      </c>
      <c r="FT475" s="36" t="str">
        <f t="shared" si="578"/>
        <v>n/a</v>
      </c>
      <c r="FU475" s="36" t="str">
        <f t="shared" si="577"/>
        <v>n/a</v>
      </c>
      <c r="FV475" s="36" t="str">
        <f t="shared" si="577"/>
        <v>n/a</v>
      </c>
      <c r="FW475" s="36" t="str">
        <f t="shared" si="577"/>
        <v>n/a</v>
      </c>
      <c r="FX475" s="36" t="str">
        <f t="shared" si="577"/>
        <v>n/a</v>
      </c>
      <c r="FY475" s="36" t="str">
        <f t="shared" si="577"/>
        <v>n/a</v>
      </c>
      <c r="FZ475" s="36" t="str">
        <f t="shared" si="577"/>
        <v>n/a</v>
      </c>
      <c r="GA475" s="36" t="str">
        <f t="shared" si="577"/>
        <v>n/a</v>
      </c>
      <c r="GB475" s="36" t="str">
        <f t="shared" si="577"/>
        <v>n/a</v>
      </c>
      <c r="GC475" s="36" t="str">
        <f t="shared" si="577"/>
        <v>n/a</v>
      </c>
      <c r="GD475" s="36" t="str">
        <f t="shared" si="577"/>
        <v>n/a</v>
      </c>
      <c r="GE475" s="36" t="str">
        <f t="shared" si="577"/>
        <v>n/a</v>
      </c>
      <c r="GF475" s="36" t="str">
        <f t="shared" si="577"/>
        <v>n/a</v>
      </c>
      <c r="GG475" s="36" t="str">
        <f t="shared" si="577"/>
        <v>n/a</v>
      </c>
      <c r="GH475" s="36" t="str">
        <f t="shared" si="577"/>
        <v>n/a</v>
      </c>
      <c r="GI475" s="36" t="str">
        <f t="shared" si="577"/>
        <v>n/a</v>
      </c>
      <c r="GJ475" s="36" t="str">
        <f t="shared" si="576"/>
        <v>n/a</v>
      </c>
      <c r="GK475" s="36" t="str">
        <f t="shared" si="576"/>
        <v>n/a</v>
      </c>
      <c r="GL475" s="36" t="str">
        <f t="shared" si="576"/>
        <v>n/a</v>
      </c>
      <c r="GM475" s="36" t="str">
        <f t="shared" si="576"/>
        <v>n/a</v>
      </c>
      <c r="GN475" s="36" t="str">
        <f t="shared" si="576"/>
        <v>n/a</v>
      </c>
      <c r="GO475" s="36" t="str">
        <f t="shared" si="576"/>
        <v>n/a</v>
      </c>
      <c r="GP475" s="36" t="str">
        <f t="shared" si="576"/>
        <v>n/a</v>
      </c>
      <c r="GQ475" s="36" t="str">
        <f t="shared" si="576"/>
        <v>n/a</v>
      </c>
      <c r="GR475" s="36" t="str">
        <f t="shared" si="576"/>
        <v>n/a</v>
      </c>
      <c r="GS475" s="36" t="str">
        <f t="shared" si="576"/>
        <v>n/a</v>
      </c>
      <c r="GT475" s="36" t="str">
        <f t="shared" si="576"/>
        <v>n/a</v>
      </c>
      <c r="GU475" s="36" t="str">
        <f t="shared" si="576"/>
        <v>n/a</v>
      </c>
      <c r="GV475" s="36" t="str">
        <f t="shared" si="576"/>
        <v>n/a</v>
      </c>
      <c r="GW475" s="36" t="str">
        <f t="shared" si="576"/>
        <v>n/a</v>
      </c>
      <c r="GX475" s="36" t="str">
        <f t="shared" si="576"/>
        <v>n/a</v>
      </c>
      <c r="GY475" s="36" t="str">
        <f t="shared" si="576"/>
        <v>n/a</v>
      </c>
      <c r="GZ475" s="36" t="str">
        <f t="shared" si="575"/>
        <v>n/a</v>
      </c>
      <c r="HA475" s="36" t="str">
        <f t="shared" si="575"/>
        <v>n/a</v>
      </c>
      <c r="HB475" s="36" t="str">
        <f t="shared" si="575"/>
        <v>n/a</v>
      </c>
      <c r="HC475" s="36" t="str">
        <f t="shared" si="575"/>
        <v>n/a</v>
      </c>
      <c r="HD475" s="36" t="str">
        <f t="shared" si="575"/>
        <v>n/a</v>
      </c>
      <c r="HE475" s="36" t="str">
        <f t="shared" si="575"/>
        <v>n/a</v>
      </c>
      <c r="HF475" s="36" t="str">
        <f t="shared" si="575"/>
        <v>n/a</v>
      </c>
      <c r="HG475" s="36" t="str">
        <f t="shared" si="575"/>
        <v>n/a</v>
      </c>
      <c r="HH475" s="36" t="str">
        <f t="shared" si="575"/>
        <v>n/a</v>
      </c>
      <c r="HI475" s="36" t="str">
        <f t="shared" si="575"/>
        <v>n/a</v>
      </c>
      <c r="HJ475" s="36" t="str">
        <f t="shared" si="575"/>
        <v>n/a</v>
      </c>
      <c r="HK475" s="36" t="str">
        <f t="shared" si="575"/>
        <v>n/a</v>
      </c>
      <c r="HL475" s="36" t="str">
        <f t="shared" si="575"/>
        <v>n/a</v>
      </c>
      <c r="HM475" s="36" t="str">
        <f t="shared" si="575"/>
        <v>n/a</v>
      </c>
    </row>
    <row r="476" spans="1:221" x14ac:dyDescent="0.35">
      <c r="A476" s="7" t="s">
        <v>1612</v>
      </c>
      <c r="B476" s="16" t="s">
        <v>1613</v>
      </c>
      <c r="C476" s="15">
        <v>166.02500000000001</v>
      </c>
      <c r="D476" s="15">
        <v>81.38</v>
      </c>
      <c r="E476" s="14">
        <f t="shared" si="557"/>
        <v>13511.1145</v>
      </c>
      <c r="F476" s="12">
        <f t="shared" si="571"/>
        <v>3.7567059761469795E-4</v>
      </c>
      <c r="G476" s="13">
        <f>IFERROR('[2]CEA-6.2 US Forward MRP'!G475/100, "n/a")</f>
        <v>1.130498894077169E-2</v>
      </c>
      <c r="H476" s="13">
        <f t="shared" si="572"/>
        <v>1.2047161464733351E-2</v>
      </c>
      <c r="I476" s="33">
        <f t="shared" si="573"/>
        <v>0.9803980000000001</v>
      </c>
      <c r="J476" s="13">
        <v>0.1313</v>
      </c>
      <c r="K476" s="41">
        <f t="shared" si="558"/>
        <v>0.11614933333333335</v>
      </c>
      <c r="L476" s="1">
        <f t="shared" si="559"/>
        <v>0.10099866666666671</v>
      </c>
      <c r="M476" s="1">
        <f t="shared" si="560"/>
        <v>8.5848000000000063E-2</v>
      </c>
      <c r="N476" s="1">
        <f t="shared" si="561"/>
        <v>7.0697333333333418E-2</v>
      </c>
      <c r="O476" s="1">
        <f t="shared" si="562"/>
        <v>5.5546666666666765E-2</v>
      </c>
      <c r="P476" s="5">
        <f t="shared" si="574"/>
        <v>4.0396000000000098E-2</v>
      </c>
      <c r="Q476" s="1">
        <f t="shared" si="563"/>
        <v>6.2767774498100781E-2</v>
      </c>
      <c r="R476" s="12">
        <f t="shared" si="564"/>
        <v>2.358000735664612E-5</v>
      </c>
      <c r="S476" s="12">
        <f t="shared" si="565"/>
        <v>3.7567059761469795E-4</v>
      </c>
      <c r="T476" s="7"/>
      <c r="U476" s="42">
        <f t="shared" si="566"/>
        <v>-81.38</v>
      </c>
      <c r="V476" s="36">
        <f t="shared" si="567"/>
        <v>1.1091242574</v>
      </c>
      <c r="W476" s="36">
        <f t="shared" si="568"/>
        <v>1.25475227239662</v>
      </c>
      <c r="X476" s="36">
        <f t="shared" si="514"/>
        <v>1.4195012457622962</v>
      </c>
      <c r="Y476" s="36">
        <f t="shared" si="514"/>
        <v>1.6058817593308856</v>
      </c>
      <c r="Z476" s="36">
        <f t="shared" si="514"/>
        <v>1.8167340343310308</v>
      </c>
      <c r="AA476" s="36">
        <f t="shared" si="569"/>
        <v>2.0277464812625574</v>
      </c>
      <c r="AB476" s="36">
        <f t="shared" si="581"/>
        <v>2.2325461722081008</v>
      </c>
      <c r="AC476" s="36">
        <f t="shared" si="581"/>
        <v>2.4242057959998222</v>
      </c>
      <c r="AD476" s="36">
        <f t="shared" si="581"/>
        <v>2.5955906812282206</v>
      </c>
      <c r="AE476" s="36">
        <f t="shared" si="581"/>
        <v>2.7397670916015113</v>
      </c>
      <c r="AF476" s="36">
        <f t="shared" si="570"/>
        <v>2.8504427230338463</v>
      </c>
      <c r="AG476" s="36">
        <f t="shared" ref="AG476:AV491" si="585">IFERROR(AF476*(1+$P476),"n/a")</f>
        <v>2.9655892072735219</v>
      </c>
      <c r="AH476" s="36">
        <f t="shared" si="585"/>
        <v>3.0853871488905433</v>
      </c>
      <c r="AI476" s="36">
        <f t="shared" si="585"/>
        <v>3.2100244481571258</v>
      </c>
      <c r="AJ476" s="36">
        <f t="shared" si="585"/>
        <v>3.3396965957648814</v>
      </c>
      <c r="AK476" s="36">
        <f t="shared" si="585"/>
        <v>3.4746069794473997</v>
      </c>
      <c r="AL476" s="36">
        <f t="shared" si="585"/>
        <v>3.6149672029891571</v>
      </c>
      <c r="AM476" s="36">
        <f t="shared" si="585"/>
        <v>3.7609974181211072</v>
      </c>
      <c r="AN476" s="36">
        <f t="shared" si="585"/>
        <v>3.9129266698235279</v>
      </c>
      <c r="AO476" s="36">
        <f t="shared" si="585"/>
        <v>4.0709932555777195</v>
      </c>
      <c r="AP476" s="36">
        <f t="shared" si="585"/>
        <v>4.2354450991300379</v>
      </c>
      <c r="AQ476" s="36">
        <f t="shared" si="585"/>
        <v>4.4065401393544956</v>
      </c>
      <c r="AR476" s="36">
        <f t="shared" si="585"/>
        <v>4.58454673482386</v>
      </c>
      <c r="AS476" s="36">
        <f t="shared" si="585"/>
        <v>4.7697440847238051</v>
      </c>
      <c r="AT476" s="36">
        <f t="shared" si="585"/>
        <v>4.9624226667703084</v>
      </c>
      <c r="AU476" s="36">
        <f t="shared" si="585"/>
        <v>5.1628846928171619</v>
      </c>
      <c r="AV476" s="36">
        <f t="shared" si="585"/>
        <v>5.3714445828682047</v>
      </c>
      <c r="AW476" s="36">
        <f t="shared" ref="AW476:BL505" si="586">IFERROR(AV476*(1+$P476),"n/a")</f>
        <v>5.5884294582377496</v>
      </c>
      <c r="AX476" s="36">
        <f t="shared" si="586"/>
        <v>5.8141796546327225</v>
      </c>
      <c r="AY476" s="36">
        <f t="shared" si="586"/>
        <v>6.0490492559612665</v>
      </c>
      <c r="AZ476" s="36">
        <f t="shared" si="586"/>
        <v>6.2934066497050782</v>
      </c>
      <c r="BA476" s="36">
        <f t="shared" si="586"/>
        <v>6.5476351047265648</v>
      </c>
      <c r="BB476" s="36">
        <f t="shared" si="586"/>
        <v>6.8121333724171</v>
      </c>
      <c r="BC476" s="36">
        <f t="shared" si="586"/>
        <v>7.0873163121292615</v>
      </c>
      <c r="BD476" s="36">
        <f t="shared" si="586"/>
        <v>7.3736155418740355</v>
      </c>
      <c r="BE476" s="36">
        <f t="shared" si="586"/>
        <v>7.6714801153035799</v>
      </c>
      <c r="BF476" s="36">
        <f t="shared" si="586"/>
        <v>7.981377226041384</v>
      </c>
      <c r="BG476" s="36">
        <f t="shared" si="586"/>
        <v>8.3037929404645521</v>
      </c>
      <c r="BH476" s="36">
        <f t="shared" si="586"/>
        <v>8.6392329600875595</v>
      </c>
      <c r="BI476" s="36">
        <f t="shared" si="586"/>
        <v>8.988223414743258</v>
      </c>
      <c r="BJ476" s="36">
        <f t="shared" si="586"/>
        <v>9.3513116878052269</v>
      </c>
      <c r="BK476" s="36">
        <f t="shared" si="586"/>
        <v>9.7290672747458071</v>
      </c>
      <c r="BL476" s="36">
        <f t="shared" si="586"/>
        <v>10.12208267637644</v>
      </c>
      <c r="BM476" s="36">
        <f t="shared" ref="BM476:CB491" si="587">IFERROR(BL476*(1+$P476),"n/a")</f>
        <v>10.530974328171343</v>
      </c>
      <c r="BN476" s="36">
        <f t="shared" si="587"/>
        <v>10.956383567132153</v>
      </c>
      <c r="BO476" s="36">
        <f t="shared" si="587"/>
        <v>11.398977637710026</v>
      </c>
      <c r="BP476" s="36">
        <f t="shared" si="587"/>
        <v>11.859450738362961</v>
      </c>
      <c r="BQ476" s="36">
        <f t="shared" si="587"/>
        <v>12.338525110389872</v>
      </c>
      <c r="BR476" s="36">
        <f t="shared" si="587"/>
        <v>12.836952170749182</v>
      </c>
      <c r="BS476" s="36">
        <f t="shared" si="587"/>
        <v>13.355513690638768</v>
      </c>
      <c r="BT476" s="36">
        <f t="shared" si="587"/>
        <v>13.895023021685812</v>
      </c>
      <c r="BU476" s="36">
        <f t="shared" si="587"/>
        <v>14.456326371669833</v>
      </c>
      <c r="BV476" s="36">
        <f t="shared" si="587"/>
        <v>15.040304131779809</v>
      </c>
      <c r="BW476" s="36">
        <f t="shared" si="587"/>
        <v>15.647872257487188</v>
      </c>
      <c r="BX476" s="36">
        <f t="shared" si="587"/>
        <v>16.279983705200642</v>
      </c>
      <c r="BY476" s="36">
        <f t="shared" si="587"/>
        <v>16.937629926955928</v>
      </c>
      <c r="BZ476" s="36">
        <f t="shared" si="587"/>
        <v>17.621842425485241</v>
      </c>
      <c r="CA476" s="36">
        <f t="shared" si="587"/>
        <v>18.333694372105143</v>
      </c>
      <c r="CB476" s="36">
        <f t="shared" si="587"/>
        <v>19.074302289960706</v>
      </c>
      <c r="CC476" s="36">
        <f t="shared" ref="CC476:CR505" si="588">IFERROR(CB476*(1+$P476),"n/a")</f>
        <v>19.844827805265961</v>
      </c>
      <c r="CD476" s="36">
        <f t="shared" si="588"/>
        <v>20.646479469287488</v>
      </c>
      <c r="CE476" s="36">
        <f t="shared" si="588"/>
        <v>21.480514653928829</v>
      </c>
      <c r="CF476" s="36">
        <f t="shared" si="588"/>
        <v>22.348241523888941</v>
      </c>
      <c r="CG476" s="36">
        <f t="shared" si="588"/>
        <v>23.25102108848796</v>
      </c>
      <c r="CH476" s="36">
        <f t="shared" si="588"/>
        <v>24.19026933637852</v>
      </c>
      <c r="CI476" s="36">
        <f t="shared" si="588"/>
        <v>25.167459456490871</v>
      </c>
      <c r="CJ476" s="36">
        <f t="shared" si="588"/>
        <v>26.184124148695279</v>
      </c>
      <c r="CK476" s="36">
        <f t="shared" si="588"/>
        <v>27.241858027805975</v>
      </c>
      <c r="CL476" s="36">
        <f t="shared" si="588"/>
        <v>28.342320124697228</v>
      </c>
      <c r="CM476" s="36">
        <f t="shared" si="588"/>
        <v>29.487236488454499</v>
      </c>
      <c r="CN476" s="36">
        <f t="shared" si="588"/>
        <v>30.678402893642112</v>
      </c>
      <c r="CO476" s="36">
        <f t="shared" si="588"/>
        <v>31.91768765693368</v>
      </c>
      <c r="CP476" s="36">
        <f t="shared" si="588"/>
        <v>33.207034567523174</v>
      </c>
      <c r="CQ476" s="36">
        <f t="shared" si="588"/>
        <v>34.548465935912844</v>
      </c>
      <c r="CR476" s="36">
        <f t="shared" si="588"/>
        <v>35.944085765859981</v>
      </c>
      <c r="CS476" s="36">
        <f t="shared" si="583"/>
        <v>37.396083054457662</v>
      </c>
      <c r="CT476" s="36">
        <f t="shared" si="583"/>
        <v>38.906735225525537</v>
      </c>
      <c r="CU476" s="36">
        <f t="shared" si="583"/>
        <v>40.478411701695869</v>
      </c>
      <c r="CV476" s="36">
        <f t="shared" si="583"/>
        <v>42.113577620797578</v>
      </c>
      <c r="CW476" s="36">
        <f t="shared" si="583"/>
        <v>43.814797702367322</v>
      </c>
      <c r="CX476" s="36">
        <f t="shared" si="583"/>
        <v>45.584740270352157</v>
      </c>
      <c r="CY476" s="36">
        <f t="shared" si="583"/>
        <v>47.426181438313307</v>
      </c>
      <c r="CZ476" s="36">
        <f t="shared" si="583"/>
        <v>49.342009463695419</v>
      </c>
      <c r="DA476" s="36">
        <f t="shared" si="583"/>
        <v>51.335229277990862</v>
      </c>
      <c r="DB476" s="36">
        <f t="shared" si="583"/>
        <v>53.408967199904588</v>
      </c>
      <c r="DC476" s="36">
        <f t="shared" si="583"/>
        <v>55.566475838911941</v>
      </c>
      <c r="DD476" s="36">
        <f t="shared" si="583"/>
        <v>57.811139196900633</v>
      </c>
      <c r="DE476" s="36">
        <f t="shared" si="583"/>
        <v>60.146477975898634</v>
      </c>
      <c r="DF476" s="36">
        <f t="shared" si="583"/>
        <v>62.576155100213043</v>
      </c>
      <c r="DG476" s="36">
        <f t="shared" si="583"/>
        <v>65.103981461641254</v>
      </c>
      <c r="DH476" s="36">
        <f t="shared" si="583"/>
        <v>67.733921896765722</v>
      </c>
      <c r="DI476" s="36">
        <f t="shared" si="583"/>
        <v>70.470101405707481</v>
      </c>
      <c r="DJ476" s="36">
        <f t="shared" si="583"/>
        <v>73.316811622092445</v>
      </c>
      <c r="DK476" s="36">
        <f t="shared" si="583"/>
        <v>76.278517544378502</v>
      </c>
      <c r="DL476" s="36">
        <f t="shared" si="583"/>
        <v>79.359864539101224</v>
      </c>
      <c r="DM476" s="36">
        <f t="shared" si="583"/>
        <v>82.565685627022759</v>
      </c>
      <c r="DN476" s="36">
        <f t="shared" si="583"/>
        <v>85.90100906361198</v>
      </c>
      <c r="DO476" s="36">
        <f t="shared" si="583"/>
        <v>89.371066225745665</v>
      </c>
      <c r="DP476" s="36">
        <f t="shared" si="583"/>
        <v>92.981299817000902</v>
      </c>
      <c r="DQ476" s="36">
        <f t="shared" si="583"/>
        <v>96.737372404408475</v>
      </c>
      <c r="DR476" s="36">
        <f t="shared" si="583"/>
        <v>100.64517530005698</v>
      </c>
      <c r="DS476" s="36">
        <f t="shared" si="583"/>
        <v>104.71083780147809</v>
      </c>
      <c r="DT476" s="36">
        <f t="shared" si="583"/>
        <v>108.94073680530661</v>
      </c>
      <c r="DU476" s="36">
        <f t="shared" si="583"/>
        <v>113.34150680929379</v>
      </c>
      <c r="DV476" s="36">
        <f t="shared" si="583"/>
        <v>117.92005031836203</v>
      </c>
      <c r="DW476" s="36">
        <f t="shared" si="583"/>
        <v>122.68354867102259</v>
      </c>
      <c r="DX476" s="36">
        <f t="shared" si="583"/>
        <v>127.63947330313724</v>
      </c>
      <c r="DY476" s="36">
        <f t="shared" si="583"/>
        <v>132.79559746669079</v>
      </c>
      <c r="DZ476" s="36">
        <f t="shared" si="583"/>
        <v>138.16000842195524</v>
      </c>
      <c r="EA476" s="36">
        <f t="shared" si="583"/>
        <v>143.74112012216855</v>
      </c>
      <c r="EB476" s="36">
        <f t="shared" si="583"/>
        <v>149.5476864106237</v>
      </c>
      <c r="EC476" s="36">
        <f t="shared" si="583"/>
        <v>155.58881475086727</v>
      </c>
      <c r="ED476" s="36">
        <f t="shared" si="583"/>
        <v>161.87398051154332</v>
      </c>
      <c r="EE476" s="36">
        <f t="shared" si="583"/>
        <v>168.41304182828765</v>
      </c>
      <c r="EF476" s="36">
        <f t="shared" si="583"/>
        <v>175.21625506598318</v>
      </c>
      <c r="EG476" s="36">
        <f t="shared" si="583"/>
        <v>182.29429090562866</v>
      </c>
      <c r="EH476" s="36">
        <f t="shared" si="583"/>
        <v>189.65825108105244</v>
      </c>
      <c r="EI476" s="36">
        <f t="shared" si="583"/>
        <v>197.31968579172266</v>
      </c>
      <c r="EJ476" s="36">
        <f t="shared" si="583"/>
        <v>205.29061181896512</v>
      </c>
      <c r="EK476" s="36">
        <f t="shared" si="583"/>
        <v>213.58353137400405</v>
      </c>
      <c r="EL476" s="36">
        <f t="shared" si="583"/>
        <v>222.21145170738833</v>
      </c>
      <c r="EM476" s="36">
        <f t="shared" si="583"/>
        <v>231.18790551056003</v>
      </c>
      <c r="EN476" s="36">
        <f t="shared" si="583"/>
        <v>240.52697214156464</v>
      </c>
      <c r="EO476" s="36">
        <f t="shared" si="583"/>
        <v>250.24329970819531</v>
      </c>
      <c r="EP476" s="36">
        <f t="shared" si="583"/>
        <v>260.35212804320759</v>
      </c>
      <c r="EQ476" s="36">
        <f t="shared" si="583"/>
        <v>270.86931260764101</v>
      </c>
      <c r="ER476" s="36">
        <f t="shared" si="583"/>
        <v>281.81134935973932</v>
      </c>
      <c r="ES476" s="36">
        <f t="shared" si="583"/>
        <v>293.1954006284754</v>
      </c>
      <c r="ET476" s="36">
        <f t="shared" si="583"/>
        <v>305.03932203226333</v>
      </c>
      <c r="EU476" s="36">
        <f t="shared" si="583"/>
        <v>317.36169048507867</v>
      </c>
      <c r="EV476" s="36">
        <f t="shared" si="583"/>
        <v>330.18183333391391</v>
      </c>
      <c r="EW476" s="36">
        <f t="shared" si="583"/>
        <v>343.51985867327073</v>
      </c>
      <c r="EX476" s="36">
        <f t="shared" si="583"/>
        <v>357.3966868842362</v>
      </c>
      <c r="EY476" s="36">
        <f t="shared" si="583"/>
        <v>371.83408344761182</v>
      </c>
      <c r="EZ476" s="36">
        <f t="shared" si="583"/>
        <v>386.8546930825616</v>
      </c>
      <c r="FA476" s="36">
        <f t="shared" si="583"/>
        <v>402.48207526432481</v>
      </c>
      <c r="FB476" s="36">
        <f t="shared" si="583"/>
        <v>418.7407411767025</v>
      </c>
      <c r="FC476" s="36">
        <f t="shared" si="583"/>
        <v>435.65619215727662</v>
      </c>
      <c r="FD476" s="36">
        <f t="shared" si="583"/>
        <v>453.25495969566202</v>
      </c>
      <c r="FE476" s="36">
        <f t="shared" si="578"/>
        <v>471.56464704752801</v>
      </c>
      <c r="FF476" s="36">
        <f t="shared" si="578"/>
        <v>490.61397252965997</v>
      </c>
      <c r="FG476" s="36">
        <f t="shared" si="578"/>
        <v>510.43281456396818</v>
      </c>
      <c r="FH476" s="36">
        <f t="shared" si="578"/>
        <v>531.05225854109426</v>
      </c>
      <c r="FI476" s="36">
        <f t="shared" si="578"/>
        <v>552.50464557712041</v>
      </c>
      <c r="FJ476" s="36">
        <f t="shared" si="578"/>
        <v>574.82362323985387</v>
      </c>
      <c r="FK476" s="36">
        <f t="shared" si="578"/>
        <v>598.04419832425106</v>
      </c>
      <c r="FL476" s="36">
        <f t="shared" si="578"/>
        <v>622.20279175975759</v>
      </c>
      <c r="FM476" s="36">
        <f t="shared" si="578"/>
        <v>647.33729573568485</v>
      </c>
      <c r="FN476" s="36">
        <f t="shared" si="578"/>
        <v>673.48713313422365</v>
      </c>
      <c r="FO476" s="36">
        <f t="shared" si="578"/>
        <v>700.69331936431377</v>
      </c>
      <c r="FP476" s="36">
        <f t="shared" si="578"/>
        <v>728.99852669335462</v>
      </c>
      <c r="FQ476" s="36">
        <f t="shared" si="578"/>
        <v>758.44715117765941</v>
      </c>
      <c r="FR476" s="36">
        <f t="shared" si="578"/>
        <v>789.08538229663225</v>
      </c>
      <c r="FS476" s="36">
        <f t="shared" si="578"/>
        <v>820.96127539988709</v>
      </c>
      <c r="FT476" s="36">
        <f t="shared" si="578"/>
        <v>854.12482708094103</v>
      </c>
      <c r="FU476" s="36">
        <f t="shared" si="577"/>
        <v>888.6280535957028</v>
      </c>
      <c r="FV476" s="36">
        <f t="shared" si="577"/>
        <v>924.52507244875494</v>
      </c>
      <c r="FW476" s="36">
        <f t="shared" si="577"/>
        <v>961.87218727539494</v>
      </c>
      <c r="FX476" s="36">
        <f t="shared" si="577"/>
        <v>1000.7279761525718</v>
      </c>
      <c r="FY476" s="36">
        <f t="shared" si="577"/>
        <v>1041.1533834772313</v>
      </c>
      <c r="FZ476" s="36">
        <f t="shared" si="577"/>
        <v>1083.2118155561775</v>
      </c>
      <c r="GA476" s="36">
        <f t="shared" si="577"/>
        <v>1126.9692400573849</v>
      </c>
      <c r="GB476" s="36">
        <f t="shared" si="577"/>
        <v>1172.4942894787432</v>
      </c>
      <c r="GC476" s="36">
        <f t="shared" si="577"/>
        <v>1219.8583687965267</v>
      </c>
      <c r="GD476" s="36">
        <f t="shared" si="577"/>
        <v>1269.1357674624314</v>
      </c>
      <c r="GE476" s="36">
        <f t="shared" si="577"/>
        <v>1320.403775924844</v>
      </c>
      <c r="GF476" s="36">
        <f t="shared" si="577"/>
        <v>1373.7428068571041</v>
      </c>
      <c r="GG476" s="36">
        <f t="shared" si="577"/>
        <v>1429.2365212829038</v>
      </c>
      <c r="GH476" s="36">
        <f t="shared" si="577"/>
        <v>1486.9719597966482</v>
      </c>
      <c r="GI476" s="36">
        <f t="shared" si="577"/>
        <v>1547.0396790845937</v>
      </c>
      <c r="GJ476" s="36">
        <f t="shared" si="576"/>
        <v>1609.5338939608951</v>
      </c>
      <c r="GK476" s="36">
        <f t="shared" si="576"/>
        <v>1674.5526251413396</v>
      </c>
      <c r="GL476" s="36">
        <f t="shared" si="576"/>
        <v>1742.1978529865494</v>
      </c>
      <c r="GM476" s="36">
        <f t="shared" si="576"/>
        <v>1812.5756774557942</v>
      </c>
      <c r="GN476" s="36">
        <f t="shared" si="576"/>
        <v>1885.7964845222987</v>
      </c>
      <c r="GO476" s="36">
        <f t="shared" si="576"/>
        <v>1961.9751193110617</v>
      </c>
      <c r="GP476" s="36">
        <f t="shared" si="576"/>
        <v>2041.2310662307516</v>
      </c>
      <c r="GQ476" s="36">
        <f t="shared" si="576"/>
        <v>2123.6886363822091</v>
      </c>
      <c r="GR476" s="36">
        <f t="shared" si="576"/>
        <v>2209.4771625375051</v>
      </c>
      <c r="GS476" s="36">
        <f t="shared" si="576"/>
        <v>2298.7312019953706</v>
      </c>
      <c r="GT476" s="36">
        <f t="shared" si="576"/>
        <v>2391.5907476311759</v>
      </c>
      <c r="GU476" s="36">
        <f t="shared" si="576"/>
        <v>2488.2014474724851</v>
      </c>
      <c r="GV476" s="36">
        <f t="shared" si="576"/>
        <v>2588.7148331445837</v>
      </c>
      <c r="GW476" s="36">
        <f t="shared" si="576"/>
        <v>2693.2885575442924</v>
      </c>
      <c r="GX476" s="36">
        <f t="shared" si="576"/>
        <v>2802.0866421148521</v>
      </c>
      <c r="GY476" s="36">
        <f t="shared" si="576"/>
        <v>2915.2797341097239</v>
      </c>
      <c r="GZ476" s="36">
        <f t="shared" si="575"/>
        <v>3033.0453742488207</v>
      </c>
      <c r="HA476" s="36">
        <f t="shared" si="575"/>
        <v>3155.5682751869763</v>
      </c>
      <c r="HB476" s="36">
        <f t="shared" si="575"/>
        <v>3283.0406112314295</v>
      </c>
      <c r="HC476" s="36">
        <f t="shared" si="575"/>
        <v>3415.6623197627346</v>
      </c>
      <c r="HD476" s="36">
        <f t="shared" si="575"/>
        <v>3553.6414148318704</v>
      </c>
      <c r="HE476" s="36">
        <f t="shared" si="575"/>
        <v>3697.1943134254188</v>
      </c>
      <c r="HF476" s="36">
        <f t="shared" si="575"/>
        <v>3846.5461749105525</v>
      </c>
      <c r="HG476" s="36">
        <f t="shared" si="575"/>
        <v>4001.9312541922395</v>
      </c>
      <c r="HH476" s="36">
        <f t="shared" si="575"/>
        <v>4163.5932691365897</v>
      </c>
      <c r="HI476" s="36">
        <f t="shared" si="575"/>
        <v>4331.7857828366314</v>
      </c>
      <c r="HJ476" s="36">
        <f t="shared" si="575"/>
        <v>4506.7726013201</v>
      </c>
      <c r="HK476" s="36">
        <f t="shared" si="575"/>
        <v>4688.8281873230271</v>
      </c>
      <c r="HL476" s="36">
        <f t="shared" si="575"/>
        <v>4878.2380907781289</v>
      </c>
      <c r="HM476" s="36">
        <f t="shared" si="575"/>
        <v>5075.2993966932027</v>
      </c>
    </row>
    <row r="477" spans="1:221" x14ac:dyDescent="0.35">
      <c r="A477" s="7" t="s">
        <v>1614</v>
      </c>
      <c r="B477" s="16" t="s">
        <v>1615</v>
      </c>
      <c r="C477" s="15">
        <v>456.46499999999997</v>
      </c>
      <c r="D477" s="15">
        <v>78</v>
      </c>
      <c r="E477" s="14">
        <f t="shared" si="557"/>
        <v>35604.269999999997</v>
      </c>
      <c r="F477" s="12">
        <f t="shared" si="571"/>
        <v>9.899610715707473E-4</v>
      </c>
      <c r="G477" s="13">
        <f>IFERROR('[2]CEA-6.2 US Forward MRP'!G476/100, "n/a")</f>
        <v>1.5384615384615385E-3</v>
      </c>
      <c r="H477" s="13">
        <f t="shared" si="572"/>
        <v>1.6250769230769231E-3</v>
      </c>
      <c r="I477" s="33">
        <f t="shared" si="573"/>
        <v>0.12675600000000001</v>
      </c>
      <c r="J477" s="13">
        <v>0.11259999999999999</v>
      </c>
      <c r="K477" s="41">
        <f t="shared" si="558"/>
        <v>0.10056600000000002</v>
      </c>
      <c r="L477" s="1">
        <f t="shared" si="559"/>
        <v>8.8532000000000027E-2</v>
      </c>
      <c r="M477" s="1">
        <f t="shared" si="560"/>
        <v>7.6498000000000038E-2</v>
      </c>
      <c r="N477" s="1">
        <f t="shared" si="561"/>
        <v>6.4464000000000049E-2</v>
      </c>
      <c r="O477" s="1">
        <f t="shared" si="562"/>
        <v>5.2430000000000067E-2</v>
      </c>
      <c r="P477" s="5">
        <f t="shared" si="574"/>
        <v>4.0396000000000098E-2</v>
      </c>
      <c r="Q477" s="1">
        <f t="shared" si="563"/>
        <v>3.4515827830014612E-2</v>
      </c>
      <c r="R477" s="12">
        <f t="shared" si="564"/>
        <v>3.4169325904752686E-5</v>
      </c>
      <c r="S477" s="12">
        <f t="shared" si="565"/>
        <v>9.899610715707473E-4</v>
      </c>
      <c r="T477" s="7"/>
      <c r="U477" s="42">
        <f t="shared" si="566"/>
        <v>-78</v>
      </c>
      <c r="V477" s="36">
        <f t="shared" si="567"/>
        <v>0.14102872560000002</v>
      </c>
      <c r="W477" s="36">
        <f t="shared" si="568"/>
        <v>0.15690856010256002</v>
      </c>
      <c r="X477" s="36">
        <f t="shared" ref="X477:Z513" si="589">IFERROR(W477*(1+$J477),"n/a")</f>
        <v>0.17457646397010829</v>
      </c>
      <c r="Y477" s="36">
        <f t="shared" si="589"/>
        <v>0.1942337738131425</v>
      </c>
      <c r="Z477" s="36">
        <f t="shared" si="589"/>
        <v>0.21610449674450236</v>
      </c>
      <c r="AA477" s="36">
        <f t="shared" si="569"/>
        <v>0.23783726156410998</v>
      </c>
      <c r="AB477" s="36">
        <f t="shared" si="581"/>
        <v>0.25889347000490376</v>
      </c>
      <c r="AC477" s="36">
        <f t="shared" si="581"/>
        <v>0.27869830267333889</v>
      </c>
      <c r="AD477" s="36">
        <f t="shared" si="581"/>
        <v>0.29666431005687305</v>
      </c>
      <c r="AE477" s="36">
        <f t="shared" si="581"/>
        <v>0.3122184198331549</v>
      </c>
      <c r="AF477" s="36">
        <f t="shared" si="570"/>
        <v>0.32483079512073504</v>
      </c>
      <c r="AG477" s="36">
        <f t="shared" si="585"/>
        <v>0.33795265992043227</v>
      </c>
      <c r="AH477" s="36">
        <f t="shared" si="585"/>
        <v>0.3516045955705781</v>
      </c>
      <c r="AI477" s="36">
        <f t="shared" si="585"/>
        <v>0.36580801481324721</v>
      </c>
      <c r="AJ477" s="36">
        <f t="shared" si="585"/>
        <v>0.38058519537964319</v>
      </c>
      <c r="AK477" s="36">
        <f t="shared" si="585"/>
        <v>0.39595931493219932</v>
      </c>
      <c r="AL477" s="36">
        <f t="shared" si="585"/>
        <v>0.41195448741820051</v>
      </c>
      <c r="AM477" s="36">
        <f t="shared" si="585"/>
        <v>0.42859580089194615</v>
      </c>
      <c r="AN477" s="36">
        <f t="shared" si="585"/>
        <v>0.44590935686477723</v>
      </c>
      <c r="AO477" s="36">
        <f t="shared" si="585"/>
        <v>0.4639223112446868</v>
      </c>
      <c r="AP477" s="36">
        <f t="shared" si="585"/>
        <v>0.48266291692972724</v>
      </c>
      <c r="AQ477" s="36">
        <f t="shared" si="585"/>
        <v>0.50216056812202059</v>
      </c>
      <c r="AR477" s="36">
        <f t="shared" si="585"/>
        <v>0.52244584643187775</v>
      </c>
      <c r="AS477" s="36">
        <f t="shared" si="585"/>
        <v>0.54355056884433994</v>
      </c>
      <c r="AT477" s="36">
        <f t="shared" si="585"/>
        <v>0.56550783762337598</v>
      </c>
      <c r="AU477" s="36">
        <f t="shared" si="585"/>
        <v>0.5883520922320099</v>
      </c>
      <c r="AV477" s="36">
        <f t="shared" si="585"/>
        <v>0.6121191633498142</v>
      </c>
      <c r="AW477" s="36">
        <f t="shared" si="586"/>
        <v>0.63684632907249339</v>
      </c>
      <c r="AX477" s="36">
        <f t="shared" si="586"/>
        <v>0.66257237338170594</v>
      </c>
      <c r="AY477" s="36">
        <f t="shared" si="586"/>
        <v>0.68933764697683342</v>
      </c>
      <c r="AZ477" s="36">
        <f t="shared" si="586"/>
        <v>0.71718413056410968</v>
      </c>
      <c r="BA477" s="36">
        <f t="shared" si="586"/>
        <v>0.74615550070237757</v>
      </c>
      <c r="BB477" s="36">
        <f t="shared" si="586"/>
        <v>0.77629719830875088</v>
      </c>
      <c r="BC477" s="36">
        <f t="shared" si="586"/>
        <v>0.80765649993163124</v>
      </c>
      <c r="BD477" s="36">
        <f t="shared" si="586"/>
        <v>0.84028259190286947</v>
      </c>
      <c r="BE477" s="36">
        <f t="shared" si="586"/>
        <v>0.87422664748537782</v>
      </c>
      <c r="BF477" s="36">
        <f t="shared" si="586"/>
        <v>0.90954190713719718</v>
      </c>
      <c r="BG477" s="36">
        <f t="shared" si="586"/>
        <v>0.94628376201791153</v>
      </c>
      <c r="BH477" s="36">
        <f t="shared" si="586"/>
        <v>0.98450984086838722</v>
      </c>
      <c r="BI477" s="36">
        <f t="shared" si="586"/>
        <v>1.0242801004001068</v>
      </c>
      <c r="BJ477" s="36">
        <f t="shared" si="586"/>
        <v>1.0656569193358696</v>
      </c>
      <c r="BK477" s="36">
        <f t="shared" si="586"/>
        <v>1.1087051962493615</v>
      </c>
      <c r="BL477" s="36">
        <f t="shared" si="586"/>
        <v>1.1534924513570508</v>
      </c>
      <c r="BM477" s="36">
        <f t="shared" si="587"/>
        <v>1.2000889324220703</v>
      </c>
      <c r="BN477" s="36">
        <f t="shared" si="587"/>
        <v>1.2485677249361924</v>
      </c>
      <c r="BO477" s="36">
        <f t="shared" si="587"/>
        <v>1.299004866752715</v>
      </c>
      <c r="BP477" s="36">
        <f t="shared" si="587"/>
        <v>1.3514794673500579</v>
      </c>
      <c r="BQ477" s="36">
        <f t="shared" si="587"/>
        <v>1.406073831913131</v>
      </c>
      <c r="BR477" s="36">
        <f t="shared" si="587"/>
        <v>1.462873590427094</v>
      </c>
      <c r="BS477" s="36">
        <f t="shared" si="587"/>
        <v>1.5219678319859871</v>
      </c>
      <c r="BT477" s="36">
        <f t="shared" si="587"/>
        <v>1.5834492445268931</v>
      </c>
      <c r="BU477" s="36">
        <f t="shared" si="587"/>
        <v>1.6474142602088016</v>
      </c>
      <c r="BV477" s="36">
        <f t="shared" si="587"/>
        <v>1.7139632066641965</v>
      </c>
      <c r="BW477" s="36">
        <f t="shared" si="587"/>
        <v>1.7832004643606036</v>
      </c>
      <c r="BX477" s="36">
        <f t="shared" si="587"/>
        <v>1.8552346303189147</v>
      </c>
      <c r="BY477" s="36">
        <f t="shared" si="587"/>
        <v>1.9301786884452776</v>
      </c>
      <c r="BZ477" s="36">
        <f t="shared" si="587"/>
        <v>2.008150186743713</v>
      </c>
      <c r="CA477" s="36">
        <f t="shared" si="587"/>
        <v>2.0892714216874122</v>
      </c>
      <c r="CB477" s="36">
        <f t="shared" si="587"/>
        <v>2.1736696300378973</v>
      </c>
      <c r="CC477" s="36">
        <f t="shared" si="588"/>
        <v>2.2614771884129086</v>
      </c>
      <c r="CD477" s="36">
        <f t="shared" si="588"/>
        <v>2.3528318209160366</v>
      </c>
      <c r="CE477" s="36">
        <f t="shared" si="588"/>
        <v>2.4478768151537609</v>
      </c>
      <c r="CF477" s="36">
        <f t="shared" si="588"/>
        <v>2.5467612469787126</v>
      </c>
      <c r="CG477" s="36">
        <f t="shared" si="588"/>
        <v>2.6496402143116651</v>
      </c>
      <c r="CH477" s="36">
        <f t="shared" si="588"/>
        <v>2.7566750804089994</v>
      </c>
      <c r="CI477" s="36">
        <f t="shared" si="588"/>
        <v>2.8680337269572016</v>
      </c>
      <c r="CJ477" s="36">
        <f t="shared" si="588"/>
        <v>2.983890817391365</v>
      </c>
      <c r="CK477" s="36">
        <f t="shared" si="588"/>
        <v>3.104428070850707</v>
      </c>
      <c r="CL477" s="36">
        <f t="shared" si="588"/>
        <v>3.2298345472007925</v>
      </c>
      <c r="CM477" s="36">
        <f t="shared" si="588"/>
        <v>3.3603069435695159</v>
      </c>
      <c r="CN477" s="36">
        <f t="shared" si="588"/>
        <v>3.4960499028619503</v>
      </c>
      <c r="CO477" s="36">
        <f t="shared" si="588"/>
        <v>3.6372763347379617</v>
      </c>
      <c r="CP477" s="36">
        <f t="shared" si="588"/>
        <v>3.7842077495560367</v>
      </c>
      <c r="CQ477" s="36">
        <f t="shared" si="588"/>
        <v>3.9370746058071027</v>
      </c>
      <c r="CR477" s="36">
        <f t="shared" si="588"/>
        <v>4.0961166715832871</v>
      </c>
      <c r="CS477" s="36">
        <f t="shared" si="583"/>
        <v>4.2615834006485658</v>
      </c>
      <c r="CT477" s="36">
        <f t="shared" si="583"/>
        <v>4.4337343237011657</v>
      </c>
      <c r="CU477" s="36">
        <f t="shared" si="583"/>
        <v>4.6128394554413985</v>
      </c>
      <c r="CV477" s="36">
        <f t="shared" si="583"/>
        <v>4.7991797180834093</v>
      </c>
      <c r="CW477" s="36">
        <f t="shared" si="583"/>
        <v>4.9930473819751073</v>
      </c>
      <c r="CX477" s="36">
        <f t="shared" si="583"/>
        <v>5.1947465240173747</v>
      </c>
      <c r="CY477" s="36">
        <f t="shared" si="583"/>
        <v>5.4045935046015812</v>
      </c>
      <c r="CZ477" s="36">
        <f t="shared" si="583"/>
        <v>5.6229174638134669</v>
      </c>
      <c r="DA477" s="36">
        <f t="shared" si="583"/>
        <v>5.8500608376816761</v>
      </c>
      <c r="DB477" s="36">
        <f t="shared" si="583"/>
        <v>6.0863798952806656</v>
      </c>
      <c r="DC477" s="36">
        <f t="shared" si="583"/>
        <v>6.3322452975304238</v>
      </c>
      <c r="DD477" s="36">
        <f t="shared" si="583"/>
        <v>6.5880426785694635</v>
      </c>
      <c r="DE477" s="36">
        <f t="shared" si="583"/>
        <v>6.8541732506129565</v>
      </c>
      <c r="DF477" s="36">
        <f t="shared" si="583"/>
        <v>7.1310544332447181</v>
      </c>
      <c r="DG477" s="36">
        <f t="shared" si="583"/>
        <v>7.4191205081300726</v>
      </c>
      <c r="DH477" s="36">
        <f t="shared" si="583"/>
        <v>7.7188233001764956</v>
      </c>
      <c r="DI477" s="36">
        <f t="shared" si="583"/>
        <v>8.0306328862104266</v>
      </c>
      <c r="DJ477" s="36">
        <f t="shared" si="583"/>
        <v>8.3550383322817829</v>
      </c>
      <c r="DK477" s="36">
        <f t="shared" si="583"/>
        <v>8.6925484607526382</v>
      </c>
      <c r="DL477" s="36">
        <f t="shared" si="583"/>
        <v>9.0436926483732023</v>
      </c>
      <c r="DM477" s="36">
        <f t="shared" si="583"/>
        <v>9.4090216565968863</v>
      </c>
      <c r="DN477" s="36">
        <f t="shared" si="583"/>
        <v>9.7891084954367749</v>
      </c>
      <c r="DO477" s="36">
        <f t="shared" si="583"/>
        <v>10.184549322218439</v>
      </c>
      <c r="DP477" s="36">
        <f t="shared" si="583"/>
        <v>10.595964376638776</v>
      </c>
      <c r="DQ477" s="36">
        <f t="shared" si="583"/>
        <v>11.023998953597477</v>
      </c>
      <c r="DR477" s="36">
        <f t="shared" si="583"/>
        <v>11.469324415327002</v>
      </c>
      <c r="DS477" s="36">
        <f t="shared" si="583"/>
        <v>11.932639244408552</v>
      </c>
      <c r="DT477" s="36">
        <f t="shared" si="583"/>
        <v>12.414670139325681</v>
      </c>
      <c r="DU477" s="36">
        <f t="shared" si="583"/>
        <v>12.916173154273883</v>
      </c>
      <c r="DV477" s="36">
        <f t="shared" si="583"/>
        <v>13.437934885013933</v>
      </c>
      <c r="DW477" s="36">
        <f t="shared" si="583"/>
        <v>13.980773702628957</v>
      </c>
      <c r="DX477" s="36">
        <f t="shared" si="583"/>
        <v>14.545541037120358</v>
      </c>
      <c r="DY477" s="36">
        <f t="shared" si="583"/>
        <v>15.133122712855874</v>
      </c>
      <c r="DZ477" s="36">
        <f t="shared" si="583"/>
        <v>15.744440337964402</v>
      </c>
      <c r="EA477" s="36">
        <f t="shared" si="583"/>
        <v>16.380452749856815</v>
      </c>
      <c r="EB477" s="36">
        <f t="shared" si="583"/>
        <v>17.042157519140034</v>
      </c>
      <c r="EC477" s="36">
        <f t="shared" si="583"/>
        <v>17.730592514283217</v>
      </c>
      <c r="ED477" s="36">
        <f t="shared" si="583"/>
        <v>18.446837529490203</v>
      </c>
      <c r="EE477" s="36">
        <f t="shared" si="583"/>
        <v>19.19201597833149</v>
      </c>
      <c r="EF477" s="36">
        <f t="shared" si="583"/>
        <v>19.967296655792172</v>
      </c>
      <c r="EG477" s="36">
        <f t="shared" si="583"/>
        <v>20.773895571499555</v>
      </c>
      <c r="EH477" s="36">
        <f t="shared" si="583"/>
        <v>21.613077857005852</v>
      </c>
      <c r="EI477" s="36">
        <f t="shared" si="583"/>
        <v>22.486159750117462</v>
      </c>
      <c r="EJ477" s="36">
        <f t="shared" si="583"/>
        <v>23.394510659383208</v>
      </c>
      <c r="EK477" s="36">
        <f t="shared" si="583"/>
        <v>24.339555311979655</v>
      </c>
      <c r="EL477" s="36">
        <f t="shared" si="583"/>
        <v>25.322775988362388</v>
      </c>
      <c r="EM477" s="36">
        <f t="shared" si="583"/>
        <v>26.345714847188276</v>
      </c>
      <c r="EN477" s="36">
        <f t="shared" si="583"/>
        <v>27.409976344155297</v>
      </c>
      <c r="EO477" s="36">
        <f t="shared" si="583"/>
        <v>28.517229748553795</v>
      </c>
      <c r="EP477" s="36">
        <f t="shared" si="583"/>
        <v>29.669211761476376</v>
      </c>
      <c r="EQ477" s="36">
        <f t="shared" si="583"/>
        <v>30.867729239792979</v>
      </c>
      <c r="ER477" s="36">
        <f t="shared" si="583"/>
        <v>32.114662030163657</v>
      </c>
      <c r="ES477" s="36">
        <f t="shared" si="583"/>
        <v>33.411965917534154</v>
      </c>
      <c r="ET477" s="36">
        <f t="shared" si="583"/>
        <v>34.761675692738869</v>
      </c>
      <c r="EU477" s="36">
        <f t="shared" si="583"/>
        <v>36.165908344022753</v>
      </c>
      <c r="EV477" s="36">
        <f t="shared" si="583"/>
        <v>37.6268663774879</v>
      </c>
      <c r="EW477" s="36">
        <f t="shared" si="583"/>
        <v>39.146841271672905</v>
      </c>
      <c r="EX477" s="36">
        <f t="shared" si="583"/>
        <v>40.72821707168341</v>
      </c>
      <c r="EY477" s="36">
        <f t="shared" si="583"/>
        <v>42.373474128511134</v>
      </c>
      <c r="EZ477" s="36">
        <f t="shared" si="583"/>
        <v>44.085192989406472</v>
      </c>
      <c r="FA477" s="36">
        <f t="shared" si="583"/>
        <v>45.866058445406537</v>
      </c>
      <c r="FB477" s="36">
        <f t="shared" si="583"/>
        <v>47.718863742367184</v>
      </c>
      <c r="FC477" s="36">
        <f t="shared" si="583"/>
        <v>49.646514962103851</v>
      </c>
      <c r="FD477" s="36">
        <f t="shared" si="583"/>
        <v>51.652035580513001</v>
      </c>
      <c r="FE477" s="36">
        <f t="shared" si="578"/>
        <v>53.738571209823412</v>
      </c>
      <c r="FF477" s="36">
        <f t="shared" si="578"/>
        <v>55.909394532415448</v>
      </c>
      <c r="FG477" s="36">
        <f t="shared" si="578"/>
        <v>58.167910433946908</v>
      </c>
      <c r="FH477" s="36">
        <f t="shared" si="578"/>
        <v>60.517661343836636</v>
      </c>
      <c r="FI477" s="36">
        <f t="shared" si="578"/>
        <v>62.962332791482268</v>
      </c>
      <c r="FJ477" s="36">
        <f t="shared" si="578"/>
        <v>65.505759186926994</v>
      </c>
      <c r="FK477" s="36">
        <f t="shared" si="578"/>
        <v>68.151929835042097</v>
      </c>
      <c r="FL477" s="36">
        <f t="shared" si="578"/>
        <v>70.904995192658461</v>
      </c>
      <c r="FM477" s="36">
        <f t="shared" si="578"/>
        <v>73.769273378461094</v>
      </c>
      <c r="FN477" s="36">
        <f t="shared" si="578"/>
        <v>76.749256945857411</v>
      </c>
      <c r="FO477" s="36">
        <f t="shared" si="578"/>
        <v>79.849619929442269</v>
      </c>
      <c r="FP477" s="36">
        <f t="shared" si="578"/>
        <v>83.075225176112028</v>
      </c>
      <c r="FQ477" s="36">
        <f t="shared" si="578"/>
        <v>86.431131972326256</v>
      </c>
      <c r="FR477" s="36">
        <f t="shared" si="578"/>
        <v>89.922603979480357</v>
      </c>
      <c r="FS477" s="36">
        <f t="shared" si="578"/>
        <v>93.555117489835453</v>
      </c>
      <c r="FT477" s="36">
        <f t="shared" si="578"/>
        <v>97.33437001595486</v>
      </c>
      <c r="FU477" s="36">
        <f t="shared" si="577"/>
        <v>101.26628922711939</v>
      </c>
      <c r="FV477" s="36">
        <f t="shared" si="577"/>
        <v>105.35704224673812</v>
      </c>
      <c r="FW477" s="36">
        <f t="shared" si="577"/>
        <v>109.61304532533737</v>
      </c>
      <c r="FX477" s="36">
        <f t="shared" si="577"/>
        <v>114.0409739042997</v>
      </c>
      <c r="FY477" s="36">
        <f t="shared" si="577"/>
        <v>118.6477730861378</v>
      </c>
      <c r="FZ477" s="36">
        <f t="shared" si="577"/>
        <v>123.44066852772544</v>
      </c>
      <c r="GA477" s="36">
        <f t="shared" si="577"/>
        <v>128.42717777357146</v>
      </c>
      <c r="GB477" s="36">
        <f t="shared" si="577"/>
        <v>133.61512204691266</v>
      </c>
      <c r="GC477" s="36">
        <f t="shared" si="577"/>
        <v>139.01263851711977</v>
      </c>
      <c r="GD477" s="36">
        <f t="shared" si="577"/>
        <v>144.62819306265735</v>
      </c>
      <c r="GE477" s="36">
        <f t="shared" si="577"/>
        <v>150.47059354961647</v>
      </c>
      <c r="GF477" s="36">
        <f t="shared" si="577"/>
        <v>156.54900364664678</v>
      </c>
      <c r="GG477" s="36">
        <f t="shared" si="577"/>
        <v>162.87295719795674</v>
      </c>
      <c r="GH477" s="36">
        <f t="shared" si="577"/>
        <v>169.45237317692542</v>
      </c>
      <c r="GI477" s="36">
        <f t="shared" si="577"/>
        <v>176.29757124378051</v>
      </c>
      <c r="GJ477" s="36">
        <f t="shared" si="576"/>
        <v>183.41928793174429</v>
      </c>
      <c r="GK477" s="36">
        <f t="shared" si="576"/>
        <v>190.82869348703505</v>
      </c>
      <c r="GL477" s="36">
        <f t="shared" si="576"/>
        <v>198.53740938913734</v>
      </c>
      <c r="GM477" s="36">
        <f t="shared" si="576"/>
        <v>206.55752657882095</v>
      </c>
      <c r="GN477" s="36">
        <f t="shared" si="576"/>
        <v>214.90162442249903</v>
      </c>
      <c r="GO477" s="36">
        <f t="shared" si="576"/>
        <v>223.58279044267033</v>
      </c>
      <c r="GP477" s="36">
        <f t="shared" si="576"/>
        <v>232.61464084539247</v>
      </c>
      <c r="GQ477" s="36">
        <f t="shared" si="576"/>
        <v>242.01134187698298</v>
      </c>
      <c r="GR477" s="36">
        <f t="shared" si="576"/>
        <v>251.7876320434456</v>
      </c>
      <c r="GS477" s="36">
        <f t="shared" si="576"/>
        <v>261.95884522747264</v>
      </c>
      <c r="GT477" s="36">
        <f t="shared" si="576"/>
        <v>272.54093473928162</v>
      </c>
      <c r="GU477" s="36">
        <f t="shared" si="576"/>
        <v>283.55049833900966</v>
      </c>
      <c r="GV477" s="36">
        <f t="shared" si="576"/>
        <v>295.00480426991231</v>
      </c>
      <c r="GW477" s="36">
        <f t="shared" si="576"/>
        <v>306.92181834319973</v>
      </c>
      <c r="GX477" s="36">
        <f t="shared" si="576"/>
        <v>319.32023211699163</v>
      </c>
      <c r="GY477" s="36">
        <f t="shared" si="576"/>
        <v>332.21949221358966</v>
      </c>
      <c r="GZ477" s="36">
        <f t="shared" si="575"/>
        <v>345.63983082104988</v>
      </c>
      <c r="HA477" s="36">
        <f t="shared" si="575"/>
        <v>359.60229742689705</v>
      </c>
      <c r="HB477" s="36">
        <f t="shared" si="575"/>
        <v>374.12879183375401</v>
      </c>
      <c r="HC477" s="36">
        <f t="shared" si="575"/>
        <v>389.24209850867038</v>
      </c>
      <c r="HD477" s="36">
        <f t="shared" si="575"/>
        <v>404.96592232002666</v>
      </c>
      <c r="HE477" s="36">
        <f t="shared" si="575"/>
        <v>421.32492571806648</v>
      </c>
      <c r="HF477" s="36">
        <f t="shared" si="575"/>
        <v>438.34476741737353</v>
      </c>
      <c r="HG477" s="36">
        <f t="shared" si="575"/>
        <v>456.05214264196582</v>
      </c>
      <c r="HH477" s="36">
        <f t="shared" si="575"/>
        <v>474.47482499613074</v>
      </c>
      <c r="HI477" s="36">
        <f t="shared" si="575"/>
        <v>493.6417100266745</v>
      </c>
      <c r="HJ477" s="36">
        <f t="shared" si="575"/>
        <v>513.58286054491214</v>
      </c>
      <c r="HK477" s="36">
        <f t="shared" si="575"/>
        <v>534.32955377948451</v>
      </c>
      <c r="HL477" s="36">
        <f t="shared" si="575"/>
        <v>555.91433043396057</v>
      </c>
      <c r="HM477" s="36">
        <f t="shared" si="575"/>
        <v>578.37104572617091</v>
      </c>
    </row>
    <row r="478" spans="1:221" x14ac:dyDescent="0.35">
      <c r="A478" s="7" t="s">
        <v>1616</v>
      </c>
      <c r="B478" s="16" t="s">
        <v>1617</v>
      </c>
      <c r="C478" s="15">
        <v>258.053</v>
      </c>
      <c r="D478" s="15">
        <v>455.34</v>
      </c>
      <c r="E478" s="14">
        <f t="shared" si="557"/>
        <v>117501.85302</v>
      </c>
      <c r="F478" s="12">
        <f t="shared" si="571"/>
        <v>0</v>
      </c>
      <c r="G478" s="13" t="str">
        <f>IFERROR('[2]CEA-6.2 US Forward MRP'!G477/100, "n/a")</f>
        <v>n/a</v>
      </c>
      <c r="H478" s="13" t="str">
        <f t="shared" si="572"/>
        <v>n/a</v>
      </c>
      <c r="I478" s="33" t="str">
        <f t="shared" si="573"/>
        <v>n/a</v>
      </c>
      <c r="J478" s="13">
        <v>0.12784999999999999</v>
      </c>
      <c r="K478" s="41">
        <f t="shared" si="558"/>
        <v>0.11327433333333334</v>
      </c>
      <c r="L478" s="1">
        <f t="shared" si="559"/>
        <v>9.8698666666666685E-2</v>
      </c>
      <c r="M478" s="1">
        <f t="shared" si="560"/>
        <v>8.4123000000000031E-2</v>
      </c>
      <c r="N478" s="1">
        <f t="shared" si="561"/>
        <v>6.9547333333333378E-2</v>
      </c>
      <c r="O478" s="1">
        <f t="shared" si="562"/>
        <v>5.4971666666666731E-2</v>
      </c>
      <c r="P478" s="5">
        <f t="shared" si="574"/>
        <v>4.0396000000000098E-2</v>
      </c>
      <c r="Q478" s="1" t="str">
        <f t="shared" si="563"/>
        <v>n/a</v>
      </c>
      <c r="R478" s="12" t="str">
        <f t="shared" si="564"/>
        <v>n/a</v>
      </c>
      <c r="S478" s="12">
        <f t="shared" si="565"/>
        <v>0</v>
      </c>
      <c r="T478" s="7"/>
      <c r="U478" s="42">
        <f t="shared" si="566"/>
        <v>-455.34</v>
      </c>
      <c r="V478" s="36" t="str">
        <f t="shared" si="567"/>
        <v>n/a</v>
      </c>
      <c r="W478" s="36" t="str">
        <f t="shared" si="568"/>
        <v>n/a</v>
      </c>
      <c r="X478" s="36" t="str">
        <f t="shared" si="589"/>
        <v>n/a</v>
      </c>
      <c r="Y478" s="36" t="str">
        <f t="shared" si="589"/>
        <v>n/a</v>
      </c>
      <c r="Z478" s="36" t="str">
        <f t="shared" si="589"/>
        <v>n/a</v>
      </c>
      <c r="AA478" s="36" t="str">
        <f t="shared" si="569"/>
        <v>n/a</v>
      </c>
      <c r="AB478" s="36" t="str">
        <f t="shared" si="581"/>
        <v>n/a</v>
      </c>
      <c r="AC478" s="36" t="str">
        <f t="shared" si="581"/>
        <v>n/a</v>
      </c>
      <c r="AD478" s="36" t="str">
        <f t="shared" si="581"/>
        <v>n/a</v>
      </c>
      <c r="AE478" s="36" t="str">
        <f t="shared" si="581"/>
        <v>n/a</v>
      </c>
      <c r="AF478" s="36" t="str">
        <f t="shared" si="570"/>
        <v>n/a</v>
      </c>
      <c r="AG478" s="36" t="str">
        <f t="shared" si="585"/>
        <v>n/a</v>
      </c>
      <c r="AH478" s="36" t="str">
        <f t="shared" si="585"/>
        <v>n/a</v>
      </c>
      <c r="AI478" s="36" t="str">
        <f t="shared" si="585"/>
        <v>n/a</v>
      </c>
      <c r="AJ478" s="36" t="str">
        <f t="shared" si="585"/>
        <v>n/a</v>
      </c>
      <c r="AK478" s="36" t="str">
        <f t="shared" si="585"/>
        <v>n/a</v>
      </c>
      <c r="AL478" s="36" t="str">
        <f t="shared" si="585"/>
        <v>n/a</v>
      </c>
      <c r="AM478" s="36" t="str">
        <f t="shared" si="585"/>
        <v>n/a</v>
      </c>
      <c r="AN478" s="36" t="str">
        <f t="shared" si="585"/>
        <v>n/a</v>
      </c>
      <c r="AO478" s="36" t="str">
        <f t="shared" si="585"/>
        <v>n/a</v>
      </c>
      <c r="AP478" s="36" t="str">
        <f t="shared" si="585"/>
        <v>n/a</v>
      </c>
      <c r="AQ478" s="36" t="str">
        <f t="shared" si="585"/>
        <v>n/a</v>
      </c>
      <c r="AR478" s="36" t="str">
        <f t="shared" si="585"/>
        <v>n/a</v>
      </c>
      <c r="AS478" s="36" t="str">
        <f t="shared" si="585"/>
        <v>n/a</v>
      </c>
      <c r="AT478" s="36" t="str">
        <f t="shared" si="585"/>
        <v>n/a</v>
      </c>
      <c r="AU478" s="36" t="str">
        <f t="shared" si="585"/>
        <v>n/a</v>
      </c>
      <c r="AV478" s="36" t="str">
        <f t="shared" si="585"/>
        <v>n/a</v>
      </c>
      <c r="AW478" s="36" t="str">
        <f t="shared" si="586"/>
        <v>n/a</v>
      </c>
      <c r="AX478" s="36" t="str">
        <f t="shared" si="586"/>
        <v>n/a</v>
      </c>
      <c r="AY478" s="36" t="str">
        <f t="shared" si="586"/>
        <v>n/a</v>
      </c>
      <c r="AZ478" s="36" t="str">
        <f t="shared" si="586"/>
        <v>n/a</v>
      </c>
      <c r="BA478" s="36" t="str">
        <f t="shared" si="586"/>
        <v>n/a</v>
      </c>
      <c r="BB478" s="36" t="str">
        <f t="shared" si="586"/>
        <v>n/a</v>
      </c>
      <c r="BC478" s="36" t="str">
        <f t="shared" si="586"/>
        <v>n/a</v>
      </c>
      <c r="BD478" s="36" t="str">
        <f t="shared" si="586"/>
        <v>n/a</v>
      </c>
      <c r="BE478" s="36" t="str">
        <f t="shared" si="586"/>
        <v>n/a</v>
      </c>
      <c r="BF478" s="36" t="str">
        <f t="shared" si="586"/>
        <v>n/a</v>
      </c>
      <c r="BG478" s="36" t="str">
        <f t="shared" si="586"/>
        <v>n/a</v>
      </c>
      <c r="BH478" s="36" t="str">
        <f t="shared" si="586"/>
        <v>n/a</v>
      </c>
      <c r="BI478" s="36" t="str">
        <f t="shared" si="586"/>
        <v>n/a</v>
      </c>
      <c r="BJ478" s="36" t="str">
        <f t="shared" si="586"/>
        <v>n/a</v>
      </c>
      <c r="BK478" s="36" t="str">
        <f t="shared" si="586"/>
        <v>n/a</v>
      </c>
      <c r="BL478" s="36" t="str">
        <f t="shared" si="586"/>
        <v>n/a</v>
      </c>
      <c r="BM478" s="36" t="str">
        <f t="shared" si="587"/>
        <v>n/a</v>
      </c>
      <c r="BN478" s="36" t="str">
        <f t="shared" si="587"/>
        <v>n/a</v>
      </c>
      <c r="BO478" s="36" t="str">
        <f t="shared" si="587"/>
        <v>n/a</v>
      </c>
      <c r="BP478" s="36" t="str">
        <f t="shared" si="587"/>
        <v>n/a</v>
      </c>
      <c r="BQ478" s="36" t="str">
        <f t="shared" si="587"/>
        <v>n/a</v>
      </c>
      <c r="BR478" s="36" t="str">
        <f t="shared" si="587"/>
        <v>n/a</v>
      </c>
      <c r="BS478" s="36" t="str">
        <f t="shared" si="587"/>
        <v>n/a</v>
      </c>
      <c r="BT478" s="36" t="str">
        <f t="shared" si="587"/>
        <v>n/a</v>
      </c>
      <c r="BU478" s="36" t="str">
        <f t="shared" si="587"/>
        <v>n/a</v>
      </c>
      <c r="BV478" s="36" t="str">
        <f t="shared" si="587"/>
        <v>n/a</v>
      </c>
      <c r="BW478" s="36" t="str">
        <f t="shared" si="587"/>
        <v>n/a</v>
      </c>
      <c r="BX478" s="36" t="str">
        <f t="shared" si="587"/>
        <v>n/a</v>
      </c>
      <c r="BY478" s="36" t="str">
        <f t="shared" si="587"/>
        <v>n/a</v>
      </c>
      <c r="BZ478" s="36" t="str">
        <f t="shared" si="587"/>
        <v>n/a</v>
      </c>
      <c r="CA478" s="36" t="str">
        <f t="shared" si="587"/>
        <v>n/a</v>
      </c>
      <c r="CB478" s="36" t="str">
        <f t="shared" si="587"/>
        <v>n/a</v>
      </c>
      <c r="CC478" s="36" t="str">
        <f t="shared" si="588"/>
        <v>n/a</v>
      </c>
      <c r="CD478" s="36" t="str">
        <f t="shared" si="588"/>
        <v>n/a</v>
      </c>
      <c r="CE478" s="36" t="str">
        <f t="shared" si="588"/>
        <v>n/a</v>
      </c>
      <c r="CF478" s="36" t="str">
        <f t="shared" si="588"/>
        <v>n/a</v>
      </c>
      <c r="CG478" s="36" t="str">
        <f t="shared" si="588"/>
        <v>n/a</v>
      </c>
      <c r="CH478" s="36" t="str">
        <f t="shared" si="588"/>
        <v>n/a</v>
      </c>
      <c r="CI478" s="36" t="str">
        <f t="shared" si="588"/>
        <v>n/a</v>
      </c>
      <c r="CJ478" s="36" t="str">
        <f t="shared" si="588"/>
        <v>n/a</v>
      </c>
      <c r="CK478" s="36" t="str">
        <f t="shared" si="588"/>
        <v>n/a</v>
      </c>
      <c r="CL478" s="36" t="str">
        <f t="shared" si="588"/>
        <v>n/a</v>
      </c>
      <c r="CM478" s="36" t="str">
        <f t="shared" si="588"/>
        <v>n/a</v>
      </c>
      <c r="CN478" s="36" t="str">
        <f t="shared" si="588"/>
        <v>n/a</v>
      </c>
      <c r="CO478" s="36" t="str">
        <f t="shared" si="588"/>
        <v>n/a</v>
      </c>
      <c r="CP478" s="36" t="str">
        <f t="shared" si="588"/>
        <v>n/a</v>
      </c>
      <c r="CQ478" s="36" t="str">
        <f t="shared" si="588"/>
        <v>n/a</v>
      </c>
      <c r="CR478" s="36" t="str">
        <f t="shared" si="588"/>
        <v>n/a</v>
      </c>
      <c r="CS478" s="36" t="str">
        <f t="shared" si="583"/>
        <v>n/a</v>
      </c>
      <c r="CT478" s="36" t="str">
        <f t="shared" si="583"/>
        <v>n/a</v>
      </c>
      <c r="CU478" s="36" t="str">
        <f t="shared" si="583"/>
        <v>n/a</v>
      </c>
      <c r="CV478" s="36" t="str">
        <f t="shared" si="583"/>
        <v>n/a</v>
      </c>
      <c r="CW478" s="36" t="str">
        <f t="shared" si="583"/>
        <v>n/a</v>
      </c>
      <c r="CX478" s="36" t="str">
        <f t="shared" si="583"/>
        <v>n/a</v>
      </c>
      <c r="CY478" s="36" t="str">
        <f t="shared" si="583"/>
        <v>n/a</v>
      </c>
      <c r="CZ478" s="36" t="str">
        <f t="shared" si="583"/>
        <v>n/a</v>
      </c>
      <c r="DA478" s="36" t="str">
        <f t="shared" si="583"/>
        <v>n/a</v>
      </c>
      <c r="DB478" s="36" t="str">
        <f t="shared" si="583"/>
        <v>n/a</v>
      </c>
      <c r="DC478" s="36" t="str">
        <f t="shared" si="583"/>
        <v>n/a</v>
      </c>
      <c r="DD478" s="36" t="str">
        <f t="shared" si="583"/>
        <v>n/a</v>
      </c>
      <c r="DE478" s="36" t="str">
        <f t="shared" si="583"/>
        <v>n/a</v>
      </c>
      <c r="DF478" s="36" t="str">
        <f t="shared" si="583"/>
        <v>n/a</v>
      </c>
      <c r="DG478" s="36" t="str">
        <f t="shared" si="583"/>
        <v>n/a</v>
      </c>
      <c r="DH478" s="36" t="str">
        <f t="shared" si="583"/>
        <v>n/a</v>
      </c>
      <c r="DI478" s="36" t="str">
        <f t="shared" si="583"/>
        <v>n/a</v>
      </c>
      <c r="DJ478" s="36" t="str">
        <f t="shared" si="583"/>
        <v>n/a</v>
      </c>
      <c r="DK478" s="36" t="str">
        <f t="shared" si="583"/>
        <v>n/a</v>
      </c>
      <c r="DL478" s="36" t="str">
        <f t="shared" si="583"/>
        <v>n/a</v>
      </c>
      <c r="DM478" s="36" t="str">
        <f t="shared" si="583"/>
        <v>n/a</v>
      </c>
      <c r="DN478" s="36" t="str">
        <f t="shared" si="583"/>
        <v>n/a</v>
      </c>
      <c r="DO478" s="36" t="str">
        <f t="shared" si="583"/>
        <v>n/a</v>
      </c>
      <c r="DP478" s="36" t="str">
        <f t="shared" si="583"/>
        <v>n/a</v>
      </c>
      <c r="DQ478" s="36" t="str">
        <f t="shared" si="583"/>
        <v>n/a</v>
      </c>
      <c r="DR478" s="36" t="str">
        <f t="shared" si="583"/>
        <v>n/a</v>
      </c>
      <c r="DS478" s="36" t="str">
        <f t="shared" si="583"/>
        <v>n/a</v>
      </c>
      <c r="DT478" s="36" t="str">
        <f t="shared" si="583"/>
        <v>n/a</v>
      </c>
      <c r="DU478" s="36" t="str">
        <f t="shared" si="583"/>
        <v>n/a</v>
      </c>
      <c r="DV478" s="36" t="str">
        <f t="shared" si="583"/>
        <v>n/a</v>
      </c>
      <c r="DW478" s="36" t="str">
        <f t="shared" si="583"/>
        <v>n/a</v>
      </c>
      <c r="DX478" s="36" t="str">
        <f t="shared" si="583"/>
        <v>n/a</v>
      </c>
      <c r="DY478" s="36" t="str">
        <f t="shared" si="583"/>
        <v>n/a</v>
      </c>
      <c r="DZ478" s="36" t="str">
        <f t="shared" si="583"/>
        <v>n/a</v>
      </c>
      <c r="EA478" s="36" t="str">
        <f t="shared" si="583"/>
        <v>n/a</v>
      </c>
      <c r="EB478" s="36" t="str">
        <f t="shared" si="583"/>
        <v>n/a</v>
      </c>
      <c r="EC478" s="36" t="str">
        <f t="shared" si="583"/>
        <v>n/a</v>
      </c>
      <c r="ED478" s="36" t="str">
        <f t="shared" si="583"/>
        <v>n/a</v>
      </c>
      <c r="EE478" s="36" t="str">
        <f t="shared" si="583"/>
        <v>n/a</v>
      </c>
      <c r="EF478" s="36" t="str">
        <f t="shared" si="583"/>
        <v>n/a</v>
      </c>
      <c r="EG478" s="36" t="str">
        <f t="shared" si="583"/>
        <v>n/a</v>
      </c>
      <c r="EH478" s="36" t="str">
        <f t="shared" si="583"/>
        <v>n/a</v>
      </c>
      <c r="EI478" s="36" t="str">
        <f t="shared" si="583"/>
        <v>n/a</v>
      </c>
      <c r="EJ478" s="36" t="str">
        <f t="shared" si="583"/>
        <v>n/a</v>
      </c>
      <c r="EK478" s="36" t="str">
        <f t="shared" si="583"/>
        <v>n/a</v>
      </c>
      <c r="EL478" s="36" t="str">
        <f t="shared" si="583"/>
        <v>n/a</v>
      </c>
      <c r="EM478" s="36" t="str">
        <f t="shared" si="583"/>
        <v>n/a</v>
      </c>
      <c r="EN478" s="36" t="str">
        <f t="shared" si="583"/>
        <v>n/a</v>
      </c>
      <c r="EO478" s="36" t="str">
        <f t="shared" si="583"/>
        <v>n/a</v>
      </c>
      <c r="EP478" s="36" t="str">
        <f t="shared" si="583"/>
        <v>n/a</v>
      </c>
      <c r="EQ478" s="36" t="str">
        <f t="shared" si="583"/>
        <v>n/a</v>
      </c>
      <c r="ER478" s="36" t="str">
        <f t="shared" si="583"/>
        <v>n/a</v>
      </c>
      <c r="ES478" s="36" t="str">
        <f t="shared" si="583"/>
        <v>n/a</v>
      </c>
      <c r="ET478" s="36" t="str">
        <f t="shared" si="583"/>
        <v>n/a</v>
      </c>
      <c r="EU478" s="36" t="str">
        <f t="shared" si="583"/>
        <v>n/a</v>
      </c>
      <c r="EV478" s="36" t="str">
        <f t="shared" si="583"/>
        <v>n/a</v>
      </c>
      <c r="EW478" s="36" t="str">
        <f t="shared" si="583"/>
        <v>n/a</v>
      </c>
      <c r="EX478" s="36" t="str">
        <f t="shared" si="583"/>
        <v>n/a</v>
      </c>
      <c r="EY478" s="36" t="str">
        <f t="shared" si="583"/>
        <v>n/a</v>
      </c>
      <c r="EZ478" s="36" t="str">
        <f t="shared" si="583"/>
        <v>n/a</v>
      </c>
      <c r="FA478" s="36" t="str">
        <f t="shared" si="583"/>
        <v>n/a</v>
      </c>
      <c r="FB478" s="36" t="str">
        <f t="shared" si="583"/>
        <v>n/a</v>
      </c>
      <c r="FC478" s="36" t="str">
        <f t="shared" ref="FC478:FD478" si="590">IFERROR(FB478*(1+$P478),"n/a")</f>
        <v>n/a</v>
      </c>
      <c r="FD478" s="36" t="str">
        <f t="shared" si="590"/>
        <v>n/a</v>
      </c>
      <c r="FE478" s="36" t="str">
        <f t="shared" si="578"/>
        <v>n/a</v>
      </c>
      <c r="FF478" s="36" t="str">
        <f t="shared" si="578"/>
        <v>n/a</v>
      </c>
      <c r="FG478" s="36" t="str">
        <f t="shared" si="578"/>
        <v>n/a</v>
      </c>
      <c r="FH478" s="36" t="str">
        <f t="shared" si="578"/>
        <v>n/a</v>
      </c>
      <c r="FI478" s="36" t="str">
        <f t="shared" si="578"/>
        <v>n/a</v>
      </c>
      <c r="FJ478" s="36" t="str">
        <f t="shared" si="578"/>
        <v>n/a</v>
      </c>
      <c r="FK478" s="36" t="str">
        <f t="shared" si="578"/>
        <v>n/a</v>
      </c>
      <c r="FL478" s="36" t="str">
        <f t="shared" si="578"/>
        <v>n/a</v>
      </c>
      <c r="FM478" s="36" t="str">
        <f t="shared" si="578"/>
        <v>n/a</v>
      </c>
      <c r="FN478" s="36" t="str">
        <f t="shared" si="578"/>
        <v>n/a</v>
      </c>
      <c r="FO478" s="36" t="str">
        <f t="shared" si="578"/>
        <v>n/a</v>
      </c>
      <c r="FP478" s="36" t="str">
        <f t="shared" si="578"/>
        <v>n/a</v>
      </c>
      <c r="FQ478" s="36" t="str">
        <f t="shared" si="578"/>
        <v>n/a</v>
      </c>
      <c r="FR478" s="36" t="str">
        <f t="shared" si="578"/>
        <v>n/a</v>
      </c>
      <c r="FS478" s="36" t="str">
        <f t="shared" si="578"/>
        <v>n/a</v>
      </c>
      <c r="FT478" s="36" t="str">
        <f t="shared" si="578"/>
        <v>n/a</v>
      </c>
      <c r="FU478" s="36" t="str">
        <f t="shared" si="577"/>
        <v>n/a</v>
      </c>
      <c r="FV478" s="36" t="str">
        <f t="shared" si="577"/>
        <v>n/a</v>
      </c>
      <c r="FW478" s="36" t="str">
        <f t="shared" si="577"/>
        <v>n/a</v>
      </c>
      <c r="FX478" s="36" t="str">
        <f t="shared" si="577"/>
        <v>n/a</v>
      </c>
      <c r="FY478" s="36" t="str">
        <f t="shared" si="577"/>
        <v>n/a</v>
      </c>
      <c r="FZ478" s="36" t="str">
        <f t="shared" si="577"/>
        <v>n/a</v>
      </c>
      <c r="GA478" s="36" t="str">
        <f t="shared" si="577"/>
        <v>n/a</v>
      </c>
      <c r="GB478" s="36" t="str">
        <f t="shared" si="577"/>
        <v>n/a</v>
      </c>
      <c r="GC478" s="36" t="str">
        <f t="shared" si="577"/>
        <v>n/a</v>
      </c>
      <c r="GD478" s="36" t="str">
        <f t="shared" si="577"/>
        <v>n/a</v>
      </c>
      <c r="GE478" s="36" t="str">
        <f t="shared" si="577"/>
        <v>n/a</v>
      </c>
      <c r="GF478" s="36" t="str">
        <f t="shared" si="577"/>
        <v>n/a</v>
      </c>
      <c r="GG478" s="36" t="str">
        <f t="shared" si="577"/>
        <v>n/a</v>
      </c>
      <c r="GH478" s="36" t="str">
        <f t="shared" si="577"/>
        <v>n/a</v>
      </c>
      <c r="GI478" s="36" t="str">
        <f t="shared" si="577"/>
        <v>n/a</v>
      </c>
      <c r="GJ478" s="36" t="str">
        <f t="shared" si="576"/>
        <v>n/a</v>
      </c>
      <c r="GK478" s="36" t="str">
        <f t="shared" si="576"/>
        <v>n/a</v>
      </c>
      <c r="GL478" s="36" t="str">
        <f t="shared" si="576"/>
        <v>n/a</v>
      </c>
      <c r="GM478" s="36" t="str">
        <f t="shared" si="576"/>
        <v>n/a</v>
      </c>
      <c r="GN478" s="36" t="str">
        <f t="shared" si="576"/>
        <v>n/a</v>
      </c>
      <c r="GO478" s="36" t="str">
        <f t="shared" si="576"/>
        <v>n/a</v>
      </c>
      <c r="GP478" s="36" t="str">
        <f t="shared" si="576"/>
        <v>n/a</v>
      </c>
      <c r="GQ478" s="36" t="str">
        <f t="shared" si="576"/>
        <v>n/a</v>
      </c>
      <c r="GR478" s="36" t="str">
        <f t="shared" si="576"/>
        <v>n/a</v>
      </c>
      <c r="GS478" s="36" t="str">
        <f t="shared" si="576"/>
        <v>n/a</v>
      </c>
      <c r="GT478" s="36" t="str">
        <f t="shared" si="576"/>
        <v>n/a</v>
      </c>
      <c r="GU478" s="36" t="str">
        <f t="shared" si="576"/>
        <v>n/a</v>
      </c>
      <c r="GV478" s="36" t="str">
        <f t="shared" si="576"/>
        <v>n/a</v>
      </c>
      <c r="GW478" s="36" t="str">
        <f t="shared" si="576"/>
        <v>n/a</v>
      </c>
      <c r="GX478" s="36" t="str">
        <f t="shared" si="576"/>
        <v>n/a</v>
      </c>
      <c r="GY478" s="36" t="str">
        <f t="shared" si="576"/>
        <v>n/a</v>
      </c>
      <c r="GZ478" s="36" t="str">
        <f t="shared" si="575"/>
        <v>n/a</v>
      </c>
      <c r="HA478" s="36" t="str">
        <f t="shared" si="575"/>
        <v>n/a</v>
      </c>
      <c r="HB478" s="36" t="str">
        <f t="shared" si="575"/>
        <v>n/a</v>
      </c>
      <c r="HC478" s="36" t="str">
        <f t="shared" si="575"/>
        <v>n/a</v>
      </c>
      <c r="HD478" s="36" t="str">
        <f t="shared" si="575"/>
        <v>n/a</v>
      </c>
      <c r="HE478" s="36" t="str">
        <f t="shared" si="575"/>
        <v>n/a</v>
      </c>
      <c r="HF478" s="36" t="str">
        <f t="shared" si="575"/>
        <v>n/a</v>
      </c>
      <c r="HG478" s="36" t="str">
        <f t="shared" si="575"/>
        <v>n/a</v>
      </c>
      <c r="HH478" s="36" t="str">
        <f t="shared" si="575"/>
        <v>n/a</v>
      </c>
      <c r="HI478" s="36" t="str">
        <f t="shared" si="575"/>
        <v>n/a</v>
      </c>
      <c r="HJ478" s="36" t="str">
        <f t="shared" si="575"/>
        <v>n/a</v>
      </c>
      <c r="HK478" s="36" t="str">
        <f t="shared" si="575"/>
        <v>n/a</v>
      </c>
      <c r="HL478" s="36" t="str">
        <f t="shared" si="575"/>
        <v>n/a</v>
      </c>
      <c r="HM478" s="36" t="str">
        <f t="shared" si="575"/>
        <v>n/a</v>
      </c>
    </row>
    <row r="479" spans="1:221" x14ac:dyDescent="0.35">
      <c r="A479" s="7" t="s">
        <v>1618</v>
      </c>
      <c r="B479" s="16" t="s">
        <v>1619</v>
      </c>
      <c r="C479" s="15">
        <v>1445.3430000000001</v>
      </c>
      <c r="D479" s="15">
        <v>10.17</v>
      </c>
      <c r="E479" s="14">
        <f t="shared" si="557"/>
        <v>14699.13831</v>
      </c>
      <c r="F479" s="12">
        <f t="shared" si="571"/>
        <v>4.0870307725826777E-4</v>
      </c>
      <c r="G479" s="13">
        <f>IFERROR('[2]CEA-6.2 US Forward MRP'!G478/100, "n/a")</f>
        <v>4.9164208456243849E-2</v>
      </c>
      <c r="H479" s="13">
        <f t="shared" si="572"/>
        <v>4.9810717797443456E-2</v>
      </c>
      <c r="I479" s="33">
        <f t="shared" si="573"/>
        <v>0.506575</v>
      </c>
      <c r="J479" s="13">
        <v>2.63E-2</v>
      </c>
      <c r="K479" s="41">
        <f t="shared" si="558"/>
        <v>2.864933333333335E-2</v>
      </c>
      <c r="L479" s="1">
        <f t="shared" si="559"/>
        <v>3.0998666666666699E-2</v>
      </c>
      <c r="M479" s="1">
        <f t="shared" si="560"/>
        <v>3.3348000000000051E-2</v>
      </c>
      <c r="N479" s="1">
        <f t="shared" si="561"/>
        <v>3.56973333333334E-2</v>
      </c>
      <c r="O479" s="1">
        <f t="shared" si="562"/>
        <v>3.8046666666666749E-2</v>
      </c>
      <c r="P479" s="5">
        <f t="shared" si="574"/>
        <v>4.0396000000000098E-2</v>
      </c>
      <c r="Q479" s="1">
        <f t="shared" si="563"/>
        <v>8.7854455192053482E-2</v>
      </c>
      <c r="R479" s="12">
        <f t="shared" si="564"/>
        <v>3.590638618784086E-5</v>
      </c>
      <c r="S479" s="12">
        <f t="shared" si="565"/>
        <v>4.0870307725826777E-4</v>
      </c>
      <c r="T479" s="7"/>
      <c r="U479" s="42">
        <f t="shared" si="566"/>
        <v>-10.17</v>
      </c>
      <c r="V479" s="36">
        <f t="shared" si="567"/>
        <v>0.5198979225</v>
      </c>
      <c r="W479" s="36">
        <f t="shared" si="568"/>
        <v>0.53357123786174998</v>
      </c>
      <c r="X479" s="36">
        <f t="shared" si="589"/>
        <v>0.547604161417514</v>
      </c>
      <c r="Y479" s="36">
        <f t="shared" si="589"/>
        <v>0.5620061508627946</v>
      </c>
      <c r="Z479" s="36">
        <f t="shared" si="589"/>
        <v>0.57678691263048609</v>
      </c>
      <c r="AA479" s="36">
        <f t="shared" si="569"/>
        <v>0.59331147315274113</v>
      </c>
      <c r="AB479" s="36">
        <f t="shared" si="581"/>
        <v>0.61170333773851182</v>
      </c>
      <c r="AC479" s="36">
        <f t="shared" si="581"/>
        <v>0.63210242064541577</v>
      </c>
      <c r="AD479" s="36">
        <f t="shared" si="581"/>
        <v>0.65466679145600215</v>
      </c>
      <c r="AE479" s="36">
        <f t="shared" si="581"/>
        <v>0.67957468064826487</v>
      </c>
      <c r="AF479" s="36">
        <f t="shared" si="570"/>
        <v>0.70702677944773229</v>
      </c>
      <c r="AG479" s="36">
        <f t="shared" si="585"/>
        <v>0.73558783323030297</v>
      </c>
      <c r="AH479" s="36">
        <f t="shared" si="585"/>
        <v>0.76530263934147436</v>
      </c>
      <c r="AI479" s="36">
        <f t="shared" si="585"/>
        <v>0.79621780476031268</v>
      </c>
      <c r="AJ479" s="36">
        <f t="shared" si="585"/>
        <v>0.8283818192014103</v>
      </c>
      <c r="AK479" s="36">
        <f t="shared" si="585"/>
        <v>0.86184513116987049</v>
      </c>
      <c r="AL479" s="36">
        <f t="shared" si="585"/>
        <v>0.89666022708860871</v>
      </c>
      <c r="AM479" s="36">
        <f t="shared" si="585"/>
        <v>0.93288171362208028</v>
      </c>
      <c r="AN479" s="36">
        <f t="shared" si="585"/>
        <v>0.97056640332555788</v>
      </c>
      <c r="AO479" s="36">
        <f t="shared" si="585"/>
        <v>1.0097734037542971</v>
      </c>
      <c r="AP479" s="36">
        <f t="shared" si="585"/>
        <v>1.0505642101723558</v>
      </c>
      <c r="AQ479" s="36">
        <f t="shared" si="585"/>
        <v>1.0930028020064784</v>
      </c>
      <c r="AR479" s="36">
        <f t="shared" si="585"/>
        <v>1.1371557431963322</v>
      </c>
      <c r="AS479" s="36">
        <f t="shared" si="585"/>
        <v>1.1830922865984914</v>
      </c>
      <c r="AT479" s="36">
        <f t="shared" si="585"/>
        <v>1.2308844826079242</v>
      </c>
      <c r="AU479" s="36">
        <f t="shared" si="585"/>
        <v>1.2806072921673539</v>
      </c>
      <c r="AV479" s="36">
        <f t="shared" si="585"/>
        <v>1.3323387043417465</v>
      </c>
      <c r="AW479" s="36">
        <f t="shared" si="586"/>
        <v>1.3861598586423358</v>
      </c>
      <c r="AX479" s="36">
        <f t="shared" si="586"/>
        <v>1.4421551722920518</v>
      </c>
      <c r="AY479" s="36">
        <f t="shared" si="586"/>
        <v>1.5004124726319616</v>
      </c>
      <c r="AZ479" s="36">
        <f t="shared" si="586"/>
        <v>1.5610231348764025</v>
      </c>
      <c r="BA479" s="36">
        <f t="shared" si="586"/>
        <v>1.62408222543287</v>
      </c>
      <c r="BB479" s="36">
        <f t="shared" si="586"/>
        <v>1.6896886510114564</v>
      </c>
      <c r="BC479" s="36">
        <f t="shared" si="586"/>
        <v>1.7579453137577152</v>
      </c>
      <c r="BD479" s="36">
        <f t="shared" si="586"/>
        <v>1.8289592726522721</v>
      </c>
      <c r="BE479" s="36">
        <f t="shared" si="586"/>
        <v>1.9028419114303334</v>
      </c>
      <c r="BF479" s="36">
        <f t="shared" si="586"/>
        <v>1.9797091132844733</v>
      </c>
      <c r="BG479" s="36">
        <f t="shared" si="586"/>
        <v>2.0596814426247132</v>
      </c>
      <c r="BH479" s="36">
        <f t="shared" si="586"/>
        <v>2.1428843341809811</v>
      </c>
      <c r="BI479" s="36">
        <f t="shared" si="586"/>
        <v>2.2294482897445564</v>
      </c>
      <c r="BJ479" s="36">
        <f t="shared" si="586"/>
        <v>2.3195090828570777</v>
      </c>
      <c r="BK479" s="36">
        <f t="shared" si="586"/>
        <v>2.4132079717681725</v>
      </c>
      <c r="BL479" s="36">
        <f t="shared" si="586"/>
        <v>2.5106919209957197</v>
      </c>
      <c r="BM479" s="36">
        <f t="shared" si="587"/>
        <v>2.6121138318362629</v>
      </c>
      <c r="BN479" s="36">
        <f t="shared" si="587"/>
        <v>2.7176327821871209</v>
      </c>
      <c r="BO479" s="36">
        <f t="shared" si="587"/>
        <v>2.8274142760563521</v>
      </c>
      <c r="BP479" s="36">
        <f t="shared" si="587"/>
        <v>2.941630503151925</v>
      </c>
      <c r="BQ479" s="36">
        <f t="shared" si="587"/>
        <v>3.0604606089572504</v>
      </c>
      <c r="BR479" s="36">
        <f t="shared" si="587"/>
        <v>3.1840909757166878</v>
      </c>
      <c r="BS479" s="36">
        <f t="shared" si="587"/>
        <v>3.3127155147717393</v>
      </c>
      <c r="BT479" s="36">
        <f t="shared" si="587"/>
        <v>3.4465359707064587</v>
      </c>
      <c r="BU479" s="36">
        <f t="shared" si="587"/>
        <v>3.5857622377791172</v>
      </c>
      <c r="BV479" s="36">
        <f t="shared" si="587"/>
        <v>3.7306126891364428</v>
      </c>
      <c r="BW479" s="36">
        <f t="shared" si="587"/>
        <v>3.8813145193267991</v>
      </c>
      <c r="BX479" s="36">
        <f t="shared" si="587"/>
        <v>4.0381041006495249</v>
      </c>
      <c r="BY479" s="36">
        <f t="shared" si="587"/>
        <v>4.2012273538993634</v>
      </c>
      <c r="BZ479" s="36">
        <f t="shared" si="587"/>
        <v>4.3709401340874825</v>
      </c>
      <c r="CA479" s="36">
        <f t="shared" si="587"/>
        <v>4.5475086317440807</v>
      </c>
      <c r="CB479" s="36">
        <f t="shared" si="587"/>
        <v>4.7312097904320147</v>
      </c>
      <c r="CC479" s="36">
        <f t="shared" si="588"/>
        <v>4.9223317411263068</v>
      </c>
      <c r="CD479" s="36">
        <f t="shared" si="588"/>
        <v>5.1211742541408452</v>
      </c>
      <c r="CE479" s="36">
        <f t="shared" si="588"/>
        <v>5.3280492093111196</v>
      </c>
      <c r="CF479" s="36">
        <f t="shared" si="588"/>
        <v>5.5432810851704524</v>
      </c>
      <c r="CG479" s="36">
        <f t="shared" si="588"/>
        <v>5.7672074678869985</v>
      </c>
      <c r="CH479" s="36">
        <f t="shared" si="588"/>
        <v>6.0001795807597622</v>
      </c>
      <c r="CI479" s="36">
        <f t="shared" si="588"/>
        <v>6.2425628351041338</v>
      </c>
      <c r="CJ479" s="36">
        <f t="shared" si="588"/>
        <v>6.4947374033910013</v>
      </c>
      <c r="CK479" s="36">
        <f t="shared" si="588"/>
        <v>6.7570988155383844</v>
      </c>
      <c r="CL479" s="36">
        <f t="shared" si="588"/>
        <v>7.0300585792908734</v>
      </c>
      <c r="CM479" s="36">
        <f t="shared" si="588"/>
        <v>7.3140448256599084</v>
      </c>
      <c r="CN479" s="36">
        <f t="shared" si="588"/>
        <v>7.6095029804372665</v>
      </c>
      <c r="CO479" s="36">
        <f t="shared" si="588"/>
        <v>7.9168964628350107</v>
      </c>
      <c r="CP479" s="36">
        <f t="shared" si="588"/>
        <v>8.2367074123476947</v>
      </c>
      <c r="CQ479" s="36">
        <f t="shared" si="588"/>
        <v>8.5694374449768933</v>
      </c>
      <c r="CR479" s="36">
        <f t="shared" si="588"/>
        <v>8.9156084400041813</v>
      </c>
      <c r="CS479" s="36">
        <f t="shared" ref="CS479:DH494" si="591">IFERROR(CR479*(1+$P479),"n/a")</f>
        <v>9.2757633585465911</v>
      </c>
      <c r="CT479" s="36">
        <f t="shared" si="591"/>
        <v>9.6504670951784401</v>
      </c>
      <c r="CU479" s="36">
        <f t="shared" si="591"/>
        <v>10.04030736395527</v>
      </c>
      <c r="CV479" s="36">
        <f t="shared" si="591"/>
        <v>10.445895620229608</v>
      </c>
      <c r="CW479" s="36">
        <f t="shared" si="591"/>
        <v>10.867868019704405</v>
      </c>
      <c r="CX479" s="36">
        <f t="shared" si="591"/>
        <v>11.306886416228386</v>
      </c>
      <c r="CY479" s="36">
        <f t="shared" si="591"/>
        <v>11.763639399898349</v>
      </c>
      <c r="CZ479" s="36">
        <f t="shared" si="591"/>
        <v>12.238843377096643</v>
      </c>
      <c r="DA479" s="36">
        <f t="shared" si="591"/>
        <v>12.73324369415784</v>
      </c>
      <c r="DB479" s="36">
        <f t="shared" si="591"/>
        <v>13.247615806427042</v>
      </c>
      <c r="DC479" s="36">
        <f t="shared" si="591"/>
        <v>13.78276649454347</v>
      </c>
      <c r="DD479" s="36">
        <f t="shared" si="591"/>
        <v>14.339535129857049</v>
      </c>
      <c r="DE479" s="36">
        <f t="shared" si="591"/>
        <v>14.918794990962756</v>
      </c>
      <c r="DF479" s="36">
        <f t="shared" si="591"/>
        <v>15.521454633417688</v>
      </c>
      <c r="DG479" s="36">
        <f t="shared" si="591"/>
        <v>16.148459314789232</v>
      </c>
      <c r="DH479" s="36">
        <f t="shared" si="591"/>
        <v>16.800792477269461</v>
      </c>
      <c r="DI479" s="36">
        <f t="shared" ref="DI479:DX508" si="592">IFERROR(DH479*(1+$P479),"n/a")</f>
        <v>17.47947729018124</v>
      </c>
      <c r="DJ479" s="36">
        <f t="shared" si="592"/>
        <v>18.185578254795402</v>
      </c>
      <c r="DK479" s="36">
        <f t="shared" si="592"/>
        <v>18.92020287397612</v>
      </c>
      <c r="DL479" s="36">
        <f t="shared" si="592"/>
        <v>19.68450338927326</v>
      </c>
      <c r="DM479" s="36">
        <f t="shared" si="592"/>
        <v>20.479678588186346</v>
      </c>
      <c r="DN479" s="36">
        <f t="shared" si="592"/>
        <v>21.306975684434722</v>
      </c>
      <c r="DO479" s="36">
        <f t="shared" si="592"/>
        <v>22.16769227418315</v>
      </c>
      <c r="DP479" s="36">
        <f t="shared" si="592"/>
        <v>23.063178371291055</v>
      </c>
      <c r="DQ479" s="36">
        <f t="shared" si="592"/>
        <v>23.99483852477773</v>
      </c>
      <c r="DR479" s="36">
        <f t="shared" si="592"/>
        <v>24.964134021824655</v>
      </c>
      <c r="DS479" s="36">
        <f t="shared" si="592"/>
        <v>25.972585179770288</v>
      </c>
      <c r="DT479" s="36">
        <f t="shared" si="592"/>
        <v>27.021773730692292</v>
      </c>
      <c r="DU479" s="36">
        <f t="shared" si="592"/>
        <v>28.113345302317342</v>
      </c>
      <c r="DV479" s="36">
        <f t="shared" si="592"/>
        <v>29.249011999149754</v>
      </c>
      <c r="DW479" s="36">
        <f t="shared" si="592"/>
        <v>30.430555087867411</v>
      </c>
      <c r="DX479" s="36">
        <f t="shared" si="592"/>
        <v>31.659827791196907</v>
      </c>
      <c r="DY479" s="36">
        <f t="shared" ref="DY479:EN494" si="593">IFERROR(DX479*(1+$P479),"n/a")</f>
        <v>32.938758194650099</v>
      </c>
      <c r="DZ479" s="36">
        <f t="shared" si="593"/>
        <v>34.269352270681189</v>
      </c>
      <c r="EA479" s="36">
        <f t="shared" si="593"/>
        <v>35.653697025007631</v>
      </c>
      <c r="EB479" s="36">
        <f t="shared" si="593"/>
        <v>37.093963770029845</v>
      </c>
      <c r="EC479" s="36">
        <f t="shared" si="593"/>
        <v>38.592411530483972</v>
      </c>
      <c r="ED479" s="36">
        <f t="shared" si="593"/>
        <v>40.151390586669407</v>
      </c>
      <c r="EE479" s="36">
        <f t="shared" si="593"/>
        <v>41.773346160808508</v>
      </c>
      <c r="EF479" s="36">
        <f t="shared" si="593"/>
        <v>43.460822252320533</v>
      </c>
      <c r="EG479" s="36">
        <f t="shared" si="593"/>
        <v>45.216465628025276</v>
      </c>
      <c r="EH479" s="36">
        <f t="shared" si="593"/>
        <v>47.043029973534992</v>
      </c>
      <c r="EI479" s="36">
        <f t="shared" si="593"/>
        <v>48.943380212345915</v>
      </c>
      <c r="EJ479" s="36">
        <f t="shared" si="593"/>
        <v>50.920496999403845</v>
      </c>
      <c r="EK479" s="36">
        <f t="shared" si="593"/>
        <v>52.97748139619177</v>
      </c>
      <c r="EL479" s="36">
        <f t="shared" si="593"/>
        <v>55.117559734672341</v>
      </c>
      <c r="EM479" s="36">
        <f t="shared" si="593"/>
        <v>57.344088677714169</v>
      </c>
      <c r="EN479" s="36">
        <f t="shared" si="593"/>
        <v>59.660560483939115</v>
      </c>
      <c r="EO479" s="36">
        <f t="shared" ref="EO479:FD508" si="594">IFERROR(EN479*(1+$P479),"n/a")</f>
        <v>62.070608485248329</v>
      </c>
      <c r="EP479" s="36">
        <f t="shared" si="594"/>
        <v>64.578012785618427</v>
      </c>
      <c r="EQ479" s="36">
        <f t="shared" si="594"/>
        <v>67.186706190106278</v>
      </c>
      <c r="ER479" s="36">
        <f t="shared" si="594"/>
        <v>69.900780373361812</v>
      </c>
      <c r="ES479" s="36">
        <f t="shared" si="594"/>
        <v>72.724492297324147</v>
      </c>
      <c r="ET479" s="36">
        <f t="shared" si="594"/>
        <v>75.662270888166859</v>
      </c>
      <c r="EU479" s="36">
        <f t="shared" si="594"/>
        <v>78.718723982965258</v>
      </c>
      <c r="EV479" s="36">
        <f t="shared" si="594"/>
        <v>81.898645556981137</v>
      </c>
      <c r="EW479" s="36">
        <f t="shared" si="594"/>
        <v>85.207023242900959</v>
      </c>
      <c r="EX479" s="36">
        <f t="shared" si="594"/>
        <v>88.649046153821189</v>
      </c>
      <c r="EY479" s="36">
        <f t="shared" si="594"/>
        <v>92.230113022250961</v>
      </c>
      <c r="EZ479" s="36">
        <f t="shared" si="594"/>
        <v>95.955840667897817</v>
      </c>
      <c r="FA479" s="36">
        <f t="shared" si="594"/>
        <v>99.83207280751823</v>
      </c>
      <c r="FB479" s="36">
        <f t="shared" si="594"/>
        <v>103.86488922065075</v>
      </c>
      <c r="FC479" s="36">
        <f t="shared" si="594"/>
        <v>108.06061528560816</v>
      </c>
      <c r="FD479" s="36">
        <f t="shared" si="594"/>
        <v>112.42583190068561</v>
      </c>
      <c r="FE479" s="36">
        <f t="shared" si="578"/>
        <v>116.96738580614571</v>
      </c>
      <c r="FF479" s="36">
        <f t="shared" si="578"/>
        <v>121.69240032317079</v>
      </c>
      <c r="FG479" s="36">
        <f t="shared" si="578"/>
        <v>126.60828652662561</v>
      </c>
      <c r="FH479" s="36">
        <f t="shared" si="578"/>
        <v>131.72275486915518</v>
      </c>
      <c r="FI479" s="36">
        <f t="shared" si="578"/>
        <v>137.04382727484958</v>
      </c>
      <c r="FJ479" s="36">
        <f t="shared" si="578"/>
        <v>142.57984972144442</v>
      </c>
      <c r="FK479" s="36">
        <f t="shared" si="578"/>
        <v>148.33950533079189</v>
      </c>
      <c r="FL479" s="36">
        <f t="shared" si="578"/>
        <v>154.33182798813459</v>
      </c>
      <c r="FM479" s="36">
        <f t="shared" si="578"/>
        <v>160.5662165115433</v>
      </c>
      <c r="FN479" s="36">
        <f t="shared" si="578"/>
        <v>167.05244939374361</v>
      </c>
      <c r="FO479" s="36">
        <f t="shared" si="578"/>
        <v>173.80070013945331</v>
      </c>
      <c r="FP479" s="36">
        <f t="shared" si="578"/>
        <v>180.8215532222867</v>
      </c>
      <c r="FQ479" s="36">
        <f t="shared" si="578"/>
        <v>188.12602068625421</v>
      </c>
      <c r="FR479" s="36">
        <f t="shared" si="578"/>
        <v>195.72555941789616</v>
      </c>
      <c r="FS479" s="36">
        <f t="shared" si="578"/>
        <v>203.63208911614151</v>
      </c>
      <c r="FT479" s="36">
        <f t="shared" si="578"/>
        <v>211.85801098807718</v>
      </c>
      <c r="FU479" s="36">
        <f t="shared" si="577"/>
        <v>220.41622719995158</v>
      </c>
      <c r="FV479" s="36">
        <f t="shared" si="577"/>
        <v>229.32016111392085</v>
      </c>
      <c r="FW479" s="36">
        <f t="shared" si="577"/>
        <v>238.5837783422788</v>
      </c>
      <c r="FX479" s="36">
        <f t="shared" si="577"/>
        <v>248.22160865219351</v>
      </c>
      <c r="FY479" s="36">
        <f t="shared" si="577"/>
        <v>258.24876875530754</v>
      </c>
      <c r="FZ479" s="36">
        <f t="shared" si="577"/>
        <v>268.68098601794696</v>
      </c>
      <c r="GA479" s="36">
        <f t="shared" si="577"/>
        <v>279.53462312912797</v>
      </c>
      <c r="GB479" s="36">
        <f t="shared" si="577"/>
        <v>290.82670376505223</v>
      </c>
      <c r="GC479" s="36">
        <f t="shared" si="577"/>
        <v>302.5749392903453</v>
      </c>
      <c r="GD479" s="36">
        <f t="shared" si="577"/>
        <v>314.79775653791813</v>
      </c>
      <c r="GE479" s="36">
        <f t="shared" si="577"/>
        <v>327.5143267110239</v>
      </c>
      <c r="GF479" s="36">
        <f t="shared" si="577"/>
        <v>340.74459545284247</v>
      </c>
      <c r="GG479" s="36">
        <f t="shared" si="577"/>
        <v>354.50931413075551</v>
      </c>
      <c r="GH479" s="36">
        <f t="shared" si="577"/>
        <v>368.83007238438154</v>
      </c>
      <c r="GI479" s="36">
        <f t="shared" si="577"/>
        <v>383.72933198842105</v>
      </c>
      <c r="GJ479" s="36">
        <f t="shared" si="576"/>
        <v>399.23046208342532</v>
      </c>
      <c r="GK479" s="36">
        <f t="shared" si="576"/>
        <v>415.35777582974742</v>
      </c>
      <c r="GL479" s="36">
        <f t="shared" si="576"/>
        <v>432.13656854216595</v>
      </c>
      <c r="GM479" s="36">
        <f t="shared" si="576"/>
        <v>449.59315736499531</v>
      </c>
      <c r="GN479" s="36">
        <f t="shared" si="576"/>
        <v>467.75492254991173</v>
      </c>
      <c r="GO479" s="36">
        <f t="shared" si="576"/>
        <v>486.65035040123803</v>
      </c>
      <c r="GP479" s="36">
        <f t="shared" si="576"/>
        <v>506.30907795604651</v>
      </c>
      <c r="GQ479" s="36">
        <f t="shared" si="576"/>
        <v>526.76193946915896</v>
      </c>
      <c r="GR479" s="36">
        <f t="shared" si="576"/>
        <v>548.0410147759552</v>
      </c>
      <c r="GS479" s="36">
        <f t="shared" si="576"/>
        <v>570.17967960884471</v>
      </c>
      <c r="GT479" s="36">
        <f t="shared" si="576"/>
        <v>593.2126579463237</v>
      </c>
      <c r="GU479" s="36">
        <f t="shared" si="576"/>
        <v>617.17607647672344</v>
      </c>
      <c r="GV479" s="36">
        <f t="shared" si="576"/>
        <v>642.10752126207717</v>
      </c>
      <c r="GW479" s="36">
        <f t="shared" si="576"/>
        <v>668.04609669098011</v>
      </c>
      <c r="GX479" s="36">
        <f t="shared" si="576"/>
        <v>695.03248681290904</v>
      </c>
      <c r="GY479" s="36">
        <f t="shared" si="576"/>
        <v>723.10901915020338</v>
      </c>
      <c r="GZ479" s="36">
        <f t="shared" si="575"/>
        <v>752.31973108779505</v>
      </c>
      <c r="HA479" s="36">
        <f t="shared" si="575"/>
        <v>782.71043894481772</v>
      </c>
      <c r="HB479" s="36">
        <f t="shared" si="575"/>
        <v>814.3288098364327</v>
      </c>
      <c r="HC479" s="36">
        <f t="shared" si="575"/>
        <v>847.22443643858526</v>
      </c>
      <c r="HD479" s="36">
        <f t="shared" si="575"/>
        <v>881.44891477295846</v>
      </c>
      <c r="HE479" s="36">
        <f t="shared" si="575"/>
        <v>917.05592513412694</v>
      </c>
      <c r="HF479" s="36">
        <f t="shared" si="575"/>
        <v>954.1013162858452</v>
      </c>
      <c r="HG479" s="36">
        <f t="shared" si="575"/>
        <v>992.64319305852825</v>
      </c>
      <c r="HH479" s="36">
        <f t="shared" si="575"/>
        <v>1032.7420074853208</v>
      </c>
      <c r="HI479" s="36">
        <f t="shared" si="575"/>
        <v>1074.460653619698</v>
      </c>
      <c r="HJ479" s="36">
        <f t="shared" si="575"/>
        <v>1117.8645661833193</v>
      </c>
      <c r="HK479" s="36">
        <f t="shared" si="575"/>
        <v>1163.0218231988608</v>
      </c>
      <c r="HL479" s="36">
        <f t="shared" si="575"/>
        <v>1210.0032527688022</v>
      </c>
      <c r="HM479" s="36">
        <f t="shared" si="575"/>
        <v>1258.8825441676508</v>
      </c>
    </row>
    <row r="480" spans="1:221" x14ac:dyDescent="0.35">
      <c r="A480" s="7" t="s">
        <v>1620</v>
      </c>
      <c r="B480" s="16" t="s">
        <v>1621</v>
      </c>
      <c r="C480" s="15">
        <v>2191.4459999999999</v>
      </c>
      <c r="D480" s="15">
        <v>466.83</v>
      </c>
      <c r="E480" s="14">
        <f t="shared" si="557"/>
        <v>1023032.7361799999</v>
      </c>
      <c r="F480" s="12">
        <f t="shared" si="571"/>
        <v>2.8444975385275597E-2</v>
      </c>
      <c r="G480" s="13">
        <f>IFERROR('[2]CEA-6.2 US Forward MRP'!G479/100, "n/a")</f>
        <v>4.2842148105305998E-3</v>
      </c>
      <c r="H480" s="13">
        <f t="shared" si="572"/>
        <v>4.6821112610586297E-3</v>
      </c>
      <c r="I480" s="33">
        <f t="shared" si="573"/>
        <v>2.1857500000000001</v>
      </c>
      <c r="J480" s="13">
        <v>0.18575</v>
      </c>
      <c r="K480" s="41">
        <f t="shared" si="558"/>
        <v>0.16152433333333335</v>
      </c>
      <c r="L480" s="1">
        <f t="shared" si="559"/>
        <v>0.13729866666666671</v>
      </c>
      <c r="M480" s="1">
        <f t="shared" si="560"/>
        <v>0.11307300000000006</v>
      </c>
      <c r="N480" s="1">
        <f t="shared" si="561"/>
        <v>8.8847333333333417E-2</v>
      </c>
      <c r="O480" s="1">
        <f t="shared" si="562"/>
        <v>6.4621666666666772E-2</v>
      </c>
      <c r="P480" s="5">
        <f t="shared" si="574"/>
        <v>4.0396000000000098E-2</v>
      </c>
      <c r="Q480" s="1">
        <f t="shared" si="563"/>
        <v>5.1600234595358119E-2</v>
      </c>
      <c r="R480" s="12">
        <f t="shared" si="564"/>
        <v>1.467767402939408E-3</v>
      </c>
      <c r="S480" s="12">
        <f t="shared" si="565"/>
        <v>2.8444975385275597E-2</v>
      </c>
      <c r="T480" s="7"/>
      <c r="U480" s="42">
        <f t="shared" si="566"/>
        <v>-466.83</v>
      </c>
      <c r="V480" s="36">
        <f t="shared" si="567"/>
        <v>2.5917530625000005</v>
      </c>
      <c r="W480" s="36">
        <f t="shared" si="568"/>
        <v>3.073171193859376</v>
      </c>
      <c r="X480" s="36">
        <f t="shared" si="589"/>
        <v>3.6440127431187554</v>
      </c>
      <c r="Y480" s="36">
        <f t="shared" si="589"/>
        <v>4.3208881101530645</v>
      </c>
      <c r="Z480" s="36">
        <f t="shared" si="589"/>
        <v>5.1234930766139968</v>
      </c>
      <c r="AA480" s="36">
        <f t="shared" si="569"/>
        <v>5.9510618801520216</v>
      </c>
      <c r="AB480" s="36">
        <f t="shared" si="581"/>
        <v>6.7681347415477209</v>
      </c>
      <c r="AC480" s="36">
        <f t="shared" si="581"/>
        <v>7.5334280411787464</v>
      </c>
      <c r="AD480" s="36">
        <f t="shared" si="581"/>
        <v>8.2027530334960357</v>
      </c>
      <c r="AE480" s="36">
        <f t="shared" si="581"/>
        <v>8.732828605775607</v>
      </c>
      <c r="AF480" s="36">
        <f t="shared" si="570"/>
        <v>9.0855999501345188</v>
      </c>
      <c r="AG480" s="36">
        <f t="shared" si="585"/>
        <v>9.4526218457201541</v>
      </c>
      <c r="AH480" s="36">
        <f t="shared" si="585"/>
        <v>9.8344699577998664</v>
      </c>
      <c r="AI480" s="36">
        <f t="shared" si="585"/>
        <v>10.231743206215151</v>
      </c>
      <c r="AJ480" s="36">
        <f t="shared" si="585"/>
        <v>10.64506470477342</v>
      </c>
      <c r="AK480" s="36">
        <f t="shared" si="585"/>
        <v>11.075082738587447</v>
      </c>
      <c r="AL480" s="36">
        <f t="shared" si="585"/>
        <v>11.522471780895428</v>
      </c>
      <c r="AM480" s="36">
        <f t="shared" si="585"/>
        <v>11.98793355095648</v>
      </c>
      <c r="AN480" s="36">
        <f t="shared" si="585"/>
        <v>12.47219811468092</v>
      </c>
      <c r="AO480" s="36">
        <f t="shared" si="585"/>
        <v>12.976025029721571</v>
      </c>
      <c r="AP480" s="36">
        <f t="shared" si="585"/>
        <v>13.500204536822205</v>
      </c>
      <c r="AQ480" s="36">
        <f t="shared" si="585"/>
        <v>14.045558799291676</v>
      </c>
      <c r="AR480" s="36">
        <f t="shared" si="585"/>
        <v>14.612943192547863</v>
      </c>
      <c r="AS480" s="36">
        <f t="shared" si="585"/>
        <v>15.203247645754029</v>
      </c>
      <c r="AT480" s="36">
        <f t="shared" si="585"/>
        <v>15.817398037651911</v>
      </c>
      <c r="AU480" s="36">
        <f t="shared" si="585"/>
        <v>16.456357648780898</v>
      </c>
      <c r="AV480" s="36">
        <f t="shared" si="585"/>
        <v>17.121128672361053</v>
      </c>
      <c r="AW480" s="36">
        <f t="shared" si="586"/>
        <v>17.81275378620975</v>
      </c>
      <c r="AX480" s="36">
        <f t="shared" si="586"/>
        <v>18.532317788157481</v>
      </c>
      <c r="AY480" s="36">
        <f t="shared" si="586"/>
        <v>19.280949297527894</v>
      </c>
      <c r="AZ480" s="36">
        <f t="shared" si="586"/>
        <v>20.059822525350832</v>
      </c>
      <c r="BA480" s="36">
        <f t="shared" si="586"/>
        <v>20.870159116084906</v>
      </c>
      <c r="BB480" s="36">
        <f t="shared" si="586"/>
        <v>21.713230063738273</v>
      </c>
      <c r="BC480" s="36">
        <f t="shared" si="586"/>
        <v>22.590357705393046</v>
      </c>
      <c r="BD480" s="36">
        <f t="shared" si="586"/>
        <v>23.502917795260107</v>
      </c>
      <c r="BE480" s="36">
        <f t="shared" si="586"/>
        <v>24.452341662517437</v>
      </c>
      <c r="BF480" s="36">
        <f t="shared" si="586"/>
        <v>25.440118456316494</v>
      </c>
      <c r="BG480" s="36">
        <f t="shared" si="586"/>
        <v>26.467797481477856</v>
      </c>
      <c r="BH480" s="36">
        <f t="shared" si="586"/>
        <v>27.536990628539638</v>
      </c>
      <c r="BI480" s="36">
        <f t="shared" si="586"/>
        <v>28.649374901970127</v>
      </c>
      <c r="BJ480" s="36">
        <f t="shared" si="586"/>
        <v>29.806695050510115</v>
      </c>
      <c r="BK480" s="36">
        <f t="shared" si="586"/>
        <v>31.010766303770524</v>
      </c>
      <c r="BL480" s="36">
        <f t="shared" si="586"/>
        <v>32.263477219377641</v>
      </c>
      <c r="BM480" s="36">
        <f t="shared" si="587"/>
        <v>33.566792645131621</v>
      </c>
      <c r="BN480" s="36">
        <f t="shared" si="587"/>
        <v>34.922756800824359</v>
      </c>
      <c r="BO480" s="36">
        <f t="shared" si="587"/>
        <v>36.333496484550466</v>
      </c>
      <c r="BP480" s="36">
        <f t="shared" si="587"/>
        <v>37.801224408540371</v>
      </c>
      <c r="BQ480" s="36">
        <f t="shared" si="587"/>
        <v>39.328242669747773</v>
      </c>
      <c r="BR480" s="36">
        <f t="shared" si="587"/>
        <v>40.91694636063491</v>
      </c>
      <c r="BS480" s="36">
        <f t="shared" si="587"/>
        <v>42.569827325819119</v>
      </c>
      <c r="BT480" s="36">
        <f t="shared" si="587"/>
        <v>44.28947807047291</v>
      </c>
      <c r="BU480" s="36">
        <f t="shared" si="587"/>
        <v>46.078595826607739</v>
      </c>
      <c r="BV480" s="36">
        <f t="shared" si="587"/>
        <v>47.939986783619389</v>
      </c>
      <c r="BW480" s="36">
        <f t="shared" si="587"/>
        <v>49.876570489730483</v>
      </c>
      <c r="BX480" s="36">
        <f t="shared" si="587"/>
        <v>51.891384431233639</v>
      </c>
      <c r="BY480" s="36">
        <f t="shared" si="587"/>
        <v>53.987588796717759</v>
      </c>
      <c r="BZ480" s="36">
        <f t="shared" si="587"/>
        <v>56.168471433749978</v>
      </c>
      <c r="CA480" s="36">
        <f t="shared" si="587"/>
        <v>58.437453005787745</v>
      </c>
      <c r="CB480" s="36">
        <f t="shared" si="587"/>
        <v>60.798092357409551</v>
      </c>
      <c r="CC480" s="36">
        <f t="shared" si="588"/>
        <v>63.254092096279471</v>
      </c>
      <c r="CD480" s="36">
        <f t="shared" si="588"/>
        <v>65.80930440060078</v>
      </c>
      <c r="CE480" s="36">
        <f t="shared" si="588"/>
        <v>68.467737061167455</v>
      </c>
      <c r="CF480" s="36">
        <f t="shared" si="588"/>
        <v>71.233559767490377</v>
      </c>
      <c r="CG480" s="36">
        <f t="shared" si="588"/>
        <v>74.111110647857927</v>
      </c>
      <c r="CH480" s="36">
        <f t="shared" si="588"/>
        <v>77.104903073588801</v>
      </c>
      <c r="CI480" s="36">
        <f t="shared" si="588"/>
        <v>80.2196327381495</v>
      </c>
      <c r="CJ480" s="36">
        <f t="shared" si="588"/>
        <v>83.460185022239799</v>
      </c>
      <c r="CK480" s="36">
        <f t="shared" si="588"/>
        <v>86.831642656398202</v>
      </c>
      <c r="CL480" s="36">
        <f t="shared" si="588"/>
        <v>90.339293693146075</v>
      </c>
      <c r="CM480" s="36">
        <f t="shared" si="588"/>
        <v>93.988639801174415</v>
      </c>
      <c r="CN480" s="36">
        <f t="shared" si="588"/>
        <v>97.785404894582669</v>
      </c>
      <c r="CO480" s="36">
        <f t="shared" si="588"/>
        <v>101.73554411070424</v>
      </c>
      <c r="CP480" s="36">
        <f t="shared" si="588"/>
        <v>105.84525315060026</v>
      </c>
      <c r="CQ480" s="36">
        <f t="shared" si="588"/>
        <v>110.12097799687191</v>
      </c>
      <c r="CR480" s="36">
        <f t="shared" si="588"/>
        <v>114.56942502403356</v>
      </c>
      <c r="CS480" s="36">
        <f t="shared" si="591"/>
        <v>119.19757151730444</v>
      </c>
      <c r="CT480" s="36">
        <f t="shared" si="591"/>
        <v>124.01267661631748</v>
      </c>
      <c r="CU480" s="36">
        <f t="shared" si="591"/>
        <v>129.02229270091024</v>
      </c>
      <c r="CV480" s="36">
        <f t="shared" si="591"/>
        <v>134.23427723685623</v>
      </c>
      <c r="CW480" s="36">
        <f t="shared" si="591"/>
        <v>139.65680510011629</v>
      </c>
      <c r="CX480" s="36">
        <f t="shared" si="591"/>
        <v>145.29838139894059</v>
      </c>
      <c r="CY480" s="36">
        <f t="shared" si="591"/>
        <v>151.16785481393222</v>
      </c>
      <c r="CZ480" s="36">
        <f t="shared" si="591"/>
        <v>157.27443147699586</v>
      </c>
      <c r="DA480" s="36">
        <f t="shared" si="591"/>
        <v>163.6276894109406</v>
      </c>
      <c r="DB480" s="36">
        <f t="shared" si="591"/>
        <v>170.23759355238496</v>
      </c>
      <c r="DC480" s="36">
        <f t="shared" si="591"/>
        <v>177.11451138152714</v>
      </c>
      <c r="DD480" s="36">
        <f t="shared" si="591"/>
        <v>184.26922918329532</v>
      </c>
      <c r="DE480" s="36">
        <f t="shared" si="591"/>
        <v>191.71296896538374</v>
      </c>
      <c r="DF480" s="36">
        <f t="shared" si="591"/>
        <v>199.4574060597094</v>
      </c>
      <c r="DG480" s="36">
        <f t="shared" si="591"/>
        <v>207.51468743489744</v>
      </c>
      <c r="DH480" s="36">
        <f t="shared" si="591"/>
        <v>215.89745074851757</v>
      </c>
      <c r="DI480" s="36">
        <f t="shared" si="592"/>
        <v>224.61884416895469</v>
      </c>
      <c r="DJ480" s="36">
        <f t="shared" si="592"/>
        <v>233.69254699800382</v>
      </c>
      <c r="DK480" s="36">
        <f t="shared" si="592"/>
        <v>243.13279112653521</v>
      </c>
      <c r="DL480" s="36">
        <f t="shared" si="592"/>
        <v>252.95438335688274</v>
      </c>
      <c r="DM480" s="36">
        <f t="shared" si="592"/>
        <v>263.1727286269674</v>
      </c>
      <c r="DN480" s="36">
        <f t="shared" si="592"/>
        <v>273.80385417258242</v>
      </c>
      <c r="DO480" s="36">
        <f t="shared" si="592"/>
        <v>284.86443466573809</v>
      </c>
      <c r="DP480" s="36">
        <f t="shared" si="592"/>
        <v>296.37181836849527</v>
      </c>
      <c r="DQ480" s="36">
        <f t="shared" si="592"/>
        <v>308.34405434330904</v>
      </c>
      <c r="DR480" s="36">
        <f t="shared" si="592"/>
        <v>320.79992076256138</v>
      </c>
      <c r="DS480" s="36">
        <f t="shared" si="592"/>
        <v>333.75895436168582</v>
      </c>
      <c r="DT480" s="36">
        <f t="shared" si="592"/>
        <v>347.2414810820805</v>
      </c>
      <c r="DU480" s="36">
        <f t="shared" si="592"/>
        <v>361.26864795187225</v>
      </c>
      <c r="DV480" s="36">
        <f t="shared" si="592"/>
        <v>375.86245625453614</v>
      </c>
      <c r="DW480" s="36">
        <f t="shared" si="592"/>
        <v>391.04579603739444</v>
      </c>
      <c r="DX480" s="36">
        <f t="shared" si="592"/>
        <v>406.84248201412106</v>
      </c>
      <c r="DY480" s="36">
        <f t="shared" si="593"/>
        <v>423.27729091756356</v>
      </c>
      <c r="DZ480" s="36">
        <f t="shared" si="593"/>
        <v>440.37600036146949</v>
      </c>
      <c r="EA480" s="36">
        <f t="shared" si="593"/>
        <v>458.16542927207144</v>
      </c>
      <c r="EB480" s="36">
        <f t="shared" si="593"/>
        <v>476.67347995294608</v>
      </c>
      <c r="EC480" s="36">
        <f t="shared" si="593"/>
        <v>495.92918184912531</v>
      </c>
      <c r="ED480" s="36">
        <f t="shared" si="593"/>
        <v>515.96273707910268</v>
      </c>
      <c r="EE480" s="36">
        <f t="shared" si="593"/>
        <v>536.80556780615018</v>
      </c>
      <c r="EF480" s="36">
        <f t="shared" si="593"/>
        <v>558.49036552324742</v>
      </c>
      <c r="EG480" s="36">
        <f t="shared" si="593"/>
        <v>581.05114232892458</v>
      </c>
      <c r="EH480" s="36">
        <f t="shared" si="593"/>
        <v>604.52328427444388</v>
      </c>
      <c r="EI480" s="36">
        <f t="shared" si="593"/>
        <v>628.94360686599441</v>
      </c>
      <c r="EJ480" s="36">
        <f t="shared" si="593"/>
        <v>654.35041280895314</v>
      </c>
      <c r="EK480" s="36">
        <f t="shared" si="593"/>
        <v>680.78355208478365</v>
      </c>
      <c r="EL480" s="36">
        <f t="shared" si="593"/>
        <v>708.28448445480069</v>
      </c>
      <c r="EM480" s="36">
        <f t="shared" si="593"/>
        <v>736.89634448883692</v>
      </c>
      <c r="EN480" s="36">
        <f t="shared" si="593"/>
        <v>766.664009220808</v>
      </c>
      <c r="EO480" s="36">
        <f t="shared" si="594"/>
        <v>797.63416853729188</v>
      </c>
      <c r="EP480" s="36">
        <f t="shared" si="594"/>
        <v>829.85539840952435</v>
      </c>
      <c r="EQ480" s="36">
        <f t="shared" si="594"/>
        <v>863.37823708367557</v>
      </c>
      <c r="ER480" s="36">
        <f t="shared" si="594"/>
        <v>898.25526434890787</v>
      </c>
      <c r="ES480" s="36">
        <f t="shared" si="594"/>
        <v>934.54118400754646</v>
      </c>
      <c r="ET480" s="36">
        <f t="shared" si="594"/>
        <v>972.29290967671545</v>
      </c>
      <c r="EU480" s="36">
        <f t="shared" si="594"/>
        <v>1011.5696540560161</v>
      </c>
      <c r="EV480" s="36">
        <f t="shared" si="594"/>
        <v>1052.4330218012631</v>
      </c>
      <c r="EW480" s="36">
        <f t="shared" si="594"/>
        <v>1094.9471061499471</v>
      </c>
      <c r="EX480" s="36">
        <f t="shared" si="594"/>
        <v>1139.1785894499806</v>
      </c>
      <c r="EY480" s="36">
        <f t="shared" si="594"/>
        <v>1185.1968477494022</v>
      </c>
      <c r="EZ480" s="36">
        <f t="shared" si="594"/>
        <v>1233.0740596110873</v>
      </c>
      <c r="FA480" s="36">
        <f t="shared" si="594"/>
        <v>1282.8853193231369</v>
      </c>
      <c r="FB480" s="36">
        <f t="shared" si="594"/>
        <v>1334.7087546825144</v>
      </c>
      <c r="FC480" s="36">
        <f t="shared" si="594"/>
        <v>1388.6256495366695</v>
      </c>
      <c r="FD480" s="36">
        <f t="shared" si="594"/>
        <v>1444.720571275353</v>
      </c>
      <c r="FE480" s="36">
        <f t="shared" si="578"/>
        <v>1503.0815034725922</v>
      </c>
      <c r="FF480" s="36">
        <f t="shared" si="578"/>
        <v>1563.7999838868711</v>
      </c>
      <c r="FG480" s="36">
        <f t="shared" si="578"/>
        <v>1626.9712480359653</v>
      </c>
      <c r="FH480" s="36">
        <f t="shared" si="578"/>
        <v>1692.6943785716264</v>
      </c>
      <c r="FI480" s="36">
        <f t="shared" si="578"/>
        <v>1761.072460688406</v>
      </c>
      <c r="FJ480" s="36">
        <f t="shared" si="578"/>
        <v>1832.2127438103751</v>
      </c>
      <c r="FK480" s="36">
        <f t="shared" si="578"/>
        <v>1906.2268098093391</v>
      </c>
      <c r="FL480" s="36">
        <f t="shared" si="578"/>
        <v>1983.2307480183974</v>
      </c>
      <c r="FM480" s="36">
        <f t="shared" si="578"/>
        <v>2063.3453373153488</v>
      </c>
      <c r="FN480" s="36">
        <f t="shared" si="578"/>
        <v>2146.6962355615397</v>
      </c>
      <c r="FO480" s="36">
        <f t="shared" si="578"/>
        <v>2233.4141766932839</v>
      </c>
      <c r="FP480" s="36">
        <f t="shared" si="578"/>
        <v>2323.6351757749862</v>
      </c>
      <c r="FQ480" s="36">
        <f t="shared" si="578"/>
        <v>2417.5007423355928</v>
      </c>
      <c r="FR480" s="36">
        <f t="shared" si="578"/>
        <v>2515.1581023229814</v>
      </c>
      <c r="FS480" s="36">
        <f t="shared" si="578"/>
        <v>2616.7604290244208</v>
      </c>
      <c r="FT480" s="36">
        <f t="shared" si="578"/>
        <v>2722.4670833152913</v>
      </c>
      <c r="FU480" s="36">
        <f t="shared" si="577"/>
        <v>2832.4438636128962</v>
      </c>
      <c r="FV480" s="36">
        <f t="shared" si="577"/>
        <v>2946.8632659274031</v>
      </c>
      <c r="FW480" s="36">
        <f t="shared" si="577"/>
        <v>3065.9047544178065</v>
      </c>
      <c r="FX480" s="36">
        <f t="shared" si="577"/>
        <v>3189.7550428772684</v>
      </c>
      <c r="FY480" s="36">
        <f t="shared" si="577"/>
        <v>3318.6083875893387</v>
      </c>
      <c r="FZ480" s="36">
        <f t="shared" si="577"/>
        <v>3452.6668920143979</v>
      </c>
      <c r="GA480" s="36">
        <f t="shared" si="577"/>
        <v>3592.140823784212</v>
      </c>
      <c r="GB480" s="36">
        <f t="shared" si="577"/>
        <v>3737.2489445017995</v>
      </c>
      <c r="GC480" s="36">
        <f t="shared" si="577"/>
        <v>3888.2188528638944</v>
      </c>
      <c r="GD480" s="36">
        <f t="shared" si="577"/>
        <v>4045.2873416441848</v>
      </c>
      <c r="GE480" s="36">
        <f t="shared" si="577"/>
        <v>4208.7007690972441</v>
      </c>
      <c r="GF480" s="36">
        <f t="shared" si="577"/>
        <v>4378.7154453656967</v>
      </c>
      <c r="GG480" s="36">
        <f t="shared" si="577"/>
        <v>4555.5980344966902</v>
      </c>
      <c r="GH480" s="36">
        <f t="shared" si="577"/>
        <v>4739.6259726982189</v>
      </c>
      <c r="GI480" s="36">
        <f t="shared" si="577"/>
        <v>4931.0879034913369</v>
      </c>
      <c r="GJ480" s="36">
        <f t="shared" si="576"/>
        <v>5130.284130440773</v>
      </c>
      <c r="GK480" s="36">
        <f t="shared" si="576"/>
        <v>5337.5270881740589</v>
      </c>
      <c r="GL480" s="36">
        <f t="shared" si="576"/>
        <v>5553.1418324279384</v>
      </c>
      <c r="GM480" s="36">
        <f t="shared" si="576"/>
        <v>5777.4665498906979</v>
      </c>
      <c r="GN480" s="36">
        <f t="shared" si="576"/>
        <v>6010.8530886400831</v>
      </c>
      <c r="GO480" s="36">
        <f t="shared" si="576"/>
        <v>6253.6675100087887</v>
      </c>
      <c r="GP480" s="36">
        <f t="shared" si="576"/>
        <v>6506.2906627431039</v>
      </c>
      <c r="GQ480" s="36">
        <f t="shared" si="576"/>
        <v>6769.1187803552748</v>
      </c>
      <c r="GR480" s="36">
        <f t="shared" si="576"/>
        <v>7042.5641026065068</v>
      </c>
      <c r="GS480" s="36">
        <f t="shared" si="576"/>
        <v>7327.0555220954002</v>
      </c>
      <c r="GT480" s="36">
        <f t="shared" si="576"/>
        <v>7623.0392569659671</v>
      </c>
      <c r="GU480" s="36">
        <f t="shared" si="576"/>
        <v>7930.9795507903655</v>
      </c>
      <c r="GV480" s="36">
        <f t="shared" si="576"/>
        <v>8251.3594007240936</v>
      </c>
      <c r="GW480" s="36">
        <f t="shared" si="576"/>
        <v>8584.6813150757444</v>
      </c>
      <c r="GX480" s="36">
        <f t="shared" si="576"/>
        <v>8931.4681014795442</v>
      </c>
      <c r="GY480" s="36">
        <f t="shared" ref="GY480:HM495" si="595">IFERROR(GX480*(1+$P480),"n/a")</f>
        <v>9292.263686906912</v>
      </c>
      <c r="GZ480" s="36">
        <f t="shared" si="595"/>
        <v>9667.6339708032046</v>
      </c>
      <c r="HA480" s="36">
        <f t="shared" si="595"/>
        <v>10058.167712687771</v>
      </c>
      <c r="HB480" s="36">
        <f t="shared" si="595"/>
        <v>10464.477455609507</v>
      </c>
      <c r="HC480" s="36">
        <f t="shared" si="595"/>
        <v>10887.200486906309</v>
      </c>
      <c r="HD480" s="36">
        <f t="shared" si="595"/>
        <v>11326.999837775378</v>
      </c>
      <c r="HE480" s="36">
        <f t="shared" si="595"/>
        <v>11784.565323222154</v>
      </c>
      <c r="HF480" s="36">
        <f t="shared" si="595"/>
        <v>12260.614624019037</v>
      </c>
      <c r="HG480" s="36">
        <f t="shared" si="595"/>
        <v>12755.894412370912</v>
      </c>
      <c r="HH480" s="36">
        <f t="shared" si="595"/>
        <v>13271.181523053048</v>
      </c>
      <c r="HI480" s="36">
        <f t="shared" si="595"/>
        <v>13807.2841718583</v>
      </c>
      <c r="HJ480" s="36">
        <f t="shared" si="595"/>
        <v>14365.043223264689</v>
      </c>
      <c r="HK480" s="36">
        <f t="shared" si="595"/>
        <v>14945.333509311691</v>
      </c>
      <c r="HL480" s="36">
        <f t="shared" si="595"/>
        <v>15549.065201753847</v>
      </c>
      <c r="HM480" s="36">
        <f t="shared" si="595"/>
        <v>16177.185239643897</v>
      </c>
    </row>
    <row r="481" spans="1:221" x14ac:dyDescent="0.35">
      <c r="A481" s="7" t="s">
        <v>1622</v>
      </c>
      <c r="B481" s="16" t="s">
        <v>1623</v>
      </c>
      <c r="C481" s="15">
        <v>1171.854</v>
      </c>
      <c r="D481" s="15">
        <v>174.96</v>
      </c>
      <c r="E481" s="14">
        <f t="shared" si="557"/>
        <v>205027.57584</v>
      </c>
      <c r="F481" s="12">
        <f t="shared" si="571"/>
        <v>5.7007015922561841E-3</v>
      </c>
      <c r="G481" s="13">
        <f>IFERROR('[2]CEA-6.2 US Forward MRP'!G480/100, "n/a")</f>
        <v>1.4860539551897579E-2</v>
      </c>
      <c r="H481" s="13">
        <f t="shared" si="572"/>
        <v>1.5232053040695017E-2</v>
      </c>
      <c r="I481" s="33">
        <f t="shared" si="573"/>
        <v>2.6650000000000005</v>
      </c>
      <c r="J481" s="13">
        <v>0.05</v>
      </c>
      <c r="K481" s="41">
        <f t="shared" si="558"/>
        <v>4.839933333333335E-2</v>
      </c>
      <c r="L481" s="1">
        <f t="shared" si="559"/>
        <v>4.6798666666666697E-2</v>
      </c>
      <c r="M481" s="1">
        <f t="shared" si="560"/>
        <v>4.5198000000000044E-2</v>
      </c>
      <c r="N481" s="1">
        <f t="shared" si="561"/>
        <v>4.3597333333333391E-2</v>
      </c>
      <c r="O481" s="1">
        <f t="shared" si="562"/>
        <v>4.1996666666666738E-2</v>
      </c>
      <c r="P481" s="5">
        <f t="shared" si="574"/>
        <v>4.0396000000000098E-2</v>
      </c>
      <c r="Q481" s="1">
        <f t="shared" si="563"/>
        <v>5.6534815698034757E-2</v>
      </c>
      <c r="R481" s="12">
        <f t="shared" si="564"/>
        <v>3.2228811386769663E-4</v>
      </c>
      <c r="S481" s="12">
        <f t="shared" si="565"/>
        <v>5.7007015922561841E-3</v>
      </c>
      <c r="T481" s="7"/>
      <c r="U481" s="42">
        <f t="shared" si="566"/>
        <v>-174.96</v>
      </c>
      <c r="V481" s="36">
        <f t="shared" si="567"/>
        <v>2.7982500000000008</v>
      </c>
      <c r="W481" s="36">
        <f t="shared" si="568"/>
        <v>2.9381625000000011</v>
      </c>
      <c r="X481" s="36">
        <f t="shared" si="589"/>
        <v>3.0850706250000015</v>
      </c>
      <c r="Y481" s="36">
        <f t="shared" si="589"/>
        <v>3.2393241562500017</v>
      </c>
      <c r="Z481" s="36">
        <f t="shared" si="589"/>
        <v>3.4012903640625018</v>
      </c>
      <c r="AA481" s="36">
        <f t="shared" si="569"/>
        <v>3.5659105501562172</v>
      </c>
      <c r="AB481" s="36">
        <f t="shared" si="581"/>
        <v>3.7327904093561277</v>
      </c>
      <c r="AC481" s="36">
        <f t="shared" si="581"/>
        <v>3.9015050702782061</v>
      </c>
      <c r="AD481" s="36">
        <f t="shared" si="581"/>
        <v>4.071600287328816</v>
      </c>
      <c r="AE481" s="36">
        <f t="shared" si="581"/>
        <v>4.2425939273956681</v>
      </c>
      <c r="AF481" s="36">
        <f t="shared" si="570"/>
        <v>4.413977751686744</v>
      </c>
      <c r="AG481" s="36">
        <f t="shared" si="585"/>
        <v>4.5922847969438818</v>
      </c>
      <c r="AH481" s="36">
        <f t="shared" si="585"/>
        <v>4.777794733601227</v>
      </c>
      <c r="AI481" s="36">
        <f t="shared" si="585"/>
        <v>4.970798529659783</v>
      </c>
      <c r="AJ481" s="36">
        <f t="shared" si="585"/>
        <v>5.1715989070639203</v>
      </c>
      <c r="AK481" s="36">
        <f t="shared" si="585"/>
        <v>5.3805108165136746</v>
      </c>
      <c r="AL481" s="36">
        <f t="shared" si="585"/>
        <v>5.5978619314575617</v>
      </c>
      <c r="AM481" s="36">
        <f t="shared" si="585"/>
        <v>5.8239931620407219</v>
      </c>
      <c r="AN481" s="36">
        <f t="shared" si="585"/>
        <v>6.0592591898145196</v>
      </c>
      <c r="AO481" s="36">
        <f t="shared" si="585"/>
        <v>6.304029024046268</v>
      </c>
      <c r="AP481" s="36">
        <f t="shared" si="585"/>
        <v>6.5586865805016412</v>
      </c>
      <c r="AQ481" s="36">
        <f t="shared" si="585"/>
        <v>6.8236312836075861</v>
      </c>
      <c r="AR481" s="36">
        <f t="shared" si="585"/>
        <v>7.0992786929401985</v>
      </c>
      <c r="AS481" s="36">
        <f t="shared" si="585"/>
        <v>7.3860611550202115</v>
      </c>
      <c r="AT481" s="36">
        <f t="shared" si="585"/>
        <v>7.6844284814384087</v>
      </c>
      <c r="AU481" s="36">
        <f t="shared" si="585"/>
        <v>7.9948486543745956</v>
      </c>
      <c r="AV481" s="36">
        <f t="shared" si="585"/>
        <v>8.3178085606167134</v>
      </c>
      <c r="AW481" s="36">
        <f t="shared" si="586"/>
        <v>8.6538147552313873</v>
      </c>
      <c r="AX481" s="36">
        <f t="shared" si="586"/>
        <v>9.0033942560837161</v>
      </c>
      <c r="AY481" s="36">
        <f t="shared" si="586"/>
        <v>9.3670953704524749</v>
      </c>
      <c r="AZ481" s="36">
        <f t="shared" si="586"/>
        <v>9.7454885550372747</v>
      </c>
      <c r="BA481" s="36">
        <f t="shared" si="586"/>
        <v>10.139167310706561</v>
      </c>
      <c r="BB481" s="36">
        <f t="shared" si="586"/>
        <v>10.548749113389865</v>
      </c>
      <c r="BC481" s="36">
        <f t="shared" si="586"/>
        <v>10.974876382574363</v>
      </c>
      <c r="BD481" s="36">
        <f t="shared" si="586"/>
        <v>11.418217488924839</v>
      </c>
      <c r="BE481" s="36">
        <f t="shared" si="586"/>
        <v>11.879467802607447</v>
      </c>
      <c r="BF481" s="36">
        <f t="shared" si="586"/>
        <v>12.359350783961579</v>
      </c>
      <c r="BG481" s="36">
        <f t="shared" si="586"/>
        <v>12.858619118230493</v>
      </c>
      <c r="BH481" s="36">
        <f t="shared" si="586"/>
        <v>13.378055896130533</v>
      </c>
      <c r="BI481" s="36">
        <f t="shared" si="586"/>
        <v>13.918475842110624</v>
      </c>
      <c r="BJ481" s="36">
        <f t="shared" si="586"/>
        <v>14.480726592228526</v>
      </c>
      <c r="BK481" s="36">
        <f t="shared" si="586"/>
        <v>15.065690023648191</v>
      </c>
      <c r="BL481" s="36">
        <f t="shared" si="586"/>
        <v>15.674283637843486</v>
      </c>
      <c r="BM481" s="36">
        <f t="shared" si="587"/>
        <v>16.307461999677813</v>
      </c>
      <c r="BN481" s="36">
        <f t="shared" si="587"/>
        <v>16.9662182346168</v>
      </c>
      <c r="BO481" s="36">
        <f t="shared" si="587"/>
        <v>17.651585586422382</v>
      </c>
      <c r="BP481" s="36">
        <f t="shared" si="587"/>
        <v>18.364639037771504</v>
      </c>
      <c r="BQ481" s="36">
        <f t="shared" si="587"/>
        <v>19.106496996341324</v>
      </c>
      <c r="BR481" s="36">
        <f t="shared" si="587"/>
        <v>19.87832304900553</v>
      </c>
      <c r="BS481" s="36">
        <f t="shared" si="587"/>
        <v>20.68132778689316</v>
      </c>
      <c r="BT481" s="36">
        <f t="shared" si="587"/>
        <v>21.516770704172497</v>
      </c>
      <c r="BU481" s="36">
        <f t="shared" si="587"/>
        <v>22.385962173538253</v>
      </c>
      <c r="BV481" s="36">
        <f t="shared" si="587"/>
        <v>23.290265501500507</v>
      </c>
      <c r="BW481" s="36">
        <f t="shared" si="587"/>
        <v>24.231099066699123</v>
      </c>
      <c r="BX481" s="36">
        <f t="shared" si="587"/>
        <v>25.209938544597502</v>
      </c>
      <c r="BY481" s="36">
        <f t="shared" si="587"/>
        <v>26.228319222045066</v>
      </c>
      <c r="BZ481" s="36">
        <f t="shared" si="587"/>
        <v>27.2878384053388</v>
      </c>
      <c r="CA481" s="36">
        <f t="shared" si="587"/>
        <v>28.390157925560867</v>
      </c>
      <c r="CB481" s="36">
        <f t="shared" si="587"/>
        <v>29.537006745121825</v>
      </c>
      <c r="CC481" s="36">
        <f t="shared" si="588"/>
        <v>30.730183669597771</v>
      </c>
      <c r="CD481" s="36">
        <f t="shared" si="588"/>
        <v>31.971560169114845</v>
      </c>
      <c r="CE481" s="36">
        <f t="shared" si="588"/>
        <v>33.26308331370641</v>
      </c>
      <c r="CF481" s="36">
        <f t="shared" si="588"/>
        <v>34.606778827246899</v>
      </c>
      <c r="CG481" s="36">
        <f t="shared" si="588"/>
        <v>36.004754264752371</v>
      </c>
      <c r="CH481" s="36">
        <f t="shared" si="588"/>
        <v>37.459202318031309</v>
      </c>
      <c r="CI481" s="36">
        <f t="shared" si="588"/>
        <v>38.972404254870504</v>
      </c>
      <c r="CJ481" s="36">
        <f t="shared" si="588"/>
        <v>40.546733497150257</v>
      </c>
      <c r="CK481" s="36">
        <f t="shared" si="588"/>
        <v>42.184659343501146</v>
      </c>
      <c r="CL481" s="36">
        <f t="shared" si="588"/>
        <v>43.888750842341224</v>
      </c>
      <c r="CM481" s="36">
        <f t="shared" si="588"/>
        <v>45.661680821368442</v>
      </c>
      <c r="CN481" s="36">
        <f t="shared" si="588"/>
        <v>47.506230079828448</v>
      </c>
      <c r="CO481" s="36">
        <f t="shared" si="588"/>
        <v>49.425291750133205</v>
      </c>
      <c r="CP481" s="36">
        <f t="shared" si="588"/>
        <v>51.421875835671592</v>
      </c>
      <c r="CQ481" s="36">
        <f t="shared" si="588"/>
        <v>53.499113931929386</v>
      </c>
      <c r="CR481" s="36">
        <f t="shared" si="588"/>
        <v>55.660264138323612</v>
      </c>
      <c r="CS481" s="36">
        <f t="shared" si="591"/>
        <v>57.908716168455335</v>
      </c>
      <c r="CT481" s="36">
        <f t="shared" si="591"/>
        <v>60.247996666796261</v>
      </c>
      <c r="CU481" s="36">
        <f t="shared" si="591"/>
        <v>62.681774740148171</v>
      </c>
      <c r="CV481" s="36">
        <f t="shared" si="591"/>
        <v>65.213867712551206</v>
      </c>
      <c r="CW481" s="36">
        <f t="shared" si="591"/>
        <v>67.848247112667437</v>
      </c>
      <c r="CX481" s="36">
        <f t="shared" si="591"/>
        <v>70.589044903030754</v>
      </c>
      <c r="CY481" s="36">
        <f t="shared" si="591"/>
        <v>73.440559960933598</v>
      </c>
      <c r="CZ481" s="36">
        <f t="shared" si="591"/>
        <v>76.407264821115476</v>
      </c>
      <c r="DA481" s="36">
        <f t="shared" si="591"/>
        <v>79.493812690829259</v>
      </c>
      <c r="DB481" s="36">
        <f t="shared" si="591"/>
        <v>82.705044748288003</v>
      </c>
      <c r="DC481" s="36">
        <f t="shared" si="591"/>
        <v>86.045997735939849</v>
      </c>
      <c r="DD481" s="36">
        <f t="shared" si="591"/>
        <v>89.521911860480884</v>
      </c>
      <c r="DE481" s="36">
        <f t="shared" si="591"/>
        <v>93.138239011996873</v>
      </c>
      <c r="DF481" s="36">
        <f t="shared" si="591"/>
        <v>96.900651315125515</v>
      </c>
      <c r="DG481" s="36">
        <f t="shared" si="591"/>
        <v>100.81505002565133</v>
      </c>
      <c r="DH481" s="36">
        <f t="shared" si="591"/>
        <v>104.88757478648755</v>
      </c>
      <c r="DI481" s="36">
        <f t="shared" si="592"/>
        <v>109.12461325756252</v>
      </c>
      <c r="DJ481" s="36">
        <f t="shared" si="592"/>
        <v>113.53281113471502</v>
      </c>
      <c r="DK481" s="36">
        <f t="shared" si="592"/>
        <v>118.11908257331298</v>
      </c>
      <c r="DL481" s="36">
        <f t="shared" si="592"/>
        <v>122.89062103294454</v>
      </c>
      <c r="DM481" s="36">
        <f t="shared" si="592"/>
        <v>127.85491056019137</v>
      </c>
      <c r="DN481" s="36">
        <f t="shared" si="592"/>
        <v>133.01973752718087</v>
      </c>
      <c r="DO481" s="36">
        <f t="shared" si="592"/>
        <v>138.39320284432887</v>
      </c>
      <c r="DP481" s="36">
        <f t="shared" si="592"/>
        <v>143.9837346664284</v>
      </c>
      <c r="DQ481" s="36">
        <f t="shared" si="592"/>
        <v>149.80010161201346</v>
      </c>
      <c r="DR481" s="36">
        <f t="shared" si="592"/>
        <v>155.85142651673237</v>
      </c>
      <c r="DS481" s="36">
        <f t="shared" si="592"/>
        <v>162.14720074230232</v>
      </c>
      <c r="DT481" s="36">
        <f t="shared" si="592"/>
        <v>168.69729906348837</v>
      </c>
      <c r="DU481" s="36">
        <f t="shared" si="592"/>
        <v>175.51199515645706</v>
      </c>
      <c r="DV481" s="36">
        <f t="shared" si="592"/>
        <v>182.60197771279732</v>
      </c>
      <c r="DW481" s="36">
        <f t="shared" si="592"/>
        <v>189.9783672044835</v>
      </c>
      <c r="DX481" s="36">
        <f t="shared" si="592"/>
        <v>197.65273332607583</v>
      </c>
      <c r="DY481" s="36">
        <f t="shared" si="593"/>
        <v>205.63711314151601</v>
      </c>
      <c r="DZ481" s="36">
        <f t="shared" si="593"/>
        <v>213.94402996398071</v>
      </c>
      <c r="EA481" s="36">
        <f t="shared" si="593"/>
        <v>222.58651299840571</v>
      </c>
      <c r="EB481" s="36">
        <f t="shared" si="593"/>
        <v>231.57811777748933</v>
      </c>
      <c r="EC481" s="36">
        <f t="shared" si="593"/>
        <v>240.9329474232288</v>
      </c>
      <c r="ED481" s="36">
        <f t="shared" si="593"/>
        <v>250.66567476733758</v>
      </c>
      <c r="EE481" s="36">
        <f t="shared" si="593"/>
        <v>260.79156536523897</v>
      </c>
      <c r="EF481" s="36">
        <f t="shared" si="593"/>
        <v>271.32650143973319</v>
      </c>
      <c r="EG481" s="36">
        <f t="shared" si="593"/>
        <v>282.28700679189268</v>
      </c>
      <c r="EH481" s="36">
        <f t="shared" si="593"/>
        <v>293.69027271825803</v>
      </c>
      <c r="EI481" s="36">
        <f t="shared" si="593"/>
        <v>305.55418497498482</v>
      </c>
      <c r="EJ481" s="36">
        <f t="shared" si="593"/>
        <v>317.89735183123435</v>
      </c>
      <c r="EK481" s="36">
        <f t="shared" si="593"/>
        <v>330.73913325580889</v>
      </c>
      <c r="EL481" s="36">
        <f t="shared" si="593"/>
        <v>344.09967128281056</v>
      </c>
      <c r="EM481" s="36">
        <f t="shared" si="593"/>
        <v>357.99992160395101</v>
      </c>
      <c r="EN481" s="36">
        <f t="shared" si="593"/>
        <v>372.46168643706426</v>
      </c>
      <c r="EO481" s="36">
        <f t="shared" si="594"/>
        <v>387.50764872237596</v>
      </c>
      <c r="EP481" s="36">
        <f t="shared" si="594"/>
        <v>403.16140770016511</v>
      </c>
      <c r="EQ481" s="36">
        <f t="shared" si="594"/>
        <v>419.44751592562102</v>
      </c>
      <c r="ER481" s="36">
        <f t="shared" si="594"/>
        <v>436.39151777895245</v>
      </c>
      <c r="ES481" s="36">
        <f t="shared" si="594"/>
        <v>454.01998953115105</v>
      </c>
      <c r="ET481" s="36">
        <f t="shared" si="594"/>
        <v>472.36058102825149</v>
      </c>
      <c r="EU481" s="36">
        <f t="shared" si="594"/>
        <v>491.44205905946876</v>
      </c>
      <c r="EV481" s="36">
        <f t="shared" si="594"/>
        <v>511.29435247723512</v>
      </c>
      <c r="EW481" s="36">
        <f t="shared" si="594"/>
        <v>531.94859913990558</v>
      </c>
      <c r="EX481" s="36">
        <f t="shared" si="594"/>
        <v>553.43719475076125</v>
      </c>
      <c r="EY481" s="36">
        <f t="shared" si="594"/>
        <v>575.79384366991303</v>
      </c>
      <c r="EZ481" s="36">
        <f t="shared" si="594"/>
        <v>599.05361177880286</v>
      </c>
      <c r="FA481" s="36">
        <f t="shared" si="594"/>
        <v>623.25298148021943</v>
      </c>
      <c r="FB481" s="36">
        <f t="shared" si="594"/>
        <v>648.42990892009448</v>
      </c>
      <c r="FC481" s="36">
        <f t="shared" si="594"/>
        <v>674.62388352083065</v>
      </c>
      <c r="FD481" s="36">
        <f t="shared" si="594"/>
        <v>701.87598991953814</v>
      </c>
      <c r="FE481" s="36">
        <f t="shared" si="578"/>
        <v>730.22897240832788</v>
      </c>
      <c r="FF481" s="36">
        <f t="shared" si="578"/>
        <v>759.72730197773478</v>
      </c>
      <c r="FG481" s="36">
        <f t="shared" si="578"/>
        <v>790.4172460684274</v>
      </c>
      <c r="FH481" s="36">
        <f t="shared" si="578"/>
        <v>822.34694114060767</v>
      </c>
      <c r="FI481" s="36">
        <f t="shared" si="578"/>
        <v>855.56646817492378</v>
      </c>
      <c r="FJ481" s="36">
        <f t="shared" si="578"/>
        <v>890.12793122331811</v>
      </c>
      <c r="FK481" s="36">
        <f t="shared" si="578"/>
        <v>926.08553913301535</v>
      </c>
      <c r="FL481" s="36">
        <f t="shared" si="578"/>
        <v>963.49569057183271</v>
      </c>
      <c r="FM481" s="36">
        <f t="shared" si="578"/>
        <v>1002.4170624881725</v>
      </c>
      <c r="FN481" s="36">
        <f t="shared" si="578"/>
        <v>1042.9107021444449</v>
      </c>
      <c r="FO481" s="36">
        <f t="shared" si="578"/>
        <v>1085.040122868272</v>
      </c>
      <c r="FP481" s="36">
        <f t="shared" si="578"/>
        <v>1128.8714036716588</v>
      </c>
      <c r="FQ481" s="36">
        <f t="shared" si="578"/>
        <v>1174.4732928943793</v>
      </c>
      <c r="FR481" s="36">
        <f t="shared" si="578"/>
        <v>1221.9173160341406</v>
      </c>
      <c r="FS481" s="36">
        <f t="shared" si="578"/>
        <v>1271.2778879326559</v>
      </c>
      <c r="FT481" s="36">
        <f t="shared" si="578"/>
        <v>1322.6324294935835</v>
      </c>
      <c r="FU481" s="36">
        <f t="shared" si="577"/>
        <v>1376.0614891154064</v>
      </c>
      <c r="FV481" s="36">
        <f t="shared" si="577"/>
        <v>1431.6488690297124</v>
      </c>
      <c r="FW481" s="36">
        <f t="shared" si="577"/>
        <v>1489.4817567430368</v>
      </c>
      <c r="FX481" s="36">
        <f t="shared" si="577"/>
        <v>1549.6508617884288</v>
      </c>
      <c r="FY481" s="36">
        <f t="shared" si="577"/>
        <v>1612.2505580012344</v>
      </c>
      <c r="FZ481" s="36">
        <f t="shared" si="577"/>
        <v>1677.3790315422523</v>
      </c>
      <c r="GA481" s="36">
        <f t="shared" si="577"/>
        <v>1745.1384349004334</v>
      </c>
      <c r="GB481" s="36">
        <f t="shared" si="577"/>
        <v>1815.6350471166716</v>
      </c>
      <c r="GC481" s="36">
        <f t="shared" si="577"/>
        <v>1888.9794404799968</v>
      </c>
      <c r="GD481" s="36">
        <f t="shared" si="577"/>
        <v>1965.2866539576269</v>
      </c>
      <c r="GE481" s="36">
        <f t="shared" si="577"/>
        <v>2044.6763736308994</v>
      </c>
      <c r="GF481" s="36">
        <f t="shared" si="577"/>
        <v>2127.2731204200936</v>
      </c>
      <c r="GG481" s="36">
        <f t="shared" si="577"/>
        <v>2213.2064453925841</v>
      </c>
      <c r="GH481" s="36">
        <f t="shared" si="577"/>
        <v>2302.6111329606633</v>
      </c>
      <c r="GI481" s="36">
        <f t="shared" si="577"/>
        <v>2395.6274122877426</v>
      </c>
      <c r="GJ481" s="36">
        <f t="shared" ref="GJ481:GY496" si="596">IFERROR(GI481*(1+$P481),"n/a")</f>
        <v>2492.4011772345184</v>
      </c>
      <c r="GK481" s="36">
        <f t="shared" si="596"/>
        <v>2593.0842151900843</v>
      </c>
      <c r="GL481" s="36">
        <f t="shared" si="596"/>
        <v>2697.8344451469034</v>
      </c>
      <c r="GM481" s="36">
        <f t="shared" si="596"/>
        <v>2806.8161653930579</v>
      </c>
      <c r="GN481" s="36">
        <f t="shared" si="596"/>
        <v>2920.2003112102761</v>
      </c>
      <c r="GO481" s="36">
        <f t="shared" si="596"/>
        <v>3038.1647229819268</v>
      </c>
      <c r="GP481" s="36">
        <f t="shared" si="596"/>
        <v>3160.8944251315052</v>
      </c>
      <c r="GQ481" s="36">
        <f t="shared" si="596"/>
        <v>3288.5819163291176</v>
      </c>
      <c r="GR481" s="36">
        <f t="shared" si="596"/>
        <v>3421.4274714211488</v>
      </c>
      <c r="GS481" s="36">
        <f t="shared" si="596"/>
        <v>3559.6394555566776</v>
      </c>
      <c r="GT481" s="36">
        <f t="shared" si="596"/>
        <v>3703.4346510033456</v>
      </c>
      <c r="GU481" s="36">
        <f t="shared" si="596"/>
        <v>3853.0385971652772</v>
      </c>
      <c r="GV481" s="36">
        <f t="shared" si="596"/>
        <v>4008.685944336366</v>
      </c>
      <c r="GW481" s="36">
        <f t="shared" si="596"/>
        <v>4170.6208217437779</v>
      </c>
      <c r="GX481" s="36">
        <f t="shared" si="596"/>
        <v>4339.0972204589398</v>
      </c>
      <c r="GY481" s="36">
        <f t="shared" si="596"/>
        <v>4514.3793917765997</v>
      </c>
      <c r="GZ481" s="36">
        <f t="shared" si="595"/>
        <v>4696.742261686808</v>
      </c>
      <c r="HA481" s="36">
        <f t="shared" si="595"/>
        <v>4886.4718620899084</v>
      </c>
      <c r="HB481" s="36">
        <f t="shared" si="595"/>
        <v>5083.8657794308929</v>
      </c>
      <c r="HC481" s="36">
        <f t="shared" si="595"/>
        <v>5289.233621456784</v>
      </c>
      <c r="HD481" s="36">
        <f t="shared" si="595"/>
        <v>5502.8975028291525</v>
      </c>
      <c r="HE481" s="36">
        <f t="shared" si="595"/>
        <v>5725.1925503534394</v>
      </c>
      <c r="HF481" s="36">
        <f t="shared" si="595"/>
        <v>5956.4674286175177</v>
      </c>
      <c r="HG481" s="36">
        <f t="shared" si="595"/>
        <v>6197.0848868639514</v>
      </c>
      <c r="HH481" s="36">
        <f t="shared" si="595"/>
        <v>6447.4223279537082</v>
      </c>
      <c r="HI481" s="36">
        <f t="shared" si="595"/>
        <v>6707.8724003137268</v>
      </c>
      <c r="HJ481" s="36">
        <f t="shared" si="595"/>
        <v>6978.843613796801</v>
      </c>
      <c r="HK481" s="36">
        <f t="shared" si="595"/>
        <v>7260.7609804197373</v>
      </c>
      <c r="HL481" s="36">
        <f t="shared" si="595"/>
        <v>7554.0666809847735</v>
      </c>
      <c r="HM481" s="36">
        <f t="shared" si="595"/>
        <v>7859.2207586298355</v>
      </c>
    </row>
    <row r="482" spans="1:221" x14ac:dyDescent="0.35">
      <c r="A482" s="7" t="s">
        <v>1624</v>
      </c>
      <c r="B482" s="16" t="s">
        <v>1625</v>
      </c>
      <c r="C482" s="15">
        <v>66.59</v>
      </c>
      <c r="D482" s="15">
        <v>669.41</v>
      </c>
      <c r="E482" s="14">
        <f t="shared" si="557"/>
        <v>44576.011899999998</v>
      </c>
      <c r="F482" s="12">
        <f t="shared" si="571"/>
        <v>1.2394164100787458E-3</v>
      </c>
      <c r="G482" s="13">
        <f>IFERROR('[2]CEA-6.2 US Forward MRP'!G481/100, "n/a")</f>
        <v>9.7399202282607063E-3</v>
      </c>
      <c r="H482" s="13">
        <f t="shared" si="572"/>
        <v>9.9965671262753769E-3</v>
      </c>
      <c r="I482" s="33">
        <f t="shared" si="573"/>
        <v>6.691802</v>
      </c>
      <c r="J482" s="13">
        <v>5.2699999999999997E-2</v>
      </c>
      <c r="K482" s="41">
        <f t="shared" si="558"/>
        <v>5.0649333333333345E-2</v>
      </c>
      <c r="L482" s="1">
        <f t="shared" si="559"/>
        <v>4.8598666666666693E-2</v>
      </c>
      <c r="M482" s="1">
        <f t="shared" si="560"/>
        <v>4.6548000000000041E-2</v>
      </c>
      <c r="N482" s="1">
        <f t="shared" si="561"/>
        <v>4.4497333333333389E-2</v>
      </c>
      <c r="O482" s="1">
        <f t="shared" si="562"/>
        <v>4.2446666666666737E-2</v>
      </c>
      <c r="P482" s="5">
        <f t="shared" si="574"/>
        <v>4.0396000000000098E-2</v>
      </c>
      <c r="Q482" s="1">
        <f t="shared" si="563"/>
        <v>4.9873874583625799E-2</v>
      </c>
      <c r="R482" s="12">
        <f t="shared" si="564"/>
        <v>6.1814498593155086E-5</v>
      </c>
      <c r="S482" s="12">
        <f t="shared" si="565"/>
        <v>1.2394164100787458E-3</v>
      </c>
      <c r="T482" s="7"/>
      <c r="U482" s="42">
        <f t="shared" si="566"/>
        <v>-669.41</v>
      </c>
      <c r="V482" s="36">
        <f t="shared" si="567"/>
        <v>7.0444599653999997</v>
      </c>
      <c r="W482" s="36">
        <f t="shared" si="568"/>
        <v>7.4157030055765798</v>
      </c>
      <c r="X482" s="36">
        <f t="shared" si="589"/>
        <v>7.8065105539704653</v>
      </c>
      <c r="Y482" s="36">
        <f t="shared" si="589"/>
        <v>8.217913660164708</v>
      </c>
      <c r="Z482" s="36">
        <f t="shared" si="589"/>
        <v>8.6509977100553872</v>
      </c>
      <c r="AA482" s="36">
        <f t="shared" si="569"/>
        <v>9.0891649767378855</v>
      </c>
      <c r="AB482" s="36">
        <f t="shared" si="581"/>
        <v>9.5308862757207109</v>
      </c>
      <c r="AC482" s="36">
        <f t="shared" si="581"/>
        <v>9.9745299700829584</v>
      </c>
      <c r="AD482" s="36">
        <f t="shared" si="581"/>
        <v>10.418369955005064</v>
      </c>
      <c r="AE482" s="36">
        <f t="shared" si="581"/>
        <v>10.86059503169518</v>
      </c>
      <c r="AF482" s="36">
        <f t="shared" si="570"/>
        <v>11.299319628595539</v>
      </c>
      <c r="AG482" s="36">
        <f t="shared" si="585"/>
        <v>11.755766944312285</v>
      </c>
      <c r="AH482" s="36">
        <f t="shared" si="585"/>
        <v>12.230652905794726</v>
      </c>
      <c r="AI482" s="36">
        <f t="shared" si="585"/>
        <v>12.724722360577211</v>
      </c>
      <c r="AJ482" s="36">
        <f t="shared" si="585"/>
        <v>13.238750245055089</v>
      </c>
      <c r="AK482" s="36">
        <f t="shared" si="585"/>
        <v>13.773542799954335</v>
      </c>
      <c r="AL482" s="36">
        <f t="shared" si="585"/>
        <v>14.329938834901292</v>
      </c>
      <c r="AM482" s="36">
        <f t="shared" si="585"/>
        <v>14.908811044075966</v>
      </c>
      <c r="AN482" s="36">
        <f t="shared" si="585"/>
        <v>15.511067375012461</v>
      </c>
      <c r="AO482" s="36">
        <f t="shared" si="585"/>
        <v>16.137652452693466</v>
      </c>
      <c r="AP482" s="36">
        <f t="shared" si="585"/>
        <v>16.789549061172472</v>
      </c>
      <c r="AQ482" s="36">
        <f t="shared" si="585"/>
        <v>17.467779685047596</v>
      </c>
      <c r="AR482" s="36">
        <f t="shared" si="585"/>
        <v>18.173408113204779</v>
      </c>
      <c r="AS482" s="36">
        <f t="shared" si="585"/>
        <v>18.9075411073458</v>
      </c>
      <c r="AT482" s="36">
        <f t="shared" si="585"/>
        <v>19.671330137918144</v>
      </c>
      <c r="AU482" s="36">
        <f t="shared" si="585"/>
        <v>20.465973190169485</v>
      </c>
      <c r="AV482" s="36">
        <f t="shared" si="585"/>
        <v>21.292716643159572</v>
      </c>
      <c r="AW482" s="36">
        <f t="shared" si="586"/>
        <v>22.152857224676648</v>
      </c>
      <c r="AX482" s="36">
        <f t="shared" si="586"/>
        <v>23.047744045124688</v>
      </c>
      <c r="AY482" s="36">
        <f t="shared" si="586"/>
        <v>23.978780713571545</v>
      </c>
      <c r="AZ482" s="36">
        <f t="shared" si="586"/>
        <v>24.947427539276983</v>
      </c>
      <c r="BA482" s="36">
        <f t="shared" si="586"/>
        <v>25.955203822153617</v>
      </c>
      <c r="BB482" s="36">
        <f t="shared" si="586"/>
        <v>27.003690235753336</v>
      </c>
      <c r="BC482" s="36">
        <f t="shared" si="586"/>
        <v>28.094531306516831</v>
      </c>
      <c r="BD482" s="36">
        <f t="shared" si="586"/>
        <v>29.229437993174887</v>
      </c>
      <c r="BE482" s="36">
        <f t="shared" si="586"/>
        <v>30.410190370347184</v>
      </c>
      <c r="BF482" s="36">
        <f t="shared" si="586"/>
        <v>31.638640420547731</v>
      </c>
      <c r="BG482" s="36">
        <f t="shared" si="586"/>
        <v>32.916714938976178</v>
      </c>
      <c r="BH482" s="36">
        <f t="shared" si="586"/>
        <v>34.246418555651061</v>
      </c>
      <c r="BI482" s="36">
        <f t="shared" si="586"/>
        <v>35.629836879625145</v>
      </c>
      <c r="BJ482" s="36">
        <f t="shared" si="586"/>
        <v>37.069139770214484</v>
      </c>
      <c r="BK482" s="36">
        <f t="shared" si="586"/>
        <v>38.566584740372072</v>
      </c>
      <c r="BL482" s="36">
        <f t="shared" si="586"/>
        <v>40.124520497544147</v>
      </c>
      <c r="BM482" s="36">
        <f t="shared" si="587"/>
        <v>41.745390627562941</v>
      </c>
      <c r="BN482" s="36">
        <f t="shared" si="587"/>
        <v>43.43173742735398</v>
      </c>
      <c r="BO482" s="36">
        <f t="shared" si="587"/>
        <v>45.186205892469374</v>
      </c>
      <c r="BP482" s="36">
        <f t="shared" si="587"/>
        <v>47.011547865701573</v>
      </c>
      <c r="BQ482" s="36">
        <f t="shared" si="587"/>
        <v>48.910626353284457</v>
      </c>
      <c r="BR482" s="36">
        <f t="shared" si="587"/>
        <v>50.886420015451741</v>
      </c>
      <c r="BS482" s="36">
        <f t="shared" si="587"/>
        <v>52.942027838395937</v>
      </c>
      <c r="BT482" s="36">
        <f t="shared" si="587"/>
        <v>55.080673994955788</v>
      </c>
      <c r="BU482" s="36">
        <f t="shared" si="587"/>
        <v>57.30571290165603</v>
      </c>
      <c r="BV482" s="36">
        <f t="shared" si="587"/>
        <v>59.620634480031335</v>
      </c>
      <c r="BW482" s="36">
        <f t="shared" si="587"/>
        <v>62.029069630486688</v>
      </c>
      <c r="BX482" s="36">
        <f t="shared" si="587"/>
        <v>64.534795927279831</v>
      </c>
      <c r="BY482" s="36">
        <f t="shared" si="587"/>
        <v>67.141743543558235</v>
      </c>
      <c r="BZ482" s="36">
        <f t="shared" si="587"/>
        <v>69.854001415743824</v>
      </c>
      <c r="CA482" s="36">
        <f t="shared" si="587"/>
        <v>72.675823656934213</v>
      </c>
      <c r="CB482" s="36">
        <f t="shared" si="587"/>
        <v>75.611636229379741</v>
      </c>
      <c r="CC482" s="36">
        <f t="shared" si="588"/>
        <v>78.666043886501768</v>
      </c>
      <c r="CD482" s="36">
        <f t="shared" si="588"/>
        <v>81.843837395340898</v>
      </c>
      <c r="CE482" s="36">
        <f t="shared" si="588"/>
        <v>85.150001050763095</v>
      </c>
      <c r="CF482" s="36">
        <f t="shared" si="588"/>
        <v>88.589720493209725</v>
      </c>
      <c r="CG482" s="36">
        <f t="shared" si="588"/>
        <v>92.16839084225343</v>
      </c>
      <c r="CH482" s="36">
        <f t="shared" si="588"/>
        <v>95.891625158717105</v>
      </c>
      <c r="CI482" s="36">
        <f t="shared" si="588"/>
        <v>99.765263248628656</v>
      </c>
      <c r="CJ482" s="36">
        <f t="shared" si="588"/>
        <v>103.79538082282026</v>
      </c>
      <c r="CK482" s="36">
        <f t="shared" si="588"/>
        <v>107.98829902653893</v>
      </c>
      <c r="CL482" s="36">
        <f t="shared" si="588"/>
        <v>112.350594354015</v>
      </c>
      <c r="CM482" s="36">
        <f t="shared" si="588"/>
        <v>116.8891089635398</v>
      </c>
      <c r="CN482" s="36">
        <f t="shared" si="588"/>
        <v>121.61096140923097</v>
      </c>
      <c r="CO482" s="36">
        <f t="shared" si="588"/>
        <v>126.52355780631828</v>
      </c>
      <c r="CP482" s="36">
        <f t="shared" si="588"/>
        <v>131.63460344746233</v>
      </c>
      <c r="CQ482" s="36">
        <f t="shared" si="588"/>
        <v>136.95211488832604</v>
      </c>
      <c r="CR482" s="36">
        <f t="shared" si="588"/>
        <v>142.48443252135488</v>
      </c>
      <c r="CS482" s="36">
        <f t="shared" si="591"/>
        <v>148.24023365748755</v>
      </c>
      <c r="CT482" s="36">
        <f t="shared" si="591"/>
        <v>154.22854613631543</v>
      </c>
      <c r="CU482" s="36">
        <f t="shared" si="591"/>
        <v>160.45876248603804</v>
      </c>
      <c r="CV482" s="36">
        <f t="shared" si="591"/>
        <v>166.94065465542405</v>
      </c>
      <c r="CW482" s="36">
        <f t="shared" si="591"/>
        <v>173.68438934088459</v>
      </c>
      <c r="CX482" s="36">
        <f t="shared" si="591"/>
        <v>180.70054393269899</v>
      </c>
      <c r="CY482" s="36">
        <f t="shared" si="591"/>
        <v>188.00012310540433</v>
      </c>
      <c r="CZ482" s="36">
        <f t="shared" si="591"/>
        <v>195.59457607837027</v>
      </c>
      <c r="DA482" s="36">
        <f t="shared" si="591"/>
        <v>203.49581457363212</v>
      </c>
      <c r="DB482" s="36">
        <f t="shared" si="591"/>
        <v>211.71623149914859</v>
      </c>
      <c r="DC482" s="36">
        <f t="shared" si="591"/>
        <v>220.26872038678823</v>
      </c>
      <c r="DD482" s="36">
        <f t="shared" si="591"/>
        <v>229.16669561553294</v>
      </c>
      <c r="DE482" s="36">
        <f t="shared" si="591"/>
        <v>238.42411345161804</v>
      </c>
      <c r="DF482" s="36">
        <f t="shared" si="591"/>
        <v>248.05549393860963</v>
      </c>
      <c r="DG482" s="36">
        <f t="shared" si="591"/>
        <v>258.07594367175375</v>
      </c>
      <c r="DH482" s="36">
        <f t="shared" si="591"/>
        <v>268.50117949231793</v>
      </c>
      <c r="DI482" s="36">
        <f t="shared" si="592"/>
        <v>279.34755313908965</v>
      </c>
      <c r="DJ482" s="36">
        <f t="shared" si="592"/>
        <v>290.63207689569634</v>
      </c>
      <c r="DK482" s="36">
        <f t="shared" si="592"/>
        <v>302.37245027397495</v>
      </c>
      <c r="DL482" s="36">
        <f t="shared" si="592"/>
        <v>314.58708777524248</v>
      </c>
      <c r="DM482" s="36">
        <f t="shared" si="592"/>
        <v>327.29514777301119</v>
      </c>
      <c r="DN482" s="36">
        <f t="shared" si="592"/>
        <v>340.51656256244979</v>
      </c>
      <c r="DO482" s="36">
        <f t="shared" si="592"/>
        <v>354.27206962372253</v>
      </c>
      <c r="DP482" s="36">
        <f t="shared" si="592"/>
        <v>368.58324414824244</v>
      </c>
      <c r="DQ482" s="36">
        <f t="shared" si="592"/>
        <v>383.47253287885491</v>
      </c>
      <c r="DR482" s="36">
        <f t="shared" si="592"/>
        <v>398.96328931702919</v>
      </c>
      <c r="DS482" s="36">
        <f t="shared" si="592"/>
        <v>415.07981035227994</v>
      </c>
      <c r="DT482" s="36">
        <f t="shared" si="592"/>
        <v>431.84737437127069</v>
      </c>
      <c r="DU482" s="36">
        <f t="shared" si="592"/>
        <v>449.29228090637258</v>
      </c>
      <c r="DV482" s="36">
        <f t="shared" si="592"/>
        <v>467.44189188586643</v>
      </c>
      <c r="DW482" s="36">
        <f t="shared" si="592"/>
        <v>486.32467455048794</v>
      </c>
      <c r="DX482" s="36">
        <f t="shared" si="592"/>
        <v>505.97024610362951</v>
      </c>
      <c r="DY482" s="36">
        <f t="shared" si="593"/>
        <v>526.40942016523172</v>
      </c>
      <c r="DZ482" s="36">
        <f t="shared" si="593"/>
        <v>547.67425510222643</v>
      </c>
      <c r="EA482" s="36">
        <f t="shared" si="593"/>
        <v>569.79810431133603</v>
      </c>
      <c r="EB482" s="36">
        <f t="shared" si="593"/>
        <v>592.81566853309687</v>
      </c>
      <c r="EC482" s="36">
        <f t="shared" si="593"/>
        <v>616.76305027915987</v>
      </c>
      <c r="ED482" s="36">
        <f t="shared" si="593"/>
        <v>641.67781045823688</v>
      </c>
      <c r="EE482" s="36">
        <f t="shared" si="593"/>
        <v>667.59902728950783</v>
      </c>
      <c r="EF482" s="36">
        <f t="shared" si="593"/>
        <v>694.5673575958948</v>
      </c>
      <c r="EG482" s="36">
        <f t="shared" si="593"/>
        <v>722.62510057333861</v>
      </c>
      <c r="EH482" s="36">
        <f t="shared" si="593"/>
        <v>751.81626413609922</v>
      </c>
      <c r="EI482" s="36">
        <f t="shared" si="593"/>
        <v>782.18663394214116</v>
      </c>
      <c r="EJ482" s="36">
        <f t="shared" si="593"/>
        <v>813.78384520686802</v>
      </c>
      <c r="EK482" s="36">
        <f t="shared" si="593"/>
        <v>846.65745741784474</v>
      </c>
      <c r="EL482" s="36">
        <f t="shared" si="593"/>
        <v>880.85903206769603</v>
      </c>
      <c r="EM482" s="36">
        <f t="shared" si="593"/>
        <v>916.44221352710281</v>
      </c>
      <c r="EN482" s="36">
        <f t="shared" si="593"/>
        <v>953.46281318474371</v>
      </c>
      <c r="EO482" s="36">
        <f t="shared" si="594"/>
        <v>991.97889698615472</v>
      </c>
      <c r="EP482" s="36">
        <f t="shared" si="594"/>
        <v>1032.0508765088075</v>
      </c>
      <c r="EQ482" s="36">
        <f t="shared" si="594"/>
        <v>1073.7416037162575</v>
      </c>
      <c r="ER482" s="36">
        <f t="shared" si="594"/>
        <v>1117.1164695399796</v>
      </c>
      <c r="ES482" s="36">
        <f t="shared" si="594"/>
        <v>1162.2435064435167</v>
      </c>
      <c r="ET482" s="36">
        <f t="shared" si="594"/>
        <v>1209.1934951298092</v>
      </c>
      <c r="EU482" s="36">
        <f t="shared" si="594"/>
        <v>1258.0400755590731</v>
      </c>
      <c r="EV482" s="36">
        <f t="shared" si="594"/>
        <v>1308.8598624513575</v>
      </c>
      <c r="EW482" s="36">
        <f t="shared" si="594"/>
        <v>1361.7325654549427</v>
      </c>
      <c r="EX482" s="36">
        <f t="shared" si="594"/>
        <v>1416.7411141690607</v>
      </c>
      <c r="EY482" s="36">
        <f t="shared" si="594"/>
        <v>1473.9717882170341</v>
      </c>
      <c r="EZ482" s="36">
        <f t="shared" si="594"/>
        <v>1533.5143525738497</v>
      </c>
      <c r="FA482" s="36">
        <f t="shared" si="594"/>
        <v>1595.4621983604231</v>
      </c>
      <c r="FB482" s="36">
        <f t="shared" si="594"/>
        <v>1659.9124893253909</v>
      </c>
      <c r="FC482" s="36">
        <f t="shared" si="594"/>
        <v>1726.9663142441796</v>
      </c>
      <c r="FD482" s="36">
        <f t="shared" si="594"/>
        <v>1796.7288454743875</v>
      </c>
      <c r="FE482" s="36">
        <f t="shared" si="578"/>
        <v>1869.309503916171</v>
      </c>
      <c r="FF482" s="36">
        <f t="shared" si="578"/>
        <v>1944.8221306363689</v>
      </c>
      <c r="FG482" s="36">
        <f t="shared" si="578"/>
        <v>2023.3851654255559</v>
      </c>
      <c r="FH482" s="36">
        <f t="shared" si="578"/>
        <v>2105.121832568087</v>
      </c>
      <c r="FI482" s="36">
        <f t="shared" si="578"/>
        <v>2190.1603341165078</v>
      </c>
      <c r="FJ482" s="36">
        <f t="shared" si="578"/>
        <v>2278.6340509734782</v>
      </c>
      <c r="FK482" s="36">
        <f t="shared" si="578"/>
        <v>2370.6817520966028</v>
      </c>
      <c r="FL482" s="36">
        <f t="shared" si="578"/>
        <v>2466.4478121542975</v>
      </c>
      <c r="FM482" s="36">
        <f t="shared" si="578"/>
        <v>2566.0824379740829</v>
      </c>
      <c r="FN482" s="36">
        <f t="shared" si="578"/>
        <v>2669.7419041384842</v>
      </c>
      <c r="FO482" s="36">
        <f t="shared" si="578"/>
        <v>2777.5887980980629</v>
      </c>
      <c r="FP482" s="36">
        <f t="shared" si="578"/>
        <v>2889.7922751860324</v>
      </c>
      <c r="FQ482" s="36">
        <f t="shared" si="578"/>
        <v>3006.5283239344476</v>
      </c>
      <c r="FR482" s="36">
        <f t="shared" si="578"/>
        <v>3127.980042108104</v>
      </c>
      <c r="FS482" s="36">
        <f t="shared" si="578"/>
        <v>3254.3379238891034</v>
      </c>
      <c r="FT482" s="36">
        <f t="shared" ref="FT482:GI497" si="597">IFERROR(FS482*(1+$P482),"n/a")</f>
        <v>3385.8001586625278</v>
      </c>
      <c r="FU482" s="36">
        <f t="shared" si="597"/>
        <v>3522.5729418718597</v>
      </c>
      <c r="FV482" s="36">
        <f t="shared" si="597"/>
        <v>3664.8707984317157</v>
      </c>
      <c r="FW482" s="36">
        <f t="shared" si="597"/>
        <v>3812.9169192051636</v>
      </c>
      <c r="FX482" s="36">
        <f t="shared" si="597"/>
        <v>3966.9435110733757</v>
      </c>
      <c r="FY482" s="36">
        <f t="shared" si="597"/>
        <v>4127.192161146696</v>
      </c>
      <c r="FZ482" s="36">
        <f t="shared" si="597"/>
        <v>4293.9142156883781</v>
      </c>
      <c r="GA482" s="36">
        <f t="shared" si="597"/>
        <v>4467.3711743453259</v>
      </c>
      <c r="GB482" s="36">
        <f t="shared" si="597"/>
        <v>4647.8351003041798</v>
      </c>
      <c r="GC482" s="36">
        <f t="shared" si="597"/>
        <v>4835.5890470160675</v>
      </c>
      <c r="GD482" s="36">
        <f t="shared" si="597"/>
        <v>5030.9275021593294</v>
      </c>
      <c r="GE482" s="36">
        <f t="shared" si="597"/>
        <v>5234.1568495365582</v>
      </c>
      <c r="GF482" s="36">
        <f t="shared" si="597"/>
        <v>5445.5958496304374</v>
      </c>
      <c r="GG482" s="36">
        <f t="shared" si="597"/>
        <v>5665.5761395721092</v>
      </c>
      <c r="GH482" s="36">
        <f t="shared" si="597"/>
        <v>5894.4427533062644</v>
      </c>
      <c r="GI482" s="36">
        <f t="shared" si="597"/>
        <v>6132.5546627688245</v>
      </c>
      <c r="GJ482" s="36">
        <f t="shared" si="596"/>
        <v>6380.2853409260342</v>
      </c>
      <c r="GK482" s="36">
        <f t="shared" si="596"/>
        <v>6638.0233475580826</v>
      </c>
      <c r="GL482" s="36">
        <f t="shared" si="596"/>
        <v>6906.1729387060395</v>
      </c>
      <c r="GM482" s="36">
        <f t="shared" si="596"/>
        <v>7185.1547007380095</v>
      </c>
      <c r="GN482" s="36">
        <f t="shared" si="596"/>
        <v>7475.406210029023</v>
      </c>
      <c r="GO482" s="36">
        <f t="shared" si="596"/>
        <v>7777.3827192893559</v>
      </c>
      <c r="GP482" s="36">
        <f t="shared" si="596"/>
        <v>8091.5578716177697</v>
      </c>
      <c r="GQ482" s="36">
        <f t="shared" si="596"/>
        <v>8418.4244433996428</v>
      </c>
      <c r="GR482" s="36">
        <f t="shared" si="596"/>
        <v>8758.4951172152159</v>
      </c>
      <c r="GS482" s="36">
        <f t="shared" si="596"/>
        <v>9112.3032859702435</v>
      </c>
      <c r="GT482" s="36">
        <f t="shared" si="596"/>
        <v>9480.4038895102985</v>
      </c>
      <c r="GU482" s="36">
        <f t="shared" si="596"/>
        <v>9863.3742850309573</v>
      </c>
      <c r="GV482" s="36">
        <f t="shared" si="596"/>
        <v>10261.815152649069</v>
      </c>
      <c r="GW482" s="36">
        <f t="shared" si="596"/>
        <v>10676.351437555482</v>
      </c>
      <c r="GX482" s="36">
        <f t="shared" si="596"/>
        <v>11107.633330226974</v>
      </c>
      <c r="GY482" s="36">
        <f t="shared" si="596"/>
        <v>11556.337286234824</v>
      </c>
      <c r="GZ482" s="36">
        <f t="shared" si="595"/>
        <v>12023.167087249567</v>
      </c>
      <c r="HA482" s="36">
        <f t="shared" si="595"/>
        <v>12508.854944906101</v>
      </c>
      <c r="HB482" s="36">
        <f t="shared" si="595"/>
        <v>13014.162649260528</v>
      </c>
      <c r="HC482" s="36">
        <f t="shared" si="595"/>
        <v>13539.882763640058</v>
      </c>
      <c r="HD482" s="36">
        <f t="shared" si="595"/>
        <v>14086.839867760063</v>
      </c>
      <c r="HE482" s="36">
        <f t="shared" si="595"/>
        <v>14655.891851058101</v>
      </c>
      <c r="HF482" s="36">
        <f t="shared" si="595"/>
        <v>15247.931258273446</v>
      </c>
      <c r="HG482" s="36">
        <f t="shared" si="595"/>
        <v>15863.886689382662</v>
      </c>
      <c r="HH482" s="36">
        <f t="shared" si="595"/>
        <v>16504.724256086964</v>
      </c>
      <c r="HI482" s="36">
        <f t="shared" si="595"/>
        <v>17171.449097135854</v>
      </c>
      <c r="HJ482" s="36">
        <f t="shared" si="595"/>
        <v>17865.106954863757</v>
      </c>
      <c r="HK482" s="36">
        <f t="shared" si="595"/>
        <v>18586.785815412433</v>
      </c>
      <c r="HL482" s="36">
        <f t="shared" si="595"/>
        <v>19337.617615211835</v>
      </c>
      <c r="HM482" s="36">
        <f t="shared" si="595"/>
        <v>20118.780016395933</v>
      </c>
    </row>
    <row r="483" spans="1:221" x14ac:dyDescent="0.35">
      <c r="A483" s="7" t="s">
        <v>1626</v>
      </c>
      <c r="B483" s="16" t="s">
        <v>1627</v>
      </c>
      <c r="C483" s="15">
        <v>651.18600000000004</v>
      </c>
      <c r="D483" s="15">
        <v>202.19</v>
      </c>
      <c r="E483" s="14">
        <f t="shared" si="557"/>
        <v>131663.29734000002</v>
      </c>
      <c r="F483" s="12">
        <f t="shared" si="571"/>
        <v>3.6608400880356303E-3</v>
      </c>
      <c r="G483" s="13">
        <f>IFERROR('[2]CEA-6.2 US Forward MRP'!G482/100, "n/a")</f>
        <v>2.1366041841831943E-2</v>
      </c>
      <c r="H483" s="13">
        <f t="shared" si="572"/>
        <v>2.2273564469063756E-2</v>
      </c>
      <c r="I483" s="33">
        <f t="shared" si="573"/>
        <v>4.5034920000000005</v>
      </c>
      <c r="J483" s="13">
        <v>8.4949999999999998E-2</v>
      </c>
      <c r="K483" s="41">
        <f t="shared" si="558"/>
        <v>7.7524333333333348E-2</v>
      </c>
      <c r="L483" s="1">
        <f t="shared" si="559"/>
        <v>7.0098666666666698E-2</v>
      </c>
      <c r="M483" s="1">
        <f t="shared" si="560"/>
        <v>6.2673000000000048E-2</v>
      </c>
      <c r="N483" s="1">
        <f t="shared" si="561"/>
        <v>5.5247333333333398E-2</v>
      </c>
      <c r="O483" s="1">
        <f t="shared" si="562"/>
        <v>4.7821666666666748E-2</v>
      </c>
      <c r="P483" s="5">
        <f t="shared" si="574"/>
        <v>4.0396000000000098E-2</v>
      </c>
      <c r="Q483" s="1">
        <f t="shared" si="563"/>
        <v>7.1214097108327046E-2</v>
      </c>
      <c r="R483" s="12">
        <f t="shared" si="564"/>
        <v>2.6070342152742591E-4</v>
      </c>
      <c r="S483" s="12">
        <f t="shared" si="565"/>
        <v>3.6608400880356303E-3</v>
      </c>
      <c r="T483" s="7"/>
      <c r="U483" s="42">
        <f t="shared" si="566"/>
        <v>-202.19</v>
      </c>
      <c r="V483" s="36">
        <f t="shared" si="567"/>
        <v>4.886063645400001</v>
      </c>
      <c r="W483" s="36">
        <f t="shared" si="568"/>
        <v>5.3011347520767318</v>
      </c>
      <c r="X483" s="36">
        <f t="shared" si="589"/>
        <v>5.7514661492656503</v>
      </c>
      <c r="Y483" s="36">
        <f t="shared" si="589"/>
        <v>6.2400531986457679</v>
      </c>
      <c r="Z483" s="36">
        <f t="shared" si="589"/>
        <v>6.7701457178707267</v>
      </c>
      <c r="AA483" s="36">
        <f t="shared" si="569"/>
        <v>7.2949967512181759</v>
      </c>
      <c r="AB483" s="36">
        <f t="shared" si="581"/>
        <v>7.8063662968162362</v>
      </c>
      <c r="AC483" s="36">
        <f t="shared" si="581"/>
        <v>8.2956146917365992</v>
      </c>
      <c r="AD483" s="36">
        <f t="shared" si="581"/>
        <v>8.753925281815869</v>
      </c>
      <c r="AE483" s="36">
        <f t="shared" si="581"/>
        <v>9.1725525786677728</v>
      </c>
      <c r="AF483" s="36">
        <f t="shared" si="570"/>
        <v>9.5430870126356364</v>
      </c>
      <c r="AG483" s="36">
        <f t="shared" si="585"/>
        <v>9.9285895555980659</v>
      </c>
      <c r="AH483" s="36">
        <f t="shared" si="585"/>
        <v>10.329664859286007</v>
      </c>
      <c r="AI483" s="36">
        <f t="shared" si="585"/>
        <v>10.746942000941726</v>
      </c>
      <c r="AJ483" s="36">
        <f t="shared" si="585"/>
        <v>11.181075470011768</v>
      </c>
      <c r="AK483" s="36">
        <f t="shared" si="585"/>
        <v>11.632746194698365</v>
      </c>
      <c r="AL483" s="36">
        <f t="shared" si="585"/>
        <v>12.102662609979401</v>
      </c>
      <c r="AM483" s="36">
        <f t="shared" si="585"/>
        <v>12.591561768772129</v>
      </c>
      <c r="AN483" s="36">
        <f t="shared" si="585"/>
        <v>13.100210497983449</v>
      </c>
      <c r="AO483" s="36">
        <f t="shared" si="585"/>
        <v>13.629406601259989</v>
      </c>
      <c r="AP483" s="36">
        <f t="shared" si="585"/>
        <v>14.179980110324488</v>
      </c>
      <c r="AQ483" s="36">
        <f t="shared" si="585"/>
        <v>14.752794586861157</v>
      </c>
      <c r="AR483" s="36">
        <f t="shared" si="585"/>
        <v>15.348748476992002</v>
      </c>
      <c r="AS483" s="36">
        <f t="shared" si="585"/>
        <v>15.968776520468573</v>
      </c>
      <c r="AT483" s="36">
        <f t="shared" si="585"/>
        <v>16.613851216789424</v>
      </c>
      <c r="AU483" s="36">
        <f t="shared" si="585"/>
        <v>17.284984350542853</v>
      </c>
      <c r="AV483" s="36">
        <f t="shared" si="585"/>
        <v>17.983228578367385</v>
      </c>
      <c r="AW483" s="36">
        <f t="shared" si="586"/>
        <v>18.709679080019114</v>
      </c>
      <c r="AX483" s="36">
        <f t="shared" si="586"/>
        <v>19.465475276135567</v>
      </c>
      <c r="AY483" s="36">
        <f t="shared" si="586"/>
        <v>20.251802615390343</v>
      </c>
      <c r="AZ483" s="36">
        <f t="shared" si="586"/>
        <v>21.069894433841654</v>
      </c>
      <c r="BA483" s="36">
        <f t="shared" si="586"/>
        <v>21.921033889391122</v>
      </c>
      <c r="BB483" s="36">
        <f t="shared" si="586"/>
        <v>22.806555974386967</v>
      </c>
      <c r="BC483" s="36">
        <f t="shared" si="586"/>
        <v>23.727849609528306</v>
      </c>
      <c r="BD483" s="36">
        <f t="shared" si="586"/>
        <v>24.686359822354813</v>
      </c>
      <c r="BE483" s="36">
        <f t="shared" si="586"/>
        <v>25.683590013738659</v>
      </c>
      <c r="BF483" s="36">
        <f t="shared" si="586"/>
        <v>26.721104315933648</v>
      </c>
      <c r="BG483" s="36">
        <f t="shared" si="586"/>
        <v>27.800530045880105</v>
      </c>
      <c r="BH483" s="36">
        <f t="shared" si="586"/>
        <v>28.923560257613481</v>
      </c>
      <c r="BI483" s="36">
        <f t="shared" si="586"/>
        <v>30.091956397780038</v>
      </c>
      <c r="BJ483" s="36">
        <f t="shared" si="586"/>
        <v>31.307551068424765</v>
      </c>
      <c r="BK483" s="36">
        <f t="shared" si="586"/>
        <v>32.572250901384855</v>
      </c>
      <c r="BL483" s="36">
        <f t="shared" si="586"/>
        <v>33.888039548797202</v>
      </c>
      <c r="BM483" s="36">
        <f t="shared" si="587"/>
        <v>35.256980794410417</v>
      </c>
      <c r="BN483" s="36">
        <f t="shared" si="587"/>
        <v>36.681221790581425</v>
      </c>
      <c r="BO483" s="36">
        <f t="shared" si="587"/>
        <v>38.162996426033757</v>
      </c>
      <c r="BP483" s="36">
        <f t="shared" si="587"/>
        <v>39.704628829659818</v>
      </c>
      <c r="BQ483" s="36">
        <f t="shared" si="587"/>
        <v>41.308537015862761</v>
      </c>
      <c r="BR483" s="36">
        <f t="shared" si="587"/>
        <v>42.97723667715556</v>
      </c>
      <c r="BS483" s="36">
        <f t="shared" si="587"/>
        <v>44.713345129965937</v>
      </c>
      <c r="BT483" s="36">
        <f t="shared" si="587"/>
        <v>46.519585419836048</v>
      </c>
      <c r="BU483" s="36">
        <f t="shared" si="587"/>
        <v>48.398790592455747</v>
      </c>
      <c r="BV483" s="36">
        <f t="shared" si="587"/>
        <v>50.353908137228593</v>
      </c>
      <c r="BW483" s="36">
        <f t="shared" si="587"/>
        <v>52.388004610340083</v>
      </c>
      <c r="BX483" s="36">
        <f t="shared" si="587"/>
        <v>54.504270444579383</v>
      </c>
      <c r="BY483" s="36">
        <f t="shared" si="587"/>
        <v>56.706024953458616</v>
      </c>
      <c r="BZ483" s="36">
        <f t="shared" si="587"/>
        <v>58.996721537478535</v>
      </c>
      <c r="CA483" s="36">
        <f t="shared" si="587"/>
        <v>61.379953100706523</v>
      </c>
      <c r="CB483" s="36">
        <f t="shared" si="587"/>
        <v>63.859457686162671</v>
      </c>
      <c r="CC483" s="36">
        <f t="shared" si="588"/>
        <v>66.439124338852906</v>
      </c>
      <c r="CD483" s="36">
        <f t="shared" si="588"/>
        <v>69.122999205645215</v>
      </c>
      <c r="CE483" s="36">
        <f t="shared" si="588"/>
        <v>71.91529188155647</v>
      </c>
      <c r="CF483" s="36">
        <f t="shared" si="588"/>
        <v>74.820382012403826</v>
      </c>
      <c r="CG483" s="36">
        <f t="shared" si="588"/>
        <v>77.842826164176898</v>
      </c>
      <c r="CH483" s="36">
        <f t="shared" si="588"/>
        <v>80.987364969905002</v>
      </c>
      <c r="CI483" s="36">
        <f t="shared" si="588"/>
        <v>84.258930565229292</v>
      </c>
      <c r="CJ483" s="36">
        <f t="shared" si="588"/>
        <v>87.662654324342299</v>
      </c>
      <c r="CK483" s="36">
        <f t="shared" si="588"/>
        <v>91.203874908428432</v>
      </c>
      <c r="CL483" s="36">
        <f t="shared" si="588"/>
        <v>94.888146639229319</v>
      </c>
      <c r="CM483" s="36">
        <f t="shared" si="588"/>
        <v>98.721248210867643</v>
      </c>
      <c r="CN483" s="36">
        <f t="shared" si="588"/>
        <v>102.70919175359386</v>
      </c>
      <c r="CO483" s="36">
        <f t="shared" si="588"/>
        <v>106.85823226367205</v>
      </c>
      <c r="CP483" s="36">
        <f t="shared" si="588"/>
        <v>111.17487741419535</v>
      </c>
      <c r="CQ483" s="36">
        <f t="shared" si="588"/>
        <v>115.6658977622192</v>
      </c>
      <c r="CR483" s="36">
        <f t="shared" si="588"/>
        <v>120.33833736822181</v>
      </c>
      <c r="CS483" s="36">
        <f t="shared" si="591"/>
        <v>125.19952484454852</v>
      </c>
      <c r="CT483" s="36">
        <f t="shared" si="591"/>
        <v>130.25708485016892</v>
      </c>
      <c r="CU483" s="36">
        <f t="shared" si="591"/>
        <v>135.51895004977635</v>
      </c>
      <c r="CV483" s="36">
        <f t="shared" si="591"/>
        <v>140.99337355598712</v>
      </c>
      <c r="CW483" s="36">
        <f t="shared" si="591"/>
        <v>146.68894187415478</v>
      </c>
      <c r="CX483" s="36">
        <f t="shared" si="591"/>
        <v>152.61458837010315</v>
      </c>
      <c r="CY483" s="36">
        <f t="shared" si="591"/>
        <v>158.77960728190186</v>
      </c>
      <c r="CZ483" s="36">
        <f t="shared" si="591"/>
        <v>165.19366829766159</v>
      </c>
      <c r="DA483" s="36">
        <f t="shared" si="591"/>
        <v>171.86683172221393</v>
      </c>
      <c r="DB483" s="36">
        <f t="shared" si="591"/>
        <v>178.80956425646451</v>
      </c>
      <c r="DC483" s="36">
        <f t="shared" si="591"/>
        <v>186.03275541416866</v>
      </c>
      <c r="DD483" s="36">
        <f t="shared" si="591"/>
        <v>193.54773460187943</v>
      </c>
      <c r="DE483" s="36">
        <f t="shared" si="591"/>
        <v>201.36628888885696</v>
      </c>
      <c r="DF483" s="36">
        <f t="shared" si="591"/>
        <v>209.50068149481123</v>
      </c>
      <c r="DG483" s="36">
        <f t="shared" si="591"/>
        <v>217.96367102447564</v>
      </c>
      <c r="DH483" s="36">
        <f t="shared" si="591"/>
        <v>226.76853147918038</v>
      </c>
      <c r="DI483" s="36">
        <f t="shared" si="592"/>
        <v>235.92907307681338</v>
      </c>
      <c r="DJ483" s="36">
        <f t="shared" si="592"/>
        <v>245.45966391282437</v>
      </c>
      <c r="DK483" s="36">
        <f t="shared" si="592"/>
        <v>255.37525249624684</v>
      </c>
      <c r="DL483" s="36">
        <f t="shared" si="592"/>
        <v>265.69139119608525</v>
      </c>
      <c r="DM483" s="36">
        <f t="shared" si="592"/>
        <v>276.42426063484231</v>
      </c>
      <c r="DN483" s="36">
        <f t="shared" si="592"/>
        <v>287.59069506744743</v>
      </c>
      <c r="DO483" s="36">
        <f t="shared" si="592"/>
        <v>299.20820878539206</v>
      </c>
      <c r="DP483" s="36">
        <f t="shared" si="592"/>
        <v>311.29502358748681</v>
      </c>
      <c r="DQ483" s="36">
        <f t="shared" si="592"/>
        <v>323.87009736032695</v>
      </c>
      <c r="DR483" s="36">
        <f t="shared" si="592"/>
        <v>336.95315381329476</v>
      </c>
      <c r="DS483" s="36">
        <f t="shared" si="592"/>
        <v>350.56471341473667</v>
      </c>
      <c r="DT483" s="36">
        <f t="shared" si="592"/>
        <v>364.72612557783839</v>
      </c>
      <c r="DU483" s="36">
        <f t="shared" si="592"/>
        <v>379.45960214668077</v>
      </c>
      <c r="DV483" s="36">
        <f t="shared" si="592"/>
        <v>394.78825223499814</v>
      </c>
      <c r="DW483" s="36">
        <f t="shared" si="592"/>
        <v>410.73611847228318</v>
      </c>
      <c r="DX483" s="36">
        <f t="shared" si="592"/>
        <v>427.3282147140896</v>
      </c>
      <c r="DY483" s="36">
        <f t="shared" si="593"/>
        <v>444.59056527567998</v>
      </c>
      <c r="DZ483" s="36">
        <f t="shared" si="593"/>
        <v>462.55024575055637</v>
      </c>
      <c r="EA483" s="36">
        <f t="shared" si="593"/>
        <v>481.23542547789589</v>
      </c>
      <c r="EB483" s="36">
        <f t="shared" si="593"/>
        <v>500.67541172550102</v>
      </c>
      <c r="EC483" s="36">
        <f t="shared" si="593"/>
        <v>520.90069565756437</v>
      </c>
      <c r="ED483" s="36">
        <f t="shared" si="593"/>
        <v>541.94300015934743</v>
      </c>
      <c r="EE483" s="36">
        <f t="shared" si="593"/>
        <v>563.83532959378454</v>
      </c>
      <c r="EF483" s="36">
        <f t="shared" si="593"/>
        <v>586.61202156805507</v>
      </c>
      <c r="EG483" s="36">
        <f t="shared" si="593"/>
        <v>610.30880079131828</v>
      </c>
      <c r="EH483" s="36">
        <f t="shared" si="593"/>
        <v>634.96283510808439</v>
      </c>
      <c r="EI483" s="36">
        <f t="shared" si="593"/>
        <v>660.61279379511063</v>
      </c>
      <c r="EJ483" s="36">
        <f t="shared" si="593"/>
        <v>687.29890821325796</v>
      </c>
      <c r="EK483" s="36">
        <f t="shared" si="593"/>
        <v>715.06303490944083</v>
      </c>
      <c r="EL483" s="36">
        <f t="shared" si="593"/>
        <v>743.94872126764267</v>
      </c>
      <c r="EM483" s="36">
        <f t="shared" si="593"/>
        <v>774.00127381197046</v>
      </c>
      <c r="EN483" s="36">
        <f t="shared" si="593"/>
        <v>805.26782926887893</v>
      </c>
      <c r="EO483" s="36">
        <f t="shared" si="594"/>
        <v>837.79742850002469</v>
      </c>
      <c r="EP483" s="36">
        <f t="shared" si="594"/>
        <v>871.64109342171173</v>
      </c>
      <c r="EQ483" s="36">
        <f t="shared" si="594"/>
        <v>906.85190703157525</v>
      </c>
      <c r="ER483" s="36">
        <f t="shared" si="594"/>
        <v>943.48509666802283</v>
      </c>
      <c r="ES483" s="36">
        <f t="shared" si="594"/>
        <v>981.59812063302434</v>
      </c>
      <c r="ET483" s="36">
        <f t="shared" si="594"/>
        <v>1021.2507583141161</v>
      </c>
      <c r="EU483" s="36">
        <f t="shared" si="594"/>
        <v>1062.5052039469731</v>
      </c>
      <c r="EV483" s="36">
        <f t="shared" si="594"/>
        <v>1105.4261641656151</v>
      </c>
      <c r="EW483" s="36">
        <f t="shared" si="594"/>
        <v>1150.0809594932493</v>
      </c>
      <c r="EX483" s="36">
        <f t="shared" si="594"/>
        <v>1196.5396299329389</v>
      </c>
      <c r="EY483" s="36">
        <f t="shared" si="594"/>
        <v>1244.8750448237099</v>
      </c>
      <c r="EZ483" s="36">
        <f t="shared" si="594"/>
        <v>1295.1630171344086</v>
      </c>
      <c r="FA483" s="36">
        <f t="shared" si="594"/>
        <v>1347.4824223745702</v>
      </c>
      <c r="FB483" s="36">
        <f t="shared" si="594"/>
        <v>1401.9153223088135</v>
      </c>
      <c r="FC483" s="36">
        <f t="shared" si="594"/>
        <v>1458.5470936688005</v>
      </c>
      <c r="FD483" s="36">
        <f t="shared" si="594"/>
        <v>1517.4665620646456</v>
      </c>
      <c r="FE483" s="36">
        <f t="shared" ref="FE483:FT498" si="598">IFERROR(FD483*(1+$P483),"n/a")</f>
        <v>1578.7661413058092</v>
      </c>
      <c r="FF483" s="36">
        <f t="shared" si="598"/>
        <v>1642.5419783499988</v>
      </c>
      <c r="FG483" s="36">
        <f t="shared" si="598"/>
        <v>1708.8941041074254</v>
      </c>
      <c r="FH483" s="36">
        <f t="shared" si="598"/>
        <v>1777.9265903369492</v>
      </c>
      <c r="FI483" s="36">
        <f t="shared" si="598"/>
        <v>1849.7477128802007</v>
      </c>
      <c r="FJ483" s="36">
        <f t="shared" si="598"/>
        <v>1924.4701214897095</v>
      </c>
      <c r="FK483" s="36">
        <f t="shared" si="598"/>
        <v>2002.2110165174081</v>
      </c>
      <c r="FL483" s="36">
        <f t="shared" si="598"/>
        <v>2083.0923327406454</v>
      </c>
      <c r="FM483" s="36">
        <f t="shared" si="598"/>
        <v>2167.2409306140366</v>
      </c>
      <c r="FN483" s="36">
        <f t="shared" si="598"/>
        <v>2254.7887952471215</v>
      </c>
      <c r="FO483" s="36">
        <f t="shared" si="598"/>
        <v>2345.8732434199246</v>
      </c>
      <c r="FP483" s="36">
        <f t="shared" si="598"/>
        <v>2440.6371389611163</v>
      </c>
      <c r="FQ483" s="36">
        <f t="shared" si="598"/>
        <v>2539.2291168265897</v>
      </c>
      <c r="FR483" s="36">
        <f t="shared" si="598"/>
        <v>2641.8038162299167</v>
      </c>
      <c r="FS483" s="36">
        <f t="shared" si="598"/>
        <v>2748.5221231903406</v>
      </c>
      <c r="FT483" s="36">
        <f t="shared" si="598"/>
        <v>2859.5514228787379</v>
      </c>
      <c r="FU483" s="36">
        <f t="shared" si="597"/>
        <v>2975.0658621573475</v>
      </c>
      <c r="FV483" s="36">
        <f t="shared" si="597"/>
        <v>3095.2466227250561</v>
      </c>
      <c r="FW483" s="36">
        <f t="shared" si="597"/>
        <v>3220.2822052966576</v>
      </c>
      <c r="FX483" s="36">
        <f t="shared" si="597"/>
        <v>3350.3687252618215</v>
      </c>
      <c r="FY483" s="36">
        <f t="shared" si="597"/>
        <v>3485.7102202874985</v>
      </c>
      <c r="FZ483" s="36">
        <f t="shared" si="597"/>
        <v>3626.5189703462324</v>
      </c>
      <c r="GA483" s="36">
        <f t="shared" si="597"/>
        <v>3773.0158306723392</v>
      </c>
      <c r="GB483" s="36">
        <f t="shared" si="597"/>
        <v>3925.4305781681796</v>
      </c>
      <c r="GC483" s="36">
        <f t="shared" si="597"/>
        <v>4084.0022718038617</v>
      </c>
      <c r="GD483" s="36">
        <f t="shared" si="597"/>
        <v>4248.9796275756507</v>
      </c>
      <c r="GE483" s="36">
        <f t="shared" si="597"/>
        <v>4420.6214086111968</v>
      </c>
      <c r="GF483" s="36">
        <f t="shared" si="597"/>
        <v>4599.1968310334551</v>
      </c>
      <c r="GG483" s="36">
        <f t="shared" si="597"/>
        <v>4784.9859862198828</v>
      </c>
      <c r="GH483" s="36">
        <f t="shared" si="597"/>
        <v>4978.280280119222</v>
      </c>
      <c r="GI483" s="36">
        <f t="shared" si="597"/>
        <v>5179.3828903149188</v>
      </c>
      <c r="GJ483" s="36">
        <f t="shared" si="596"/>
        <v>5388.6092415520807</v>
      </c>
      <c r="GK483" s="36">
        <f t="shared" si="596"/>
        <v>5606.2875004738189</v>
      </c>
      <c r="GL483" s="36">
        <f t="shared" si="596"/>
        <v>5832.75909034296</v>
      </c>
      <c r="GM483" s="36">
        <f t="shared" si="596"/>
        <v>6068.3792265564543</v>
      </c>
      <c r="GN483" s="36">
        <f t="shared" si="596"/>
        <v>6313.5174737924299</v>
      </c>
      <c r="GO483" s="36">
        <f t="shared" si="596"/>
        <v>6568.5583256637492</v>
      </c>
      <c r="GP483" s="36">
        <f t="shared" si="596"/>
        <v>6833.9018077872624</v>
      </c>
      <c r="GQ483" s="36">
        <f t="shared" si="596"/>
        <v>7109.9641052146371</v>
      </c>
      <c r="GR483" s="36">
        <f t="shared" si="596"/>
        <v>7397.1782152088881</v>
      </c>
      <c r="GS483" s="36">
        <f t="shared" si="596"/>
        <v>7695.9946263904667</v>
      </c>
      <c r="GT483" s="36">
        <f t="shared" si="596"/>
        <v>8006.8820253181366</v>
      </c>
      <c r="GU483" s="36">
        <f t="shared" si="596"/>
        <v>8330.3280316128894</v>
      </c>
      <c r="GV483" s="36">
        <f t="shared" si="596"/>
        <v>8666.8399627779254</v>
      </c>
      <c r="GW483" s="36">
        <f t="shared" si="596"/>
        <v>9016.9456299143039</v>
      </c>
      <c r="GX483" s="36">
        <f t="shared" si="596"/>
        <v>9381.1941655803239</v>
      </c>
      <c r="GY483" s="36">
        <f t="shared" si="596"/>
        <v>9760.1568850931071</v>
      </c>
      <c r="GZ483" s="36">
        <f t="shared" si="595"/>
        <v>10154.428182623329</v>
      </c>
      <c r="HA483" s="36">
        <f t="shared" si="595"/>
        <v>10564.626463488583</v>
      </c>
      <c r="HB483" s="36">
        <f t="shared" si="595"/>
        <v>10991.395114107669</v>
      </c>
      <c r="HC483" s="36">
        <f t="shared" si="595"/>
        <v>11435.403511137163</v>
      </c>
      <c r="HD483" s="36">
        <f t="shared" si="595"/>
        <v>11897.348071373061</v>
      </c>
      <c r="HE483" s="36">
        <f t="shared" si="595"/>
        <v>12377.953344064248</v>
      </c>
      <c r="HF483" s="36">
        <f t="shared" si="595"/>
        <v>12877.973147351069</v>
      </c>
      <c r="HG483" s="36">
        <f t="shared" si="595"/>
        <v>13398.191750611464</v>
      </c>
      <c r="HH483" s="36">
        <f t="shared" si="595"/>
        <v>13939.425104569165</v>
      </c>
      <c r="HI483" s="36">
        <f t="shared" si="595"/>
        <v>14502.522121093343</v>
      </c>
      <c r="HJ483" s="36">
        <f t="shared" si="595"/>
        <v>15088.366004697031</v>
      </c>
      <c r="HK483" s="36">
        <f t="shared" si="595"/>
        <v>15697.875637822774</v>
      </c>
      <c r="HL483" s="36">
        <f t="shared" si="595"/>
        <v>16332.007022088264</v>
      </c>
      <c r="HM483" s="36">
        <f t="shared" si="595"/>
        <v>16991.754777752543</v>
      </c>
    </row>
    <row r="484" spans="1:221" x14ac:dyDescent="0.35">
      <c r="A484" s="7" t="s">
        <v>1628</v>
      </c>
      <c r="B484" s="16" t="s">
        <v>1629</v>
      </c>
      <c r="C484" s="15">
        <v>174.88300000000001</v>
      </c>
      <c r="D484" s="15">
        <v>119</v>
      </c>
      <c r="E484" s="14">
        <f t="shared" si="557"/>
        <v>20811.077000000001</v>
      </c>
      <c r="F484" s="12">
        <f t="shared" si="571"/>
        <v>5.7864284501441357E-4</v>
      </c>
      <c r="G484" s="13">
        <f>IFERROR('[2]CEA-6.2 US Forward MRP'!G483/100, "n/a")</f>
        <v>4.26890756302521E-2</v>
      </c>
      <c r="H484" s="13">
        <f t="shared" si="572"/>
        <v>4.3587680672268911E-2</v>
      </c>
      <c r="I484" s="33">
        <f t="shared" si="573"/>
        <v>5.1869340000000008</v>
      </c>
      <c r="J484" s="13">
        <v>4.2099999999999999E-2</v>
      </c>
      <c r="K484" s="41">
        <f t="shared" si="558"/>
        <v>4.1816000000000013E-2</v>
      </c>
      <c r="L484" s="1">
        <f t="shared" si="559"/>
        <v>4.1532000000000027E-2</v>
      </c>
      <c r="M484" s="1">
        <f t="shared" si="560"/>
        <v>4.1248000000000042E-2</v>
      </c>
      <c r="N484" s="1">
        <f t="shared" si="561"/>
        <v>4.0964000000000056E-2</v>
      </c>
      <c r="O484" s="1">
        <f t="shared" si="562"/>
        <v>4.068000000000007E-2</v>
      </c>
      <c r="P484" s="5">
        <f t="shared" si="574"/>
        <v>4.0396000000000098E-2</v>
      </c>
      <c r="Q484" s="1">
        <f t="shared" si="563"/>
        <v>8.6221468440130344E-2</v>
      </c>
      <c r="R484" s="12">
        <f t="shared" si="564"/>
        <v>4.9891435799517493E-5</v>
      </c>
      <c r="S484" s="12">
        <f t="shared" si="565"/>
        <v>5.7864284501441357E-4</v>
      </c>
      <c r="T484" s="7"/>
      <c r="U484" s="42">
        <f t="shared" si="566"/>
        <v>-119</v>
      </c>
      <c r="V484" s="36">
        <f t="shared" si="567"/>
        <v>5.4053039214000007</v>
      </c>
      <c r="W484" s="36">
        <f t="shared" si="568"/>
        <v>5.6328672164909408</v>
      </c>
      <c r="X484" s="36">
        <f t="shared" si="589"/>
        <v>5.8700109263052092</v>
      </c>
      <c r="Y484" s="36">
        <f t="shared" si="589"/>
        <v>6.1171383863026589</v>
      </c>
      <c r="Z484" s="36">
        <f t="shared" si="589"/>
        <v>6.3746699123660013</v>
      </c>
      <c r="AA484" s="36">
        <f t="shared" si="569"/>
        <v>6.6412331094214982</v>
      </c>
      <c r="AB484" s="36">
        <f t="shared" si="581"/>
        <v>6.9170568029219925</v>
      </c>
      <c r="AC484" s="36">
        <f t="shared" si="581"/>
        <v>7.2023715619289188</v>
      </c>
      <c r="AD484" s="36">
        <f t="shared" si="581"/>
        <v>7.4974095105917753</v>
      </c>
      <c r="AE484" s="36">
        <f t="shared" si="581"/>
        <v>7.8024041294826487</v>
      </c>
      <c r="AF484" s="36">
        <f t="shared" si="570"/>
        <v>8.1175900466972308</v>
      </c>
      <c r="AG484" s="36">
        <f t="shared" si="585"/>
        <v>8.4455082142236133</v>
      </c>
      <c r="AH484" s="36">
        <f t="shared" si="585"/>
        <v>8.7866729640453904</v>
      </c>
      <c r="AI484" s="36">
        <f t="shared" si="585"/>
        <v>9.1416194051009683</v>
      </c>
      <c r="AJ484" s="36">
        <f t="shared" si="585"/>
        <v>9.5109042625894276</v>
      </c>
      <c r="AK484" s="36">
        <f t="shared" si="585"/>
        <v>9.8951067511809914</v>
      </c>
      <c r="AL484" s="36">
        <f t="shared" si="585"/>
        <v>10.294829483501699</v>
      </c>
      <c r="AM484" s="36">
        <f t="shared" si="585"/>
        <v>10.710699415317235</v>
      </c>
      <c r="AN484" s="36">
        <f t="shared" si="585"/>
        <v>11.143368828898391</v>
      </c>
      <c r="AO484" s="36">
        <f t="shared" si="585"/>
        <v>11.593516356110571</v>
      </c>
      <c r="AP484" s="36">
        <f t="shared" si="585"/>
        <v>12.061848042832015</v>
      </c>
      <c r="AQ484" s="36">
        <f t="shared" si="585"/>
        <v>12.549098456370258</v>
      </c>
      <c r="AR484" s="36">
        <f t="shared" si="585"/>
        <v>13.056031837613792</v>
      </c>
      <c r="AS484" s="36">
        <f t="shared" si="585"/>
        <v>13.58344329972604</v>
      </c>
      <c r="AT484" s="36">
        <f t="shared" si="585"/>
        <v>14.132160075261774</v>
      </c>
      <c r="AU484" s="36">
        <f t="shared" si="585"/>
        <v>14.70304281366205</v>
      </c>
      <c r="AV484" s="36">
        <f t="shared" si="585"/>
        <v>15.296986931162744</v>
      </c>
      <c r="AW484" s="36">
        <f t="shared" si="586"/>
        <v>15.914924015233996</v>
      </c>
      <c r="AX484" s="36">
        <f t="shared" si="586"/>
        <v>16.55782328575339</v>
      </c>
      <c r="AY484" s="36">
        <f t="shared" si="586"/>
        <v>17.226693115204686</v>
      </c>
      <c r="AZ484" s="36">
        <f t="shared" si="586"/>
        <v>17.922582610286497</v>
      </c>
      <c r="BA484" s="36">
        <f t="shared" si="586"/>
        <v>18.646583257411631</v>
      </c>
      <c r="BB484" s="36">
        <f t="shared" si="586"/>
        <v>19.399830634678032</v>
      </c>
      <c r="BC484" s="36">
        <f t="shared" si="586"/>
        <v>20.183506192996489</v>
      </c>
      <c r="BD484" s="36">
        <f t="shared" si="586"/>
        <v>20.998839109168777</v>
      </c>
      <c r="BE484" s="36">
        <f t="shared" si="586"/>
        <v>21.847108213822761</v>
      </c>
      <c r="BF484" s="36">
        <f t="shared" si="586"/>
        <v>22.729643997228347</v>
      </c>
      <c r="BG484" s="36">
        <f t="shared" si="586"/>
        <v>23.647830696140385</v>
      </c>
      <c r="BH484" s="36">
        <f t="shared" si="586"/>
        <v>24.603108464941673</v>
      </c>
      <c r="BI484" s="36">
        <f t="shared" si="586"/>
        <v>25.596975634491461</v>
      </c>
      <c r="BJ484" s="36">
        <f t="shared" si="586"/>
        <v>26.630991062222382</v>
      </c>
      <c r="BK484" s="36">
        <f t="shared" si="586"/>
        <v>27.706776577171919</v>
      </c>
      <c r="BL484" s="36">
        <f t="shared" si="586"/>
        <v>28.826019523783359</v>
      </c>
      <c r="BM484" s="36">
        <f t="shared" si="587"/>
        <v>29.990475408466114</v>
      </c>
      <c r="BN484" s="36">
        <f t="shared" si="587"/>
        <v>31.201970653066514</v>
      </c>
      <c r="BO484" s="36">
        <f t="shared" si="587"/>
        <v>32.46240545956779</v>
      </c>
      <c r="BP484" s="36">
        <f t="shared" si="587"/>
        <v>33.773756790512493</v>
      </c>
      <c r="BQ484" s="36">
        <f t="shared" si="587"/>
        <v>35.138081469822041</v>
      </c>
      <c r="BR484" s="36">
        <f t="shared" si="587"/>
        <v>36.557519408876978</v>
      </c>
      <c r="BS484" s="36">
        <f t="shared" si="587"/>
        <v>38.034296962917978</v>
      </c>
      <c r="BT484" s="36">
        <f t="shared" si="587"/>
        <v>39.570730423032018</v>
      </c>
      <c r="BU484" s="36">
        <f t="shared" si="587"/>
        <v>41.169229649200823</v>
      </c>
      <c r="BV484" s="36">
        <f t="shared" si="587"/>
        <v>42.832301850109943</v>
      </c>
      <c r="BW484" s="36">
        <f t="shared" si="587"/>
        <v>44.562555515646991</v>
      </c>
      <c r="BX484" s="36">
        <f t="shared" si="587"/>
        <v>46.362704508257075</v>
      </c>
      <c r="BY484" s="36">
        <f t="shared" si="587"/>
        <v>48.235572319572633</v>
      </c>
      <c r="BZ484" s="36">
        <f t="shared" si="587"/>
        <v>50.184096498994094</v>
      </c>
      <c r="CA484" s="36">
        <f t="shared" si="587"/>
        <v>52.211333261167468</v>
      </c>
      <c r="CB484" s="36">
        <f t="shared" si="587"/>
        <v>54.320462279585591</v>
      </c>
      <c r="CC484" s="36">
        <f t="shared" si="588"/>
        <v>56.514791673831738</v>
      </c>
      <c r="CD484" s="36">
        <f t="shared" si="588"/>
        <v>58.797763198287853</v>
      </c>
      <c r="CE484" s="36">
        <f t="shared" si="588"/>
        <v>61.172957640445894</v>
      </c>
      <c r="CF484" s="36">
        <f t="shared" si="588"/>
        <v>63.644100437289353</v>
      </c>
      <c r="CG484" s="36">
        <f t="shared" si="588"/>
        <v>66.215067518554093</v>
      </c>
      <c r="CH484" s="36">
        <f t="shared" si="588"/>
        <v>68.889891386033611</v>
      </c>
      <c r="CI484" s="36">
        <f t="shared" si="588"/>
        <v>71.672767438463836</v>
      </c>
      <c r="CJ484" s="36">
        <f t="shared" si="588"/>
        <v>74.568060551908033</v>
      </c>
      <c r="CK484" s="36">
        <f t="shared" si="588"/>
        <v>77.580311925962917</v>
      </c>
      <c r="CL484" s="36">
        <f t="shared" si="588"/>
        <v>80.714246206524123</v>
      </c>
      <c r="CM484" s="36">
        <f t="shared" si="588"/>
        <v>83.974778896282885</v>
      </c>
      <c r="CN484" s="36">
        <f t="shared" si="588"/>
        <v>87.367024064577137</v>
      </c>
      <c r="CO484" s="36">
        <f t="shared" si="588"/>
        <v>90.896302368689803</v>
      </c>
      <c r="CP484" s="36">
        <f t="shared" si="588"/>
        <v>94.568149399175411</v>
      </c>
      <c r="CQ484" s="36">
        <f t="shared" si="588"/>
        <v>98.388324362304516</v>
      </c>
      <c r="CR484" s="36">
        <f t="shared" si="588"/>
        <v>102.36281911324419</v>
      </c>
      <c r="CS484" s="36">
        <f t="shared" si="591"/>
        <v>106.49786755414281</v>
      </c>
      <c r="CT484" s="36">
        <f t="shared" si="591"/>
        <v>110.79995541185998</v>
      </c>
      <c r="CU484" s="36">
        <f t="shared" si="591"/>
        <v>115.27583041067749</v>
      </c>
      <c r="CV484" s="36">
        <f t="shared" si="591"/>
        <v>119.93251285594722</v>
      </c>
      <c r="CW484" s="36">
        <f t="shared" si="591"/>
        <v>124.77730664527608</v>
      </c>
      <c r="CX484" s="36">
        <f t="shared" si="591"/>
        <v>129.81781072451867</v>
      </c>
      <c r="CY484" s="36">
        <f t="shared" si="591"/>
        <v>135.06193100654633</v>
      </c>
      <c r="CZ484" s="36">
        <f t="shared" si="591"/>
        <v>140.5178927714868</v>
      </c>
      <c r="DA484" s="36">
        <f t="shared" si="591"/>
        <v>146.19425356788381</v>
      </c>
      <c r="DB484" s="36">
        <f t="shared" si="591"/>
        <v>152.09991663501205</v>
      </c>
      <c r="DC484" s="36">
        <f t="shared" si="591"/>
        <v>158.24414486740002</v>
      </c>
      <c r="DD484" s="36">
        <f t="shared" si="591"/>
        <v>164.63657534346353</v>
      </c>
      <c r="DE484" s="36">
        <f t="shared" si="591"/>
        <v>171.28723444103809</v>
      </c>
      <c r="DF484" s="36">
        <f t="shared" si="591"/>
        <v>178.2065535635183</v>
      </c>
      <c r="DG484" s="36">
        <f t="shared" si="591"/>
        <v>185.40538550127019</v>
      </c>
      <c r="DH484" s="36">
        <f t="shared" si="591"/>
        <v>192.89502145397952</v>
      </c>
      <c r="DI484" s="36">
        <f t="shared" si="592"/>
        <v>200.6872087406345</v>
      </c>
      <c r="DJ484" s="36">
        <f t="shared" si="592"/>
        <v>208.79416922492121</v>
      </c>
      <c r="DK484" s="36">
        <f t="shared" si="592"/>
        <v>217.22861848493113</v>
      </c>
      <c r="DL484" s="36">
        <f t="shared" si="592"/>
        <v>226.00378575724844</v>
      </c>
      <c r="DM484" s="36">
        <f t="shared" si="592"/>
        <v>235.13343468669828</v>
      </c>
      <c r="DN484" s="36">
        <f t="shared" si="592"/>
        <v>244.63188491430216</v>
      </c>
      <c r="DO484" s="36">
        <f t="shared" si="592"/>
        <v>254.51403453730035</v>
      </c>
      <c r="DP484" s="36">
        <f t="shared" si="592"/>
        <v>264.79538347646917</v>
      </c>
      <c r="DQ484" s="36">
        <f t="shared" si="592"/>
        <v>275.49205778738462</v>
      </c>
      <c r="DR484" s="36">
        <f t="shared" si="592"/>
        <v>286.62083495376385</v>
      </c>
      <c r="DS484" s="36">
        <f t="shared" si="592"/>
        <v>298.1991702025561</v>
      </c>
      <c r="DT484" s="36">
        <f t="shared" si="592"/>
        <v>310.24522388205861</v>
      </c>
      <c r="DU484" s="36">
        <f t="shared" si="592"/>
        <v>322.77788994599825</v>
      </c>
      <c r="DV484" s="36">
        <f t="shared" si="592"/>
        <v>335.81682558825685</v>
      </c>
      <c r="DW484" s="36">
        <f t="shared" si="592"/>
        <v>349.38248207472009</v>
      </c>
      <c r="DX484" s="36">
        <f t="shared" si="592"/>
        <v>363.4961368206105</v>
      </c>
      <c r="DY484" s="36">
        <f t="shared" si="593"/>
        <v>378.17992676361592</v>
      </c>
      <c r="DZ484" s="36">
        <f t="shared" si="593"/>
        <v>393.45688308515901</v>
      </c>
      <c r="EA484" s="36">
        <f t="shared" si="593"/>
        <v>409.35096733426712</v>
      </c>
      <c r="EB484" s="36">
        <f t="shared" si="593"/>
        <v>425.8871090107022</v>
      </c>
      <c r="EC484" s="36">
        <f t="shared" si="593"/>
        <v>443.09124466629856</v>
      </c>
      <c r="ED484" s="36">
        <f t="shared" si="593"/>
        <v>460.99035858583841</v>
      </c>
      <c r="EE484" s="36">
        <f t="shared" si="593"/>
        <v>479.61252511127196</v>
      </c>
      <c r="EF484" s="36">
        <f t="shared" si="593"/>
        <v>498.98695267566694</v>
      </c>
      <c r="EG484" s="36">
        <f t="shared" si="593"/>
        <v>519.14402961595329</v>
      </c>
      <c r="EH484" s="36">
        <f t="shared" si="593"/>
        <v>540.11537183631935</v>
      </c>
      <c r="EI484" s="36">
        <f t="shared" si="593"/>
        <v>561.9338723970194</v>
      </c>
      <c r="EJ484" s="36">
        <f t="shared" si="593"/>
        <v>584.63375310636945</v>
      </c>
      <c r="EK484" s="36">
        <f t="shared" si="593"/>
        <v>608.25061819685436</v>
      </c>
      <c r="EL484" s="36">
        <f t="shared" si="593"/>
        <v>632.82151016953458</v>
      </c>
      <c r="EM484" s="36">
        <f t="shared" si="593"/>
        <v>658.38496789434316</v>
      </c>
      <c r="EN484" s="36">
        <f t="shared" si="593"/>
        <v>684.9810870574031</v>
      </c>
      <c r="EO484" s="36">
        <f t="shared" si="594"/>
        <v>712.65158305017405</v>
      </c>
      <c r="EP484" s="36">
        <f t="shared" si="594"/>
        <v>741.43985639906896</v>
      </c>
      <c r="EQ484" s="36">
        <f t="shared" si="594"/>
        <v>771.3910608381658</v>
      </c>
      <c r="ER484" s="36">
        <f t="shared" si="594"/>
        <v>802.55217413178445</v>
      </c>
      <c r="ES484" s="36">
        <f t="shared" si="594"/>
        <v>834.97207175801213</v>
      </c>
      <c r="ET484" s="36">
        <f t="shared" si="594"/>
        <v>868.70160356874885</v>
      </c>
      <c r="EU484" s="36">
        <f t="shared" si="594"/>
        <v>903.79367354651208</v>
      </c>
      <c r="EV484" s="36">
        <f t="shared" si="594"/>
        <v>940.30332278309709</v>
      </c>
      <c r="EW484" s="36">
        <f t="shared" si="594"/>
        <v>978.28781581024316</v>
      </c>
      <c r="EX484" s="36">
        <f t="shared" si="594"/>
        <v>1017.8067304177139</v>
      </c>
      <c r="EY484" s="36">
        <f t="shared" si="594"/>
        <v>1058.9220510996679</v>
      </c>
      <c r="EZ484" s="36">
        <f t="shared" si="594"/>
        <v>1101.6982662758901</v>
      </c>
      <c r="FA484" s="36">
        <f t="shared" si="594"/>
        <v>1146.202469440371</v>
      </c>
      <c r="FB484" s="36">
        <f t="shared" si="594"/>
        <v>1192.5044643958843</v>
      </c>
      <c r="FC484" s="36">
        <f t="shared" si="594"/>
        <v>1240.6768747396204</v>
      </c>
      <c r="FD484" s="36">
        <f t="shared" si="594"/>
        <v>1290.7952577716023</v>
      </c>
      <c r="FE484" s="36">
        <f t="shared" si="598"/>
        <v>1342.9382230045442</v>
      </c>
      <c r="FF484" s="36">
        <f t="shared" si="598"/>
        <v>1397.1875554610358</v>
      </c>
      <c r="FG484" s="36">
        <f t="shared" si="598"/>
        <v>1453.62834395144</v>
      </c>
      <c r="FH484" s="36">
        <f t="shared" si="598"/>
        <v>1512.3491145337025</v>
      </c>
      <c r="FI484" s="36">
        <f t="shared" si="598"/>
        <v>1573.4419693644061</v>
      </c>
      <c r="FJ484" s="36">
        <f t="shared" si="598"/>
        <v>1637.0027311588508</v>
      </c>
      <c r="FK484" s="36">
        <f t="shared" si="598"/>
        <v>1703.1310934867438</v>
      </c>
      <c r="FL484" s="36">
        <f t="shared" si="598"/>
        <v>1771.9307771392344</v>
      </c>
      <c r="FM484" s="36">
        <f t="shared" si="598"/>
        <v>1843.5096928125511</v>
      </c>
      <c r="FN484" s="36">
        <f t="shared" si="598"/>
        <v>1917.980110363407</v>
      </c>
      <c r="FO484" s="36">
        <f t="shared" si="598"/>
        <v>1995.4588349016474</v>
      </c>
      <c r="FP484" s="36">
        <f t="shared" si="598"/>
        <v>2076.0673899963344</v>
      </c>
      <c r="FQ484" s="36">
        <f t="shared" si="598"/>
        <v>2159.9322082826266</v>
      </c>
      <c r="FR484" s="36">
        <f t="shared" si="598"/>
        <v>2247.1848297684119</v>
      </c>
      <c r="FS484" s="36">
        <f t="shared" si="598"/>
        <v>2337.9621081517371</v>
      </c>
      <c r="FT484" s="36">
        <f t="shared" si="598"/>
        <v>2432.406425472635</v>
      </c>
      <c r="FU484" s="36">
        <f t="shared" si="597"/>
        <v>2530.6659154360277</v>
      </c>
      <c r="FV484" s="36">
        <f t="shared" si="597"/>
        <v>2632.894695755982</v>
      </c>
      <c r="FW484" s="36">
        <f t="shared" si="597"/>
        <v>2739.2531098857407</v>
      </c>
      <c r="FX484" s="36">
        <f t="shared" si="597"/>
        <v>2849.9079785126855</v>
      </c>
      <c r="FY484" s="36">
        <f t="shared" si="597"/>
        <v>2965.0328612126841</v>
      </c>
      <c r="FZ484" s="36">
        <f t="shared" si="597"/>
        <v>3084.8083286742321</v>
      </c>
      <c r="GA484" s="36">
        <f t="shared" si="597"/>
        <v>3209.4222459193566</v>
      </c>
      <c r="GB484" s="36">
        <f t="shared" si="597"/>
        <v>3339.0700669655153</v>
      </c>
      <c r="GC484" s="36">
        <f t="shared" si="597"/>
        <v>3473.9551413906547</v>
      </c>
      <c r="GD484" s="36">
        <f t="shared" si="597"/>
        <v>3614.2890332822722</v>
      </c>
      <c r="GE484" s="36">
        <f t="shared" si="597"/>
        <v>3760.2918530707434</v>
      </c>
      <c r="GF484" s="36">
        <f t="shared" si="597"/>
        <v>3912.1926027673894</v>
      </c>
      <c r="GG484" s="36">
        <f t="shared" si="597"/>
        <v>4070.2295351487815</v>
      </c>
      <c r="GH484" s="36">
        <f t="shared" si="597"/>
        <v>4234.6505274506517</v>
      </c>
      <c r="GI484" s="36">
        <f t="shared" si="597"/>
        <v>4405.7134701575487</v>
      </c>
      <c r="GJ484" s="36">
        <f t="shared" si="596"/>
        <v>4583.6866714980333</v>
      </c>
      <c r="GK484" s="36">
        <f t="shared" si="596"/>
        <v>4768.8492782798685</v>
      </c>
      <c r="GL484" s="36">
        <f t="shared" si="596"/>
        <v>4961.4917137252623</v>
      </c>
      <c r="GM484" s="36">
        <f t="shared" si="596"/>
        <v>5161.9161329929084</v>
      </c>
      <c r="GN484" s="36">
        <f t="shared" si="596"/>
        <v>5370.43689710129</v>
      </c>
      <c r="GO484" s="36">
        <f t="shared" si="596"/>
        <v>5587.3810659965939</v>
      </c>
      <c r="GP484" s="36">
        <f t="shared" si="596"/>
        <v>5813.0889115385926</v>
      </c>
      <c r="GQ484" s="36">
        <f t="shared" si="596"/>
        <v>6047.9144512091061</v>
      </c>
      <c r="GR484" s="36">
        <f t="shared" si="596"/>
        <v>6292.2260033801495</v>
      </c>
      <c r="GS484" s="36">
        <f t="shared" si="596"/>
        <v>6546.4067650126944</v>
      </c>
      <c r="GT484" s="36">
        <f t="shared" si="596"/>
        <v>6810.8554126921481</v>
      </c>
      <c r="GU484" s="36">
        <f t="shared" si="596"/>
        <v>7085.986727943261</v>
      </c>
      <c r="GV484" s="36">
        <f t="shared" si="596"/>
        <v>7372.2322478052574</v>
      </c>
      <c r="GW484" s="36">
        <f t="shared" si="596"/>
        <v>7670.0409416875991</v>
      </c>
      <c r="GX484" s="36">
        <f t="shared" si="596"/>
        <v>7979.8799155680117</v>
      </c>
      <c r="GY484" s="36">
        <f t="shared" si="596"/>
        <v>8302.2351446372977</v>
      </c>
      <c r="GZ484" s="36">
        <f t="shared" si="595"/>
        <v>8637.6122355400676</v>
      </c>
      <c r="HA484" s="36">
        <f t="shared" si="595"/>
        <v>8986.5372194069441</v>
      </c>
      <c r="HB484" s="36">
        <f t="shared" si="595"/>
        <v>9349.5573769221082</v>
      </c>
      <c r="HC484" s="36">
        <f t="shared" si="595"/>
        <v>9727.2420967202543</v>
      </c>
      <c r="HD484" s="36">
        <f t="shared" si="595"/>
        <v>10120.183768459367</v>
      </c>
      <c r="HE484" s="36">
        <f t="shared" si="595"/>
        <v>10528.998711970053</v>
      </c>
      <c r="HF484" s="36">
        <f t="shared" si="595"/>
        <v>10954.328143938796</v>
      </c>
      <c r="HG484" s="36">
        <f t="shared" si="595"/>
        <v>11396.839183641348</v>
      </c>
      <c r="HH484" s="36">
        <f t="shared" si="595"/>
        <v>11857.225899303725</v>
      </c>
      <c r="HI484" s="36">
        <f t="shared" si="595"/>
        <v>12336.210396732</v>
      </c>
      <c r="HJ484" s="36">
        <f t="shared" si="595"/>
        <v>12834.543951918387</v>
      </c>
      <c r="HK484" s="36">
        <f t="shared" si="595"/>
        <v>13353.008189400083</v>
      </c>
      <c r="HL484" s="36">
        <f t="shared" si="595"/>
        <v>13892.41630821909</v>
      </c>
      <c r="HM484" s="36">
        <f t="shared" si="595"/>
        <v>14453.61435740591</v>
      </c>
    </row>
    <row r="485" spans="1:221" x14ac:dyDescent="0.35">
      <c r="A485" s="7" t="s">
        <v>1630</v>
      </c>
      <c r="B485" s="16" t="s">
        <v>1631</v>
      </c>
      <c r="C485" s="15">
        <v>645.31200000000001</v>
      </c>
      <c r="D485" s="15">
        <v>51.02</v>
      </c>
      <c r="E485" s="14">
        <f t="shared" si="557"/>
        <v>32923.818240000001</v>
      </c>
      <c r="F485" s="12">
        <f t="shared" si="571"/>
        <v>9.1543228902238186E-4</v>
      </c>
      <c r="G485" s="13">
        <f>IFERROR('[2]CEA-6.2 US Forward MRP'!G484/100, "n/a")</f>
        <v>7.8400627205017642E-3</v>
      </c>
      <c r="H485" s="13">
        <f t="shared" si="572"/>
        <v>8.3104664837318713E-3</v>
      </c>
      <c r="I485" s="33">
        <f t="shared" si="573"/>
        <v>0.4240000000000001</v>
      </c>
      <c r="J485" s="13">
        <v>0.12</v>
      </c>
      <c r="K485" s="41">
        <f t="shared" si="558"/>
        <v>0.10673266666666668</v>
      </c>
      <c r="L485" s="1">
        <f t="shared" si="559"/>
        <v>9.3465333333333372E-2</v>
      </c>
      <c r="M485" s="1">
        <f t="shared" si="560"/>
        <v>8.0198000000000061E-2</v>
      </c>
      <c r="N485" s="1">
        <f t="shared" si="561"/>
        <v>6.6930666666666749E-2</v>
      </c>
      <c r="O485" s="1">
        <f t="shared" si="562"/>
        <v>5.3663333333333431E-2</v>
      </c>
      <c r="P485" s="5">
        <f t="shared" si="574"/>
        <v>4.0396000000000098E-2</v>
      </c>
      <c r="Q485" s="1">
        <f t="shared" si="563"/>
        <v>5.4042566448794682E-2</v>
      </c>
      <c r="R485" s="12">
        <f t="shared" si="564"/>
        <v>4.9472310308864287E-5</v>
      </c>
      <c r="S485" s="12">
        <f t="shared" si="565"/>
        <v>9.1543228902238186E-4</v>
      </c>
      <c r="T485" s="7"/>
      <c r="U485" s="42">
        <f t="shared" si="566"/>
        <v>-51.02</v>
      </c>
      <c r="V485" s="36">
        <f t="shared" si="567"/>
        <v>0.47488000000000014</v>
      </c>
      <c r="W485" s="36">
        <f t="shared" si="568"/>
        <v>0.53186560000000016</v>
      </c>
      <c r="X485" s="36">
        <f t="shared" si="589"/>
        <v>0.59568947200000022</v>
      </c>
      <c r="Y485" s="36">
        <f t="shared" si="589"/>
        <v>0.66717220864000026</v>
      </c>
      <c r="Z485" s="36">
        <f t="shared" si="589"/>
        <v>0.74723287367680036</v>
      </c>
      <c r="AA485" s="36">
        <f t="shared" si="569"/>
        <v>0.82698703090532166</v>
      </c>
      <c r="AB485" s="36">
        <f t="shared" si="581"/>
        <v>0.90428164941123113</v>
      </c>
      <c r="AC485" s="36">
        <f t="shared" si="581"/>
        <v>0.97680322913071305</v>
      </c>
      <c r="AD485" s="36">
        <f t="shared" si="581"/>
        <v>1.0421813204585844</v>
      </c>
      <c r="AE485" s="36">
        <f t="shared" si="581"/>
        <v>1.0981082440521268</v>
      </c>
      <c r="AF485" s="36">
        <f t="shared" si="570"/>
        <v>1.1424674246788566</v>
      </c>
      <c r="AG485" s="36">
        <f t="shared" si="585"/>
        <v>1.1886185387661838</v>
      </c>
      <c r="AH485" s="36">
        <f t="shared" si="585"/>
        <v>1.2366339732581828</v>
      </c>
      <c r="AI485" s="36">
        <f t="shared" si="585"/>
        <v>1.2865890392419206</v>
      </c>
      <c r="AJ485" s="36">
        <f t="shared" si="585"/>
        <v>1.3385620900711372</v>
      </c>
      <c r="AK485" s="36">
        <f t="shared" si="585"/>
        <v>1.3926346442616511</v>
      </c>
      <c r="AL485" s="36">
        <f t="shared" si="585"/>
        <v>1.4488915133512448</v>
      </c>
      <c r="AM485" s="36">
        <f t="shared" si="585"/>
        <v>1.5074209349245817</v>
      </c>
      <c r="AN485" s="36">
        <f t="shared" si="585"/>
        <v>1.5683147110117952</v>
      </c>
      <c r="AO485" s="36">
        <f t="shared" si="585"/>
        <v>1.6316683520778279</v>
      </c>
      <c r="AP485" s="36">
        <f t="shared" si="585"/>
        <v>1.6975812268283641</v>
      </c>
      <c r="AQ485" s="36">
        <f t="shared" si="585"/>
        <v>1.7661567180673228</v>
      </c>
      <c r="AR485" s="36">
        <f t="shared" si="585"/>
        <v>1.8375023848503704</v>
      </c>
      <c r="AS485" s="36">
        <f t="shared" si="585"/>
        <v>1.9117301311887862</v>
      </c>
      <c r="AT485" s="36">
        <f t="shared" si="585"/>
        <v>1.9889563815682887</v>
      </c>
      <c r="AU485" s="36">
        <f t="shared" si="585"/>
        <v>2.0693022635581215</v>
      </c>
      <c r="AV485" s="36">
        <f t="shared" si="585"/>
        <v>2.1528937977968154</v>
      </c>
      <c r="AW485" s="36">
        <f t="shared" si="586"/>
        <v>2.2398620956526156</v>
      </c>
      <c r="AX485" s="36">
        <f t="shared" si="586"/>
        <v>2.3303435648685991</v>
      </c>
      <c r="AY485" s="36">
        <f t="shared" si="586"/>
        <v>2.4244801235150311</v>
      </c>
      <c r="AZ485" s="36">
        <f t="shared" si="586"/>
        <v>2.5224194225845444</v>
      </c>
      <c r="BA485" s="36">
        <f t="shared" si="586"/>
        <v>2.6243150775792699</v>
      </c>
      <c r="BB485" s="36">
        <f t="shared" si="586"/>
        <v>2.7303269094531624</v>
      </c>
      <c r="BC485" s="36">
        <f t="shared" si="586"/>
        <v>2.8406211952874325</v>
      </c>
      <c r="BD485" s="36">
        <f t="shared" si="586"/>
        <v>2.9553709290922638</v>
      </c>
      <c r="BE485" s="36">
        <f t="shared" si="586"/>
        <v>3.0747560931438751</v>
      </c>
      <c r="BF485" s="36">
        <f t="shared" si="586"/>
        <v>3.1989639402825154</v>
      </c>
      <c r="BG485" s="36">
        <f t="shared" si="586"/>
        <v>3.3281892876141681</v>
      </c>
      <c r="BH485" s="36">
        <f t="shared" si="586"/>
        <v>3.4626348220766303</v>
      </c>
      <c r="BI485" s="36">
        <f t="shared" si="586"/>
        <v>3.6025114183492382</v>
      </c>
      <c r="BJ485" s="36">
        <f t="shared" si="586"/>
        <v>3.7480384696048743</v>
      </c>
      <c r="BK485" s="36">
        <f t="shared" si="586"/>
        <v>3.8994442316230331</v>
      </c>
      <c r="BL485" s="36">
        <f t="shared" si="586"/>
        <v>4.0569661808036779</v>
      </c>
      <c r="BM485" s="36">
        <f t="shared" si="587"/>
        <v>4.2208513866434236</v>
      </c>
      <c r="BN485" s="36">
        <f t="shared" si="587"/>
        <v>4.3913568992582714</v>
      </c>
      <c r="BO485" s="36">
        <f t="shared" si="587"/>
        <v>4.5687501525607086</v>
      </c>
      <c r="BP485" s="36">
        <f t="shared" si="587"/>
        <v>4.7533093837235514</v>
      </c>
      <c r="BQ485" s="36">
        <f t="shared" si="587"/>
        <v>4.9453240695884482</v>
      </c>
      <c r="BR485" s="36">
        <f t="shared" si="587"/>
        <v>5.1450953807035438</v>
      </c>
      <c r="BS485" s="36">
        <f t="shared" si="587"/>
        <v>5.3529366537024448</v>
      </c>
      <c r="BT485" s="36">
        <f t="shared" si="587"/>
        <v>5.5691738827654094</v>
      </c>
      <c r="BU485" s="36">
        <f t="shared" si="587"/>
        <v>5.7941462309336016</v>
      </c>
      <c r="BV485" s="36">
        <f t="shared" si="587"/>
        <v>6.0282065620783962</v>
      </c>
      <c r="BW485" s="36">
        <f t="shared" si="587"/>
        <v>6.2717219943601155</v>
      </c>
      <c r="BX485" s="36">
        <f t="shared" si="587"/>
        <v>6.5250744760442876</v>
      </c>
      <c r="BY485" s="36">
        <f t="shared" si="587"/>
        <v>6.7886613845785737</v>
      </c>
      <c r="BZ485" s="36">
        <f t="shared" si="587"/>
        <v>7.06289614987001</v>
      </c>
      <c r="CA485" s="36">
        <f t="shared" si="587"/>
        <v>7.3482089027401596</v>
      </c>
      <c r="CB485" s="36">
        <f t="shared" si="587"/>
        <v>7.6450471495752517</v>
      </c>
      <c r="CC485" s="36">
        <f t="shared" si="588"/>
        <v>7.9538764742294941</v>
      </c>
      <c r="CD485" s="36">
        <f t="shared" si="588"/>
        <v>8.2751812682824699</v>
      </c>
      <c r="CE485" s="36">
        <f t="shared" si="588"/>
        <v>8.6094654907960102</v>
      </c>
      <c r="CF485" s="36">
        <f t="shared" si="588"/>
        <v>8.9572534587622066</v>
      </c>
      <c r="CG485" s="36">
        <f t="shared" si="588"/>
        <v>9.3190906694823656</v>
      </c>
      <c r="CH485" s="36">
        <f t="shared" si="588"/>
        <v>9.695544656166776</v>
      </c>
      <c r="CI485" s="36">
        <f t="shared" si="588"/>
        <v>10.08720587809729</v>
      </c>
      <c r="CJ485" s="36">
        <f t="shared" si="588"/>
        <v>10.494688646748909</v>
      </c>
      <c r="CK485" s="36">
        <f t="shared" si="588"/>
        <v>10.918632089322978</v>
      </c>
      <c r="CL485" s="36">
        <f t="shared" si="588"/>
        <v>11.35970115120327</v>
      </c>
      <c r="CM485" s="36">
        <f t="shared" si="588"/>
        <v>11.818587638907278</v>
      </c>
      <c r="CN485" s="36">
        <f t="shared" si="588"/>
        <v>12.296011305168578</v>
      </c>
      <c r="CO485" s="36">
        <f t="shared" si="588"/>
        <v>12.79272097785217</v>
      </c>
      <c r="CP485" s="36">
        <f t="shared" si="588"/>
        <v>13.309495734473488</v>
      </c>
      <c r="CQ485" s="36">
        <f t="shared" si="588"/>
        <v>13.847146124163281</v>
      </c>
      <c r="CR485" s="36">
        <f t="shared" si="588"/>
        <v>14.406515438994981</v>
      </c>
      <c r="CS485" s="36">
        <f t="shared" si="591"/>
        <v>14.988481036668624</v>
      </c>
      <c r="CT485" s="36">
        <f t="shared" si="591"/>
        <v>15.59395571662589</v>
      </c>
      <c r="CU485" s="36">
        <f t="shared" si="591"/>
        <v>16.223889151754712</v>
      </c>
      <c r="CV485" s="36">
        <f t="shared" si="591"/>
        <v>16.879269377928996</v>
      </c>
      <c r="CW485" s="36">
        <f t="shared" si="591"/>
        <v>17.561124343719818</v>
      </c>
      <c r="CX485" s="36">
        <f t="shared" si="591"/>
        <v>18.270523522708725</v>
      </c>
      <c r="CY485" s="36">
        <f t="shared" si="591"/>
        <v>19.008579590932069</v>
      </c>
      <c r="CZ485" s="36">
        <f t="shared" si="591"/>
        <v>19.776450172087362</v>
      </c>
      <c r="DA485" s="36">
        <f t="shared" si="591"/>
        <v>20.575339653239006</v>
      </c>
      <c r="DB485" s="36">
        <f t="shared" si="591"/>
        <v>21.406501073871251</v>
      </c>
      <c r="DC485" s="36">
        <f t="shared" si="591"/>
        <v>22.271238091251355</v>
      </c>
      <c r="DD485" s="36">
        <f t="shared" si="591"/>
        <v>23.170907025185546</v>
      </c>
      <c r="DE485" s="36">
        <f t="shared" si="591"/>
        <v>24.106918985374943</v>
      </c>
      <c r="DF485" s="36">
        <f t="shared" si="591"/>
        <v>25.080742084708152</v>
      </c>
      <c r="DG485" s="36">
        <f t="shared" si="591"/>
        <v>26.093903741962027</v>
      </c>
      <c r="DH485" s="36">
        <f t="shared" si="591"/>
        <v>27.147993077522326</v>
      </c>
      <c r="DI485" s="36">
        <f t="shared" si="592"/>
        <v>28.244663405881919</v>
      </c>
      <c r="DJ485" s="36">
        <f t="shared" si="592"/>
        <v>29.385634828825928</v>
      </c>
      <c r="DK485" s="36">
        <f t="shared" si="592"/>
        <v>30.572696933371184</v>
      </c>
      <c r="DL485" s="36">
        <f t="shared" si="592"/>
        <v>31.80771159869165</v>
      </c>
      <c r="DM485" s="36">
        <f t="shared" si="592"/>
        <v>33.092615916432401</v>
      </c>
      <c r="DN485" s="36">
        <f t="shared" si="592"/>
        <v>34.429425228992606</v>
      </c>
      <c r="DO485" s="36">
        <f t="shared" si="592"/>
        <v>35.820236290542994</v>
      </c>
      <c r="DP485" s="36">
        <f t="shared" si="592"/>
        <v>37.267230555735772</v>
      </c>
      <c r="DQ485" s="36">
        <f t="shared" si="592"/>
        <v>38.772677601265279</v>
      </c>
      <c r="DR485" s="36">
        <f t="shared" si="592"/>
        <v>40.338938685645992</v>
      </c>
      <c r="DS485" s="36">
        <f t="shared" si="592"/>
        <v>41.968470452791351</v>
      </c>
      <c r="DT485" s="36">
        <f t="shared" si="592"/>
        <v>43.663828785202313</v>
      </c>
      <c r="DU485" s="36">
        <f t="shared" si="592"/>
        <v>45.427672812809348</v>
      </c>
      <c r="DV485" s="36">
        <f t="shared" si="592"/>
        <v>47.2627690837556</v>
      </c>
      <c r="DW485" s="36">
        <f t="shared" si="592"/>
        <v>49.171995903662996</v>
      </c>
      <c r="DX485" s="36">
        <f t="shared" si="592"/>
        <v>51.158347850187369</v>
      </c>
      <c r="DY485" s="36">
        <f t="shared" si="593"/>
        <v>53.22494046994354</v>
      </c>
      <c r="DZ485" s="36">
        <f t="shared" si="593"/>
        <v>55.375015165167383</v>
      </c>
      <c r="EA485" s="36">
        <f t="shared" si="593"/>
        <v>57.611944277779493</v>
      </c>
      <c r="EB485" s="36">
        <f t="shared" si="593"/>
        <v>59.939236378824681</v>
      </c>
      <c r="EC485" s="36">
        <f t="shared" si="593"/>
        <v>62.360541771583691</v>
      </c>
      <c r="ED485" s="36">
        <f t="shared" si="593"/>
        <v>64.879658216988588</v>
      </c>
      <c r="EE485" s="36">
        <f t="shared" si="593"/>
        <v>67.500536890322067</v>
      </c>
      <c r="EF485" s="36">
        <f t="shared" si="593"/>
        <v>70.227288578543522</v>
      </c>
      <c r="EG485" s="36">
        <f t="shared" si="593"/>
        <v>73.064190127962377</v>
      </c>
      <c r="EH485" s="36">
        <f t="shared" si="593"/>
        <v>76.015691152371545</v>
      </c>
      <c r="EI485" s="36">
        <f t="shared" si="593"/>
        <v>79.086421012162759</v>
      </c>
      <c r="EJ485" s="36">
        <f t="shared" si="593"/>
        <v>82.28119607537009</v>
      </c>
      <c r="EK485" s="36">
        <f t="shared" si="593"/>
        <v>85.605027272030753</v>
      </c>
      <c r="EL485" s="36">
        <f t="shared" si="593"/>
        <v>89.063127953711714</v>
      </c>
      <c r="EM485" s="36">
        <f t="shared" si="593"/>
        <v>92.660922070529864</v>
      </c>
      <c r="EN485" s="36">
        <f t="shared" si="593"/>
        <v>96.404052678490999</v>
      </c>
      <c r="EO485" s="36">
        <f t="shared" si="594"/>
        <v>100.29839079049133</v>
      </c>
      <c r="EP485" s="36">
        <f t="shared" si="594"/>
        <v>104.35004458486402</v>
      </c>
      <c r="EQ485" s="36">
        <f t="shared" si="594"/>
        <v>108.5653689859142</v>
      </c>
      <c r="ER485" s="36">
        <f t="shared" si="594"/>
        <v>112.95097563146921</v>
      </c>
      <c r="ES485" s="36">
        <f t="shared" si="594"/>
        <v>117.51374324307805</v>
      </c>
      <c r="ET485" s="36">
        <f t="shared" si="594"/>
        <v>122.26082841512545</v>
      </c>
      <c r="EU485" s="36">
        <f t="shared" si="594"/>
        <v>127.19967683978287</v>
      </c>
      <c r="EV485" s="36">
        <f t="shared" si="594"/>
        <v>132.33803498540274</v>
      </c>
      <c r="EW485" s="36">
        <f t="shared" si="594"/>
        <v>137.68396224667308</v>
      </c>
      <c r="EX485" s="36">
        <f t="shared" si="594"/>
        <v>143.24584358558968</v>
      </c>
      <c r="EY485" s="36">
        <f t="shared" si="594"/>
        <v>149.03240268307317</v>
      </c>
      <c r="EZ485" s="36">
        <f t="shared" si="594"/>
        <v>155.05271562185862</v>
      </c>
      <c r="FA485" s="36">
        <f t="shared" si="594"/>
        <v>161.31622512211925</v>
      </c>
      <c r="FB485" s="36">
        <f t="shared" si="594"/>
        <v>167.83275535215239</v>
      </c>
      <c r="FC485" s="36">
        <f t="shared" si="594"/>
        <v>174.61252733735796</v>
      </c>
      <c r="FD485" s="36">
        <f t="shared" si="594"/>
        <v>181.66617499167788</v>
      </c>
      <c r="FE485" s="36">
        <f t="shared" si="598"/>
        <v>189.0047617966417</v>
      </c>
      <c r="FF485" s="36">
        <f t="shared" si="598"/>
        <v>196.63979815417886</v>
      </c>
      <c r="FG485" s="36">
        <f t="shared" si="598"/>
        <v>204.58325944041511</v>
      </c>
      <c r="FH485" s="36">
        <f t="shared" si="598"/>
        <v>212.84760478877013</v>
      </c>
      <c r="FI485" s="36">
        <f t="shared" si="598"/>
        <v>221.4457966318173</v>
      </c>
      <c r="FJ485" s="36">
        <f t="shared" si="598"/>
        <v>230.39132103255622</v>
      </c>
      <c r="FK485" s="36">
        <f t="shared" si="598"/>
        <v>239.69820883698739</v>
      </c>
      <c r="FL485" s="36">
        <f t="shared" si="598"/>
        <v>249.38105768116637</v>
      </c>
      <c r="FM485" s="36">
        <f t="shared" si="598"/>
        <v>259.45505488725479</v>
      </c>
      <c r="FN485" s="36">
        <f t="shared" si="598"/>
        <v>269.93600128448037</v>
      </c>
      <c r="FO485" s="36">
        <f t="shared" si="598"/>
        <v>280.84033599236824</v>
      </c>
      <c r="FP485" s="36">
        <f t="shared" si="598"/>
        <v>292.185162205116</v>
      </c>
      <c r="FQ485" s="36">
        <f t="shared" si="598"/>
        <v>303.98827401755392</v>
      </c>
      <c r="FR485" s="36">
        <f t="shared" si="598"/>
        <v>316.26818433476706</v>
      </c>
      <c r="FS485" s="36">
        <f t="shared" si="598"/>
        <v>329.04415390915432</v>
      </c>
      <c r="FT485" s="36">
        <f t="shared" si="598"/>
        <v>342.33622155046857</v>
      </c>
      <c r="FU485" s="36">
        <f t="shared" si="597"/>
        <v>356.16523555622132</v>
      </c>
      <c r="FV485" s="36">
        <f t="shared" si="597"/>
        <v>370.55288641175048</v>
      </c>
      <c r="FW485" s="36">
        <f t="shared" si="597"/>
        <v>385.52174081123957</v>
      </c>
      <c r="FX485" s="36">
        <f t="shared" si="597"/>
        <v>401.09527705305044</v>
      </c>
      <c r="FY485" s="36">
        <f t="shared" si="597"/>
        <v>417.2979218648855</v>
      </c>
      <c r="FZ485" s="36">
        <f t="shared" si="597"/>
        <v>434.15508871653947</v>
      </c>
      <c r="GA485" s="36">
        <f t="shared" si="597"/>
        <v>451.69321768033285</v>
      </c>
      <c r="GB485" s="36">
        <f t="shared" si="597"/>
        <v>469.93981690174763</v>
      </c>
      <c r="GC485" s="36">
        <f t="shared" si="597"/>
        <v>488.92350574531065</v>
      </c>
      <c r="GD485" s="36">
        <f t="shared" si="597"/>
        <v>508.67405968339824</v>
      </c>
      <c r="GE485" s="36">
        <f t="shared" si="597"/>
        <v>529.2224569983689</v>
      </c>
      <c r="GF485" s="36">
        <f t="shared" si="597"/>
        <v>550.60092737127502</v>
      </c>
      <c r="GG485" s="36">
        <f t="shared" si="597"/>
        <v>572.84300243336509</v>
      </c>
      <c r="GH485" s="36">
        <f t="shared" si="597"/>
        <v>595.98356835966331</v>
      </c>
      <c r="GI485" s="36">
        <f t="shared" si="597"/>
        <v>620.05892058712038</v>
      </c>
      <c r="GJ485" s="36">
        <f t="shared" si="596"/>
        <v>645.10682074315775</v>
      </c>
      <c r="GK485" s="36">
        <f t="shared" si="596"/>
        <v>671.16655587389846</v>
      </c>
      <c r="GL485" s="36">
        <f t="shared" si="596"/>
        <v>698.27900006498055</v>
      </c>
      <c r="GM485" s="36">
        <f t="shared" si="596"/>
        <v>726.48667855160556</v>
      </c>
      <c r="GN485" s="36">
        <f t="shared" si="596"/>
        <v>755.83383441837634</v>
      </c>
      <c r="GO485" s="36">
        <f t="shared" si="596"/>
        <v>786.3664979935412</v>
      </c>
      <c r="GP485" s="36">
        <f t="shared" si="596"/>
        <v>818.13255904648838</v>
      </c>
      <c r="GQ485" s="36">
        <f t="shared" si="596"/>
        <v>851.18184190173042</v>
      </c>
      <c r="GR485" s="36">
        <f t="shared" si="596"/>
        <v>885.56618358719277</v>
      </c>
      <c r="GS485" s="36">
        <f t="shared" si="596"/>
        <v>921.33951513938109</v>
      </c>
      <c r="GT485" s="36">
        <f t="shared" si="596"/>
        <v>958.55794619295159</v>
      </c>
      <c r="GU485" s="36">
        <f t="shared" si="596"/>
        <v>997.27985298736212</v>
      </c>
      <c r="GV485" s="36">
        <f t="shared" si="596"/>
        <v>1037.5659699286398</v>
      </c>
      <c r="GW485" s="36">
        <f t="shared" si="596"/>
        <v>1079.4794848498773</v>
      </c>
      <c r="GX485" s="36">
        <f t="shared" si="596"/>
        <v>1123.0861381198731</v>
      </c>
      <c r="GY485" s="36">
        <f t="shared" si="596"/>
        <v>1168.4543257553637</v>
      </c>
      <c r="GZ485" s="36">
        <f t="shared" si="595"/>
        <v>1215.6552066985776</v>
      </c>
      <c r="HA485" s="36">
        <f t="shared" si="595"/>
        <v>1264.7628144283733</v>
      </c>
      <c r="HB485" s="36">
        <f t="shared" si="595"/>
        <v>1315.8541730800221</v>
      </c>
      <c r="HC485" s="36">
        <f t="shared" si="595"/>
        <v>1369.0094182557627</v>
      </c>
      <c r="HD485" s="36">
        <f t="shared" si="595"/>
        <v>1424.3119227156226</v>
      </c>
      <c r="HE485" s="36">
        <f t="shared" si="595"/>
        <v>1481.848427145643</v>
      </c>
      <c r="HF485" s="36">
        <f t="shared" si="595"/>
        <v>1541.7091762086186</v>
      </c>
      <c r="HG485" s="36">
        <f t="shared" si="595"/>
        <v>1603.988060090742</v>
      </c>
      <c r="HH485" s="36">
        <f t="shared" si="595"/>
        <v>1668.7827617661678</v>
      </c>
      <c r="HI485" s="36">
        <f t="shared" si="595"/>
        <v>1736.1949102104741</v>
      </c>
      <c r="HJ485" s="36">
        <f t="shared" si="595"/>
        <v>1806.3302398033366</v>
      </c>
      <c r="HK485" s="36">
        <f t="shared" si="595"/>
        <v>1879.2987561704324</v>
      </c>
      <c r="HL485" s="36">
        <f t="shared" si="595"/>
        <v>1955.2149087246933</v>
      </c>
      <c r="HM485" s="36">
        <f t="shared" si="595"/>
        <v>2034.1977701775361</v>
      </c>
    </row>
    <row r="486" spans="1:221" x14ac:dyDescent="0.35">
      <c r="A486" s="7" t="s">
        <v>1632</v>
      </c>
      <c r="B486" s="16" t="s">
        <v>1633</v>
      </c>
      <c r="C486" s="15">
        <v>209.989</v>
      </c>
      <c r="D486" s="15">
        <v>93.24</v>
      </c>
      <c r="E486" s="14">
        <f t="shared" si="557"/>
        <v>19579.374359999998</v>
      </c>
      <c r="F486" s="12">
        <f t="shared" si="571"/>
        <v>0</v>
      </c>
      <c r="G486" s="13">
        <f>IFERROR('[2]CEA-6.2 US Forward MRP'!G485/100, "n/a")</f>
        <v>3.003003003003003E-2</v>
      </c>
      <c r="H486" s="13" t="str">
        <f t="shared" si="572"/>
        <v>n/a</v>
      </c>
      <c r="I486" s="33" t="str">
        <f t="shared" si="573"/>
        <v>n/a</v>
      </c>
      <c r="J486" s="13" t="s">
        <v>233</v>
      </c>
      <c r="K486" s="41" t="str">
        <f t="shared" si="558"/>
        <v>n/a</v>
      </c>
      <c r="L486" s="1" t="str">
        <f t="shared" si="559"/>
        <v>n/a</v>
      </c>
      <c r="M486" s="1" t="str">
        <f t="shared" si="560"/>
        <v>n/a</v>
      </c>
      <c r="N486" s="1" t="str">
        <f t="shared" si="561"/>
        <v>n/a</v>
      </c>
      <c r="O486" s="1" t="str">
        <f t="shared" si="562"/>
        <v>n/a</v>
      </c>
      <c r="P486" s="5">
        <f t="shared" si="574"/>
        <v>4.0396000000000098E-2</v>
      </c>
      <c r="Q486" s="1" t="str">
        <f t="shared" si="563"/>
        <v>n/a</v>
      </c>
      <c r="R486" s="12" t="str">
        <f t="shared" si="564"/>
        <v>n/a</v>
      </c>
      <c r="S486" s="12">
        <f t="shared" si="565"/>
        <v>0</v>
      </c>
      <c r="T486" s="7"/>
      <c r="U486" s="42">
        <f t="shared" si="566"/>
        <v>-93.24</v>
      </c>
      <c r="V486" s="36" t="str">
        <f t="shared" si="567"/>
        <v>n/a</v>
      </c>
      <c r="W486" s="36" t="str">
        <f t="shared" si="568"/>
        <v>n/a</v>
      </c>
      <c r="X486" s="36" t="str">
        <f t="shared" si="589"/>
        <v>n/a</v>
      </c>
      <c r="Y486" s="36" t="str">
        <f t="shared" si="589"/>
        <v>n/a</v>
      </c>
      <c r="Z486" s="36" t="str">
        <f t="shared" si="589"/>
        <v>n/a</v>
      </c>
      <c r="AA486" s="36" t="str">
        <f t="shared" si="569"/>
        <v>n/a</v>
      </c>
      <c r="AB486" s="36" t="str">
        <f t="shared" si="581"/>
        <v>n/a</v>
      </c>
      <c r="AC486" s="36" t="str">
        <f t="shared" si="581"/>
        <v>n/a</v>
      </c>
      <c r="AD486" s="36" t="str">
        <f t="shared" si="581"/>
        <v>n/a</v>
      </c>
      <c r="AE486" s="36" t="str">
        <f t="shared" si="581"/>
        <v>n/a</v>
      </c>
      <c r="AF486" s="36" t="str">
        <f t="shared" si="570"/>
        <v>n/a</v>
      </c>
      <c r="AG486" s="36" t="str">
        <f t="shared" si="585"/>
        <v>n/a</v>
      </c>
      <c r="AH486" s="36" t="str">
        <f t="shared" si="585"/>
        <v>n/a</v>
      </c>
      <c r="AI486" s="36" t="str">
        <f t="shared" si="585"/>
        <v>n/a</v>
      </c>
      <c r="AJ486" s="36" t="str">
        <f t="shared" si="585"/>
        <v>n/a</v>
      </c>
      <c r="AK486" s="36" t="str">
        <f t="shared" si="585"/>
        <v>n/a</v>
      </c>
      <c r="AL486" s="36" t="str">
        <f t="shared" si="585"/>
        <v>n/a</v>
      </c>
      <c r="AM486" s="36" t="str">
        <f t="shared" si="585"/>
        <v>n/a</v>
      </c>
      <c r="AN486" s="36" t="str">
        <f t="shared" si="585"/>
        <v>n/a</v>
      </c>
      <c r="AO486" s="36" t="str">
        <f t="shared" si="585"/>
        <v>n/a</v>
      </c>
      <c r="AP486" s="36" t="str">
        <f t="shared" si="585"/>
        <v>n/a</v>
      </c>
      <c r="AQ486" s="36" t="str">
        <f t="shared" si="585"/>
        <v>n/a</v>
      </c>
      <c r="AR486" s="36" t="str">
        <f t="shared" si="585"/>
        <v>n/a</v>
      </c>
      <c r="AS486" s="36" t="str">
        <f t="shared" si="585"/>
        <v>n/a</v>
      </c>
      <c r="AT486" s="36" t="str">
        <f t="shared" si="585"/>
        <v>n/a</v>
      </c>
      <c r="AU486" s="36" t="str">
        <f t="shared" si="585"/>
        <v>n/a</v>
      </c>
      <c r="AV486" s="36" t="str">
        <f t="shared" si="585"/>
        <v>n/a</v>
      </c>
      <c r="AW486" s="36" t="str">
        <f t="shared" si="586"/>
        <v>n/a</v>
      </c>
      <c r="AX486" s="36" t="str">
        <f t="shared" si="586"/>
        <v>n/a</v>
      </c>
      <c r="AY486" s="36" t="str">
        <f t="shared" si="586"/>
        <v>n/a</v>
      </c>
      <c r="AZ486" s="36" t="str">
        <f t="shared" si="586"/>
        <v>n/a</v>
      </c>
      <c r="BA486" s="36" t="str">
        <f t="shared" si="586"/>
        <v>n/a</v>
      </c>
      <c r="BB486" s="36" t="str">
        <f t="shared" si="586"/>
        <v>n/a</v>
      </c>
      <c r="BC486" s="36" t="str">
        <f t="shared" si="586"/>
        <v>n/a</v>
      </c>
      <c r="BD486" s="36" t="str">
        <f t="shared" si="586"/>
        <v>n/a</v>
      </c>
      <c r="BE486" s="36" t="str">
        <f t="shared" si="586"/>
        <v>n/a</v>
      </c>
      <c r="BF486" s="36" t="str">
        <f t="shared" si="586"/>
        <v>n/a</v>
      </c>
      <c r="BG486" s="36" t="str">
        <f t="shared" si="586"/>
        <v>n/a</v>
      </c>
      <c r="BH486" s="36" t="str">
        <f t="shared" si="586"/>
        <v>n/a</v>
      </c>
      <c r="BI486" s="36" t="str">
        <f t="shared" si="586"/>
        <v>n/a</v>
      </c>
      <c r="BJ486" s="36" t="str">
        <f t="shared" si="586"/>
        <v>n/a</v>
      </c>
      <c r="BK486" s="36" t="str">
        <f t="shared" si="586"/>
        <v>n/a</v>
      </c>
      <c r="BL486" s="36" t="str">
        <f t="shared" si="586"/>
        <v>n/a</v>
      </c>
      <c r="BM486" s="36" t="str">
        <f t="shared" si="587"/>
        <v>n/a</v>
      </c>
      <c r="BN486" s="36" t="str">
        <f t="shared" si="587"/>
        <v>n/a</v>
      </c>
      <c r="BO486" s="36" t="str">
        <f t="shared" si="587"/>
        <v>n/a</v>
      </c>
      <c r="BP486" s="36" t="str">
        <f t="shared" si="587"/>
        <v>n/a</v>
      </c>
      <c r="BQ486" s="36" t="str">
        <f t="shared" si="587"/>
        <v>n/a</v>
      </c>
      <c r="BR486" s="36" t="str">
        <f t="shared" si="587"/>
        <v>n/a</v>
      </c>
      <c r="BS486" s="36" t="str">
        <f t="shared" si="587"/>
        <v>n/a</v>
      </c>
      <c r="BT486" s="36" t="str">
        <f t="shared" si="587"/>
        <v>n/a</v>
      </c>
      <c r="BU486" s="36" t="str">
        <f t="shared" si="587"/>
        <v>n/a</v>
      </c>
      <c r="BV486" s="36" t="str">
        <f t="shared" si="587"/>
        <v>n/a</v>
      </c>
      <c r="BW486" s="36" t="str">
        <f t="shared" si="587"/>
        <v>n/a</v>
      </c>
      <c r="BX486" s="36" t="str">
        <f t="shared" si="587"/>
        <v>n/a</v>
      </c>
      <c r="BY486" s="36" t="str">
        <f t="shared" si="587"/>
        <v>n/a</v>
      </c>
      <c r="BZ486" s="36" t="str">
        <f t="shared" si="587"/>
        <v>n/a</v>
      </c>
      <c r="CA486" s="36" t="str">
        <f t="shared" si="587"/>
        <v>n/a</v>
      </c>
      <c r="CB486" s="36" t="str">
        <f t="shared" si="587"/>
        <v>n/a</v>
      </c>
      <c r="CC486" s="36" t="str">
        <f t="shared" si="588"/>
        <v>n/a</v>
      </c>
      <c r="CD486" s="36" t="str">
        <f t="shared" si="588"/>
        <v>n/a</v>
      </c>
      <c r="CE486" s="36" t="str">
        <f t="shared" si="588"/>
        <v>n/a</v>
      </c>
      <c r="CF486" s="36" t="str">
        <f t="shared" si="588"/>
        <v>n/a</v>
      </c>
      <c r="CG486" s="36" t="str">
        <f t="shared" si="588"/>
        <v>n/a</v>
      </c>
      <c r="CH486" s="36" t="str">
        <f t="shared" si="588"/>
        <v>n/a</v>
      </c>
      <c r="CI486" s="36" t="str">
        <f t="shared" si="588"/>
        <v>n/a</v>
      </c>
      <c r="CJ486" s="36" t="str">
        <f t="shared" si="588"/>
        <v>n/a</v>
      </c>
      <c r="CK486" s="36" t="str">
        <f t="shared" si="588"/>
        <v>n/a</v>
      </c>
      <c r="CL486" s="36" t="str">
        <f t="shared" si="588"/>
        <v>n/a</v>
      </c>
      <c r="CM486" s="36" t="str">
        <f t="shared" si="588"/>
        <v>n/a</v>
      </c>
      <c r="CN486" s="36" t="str">
        <f t="shared" si="588"/>
        <v>n/a</v>
      </c>
      <c r="CO486" s="36" t="str">
        <f t="shared" si="588"/>
        <v>n/a</v>
      </c>
      <c r="CP486" s="36" t="str">
        <f t="shared" si="588"/>
        <v>n/a</v>
      </c>
      <c r="CQ486" s="36" t="str">
        <f t="shared" si="588"/>
        <v>n/a</v>
      </c>
      <c r="CR486" s="36" t="str">
        <f t="shared" si="588"/>
        <v>n/a</v>
      </c>
      <c r="CS486" s="36" t="str">
        <f t="shared" si="591"/>
        <v>n/a</v>
      </c>
      <c r="CT486" s="36" t="str">
        <f t="shared" si="591"/>
        <v>n/a</v>
      </c>
      <c r="CU486" s="36" t="str">
        <f t="shared" si="591"/>
        <v>n/a</v>
      </c>
      <c r="CV486" s="36" t="str">
        <f t="shared" si="591"/>
        <v>n/a</v>
      </c>
      <c r="CW486" s="36" t="str">
        <f t="shared" si="591"/>
        <v>n/a</v>
      </c>
      <c r="CX486" s="36" t="str">
        <f t="shared" si="591"/>
        <v>n/a</v>
      </c>
      <c r="CY486" s="36" t="str">
        <f t="shared" si="591"/>
        <v>n/a</v>
      </c>
      <c r="CZ486" s="36" t="str">
        <f t="shared" si="591"/>
        <v>n/a</v>
      </c>
      <c r="DA486" s="36" t="str">
        <f t="shared" si="591"/>
        <v>n/a</v>
      </c>
      <c r="DB486" s="36" t="str">
        <f t="shared" si="591"/>
        <v>n/a</v>
      </c>
      <c r="DC486" s="36" t="str">
        <f t="shared" si="591"/>
        <v>n/a</v>
      </c>
      <c r="DD486" s="36" t="str">
        <f t="shared" si="591"/>
        <v>n/a</v>
      </c>
      <c r="DE486" s="36" t="str">
        <f t="shared" si="591"/>
        <v>n/a</v>
      </c>
      <c r="DF486" s="36" t="str">
        <f t="shared" si="591"/>
        <v>n/a</v>
      </c>
      <c r="DG486" s="36" t="str">
        <f t="shared" si="591"/>
        <v>n/a</v>
      </c>
      <c r="DH486" s="36" t="str">
        <f t="shared" si="591"/>
        <v>n/a</v>
      </c>
      <c r="DI486" s="36" t="str">
        <f t="shared" si="592"/>
        <v>n/a</v>
      </c>
      <c r="DJ486" s="36" t="str">
        <f t="shared" si="592"/>
        <v>n/a</v>
      </c>
      <c r="DK486" s="36" t="str">
        <f t="shared" si="592"/>
        <v>n/a</v>
      </c>
      <c r="DL486" s="36" t="str">
        <f t="shared" si="592"/>
        <v>n/a</v>
      </c>
      <c r="DM486" s="36" t="str">
        <f t="shared" si="592"/>
        <v>n/a</v>
      </c>
      <c r="DN486" s="36" t="str">
        <f t="shared" si="592"/>
        <v>n/a</v>
      </c>
      <c r="DO486" s="36" t="str">
        <f t="shared" si="592"/>
        <v>n/a</v>
      </c>
      <c r="DP486" s="36" t="str">
        <f t="shared" si="592"/>
        <v>n/a</v>
      </c>
      <c r="DQ486" s="36" t="str">
        <f t="shared" si="592"/>
        <v>n/a</v>
      </c>
      <c r="DR486" s="36" t="str">
        <f t="shared" si="592"/>
        <v>n/a</v>
      </c>
      <c r="DS486" s="36" t="str">
        <f t="shared" si="592"/>
        <v>n/a</v>
      </c>
      <c r="DT486" s="36" t="str">
        <f t="shared" si="592"/>
        <v>n/a</v>
      </c>
      <c r="DU486" s="36" t="str">
        <f t="shared" si="592"/>
        <v>n/a</v>
      </c>
      <c r="DV486" s="36" t="str">
        <f t="shared" si="592"/>
        <v>n/a</v>
      </c>
      <c r="DW486" s="36" t="str">
        <f t="shared" si="592"/>
        <v>n/a</v>
      </c>
      <c r="DX486" s="36" t="str">
        <f t="shared" si="592"/>
        <v>n/a</v>
      </c>
      <c r="DY486" s="36" t="str">
        <f t="shared" si="593"/>
        <v>n/a</v>
      </c>
      <c r="DZ486" s="36" t="str">
        <f t="shared" si="593"/>
        <v>n/a</v>
      </c>
      <c r="EA486" s="36" t="str">
        <f t="shared" si="593"/>
        <v>n/a</v>
      </c>
      <c r="EB486" s="36" t="str">
        <f t="shared" si="593"/>
        <v>n/a</v>
      </c>
      <c r="EC486" s="36" t="str">
        <f t="shared" si="593"/>
        <v>n/a</v>
      </c>
      <c r="ED486" s="36" t="str">
        <f t="shared" si="593"/>
        <v>n/a</v>
      </c>
      <c r="EE486" s="36" t="str">
        <f t="shared" si="593"/>
        <v>n/a</v>
      </c>
      <c r="EF486" s="36" t="str">
        <f t="shared" si="593"/>
        <v>n/a</v>
      </c>
      <c r="EG486" s="36" t="str">
        <f t="shared" si="593"/>
        <v>n/a</v>
      </c>
      <c r="EH486" s="36" t="str">
        <f t="shared" si="593"/>
        <v>n/a</v>
      </c>
      <c r="EI486" s="36" t="str">
        <f t="shared" si="593"/>
        <v>n/a</v>
      </c>
      <c r="EJ486" s="36" t="str">
        <f t="shared" si="593"/>
        <v>n/a</v>
      </c>
      <c r="EK486" s="36" t="str">
        <f t="shared" si="593"/>
        <v>n/a</v>
      </c>
      <c r="EL486" s="36" t="str">
        <f t="shared" si="593"/>
        <v>n/a</v>
      </c>
      <c r="EM486" s="36" t="str">
        <f t="shared" si="593"/>
        <v>n/a</v>
      </c>
      <c r="EN486" s="36" t="str">
        <f t="shared" si="593"/>
        <v>n/a</v>
      </c>
      <c r="EO486" s="36" t="str">
        <f t="shared" si="594"/>
        <v>n/a</v>
      </c>
      <c r="EP486" s="36" t="str">
        <f t="shared" si="594"/>
        <v>n/a</v>
      </c>
      <c r="EQ486" s="36" t="str">
        <f t="shared" si="594"/>
        <v>n/a</v>
      </c>
      <c r="ER486" s="36" t="str">
        <f t="shared" si="594"/>
        <v>n/a</v>
      </c>
      <c r="ES486" s="36" t="str">
        <f t="shared" si="594"/>
        <v>n/a</v>
      </c>
      <c r="ET486" s="36" t="str">
        <f t="shared" si="594"/>
        <v>n/a</v>
      </c>
      <c r="EU486" s="36" t="str">
        <f t="shared" si="594"/>
        <v>n/a</v>
      </c>
      <c r="EV486" s="36" t="str">
        <f t="shared" si="594"/>
        <v>n/a</v>
      </c>
      <c r="EW486" s="36" t="str">
        <f t="shared" si="594"/>
        <v>n/a</v>
      </c>
      <c r="EX486" s="36" t="str">
        <f t="shared" si="594"/>
        <v>n/a</v>
      </c>
      <c r="EY486" s="36" t="str">
        <f t="shared" si="594"/>
        <v>n/a</v>
      </c>
      <c r="EZ486" s="36" t="str">
        <f t="shared" si="594"/>
        <v>n/a</v>
      </c>
      <c r="FA486" s="36" t="str">
        <f t="shared" si="594"/>
        <v>n/a</v>
      </c>
      <c r="FB486" s="36" t="str">
        <f t="shared" si="594"/>
        <v>n/a</v>
      </c>
      <c r="FC486" s="36" t="str">
        <f t="shared" si="594"/>
        <v>n/a</v>
      </c>
      <c r="FD486" s="36" t="str">
        <f t="shared" si="594"/>
        <v>n/a</v>
      </c>
      <c r="FE486" s="36" t="str">
        <f t="shared" si="598"/>
        <v>n/a</v>
      </c>
      <c r="FF486" s="36" t="str">
        <f t="shared" si="598"/>
        <v>n/a</v>
      </c>
      <c r="FG486" s="36" t="str">
        <f t="shared" si="598"/>
        <v>n/a</v>
      </c>
      <c r="FH486" s="36" t="str">
        <f t="shared" si="598"/>
        <v>n/a</v>
      </c>
      <c r="FI486" s="36" t="str">
        <f t="shared" si="598"/>
        <v>n/a</v>
      </c>
      <c r="FJ486" s="36" t="str">
        <f t="shared" si="598"/>
        <v>n/a</v>
      </c>
      <c r="FK486" s="36" t="str">
        <f t="shared" si="598"/>
        <v>n/a</v>
      </c>
      <c r="FL486" s="36" t="str">
        <f t="shared" si="598"/>
        <v>n/a</v>
      </c>
      <c r="FM486" s="36" t="str">
        <f t="shared" si="598"/>
        <v>n/a</v>
      </c>
      <c r="FN486" s="36" t="str">
        <f t="shared" si="598"/>
        <v>n/a</v>
      </c>
      <c r="FO486" s="36" t="str">
        <f t="shared" si="598"/>
        <v>n/a</v>
      </c>
      <c r="FP486" s="36" t="str">
        <f t="shared" si="598"/>
        <v>n/a</v>
      </c>
      <c r="FQ486" s="36" t="str">
        <f t="shared" si="598"/>
        <v>n/a</v>
      </c>
      <c r="FR486" s="36" t="str">
        <f t="shared" si="598"/>
        <v>n/a</v>
      </c>
      <c r="FS486" s="36" t="str">
        <f t="shared" si="598"/>
        <v>n/a</v>
      </c>
      <c r="FT486" s="36" t="str">
        <f t="shared" si="598"/>
        <v>n/a</v>
      </c>
      <c r="FU486" s="36" t="str">
        <f t="shared" si="597"/>
        <v>n/a</v>
      </c>
      <c r="FV486" s="36" t="str">
        <f t="shared" si="597"/>
        <v>n/a</v>
      </c>
      <c r="FW486" s="36" t="str">
        <f t="shared" si="597"/>
        <v>n/a</v>
      </c>
      <c r="FX486" s="36" t="str">
        <f t="shared" si="597"/>
        <v>n/a</v>
      </c>
      <c r="FY486" s="36" t="str">
        <f t="shared" si="597"/>
        <v>n/a</v>
      </c>
      <c r="FZ486" s="36" t="str">
        <f t="shared" si="597"/>
        <v>n/a</v>
      </c>
      <c r="GA486" s="36" t="str">
        <f t="shared" si="597"/>
        <v>n/a</v>
      </c>
      <c r="GB486" s="36" t="str">
        <f t="shared" si="597"/>
        <v>n/a</v>
      </c>
      <c r="GC486" s="36" t="str">
        <f t="shared" si="597"/>
        <v>n/a</v>
      </c>
      <c r="GD486" s="36" t="str">
        <f t="shared" si="597"/>
        <v>n/a</v>
      </c>
      <c r="GE486" s="36" t="str">
        <f t="shared" si="597"/>
        <v>n/a</v>
      </c>
      <c r="GF486" s="36" t="str">
        <f t="shared" si="597"/>
        <v>n/a</v>
      </c>
      <c r="GG486" s="36" t="str">
        <f t="shared" si="597"/>
        <v>n/a</v>
      </c>
      <c r="GH486" s="36" t="str">
        <f t="shared" si="597"/>
        <v>n/a</v>
      </c>
      <c r="GI486" s="36" t="str">
        <f t="shared" si="597"/>
        <v>n/a</v>
      </c>
      <c r="GJ486" s="36" t="str">
        <f t="shared" si="596"/>
        <v>n/a</v>
      </c>
      <c r="GK486" s="36" t="str">
        <f t="shared" si="596"/>
        <v>n/a</v>
      </c>
      <c r="GL486" s="36" t="str">
        <f t="shared" si="596"/>
        <v>n/a</v>
      </c>
      <c r="GM486" s="36" t="str">
        <f t="shared" si="596"/>
        <v>n/a</v>
      </c>
      <c r="GN486" s="36" t="str">
        <f t="shared" si="596"/>
        <v>n/a</v>
      </c>
      <c r="GO486" s="36" t="str">
        <f t="shared" si="596"/>
        <v>n/a</v>
      </c>
      <c r="GP486" s="36" t="str">
        <f t="shared" si="596"/>
        <v>n/a</v>
      </c>
      <c r="GQ486" s="36" t="str">
        <f t="shared" si="596"/>
        <v>n/a</v>
      </c>
      <c r="GR486" s="36" t="str">
        <f t="shared" si="596"/>
        <v>n/a</v>
      </c>
      <c r="GS486" s="36" t="str">
        <f t="shared" si="596"/>
        <v>n/a</v>
      </c>
      <c r="GT486" s="36" t="str">
        <f t="shared" si="596"/>
        <v>n/a</v>
      </c>
      <c r="GU486" s="36" t="str">
        <f t="shared" si="596"/>
        <v>n/a</v>
      </c>
      <c r="GV486" s="36" t="str">
        <f t="shared" si="596"/>
        <v>n/a</v>
      </c>
      <c r="GW486" s="36" t="str">
        <f t="shared" si="596"/>
        <v>n/a</v>
      </c>
      <c r="GX486" s="36" t="str">
        <f t="shared" si="596"/>
        <v>n/a</v>
      </c>
      <c r="GY486" s="36" t="str">
        <f t="shared" si="596"/>
        <v>n/a</v>
      </c>
      <c r="GZ486" s="36" t="str">
        <f t="shared" si="595"/>
        <v>n/a</v>
      </c>
      <c r="HA486" s="36" t="str">
        <f t="shared" si="595"/>
        <v>n/a</v>
      </c>
      <c r="HB486" s="36" t="str">
        <f t="shared" si="595"/>
        <v>n/a</v>
      </c>
      <c r="HC486" s="36" t="str">
        <f t="shared" si="595"/>
        <v>n/a</v>
      </c>
      <c r="HD486" s="36" t="str">
        <f t="shared" si="595"/>
        <v>n/a</v>
      </c>
      <c r="HE486" s="36" t="str">
        <f t="shared" si="595"/>
        <v>n/a</v>
      </c>
      <c r="HF486" s="36" t="str">
        <f t="shared" si="595"/>
        <v>n/a</v>
      </c>
      <c r="HG486" s="36" t="str">
        <f t="shared" si="595"/>
        <v>n/a</v>
      </c>
      <c r="HH486" s="36" t="str">
        <f t="shared" si="595"/>
        <v>n/a</v>
      </c>
      <c r="HI486" s="36" t="str">
        <f t="shared" si="595"/>
        <v>n/a</v>
      </c>
      <c r="HJ486" s="36" t="str">
        <f t="shared" si="595"/>
        <v>n/a</v>
      </c>
      <c r="HK486" s="36" t="str">
        <f t="shared" si="595"/>
        <v>n/a</v>
      </c>
      <c r="HL486" s="36" t="str">
        <f t="shared" si="595"/>
        <v>n/a</v>
      </c>
      <c r="HM486" s="36" t="str">
        <f t="shared" si="595"/>
        <v>n/a</v>
      </c>
    </row>
    <row r="487" spans="1:221" x14ac:dyDescent="0.35">
      <c r="A487" s="7" t="s">
        <v>1634</v>
      </c>
      <c r="B487" s="16" t="s">
        <v>1635</v>
      </c>
      <c r="C487" s="15">
        <v>328.803</v>
      </c>
      <c r="D487" s="15">
        <v>52.99</v>
      </c>
      <c r="E487" s="14">
        <f t="shared" si="557"/>
        <v>17423.270970000001</v>
      </c>
      <c r="F487" s="12">
        <f t="shared" si="571"/>
        <v>0</v>
      </c>
      <c r="G487" s="13" t="str">
        <f>IFERROR('[2]CEA-6.2 US Forward MRP'!G486/100, "n/a")</f>
        <v>n/a</v>
      </c>
      <c r="H487" s="13" t="str">
        <f t="shared" si="572"/>
        <v>n/a</v>
      </c>
      <c r="I487" s="33" t="str">
        <f t="shared" si="573"/>
        <v>n/a</v>
      </c>
      <c r="J487" s="13">
        <v>0.12789999999999999</v>
      </c>
      <c r="K487" s="41">
        <f t="shared" si="558"/>
        <v>0.113316</v>
      </c>
      <c r="L487" s="1">
        <f t="shared" si="559"/>
        <v>9.8732000000000014E-2</v>
      </c>
      <c r="M487" s="1">
        <f t="shared" si="560"/>
        <v>8.4148000000000028E-2</v>
      </c>
      <c r="N487" s="1">
        <f t="shared" si="561"/>
        <v>6.9564000000000042E-2</v>
      </c>
      <c r="O487" s="1">
        <f t="shared" si="562"/>
        <v>5.4980000000000064E-2</v>
      </c>
      <c r="P487" s="5">
        <f t="shared" si="574"/>
        <v>4.0396000000000098E-2</v>
      </c>
      <c r="Q487" s="1" t="str">
        <f t="shared" si="563"/>
        <v>n/a</v>
      </c>
      <c r="R487" s="12" t="str">
        <f t="shared" si="564"/>
        <v>n/a</v>
      </c>
      <c r="S487" s="12">
        <f t="shared" si="565"/>
        <v>0</v>
      </c>
      <c r="T487" s="7"/>
      <c r="U487" s="42">
        <f t="shared" si="566"/>
        <v>-52.99</v>
      </c>
      <c r="V487" s="36" t="str">
        <f t="shared" si="567"/>
        <v>n/a</v>
      </c>
      <c r="W487" s="36" t="str">
        <f t="shared" si="568"/>
        <v>n/a</v>
      </c>
      <c r="X487" s="36" t="str">
        <f t="shared" si="589"/>
        <v>n/a</v>
      </c>
      <c r="Y487" s="36" t="str">
        <f t="shared" si="589"/>
        <v>n/a</v>
      </c>
      <c r="Z487" s="36" t="str">
        <f t="shared" si="589"/>
        <v>n/a</v>
      </c>
      <c r="AA487" s="36" t="str">
        <f t="shared" si="569"/>
        <v>n/a</v>
      </c>
      <c r="AB487" s="36" t="str">
        <f t="shared" si="581"/>
        <v>n/a</v>
      </c>
      <c r="AC487" s="36" t="str">
        <f t="shared" si="581"/>
        <v>n/a</v>
      </c>
      <c r="AD487" s="36" t="str">
        <f t="shared" si="581"/>
        <v>n/a</v>
      </c>
      <c r="AE487" s="36" t="str">
        <f t="shared" si="581"/>
        <v>n/a</v>
      </c>
      <c r="AF487" s="36" t="str">
        <f t="shared" si="570"/>
        <v>n/a</v>
      </c>
      <c r="AG487" s="36" t="str">
        <f t="shared" si="585"/>
        <v>n/a</v>
      </c>
      <c r="AH487" s="36" t="str">
        <f t="shared" si="585"/>
        <v>n/a</v>
      </c>
      <c r="AI487" s="36" t="str">
        <f t="shared" si="585"/>
        <v>n/a</v>
      </c>
      <c r="AJ487" s="36" t="str">
        <f t="shared" si="585"/>
        <v>n/a</v>
      </c>
      <c r="AK487" s="36" t="str">
        <f t="shared" si="585"/>
        <v>n/a</v>
      </c>
      <c r="AL487" s="36" t="str">
        <f t="shared" si="585"/>
        <v>n/a</v>
      </c>
      <c r="AM487" s="36" t="str">
        <f t="shared" si="585"/>
        <v>n/a</v>
      </c>
      <c r="AN487" s="36" t="str">
        <f t="shared" si="585"/>
        <v>n/a</v>
      </c>
      <c r="AO487" s="36" t="str">
        <f t="shared" si="585"/>
        <v>n/a</v>
      </c>
      <c r="AP487" s="36" t="str">
        <f t="shared" si="585"/>
        <v>n/a</v>
      </c>
      <c r="AQ487" s="36" t="str">
        <f t="shared" si="585"/>
        <v>n/a</v>
      </c>
      <c r="AR487" s="36" t="str">
        <f t="shared" si="585"/>
        <v>n/a</v>
      </c>
      <c r="AS487" s="36" t="str">
        <f t="shared" si="585"/>
        <v>n/a</v>
      </c>
      <c r="AT487" s="36" t="str">
        <f t="shared" si="585"/>
        <v>n/a</v>
      </c>
      <c r="AU487" s="36" t="str">
        <f t="shared" si="585"/>
        <v>n/a</v>
      </c>
      <c r="AV487" s="36" t="str">
        <f t="shared" si="585"/>
        <v>n/a</v>
      </c>
      <c r="AW487" s="36" t="str">
        <f t="shared" si="586"/>
        <v>n/a</v>
      </c>
      <c r="AX487" s="36" t="str">
        <f t="shared" si="586"/>
        <v>n/a</v>
      </c>
      <c r="AY487" s="36" t="str">
        <f t="shared" si="586"/>
        <v>n/a</v>
      </c>
      <c r="AZ487" s="36" t="str">
        <f t="shared" si="586"/>
        <v>n/a</v>
      </c>
      <c r="BA487" s="36" t="str">
        <f t="shared" si="586"/>
        <v>n/a</v>
      </c>
      <c r="BB487" s="36" t="str">
        <f t="shared" si="586"/>
        <v>n/a</v>
      </c>
      <c r="BC487" s="36" t="str">
        <f t="shared" si="586"/>
        <v>n/a</v>
      </c>
      <c r="BD487" s="36" t="str">
        <f t="shared" si="586"/>
        <v>n/a</v>
      </c>
      <c r="BE487" s="36" t="str">
        <f t="shared" si="586"/>
        <v>n/a</v>
      </c>
      <c r="BF487" s="36" t="str">
        <f t="shared" si="586"/>
        <v>n/a</v>
      </c>
      <c r="BG487" s="36" t="str">
        <f t="shared" si="586"/>
        <v>n/a</v>
      </c>
      <c r="BH487" s="36" t="str">
        <f t="shared" si="586"/>
        <v>n/a</v>
      </c>
      <c r="BI487" s="36" t="str">
        <f t="shared" si="586"/>
        <v>n/a</v>
      </c>
      <c r="BJ487" s="36" t="str">
        <f t="shared" si="586"/>
        <v>n/a</v>
      </c>
      <c r="BK487" s="36" t="str">
        <f t="shared" si="586"/>
        <v>n/a</v>
      </c>
      <c r="BL487" s="36" t="str">
        <f t="shared" si="586"/>
        <v>n/a</v>
      </c>
      <c r="BM487" s="36" t="str">
        <f t="shared" si="587"/>
        <v>n/a</v>
      </c>
      <c r="BN487" s="36" t="str">
        <f t="shared" si="587"/>
        <v>n/a</v>
      </c>
      <c r="BO487" s="36" t="str">
        <f t="shared" si="587"/>
        <v>n/a</v>
      </c>
      <c r="BP487" s="36" t="str">
        <f t="shared" si="587"/>
        <v>n/a</v>
      </c>
      <c r="BQ487" s="36" t="str">
        <f t="shared" si="587"/>
        <v>n/a</v>
      </c>
      <c r="BR487" s="36" t="str">
        <f t="shared" si="587"/>
        <v>n/a</v>
      </c>
      <c r="BS487" s="36" t="str">
        <f t="shared" si="587"/>
        <v>n/a</v>
      </c>
      <c r="BT487" s="36" t="str">
        <f t="shared" si="587"/>
        <v>n/a</v>
      </c>
      <c r="BU487" s="36" t="str">
        <f t="shared" si="587"/>
        <v>n/a</v>
      </c>
      <c r="BV487" s="36" t="str">
        <f t="shared" si="587"/>
        <v>n/a</v>
      </c>
      <c r="BW487" s="36" t="str">
        <f t="shared" si="587"/>
        <v>n/a</v>
      </c>
      <c r="BX487" s="36" t="str">
        <f t="shared" si="587"/>
        <v>n/a</v>
      </c>
      <c r="BY487" s="36" t="str">
        <f t="shared" si="587"/>
        <v>n/a</v>
      </c>
      <c r="BZ487" s="36" t="str">
        <f t="shared" si="587"/>
        <v>n/a</v>
      </c>
      <c r="CA487" s="36" t="str">
        <f t="shared" si="587"/>
        <v>n/a</v>
      </c>
      <c r="CB487" s="36" t="str">
        <f t="shared" si="587"/>
        <v>n/a</v>
      </c>
      <c r="CC487" s="36" t="str">
        <f t="shared" si="588"/>
        <v>n/a</v>
      </c>
      <c r="CD487" s="36" t="str">
        <f t="shared" si="588"/>
        <v>n/a</v>
      </c>
      <c r="CE487" s="36" t="str">
        <f t="shared" si="588"/>
        <v>n/a</v>
      </c>
      <c r="CF487" s="36" t="str">
        <f t="shared" si="588"/>
        <v>n/a</v>
      </c>
      <c r="CG487" s="36" t="str">
        <f t="shared" si="588"/>
        <v>n/a</v>
      </c>
      <c r="CH487" s="36" t="str">
        <f t="shared" si="588"/>
        <v>n/a</v>
      </c>
      <c r="CI487" s="36" t="str">
        <f t="shared" si="588"/>
        <v>n/a</v>
      </c>
      <c r="CJ487" s="36" t="str">
        <f t="shared" si="588"/>
        <v>n/a</v>
      </c>
      <c r="CK487" s="36" t="str">
        <f t="shared" si="588"/>
        <v>n/a</v>
      </c>
      <c r="CL487" s="36" t="str">
        <f t="shared" si="588"/>
        <v>n/a</v>
      </c>
      <c r="CM487" s="36" t="str">
        <f t="shared" si="588"/>
        <v>n/a</v>
      </c>
      <c r="CN487" s="36" t="str">
        <f t="shared" si="588"/>
        <v>n/a</v>
      </c>
      <c r="CO487" s="36" t="str">
        <f t="shared" si="588"/>
        <v>n/a</v>
      </c>
      <c r="CP487" s="36" t="str">
        <f t="shared" si="588"/>
        <v>n/a</v>
      </c>
      <c r="CQ487" s="36" t="str">
        <f t="shared" si="588"/>
        <v>n/a</v>
      </c>
      <c r="CR487" s="36" t="str">
        <f t="shared" si="588"/>
        <v>n/a</v>
      </c>
      <c r="CS487" s="36" t="str">
        <f t="shared" si="591"/>
        <v>n/a</v>
      </c>
      <c r="CT487" s="36" t="str">
        <f t="shared" si="591"/>
        <v>n/a</v>
      </c>
      <c r="CU487" s="36" t="str">
        <f t="shared" si="591"/>
        <v>n/a</v>
      </c>
      <c r="CV487" s="36" t="str">
        <f t="shared" si="591"/>
        <v>n/a</v>
      </c>
      <c r="CW487" s="36" t="str">
        <f t="shared" si="591"/>
        <v>n/a</v>
      </c>
      <c r="CX487" s="36" t="str">
        <f t="shared" si="591"/>
        <v>n/a</v>
      </c>
      <c r="CY487" s="36" t="str">
        <f t="shared" si="591"/>
        <v>n/a</v>
      </c>
      <c r="CZ487" s="36" t="str">
        <f t="shared" si="591"/>
        <v>n/a</v>
      </c>
      <c r="DA487" s="36" t="str">
        <f t="shared" si="591"/>
        <v>n/a</v>
      </c>
      <c r="DB487" s="36" t="str">
        <f t="shared" si="591"/>
        <v>n/a</v>
      </c>
      <c r="DC487" s="36" t="str">
        <f t="shared" si="591"/>
        <v>n/a</v>
      </c>
      <c r="DD487" s="36" t="str">
        <f t="shared" si="591"/>
        <v>n/a</v>
      </c>
      <c r="DE487" s="36" t="str">
        <f t="shared" si="591"/>
        <v>n/a</v>
      </c>
      <c r="DF487" s="36" t="str">
        <f t="shared" si="591"/>
        <v>n/a</v>
      </c>
      <c r="DG487" s="36" t="str">
        <f t="shared" si="591"/>
        <v>n/a</v>
      </c>
      <c r="DH487" s="36" t="str">
        <f t="shared" si="591"/>
        <v>n/a</v>
      </c>
      <c r="DI487" s="36" t="str">
        <f t="shared" si="592"/>
        <v>n/a</v>
      </c>
      <c r="DJ487" s="36" t="str">
        <f t="shared" si="592"/>
        <v>n/a</v>
      </c>
      <c r="DK487" s="36" t="str">
        <f t="shared" si="592"/>
        <v>n/a</v>
      </c>
      <c r="DL487" s="36" t="str">
        <f t="shared" si="592"/>
        <v>n/a</v>
      </c>
      <c r="DM487" s="36" t="str">
        <f t="shared" si="592"/>
        <v>n/a</v>
      </c>
      <c r="DN487" s="36" t="str">
        <f t="shared" si="592"/>
        <v>n/a</v>
      </c>
      <c r="DO487" s="36" t="str">
        <f t="shared" si="592"/>
        <v>n/a</v>
      </c>
      <c r="DP487" s="36" t="str">
        <f t="shared" si="592"/>
        <v>n/a</v>
      </c>
      <c r="DQ487" s="36" t="str">
        <f t="shared" si="592"/>
        <v>n/a</v>
      </c>
      <c r="DR487" s="36" t="str">
        <f t="shared" si="592"/>
        <v>n/a</v>
      </c>
      <c r="DS487" s="36" t="str">
        <f t="shared" si="592"/>
        <v>n/a</v>
      </c>
      <c r="DT487" s="36" t="str">
        <f t="shared" si="592"/>
        <v>n/a</v>
      </c>
      <c r="DU487" s="36" t="str">
        <f t="shared" si="592"/>
        <v>n/a</v>
      </c>
      <c r="DV487" s="36" t="str">
        <f t="shared" si="592"/>
        <v>n/a</v>
      </c>
      <c r="DW487" s="36" t="str">
        <f t="shared" si="592"/>
        <v>n/a</v>
      </c>
      <c r="DX487" s="36" t="str">
        <f t="shared" si="592"/>
        <v>n/a</v>
      </c>
      <c r="DY487" s="36" t="str">
        <f t="shared" si="593"/>
        <v>n/a</v>
      </c>
      <c r="DZ487" s="36" t="str">
        <f t="shared" si="593"/>
        <v>n/a</v>
      </c>
      <c r="EA487" s="36" t="str">
        <f t="shared" si="593"/>
        <v>n/a</v>
      </c>
      <c r="EB487" s="36" t="str">
        <f t="shared" si="593"/>
        <v>n/a</v>
      </c>
      <c r="EC487" s="36" t="str">
        <f t="shared" si="593"/>
        <v>n/a</v>
      </c>
      <c r="ED487" s="36" t="str">
        <f t="shared" si="593"/>
        <v>n/a</v>
      </c>
      <c r="EE487" s="36" t="str">
        <f t="shared" si="593"/>
        <v>n/a</v>
      </c>
      <c r="EF487" s="36" t="str">
        <f t="shared" si="593"/>
        <v>n/a</v>
      </c>
      <c r="EG487" s="36" t="str">
        <f t="shared" si="593"/>
        <v>n/a</v>
      </c>
      <c r="EH487" s="36" t="str">
        <f t="shared" si="593"/>
        <v>n/a</v>
      </c>
      <c r="EI487" s="36" t="str">
        <f t="shared" si="593"/>
        <v>n/a</v>
      </c>
      <c r="EJ487" s="36" t="str">
        <f t="shared" si="593"/>
        <v>n/a</v>
      </c>
      <c r="EK487" s="36" t="str">
        <f t="shared" si="593"/>
        <v>n/a</v>
      </c>
      <c r="EL487" s="36" t="str">
        <f t="shared" si="593"/>
        <v>n/a</v>
      </c>
      <c r="EM487" s="36" t="str">
        <f t="shared" si="593"/>
        <v>n/a</v>
      </c>
      <c r="EN487" s="36" t="str">
        <f t="shared" si="593"/>
        <v>n/a</v>
      </c>
      <c r="EO487" s="36" t="str">
        <f t="shared" si="594"/>
        <v>n/a</v>
      </c>
      <c r="EP487" s="36" t="str">
        <f t="shared" si="594"/>
        <v>n/a</v>
      </c>
      <c r="EQ487" s="36" t="str">
        <f t="shared" si="594"/>
        <v>n/a</v>
      </c>
      <c r="ER487" s="36" t="str">
        <f t="shared" si="594"/>
        <v>n/a</v>
      </c>
      <c r="ES487" s="36" t="str">
        <f t="shared" si="594"/>
        <v>n/a</v>
      </c>
      <c r="ET487" s="36" t="str">
        <f t="shared" si="594"/>
        <v>n/a</v>
      </c>
      <c r="EU487" s="36" t="str">
        <f t="shared" si="594"/>
        <v>n/a</v>
      </c>
      <c r="EV487" s="36" t="str">
        <f t="shared" si="594"/>
        <v>n/a</v>
      </c>
      <c r="EW487" s="36" t="str">
        <f t="shared" si="594"/>
        <v>n/a</v>
      </c>
      <c r="EX487" s="36" t="str">
        <f t="shared" si="594"/>
        <v>n/a</v>
      </c>
      <c r="EY487" s="36" t="str">
        <f t="shared" si="594"/>
        <v>n/a</v>
      </c>
      <c r="EZ487" s="36" t="str">
        <f t="shared" si="594"/>
        <v>n/a</v>
      </c>
      <c r="FA487" s="36" t="str">
        <f t="shared" si="594"/>
        <v>n/a</v>
      </c>
      <c r="FB487" s="36" t="str">
        <f t="shared" si="594"/>
        <v>n/a</v>
      </c>
      <c r="FC487" s="36" t="str">
        <f t="shared" si="594"/>
        <v>n/a</v>
      </c>
      <c r="FD487" s="36" t="str">
        <f t="shared" si="594"/>
        <v>n/a</v>
      </c>
      <c r="FE487" s="36" t="str">
        <f t="shared" si="598"/>
        <v>n/a</v>
      </c>
      <c r="FF487" s="36" t="str">
        <f t="shared" si="598"/>
        <v>n/a</v>
      </c>
      <c r="FG487" s="36" t="str">
        <f t="shared" si="598"/>
        <v>n/a</v>
      </c>
      <c r="FH487" s="36" t="str">
        <f t="shared" si="598"/>
        <v>n/a</v>
      </c>
      <c r="FI487" s="36" t="str">
        <f t="shared" si="598"/>
        <v>n/a</v>
      </c>
      <c r="FJ487" s="36" t="str">
        <f t="shared" si="598"/>
        <v>n/a</v>
      </c>
      <c r="FK487" s="36" t="str">
        <f t="shared" si="598"/>
        <v>n/a</v>
      </c>
      <c r="FL487" s="36" t="str">
        <f t="shared" si="598"/>
        <v>n/a</v>
      </c>
      <c r="FM487" s="36" t="str">
        <f t="shared" si="598"/>
        <v>n/a</v>
      </c>
      <c r="FN487" s="36" t="str">
        <f t="shared" si="598"/>
        <v>n/a</v>
      </c>
      <c r="FO487" s="36" t="str">
        <f t="shared" si="598"/>
        <v>n/a</v>
      </c>
      <c r="FP487" s="36" t="str">
        <f t="shared" si="598"/>
        <v>n/a</v>
      </c>
      <c r="FQ487" s="36" t="str">
        <f t="shared" si="598"/>
        <v>n/a</v>
      </c>
      <c r="FR487" s="36" t="str">
        <f t="shared" si="598"/>
        <v>n/a</v>
      </c>
      <c r="FS487" s="36" t="str">
        <f t="shared" si="598"/>
        <v>n/a</v>
      </c>
      <c r="FT487" s="36" t="str">
        <f t="shared" si="598"/>
        <v>n/a</v>
      </c>
      <c r="FU487" s="36" t="str">
        <f t="shared" si="597"/>
        <v>n/a</v>
      </c>
      <c r="FV487" s="36" t="str">
        <f t="shared" si="597"/>
        <v>n/a</v>
      </c>
      <c r="FW487" s="36" t="str">
        <f t="shared" si="597"/>
        <v>n/a</v>
      </c>
      <c r="FX487" s="36" t="str">
        <f t="shared" si="597"/>
        <v>n/a</v>
      </c>
      <c r="FY487" s="36" t="str">
        <f t="shared" si="597"/>
        <v>n/a</v>
      </c>
      <c r="FZ487" s="36" t="str">
        <f t="shared" si="597"/>
        <v>n/a</v>
      </c>
      <c r="GA487" s="36" t="str">
        <f t="shared" si="597"/>
        <v>n/a</v>
      </c>
      <c r="GB487" s="36" t="str">
        <f t="shared" si="597"/>
        <v>n/a</v>
      </c>
      <c r="GC487" s="36" t="str">
        <f t="shared" si="597"/>
        <v>n/a</v>
      </c>
      <c r="GD487" s="36" t="str">
        <f t="shared" si="597"/>
        <v>n/a</v>
      </c>
      <c r="GE487" s="36" t="str">
        <f t="shared" si="597"/>
        <v>n/a</v>
      </c>
      <c r="GF487" s="36" t="str">
        <f t="shared" si="597"/>
        <v>n/a</v>
      </c>
      <c r="GG487" s="36" t="str">
        <f t="shared" si="597"/>
        <v>n/a</v>
      </c>
      <c r="GH487" s="36" t="str">
        <f t="shared" si="597"/>
        <v>n/a</v>
      </c>
      <c r="GI487" s="36" t="str">
        <f t="shared" si="597"/>
        <v>n/a</v>
      </c>
      <c r="GJ487" s="36" t="str">
        <f t="shared" si="596"/>
        <v>n/a</v>
      </c>
      <c r="GK487" s="36" t="str">
        <f t="shared" si="596"/>
        <v>n/a</v>
      </c>
      <c r="GL487" s="36" t="str">
        <f t="shared" si="596"/>
        <v>n/a</v>
      </c>
      <c r="GM487" s="36" t="str">
        <f t="shared" si="596"/>
        <v>n/a</v>
      </c>
      <c r="GN487" s="36" t="str">
        <f t="shared" si="596"/>
        <v>n/a</v>
      </c>
      <c r="GO487" s="36" t="str">
        <f t="shared" si="596"/>
        <v>n/a</v>
      </c>
      <c r="GP487" s="36" t="str">
        <f t="shared" si="596"/>
        <v>n/a</v>
      </c>
      <c r="GQ487" s="36" t="str">
        <f t="shared" si="596"/>
        <v>n/a</v>
      </c>
      <c r="GR487" s="36" t="str">
        <f t="shared" si="596"/>
        <v>n/a</v>
      </c>
      <c r="GS487" s="36" t="str">
        <f t="shared" si="596"/>
        <v>n/a</v>
      </c>
      <c r="GT487" s="36" t="str">
        <f t="shared" si="596"/>
        <v>n/a</v>
      </c>
      <c r="GU487" s="36" t="str">
        <f t="shared" si="596"/>
        <v>n/a</v>
      </c>
      <c r="GV487" s="36" t="str">
        <f t="shared" si="596"/>
        <v>n/a</v>
      </c>
      <c r="GW487" s="36" t="str">
        <f t="shared" si="596"/>
        <v>n/a</v>
      </c>
      <c r="GX487" s="36" t="str">
        <f t="shared" si="596"/>
        <v>n/a</v>
      </c>
      <c r="GY487" s="36" t="str">
        <f t="shared" si="596"/>
        <v>n/a</v>
      </c>
      <c r="GZ487" s="36" t="str">
        <f t="shared" si="595"/>
        <v>n/a</v>
      </c>
      <c r="HA487" s="36" t="str">
        <f t="shared" si="595"/>
        <v>n/a</v>
      </c>
      <c r="HB487" s="36" t="str">
        <f t="shared" si="595"/>
        <v>n/a</v>
      </c>
      <c r="HC487" s="36" t="str">
        <f t="shared" si="595"/>
        <v>n/a</v>
      </c>
      <c r="HD487" s="36" t="str">
        <f t="shared" si="595"/>
        <v>n/a</v>
      </c>
      <c r="HE487" s="36" t="str">
        <f t="shared" si="595"/>
        <v>n/a</v>
      </c>
      <c r="HF487" s="36" t="str">
        <f t="shared" si="595"/>
        <v>n/a</v>
      </c>
      <c r="HG487" s="36" t="str">
        <f t="shared" si="595"/>
        <v>n/a</v>
      </c>
      <c r="HH487" s="36" t="str">
        <f t="shared" si="595"/>
        <v>n/a</v>
      </c>
      <c r="HI487" s="36" t="str">
        <f t="shared" si="595"/>
        <v>n/a</v>
      </c>
      <c r="HJ487" s="36" t="str">
        <f t="shared" si="595"/>
        <v>n/a</v>
      </c>
      <c r="HK487" s="36" t="str">
        <f t="shared" si="595"/>
        <v>n/a</v>
      </c>
      <c r="HL487" s="36" t="str">
        <f t="shared" si="595"/>
        <v>n/a</v>
      </c>
      <c r="HM487" s="36" t="str">
        <f t="shared" si="595"/>
        <v>n/a</v>
      </c>
    </row>
    <row r="488" spans="1:221" x14ac:dyDescent="0.35">
      <c r="A488" s="7" t="s">
        <v>1636</v>
      </c>
      <c r="B488" s="16" t="s">
        <v>1637</v>
      </c>
      <c r="C488" s="15">
        <v>190.684</v>
      </c>
      <c r="D488" s="15">
        <v>27.88</v>
      </c>
      <c r="E488" s="14">
        <f t="shared" si="557"/>
        <v>5316.2699199999997</v>
      </c>
      <c r="F488" s="12">
        <f t="shared" si="571"/>
        <v>0</v>
      </c>
      <c r="G488" s="13">
        <f>IFERROR('[2]CEA-6.2 US Forward MRP'!G487/100, "n/a")</f>
        <v>7.1736011477761845E-3</v>
      </c>
      <c r="H488" s="13" t="str">
        <f t="shared" si="572"/>
        <v>n/a</v>
      </c>
      <c r="I488" s="33" t="str">
        <f t="shared" si="573"/>
        <v>n/a</v>
      </c>
      <c r="J488" s="13" t="s">
        <v>233</v>
      </c>
      <c r="K488" s="41" t="str">
        <f t="shared" si="558"/>
        <v>n/a</v>
      </c>
      <c r="L488" s="1" t="str">
        <f t="shared" si="559"/>
        <v>n/a</v>
      </c>
      <c r="M488" s="1" t="str">
        <f t="shared" si="560"/>
        <v>n/a</v>
      </c>
      <c r="N488" s="1" t="str">
        <f t="shared" si="561"/>
        <v>n/a</v>
      </c>
      <c r="O488" s="1" t="str">
        <f t="shared" si="562"/>
        <v>n/a</v>
      </c>
      <c r="P488" s="5">
        <f t="shared" si="574"/>
        <v>4.0396000000000098E-2</v>
      </c>
      <c r="Q488" s="1" t="str">
        <f t="shared" si="563"/>
        <v>n/a</v>
      </c>
      <c r="R488" s="12" t="str">
        <f t="shared" si="564"/>
        <v>n/a</v>
      </c>
      <c r="S488" s="12">
        <f t="shared" si="565"/>
        <v>0</v>
      </c>
      <c r="T488" s="7"/>
      <c r="U488" s="42">
        <f t="shared" si="566"/>
        <v>-27.88</v>
      </c>
      <c r="V488" s="36" t="str">
        <f t="shared" si="567"/>
        <v>n/a</v>
      </c>
      <c r="W488" s="36" t="str">
        <f t="shared" si="568"/>
        <v>n/a</v>
      </c>
      <c r="X488" s="36" t="str">
        <f t="shared" si="589"/>
        <v>n/a</v>
      </c>
      <c r="Y488" s="36" t="str">
        <f t="shared" si="589"/>
        <v>n/a</v>
      </c>
      <c r="Z488" s="36" t="str">
        <f t="shared" si="589"/>
        <v>n/a</v>
      </c>
      <c r="AA488" s="36" t="str">
        <f t="shared" si="569"/>
        <v>n/a</v>
      </c>
      <c r="AB488" s="36" t="str">
        <f t="shared" si="581"/>
        <v>n/a</v>
      </c>
      <c r="AC488" s="36" t="str">
        <f t="shared" si="581"/>
        <v>n/a</v>
      </c>
      <c r="AD488" s="36" t="str">
        <f t="shared" si="581"/>
        <v>n/a</v>
      </c>
      <c r="AE488" s="36" t="str">
        <f t="shared" si="581"/>
        <v>n/a</v>
      </c>
      <c r="AF488" s="36" t="str">
        <f t="shared" si="570"/>
        <v>n/a</v>
      </c>
      <c r="AG488" s="36" t="str">
        <f t="shared" si="585"/>
        <v>n/a</v>
      </c>
      <c r="AH488" s="36" t="str">
        <f t="shared" si="585"/>
        <v>n/a</v>
      </c>
      <c r="AI488" s="36" t="str">
        <f t="shared" si="585"/>
        <v>n/a</v>
      </c>
      <c r="AJ488" s="36" t="str">
        <f t="shared" si="585"/>
        <v>n/a</v>
      </c>
      <c r="AK488" s="36" t="str">
        <f t="shared" si="585"/>
        <v>n/a</v>
      </c>
      <c r="AL488" s="36" t="str">
        <f t="shared" si="585"/>
        <v>n/a</v>
      </c>
      <c r="AM488" s="36" t="str">
        <f t="shared" si="585"/>
        <v>n/a</v>
      </c>
      <c r="AN488" s="36" t="str">
        <f t="shared" si="585"/>
        <v>n/a</v>
      </c>
      <c r="AO488" s="36" t="str">
        <f t="shared" si="585"/>
        <v>n/a</v>
      </c>
      <c r="AP488" s="36" t="str">
        <f t="shared" si="585"/>
        <v>n/a</v>
      </c>
      <c r="AQ488" s="36" t="str">
        <f t="shared" si="585"/>
        <v>n/a</v>
      </c>
      <c r="AR488" s="36" t="str">
        <f t="shared" si="585"/>
        <v>n/a</v>
      </c>
      <c r="AS488" s="36" t="str">
        <f t="shared" si="585"/>
        <v>n/a</v>
      </c>
      <c r="AT488" s="36" t="str">
        <f t="shared" si="585"/>
        <v>n/a</v>
      </c>
      <c r="AU488" s="36" t="str">
        <f t="shared" si="585"/>
        <v>n/a</v>
      </c>
      <c r="AV488" s="36" t="str">
        <f t="shared" si="585"/>
        <v>n/a</v>
      </c>
      <c r="AW488" s="36" t="str">
        <f t="shared" si="586"/>
        <v>n/a</v>
      </c>
      <c r="AX488" s="36" t="str">
        <f t="shared" si="586"/>
        <v>n/a</v>
      </c>
      <c r="AY488" s="36" t="str">
        <f t="shared" si="586"/>
        <v>n/a</v>
      </c>
      <c r="AZ488" s="36" t="str">
        <f t="shared" si="586"/>
        <v>n/a</v>
      </c>
      <c r="BA488" s="36" t="str">
        <f t="shared" si="586"/>
        <v>n/a</v>
      </c>
      <c r="BB488" s="36" t="str">
        <f t="shared" si="586"/>
        <v>n/a</v>
      </c>
      <c r="BC488" s="36" t="str">
        <f t="shared" si="586"/>
        <v>n/a</v>
      </c>
      <c r="BD488" s="36" t="str">
        <f t="shared" si="586"/>
        <v>n/a</v>
      </c>
      <c r="BE488" s="36" t="str">
        <f t="shared" si="586"/>
        <v>n/a</v>
      </c>
      <c r="BF488" s="36" t="str">
        <f t="shared" si="586"/>
        <v>n/a</v>
      </c>
      <c r="BG488" s="36" t="str">
        <f t="shared" si="586"/>
        <v>n/a</v>
      </c>
      <c r="BH488" s="36" t="str">
        <f t="shared" si="586"/>
        <v>n/a</v>
      </c>
      <c r="BI488" s="36" t="str">
        <f t="shared" si="586"/>
        <v>n/a</v>
      </c>
      <c r="BJ488" s="36" t="str">
        <f t="shared" si="586"/>
        <v>n/a</v>
      </c>
      <c r="BK488" s="36" t="str">
        <f t="shared" si="586"/>
        <v>n/a</v>
      </c>
      <c r="BL488" s="36" t="str">
        <f t="shared" si="586"/>
        <v>n/a</v>
      </c>
      <c r="BM488" s="36" t="str">
        <f t="shared" si="587"/>
        <v>n/a</v>
      </c>
      <c r="BN488" s="36" t="str">
        <f t="shared" si="587"/>
        <v>n/a</v>
      </c>
      <c r="BO488" s="36" t="str">
        <f t="shared" si="587"/>
        <v>n/a</v>
      </c>
      <c r="BP488" s="36" t="str">
        <f t="shared" si="587"/>
        <v>n/a</v>
      </c>
      <c r="BQ488" s="36" t="str">
        <f t="shared" si="587"/>
        <v>n/a</v>
      </c>
      <c r="BR488" s="36" t="str">
        <f t="shared" si="587"/>
        <v>n/a</v>
      </c>
      <c r="BS488" s="36" t="str">
        <f t="shared" si="587"/>
        <v>n/a</v>
      </c>
      <c r="BT488" s="36" t="str">
        <f t="shared" si="587"/>
        <v>n/a</v>
      </c>
      <c r="BU488" s="36" t="str">
        <f t="shared" si="587"/>
        <v>n/a</v>
      </c>
      <c r="BV488" s="36" t="str">
        <f t="shared" si="587"/>
        <v>n/a</v>
      </c>
      <c r="BW488" s="36" t="str">
        <f t="shared" si="587"/>
        <v>n/a</v>
      </c>
      <c r="BX488" s="36" t="str">
        <f t="shared" si="587"/>
        <v>n/a</v>
      </c>
      <c r="BY488" s="36" t="str">
        <f t="shared" si="587"/>
        <v>n/a</v>
      </c>
      <c r="BZ488" s="36" t="str">
        <f t="shared" si="587"/>
        <v>n/a</v>
      </c>
      <c r="CA488" s="36" t="str">
        <f t="shared" si="587"/>
        <v>n/a</v>
      </c>
      <c r="CB488" s="36" t="str">
        <f t="shared" si="587"/>
        <v>n/a</v>
      </c>
      <c r="CC488" s="36" t="str">
        <f t="shared" si="588"/>
        <v>n/a</v>
      </c>
      <c r="CD488" s="36" t="str">
        <f t="shared" si="588"/>
        <v>n/a</v>
      </c>
      <c r="CE488" s="36" t="str">
        <f t="shared" si="588"/>
        <v>n/a</v>
      </c>
      <c r="CF488" s="36" t="str">
        <f t="shared" si="588"/>
        <v>n/a</v>
      </c>
      <c r="CG488" s="36" t="str">
        <f t="shared" si="588"/>
        <v>n/a</v>
      </c>
      <c r="CH488" s="36" t="str">
        <f t="shared" si="588"/>
        <v>n/a</v>
      </c>
      <c r="CI488" s="36" t="str">
        <f t="shared" si="588"/>
        <v>n/a</v>
      </c>
      <c r="CJ488" s="36" t="str">
        <f t="shared" si="588"/>
        <v>n/a</v>
      </c>
      <c r="CK488" s="36" t="str">
        <f t="shared" si="588"/>
        <v>n/a</v>
      </c>
      <c r="CL488" s="36" t="str">
        <f t="shared" si="588"/>
        <v>n/a</v>
      </c>
      <c r="CM488" s="36" t="str">
        <f t="shared" si="588"/>
        <v>n/a</v>
      </c>
      <c r="CN488" s="36" t="str">
        <f t="shared" si="588"/>
        <v>n/a</v>
      </c>
      <c r="CO488" s="36" t="str">
        <f t="shared" si="588"/>
        <v>n/a</v>
      </c>
      <c r="CP488" s="36" t="str">
        <f t="shared" si="588"/>
        <v>n/a</v>
      </c>
      <c r="CQ488" s="36" t="str">
        <f t="shared" si="588"/>
        <v>n/a</v>
      </c>
      <c r="CR488" s="36" t="str">
        <f t="shared" si="588"/>
        <v>n/a</v>
      </c>
      <c r="CS488" s="36" t="str">
        <f t="shared" si="591"/>
        <v>n/a</v>
      </c>
      <c r="CT488" s="36" t="str">
        <f t="shared" si="591"/>
        <v>n/a</v>
      </c>
      <c r="CU488" s="36" t="str">
        <f t="shared" si="591"/>
        <v>n/a</v>
      </c>
      <c r="CV488" s="36" t="str">
        <f t="shared" si="591"/>
        <v>n/a</v>
      </c>
      <c r="CW488" s="36" t="str">
        <f t="shared" si="591"/>
        <v>n/a</v>
      </c>
      <c r="CX488" s="36" t="str">
        <f t="shared" si="591"/>
        <v>n/a</v>
      </c>
      <c r="CY488" s="36" t="str">
        <f t="shared" si="591"/>
        <v>n/a</v>
      </c>
      <c r="CZ488" s="36" t="str">
        <f t="shared" si="591"/>
        <v>n/a</v>
      </c>
      <c r="DA488" s="36" t="str">
        <f t="shared" si="591"/>
        <v>n/a</v>
      </c>
      <c r="DB488" s="36" t="str">
        <f t="shared" si="591"/>
        <v>n/a</v>
      </c>
      <c r="DC488" s="36" t="str">
        <f t="shared" si="591"/>
        <v>n/a</v>
      </c>
      <c r="DD488" s="36" t="str">
        <f t="shared" si="591"/>
        <v>n/a</v>
      </c>
      <c r="DE488" s="36" t="str">
        <f t="shared" si="591"/>
        <v>n/a</v>
      </c>
      <c r="DF488" s="36" t="str">
        <f t="shared" si="591"/>
        <v>n/a</v>
      </c>
      <c r="DG488" s="36" t="str">
        <f t="shared" si="591"/>
        <v>n/a</v>
      </c>
      <c r="DH488" s="36" t="str">
        <f t="shared" si="591"/>
        <v>n/a</v>
      </c>
      <c r="DI488" s="36" t="str">
        <f t="shared" si="592"/>
        <v>n/a</v>
      </c>
      <c r="DJ488" s="36" t="str">
        <f t="shared" si="592"/>
        <v>n/a</v>
      </c>
      <c r="DK488" s="36" t="str">
        <f t="shared" si="592"/>
        <v>n/a</v>
      </c>
      <c r="DL488" s="36" t="str">
        <f t="shared" si="592"/>
        <v>n/a</v>
      </c>
      <c r="DM488" s="36" t="str">
        <f t="shared" si="592"/>
        <v>n/a</v>
      </c>
      <c r="DN488" s="36" t="str">
        <f t="shared" si="592"/>
        <v>n/a</v>
      </c>
      <c r="DO488" s="36" t="str">
        <f t="shared" si="592"/>
        <v>n/a</v>
      </c>
      <c r="DP488" s="36" t="str">
        <f t="shared" si="592"/>
        <v>n/a</v>
      </c>
      <c r="DQ488" s="36" t="str">
        <f t="shared" si="592"/>
        <v>n/a</v>
      </c>
      <c r="DR488" s="36" t="str">
        <f t="shared" si="592"/>
        <v>n/a</v>
      </c>
      <c r="DS488" s="36" t="str">
        <f t="shared" si="592"/>
        <v>n/a</v>
      </c>
      <c r="DT488" s="36" t="str">
        <f t="shared" si="592"/>
        <v>n/a</v>
      </c>
      <c r="DU488" s="36" t="str">
        <f t="shared" si="592"/>
        <v>n/a</v>
      </c>
      <c r="DV488" s="36" t="str">
        <f t="shared" si="592"/>
        <v>n/a</v>
      </c>
      <c r="DW488" s="36" t="str">
        <f t="shared" si="592"/>
        <v>n/a</v>
      </c>
      <c r="DX488" s="36" t="str">
        <f t="shared" si="592"/>
        <v>n/a</v>
      </c>
      <c r="DY488" s="36" t="str">
        <f t="shared" si="593"/>
        <v>n/a</v>
      </c>
      <c r="DZ488" s="36" t="str">
        <f t="shared" si="593"/>
        <v>n/a</v>
      </c>
      <c r="EA488" s="36" t="str">
        <f t="shared" si="593"/>
        <v>n/a</v>
      </c>
      <c r="EB488" s="36" t="str">
        <f t="shared" si="593"/>
        <v>n/a</v>
      </c>
      <c r="EC488" s="36" t="str">
        <f t="shared" si="593"/>
        <v>n/a</v>
      </c>
      <c r="ED488" s="36" t="str">
        <f t="shared" si="593"/>
        <v>n/a</v>
      </c>
      <c r="EE488" s="36" t="str">
        <f t="shared" si="593"/>
        <v>n/a</v>
      </c>
      <c r="EF488" s="36" t="str">
        <f t="shared" si="593"/>
        <v>n/a</v>
      </c>
      <c r="EG488" s="36" t="str">
        <f t="shared" si="593"/>
        <v>n/a</v>
      </c>
      <c r="EH488" s="36" t="str">
        <f t="shared" si="593"/>
        <v>n/a</v>
      </c>
      <c r="EI488" s="36" t="str">
        <f t="shared" si="593"/>
        <v>n/a</v>
      </c>
      <c r="EJ488" s="36" t="str">
        <f t="shared" si="593"/>
        <v>n/a</v>
      </c>
      <c r="EK488" s="36" t="str">
        <f t="shared" si="593"/>
        <v>n/a</v>
      </c>
      <c r="EL488" s="36" t="str">
        <f t="shared" si="593"/>
        <v>n/a</v>
      </c>
      <c r="EM488" s="36" t="str">
        <f t="shared" si="593"/>
        <v>n/a</v>
      </c>
      <c r="EN488" s="36" t="str">
        <f t="shared" si="593"/>
        <v>n/a</v>
      </c>
      <c r="EO488" s="36" t="str">
        <f t="shared" si="594"/>
        <v>n/a</v>
      </c>
      <c r="EP488" s="36" t="str">
        <f t="shared" si="594"/>
        <v>n/a</v>
      </c>
      <c r="EQ488" s="36" t="str">
        <f t="shared" si="594"/>
        <v>n/a</v>
      </c>
      <c r="ER488" s="36" t="str">
        <f t="shared" si="594"/>
        <v>n/a</v>
      </c>
      <c r="ES488" s="36" t="str">
        <f t="shared" si="594"/>
        <v>n/a</v>
      </c>
      <c r="ET488" s="36" t="str">
        <f t="shared" si="594"/>
        <v>n/a</v>
      </c>
      <c r="EU488" s="36" t="str">
        <f t="shared" si="594"/>
        <v>n/a</v>
      </c>
      <c r="EV488" s="36" t="str">
        <f t="shared" si="594"/>
        <v>n/a</v>
      </c>
      <c r="EW488" s="36" t="str">
        <f t="shared" si="594"/>
        <v>n/a</v>
      </c>
      <c r="EX488" s="36" t="str">
        <f t="shared" si="594"/>
        <v>n/a</v>
      </c>
      <c r="EY488" s="36" t="str">
        <f t="shared" si="594"/>
        <v>n/a</v>
      </c>
      <c r="EZ488" s="36" t="str">
        <f t="shared" si="594"/>
        <v>n/a</v>
      </c>
      <c r="FA488" s="36" t="str">
        <f t="shared" si="594"/>
        <v>n/a</v>
      </c>
      <c r="FB488" s="36" t="str">
        <f t="shared" si="594"/>
        <v>n/a</v>
      </c>
      <c r="FC488" s="36" t="str">
        <f t="shared" si="594"/>
        <v>n/a</v>
      </c>
      <c r="FD488" s="36" t="str">
        <f t="shared" si="594"/>
        <v>n/a</v>
      </c>
      <c r="FE488" s="36" t="str">
        <f t="shared" si="598"/>
        <v>n/a</v>
      </c>
      <c r="FF488" s="36" t="str">
        <f t="shared" si="598"/>
        <v>n/a</v>
      </c>
      <c r="FG488" s="36" t="str">
        <f t="shared" si="598"/>
        <v>n/a</v>
      </c>
      <c r="FH488" s="36" t="str">
        <f t="shared" si="598"/>
        <v>n/a</v>
      </c>
      <c r="FI488" s="36" t="str">
        <f t="shared" si="598"/>
        <v>n/a</v>
      </c>
      <c r="FJ488" s="36" t="str">
        <f t="shared" si="598"/>
        <v>n/a</v>
      </c>
      <c r="FK488" s="36" t="str">
        <f t="shared" si="598"/>
        <v>n/a</v>
      </c>
      <c r="FL488" s="36" t="str">
        <f t="shared" si="598"/>
        <v>n/a</v>
      </c>
      <c r="FM488" s="36" t="str">
        <f t="shared" si="598"/>
        <v>n/a</v>
      </c>
      <c r="FN488" s="36" t="str">
        <f t="shared" si="598"/>
        <v>n/a</v>
      </c>
      <c r="FO488" s="36" t="str">
        <f t="shared" si="598"/>
        <v>n/a</v>
      </c>
      <c r="FP488" s="36" t="str">
        <f t="shared" si="598"/>
        <v>n/a</v>
      </c>
      <c r="FQ488" s="36" t="str">
        <f t="shared" si="598"/>
        <v>n/a</v>
      </c>
      <c r="FR488" s="36" t="str">
        <f t="shared" si="598"/>
        <v>n/a</v>
      </c>
      <c r="FS488" s="36" t="str">
        <f t="shared" si="598"/>
        <v>n/a</v>
      </c>
      <c r="FT488" s="36" t="str">
        <f t="shared" si="598"/>
        <v>n/a</v>
      </c>
      <c r="FU488" s="36" t="str">
        <f t="shared" si="597"/>
        <v>n/a</v>
      </c>
      <c r="FV488" s="36" t="str">
        <f t="shared" si="597"/>
        <v>n/a</v>
      </c>
      <c r="FW488" s="36" t="str">
        <f t="shared" si="597"/>
        <v>n/a</v>
      </c>
      <c r="FX488" s="36" t="str">
        <f t="shared" si="597"/>
        <v>n/a</v>
      </c>
      <c r="FY488" s="36" t="str">
        <f t="shared" si="597"/>
        <v>n/a</v>
      </c>
      <c r="FZ488" s="36" t="str">
        <f t="shared" si="597"/>
        <v>n/a</v>
      </c>
      <c r="GA488" s="36" t="str">
        <f t="shared" si="597"/>
        <v>n/a</v>
      </c>
      <c r="GB488" s="36" t="str">
        <f t="shared" si="597"/>
        <v>n/a</v>
      </c>
      <c r="GC488" s="36" t="str">
        <f t="shared" si="597"/>
        <v>n/a</v>
      </c>
      <c r="GD488" s="36" t="str">
        <f t="shared" si="597"/>
        <v>n/a</v>
      </c>
      <c r="GE488" s="36" t="str">
        <f t="shared" si="597"/>
        <v>n/a</v>
      </c>
      <c r="GF488" s="36" t="str">
        <f t="shared" si="597"/>
        <v>n/a</v>
      </c>
      <c r="GG488" s="36" t="str">
        <f t="shared" si="597"/>
        <v>n/a</v>
      </c>
      <c r="GH488" s="36" t="str">
        <f t="shared" si="597"/>
        <v>n/a</v>
      </c>
      <c r="GI488" s="36" t="str">
        <f t="shared" si="597"/>
        <v>n/a</v>
      </c>
      <c r="GJ488" s="36" t="str">
        <f t="shared" si="596"/>
        <v>n/a</v>
      </c>
      <c r="GK488" s="36" t="str">
        <f t="shared" si="596"/>
        <v>n/a</v>
      </c>
      <c r="GL488" s="36" t="str">
        <f t="shared" si="596"/>
        <v>n/a</v>
      </c>
      <c r="GM488" s="36" t="str">
        <f t="shared" si="596"/>
        <v>n/a</v>
      </c>
      <c r="GN488" s="36" t="str">
        <f t="shared" si="596"/>
        <v>n/a</v>
      </c>
      <c r="GO488" s="36" t="str">
        <f t="shared" si="596"/>
        <v>n/a</v>
      </c>
      <c r="GP488" s="36" t="str">
        <f t="shared" si="596"/>
        <v>n/a</v>
      </c>
      <c r="GQ488" s="36" t="str">
        <f t="shared" si="596"/>
        <v>n/a</v>
      </c>
      <c r="GR488" s="36" t="str">
        <f t="shared" si="596"/>
        <v>n/a</v>
      </c>
      <c r="GS488" s="36" t="str">
        <f t="shared" si="596"/>
        <v>n/a</v>
      </c>
      <c r="GT488" s="36" t="str">
        <f t="shared" si="596"/>
        <v>n/a</v>
      </c>
      <c r="GU488" s="36" t="str">
        <f t="shared" si="596"/>
        <v>n/a</v>
      </c>
      <c r="GV488" s="36" t="str">
        <f t="shared" si="596"/>
        <v>n/a</v>
      </c>
      <c r="GW488" s="36" t="str">
        <f t="shared" si="596"/>
        <v>n/a</v>
      </c>
      <c r="GX488" s="36" t="str">
        <f t="shared" si="596"/>
        <v>n/a</v>
      </c>
      <c r="GY488" s="36" t="str">
        <f t="shared" si="596"/>
        <v>n/a</v>
      </c>
      <c r="GZ488" s="36" t="str">
        <f t="shared" si="595"/>
        <v>n/a</v>
      </c>
      <c r="HA488" s="36" t="str">
        <f t="shared" si="595"/>
        <v>n/a</v>
      </c>
      <c r="HB488" s="36" t="str">
        <f t="shared" si="595"/>
        <v>n/a</v>
      </c>
      <c r="HC488" s="36" t="str">
        <f t="shared" si="595"/>
        <v>n/a</v>
      </c>
      <c r="HD488" s="36" t="str">
        <f t="shared" si="595"/>
        <v>n/a</v>
      </c>
      <c r="HE488" s="36" t="str">
        <f t="shared" si="595"/>
        <v>n/a</v>
      </c>
      <c r="HF488" s="36" t="str">
        <f t="shared" si="595"/>
        <v>n/a</v>
      </c>
      <c r="HG488" s="36" t="str">
        <f t="shared" si="595"/>
        <v>n/a</v>
      </c>
      <c r="HH488" s="36" t="str">
        <f t="shared" si="595"/>
        <v>n/a</v>
      </c>
      <c r="HI488" s="36" t="str">
        <f t="shared" si="595"/>
        <v>n/a</v>
      </c>
      <c r="HJ488" s="36" t="str">
        <f t="shared" si="595"/>
        <v>n/a</v>
      </c>
      <c r="HK488" s="36" t="str">
        <f t="shared" si="595"/>
        <v>n/a</v>
      </c>
      <c r="HL488" s="36" t="str">
        <f t="shared" si="595"/>
        <v>n/a</v>
      </c>
      <c r="HM488" s="36" t="str">
        <f t="shared" si="595"/>
        <v>n/a</v>
      </c>
    </row>
    <row r="489" spans="1:221" x14ac:dyDescent="0.35">
      <c r="A489" s="7" t="s">
        <v>1638</v>
      </c>
      <c r="B489" s="16" t="s">
        <v>1639</v>
      </c>
      <c r="C489" s="15">
        <v>534.90599999999995</v>
      </c>
      <c r="D489" s="15">
        <v>71.59</v>
      </c>
      <c r="E489" s="14">
        <f t="shared" si="557"/>
        <v>38293.920539999999</v>
      </c>
      <c r="F489" s="12">
        <f t="shared" si="571"/>
        <v>0</v>
      </c>
      <c r="G489" s="13" t="str">
        <f>IFERROR('[2]CEA-6.2 US Forward MRP'!G488/100, "n/a")</f>
        <v>n/a</v>
      </c>
      <c r="H489" s="13" t="str">
        <f t="shared" si="572"/>
        <v>n/a</v>
      </c>
      <c r="I489" s="33" t="str">
        <f t="shared" si="573"/>
        <v>n/a</v>
      </c>
      <c r="J489" s="13">
        <v>5.1550000000000006E-2</v>
      </c>
      <c r="K489" s="41">
        <f t="shared" si="558"/>
        <v>4.969100000000002E-2</v>
      </c>
      <c r="L489" s="1">
        <f t="shared" si="559"/>
        <v>4.7832000000000034E-2</v>
      </c>
      <c r="M489" s="1">
        <f t="shared" si="560"/>
        <v>4.5973000000000049E-2</v>
      </c>
      <c r="N489" s="1">
        <f t="shared" si="561"/>
        <v>4.4114000000000063E-2</v>
      </c>
      <c r="O489" s="1">
        <f t="shared" si="562"/>
        <v>4.2255000000000077E-2</v>
      </c>
      <c r="P489" s="5">
        <f t="shared" si="574"/>
        <v>4.0396000000000098E-2</v>
      </c>
      <c r="Q489" s="1" t="str">
        <f t="shared" si="563"/>
        <v>n/a</v>
      </c>
      <c r="R489" s="12" t="str">
        <f t="shared" si="564"/>
        <v>n/a</v>
      </c>
      <c r="S489" s="12">
        <f t="shared" si="565"/>
        <v>0</v>
      </c>
      <c r="T489" s="7"/>
      <c r="U489" s="42">
        <f t="shared" si="566"/>
        <v>-71.59</v>
      </c>
      <c r="V489" s="36" t="str">
        <f t="shared" si="567"/>
        <v>n/a</v>
      </c>
      <c r="W489" s="36" t="str">
        <f t="shared" si="568"/>
        <v>n/a</v>
      </c>
      <c r="X489" s="36" t="str">
        <f t="shared" si="589"/>
        <v>n/a</v>
      </c>
      <c r="Y489" s="36" t="str">
        <f t="shared" si="589"/>
        <v>n/a</v>
      </c>
      <c r="Z489" s="36" t="str">
        <f t="shared" si="589"/>
        <v>n/a</v>
      </c>
      <c r="AA489" s="36" t="str">
        <f t="shared" si="569"/>
        <v>n/a</v>
      </c>
      <c r="AB489" s="36" t="str">
        <f t="shared" si="581"/>
        <v>n/a</v>
      </c>
      <c r="AC489" s="36" t="str">
        <f t="shared" si="581"/>
        <v>n/a</v>
      </c>
      <c r="AD489" s="36" t="str">
        <f t="shared" si="581"/>
        <v>n/a</v>
      </c>
      <c r="AE489" s="36" t="str">
        <f t="shared" si="581"/>
        <v>n/a</v>
      </c>
      <c r="AF489" s="36" t="str">
        <f t="shared" si="570"/>
        <v>n/a</v>
      </c>
      <c r="AG489" s="36" t="str">
        <f t="shared" si="585"/>
        <v>n/a</v>
      </c>
      <c r="AH489" s="36" t="str">
        <f t="shared" si="585"/>
        <v>n/a</v>
      </c>
      <c r="AI489" s="36" t="str">
        <f t="shared" si="585"/>
        <v>n/a</v>
      </c>
      <c r="AJ489" s="36" t="str">
        <f t="shared" si="585"/>
        <v>n/a</v>
      </c>
      <c r="AK489" s="36" t="str">
        <f t="shared" si="585"/>
        <v>n/a</v>
      </c>
      <c r="AL489" s="36" t="str">
        <f t="shared" si="585"/>
        <v>n/a</v>
      </c>
      <c r="AM489" s="36" t="str">
        <f t="shared" si="585"/>
        <v>n/a</v>
      </c>
      <c r="AN489" s="36" t="str">
        <f t="shared" si="585"/>
        <v>n/a</v>
      </c>
      <c r="AO489" s="36" t="str">
        <f t="shared" si="585"/>
        <v>n/a</v>
      </c>
      <c r="AP489" s="36" t="str">
        <f t="shared" si="585"/>
        <v>n/a</v>
      </c>
      <c r="AQ489" s="36" t="str">
        <f t="shared" si="585"/>
        <v>n/a</v>
      </c>
      <c r="AR489" s="36" t="str">
        <f t="shared" si="585"/>
        <v>n/a</v>
      </c>
      <c r="AS489" s="36" t="str">
        <f t="shared" si="585"/>
        <v>n/a</v>
      </c>
      <c r="AT489" s="36" t="str">
        <f t="shared" si="585"/>
        <v>n/a</v>
      </c>
      <c r="AU489" s="36" t="str">
        <f t="shared" si="585"/>
        <v>n/a</v>
      </c>
      <c r="AV489" s="36" t="str">
        <f t="shared" si="585"/>
        <v>n/a</v>
      </c>
      <c r="AW489" s="36" t="str">
        <f t="shared" si="586"/>
        <v>n/a</v>
      </c>
      <c r="AX489" s="36" t="str">
        <f t="shared" si="586"/>
        <v>n/a</v>
      </c>
      <c r="AY489" s="36" t="str">
        <f t="shared" si="586"/>
        <v>n/a</v>
      </c>
      <c r="AZ489" s="36" t="str">
        <f t="shared" si="586"/>
        <v>n/a</v>
      </c>
      <c r="BA489" s="36" t="str">
        <f t="shared" si="586"/>
        <v>n/a</v>
      </c>
      <c r="BB489" s="36" t="str">
        <f t="shared" si="586"/>
        <v>n/a</v>
      </c>
      <c r="BC489" s="36" t="str">
        <f t="shared" si="586"/>
        <v>n/a</v>
      </c>
      <c r="BD489" s="36" t="str">
        <f t="shared" si="586"/>
        <v>n/a</v>
      </c>
      <c r="BE489" s="36" t="str">
        <f t="shared" si="586"/>
        <v>n/a</v>
      </c>
      <c r="BF489" s="36" t="str">
        <f t="shared" si="586"/>
        <v>n/a</v>
      </c>
      <c r="BG489" s="36" t="str">
        <f t="shared" si="586"/>
        <v>n/a</v>
      </c>
      <c r="BH489" s="36" t="str">
        <f t="shared" si="586"/>
        <v>n/a</v>
      </c>
      <c r="BI489" s="36" t="str">
        <f t="shared" si="586"/>
        <v>n/a</v>
      </c>
      <c r="BJ489" s="36" t="str">
        <f t="shared" si="586"/>
        <v>n/a</v>
      </c>
      <c r="BK489" s="36" t="str">
        <f t="shared" si="586"/>
        <v>n/a</v>
      </c>
      <c r="BL489" s="36" t="str">
        <f t="shared" si="586"/>
        <v>n/a</v>
      </c>
      <c r="BM489" s="36" t="str">
        <f t="shared" si="587"/>
        <v>n/a</v>
      </c>
      <c r="BN489" s="36" t="str">
        <f t="shared" si="587"/>
        <v>n/a</v>
      </c>
      <c r="BO489" s="36" t="str">
        <f t="shared" si="587"/>
        <v>n/a</v>
      </c>
      <c r="BP489" s="36" t="str">
        <f t="shared" si="587"/>
        <v>n/a</v>
      </c>
      <c r="BQ489" s="36" t="str">
        <f t="shared" si="587"/>
        <v>n/a</v>
      </c>
      <c r="BR489" s="36" t="str">
        <f t="shared" si="587"/>
        <v>n/a</v>
      </c>
      <c r="BS489" s="36" t="str">
        <f t="shared" si="587"/>
        <v>n/a</v>
      </c>
      <c r="BT489" s="36" t="str">
        <f t="shared" si="587"/>
        <v>n/a</v>
      </c>
      <c r="BU489" s="36" t="str">
        <f t="shared" si="587"/>
        <v>n/a</v>
      </c>
      <c r="BV489" s="36" t="str">
        <f t="shared" si="587"/>
        <v>n/a</v>
      </c>
      <c r="BW489" s="36" t="str">
        <f t="shared" si="587"/>
        <v>n/a</v>
      </c>
      <c r="BX489" s="36" t="str">
        <f t="shared" si="587"/>
        <v>n/a</v>
      </c>
      <c r="BY489" s="36" t="str">
        <f t="shared" si="587"/>
        <v>n/a</v>
      </c>
      <c r="BZ489" s="36" t="str">
        <f t="shared" si="587"/>
        <v>n/a</v>
      </c>
      <c r="CA489" s="36" t="str">
        <f t="shared" si="587"/>
        <v>n/a</v>
      </c>
      <c r="CB489" s="36" t="str">
        <f t="shared" si="587"/>
        <v>n/a</v>
      </c>
      <c r="CC489" s="36" t="str">
        <f t="shared" si="588"/>
        <v>n/a</v>
      </c>
      <c r="CD489" s="36" t="str">
        <f t="shared" si="588"/>
        <v>n/a</v>
      </c>
      <c r="CE489" s="36" t="str">
        <f t="shared" si="588"/>
        <v>n/a</v>
      </c>
      <c r="CF489" s="36" t="str">
        <f t="shared" si="588"/>
        <v>n/a</v>
      </c>
      <c r="CG489" s="36" t="str">
        <f t="shared" si="588"/>
        <v>n/a</v>
      </c>
      <c r="CH489" s="36" t="str">
        <f t="shared" si="588"/>
        <v>n/a</v>
      </c>
      <c r="CI489" s="36" t="str">
        <f t="shared" si="588"/>
        <v>n/a</v>
      </c>
      <c r="CJ489" s="36" t="str">
        <f t="shared" si="588"/>
        <v>n/a</v>
      </c>
      <c r="CK489" s="36" t="str">
        <f t="shared" si="588"/>
        <v>n/a</v>
      </c>
      <c r="CL489" s="36" t="str">
        <f t="shared" si="588"/>
        <v>n/a</v>
      </c>
      <c r="CM489" s="36" t="str">
        <f t="shared" si="588"/>
        <v>n/a</v>
      </c>
      <c r="CN489" s="36" t="str">
        <f t="shared" si="588"/>
        <v>n/a</v>
      </c>
      <c r="CO489" s="36" t="str">
        <f t="shared" si="588"/>
        <v>n/a</v>
      </c>
      <c r="CP489" s="36" t="str">
        <f t="shared" si="588"/>
        <v>n/a</v>
      </c>
      <c r="CQ489" s="36" t="str">
        <f t="shared" si="588"/>
        <v>n/a</v>
      </c>
      <c r="CR489" s="36" t="str">
        <f t="shared" si="588"/>
        <v>n/a</v>
      </c>
      <c r="CS489" s="36" t="str">
        <f t="shared" si="591"/>
        <v>n/a</v>
      </c>
      <c r="CT489" s="36" t="str">
        <f t="shared" si="591"/>
        <v>n/a</v>
      </c>
      <c r="CU489" s="36" t="str">
        <f t="shared" si="591"/>
        <v>n/a</v>
      </c>
      <c r="CV489" s="36" t="str">
        <f t="shared" si="591"/>
        <v>n/a</v>
      </c>
      <c r="CW489" s="36" t="str">
        <f t="shared" si="591"/>
        <v>n/a</v>
      </c>
      <c r="CX489" s="36" t="str">
        <f t="shared" si="591"/>
        <v>n/a</v>
      </c>
      <c r="CY489" s="36" t="str">
        <f t="shared" si="591"/>
        <v>n/a</v>
      </c>
      <c r="CZ489" s="36" t="str">
        <f t="shared" si="591"/>
        <v>n/a</v>
      </c>
      <c r="DA489" s="36" t="str">
        <f t="shared" si="591"/>
        <v>n/a</v>
      </c>
      <c r="DB489" s="36" t="str">
        <f t="shared" si="591"/>
        <v>n/a</v>
      </c>
      <c r="DC489" s="36" t="str">
        <f t="shared" si="591"/>
        <v>n/a</v>
      </c>
      <c r="DD489" s="36" t="str">
        <f t="shared" si="591"/>
        <v>n/a</v>
      </c>
      <c r="DE489" s="36" t="str">
        <f t="shared" si="591"/>
        <v>n/a</v>
      </c>
      <c r="DF489" s="36" t="str">
        <f t="shared" si="591"/>
        <v>n/a</v>
      </c>
      <c r="DG489" s="36" t="str">
        <f t="shared" si="591"/>
        <v>n/a</v>
      </c>
      <c r="DH489" s="36" t="str">
        <f t="shared" si="591"/>
        <v>n/a</v>
      </c>
      <c r="DI489" s="36" t="str">
        <f t="shared" si="592"/>
        <v>n/a</v>
      </c>
      <c r="DJ489" s="36" t="str">
        <f t="shared" si="592"/>
        <v>n/a</v>
      </c>
      <c r="DK489" s="36" t="str">
        <f t="shared" si="592"/>
        <v>n/a</v>
      </c>
      <c r="DL489" s="36" t="str">
        <f t="shared" si="592"/>
        <v>n/a</v>
      </c>
      <c r="DM489" s="36" t="str">
        <f t="shared" si="592"/>
        <v>n/a</v>
      </c>
      <c r="DN489" s="36" t="str">
        <f t="shared" si="592"/>
        <v>n/a</v>
      </c>
      <c r="DO489" s="36" t="str">
        <f t="shared" si="592"/>
        <v>n/a</v>
      </c>
      <c r="DP489" s="36" t="str">
        <f t="shared" si="592"/>
        <v>n/a</v>
      </c>
      <c r="DQ489" s="36" t="str">
        <f t="shared" si="592"/>
        <v>n/a</v>
      </c>
      <c r="DR489" s="36" t="str">
        <f t="shared" si="592"/>
        <v>n/a</v>
      </c>
      <c r="DS489" s="36" t="str">
        <f t="shared" si="592"/>
        <v>n/a</v>
      </c>
      <c r="DT489" s="36" t="str">
        <f t="shared" si="592"/>
        <v>n/a</v>
      </c>
      <c r="DU489" s="36" t="str">
        <f t="shared" si="592"/>
        <v>n/a</v>
      </c>
      <c r="DV489" s="36" t="str">
        <f t="shared" si="592"/>
        <v>n/a</v>
      </c>
      <c r="DW489" s="36" t="str">
        <f t="shared" si="592"/>
        <v>n/a</v>
      </c>
      <c r="DX489" s="36" t="str">
        <f t="shared" si="592"/>
        <v>n/a</v>
      </c>
      <c r="DY489" s="36" t="str">
        <f t="shared" si="593"/>
        <v>n/a</v>
      </c>
      <c r="DZ489" s="36" t="str">
        <f t="shared" si="593"/>
        <v>n/a</v>
      </c>
      <c r="EA489" s="36" t="str">
        <f t="shared" si="593"/>
        <v>n/a</v>
      </c>
      <c r="EB489" s="36" t="str">
        <f t="shared" si="593"/>
        <v>n/a</v>
      </c>
      <c r="EC489" s="36" t="str">
        <f t="shared" si="593"/>
        <v>n/a</v>
      </c>
      <c r="ED489" s="36" t="str">
        <f t="shared" si="593"/>
        <v>n/a</v>
      </c>
      <c r="EE489" s="36" t="str">
        <f t="shared" si="593"/>
        <v>n/a</v>
      </c>
      <c r="EF489" s="36" t="str">
        <f t="shared" si="593"/>
        <v>n/a</v>
      </c>
      <c r="EG489" s="36" t="str">
        <f t="shared" si="593"/>
        <v>n/a</v>
      </c>
      <c r="EH489" s="36" t="str">
        <f t="shared" si="593"/>
        <v>n/a</v>
      </c>
      <c r="EI489" s="36" t="str">
        <f t="shared" si="593"/>
        <v>n/a</v>
      </c>
      <c r="EJ489" s="36" t="str">
        <f t="shared" si="593"/>
        <v>n/a</v>
      </c>
      <c r="EK489" s="36" t="str">
        <f t="shared" si="593"/>
        <v>n/a</v>
      </c>
      <c r="EL489" s="36" t="str">
        <f t="shared" si="593"/>
        <v>n/a</v>
      </c>
      <c r="EM489" s="36" t="str">
        <f t="shared" si="593"/>
        <v>n/a</v>
      </c>
      <c r="EN489" s="36" t="str">
        <f t="shared" si="593"/>
        <v>n/a</v>
      </c>
      <c r="EO489" s="36" t="str">
        <f t="shared" si="594"/>
        <v>n/a</v>
      </c>
      <c r="EP489" s="36" t="str">
        <f t="shared" si="594"/>
        <v>n/a</v>
      </c>
      <c r="EQ489" s="36" t="str">
        <f t="shared" si="594"/>
        <v>n/a</v>
      </c>
      <c r="ER489" s="36" t="str">
        <f t="shared" si="594"/>
        <v>n/a</v>
      </c>
      <c r="ES489" s="36" t="str">
        <f t="shared" si="594"/>
        <v>n/a</v>
      </c>
      <c r="ET489" s="36" t="str">
        <f t="shared" si="594"/>
        <v>n/a</v>
      </c>
      <c r="EU489" s="36" t="str">
        <f t="shared" si="594"/>
        <v>n/a</v>
      </c>
      <c r="EV489" s="36" t="str">
        <f t="shared" si="594"/>
        <v>n/a</v>
      </c>
      <c r="EW489" s="36" t="str">
        <f t="shared" si="594"/>
        <v>n/a</v>
      </c>
      <c r="EX489" s="36" t="str">
        <f t="shared" si="594"/>
        <v>n/a</v>
      </c>
      <c r="EY489" s="36" t="str">
        <f t="shared" si="594"/>
        <v>n/a</v>
      </c>
      <c r="EZ489" s="36" t="str">
        <f t="shared" si="594"/>
        <v>n/a</v>
      </c>
      <c r="FA489" s="36" t="str">
        <f t="shared" si="594"/>
        <v>n/a</v>
      </c>
      <c r="FB489" s="36" t="str">
        <f t="shared" si="594"/>
        <v>n/a</v>
      </c>
      <c r="FC489" s="36" t="str">
        <f t="shared" si="594"/>
        <v>n/a</v>
      </c>
      <c r="FD489" s="36" t="str">
        <f t="shared" si="594"/>
        <v>n/a</v>
      </c>
      <c r="FE489" s="36" t="str">
        <f t="shared" si="598"/>
        <v>n/a</v>
      </c>
      <c r="FF489" s="36" t="str">
        <f t="shared" si="598"/>
        <v>n/a</v>
      </c>
      <c r="FG489" s="36" t="str">
        <f t="shared" si="598"/>
        <v>n/a</v>
      </c>
      <c r="FH489" s="36" t="str">
        <f t="shared" si="598"/>
        <v>n/a</v>
      </c>
      <c r="FI489" s="36" t="str">
        <f t="shared" si="598"/>
        <v>n/a</v>
      </c>
      <c r="FJ489" s="36" t="str">
        <f t="shared" si="598"/>
        <v>n/a</v>
      </c>
      <c r="FK489" s="36" t="str">
        <f t="shared" si="598"/>
        <v>n/a</v>
      </c>
      <c r="FL489" s="36" t="str">
        <f t="shared" si="598"/>
        <v>n/a</v>
      </c>
      <c r="FM489" s="36" t="str">
        <f t="shared" si="598"/>
        <v>n/a</v>
      </c>
      <c r="FN489" s="36" t="str">
        <f t="shared" si="598"/>
        <v>n/a</v>
      </c>
      <c r="FO489" s="36" t="str">
        <f t="shared" si="598"/>
        <v>n/a</v>
      </c>
      <c r="FP489" s="36" t="str">
        <f t="shared" si="598"/>
        <v>n/a</v>
      </c>
      <c r="FQ489" s="36" t="str">
        <f t="shared" si="598"/>
        <v>n/a</v>
      </c>
      <c r="FR489" s="36" t="str">
        <f t="shared" si="598"/>
        <v>n/a</v>
      </c>
      <c r="FS489" s="36" t="str">
        <f t="shared" si="598"/>
        <v>n/a</v>
      </c>
      <c r="FT489" s="36" t="str">
        <f t="shared" si="598"/>
        <v>n/a</v>
      </c>
      <c r="FU489" s="36" t="str">
        <f t="shared" si="597"/>
        <v>n/a</v>
      </c>
      <c r="FV489" s="36" t="str">
        <f t="shared" si="597"/>
        <v>n/a</v>
      </c>
      <c r="FW489" s="36" t="str">
        <f t="shared" si="597"/>
        <v>n/a</v>
      </c>
      <c r="FX489" s="36" t="str">
        <f t="shared" si="597"/>
        <v>n/a</v>
      </c>
      <c r="FY489" s="36" t="str">
        <f t="shared" si="597"/>
        <v>n/a</v>
      </c>
      <c r="FZ489" s="36" t="str">
        <f t="shared" si="597"/>
        <v>n/a</v>
      </c>
      <c r="GA489" s="36" t="str">
        <f t="shared" si="597"/>
        <v>n/a</v>
      </c>
      <c r="GB489" s="36" t="str">
        <f t="shared" si="597"/>
        <v>n/a</v>
      </c>
      <c r="GC489" s="36" t="str">
        <f t="shared" si="597"/>
        <v>n/a</v>
      </c>
      <c r="GD489" s="36" t="str">
        <f t="shared" si="597"/>
        <v>n/a</v>
      </c>
      <c r="GE489" s="36" t="str">
        <f t="shared" si="597"/>
        <v>n/a</v>
      </c>
      <c r="GF489" s="36" t="str">
        <f t="shared" si="597"/>
        <v>n/a</v>
      </c>
      <c r="GG489" s="36" t="str">
        <f t="shared" si="597"/>
        <v>n/a</v>
      </c>
      <c r="GH489" s="36" t="str">
        <f t="shared" si="597"/>
        <v>n/a</v>
      </c>
      <c r="GI489" s="36" t="str">
        <f t="shared" si="597"/>
        <v>n/a</v>
      </c>
      <c r="GJ489" s="36" t="str">
        <f t="shared" si="596"/>
        <v>n/a</v>
      </c>
      <c r="GK489" s="36" t="str">
        <f t="shared" si="596"/>
        <v>n/a</v>
      </c>
      <c r="GL489" s="36" t="str">
        <f t="shared" si="596"/>
        <v>n/a</v>
      </c>
      <c r="GM489" s="36" t="str">
        <f t="shared" si="596"/>
        <v>n/a</v>
      </c>
      <c r="GN489" s="36" t="str">
        <f t="shared" si="596"/>
        <v>n/a</v>
      </c>
      <c r="GO489" s="36" t="str">
        <f t="shared" si="596"/>
        <v>n/a</v>
      </c>
      <c r="GP489" s="36" t="str">
        <f t="shared" si="596"/>
        <v>n/a</v>
      </c>
      <c r="GQ489" s="36" t="str">
        <f t="shared" si="596"/>
        <v>n/a</v>
      </c>
      <c r="GR489" s="36" t="str">
        <f t="shared" si="596"/>
        <v>n/a</v>
      </c>
      <c r="GS489" s="36" t="str">
        <f t="shared" si="596"/>
        <v>n/a</v>
      </c>
      <c r="GT489" s="36" t="str">
        <f t="shared" si="596"/>
        <v>n/a</v>
      </c>
      <c r="GU489" s="36" t="str">
        <f t="shared" si="596"/>
        <v>n/a</v>
      </c>
      <c r="GV489" s="36" t="str">
        <f t="shared" si="596"/>
        <v>n/a</v>
      </c>
      <c r="GW489" s="36" t="str">
        <f t="shared" si="596"/>
        <v>n/a</v>
      </c>
      <c r="GX489" s="36" t="str">
        <f t="shared" si="596"/>
        <v>n/a</v>
      </c>
      <c r="GY489" s="36" t="str">
        <f t="shared" si="596"/>
        <v>n/a</v>
      </c>
      <c r="GZ489" s="36" t="str">
        <f t="shared" si="595"/>
        <v>n/a</v>
      </c>
      <c r="HA489" s="36" t="str">
        <f t="shared" si="595"/>
        <v>n/a</v>
      </c>
      <c r="HB489" s="36" t="str">
        <f t="shared" si="595"/>
        <v>n/a</v>
      </c>
      <c r="HC489" s="36" t="str">
        <f t="shared" si="595"/>
        <v>n/a</v>
      </c>
      <c r="HD489" s="36" t="str">
        <f t="shared" si="595"/>
        <v>n/a</v>
      </c>
      <c r="HE489" s="36" t="str">
        <f t="shared" si="595"/>
        <v>n/a</v>
      </c>
      <c r="HF489" s="36" t="str">
        <f t="shared" si="595"/>
        <v>n/a</v>
      </c>
      <c r="HG489" s="36" t="str">
        <f t="shared" si="595"/>
        <v>n/a</v>
      </c>
      <c r="HH489" s="36" t="str">
        <f t="shared" si="595"/>
        <v>n/a</v>
      </c>
      <c r="HI489" s="36" t="str">
        <f t="shared" si="595"/>
        <v>n/a</v>
      </c>
      <c r="HJ489" s="36" t="str">
        <f t="shared" si="595"/>
        <v>n/a</v>
      </c>
      <c r="HK489" s="36" t="str">
        <f t="shared" si="595"/>
        <v>n/a</v>
      </c>
      <c r="HL489" s="36" t="str">
        <f t="shared" si="595"/>
        <v>n/a</v>
      </c>
      <c r="HM489" s="36" t="str">
        <f t="shared" si="595"/>
        <v>n/a</v>
      </c>
    </row>
    <row r="490" spans="1:221" x14ac:dyDescent="0.35">
      <c r="A490" s="7" t="s">
        <v>1640</v>
      </c>
      <c r="B490" s="16" t="s">
        <v>1641</v>
      </c>
      <c r="C490" s="15">
        <v>61.64</v>
      </c>
      <c r="D490" s="15">
        <v>572.08000000000004</v>
      </c>
      <c r="E490" s="14">
        <f t="shared" si="557"/>
        <v>35263.011200000001</v>
      </c>
      <c r="F490" s="12">
        <f t="shared" si="571"/>
        <v>9.8047252069381752E-4</v>
      </c>
      <c r="G490" s="13">
        <f>IFERROR('[2]CEA-6.2 US Forward MRP'!G489/100, "n/a")</f>
        <v>5.1741015242623397E-3</v>
      </c>
      <c r="H490" s="13">
        <f t="shared" si="572"/>
        <v>5.4253041532652769E-3</v>
      </c>
      <c r="I490" s="33">
        <f t="shared" si="573"/>
        <v>3.1037079999999997</v>
      </c>
      <c r="J490" s="13">
        <v>9.7100000000000006E-2</v>
      </c>
      <c r="K490" s="41">
        <f t="shared" si="558"/>
        <v>8.7649333333333357E-2</v>
      </c>
      <c r="L490" s="1">
        <f t="shared" si="559"/>
        <v>7.8198666666666708E-2</v>
      </c>
      <c r="M490" s="1">
        <f t="shared" si="560"/>
        <v>6.8748000000000059E-2</v>
      </c>
      <c r="N490" s="1">
        <f t="shared" si="561"/>
        <v>5.929733333333341E-2</v>
      </c>
      <c r="O490" s="1">
        <f t="shared" si="562"/>
        <v>4.9846666666666761E-2</v>
      </c>
      <c r="P490" s="5">
        <f t="shared" si="574"/>
        <v>4.0396000000000098E-2</v>
      </c>
      <c r="Q490" s="1">
        <f t="shared" si="563"/>
        <v>4.5736890194073787E-2</v>
      </c>
      <c r="R490" s="12">
        <f t="shared" si="564"/>
        <v>4.4843764017279873E-5</v>
      </c>
      <c r="S490" s="12">
        <f t="shared" si="565"/>
        <v>9.8047252069381752E-4</v>
      </c>
      <c r="T490" s="7"/>
      <c r="U490" s="42">
        <f t="shared" si="566"/>
        <v>-572.08000000000004</v>
      </c>
      <c r="V490" s="36">
        <f t="shared" si="567"/>
        <v>3.4050780467999995</v>
      </c>
      <c r="W490" s="36">
        <f t="shared" si="568"/>
        <v>3.7357111251442792</v>
      </c>
      <c r="X490" s="36">
        <f t="shared" si="589"/>
        <v>4.0984486753957885</v>
      </c>
      <c r="Y490" s="36">
        <f t="shared" si="589"/>
        <v>4.4964080417767196</v>
      </c>
      <c r="Z490" s="36">
        <f t="shared" si="589"/>
        <v>4.9330092626332389</v>
      </c>
      <c r="AA490" s="36">
        <f t="shared" si="569"/>
        <v>5.3653842358302004</v>
      </c>
      <c r="AB490" s="36">
        <f t="shared" si="581"/>
        <v>5.7849501292264751</v>
      </c>
      <c r="AC490" s="36">
        <f t="shared" si="581"/>
        <v>6.1826538807105367</v>
      </c>
      <c r="AD490" s="36">
        <f t="shared" si="581"/>
        <v>6.5492687687596565</v>
      </c>
      <c r="AE490" s="36">
        <f t="shared" si="581"/>
        <v>6.8757279859864306</v>
      </c>
      <c r="AF490" s="36">
        <f t="shared" si="570"/>
        <v>7.1534798937083393</v>
      </c>
      <c r="AG490" s="36">
        <f t="shared" si="585"/>
        <v>7.4424518674945821</v>
      </c>
      <c r="AH490" s="36">
        <f t="shared" si="585"/>
        <v>7.7430971531338937</v>
      </c>
      <c r="AI490" s="36">
        <f t="shared" si="585"/>
        <v>8.0558873057318916</v>
      </c>
      <c r="AJ490" s="36">
        <f t="shared" si="585"/>
        <v>8.3813129293342374</v>
      </c>
      <c r="AK490" s="36">
        <f t="shared" si="585"/>
        <v>8.7198844464276242</v>
      </c>
      <c r="AL490" s="36">
        <f t="shared" si="585"/>
        <v>9.0721328985255152</v>
      </c>
      <c r="AM490" s="36">
        <f t="shared" si="585"/>
        <v>9.4386107790943523</v>
      </c>
      <c r="AN490" s="36">
        <f t="shared" si="585"/>
        <v>9.8198929001266482</v>
      </c>
      <c r="AO490" s="36">
        <f t="shared" si="585"/>
        <v>10.216577293720166</v>
      </c>
      <c r="AP490" s="36">
        <f t="shared" si="585"/>
        <v>10.629286150077286</v>
      </c>
      <c r="AQ490" s="36">
        <f t="shared" si="585"/>
        <v>11.05866679339581</v>
      </c>
      <c r="AR490" s="36">
        <f t="shared" si="585"/>
        <v>11.505392697181827</v>
      </c>
      <c r="AS490" s="36">
        <f t="shared" si="585"/>
        <v>11.970164540577185</v>
      </c>
      <c r="AT490" s="36">
        <f t="shared" si="585"/>
        <v>12.453711307358342</v>
      </c>
      <c r="AU490" s="36">
        <f t="shared" si="585"/>
        <v>12.956791429330391</v>
      </c>
      <c r="AV490" s="36">
        <f t="shared" si="585"/>
        <v>13.480193975909623</v>
      </c>
      <c r="AW490" s="36">
        <f t="shared" si="586"/>
        <v>14.02473989176047</v>
      </c>
      <c r="AX490" s="36">
        <f t="shared" si="586"/>
        <v>14.591283284428027</v>
      </c>
      <c r="AY490" s="36">
        <f t="shared" si="586"/>
        <v>15.180712763985783</v>
      </c>
      <c r="AZ490" s="36">
        <f t="shared" si="586"/>
        <v>15.793952836799754</v>
      </c>
      <c r="BA490" s="36">
        <f t="shared" si="586"/>
        <v>16.431965355595118</v>
      </c>
      <c r="BB490" s="36">
        <f t="shared" si="586"/>
        <v>17.095751028099741</v>
      </c>
      <c r="BC490" s="36">
        <f t="shared" si="586"/>
        <v>17.786350986630861</v>
      </c>
      <c r="BD490" s="36">
        <f t="shared" si="586"/>
        <v>18.504848421086802</v>
      </c>
      <c r="BE490" s="36">
        <f t="shared" si="586"/>
        <v>19.252370277905026</v>
      </c>
      <c r="BF490" s="36">
        <f t="shared" si="586"/>
        <v>20.030089027651279</v>
      </c>
      <c r="BG490" s="36">
        <f t="shared" si="586"/>
        <v>20.839224504012282</v>
      </c>
      <c r="BH490" s="36">
        <f t="shared" si="586"/>
        <v>21.681045817076363</v>
      </c>
      <c r="BI490" s="36">
        <f t="shared" si="586"/>
        <v>22.556873343902982</v>
      </c>
      <c r="BJ490" s="36">
        <f t="shared" si="586"/>
        <v>23.468080799503291</v>
      </c>
      <c r="BK490" s="36">
        <f t="shared" si="586"/>
        <v>24.416097391480029</v>
      </c>
      <c r="BL490" s="36">
        <f t="shared" si="586"/>
        <v>25.402410061706259</v>
      </c>
      <c r="BM490" s="36">
        <f t="shared" si="587"/>
        <v>26.428565818558948</v>
      </c>
      <c r="BN490" s="36">
        <f t="shared" si="587"/>
        <v>27.496174163365456</v>
      </c>
      <c r="BO490" s="36">
        <f t="shared" si="587"/>
        <v>28.606909614868769</v>
      </c>
      <c r="BP490" s="36">
        <f t="shared" si="587"/>
        <v>29.76251433567101</v>
      </c>
      <c r="BQ490" s="36">
        <f t="shared" si="587"/>
        <v>30.96480086477478</v>
      </c>
      <c r="BR490" s="36">
        <f t="shared" si="587"/>
        <v>32.215654960508225</v>
      </c>
      <c r="BS490" s="36">
        <f t="shared" si="587"/>
        <v>33.517038558292917</v>
      </c>
      <c r="BT490" s="36">
        <f t="shared" si="587"/>
        <v>34.870992847893724</v>
      </c>
      <c r="BU490" s="36">
        <f t="shared" si="587"/>
        <v>36.27964147497724</v>
      </c>
      <c r="BV490" s="36">
        <f t="shared" si="587"/>
        <v>37.745193872000421</v>
      </c>
      <c r="BW490" s="36">
        <f t="shared" si="587"/>
        <v>39.269948723653755</v>
      </c>
      <c r="BX490" s="36">
        <f t="shared" si="587"/>
        <v>40.856297572294473</v>
      </c>
      <c r="BY490" s="36">
        <f t="shared" si="587"/>
        <v>42.506728569024887</v>
      </c>
      <c r="BZ490" s="36">
        <f t="shared" si="587"/>
        <v>44.223830376299219</v>
      </c>
      <c r="CA490" s="36">
        <f t="shared" si="587"/>
        <v>46.010296228180209</v>
      </c>
      <c r="CB490" s="36">
        <f t="shared" si="587"/>
        <v>47.868928154613783</v>
      </c>
      <c r="CC490" s="36">
        <f t="shared" si="588"/>
        <v>49.802641376347566</v>
      </c>
      <c r="CD490" s="36">
        <f t="shared" si="588"/>
        <v>51.81446887738651</v>
      </c>
      <c r="CE490" s="36">
        <f t="shared" si="588"/>
        <v>53.907566162157423</v>
      </c>
      <c r="CF490" s="36">
        <f t="shared" si="588"/>
        <v>56.085216204843938</v>
      </c>
      <c r="CG490" s="36">
        <f t="shared" si="588"/>
        <v>58.350834598654821</v>
      </c>
      <c r="CH490" s="36">
        <f t="shared" si="588"/>
        <v>60.707974913102085</v>
      </c>
      <c r="CI490" s="36">
        <f t="shared" si="588"/>
        <v>63.160334267691759</v>
      </c>
      <c r="CJ490" s="36">
        <f t="shared" si="588"/>
        <v>65.711759130769437</v>
      </c>
      <c r="CK490" s="36">
        <f t="shared" si="588"/>
        <v>68.366251352616004</v>
      </c>
      <c r="CL490" s="36">
        <f t="shared" si="588"/>
        <v>71.127974442256289</v>
      </c>
      <c r="CM490" s="36">
        <f t="shared" si="588"/>
        <v>74.001260097825678</v>
      </c>
      <c r="CN490" s="36">
        <f t="shared" si="588"/>
        <v>76.990615000737449</v>
      </c>
      <c r="CO490" s="36">
        <f t="shared" si="588"/>
        <v>80.100727884307247</v>
      </c>
      <c r="CP490" s="36">
        <f t="shared" si="588"/>
        <v>83.336476887921734</v>
      </c>
      <c r="CQ490" s="36">
        <f t="shared" si="588"/>
        <v>86.70293720828623</v>
      </c>
      <c r="CR490" s="36">
        <f t="shared" si="588"/>
        <v>90.205389059752164</v>
      </c>
      <c r="CS490" s="36">
        <f t="shared" si="591"/>
        <v>93.849325956209924</v>
      </c>
      <c r="CT490" s="36">
        <f t="shared" si="591"/>
        <v>97.640463327536992</v>
      </c>
      <c r="CU490" s="36">
        <f t="shared" si="591"/>
        <v>101.58474748411619</v>
      </c>
      <c r="CV490" s="36">
        <f t="shared" si="591"/>
        <v>105.68836494348456</v>
      </c>
      <c r="CW490" s="36">
        <f t="shared" si="591"/>
        <v>109.95775213374156</v>
      </c>
      <c r="CX490" s="36">
        <f t="shared" si="591"/>
        <v>114.3996054889362</v>
      </c>
      <c r="CY490" s="36">
        <f t="shared" si="591"/>
        <v>119.02089195226728</v>
      </c>
      <c r="CZ490" s="36">
        <f t="shared" si="591"/>
        <v>123.82885990357107</v>
      </c>
      <c r="DA490" s="36">
        <f t="shared" si="591"/>
        <v>128.83105052823575</v>
      </c>
      <c r="DB490" s="36">
        <f t="shared" si="591"/>
        <v>134.03530964537438</v>
      </c>
      <c r="DC490" s="36">
        <f t="shared" si="591"/>
        <v>139.44980001380895</v>
      </c>
      <c r="DD490" s="36">
        <f t="shared" si="591"/>
        <v>145.08301413516679</v>
      </c>
      <c r="DE490" s="36">
        <f t="shared" si="591"/>
        <v>150.94378757417101</v>
      </c>
      <c r="DF490" s="36">
        <f t="shared" si="591"/>
        <v>157.04131281701723</v>
      </c>
      <c r="DG490" s="36">
        <f t="shared" si="591"/>
        <v>163.38515368957349</v>
      </c>
      <c r="DH490" s="36">
        <f t="shared" si="591"/>
        <v>169.98526035801751</v>
      </c>
      <c r="DI490" s="36">
        <f t="shared" si="592"/>
        <v>176.85198493544002</v>
      </c>
      <c r="DJ490" s="36">
        <f t="shared" si="592"/>
        <v>183.99609771889206</v>
      </c>
      <c r="DK490" s="36">
        <f t="shared" si="592"/>
        <v>191.42880408234444</v>
      </c>
      <c r="DL490" s="36">
        <f t="shared" si="592"/>
        <v>199.16176205205485</v>
      </c>
      <c r="DM490" s="36">
        <f t="shared" si="592"/>
        <v>207.20710059190969</v>
      </c>
      <c r="DN490" s="36">
        <f t="shared" si="592"/>
        <v>215.57743862742049</v>
      </c>
      <c r="DO490" s="36">
        <f t="shared" si="592"/>
        <v>224.28590483821378</v>
      </c>
      <c r="DP490" s="36">
        <f t="shared" si="592"/>
        <v>233.34615825005829</v>
      </c>
      <c r="DQ490" s="36">
        <f t="shared" si="592"/>
        <v>242.77240965872767</v>
      </c>
      <c r="DR490" s="36">
        <f t="shared" si="592"/>
        <v>252.57944391930167</v>
      </c>
      <c r="DS490" s="36">
        <f t="shared" si="592"/>
        <v>262.78264313586578</v>
      </c>
      <c r="DT490" s="36">
        <f t="shared" si="592"/>
        <v>273.39801078798223</v>
      </c>
      <c r="DU490" s="36">
        <f t="shared" si="592"/>
        <v>284.44219683177357</v>
      </c>
      <c r="DV490" s="36">
        <f t="shared" si="592"/>
        <v>295.93252381498991</v>
      </c>
      <c r="DW490" s="36">
        <f t="shared" si="592"/>
        <v>307.88701404702027</v>
      </c>
      <c r="DX490" s="36">
        <f t="shared" si="592"/>
        <v>320.32441786646376</v>
      </c>
      <c r="DY490" s="36">
        <f t="shared" si="593"/>
        <v>333.26424305059749</v>
      </c>
      <c r="DZ490" s="36">
        <f t="shared" si="593"/>
        <v>346.72678541286945</v>
      </c>
      <c r="EA490" s="36">
        <f t="shared" si="593"/>
        <v>360.73316063640777</v>
      </c>
      <c r="EB490" s="36">
        <f t="shared" si="593"/>
        <v>375.30533739347612</v>
      </c>
      <c r="EC490" s="36">
        <f t="shared" si="593"/>
        <v>390.466171802823</v>
      </c>
      <c r="ED490" s="36">
        <f t="shared" si="593"/>
        <v>406.23944327896987</v>
      </c>
      <c r="EE490" s="36">
        <f t="shared" si="593"/>
        <v>422.64989182966718</v>
      </c>
      <c r="EF490" s="36">
        <f t="shared" si="593"/>
        <v>439.72325686001847</v>
      </c>
      <c r="EG490" s="36">
        <f t="shared" si="593"/>
        <v>457.48631754413583</v>
      </c>
      <c r="EH490" s="36">
        <f t="shared" si="593"/>
        <v>475.9669348276488</v>
      </c>
      <c r="EI490" s="36">
        <f t="shared" si="593"/>
        <v>495.19409512694654</v>
      </c>
      <c r="EJ490" s="36">
        <f t="shared" si="593"/>
        <v>515.19795579369475</v>
      </c>
      <c r="EK490" s="36">
        <f t="shared" si="593"/>
        <v>536.00989241593686</v>
      </c>
      <c r="EL490" s="36">
        <f t="shared" si="593"/>
        <v>557.66254802997105</v>
      </c>
      <c r="EM490" s="36">
        <f t="shared" si="593"/>
        <v>580.18988432018978</v>
      </c>
      <c r="EN490" s="36">
        <f t="shared" si="593"/>
        <v>603.62723488718825</v>
      </c>
      <c r="EO490" s="36">
        <f t="shared" si="594"/>
        <v>628.01136066769118</v>
      </c>
      <c r="EP490" s="36">
        <f t="shared" si="594"/>
        <v>653.38050759322334</v>
      </c>
      <c r="EQ490" s="36">
        <f t="shared" si="594"/>
        <v>679.77446657795929</v>
      </c>
      <c r="ER490" s="36">
        <f t="shared" si="594"/>
        <v>707.23463592984263</v>
      </c>
      <c r="ES490" s="36">
        <f t="shared" si="594"/>
        <v>735.80408628286466</v>
      </c>
      <c r="ET490" s="36">
        <f t="shared" si="594"/>
        <v>765.52762815234735</v>
      </c>
      <c r="EU490" s="36">
        <f t="shared" si="594"/>
        <v>796.45188221918966</v>
      </c>
      <c r="EV490" s="36">
        <f t="shared" si="594"/>
        <v>828.62535245331617</v>
      </c>
      <c r="EW490" s="36">
        <f t="shared" si="594"/>
        <v>862.09850219102043</v>
      </c>
      <c r="EX490" s="36">
        <f t="shared" si="594"/>
        <v>896.92383328552899</v>
      </c>
      <c r="EY490" s="36">
        <f t="shared" si="594"/>
        <v>933.15596845493133</v>
      </c>
      <c r="EZ490" s="36">
        <f t="shared" si="594"/>
        <v>970.85173695663684</v>
      </c>
      <c r="FA490" s="36">
        <f t="shared" si="594"/>
        <v>1010.0702637227372</v>
      </c>
      <c r="FB490" s="36">
        <f t="shared" si="594"/>
        <v>1050.873062096081</v>
      </c>
      <c r="FC490" s="36">
        <f t="shared" si="594"/>
        <v>1093.3241303125144</v>
      </c>
      <c r="FD490" s="36">
        <f t="shared" si="594"/>
        <v>1137.4900518806189</v>
      </c>
      <c r="FE490" s="36">
        <f t="shared" si="598"/>
        <v>1183.4401000163884</v>
      </c>
      <c r="FF490" s="36">
        <f t="shared" si="598"/>
        <v>1231.2463462966507</v>
      </c>
      <c r="FG490" s="36">
        <f t="shared" si="598"/>
        <v>1280.9837737016503</v>
      </c>
      <c r="FH490" s="36">
        <f t="shared" si="598"/>
        <v>1332.7303942241024</v>
      </c>
      <c r="FI490" s="36">
        <f t="shared" si="598"/>
        <v>1386.5673712291793</v>
      </c>
      <c r="FJ490" s="36">
        <f t="shared" si="598"/>
        <v>1442.5791467573533</v>
      </c>
      <c r="FK490" s="36">
        <f t="shared" si="598"/>
        <v>1500.8535739697636</v>
      </c>
      <c r="FL490" s="36">
        <f t="shared" si="598"/>
        <v>1561.4820549438464</v>
      </c>
      <c r="FM490" s="36">
        <f t="shared" si="598"/>
        <v>1624.5596840353583</v>
      </c>
      <c r="FN490" s="36">
        <f t="shared" si="598"/>
        <v>1690.1853970316508</v>
      </c>
      <c r="FO490" s="36">
        <f t="shared" si="598"/>
        <v>1758.4621263301415</v>
      </c>
      <c r="FP490" s="36">
        <f t="shared" si="598"/>
        <v>1829.496962385374</v>
      </c>
      <c r="FQ490" s="36">
        <f t="shared" si="598"/>
        <v>1903.4013216778937</v>
      </c>
      <c r="FR490" s="36">
        <f t="shared" si="598"/>
        <v>1980.2911214683941</v>
      </c>
      <c r="FS490" s="36">
        <f t="shared" si="598"/>
        <v>2060.2869616112316</v>
      </c>
      <c r="FT490" s="36">
        <f t="shared" si="598"/>
        <v>2143.5143137124792</v>
      </c>
      <c r="FU490" s="36">
        <f t="shared" si="597"/>
        <v>2230.1037179292089</v>
      </c>
      <c r="FV490" s="36">
        <f t="shared" si="597"/>
        <v>2320.1909877186772</v>
      </c>
      <c r="FW490" s="36">
        <f t="shared" si="597"/>
        <v>2413.9174228585612</v>
      </c>
      <c r="FX490" s="36">
        <f t="shared" si="597"/>
        <v>2511.4300310723556</v>
      </c>
      <c r="FY490" s="36">
        <f t="shared" si="597"/>
        <v>2612.8817586075547</v>
      </c>
      <c r="FZ490" s="36">
        <f t="shared" si="597"/>
        <v>2718.4317301282658</v>
      </c>
      <c r="GA490" s="36">
        <f t="shared" si="597"/>
        <v>2828.2454982985273</v>
      </c>
      <c r="GB490" s="36">
        <f t="shared" si="597"/>
        <v>2942.4953034477949</v>
      </c>
      <c r="GC490" s="36">
        <f t="shared" si="597"/>
        <v>3061.3603437258721</v>
      </c>
      <c r="GD490" s="36">
        <f t="shared" si="597"/>
        <v>3185.0270561710227</v>
      </c>
      <c r="GE490" s="36">
        <f t="shared" si="597"/>
        <v>3313.6894091321078</v>
      </c>
      <c r="GF490" s="36">
        <f t="shared" si="597"/>
        <v>3447.5492065034086</v>
      </c>
      <c r="GG490" s="36">
        <f t="shared" si="597"/>
        <v>3586.8164042493208</v>
      </c>
      <c r="GH490" s="36">
        <f t="shared" si="597"/>
        <v>3731.7094397153769</v>
      </c>
      <c r="GI490" s="36">
        <f t="shared" si="597"/>
        <v>3882.4555742421198</v>
      </c>
      <c r="GJ490" s="36">
        <f t="shared" si="596"/>
        <v>4039.2912496192048</v>
      </c>
      <c r="GK490" s="36">
        <f t="shared" si="596"/>
        <v>4202.4624589388222</v>
      </c>
      <c r="GL490" s="36">
        <f t="shared" si="596"/>
        <v>4372.2251324301151</v>
      </c>
      <c r="GM490" s="36">
        <f t="shared" si="596"/>
        <v>4548.845538879762</v>
      </c>
      <c r="GN490" s="36">
        <f t="shared" si="596"/>
        <v>4732.6007032683492</v>
      </c>
      <c r="GO490" s="36">
        <f t="shared" si="596"/>
        <v>4923.7788412775781</v>
      </c>
      <c r="GP490" s="36">
        <f t="shared" si="596"/>
        <v>5122.679811349828</v>
      </c>
      <c r="GQ490" s="36">
        <f t="shared" si="596"/>
        <v>5329.6155850091163</v>
      </c>
      <c r="GR490" s="36">
        <f t="shared" si="596"/>
        <v>5544.9107361811448</v>
      </c>
      <c r="GS490" s="36">
        <f t="shared" si="596"/>
        <v>5768.9029502799185</v>
      </c>
      <c r="GT490" s="36">
        <f t="shared" si="596"/>
        <v>6001.9435538594271</v>
      </c>
      <c r="GU490" s="36">
        <f t="shared" si="596"/>
        <v>6244.3980656611329</v>
      </c>
      <c r="GV490" s="36">
        <f t="shared" si="596"/>
        <v>6496.6467699215809</v>
      </c>
      <c r="GW490" s="36">
        <f t="shared" si="596"/>
        <v>6759.0853128393337</v>
      </c>
      <c r="GX490" s="36">
        <f t="shared" si="596"/>
        <v>7032.1253231367918</v>
      </c>
      <c r="GY490" s="36">
        <f t="shared" si="596"/>
        <v>7316.1950576902263</v>
      </c>
      <c r="GZ490" s="36">
        <f t="shared" si="595"/>
        <v>7611.7400732406813</v>
      </c>
      <c r="HA490" s="36">
        <f t="shared" si="595"/>
        <v>7919.2239252393128</v>
      </c>
      <c r="HB490" s="36">
        <f t="shared" si="595"/>
        <v>8239.1288949232803</v>
      </c>
      <c r="HC490" s="36">
        <f t="shared" si="595"/>
        <v>8571.9567457626017</v>
      </c>
      <c r="HD490" s="36">
        <f t="shared" si="595"/>
        <v>8918.229510464429</v>
      </c>
      <c r="HE490" s="36">
        <f t="shared" si="595"/>
        <v>9278.4903097691513</v>
      </c>
      <c r="HF490" s="36">
        <f t="shared" si="595"/>
        <v>9653.3042043225869</v>
      </c>
      <c r="HG490" s="36">
        <f t="shared" si="595"/>
        <v>10043.259080960403</v>
      </c>
      <c r="HH490" s="36">
        <f t="shared" si="595"/>
        <v>10448.96657479488</v>
      </c>
      <c r="HI490" s="36">
        <f t="shared" si="595"/>
        <v>10871.063028550296</v>
      </c>
      <c r="HJ490" s="36">
        <f t="shared" si="595"/>
        <v>11310.210490651614</v>
      </c>
      <c r="HK490" s="36">
        <f t="shared" si="595"/>
        <v>11767.097753631979</v>
      </c>
      <c r="HL490" s="36">
        <f t="shared" si="595"/>
        <v>12242.441434487697</v>
      </c>
      <c r="HM490" s="36">
        <f t="shared" si="595"/>
        <v>12736.987098675263</v>
      </c>
    </row>
    <row r="491" spans="1:221" x14ac:dyDescent="0.35">
      <c r="A491" s="7" t="s">
        <v>1642</v>
      </c>
      <c r="B491" s="16" t="s">
        <v>1643</v>
      </c>
      <c r="C491" s="15">
        <v>156.11199999999999</v>
      </c>
      <c r="D491" s="15">
        <v>140.94</v>
      </c>
      <c r="E491" s="14">
        <f t="shared" si="557"/>
        <v>22002.425279999999</v>
      </c>
      <c r="F491" s="12">
        <f t="shared" si="571"/>
        <v>6.1176776008450959E-4</v>
      </c>
      <c r="G491" s="13">
        <f>IFERROR('[2]CEA-6.2 US Forward MRP'!G490/100, "n/a")</f>
        <v>3.4057045551298426E-3</v>
      </c>
      <c r="H491" s="13">
        <f t="shared" si="572"/>
        <v>3.7031928480204344E-3</v>
      </c>
      <c r="I491" s="33">
        <f t="shared" si="573"/>
        <v>0.52192800000000006</v>
      </c>
      <c r="J491" s="13">
        <v>0.17469999999999999</v>
      </c>
      <c r="K491" s="41">
        <f t="shared" si="558"/>
        <v>0.15231600000000001</v>
      </c>
      <c r="L491" s="1">
        <f t="shared" si="559"/>
        <v>0.12993200000000002</v>
      </c>
      <c r="M491" s="1">
        <f t="shared" si="560"/>
        <v>0.10754800000000003</v>
      </c>
      <c r="N491" s="1">
        <f t="shared" si="561"/>
        <v>8.5164000000000045E-2</v>
      </c>
      <c r="O491" s="1">
        <f t="shared" si="562"/>
        <v>6.2780000000000058E-2</v>
      </c>
      <c r="P491" s="5">
        <f t="shared" si="574"/>
        <v>4.0396000000000098E-2</v>
      </c>
      <c r="Q491" s="1">
        <f t="shared" si="563"/>
        <v>4.7333087787238881E-2</v>
      </c>
      <c r="R491" s="12">
        <f t="shared" si="564"/>
        <v>2.8956857093482587E-5</v>
      </c>
      <c r="S491" s="12">
        <f t="shared" si="565"/>
        <v>6.1176776008450959E-4</v>
      </c>
      <c r="T491" s="7"/>
      <c r="U491" s="42">
        <f t="shared" si="566"/>
        <v>-140.94</v>
      </c>
      <c r="V491" s="36">
        <f t="shared" si="567"/>
        <v>0.61310882160000013</v>
      </c>
      <c r="W491" s="36">
        <f t="shared" si="568"/>
        <v>0.72021893273352022</v>
      </c>
      <c r="X491" s="36">
        <f t="shared" si="589"/>
        <v>0.84604118028206621</v>
      </c>
      <c r="Y491" s="36">
        <f t="shared" si="589"/>
        <v>0.9938445744773432</v>
      </c>
      <c r="Z491" s="36">
        <f t="shared" si="589"/>
        <v>1.1674692216385352</v>
      </c>
      <c r="AA491" s="36">
        <f t="shared" si="569"/>
        <v>1.3452934636016303</v>
      </c>
      <c r="AB491" s="36">
        <f t="shared" si="581"/>
        <v>1.5200901339143171</v>
      </c>
      <c r="AC491" s="36">
        <f t="shared" si="581"/>
        <v>1.6835727876365341</v>
      </c>
      <c r="AD491" s="36">
        <f t="shared" si="581"/>
        <v>1.826952580522812</v>
      </c>
      <c r="AE491" s="36">
        <f t="shared" si="581"/>
        <v>1.9416486635280341</v>
      </c>
      <c r="AF491" s="36">
        <f t="shared" si="570"/>
        <v>2.0200835029399129</v>
      </c>
      <c r="AG491" s="36">
        <f t="shared" si="585"/>
        <v>2.1016867961246737</v>
      </c>
      <c r="AH491" s="36">
        <f t="shared" si="585"/>
        <v>2.186586535940926</v>
      </c>
      <c r="AI491" s="36">
        <f t="shared" si="585"/>
        <v>2.2749158856467959</v>
      </c>
      <c r="AJ491" s="36">
        <f t="shared" si="585"/>
        <v>2.3668133877633841</v>
      </c>
      <c r="AK491" s="36">
        <f t="shared" si="585"/>
        <v>2.462423181375474</v>
      </c>
      <c r="AL491" s="36">
        <f t="shared" si="585"/>
        <v>2.561895228210318</v>
      </c>
      <c r="AM491" s="36">
        <f t="shared" si="585"/>
        <v>2.6653855478491022</v>
      </c>
      <c r="AN491" s="36">
        <f t="shared" si="585"/>
        <v>2.7730564624400147</v>
      </c>
      <c r="AO491" s="36">
        <f t="shared" si="585"/>
        <v>2.8850768512967417</v>
      </c>
      <c r="AP491" s="36">
        <f t="shared" si="585"/>
        <v>3.0016224157817253</v>
      </c>
      <c r="AQ491" s="36">
        <f t="shared" si="585"/>
        <v>3.1228759548896443</v>
      </c>
      <c r="AR491" s="36">
        <f t="shared" si="585"/>
        <v>3.2490276519633667</v>
      </c>
      <c r="AS491" s="36">
        <f t="shared" si="585"/>
        <v>3.3802753729920791</v>
      </c>
      <c r="AT491" s="36">
        <f t="shared" si="585"/>
        <v>3.5168249769594677</v>
      </c>
      <c r="AU491" s="36">
        <f t="shared" si="585"/>
        <v>3.6588906387287228</v>
      </c>
      <c r="AV491" s="36">
        <f t="shared" ref="AV491:BK506" si="599">IFERROR(AU491*(1+$P491),"n/a")</f>
        <v>3.8066951849708088</v>
      </c>
      <c r="AW491" s="36">
        <f t="shared" si="599"/>
        <v>3.9604704436628899</v>
      </c>
      <c r="AX491" s="36">
        <f t="shared" si="599"/>
        <v>4.1204576077050961</v>
      </c>
      <c r="AY491" s="36">
        <f t="shared" si="599"/>
        <v>4.2869076132259512</v>
      </c>
      <c r="AZ491" s="36">
        <f t="shared" si="599"/>
        <v>4.4600815331698271</v>
      </c>
      <c r="BA491" s="36">
        <f t="shared" si="599"/>
        <v>4.640250986783756</v>
      </c>
      <c r="BB491" s="36">
        <f t="shared" si="599"/>
        <v>4.8276985656458731</v>
      </c>
      <c r="BC491" s="36">
        <f t="shared" si="599"/>
        <v>5.0227182769037046</v>
      </c>
      <c r="BD491" s="36">
        <f t="shared" si="599"/>
        <v>5.2256160044175068</v>
      </c>
      <c r="BE491" s="36">
        <f t="shared" si="599"/>
        <v>5.4367099885319572</v>
      </c>
      <c r="BF491" s="36">
        <f t="shared" si="599"/>
        <v>5.6563313252286944</v>
      </c>
      <c r="BG491" s="36">
        <f t="shared" si="599"/>
        <v>5.8848244854426337</v>
      </c>
      <c r="BH491" s="36">
        <f t="shared" si="599"/>
        <v>6.1225478553565749</v>
      </c>
      <c r="BI491" s="36">
        <f t="shared" si="599"/>
        <v>6.3698742985215597</v>
      </c>
      <c r="BJ491" s="36">
        <f t="shared" si="599"/>
        <v>6.627191740684637</v>
      </c>
      <c r="BK491" s="36">
        <f t="shared" si="599"/>
        <v>6.8949037782413338</v>
      </c>
      <c r="BL491" s="36">
        <f t="shared" si="586"/>
        <v>7.1734303112671718</v>
      </c>
      <c r="BM491" s="36">
        <f t="shared" si="587"/>
        <v>7.4632082021211215</v>
      </c>
      <c r="BN491" s="36">
        <f t="shared" si="587"/>
        <v>7.764691960654007</v>
      </c>
      <c r="BO491" s="36">
        <f t="shared" si="587"/>
        <v>8.0783544570965873</v>
      </c>
      <c r="BP491" s="36">
        <f t="shared" si="587"/>
        <v>8.4046876637454613</v>
      </c>
      <c r="BQ491" s="36">
        <f t="shared" si="587"/>
        <v>8.7442034266101238</v>
      </c>
      <c r="BR491" s="36">
        <f t="shared" si="587"/>
        <v>9.0974342682314671</v>
      </c>
      <c r="BS491" s="36">
        <f t="shared" si="587"/>
        <v>9.4649342229309461</v>
      </c>
      <c r="BT491" s="36">
        <f t="shared" si="587"/>
        <v>9.8472797058004655</v>
      </c>
      <c r="BU491" s="36">
        <f t="shared" si="587"/>
        <v>10.245070416795983</v>
      </c>
      <c r="BV491" s="36">
        <f t="shared" si="587"/>
        <v>10.658930281352875</v>
      </c>
      <c r="BW491" s="36">
        <f t="shared" si="587"/>
        <v>11.089508428998407</v>
      </c>
      <c r="BX491" s="36">
        <f t="shared" si="587"/>
        <v>11.537480211496227</v>
      </c>
      <c r="BY491" s="36">
        <f t="shared" si="587"/>
        <v>12.00354826211983</v>
      </c>
      <c r="BZ491" s="36">
        <f t="shared" si="587"/>
        <v>12.488443597716424</v>
      </c>
      <c r="CA491" s="36">
        <f t="shared" si="587"/>
        <v>12.992926765289779</v>
      </c>
      <c r="CB491" s="36">
        <f t="shared" ref="CB491:CQ506" si="600">IFERROR(CA491*(1+$P491),"n/a")</f>
        <v>13.517789034900426</v>
      </c>
      <c r="CC491" s="36">
        <f t="shared" si="600"/>
        <v>14.063853640754266</v>
      </c>
      <c r="CD491" s="36">
        <f t="shared" si="600"/>
        <v>14.631977072426176</v>
      </c>
      <c r="CE491" s="36">
        <f t="shared" si="600"/>
        <v>15.223050418243906</v>
      </c>
      <c r="CF491" s="36">
        <f t="shared" si="600"/>
        <v>15.838000762939288</v>
      </c>
      <c r="CG491" s="36">
        <f t="shared" si="600"/>
        <v>16.477792641758985</v>
      </c>
      <c r="CH491" s="36">
        <f t="shared" si="600"/>
        <v>17.143429553315482</v>
      </c>
      <c r="CI491" s="36">
        <f t="shared" si="600"/>
        <v>17.835955533551214</v>
      </c>
      <c r="CJ491" s="36">
        <f t="shared" si="600"/>
        <v>18.55645679328455</v>
      </c>
      <c r="CK491" s="36">
        <f t="shared" si="600"/>
        <v>19.306063421906074</v>
      </c>
      <c r="CL491" s="36">
        <f t="shared" si="600"/>
        <v>20.085951159897395</v>
      </c>
      <c r="CM491" s="36">
        <f t="shared" si="600"/>
        <v>20.897343242952612</v>
      </c>
      <c r="CN491" s="36">
        <f t="shared" si="600"/>
        <v>21.741512320594929</v>
      </c>
      <c r="CO491" s="36">
        <f t="shared" si="600"/>
        <v>22.619782452297684</v>
      </c>
      <c r="CP491" s="36">
        <f t="shared" si="600"/>
        <v>23.533531184240704</v>
      </c>
      <c r="CQ491" s="36">
        <f t="shared" si="600"/>
        <v>24.484191709959294</v>
      </c>
      <c r="CR491" s="36">
        <f t="shared" si="588"/>
        <v>25.47325511827481</v>
      </c>
      <c r="CS491" s="36">
        <f t="shared" si="591"/>
        <v>26.502272732032644</v>
      </c>
      <c r="CT491" s="36">
        <f t="shared" si="591"/>
        <v>27.572858541315838</v>
      </c>
      <c r="CU491" s="36">
        <f t="shared" si="591"/>
        <v>28.686691734950834</v>
      </c>
      <c r="CV491" s="36">
        <f t="shared" si="591"/>
        <v>29.84551933427591</v>
      </c>
      <c r="CW491" s="36">
        <f t="shared" si="591"/>
        <v>31.051158933303324</v>
      </c>
      <c r="CX491" s="36">
        <f t="shared" si="591"/>
        <v>32.305501549573044</v>
      </c>
      <c r="CY491" s="36">
        <f t="shared" si="591"/>
        <v>33.610514590169601</v>
      </c>
      <c r="CZ491" s="36">
        <f t="shared" si="591"/>
        <v>34.968244937554097</v>
      </c>
      <c r="DA491" s="36">
        <f t="shared" si="591"/>
        <v>36.380822160051537</v>
      </c>
      <c r="DB491" s="36">
        <f t="shared" si="591"/>
        <v>37.850461852028985</v>
      </c>
      <c r="DC491" s="36">
        <f t="shared" si="591"/>
        <v>39.379469109003551</v>
      </c>
      <c r="DD491" s="36">
        <f t="shared" si="591"/>
        <v>40.970242143130861</v>
      </c>
      <c r="DE491" s="36">
        <f t="shared" si="591"/>
        <v>42.62527604474478</v>
      </c>
      <c r="DF491" s="36">
        <f t="shared" si="591"/>
        <v>44.347166695848294</v>
      </c>
      <c r="DG491" s="36">
        <f t="shared" si="591"/>
        <v>46.138614841693787</v>
      </c>
      <c r="DH491" s="36">
        <f t="shared" si="591"/>
        <v>48.002430326838855</v>
      </c>
      <c r="DI491" s="36">
        <f t="shared" si="592"/>
        <v>49.941536502321846</v>
      </c>
      <c r="DJ491" s="36">
        <f t="shared" si="592"/>
        <v>51.958974810869641</v>
      </c>
      <c r="DK491" s="36">
        <f t="shared" si="592"/>
        <v>54.057909557329538</v>
      </c>
      <c r="DL491" s="36">
        <f t="shared" si="592"/>
        <v>56.241632871807425</v>
      </c>
      <c r="DM491" s="36">
        <f t="shared" si="592"/>
        <v>58.513569873296966</v>
      </c>
      <c r="DN491" s="36">
        <f t="shared" si="592"/>
        <v>60.877284041898676</v>
      </c>
      <c r="DO491" s="36">
        <f t="shared" si="592"/>
        <v>63.336482808055223</v>
      </c>
      <c r="DP491" s="36">
        <f t="shared" si="592"/>
        <v>65.895023367569422</v>
      </c>
      <c r="DQ491" s="36">
        <f t="shared" si="592"/>
        <v>68.556918731525769</v>
      </c>
      <c r="DR491" s="36">
        <f t="shared" si="592"/>
        <v>71.326344020604495</v>
      </c>
      <c r="DS491" s="36">
        <f t="shared" si="592"/>
        <v>74.207643013660842</v>
      </c>
      <c r="DT491" s="36">
        <f t="shared" si="592"/>
        <v>77.205334960840688</v>
      </c>
      <c r="DU491" s="36">
        <f t="shared" si="592"/>
        <v>80.324121671918817</v>
      </c>
      <c r="DV491" s="36">
        <f t="shared" si="592"/>
        <v>83.56889489097766</v>
      </c>
      <c r="DW491" s="36">
        <f t="shared" si="592"/>
        <v>86.944743968993606</v>
      </c>
      <c r="DX491" s="36">
        <f t="shared" si="592"/>
        <v>90.456963846365085</v>
      </c>
      <c r="DY491" s="36">
        <f t="shared" si="593"/>
        <v>94.111063357902864</v>
      </c>
      <c r="DZ491" s="36">
        <f t="shared" si="593"/>
        <v>97.912773873308723</v>
      </c>
      <c r="EA491" s="36">
        <f t="shared" si="593"/>
        <v>101.86805828669492</v>
      </c>
      <c r="EB491" s="36">
        <f t="shared" si="593"/>
        <v>105.98312036924426</v>
      </c>
      <c r="EC491" s="36">
        <f t="shared" si="593"/>
        <v>110.26441449968026</v>
      </c>
      <c r="ED491" s="36">
        <f t="shared" si="593"/>
        <v>114.71865578780935</v>
      </c>
      <c r="EE491" s="36">
        <f t="shared" si="593"/>
        <v>119.35283060701371</v>
      </c>
      <c r="EF491" s="36">
        <f t="shared" si="593"/>
        <v>124.17420755221465</v>
      </c>
      <c r="EG491" s="36">
        <f t="shared" si="593"/>
        <v>129.19034884049393</v>
      </c>
      <c r="EH491" s="36">
        <f t="shared" si="593"/>
        <v>134.40912217225454</v>
      </c>
      <c r="EI491" s="36">
        <f t="shared" si="593"/>
        <v>139.83871307152495</v>
      </c>
      <c r="EJ491" s="36">
        <f t="shared" si="593"/>
        <v>145.48763772476229</v>
      </c>
      <c r="EK491" s="36">
        <f t="shared" si="593"/>
        <v>151.36475633829181</v>
      </c>
      <c r="EL491" s="36">
        <f t="shared" si="593"/>
        <v>157.47928703533347</v>
      </c>
      <c r="EM491" s="36">
        <f t="shared" si="593"/>
        <v>163.84082031441281</v>
      </c>
      <c r="EN491" s="36">
        <f t="shared" si="593"/>
        <v>170.45933409183385</v>
      </c>
      <c r="EO491" s="36">
        <f t="shared" si="594"/>
        <v>177.3452093518076</v>
      </c>
      <c r="EP491" s="36">
        <f t="shared" si="594"/>
        <v>184.50924642878323</v>
      </c>
      <c r="EQ491" s="36">
        <f t="shared" si="594"/>
        <v>191.96268194752037</v>
      </c>
      <c r="ER491" s="36">
        <f t="shared" si="594"/>
        <v>199.71720644747242</v>
      </c>
      <c r="ES491" s="36">
        <f t="shared" si="594"/>
        <v>207.78498271912454</v>
      </c>
      <c r="ET491" s="36">
        <f t="shared" si="594"/>
        <v>216.17866488104633</v>
      </c>
      <c r="EU491" s="36">
        <f t="shared" si="594"/>
        <v>224.91141822758109</v>
      </c>
      <c r="EV491" s="36">
        <f t="shared" si="594"/>
        <v>233.99693987830247</v>
      </c>
      <c r="EW491" s="36">
        <f t="shared" si="594"/>
        <v>243.44948026162641</v>
      </c>
      <c r="EX491" s="36">
        <f t="shared" si="594"/>
        <v>253.2838654662751</v>
      </c>
      <c r="EY491" s="36">
        <f t="shared" si="594"/>
        <v>263.51552049565078</v>
      </c>
      <c r="EZ491" s="36">
        <f t="shared" si="594"/>
        <v>274.16049346159309</v>
      </c>
      <c r="FA491" s="36">
        <f t="shared" si="594"/>
        <v>285.23548075546762</v>
      </c>
      <c r="FB491" s="36">
        <f t="shared" si="594"/>
        <v>296.7578532360655</v>
      </c>
      <c r="FC491" s="36">
        <f t="shared" si="594"/>
        <v>308.74568347538963</v>
      </c>
      <c r="FD491" s="36">
        <f t="shared" si="594"/>
        <v>321.21777410506149</v>
      </c>
      <c r="FE491" s="36">
        <f t="shared" si="598"/>
        <v>334.19368730780957</v>
      </c>
      <c r="FF491" s="36">
        <f t="shared" si="598"/>
        <v>347.69377550029589</v>
      </c>
      <c r="FG491" s="36">
        <f t="shared" si="598"/>
        <v>361.7392132554059</v>
      </c>
      <c r="FH491" s="36">
        <f t="shared" si="598"/>
        <v>376.35203051407132</v>
      </c>
      <c r="FI491" s="36">
        <f t="shared" si="598"/>
        <v>391.55514713871776</v>
      </c>
      <c r="FJ491" s="36">
        <f t="shared" si="598"/>
        <v>407.37240886253346</v>
      </c>
      <c r="FK491" s="36">
        <f t="shared" si="598"/>
        <v>423.82862469094442</v>
      </c>
      <c r="FL491" s="36">
        <f t="shared" si="598"/>
        <v>440.94960581395986</v>
      </c>
      <c r="FM491" s="36">
        <f t="shared" si="598"/>
        <v>458.76220609042065</v>
      </c>
      <c r="FN491" s="36">
        <f t="shared" si="598"/>
        <v>477.29436416764935</v>
      </c>
      <c r="FO491" s="36">
        <f t="shared" si="598"/>
        <v>496.57514730256577</v>
      </c>
      <c r="FP491" s="36">
        <f t="shared" si="598"/>
        <v>516.63479695300032</v>
      </c>
      <c r="FQ491" s="36">
        <f t="shared" si="598"/>
        <v>537.50477621071377</v>
      </c>
      <c r="FR491" s="36">
        <f t="shared" si="598"/>
        <v>559.21781915052179</v>
      </c>
      <c r="FS491" s="36">
        <f t="shared" si="598"/>
        <v>581.80798217292636</v>
      </c>
      <c r="FT491" s="36">
        <f t="shared" si="598"/>
        <v>605.31069742078398</v>
      </c>
      <c r="FU491" s="36">
        <f t="shared" si="597"/>
        <v>629.76282835379402</v>
      </c>
      <c r="FV491" s="36">
        <f t="shared" si="597"/>
        <v>655.20272756797397</v>
      </c>
      <c r="FW491" s="36">
        <f t="shared" si="597"/>
        <v>681.67029695080987</v>
      </c>
      <c r="FX491" s="36">
        <f t="shared" si="597"/>
        <v>709.20705026643486</v>
      </c>
      <c r="FY491" s="36">
        <f t="shared" si="597"/>
        <v>737.85617826899784</v>
      </c>
      <c r="FZ491" s="36">
        <f t="shared" si="597"/>
        <v>767.66261644635233</v>
      </c>
      <c r="GA491" s="36">
        <f t="shared" si="597"/>
        <v>798.67311550031923</v>
      </c>
      <c r="GB491" s="36">
        <f t="shared" si="597"/>
        <v>830.93631467407022</v>
      </c>
      <c r="GC491" s="36">
        <f t="shared" si="597"/>
        <v>864.50281804164399</v>
      </c>
      <c r="GD491" s="36">
        <f t="shared" si="597"/>
        <v>899.42527387925429</v>
      </c>
      <c r="GE491" s="36">
        <f t="shared" si="597"/>
        <v>935.7584572428807</v>
      </c>
      <c r="GF491" s="36">
        <f t="shared" si="597"/>
        <v>973.55935588166415</v>
      </c>
      <c r="GG491" s="36">
        <f t="shared" si="597"/>
        <v>1012.8872596218599</v>
      </c>
      <c r="GH491" s="36">
        <f t="shared" si="597"/>
        <v>1053.8038533615447</v>
      </c>
      <c r="GI491" s="36">
        <f t="shared" si="597"/>
        <v>1096.3733138219377</v>
      </c>
      <c r="GJ491" s="36">
        <f t="shared" si="596"/>
        <v>1140.6624102070889</v>
      </c>
      <c r="GK491" s="36">
        <f t="shared" si="596"/>
        <v>1186.7406089298145</v>
      </c>
      <c r="GL491" s="36">
        <f t="shared" si="596"/>
        <v>1234.6801825681434</v>
      </c>
      <c r="GM491" s="36">
        <f t="shared" si="596"/>
        <v>1284.5563232231664</v>
      </c>
      <c r="GN491" s="36">
        <f t="shared" si="596"/>
        <v>1336.4472604560895</v>
      </c>
      <c r="GO491" s="36">
        <f t="shared" si="596"/>
        <v>1390.4343839894739</v>
      </c>
      <c r="GP491" s="36">
        <f t="shared" si="596"/>
        <v>1446.6023713651127</v>
      </c>
      <c r="GQ491" s="36">
        <f t="shared" si="596"/>
        <v>1505.0393207587779</v>
      </c>
      <c r="GR491" s="36">
        <f t="shared" si="596"/>
        <v>1565.8368891601497</v>
      </c>
      <c r="GS491" s="36">
        <f t="shared" si="596"/>
        <v>1629.0904361346632</v>
      </c>
      <c r="GT491" s="36">
        <f t="shared" si="596"/>
        <v>1694.8991733927592</v>
      </c>
      <c r="GU491" s="36">
        <f t="shared" si="596"/>
        <v>1763.3663204011332</v>
      </c>
      <c r="GV491" s="36">
        <f t="shared" si="596"/>
        <v>1834.5992662800575</v>
      </c>
      <c r="GW491" s="36">
        <f t="shared" si="596"/>
        <v>1908.7097382407069</v>
      </c>
      <c r="GX491" s="36">
        <f t="shared" si="596"/>
        <v>1985.8139768266788</v>
      </c>
      <c r="GY491" s="36">
        <f t="shared" si="596"/>
        <v>2066.0329182345695</v>
      </c>
      <c r="GZ491" s="36">
        <f t="shared" si="595"/>
        <v>2149.4923839995736</v>
      </c>
      <c r="HA491" s="36">
        <f t="shared" si="595"/>
        <v>2236.3232783436206</v>
      </c>
      <c r="HB491" s="36">
        <f t="shared" si="595"/>
        <v>2326.6617934955898</v>
      </c>
      <c r="HC491" s="36">
        <f t="shared" si="595"/>
        <v>2420.6496233056378</v>
      </c>
      <c r="HD491" s="36">
        <f t="shared" si="595"/>
        <v>2518.4341854886925</v>
      </c>
      <c r="HE491" s="36">
        <f t="shared" si="595"/>
        <v>2620.1688528456939</v>
      </c>
      <c r="HF491" s="36">
        <f t="shared" si="595"/>
        <v>2726.0131938252489</v>
      </c>
      <c r="HG491" s="36">
        <f t="shared" si="595"/>
        <v>2836.1332228030137</v>
      </c>
      <c r="HH491" s="36">
        <f t="shared" si="595"/>
        <v>2950.7016604713644</v>
      </c>
      <c r="HI491" s="36">
        <f t="shared" si="595"/>
        <v>3069.8982047477662</v>
      </c>
      <c r="HJ491" s="36">
        <f t="shared" si="595"/>
        <v>3193.9098126267572</v>
      </c>
      <c r="HK491" s="36">
        <f t="shared" si="595"/>
        <v>3322.9309934176281</v>
      </c>
      <c r="HL491" s="36">
        <f t="shared" si="595"/>
        <v>3457.1641138277269</v>
      </c>
      <c r="HM491" s="36">
        <f t="shared" si="595"/>
        <v>3596.819715369912</v>
      </c>
    </row>
    <row r="492" spans="1:221" x14ac:dyDescent="0.35">
      <c r="A492" s="7" t="s">
        <v>1644</v>
      </c>
      <c r="B492" s="16" t="s">
        <v>1645</v>
      </c>
      <c r="C492" s="15">
        <v>1046.046</v>
      </c>
      <c r="D492" s="15">
        <v>62.99</v>
      </c>
      <c r="E492" s="14">
        <f t="shared" si="557"/>
        <v>65890.437539999999</v>
      </c>
      <c r="F492" s="12">
        <f t="shared" si="571"/>
        <v>0</v>
      </c>
      <c r="G492" s="13" t="str">
        <f>IFERROR('[2]CEA-6.2 US Forward MRP'!G491/100, "n/a")</f>
        <v>n/a</v>
      </c>
      <c r="H492" s="13" t="str">
        <f t="shared" si="572"/>
        <v>n/a</v>
      </c>
      <c r="I492" s="33" t="str">
        <f t="shared" si="573"/>
        <v>n/a</v>
      </c>
      <c r="J492" s="13">
        <v>8.6850000000000011E-2</v>
      </c>
      <c r="K492" s="41">
        <f t="shared" si="558"/>
        <v>7.9107666666666687E-2</v>
      </c>
      <c r="L492" s="1">
        <f t="shared" si="559"/>
        <v>7.1365333333333364E-2</v>
      </c>
      <c r="M492" s="1">
        <f t="shared" si="560"/>
        <v>6.3623000000000041E-2</v>
      </c>
      <c r="N492" s="1">
        <f t="shared" si="561"/>
        <v>5.5880666666666724E-2</v>
      </c>
      <c r="O492" s="1">
        <f t="shared" si="562"/>
        <v>4.8138333333333408E-2</v>
      </c>
      <c r="P492" s="5">
        <f t="shared" si="574"/>
        <v>4.0396000000000098E-2</v>
      </c>
      <c r="Q492" s="1" t="str">
        <f t="shared" si="563"/>
        <v>n/a</v>
      </c>
      <c r="R492" s="12" t="str">
        <f t="shared" si="564"/>
        <v>n/a</v>
      </c>
      <c r="S492" s="12">
        <f t="shared" si="565"/>
        <v>0</v>
      </c>
      <c r="T492" s="7"/>
      <c r="U492" s="42">
        <f t="shared" si="566"/>
        <v>-62.99</v>
      </c>
      <c r="V492" s="36" t="str">
        <f t="shared" si="567"/>
        <v>n/a</v>
      </c>
      <c r="W492" s="36" t="str">
        <f t="shared" si="568"/>
        <v>n/a</v>
      </c>
      <c r="X492" s="36" t="str">
        <f t="shared" si="589"/>
        <v>n/a</v>
      </c>
      <c r="Y492" s="36" t="str">
        <f t="shared" si="589"/>
        <v>n/a</v>
      </c>
      <c r="Z492" s="36" t="str">
        <f t="shared" si="589"/>
        <v>n/a</v>
      </c>
      <c r="AA492" s="36" t="str">
        <f t="shared" si="569"/>
        <v>n/a</v>
      </c>
      <c r="AB492" s="36" t="str">
        <f t="shared" si="581"/>
        <v>n/a</v>
      </c>
      <c r="AC492" s="36" t="str">
        <f t="shared" si="581"/>
        <v>n/a</v>
      </c>
      <c r="AD492" s="36" t="str">
        <f t="shared" si="581"/>
        <v>n/a</v>
      </c>
      <c r="AE492" s="36" t="str">
        <f t="shared" si="581"/>
        <v>n/a</v>
      </c>
      <c r="AF492" s="36" t="str">
        <f t="shared" si="570"/>
        <v>n/a</v>
      </c>
      <c r="AG492" s="36" t="str">
        <f t="shared" ref="AG492:AV506" si="601">IFERROR(AF492*(1+$P492),"n/a")</f>
        <v>n/a</v>
      </c>
      <c r="AH492" s="36" t="str">
        <f t="shared" si="601"/>
        <v>n/a</v>
      </c>
      <c r="AI492" s="36" t="str">
        <f t="shared" si="601"/>
        <v>n/a</v>
      </c>
      <c r="AJ492" s="36" t="str">
        <f t="shared" si="601"/>
        <v>n/a</v>
      </c>
      <c r="AK492" s="36" t="str">
        <f t="shared" si="601"/>
        <v>n/a</v>
      </c>
      <c r="AL492" s="36" t="str">
        <f t="shared" si="601"/>
        <v>n/a</v>
      </c>
      <c r="AM492" s="36" t="str">
        <f t="shared" si="601"/>
        <v>n/a</v>
      </c>
      <c r="AN492" s="36" t="str">
        <f t="shared" si="601"/>
        <v>n/a</v>
      </c>
      <c r="AO492" s="36" t="str">
        <f t="shared" si="601"/>
        <v>n/a</v>
      </c>
      <c r="AP492" s="36" t="str">
        <f t="shared" si="601"/>
        <v>n/a</v>
      </c>
      <c r="AQ492" s="36" t="str">
        <f t="shared" si="601"/>
        <v>n/a</v>
      </c>
      <c r="AR492" s="36" t="str">
        <f t="shared" si="601"/>
        <v>n/a</v>
      </c>
      <c r="AS492" s="36" t="str">
        <f t="shared" si="601"/>
        <v>n/a</v>
      </c>
      <c r="AT492" s="36" t="str">
        <f t="shared" si="601"/>
        <v>n/a</v>
      </c>
      <c r="AU492" s="36" t="str">
        <f t="shared" si="601"/>
        <v>n/a</v>
      </c>
      <c r="AV492" s="36" t="str">
        <f t="shared" si="601"/>
        <v>n/a</v>
      </c>
      <c r="AW492" s="36" t="str">
        <f t="shared" si="599"/>
        <v>n/a</v>
      </c>
      <c r="AX492" s="36" t="str">
        <f t="shared" si="599"/>
        <v>n/a</v>
      </c>
      <c r="AY492" s="36" t="str">
        <f t="shared" si="599"/>
        <v>n/a</v>
      </c>
      <c r="AZ492" s="36" t="str">
        <f t="shared" si="599"/>
        <v>n/a</v>
      </c>
      <c r="BA492" s="36" t="str">
        <f t="shared" si="599"/>
        <v>n/a</v>
      </c>
      <c r="BB492" s="36" t="str">
        <f t="shared" si="599"/>
        <v>n/a</v>
      </c>
      <c r="BC492" s="36" t="str">
        <f t="shared" si="599"/>
        <v>n/a</v>
      </c>
      <c r="BD492" s="36" t="str">
        <f t="shared" si="599"/>
        <v>n/a</v>
      </c>
      <c r="BE492" s="36" t="str">
        <f t="shared" si="599"/>
        <v>n/a</v>
      </c>
      <c r="BF492" s="36" t="str">
        <f t="shared" si="599"/>
        <v>n/a</v>
      </c>
      <c r="BG492" s="36" t="str">
        <f t="shared" si="599"/>
        <v>n/a</v>
      </c>
      <c r="BH492" s="36" t="str">
        <f t="shared" si="599"/>
        <v>n/a</v>
      </c>
      <c r="BI492" s="36" t="str">
        <f t="shared" si="599"/>
        <v>n/a</v>
      </c>
      <c r="BJ492" s="36" t="str">
        <f t="shared" si="599"/>
        <v>n/a</v>
      </c>
      <c r="BK492" s="36" t="str">
        <f t="shared" si="599"/>
        <v>n/a</v>
      </c>
      <c r="BL492" s="36" t="str">
        <f t="shared" si="586"/>
        <v>n/a</v>
      </c>
      <c r="BM492" s="36" t="str">
        <f t="shared" ref="BM492:CB506" si="602">IFERROR(BL492*(1+$P492),"n/a")</f>
        <v>n/a</v>
      </c>
      <c r="BN492" s="36" t="str">
        <f t="shared" si="602"/>
        <v>n/a</v>
      </c>
      <c r="BO492" s="36" t="str">
        <f t="shared" si="602"/>
        <v>n/a</v>
      </c>
      <c r="BP492" s="36" t="str">
        <f t="shared" si="602"/>
        <v>n/a</v>
      </c>
      <c r="BQ492" s="36" t="str">
        <f t="shared" si="602"/>
        <v>n/a</v>
      </c>
      <c r="BR492" s="36" t="str">
        <f t="shared" si="602"/>
        <v>n/a</v>
      </c>
      <c r="BS492" s="36" t="str">
        <f t="shared" si="602"/>
        <v>n/a</v>
      </c>
      <c r="BT492" s="36" t="str">
        <f t="shared" si="602"/>
        <v>n/a</v>
      </c>
      <c r="BU492" s="36" t="str">
        <f t="shared" si="602"/>
        <v>n/a</v>
      </c>
      <c r="BV492" s="36" t="str">
        <f t="shared" si="602"/>
        <v>n/a</v>
      </c>
      <c r="BW492" s="36" t="str">
        <f t="shared" si="602"/>
        <v>n/a</v>
      </c>
      <c r="BX492" s="36" t="str">
        <f t="shared" si="602"/>
        <v>n/a</v>
      </c>
      <c r="BY492" s="36" t="str">
        <f t="shared" si="602"/>
        <v>n/a</v>
      </c>
      <c r="BZ492" s="36" t="str">
        <f t="shared" si="602"/>
        <v>n/a</v>
      </c>
      <c r="CA492" s="36" t="str">
        <f t="shared" si="602"/>
        <v>n/a</v>
      </c>
      <c r="CB492" s="36" t="str">
        <f t="shared" si="602"/>
        <v>n/a</v>
      </c>
      <c r="CC492" s="36" t="str">
        <f t="shared" si="600"/>
        <v>n/a</v>
      </c>
      <c r="CD492" s="36" t="str">
        <f t="shared" si="600"/>
        <v>n/a</v>
      </c>
      <c r="CE492" s="36" t="str">
        <f t="shared" si="600"/>
        <v>n/a</v>
      </c>
      <c r="CF492" s="36" t="str">
        <f t="shared" si="600"/>
        <v>n/a</v>
      </c>
      <c r="CG492" s="36" t="str">
        <f t="shared" si="600"/>
        <v>n/a</v>
      </c>
      <c r="CH492" s="36" t="str">
        <f t="shared" si="600"/>
        <v>n/a</v>
      </c>
      <c r="CI492" s="36" t="str">
        <f t="shared" si="600"/>
        <v>n/a</v>
      </c>
      <c r="CJ492" s="36" t="str">
        <f t="shared" si="600"/>
        <v>n/a</v>
      </c>
      <c r="CK492" s="36" t="str">
        <f t="shared" si="600"/>
        <v>n/a</v>
      </c>
      <c r="CL492" s="36" t="str">
        <f t="shared" si="600"/>
        <v>n/a</v>
      </c>
      <c r="CM492" s="36" t="str">
        <f t="shared" si="600"/>
        <v>n/a</v>
      </c>
      <c r="CN492" s="36" t="str">
        <f t="shared" si="600"/>
        <v>n/a</v>
      </c>
      <c r="CO492" s="36" t="str">
        <f t="shared" si="600"/>
        <v>n/a</v>
      </c>
      <c r="CP492" s="36" t="str">
        <f t="shared" si="600"/>
        <v>n/a</v>
      </c>
      <c r="CQ492" s="36" t="str">
        <f t="shared" si="600"/>
        <v>n/a</v>
      </c>
      <c r="CR492" s="36" t="str">
        <f t="shared" si="588"/>
        <v>n/a</v>
      </c>
      <c r="CS492" s="36" t="str">
        <f t="shared" si="591"/>
        <v>n/a</v>
      </c>
      <c r="CT492" s="36" t="str">
        <f t="shared" si="591"/>
        <v>n/a</v>
      </c>
      <c r="CU492" s="36" t="str">
        <f t="shared" si="591"/>
        <v>n/a</v>
      </c>
      <c r="CV492" s="36" t="str">
        <f t="shared" si="591"/>
        <v>n/a</v>
      </c>
      <c r="CW492" s="36" t="str">
        <f t="shared" si="591"/>
        <v>n/a</v>
      </c>
      <c r="CX492" s="36" t="str">
        <f t="shared" si="591"/>
        <v>n/a</v>
      </c>
      <c r="CY492" s="36" t="str">
        <f t="shared" si="591"/>
        <v>n/a</v>
      </c>
      <c r="CZ492" s="36" t="str">
        <f t="shared" si="591"/>
        <v>n/a</v>
      </c>
      <c r="DA492" s="36" t="str">
        <f t="shared" si="591"/>
        <v>n/a</v>
      </c>
      <c r="DB492" s="36" t="str">
        <f t="shared" si="591"/>
        <v>n/a</v>
      </c>
      <c r="DC492" s="36" t="str">
        <f t="shared" si="591"/>
        <v>n/a</v>
      </c>
      <c r="DD492" s="36" t="str">
        <f t="shared" si="591"/>
        <v>n/a</v>
      </c>
      <c r="DE492" s="36" t="str">
        <f t="shared" si="591"/>
        <v>n/a</v>
      </c>
      <c r="DF492" s="36" t="str">
        <f t="shared" si="591"/>
        <v>n/a</v>
      </c>
      <c r="DG492" s="36" t="str">
        <f t="shared" si="591"/>
        <v>n/a</v>
      </c>
      <c r="DH492" s="36" t="str">
        <f t="shared" si="591"/>
        <v>n/a</v>
      </c>
      <c r="DI492" s="36" t="str">
        <f t="shared" si="592"/>
        <v>n/a</v>
      </c>
      <c r="DJ492" s="36" t="str">
        <f t="shared" si="592"/>
        <v>n/a</v>
      </c>
      <c r="DK492" s="36" t="str">
        <f t="shared" si="592"/>
        <v>n/a</v>
      </c>
      <c r="DL492" s="36" t="str">
        <f t="shared" si="592"/>
        <v>n/a</v>
      </c>
      <c r="DM492" s="36" t="str">
        <f t="shared" si="592"/>
        <v>n/a</v>
      </c>
      <c r="DN492" s="36" t="str">
        <f t="shared" si="592"/>
        <v>n/a</v>
      </c>
      <c r="DO492" s="36" t="str">
        <f t="shared" si="592"/>
        <v>n/a</v>
      </c>
      <c r="DP492" s="36" t="str">
        <f t="shared" si="592"/>
        <v>n/a</v>
      </c>
      <c r="DQ492" s="36" t="str">
        <f t="shared" si="592"/>
        <v>n/a</v>
      </c>
      <c r="DR492" s="36" t="str">
        <f t="shared" si="592"/>
        <v>n/a</v>
      </c>
      <c r="DS492" s="36" t="str">
        <f t="shared" si="592"/>
        <v>n/a</v>
      </c>
      <c r="DT492" s="36" t="str">
        <f t="shared" si="592"/>
        <v>n/a</v>
      </c>
      <c r="DU492" s="36" t="str">
        <f t="shared" si="592"/>
        <v>n/a</v>
      </c>
      <c r="DV492" s="36" t="str">
        <f t="shared" si="592"/>
        <v>n/a</v>
      </c>
      <c r="DW492" s="36" t="str">
        <f t="shared" si="592"/>
        <v>n/a</v>
      </c>
      <c r="DX492" s="36" t="str">
        <f t="shared" si="592"/>
        <v>n/a</v>
      </c>
      <c r="DY492" s="36" t="str">
        <f t="shared" si="593"/>
        <v>n/a</v>
      </c>
      <c r="DZ492" s="36" t="str">
        <f t="shared" si="593"/>
        <v>n/a</v>
      </c>
      <c r="EA492" s="36" t="str">
        <f t="shared" si="593"/>
        <v>n/a</v>
      </c>
      <c r="EB492" s="36" t="str">
        <f t="shared" si="593"/>
        <v>n/a</v>
      </c>
      <c r="EC492" s="36" t="str">
        <f t="shared" si="593"/>
        <v>n/a</v>
      </c>
      <c r="ED492" s="36" t="str">
        <f t="shared" si="593"/>
        <v>n/a</v>
      </c>
      <c r="EE492" s="36" t="str">
        <f t="shared" si="593"/>
        <v>n/a</v>
      </c>
      <c r="EF492" s="36" t="str">
        <f t="shared" si="593"/>
        <v>n/a</v>
      </c>
      <c r="EG492" s="36" t="str">
        <f t="shared" si="593"/>
        <v>n/a</v>
      </c>
      <c r="EH492" s="36" t="str">
        <f t="shared" si="593"/>
        <v>n/a</v>
      </c>
      <c r="EI492" s="36" t="str">
        <f t="shared" si="593"/>
        <v>n/a</v>
      </c>
      <c r="EJ492" s="36" t="str">
        <f t="shared" si="593"/>
        <v>n/a</v>
      </c>
      <c r="EK492" s="36" t="str">
        <f t="shared" si="593"/>
        <v>n/a</v>
      </c>
      <c r="EL492" s="36" t="str">
        <f t="shared" si="593"/>
        <v>n/a</v>
      </c>
      <c r="EM492" s="36" t="str">
        <f t="shared" si="593"/>
        <v>n/a</v>
      </c>
      <c r="EN492" s="36" t="str">
        <f t="shared" si="593"/>
        <v>n/a</v>
      </c>
      <c r="EO492" s="36" t="str">
        <f t="shared" si="594"/>
        <v>n/a</v>
      </c>
      <c r="EP492" s="36" t="str">
        <f t="shared" si="594"/>
        <v>n/a</v>
      </c>
      <c r="EQ492" s="36" t="str">
        <f t="shared" si="594"/>
        <v>n/a</v>
      </c>
      <c r="ER492" s="36" t="str">
        <f t="shared" si="594"/>
        <v>n/a</v>
      </c>
      <c r="ES492" s="36" t="str">
        <f t="shared" si="594"/>
        <v>n/a</v>
      </c>
      <c r="ET492" s="36" t="str">
        <f t="shared" si="594"/>
        <v>n/a</v>
      </c>
      <c r="EU492" s="36" t="str">
        <f t="shared" si="594"/>
        <v>n/a</v>
      </c>
      <c r="EV492" s="36" t="str">
        <f t="shared" si="594"/>
        <v>n/a</v>
      </c>
      <c r="EW492" s="36" t="str">
        <f t="shared" si="594"/>
        <v>n/a</v>
      </c>
      <c r="EX492" s="36" t="str">
        <f t="shared" si="594"/>
        <v>n/a</v>
      </c>
      <c r="EY492" s="36" t="str">
        <f t="shared" si="594"/>
        <v>n/a</v>
      </c>
      <c r="EZ492" s="36" t="str">
        <f t="shared" si="594"/>
        <v>n/a</v>
      </c>
      <c r="FA492" s="36" t="str">
        <f t="shared" si="594"/>
        <v>n/a</v>
      </c>
      <c r="FB492" s="36" t="str">
        <f t="shared" si="594"/>
        <v>n/a</v>
      </c>
      <c r="FC492" s="36" t="str">
        <f t="shared" si="594"/>
        <v>n/a</v>
      </c>
      <c r="FD492" s="36" t="str">
        <f t="shared" si="594"/>
        <v>n/a</v>
      </c>
      <c r="FE492" s="36" t="str">
        <f t="shared" si="598"/>
        <v>n/a</v>
      </c>
      <c r="FF492" s="36" t="str">
        <f t="shared" si="598"/>
        <v>n/a</v>
      </c>
      <c r="FG492" s="36" t="str">
        <f t="shared" si="598"/>
        <v>n/a</v>
      </c>
      <c r="FH492" s="36" t="str">
        <f t="shared" si="598"/>
        <v>n/a</v>
      </c>
      <c r="FI492" s="36" t="str">
        <f t="shared" si="598"/>
        <v>n/a</v>
      </c>
      <c r="FJ492" s="36" t="str">
        <f t="shared" si="598"/>
        <v>n/a</v>
      </c>
      <c r="FK492" s="36" t="str">
        <f t="shared" si="598"/>
        <v>n/a</v>
      </c>
      <c r="FL492" s="36" t="str">
        <f t="shared" si="598"/>
        <v>n/a</v>
      </c>
      <c r="FM492" s="36" t="str">
        <f t="shared" si="598"/>
        <v>n/a</v>
      </c>
      <c r="FN492" s="36" t="str">
        <f t="shared" si="598"/>
        <v>n/a</v>
      </c>
      <c r="FO492" s="36" t="str">
        <f t="shared" si="598"/>
        <v>n/a</v>
      </c>
      <c r="FP492" s="36" t="str">
        <f t="shared" si="598"/>
        <v>n/a</v>
      </c>
      <c r="FQ492" s="36" t="str">
        <f t="shared" si="598"/>
        <v>n/a</v>
      </c>
      <c r="FR492" s="36" t="str">
        <f t="shared" si="598"/>
        <v>n/a</v>
      </c>
      <c r="FS492" s="36" t="str">
        <f t="shared" si="598"/>
        <v>n/a</v>
      </c>
      <c r="FT492" s="36" t="str">
        <f t="shared" si="598"/>
        <v>n/a</v>
      </c>
      <c r="FU492" s="36" t="str">
        <f t="shared" si="597"/>
        <v>n/a</v>
      </c>
      <c r="FV492" s="36" t="str">
        <f t="shared" si="597"/>
        <v>n/a</v>
      </c>
      <c r="FW492" s="36" t="str">
        <f t="shared" si="597"/>
        <v>n/a</v>
      </c>
      <c r="FX492" s="36" t="str">
        <f t="shared" si="597"/>
        <v>n/a</v>
      </c>
      <c r="FY492" s="36" t="str">
        <f t="shared" si="597"/>
        <v>n/a</v>
      </c>
      <c r="FZ492" s="36" t="str">
        <f t="shared" si="597"/>
        <v>n/a</v>
      </c>
      <c r="GA492" s="36" t="str">
        <f t="shared" si="597"/>
        <v>n/a</v>
      </c>
      <c r="GB492" s="36" t="str">
        <f t="shared" si="597"/>
        <v>n/a</v>
      </c>
      <c r="GC492" s="36" t="str">
        <f t="shared" si="597"/>
        <v>n/a</v>
      </c>
      <c r="GD492" s="36" t="str">
        <f t="shared" si="597"/>
        <v>n/a</v>
      </c>
      <c r="GE492" s="36" t="str">
        <f t="shared" si="597"/>
        <v>n/a</v>
      </c>
      <c r="GF492" s="36" t="str">
        <f t="shared" si="597"/>
        <v>n/a</v>
      </c>
      <c r="GG492" s="36" t="str">
        <f t="shared" si="597"/>
        <v>n/a</v>
      </c>
      <c r="GH492" s="36" t="str">
        <f t="shared" si="597"/>
        <v>n/a</v>
      </c>
      <c r="GI492" s="36" t="str">
        <f t="shared" si="597"/>
        <v>n/a</v>
      </c>
      <c r="GJ492" s="36" t="str">
        <f t="shared" si="596"/>
        <v>n/a</v>
      </c>
      <c r="GK492" s="36" t="str">
        <f t="shared" si="596"/>
        <v>n/a</v>
      </c>
      <c r="GL492" s="36" t="str">
        <f t="shared" si="596"/>
        <v>n/a</v>
      </c>
      <c r="GM492" s="36" t="str">
        <f t="shared" si="596"/>
        <v>n/a</v>
      </c>
      <c r="GN492" s="36" t="str">
        <f t="shared" si="596"/>
        <v>n/a</v>
      </c>
      <c r="GO492" s="36" t="str">
        <f t="shared" si="596"/>
        <v>n/a</v>
      </c>
      <c r="GP492" s="36" t="str">
        <f t="shared" si="596"/>
        <v>n/a</v>
      </c>
      <c r="GQ492" s="36" t="str">
        <f t="shared" si="596"/>
        <v>n/a</v>
      </c>
      <c r="GR492" s="36" t="str">
        <f t="shared" si="596"/>
        <v>n/a</v>
      </c>
      <c r="GS492" s="36" t="str">
        <f t="shared" si="596"/>
        <v>n/a</v>
      </c>
      <c r="GT492" s="36" t="str">
        <f t="shared" si="596"/>
        <v>n/a</v>
      </c>
      <c r="GU492" s="36" t="str">
        <f t="shared" si="596"/>
        <v>n/a</v>
      </c>
      <c r="GV492" s="36" t="str">
        <f t="shared" si="596"/>
        <v>n/a</v>
      </c>
      <c r="GW492" s="36" t="str">
        <f t="shared" si="596"/>
        <v>n/a</v>
      </c>
      <c r="GX492" s="36" t="str">
        <f t="shared" si="596"/>
        <v>n/a</v>
      </c>
      <c r="GY492" s="36" t="str">
        <f t="shared" si="596"/>
        <v>n/a</v>
      </c>
      <c r="GZ492" s="36" t="str">
        <f t="shared" si="595"/>
        <v>n/a</v>
      </c>
      <c r="HA492" s="36" t="str">
        <f t="shared" si="595"/>
        <v>n/a</v>
      </c>
      <c r="HB492" s="36" t="str">
        <f t="shared" si="595"/>
        <v>n/a</v>
      </c>
      <c r="HC492" s="36" t="str">
        <f t="shared" si="595"/>
        <v>n/a</v>
      </c>
      <c r="HD492" s="36" t="str">
        <f t="shared" si="595"/>
        <v>n/a</v>
      </c>
      <c r="HE492" s="36" t="str">
        <f t="shared" si="595"/>
        <v>n/a</v>
      </c>
      <c r="HF492" s="36" t="str">
        <f t="shared" si="595"/>
        <v>n/a</v>
      </c>
      <c r="HG492" s="36" t="str">
        <f t="shared" si="595"/>
        <v>n/a</v>
      </c>
      <c r="HH492" s="36" t="str">
        <f t="shared" si="595"/>
        <v>n/a</v>
      </c>
      <c r="HI492" s="36" t="str">
        <f t="shared" si="595"/>
        <v>n/a</v>
      </c>
      <c r="HJ492" s="36" t="str">
        <f t="shared" si="595"/>
        <v>n/a</v>
      </c>
      <c r="HK492" s="36" t="str">
        <f t="shared" si="595"/>
        <v>n/a</v>
      </c>
      <c r="HL492" s="36" t="str">
        <f t="shared" si="595"/>
        <v>n/a</v>
      </c>
      <c r="HM492" s="36" t="str">
        <f t="shared" si="595"/>
        <v>n/a</v>
      </c>
    </row>
    <row r="493" spans="1:221" x14ac:dyDescent="0.35">
      <c r="A493" s="7" t="s">
        <v>1646</v>
      </c>
      <c r="B493" s="16" t="s">
        <v>1647</v>
      </c>
      <c r="C493" s="15">
        <v>3189.1959999999999</v>
      </c>
      <c r="D493" s="15">
        <v>178.08</v>
      </c>
      <c r="E493" s="14">
        <f t="shared" si="557"/>
        <v>567932.02367999998</v>
      </c>
      <c r="F493" s="12">
        <f t="shared" si="571"/>
        <v>0</v>
      </c>
      <c r="G493" s="13" t="str">
        <f>IFERROR('[2]CEA-6.2 US Forward MRP'!G492/100, "n/a")</f>
        <v>n/a</v>
      </c>
      <c r="H493" s="13" t="str">
        <f t="shared" si="572"/>
        <v>n/a</v>
      </c>
      <c r="I493" s="33" t="str">
        <f t="shared" si="573"/>
        <v>n/a</v>
      </c>
      <c r="J493" s="13" t="s">
        <v>233</v>
      </c>
      <c r="K493" s="41" t="str">
        <f t="shared" si="558"/>
        <v>n/a</v>
      </c>
      <c r="L493" s="1" t="str">
        <f t="shared" si="559"/>
        <v>n/a</v>
      </c>
      <c r="M493" s="1" t="str">
        <f t="shared" si="560"/>
        <v>n/a</v>
      </c>
      <c r="N493" s="1" t="str">
        <f t="shared" si="561"/>
        <v>n/a</v>
      </c>
      <c r="O493" s="1" t="str">
        <f t="shared" si="562"/>
        <v>n/a</v>
      </c>
      <c r="P493" s="5">
        <f t="shared" si="574"/>
        <v>4.0396000000000098E-2</v>
      </c>
      <c r="Q493" s="1" t="str">
        <f t="shared" si="563"/>
        <v>n/a</v>
      </c>
      <c r="R493" s="12" t="str">
        <f t="shared" si="564"/>
        <v>n/a</v>
      </c>
      <c r="S493" s="12">
        <f t="shared" si="565"/>
        <v>0</v>
      </c>
      <c r="T493" s="7"/>
      <c r="U493" s="42">
        <f t="shared" si="566"/>
        <v>-178.08</v>
      </c>
      <c r="V493" s="36" t="str">
        <f t="shared" si="567"/>
        <v>n/a</v>
      </c>
      <c r="W493" s="36" t="str">
        <f t="shared" si="568"/>
        <v>n/a</v>
      </c>
      <c r="X493" s="36" t="str">
        <f t="shared" si="589"/>
        <v>n/a</v>
      </c>
      <c r="Y493" s="36" t="str">
        <f t="shared" si="589"/>
        <v>n/a</v>
      </c>
      <c r="Z493" s="36" t="str">
        <f t="shared" si="589"/>
        <v>n/a</v>
      </c>
      <c r="AA493" s="36" t="str">
        <f t="shared" si="569"/>
        <v>n/a</v>
      </c>
      <c r="AB493" s="36" t="str">
        <f t="shared" si="581"/>
        <v>n/a</v>
      </c>
      <c r="AC493" s="36" t="str">
        <f t="shared" si="581"/>
        <v>n/a</v>
      </c>
      <c r="AD493" s="36" t="str">
        <f t="shared" si="581"/>
        <v>n/a</v>
      </c>
      <c r="AE493" s="36" t="str">
        <f t="shared" si="581"/>
        <v>n/a</v>
      </c>
      <c r="AF493" s="36" t="str">
        <f t="shared" si="570"/>
        <v>n/a</v>
      </c>
      <c r="AG493" s="36" t="str">
        <f t="shared" si="601"/>
        <v>n/a</v>
      </c>
      <c r="AH493" s="36" t="str">
        <f t="shared" si="601"/>
        <v>n/a</v>
      </c>
      <c r="AI493" s="36" t="str">
        <f t="shared" si="601"/>
        <v>n/a</v>
      </c>
      <c r="AJ493" s="36" t="str">
        <f t="shared" si="601"/>
        <v>n/a</v>
      </c>
      <c r="AK493" s="36" t="str">
        <f t="shared" si="601"/>
        <v>n/a</v>
      </c>
      <c r="AL493" s="36" t="str">
        <f t="shared" si="601"/>
        <v>n/a</v>
      </c>
      <c r="AM493" s="36" t="str">
        <f t="shared" si="601"/>
        <v>n/a</v>
      </c>
      <c r="AN493" s="36" t="str">
        <f t="shared" si="601"/>
        <v>n/a</v>
      </c>
      <c r="AO493" s="36" t="str">
        <f t="shared" si="601"/>
        <v>n/a</v>
      </c>
      <c r="AP493" s="36" t="str">
        <f t="shared" si="601"/>
        <v>n/a</v>
      </c>
      <c r="AQ493" s="36" t="str">
        <f t="shared" si="601"/>
        <v>n/a</v>
      </c>
      <c r="AR493" s="36" t="str">
        <f t="shared" si="601"/>
        <v>n/a</v>
      </c>
      <c r="AS493" s="36" t="str">
        <f t="shared" si="601"/>
        <v>n/a</v>
      </c>
      <c r="AT493" s="36" t="str">
        <f t="shared" si="601"/>
        <v>n/a</v>
      </c>
      <c r="AU493" s="36" t="str">
        <f t="shared" si="601"/>
        <v>n/a</v>
      </c>
      <c r="AV493" s="36" t="str">
        <f t="shared" si="601"/>
        <v>n/a</v>
      </c>
      <c r="AW493" s="36" t="str">
        <f t="shared" si="599"/>
        <v>n/a</v>
      </c>
      <c r="AX493" s="36" t="str">
        <f t="shared" si="599"/>
        <v>n/a</v>
      </c>
      <c r="AY493" s="36" t="str">
        <f t="shared" si="599"/>
        <v>n/a</v>
      </c>
      <c r="AZ493" s="36" t="str">
        <f t="shared" si="599"/>
        <v>n/a</v>
      </c>
      <c r="BA493" s="36" t="str">
        <f t="shared" si="599"/>
        <v>n/a</v>
      </c>
      <c r="BB493" s="36" t="str">
        <f t="shared" si="599"/>
        <v>n/a</v>
      </c>
      <c r="BC493" s="36" t="str">
        <f t="shared" si="599"/>
        <v>n/a</v>
      </c>
      <c r="BD493" s="36" t="str">
        <f t="shared" si="599"/>
        <v>n/a</v>
      </c>
      <c r="BE493" s="36" t="str">
        <f t="shared" si="599"/>
        <v>n/a</v>
      </c>
      <c r="BF493" s="36" t="str">
        <f t="shared" si="599"/>
        <v>n/a</v>
      </c>
      <c r="BG493" s="36" t="str">
        <f t="shared" si="599"/>
        <v>n/a</v>
      </c>
      <c r="BH493" s="36" t="str">
        <f t="shared" si="599"/>
        <v>n/a</v>
      </c>
      <c r="BI493" s="36" t="str">
        <f t="shared" si="599"/>
        <v>n/a</v>
      </c>
      <c r="BJ493" s="36" t="str">
        <f t="shared" si="599"/>
        <v>n/a</v>
      </c>
      <c r="BK493" s="36" t="str">
        <f t="shared" si="599"/>
        <v>n/a</v>
      </c>
      <c r="BL493" s="36" t="str">
        <f t="shared" si="586"/>
        <v>n/a</v>
      </c>
      <c r="BM493" s="36" t="str">
        <f t="shared" si="602"/>
        <v>n/a</v>
      </c>
      <c r="BN493" s="36" t="str">
        <f t="shared" si="602"/>
        <v>n/a</v>
      </c>
      <c r="BO493" s="36" t="str">
        <f t="shared" si="602"/>
        <v>n/a</v>
      </c>
      <c r="BP493" s="36" t="str">
        <f t="shared" si="602"/>
        <v>n/a</v>
      </c>
      <c r="BQ493" s="36" t="str">
        <f t="shared" si="602"/>
        <v>n/a</v>
      </c>
      <c r="BR493" s="36" t="str">
        <f t="shared" si="602"/>
        <v>n/a</v>
      </c>
      <c r="BS493" s="36" t="str">
        <f t="shared" si="602"/>
        <v>n/a</v>
      </c>
      <c r="BT493" s="36" t="str">
        <f t="shared" si="602"/>
        <v>n/a</v>
      </c>
      <c r="BU493" s="36" t="str">
        <f t="shared" si="602"/>
        <v>n/a</v>
      </c>
      <c r="BV493" s="36" t="str">
        <f t="shared" si="602"/>
        <v>n/a</v>
      </c>
      <c r="BW493" s="36" t="str">
        <f t="shared" si="602"/>
        <v>n/a</v>
      </c>
      <c r="BX493" s="36" t="str">
        <f t="shared" si="602"/>
        <v>n/a</v>
      </c>
      <c r="BY493" s="36" t="str">
        <f t="shared" si="602"/>
        <v>n/a</v>
      </c>
      <c r="BZ493" s="36" t="str">
        <f t="shared" si="602"/>
        <v>n/a</v>
      </c>
      <c r="CA493" s="36" t="str">
        <f t="shared" si="602"/>
        <v>n/a</v>
      </c>
      <c r="CB493" s="36" t="str">
        <f t="shared" si="602"/>
        <v>n/a</v>
      </c>
      <c r="CC493" s="36" t="str">
        <f t="shared" si="600"/>
        <v>n/a</v>
      </c>
      <c r="CD493" s="36" t="str">
        <f t="shared" si="600"/>
        <v>n/a</v>
      </c>
      <c r="CE493" s="36" t="str">
        <f t="shared" si="600"/>
        <v>n/a</v>
      </c>
      <c r="CF493" s="36" t="str">
        <f t="shared" si="600"/>
        <v>n/a</v>
      </c>
      <c r="CG493" s="36" t="str">
        <f t="shared" si="600"/>
        <v>n/a</v>
      </c>
      <c r="CH493" s="36" t="str">
        <f t="shared" si="600"/>
        <v>n/a</v>
      </c>
      <c r="CI493" s="36" t="str">
        <f t="shared" si="600"/>
        <v>n/a</v>
      </c>
      <c r="CJ493" s="36" t="str">
        <f t="shared" si="600"/>
        <v>n/a</v>
      </c>
      <c r="CK493" s="36" t="str">
        <f t="shared" si="600"/>
        <v>n/a</v>
      </c>
      <c r="CL493" s="36" t="str">
        <f t="shared" si="600"/>
        <v>n/a</v>
      </c>
      <c r="CM493" s="36" t="str">
        <f t="shared" si="600"/>
        <v>n/a</v>
      </c>
      <c r="CN493" s="36" t="str">
        <f t="shared" si="600"/>
        <v>n/a</v>
      </c>
      <c r="CO493" s="36" t="str">
        <f t="shared" si="600"/>
        <v>n/a</v>
      </c>
      <c r="CP493" s="36" t="str">
        <f t="shared" si="600"/>
        <v>n/a</v>
      </c>
      <c r="CQ493" s="36" t="str">
        <f t="shared" si="600"/>
        <v>n/a</v>
      </c>
      <c r="CR493" s="36" t="str">
        <f t="shared" si="588"/>
        <v>n/a</v>
      </c>
      <c r="CS493" s="36" t="str">
        <f t="shared" si="591"/>
        <v>n/a</v>
      </c>
      <c r="CT493" s="36" t="str">
        <f t="shared" si="591"/>
        <v>n/a</v>
      </c>
      <c r="CU493" s="36" t="str">
        <f t="shared" si="591"/>
        <v>n/a</v>
      </c>
      <c r="CV493" s="36" t="str">
        <f t="shared" si="591"/>
        <v>n/a</v>
      </c>
      <c r="CW493" s="36" t="str">
        <f t="shared" si="591"/>
        <v>n/a</v>
      </c>
      <c r="CX493" s="36" t="str">
        <f t="shared" si="591"/>
        <v>n/a</v>
      </c>
      <c r="CY493" s="36" t="str">
        <f t="shared" si="591"/>
        <v>n/a</v>
      </c>
      <c r="CZ493" s="36" t="str">
        <f t="shared" si="591"/>
        <v>n/a</v>
      </c>
      <c r="DA493" s="36" t="str">
        <f t="shared" si="591"/>
        <v>n/a</v>
      </c>
      <c r="DB493" s="36" t="str">
        <f t="shared" si="591"/>
        <v>n/a</v>
      </c>
      <c r="DC493" s="36" t="str">
        <f t="shared" si="591"/>
        <v>n/a</v>
      </c>
      <c r="DD493" s="36" t="str">
        <f t="shared" si="591"/>
        <v>n/a</v>
      </c>
      <c r="DE493" s="36" t="str">
        <f t="shared" si="591"/>
        <v>n/a</v>
      </c>
      <c r="DF493" s="36" t="str">
        <f t="shared" si="591"/>
        <v>n/a</v>
      </c>
      <c r="DG493" s="36" t="str">
        <f t="shared" si="591"/>
        <v>n/a</v>
      </c>
      <c r="DH493" s="36" t="str">
        <f t="shared" si="591"/>
        <v>n/a</v>
      </c>
      <c r="DI493" s="36" t="str">
        <f t="shared" si="592"/>
        <v>n/a</v>
      </c>
      <c r="DJ493" s="36" t="str">
        <f t="shared" si="592"/>
        <v>n/a</v>
      </c>
      <c r="DK493" s="36" t="str">
        <f t="shared" si="592"/>
        <v>n/a</v>
      </c>
      <c r="DL493" s="36" t="str">
        <f t="shared" si="592"/>
        <v>n/a</v>
      </c>
      <c r="DM493" s="36" t="str">
        <f t="shared" si="592"/>
        <v>n/a</v>
      </c>
      <c r="DN493" s="36" t="str">
        <f t="shared" si="592"/>
        <v>n/a</v>
      </c>
      <c r="DO493" s="36" t="str">
        <f t="shared" si="592"/>
        <v>n/a</v>
      </c>
      <c r="DP493" s="36" t="str">
        <f t="shared" si="592"/>
        <v>n/a</v>
      </c>
      <c r="DQ493" s="36" t="str">
        <f t="shared" si="592"/>
        <v>n/a</v>
      </c>
      <c r="DR493" s="36" t="str">
        <f t="shared" si="592"/>
        <v>n/a</v>
      </c>
      <c r="DS493" s="36" t="str">
        <f t="shared" si="592"/>
        <v>n/a</v>
      </c>
      <c r="DT493" s="36" t="str">
        <f t="shared" si="592"/>
        <v>n/a</v>
      </c>
      <c r="DU493" s="36" t="str">
        <f t="shared" si="592"/>
        <v>n/a</v>
      </c>
      <c r="DV493" s="36" t="str">
        <f t="shared" si="592"/>
        <v>n/a</v>
      </c>
      <c r="DW493" s="36" t="str">
        <f t="shared" si="592"/>
        <v>n/a</v>
      </c>
      <c r="DX493" s="36" t="str">
        <f t="shared" si="592"/>
        <v>n/a</v>
      </c>
      <c r="DY493" s="36" t="str">
        <f t="shared" si="593"/>
        <v>n/a</v>
      </c>
      <c r="DZ493" s="36" t="str">
        <f t="shared" si="593"/>
        <v>n/a</v>
      </c>
      <c r="EA493" s="36" t="str">
        <f t="shared" si="593"/>
        <v>n/a</v>
      </c>
      <c r="EB493" s="36" t="str">
        <f t="shared" si="593"/>
        <v>n/a</v>
      </c>
      <c r="EC493" s="36" t="str">
        <f t="shared" si="593"/>
        <v>n/a</v>
      </c>
      <c r="ED493" s="36" t="str">
        <f t="shared" si="593"/>
        <v>n/a</v>
      </c>
      <c r="EE493" s="36" t="str">
        <f t="shared" si="593"/>
        <v>n/a</v>
      </c>
      <c r="EF493" s="36" t="str">
        <f t="shared" si="593"/>
        <v>n/a</v>
      </c>
      <c r="EG493" s="36" t="str">
        <f t="shared" si="593"/>
        <v>n/a</v>
      </c>
      <c r="EH493" s="36" t="str">
        <f t="shared" si="593"/>
        <v>n/a</v>
      </c>
      <c r="EI493" s="36" t="str">
        <f t="shared" si="593"/>
        <v>n/a</v>
      </c>
      <c r="EJ493" s="36" t="str">
        <f t="shared" si="593"/>
        <v>n/a</v>
      </c>
      <c r="EK493" s="36" t="str">
        <f t="shared" si="593"/>
        <v>n/a</v>
      </c>
      <c r="EL493" s="36" t="str">
        <f t="shared" si="593"/>
        <v>n/a</v>
      </c>
      <c r="EM493" s="36" t="str">
        <f t="shared" si="593"/>
        <v>n/a</v>
      </c>
      <c r="EN493" s="36" t="str">
        <f t="shared" si="593"/>
        <v>n/a</v>
      </c>
      <c r="EO493" s="36" t="str">
        <f t="shared" si="594"/>
        <v>n/a</v>
      </c>
      <c r="EP493" s="36" t="str">
        <f t="shared" si="594"/>
        <v>n/a</v>
      </c>
      <c r="EQ493" s="36" t="str">
        <f t="shared" si="594"/>
        <v>n/a</v>
      </c>
      <c r="ER493" s="36" t="str">
        <f t="shared" si="594"/>
        <v>n/a</v>
      </c>
      <c r="ES493" s="36" t="str">
        <f t="shared" si="594"/>
        <v>n/a</v>
      </c>
      <c r="ET493" s="36" t="str">
        <f t="shared" si="594"/>
        <v>n/a</v>
      </c>
      <c r="EU493" s="36" t="str">
        <f t="shared" si="594"/>
        <v>n/a</v>
      </c>
      <c r="EV493" s="36" t="str">
        <f t="shared" si="594"/>
        <v>n/a</v>
      </c>
      <c r="EW493" s="36" t="str">
        <f t="shared" si="594"/>
        <v>n/a</v>
      </c>
      <c r="EX493" s="36" t="str">
        <f t="shared" si="594"/>
        <v>n/a</v>
      </c>
      <c r="EY493" s="36" t="str">
        <f t="shared" si="594"/>
        <v>n/a</v>
      </c>
      <c r="EZ493" s="36" t="str">
        <f t="shared" si="594"/>
        <v>n/a</v>
      </c>
      <c r="FA493" s="36" t="str">
        <f t="shared" si="594"/>
        <v>n/a</v>
      </c>
      <c r="FB493" s="36" t="str">
        <f t="shared" si="594"/>
        <v>n/a</v>
      </c>
      <c r="FC493" s="36" t="str">
        <f t="shared" si="594"/>
        <v>n/a</v>
      </c>
      <c r="FD493" s="36" t="str">
        <f t="shared" si="594"/>
        <v>n/a</v>
      </c>
      <c r="FE493" s="36" t="str">
        <f t="shared" si="598"/>
        <v>n/a</v>
      </c>
      <c r="FF493" s="36" t="str">
        <f t="shared" si="598"/>
        <v>n/a</v>
      </c>
      <c r="FG493" s="36" t="str">
        <f t="shared" si="598"/>
        <v>n/a</v>
      </c>
      <c r="FH493" s="36" t="str">
        <f t="shared" si="598"/>
        <v>n/a</v>
      </c>
      <c r="FI493" s="36" t="str">
        <f t="shared" si="598"/>
        <v>n/a</v>
      </c>
      <c r="FJ493" s="36" t="str">
        <f t="shared" si="598"/>
        <v>n/a</v>
      </c>
      <c r="FK493" s="36" t="str">
        <f t="shared" si="598"/>
        <v>n/a</v>
      </c>
      <c r="FL493" s="36" t="str">
        <f t="shared" si="598"/>
        <v>n/a</v>
      </c>
      <c r="FM493" s="36" t="str">
        <f t="shared" si="598"/>
        <v>n/a</v>
      </c>
      <c r="FN493" s="36" t="str">
        <f t="shared" si="598"/>
        <v>n/a</v>
      </c>
      <c r="FO493" s="36" t="str">
        <f t="shared" si="598"/>
        <v>n/a</v>
      </c>
      <c r="FP493" s="36" t="str">
        <f t="shared" si="598"/>
        <v>n/a</v>
      </c>
      <c r="FQ493" s="36" t="str">
        <f t="shared" si="598"/>
        <v>n/a</v>
      </c>
      <c r="FR493" s="36" t="str">
        <f t="shared" si="598"/>
        <v>n/a</v>
      </c>
      <c r="FS493" s="36" t="str">
        <f t="shared" si="598"/>
        <v>n/a</v>
      </c>
      <c r="FT493" s="36" t="str">
        <f t="shared" si="598"/>
        <v>n/a</v>
      </c>
      <c r="FU493" s="36" t="str">
        <f t="shared" si="597"/>
        <v>n/a</v>
      </c>
      <c r="FV493" s="36" t="str">
        <f t="shared" si="597"/>
        <v>n/a</v>
      </c>
      <c r="FW493" s="36" t="str">
        <f t="shared" si="597"/>
        <v>n/a</v>
      </c>
      <c r="FX493" s="36" t="str">
        <f t="shared" si="597"/>
        <v>n/a</v>
      </c>
      <c r="FY493" s="36" t="str">
        <f t="shared" si="597"/>
        <v>n/a</v>
      </c>
      <c r="FZ493" s="36" t="str">
        <f t="shared" si="597"/>
        <v>n/a</v>
      </c>
      <c r="GA493" s="36" t="str">
        <f t="shared" si="597"/>
        <v>n/a</v>
      </c>
      <c r="GB493" s="36" t="str">
        <f t="shared" si="597"/>
        <v>n/a</v>
      </c>
      <c r="GC493" s="36" t="str">
        <f t="shared" si="597"/>
        <v>n/a</v>
      </c>
      <c r="GD493" s="36" t="str">
        <f t="shared" si="597"/>
        <v>n/a</v>
      </c>
      <c r="GE493" s="36" t="str">
        <f t="shared" si="597"/>
        <v>n/a</v>
      </c>
      <c r="GF493" s="36" t="str">
        <f t="shared" si="597"/>
        <v>n/a</v>
      </c>
      <c r="GG493" s="36" t="str">
        <f t="shared" si="597"/>
        <v>n/a</v>
      </c>
      <c r="GH493" s="36" t="str">
        <f t="shared" si="597"/>
        <v>n/a</v>
      </c>
      <c r="GI493" s="36" t="str">
        <f t="shared" si="597"/>
        <v>n/a</v>
      </c>
      <c r="GJ493" s="36" t="str">
        <f t="shared" si="596"/>
        <v>n/a</v>
      </c>
      <c r="GK493" s="36" t="str">
        <f t="shared" si="596"/>
        <v>n/a</v>
      </c>
      <c r="GL493" s="36" t="str">
        <f t="shared" si="596"/>
        <v>n/a</v>
      </c>
      <c r="GM493" s="36" t="str">
        <f t="shared" si="596"/>
        <v>n/a</v>
      </c>
      <c r="GN493" s="36" t="str">
        <f t="shared" si="596"/>
        <v>n/a</v>
      </c>
      <c r="GO493" s="36" t="str">
        <f t="shared" si="596"/>
        <v>n/a</v>
      </c>
      <c r="GP493" s="36" t="str">
        <f t="shared" si="596"/>
        <v>n/a</v>
      </c>
      <c r="GQ493" s="36" t="str">
        <f t="shared" si="596"/>
        <v>n/a</v>
      </c>
      <c r="GR493" s="36" t="str">
        <f t="shared" si="596"/>
        <v>n/a</v>
      </c>
      <c r="GS493" s="36" t="str">
        <f t="shared" si="596"/>
        <v>n/a</v>
      </c>
      <c r="GT493" s="36" t="str">
        <f t="shared" si="596"/>
        <v>n/a</v>
      </c>
      <c r="GU493" s="36" t="str">
        <f t="shared" si="596"/>
        <v>n/a</v>
      </c>
      <c r="GV493" s="36" t="str">
        <f t="shared" si="596"/>
        <v>n/a</v>
      </c>
      <c r="GW493" s="36" t="str">
        <f t="shared" si="596"/>
        <v>n/a</v>
      </c>
      <c r="GX493" s="36" t="str">
        <f t="shared" si="596"/>
        <v>n/a</v>
      </c>
      <c r="GY493" s="36" t="str">
        <f t="shared" si="596"/>
        <v>n/a</v>
      </c>
      <c r="GZ493" s="36" t="str">
        <f t="shared" si="595"/>
        <v>n/a</v>
      </c>
      <c r="HA493" s="36" t="str">
        <f t="shared" si="595"/>
        <v>n/a</v>
      </c>
      <c r="HB493" s="36" t="str">
        <f t="shared" si="595"/>
        <v>n/a</v>
      </c>
      <c r="HC493" s="36" t="str">
        <f t="shared" si="595"/>
        <v>n/a</v>
      </c>
      <c r="HD493" s="36" t="str">
        <f t="shared" si="595"/>
        <v>n/a</v>
      </c>
      <c r="HE493" s="36" t="str">
        <f t="shared" si="595"/>
        <v>n/a</v>
      </c>
      <c r="HF493" s="36" t="str">
        <f t="shared" si="595"/>
        <v>n/a</v>
      </c>
      <c r="HG493" s="36" t="str">
        <f t="shared" si="595"/>
        <v>n/a</v>
      </c>
      <c r="HH493" s="36" t="str">
        <f t="shared" si="595"/>
        <v>n/a</v>
      </c>
      <c r="HI493" s="36" t="str">
        <f t="shared" si="595"/>
        <v>n/a</v>
      </c>
      <c r="HJ493" s="36" t="str">
        <f t="shared" si="595"/>
        <v>n/a</v>
      </c>
      <c r="HK493" s="36" t="str">
        <f t="shared" si="595"/>
        <v>n/a</v>
      </c>
      <c r="HL493" s="36" t="str">
        <f t="shared" si="595"/>
        <v>n/a</v>
      </c>
      <c r="HM493" s="36" t="str">
        <f t="shared" si="595"/>
        <v>n/a</v>
      </c>
    </row>
    <row r="494" spans="1:221" x14ac:dyDescent="0.35">
      <c r="A494" s="7" t="s">
        <v>1648</v>
      </c>
      <c r="B494" s="16" t="s">
        <v>1649</v>
      </c>
      <c r="C494" s="15">
        <v>375.49400000000003</v>
      </c>
      <c r="D494" s="15">
        <v>102.63</v>
      </c>
      <c r="E494" s="14">
        <f t="shared" si="557"/>
        <v>38536.949220000002</v>
      </c>
      <c r="F494" s="12">
        <f t="shared" si="571"/>
        <v>0</v>
      </c>
      <c r="G494" s="13" t="str">
        <f>IFERROR('[2]CEA-6.2 US Forward MRP'!G493/100, "n/a")</f>
        <v>n/a</v>
      </c>
      <c r="H494" s="13" t="str">
        <f t="shared" si="572"/>
        <v>n/a</v>
      </c>
      <c r="I494" s="33" t="str">
        <f t="shared" si="573"/>
        <v>n/a</v>
      </c>
      <c r="J494" s="13">
        <v>3.5299999999999998E-2</v>
      </c>
      <c r="K494" s="41">
        <f t="shared" si="558"/>
        <v>3.6149333333333346E-2</v>
      </c>
      <c r="L494" s="1">
        <f t="shared" si="559"/>
        <v>3.6998666666666694E-2</v>
      </c>
      <c r="M494" s="1">
        <f t="shared" si="560"/>
        <v>3.7848000000000041E-2</v>
      </c>
      <c r="N494" s="1">
        <f t="shared" si="561"/>
        <v>3.8697333333333389E-2</v>
      </c>
      <c r="O494" s="1">
        <f t="shared" si="562"/>
        <v>3.9546666666666737E-2</v>
      </c>
      <c r="P494" s="5">
        <f t="shared" si="574"/>
        <v>4.0396000000000098E-2</v>
      </c>
      <c r="Q494" s="1" t="str">
        <f t="shared" si="563"/>
        <v>n/a</v>
      </c>
      <c r="R494" s="12" t="str">
        <f t="shared" si="564"/>
        <v>n/a</v>
      </c>
      <c r="S494" s="12">
        <f t="shared" si="565"/>
        <v>0</v>
      </c>
      <c r="T494" s="7"/>
      <c r="U494" s="42">
        <f t="shared" si="566"/>
        <v>-102.63</v>
      </c>
      <c r="V494" s="36" t="str">
        <f t="shared" si="567"/>
        <v>n/a</v>
      </c>
      <c r="W494" s="36" t="str">
        <f t="shared" si="568"/>
        <v>n/a</v>
      </c>
      <c r="X494" s="36" t="str">
        <f t="shared" si="589"/>
        <v>n/a</v>
      </c>
      <c r="Y494" s="36" t="str">
        <f t="shared" si="589"/>
        <v>n/a</v>
      </c>
      <c r="Z494" s="36" t="str">
        <f t="shared" si="589"/>
        <v>n/a</v>
      </c>
      <c r="AA494" s="36" t="str">
        <f t="shared" si="569"/>
        <v>n/a</v>
      </c>
      <c r="AB494" s="36" t="str">
        <f t="shared" si="581"/>
        <v>n/a</v>
      </c>
      <c r="AC494" s="36" t="str">
        <f t="shared" si="581"/>
        <v>n/a</v>
      </c>
      <c r="AD494" s="36" t="str">
        <f t="shared" si="581"/>
        <v>n/a</v>
      </c>
      <c r="AE494" s="36" t="str">
        <f t="shared" si="581"/>
        <v>n/a</v>
      </c>
      <c r="AF494" s="36" t="str">
        <f t="shared" si="570"/>
        <v>n/a</v>
      </c>
      <c r="AG494" s="36" t="str">
        <f t="shared" si="601"/>
        <v>n/a</v>
      </c>
      <c r="AH494" s="36" t="str">
        <f t="shared" si="601"/>
        <v>n/a</v>
      </c>
      <c r="AI494" s="36" t="str">
        <f t="shared" si="601"/>
        <v>n/a</v>
      </c>
      <c r="AJ494" s="36" t="str">
        <f t="shared" si="601"/>
        <v>n/a</v>
      </c>
      <c r="AK494" s="36" t="str">
        <f t="shared" si="601"/>
        <v>n/a</v>
      </c>
      <c r="AL494" s="36" t="str">
        <f t="shared" si="601"/>
        <v>n/a</v>
      </c>
      <c r="AM494" s="36" t="str">
        <f t="shared" si="601"/>
        <v>n/a</v>
      </c>
      <c r="AN494" s="36" t="str">
        <f t="shared" si="601"/>
        <v>n/a</v>
      </c>
      <c r="AO494" s="36" t="str">
        <f t="shared" si="601"/>
        <v>n/a</v>
      </c>
      <c r="AP494" s="36" t="str">
        <f t="shared" si="601"/>
        <v>n/a</v>
      </c>
      <c r="AQ494" s="36" t="str">
        <f t="shared" si="601"/>
        <v>n/a</v>
      </c>
      <c r="AR494" s="36" t="str">
        <f t="shared" si="601"/>
        <v>n/a</v>
      </c>
      <c r="AS494" s="36" t="str">
        <f t="shared" si="601"/>
        <v>n/a</v>
      </c>
      <c r="AT494" s="36" t="str">
        <f t="shared" si="601"/>
        <v>n/a</v>
      </c>
      <c r="AU494" s="36" t="str">
        <f t="shared" si="601"/>
        <v>n/a</v>
      </c>
      <c r="AV494" s="36" t="str">
        <f t="shared" si="601"/>
        <v>n/a</v>
      </c>
      <c r="AW494" s="36" t="str">
        <f t="shared" si="599"/>
        <v>n/a</v>
      </c>
      <c r="AX494" s="36" t="str">
        <f t="shared" si="599"/>
        <v>n/a</v>
      </c>
      <c r="AY494" s="36" t="str">
        <f t="shared" si="599"/>
        <v>n/a</v>
      </c>
      <c r="AZ494" s="36" t="str">
        <f t="shared" si="599"/>
        <v>n/a</v>
      </c>
      <c r="BA494" s="36" t="str">
        <f t="shared" si="599"/>
        <v>n/a</v>
      </c>
      <c r="BB494" s="36" t="str">
        <f t="shared" si="599"/>
        <v>n/a</v>
      </c>
      <c r="BC494" s="36" t="str">
        <f t="shared" si="599"/>
        <v>n/a</v>
      </c>
      <c r="BD494" s="36" t="str">
        <f t="shared" si="599"/>
        <v>n/a</v>
      </c>
      <c r="BE494" s="36" t="str">
        <f t="shared" si="599"/>
        <v>n/a</v>
      </c>
      <c r="BF494" s="36" t="str">
        <f t="shared" si="599"/>
        <v>n/a</v>
      </c>
      <c r="BG494" s="36" t="str">
        <f t="shared" si="599"/>
        <v>n/a</v>
      </c>
      <c r="BH494" s="36" t="str">
        <f t="shared" si="599"/>
        <v>n/a</v>
      </c>
      <c r="BI494" s="36" t="str">
        <f t="shared" si="599"/>
        <v>n/a</v>
      </c>
      <c r="BJ494" s="36" t="str">
        <f t="shared" si="599"/>
        <v>n/a</v>
      </c>
      <c r="BK494" s="36" t="str">
        <f t="shared" si="599"/>
        <v>n/a</v>
      </c>
      <c r="BL494" s="36" t="str">
        <f t="shared" si="586"/>
        <v>n/a</v>
      </c>
      <c r="BM494" s="36" t="str">
        <f t="shared" si="602"/>
        <v>n/a</v>
      </c>
      <c r="BN494" s="36" t="str">
        <f t="shared" si="602"/>
        <v>n/a</v>
      </c>
      <c r="BO494" s="36" t="str">
        <f t="shared" si="602"/>
        <v>n/a</v>
      </c>
      <c r="BP494" s="36" t="str">
        <f t="shared" si="602"/>
        <v>n/a</v>
      </c>
      <c r="BQ494" s="36" t="str">
        <f t="shared" si="602"/>
        <v>n/a</v>
      </c>
      <c r="BR494" s="36" t="str">
        <f t="shared" si="602"/>
        <v>n/a</v>
      </c>
      <c r="BS494" s="36" t="str">
        <f t="shared" si="602"/>
        <v>n/a</v>
      </c>
      <c r="BT494" s="36" t="str">
        <f t="shared" si="602"/>
        <v>n/a</v>
      </c>
      <c r="BU494" s="36" t="str">
        <f t="shared" si="602"/>
        <v>n/a</v>
      </c>
      <c r="BV494" s="36" t="str">
        <f t="shared" si="602"/>
        <v>n/a</v>
      </c>
      <c r="BW494" s="36" t="str">
        <f t="shared" si="602"/>
        <v>n/a</v>
      </c>
      <c r="BX494" s="36" t="str">
        <f t="shared" si="602"/>
        <v>n/a</v>
      </c>
      <c r="BY494" s="36" t="str">
        <f t="shared" si="602"/>
        <v>n/a</v>
      </c>
      <c r="BZ494" s="36" t="str">
        <f t="shared" si="602"/>
        <v>n/a</v>
      </c>
      <c r="CA494" s="36" t="str">
        <f t="shared" si="602"/>
        <v>n/a</v>
      </c>
      <c r="CB494" s="36" t="str">
        <f t="shared" si="602"/>
        <v>n/a</v>
      </c>
      <c r="CC494" s="36" t="str">
        <f t="shared" si="600"/>
        <v>n/a</v>
      </c>
      <c r="CD494" s="36" t="str">
        <f t="shared" si="600"/>
        <v>n/a</v>
      </c>
      <c r="CE494" s="36" t="str">
        <f t="shared" si="600"/>
        <v>n/a</v>
      </c>
      <c r="CF494" s="36" t="str">
        <f t="shared" si="600"/>
        <v>n/a</v>
      </c>
      <c r="CG494" s="36" t="str">
        <f t="shared" si="600"/>
        <v>n/a</v>
      </c>
      <c r="CH494" s="36" t="str">
        <f t="shared" si="600"/>
        <v>n/a</v>
      </c>
      <c r="CI494" s="36" t="str">
        <f t="shared" si="600"/>
        <v>n/a</v>
      </c>
      <c r="CJ494" s="36" t="str">
        <f t="shared" si="600"/>
        <v>n/a</v>
      </c>
      <c r="CK494" s="36" t="str">
        <f t="shared" si="600"/>
        <v>n/a</v>
      </c>
      <c r="CL494" s="36" t="str">
        <f t="shared" si="600"/>
        <v>n/a</v>
      </c>
      <c r="CM494" s="36" t="str">
        <f t="shared" si="600"/>
        <v>n/a</v>
      </c>
      <c r="CN494" s="36" t="str">
        <f t="shared" si="600"/>
        <v>n/a</v>
      </c>
      <c r="CO494" s="36" t="str">
        <f t="shared" si="600"/>
        <v>n/a</v>
      </c>
      <c r="CP494" s="36" t="str">
        <f t="shared" si="600"/>
        <v>n/a</v>
      </c>
      <c r="CQ494" s="36" t="str">
        <f t="shared" si="600"/>
        <v>n/a</v>
      </c>
      <c r="CR494" s="36" t="str">
        <f t="shared" si="588"/>
        <v>n/a</v>
      </c>
      <c r="CS494" s="36" t="str">
        <f t="shared" si="591"/>
        <v>n/a</v>
      </c>
      <c r="CT494" s="36" t="str">
        <f t="shared" si="591"/>
        <v>n/a</v>
      </c>
      <c r="CU494" s="36" t="str">
        <f t="shared" si="591"/>
        <v>n/a</v>
      </c>
      <c r="CV494" s="36" t="str">
        <f t="shared" si="591"/>
        <v>n/a</v>
      </c>
      <c r="CW494" s="36" t="str">
        <f t="shared" si="591"/>
        <v>n/a</v>
      </c>
      <c r="CX494" s="36" t="str">
        <f t="shared" si="591"/>
        <v>n/a</v>
      </c>
      <c r="CY494" s="36" t="str">
        <f t="shared" si="591"/>
        <v>n/a</v>
      </c>
      <c r="CZ494" s="36" t="str">
        <f t="shared" si="591"/>
        <v>n/a</v>
      </c>
      <c r="DA494" s="36" t="str">
        <f t="shared" si="591"/>
        <v>n/a</v>
      </c>
      <c r="DB494" s="36" t="str">
        <f t="shared" si="591"/>
        <v>n/a</v>
      </c>
      <c r="DC494" s="36" t="str">
        <f t="shared" si="591"/>
        <v>n/a</v>
      </c>
      <c r="DD494" s="36" t="str">
        <f t="shared" si="591"/>
        <v>n/a</v>
      </c>
      <c r="DE494" s="36" t="str">
        <f t="shared" si="591"/>
        <v>n/a</v>
      </c>
      <c r="DF494" s="36" t="str">
        <f t="shared" si="591"/>
        <v>n/a</v>
      </c>
      <c r="DG494" s="36" t="str">
        <f t="shared" si="591"/>
        <v>n/a</v>
      </c>
      <c r="DH494" s="36" t="str">
        <f t="shared" ref="DH494:DW509" si="603">IFERROR(DG494*(1+$P494),"n/a")</f>
        <v>n/a</v>
      </c>
      <c r="DI494" s="36" t="str">
        <f t="shared" si="603"/>
        <v>n/a</v>
      </c>
      <c r="DJ494" s="36" t="str">
        <f t="shared" si="603"/>
        <v>n/a</v>
      </c>
      <c r="DK494" s="36" t="str">
        <f t="shared" si="603"/>
        <v>n/a</v>
      </c>
      <c r="DL494" s="36" t="str">
        <f t="shared" si="603"/>
        <v>n/a</v>
      </c>
      <c r="DM494" s="36" t="str">
        <f t="shared" si="603"/>
        <v>n/a</v>
      </c>
      <c r="DN494" s="36" t="str">
        <f t="shared" si="603"/>
        <v>n/a</v>
      </c>
      <c r="DO494" s="36" t="str">
        <f t="shared" si="603"/>
        <v>n/a</v>
      </c>
      <c r="DP494" s="36" t="str">
        <f t="shared" si="603"/>
        <v>n/a</v>
      </c>
      <c r="DQ494" s="36" t="str">
        <f t="shared" si="603"/>
        <v>n/a</v>
      </c>
      <c r="DR494" s="36" t="str">
        <f t="shared" si="603"/>
        <v>n/a</v>
      </c>
      <c r="DS494" s="36" t="str">
        <f t="shared" si="603"/>
        <v>n/a</v>
      </c>
      <c r="DT494" s="36" t="str">
        <f t="shared" si="603"/>
        <v>n/a</v>
      </c>
      <c r="DU494" s="36" t="str">
        <f t="shared" si="603"/>
        <v>n/a</v>
      </c>
      <c r="DV494" s="36" t="str">
        <f t="shared" si="603"/>
        <v>n/a</v>
      </c>
      <c r="DW494" s="36" t="str">
        <f t="shared" si="603"/>
        <v>n/a</v>
      </c>
      <c r="DX494" s="36" t="str">
        <f t="shared" si="592"/>
        <v>n/a</v>
      </c>
      <c r="DY494" s="36" t="str">
        <f t="shared" si="593"/>
        <v>n/a</v>
      </c>
      <c r="DZ494" s="36" t="str">
        <f t="shared" si="593"/>
        <v>n/a</v>
      </c>
      <c r="EA494" s="36" t="str">
        <f t="shared" si="593"/>
        <v>n/a</v>
      </c>
      <c r="EB494" s="36" t="str">
        <f t="shared" si="593"/>
        <v>n/a</v>
      </c>
      <c r="EC494" s="36" t="str">
        <f t="shared" si="593"/>
        <v>n/a</v>
      </c>
      <c r="ED494" s="36" t="str">
        <f t="shared" si="593"/>
        <v>n/a</v>
      </c>
      <c r="EE494" s="36" t="str">
        <f t="shared" si="593"/>
        <v>n/a</v>
      </c>
      <c r="EF494" s="36" t="str">
        <f t="shared" si="593"/>
        <v>n/a</v>
      </c>
      <c r="EG494" s="36" t="str">
        <f t="shared" si="593"/>
        <v>n/a</v>
      </c>
      <c r="EH494" s="36" t="str">
        <f t="shared" si="593"/>
        <v>n/a</v>
      </c>
      <c r="EI494" s="36" t="str">
        <f t="shared" si="593"/>
        <v>n/a</v>
      </c>
      <c r="EJ494" s="36" t="str">
        <f t="shared" si="593"/>
        <v>n/a</v>
      </c>
      <c r="EK494" s="36" t="str">
        <f t="shared" si="593"/>
        <v>n/a</v>
      </c>
      <c r="EL494" s="36" t="str">
        <f t="shared" si="593"/>
        <v>n/a</v>
      </c>
      <c r="EM494" s="36" t="str">
        <f t="shared" si="593"/>
        <v>n/a</v>
      </c>
      <c r="EN494" s="36" t="str">
        <f t="shared" ref="EN494:FC509" si="604">IFERROR(EM494*(1+$P494),"n/a")</f>
        <v>n/a</v>
      </c>
      <c r="EO494" s="36" t="str">
        <f t="shared" si="604"/>
        <v>n/a</v>
      </c>
      <c r="EP494" s="36" t="str">
        <f t="shared" si="604"/>
        <v>n/a</v>
      </c>
      <c r="EQ494" s="36" t="str">
        <f t="shared" si="604"/>
        <v>n/a</v>
      </c>
      <c r="ER494" s="36" t="str">
        <f t="shared" si="604"/>
        <v>n/a</v>
      </c>
      <c r="ES494" s="36" t="str">
        <f t="shared" si="604"/>
        <v>n/a</v>
      </c>
      <c r="ET494" s="36" t="str">
        <f t="shared" si="604"/>
        <v>n/a</v>
      </c>
      <c r="EU494" s="36" t="str">
        <f t="shared" si="604"/>
        <v>n/a</v>
      </c>
      <c r="EV494" s="36" t="str">
        <f t="shared" si="604"/>
        <v>n/a</v>
      </c>
      <c r="EW494" s="36" t="str">
        <f t="shared" si="604"/>
        <v>n/a</v>
      </c>
      <c r="EX494" s="36" t="str">
        <f t="shared" si="604"/>
        <v>n/a</v>
      </c>
      <c r="EY494" s="36" t="str">
        <f t="shared" si="604"/>
        <v>n/a</v>
      </c>
      <c r="EZ494" s="36" t="str">
        <f t="shared" si="604"/>
        <v>n/a</v>
      </c>
      <c r="FA494" s="36" t="str">
        <f t="shared" si="604"/>
        <v>n/a</v>
      </c>
      <c r="FB494" s="36" t="str">
        <f t="shared" si="604"/>
        <v>n/a</v>
      </c>
      <c r="FC494" s="36" t="str">
        <f t="shared" si="604"/>
        <v>n/a</v>
      </c>
      <c r="FD494" s="36" t="str">
        <f t="shared" si="594"/>
        <v>n/a</v>
      </c>
      <c r="FE494" s="36" t="str">
        <f t="shared" si="598"/>
        <v>n/a</v>
      </c>
      <c r="FF494" s="36" t="str">
        <f t="shared" si="598"/>
        <v>n/a</v>
      </c>
      <c r="FG494" s="36" t="str">
        <f t="shared" si="598"/>
        <v>n/a</v>
      </c>
      <c r="FH494" s="36" t="str">
        <f t="shared" si="598"/>
        <v>n/a</v>
      </c>
      <c r="FI494" s="36" t="str">
        <f t="shared" si="598"/>
        <v>n/a</v>
      </c>
      <c r="FJ494" s="36" t="str">
        <f t="shared" si="598"/>
        <v>n/a</v>
      </c>
      <c r="FK494" s="36" t="str">
        <f t="shared" si="598"/>
        <v>n/a</v>
      </c>
      <c r="FL494" s="36" t="str">
        <f t="shared" si="598"/>
        <v>n/a</v>
      </c>
      <c r="FM494" s="36" t="str">
        <f t="shared" si="598"/>
        <v>n/a</v>
      </c>
      <c r="FN494" s="36" t="str">
        <f t="shared" si="598"/>
        <v>n/a</v>
      </c>
      <c r="FO494" s="36" t="str">
        <f t="shared" si="598"/>
        <v>n/a</v>
      </c>
      <c r="FP494" s="36" t="str">
        <f t="shared" si="598"/>
        <v>n/a</v>
      </c>
      <c r="FQ494" s="36" t="str">
        <f t="shared" si="598"/>
        <v>n/a</v>
      </c>
      <c r="FR494" s="36" t="str">
        <f t="shared" si="598"/>
        <v>n/a</v>
      </c>
      <c r="FS494" s="36" t="str">
        <f t="shared" si="598"/>
        <v>n/a</v>
      </c>
      <c r="FT494" s="36" t="str">
        <f t="shared" si="598"/>
        <v>n/a</v>
      </c>
      <c r="FU494" s="36" t="str">
        <f t="shared" si="597"/>
        <v>n/a</v>
      </c>
      <c r="FV494" s="36" t="str">
        <f t="shared" si="597"/>
        <v>n/a</v>
      </c>
      <c r="FW494" s="36" t="str">
        <f t="shared" si="597"/>
        <v>n/a</v>
      </c>
      <c r="FX494" s="36" t="str">
        <f t="shared" si="597"/>
        <v>n/a</v>
      </c>
      <c r="FY494" s="36" t="str">
        <f t="shared" si="597"/>
        <v>n/a</v>
      </c>
      <c r="FZ494" s="36" t="str">
        <f t="shared" si="597"/>
        <v>n/a</v>
      </c>
      <c r="GA494" s="36" t="str">
        <f t="shared" si="597"/>
        <v>n/a</v>
      </c>
      <c r="GB494" s="36" t="str">
        <f t="shared" si="597"/>
        <v>n/a</v>
      </c>
      <c r="GC494" s="36" t="str">
        <f t="shared" si="597"/>
        <v>n/a</v>
      </c>
      <c r="GD494" s="36" t="str">
        <f t="shared" si="597"/>
        <v>n/a</v>
      </c>
      <c r="GE494" s="36" t="str">
        <f t="shared" si="597"/>
        <v>n/a</v>
      </c>
      <c r="GF494" s="36" t="str">
        <f t="shared" si="597"/>
        <v>n/a</v>
      </c>
      <c r="GG494" s="36" t="str">
        <f t="shared" si="597"/>
        <v>n/a</v>
      </c>
      <c r="GH494" s="36" t="str">
        <f t="shared" si="597"/>
        <v>n/a</v>
      </c>
      <c r="GI494" s="36" t="str">
        <f t="shared" si="597"/>
        <v>n/a</v>
      </c>
      <c r="GJ494" s="36" t="str">
        <f t="shared" si="596"/>
        <v>n/a</v>
      </c>
      <c r="GK494" s="36" t="str">
        <f t="shared" si="596"/>
        <v>n/a</v>
      </c>
      <c r="GL494" s="36" t="str">
        <f t="shared" si="596"/>
        <v>n/a</v>
      </c>
      <c r="GM494" s="36" t="str">
        <f t="shared" si="596"/>
        <v>n/a</v>
      </c>
      <c r="GN494" s="36" t="str">
        <f t="shared" si="596"/>
        <v>n/a</v>
      </c>
      <c r="GO494" s="36" t="str">
        <f t="shared" si="596"/>
        <v>n/a</v>
      </c>
      <c r="GP494" s="36" t="str">
        <f t="shared" si="596"/>
        <v>n/a</v>
      </c>
      <c r="GQ494" s="36" t="str">
        <f t="shared" si="596"/>
        <v>n/a</v>
      </c>
      <c r="GR494" s="36" t="str">
        <f t="shared" si="596"/>
        <v>n/a</v>
      </c>
      <c r="GS494" s="36" t="str">
        <f t="shared" si="596"/>
        <v>n/a</v>
      </c>
      <c r="GT494" s="36" t="str">
        <f t="shared" si="596"/>
        <v>n/a</v>
      </c>
      <c r="GU494" s="36" t="str">
        <f t="shared" si="596"/>
        <v>n/a</v>
      </c>
      <c r="GV494" s="36" t="str">
        <f t="shared" si="596"/>
        <v>n/a</v>
      </c>
      <c r="GW494" s="36" t="str">
        <f t="shared" si="596"/>
        <v>n/a</v>
      </c>
      <c r="GX494" s="36" t="str">
        <f t="shared" si="596"/>
        <v>n/a</v>
      </c>
      <c r="GY494" s="36" t="str">
        <f t="shared" si="596"/>
        <v>n/a</v>
      </c>
      <c r="GZ494" s="36" t="str">
        <f t="shared" si="595"/>
        <v>n/a</v>
      </c>
      <c r="HA494" s="36" t="str">
        <f t="shared" si="595"/>
        <v>n/a</v>
      </c>
      <c r="HB494" s="36" t="str">
        <f t="shared" si="595"/>
        <v>n/a</v>
      </c>
      <c r="HC494" s="36" t="str">
        <f t="shared" si="595"/>
        <v>n/a</v>
      </c>
      <c r="HD494" s="36" t="str">
        <f t="shared" si="595"/>
        <v>n/a</v>
      </c>
      <c r="HE494" s="36" t="str">
        <f t="shared" si="595"/>
        <v>n/a</v>
      </c>
      <c r="HF494" s="36" t="str">
        <f t="shared" si="595"/>
        <v>n/a</v>
      </c>
      <c r="HG494" s="36" t="str">
        <f t="shared" si="595"/>
        <v>n/a</v>
      </c>
      <c r="HH494" s="36" t="str">
        <f t="shared" si="595"/>
        <v>n/a</v>
      </c>
      <c r="HI494" s="36" t="str">
        <f t="shared" si="595"/>
        <v>n/a</v>
      </c>
      <c r="HJ494" s="36" t="str">
        <f t="shared" si="595"/>
        <v>n/a</v>
      </c>
      <c r="HK494" s="36" t="str">
        <f t="shared" si="595"/>
        <v>n/a</v>
      </c>
      <c r="HL494" s="36" t="str">
        <f t="shared" si="595"/>
        <v>n/a</v>
      </c>
      <c r="HM494" s="36" t="str">
        <f t="shared" si="595"/>
        <v>n/a</v>
      </c>
    </row>
    <row r="495" spans="1:221" x14ac:dyDescent="0.35">
      <c r="A495" s="7" t="s">
        <v>1650</v>
      </c>
      <c r="B495" s="16" t="s">
        <v>1651</v>
      </c>
      <c r="C495" s="15">
        <v>703.26800000000003</v>
      </c>
      <c r="D495" s="15">
        <v>57.63</v>
      </c>
      <c r="E495" s="14">
        <f t="shared" si="557"/>
        <v>40529.334840000003</v>
      </c>
      <c r="F495" s="12">
        <f t="shared" si="571"/>
        <v>1.1269003338154674E-3</v>
      </c>
      <c r="G495" s="13">
        <f>IFERROR('[2]CEA-6.2 US Forward MRP'!G494/100, "n/a")</f>
        <v>4.8585806003817449E-2</v>
      </c>
      <c r="H495" s="13">
        <f t="shared" si="572"/>
        <v>4.9183411417664399E-2</v>
      </c>
      <c r="I495" s="33">
        <f t="shared" si="573"/>
        <v>2.8344399999999994</v>
      </c>
      <c r="J495" s="13">
        <v>2.46E-2</v>
      </c>
      <c r="K495" s="41">
        <f t="shared" si="558"/>
        <v>2.7232666666666683E-2</v>
      </c>
      <c r="L495" s="1">
        <f t="shared" si="559"/>
        <v>2.9865333333333365E-2</v>
      </c>
      <c r="M495" s="1">
        <f t="shared" si="560"/>
        <v>3.2498000000000048E-2</v>
      </c>
      <c r="N495" s="1">
        <f t="shared" si="561"/>
        <v>3.5130666666666734E-2</v>
      </c>
      <c r="O495" s="1">
        <f t="shared" si="562"/>
        <v>3.776333333333342E-2</v>
      </c>
      <c r="P495" s="5">
        <f t="shared" si="574"/>
        <v>4.0396000000000098E-2</v>
      </c>
      <c r="Q495" s="1">
        <f t="shared" si="563"/>
        <v>8.6745222548668899E-2</v>
      </c>
      <c r="R495" s="12">
        <f t="shared" si="564"/>
        <v>9.7753220246991988E-5</v>
      </c>
      <c r="S495" s="12">
        <f t="shared" si="565"/>
        <v>1.1269003338154674E-3</v>
      </c>
      <c r="T495" s="7"/>
      <c r="U495" s="42">
        <f t="shared" si="566"/>
        <v>-57.63</v>
      </c>
      <c r="V495" s="36">
        <f t="shared" si="567"/>
        <v>2.9041672239999992</v>
      </c>
      <c r="W495" s="36">
        <f t="shared" si="568"/>
        <v>2.9756097377103989</v>
      </c>
      <c r="X495" s="36">
        <f t="shared" si="589"/>
        <v>3.0488097372580745</v>
      </c>
      <c r="Y495" s="36">
        <f t="shared" si="589"/>
        <v>3.1238104567946228</v>
      </c>
      <c r="Z495" s="36">
        <f t="shared" si="589"/>
        <v>3.2006561940317702</v>
      </c>
      <c r="AA495" s="36">
        <f t="shared" si="569"/>
        <v>3.2878185972784393</v>
      </c>
      <c r="AB495" s="36">
        <f t="shared" si="581"/>
        <v>3.3860103956256924</v>
      </c>
      <c r="AC495" s="36">
        <f t="shared" si="581"/>
        <v>3.4960489614627366</v>
      </c>
      <c r="AD495" s="36">
        <f t="shared" si="581"/>
        <v>3.61886749217823</v>
      </c>
      <c r="AE495" s="36">
        <f t="shared" si="581"/>
        <v>3.7555279915745206</v>
      </c>
      <c r="AF495" s="36">
        <f t="shared" si="570"/>
        <v>3.9072363003221651</v>
      </c>
      <c r="AG495" s="36">
        <f t="shared" si="601"/>
        <v>4.0650730179099792</v>
      </c>
      <c r="AH495" s="36">
        <f t="shared" si="601"/>
        <v>4.2292857075414707</v>
      </c>
      <c r="AI495" s="36">
        <f t="shared" si="601"/>
        <v>4.4001319329833164</v>
      </c>
      <c r="AJ495" s="36">
        <f t="shared" si="601"/>
        <v>4.5778796625481109</v>
      </c>
      <c r="AK495" s="36">
        <f t="shared" si="601"/>
        <v>4.7628076893964044</v>
      </c>
      <c r="AL495" s="36">
        <f t="shared" si="601"/>
        <v>4.9552060688172617</v>
      </c>
      <c r="AM495" s="36">
        <f t="shared" si="601"/>
        <v>5.1553765731732044</v>
      </c>
      <c r="AN495" s="36">
        <f t="shared" si="601"/>
        <v>5.36363316522311</v>
      </c>
      <c r="AO495" s="36">
        <f t="shared" si="601"/>
        <v>5.5803024905654635</v>
      </c>
      <c r="AP495" s="36">
        <f t="shared" si="601"/>
        <v>5.8057243899743467</v>
      </c>
      <c r="AQ495" s="36">
        <f t="shared" si="601"/>
        <v>6.0402524324317506</v>
      </c>
      <c r="AR495" s="36">
        <f t="shared" si="601"/>
        <v>6.2842544696922644</v>
      </c>
      <c r="AS495" s="36">
        <f t="shared" si="601"/>
        <v>6.5381132132499538</v>
      </c>
      <c r="AT495" s="36">
        <f t="shared" si="601"/>
        <v>6.8022268346123997</v>
      </c>
      <c r="AU495" s="36">
        <f t="shared" si="601"/>
        <v>7.0770095898234029</v>
      </c>
      <c r="AV495" s="36">
        <f t="shared" si="601"/>
        <v>7.3628924692139099</v>
      </c>
      <c r="AW495" s="36">
        <f t="shared" si="599"/>
        <v>7.6603238734002757</v>
      </c>
      <c r="AX495" s="36">
        <f t="shared" si="599"/>
        <v>7.9697703165901537</v>
      </c>
      <c r="AY495" s="36">
        <f t="shared" si="599"/>
        <v>8.2917171582991305</v>
      </c>
      <c r="AZ495" s="36">
        <f t="shared" si="599"/>
        <v>8.6266693646257835</v>
      </c>
      <c r="BA495" s="36">
        <f t="shared" si="599"/>
        <v>8.9751523002792073</v>
      </c>
      <c r="BB495" s="36">
        <f t="shared" si="599"/>
        <v>9.3377125526012872</v>
      </c>
      <c r="BC495" s="36">
        <f t="shared" si="599"/>
        <v>9.7149187888761706</v>
      </c>
      <c r="BD495" s="36">
        <f t="shared" si="599"/>
        <v>10.107362648271613</v>
      </c>
      <c r="BE495" s="36">
        <f t="shared" si="599"/>
        <v>10.515659669811194</v>
      </c>
      <c r="BF495" s="36">
        <f t="shared" si="599"/>
        <v>10.940450257832888</v>
      </c>
      <c r="BG495" s="36">
        <f t="shared" si="599"/>
        <v>11.382400686448307</v>
      </c>
      <c r="BH495" s="36">
        <f t="shared" si="599"/>
        <v>11.842204144578073</v>
      </c>
      <c r="BI495" s="36">
        <f t="shared" si="599"/>
        <v>12.320581823202449</v>
      </c>
      <c r="BJ495" s="36">
        <f t="shared" si="599"/>
        <v>12.818284046532536</v>
      </c>
      <c r="BK495" s="36">
        <f t="shared" si="599"/>
        <v>13.336091448876266</v>
      </c>
      <c r="BL495" s="36">
        <f t="shared" si="586"/>
        <v>13.874816199045073</v>
      </c>
      <c r="BM495" s="36">
        <f t="shared" si="602"/>
        <v>14.435303274221699</v>
      </c>
      <c r="BN495" s="36">
        <f t="shared" si="602"/>
        <v>15.018431785287159</v>
      </c>
      <c r="BO495" s="36">
        <f t="shared" si="602"/>
        <v>15.625116355685622</v>
      </c>
      <c r="BP495" s="36">
        <f t="shared" si="602"/>
        <v>16.2563085559899</v>
      </c>
      <c r="BQ495" s="36">
        <f t="shared" si="602"/>
        <v>16.91299839641767</v>
      </c>
      <c r="BR495" s="36">
        <f t="shared" si="602"/>
        <v>17.59621587963936</v>
      </c>
      <c r="BS495" s="36">
        <f t="shared" si="602"/>
        <v>18.307032616313272</v>
      </c>
      <c r="BT495" s="36">
        <f t="shared" si="602"/>
        <v>19.046563505881863</v>
      </c>
      <c r="BU495" s="36">
        <f t="shared" si="602"/>
        <v>19.815968485265469</v>
      </c>
      <c r="BV495" s="36">
        <f t="shared" si="602"/>
        <v>20.616454348196253</v>
      </c>
      <c r="BW495" s="36">
        <f t="shared" si="602"/>
        <v>21.44927663804599</v>
      </c>
      <c r="BX495" s="36">
        <f t="shared" si="602"/>
        <v>22.315741617116498</v>
      </c>
      <c r="BY495" s="36">
        <f t="shared" si="602"/>
        <v>23.217208315481539</v>
      </c>
      <c r="BZ495" s="36">
        <f t="shared" si="602"/>
        <v>24.155090662593732</v>
      </c>
      <c r="CA495" s="36">
        <f t="shared" si="602"/>
        <v>25.130859704999871</v>
      </c>
      <c r="CB495" s="36">
        <f t="shared" si="602"/>
        <v>26.146045913643047</v>
      </c>
      <c r="CC495" s="36">
        <f t="shared" si="600"/>
        <v>27.202241584370572</v>
      </c>
      <c r="CD495" s="36">
        <f t="shared" si="600"/>
        <v>28.301103335412808</v>
      </c>
      <c r="CE495" s="36">
        <f t="shared" si="600"/>
        <v>29.444354705750147</v>
      </c>
      <c r="CF495" s="36">
        <f t="shared" si="600"/>
        <v>30.633788858443634</v>
      </c>
      <c r="CG495" s="36">
        <f t="shared" si="600"/>
        <v>31.871271393169327</v>
      </c>
      <c r="CH495" s="36">
        <f t="shared" si="600"/>
        <v>33.158743272367801</v>
      </c>
      <c r="CI495" s="36">
        <f t="shared" si="600"/>
        <v>34.498223865598376</v>
      </c>
      <c r="CJ495" s="36">
        <f t="shared" si="600"/>
        <v>35.891814116873093</v>
      </c>
      <c r="CK495" s="36">
        <f t="shared" si="600"/>
        <v>37.3416998399383</v>
      </c>
      <c r="CL495" s="36">
        <f t="shared" si="600"/>
        <v>38.850155146672449</v>
      </c>
      <c r="CM495" s="36">
        <f t="shared" si="600"/>
        <v>40.419546013977431</v>
      </c>
      <c r="CN495" s="36">
        <f t="shared" si="600"/>
        <v>42.052333994758065</v>
      </c>
      <c r="CO495" s="36">
        <f t="shared" si="600"/>
        <v>43.751080078810318</v>
      </c>
      <c r="CP495" s="36">
        <f t="shared" si="600"/>
        <v>45.518448709673947</v>
      </c>
      <c r="CQ495" s="36">
        <f t="shared" si="600"/>
        <v>47.35721196374994</v>
      </c>
      <c r="CR495" s="36">
        <f t="shared" si="588"/>
        <v>49.270253898237584</v>
      </c>
      <c r="CS495" s="36">
        <f t="shared" ref="CS495:DH509" si="605">IFERROR(CR495*(1+$P495),"n/a")</f>
        <v>51.260575074710793</v>
      </c>
      <c r="CT495" s="36">
        <f t="shared" si="605"/>
        <v>53.331297265428816</v>
      </c>
      <c r="CU495" s="36">
        <f t="shared" si="605"/>
        <v>55.485668349763081</v>
      </c>
      <c r="CV495" s="36">
        <f t="shared" si="605"/>
        <v>57.727067408420119</v>
      </c>
      <c r="CW495" s="36">
        <f t="shared" si="605"/>
        <v>60.059010023450661</v>
      </c>
      <c r="CX495" s="36">
        <f t="shared" si="605"/>
        <v>62.485153792357977</v>
      </c>
      <c r="CY495" s="36">
        <f t="shared" si="605"/>
        <v>65.00930406495408</v>
      </c>
      <c r="CZ495" s="36">
        <f t="shared" si="605"/>
        <v>67.635419911961975</v>
      </c>
      <c r="DA495" s="36">
        <f t="shared" si="605"/>
        <v>70.367620334725601</v>
      </c>
      <c r="DB495" s="36">
        <f t="shared" si="605"/>
        <v>73.210190725767177</v>
      </c>
      <c r="DC495" s="36">
        <f t="shared" si="605"/>
        <v>76.167589590325278</v>
      </c>
      <c r="DD495" s="36">
        <f t="shared" si="605"/>
        <v>79.244455539416066</v>
      </c>
      <c r="DE495" s="36">
        <f t="shared" si="605"/>
        <v>82.445614565386322</v>
      </c>
      <c r="DF495" s="36">
        <f t="shared" si="605"/>
        <v>85.776087611369675</v>
      </c>
      <c r="DG495" s="36">
        <f t="shared" si="605"/>
        <v>89.241098446518578</v>
      </c>
      <c r="DH495" s="36">
        <f t="shared" si="605"/>
        <v>92.846081859364148</v>
      </c>
      <c r="DI495" s="36">
        <f t="shared" si="603"/>
        <v>96.596692182155024</v>
      </c>
      <c r="DJ495" s="36">
        <f t="shared" si="603"/>
        <v>100.49881215954537</v>
      </c>
      <c r="DK495" s="36">
        <f t="shared" si="603"/>
        <v>104.55856217554238</v>
      </c>
      <c r="DL495" s="36">
        <f t="shared" si="603"/>
        <v>108.78230985318559</v>
      </c>
      <c r="DM495" s="36">
        <f t="shared" si="603"/>
        <v>113.17668004201489</v>
      </c>
      <c r="DN495" s="36">
        <f t="shared" si="603"/>
        <v>117.74856520899213</v>
      </c>
      <c r="DO495" s="36">
        <f t="shared" si="603"/>
        <v>122.5051362491746</v>
      </c>
      <c r="DP495" s="36">
        <f t="shared" si="603"/>
        <v>127.45385373309627</v>
      </c>
      <c r="DQ495" s="36">
        <f t="shared" si="603"/>
        <v>132.60247960849844</v>
      </c>
      <c r="DR495" s="36">
        <f t="shared" si="603"/>
        <v>137.95908937476335</v>
      </c>
      <c r="DS495" s="36">
        <f t="shared" si="603"/>
        <v>143.53208474914629</v>
      </c>
      <c r="DT495" s="36">
        <f t="shared" si="603"/>
        <v>149.33020684467283</v>
      </c>
      <c r="DU495" s="36">
        <f t="shared" si="603"/>
        <v>155.36254988037024</v>
      </c>
      <c r="DV495" s="36">
        <f t="shared" si="603"/>
        <v>161.63857544533769</v>
      </c>
      <c r="DW495" s="36">
        <f t="shared" si="603"/>
        <v>168.16812733902756</v>
      </c>
      <c r="DX495" s="36">
        <f t="shared" si="592"/>
        <v>174.96144701101494</v>
      </c>
      <c r="DY495" s="36">
        <f t="shared" ref="DY495:EN509" si="606">IFERROR(DX495*(1+$P495),"n/a")</f>
        <v>182.02918962447191</v>
      </c>
      <c r="DZ495" s="36">
        <f t="shared" si="606"/>
        <v>189.3824407685421</v>
      </c>
      <c r="EA495" s="36">
        <f t="shared" si="606"/>
        <v>197.03273384582815</v>
      </c>
      <c r="EB495" s="36">
        <f t="shared" si="606"/>
        <v>204.99206816226425</v>
      </c>
      <c r="EC495" s="36">
        <f t="shared" si="606"/>
        <v>213.2729277477471</v>
      </c>
      <c r="ED495" s="36">
        <f t="shared" si="606"/>
        <v>221.88830093704513</v>
      </c>
      <c r="EE495" s="36">
        <f t="shared" si="606"/>
        <v>230.85170074169804</v>
      </c>
      <c r="EF495" s="36">
        <f t="shared" si="606"/>
        <v>240.1771860448597</v>
      </c>
      <c r="EG495" s="36">
        <f t="shared" si="606"/>
        <v>249.87938365232787</v>
      </c>
      <c r="EH495" s="36">
        <f t="shared" si="606"/>
        <v>259.97351123434731</v>
      </c>
      <c r="EI495" s="36">
        <f t="shared" si="606"/>
        <v>270.47540119417005</v>
      </c>
      <c r="EJ495" s="36">
        <f t="shared" si="606"/>
        <v>281.40152550080978</v>
      </c>
      <c r="EK495" s="36">
        <f t="shared" si="606"/>
        <v>292.76902152494051</v>
      </c>
      <c r="EL495" s="36">
        <f t="shared" si="606"/>
        <v>304.59571891846201</v>
      </c>
      <c r="EM495" s="36">
        <f t="shared" si="606"/>
        <v>316.90016757989224</v>
      </c>
      <c r="EN495" s="36">
        <f t="shared" si="606"/>
        <v>329.7016667494496</v>
      </c>
      <c r="EO495" s="36">
        <f t="shared" si="604"/>
        <v>343.02029527946041</v>
      </c>
      <c r="EP495" s="36">
        <f t="shared" si="604"/>
        <v>356.87694312756952</v>
      </c>
      <c r="EQ495" s="36">
        <f t="shared" si="604"/>
        <v>371.29334412215087</v>
      </c>
      <c r="ER495" s="36">
        <f t="shared" si="604"/>
        <v>386.29211005130929</v>
      </c>
      <c r="ES495" s="36">
        <f t="shared" si="604"/>
        <v>401.89676612894203</v>
      </c>
      <c r="ET495" s="36">
        <f t="shared" si="604"/>
        <v>418.13178789348683</v>
      </c>
      <c r="EU495" s="36">
        <f t="shared" si="604"/>
        <v>435.02263959723217</v>
      </c>
      <c r="EV495" s="36">
        <f t="shared" si="604"/>
        <v>452.59581414640201</v>
      </c>
      <c r="EW495" s="36">
        <f t="shared" si="604"/>
        <v>470.87887465466008</v>
      </c>
      <c r="EX495" s="36">
        <f t="shared" si="604"/>
        <v>489.90049767520975</v>
      </c>
      <c r="EY495" s="36">
        <f t="shared" si="604"/>
        <v>509.69051817929756</v>
      </c>
      <c r="EZ495" s="36">
        <f t="shared" si="604"/>
        <v>530.27997635166855</v>
      </c>
      <c r="FA495" s="36">
        <f t="shared" si="604"/>
        <v>551.7011662763706</v>
      </c>
      <c r="FB495" s="36">
        <f t="shared" si="604"/>
        <v>573.98768658927088</v>
      </c>
      <c r="FC495" s="36">
        <f t="shared" si="604"/>
        <v>597.17449317673118</v>
      </c>
      <c r="FD495" s="36">
        <f t="shared" si="594"/>
        <v>621.29795400309843</v>
      </c>
      <c r="FE495" s="36">
        <f t="shared" si="598"/>
        <v>646.39590615300767</v>
      </c>
      <c r="FF495" s="36">
        <f t="shared" si="598"/>
        <v>672.50771517796466</v>
      </c>
      <c r="FG495" s="36">
        <f t="shared" si="598"/>
        <v>699.67433684029379</v>
      </c>
      <c r="FH495" s="36">
        <f t="shared" si="598"/>
        <v>727.93838135129431</v>
      </c>
      <c r="FI495" s="36">
        <f t="shared" si="598"/>
        <v>757.34418020436124</v>
      </c>
      <c r="FJ495" s="36">
        <f t="shared" si="598"/>
        <v>787.93785570789669</v>
      </c>
      <c r="FK495" s="36">
        <f t="shared" si="598"/>
        <v>819.76739332707291</v>
      </c>
      <c r="FL495" s="36">
        <f t="shared" si="598"/>
        <v>852.88271694791342</v>
      </c>
      <c r="FM495" s="36">
        <f t="shared" si="598"/>
        <v>887.3357671817414</v>
      </c>
      <c r="FN495" s="36">
        <f t="shared" si="598"/>
        <v>923.18058283281516</v>
      </c>
      <c r="FO495" s="36">
        <f t="shared" si="598"/>
        <v>960.47338565692962</v>
      </c>
      <c r="FP495" s="36">
        <f t="shared" si="598"/>
        <v>999.27266854392701</v>
      </c>
      <c r="FQ495" s="36">
        <f t="shared" si="598"/>
        <v>1039.6392872624276</v>
      </c>
      <c r="FR495" s="36">
        <f t="shared" si="598"/>
        <v>1081.6365559106807</v>
      </c>
      <c r="FS495" s="36">
        <f t="shared" si="598"/>
        <v>1125.3303462232486</v>
      </c>
      <c r="FT495" s="36">
        <f t="shared" si="598"/>
        <v>1170.7891908892832</v>
      </c>
      <c r="FU495" s="36">
        <f t="shared" si="597"/>
        <v>1218.0843910444469</v>
      </c>
      <c r="FV495" s="36">
        <f t="shared" si="597"/>
        <v>1267.2901281050786</v>
      </c>
      <c r="FW495" s="36">
        <f t="shared" si="597"/>
        <v>1318.4835801200115</v>
      </c>
      <c r="FX495" s="36">
        <f t="shared" si="597"/>
        <v>1371.7450428225397</v>
      </c>
      <c r="FY495" s="36">
        <f t="shared" si="597"/>
        <v>1427.1580555723992</v>
      </c>
      <c r="FZ495" s="36">
        <f t="shared" si="597"/>
        <v>1484.809532385302</v>
      </c>
      <c r="GA495" s="36">
        <f t="shared" si="597"/>
        <v>1544.7898982555387</v>
      </c>
      <c r="GB495" s="36">
        <f t="shared" si="597"/>
        <v>1607.1932309854697</v>
      </c>
      <c r="GC495" s="36">
        <f t="shared" si="597"/>
        <v>1672.117408744359</v>
      </c>
      <c r="GD495" s="36">
        <f t="shared" si="597"/>
        <v>1739.6642635879962</v>
      </c>
      <c r="GE495" s="36">
        <f t="shared" si="597"/>
        <v>1809.9397411798971</v>
      </c>
      <c r="GF495" s="36">
        <f t="shared" si="597"/>
        <v>1883.0540669646005</v>
      </c>
      <c r="GG495" s="36">
        <f t="shared" si="597"/>
        <v>1959.1219190537026</v>
      </c>
      <c r="GH495" s="36">
        <f t="shared" si="597"/>
        <v>2038.2626080957962</v>
      </c>
      <c r="GI495" s="36">
        <f t="shared" si="597"/>
        <v>2120.6002644124342</v>
      </c>
      <c r="GJ495" s="36">
        <f t="shared" si="596"/>
        <v>2206.2640326936389</v>
      </c>
      <c r="GK495" s="36">
        <f t="shared" si="596"/>
        <v>2295.3882745583314</v>
      </c>
      <c r="GL495" s="36">
        <f t="shared" si="596"/>
        <v>2388.1127792973898</v>
      </c>
      <c r="GM495" s="36">
        <f t="shared" si="596"/>
        <v>2484.5829831298875</v>
      </c>
      <c r="GN495" s="36">
        <f t="shared" si="596"/>
        <v>2584.9501973164024</v>
      </c>
      <c r="GO495" s="36">
        <f t="shared" si="596"/>
        <v>2689.371845487196</v>
      </c>
      <c r="GP495" s="36">
        <f t="shared" si="596"/>
        <v>2798.0117105574968</v>
      </c>
      <c r="GQ495" s="36">
        <f t="shared" si="596"/>
        <v>2911.0401916171777</v>
      </c>
      <c r="GR495" s="36">
        <f t="shared" si="596"/>
        <v>3028.6345711977456</v>
      </c>
      <c r="GS495" s="36">
        <f t="shared" si="596"/>
        <v>3150.9792933358499</v>
      </c>
      <c r="GT495" s="36">
        <f t="shared" si="596"/>
        <v>3278.266252869445</v>
      </c>
      <c r="GU495" s="36">
        <f t="shared" si="596"/>
        <v>3410.6950964203593</v>
      </c>
      <c r="GV495" s="36">
        <f t="shared" si="596"/>
        <v>3548.4735355353564</v>
      </c>
      <c r="GW495" s="36">
        <f t="shared" si="596"/>
        <v>3691.8176724768432</v>
      </c>
      <c r="GX495" s="36">
        <f t="shared" si="596"/>
        <v>3840.9523391742182</v>
      </c>
      <c r="GY495" s="36">
        <f t="shared" si="596"/>
        <v>3996.1114498675001</v>
      </c>
      <c r="GZ495" s="36">
        <f t="shared" si="595"/>
        <v>4157.5383679963479</v>
      </c>
      <c r="HA495" s="36">
        <f t="shared" si="595"/>
        <v>4325.4862879099292</v>
      </c>
      <c r="HB495" s="36">
        <f t="shared" si="595"/>
        <v>4500.2186319963394</v>
      </c>
      <c r="HC495" s="36">
        <f t="shared" si="595"/>
        <v>4682.0094638544642</v>
      </c>
      <c r="HD495" s="36">
        <f t="shared" si="595"/>
        <v>4871.1439181563301</v>
      </c>
      <c r="HE495" s="36">
        <f t="shared" si="595"/>
        <v>5067.918647874174</v>
      </c>
      <c r="HF495" s="36">
        <f t="shared" si="595"/>
        <v>5272.6422895736996</v>
      </c>
      <c r="HG495" s="36">
        <f t="shared" si="595"/>
        <v>5485.6359475033196</v>
      </c>
      <c r="HH495" s="36">
        <f t="shared" si="595"/>
        <v>5707.2336972386638</v>
      </c>
      <c r="HI495" s="36">
        <f t="shared" si="595"/>
        <v>5937.7831096723176</v>
      </c>
      <c r="HJ495" s="36">
        <f t="shared" si="595"/>
        <v>6177.645796170641</v>
      </c>
      <c r="HK495" s="36">
        <f t="shared" si="595"/>
        <v>6427.1979757527506</v>
      </c>
      <c r="HL495" s="36">
        <f t="shared" si="595"/>
        <v>6686.831065181259</v>
      </c>
      <c r="HM495" s="36">
        <f t="shared" si="595"/>
        <v>6956.9522928903216</v>
      </c>
    </row>
    <row r="496" spans="1:221" x14ac:dyDescent="0.35">
      <c r="A496" s="7" t="s">
        <v>1652</v>
      </c>
      <c r="B496" s="16" t="s">
        <v>1653</v>
      </c>
      <c r="C496" s="15">
        <v>43.457999999999998</v>
      </c>
      <c r="D496" s="15">
        <v>390.93</v>
      </c>
      <c r="E496" s="14">
        <f t="shared" si="557"/>
        <v>16989.035939999998</v>
      </c>
      <c r="F496" s="12">
        <f t="shared" si="571"/>
        <v>4.7237267395501542E-4</v>
      </c>
      <c r="G496" s="13">
        <f>IFERROR('[2]CEA-6.2 US Forward MRP'!G495/100, "n/a")</f>
        <v>2.0464021691862993E-2</v>
      </c>
      <c r="H496" s="13">
        <f t="shared" si="572"/>
        <v>2.0653313892512726E-2</v>
      </c>
      <c r="I496" s="33">
        <f t="shared" si="573"/>
        <v>8.0739999999999998</v>
      </c>
      <c r="J496" s="13">
        <v>1.8500000000000003E-2</v>
      </c>
      <c r="K496" s="41">
        <f t="shared" si="558"/>
        <v>2.2149333333333351E-2</v>
      </c>
      <c r="L496" s="1">
        <f t="shared" si="559"/>
        <v>2.5798666666666699E-2</v>
      </c>
      <c r="M496" s="1">
        <f t="shared" si="560"/>
        <v>2.9448000000000047E-2</v>
      </c>
      <c r="N496" s="1">
        <f t="shared" si="561"/>
        <v>3.3097333333333395E-2</v>
      </c>
      <c r="O496" s="1">
        <f t="shared" si="562"/>
        <v>3.6746666666666747E-2</v>
      </c>
      <c r="P496" s="5">
        <f t="shared" si="574"/>
        <v>4.0396000000000098E-2</v>
      </c>
      <c r="Q496" s="1">
        <f t="shared" si="563"/>
        <v>5.8285679631629117E-2</v>
      </c>
      <c r="R496" s="12">
        <f t="shared" si="564"/>
        <v>2.7532562340878026E-5</v>
      </c>
      <c r="S496" s="12">
        <f t="shared" si="565"/>
        <v>4.7237267395501542E-4</v>
      </c>
      <c r="T496" s="7"/>
      <c r="U496" s="42">
        <f t="shared" si="566"/>
        <v>-390.93</v>
      </c>
      <c r="V496" s="36">
        <f t="shared" si="567"/>
        <v>8.2233689999999999</v>
      </c>
      <c r="W496" s="36">
        <f t="shared" si="568"/>
        <v>8.3755013265000002</v>
      </c>
      <c r="X496" s="36">
        <f t="shared" si="589"/>
        <v>8.5304481010402498</v>
      </c>
      <c r="Y496" s="36">
        <f t="shared" si="589"/>
        <v>8.6882613909094939</v>
      </c>
      <c r="Z496" s="36">
        <f t="shared" si="589"/>
        <v>8.8489942266413184</v>
      </c>
      <c r="AA496" s="36">
        <f t="shared" si="569"/>
        <v>9.0449935494319398</v>
      </c>
      <c r="AB496" s="36">
        <f t="shared" si="581"/>
        <v>9.2783423230158846</v>
      </c>
      <c r="AC496" s="36">
        <f t="shared" si="581"/>
        <v>9.5515709477440573</v>
      </c>
      <c r="AD496" s="36">
        <f t="shared" si="581"/>
        <v>9.8677024752585254</v>
      </c>
      <c r="AE496" s="36">
        <f t="shared" si="581"/>
        <v>10.230307648882693</v>
      </c>
      <c r="AF496" s="36">
        <f t="shared" si="570"/>
        <v>10.64357115666696</v>
      </c>
      <c r="AG496" s="36">
        <f t="shared" si="601"/>
        <v>11.073528857111679</v>
      </c>
      <c r="AH496" s="36">
        <f t="shared" si="601"/>
        <v>11.520855128823564</v>
      </c>
      <c r="AI496" s="36">
        <f t="shared" si="601"/>
        <v>11.986251592607521</v>
      </c>
      <c r="AJ496" s="36">
        <f t="shared" si="601"/>
        <v>12.470448211942497</v>
      </c>
      <c r="AK496" s="36">
        <f t="shared" si="601"/>
        <v>12.974204437912126</v>
      </c>
      <c r="AL496" s="36">
        <f t="shared" si="601"/>
        <v>13.498310400386027</v>
      </c>
      <c r="AM496" s="36">
        <f t="shared" si="601"/>
        <v>14.043588147320023</v>
      </c>
      <c r="AN496" s="36">
        <f t="shared" si="601"/>
        <v>14.610892934119164</v>
      </c>
      <c r="AO496" s="36">
        <f t="shared" si="601"/>
        <v>15.201114565085843</v>
      </c>
      <c r="AP496" s="36">
        <f t="shared" si="601"/>
        <v>15.815178789057052</v>
      </c>
      <c r="AQ496" s="36">
        <f t="shared" si="601"/>
        <v>16.454048751419801</v>
      </c>
      <c r="AR496" s="36">
        <f t="shared" si="601"/>
        <v>17.118726504782156</v>
      </c>
      <c r="AS496" s="36">
        <f t="shared" si="601"/>
        <v>17.810254580669337</v>
      </c>
      <c r="AT496" s="36">
        <f t="shared" si="601"/>
        <v>18.529717624710056</v>
      </c>
      <c r="AU496" s="36">
        <f t="shared" si="601"/>
        <v>19.278244097877845</v>
      </c>
      <c r="AV496" s="36">
        <f t="shared" si="601"/>
        <v>20.057008046455721</v>
      </c>
      <c r="AW496" s="36">
        <f t="shared" si="599"/>
        <v>20.867230943500349</v>
      </c>
      <c r="AX496" s="36">
        <f t="shared" si="599"/>
        <v>21.710183604693992</v>
      </c>
      <c r="AY496" s="36">
        <f t="shared" si="599"/>
        <v>22.587188181589212</v>
      </c>
      <c r="AZ496" s="36">
        <f t="shared" si="599"/>
        <v>23.499620235372692</v>
      </c>
      <c r="BA496" s="36">
        <f t="shared" si="599"/>
        <v>24.448910894400811</v>
      </c>
      <c r="BB496" s="36">
        <f t="shared" si="599"/>
        <v>25.436549098891028</v>
      </c>
      <c r="BC496" s="36">
        <f t="shared" si="599"/>
        <v>26.464083936289832</v>
      </c>
      <c r="BD496" s="36">
        <f t="shared" si="599"/>
        <v>27.5331270709802</v>
      </c>
      <c r="BE496" s="36">
        <f t="shared" si="599"/>
        <v>28.645355272139518</v>
      </c>
      <c r="BF496" s="36">
        <f t="shared" si="599"/>
        <v>29.802513043712871</v>
      </c>
      <c r="BG496" s="36">
        <f t="shared" si="599"/>
        <v>31.006415360626701</v>
      </c>
      <c r="BH496" s="36">
        <f t="shared" si="599"/>
        <v>32.258950515534579</v>
      </c>
      <c r="BI496" s="36">
        <f t="shared" si="599"/>
        <v>33.562083080560114</v>
      </c>
      <c r="BJ496" s="36">
        <f t="shared" si="599"/>
        <v>34.917856988682423</v>
      </c>
      <c r="BK496" s="36">
        <f t="shared" si="599"/>
        <v>36.32839873959724</v>
      </c>
      <c r="BL496" s="36">
        <f t="shared" si="586"/>
        <v>37.795920735082014</v>
      </c>
      <c r="BM496" s="36">
        <f t="shared" si="602"/>
        <v>39.322724749096388</v>
      </c>
      <c r="BN496" s="36">
        <f t="shared" si="602"/>
        <v>40.911205538060891</v>
      </c>
      <c r="BO496" s="36">
        <f t="shared" si="602"/>
        <v>42.563854596976405</v>
      </c>
      <c r="BP496" s="36">
        <f t="shared" si="602"/>
        <v>44.283264067275866</v>
      </c>
      <c r="BQ496" s="36">
        <f t="shared" si="602"/>
        <v>46.072130802537544</v>
      </c>
      <c r="BR496" s="36">
        <f t="shared" si="602"/>
        <v>47.933260598436853</v>
      </c>
      <c r="BS496" s="36">
        <f t="shared" si="602"/>
        <v>49.869572593571313</v>
      </c>
      <c r="BT496" s="36">
        <f t="shared" si="602"/>
        <v>51.884103848061223</v>
      </c>
      <c r="BU496" s="36">
        <f t="shared" si="602"/>
        <v>53.980014107107507</v>
      </c>
      <c r="BV496" s="36">
        <f t="shared" si="602"/>
        <v>56.16059075697823</v>
      </c>
      <c r="BW496" s="36">
        <f t="shared" si="602"/>
        <v>58.429253981197128</v>
      </c>
      <c r="BX496" s="36">
        <f t="shared" si="602"/>
        <v>60.789562125021575</v>
      </c>
      <c r="BY496" s="36">
        <f t="shared" si="602"/>
        <v>63.245217276623954</v>
      </c>
      <c r="BZ496" s="36">
        <f t="shared" si="602"/>
        <v>65.800071073730464</v>
      </c>
      <c r="CA496" s="36">
        <f t="shared" si="602"/>
        <v>68.458130744824885</v>
      </c>
      <c r="CB496" s="36">
        <f t="shared" si="602"/>
        <v>71.223565394392836</v>
      </c>
      <c r="CC496" s="36">
        <f t="shared" si="600"/>
        <v>74.100712542064741</v>
      </c>
      <c r="CD496" s="36">
        <f t="shared" si="600"/>
        <v>77.09408492591399</v>
      </c>
      <c r="CE496" s="36">
        <f t="shared" si="600"/>
        <v>80.208377580581214</v>
      </c>
      <c r="CF496" s="36">
        <f t="shared" si="600"/>
        <v>83.448475201326374</v>
      </c>
      <c r="CG496" s="36">
        <f t="shared" si="600"/>
        <v>86.819459805559163</v>
      </c>
      <c r="CH496" s="36">
        <f t="shared" si="600"/>
        <v>90.32661870386454</v>
      </c>
      <c r="CI496" s="36">
        <f t="shared" si="600"/>
        <v>93.975452793025866</v>
      </c>
      <c r="CJ496" s="36">
        <f t="shared" si="600"/>
        <v>97.771685184052942</v>
      </c>
      <c r="CK496" s="36">
        <f t="shared" si="600"/>
        <v>101.72127017874796</v>
      </c>
      <c r="CL496" s="36">
        <f t="shared" si="600"/>
        <v>105.83040260888868</v>
      </c>
      <c r="CM496" s="36">
        <f t="shared" si="600"/>
        <v>110.10552755267736</v>
      </c>
      <c r="CN496" s="36">
        <f t="shared" si="600"/>
        <v>114.55335044369532</v>
      </c>
      <c r="CO496" s="36">
        <f t="shared" si="600"/>
        <v>119.18084758821885</v>
      </c>
      <c r="CP496" s="36">
        <f t="shared" si="600"/>
        <v>123.99527710739255</v>
      </c>
      <c r="CQ496" s="36">
        <f t="shared" si="600"/>
        <v>129.00419032142278</v>
      </c>
      <c r="CR496" s="36">
        <f t="shared" si="588"/>
        <v>134.215443593647</v>
      </c>
      <c r="CS496" s="36">
        <f t="shared" si="605"/>
        <v>139.63721065305597</v>
      </c>
      <c r="CT496" s="36">
        <f t="shared" si="605"/>
        <v>145.27799541459683</v>
      </c>
      <c r="CU496" s="36">
        <f t="shared" si="605"/>
        <v>151.14664531736489</v>
      </c>
      <c r="CV496" s="36">
        <f t="shared" si="605"/>
        <v>157.25236520160516</v>
      </c>
      <c r="CW496" s="36">
        <f t="shared" si="605"/>
        <v>163.60473174628922</v>
      </c>
      <c r="CX496" s="36">
        <f t="shared" si="605"/>
        <v>170.21370848991234</v>
      </c>
      <c r="CY496" s="36">
        <f t="shared" si="605"/>
        <v>177.08966145807085</v>
      </c>
      <c r="CZ496" s="36">
        <f t="shared" si="605"/>
        <v>184.2433754223311</v>
      </c>
      <c r="DA496" s="36">
        <f t="shared" si="605"/>
        <v>191.68607081589161</v>
      </c>
      <c r="DB496" s="36">
        <f t="shared" si="605"/>
        <v>199.4294213325704</v>
      </c>
      <c r="DC496" s="36">
        <f t="shared" si="605"/>
        <v>207.48557223672094</v>
      </c>
      <c r="DD496" s="36">
        <f t="shared" si="605"/>
        <v>215.86715941279553</v>
      </c>
      <c r="DE496" s="36">
        <f t="shared" si="605"/>
        <v>224.58732918443485</v>
      </c>
      <c r="DF496" s="36">
        <f t="shared" si="605"/>
        <v>233.6597589341693</v>
      </c>
      <c r="DG496" s="36">
        <f t="shared" si="605"/>
        <v>243.09867855607402</v>
      </c>
      <c r="DH496" s="36">
        <f t="shared" si="605"/>
        <v>252.9188927750252</v>
      </c>
      <c r="DI496" s="36">
        <f t="shared" si="603"/>
        <v>263.13580436756513</v>
      </c>
      <c r="DJ496" s="36">
        <f t="shared" si="603"/>
        <v>273.76543832079733</v>
      </c>
      <c r="DK496" s="36">
        <f t="shared" si="603"/>
        <v>284.82446696720427</v>
      </c>
      <c r="DL496" s="36">
        <f t="shared" si="603"/>
        <v>296.33023613481146</v>
      </c>
      <c r="DM496" s="36">
        <f t="shared" si="603"/>
        <v>308.30079235371335</v>
      </c>
      <c r="DN496" s="36">
        <f t="shared" si="603"/>
        <v>320.75491116163397</v>
      </c>
      <c r="DO496" s="36">
        <f t="shared" si="603"/>
        <v>333.71212655291936</v>
      </c>
      <c r="DP496" s="36">
        <f t="shared" si="603"/>
        <v>347.19276161715112</v>
      </c>
      <c r="DQ496" s="36">
        <f t="shared" si="603"/>
        <v>361.21796041543757</v>
      </c>
      <c r="DR496" s="36">
        <f t="shared" si="603"/>
        <v>375.80972114437964</v>
      </c>
      <c r="DS496" s="36">
        <f t="shared" si="603"/>
        <v>390.99093063972805</v>
      </c>
      <c r="DT496" s="36">
        <f t="shared" si="603"/>
        <v>406.78540027385054</v>
      </c>
      <c r="DU496" s="36">
        <f t="shared" si="603"/>
        <v>423.21790330331305</v>
      </c>
      <c r="DV496" s="36">
        <f t="shared" si="603"/>
        <v>440.31421372515371</v>
      </c>
      <c r="DW496" s="36">
        <f t="shared" si="603"/>
        <v>458.10114670279506</v>
      </c>
      <c r="DX496" s="36">
        <f t="shared" si="592"/>
        <v>476.60660062500119</v>
      </c>
      <c r="DY496" s="36">
        <f t="shared" si="606"/>
        <v>495.85960086384881</v>
      </c>
      <c r="DZ496" s="36">
        <f t="shared" si="606"/>
        <v>515.89034530034485</v>
      </c>
      <c r="EA496" s="36">
        <f t="shared" si="606"/>
        <v>536.7302516890976</v>
      </c>
      <c r="EB496" s="36">
        <f t="shared" si="606"/>
        <v>558.41200693633039</v>
      </c>
      <c r="EC496" s="36">
        <f t="shared" si="606"/>
        <v>580.9696183685304</v>
      </c>
      <c r="ED496" s="36">
        <f t="shared" si="606"/>
        <v>604.43846707214561</v>
      </c>
      <c r="EE496" s="36">
        <f t="shared" si="606"/>
        <v>628.85536338799204</v>
      </c>
      <c r="EF496" s="36">
        <f t="shared" si="606"/>
        <v>654.25860464741345</v>
      </c>
      <c r="EG496" s="36">
        <f t="shared" si="606"/>
        <v>680.68803524075042</v>
      </c>
      <c r="EH496" s="36">
        <f t="shared" si="606"/>
        <v>708.18510911233579</v>
      </c>
      <c r="EI496" s="36">
        <f t="shared" si="606"/>
        <v>736.7929547800378</v>
      </c>
      <c r="EJ496" s="36">
        <f t="shared" si="606"/>
        <v>766.55644298133234</v>
      </c>
      <c r="EK496" s="36">
        <f t="shared" si="606"/>
        <v>797.52225705200635</v>
      </c>
      <c r="EL496" s="36">
        <f t="shared" si="606"/>
        <v>829.7389661478793</v>
      </c>
      <c r="EM496" s="36">
        <f t="shared" si="606"/>
        <v>863.25710142438913</v>
      </c>
      <c r="EN496" s="36">
        <f t="shared" si="606"/>
        <v>898.12923529352884</v>
      </c>
      <c r="EO496" s="36">
        <f t="shared" si="604"/>
        <v>934.41006388244637</v>
      </c>
      <c r="EP496" s="36">
        <f t="shared" si="604"/>
        <v>972.15649282304173</v>
      </c>
      <c r="EQ496" s="36">
        <f t="shared" si="604"/>
        <v>1011.4277265071214</v>
      </c>
      <c r="ER496" s="36">
        <f t="shared" si="604"/>
        <v>1052.2853609471031</v>
      </c>
      <c r="ES496" s="36">
        <f t="shared" si="604"/>
        <v>1094.7934803879223</v>
      </c>
      <c r="ET496" s="36">
        <f t="shared" si="604"/>
        <v>1139.0187578216728</v>
      </c>
      <c r="EU496" s="36">
        <f t="shared" si="604"/>
        <v>1185.0305595626371</v>
      </c>
      <c r="EV496" s="36">
        <f t="shared" si="604"/>
        <v>1232.9010540467295</v>
      </c>
      <c r="EW496" s="36">
        <f t="shared" si="604"/>
        <v>1282.7053250260014</v>
      </c>
      <c r="EX496" s="36">
        <f t="shared" si="604"/>
        <v>1334.521489335752</v>
      </c>
      <c r="EY496" s="36">
        <f t="shared" si="604"/>
        <v>1388.4308194189591</v>
      </c>
      <c r="EZ496" s="36">
        <f t="shared" si="604"/>
        <v>1444.5178708002074</v>
      </c>
      <c r="FA496" s="36">
        <f t="shared" si="604"/>
        <v>1502.8706147090527</v>
      </c>
      <c r="FB496" s="36">
        <f t="shared" si="604"/>
        <v>1563.5805760608398</v>
      </c>
      <c r="FC496" s="36">
        <f t="shared" si="604"/>
        <v>1626.7429770113936</v>
      </c>
      <c r="FD496" s="36">
        <f t="shared" si="594"/>
        <v>1692.4568863107461</v>
      </c>
      <c r="FE496" s="36">
        <f t="shared" si="598"/>
        <v>1760.8253746901551</v>
      </c>
      <c r="FF496" s="36">
        <f t="shared" si="598"/>
        <v>1831.9556765261386</v>
      </c>
      <c r="FG496" s="36">
        <f t="shared" si="598"/>
        <v>1905.9593580350886</v>
      </c>
      <c r="FH496" s="36">
        <f t="shared" si="598"/>
        <v>1982.9524922622743</v>
      </c>
      <c r="FI496" s="36">
        <f t="shared" si="598"/>
        <v>2063.0558411397014</v>
      </c>
      <c r="FJ496" s="36">
        <f t="shared" si="598"/>
        <v>2146.395044898381</v>
      </c>
      <c r="FK496" s="36">
        <f t="shared" si="598"/>
        <v>2233.1008191320961</v>
      </c>
      <c r="FL496" s="36">
        <f t="shared" si="598"/>
        <v>2323.3091598217566</v>
      </c>
      <c r="FM496" s="36">
        <f t="shared" si="598"/>
        <v>2417.1615566419164</v>
      </c>
      <c r="FN496" s="36">
        <f t="shared" si="598"/>
        <v>2514.8052148840234</v>
      </c>
      <c r="FO496" s="36">
        <f t="shared" si="598"/>
        <v>2616.3932863444788</v>
      </c>
      <c r="FP496" s="36">
        <f t="shared" si="598"/>
        <v>2722.0851095396506</v>
      </c>
      <c r="FQ496" s="36">
        <f t="shared" si="598"/>
        <v>2832.0464596246147</v>
      </c>
      <c r="FR496" s="36">
        <f t="shared" si="598"/>
        <v>2946.4498084076108</v>
      </c>
      <c r="FS496" s="36">
        <f t="shared" si="598"/>
        <v>3065.4745948680447</v>
      </c>
      <c r="FT496" s="36">
        <f t="shared" si="598"/>
        <v>3189.3075066023343</v>
      </c>
      <c r="FU496" s="36">
        <f t="shared" si="597"/>
        <v>3318.1427726390425</v>
      </c>
      <c r="FV496" s="36">
        <f t="shared" si="597"/>
        <v>3452.1824680825698</v>
      </c>
      <c r="FW496" s="36">
        <f t="shared" si="597"/>
        <v>3591.6368310632338</v>
      </c>
      <c r="FX496" s="36">
        <f t="shared" si="597"/>
        <v>3736.7245924908643</v>
      </c>
      <c r="FY496" s="36">
        <f t="shared" si="597"/>
        <v>3887.6733191291255</v>
      </c>
      <c r="FZ496" s="36">
        <f t="shared" si="597"/>
        <v>4044.7197705286662</v>
      </c>
      <c r="GA496" s="36">
        <f t="shared" si="597"/>
        <v>4208.1102703789429</v>
      </c>
      <c r="GB496" s="36">
        <f t="shared" si="597"/>
        <v>4378.1010928611713</v>
      </c>
      <c r="GC496" s="36">
        <f t="shared" si="597"/>
        <v>4554.9588646083912</v>
      </c>
      <c r="GD496" s="36">
        <f t="shared" si="597"/>
        <v>4738.9609829031124</v>
      </c>
      <c r="GE496" s="36">
        <f t="shared" si="597"/>
        <v>4930.3960507684669</v>
      </c>
      <c r="GF496" s="36">
        <f t="shared" si="597"/>
        <v>5129.5643296353101</v>
      </c>
      <c r="GG496" s="36">
        <f t="shared" si="597"/>
        <v>5336.7782102952588</v>
      </c>
      <c r="GH496" s="36">
        <f t="shared" si="597"/>
        <v>5552.3627028783467</v>
      </c>
      <c r="GI496" s="36">
        <f t="shared" si="597"/>
        <v>5776.6559466238214</v>
      </c>
      <c r="GJ496" s="36">
        <f t="shared" si="596"/>
        <v>6010.0097402436377</v>
      </c>
      <c r="GK496" s="36">
        <f t="shared" si="596"/>
        <v>6252.7900937105205</v>
      </c>
      <c r="GL496" s="36">
        <f t="shared" si="596"/>
        <v>6505.377802336051</v>
      </c>
      <c r="GM496" s="36">
        <f t="shared" si="596"/>
        <v>6768.1690440392185</v>
      </c>
      <c r="GN496" s="36">
        <f t="shared" si="596"/>
        <v>7041.5760007422277</v>
      </c>
      <c r="GO496" s="36">
        <f t="shared" si="596"/>
        <v>7326.0275048682115</v>
      </c>
      <c r="GP496" s="36">
        <f t="shared" si="596"/>
        <v>7621.9697119548682</v>
      </c>
      <c r="GQ496" s="36">
        <f t="shared" si="596"/>
        <v>7929.8668004389974</v>
      </c>
      <c r="GR496" s="36">
        <f t="shared" si="596"/>
        <v>8250.2016997095325</v>
      </c>
      <c r="GS496" s="36">
        <f t="shared" si="596"/>
        <v>8583.4768475709989</v>
      </c>
      <c r="GT496" s="36">
        <f t="shared" si="596"/>
        <v>8930.2149783054774</v>
      </c>
      <c r="GU496" s="36">
        <f t="shared" si="596"/>
        <v>9290.9599425691067</v>
      </c>
      <c r="GV496" s="36">
        <f t="shared" si="596"/>
        <v>9666.2775604091294</v>
      </c>
      <c r="GW496" s="36">
        <f t="shared" si="596"/>
        <v>10056.756508739418</v>
      </c>
      <c r="GX496" s="36">
        <f t="shared" si="596"/>
        <v>10463.009244666457</v>
      </c>
      <c r="GY496" s="36">
        <f t="shared" ref="GY496:HM511" si="607">IFERROR(GX496*(1+$P496),"n/a")</f>
        <v>10885.672966114003</v>
      </c>
      <c r="GZ496" s="36">
        <f t="shared" si="607"/>
        <v>11325.410611253146</v>
      </c>
      <c r="HA496" s="36">
        <f t="shared" si="607"/>
        <v>11782.911898305329</v>
      </c>
      <c r="HB496" s="36">
        <f t="shared" si="607"/>
        <v>12258.894407349271</v>
      </c>
      <c r="HC496" s="36">
        <f t="shared" si="607"/>
        <v>12754.104705828553</v>
      </c>
      <c r="HD496" s="36">
        <f t="shared" si="607"/>
        <v>13269.319519525205</v>
      </c>
      <c r="HE496" s="36">
        <f t="shared" si="607"/>
        <v>13805.346950835947</v>
      </c>
      <c r="HF496" s="36">
        <f t="shared" si="607"/>
        <v>14363.027746261918</v>
      </c>
      <c r="HG496" s="36">
        <f t="shared" si="607"/>
        <v>14943.236615099915</v>
      </c>
      <c r="HH496" s="36">
        <f t="shared" si="607"/>
        <v>15546.883601403493</v>
      </c>
      <c r="HI496" s="36">
        <f t="shared" si="607"/>
        <v>16174.915511365791</v>
      </c>
      <c r="HJ496" s="36">
        <f t="shared" si="607"/>
        <v>16828.317398362924</v>
      </c>
      <c r="HK496" s="36">
        <f t="shared" si="607"/>
        <v>17508.114107987196</v>
      </c>
      <c r="HL496" s="36">
        <f t="shared" si="607"/>
        <v>18215.371885493449</v>
      </c>
      <c r="HM496" s="36">
        <f t="shared" si="607"/>
        <v>18951.200048179842</v>
      </c>
    </row>
    <row r="497" spans="1:221" x14ac:dyDescent="0.35">
      <c r="A497" s="7" t="s">
        <v>1654</v>
      </c>
      <c r="B497" s="16" t="s">
        <v>1655</v>
      </c>
      <c r="C497" s="15">
        <v>47.421999999999997</v>
      </c>
      <c r="D497" s="15">
        <v>396.95</v>
      </c>
      <c r="E497" s="14">
        <f t="shared" si="557"/>
        <v>18824.162899999999</v>
      </c>
      <c r="F497" s="12">
        <f t="shared" si="571"/>
        <v>0</v>
      </c>
      <c r="G497" s="13" t="str">
        <f>IFERROR('[2]CEA-6.2 US Forward MRP'!G496/100, "n/a")</f>
        <v>n/a</v>
      </c>
      <c r="H497" s="13" t="str">
        <f t="shared" si="572"/>
        <v>n/a</v>
      </c>
      <c r="I497" s="33" t="str">
        <f t="shared" si="573"/>
        <v>n/a</v>
      </c>
      <c r="J497" s="13">
        <v>7.3399999999999993E-2</v>
      </c>
      <c r="K497" s="41">
        <f t="shared" si="558"/>
        <v>6.7899333333333339E-2</v>
      </c>
      <c r="L497" s="1">
        <f t="shared" si="559"/>
        <v>6.2398666666666693E-2</v>
      </c>
      <c r="M497" s="1">
        <f t="shared" si="560"/>
        <v>5.6898000000000046E-2</v>
      </c>
      <c r="N497" s="1">
        <f t="shared" si="561"/>
        <v>5.1397333333333399E-2</v>
      </c>
      <c r="O497" s="1">
        <f t="shared" si="562"/>
        <v>4.5896666666666752E-2</v>
      </c>
      <c r="P497" s="5">
        <f t="shared" si="574"/>
        <v>4.0396000000000098E-2</v>
      </c>
      <c r="Q497" s="1" t="str">
        <f t="shared" si="563"/>
        <v>n/a</v>
      </c>
      <c r="R497" s="12" t="str">
        <f t="shared" si="564"/>
        <v>n/a</v>
      </c>
      <c r="S497" s="12">
        <f t="shared" si="565"/>
        <v>0</v>
      </c>
      <c r="T497" s="7"/>
      <c r="U497" s="42">
        <f t="shared" si="566"/>
        <v>-396.95</v>
      </c>
      <c r="V497" s="36" t="str">
        <f t="shared" si="567"/>
        <v>n/a</v>
      </c>
      <c r="W497" s="36" t="str">
        <f t="shared" si="568"/>
        <v>n/a</v>
      </c>
      <c r="X497" s="36" t="str">
        <f t="shared" si="589"/>
        <v>n/a</v>
      </c>
      <c r="Y497" s="36" t="str">
        <f t="shared" si="589"/>
        <v>n/a</v>
      </c>
      <c r="Z497" s="36" t="str">
        <f t="shared" si="589"/>
        <v>n/a</v>
      </c>
      <c r="AA497" s="36" t="str">
        <f t="shared" si="569"/>
        <v>n/a</v>
      </c>
      <c r="AB497" s="36" t="str">
        <f t="shared" si="581"/>
        <v>n/a</v>
      </c>
      <c r="AC497" s="36" t="str">
        <f t="shared" si="581"/>
        <v>n/a</v>
      </c>
      <c r="AD497" s="36" t="str">
        <f t="shared" si="581"/>
        <v>n/a</v>
      </c>
      <c r="AE497" s="36" t="str">
        <f t="shared" si="581"/>
        <v>n/a</v>
      </c>
      <c r="AF497" s="36" t="str">
        <f t="shared" si="570"/>
        <v>n/a</v>
      </c>
      <c r="AG497" s="36" t="str">
        <f t="shared" si="601"/>
        <v>n/a</v>
      </c>
      <c r="AH497" s="36" t="str">
        <f t="shared" si="601"/>
        <v>n/a</v>
      </c>
      <c r="AI497" s="36" t="str">
        <f t="shared" si="601"/>
        <v>n/a</v>
      </c>
      <c r="AJ497" s="36" t="str">
        <f t="shared" si="601"/>
        <v>n/a</v>
      </c>
      <c r="AK497" s="36" t="str">
        <f t="shared" si="601"/>
        <v>n/a</v>
      </c>
      <c r="AL497" s="36" t="str">
        <f t="shared" si="601"/>
        <v>n/a</v>
      </c>
      <c r="AM497" s="36" t="str">
        <f t="shared" si="601"/>
        <v>n/a</v>
      </c>
      <c r="AN497" s="36" t="str">
        <f t="shared" si="601"/>
        <v>n/a</v>
      </c>
      <c r="AO497" s="36" t="str">
        <f t="shared" si="601"/>
        <v>n/a</v>
      </c>
      <c r="AP497" s="36" t="str">
        <f t="shared" si="601"/>
        <v>n/a</v>
      </c>
      <c r="AQ497" s="36" t="str">
        <f t="shared" si="601"/>
        <v>n/a</v>
      </c>
      <c r="AR497" s="36" t="str">
        <f t="shared" si="601"/>
        <v>n/a</v>
      </c>
      <c r="AS497" s="36" t="str">
        <f t="shared" si="601"/>
        <v>n/a</v>
      </c>
      <c r="AT497" s="36" t="str">
        <f t="shared" si="601"/>
        <v>n/a</v>
      </c>
      <c r="AU497" s="36" t="str">
        <f t="shared" si="601"/>
        <v>n/a</v>
      </c>
      <c r="AV497" s="36" t="str">
        <f t="shared" si="601"/>
        <v>n/a</v>
      </c>
      <c r="AW497" s="36" t="str">
        <f t="shared" si="599"/>
        <v>n/a</v>
      </c>
      <c r="AX497" s="36" t="str">
        <f t="shared" si="599"/>
        <v>n/a</v>
      </c>
      <c r="AY497" s="36" t="str">
        <f t="shared" si="599"/>
        <v>n/a</v>
      </c>
      <c r="AZ497" s="36" t="str">
        <f t="shared" si="599"/>
        <v>n/a</v>
      </c>
      <c r="BA497" s="36" t="str">
        <f t="shared" si="599"/>
        <v>n/a</v>
      </c>
      <c r="BB497" s="36" t="str">
        <f t="shared" si="599"/>
        <v>n/a</v>
      </c>
      <c r="BC497" s="36" t="str">
        <f t="shared" si="599"/>
        <v>n/a</v>
      </c>
      <c r="BD497" s="36" t="str">
        <f t="shared" si="599"/>
        <v>n/a</v>
      </c>
      <c r="BE497" s="36" t="str">
        <f t="shared" si="599"/>
        <v>n/a</v>
      </c>
      <c r="BF497" s="36" t="str">
        <f t="shared" si="599"/>
        <v>n/a</v>
      </c>
      <c r="BG497" s="36" t="str">
        <f t="shared" si="599"/>
        <v>n/a</v>
      </c>
      <c r="BH497" s="36" t="str">
        <f t="shared" si="599"/>
        <v>n/a</v>
      </c>
      <c r="BI497" s="36" t="str">
        <f t="shared" si="599"/>
        <v>n/a</v>
      </c>
      <c r="BJ497" s="36" t="str">
        <f t="shared" si="599"/>
        <v>n/a</v>
      </c>
      <c r="BK497" s="36" t="str">
        <f t="shared" si="599"/>
        <v>n/a</v>
      </c>
      <c r="BL497" s="36" t="str">
        <f t="shared" si="586"/>
        <v>n/a</v>
      </c>
      <c r="BM497" s="36" t="str">
        <f t="shared" si="602"/>
        <v>n/a</v>
      </c>
      <c r="BN497" s="36" t="str">
        <f t="shared" si="602"/>
        <v>n/a</v>
      </c>
      <c r="BO497" s="36" t="str">
        <f t="shared" si="602"/>
        <v>n/a</v>
      </c>
      <c r="BP497" s="36" t="str">
        <f t="shared" si="602"/>
        <v>n/a</v>
      </c>
      <c r="BQ497" s="36" t="str">
        <f t="shared" si="602"/>
        <v>n/a</v>
      </c>
      <c r="BR497" s="36" t="str">
        <f t="shared" si="602"/>
        <v>n/a</v>
      </c>
      <c r="BS497" s="36" t="str">
        <f t="shared" si="602"/>
        <v>n/a</v>
      </c>
      <c r="BT497" s="36" t="str">
        <f t="shared" si="602"/>
        <v>n/a</v>
      </c>
      <c r="BU497" s="36" t="str">
        <f t="shared" si="602"/>
        <v>n/a</v>
      </c>
      <c r="BV497" s="36" t="str">
        <f t="shared" si="602"/>
        <v>n/a</v>
      </c>
      <c r="BW497" s="36" t="str">
        <f t="shared" si="602"/>
        <v>n/a</v>
      </c>
      <c r="BX497" s="36" t="str">
        <f t="shared" si="602"/>
        <v>n/a</v>
      </c>
      <c r="BY497" s="36" t="str">
        <f t="shared" si="602"/>
        <v>n/a</v>
      </c>
      <c r="BZ497" s="36" t="str">
        <f t="shared" si="602"/>
        <v>n/a</v>
      </c>
      <c r="CA497" s="36" t="str">
        <f t="shared" si="602"/>
        <v>n/a</v>
      </c>
      <c r="CB497" s="36" t="str">
        <f t="shared" si="602"/>
        <v>n/a</v>
      </c>
      <c r="CC497" s="36" t="str">
        <f t="shared" si="600"/>
        <v>n/a</v>
      </c>
      <c r="CD497" s="36" t="str">
        <f t="shared" si="600"/>
        <v>n/a</v>
      </c>
      <c r="CE497" s="36" t="str">
        <f t="shared" si="600"/>
        <v>n/a</v>
      </c>
      <c r="CF497" s="36" t="str">
        <f t="shared" si="600"/>
        <v>n/a</v>
      </c>
      <c r="CG497" s="36" t="str">
        <f t="shared" si="600"/>
        <v>n/a</v>
      </c>
      <c r="CH497" s="36" t="str">
        <f t="shared" si="600"/>
        <v>n/a</v>
      </c>
      <c r="CI497" s="36" t="str">
        <f t="shared" si="600"/>
        <v>n/a</v>
      </c>
      <c r="CJ497" s="36" t="str">
        <f t="shared" si="600"/>
        <v>n/a</v>
      </c>
      <c r="CK497" s="36" t="str">
        <f t="shared" si="600"/>
        <v>n/a</v>
      </c>
      <c r="CL497" s="36" t="str">
        <f t="shared" si="600"/>
        <v>n/a</v>
      </c>
      <c r="CM497" s="36" t="str">
        <f t="shared" si="600"/>
        <v>n/a</v>
      </c>
      <c r="CN497" s="36" t="str">
        <f t="shared" si="600"/>
        <v>n/a</v>
      </c>
      <c r="CO497" s="36" t="str">
        <f t="shared" si="600"/>
        <v>n/a</v>
      </c>
      <c r="CP497" s="36" t="str">
        <f t="shared" si="600"/>
        <v>n/a</v>
      </c>
      <c r="CQ497" s="36" t="str">
        <f t="shared" si="600"/>
        <v>n/a</v>
      </c>
      <c r="CR497" s="36" t="str">
        <f t="shared" si="588"/>
        <v>n/a</v>
      </c>
      <c r="CS497" s="36" t="str">
        <f t="shared" si="605"/>
        <v>n/a</v>
      </c>
      <c r="CT497" s="36" t="str">
        <f t="shared" si="605"/>
        <v>n/a</v>
      </c>
      <c r="CU497" s="36" t="str">
        <f t="shared" si="605"/>
        <v>n/a</v>
      </c>
      <c r="CV497" s="36" t="str">
        <f t="shared" si="605"/>
        <v>n/a</v>
      </c>
      <c r="CW497" s="36" t="str">
        <f t="shared" si="605"/>
        <v>n/a</v>
      </c>
      <c r="CX497" s="36" t="str">
        <f t="shared" si="605"/>
        <v>n/a</v>
      </c>
      <c r="CY497" s="36" t="str">
        <f t="shared" si="605"/>
        <v>n/a</v>
      </c>
      <c r="CZ497" s="36" t="str">
        <f t="shared" si="605"/>
        <v>n/a</v>
      </c>
      <c r="DA497" s="36" t="str">
        <f t="shared" si="605"/>
        <v>n/a</v>
      </c>
      <c r="DB497" s="36" t="str">
        <f t="shared" si="605"/>
        <v>n/a</v>
      </c>
      <c r="DC497" s="36" t="str">
        <f t="shared" si="605"/>
        <v>n/a</v>
      </c>
      <c r="DD497" s="36" t="str">
        <f t="shared" si="605"/>
        <v>n/a</v>
      </c>
      <c r="DE497" s="36" t="str">
        <f t="shared" si="605"/>
        <v>n/a</v>
      </c>
      <c r="DF497" s="36" t="str">
        <f t="shared" si="605"/>
        <v>n/a</v>
      </c>
      <c r="DG497" s="36" t="str">
        <f t="shared" si="605"/>
        <v>n/a</v>
      </c>
      <c r="DH497" s="36" t="str">
        <f t="shared" si="605"/>
        <v>n/a</v>
      </c>
      <c r="DI497" s="36" t="str">
        <f t="shared" si="603"/>
        <v>n/a</v>
      </c>
      <c r="DJ497" s="36" t="str">
        <f t="shared" si="603"/>
        <v>n/a</v>
      </c>
      <c r="DK497" s="36" t="str">
        <f t="shared" si="603"/>
        <v>n/a</v>
      </c>
      <c r="DL497" s="36" t="str">
        <f t="shared" si="603"/>
        <v>n/a</v>
      </c>
      <c r="DM497" s="36" t="str">
        <f t="shared" si="603"/>
        <v>n/a</v>
      </c>
      <c r="DN497" s="36" t="str">
        <f t="shared" si="603"/>
        <v>n/a</v>
      </c>
      <c r="DO497" s="36" t="str">
        <f t="shared" si="603"/>
        <v>n/a</v>
      </c>
      <c r="DP497" s="36" t="str">
        <f t="shared" si="603"/>
        <v>n/a</v>
      </c>
      <c r="DQ497" s="36" t="str">
        <f t="shared" si="603"/>
        <v>n/a</v>
      </c>
      <c r="DR497" s="36" t="str">
        <f t="shared" si="603"/>
        <v>n/a</v>
      </c>
      <c r="DS497" s="36" t="str">
        <f t="shared" si="603"/>
        <v>n/a</v>
      </c>
      <c r="DT497" s="36" t="str">
        <f t="shared" si="603"/>
        <v>n/a</v>
      </c>
      <c r="DU497" s="36" t="str">
        <f t="shared" si="603"/>
        <v>n/a</v>
      </c>
      <c r="DV497" s="36" t="str">
        <f t="shared" si="603"/>
        <v>n/a</v>
      </c>
      <c r="DW497" s="36" t="str">
        <f t="shared" si="603"/>
        <v>n/a</v>
      </c>
      <c r="DX497" s="36" t="str">
        <f t="shared" si="592"/>
        <v>n/a</v>
      </c>
      <c r="DY497" s="36" t="str">
        <f t="shared" si="606"/>
        <v>n/a</v>
      </c>
      <c r="DZ497" s="36" t="str">
        <f t="shared" si="606"/>
        <v>n/a</v>
      </c>
      <c r="EA497" s="36" t="str">
        <f t="shared" si="606"/>
        <v>n/a</v>
      </c>
      <c r="EB497" s="36" t="str">
        <f t="shared" si="606"/>
        <v>n/a</v>
      </c>
      <c r="EC497" s="36" t="str">
        <f t="shared" si="606"/>
        <v>n/a</v>
      </c>
      <c r="ED497" s="36" t="str">
        <f t="shared" si="606"/>
        <v>n/a</v>
      </c>
      <c r="EE497" s="36" t="str">
        <f t="shared" si="606"/>
        <v>n/a</v>
      </c>
      <c r="EF497" s="36" t="str">
        <f t="shared" si="606"/>
        <v>n/a</v>
      </c>
      <c r="EG497" s="36" t="str">
        <f t="shared" si="606"/>
        <v>n/a</v>
      </c>
      <c r="EH497" s="36" t="str">
        <f t="shared" si="606"/>
        <v>n/a</v>
      </c>
      <c r="EI497" s="36" t="str">
        <f t="shared" si="606"/>
        <v>n/a</v>
      </c>
      <c r="EJ497" s="36" t="str">
        <f t="shared" si="606"/>
        <v>n/a</v>
      </c>
      <c r="EK497" s="36" t="str">
        <f t="shared" si="606"/>
        <v>n/a</v>
      </c>
      <c r="EL497" s="36" t="str">
        <f t="shared" si="606"/>
        <v>n/a</v>
      </c>
      <c r="EM497" s="36" t="str">
        <f t="shared" si="606"/>
        <v>n/a</v>
      </c>
      <c r="EN497" s="36" t="str">
        <f t="shared" si="606"/>
        <v>n/a</v>
      </c>
      <c r="EO497" s="36" t="str">
        <f t="shared" si="604"/>
        <v>n/a</v>
      </c>
      <c r="EP497" s="36" t="str">
        <f t="shared" si="604"/>
        <v>n/a</v>
      </c>
      <c r="EQ497" s="36" t="str">
        <f t="shared" si="604"/>
        <v>n/a</v>
      </c>
      <c r="ER497" s="36" t="str">
        <f t="shared" si="604"/>
        <v>n/a</v>
      </c>
      <c r="ES497" s="36" t="str">
        <f t="shared" si="604"/>
        <v>n/a</v>
      </c>
      <c r="ET497" s="36" t="str">
        <f t="shared" si="604"/>
        <v>n/a</v>
      </c>
      <c r="EU497" s="36" t="str">
        <f t="shared" si="604"/>
        <v>n/a</v>
      </c>
      <c r="EV497" s="36" t="str">
        <f t="shared" si="604"/>
        <v>n/a</v>
      </c>
      <c r="EW497" s="36" t="str">
        <f t="shared" si="604"/>
        <v>n/a</v>
      </c>
      <c r="EX497" s="36" t="str">
        <f t="shared" si="604"/>
        <v>n/a</v>
      </c>
      <c r="EY497" s="36" t="str">
        <f t="shared" si="604"/>
        <v>n/a</v>
      </c>
      <c r="EZ497" s="36" t="str">
        <f t="shared" si="604"/>
        <v>n/a</v>
      </c>
      <c r="FA497" s="36" t="str">
        <f t="shared" si="604"/>
        <v>n/a</v>
      </c>
      <c r="FB497" s="36" t="str">
        <f t="shared" si="604"/>
        <v>n/a</v>
      </c>
      <c r="FC497" s="36" t="str">
        <f t="shared" si="604"/>
        <v>n/a</v>
      </c>
      <c r="FD497" s="36" t="str">
        <f t="shared" si="594"/>
        <v>n/a</v>
      </c>
      <c r="FE497" s="36" t="str">
        <f t="shared" si="598"/>
        <v>n/a</v>
      </c>
      <c r="FF497" s="36" t="str">
        <f t="shared" si="598"/>
        <v>n/a</v>
      </c>
      <c r="FG497" s="36" t="str">
        <f t="shared" si="598"/>
        <v>n/a</v>
      </c>
      <c r="FH497" s="36" t="str">
        <f t="shared" si="598"/>
        <v>n/a</v>
      </c>
      <c r="FI497" s="36" t="str">
        <f t="shared" si="598"/>
        <v>n/a</v>
      </c>
      <c r="FJ497" s="36" t="str">
        <f t="shared" si="598"/>
        <v>n/a</v>
      </c>
      <c r="FK497" s="36" t="str">
        <f t="shared" si="598"/>
        <v>n/a</v>
      </c>
      <c r="FL497" s="36" t="str">
        <f t="shared" si="598"/>
        <v>n/a</v>
      </c>
      <c r="FM497" s="36" t="str">
        <f t="shared" si="598"/>
        <v>n/a</v>
      </c>
      <c r="FN497" s="36" t="str">
        <f t="shared" si="598"/>
        <v>n/a</v>
      </c>
      <c r="FO497" s="36" t="str">
        <f t="shared" si="598"/>
        <v>n/a</v>
      </c>
      <c r="FP497" s="36" t="str">
        <f t="shared" si="598"/>
        <v>n/a</v>
      </c>
      <c r="FQ497" s="36" t="str">
        <f t="shared" si="598"/>
        <v>n/a</v>
      </c>
      <c r="FR497" s="36" t="str">
        <f t="shared" si="598"/>
        <v>n/a</v>
      </c>
      <c r="FS497" s="36" t="str">
        <f t="shared" si="598"/>
        <v>n/a</v>
      </c>
      <c r="FT497" s="36" t="str">
        <f t="shared" si="598"/>
        <v>n/a</v>
      </c>
      <c r="FU497" s="36" t="str">
        <f t="shared" si="597"/>
        <v>n/a</v>
      </c>
      <c r="FV497" s="36" t="str">
        <f t="shared" si="597"/>
        <v>n/a</v>
      </c>
      <c r="FW497" s="36" t="str">
        <f t="shared" si="597"/>
        <v>n/a</v>
      </c>
      <c r="FX497" s="36" t="str">
        <f t="shared" si="597"/>
        <v>n/a</v>
      </c>
      <c r="FY497" s="36" t="str">
        <f t="shared" si="597"/>
        <v>n/a</v>
      </c>
      <c r="FZ497" s="36" t="str">
        <f t="shared" si="597"/>
        <v>n/a</v>
      </c>
      <c r="GA497" s="36" t="str">
        <f t="shared" si="597"/>
        <v>n/a</v>
      </c>
      <c r="GB497" s="36" t="str">
        <f t="shared" si="597"/>
        <v>n/a</v>
      </c>
      <c r="GC497" s="36" t="str">
        <f t="shared" si="597"/>
        <v>n/a</v>
      </c>
      <c r="GD497" s="36" t="str">
        <f t="shared" si="597"/>
        <v>n/a</v>
      </c>
      <c r="GE497" s="36" t="str">
        <f t="shared" si="597"/>
        <v>n/a</v>
      </c>
      <c r="GF497" s="36" t="str">
        <f t="shared" si="597"/>
        <v>n/a</v>
      </c>
      <c r="GG497" s="36" t="str">
        <f t="shared" si="597"/>
        <v>n/a</v>
      </c>
      <c r="GH497" s="36" t="str">
        <f t="shared" si="597"/>
        <v>n/a</v>
      </c>
      <c r="GI497" s="36" t="str">
        <f t="shared" si="597"/>
        <v>n/a</v>
      </c>
      <c r="GJ497" s="36" t="str">
        <f t="shared" ref="GJ497:GY512" si="608">IFERROR(GI497*(1+$P497),"n/a")</f>
        <v>n/a</v>
      </c>
      <c r="GK497" s="36" t="str">
        <f t="shared" si="608"/>
        <v>n/a</v>
      </c>
      <c r="GL497" s="36" t="str">
        <f t="shared" si="608"/>
        <v>n/a</v>
      </c>
      <c r="GM497" s="36" t="str">
        <f t="shared" si="608"/>
        <v>n/a</v>
      </c>
      <c r="GN497" s="36" t="str">
        <f t="shared" si="608"/>
        <v>n/a</v>
      </c>
      <c r="GO497" s="36" t="str">
        <f t="shared" si="608"/>
        <v>n/a</v>
      </c>
      <c r="GP497" s="36" t="str">
        <f t="shared" si="608"/>
        <v>n/a</v>
      </c>
      <c r="GQ497" s="36" t="str">
        <f t="shared" si="608"/>
        <v>n/a</v>
      </c>
      <c r="GR497" s="36" t="str">
        <f t="shared" si="608"/>
        <v>n/a</v>
      </c>
      <c r="GS497" s="36" t="str">
        <f t="shared" si="608"/>
        <v>n/a</v>
      </c>
      <c r="GT497" s="36" t="str">
        <f t="shared" si="608"/>
        <v>n/a</v>
      </c>
      <c r="GU497" s="36" t="str">
        <f t="shared" si="608"/>
        <v>n/a</v>
      </c>
      <c r="GV497" s="36" t="str">
        <f t="shared" si="608"/>
        <v>n/a</v>
      </c>
      <c r="GW497" s="36" t="str">
        <f t="shared" si="608"/>
        <v>n/a</v>
      </c>
      <c r="GX497" s="36" t="str">
        <f t="shared" si="608"/>
        <v>n/a</v>
      </c>
      <c r="GY497" s="36" t="str">
        <f t="shared" si="608"/>
        <v>n/a</v>
      </c>
      <c r="GZ497" s="36" t="str">
        <f t="shared" si="607"/>
        <v>n/a</v>
      </c>
      <c r="HA497" s="36" t="str">
        <f t="shared" si="607"/>
        <v>n/a</v>
      </c>
      <c r="HB497" s="36" t="str">
        <f t="shared" si="607"/>
        <v>n/a</v>
      </c>
      <c r="HC497" s="36" t="str">
        <f t="shared" si="607"/>
        <v>n/a</v>
      </c>
      <c r="HD497" s="36" t="str">
        <f t="shared" si="607"/>
        <v>n/a</v>
      </c>
      <c r="HE497" s="36" t="str">
        <f t="shared" si="607"/>
        <v>n/a</v>
      </c>
      <c r="HF497" s="36" t="str">
        <f t="shared" si="607"/>
        <v>n/a</v>
      </c>
      <c r="HG497" s="36" t="str">
        <f t="shared" si="607"/>
        <v>n/a</v>
      </c>
      <c r="HH497" s="36" t="str">
        <f t="shared" si="607"/>
        <v>n/a</v>
      </c>
      <c r="HI497" s="36" t="str">
        <f t="shared" si="607"/>
        <v>n/a</v>
      </c>
      <c r="HJ497" s="36" t="str">
        <f t="shared" si="607"/>
        <v>n/a</v>
      </c>
      <c r="HK497" s="36" t="str">
        <f t="shared" si="607"/>
        <v>n/a</v>
      </c>
      <c r="HL497" s="36" t="str">
        <f t="shared" si="607"/>
        <v>n/a</v>
      </c>
      <c r="HM497" s="36" t="str">
        <f t="shared" si="607"/>
        <v>n/a</v>
      </c>
    </row>
    <row r="498" spans="1:221" x14ac:dyDescent="0.35">
      <c r="A498" s="7" t="s">
        <v>1656</v>
      </c>
      <c r="B498" s="16" t="s">
        <v>1657</v>
      </c>
      <c r="C498" s="15">
        <v>274.08600000000001</v>
      </c>
      <c r="D498" s="15">
        <v>175.9</v>
      </c>
      <c r="E498" s="14">
        <f t="shared" si="557"/>
        <v>48211.727400000003</v>
      </c>
      <c r="F498" s="12">
        <f t="shared" si="571"/>
        <v>0</v>
      </c>
      <c r="G498" s="13" t="str">
        <f>IFERROR('[2]CEA-6.2 US Forward MRP'!G497/100, "n/a")</f>
        <v>n/a</v>
      </c>
      <c r="H498" s="13" t="str">
        <f t="shared" si="572"/>
        <v>n/a</v>
      </c>
      <c r="I498" s="33" t="str">
        <f t="shared" si="573"/>
        <v>n/a</v>
      </c>
      <c r="J498" s="13">
        <v>0.63969999999999994</v>
      </c>
      <c r="K498" s="41">
        <f t="shared" si="558"/>
        <v>0.53981599999999996</v>
      </c>
      <c r="L498" s="1">
        <f t="shared" si="559"/>
        <v>0.43993199999999999</v>
      </c>
      <c r="M498" s="1">
        <f t="shared" si="560"/>
        <v>0.34004800000000002</v>
      </c>
      <c r="N498" s="1">
        <f t="shared" si="561"/>
        <v>0.24016400000000004</v>
      </c>
      <c r="O498" s="1">
        <f t="shared" si="562"/>
        <v>0.14028000000000007</v>
      </c>
      <c r="P498" s="5">
        <f t="shared" si="574"/>
        <v>4.0396000000000098E-2</v>
      </c>
      <c r="Q498" s="1" t="str">
        <f t="shared" si="563"/>
        <v>n/a</v>
      </c>
      <c r="R498" s="12" t="str">
        <f t="shared" si="564"/>
        <v>n/a</v>
      </c>
      <c r="S498" s="12">
        <f t="shared" si="565"/>
        <v>0</v>
      </c>
      <c r="T498" s="7"/>
      <c r="U498" s="42">
        <f t="shared" si="566"/>
        <v>-175.9</v>
      </c>
      <c r="V498" s="36" t="str">
        <f t="shared" si="567"/>
        <v>n/a</v>
      </c>
      <c r="W498" s="36" t="str">
        <f t="shared" si="568"/>
        <v>n/a</v>
      </c>
      <c r="X498" s="36" t="str">
        <f t="shared" si="589"/>
        <v>n/a</v>
      </c>
      <c r="Y498" s="36" t="str">
        <f t="shared" si="589"/>
        <v>n/a</v>
      </c>
      <c r="Z498" s="36" t="str">
        <f t="shared" si="589"/>
        <v>n/a</v>
      </c>
      <c r="AA498" s="36" t="str">
        <f t="shared" si="569"/>
        <v>n/a</v>
      </c>
      <c r="AB498" s="36" t="str">
        <f t="shared" si="581"/>
        <v>n/a</v>
      </c>
      <c r="AC498" s="36" t="str">
        <f t="shared" si="581"/>
        <v>n/a</v>
      </c>
      <c r="AD498" s="36" t="str">
        <f t="shared" si="581"/>
        <v>n/a</v>
      </c>
      <c r="AE498" s="36" t="str">
        <f t="shared" si="581"/>
        <v>n/a</v>
      </c>
      <c r="AF498" s="36" t="str">
        <f t="shared" si="570"/>
        <v>n/a</v>
      </c>
      <c r="AG498" s="36" t="str">
        <f t="shared" si="601"/>
        <v>n/a</v>
      </c>
      <c r="AH498" s="36" t="str">
        <f t="shared" si="601"/>
        <v>n/a</v>
      </c>
      <c r="AI498" s="36" t="str">
        <f t="shared" si="601"/>
        <v>n/a</v>
      </c>
      <c r="AJ498" s="36" t="str">
        <f t="shared" si="601"/>
        <v>n/a</v>
      </c>
      <c r="AK498" s="36" t="str">
        <f t="shared" si="601"/>
        <v>n/a</v>
      </c>
      <c r="AL498" s="36" t="str">
        <f t="shared" si="601"/>
        <v>n/a</v>
      </c>
      <c r="AM498" s="36" t="str">
        <f t="shared" si="601"/>
        <v>n/a</v>
      </c>
      <c r="AN498" s="36" t="str">
        <f t="shared" si="601"/>
        <v>n/a</v>
      </c>
      <c r="AO498" s="36" t="str">
        <f t="shared" si="601"/>
        <v>n/a</v>
      </c>
      <c r="AP498" s="36" t="str">
        <f t="shared" si="601"/>
        <v>n/a</v>
      </c>
      <c r="AQ498" s="36" t="str">
        <f t="shared" si="601"/>
        <v>n/a</v>
      </c>
      <c r="AR498" s="36" t="str">
        <f t="shared" si="601"/>
        <v>n/a</v>
      </c>
      <c r="AS498" s="36" t="str">
        <f t="shared" si="601"/>
        <v>n/a</v>
      </c>
      <c r="AT498" s="36" t="str">
        <f t="shared" si="601"/>
        <v>n/a</v>
      </c>
      <c r="AU498" s="36" t="str">
        <f t="shared" si="601"/>
        <v>n/a</v>
      </c>
      <c r="AV498" s="36" t="str">
        <f t="shared" si="601"/>
        <v>n/a</v>
      </c>
      <c r="AW498" s="36" t="str">
        <f t="shared" si="599"/>
        <v>n/a</v>
      </c>
      <c r="AX498" s="36" t="str">
        <f t="shared" si="599"/>
        <v>n/a</v>
      </c>
      <c r="AY498" s="36" t="str">
        <f t="shared" si="599"/>
        <v>n/a</v>
      </c>
      <c r="AZ498" s="36" t="str">
        <f t="shared" si="599"/>
        <v>n/a</v>
      </c>
      <c r="BA498" s="36" t="str">
        <f t="shared" si="599"/>
        <v>n/a</v>
      </c>
      <c r="BB498" s="36" t="str">
        <f t="shared" si="599"/>
        <v>n/a</v>
      </c>
      <c r="BC498" s="36" t="str">
        <f t="shared" si="599"/>
        <v>n/a</v>
      </c>
      <c r="BD498" s="36" t="str">
        <f t="shared" si="599"/>
        <v>n/a</v>
      </c>
      <c r="BE498" s="36" t="str">
        <f t="shared" si="599"/>
        <v>n/a</v>
      </c>
      <c r="BF498" s="36" t="str">
        <f t="shared" si="599"/>
        <v>n/a</v>
      </c>
      <c r="BG498" s="36" t="str">
        <f t="shared" si="599"/>
        <v>n/a</v>
      </c>
      <c r="BH498" s="36" t="str">
        <f t="shared" si="599"/>
        <v>n/a</v>
      </c>
      <c r="BI498" s="36" t="str">
        <f t="shared" si="599"/>
        <v>n/a</v>
      </c>
      <c r="BJ498" s="36" t="str">
        <f t="shared" si="599"/>
        <v>n/a</v>
      </c>
      <c r="BK498" s="36" t="str">
        <f t="shared" si="599"/>
        <v>n/a</v>
      </c>
      <c r="BL498" s="36" t="str">
        <f t="shared" si="586"/>
        <v>n/a</v>
      </c>
      <c r="BM498" s="36" t="str">
        <f t="shared" si="602"/>
        <v>n/a</v>
      </c>
      <c r="BN498" s="36" t="str">
        <f t="shared" si="602"/>
        <v>n/a</v>
      </c>
      <c r="BO498" s="36" t="str">
        <f t="shared" si="602"/>
        <v>n/a</v>
      </c>
      <c r="BP498" s="36" t="str">
        <f t="shared" si="602"/>
        <v>n/a</v>
      </c>
      <c r="BQ498" s="36" t="str">
        <f t="shared" si="602"/>
        <v>n/a</v>
      </c>
      <c r="BR498" s="36" t="str">
        <f t="shared" si="602"/>
        <v>n/a</v>
      </c>
      <c r="BS498" s="36" t="str">
        <f t="shared" si="602"/>
        <v>n/a</v>
      </c>
      <c r="BT498" s="36" t="str">
        <f t="shared" si="602"/>
        <v>n/a</v>
      </c>
      <c r="BU498" s="36" t="str">
        <f t="shared" si="602"/>
        <v>n/a</v>
      </c>
      <c r="BV498" s="36" t="str">
        <f t="shared" si="602"/>
        <v>n/a</v>
      </c>
      <c r="BW498" s="36" t="str">
        <f t="shared" si="602"/>
        <v>n/a</v>
      </c>
      <c r="BX498" s="36" t="str">
        <f t="shared" si="602"/>
        <v>n/a</v>
      </c>
      <c r="BY498" s="36" t="str">
        <f t="shared" si="602"/>
        <v>n/a</v>
      </c>
      <c r="BZ498" s="36" t="str">
        <f t="shared" si="602"/>
        <v>n/a</v>
      </c>
      <c r="CA498" s="36" t="str">
        <f t="shared" si="602"/>
        <v>n/a</v>
      </c>
      <c r="CB498" s="36" t="str">
        <f t="shared" si="602"/>
        <v>n/a</v>
      </c>
      <c r="CC498" s="36" t="str">
        <f t="shared" si="600"/>
        <v>n/a</v>
      </c>
      <c r="CD498" s="36" t="str">
        <f t="shared" si="600"/>
        <v>n/a</v>
      </c>
      <c r="CE498" s="36" t="str">
        <f t="shared" si="600"/>
        <v>n/a</v>
      </c>
      <c r="CF498" s="36" t="str">
        <f t="shared" si="600"/>
        <v>n/a</v>
      </c>
      <c r="CG498" s="36" t="str">
        <f t="shared" si="600"/>
        <v>n/a</v>
      </c>
      <c r="CH498" s="36" t="str">
        <f t="shared" si="600"/>
        <v>n/a</v>
      </c>
      <c r="CI498" s="36" t="str">
        <f t="shared" si="600"/>
        <v>n/a</v>
      </c>
      <c r="CJ498" s="36" t="str">
        <f t="shared" si="600"/>
        <v>n/a</v>
      </c>
      <c r="CK498" s="36" t="str">
        <f t="shared" si="600"/>
        <v>n/a</v>
      </c>
      <c r="CL498" s="36" t="str">
        <f t="shared" si="600"/>
        <v>n/a</v>
      </c>
      <c r="CM498" s="36" t="str">
        <f t="shared" si="600"/>
        <v>n/a</v>
      </c>
      <c r="CN498" s="36" t="str">
        <f t="shared" si="600"/>
        <v>n/a</v>
      </c>
      <c r="CO498" s="36" t="str">
        <f t="shared" si="600"/>
        <v>n/a</v>
      </c>
      <c r="CP498" s="36" t="str">
        <f t="shared" si="600"/>
        <v>n/a</v>
      </c>
      <c r="CQ498" s="36" t="str">
        <f t="shared" si="600"/>
        <v>n/a</v>
      </c>
      <c r="CR498" s="36" t="str">
        <f t="shared" si="588"/>
        <v>n/a</v>
      </c>
      <c r="CS498" s="36" t="str">
        <f t="shared" si="605"/>
        <v>n/a</v>
      </c>
      <c r="CT498" s="36" t="str">
        <f t="shared" si="605"/>
        <v>n/a</v>
      </c>
      <c r="CU498" s="36" t="str">
        <f t="shared" si="605"/>
        <v>n/a</v>
      </c>
      <c r="CV498" s="36" t="str">
        <f t="shared" si="605"/>
        <v>n/a</v>
      </c>
      <c r="CW498" s="36" t="str">
        <f t="shared" si="605"/>
        <v>n/a</v>
      </c>
      <c r="CX498" s="36" t="str">
        <f t="shared" si="605"/>
        <v>n/a</v>
      </c>
      <c r="CY498" s="36" t="str">
        <f t="shared" si="605"/>
        <v>n/a</v>
      </c>
      <c r="CZ498" s="36" t="str">
        <f t="shared" si="605"/>
        <v>n/a</v>
      </c>
      <c r="DA498" s="36" t="str">
        <f t="shared" si="605"/>
        <v>n/a</v>
      </c>
      <c r="DB498" s="36" t="str">
        <f t="shared" si="605"/>
        <v>n/a</v>
      </c>
      <c r="DC498" s="36" t="str">
        <f t="shared" si="605"/>
        <v>n/a</v>
      </c>
      <c r="DD498" s="36" t="str">
        <f t="shared" si="605"/>
        <v>n/a</v>
      </c>
      <c r="DE498" s="36" t="str">
        <f t="shared" si="605"/>
        <v>n/a</v>
      </c>
      <c r="DF498" s="36" t="str">
        <f t="shared" si="605"/>
        <v>n/a</v>
      </c>
      <c r="DG498" s="36" t="str">
        <f t="shared" si="605"/>
        <v>n/a</v>
      </c>
      <c r="DH498" s="36" t="str">
        <f t="shared" si="605"/>
        <v>n/a</v>
      </c>
      <c r="DI498" s="36" t="str">
        <f t="shared" si="603"/>
        <v>n/a</v>
      </c>
      <c r="DJ498" s="36" t="str">
        <f t="shared" si="603"/>
        <v>n/a</v>
      </c>
      <c r="DK498" s="36" t="str">
        <f t="shared" si="603"/>
        <v>n/a</v>
      </c>
      <c r="DL498" s="36" t="str">
        <f t="shared" si="603"/>
        <v>n/a</v>
      </c>
      <c r="DM498" s="36" t="str">
        <f t="shared" si="603"/>
        <v>n/a</v>
      </c>
      <c r="DN498" s="36" t="str">
        <f t="shared" si="603"/>
        <v>n/a</v>
      </c>
      <c r="DO498" s="36" t="str">
        <f t="shared" si="603"/>
        <v>n/a</v>
      </c>
      <c r="DP498" s="36" t="str">
        <f t="shared" si="603"/>
        <v>n/a</v>
      </c>
      <c r="DQ498" s="36" t="str">
        <f t="shared" si="603"/>
        <v>n/a</v>
      </c>
      <c r="DR498" s="36" t="str">
        <f t="shared" si="603"/>
        <v>n/a</v>
      </c>
      <c r="DS498" s="36" t="str">
        <f t="shared" si="603"/>
        <v>n/a</v>
      </c>
      <c r="DT498" s="36" t="str">
        <f t="shared" si="603"/>
        <v>n/a</v>
      </c>
      <c r="DU498" s="36" t="str">
        <f t="shared" si="603"/>
        <v>n/a</v>
      </c>
      <c r="DV498" s="36" t="str">
        <f t="shared" si="603"/>
        <v>n/a</v>
      </c>
      <c r="DW498" s="36" t="str">
        <f t="shared" si="603"/>
        <v>n/a</v>
      </c>
      <c r="DX498" s="36" t="str">
        <f t="shared" si="592"/>
        <v>n/a</v>
      </c>
      <c r="DY498" s="36" t="str">
        <f t="shared" si="606"/>
        <v>n/a</v>
      </c>
      <c r="DZ498" s="36" t="str">
        <f t="shared" si="606"/>
        <v>n/a</v>
      </c>
      <c r="EA498" s="36" t="str">
        <f t="shared" si="606"/>
        <v>n/a</v>
      </c>
      <c r="EB498" s="36" t="str">
        <f t="shared" si="606"/>
        <v>n/a</v>
      </c>
      <c r="EC498" s="36" t="str">
        <f t="shared" si="606"/>
        <v>n/a</v>
      </c>
      <c r="ED498" s="36" t="str">
        <f t="shared" si="606"/>
        <v>n/a</v>
      </c>
      <c r="EE498" s="36" t="str">
        <f t="shared" si="606"/>
        <v>n/a</v>
      </c>
      <c r="EF498" s="36" t="str">
        <f t="shared" si="606"/>
        <v>n/a</v>
      </c>
      <c r="EG498" s="36" t="str">
        <f t="shared" si="606"/>
        <v>n/a</v>
      </c>
      <c r="EH498" s="36" t="str">
        <f t="shared" si="606"/>
        <v>n/a</v>
      </c>
      <c r="EI498" s="36" t="str">
        <f t="shared" si="606"/>
        <v>n/a</v>
      </c>
      <c r="EJ498" s="36" t="str">
        <f t="shared" si="606"/>
        <v>n/a</v>
      </c>
      <c r="EK498" s="36" t="str">
        <f t="shared" si="606"/>
        <v>n/a</v>
      </c>
      <c r="EL498" s="36" t="str">
        <f t="shared" si="606"/>
        <v>n/a</v>
      </c>
      <c r="EM498" s="36" t="str">
        <f t="shared" si="606"/>
        <v>n/a</v>
      </c>
      <c r="EN498" s="36" t="str">
        <f t="shared" si="606"/>
        <v>n/a</v>
      </c>
      <c r="EO498" s="36" t="str">
        <f t="shared" si="604"/>
        <v>n/a</v>
      </c>
      <c r="EP498" s="36" t="str">
        <f t="shared" si="604"/>
        <v>n/a</v>
      </c>
      <c r="EQ498" s="36" t="str">
        <f t="shared" si="604"/>
        <v>n/a</v>
      </c>
      <c r="ER498" s="36" t="str">
        <f t="shared" si="604"/>
        <v>n/a</v>
      </c>
      <c r="ES498" s="36" t="str">
        <f t="shared" si="604"/>
        <v>n/a</v>
      </c>
      <c r="ET498" s="36" t="str">
        <f t="shared" si="604"/>
        <v>n/a</v>
      </c>
      <c r="EU498" s="36" t="str">
        <f t="shared" si="604"/>
        <v>n/a</v>
      </c>
      <c r="EV498" s="36" t="str">
        <f t="shared" si="604"/>
        <v>n/a</v>
      </c>
      <c r="EW498" s="36" t="str">
        <f t="shared" si="604"/>
        <v>n/a</v>
      </c>
      <c r="EX498" s="36" t="str">
        <f t="shared" si="604"/>
        <v>n/a</v>
      </c>
      <c r="EY498" s="36" t="str">
        <f t="shared" si="604"/>
        <v>n/a</v>
      </c>
      <c r="EZ498" s="36" t="str">
        <f t="shared" si="604"/>
        <v>n/a</v>
      </c>
      <c r="FA498" s="36" t="str">
        <f t="shared" si="604"/>
        <v>n/a</v>
      </c>
      <c r="FB498" s="36" t="str">
        <f t="shared" si="604"/>
        <v>n/a</v>
      </c>
      <c r="FC498" s="36" t="str">
        <f t="shared" si="604"/>
        <v>n/a</v>
      </c>
      <c r="FD498" s="36" t="str">
        <f t="shared" si="594"/>
        <v>n/a</v>
      </c>
      <c r="FE498" s="36" t="str">
        <f t="shared" si="598"/>
        <v>n/a</v>
      </c>
      <c r="FF498" s="36" t="str">
        <f t="shared" si="598"/>
        <v>n/a</v>
      </c>
      <c r="FG498" s="36" t="str">
        <f t="shared" si="598"/>
        <v>n/a</v>
      </c>
      <c r="FH498" s="36" t="str">
        <f t="shared" si="598"/>
        <v>n/a</v>
      </c>
      <c r="FI498" s="36" t="str">
        <f t="shared" si="598"/>
        <v>n/a</v>
      </c>
      <c r="FJ498" s="36" t="str">
        <f t="shared" si="598"/>
        <v>n/a</v>
      </c>
      <c r="FK498" s="36" t="str">
        <f t="shared" si="598"/>
        <v>n/a</v>
      </c>
      <c r="FL498" s="36" t="str">
        <f t="shared" si="598"/>
        <v>n/a</v>
      </c>
      <c r="FM498" s="36" t="str">
        <f t="shared" si="598"/>
        <v>n/a</v>
      </c>
      <c r="FN498" s="36" t="str">
        <f t="shared" si="598"/>
        <v>n/a</v>
      </c>
      <c r="FO498" s="36" t="str">
        <f t="shared" si="598"/>
        <v>n/a</v>
      </c>
      <c r="FP498" s="36" t="str">
        <f t="shared" si="598"/>
        <v>n/a</v>
      </c>
      <c r="FQ498" s="36" t="str">
        <f t="shared" si="598"/>
        <v>n/a</v>
      </c>
      <c r="FR498" s="36" t="str">
        <f t="shared" si="598"/>
        <v>n/a</v>
      </c>
      <c r="FS498" s="36" t="str">
        <f t="shared" si="598"/>
        <v>n/a</v>
      </c>
      <c r="FT498" s="36" t="str">
        <f t="shared" ref="FT498:GI513" si="609">IFERROR(FS498*(1+$P498),"n/a")</f>
        <v>n/a</v>
      </c>
      <c r="FU498" s="36" t="str">
        <f t="shared" si="609"/>
        <v>n/a</v>
      </c>
      <c r="FV498" s="36" t="str">
        <f t="shared" si="609"/>
        <v>n/a</v>
      </c>
      <c r="FW498" s="36" t="str">
        <f t="shared" si="609"/>
        <v>n/a</v>
      </c>
      <c r="FX498" s="36" t="str">
        <f t="shared" si="609"/>
        <v>n/a</v>
      </c>
      <c r="FY498" s="36" t="str">
        <f t="shared" si="609"/>
        <v>n/a</v>
      </c>
      <c r="FZ498" s="36" t="str">
        <f t="shared" si="609"/>
        <v>n/a</v>
      </c>
      <c r="GA498" s="36" t="str">
        <f t="shared" si="609"/>
        <v>n/a</v>
      </c>
      <c r="GB498" s="36" t="str">
        <f t="shared" si="609"/>
        <v>n/a</v>
      </c>
      <c r="GC498" s="36" t="str">
        <f t="shared" si="609"/>
        <v>n/a</v>
      </c>
      <c r="GD498" s="36" t="str">
        <f t="shared" si="609"/>
        <v>n/a</v>
      </c>
      <c r="GE498" s="36" t="str">
        <f t="shared" si="609"/>
        <v>n/a</v>
      </c>
      <c r="GF498" s="36" t="str">
        <f t="shared" si="609"/>
        <v>n/a</v>
      </c>
      <c r="GG498" s="36" t="str">
        <f t="shared" si="609"/>
        <v>n/a</v>
      </c>
      <c r="GH498" s="36" t="str">
        <f t="shared" si="609"/>
        <v>n/a</v>
      </c>
      <c r="GI498" s="36" t="str">
        <f t="shared" si="609"/>
        <v>n/a</v>
      </c>
      <c r="GJ498" s="36" t="str">
        <f t="shared" si="608"/>
        <v>n/a</v>
      </c>
      <c r="GK498" s="36" t="str">
        <f t="shared" si="608"/>
        <v>n/a</v>
      </c>
      <c r="GL498" s="36" t="str">
        <f t="shared" si="608"/>
        <v>n/a</v>
      </c>
      <c r="GM498" s="36" t="str">
        <f t="shared" si="608"/>
        <v>n/a</v>
      </c>
      <c r="GN498" s="36" t="str">
        <f t="shared" si="608"/>
        <v>n/a</v>
      </c>
      <c r="GO498" s="36" t="str">
        <f t="shared" si="608"/>
        <v>n/a</v>
      </c>
      <c r="GP498" s="36" t="str">
        <f t="shared" si="608"/>
        <v>n/a</v>
      </c>
      <c r="GQ498" s="36" t="str">
        <f t="shared" si="608"/>
        <v>n/a</v>
      </c>
      <c r="GR498" s="36" t="str">
        <f t="shared" si="608"/>
        <v>n/a</v>
      </c>
      <c r="GS498" s="36" t="str">
        <f t="shared" si="608"/>
        <v>n/a</v>
      </c>
      <c r="GT498" s="36" t="str">
        <f t="shared" si="608"/>
        <v>n/a</v>
      </c>
      <c r="GU498" s="36" t="str">
        <f t="shared" si="608"/>
        <v>n/a</v>
      </c>
      <c r="GV498" s="36" t="str">
        <f t="shared" si="608"/>
        <v>n/a</v>
      </c>
      <c r="GW498" s="36" t="str">
        <f t="shared" si="608"/>
        <v>n/a</v>
      </c>
      <c r="GX498" s="36" t="str">
        <f t="shared" si="608"/>
        <v>n/a</v>
      </c>
      <c r="GY498" s="36" t="str">
        <f t="shared" si="608"/>
        <v>n/a</v>
      </c>
      <c r="GZ498" s="36" t="str">
        <f t="shared" si="607"/>
        <v>n/a</v>
      </c>
      <c r="HA498" s="36" t="str">
        <f t="shared" si="607"/>
        <v>n/a</v>
      </c>
      <c r="HB498" s="36" t="str">
        <f t="shared" si="607"/>
        <v>n/a</v>
      </c>
      <c r="HC498" s="36" t="str">
        <f t="shared" si="607"/>
        <v>n/a</v>
      </c>
      <c r="HD498" s="36" t="str">
        <f t="shared" si="607"/>
        <v>n/a</v>
      </c>
      <c r="HE498" s="36" t="str">
        <f t="shared" si="607"/>
        <v>n/a</v>
      </c>
      <c r="HF498" s="36" t="str">
        <f t="shared" si="607"/>
        <v>n/a</v>
      </c>
      <c r="HG498" s="36" t="str">
        <f t="shared" si="607"/>
        <v>n/a</v>
      </c>
      <c r="HH498" s="36" t="str">
        <f t="shared" si="607"/>
        <v>n/a</v>
      </c>
      <c r="HI498" s="36" t="str">
        <f t="shared" si="607"/>
        <v>n/a</v>
      </c>
      <c r="HJ498" s="36" t="str">
        <f t="shared" si="607"/>
        <v>n/a</v>
      </c>
      <c r="HK498" s="36" t="str">
        <f t="shared" si="607"/>
        <v>n/a</v>
      </c>
      <c r="HL498" s="36" t="str">
        <f t="shared" si="607"/>
        <v>n/a</v>
      </c>
      <c r="HM498" s="36" t="str">
        <f t="shared" si="607"/>
        <v>n/a</v>
      </c>
    </row>
    <row r="499" spans="1:221" x14ac:dyDescent="0.35">
      <c r="A499" s="7" t="s">
        <v>1636</v>
      </c>
      <c r="B499" s="16" t="s">
        <v>1658</v>
      </c>
      <c r="C499" s="15">
        <v>379.20499999999998</v>
      </c>
      <c r="D499" s="15">
        <v>27.19</v>
      </c>
      <c r="E499" s="14">
        <f t="shared" si="557"/>
        <v>10310.58395</v>
      </c>
      <c r="F499" s="12">
        <f t="shared" si="571"/>
        <v>0</v>
      </c>
      <c r="G499" s="13">
        <f>IFERROR('[2]CEA-6.2 US Forward MRP'!G498/100, "n/a")</f>
        <v>7.35564545788893E-3</v>
      </c>
      <c r="H499" s="13" t="str">
        <f t="shared" si="572"/>
        <v>n/a</v>
      </c>
      <c r="I499" s="33" t="str">
        <f t="shared" si="573"/>
        <v>n/a</v>
      </c>
      <c r="J499" s="13" t="s">
        <v>233</v>
      </c>
      <c r="K499" s="41" t="str">
        <f t="shared" si="558"/>
        <v>n/a</v>
      </c>
      <c r="L499" s="1" t="str">
        <f t="shared" si="559"/>
        <v>n/a</v>
      </c>
      <c r="M499" s="1" t="str">
        <f t="shared" si="560"/>
        <v>n/a</v>
      </c>
      <c r="N499" s="1" t="str">
        <f t="shared" si="561"/>
        <v>n/a</v>
      </c>
      <c r="O499" s="1" t="str">
        <f t="shared" si="562"/>
        <v>n/a</v>
      </c>
      <c r="P499" s="5">
        <f t="shared" si="574"/>
        <v>4.0396000000000098E-2</v>
      </c>
      <c r="Q499" s="1" t="str">
        <f t="shared" si="563"/>
        <v>n/a</v>
      </c>
      <c r="R499" s="12" t="str">
        <f t="shared" si="564"/>
        <v>n/a</v>
      </c>
      <c r="S499" s="12">
        <f t="shared" si="565"/>
        <v>0</v>
      </c>
      <c r="T499" s="7"/>
      <c r="U499" s="42">
        <f t="shared" si="566"/>
        <v>-27.19</v>
      </c>
      <c r="V499" s="36" t="str">
        <f t="shared" si="567"/>
        <v>n/a</v>
      </c>
      <c r="W499" s="36" t="str">
        <f t="shared" si="568"/>
        <v>n/a</v>
      </c>
      <c r="X499" s="36" t="str">
        <f t="shared" si="589"/>
        <v>n/a</v>
      </c>
      <c r="Y499" s="36" t="str">
        <f t="shared" si="589"/>
        <v>n/a</v>
      </c>
      <c r="Z499" s="36" t="str">
        <f t="shared" si="589"/>
        <v>n/a</v>
      </c>
      <c r="AA499" s="36" t="str">
        <f t="shared" si="569"/>
        <v>n/a</v>
      </c>
      <c r="AB499" s="36" t="str">
        <f t="shared" si="581"/>
        <v>n/a</v>
      </c>
      <c r="AC499" s="36" t="str">
        <f t="shared" si="581"/>
        <v>n/a</v>
      </c>
      <c r="AD499" s="36" t="str">
        <f t="shared" si="581"/>
        <v>n/a</v>
      </c>
      <c r="AE499" s="36" t="str">
        <f t="shared" si="581"/>
        <v>n/a</v>
      </c>
      <c r="AF499" s="36" t="str">
        <f t="shared" si="570"/>
        <v>n/a</v>
      </c>
      <c r="AG499" s="36" t="str">
        <f t="shared" si="601"/>
        <v>n/a</v>
      </c>
      <c r="AH499" s="36" t="str">
        <f t="shared" si="601"/>
        <v>n/a</v>
      </c>
      <c r="AI499" s="36" t="str">
        <f t="shared" si="601"/>
        <v>n/a</v>
      </c>
      <c r="AJ499" s="36" t="str">
        <f t="shared" si="601"/>
        <v>n/a</v>
      </c>
      <c r="AK499" s="36" t="str">
        <f t="shared" si="601"/>
        <v>n/a</v>
      </c>
      <c r="AL499" s="36" t="str">
        <f t="shared" si="601"/>
        <v>n/a</v>
      </c>
      <c r="AM499" s="36" t="str">
        <f t="shared" si="601"/>
        <v>n/a</v>
      </c>
      <c r="AN499" s="36" t="str">
        <f t="shared" si="601"/>
        <v>n/a</v>
      </c>
      <c r="AO499" s="36" t="str">
        <f t="shared" si="601"/>
        <v>n/a</v>
      </c>
      <c r="AP499" s="36" t="str">
        <f t="shared" si="601"/>
        <v>n/a</v>
      </c>
      <c r="AQ499" s="36" t="str">
        <f t="shared" si="601"/>
        <v>n/a</v>
      </c>
      <c r="AR499" s="36" t="str">
        <f t="shared" si="601"/>
        <v>n/a</v>
      </c>
      <c r="AS499" s="36" t="str">
        <f t="shared" si="601"/>
        <v>n/a</v>
      </c>
      <c r="AT499" s="36" t="str">
        <f t="shared" si="601"/>
        <v>n/a</v>
      </c>
      <c r="AU499" s="36" t="str">
        <f t="shared" si="601"/>
        <v>n/a</v>
      </c>
      <c r="AV499" s="36" t="str">
        <f t="shared" si="601"/>
        <v>n/a</v>
      </c>
      <c r="AW499" s="36" t="str">
        <f t="shared" si="599"/>
        <v>n/a</v>
      </c>
      <c r="AX499" s="36" t="str">
        <f t="shared" si="599"/>
        <v>n/a</v>
      </c>
      <c r="AY499" s="36" t="str">
        <f t="shared" si="599"/>
        <v>n/a</v>
      </c>
      <c r="AZ499" s="36" t="str">
        <f t="shared" si="599"/>
        <v>n/a</v>
      </c>
      <c r="BA499" s="36" t="str">
        <f t="shared" si="599"/>
        <v>n/a</v>
      </c>
      <c r="BB499" s="36" t="str">
        <f t="shared" si="599"/>
        <v>n/a</v>
      </c>
      <c r="BC499" s="36" t="str">
        <f t="shared" si="599"/>
        <v>n/a</v>
      </c>
      <c r="BD499" s="36" t="str">
        <f t="shared" si="599"/>
        <v>n/a</v>
      </c>
      <c r="BE499" s="36" t="str">
        <f t="shared" si="599"/>
        <v>n/a</v>
      </c>
      <c r="BF499" s="36" t="str">
        <f t="shared" si="599"/>
        <v>n/a</v>
      </c>
      <c r="BG499" s="36" t="str">
        <f t="shared" si="599"/>
        <v>n/a</v>
      </c>
      <c r="BH499" s="36" t="str">
        <f t="shared" si="599"/>
        <v>n/a</v>
      </c>
      <c r="BI499" s="36" t="str">
        <f t="shared" si="599"/>
        <v>n/a</v>
      </c>
      <c r="BJ499" s="36" t="str">
        <f t="shared" si="599"/>
        <v>n/a</v>
      </c>
      <c r="BK499" s="36" t="str">
        <f t="shared" si="599"/>
        <v>n/a</v>
      </c>
      <c r="BL499" s="36" t="str">
        <f t="shared" si="586"/>
        <v>n/a</v>
      </c>
      <c r="BM499" s="36" t="str">
        <f t="shared" si="602"/>
        <v>n/a</v>
      </c>
      <c r="BN499" s="36" t="str">
        <f t="shared" si="602"/>
        <v>n/a</v>
      </c>
      <c r="BO499" s="36" t="str">
        <f t="shared" si="602"/>
        <v>n/a</v>
      </c>
      <c r="BP499" s="36" t="str">
        <f t="shared" si="602"/>
        <v>n/a</v>
      </c>
      <c r="BQ499" s="36" t="str">
        <f t="shared" si="602"/>
        <v>n/a</v>
      </c>
      <c r="BR499" s="36" t="str">
        <f t="shared" si="602"/>
        <v>n/a</v>
      </c>
      <c r="BS499" s="36" t="str">
        <f t="shared" si="602"/>
        <v>n/a</v>
      </c>
      <c r="BT499" s="36" t="str">
        <f t="shared" si="602"/>
        <v>n/a</v>
      </c>
      <c r="BU499" s="36" t="str">
        <f t="shared" si="602"/>
        <v>n/a</v>
      </c>
      <c r="BV499" s="36" t="str">
        <f t="shared" si="602"/>
        <v>n/a</v>
      </c>
      <c r="BW499" s="36" t="str">
        <f t="shared" si="602"/>
        <v>n/a</v>
      </c>
      <c r="BX499" s="36" t="str">
        <f t="shared" si="602"/>
        <v>n/a</v>
      </c>
      <c r="BY499" s="36" t="str">
        <f t="shared" si="602"/>
        <v>n/a</v>
      </c>
      <c r="BZ499" s="36" t="str">
        <f t="shared" si="602"/>
        <v>n/a</v>
      </c>
      <c r="CA499" s="36" t="str">
        <f t="shared" si="602"/>
        <v>n/a</v>
      </c>
      <c r="CB499" s="36" t="str">
        <f t="shared" si="602"/>
        <v>n/a</v>
      </c>
      <c r="CC499" s="36" t="str">
        <f t="shared" si="600"/>
        <v>n/a</v>
      </c>
      <c r="CD499" s="36" t="str">
        <f t="shared" si="600"/>
        <v>n/a</v>
      </c>
      <c r="CE499" s="36" t="str">
        <f t="shared" si="600"/>
        <v>n/a</v>
      </c>
      <c r="CF499" s="36" t="str">
        <f t="shared" si="600"/>
        <v>n/a</v>
      </c>
      <c r="CG499" s="36" t="str">
        <f t="shared" si="600"/>
        <v>n/a</v>
      </c>
      <c r="CH499" s="36" t="str">
        <f t="shared" si="600"/>
        <v>n/a</v>
      </c>
      <c r="CI499" s="36" t="str">
        <f t="shared" si="600"/>
        <v>n/a</v>
      </c>
      <c r="CJ499" s="36" t="str">
        <f t="shared" si="600"/>
        <v>n/a</v>
      </c>
      <c r="CK499" s="36" t="str">
        <f t="shared" si="600"/>
        <v>n/a</v>
      </c>
      <c r="CL499" s="36" t="str">
        <f t="shared" si="600"/>
        <v>n/a</v>
      </c>
      <c r="CM499" s="36" t="str">
        <f t="shared" si="600"/>
        <v>n/a</v>
      </c>
      <c r="CN499" s="36" t="str">
        <f t="shared" si="600"/>
        <v>n/a</v>
      </c>
      <c r="CO499" s="36" t="str">
        <f t="shared" si="600"/>
        <v>n/a</v>
      </c>
      <c r="CP499" s="36" t="str">
        <f t="shared" si="600"/>
        <v>n/a</v>
      </c>
      <c r="CQ499" s="36" t="str">
        <f t="shared" si="600"/>
        <v>n/a</v>
      </c>
      <c r="CR499" s="36" t="str">
        <f t="shared" si="588"/>
        <v>n/a</v>
      </c>
      <c r="CS499" s="36" t="str">
        <f t="shared" si="605"/>
        <v>n/a</v>
      </c>
      <c r="CT499" s="36" t="str">
        <f t="shared" si="605"/>
        <v>n/a</v>
      </c>
      <c r="CU499" s="36" t="str">
        <f t="shared" si="605"/>
        <v>n/a</v>
      </c>
      <c r="CV499" s="36" t="str">
        <f t="shared" si="605"/>
        <v>n/a</v>
      </c>
      <c r="CW499" s="36" t="str">
        <f t="shared" si="605"/>
        <v>n/a</v>
      </c>
      <c r="CX499" s="36" t="str">
        <f t="shared" si="605"/>
        <v>n/a</v>
      </c>
      <c r="CY499" s="36" t="str">
        <f t="shared" si="605"/>
        <v>n/a</v>
      </c>
      <c r="CZ499" s="36" t="str">
        <f t="shared" si="605"/>
        <v>n/a</v>
      </c>
      <c r="DA499" s="36" t="str">
        <f t="shared" si="605"/>
        <v>n/a</v>
      </c>
      <c r="DB499" s="36" t="str">
        <f t="shared" si="605"/>
        <v>n/a</v>
      </c>
      <c r="DC499" s="36" t="str">
        <f t="shared" si="605"/>
        <v>n/a</v>
      </c>
      <c r="DD499" s="36" t="str">
        <f t="shared" si="605"/>
        <v>n/a</v>
      </c>
      <c r="DE499" s="36" t="str">
        <f t="shared" si="605"/>
        <v>n/a</v>
      </c>
      <c r="DF499" s="36" t="str">
        <f t="shared" si="605"/>
        <v>n/a</v>
      </c>
      <c r="DG499" s="36" t="str">
        <f t="shared" si="605"/>
        <v>n/a</v>
      </c>
      <c r="DH499" s="36" t="str">
        <f t="shared" si="605"/>
        <v>n/a</v>
      </c>
      <c r="DI499" s="36" t="str">
        <f t="shared" si="603"/>
        <v>n/a</v>
      </c>
      <c r="DJ499" s="36" t="str">
        <f t="shared" si="603"/>
        <v>n/a</v>
      </c>
      <c r="DK499" s="36" t="str">
        <f t="shared" si="603"/>
        <v>n/a</v>
      </c>
      <c r="DL499" s="36" t="str">
        <f t="shared" si="603"/>
        <v>n/a</v>
      </c>
      <c r="DM499" s="36" t="str">
        <f t="shared" si="603"/>
        <v>n/a</v>
      </c>
      <c r="DN499" s="36" t="str">
        <f t="shared" si="603"/>
        <v>n/a</v>
      </c>
      <c r="DO499" s="36" t="str">
        <f t="shared" si="603"/>
        <v>n/a</v>
      </c>
      <c r="DP499" s="36" t="str">
        <f t="shared" si="603"/>
        <v>n/a</v>
      </c>
      <c r="DQ499" s="36" t="str">
        <f t="shared" si="603"/>
        <v>n/a</v>
      </c>
      <c r="DR499" s="36" t="str">
        <f t="shared" si="603"/>
        <v>n/a</v>
      </c>
      <c r="DS499" s="36" t="str">
        <f t="shared" si="603"/>
        <v>n/a</v>
      </c>
      <c r="DT499" s="36" t="str">
        <f t="shared" si="603"/>
        <v>n/a</v>
      </c>
      <c r="DU499" s="36" t="str">
        <f t="shared" si="603"/>
        <v>n/a</v>
      </c>
      <c r="DV499" s="36" t="str">
        <f t="shared" si="603"/>
        <v>n/a</v>
      </c>
      <c r="DW499" s="36" t="str">
        <f t="shared" si="603"/>
        <v>n/a</v>
      </c>
      <c r="DX499" s="36" t="str">
        <f t="shared" si="592"/>
        <v>n/a</v>
      </c>
      <c r="DY499" s="36" t="str">
        <f t="shared" si="606"/>
        <v>n/a</v>
      </c>
      <c r="DZ499" s="36" t="str">
        <f t="shared" si="606"/>
        <v>n/a</v>
      </c>
      <c r="EA499" s="36" t="str">
        <f t="shared" si="606"/>
        <v>n/a</v>
      </c>
      <c r="EB499" s="36" t="str">
        <f t="shared" si="606"/>
        <v>n/a</v>
      </c>
      <c r="EC499" s="36" t="str">
        <f t="shared" si="606"/>
        <v>n/a</v>
      </c>
      <c r="ED499" s="36" t="str">
        <f t="shared" si="606"/>
        <v>n/a</v>
      </c>
      <c r="EE499" s="36" t="str">
        <f t="shared" si="606"/>
        <v>n/a</v>
      </c>
      <c r="EF499" s="36" t="str">
        <f t="shared" si="606"/>
        <v>n/a</v>
      </c>
      <c r="EG499" s="36" t="str">
        <f t="shared" si="606"/>
        <v>n/a</v>
      </c>
      <c r="EH499" s="36" t="str">
        <f t="shared" si="606"/>
        <v>n/a</v>
      </c>
      <c r="EI499" s="36" t="str">
        <f t="shared" si="606"/>
        <v>n/a</v>
      </c>
      <c r="EJ499" s="36" t="str">
        <f t="shared" si="606"/>
        <v>n/a</v>
      </c>
      <c r="EK499" s="36" t="str">
        <f t="shared" si="606"/>
        <v>n/a</v>
      </c>
      <c r="EL499" s="36" t="str">
        <f t="shared" si="606"/>
        <v>n/a</v>
      </c>
      <c r="EM499" s="36" t="str">
        <f t="shared" si="606"/>
        <v>n/a</v>
      </c>
      <c r="EN499" s="36" t="str">
        <f t="shared" si="606"/>
        <v>n/a</v>
      </c>
      <c r="EO499" s="36" t="str">
        <f t="shared" si="604"/>
        <v>n/a</v>
      </c>
      <c r="EP499" s="36" t="str">
        <f t="shared" si="604"/>
        <v>n/a</v>
      </c>
      <c r="EQ499" s="36" t="str">
        <f t="shared" si="604"/>
        <v>n/a</v>
      </c>
      <c r="ER499" s="36" t="str">
        <f t="shared" si="604"/>
        <v>n/a</v>
      </c>
      <c r="ES499" s="36" t="str">
        <f t="shared" si="604"/>
        <v>n/a</v>
      </c>
      <c r="ET499" s="36" t="str">
        <f t="shared" si="604"/>
        <v>n/a</v>
      </c>
      <c r="EU499" s="36" t="str">
        <f t="shared" si="604"/>
        <v>n/a</v>
      </c>
      <c r="EV499" s="36" t="str">
        <f t="shared" si="604"/>
        <v>n/a</v>
      </c>
      <c r="EW499" s="36" t="str">
        <f t="shared" si="604"/>
        <v>n/a</v>
      </c>
      <c r="EX499" s="36" t="str">
        <f t="shared" si="604"/>
        <v>n/a</v>
      </c>
      <c r="EY499" s="36" t="str">
        <f t="shared" si="604"/>
        <v>n/a</v>
      </c>
      <c r="EZ499" s="36" t="str">
        <f t="shared" si="604"/>
        <v>n/a</v>
      </c>
      <c r="FA499" s="36" t="str">
        <f t="shared" si="604"/>
        <v>n/a</v>
      </c>
      <c r="FB499" s="36" t="str">
        <f t="shared" si="604"/>
        <v>n/a</v>
      </c>
      <c r="FC499" s="36" t="str">
        <f t="shared" si="604"/>
        <v>n/a</v>
      </c>
      <c r="FD499" s="36" t="str">
        <f t="shared" si="594"/>
        <v>n/a</v>
      </c>
      <c r="FE499" s="36" t="str">
        <f t="shared" ref="FE499:FT513" si="610">IFERROR(FD499*(1+$P499),"n/a")</f>
        <v>n/a</v>
      </c>
      <c r="FF499" s="36" t="str">
        <f t="shared" si="610"/>
        <v>n/a</v>
      </c>
      <c r="FG499" s="36" t="str">
        <f t="shared" si="610"/>
        <v>n/a</v>
      </c>
      <c r="FH499" s="36" t="str">
        <f t="shared" si="610"/>
        <v>n/a</v>
      </c>
      <c r="FI499" s="36" t="str">
        <f t="shared" si="610"/>
        <v>n/a</v>
      </c>
      <c r="FJ499" s="36" t="str">
        <f t="shared" si="610"/>
        <v>n/a</v>
      </c>
      <c r="FK499" s="36" t="str">
        <f t="shared" si="610"/>
        <v>n/a</v>
      </c>
      <c r="FL499" s="36" t="str">
        <f t="shared" si="610"/>
        <v>n/a</v>
      </c>
      <c r="FM499" s="36" t="str">
        <f t="shared" si="610"/>
        <v>n/a</v>
      </c>
      <c r="FN499" s="36" t="str">
        <f t="shared" si="610"/>
        <v>n/a</v>
      </c>
      <c r="FO499" s="36" t="str">
        <f t="shared" si="610"/>
        <v>n/a</v>
      </c>
      <c r="FP499" s="36" t="str">
        <f t="shared" si="610"/>
        <v>n/a</v>
      </c>
      <c r="FQ499" s="36" t="str">
        <f t="shared" si="610"/>
        <v>n/a</v>
      </c>
      <c r="FR499" s="36" t="str">
        <f t="shared" si="610"/>
        <v>n/a</v>
      </c>
      <c r="FS499" s="36" t="str">
        <f t="shared" si="610"/>
        <v>n/a</v>
      </c>
      <c r="FT499" s="36" t="str">
        <f t="shared" si="610"/>
        <v>n/a</v>
      </c>
      <c r="FU499" s="36" t="str">
        <f t="shared" si="609"/>
        <v>n/a</v>
      </c>
      <c r="FV499" s="36" t="str">
        <f t="shared" si="609"/>
        <v>n/a</v>
      </c>
      <c r="FW499" s="36" t="str">
        <f t="shared" si="609"/>
        <v>n/a</v>
      </c>
      <c r="FX499" s="36" t="str">
        <f t="shared" si="609"/>
        <v>n/a</v>
      </c>
      <c r="FY499" s="36" t="str">
        <f t="shared" si="609"/>
        <v>n/a</v>
      </c>
      <c r="FZ499" s="36" t="str">
        <f t="shared" si="609"/>
        <v>n/a</v>
      </c>
      <c r="GA499" s="36" t="str">
        <f t="shared" si="609"/>
        <v>n/a</v>
      </c>
      <c r="GB499" s="36" t="str">
        <f t="shared" si="609"/>
        <v>n/a</v>
      </c>
      <c r="GC499" s="36" t="str">
        <f t="shared" si="609"/>
        <v>n/a</v>
      </c>
      <c r="GD499" s="36" t="str">
        <f t="shared" si="609"/>
        <v>n/a</v>
      </c>
      <c r="GE499" s="36" t="str">
        <f t="shared" si="609"/>
        <v>n/a</v>
      </c>
      <c r="GF499" s="36" t="str">
        <f t="shared" si="609"/>
        <v>n/a</v>
      </c>
      <c r="GG499" s="36" t="str">
        <f t="shared" si="609"/>
        <v>n/a</v>
      </c>
      <c r="GH499" s="36" t="str">
        <f t="shared" si="609"/>
        <v>n/a</v>
      </c>
      <c r="GI499" s="36" t="str">
        <f t="shared" si="609"/>
        <v>n/a</v>
      </c>
      <c r="GJ499" s="36" t="str">
        <f t="shared" si="608"/>
        <v>n/a</v>
      </c>
      <c r="GK499" s="36" t="str">
        <f t="shared" si="608"/>
        <v>n/a</v>
      </c>
      <c r="GL499" s="36" t="str">
        <f t="shared" si="608"/>
        <v>n/a</v>
      </c>
      <c r="GM499" s="36" t="str">
        <f t="shared" si="608"/>
        <v>n/a</v>
      </c>
      <c r="GN499" s="36" t="str">
        <f t="shared" si="608"/>
        <v>n/a</v>
      </c>
      <c r="GO499" s="36" t="str">
        <f t="shared" si="608"/>
        <v>n/a</v>
      </c>
      <c r="GP499" s="36" t="str">
        <f t="shared" si="608"/>
        <v>n/a</v>
      </c>
      <c r="GQ499" s="36" t="str">
        <f t="shared" si="608"/>
        <v>n/a</v>
      </c>
      <c r="GR499" s="36" t="str">
        <f t="shared" si="608"/>
        <v>n/a</v>
      </c>
      <c r="GS499" s="36" t="str">
        <f t="shared" si="608"/>
        <v>n/a</v>
      </c>
      <c r="GT499" s="36" t="str">
        <f t="shared" si="608"/>
        <v>n/a</v>
      </c>
      <c r="GU499" s="36" t="str">
        <f t="shared" si="608"/>
        <v>n/a</v>
      </c>
      <c r="GV499" s="36" t="str">
        <f t="shared" si="608"/>
        <v>n/a</v>
      </c>
      <c r="GW499" s="36" t="str">
        <f t="shared" si="608"/>
        <v>n/a</v>
      </c>
      <c r="GX499" s="36" t="str">
        <f t="shared" si="608"/>
        <v>n/a</v>
      </c>
      <c r="GY499" s="36" t="str">
        <f t="shared" si="608"/>
        <v>n/a</v>
      </c>
      <c r="GZ499" s="36" t="str">
        <f t="shared" si="607"/>
        <v>n/a</v>
      </c>
      <c r="HA499" s="36" t="str">
        <f t="shared" si="607"/>
        <v>n/a</v>
      </c>
      <c r="HB499" s="36" t="str">
        <f t="shared" si="607"/>
        <v>n/a</v>
      </c>
      <c r="HC499" s="36" t="str">
        <f t="shared" si="607"/>
        <v>n/a</v>
      </c>
      <c r="HD499" s="36" t="str">
        <f t="shared" si="607"/>
        <v>n/a</v>
      </c>
      <c r="HE499" s="36" t="str">
        <f t="shared" si="607"/>
        <v>n/a</v>
      </c>
      <c r="HF499" s="36" t="str">
        <f t="shared" si="607"/>
        <v>n/a</v>
      </c>
      <c r="HG499" s="36" t="str">
        <f t="shared" si="607"/>
        <v>n/a</v>
      </c>
      <c r="HH499" s="36" t="str">
        <f t="shared" si="607"/>
        <v>n/a</v>
      </c>
      <c r="HI499" s="36" t="str">
        <f t="shared" si="607"/>
        <v>n/a</v>
      </c>
      <c r="HJ499" s="36" t="str">
        <f t="shared" si="607"/>
        <v>n/a</v>
      </c>
      <c r="HK499" s="36" t="str">
        <f t="shared" si="607"/>
        <v>n/a</v>
      </c>
      <c r="HL499" s="36" t="str">
        <f t="shared" si="607"/>
        <v>n/a</v>
      </c>
      <c r="HM499" s="36" t="str">
        <f t="shared" si="607"/>
        <v>n/a</v>
      </c>
    </row>
    <row r="500" spans="1:221" x14ac:dyDescent="0.35">
      <c r="A500" s="7" t="s">
        <v>1659</v>
      </c>
      <c r="B500" s="16" t="s">
        <v>1660</v>
      </c>
      <c r="C500" s="15">
        <v>999.73500000000001</v>
      </c>
      <c r="D500" s="15">
        <v>37.549999999999997</v>
      </c>
      <c r="E500" s="14">
        <f t="shared" si="557"/>
        <v>37540.049249999996</v>
      </c>
      <c r="F500" s="12">
        <f t="shared" si="571"/>
        <v>1.0437845624232326E-3</v>
      </c>
      <c r="G500" s="13">
        <f>IFERROR('[2]CEA-6.2 US Forward MRP'!G499/100, "n/a")</f>
        <v>4.0479360852197076E-2</v>
      </c>
      <c r="H500" s="13">
        <f t="shared" si="572"/>
        <v>4.1545992010652476E-2</v>
      </c>
      <c r="I500" s="33">
        <f t="shared" si="573"/>
        <v>1.5600520000000004</v>
      </c>
      <c r="J500" s="13">
        <v>5.2699999999999997E-2</v>
      </c>
      <c r="K500" s="41">
        <f t="shared" si="558"/>
        <v>5.0649333333333345E-2</v>
      </c>
      <c r="L500" s="1">
        <f t="shared" si="559"/>
        <v>4.8598666666666693E-2</v>
      </c>
      <c r="M500" s="1">
        <f t="shared" si="560"/>
        <v>4.6548000000000041E-2</v>
      </c>
      <c r="N500" s="1">
        <f t="shared" si="561"/>
        <v>4.4497333333333389E-2</v>
      </c>
      <c r="O500" s="1">
        <f t="shared" si="562"/>
        <v>4.2446666666666737E-2</v>
      </c>
      <c r="P500" s="5">
        <f t="shared" si="574"/>
        <v>4.0396000000000098E-2</v>
      </c>
      <c r="Q500" s="1">
        <f t="shared" si="563"/>
        <v>8.7051478511492197E-2</v>
      </c>
      <c r="R500" s="12">
        <f t="shared" si="564"/>
        <v>9.0862989406413324E-5</v>
      </c>
      <c r="S500" s="12">
        <f t="shared" si="565"/>
        <v>1.0437845624232326E-3</v>
      </c>
      <c r="T500" s="7"/>
      <c r="U500" s="42">
        <f t="shared" si="566"/>
        <v>-37.549999999999997</v>
      </c>
      <c r="V500" s="36">
        <f t="shared" si="567"/>
        <v>1.6422667404000004</v>
      </c>
      <c r="W500" s="36">
        <f t="shared" si="568"/>
        <v>1.7288141976190805</v>
      </c>
      <c r="X500" s="36">
        <f t="shared" si="589"/>
        <v>1.819922705833606</v>
      </c>
      <c r="Y500" s="36">
        <f t="shared" si="589"/>
        <v>1.9158326324310371</v>
      </c>
      <c r="Z500" s="36">
        <f t="shared" si="589"/>
        <v>2.0167970121601528</v>
      </c>
      <c r="AA500" s="36">
        <f t="shared" si="569"/>
        <v>2.1189464362947232</v>
      </c>
      <c r="AB500" s="36">
        <f t="shared" si="581"/>
        <v>2.221924407836732</v>
      </c>
      <c r="AC500" s="36">
        <f t="shared" si="581"/>
        <v>2.3253505451727161</v>
      </c>
      <c r="AD500" s="36">
        <f t="shared" si="581"/>
        <v>2.4288224434981149</v>
      </c>
      <c r="AE500" s="36">
        <f t="shared" si="581"/>
        <v>2.5319178601497985</v>
      </c>
      <c r="AF500" s="36">
        <f t="shared" si="570"/>
        <v>2.63419721402841</v>
      </c>
      <c r="AG500" s="36">
        <f t="shared" si="601"/>
        <v>2.7406082446863018</v>
      </c>
      <c r="AH500" s="36">
        <f t="shared" si="601"/>
        <v>2.85131785533865</v>
      </c>
      <c r="AI500" s="36">
        <f t="shared" si="601"/>
        <v>2.9664996914229103</v>
      </c>
      <c r="AJ500" s="36">
        <f t="shared" si="601"/>
        <v>3.0863344129576302</v>
      </c>
      <c r="AK500" s="36">
        <f t="shared" si="601"/>
        <v>3.2110099779034669</v>
      </c>
      <c r="AL500" s="36">
        <f t="shared" si="601"/>
        <v>3.3407219369708558</v>
      </c>
      <c r="AM500" s="36">
        <f t="shared" si="601"/>
        <v>3.475673740336731</v>
      </c>
      <c r="AN500" s="36">
        <f t="shared" si="601"/>
        <v>3.616077056751374</v>
      </c>
      <c r="AO500" s="36">
        <f t="shared" si="601"/>
        <v>3.7621521055359031</v>
      </c>
      <c r="AP500" s="36">
        <f t="shared" si="601"/>
        <v>3.914128001991132</v>
      </c>
      <c r="AQ500" s="36">
        <f t="shared" si="601"/>
        <v>4.0722431167595659</v>
      </c>
      <c r="AR500" s="36">
        <f t="shared" si="601"/>
        <v>4.2367454497041859</v>
      </c>
      <c r="AS500" s="36">
        <f t="shared" si="601"/>
        <v>4.4078930188904364</v>
      </c>
      <c r="AT500" s="36">
        <f t="shared" si="601"/>
        <v>4.5859542652815346</v>
      </c>
      <c r="AU500" s="36">
        <f t="shared" si="601"/>
        <v>4.7712084737818481</v>
      </c>
      <c r="AV500" s="36">
        <f t="shared" si="601"/>
        <v>4.9639462112887403</v>
      </c>
      <c r="AW500" s="36">
        <f t="shared" si="599"/>
        <v>5.1644697824399604</v>
      </c>
      <c r="AX500" s="36">
        <f t="shared" si="599"/>
        <v>5.3730937037714055</v>
      </c>
      <c r="AY500" s="36">
        <f t="shared" si="599"/>
        <v>5.5901451970289555</v>
      </c>
      <c r="AZ500" s="36">
        <f t="shared" si="599"/>
        <v>5.815964702408138</v>
      </c>
      <c r="BA500" s="36">
        <f t="shared" si="599"/>
        <v>6.0509064125266177</v>
      </c>
      <c r="BB500" s="36">
        <f t="shared" si="599"/>
        <v>6.2953388279670435</v>
      </c>
      <c r="BC500" s="36">
        <f t="shared" si="599"/>
        <v>6.5496453352616006</v>
      </c>
      <c r="BD500" s="36">
        <f t="shared" si="599"/>
        <v>6.8142248082248287</v>
      </c>
      <c r="BE500" s="36">
        <f t="shared" si="599"/>
        <v>7.0894922335778796</v>
      </c>
      <c r="BF500" s="36">
        <f t="shared" si="599"/>
        <v>7.3758793618454925</v>
      </c>
      <c r="BG500" s="36">
        <f t="shared" si="599"/>
        <v>7.6738353845466039</v>
      </c>
      <c r="BH500" s="36">
        <f t="shared" si="599"/>
        <v>7.983827638740749</v>
      </c>
      <c r="BI500" s="36">
        <f t="shared" si="599"/>
        <v>8.3063423400353216</v>
      </c>
      <c r="BJ500" s="36">
        <f t="shared" si="599"/>
        <v>8.6418853452033897</v>
      </c>
      <c r="BK500" s="36">
        <f t="shared" si="599"/>
        <v>8.9909829456082271</v>
      </c>
      <c r="BL500" s="36">
        <f t="shared" si="586"/>
        <v>9.3541826926790179</v>
      </c>
      <c r="BM500" s="36">
        <f t="shared" si="602"/>
        <v>9.7320542567324804</v>
      </c>
      <c r="BN500" s="36">
        <f t="shared" si="602"/>
        <v>10.125190320487446</v>
      </c>
      <c r="BO500" s="36">
        <f t="shared" si="602"/>
        <v>10.534207508673859</v>
      </c>
      <c r="BP500" s="36">
        <f t="shared" si="602"/>
        <v>10.959747355194249</v>
      </c>
      <c r="BQ500" s="36">
        <f t="shared" si="602"/>
        <v>11.402477309354678</v>
      </c>
      <c r="BR500" s="36">
        <f t="shared" si="602"/>
        <v>11.863091782743371</v>
      </c>
      <c r="BS500" s="36">
        <f t="shared" si="602"/>
        <v>12.342313238399074</v>
      </c>
      <c r="BT500" s="36">
        <f t="shared" si="602"/>
        <v>12.840893323977443</v>
      </c>
      <c r="BU500" s="36">
        <f t="shared" si="602"/>
        <v>13.359614050692837</v>
      </c>
      <c r="BV500" s="36">
        <f t="shared" si="602"/>
        <v>13.899289019884627</v>
      </c>
      <c r="BW500" s="36">
        <f t="shared" si="602"/>
        <v>14.460764699131888</v>
      </c>
      <c r="BX500" s="36">
        <f t="shared" si="602"/>
        <v>15.044921749918021</v>
      </c>
      <c r="BY500" s="36">
        <f t="shared" si="602"/>
        <v>15.652676408927711</v>
      </c>
      <c r="BZ500" s="36">
        <f t="shared" si="602"/>
        <v>16.284981925142755</v>
      </c>
      <c r="CA500" s="36">
        <f t="shared" si="602"/>
        <v>16.942830054990825</v>
      </c>
      <c r="CB500" s="36">
        <f t="shared" si="602"/>
        <v>17.627252617892236</v>
      </c>
      <c r="CC500" s="36">
        <f t="shared" si="600"/>
        <v>18.339323114644611</v>
      </c>
      <c r="CD500" s="36">
        <f t="shared" si="600"/>
        <v>19.080158411183795</v>
      </c>
      <c r="CE500" s="36">
        <f t="shared" si="600"/>
        <v>19.850920490361979</v>
      </c>
      <c r="CF500" s="36">
        <f t="shared" si="600"/>
        <v>20.652818274490642</v>
      </c>
      <c r="CG500" s="36">
        <f t="shared" si="600"/>
        <v>21.487109521506969</v>
      </c>
      <c r="CH500" s="36">
        <f t="shared" si="600"/>
        <v>22.355102797737768</v>
      </c>
      <c r="CI500" s="36">
        <f t="shared" si="600"/>
        <v>23.258159530355186</v>
      </c>
      <c r="CJ500" s="36">
        <f t="shared" si="600"/>
        <v>24.197696142743418</v>
      </c>
      <c r="CK500" s="36">
        <f t="shared" si="600"/>
        <v>25.175186276125682</v>
      </c>
      <c r="CL500" s="36">
        <f t="shared" si="600"/>
        <v>26.192163100936057</v>
      </c>
      <c r="CM500" s="36">
        <f t="shared" si="600"/>
        <v>27.250221721561473</v>
      </c>
      <c r="CN500" s="36">
        <f t="shared" si="600"/>
        <v>28.351021678225674</v>
      </c>
      <c r="CO500" s="36">
        <f t="shared" si="600"/>
        <v>29.496289549939281</v>
      </c>
      <c r="CP500" s="36">
        <f t="shared" si="600"/>
        <v>30.68782166259863</v>
      </c>
      <c r="CQ500" s="36">
        <f t="shared" si="600"/>
        <v>31.927486906480969</v>
      </c>
      <c r="CR500" s="36">
        <f t="shared" si="588"/>
        <v>33.217229667555173</v>
      </c>
      <c r="CS500" s="36">
        <f t="shared" si="605"/>
        <v>34.559072877205736</v>
      </c>
      <c r="CT500" s="36">
        <f t="shared" si="605"/>
        <v>35.955121185153345</v>
      </c>
      <c r="CU500" s="36">
        <f t="shared" si="605"/>
        <v>37.407564260548803</v>
      </c>
      <c r="CV500" s="36">
        <f t="shared" si="605"/>
        <v>38.918680226417933</v>
      </c>
      <c r="CW500" s="36">
        <f t="shared" si="605"/>
        <v>40.490839232844316</v>
      </c>
      <c r="CX500" s="36">
        <f t="shared" si="605"/>
        <v>42.1265071744943</v>
      </c>
      <c r="CY500" s="36">
        <f t="shared" si="605"/>
        <v>43.828249558315179</v>
      </c>
      <c r="CZ500" s="36">
        <f t="shared" si="605"/>
        <v>45.598735527472883</v>
      </c>
      <c r="DA500" s="36">
        <f t="shared" si="605"/>
        <v>47.440742047840679</v>
      </c>
      <c r="DB500" s="36">
        <f t="shared" si="605"/>
        <v>49.357158263605257</v>
      </c>
      <c r="DC500" s="36">
        <f t="shared" si="605"/>
        <v>51.350990028821862</v>
      </c>
      <c r="DD500" s="36">
        <f t="shared" si="605"/>
        <v>53.425364622026152</v>
      </c>
      <c r="DE500" s="36">
        <f t="shared" si="605"/>
        <v>55.583535651297524</v>
      </c>
      <c r="DF500" s="36">
        <f t="shared" si="605"/>
        <v>57.828888157467347</v>
      </c>
      <c r="DG500" s="36">
        <f t="shared" si="605"/>
        <v>60.1649439234764</v>
      </c>
      <c r="DH500" s="36">
        <f t="shared" si="605"/>
        <v>62.595366998209158</v>
      </c>
      <c r="DI500" s="36">
        <f t="shared" si="603"/>
        <v>65.123969443468823</v>
      </c>
      <c r="DJ500" s="36">
        <f t="shared" si="603"/>
        <v>67.754717313107193</v>
      </c>
      <c r="DK500" s="36">
        <f t="shared" si="603"/>
        <v>70.491736873687472</v>
      </c>
      <c r="DL500" s="36">
        <f t="shared" si="603"/>
        <v>73.33932107643696</v>
      </c>
      <c r="DM500" s="36">
        <f t="shared" si="603"/>
        <v>76.301936290640711</v>
      </c>
      <c r="DN500" s="36">
        <f t="shared" si="603"/>
        <v>79.384229309037437</v>
      </c>
      <c r="DO500" s="36">
        <f t="shared" si="603"/>
        <v>82.591034636205322</v>
      </c>
      <c r="DP500" s="36">
        <f t="shared" si="603"/>
        <v>85.927382071369479</v>
      </c>
      <c r="DQ500" s="36">
        <f t="shared" si="603"/>
        <v>89.398504597524536</v>
      </c>
      <c r="DR500" s="36">
        <f t="shared" si="603"/>
        <v>93.009846589246152</v>
      </c>
      <c r="DS500" s="36">
        <f t="shared" si="603"/>
        <v>96.767072352065355</v>
      </c>
      <c r="DT500" s="36">
        <f t="shared" si="603"/>
        <v>100.67607500679939</v>
      </c>
      <c r="DU500" s="36">
        <f t="shared" si="603"/>
        <v>104.74298573277407</v>
      </c>
      <c r="DV500" s="36">
        <f t="shared" si="603"/>
        <v>108.97418338443522</v>
      </c>
      <c r="DW500" s="36">
        <f t="shared" si="603"/>
        <v>113.37630449643288</v>
      </c>
      <c r="DX500" s="36">
        <f t="shared" si="592"/>
        <v>117.95625369287079</v>
      </c>
      <c r="DY500" s="36">
        <f t="shared" si="606"/>
        <v>122.72121451704801</v>
      </c>
      <c r="DZ500" s="36">
        <f t="shared" si="606"/>
        <v>127.6786606986787</v>
      </c>
      <c r="EA500" s="36">
        <f t="shared" si="606"/>
        <v>132.83636787626253</v>
      </c>
      <c r="EB500" s="36">
        <f t="shared" si="606"/>
        <v>138.20242579299205</v>
      </c>
      <c r="EC500" s="36">
        <f t="shared" si="606"/>
        <v>143.78525098532577</v>
      </c>
      <c r="ED500" s="36">
        <f t="shared" si="606"/>
        <v>149.59359998412901</v>
      </c>
      <c r="EE500" s="36">
        <f t="shared" si="606"/>
        <v>155.6365830490879</v>
      </c>
      <c r="EF500" s="36">
        <f t="shared" si="606"/>
        <v>161.92367845793888</v>
      </c>
      <c r="EG500" s="36">
        <f t="shared" si="606"/>
        <v>168.46474737292579</v>
      </c>
      <c r="EH500" s="36">
        <f t="shared" si="606"/>
        <v>175.27004930780251</v>
      </c>
      <c r="EI500" s="36">
        <f t="shared" si="606"/>
        <v>182.35025821964052</v>
      </c>
      <c r="EJ500" s="36">
        <f t="shared" si="606"/>
        <v>189.71647925068115</v>
      </c>
      <c r="EK500" s="36">
        <f t="shared" si="606"/>
        <v>197.38026614649169</v>
      </c>
      <c r="EL500" s="36">
        <f t="shared" si="606"/>
        <v>205.3536393777454</v>
      </c>
      <c r="EM500" s="36">
        <f t="shared" si="606"/>
        <v>213.64910499404883</v>
      </c>
      <c r="EN500" s="36">
        <f t="shared" si="606"/>
        <v>222.27967423938844</v>
      </c>
      <c r="EO500" s="36">
        <f t="shared" si="604"/>
        <v>231.25888395996279</v>
      </c>
      <c r="EP500" s="36">
        <f t="shared" si="604"/>
        <v>240.60081783640948</v>
      </c>
      <c r="EQ500" s="36">
        <f t="shared" si="604"/>
        <v>250.32012847372908</v>
      </c>
      <c r="ER500" s="36">
        <f t="shared" si="604"/>
        <v>260.43206038355385</v>
      </c>
      <c r="ES500" s="36">
        <f t="shared" si="604"/>
        <v>270.95247389480789</v>
      </c>
      <c r="ET500" s="36">
        <f t="shared" si="604"/>
        <v>281.8978700302626</v>
      </c>
      <c r="EU500" s="36">
        <f t="shared" si="604"/>
        <v>293.2854163880051</v>
      </c>
      <c r="EV500" s="36">
        <f t="shared" si="604"/>
        <v>305.13297406841497</v>
      </c>
      <c r="EW500" s="36">
        <f t="shared" si="604"/>
        <v>317.45912568888269</v>
      </c>
      <c r="EX500" s="36">
        <f t="shared" si="604"/>
        <v>330.28320453021081</v>
      </c>
      <c r="EY500" s="36">
        <f t="shared" si="604"/>
        <v>343.62532486041323</v>
      </c>
      <c r="EZ500" s="36">
        <f t="shared" si="604"/>
        <v>357.50641348347449</v>
      </c>
      <c r="FA500" s="36">
        <f t="shared" si="604"/>
        <v>371.94824256255293</v>
      </c>
      <c r="FB500" s="36">
        <f t="shared" si="604"/>
        <v>386.97346376910986</v>
      </c>
      <c r="FC500" s="36">
        <f t="shared" si="604"/>
        <v>402.60564381152687</v>
      </c>
      <c r="FD500" s="36">
        <f t="shared" si="594"/>
        <v>418.86930139893735</v>
      </c>
      <c r="FE500" s="36">
        <f t="shared" si="610"/>
        <v>435.78994569824886</v>
      </c>
      <c r="FF500" s="36">
        <f t="shared" si="610"/>
        <v>453.39411634467535</v>
      </c>
      <c r="FG500" s="36">
        <f t="shared" si="610"/>
        <v>471.70942506853493</v>
      </c>
      <c r="FH500" s="36">
        <f t="shared" si="610"/>
        <v>490.76459900360351</v>
      </c>
      <c r="FI500" s="36">
        <f t="shared" si="610"/>
        <v>510.58952574495311</v>
      </c>
      <c r="FJ500" s="36">
        <f t="shared" si="610"/>
        <v>531.21530022694628</v>
      </c>
      <c r="FK500" s="36">
        <f t="shared" si="610"/>
        <v>552.67427349491402</v>
      </c>
      <c r="FL500" s="36">
        <f t="shared" si="610"/>
        <v>575.00010344701457</v>
      </c>
      <c r="FM500" s="36">
        <f t="shared" si="610"/>
        <v>598.22780762586024</v>
      </c>
      <c r="FN500" s="36">
        <f t="shared" si="610"/>
        <v>622.39381814271451</v>
      </c>
      <c r="FO500" s="36">
        <f t="shared" si="610"/>
        <v>647.53603882040761</v>
      </c>
      <c r="FP500" s="36">
        <f t="shared" si="610"/>
        <v>673.69390464459684</v>
      </c>
      <c r="FQ500" s="36">
        <f t="shared" si="610"/>
        <v>700.90844361662005</v>
      </c>
      <c r="FR500" s="36">
        <f t="shared" si="610"/>
        <v>729.22234110495708</v>
      </c>
      <c r="FS500" s="36">
        <f t="shared" si="610"/>
        <v>758.68000679623299</v>
      </c>
      <c r="FT500" s="36">
        <f t="shared" si="610"/>
        <v>789.32764435077365</v>
      </c>
      <c r="FU500" s="36">
        <f t="shared" si="609"/>
        <v>821.21332387196753</v>
      </c>
      <c r="FV500" s="36">
        <f t="shared" si="609"/>
        <v>854.3870573030996</v>
      </c>
      <c r="FW500" s="36">
        <f t="shared" si="609"/>
        <v>888.90087686991569</v>
      </c>
      <c r="FX500" s="36">
        <f t="shared" si="609"/>
        <v>924.80891669195285</v>
      </c>
      <c r="FY500" s="36">
        <f t="shared" si="609"/>
        <v>962.16749769064108</v>
      </c>
      <c r="FZ500" s="36">
        <f t="shared" si="609"/>
        <v>1001.0352159273523</v>
      </c>
      <c r="GA500" s="36">
        <f t="shared" si="609"/>
        <v>1041.4730345099538</v>
      </c>
      <c r="GB500" s="36">
        <f t="shared" si="609"/>
        <v>1083.5443792120179</v>
      </c>
      <c r="GC500" s="36">
        <f t="shared" si="609"/>
        <v>1127.3152379546666</v>
      </c>
      <c r="GD500" s="36">
        <f t="shared" si="609"/>
        <v>1172.8542643070834</v>
      </c>
      <c r="GE500" s="36">
        <f t="shared" si="609"/>
        <v>1220.2328851680325</v>
      </c>
      <c r="GF500" s="36">
        <f t="shared" si="609"/>
        <v>1269.5254127972805</v>
      </c>
      <c r="GG500" s="36">
        <f t="shared" si="609"/>
        <v>1320.8091613726397</v>
      </c>
      <c r="GH500" s="36">
        <f t="shared" si="609"/>
        <v>1374.164568255449</v>
      </c>
      <c r="GI500" s="36">
        <f t="shared" si="609"/>
        <v>1429.6753201546962</v>
      </c>
      <c r="GJ500" s="36">
        <f t="shared" si="608"/>
        <v>1487.4284843876655</v>
      </c>
      <c r="GK500" s="36">
        <f t="shared" si="608"/>
        <v>1547.5146454429898</v>
      </c>
      <c r="GL500" s="36">
        <f t="shared" si="608"/>
        <v>1610.028047060305</v>
      </c>
      <c r="GM500" s="36">
        <f t="shared" si="608"/>
        <v>1675.0667400493533</v>
      </c>
      <c r="GN500" s="36">
        <f t="shared" si="608"/>
        <v>1742.732736080387</v>
      </c>
      <c r="GO500" s="36">
        <f t="shared" si="608"/>
        <v>1813.1321676870905</v>
      </c>
      <c r="GP500" s="36">
        <f t="shared" si="608"/>
        <v>1886.3754547329784</v>
      </c>
      <c r="GQ500" s="36">
        <f t="shared" si="608"/>
        <v>1962.577477602372</v>
      </c>
      <c r="GR500" s="36">
        <f t="shared" si="608"/>
        <v>2041.8577573875975</v>
      </c>
      <c r="GS500" s="36">
        <f t="shared" si="608"/>
        <v>2124.3406433550272</v>
      </c>
      <c r="GT500" s="36">
        <f t="shared" si="608"/>
        <v>2210.1555079839973</v>
      </c>
      <c r="GU500" s="36">
        <f t="shared" si="608"/>
        <v>2299.436949884519</v>
      </c>
      <c r="GV500" s="36">
        <f t="shared" si="608"/>
        <v>2392.3250049120543</v>
      </c>
      <c r="GW500" s="36">
        <f t="shared" si="608"/>
        <v>2488.9653658104817</v>
      </c>
      <c r="GX500" s="36">
        <f t="shared" si="608"/>
        <v>2589.5096107277623</v>
      </c>
      <c r="GY500" s="36">
        <f t="shared" si="608"/>
        <v>2694.1154409627211</v>
      </c>
      <c r="GZ500" s="36">
        <f t="shared" si="607"/>
        <v>2802.9469283158514</v>
      </c>
      <c r="HA500" s="36">
        <f t="shared" si="607"/>
        <v>2916.174772432099</v>
      </c>
      <c r="HB500" s="36">
        <f t="shared" si="607"/>
        <v>3033.9765685392663</v>
      </c>
      <c r="HC500" s="36">
        <f t="shared" si="607"/>
        <v>3156.5370860019789</v>
      </c>
      <c r="HD500" s="36">
        <f t="shared" si="607"/>
        <v>3284.048558128115</v>
      </c>
      <c r="HE500" s="36">
        <f t="shared" si="607"/>
        <v>3416.7109836822588</v>
      </c>
      <c r="HF500" s="36">
        <f t="shared" si="607"/>
        <v>3554.7324405790878</v>
      </c>
      <c r="HG500" s="36">
        <f t="shared" si="607"/>
        <v>3698.3294122487209</v>
      </c>
      <c r="HH500" s="36">
        <f t="shared" si="607"/>
        <v>3847.7271271859208</v>
      </c>
      <c r="HI500" s="36">
        <f t="shared" si="607"/>
        <v>4003.1599122157236</v>
      </c>
      <c r="HJ500" s="36">
        <f t="shared" si="607"/>
        <v>4164.87156002959</v>
      </c>
      <c r="HK500" s="36">
        <f t="shared" si="607"/>
        <v>4333.1157115685455</v>
      </c>
      <c r="HL500" s="36">
        <f t="shared" si="607"/>
        <v>4508.1562538530688</v>
      </c>
      <c r="HM500" s="36">
        <f t="shared" si="607"/>
        <v>4690.2677338837175</v>
      </c>
    </row>
    <row r="501" spans="1:221" x14ac:dyDescent="0.35">
      <c r="A501" s="7" t="s">
        <v>1661</v>
      </c>
      <c r="B501" s="16" t="s">
        <v>1662</v>
      </c>
      <c r="C501" s="15">
        <v>255.25</v>
      </c>
      <c r="D501" s="15">
        <v>101.85</v>
      </c>
      <c r="E501" s="14">
        <f t="shared" si="557"/>
        <v>25997.212499999998</v>
      </c>
      <c r="F501" s="12">
        <f t="shared" si="571"/>
        <v>7.2284106216339856E-4</v>
      </c>
      <c r="G501" s="13">
        <f>IFERROR('[2]CEA-6.2 US Forward MRP'!G500/100, "n/a")</f>
        <v>9.8183603338242512E-3</v>
      </c>
      <c r="H501" s="13">
        <f t="shared" si="572"/>
        <v>1.0397643593519881E-2</v>
      </c>
      <c r="I501" s="33">
        <f t="shared" si="573"/>
        <v>1.0589999999999997</v>
      </c>
      <c r="J501" s="13">
        <v>0.11800000000000001</v>
      </c>
      <c r="K501" s="41">
        <f t="shared" si="558"/>
        <v>0.10506600000000002</v>
      </c>
      <c r="L501" s="1">
        <f t="shared" si="559"/>
        <v>9.2132000000000033E-2</v>
      </c>
      <c r="M501" s="1">
        <f t="shared" si="560"/>
        <v>7.9198000000000046E-2</v>
      </c>
      <c r="N501" s="1">
        <f t="shared" si="561"/>
        <v>6.6264000000000059E-2</v>
      </c>
      <c r="O501" s="1">
        <f t="shared" si="562"/>
        <v>5.3330000000000072E-2</v>
      </c>
      <c r="P501" s="5">
        <f t="shared" si="574"/>
        <v>4.0396000000000098E-2</v>
      </c>
      <c r="Q501" s="1">
        <f t="shared" si="563"/>
        <v>5.7854853404829987E-2</v>
      </c>
      <c r="R501" s="12">
        <f t="shared" si="564"/>
        <v>4.1819863686455024E-5</v>
      </c>
      <c r="S501" s="12">
        <f t="shared" si="565"/>
        <v>7.2284106216339856E-4</v>
      </c>
      <c r="T501" s="7"/>
      <c r="U501" s="42">
        <f t="shared" si="566"/>
        <v>-101.85</v>
      </c>
      <c r="V501" s="36">
        <f t="shared" si="567"/>
        <v>1.1839619999999997</v>
      </c>
      <c r="W501" s="36">
        <f t="shared" si="568"/>
        <v>1.3236695159999998</v>
      </c>
      <c r="X501" s="36">
        <f t="shared" si="589"/>
        <v>1.4798625188879999</v>
      </c>
      <c r="Y501" s="36">
        <f t="shared" si="589"/>
        <v>1.6544862961167841</v>
      </c>
      <c r="Z501" s="36">
        <f t="shared" si="589"/>
        <v>1.8497156790585647</v>
      </c>
      <c r="AA501" s="36">
        <f t="shared" si="569"/>
        <v>2.0440579065945319</v>
      </c>
      <c r="AB501" s="36">
        <f t="shared" si="581"/>
        <v>2.2323810496448995</v>
      </c>
      <c r="AC501" s="36">
        <f t="shared" si="581"/>
        <v>2.4091811640146763</v>
      </c>
      <c r="AD501" s="36">
        <f t="shared" si="581"/>
        <v>2.5688231446669452</v>
      </c>
      <c r="AE501" s="36">
        <f t="shared" si="581"/>
        <v>2.7058184829720338</v>
      </c>
      <c r="AF501" s="36">
        <f t="shared" si="570"/>
        <v>2.8151227264101721</v>
      </c>
      <c r="AG501" s="36">
        <f t="shared" si="601"/>
        <v>2.9288424240662376</v>
      </c>
      <c r="AH501" s="36">
        <f t="shared" si="601"/>
        <v>3.0471559426288177</v>
      </c>
      <c r="AI501" s="36">
        <f t="shared" si="601"/>
        <v>3.1702488540872515</v>
      </c>
      <c r="AJ501" s="36">
        <f t="shared" si="601"/>
        <v>3.2983142267969603</v>
      </c>
      <c r="AK501" s="36">
        <f t="shared" si="601"/>
        <v>3.4315529283026507</v>
      </c>
      <c r="AL501" s="36">
        <f t="shared" si="601"/>
        <v>3.5701739403943651</v>
      </c>
      <c r="AM501" s="36">
        <f t="shared" si="601"/>
        <v>3.7143946868905364</v>
      </c>
      <c r="AN501" s="36">
        <f t="shared" si="601"/>
        <v>3.8644413746621669</v>
      </c>
      <c r="AO501" s="36">
        <f t="shared" si="601"/>
        <v>4.0205493484330201</v>
      </c>
      <c r="AP501" s="36">
        <f t="shared" si="601"/>
        <v>4.1829634599123207</v>
      </c>
      <c r="AQ501" s="36">
        <f t="shared" si="601"/>
        <v>4.3519384518389392</v>
      </c>
      <c r="AR501" s="36">
        <f t="shared" si="601"/>
        <v>4.5277393575394251</v>
      </c>
      <c r="AS501" s="36">
        <f t="shared" si="601"/>
        <v>4.7106419166265878</v>
      </c>
      <c r="AT501" s="36">
        <f t="shared" si="601"/>
        <v>4.9009330074906359</v>
      </c>
      <c r="AU501" s="36">
        <f t="shared" si="601"/>
        <v>5.0989110972612277</v>
      </c>
      <c r="AV501" s="36">
        <f t="shared" si="601"/>
        <v>5.3048867099461932</v>
      </c>
      <c r="AW501" s="36">
        <f t="shared" si="599"/>
        <v>5.5191829134811803</v>
      </c>
      <c r="AX501" s="36">
        <f t="shared" si="599"/>
        <v>5.7421358264541666</v>
      </c>
      <c r="AY501" s="36">
        <f t="shared" si="599"/>
        <v>5.9740951452996098</v>
      </c>
      <c r="AZ501" s="36">
        <f t="shared" si="599"/>
        <v>6.2154246927891332</v>
      </c>
      <c r="BA501" s="36">
        <f t="shared" si="599"/>
        <v>6.4665029886790437</v>
      </c>
      <c r="BB501" s="36">
        <f t="shared" si="599"/>
        <v>6.7277238434097226</v>
      </c>
      <c r="BC501" s="36">
        <f t="shared" si="599"/>
        <v>6.9994969757881025</v>
      </c>
      <c r="BD501" s="36">
        <f t="shared" si="599"/>
        <v>7.2822486556220394</v>
      </c>
      <c r="BE501" s="36">
        <f t="shared" si="599"/>
        <v>7.5764223723145481</v>
      </c>
      <c r="BF501" s="36">
        <f t="shared" si="599"/>
        <v>7.8824795304665676</v>
      </c>
      <c r="BG501" s="36">
        <f t="shared" si="599"/>
        <v>8.2009001735792957</v>
      </c>
      <c r="BH501" s="36">
        <f t="shared" si="599"/>
        <v>8.5321837369912057</v>
      </c>
      <c r="BI501" s="36">
        <f t="shared" si="599"/>
        <v>8.8768498312307038</v>
      </c>
      <c r="BJ501" s="36">
        <f t="shared" si="599"/>
        <v>9.2354390570130995</v>
      </c>
      <c r="BK501" s="36">
        <f t="shared" si="599"/>
        <v>9.6085138531602023</v>
      </c>
      <c r="BL501" s="36">
        <f t="shared" si="586"/>
        <v>9.9966593787724634</v>
      </c>
      <c r="BM501" s="36">
        <f t="shared" si="602"/>
        <v>10.400484431037357</v>
      </c>
      <c r="BN501" s="36">
        <f t="shared" si="602"/>
        <v>10.820622400113544</v>
      </c>
      <c r="BO501" s="36">
        <f t="shared" si="602"/>
        <v>11.257732262588531</v>
      </c>
      <c r="BP501" s="36">
        <f t="shared" si="602"/>
        <v>11.712499615068058</v>
      </c>
      <c r="BQ501" s="36">
        <f t="shared" si="602"/>
        <v>12.185637749518348</v>
      </c>
      <c r="BR501" s="36">
        <f t="shared" si="602"/>
        <v>12.677888772047892</v>
      </c>
      <c r="BS501" s="36">
        <f t="shared" si="602"/>
        <v>13.190024766883539</v>
      </c>
      <c r="BT501" s="36">
        <f t="shared" si="602"/>
        <v>13.722849007366568</v>
      </c>
      <c r="BU501" s="36">
        <f t="shared" si="602"/>
        <v>14.277197215868149</v>
      </c>
      <c r="BV501" s="36">
        <f t="shared" si="602"/>
        <v>14.85393887460036</v>
      </c>
      <c r="BW501" s="36">
        <f t="shared" si="602"/>
        <v>15.453978589378718</v>
      </c>
      <c r="BX501" s="36">
        <f t="shared" si="602"/>
        <v>16.078257508475261</v>
      </c>
      <c r="BY501" s="36">
        <f t="shared" si="602"/>
        <v>16.727754798787629</v>
      </c>
      <c r="BZ501" s="36">
        <f t="shared" si="602"/>
        <v>17.403489181639454</v>
      </c>
      <c r="CA501" s="36">
        <f t="shared" si="602"/>
        <v>18.106520530620962</v>
      </c>
      <c r="CB501" s="36">
        <f t="shared" si="602"/>
        <v>18.837951533975929</v>
      </c>
      <c r="CC501" s="36">
        <f t="shared" si="600"/>
        <v>19.598929424142423</v>
      </c>
      <c r="CD501" s="36">
        <f t="shared" si="600"/>
        <v>20.390647777160083</v>
      </c>
      <c r="CE501" s="36">
        <f t="shared" si="600"/>
        <v>21.214348384766243</v>
      </c>
      <c r="CF501" s="36">
        <f t="shared" si="600"/>
        <v>22.071323202117263</v>
      </c>
      <c r="CG501" s="36">
        <f t="shared" si="600"/>
        <v>22.962916374189994</v>
      </c>
      <c r="CH501" s="36">
        <f t="shared" si="600"/>
        <v>23.890526344041774</v>
      </c>
      <c r="CI501" s="36">
        <f t="shared" si="600"/>
        <v>24.855608046235687</v>
      </c>
      <c r="CJ501" s="36">
        <f t="shared" si="600"/>
        <v>25.859675188871428</v>
      </c>
      <c r="CK501" s="36">
        <f t="shared" si="600"/>
        <v>26.90430262780108</v>
      </c>
      <c r="CL501" s="36">
        <f t="shared" si="600"/>
        <v>27.991128836753735</v>
      </c>
      <c r="CM501" s="36">
        <f t="shared" si="600"/>
        <v>29.12185847724324</v>
      </c>
      <c r="CN501" s="36">
        <f t="shared" si="600"/>
        <v>30.298265072289961</v>
      </c>
      <c r="CO501" s="36">
        <f t="shared" si="600"/>
        <v>31.52219378815019</v>
      </c>
      <c r="CP501" s="36">
        <f t="shared" si="600"/>
        <v>32.795564328416312</v>
      </c>
      <c r="CQ501" s="36">
        <f t="shared" si="600"/>
        <v>34.120373945027019</v>
      </c>
      <c r="CR501" s="36">
        <f t="shared" si="588"/>
        <v>35.498700570910337</v>
      </c>
      <c r="CS501" s="36">
        <f t="shared" si="605"/>
        <v>36.932706079172831</v>
      </c>
      <c r="CT501" s="36">
        <f t="shared" si="605"/>
        <v>38.424639673947098</v>
      </c>
      <c r="CU501" s="36">
        <f t="shared" si="605"/>
        <v>39.976841418215869</v>
      </c>
      <c r="CV501" s="36">
        <f t="shared" si="605"/>
        <v>41.591745904146123</v>
      </c>
      <c r="CW501" s="36">
        <f t="shared" si="605"/>
        <v>43.271886071690012</v>
      </c>
      <c r="CX501" s="36">
        <f t="shared" si="605"/>
        <v>45.019897181442005</v>
      </c>
      <c r="CY501" s="36">
        <f t="shared" si="605"/>
        <v>46.83852094798354</v>
      </c>
      <c r="CZ501" s="36">
        <f t="shared" si="605"/>
        <v>48.730609840198291</v>
      </c>
      <c r="DA501" s="36">
        <f t="shared" si="605"/>
        <v>50.699131555302948</v>
      </c>
      <c r="DB501" s="36">
        <f t="shared" si="605"/>
        <v>52.747173673610973</v>
      </c>
      <c r="DC501" s="36">
        <f t="shared" si="605"/>
        <v>54.877948501330167</v>
      </c>
      <c r="DD501" s="36">
        <f t="shared" si="605"/>
        <v>57.094798108989906</v>
      </c>
      <c r="DE501" s="36">
        <f t="shared" si="605"/>
        <v>59.401199573400667</v>
      </c>
      <c r="DF501" s="36">
        <f t="shared" si="605"/>
        <v>61.800770431367766</v>
      </c>
      <c r="DG501" s="36">
        <f t="shared" si="605"/>
        <v>64.297274353713306</v>
      </c>
      <c r="DH501" s="36">
        <f t="shared" si="605"/>
        <v>66.89462704850591</v>
      </c>
      <c r="DI501" s="36">
        <f t="shared" si="603"/>
        <v>69.596902402757365</v>
      </c>
      <c r="DJ501" s="36">
        <f t="shared" si="603"/>
        <v>72.408338872219161</v>
      </c>
      <c r="DK501" s="36">
        <f t="shared" si="603"/>
        <v>75.333346129301333</v>
      </c>
      <c r="DL501" s="36">
        <f t="shared" si="603"/>
        <v>78.376511979540595</v>
      </c>
      <c r="DM501" s="36">
        <f t="shared" si="603"/>
        <v>81.542609557466122</v>
      </c>
      <c r="DN501" s="36">
        <f t="shared" si="603"/>
        <v>84.836604813149535</v>
      </c>
      <c r="DO501" s="36">
        <f t="shared" si="603"/>
        <v>88.263664301181535</v>
      </c>
      <c r="DP501" s="36">
        <f t="shared" si="603"/>
        <v>91.829163284292079</v>
      </c>
      <c r="DQ501" s="36">
        <f t="shared" si="603"/>
        <v>95.538694164324355</v>
      </c>
      <c r="DR501" s="36">
        <f t="shared" si="603"/>
        <v>99.398075253786416</v>
      </c>
      <c r="DS501" s="36">
        <f t="shared" si="603"/>
        <v>103.41335990173839</v>
      </c>
      <c r="DT501" s="36">
        <f t="shared" si="603"/>
        <v>107.59084598832902</v>
      </c>
      <c r="DU501" s="36">
        <f t="shared" si="603"/>
        <v>111.93708580287357</v>
      </c>
      <c r="DV501" s="36">
        <f t="shared" si="603"/>
        <v>116.45889632096646</v>
      </c>
      <c r="DW501" s="36">
        <f t="shared" si="603"/>
        <v>121.16336989674824</v>
      </c>
      <c r="DX501" s="36">
        <f t="shared" si="592"/>
        <v>126.05788538709729</v>
      </c>
      <c r="DY501" s="36">
        <f t="shared" si="606"/>
        <v>131.15011972519449</v>
      </c>
      <c r="DZ501" s="36">
        <f t="shared" si="606"/>
        <v>136.44805996161347</v>
      </c>
      <c r="EA501" s="36">
        <f t="shared" si="606"/>
        <v>141.96001579182283</v>
      </c>
      <c r="EB501" s="36">
        <f t="shared" si="606"/>
        <v>147.69463258974932</v>
      </c>
      <c r="EC501" s="36">
        <f t="shared" si="606"/>
        <v>153.66090496784486</v>
      </c>
      <c r="ED501" s="36">
        <f t="shared" si="606"/>
        <v>159.86819088492592</v>
      </c>
      <c r="EE501" s="36">
        <f t="shared" si="606"/>
        <v>166.3262263239134</v>
      </c>
      <c r="EF501" s="36">
        <f t="shared" si="606"/>
        <v>173.04514056249423</v>
      </c>
      <c r="EG501" s="36">
        <f t="shared" si="606"/>
        <v>180.03547206065676</v>
      </c>
      <c r="EH501" s="36">
        <f t="shared" si="606"/>
        <v>187.30818499001907</v>
      </c>
      <c r="EI501" s="36">
        <f t="shared" si="606"/>
        <v>194.8746864308759</v>
      </c>
      <c r="EJ501" s="36">
        <f t="shared" si="606"/>
        <v>202.74684426393759</v>
      </c>
      <c r="EK501" s="36">
        <f t="shared" si="606"/>
        <v>210.93700578482364</v>
      </c>
      <c r="EL501" s="36">
        <f t="shared" si="606"/>
        <v>219.4580170705074</v>
      </c>
      <c r="EM501" s="36">
        <f t="shared" si="606"/>
        <v>228.32324312808763</v>
      </c>
      <c r="EN501" s="36">
        <f t="shared" si="606"/>
        <v>237.54658885748987</v>
      </c>
      <c r="EO501" s="36">
        <f t="shared" si="604"/>
        <v>247.14252086097704</v>
      </c>
      <c r="EP501" s="36">
        <f t="shared" si="604"/>
        <v>257.12609013367711</v>
      </c>
      <c r="EQ501" s="36">
        <f t="shared" si="604"/>
        <v>267.51295567071713</v>
      </c>
      <c r="ER501" s="36">
        <f t="shared" si="604"/>
        <v>278.31940902799147</v>
      </c>
      <c r="ES501" s="36">
        <f t="shared" si="604"/>
        <v>289.56239987508621</v>
      </c>
      <c r="ET501" s="36">
        <f t="shared" si="604"/>
        <v>301.25956258044022</v>
      </c>
      <c r="EU501" s="36">
        <f t="shared" si="604"/>
        <v>313.42924387043973</v>
      </c>
      <c r="EV501" s="36">
        <f t="shared" si="604"/>
        <v>326.09053160583005</v>
      </c>
      <c r="EW501" s="36">
        <f t="shared" si="604"/>
        <v>339.26328472057918</v>
      </c>
      <c r="EX501" s="36">
        <f t="shared" si="604"/>
        <v>352.96816437015173</v>
      </c>
      <c r="EY501" s="36">
        <f t="shared" si="604"/>
        <v>367.2266663380484</v>
      </c>
      <c r="EZ501" s="36">
        <f t="shared" si="604"/>
        <v>382.06115475144026</v>
      </c>
      <c r="FA501" s="36">
        <f t="shared" si="604"/>
        <v>397.49489715877945</v>
      </c>
      <c r="FB501" s="36">
        <f t="shared" si="604"/>
        <v>413.55210102440554</v>
      </c>
      <c r="FC501" s="36">
        <f t="shared" si="604"/>
        <v>430.25795169738745</v>
      </c>
      <c r="FD501" s="36">
        <f t="shared" si="594"/>
        <v>447.63865191415516</v>
      </c>
      <c r="FE501" s="36">
        <f t="shared" si="610"/>
        <v>465.72146289687942</v>
      </c>
      <c r="FF501" s="36">
        <f t="shared" si="610"/>
        <v>484.53474711206178</v>
      </c>
      <c r="FG501" s="36">
        <f t="shared" si="610"/>
        <v>504.10801275640068</v>
      </c>
      <c r="FH501" s="36">
        <f t="shared" si="610"/>
        <v>524.47196003970828</v>
      </c>
      <c r="FI501" s="36">
        <f t="shared" si="610"/>
        <v>545.65852933747237</v>
      </c>
      <c r="FJ501" s="36">
        <f t="shared" si="610"/>
        <v>567.70095128858895</v>
      </c>
      <c r="FK501" s="36">
        <f t="shared" si="610"/>
        <v>590.63379891684281</v>
      </c>
      <c r="FL501" s="36">
        <f t="shared" si="610"/>
        <v>614.49304185788765</v>
      </c>
      <c r="FM501" s="36">
        <f t="shared" si="610"/>
        <v>639.31610277677896</v>
      </c>
      <c r="FN501" s="36">
        <f t="shared" si="610"/>
        <v>665.14191606454983</v>
      </c>
      <c r="FO501" s="36">
        <f t="shared" si="610"/>
        <v>692.01098890589344</v>
      </c>
      <c r="FP501" s="36">
        <f t="shared" si="610"/>
        <v>719.96546481373593</v>
      </c>
      <c r="FQ501" s="36">
        <f t="shared" si="610"/>
        <v>749.04918973035171</v>
      </c>
      <c r="FR501" s="36">
        <f t="shared" si="610"/>
        <v>779.30778079869913</v>
      </c>
      <c r="FS501" s="36">
        <f t="shared" si="610"/>
        <v>810.78869791184343</v>
      </c>
      <c r="FT501" s="36">
        <f t="shared" si="610"/>
        <v>843.54131815269034</v>
      </c>
      <c r="FU501" s="36">
        <f t="shared" si="609"/>
        <v>877.61701324078649</v>
      </c>
      <c r="FV501" s="36">
        <f t="shared" si="609"/>
        <v>913.06923010766138</v>
      </c>
      <c r="FW501" s="36">
        <f t="shared" si="609"/>
        <v>949.95357472709054</v>
      </c>
      <c r="FX501" s="36">
        <f t="shared" si="609"/>
        <v>988.32789933176616</v>
      </c>
      <c r="FY501" s="36">
        <f t="shared" si="609"/>
        <v>1028.2523931531723</v>
      </c>
      <c r="FZ501" s="36">
        <f t="shared" si="609"/>
        <v>1069.7896768269879</v>
      </c>
      <c r="GA501" s="36">
        <f t="shared" si="609"/>
        <v>1113.004900612091</v>
      </c>
      <c r="GB501" s="36">
        <f t="shared" si="609"/>
        <v>1157.965846577217</v>
      </c>
      <c r="GC501" s="36">
        <f t="shared" si="609"/>
        <v>1204.7430349155504</v>
      </c>
      <c r="GD501" s="36">
        <f t="shared" si="609"/>
        <v>1253.4098345539992</v>
      </c>
      <c r="GE501" s="36">
        <f t="shared" si="609"/>
        <v>1304.0425782306427</v>
      </c>
      <c r="GF501" s="36">
        <f t="shared" si="609"/>
        <v>1356.7206822208479</v>
      </c>
      <c r="GG501" s="36">
        <f t="shared" si="609"/>
        <v>1411.5267708998415</v>
      </c>
      <c r="GH501" s="36">
        <f t="shared" si="609"/>
        <v>1468.5468063371115</v>
      </c>
      <c r="GI501" s="36">
        <f t="shared" si="609"/>
        <v>1527.8702231259056</v>
      </c>
      <c r="GJ501" s="36">
        <f t="shared" si="608"/>
        <v>1589.5900686592997</v>
      </c>
      <c r="GK501" s="36">
        <f t="shared" si="608"/>
        <v>1653.8031490728611</v>
      </c>
      <c r="GL501" s="36">
        <f t="shared" si="608"/>
        <v>1720.6101810828086</v>
      </c>
      <c r="GM501" s="36">
        <f t="shared" si="608"/>
        <v>1790.1159499578298</v>
      </c>
      <c r="GN501" s="36">
        <f t="shared" si="608"/>
        <v>1862.4294738723265</v>
      </c>
      <c r="GO501" s="36">
        <f t="shared" si="608"/>
        <v>1937.6641748988732</v>
      </c>
      <c r="GP501" s="36">
        <f t="shared" si="608"/>
        <v>2015.9380569080881</v>
      </c>
      <c r="GQ501" s="36">
        <f t="shared" si="608"/>
        <v>2097.3738906549474</v>
      </c>
      <c r="GR501" s="36">
        <f t="shared" si="608"/>
        <v>2182.0994063418448</v>
      </c>
      <c r="GS501" s="36">
        <f t="shared" si="608"/>
        <v>2270.2474939604303</v>
      </c>
      <c r="GT501" s="36">
        <f t="shared" si="608"/>
        <v>2361.9564117264563</v>
      </c>
      <c r="GU501" s="36">
        <f t="shared" si="608"/>
        <v>2457.3700029345582</v>
      </c>
      <c r="GV501" s="36">
        <f t="shared" si="608"/>
        <v>2556.6379215731031</v>
      </c>
      <c r="GW501" s="36">
        <f t="shared" si="608"/>
        <v>2659.9158670529705</v>
      </c>
      <c r="GX501" s="36">
        <f t="shared" si="608"/>
        <v>2767.3658284184426</v>
      </c>
      <c r="GY501" s="36">
        <f t="shared" si="608"/>
        <v>2879.156338423234</v>
      </c>
      <c r="GZ501" s="36">
        <f t="shared" si="607"/>
        <v>2995.4627378701794</v>
      </c>
      <c r="HA501" s="36">
        <f t="shared" si="607"/>
        <v>3116.4674506291835</v>
      </c>
      <c r="HB501" s="36">
        <f t="shared" si="607"/>
        <v>3242.3602697648003</v>
      </c>
      <c r="HC501" s="36">
        <f t="shared" si="607"/>
        <v>3373.3386552222196</v>
      </c>
      <c r="HD501" s="36">
        <f t="shared" si="607"/>
        <v>3509.6080435385766</v>
      </c>
      <c r="HE501" s="36">
        <f t="shared" si="607"/>
        <v>3651.3821700653612</v>
      </c>
      <c r="HF501" s="36">
        <f t="shared" si="607"/>
        <v>3798.8834042073217</v>
      </c>
      <c r="HG501" s="36">
        <f t="shared" si="607"/>
        <v>3952.3430982036812</v>
      </c>
      <c r="HH501" s="36">
        <f t="shared" si="607"/>
        <v>4112.0019499987175</v>
      </c>
      <c r="HI501" s="36">
        <f t="shared" si="607"/>
        <v>4278.110380770866</v>
      </c>
      <c r="HJ501" s="36">
        <f t="shared" si="607"/>
        <v>4450.9289277124863</v>
      </c>
      <c r="HK501" s="36">
        <f t="shared" si="607"/>
        <v>4630.7286526763601</v>
      </c>
      <c r="HL501" s="36">
        <f t="shared" si="607"/>
        <v>4817.7915673298749</v>
      </c>
      <c r="HM501" s="36">
        <f t="shared" si="607"/>
        <v>5012.4110754837329</v>
      </c>
    </row>
    <row r="502" spans="1:221" x14ac:dyDescent="0.35">
      <c r="A502" s="7" t="s">
        <v>1663</v>
      </c>
      <c r="B502" s="16" t="s">
        <v>1664</v>
      </c>
      <c r="C502" s="15">
        <v>434.52300000000002</v>
      </c>
      <c r="D502" s="15">
        <v>102.5</v>
      </c>
      <c r="E502" s="14">
        <f t="shared" si="557"/>
        <v>44538.607500000006</v>
      </c>
      <c r="F502" s="12">
        <f t="shared" si="571"/>
        <v>0</v>
      </c>
      <c r="G502" s="13">
        <f>IFERROR('[2]CEA-6.2 US Forward MRP'!G501/100, "n/a")</f>
        <v>6.1073170731707316E-2</v>
      </c>
      <c r="H502" s="13">
        <f t="shared" si="572"/>
        <v>5.8404273170731706E-2</v>
      </c>
      <c r="I502" s="33">
        <f t="shared" si="573"/>
        <v>5.9864379999999997</v>
      </c>
      <c r="J502" s="13">
        <v>-8.7400000000000005E-2</v>
      </c>
      <c r="K502" s="41">
        <f t="shared" si="558"/>
        <v>-6.6100666666666655E-2</v>
      </c>
      <c r="L502" s="1">
        <f t="shared" si="559"/>
        <v>-4.4801333333333304E-2</v>
      </c>
      <c r="M502" s="1">
        <f t="shared" si="560"/>
        <v>-2.3501999999999953E-2</v>
      </c>
      <c r="N502" s="1">
        <f t="shared" si="561"/>
        <v>-2.2026666666666028E-3</v>
      </c>
      <c r="O502" s="1">
        <f t="shared" si="562"/>
        <v>1.9096666666666748E-2</v>
      </c>
      <c r="P502" s="5">
        <f t="shared" si="574"/>
        <v>4.0396000000000098E-2</v>
      </c>
      <c r="Q502" s="1">
        <f t="shared" si="563"/>
        <v>6.5483082379363289E-2</v>
      </c>
      <c r="R502" s="12">
        <f t="shared" si="564"/>
        <v>0</v>
      </c>
      <c r="S502" s="12">
        <f t="shared" si="565"/>
        <v>0</v>
      </c>
      <c r="T502" s="7"/>
      <c r="U502" s="42">
        <f t="shared" si="566"/>
        <v>-102.5</v>
      </c>
      <c r="V502" s="36">
        <f t="shared" si="567"/>
        <v>5.4632233187999999</v>
      </c>
      <c r="W502" s="36">
        <f t="shared" si="568"/>
        <v>4.9857376007368801</v>
      </c>
      <c r="X502" s="36">
        <f t="shared" si="589"/>
        <v>4.549984134432477</v>
      </c>
      <c r="Y502" s="36">
        <f t="shared" si="589"/>
        <v>4.1523155210830787</v>
      </c>
      <c r="Z502" s="36">
        <f t="shared" si="589"/>
        <v>3.7894031445404175</v>
      </c>
      <c r="AA502" s="36">
        <f t="shared" si="569"/>
        <v>3.5389210704175329</v>
      </c>
      <c r="AB502" s="36">
        <f t="shared" si="581"/>
        <v>3.3803726879014007</v>
      </c>
      <c r="AC502" s="36">
        <f t="shared" si="581"/>
        <v>3.3009271689903423</v>
      </c>
      <c r="AD502" s="36">
        <f t="shared" si="581"/>
        <v>3.2936563267461132</v>
      </c>
      <c r="AE502" s="36">
        <f t="shared" si="581"/>
        <v>3.3565541837325417</v>
      </c>
      <c r="AF502" s="36">
        <f t="shared" si="570"/>
        <v>3.4921455465386018</v>
      </c>
      <c r="AG502" s="36">
        <f t="shared" si="601"/>
        <v>3.6332142580365754</v>
      </c>
      <c r="AH502" s="36">
        <f t="shared" si="601"/>
        <v>3.7799815812042215</v>
      </c>
      <c r="AI502" s="36">
        <f t="shared" si="601"/>
        <v>3.9326777171585476</v>
      </c>
      <c r="AJ502" s="36">
        <f t="shared" si="601"/>
        <v>4.0915421662208846</v>
      </c>
      <c r="AK502" s="36">
        <f t="shared" si="601"/>
        <v>4.2568241035675438</v>
      </c>
      <c r="AL502" s="36">
        <f t="shared" si="601"/>
        <v>4.4287827700552587</v>
      </c>
      <c r="AM502" s="36">
        <f t="shared" si="601"/>
        <v>4.6076878788344109</v>
      </c>
      <c r="AN502" s="36">
        <f t="shared" si="601"/>
        <v>4.793820038387806</v>
      </c>
      <c r="AO502" s="36">
        <f t="shared" si="601"/>
        <v>4.9874711926585205</v>
      </c>
      <c r="AP502" s="36">
        <f t="shared" si="601"/>
        <v>5.188945078957155</v>
      </c>
      <c r="AQ502" s="36">
        <f t="shared" si="601"/>
        <v>5.3985577043667083</v>
      </c>
      <c r="AR502" s="36">
        <f t="shared" si="601"/>
        <v>5.6166378413923068</v>
      </c>
      <c r="AS502" s="36">
        <f t="shared" si="601"/>
        <v>5.8435275436331908</v>
      </c>
      <c r="AT502" s="36">
        <f t="shared" si="601"/>
        <v>6.0795826822857979</v>
      </c>
      <c r="AU502" s="36">
        <f t="shared" si="601"/>
        <v>6.3251735043194159</v>
      </c>
      <c r="AV502" s="36">
        <f t="shared" si="601"/>
        <v>6.5806852131999038</v>
      </c>
      <c r="AW502" s="36">
        <f t="shared" si="599"/>
        <v>6.8465185730723279</v>
      </c>
      <c r="AX502" s="36">
        <f t="shared" si="599"/>
        <v>7.1230905373501585</v>
      </c>
      <c r="AY502" s="36">
        <f t="shared" si="599"/>
        <v>7.4108349026969567</v>
      </c>
      <c r="AZ502" s="36">
        <f t="shared" si="599"/>
        <v>7.7102029894263033</v>
      </c>
      <c r="BA502" s="36">
        <f t="shared" si="599"/>
        <v>8.0216643493871693</v>
      </c>
      <c r="BB502" s="36">
        <f t="shared" si="599"/>
        <v>8.3457075024450145</v>
      </c>
      <c r="BC502" s="36">
        <f t="shared" si="599"/>
        <v>8.6828407027137846</v>
      </c>
      <c r="BD502" s="36">
        <f t="shared" si="599"/>
        <v>9.0335927357406121</v>
      </c>
      <c r="BE502" s="36">
        <f t="shared" si="599"/>
        <v>9.3985137478935901</v>
      </c>
      <c r="BF502" s="36">
        <f t="shared" si="599"/>
        <v>9.7781761092535007</v>
      </c>
      <c r="BG502" s="36">
        <f t="shared" si="599"/>
        <v>10.173175311362906</v>
      </c>
      <c r="BH502" s="36">
        <f t="shared" si="599"/>
        <v>10.584130901240723</v>
      </c>
      <c r="BI502" s="36">
        <f t="shared" si="599"/>
        <v>11.011687453127244</v>
      </c>
      <c r="BJ502" s="36">
        <f t="shared" si="599"/>
        <v>11.456515579483774</v>
      </c>
      <c r="BK502" s="36">
        <f t="shared" si="599"/>
        <v>11.919312982832603</v>
      </c>
      <c r="BL502" s="36">
        <f t="shared" si="586"/>
        <v>12.40080555008711</v>
      </c>
      <c r="BM502" s="36">
        <f t="shared" si="602"/>
        <v>12.90174849108843</v>
      </c>
      <c r="BN502" s="36">
        <f t="shared" si="602"/>
        <v>13.42292752313444</v>
      </c>
      <c r="BO502" s="36">
        <f t="shared" si="602"/>
        <v>13.965160103358981</v>
      </c>
      <c r="BP502" s="36">
        <f t="shared" si="602"/>
        <v>14.529296710894272</v>
      </c>
      <c r="BQ502" s="36">
        <f t="shared" si="602"/>
        <v>15.116222180827558</v>
      </c>
      <c r="BR502" s="36">
        <f t="shared" si="602"/>
        <v>15.72685709204427</v>
      </c>
      <c r="BS502" s="36">
        <f t="shared" si="602"/>
        <v>16.362159211134493</v>
      </c>
      <c r="BT502" s="36">
        <f t="shared" si="602"/>
        <v>17.023124994627484</v>
      </c>
      <c r="BU502" s="36">
        <f t="shared" si="602"/>
        <v>17.710791151910456</v>
      </c>
      <c r="BV502" s="36">
        <f t="shared" si="602"/>
        <v>18.426236271283031</v>
      </c>
      <c r="BW502" s="36">
        <f t="shared" si="602"/>
        <v>19.170582511697781</v>
      </c>
      <c r="BX502" s="36">
        <f t="shared" si="602"/>
        <v>19.944997362840326</v>
      </c>
      <c r="BY502" s="36">
        <f t="shared" si="602"/>
        <v>20.750695476309627</v>
      </c>
      <c r="BZ502" s="36">
        <f t="shared" si="602"/>
        <v>21.588940570770632</v>
      </c>
      <c r="CA502" s="36">
        <f t="shared" si="602"/>
        <v>22.461047414067483</v>
      </c>
      <c r="CB502" s="36">
        <f t="shared" si="602"/>
        <v>23.368383885406157</v>
      </c>
      <c r="CC502" s="36">
        <f t="shared" si="600"/>
        <v>24.312373120841027</v>
      </c>
      <c r="CD502" s="36">
        <f t="shared" si="600"/>
        <v>25.294495745430524</v>
      </c>
      <c r="CE502" s="36">
        <f t="shared" si="600"/>
        <v>26.316292195562937</v>
      </c>
      <c r="CF502" s="36">
        <f t="shared" si="600"/>
        <v>27.379365135094901</v>
      </c>
      <c r="CG502" s="36">
        <f t="shared" si="600"/>
        <v>28.485381969092195</v>
      </c>
      <c r="CH502" s="36">
        <f t="shared" si="600"/>
        <v>29.636077459115647</v>
      </c>
      <c r="CI502" s="36">
        <f t="shared" si="600"/>
        <v>30.833256444154085</v>
      </c>
      <c r="CJ502" s="36">
        <f t="shared" si="600"/>
        <v>32.078796671472134</v>
      </c>
      <c r="CK502" s="36">
        <f t="shared" si="600"/>
        <v>33.374651741812926</v>
      </c>
      <c r="CL502" s="36">
        <f t="shared" si="600"/>
        <v>34.722854173575207</v>
      </c>
      <c r="CM502" s="36">
        <f t="shared" si="600"/>
        <v>36.125518590770952</v>
      </c>
      <c r="CN502" s="36">
        <f t="shared" si="600"/>
        <v>37.584845039763742</v>
      </c>
      <c r="CO502" s="36">
        <f t="shared" si="600"/>
        <v>39.103122439990045</v>
      </c>
      <c r="CP502" s="36">
        <f t="shared" si="600"/>
        <v>40.682732174075888</v>
      </c>
      <c r="CQ502" s="36">
        <f t="shared" si="600"/>
        <v>42.32615182297986</v>
      </c>
      <c r="CR502" s="36">
        <f t="shared" si="588"/>
        <v>44.035959052020957</v>
      </c>
      <c r="CS502" s="36">
        <f t="shared" si="605"/>
        <v>45.814835653886398</v>
      </c>
      <c r="CT502" s="36">
        <f t="shared" si="605"/>
        <v>47.665571754960794</v>
      </c>
      <c r="CU502" s="36">
        <f t="shared" si="605"/>
        <v>49.591070191574197</v>
      </c>
      <c r="CV502" s="36">
        <f t="shared" si="605"/>
        <v>51.594351063033031</v>
      </c>
      <c r="CW502" s="36">
        <f t="shared" si="605"/>
        <v>53.678556468575316</v>
      </c>
      <c r="CX502" s="36">
        <f t="shared" si="605"/>
        <v>55.846955435679888</v>
      </c>
      <c r="CY502" s="36">
        <f t="shared" si="605"/>
        <v>58.102949047459617</v>
      </c>
      <c r="CZ502" s="36">
        <f t="shared" si="605"/>
        <v>60.4500757771808</v>
      </c>
      <c r="DA502" s="36">
        <f t="shared" si="605"/>
        <v>62.892017038275803</v>
      </c>
      <c r="DB502" s="36">
        <f t="shared" si="605"/>
        <v>65.432602958554</v>
      </c>
      <c r="DC502" s="36">
        <f t="shared" si="605"/>
        <v>68.075818387667752</v>
      </c>
      <c r="DD502" s="36">
        <f t="shared" si="605"/>
        <v>70.825809147255981</v>
      </c>
      <c r="DE502" s="36">
        <f t="shared" si="605"/>
        <v>73.686888533568535</v>
      </c>
      <c r="DF502" s="36">
        <f t="shared" si="605"/>
        <v>76.663544082770571</v>
      </c>
      <c r="DG502" s="36">
        <f t="shared" si="605"/>
        <v>79.760444609538183</v>
      </c>
      <c r="DH502" s="36">
        <f t="shared" si="605"/>
        <v>82.982447529985095</v>
      </c>
      <c r="DI502" s="36">
        <f t="shared" si="603"/>
        <v>86.334606480406379</v>
      </c>
      <c r="DJ502" s="36">
        <f t="shared" si="603"/>
        <v>89.822179243788881</v>
      </c>
      <c r="DK502" s="36">
        <f t="shared" si="603"/>
        <v>93.450635996520987</v>
      </c>
      <c r="DL502" s="36">
        <f t="shared" si="603"/>
        <v>97.225667888236458</v>
      </c>
      <c r="DM502" s="36">
        <f t="shared" si="603"/>
        <v>101.15319596824966</v>
      </c>
      <c r="DN502" s="36">
        <f t="shared" si="603"/>
        <v>105.23938047258308</v>
      </c>
      <c r="DO502" s="36">
        <f t="shared" si="603"/>
        <v>109.49063048615355</v>
      </c>
      <c r="DP502" s="36">
        <f t="shared" si="603"/>
        <v>113.91361399527221</v>
      </c>
      <c r="DQ502" s="36">
        <f t="shared" si="603"/>
        <v>118.51526834622524</v>
      </c>
      <c r="DR502" s="36">
        <f t="shared" si="603"/>
        <v>123.30281112633936</v>
      </c>
      <c r="DS502" s="36">
        <f t="shared" si="603"/>
        <v>128.28375148459898</v>
      </c>
      <c r="DT502" s="36">
        <f t="shared" si="603"/>
        <v>133.46590190957085</v>
      </c>
      <c r="DU502" s="36">
        <f t="shared" si="603"/>
        <v>138.8573904831099</v>
      </c>
      <c r="DV502" s="36">
        <f t="shared" si="603"/>
        <v>144.46667362906561</v>
      </c>
      <c r="DW502" s="36">
        <f t="shared" si="603"/>
        <v>150.30254937698535</v>
      </c>
      <c r="DX502" s="36">
        <f t="shared" si="592"/>
        <v>156.37417116161808</v>
      </c>
      <c r="DY502" s="36">
        <f t="shared" si="606"/>
        <v>162.69106217986283</v>
      </c>
      <c r="DZ502" s="36">
        <f t="shared" si="606"/>
        <v>169.26313032768059</v>
      </c>
      <c r="EA502" s="36">
        <f t="shared" si="606"/>
        <v>176.10068374039759</v>
      </c>
      <c r="EB502" s="36">
        <f t="shared" si="606"/>
        <v>183.21444696077469</v>
      </c>
      <c r="EC502" s="36">
        <f t="shared" si="606"/>
        <v>190.61557776020217</v>
      </c>
      <c r="ED502" s="36">
        <f t="shared" si="606"/>
        <v>198.31568463940332</v>
      </c>
      <c r="EE502" s="36">
        <f t="shared" si="606"/>
        <v>206.32684503609667</v>
      </c>
      <c r="EF502" s="36">
        <f t="shared" si="606"/>
        <v>214.66162426817485</v>
      </c>
      <c r="EG502" s="36">
        <f t="shared" si="606"/>
        <v>223.33309524211205</v>
      </c>
      <c r="EH502" s="36">
        <f t="shared" si="606"/>
        <v>232.35485895751242</v>
      </c>
      <c r="EI502" s="36">
        <f t="shared" si="606"/>
        <v>241.7410658399601</v>
      </c>
      <c r="EJ502" s="36">
        <f t="shared" si="606"/>
        <v>251.50643793563114</v>
      </c>
      <c r="EK502" s="36">
        <f t="shared" si="606"/>
        <v>261.66629200247894</v>
      </c>
      <c r="EL502" s="36">
        <f t="shared" si="606"/>
        <v>272.23656353421109</v>
      </c>
      <c r="EM502" s="36">
        <f t="shared" si="606"/>
        <v>283.23383175473913</v>
      </c>
      <c r="EN502" s="36">
        <f t="shared" si="606"/>
        <v>294.67534562230361</v>
      </c>
      <c r="EO502" s="36">
        <f t="shared" si="604"/>
        <v>306.57905088406221</v>
      </c>
      <c r="EP502" s="36">
        <f t="shared" si="604"/>
        <v>318.96361822357483</v>
      </c>
      <c r="EQ502" s="36">
        <f t="shared" si="604"/>
        <v>331.8484725453344</v>
      </c>
      <c r="ER502" s="36">
        <f t="shared" si="604"/>
        <v>345.25382344227575</v>
      </c>
      <c r="ES502" s="36">
        <f t="shared" si="604"/>
        <v>359.20069689404994</v>
      </c>
      <c r="ET502" s="36">
        <f t="shared" si="604"/>
        <v>373.710968245782</v>
      </c>
      <c r="EU502" s="36">
        <f t="shared" si="604"/>
        <v>388.80739651903866</v>
      </c>
      <c r="EV502" s="36">
        <f t="shared" si="604"/>
        <v>404.5136601088218</v>
      </c>
      <c r="EW502" s="36">
        <f t="shared" si="604"/>
        <v>420.8543939225778</v>
      </c>
      <c r="EX502" s="36">
        <f t="shared" si="604"/>
        <v>437.85522801947428</v>
      </c>
      <c r="EY502" s="36">
        <f t="shared" si="604"/>
        <v>455.542827810549</v>
      </c>
      <c r="EZ502" s="36">
        <f t="shared" si="604"/>
        <v>473.94493588278397</v>
      </c>
      <c r="FA502" s="36">
        <f t="shared" si="604"/>
        <v>493.09041551270496</v>
      </c>
      <c r="FB502" s="36">
        <f t="shared" si="604"/>
        <v>513.00929593775629</v>
      </c>
      <c r="FC502" s="36">
        <f t="shared" si="604"/>
        <v>533.73281945645795</v>
      </c>
      <c r="FD502" s="36">
        <f t="shared" si="594"/>
        <v>555.29349043122113</v>
      </c>
      <c r="FE502" s="36">
        <f t="shared" si="610"/>
        <v>577.72512627068079</v>
      </c>
      <c r="FF502" s="36">
        <f t="shared" si="610"/>
        <v>601.06291047151126</v>
      </c>
      <c r="FG502" s="36">
        <f t="shared" si="610"/>
        <v>625.34344780291849</v>
      </c>
      <c r="FH502" s="36">
        <f t="shared" si="610"/>
        <v>650.60482172036529</v>
      </c>
      <c r="FI502" s="36">
        <f t="shared" si="610"/>
        <v>676.88665409858129</v>
      </c>
      <c r="FJ502" s="36">
        <f t="shared" si="610"/>
        <v>704.23016737754767</v>
      </c>
      <c r="FK502" s="36">
        <f t="shared" si="610"/>
        <v>732.67824921893111</v>
      </c>
      <c r="FL502" s="36">
        <f t="shared" si="610"/>
        <v>762.27551977437918</v>
      </c>
      <c r="FM502" s="36">
        <f t="shared" si="610"/>
        <v>793.06840167118503</v>
      </c>
      <c r="FN502" s="36">
        <f t="shared" si="610"/>
        <v>825.10519282509426</v>
      </c>
      <c r="FO502" s="36">
        <f t="shared" si="610"/>
        <v>858.43614219445681</v>
      </c>
      <c r="FP502" s="36">
        <f t="shared" si="610"/>
        <v>893.11352859454416</v>
      </c>
      <c r="FQ502" s="36">
        <f t="shared" si="610"/>
        <v>929.19174269564951</v>
      </c>
      <c r="FR502" s="36">
        <f t="shared" si="610"/>
        <v>966.72737233358305</v>
      </c>
      <c r="FS502" s="36">
        <f t="shared" si="610"/>
        <v>1005.7792912663706</v>
      </c>
      <c r="FT502" s="36">
        <f t="shared" si="610"/>
        <v>1046.4087515163669</v>
      </c>
      <c r="FU502" s="36">
        <f t="shared" si="609"/>
        <v>1088.6794794426221</v>
      </c>
      <c r="FV502" s="36">
        <f t="shared" si="609"/>
        <v>1132.6577756941863</v>
      </c>
      <c r="FW502" s="36">
        <f t="shared" si="609"/>
        <v>1178.4126192011288</v>
      </c>
      <c r="FX502" s="36">
        <f t="shared" si="609"/>
        <v>1226.0157753663777</v>
      </c>
      <c r="FY502" s="36">
        <f t="shared" si="609"/>
        <v>1275.5419086280781</v>
      </c>
      <c r="FZ502" s="36">
        <f t="shared" si="609"/>
        <v>1327.068699569018</v>
      </c>
      <c r="GA502" s="36">
        <f t="shared" si="609"/>
        <v>1380.6769667568083</v>
      </c>
      <c r="GB502" s="36">
        <f t="shared" si="609"/>
        <v>1436.4507935059164</v>
      </c>
      <c r="GC502" s="36">
        <f t="shared" si="609"/>
        <v>1494.4776597603816</v>
      </c>
      <c r="GD502" s="36">
        <f t="shared" si="609"/>
        <v>1554.848579304062</v>
      </c>
      <c r="GE502" s="36">
        <f t="shared" si="609"/>
        <v>1617.6582425136291</v>
      </c>
      <c r="GF502" s="36">
        <f t="shared" si="609"/>
        <v>1683.0051648782098</v>
      </c>
      <c r="GG502" s="36">
        <f t="shared" si="609"/>
        <v>1750.9918415186301</v>
      </c>
      <c r="GH502" s="36">
        <f t="shared" si="609"/>
        <v>1821.7249079486169</v>
      </c>
      <c r="GI502" s="36">
        <f t="shared" si="609"/>
        <v>1895.3153073301094</v>
      </c>
      <c r="GJ502" s="36">
        <f t="shared" si="608"/>
        <v>1971.8784644850166</v>
      </c>
      <c r="GK502" s="36">
        <f t="shared" si="608"/>
        <v>2051.5344669363535</v>
      </c>
      <c r="GL502" s="36">
        <f t="shared" si="608"/>
        <v>2134.4082532627144</v>
      </c>
      <c r="GM502" s="36">
        <f t="shared" si="608"/>
        <v>2220.6298090615151</v>
      </c>
      <c r="GN502" s="36">
        <f t="shared" si="608"/>
        <v>2310.3343708283642</v>
      </c>
      <c r="GO502" s="36">
        <f t="shared" si="608"/>
        <v>2403.6626380723469</v>
      </c>
      <c r="GP502" s="36">
        <f t="shared" si="608"/>
        <v>2500.7609939999174</v>
      </c>
      <c r="GQ502" s="36">
        <f t="shared" si="608"/>
        <v>2601.7817351135382</v>
      </c>
      <c r="GR502" s="36">
        <f t="shared" si="608"/>
        <v>2706.8833100851848</v>
      </c>
      <c r="GS502" s="36">
        <f t="shared" si="608"/>
        <v>2816.2305682793863</v>
      </c>
      <c r="GT502" s="36">
        <f t="shared" si="608"/>
        <v>2929.9950183156006</v>
      </c>
      <c r="GU502" s="36">
        <f t="shared" si="608"/>
        <v>3048.3550970754777</v>
      </c>
      <c r="GV502" s="36">
        <f t="shared" si="608"/>
        <v>3171.4964495769391</v>
      </c>
      <c r="GW502" s="36">
        <f t="shared" si="608"/>
        <v>3299.6122201540493</v>
      </c>
      <c r="GX502" s="36">
        <f t="shared" si="608"/>
        <v>3432.9033553993927</v>
      </c>
      <c r="GY502" s="36">
        <f t="shared" si="608"/>
        <v>3571.5789193441069</v>
      </c>
      <c r="GZ502" s="36">
        <f t="shared" si="607"/>
        <v>3715.8564213699319</v>
      </c>
      <c r="HA502" s="36">
        <f t="shared" si="607"/>
        <v>3865.9621573675922</v>
      </c>
      <c r="HB502" s="36">
        <f t="shared" si="607"/>
        <v>4022.1315646766138</v>
      </c>
      <c r="HC502" s="36">
        <f t="shared" si="607"/>
        <v>4184.6095913632907</v>
      </c>
      <c r="HD502" s="36">
        <f t="shared" si="607"/>
        <v>4353.6510804160025</v>
      </c>
      <c r="HE502" s="36">
        <f t="shared" si="607"/>
        <v>4529.5211694604877</v>
      </c>
      <c r="HF502" s="36">
        <f t="shared" si="607"/>
        <v>4712.495706622014</v>
      </c>
      <c r="HG502" s="36">
        <f t="shared" si="607"/>
        <v>4902.8616831867175</v>
      </c>
      <c r="HH502" s="36">
        <f t="shared" si="607"/>
        <v>5100.9176837407285</v>
      </c>
      <c r="HI502" s="36">
        <f t="shared" si="607"/>
        <v>5306.9743544931198</v>
      </c>
      <c r="HJ502" s="36">
        <f t="shared" si="607"/>
        <v>5521.3548905172247</v>
      </c>
      <c r="HK502" s="36">
        <f t="shared" si="607"/>
        <v>5744.3955426745588</v>
      </c>
      <c r="HL502" s="36">
        <f t="shared" si="607"/>
        <v>5976.4461450164408</v>
      </c>
      <c r="HM502" s="36">
        <f t="shared" si="607"/>
        <v>6217.8706634905257</v>
      </c>
    </row>
    <row r="503" spans="1:221" x14ac:dyDescent="0.35">
      <c r="A503" s="7" t="s">
        <v>1665</v>
      </c>
      <c r="B503" s="16" t="s">
        <v>1666</v>
      </c>
      <c r="C503" s="15">
        <v>272.06200000000001</v>
      </c>
      <c r="D503" s="15">
        <v>83.26</v>
      </c>
      <c r="E503" s="14">
        <f t="shared" si="557"/>
        <v>22651.882120000002</v>
      </c>
      <c r="F503" s="12">
        <f t="shared" si="571"/>
        <v>0</v>
      </c>
      <c r="G503" s="13" t="str">
        <f>IFERROR('[2]CEA-6.2 US Forward MRP'!G502/100, "n/a")</f>
        <v>n/a</v>
      </c>
      <c r="H503" s="13" t="str">
        <f t="shared" si="572"/>
        <v>n/a</v>
      </c>
      <c r="I503" s="33" t="str">
        <f t="shared" si="573"/>
        <v>n/a</v>
      </c>
      <c r="J503" s="13">
        <v>0.24809999999999999</v>
      </c>
      <c r="K503" s="41">
        <f t="shared" si="558"/>
        <v>0.21348266666666668</v>
      </c>
      <c r="L503" s="1">
        <f t="shared" si="559"/>
        <v>0.17886533333333338</v>
      </c>
      <c r="M503" s="1">
        <f t="shared" si="560"/>
        <v>0.14424800000000007</v>
      </c>
      <c r="N503" s="1">
        <f t="shared" si="561"/>
        <v>0.10963066666666677</v>
      </c>
      <c r="O503" s="1">
        <f t="shared" si="562"/>
        <v>7.501333333333346E-2</v>
      </c>
      <c r="P503" s="5">
        <f t="shared" si="574"/>
        <v>4.0396000000000098E-2</v>
      </c>
      <c r="Q503" s="1" t="str">
        <f t="shared" si="563"/>
        <v>n/a</v>
      </c>
      <c r="R503" s="12" t="str">
        <f t="shared" si="564"/>
        <v>n/a</v>
      </c>
      <c r="S503" s="12">
        <f t="shared" si="565"/>
        <v>0</v>
      </c>
      <c r="T503" s="7"/>
      <c r="U503" s="42">
        <f t="shared" si="566"/>
        <v>-83.26</v>
      </c>
      <c r="V503" s="36" t="str">
        <f t="shared" si="567"/>
        <v>n/a</v>
      </c>
      <c r="W503" s="36" t="str">
        <f t="shared" si="568"/>
        <v>n/a</v>
      </c>
      <c r="X503" s="36" t="str">
        <f t="shared" si="589"/>
        <v>n/a</v>
      </c>
      <c r="Y503" s="36" t="str">
        <f t="shared" si="589"/>
        <v>n/a</v>
      </c>
      <c r="Z503" s="36" t="str">
        <f t="shared" si="589"/>
        <v>n/a</v>
      </c>
      <c r="AA503" s="36" t="str">
        <f t="shared" si="569"/>
        <v>n/a</v>
      </c>
      <c r="AB503" s="36" t="str">
        <f t="shared" si="581"/>
        <v>n/a</v>
      </c>
      <c r="AC503" s="36" t="str">
        <f t="shared" si="581"/>
        <v>n/a</v>
      </c>
      <c r="AD503" s="36" t="str">
        <f t="shared" si="581"/>
        <v>n/a</v>
      </c>
      <c r="AE503" s="36" t="str">
        <f t="shared" si="581"/>
        <v>n/a</v>
      </c>
      <c r="AF503" s="36" t="str">
        <f t="shared" si="570"/>
        <v>n/a</v>
      </c>
      <c r="AG503" s="36" t="str">
        <f t="shared" si="601"/>
        <v>n/a</v>
      </c>
      <c r="AH503" s="36" t="str">
        <f t="shared" si="601"/>
        <v>n/a</v>
      </c>
      <c r="AI503" s="36" t="str">
        <f t="shared" si="601"/>
        <v>n/a</v>
      </c>
      <c r="AJ503" s="36" t="str">
        <f t="shared" si="601"/>
        <v>n/a</v>
      </c>
      <c r="AK503" s="36" t="str">
        <f t="shared" si="601"/>
        <v>n/a</v>
      </c>
      <c r="AL503" s="36" t="str">
        <f t="shared" si="601"/>
        <v>n/a</v>
      </c>
      <c r="AM503" s="36" t="str">
        <f t="shared" si="601"/>
        <v>n/a</v>
      </c>
      <c r="AN503" s="36" t="str">
        <f t="shared" si="601"/>
        <v>n/a</v>
      </c>
      <c r="AO503" s="36" t="str">
        <f t="shared" si="601"/>
        <v>n/a</v>
      </c>
      <c r="AP503" s="36" t="str">
        <f t="shared" si="601"/>
        <v>n/a</v>
      </c>
      <c r="AQ503" s="36" t="str">
        <f t="shared" si="601"/>
        <v>n/a</v>
      </c>
      <c r="AR503" s="36" t="str">
        <f t="shared" si="601"/>
        <v>n/a</v>
      </c>
      <c r="AS503" s="36" t="str">
        <f t="shared" si="601"/>
        <v>n/a</v>
      </c>
      <c r="AT503" s="36" t="str">
        <f t="shared" si="601"/>
        <v>n/a</v>
      </c>
      <c r="AU503" s="36" t="str">
        <f t="shared" si="601"/>
        <v>n/a</v>
      </c>
      <c r="AV503" s="36" t="str">
        <f t="shared" si="601"/>
        <v>n/a</v>
      </c>
      <c r="AW503" s="36" t="str">
        <f t="shared" si="599"/>
        <v>n/a</v>
      </c>
      <c r="AX503" s="36" t="str">
        <f t="shared" si="599"/>
        <v>n/a</v>
      </c>
      <c r="AY503" s="36" t="str">
        <f t="shared" si="599"/>
        <v>n/a</v>
      </c>
      <c r="AZ503" s="36" t="str">
        <f t="shared" si="599"/>
        <v>n/a</v>
      </c>
      <c r="BA503" s="36" t="str">
        <f t="shared" si="599"/>
        <v>n/a</v>
      </c>
      <c r="BB503" s="36" t="str">
        <f t="shared" si="599"/>
        <v>n/a</v>
      </c>
      <c r="BC503" s="36" t="str">
        <f t="shared" si="599"/>
        <v>n/a</v>
      </c>
      <c r="BD503" s="36" t="str">
        <f t="shared" si="599"/>
        <v>n/a</v>
      </c>
      <c r="BE503" s="36" t="str">
        <f t="shared" si="599"/>
        <v>n/a</v>
      </c>
      <c r="BF503" s="36" t="str">
        <f t="shared" si="599"/>
        <v>n/a</v>
      </c>
      <c r="BG503" s="36" t="str">
        <f t="shared" si="599"/>
        <v>n/a</v>
      </c>
      <c r="BH503" s="36" t="str">
        <f t="shared" si="599"/>
        <v>n/a</v>
      </c>
      <c r="BI503" s="36" t="str">
        <f t="shared" si="599"/>
        <v>n/a</v>
      </c>
      <c r="BJ503" s="36" t="str">
        <f t="shared" si="599"/>
        <v>n/a</v>
      </c>
      <c r="BK503" s="36" t="str">
        <f t="shared" si="599"/>
        <v>n/a</v>
      </c>
      <c r="BL503" s="36" t="str">
        <f t="shared" si="586"/>
        <v>n/a</v>
      </c>
      <c r="BM503" s="36" t="str">
        <f t="shared" si="602"/>
        <v>n/a</v>
      </c>
      <c r="BN503" s="36" t="str">
        <f t="shared" si="602"/>
        <v>n/a</v>
      </c>
      <c r="BO503" s="36" t="str">
        <f t="shared" si="602"/>
        <v>n/a</v>
      </c>
      <c r="BP503" s="36" t="str">
        <f t="shared" si="602"/>
        <v>n/a</v>
      </c>
      <c r="BQ503" s="36" t="str">
        <f t="shared" si="602"/>
        <v>n/a</v>
      </c>
      <c r="BR503" s="36" t="str">
        <f t="shared" si="602"/>
        <v>n/a</v>
      </c>
      <c r="BS503" s="36" t="str">
        <f t="shared" si="602"/>
        <v>n/a</v>
      </c>
      <c r="BT503" s="36" t="str">
        <f t="shared" si="602"/>
        <v>n/a</v>
      </c>
      <c r="BU503" s="36" t="str">
        <f t="shared" si="602"/>
        <v>n/a</v>
      </c>
      <c r="BV503" s="36" t="str">
        <f t="shared" si="602"/>
        <v>n/a</v>
      </c>
      <c r="BW503" s="36" t="str">
        <f t="shared" si="602"/>
        <v>n/a</v>
      </c>
      <c r="BX503" s="36" t="str">
        <f t="shared" si="602"/>
        <v>n/a</v>
      </c>
      <c r="BY503" s="36" t="str">
        <f t="shared" si="602"/>
        <v>n/a</v>
      </c>
      <c r="BZ503" s="36" t="str">
        <f t="shared" si="602"/>
        <v>n/a</v>
      </c>
      <c r="CA503" s="36" t="str">
        <f t="shared" si="602"/>
        <v>n/a</v>
      </c>
      <c r="CB503" s="36" t="str">
        <f t="shared" si="602"/>
        <v>n/a</v>
      </c>
      <c r="CC503" s="36" t="str">
        <f t="shared" si="600"/>
        <v>n/a</v>
      </c>
      <c r="CD503" s="36" t="str">
        <f t="shared" si="600"/>
        <v>n/a</v>
      </c>
      <c r="CE503" s="36" t="str">
        <f t="shared" si="600"/>
        <v>n/a</v>
      </c>
      <c r="CF503" s="36" t="str">
        <f t="shared" si="600"/>
        <v>n/a</v>
      </c>
      <c r="CG503" s="36" t="str">
        <f t="shared" si="600"/>
        <v>n/a</v>
      </c>
      <c r="CH503" s="36" t="str">
        <f t="shared" si="600"/>
        <v>n/a</v>
      </c>
      <c r="CI503" s="36" t="str">
        <f t="shared" si="600"/>
        <v>n/a</v>
      </c>
      <c r="CJ503" s="36" t="str">
        <f t="shared" si="600"/>
        <v>n/a</v>
      </c>
      <c r="CK503" s="36" t="str">
        <f t="shared" si="600"/>
        <v>n/a</v>
      </c>
      <c r="CL503" s="36" t="str">
        <f t="shared" si="600"/>
        <v>n/a</v>
      </c>
      <c r="CM503" s="36" t="str">
        <f t="shared" si="600"/>
        <v>n/a</v>
      </c>
      <c r="CN503" s="36" t="str">
        <f t="shared" si="600"/>
        <v>n/a</v>
      </c>
      <c r="CO503" s="36" t="str">
        <f t="shared" si="600"/>
        <v>n/a</v>
      </c>
      <c r="CP503" s="36" t="str">
        <f t="shared" si="600"/>
        <v>n/a</v>
      </c>
      <c r="CQ503" s="36" t="str">
        <f t="shared" si="600"/>
        <v>n/a</v>
      </c>
      <c r="CR503" s="36" t="str">
        <f t="shared" si="588"/>
        <v>n/a</v>
      </c>
      <c r="CS503" s="36" t="str">
        <f t="shared" si="605"/>
        <v>n/a</v>
      </c>
      <c r="CT503" s="36" t="str">
        <f t="shared" si="605"/>
        <v>n/a</v>
      </c>
      <c r="CU503" s="36" t="str">
        <f t="shared" si="605"/>
        <v>n/a</v>
      </c>
      <c r="CV503" s="36" t="str">
        <f t="shared" si="605"/>
        <v>n/a</v>
      </c>
      <c r="CW503" s="36" t="str">
        <f t="shared" si="605"/>
        <v>n/a</v>
      </c>
      <c r="CX503" s="36" t="str">
        <f t="shared" si="605"/>
        <v>n/a</v>
      </c>
      <c r="CY503" s="36" t="str">
        <f t="shared" si="605"/>
        <v>n/a</v>
      </c>
      <c r="CZ503" s="36" t="str">
        <f t="shared" si="605"/>
        <v>n/a</v>
      </c>
      <c r="DA503" s="36" t="str">
        <f t="shared" si="605"/>
        <v>n/a</v>
      </c>
      <c r="DB503" s="36" t="str">
        <f t="shared" si="605"/>
        <v>n/a</v>
      </c>
      <c r="DC503" s="36" t="str">
        <f t="shared" si="605"/>
        <v>n/a</v>
      </c>
      <c r="DD503" s="36" t="str">
        <f t="shared" si="605"/>
        <v>n/a</v>
      </c>
      <c r="DE503" s="36" t="str">
        <f t="shared" si="605"/>
        <v>n/a</v>
      </c>
      <c r="DF503" s="36" t="str">
        <f t="shared" si="605"/>
        <v>n/a</v>
      </c>
      <c r="DG503" s="36" t="str">
        <f t="shared" si="605"/>
        <v>n/a</v>
      </c>
      <c r="DH503" s="36" t="str">
        <f t="shared" si="605"/>
        <v>n/a</v>
      </c>
      <c r="DI503" s="36" t="str">
        <f t="shared" si="603"/>
        <v>n/a</v>
      </c>
      <c r="DJ503" s="36" t="str">
        <f t="shared" si="603"/>
        <v>n/a</v>
      </c>
      <c r="DK503" s="36" t="str">
        <f t="shared" si="603"/>
        <v>n/a</v>
      </c>
      <c r="DL503" s="36" t="str">
        <f t="shared" si="603"/>
        <v>n/a</v>
      </c>
      <c r="DM503" s="36" t="str">
        <f t="shared" si="603"/>
        <v>n/a</v>
      </c>
      <c r="DN503" s="36" t="str">
        <f t="shared" si="603"/>
        <v>n/a</v>
      </c>
      <c r="DO503" s="36" t="str">
        <f t="shared" si="603"/>
        <v>n/a</v>
      </c>
      <c r="DP503" s="36" t="str">
        <f t="shared" si="603"/>
        <v>n/a</v>
      </c>
      <c r="DQ503" s="36" t="str">
        <f t="shared" si="603"/>
        <v>n/a</v>
      </c>
      <c r="DR503" s="36" t="str">
        <f t="shared" si="603"/>
        <v>n/a</v>
      </c>
      <c r="DS503" s="36" t="str">
        <f t="shared" si="603"/>
        <v>n/a</v>
      </c>
      <c r="DT503" s="36" t="str">
        <f t="shared" si="603"/>
        <v>n/a</v>
      </c>
      <c r="DU503" s="36" t="str">
        <f t="shared" si="603"/>
        <v>n/a</v>
      </c>
      <c r="DV503" s="36" t="str">
        <f t="shared" si="603"/>
        <v>n/a</v>
      </c>
      <c r="DW503" s="36" t="str">
        <f t="shared" si="603"/>
        <v>n/a</v>
      </c>
      <c r="DX503" s="36" t="str">
        <f t="shared" si="592"/>
        <v>n/a</v>
      </c>
      <c r="DY503" s="36" t="str">
        <f t="shared" si="606"/>
        <v>n/a</v>
      </c>
      <c r="DZ503" s="36" t="str">
        <f t="shared" si="606"/>
        <v>n/a</v>
      </c>
      <c r="EA503" s="36" t="str">
        <f t="shared" si="606"/>
        <v>n/a</v>
      </c>
      <c r="EB503" s="36" t="str">
        <f t="shared" si="606"/>
        <v>n/a</v>
      </c>
      <c r="EC503" s="36" t="str">
        <f t="shared" si="606"/>
        <v>n/a</v>
      </c>
      <c r="ED503" s="36" t="str">
        <f t="shared" si="606"/>
        <v>n/a</v>
      </c>
      <c r="EE503" s="36" t="str">
        <f t="shared" si="606"/>
        <v>n/a</v>
      </c>
      <c r="EF503" s="36" t="str">
        <f t="shared" si="606"/>
        <v>n/a</v>
      </c>
      <c r="EG503" s="36" t="str">
        <f t="shared" si="606"/>
        <v>n/a</v>
      </c>
      <c r="EH503" s="36" t="str">
        <f t="shared" si="606"/>
        <v>n/a</v>
      </c>
      <c r="EI503" s="36" t="str">
        <f t="shared" si="606"/>
        <v>n/a</v>
      </c>
      <c r="EJ503" s="36" t="str">
        <f t="shared" si="606"/>
        <v>n/a</v>
      </c>
      <c r="EK503" s="36" t="str">
        <f t="shared" si="606"/>
        <v>n/a</v>
      </c>
      <c r="EL503" s="36" t="str">
        <f t="shared" si="606"/>
        <v>n/a</v>
      </c>
      <c r="EM503" s="36" t="str">
        <f t="shared" si="606"/>
        <v>n/a</v>
      </c>
      <c r="EN503" s="36" t="str">
        <f t="shared" si="606"/>
        <v>n/a</v>
      </c>
      <c r="EO503" s="36" t="str">
        <f t="shared" si="604"/>
        <v>n/a</v>
      </c>
      <c r="EP503" s="36" t="str">
        <f t="shared" si="604"/>
        <v>n/a</v>
      </c>
      <c r="EQ503" s="36" t="str">
        <f t="shared" si="604"/>
        <v>n/a</v>
      </c>
      <c r="ER503" s="36" t="str">
        <f t="shared" si="604"/>
        <v>n/a</v>
      </c>
      <c r="ES503" s="36" t="str">
        <f t="shared" si="604"/>
        <v>n/a</v>
      </c>
      <c r="ET503" s="36" t="str">
        <f t="shared" si="604"/>
        <v>n/a</v>
      </c>
      <c r="EU503" s="36" t="str">
        <f t="shared" si="604"/>
        <v>n/a</v>
      </c>
      <c r="EV503" s="36" t="str">
        <f t="shared" si="604"/>
        <v>n/a</v>
      </c>
      <c r="EW503" s="36" t="str">
        <f t="shared" si="604"/>
        <v>n/a</v>
      </c>
      <c r="EX503" s="36" t="str">
        <f t="shared" si="604"/>
        <v>n/a</v>
      </c>
      <c r="EY503" s="36" t="str">
        <f t="shared" si="604"/>
        <v>n/a</v>
      </c>
      <c r="EZ503" s="36" t="str">
        <f t="shared" si="604"/>
        <v>n/a</v>
      </c>
      <c r="FA503" s="36" t="str">
        <f t="shared" si="604"/>
        <v>n/a</v>
      </c>
      <c r="FB503" s="36" t="str">
        <f t="shared" si="604"/>
        <v>n/a</v>
      </c>
      <c r="FC503" s="36" t="str">
        <f t="shared" si="604"/>
        <v>n/a</v>
      </c>
      <c r="FD503" s="36" t="str">
        <f t="shared" si="594"/>
        <v>n/a</v>
      </c>
      <c r="FE503" s="36" t="str">
        <f t="shared" si="610"/>
        <v>n/a</v>
      </c>
      <c r="FF503" s="36" t="str">
        <f t="shared" si="610"/>
        <v>n/a</v>
      </c>
      <c r="FG503" s="36" t="str">
        <f t="shared" si="610"/>
        <v>n/a</v>
      </c>
      <c r="FH503" s="36" t="str">
        <f t="shared" si="610"/>
        <v>n/a</v>
      </c>
      <c r="FI503" s="36" t="str">
        <f t="shared" si="610"/>
        <v>n/a</v>
      </c>
      <c r="FJ503" s="36" t="str">
        <f t="shared" si="610"/>
        <v>n/a</v>
      </c>
      <c r="FK503" s="36" t="str">
        <f t="shared" si="610"/>
        <v>n/a</v>
      </c>
      <c r="FL503" s="36" t="str">
        <f t="shared" si="610"/>
        <v>n/a</v>
      </c>
      <c r="FM503" s="36" t="str">
        <f t="shared" si="610"/>
        <v>n/a</v>
      </c>
      <c r="FN503" s="36" t="str">
        <f t="shared" si="610"/>
        <v>n/a</v>
      </c>
      <c r="FO503" s="36" t="str">
        <f t="shared" si="610"/>
        <v>n/a</v>
      </c>
      <c r="FP503" s="36" t="str">
        <f t="shared" si="610"/>
        <v>n/a</v>
      </c>
      <c r="FQ503" s="36" t="str">
        <f t="shared" si="610"/>
        <v>n/a</v>
      </c>
      <c r="FR503" s="36" t="str">
        <f t="shared" si="610"/>
        <v>n/a</v>
      </c>
      <c r="FS503" s="36" t="str">
        <f t="shared" si="610"/>
        <v>n/a</v>
      </c>
      <c r="FT503" s="36" t="str">
        <f t="shared" si="610"/>
        <v>n/a</v>
      </c>
      <c r="FU503" s="36" t="str">
        <f t="shared" si="609"/>
        <v>n/a</v>
      </c>
      <c r="FV503" s="36" t="str">
        <f t="shared" si="609"/>
        <v>n/a</v>
      </c>
      <c r="FW503" s="36" t="str">
        <f t="shared" si="609"/>
        <v>n/a</v>
      </c>
      <c r="FX503" s="36" t="str">
        <f t="shared" si="609"/>
        <v>n/a</v>
      </c>
      <c r="FY503" s="36" t="str">
        <f t="shared" si="609"/>
        <v>n/a</v>
      </c>
      <c r="FZ503" s="36" t="str">
        <f t="shared" si="609"/>
        <v>n/a</v>
      </c>
      <c r="GA503" s="36" t="str">
        <f t="shared" si="609"/>
        <v>n/a</v>
      </c>
      <c r="GB503" s="36" t="str">
        <f t="shared" si="609"/>
        <v>n/a</v>
      </c>
      <c r="GC503" s="36" t="str">
        <f t="shared" si="609"/>
        <v>n/a</v>
      </c>
      <c r="GD503" s="36" t="str">
        <f t="shared" si="609"/>
        <v>n/a</v>
      </c>
      <c r="GE503" s="36" t="str">
        <f t="shared" si="609"/>
        <v>n/a</v>
      </c>
      <c r="GF503" s="36" t="str">
        <f t="shared" si="609"/>
        <v>n/a</v>
      </c>
      <c r="GG503" s="36" t="str">
        <f t="shared" si="609"/>
        <v>n/a</v>
      </c>
      <c r="GH503" s="36" t="str">
        <f t="shared" si="609"/>
        <v>n/a</v>
      </c>
      <c r="GI503" s="36" t="str">
        <f t="shared" si="609"/>
        <v>n/a</v>
      </c>
      <c r="GJ503" s="36" t="str">
        <f t="shared" si="608"/>
        <v>n/a</v>
      </c>
      <c r="GK503" s="36" t="str">
        <f t="shared" si="608"/>
        <v>n/a</v>
      </c>
      <c r="GL503" s="36" t="str">
        <f t="shared" si="608"/>
        <v>n/a</v>
      </c>
      <c r="GM503" s="36" t="str">
        <f t="shared" si="608"/>
        <v>n/a</v>
      </c>
      <c r="GN503" s="36" t="str">
        <f t="shared" si="608"/>
        <v>n/a</v>
      </c>
      <c r="GO503" s="36" t="str">
        <f t="shared" si="608"/>
        <v>n/a</v>
      </c>
      <c r="GP503" s="36" t="str">
        <f t="shared" si="608"/>
        <v>n/a</v>
      </c>
      <c r="GQ503" s="36" t="str">
        <f t="shared" si="608"/>
        <v>n/a</v>
      </c>
      <c r="GR503" s="36" t="str">
        <f t="shared" si="608"/>
        <v>n/a</v>
      </c>
      <c r="GS503" s="36" t="str">
        <f t="shared" si="608"/>
        <v>n/a</v>
      </c>
      <c r="GT503" s="36" t="str">
        <f t="shared" si="608"/>
        <v>n/a</v>
      </c>
      <c r="GU503" s="36" t="str">
        <f t="shared" si="608"/>
        <v>n/a</v>
      </c>
      <c r="GV503" s="36" t="str">
        <f t="shared" si="608"/>
        <v>n/a</v>
      </c>
      <c r="GW503" s="36" t="str">
        <f t="shared" si="608"/>
        <v>n/a</v>
      </c>
      <c r="GX503" s="36" t="str">
        <f t="shared" si="608"/>
        <v>n/a</v>
      </c>
      <c r="GY503" s="36" t="str">
        <f t="shared" si="608"/>
        <v>n/a</v>
      </c>
      <c r="GZ503" s="36" t="str">
        <f t="shared" si="607"/>
        <v>n/a</v>
      </c>
      <c r="HA503" s="36" t="str">
        <f t="shared" si="607"/>
        <v>n/a</v>
      </c>
      <c r="HB503" s="36" t="str">
        <f t="shared" si="607"/>
        <v>n/a</v>
      </c>
      <c r="HC503" s="36" t="str">
        <f t="shared" si="607"/>
        <v>n/a</v>
      </c>
      <c r="HD503" s="36" t="str">
        <f t="shared" si="607"/>
        <v>n/a</v>
      </c>
      <c r="HE503" s="36" t="str">
        <f t="shared" si="607"/>
        <v>n/a</v>
      </c>
      <c r="HF503" s="36" t="str">
        <f t="shared" si="607"/>
        <v>n/a</v>
      </c>
      <c r="HG503" s="36" t="str">
        <f t="shared" si="607"/>
        <v>n/a</v>
      </c>
      <c r="HH503" s="36" t="str">
        <f t="shared" si="607"/>
        <v>n/a</v>
      </c>
      <c r="HI503" s="36" t="str">
        <f t="shared" si="607"/>
        <v>n/a</v>
      </c>
      <c r="HJ503" s="36" t="str">
        <f t="shared" si="607"/>
        <v>n/a</v>
      </c>
      <c r="HK503" s="36" t="str">
        <f t="shared" si="607"/>
        <v>n/a</v>
      </c>
      <c r="HL503" s="36" t="str">
        <f t="shared" si="607"/>
        <v>n/a</v>
      </c>
      <c r="HM503" s="36" t="str">
        <f t="shared" si="607"/>
        <v>n/a</v>
      </c>
    </row>
    <row r="504" spans="1:221" x14ac:dyDescent="0.35">
      <c r="A504" s="7" t="s">
        <v>1667</v>
      </c>
      <c r="B504" s="16" t="s">
        <v>1668</v>
      </c>
      <c r="C504" s="15">
        <v>75.281999999999996</v>
      </c>
      <c r="D504" s="15">
        <v>257.20999999999998</v>
      </c>
      <c r="E504" s="14">
        <f t="shared" si="557"/>
        <v>19363.283219999998</v>
      </c>
      <c r="F504" s="12">
        <f t="shared" si="571"/>
        <v>0</v>
      </c>
      <c r="G504" s="13" t="str">
        <f>IFERROR('[2]CEA-6.2 US Forward MRP'!G503/100, "n/a")</f>
        <v>n/a</v>
      </c>
      <c r="H504" s="13" t="str">
        <f t="shared" si="572"/>
        <v>n/a</v>
      </c>
      <c r="I504" s="33" t="str">
        <f t="shared" si="573"/>
        <v>n/a</v>
      </c>
      <c r="J504" s="13">
        <v>0.1174</v>
      </c>
      <c r="K504" s="41">
        <f t="shared" si="558"/>
        <v>0.10456600000000002</v>
      </c>
      <c r="L504" s="1">
        <f t="shared" si="559"/>
        <v>9.1732000000000036E-2</v>
      </c>
      <c r="M504" s="1">
        <f t="shared" si="560"/>
        <v>7.8898000000000051E-2</v>
      </c>
      <c r="N504" s="1">
        <f t="shared" si="561"/>
        <v>6.6064000000000067E-2</v>
      </c>
      <c r="O504" s="1">
        <f t="shared" si="562"/>
        <v>5.3230000000000083E-2</v>
      </c>
      <c r="P504" s="5">
        <f t="shared" si="574"/>
        <v>4.0396000000000098E-2</v>
      </c>
      <c r="Q504" s="1" t="str">
        <f t="shared" si="563"/>
        <v>n/a</v>
      </c>
      <c r="R504" s="12" t="str">
        <f t="shared" si="564"/>
        <v>n/a</v>
      </c>
      <c r="S504" s="12">
        <f t="shared" si="565"/>
        <v>0</v>
      </c>
      <c r="T504" s="7"/>
      <c r="U504" s="42">
        <f t="shared" si="566"/>
        <v>-257.20999999999998</v>
      </c>
      <c r="V504" s="36" t="str">
        <f t="shared" si="567"/>
        <v>n/a</v>
      </c>
      <c r="W504" s="36" t="str">
        <f t="shared" si="568"/>
        <v>n/a</v>
      </c>
      <c r="X504" s="36" t="str">
        <f t="shared" si="589"/>
        <v>n/a</v>
      </c>
      <c r="Y504" s="36" t="str">
        <f t="shared" si="589"/>
        <v>n/a</v>
      </c>
      <c r="Z504" s="36" t="str">
        <f t="shared" si="589"/>
        <v>n/a</v>
      </c>
      <c r="AA504" s="36" t="str">
        <f t="shared" si="569"/>
        <v>n/a</v>
      </c>
      <c r="AB504" s="36" t="str">
        <f t="shared" si="581"/>
        <v>n/a</v>
      </c>
      <c r="AC504" s="36" t="str">
        <f t="shared" si="581"/>
        <v>n/a</v>
      </c>
      <c r="AD504" s="36" t="str">
        <f t="shared" si="581"/>
        <v>n/a</v>
      </c>
      <c r="AE504" s="36" t="str">
        <f t="shared" si="581"/>
        <v>n/a</v>
      </c>
      <c r="AF504" s="36" t="str">
        <f t="shared" si="570"/>
        <v>n/a</v>
      </c>
      <c r="AG504" s="36" t="str">
        <f t="shared" si="601"/>
        <v>n/a</v>
      </c>
      <c r="AH504" s="36" t="str">
        <f t="shared" si="601"/>
        <v>n/a</v>
      </c>
      <c r="AI504" s="36" t="str">
        <f t="shared" si="601"/>
        <v>n/a</v>
      </c>
      <c r="AJ504" s="36" t="str">
        <f t="shared" si="601"/>
        <v>n/a</v>
      </c>
      <c r="AK504" s="36" t="str">
        <f t="shared" si="601"/>
        <v>n/a</v>
      </c>
      <c r="AL504" s="36" t="str">
        <f t="shared" si="601"/>
        <v>n/a</v>
      </c>
      <c r="AM504" s="36" t="str">
        <f t="shared" si="601"/>
        <v>n/a</v>
      </c>
      <c r="AN504" s="36" t="str">
        <f t="shared" si="601"/>
        <v>n/a</v>
      </c>
      <c r="AO504" s="36" t="str">
        <f t="shared" si="601"/>
        <v>n/a</v>
      </c>
      <c r="AP504" s="36" t="str">
        <f t="shared" si="601"/>
        <v>n/a</v>
      </c>
      <c r="AQ504" s="36" t="str">
        <f t="shared" si="601"/>
        <v>n/a</v>
      </c>
      <c r="AR504" s="36" t="str">
        <f t="shared" si="601"/>
        <v>n/a</v>
      </c>
      <c r="AS504" s="36" t="str">
        <f t="shared" si="601"/>
        <v>n/a</v>
      </c>
      <c r="AT504" s="36" t="str">
        <f t="shared" si="601"/>
        <v>n/a</v>
      </c>
      <c r="AU504" s="36" t="str">
        <f t="shared" si="601"/>
        <v>n/a</v>
      </c>
      <c r="AV504" s="36" t="str">
        <f t="shared" si="601"/>
        <v>n/a</v>
      </c>
      <c r="AW504" s="36" t="str">
        <f t="shared" si="599"/>
        <v>n/a</v>
      </c>
      <c r="AX504" s="36" t="str">
        <f t="shared" si="599"/>
        <v>n/a</v>
      </c>
      <c r="AY504" s="36" t="str">
        <f t="shared" si="599"/>
        <v>n/a</v>
      </c>
      <c r="AZ504" s="36" t="str">
        <f t="shared" si="599"/>
        <v>n/a</v>
      </c>
      <c r="BA504" s="36" t="str">
        <f t="shared" si="599"/>
        <v>n/a</v>
      </c>
      <c r="BB504" s="36" t="str">
        <f t="shared" si="599"/>
        <v>n/a</v>
      </c>
      <c r="BC504" s="36" t="str">
        <f t="shared" si="599"/>
        <v>n/a</v>
      </c>
      <c r="BD504" s="36" t="str">
        <f t="shared" si="599"/>
        <v>n/a</v>
      </c>
      <c r="BE504" s="36" t="str">
        <f t="shared" si="599"/>
        <v>n/a</v>
      </c>
      <c r="BF504" s="36" t="str">
        <f t="shared" si="599"/>
        <v>n/a</v>
      </c>
      <c r="BG504" s="36" t="str">
        <f t="shared" si="599"/>
        <v>n/a</v>
      </c>
      <c r="BH504" s="36" t="str">
        <f t="shared" si="599"/>
        <v>n/a</v>
      </c>
      <c r="BI504" s="36" t="str">
        <f t="shared" si="599"/>
        <v>n/a</v>
      </c>
      <c r="BJ504" s="36" t="str">
        <f t="shared" si="599"/>
        <v>n/a</v>
      </c>
      <c r="BK504" s="36" t="str">
        <f t="shared" si="599"/>
        <v>n/a</v>
      </c>
      <c r="BL504" s="36" t="str">
        <f t="shared" si="586"/>
        <v>n/a</v>
      </c>
      <c r="BM504" s="36" t="str">
        <f t="shared" si="602"/>
        <v>n/a</v>
      </c>
      <c r="BN504" s="36" t="str">
        <f t="shared" si="602"/>
        <v>n/a</v>
      </c>
      <c r="BO504" s="36" t="str">
        <f t="shared" si="602"/>
        <v>n/a</v>
      </c>
      <c r="BP504" s="36" t="str">
        <f t="shared" si="602"/>
        <v>n/a</v>
      </c>
      <c r="BQ504" s="36" t="str">
        <f t="shared" si="602"/>
        <v>n/a</v>
      </c>
      <c r="BR504" s="36" t="str">
        <f t="shared" si="602"/>
        <v>n/a</v>
      </c>
      <c r="BS504" s="36" t="str">
        <f t="shared" si="602"/>
        <v>n/a</v>
      </c>
      <c r="BT504" s="36" t="str">
        <f t="shared" si="602"/>
        <v>n/a</v>
      </c>
      <c r="BU504" s="36" t="str">
        <f t="shared" si="602"/>
        <v>n/a</v>
      </c>
      <c r="BV504" s="36" t="str">
        <f t="shared" si="602"/>
        <v>n/a</v>
      </c>
      <c r="BW504" s="36" t="str">
        <f t="shared" si="602"/>
        <v>n/a</v>
      </c>
      <c r="BX504" s="36" t="str">
        <f t="shared" si="602"/>
        <v>n/a</v>
      </c>
      <c r="BY504" s="36" t="str">
        <f t="shared" si="602"/>
        <v>n/a</v>
      </c>
      <c r="BZ504" s="36" t="str">
        <f t="shared" si="602"/>
        <v>n/a</v>
      </c>
      <c r="CA504" s="36" t="str">
        <f t="shared" si="602"/>
        <v>n/a</v>
      </c>
      <c r="CB504" s="36" t="str">
        <f t="shared" si="602"/>
        <v>n/a</v>
      </c>
      <c r="CC504" s="36" t="str">
        <f t="shared" si="600"/>
        <v>n/a</v>
      </c>
      <c r="CD504" s="36" t="str">
        <f t="shared" si="600"/>
        <v>n/a</v>
      </c>
      <c r="CE504" s="36" t="str">
        <f t="shared" si="600"/>
        <v>n/a</v>
      </c>
      <c r="CF504" s="36" t="str">
        <f t="shared" si="600"/>
        <v>n/a</v>
      </c>
      <c r="CG504" s="36" t="str">
        <f t="shared" si="600"/>
        <v>n/a</v>
      </c>
      <c r="CH504" s="36" t="str">
        <f t="shared" si="600"/>
        <v>n/a</v>
      </c>
      <c r="CI504" s="36" t="str">
        <f t="shared" si="600"/>
        <v>n/a</v>
      </c>
      <c r="CJ504" s="36" t="str">
        <f t="shared" si="600"/>
        <v>n/a</v>
      </c>
      <c r="CK504" s="36" t="str">
        <f t="shared" si="600"/>
        <v>n/a</v>
      </c>
      <c r="CL504" s="36" t="str">
        <f t="shared" si="600"/>
        <v>n/a</v>
      </c>
      <c r="CM504" s="36" t="str">
        <f t="shared" si="600"/>
        <v>n/a</v>
      </c>
      <c r="CN504" s="36" t="str">
        <f t="shared" si="600"/>
        <v>n/a</v>
      </c>
      <c r="CO504" s="36" t="str">
        <f t="shared" si="600"/>
        <v>n/a</v>
      </c>
      <c r="CP504" s="36" t="str">
        <f t="shared" si="600"/>
        <v>n/a</v>
      </c>
      <c r="CQ504" s="36" t="str">
        <f t="shared" si="600"/>
        <v>n/a</v>
      </c>
      <c r="CR504" s="36" t="str">
        <f t="shared" si="588"/>
        <v>n/a</v>
      </c>
      <c r="CS504" s="36" t="str">
        <f t="shared" si="605"/>
        <v>n/a</v>
      </c>
      <c r="CT504" s="36" t="str">
        <f t="shared" si="605"/>
        <v>n/a</v>
      </c>
      <c r="CU504" s="36" t="str">
        <f t="shared" si="605"/>
        <v>n/a</v>
      </c>
      <c r="CV504" s="36" t="str">
        <f t="shared" si="605"/>
        <v>n/a</v>
      </c>
      <c r="CW504" s="36" t="str">
        <f t="shared" si="605"/>
        <v>n/a</v>
      </c>
      <c r="CX504" s="36" t="str">
        <f t="shared" si="605"/>
        <v>n/a</v>
      </c>
      <c r="CY504" s="36" t="str">
        <f t="shared" si="605"/>
        <v>n/a</v>
      </c>
      <c r="CZ504" s="36" t="str">
        <f t="shared" si="605"/>
        <v>n/a</v>
      </c>
      <c r="DA504" s="36" t="str">
        <f t="shared" si="605"/>
        <v>n/a</v>
      </c>
      <c r="DB504" s="36" t="str">
        <f t="shared" si="605"/>
        <v>n/a</v>
      </c>
      <c r="DC504" s="36" t="str">
        <f t="shared" si="605"/>
        <v>n/a</v>
      </c>
      <c r="DD504" s="36" t="str">
        <f t="shared" si="605"/>
        <v>n/a</v>
      </c>
      <c r="DE504" s="36" t="str">
        <f t="shared" si="605"/>
        <v>n/a</v>
      </c>
      <c r="DF504" s="36" t="str">
        <f t="shared" si="605"/>
        <v>n/a</v>
      </c>
      <c r="DG504" s="36" t="str">
        <f t="shared" si="605"/>
        <v>n/a</v>
      </c>
      <c r="DH504" s="36" t="str">
        <f t="shared" si="605"/>
        <v>n/a</v>
      </c>
      <c r="DI504" s="36" t="str">
        <f t="shared" si="603"/>
        <v>n/a</v>
      </c>
      <c r="DJ504" s="36" t="str">
        <f t="shared" si="603"/>
        <v>n/a</v>
      </c>
      <c r="DK504" s="36" t="str">
        <f t="shared" si="603"/>
        <v>n/a</v>
      </c>
      <c r="DL504" s="36" t="str">
        <f t="shared" si="603"/>
        <v>n/a</v>
      </c>
      <c r="DM504" s="36" t="str">
        <f t="shared" si="603"/>
        <v>n/a</v>
      </c>
      <c r="DN504" s="36" t="str">
        <f t="shared" si="603"/>
        <v>n/a</v>
      </c>
      <c r="DO504" s="36" t="str">
        <f t="shared" si="603"/>
        <v>n/a</v>
      </c>
      <c r="DP504" s="36" t="str">
        <f t="shared" si="603"/>
        <v>n/a</v>
      </c>
      <c r="DQ504" s="36" t="str">
        <f t="shared" si="603"/>
        <v>n/a</v>
      </c>
      <c r="DR504" s="36" t="str">
        <f t="shared" si="603"/>
        <v>n/a</v>
      </c>
      <c r="DS504" s="36" t="str">
        <f t="shared" si="603"/>
        <v>n/a</v>
      </c>
      <c r="DT504" s="36" t="str">
        <f t="shared" si="603"/>
        <v>n/a</v>
      </c>
      <c r="DU504" s="36" t="str">
        <f t="shared" si="603"/>
        <v>n/a</v>
      </c>
      <c r="DV504" s="36" t="str">
        <f t="shared" si="603"/>
        <v>n/a</v>
      </c>
      <c r="DW504" s="36" t="str">
        <f t="shared" si="603"/>
        <v>n/a</v>
      </c>
      <c r="DX504" s="36" t="str">
        <f t="shared" si="592"/>
        <v>n/a</v>
      </c>
      <c r="DY504" s="36" t="str">
        <f t="shared" si="606"/>
        <v>n/a</v>
      </c>
      <c r="DZ504" s="36" t="str">
        <f t="shared" si="606"/>
        <v>n/a</v>
      </c>
      <c r="EA504" s="36" t="str">
        <f t="shared" si="606"/>
        <v>n/a</v>
      </c>
      <c r="EB504" s="36" t="str">
        <f t="shared" si="606"/>
        <v>n/a</v>
      </c>
      <c r="EC504" s="36" t="str">
        <f t="shared" si="606"/>
        <v>n/a</v>
      </c>
      <c r="ED504" s="36" t="str">
        <f t="shared" si="606"/>
        <v>n/a</v>
      </c>
      <c r="EE504" s="36" t="str">
        <f t="shared" si="606"/>
        <v>n/a</v>
      </c>
      <c r="EF504" s="36" t="str">
        <f t="shared" si="606"/>
        <v>n/a</v>
      </c>
      <c r="EG504" s="36" t="str">
        <f t="shared" si="606"/>
        <v>n/a</v>
      </c>
      <c r="EH504" s="36" t="str">
        <f t="shared" si="606"/>
        <v>n/a</v>
      </c>
      <c r="EI504" s="36" t="str">
        <f t="shared" si="606"/>
        <v>n/a</v>
      </c>
      <c r="EJ504" s="36" t="str">
        <f t="shared" si="606"/>
        <v>n/a</v>
      </c>
      <c r="EK504" s="36" t="str">
        <f t="shared" si="606"/>
        <v>n/a</v>
      </c>
      <c r="EL504" s="36" t="str">
        <f t="shared" si="606"/>
        <v>n/a</v>
      </c>
      <c r="EM504" s="36" t="str">
        <f t="shared" si="606"/>
        <v>n/a</v>
      </c>
      <c r="EN504" s="36" t="str">
        <f t="shared" si="606"/>
        <v>n/a</v>
      </c>
      <c r="EO504" s="36" t="str">
        <f t="shared" si="604"/>
        <v>n/a</v>
      </c>
      <c r="EP504" s="36" t="str">
        <f t="shared" si="604"/>
        <v>n/a</v>
      </c>
      <c r="EQ504" s="36" t="str">
        <f t="shared" si="604"/>
        <v>n/a</v>
      </c>
      <c r="ER504" s="36" t="str">
        <f t="shared" si="604"/>
        <v>n/a</v>
      </c>
      <c r="ES504" s="36" t="str">
        <f t="shared" si="604"/>
        <v>n/a</v>
      </c>
      <c r="ET504" s="36" t="str">
        <f t="shared" si="604"/>
        <v>n/a</v>
      </c>
      <c r="EU504" s="36" t="str">
        <f t="shared" si="604"/>
        <v>n/a</v>
      </c>
      <c r="EV504" s="36" t="str">
        <f t="shared" si="604"/>
        <v>n/a</v>
      </c>
      <c r="EW504" s="36" t="str">
        <f t="shared" si="604"/>
        <v>n/a</v>
      </c>
      <c r="EX504" s="36" t="str">
        <f t="shared" si="604"/>
        <v>n/a</v>
      </c>
      <c r="EY504" s="36" t="str">
        <f t="shared" si="604"/>
        <v>n/a</v>
      </c>
      <c r="EZ504" s="36" t="str">
        <f t="shared" si="604"/>
        <v>n/a</v>
      </c>
      <c r="FA504" s="36" t="str">
        <f t="shared" si="604"/>
        <v>n/a</v>
      </c>
      <c r="FB504" s="36" t="str">
        <f t="shared" si="604"/>
        <v>n/a</v>
      </c>
      <c r="FC504" s="36" t="str">
        <f t="shared" si="604"/>
        <v>n/a</v>
      </c>
      <c r="FD504" s="36" t="str">
        <f t="shared" si="594"/>
        <v>n/a</v>
      </c>
      <c r="FE504" s="36" t="str">
        <f t="shared" si="610"/>
        <v>n/a</v>
      </c>
      <c r="FF504" s="36" t="str">
        <f t="shared" si="610"/>
        <v>n/a</v>
      </c>
      <c r="FG504" s="36" t="str">
        <f t="shared" si="610"/>
        <v>n/a</v>
      </c>
      <c r="FH504" s="36" t="str">
        <f t="shared" si="610"/>
        <v>n/a</v>
      </c>
      <c r="FI504" s="36" t="str">
        <f t="shared" si="610"/>
        <v>n/a</v>
      </c>
      <c r="FJ504" s="36" t="str">
        <f t="shared" si="610"/>
        <v>n/a</v>
      </c>
      <c r="FK504" s="36" t="str">
        <f t="shared" si="610"/>
        <v>n/a</v>
      </c>
      <c r="FL504" s="36" t="str">
        <f t="shared" si="610"/>
        <v>n/a</v>
      </c>
      <c r="FM504" s="36" t="str">
        <f t="shared" si="610"/>
        <v>n/a</v>
      </c>
      <c r="FN504" s="36" t="str">
        <f t="shared" si="610"/>
        <v>n/a</v>
      </c>
      <c r="FO504" s="36" t="str">
        <f t="shared" si="610"/>
        <v>n/a</v>
      </c>
      <c r="FP504" s="36" t="str">
        <f t="shared" si="610"/>
        <v>n/a</v>
      </c>
      <c r="FQ504" s="36" t="str">
        <f t="shared" si="610"/>
        <v>n/a</v>
      </c>
      <c r="FR504" s="36" t="str">
        <f t="shared" si="610"/>
        <v>n/a</v>
      </c>
      <c r="FS504" s="36" t="str">
        <f t="shared" si="610"/>
        <v>n/a</v>
      </c>
      <c r="FT504" s="36" t="str">
        <f t="shared" si="610"/>
        <v>n/a</v>
      </c>
      <c r="FU504" s="36" t="str">
        <f t="shared" si="609"/>
        <v>n/a</v>
      </c>
      <c r="FV504" s="36" t="str">
        <f t="shared" si="609"/>
        <v>n/a</v>
      </c>
      <c r="FW504" s="36" t="str">
        <f t="shared" si="609"/>
        <v>n/a</v>
      </c>
      <c r="FX504" s="36" t="str">
        <f t="shared" si="609"/>
        <v>n/a</v>
      </c>
      <c r="FY504" s="36" t="str">
        <f t="shared" si="609"/>
        <v>n/a</v>
      </c>
      <c r="FZ504" s="36" t="str">
        <f t="shared" si="609"/>
        <v>n/a</v>
      </c>
      <c r="GA504" s="36" t="str">
        <f t="shared" si="609"/>
        <v>n/a</v>
      </c>
      <c r="GB504" s="36" t="str">
        <f t="shared" si="609"/>
        <v>n/a</v>
      </c>
      <c r="GC504" s="36" t="str">
        <f t="shared" si="609"/>
        <v>n/a</v>
      </c>
      <c r="GD504" s="36" t="str">
        <f t="shared" si="609"/>
        <v>n/a</v>
      </c>
      <c r="GE504" s="36" t="str">
        <f t="shared" si="609"/>
        <v>n/a</v>
      </c>
      <c r="GF504" s="36" t="str">
        <f t="shared" si="609"/>
        <v>n/a</v>
      </c>
      <c r="GG504" s="36" t="str">
        <f t="shared" si="609"/>
        <v>n/a</v>
      </c>
      <c r="GH504" s="36" t="str">
        <f t="shared" si="609"/>
        <v>n/a</v>
      </c>
      <c r="GI504" s="36" t="str">
        <f t="shared" si="609"/>
        <v>n/a</v>
      </c>
      <c r="GJ504" s="36" t="str">
        <f t="shared" si="608"/>
        <v>n/a</v>
      </c>
      <c r="GK504" s="36" t="str">
        <f t="shared" si="608"/>
        <v>n/a</v>
      </c>
      <c r="GL504" s="36" t="str">
        <f t="shared" si="608"/>
        <v>n/a</v>
      </c>
      <c r="GM504" s="36" t="str">
        <f t="shared" si="608"/>
        <v>n/a</v>
      </c>
      <c r="GN504" s="36" t="str">
        <f t="shared" si="608"/>
        <v>n/a</v>
      </c>
      <c r="GO504" s="36" t="str">
        <f t="shared" si="608"/>
        <v>n/a</v>
      </c>
      <c r="GP504" s="36" t="str">
        <f t="shared" si="608"/>
        <v>n/a</v>
      </c>
      <c r="GQ504" s="36" t="str">
        <f t="shared" si="608"/>
        <v>n/a</v>
      </c>
      <c r="GR504" s="36" t="str">
        <f t="shared" si="608"/>
        <v>n/a</v>
      </c>
      <c r="GS504" s="36" t="str">
        <f t="shared" si="608"/>
        <v>n/a</v>
      </c>
      <c r="GT504" s="36" t="str">
        <f t="shared" si="608"/>
        <v>n/a</v>
      </c>
      <c r="GU504" s="36" t="str">
        <f t="shared" si="608"/>
        <v>n/a</v>
      </c>
      <c r="GV504" s="36" t="str">
        <f t="shared" si="608"/>
        <v>n/a</v>
      </c>
      <c r="GW504" s="36" t="str">
        <f t="shared" si="608"/>
        <v>n/a</v>
      </c>
      <c r="GX504" s="36" t="str">
        <f t="shared" si="608"/>
        <v>n/a</v>
      </c>
      <c r="GY504" s="36" t="str">
        <f t="shared" si="608"/>
        <v>n/a</v>
      </c>
      <c r="GZ504" s="36" t="str">
        <f t="shared" si="607"/>
        <v>n/a</v>
      </c>
      <c r="HA504" s="36" t="str">
        <f t="shared" si="607"/>
        <v>n/a</v>
      </c>
      <c r="HB504" s="36" t="str">
        <f t="shared" si="607"/>
        <v>n/a</v>
      </c>
      <c r="HC504" s="36" t="str">
        <f t="shared" si="607"/>
        <v>n/a</v>
      </c>
      <c r="HD504" s="36" t="str">
        <f t="shared" si="607"/>
        <v>n/a</v>
      </c>
      <c r="HE504" s="36" t="str">
        <f t="shared" si="607"/>
        <v>n/a</v>
      </c>
      <c r="HF504" s="36" t="str">
        <f t="shared" si="607"/>
        <v>n/a</v>
      </c>
      <c r="HG504" s="36" t="str">
        <f t="shared" si="607"/>
        <v>n/a</v>
      </c>
      <c r="HH504" s="36" t="str">
        <f t="shared" si="607"/>
        <v>n/a</v>
      </c>
      <c r="HI504" s="36" t="str">
        <f t="shared" si="607"/>
        <v>n/a</v>
      </c>
      <c r="HJ504" s="36" t="str">
        <f t="shared" si="607"/>
        <v>n/a</v>
      </c>
      <c r="HK504" s="36" t="str">
        <f t="shared" si="607"/>
        <v>n/a</v>
      </c>
      <c r="HL504" s="36" t="str">
        <f t="shared" si="607"/>
        <v>n/a</v>
      </c>
      <c r="HM504" s="36" t="str">
        <f t="shared" si="607"/>
        <v>n/a</v>
      </c>
    </row>
    <row r="505" spans="1:221" x14ac:dyDescent="0.35">
      <c r="A505" s="7" t="s">
        <v>1669</v>
      </c>
      <c r="B505" s="16" t="s">
        <v>1670</v>
      </c>
      <c r="C505" s="15">
        <v>159.30000000000001</v>
      </c>
      <c r="D505" s="15">
        <v>104.28</v>
      </c>
      <c r="E505" s="14">
        <f t="shared" si="557"/>
        <v>16611.804</v>
      </c>
      <c r="F505" s="12">
        <f t="shared" si="571"/>
        <v>0</v>
      </c>
      <c r="G505" s="13" t="str">
        <f>IFERROR('[2]CEA-6.2 US Forward MRP'!G504/100, "n/a")</f>
        <v>n/a</v>
      </c>
      <c r="H505" s="13" t="str">
        <f t="shared" si="572"/>
        <v>n/a</v>
      </c>
      <c r="I505" s="33" t="str">
        <f t="shared" si="573"/>
        <v>n/a</v>
      </c>
      <c r="J505" s="13">
        <v>0.40045000000000003</v>
      </c>
      <c r="K505" s="41">
        <f t="shared" si="558"/>
        <v>0.34044100000000005</v>
      </c>
      <c r="L505" s="1">
        <f t="shared" si="559"/>
        <v>0.28043200000000007</v>
      </c>
      <c r="M505" s="1">
        <f t="shared" si="560"/>
        <v>0.22042300000000009</v>
      </c>
      <c r="N505" s="1">
        <f t="shared" si="561"/>
        <v>0.16041400000000011</v>
      </c>
      <c r="O505" s="1">
        <f t="shared" si="562"/>
        <v>0.10040500000000013</v>
      </c>
      <c r="P505" s="5">
        <f t="shared" si="574"/>
        <v>4.0396000000000098E-2</v>
      </c>
      <c r="Q505" s="1" t="str">
        <f t="shared" si="563"/>
        <v>n/a</v>
      </c>
      <c r="R505" s="12" t="str">
        <f t="shared" si="564"/>
        <v>n/a</v>
      </c>
      <c r="S505" s="12">
        <f t="shared" si="565"/>
        <v>0</v>
      </c>
      <c r="T505" s="7"/>
      <c r="U505" s="42">
        <f t="shared" si="566"/>
        <v>-104.28</v>
      </c>
      <c r="V505" s="36" t="str">
        <f t="shared" si="567"/>
        <v>n/a</v>
      </c>
      <c r="W505" s="36" t="str">
        <f t="shared" si="568"/>
        <v>n/a</v>
      </c>
      <c r="X505" s="36" t="str">
        <f t="shared" si="589"/>
        <v>n/a</v>
      </c>
      <c r="Y505" s="36" t="str">
        <f t="shared" si="589"/>
        <v>n/a</v>
      </c>
      <c r="Z505" s="36" t="str">
        <f t="shared" si="589"/>
        <v>n/a</v>
      </c>
      <c r="AA505" s="36" t="str">
        <f t="shared" si="569"/>
        <v>n/a</v>
      </c>
      <c r="AB505" s="36" t="str">
        <f t="shared" si="581"/>
        <v>n/a</v>
      </c>
      <c r="AC505" s="36" t="str">
        <f t="shared" si="581"/>
        <v>n/a</v>
      </c>
      <c r="AD505" s="36" t="str">
        <f t="shared" si="581"/>
        <v>n/a</v>
      </c>
      <c r="AE505" s="36" t="str">
        <f t="shared" si="581"/>
        <v>n/a</v>
      </c>
      <c r="AF505" s="36" t="str">
        <f t="shared" si="570"/>
        <v>n/a</v>
      </c>
      <c r="AG505" s="36" t="str">
        <f t="shared" si="601"/>
        <v>n/a</v>
      </c>
      <c r="AH505" s="36" t="str">
        <f t="shared" si="601"/>
        <v>n/a</v>
      </c>
      <c r="AI505" s="36" t="str">
        <f t="shared" si="601"/>
        <v>n/a</v>
      </c>
      <c r="AJ505" s="36" t="str">
        <f t="shared" si="601"/>
        <v>n/a</v>
      </c>
      <c r="AK505" s="36" t="str">
        <f t="shared" si="601"/>
        <v>n/a</v>
      </c>
      <c r="AL505" s="36" t="str">
        <f t="shared" si="601"/>
        <v>n/a</v>
      </c>
      <c r="AM505" s="36" t="str">
        <f t="shared" si="601"/>
        <v>n/a</v>
      </c>
      <c r="AN505" s="36" t="str">
        <f t="shared" si="601"/>
        <v>n/a</v>
      </c>
      <c r="AO505" s="36" t="str">
        <f t="shared" si="601"/>
        <v>n/a</v>
      </c>
      <c r="AP505" s="36" t="str">
        <f t="shared" si="601"/>
        <v>n/a</v>
      </c>
      <c r="AQ505" s="36" t="str">
        <f t="shared" si="601"/>
        <v>n/a</v>
      </c>
      <c r="AR505" s="36" t="str">
        <f t="shared" si="601"/>
        <v>n/a</v>
      </c>
      <c r="AS505" s="36" t="str">
        <f t="shared" si="601"/>
        <v>n/a</v>
      </c>
      <c r="AT505" s="36" t="str">
        <f t="shared" si="601"/>
        <v>n/a</v>
      </c>
      <c r="AU505" s="36" t="str">
        <f t="shared" si="601"/>
        <v>n/a</v>
      </c>
      <c r="AV505" s="36" t="str">
        <f t="shared" si="601"/>
        <v>n/a</v>
      </c>
      <c r="AW505" s="36" t="str">
        <f t="shared" si="599"/>
        <v>n/a</v>
      </c>
      <c r="AX505" s="36" t="str">
        <f t="shared" si="599"/>
        <v>n/a</v>
      </c>
      <c r="AY505" s="36" t="str">
        <f t="shared" si="599"/>
        <v>n/a</v>
      </c>
      <c r="AZ505" s="36" t="str">
        <f t="shared" si="599"/>
        <v>n/a</v>
      </c>
      <c r="BA505" s="36" t="str">
        <f t="shared" si="599"/>
        <v>n/a</v>
      </c>
      <c r="BB505" s="36" t="str">
        <f t="shared" si="599"/>
        <v>n/a</v>
      </c>
      <c r="BC505" s="36" t="str">
        <f t="shared" si="599"/>
        <v>n/a</v>
      </c>
      <c r="BD505" s="36" t="str">
        <f t="shared" si="599"/>
        <v>n/a</v>
      </c>
      <c r="BE505" s="36" t="str">
        <f t="shared" si="599"/>
        <v>n/a</v>
      </c>
      <c r="BF505" s="36" t="str">
        <f t="shared" si="599"/>
        <v>n/a</v>
      </c>
      <c r="BG505" s="36" t="str">
        <f t="shared" si="599"/>
        <v>n/a</v>
      </c>
      <c r="BH505" s="36" t="str">
        <f t="shared" si="599"/>
        <v>n/a</v>
      </c>
      <c r="BI505" s="36" t="str">
        <f t="shared" si="599"/>
        <v>n/a</v>
      </c>
      <c r="BJ505" s="36" t="str">
        <f t="shared" si="599"/>
        <v>n/a</v>
      </c>
      <c r="BK505" s="36" t="str">
        <f t="shared" si="599"/>
        <v>n/a</v>
      </c>
      <c r="BL505" s="36" t="str">
        <f t="shared" si="586"/>
        <v>n/a</v>
      </c>
      <c r="BM505" s="36" t="str">
        <f t="shared" si="602"/>
        <v>n/a</v>
      </c>
      <c r="BN505" s="36" t="str">
        <f t="shared" si="602"/>
        <v>n/a</v>
      </c>
      <c r="BO505" s="36" t="str">
        <f t="shared" si="602"/>
        <v>n/a</v>
      </c>
      <c r="BP505" s="36" t="str">
        <f t="shared" si="602"/>
        <v>n/a</v>
      </c>
      <c r="BQ505" s="36" t="str">
        <f t="shared" si="602"/>
        <v>n/a</v>
      </c>
      <c r="BR505" s="36" t="str">
        <f t="shared" si="602"/>
        <v>n/a</v>
      </c>
      <c r="BS505" s="36" t="str">
        <f t="shared" si="602"/>
        <v>n/a</v>
      </c>
      <c r="BT505" s="36" t="str">
        <f t="shared" si="602"/>
        <v>n/a</v>
      </c>
      <c r="BU505" s="36" t="str">
        <f t="shared" si="602"/>
        <v>n/a</v>
      </c>
      <c r="BV505" s="36" t="str">
        <f t="shared" si="602"/>
        <v>n/a</v>
      </c>
      <c r="BW505" s="36" t="str">
        <f t="shared" si="602"/>
        <v>n/a</v>
      </c>
      <c r="BX505" s="36" t="str">
        <f t="shared" si="602"/>
        <v>n/a</v>
      </c>
      <c r="BY505" s="36" t="str">
        <f t="shared" si="602"/>
        <v>n/a</v>
      </c>
      <c r="BZ505" s="36" t="str">
        <f t="shared" si="602"/>
        <v>n/a</v>
      </c>
      <c r="CA505" s="36" t="str">
        <f t="shared" si="602"/>
        <v>n/a</v>
      </c>
      <c r="CB505" s="36" t="str">
        <f t="shared" si="602"/>
        <v>n/a</v>
      </c>
      <c r="CC505" s="36" t="str">
        <f t="shared" si="600"/>
        <v>n/a</v>
      </c>
      <c r="CD505" s="36" t="str">
        <f t="shared" si="600"/>
        <v>n/a</v>
      </c>
      <c r="CE505" s="36" t="str">
        <f t="shared" si="600"/>
        <v>n/a</v>
      </c>
      <c r="CF505" s="36" t="str">
        <f t="shared" si="600"/>
        <v>n/a</v>
      </c>
      <c r="CG505" s="36" t="str">
        <f t="shared" si="600"/>
        <v>n/a</v>
      </c>
      <c r="CH505" s="36" t="str">
        <f t="shared" si="600"/>
        <v>n/a</v>
      </c>
      <c r="CI505" s="36" t="str">
        <f t="shared" si="600"/>
        <v>n/a</v>
      </c>
      <c r="CJ505" s="36" t="str">
        <f t="shared" si="600"/>
        <v>n/a</v>
      </c>
      <c r="CK505" s="36" t="str">
        <f t="shared" si="600"/>
        <v>n/a</v>
      </c>
      <c r="CL505" s="36" t="str">
        <f t="shared" si="600"/>
        <v>n/a</v>
      </c>
      <c r="CM505" s="36" t="str">
        <f t="shared" si="600"/>
        <v>n/a</v>
      </c>
      <c r="CN505" s="36" t="str">
        <f t="shared" si="600"/>
        <v>n/a</v>
      </c>
      <c r="CO505" s="36" t="str">
        <f t="shared" si="600"/>
        <v>n/a</v>
      </c>
      <c r="CP505" s="36" t="str">
        <f t="shared" si="600"/>
        <v>n/a</v>
      </c>
      <c r="CQ505" s="36" t="str">
        <f t="shared" si="600"/>
        <v>n/a</v>
      </c>
      <c r="CR505" s="36" t="str">
        <f t="shared" si="588"/>
        <v>n/a</v>
      </c>
      <c r="CS505" s="36" t="str">
        <f t="shared" si="605"/>
        <v>n/a</v>
      </c>
      <c r="CT505" s="36" t="str">
        <f t="shared" si="605"/>
        <v>n/a</v>
      </c>
      <c r="CU505" s="36" t="str">
        <f t="shared" si="605"/>
        <v>n/a</v>
      </c>
      <c r="CV505" s="36" t="str">
        <f t="shared" si="605"/>
        <v>n/a</v>
      </c>
      <c r="CW505" s="36" t="str">
        <f t="shared" si="605"/>
        <v>n/a</v>
      </c>
      <c r="CX505" s="36" t="str">
        <f t="shared" si="605"/>
        <v>n/a</v>
      </c>
      <c r="CY505" s="36" t="str">
        <f t="shared" si="605"/>
        <v>n/a</v>
      </c>
      <c r="CZ505" s="36" t="str">
        <f t="shared" si="605"/>
        <v>n/a</v>
      </c>
      <c r="DA505" s="36" t="str">
        <f t="shared" si="605"/>
        <v>n/a</v>
      </c>
      <c r="DB505" s="36" t="str">
        <f t="shared" si="605"/>
        <v>n/a</v>
      </c>
      <c r="DC505" s="36" t="str">
        <f t="shared" si="605"/>
        <v>n/a</v>
      </c>
      <c r="DD505" s="36" t="str">
        <f t="shared" si="605"/>
        <v>n/a</v>
      </c>
      <c r="DE505" s="36" t="str">
        <f t="shared" si="605"/>
        <v>n/a</v>
      </c>
      <c r="DF505" s="36" t="str">
        <f t="shared" si="605"/>
        <v>n/a</v>
      </c>
      <c r="DG505" s="36" t="str">
        <f t="shared" si="605"/>
        <v>n/a</v>
      </c>
      <c r="DH505" s="36" t="str">
        <f t="shared" si="605"/>
        <v>n/a</v>
      </c>
      <c r="DI505" s="36" t="str">
        <f t="shared" si="603"/>
        <v>n/a</v>
      </c>
      <c r="DJ505" s="36" t="str">
        <f t="shared" si="603"/>
        <v>n/a</v>
      </c>
      <c r="DK505" s="36" t="str">
        <f t="shared" si="603"/>
        <v>n/a</v>
      </c>
      <c r="DL505" s="36" t="str">
        <f t="shared" si="603"/>
        <v>n/a</v>
      </c>
      <c r="DM505" s="36" t="str">
        <f t="shared" si="603"/>
        <v>n/a</v>
      </c>
      <c r="DN505" s="36" t="str">
        <f t="shared" si="603"/>
        <v>n/a</v>
      </c>
      <c r="DO505" s="36" t="str">
        <f t="shared" si="603"/>
        <v>n/a</v>
      </c>
      <c r="DP505" s="36" t="str">
        <f t="shared" si="603"/>
        <v>n/a</v>
      </c>
      <c r="DQ505" s="36" t="str">
        <f t="shared" si="603"/>
        <v>n/a</v>
      </c>
      <c r="DR505" s="36" t="str">
        <f t="shared" si="603"/>
        <v>n/a</v>
      </c>
      <c r="DS505" s="36" t="str">
        <f t="shared" si="603"/>
        <v>n/a</v>
      </c>
      <c r="DT505" s="36" t="str">
        <f t="shared" si="603"/>
        <v>n/a</v>
      </c>
      <c r="DU505" s="36" t="str">
        <f t="shared" si="603"/>
        <v>n/a</v>
      </c>
      <c r="DV505" s="36" t="str">
        <f t="shared" si="603"/>
        <v>n/a</v>
      </c>
      <c r="DW505" s="36" t="str">
        <f t="shared" si="603"/>
        <v>n/a</v>
      </c>
      <c r="DX505" s="36" t="str">
        <f t="shared" si="592"/>
        <v>n/a</v>
      </c>
      <c r="DY505" s="36" t="str">
        <f t="shared" si="606"/>
        <v>n/a</v>
      </c>
      <c r="DZ505" s="36" t="str">
        <f t="shared" si="606"/>
        <v>n/a</v>
      </c>
      <c r="EA505" s="36" t="str">
        <f t="shared" si="606"/>
        <v>n/a</v>
      </c>
      <c r="EB505" s="36" t="str">
        <f t="shared" si="606"/>
        <v>n/a</v>
      </c>
      <c r="EC505" s="36" t="str">
        <f t="shared" si="606"/>
        <v>n/a</v>
      </c>
      <c r="ED505" s="36" t="str">
        <f t="shared" si="606"/>
        <v>n/a</v>
      </c>
      <c r="EE505" s="36" t="str">
        <f t="shared" si="606"/>
        <v>n/a</v>
      </c>
      <c r="EF505" s="36" t="str">
        <f t="shared" si="606"/>
        <v>n/a</v>
      </c>
      <c r="EG505" s="36" t="str">
        <f t="shared" si="606"/>
        <v>n/a</v>
      </c>
      <c r="EH505" s="36" t="str">
        <f t="shared" si="606"/>
        <v>n/a</v>
      </c>
      <c r="EI505" s="36" t="str">
        <f t="shared" si="606"/>
        <v>n/a</v>
      </c>
      <c r="EJ505" s="36" t="str">
        <f t="shared" si="606"/>
        <v>n/a</v>
      </c>
      <c r="EK505" s="36" t="str">
        <f t="shared" si="606"/>
        <v>n/a</v>
      </c>
      <c r="EL505" s="36" t="str">
        <f t="shared" si="606"/>
        <v>n/a</v>
      </c>
      <c r="EM505" s="36" t="str">
        <f t="shared" si="606"/>
        <v>n/a</v>
      </c>
      <c r="EN505" s="36" t="str">
        <f t="shared" si="606"/>
        <v>n/a</v>
      </c>
      <c r="EO505" s="36" t="str">
        <f t="shared" si="604"/>
        <v>n/a</v>
      </c>
      <c r="EP505" s="36" t="str">
        <f t="shared" si="604"/>
        <v>n/a</v>
      </c>
      <c r="EQ505" s="36" t="str">
        <f t="shared" si="604"/>
        <v>n/a</v>
      </c>
      <c r="ER505" s="36" t="str">
        <f t="shared" si="604"/>
        <v>n/a</v>
      </c>
      <c r="ES505" s="36" t="str">
        <f t="shared" si="604"/>
        <v>n/a</v>
      </c>
      <c r="ET505" s="36" t="str">
        <f t="shared" si="604"/>
        <v>n/a</v>
      </c>
      <c r="EU505" s="36" t="str">
        <f t="shared" si="604"/>
        <v>n/a</v>
      </c>
      <c r="EV505" s="36" t="str">
        <f t="shared" si="604"/>
        <v>n/a</v>
      </c>
      <c r="EW505" s="36" t="str">
        <f t="shared" si="604"/>
        <v>n/a</v>
      </c>
      <c r="EX505" s="36" t="str">
        <f t="shared" si="604"/>
        <v>n/a</v>
      </c>
      <c r="EY505" s="36" t="str">
        <f t="shared" si="604"/>
        <v>n/a</v>
      </c>
      <c r="EZ505" s="36" t="str">
        <f t="shared" si="604"/>
        <v>n/a</v>
      </c>
      <c r="FA505" s="36" t="str">
        <f t="shared" si="604"/>
        <v>n/a</v>
      </c>
      <c r="FB505" s="36" t="str">
        <f t="shared" si="604"/>
        <v>n/a</v>
      </c>
      <c r="FC505" s="36" t="str">
        <f t="shared" si="604"/>
        <v>n/a</v>
      </c>
      <c r="FD505" s="36" t="str">
        <f t="shared" si="594"/>
        <v>n/a</v>
      </c>
      <c r="FE505" s="36" t="str">
        <f t="shared" si="610"/>
        <v>n/a</v>
      </c>
      <c r="FF505" s="36" t="str">
        <f t="shared" si="610"/>
        <v>n/a</v>
      </c>
      <c r="FG505" s="36" t="str">
        <f t="shared" si="610"/>
        <v>n/a</v>
      </c>
      <c r="FH505" s="36" t="str">
        <f t="shared" si="610"/>
        <v>n/a</v>
      </c>
      <c r="FI505" s="36" t="str">
        <f t="shared" si="610"/>
        <v>n/a</v>
      </c>
      <c r="FJ505" s="36" t="str">
        <f t="shared" si="610"/>
        <v>n/a</v>
      </c>
      <c r="FK505" s="36" t="str">
        <f t="shared" si="610"/>
        <v>n/a</v>
      </c>
      <c r="FL505" s="36" t="str">
        <f t="shared" si="610"/>
        <v>n/a</v>
      </c>
      <c r="FM505" s="36" t="str">
        <f t="shared" si="610"/>
        <v>n/a</v>
      </c>
      <c r="FN505" s="36" t="str">
        <f t="shared" si="610"/>
        <v>n/a</v>
      </c>
      <c r="FO505" s="36" t="str">
        <f t="shared" si="610"/>
        <v>n/a</v>
      </c>
      <c r="FP505" s="36" t="str">
        <f t="shared" si="610"/>
        <v>n/a</v>
      </c>
      <c r="FQ505" s="36" t="str">
        <f t="shared" si="610"/>
        <v>n/a</v>
      </c>
      <c r="FR505" s="36" t="str">
        <f t="shared" si="610"/>
        <v>n/a</v>
      </c>
      <c r="FS505" s="36" t="str">
        <f t="shared" si="610"/>
        <v>n/a</v>
      </c>
      <c r="FT505" s="36" t="str">
        <f t="shared" si="610"/>
        <v>n/a</v>
      </c>
      <c r="FU505" s="36" t="str">
        <f t="shared" si="609"/>
        <v>n/a</v>
      </c>
      <c r="FV505" s="36" t="str">
        <f t="shared" si="609"/>
        <v>n/a</v>
      </c>
      <c r="FW505" s="36" t="str">
        <f t="shared" si="609"/>
        <v>n/a</v>
      </c>
      <c r="FX505" s="36" t="str">
        <f t="shared" si="609"/>
        <v>n/a</v>
      </c>
      <c r="FY505" s="36" t="str">
        <f t="shared" si="609"/>
        <v>n/a</v>
      </c>
      <c r="FZ505" s="36" t="str">
        <f t="shared" si="609"/>
        <v>n/a</v>
      </c>
      <c r="GA505" s="36" t="str">
        <f t="shared" si="609"/>
        <v>n/a</v>
      </c>
      <c r="GB505" s="36" t="str">
        <f t="shared" si="609"/>
        <v>n/a</v>
      </c>
      <c r="GC505" s="36" t="str">
        <f t="shared" si="609"/>
        <v>n/a</v>
      </c>
      <c r="GD505" s="36" t="str">
        <f t="shared" si="609"/>
        <v>n/a</v>
      </c>
      <c r="GE505" s="36" t="str">
        <f t="shared" si="609"/>
        <v>n/a</v>
      </c>
      <c r="GF505" s="36" t="str">
        <f t="shared" si="609"/>
        <v>n/a</v>
      </c>
      <c r="GG505" s="36" t="str">
        <f t="shared" si="609"/>
        <v>n/a</v>
      </c>
      <c r="GH505" s="36" t="str">
        <f t="shared" si="609"/>
        <v>n/a</v>
      </c>
      <c r="GI505" s="36" t="str">
        <f t="shared" si="609"/>
        <v>n/a</v>
      </c>
      <c r="GJ505" s="36" t="str">
        <f t="shared" si="608"/>
        <v>n/a</v>
      </c>
      <c r="GK505" s="36" t="str">
        <f t="shared" si="608"/>
        <v>n/a</v>
      </c>
      <c r="GL505" s="36" t="str">
        <f t="shared" si="608"/>
        <v>n/a</v>
      </c>
      <c r="GM505" s="36" t="str">
        <f t="shared" si="608"/>
        <v>n/a</v>
      </c>
      <c r="GN505" s="36" t="str">
        <f t="shared" si="608"/>
        <v>n/a</v>
      </c>
      <c r="GO505" s="36" t="str">
        <f t="shared" si="608"/>
        <v>n/a</v>
      </c>
      <c r="GP505" s="36" t="str">
        <f t="shared" si="608"/>
        <v>n/a</v>
      </c>
      <c r="GQ505" s="36" t="str">
        <f t="shared" si="608"/>
        <v>n/a</v>
      </c>
      <c r="GR505" s="36" t="str">
        <f t="shared" si="608"/>
        <v>n/a</v>
      </c>
      <c r="GS505" s="36" t="str">
        <f t="shared" si="608"/>
        <v>n/a</v>
      </c>
      <c r="GT505" s="36" t="str">
        <f t="shared" si="608"/>
        <v>n/a</v>
      </c>
      <c r="GU505" s="36" t="str">
        <f t="shared" si="608"/>
        <v>n/a</v>
      </c>
      <c r="GV505" s="36" t="str">
        <f t="shared" si="608"/>
        <v>n/a</v>
      </c>
      <c r="GW505" s="36" t="str">
        <f t="shared" si="608"/>
        <v>n/a</v>
      </c>
      <c r="GX505" s="36" t="str">
        <f t="shared" si="608"/>
        <v>n/a</v>
      </c>
      <c r="GY505" s="36" t="str">
        <f t="shared" si="608"/>
        <v>n/a</v>
      </c>
      <c r="GZ505" s="36" t="str">
        <f t="shared" si="607"/>
        <v>n/a</v>
      </c>
      <c r="HA505" s="36" t="str">
        <f t="shared" si="607"/>
        <v>n/a</v>
      </c>
      <c r="HB505" s="36" t="str">
        <f t="shared" si="607"/>
        <v>n/a</v>
      </c>
      <c r="HC505" s="36" t="str">
        <f t="shared" si="607"/>
        <v>n/a</v>
      </c>
      <c r="HD505" s="36" t="str">
        <f t="shared" si="607"/>
        <v>n/a</v>
      </c>
      <c r="HE505" s="36" t="str">
        <f t="shared" si="607"/>
        <v>n/a</v>
      </c>
      <c r="HF505" s="36" t="str">
        <f t="shared" si="607"/>
        <v>n/a</v>
      </c>
      <c r="HG505" s="36" t="str">
        <f t="shared" si="607"/>
        <v>n/a</v>
      </c>
      <c r="HH505" s="36" t="str">
        <f t="shared" si="607"/>
        <v>n/a</v>
      </c>
      <c r="HI505" s="36" t="str">
        <f t="shared" si="607"/>
        <v>n/a</v>
      </c>
      <c r="HJ505" s="36" t="str">
        <f t="shared" si="607"/>
        <v>n/a</v>
      </c>
      <c r="HK505" s="36" t="str">
        <f t="shared" si="607"/>
        <v>n/a</v>
      </c>
      <c r="HL505" s="36" t="str">
        <f t="shared" si="607"/>
        <v>n/a</v>
      </c>
      <c r="HM505" s="36" t="str">
        <f t="shared" si="607"/>
        <v>n/a</v>
      </c>
    </row>
    <row r="506" spans="1:221" x14ac:dyDescent="0.35">
      <c r="A506" s="7" t="s">
        <v>1671</v>
      </c>
      <c r="B506" s="16" t="s">
        <v>1672</v>
      </c>
      <c r="C506" s="15">
        <v>1914.8109999999999</v>
      </c>
      <c r="D506" s="15">
        <v>19.3</v>
      </c>
      <c r="E506" s="14">
        <f t="shared" si="557"/>
        <v>36955.852299999999</v>
      </c>
      <c r="F506" s="12">
        <f t="shared" si="571"/>
        <v>1.0275412231094266E-3</v>
      </c>
      <c r="G506" s="13">
        <f>IFERROR('[2]CEA-6.2 US Forward MRP'!G505/100, "n/a")</f>
        <v>4.1450777202072547E-2</v>
      </c>
      <c r="H506" s="13">
        <f t="shared" si="572"/>
        <v>4.4752331606217624E-2</v>
      </c>
      <c r="I506" s="33">
        <f t="shared" si="573"/>
        <v>0.86372000000000015</v>
      </c>
      <c r="J506" s="13">
        <v>0.1593</v>
      </c>
      <c r="K506" s="41">
        <f t="shared" si="558"/>
        <v>0.13948266666666667</v>
      </c>
      <c r="L506" s="1">
        <f t="shared" si="559"/>
        <v>0.11966533333333336</v>
      </c>
      <c r="M506" s="1">
        <f t="shared" si="560"/>
        <v>9.9848000000000048E-2</v>
      </c>
      <c r="N506" s="1">
        <f t="shared" si="561"/>
        <v>8.0030666666666736E-2</v>
      </c>
      <c r="O506" s="1">
        <f t="shared" si="562"/>
        <v>6.0213333333333424E-2</v>
      </c>
      <c r="P506" s="5">
        <f t="shared" si="574"/>
        <v>4.0396000000000098E-2</v>
      </c>
      <c r="Q506" s="1">
        <f t="shared" si="563"/>
        <v>0.13000237158842975</v>
      </c>
      <c r="R506" s="12">
        <f t="shared" si="564"/>
        <v>1.3358279590910128E-4</v>
      </c>
      <c r="S506" s="12">
        <f t="shared" si="565"/>
        <v>1.0275412231094266E-3</v>
      </c>
      <c r="T506" s="7"/>
      <c r="U506" s="42">
        <f t="shared" si="566"/>
        <v>-19.3</v>
      </c>
      <c r="V506" s="36">
        <f t="shared" si="567"/>
        <v>1.0013105960000002</v>
      </c>
      <c r="W506" s="36">
        <f t="shared" si="568"/>
        <v>1.1608193739428001</v>
      </c>
      <c r="X506" s="36">
        <f t="shared" si="589"/>
        <v>1.3457379002118881</v>
      </c>
      <c r="Y506" s="36">
        <f t="shared" si="589"/>
        <v>1.5601139477156418</v>
      </c>
      <c r="Z506" s="36">
        <f t="shared" si="589"/>
        <v>1.8086400995867435</v>
      </c>
      <c r="AA506" s="36">
        <f t="shared" si="569"/>
        <v>2.0609140437173679</v>
      </c>
      <c r="AB506" s="36">
        <f t="shared" si="581"/>
        <v>2.3075340097301544</v>
      </c>
      <c r="AC506" s="36">
        <f t="shared" si="581"/>
        <v>2.5379366655336915</v>
      </c>
      <c r="AD506" s="36">
        <f t="shared" si="581"/>
        <v>2.7410494288341303</v>
      </c>
      <c r="AE506" s="36">
        <f t="shared" si="581"/>
        <v>2.9060971517756631</v>
      </c>
      <c r="AF506" s="36">
        <f t="shared" si="570"/>
        <v>3.0234918523187932</v>
      </c>
      <c r="AG506" s="36">
        <f t="shared" si="601"/>
        <v>3.1456288291850636</v>
      </c>
      <c r="AH506" s="36">
        <f t="shared" si="601"/>
        <v>3.2726996513688236</v>
      </c>
      <c r="AI506" s="36">
        <f t="shared" si="601"/>
        <v>3.404903626485519</v>
      </c>
      <c r="AJ506" s="36">
        <f t="shared" si="601"/>
        <v>3.5424481133810284</v>
      </c>
      <c r="AK506" s="36">
        <f t="shared" si="601"/>
        <v>3.6855488473691689</v>
      </c>
      <c r="AL506" s="36">
        <f t="shared" si="601"/>
        <v>3.8344302786074942</v>
      </c>
      <c r="AM506" s="36">
        <f t="shared" si="601"/>
        <v>3.9893259241421228</v>
      </c>
      <c r="AN506" s="36">
        <f t="shared" si="601"/>
        <v>4.1504787341737686</v>
      </c>
      <c r="AO506" s="36">
        <f t="shared" si="601"/>
        <v>4.3181414731194527</v>
      </c>
      <c r="AP506" s="36">
        <f t="shared" si="601"/>
        <v>4.4925771160675865</v>
      </c>
      <c r="AQ506" s="36">
        <f t="shared" si="601"/>
        <v>4.674059261248253</v>
      </c>
      <c r="AR506" s="36">
        <f t="shared" si="601"/>
        <v>4.8628725591656377</v>
      </c>
      <c r="AS506" s="36">
        <f t="shared" si="601"/>
        <v>5.0593131590656935</v>
      </c>
      <c r="AT506" s="36">
        <f t="shared" si="601"/>
        <v>5.2636891734393121</v>
      </c>
      <c r="AU506" s="36">
        <f t="shared" si="601"/>
        <v>5.476321161289567</v>
      </c>
      <c r="AV506" s="36">
        <f t="shared" si="601"/>
        <v>5.6975426309210206</v>
      </c>
      <c r="AW506" s="36">
        <f t="shared" si="599"/>
        <v>5.927700563039707</v>
      </c>
      <c r="AX506" s="36">
        <f t="shared" si="599"/>
        <v>6.1671559549842598</v>
      </c>
      <c r="AY506" s="36">
        <f t="shared" si="599"/>
        <v>6.4162843869418049</v>
      </c>
      <c r="AZ506" s="36">
        <f t="shared" si="599"/>
        <v>6.6754766110367063</v>
      </c>
      <c r="BA506" s="36">
        <f t="shared" si="599"/>
        <v>6.9451391642161457</v>
      </c>
      <c r="BB506" s="36">
        <f t="shared" si="599"/>
        <v>7.2256950058938214</v>
      </c>
      <c r="BC506" s="36">
        <f t="shared" si="599"/>
        <v>7.5175841813519089</v>
      </c>
      <c r="BD506" s="36">
        <f t="shared" si="599"/>
        <v>7.8212645119418012</v>
      </c>
      <c r="BE506" s="36">
        <f t="shared" si="599"/>
        <v>8.1372123131662022</v>
      </c>
      <c r="BF506" s="36">
        <f t="shared" si="599"/>
        <v>8.4659231417688652</v>
      </c>
      <c r="BG506" s="36">
        <f t="shared" si="599"/>
        <v>8.8079125730037617</v>
      </c>
      <c r="BH506" s="36">
        <f t="shared" si="599"/>
        <v>9.1637170093028217</v>
      </c>
      <c r="BI506" s="36">
        <f t="shared" si="599"/>
        <v>9.5338945216106197</v>
      </c>
      <c r="BJ506" s="36">
        <f t="shared" si="599"/>
        <v>9.9190257247056035</v>
      </c>
      <c r="BK506" s="36">
        <f t="shared" si="599"/>
        <v>10.319714687880811</v>
      </c>
      <c r="BL506" s="36">
        <f t="shared" ref="BL506:CA506" si="611">IFERROR(BK506*(1+$P506),"n/a")</f>
        <v>10.736589882412446</v>
      </c>
      <c r="BM506" s="36">
        <f t="shared" si="611"/>
        <v>11.170305167302381</v>
      </c>
      <c r="BN506" s="36">
        <f t="shared" si="611"/>
        <v>11.62154081484073</v>
      </c>
      <c r="BO506" s="36">
        <f t="shared" si="611"/>
        <v>12.091004577597037</v>
      </c>
      <c r="BP506" s="36">
        <f t="shared" si="611"/>
        <v>12.579432798513647</v>
      </c>
      <c r="BQ506" s="36">
        <f t="shared" si="611"/>
        <v>13.087591565842406</v>
      </c>
      <c r="BR506" s="36">
        <f t="shared" si="611"/>
        <v>13.616277914736177</v>
      </c>
      <c r="BS506" s="36">
        <f t="shared" si="611"/>
        <v>14.166321077379861</v>
      </c>
      <c r="BT506" s="36">
        <f t="shared" si="611"/>
        <v>14.738583783621699</v>
      </c>
      <c r="BU506" s="36">
        <f t="shared" si="611"/>
        <v>15.333963614144883</v>
      </c>
      <c r="BV506" s="36">
        <f t="shared" si="611"/>
        <v>15.953394408301881</v>
      </c>
      <c r="BW506" s="36">
        <f t="shared" si="611"/>
        <v>16.597847728819644</v>
      </c>
      <c r="BX506" s="36">
        <f t="shared" si="611"/>
        <v>17.268334385673043</v>
      </c>
      <c r="BY506" s="36">
        <f t="shared" si="611"/>
        <v>17.965906021516695</v>
      </c>
      <c r="BZ506" s="36">
        <f t="shared" si="611"/>
        <v>18.691656761161884</v>
      </c>
      <c r="CA506" s="36">
        <f t="shared" si="611"/>
        <v>19.446724927685782</v>
      </c>
      <c r="CB506" s="36">
        <f t="shared" si="602"/>
        <v>20.232294827864578</v>
      </c>
      <c r="CC506" s="36">
        <f t="shared" si="600"/>
        <v>21.049598609730996</v>
      </c>
      <c r="CD506" s="36">
        <f t="shared" si="600"/>
        <v>21.89991819516969</v>
      </c>
      <c r="CE506" s="36">
        <f t="shared" si="600"/>
        <v>22.784587290581765</v>
      </c>
      <c r="CF506" s="36">
        <f t="shared" si="600"/>
        <v>23.70499347877211</v>
      </c>
      <c r="CG506" s="36">
        <f t="shared" si="600"/>
        <v>24.662580395340591</v>
      </c>
      <c r="CH506" s="36">
        <f t="shared" si="600"/>
        <v>25.658849992990771</v>
      </c>
      <c r="CI506" s="36">
        <f t="shared" si="600"/>
        <v>26.695364897307627</v>
      </c>
      <c r="CJ506" s="36">
        <f t="shared" si="600"/>
        <v>27.77375085769927</v>
      </c>
      <c r="CK506" s="36">
        <f t="shared" si="600"/>
        <v>28.895699297346891</v>
      </c>
      <c r="CL506" s="36">
        <f t="shared" si="600"/>
        <v>30.06296996616252</v>
      </c>
      <c r="CM506" s="36">
        <f t="shared" si="600"/>
        <v>31.277393700915624</v>
      </c>
      <c r="CN506" s="36">
        <f t="shared" si="600"/>
        <v>32.540875296857813</v>
      </c>
      <c r="CO506" s="36">
        <f t="shared" si="600"/>
        <v>33.855396495349687</v>
      </c>
      <c r="CP506" s="36">
        <f t="shared" si="600"/>
        <v>35.223019092175839</v>
      </c>
      <c r="CQ506" s="36">
        <f t="shared" si="600"/>
        <v>36.64588817142338</v>
      </c>
      <c r="CR506" s="36">
        <f t="shared" ref="AG506:CR510" si="612">IFERROR(CQ506*(1+$P506),"n/a")</f>
        <v>38.126235469996203</v>
      </c>
      <c r="CS506" s="36">
        <f t="shared" si="605"/>
        <v>39.666382878042171</v>
      </c>
      <c r="CT506" s="36">
        <f t="shared" si="605"/>
        <v>41.268746080783565</v>
      </c>
      <c r="CU506" s="36">
        <f t="shared" si="605"/>
        <v>42.935838347462905</v>
      </c>
      <c r="CV506" s="36">
        <f t="shared" si="605"/>
        <v>44.670274473347021</v>
      </c>
      <c r="CW506" s="36">
        <f t="shared" si="605"/>
        <v>46.474774880972355</v>
      </c>
      <c r="CX506" s="36">
        <f t="shared" si="605"/>
        <v>48.352169887064122</v>
      </c>
      <c r="CY506" s="36">
        <f t="shared" si="605"/>
        <v>50.305404141821967</v>
      </c>
      <c r="CZ506" s="36">
        <f t="shared" si="605"/>
        <v>52.337541247535015</v>
      </c>
      <c r="DA506" s="36">
        <f t="shared" si="605"/>
        <v>54.451768563770443</v>
      </c>
      <c r="DB506" s="36">
        <f t="shared" si="605"/>
        <v>56.651402206672522</v>
      </c>
      <c r="DC506" s="36">
        <f t="shared" si="605"/>
        <v>58.939892250213269</v>
      </c>
      <c r="DD506" s="36">
        <f t="shared" si="605"/>
        <v>61.320828137552887</v>
      </c>
      <c r="DE506" s="36">
        <f t="shared" si="605"/>
        <v>63.79794431099748</v>
      </c>
      <c r="DF506" s="36">
        <f t="shared" si="605"/>
        <v>66.375126069384535</v>
      </c>
      <c r="DG506" s="36">
        <f t="shared" si="605"/>
        <v>69.056415662083396</v>
      </c>
      <c r="DH506" s="36">
        <f t="shared" si="605"/>
        <v>71.846018629168924</v>
      </c>
      <c r="DI506" s="36">
        <f t="shared" si="603"/>
        <v>74.748310397712842</v>
      </c>
      <c r="DJ506" s="36">
        <f t="shared" si="603"/>
        <v>77.767843144538858</v>
      </c>
      <c r="DK506" s="36">
        <f t="shared" si="603"/>
        <v>80.909352936205664</v>
      </c>
      <c r="DL506" s="36">
        <f t="shared" si="603"/>
        <v>84.177767157416639</v>
      </c>
      <c r="DM506" s="36">
        <f t="shared" si="603"/>
        <v>87.57821223950765</v>
      </c>
      <c r="DN506" s="36">
        <f t="shared" si="603"/>
        <v>91.116021701134812</v>
      </c>
      <c r="DO506" s="36">
        <f t="shared" si="603"/>
        <v>94.796744513773859</v>
      </c>
      <c r="DP506" s="36">
        <f t="shared" si="603"/>
        <v>98.626153805152271</v>
      </c>
      <c r="DQ506" s="36">
        <f t="shared" si="603"/>
        <v>102.61025591426521</v>
      </c>
      <c r="DR506" s="36">
        <f t="shared" si="603"/>
        <v>106.75529981217788</v>
      </c>
      <c r="DS506" s="36">
        <f t="shared" si="603"/>
        <v>111.06778690339063</v>
      </c>
      <c r="DT506" s="36">
        <f t="shared" si="603"/>
        <v>115.55448122314</v>
      </c>
      <c r="DU506" s="36">
        <f t="shared" si="603"/>
        <v>120.22242004662998</v>
      </c>
      <c r="DV506" s="36">
        <f t="shared" si="603"/>
        <v>125.07892492683365</v>
      </c>
      <c r="DW506" s="36">
        <f t="shared" si="603"/>
        <v>130.13161317817804</v>
      </c>
      <c r="DX506" s="36">
        <f t="shared" si="592"/>
        <v>135.38840982412373</v>
      </c>
      <c r="DY506" s="36">
        <f t="shared" si="606"/>
        <v>140.85756002737904</v>
      </c>
      <c r="DZ506" s="36">
        <f t="shared" si="606"/>
        <v>146.54764202224504</v>
      </c>
      <c r="EA506" s="36">
        <f t="shared" si="606"/>
        <v>152.46758056937566</v>
      </c>
      <c r="EB506" s="36">
        <f t="shared" si="606"/>
        <v>158.62666095405618</v>
      </c>
      <c r="EC506" s="36">
        <f t="shared" si="606"/>
        <v>165.03454354995625</v>
      </c>
      <c r="ED506" s="36">
        <f t="shared" si="606"/>
        <v>171.70127897120031</v>
      </c>
      <c r="EE506" s="36">
        <f t="shared" si="606"/>
        <v>178.63732383652092</v>
      </c>
      <c r="EF506" s="36">
        <f t="shared" si="606"/>
        <v>185.85355717022102</v>
      </c>
      <c r="EG506" s="36">
        <f t="shared" si="606"/>
        <v>193.36129746566928</v>
      </c>
      <c r="EH506" s="36">
        <f t="shared" si="606"/>
        <v>201.17232043809247</v>
      </c>
      <c r="EI506" s="36">
        <f t="shared" si="606"/>
        <v>209.29887749450967</v>
      </c>
      <c r="EJ506" s="36">
        <f t="shared" si="606"/>
        <v>217.7537149497779</v>
      </c>
      <c r="EK506" s="36">
        <f t="shared" si="606"/>
        <v>226.55009401888915</v>
      </c>
      <c r="EL506" s="36">
        <f t="shared" si="606"/>
        <v>235.70181161687623</v>
      </c>
      <c r="EM506" s="36">
        <f t="shared" si="606"/>
        <v>245.22322199895157</v>
      </c>
      <c r="EN506" s="36">
        <f t="shared" si="606"/>
        <v>255.12925927482124</v>
      </c>
      <c r="EO506" s="36">
        <f t="shared" si="604"/>
        <v>265.43546083248697</v>
      </c>
      <c r="EP506" s="36">
        <f t="shared" si="604"/>
        <v>276.15799170827614</v>
      </c>
      <c r="EQ506" s="36">
        <f t="shared" si="604"/>
        <v>287.31366994132367</v>
      </c>
      <c r="ER506" s="36">
        <f t="shared" si="604"/>
        <v>298.91999295227339</v>
      </c>
      <c r="ES506" s="36">
        <f t="shared" si="604"/>
        <v>310.99516498757345</v>
      </c>
      <c r="ET506" s="36">
        <f t="shared" si="604"/>
        <v>323.55812567241151</v>
      </c>
      <c r="EU506" s="36">
        <f t="shared" si="604"/>
        <v>336.62857971707427</v>
      </c>
      <c r="EV506" s="36">
        <f t="shared" si="604"/>
        <v>350.22702782332522</v>
      </c>
      <c r="EW506" s="36">
        <f t="shared" si="604"/>
        <v>364.37479883927631</v>
      </c>
      <c r="EX506" s="36">
        <f t="shared" si="604"/>
        <v>379.09408321318773</v>
      </c>
      <c r="EY506" s="36">
        <f t="shared" si="604"/>
        <v>394.4079677986677</v>
      </c>
      <c r="EZ506" s="36">
        <f t="shared" si="604"/>
        <v>410.34047206586274</v>
      </c>
      <c r="FA506" s="36">
        <f t="shared" si="604"/>
        <v>426.91658577543535</v>
      </c>
      <c r="FB506" s="36">
        <f t="shared" si="604"/>
        <v>444.16230817441988</v>
      </c>
      <c r="FC506" s="36">
        <f t="shared" si="604"/>
        <v>462.10468877543377</v>
      </c>
      <c r="FD506" s="36">
        <f t="shared" si="594"/>
        <v>480.77186978320623</v>
      </c>
      <c r="FE506" s="36">
        <f t="shared" si="610"/>
        <v>500.19313023496869</v>
      </c>
      <c r="FF506" s="36">
        <f t="shared" si="610"/>
        <v>520.39893192394049</v>
      </c>
      <c r="FG506" s="36">
        <f t="shared" si="610"/>
        <v>541.42096717794004</v>
      </c>
      <c r="FH506" s="36">
        <f t="shared" si="610"/>
        <v>563.29220856806012</v>
      </c>
      <c r="FI506" s="36">
        <f t="shared" si="610"/>
        <v>586.0469606253755</v>
      </c>
      <c r="FJ506" s="36">
        <f t="shared" si="610"/>
        <v>609.72091364679818</v>
      </c>
      <c r="FK506" s="36">
        <f t="shared" si="610"/>
        <v>634.35119967447429</v>
      </c>
      <c r="FL506" s="36">
        <f t="shared" si="610"/>
        <v>659.97645073652438</v>
      </c>
      <c r="FM506" s="36">
        <f t="shared" si="610"/>
        <v>686.63685944047711</v>
      </c>
      <c r="FN506" s="36">
        <f t="shared" si="610"/>
        <v>714.37424201443469</v>
      </c>
      <c r="FO506" s="36">
        <f t="shared" si="610"/>
        <v>743.23210389484984</v>
      </c>
      <c r="FP506" s="36">
        <f t="shared" si="610"/>
        <v>773.25570796378622</v>
      </c>
      <c r="FQ506" s="36">
        <f t="shared" si="610"/>
        <v>804.49214554269145</v>
      </c>
      <c r="FR506" s="36">
        <f t="shared" si="610"/>
        <v>836.99041025403415</v>
      </c>
      <c r="FS506" s="36">
        <f t="shared" si="610"/>
        <v>870.80147486665624</v>
      </c>
      <c r="FT506" s="36">
        <f t="shared" si="610"/>
        <v>905.97837124536977</v>
      </c>
      <c r="FU506" s="36">
        <f t="shared" si="609"/>
        <v>942.5762735301978</v>
      </c>
      <c r="FV506" s="36">
        <f t="shared" si="609"/>
        <v>980.6525846757238</v>
      </c>
      <c r="FW506" s="36">
        <f t="shared" si="609"/>
        <v>1020.2670264862844</v>
      </c>
      <c r="FX506" s="36">
        <f t="shared" si="609"/>
        <v>1061.4817332882244</v>
      </c>
      <c r="FY506" s="36">
        <f t="shared" si="609"/>
        <v>1104.3613493861355</v>
      </c>
      <c r="FZ506" s="36">
        <f t="shared" si="609"/>
        <v>1148.973130455938</v>
      </c>
      <c r="GA506" s="36">
        <f t="shared" si="609"/>
        <v>1195.3870490338361</v>
      </c>
      <c r="GB506" s="36">
        <f t="shared" si="609"/>
        <v>1243.6759042666069</v>
      </c>
      <c r="GC506" s="36">
        <f t="shared" si="609"/>
        <v>1293.915436095361</v>
      </c>
      <c r="GD506" s="36">
        <f t="shared" si="609"/>
        <v>1346.1844440518694</v>
      </c>
      <c r="GE506" s="36">
        <f t="shared" si="609"/>
        <v>1400.5649108537889</v>
      </c>
      <c r="GF506" s="36">
        <f t="shared" si="609"/>
        <v>1457.1421309926386</v>
      </c>
      <c r="GG506" s="36">
        <f t="shared" si="609"/>
        <v>1516.0048445162174</v>
      </c>
      <c r="GH506" s="36">
        <f t="shared" si="609"/>
        <v>1577.2453762152948</v>
      </c>
      <c r="GI506" s="36">
        <f t="shared" si="609"/>
        <v>1640.959780432888</v>
      </c>
      <c r="GJ506" s="36">
        <f t="shared" si="608"/>
        <v>1707.2479917232552</v>
      </c>
      <c r="GK506" s="36">
        <f t="shared" si="608"/>
        <v>1776.2139815969078</v>
      </c>
      <c r="GL506" s="36">
        <f t="shared" si="608"/>
        <v>1847.9659215974966</v>
      </c>
      <c r="GM506" s="36">
        <f t="shared" si="608"/>
        <v>1922.6163529663493</v>
      </c>
      <c r="GN506" s="36">
        <f t="shared" si="608"/>
        <v>2000.282363160778</v>
      </c>
      <c r="GO506" s="36">
        <f t="shared" si="608"/>
        <v>2081.0857695030209</v>
      </c>
      <c r="GP506" s="36">
        <f t="shared" si="608"/>
        <v>2165.1533102478652</v>
      </c>
      <c r="GQ506" s="36">
        <f t="shared" si="608"/>
        <v>2252.616843368638</v>
      </c>
      <c r="GR506" s="36">
        <f t="shared" si="608"/>
        <v>2343.6135533733577</v>
      </c>
      <c r="GS506" s="36">
        <f t="shared" si="608"/>
        <v>2438.2861664754282</v>
      </c>
      <c r="GT506" s="36">
        <f t="shared" si="608"/>
        <v>2536.78317445637</v>
      </c>
      <c r="GU506" s="36">
        <f t="shared" si="608"/>
        <v>2639.2590675717097</v>
      </c>
      <c r="GV506" s="36">
        <f t="shared" si="608"/>
        <v>2745.8745768653366</v>
      </c>
      <c r="GW506" s="36">
        <f t="shared" si="608"/>
        <v>2856.7969262723891</v>
      </c>
      <c r="GX506" s="36">
        <f t="shared" si="608"/>
        <v>2972.2000949060889</v>
      </c>
      <c r="GY506" s="36">
        <f t="shared" si="608"/>
        <v>3092.2650899399155</v>
      </c>
      <c r="GZ506" s="36">
        <f t="shared" si="607"/>
        <v>3217.1802305131287</v>
      </c>
      <c r="HA506" s="36">
        <f t="shared" si="607"/>
        <v>3347.1414431049375</v>
      </c>
      <c r="HB506" s="36">
        <f t="shared" si="607"/>
        <v>3482.3525688406048</v>
      </c>
      <c r="HC506" s="36">
        <f t="shared" si="607"/>
        <v>3623.0256832114901</v>
      </c>
      <c r="HD506" s="36">
        <f t="shared" si="607"/>
        <v>3769.381428710502</v>
      </c>
      <c r="HE506" s="36">
        <f t="shared" si="607"/>
        <v>3921.6493609046915</v>
      </c>
      <c r="HF506" s="36">
        <f t="shared" si="607"/>
        <v>4080.0683084877978</v>
      </c>
      <c r="HG506" s="36">
        <f t="shared" si="607"/>
        <v>4244.886747877471</v>
      </c>
      <c r="HH506" s="36">
        <f t="shared" si="607"/>
        <v>4416.3631929447292</v>
      </c>
      <c r="HI506" s="36">
        <f t="shared" si="607"/>
        <v>4594.7666004869252</v>
      </c>
      <c r="HJ506" s="36">
        <f t="shared" si="607"/>
        <v>4780.3767920801956</v>
      </c>
      <c r="HK506" s="36">
        <f t="shared" si="607"/>
        <v>4973.4848929730679</v>
      </c>
      <c r="HL506" s="36">
        <f t="shared" si="607"/>
        <v>5174.3937887096081</v>
      </c>
      <c r="HM506" s="36">
        <f t="shared" si="607"/>
        <v>5383.4186001983217</v>
      </c>
    </row>
    <row r="507" spans="1:221" x14ac:dyDescent="0.35">
      <c r="A507" s="7" t="s">
        <v>1673</v>
      </c>
      <c r="B507" s="16" t="s">
        <v>1674</v>
      </c>
      <c r="C507" s="15">
        <v>221.71700000000001</v>
      </c>
      <c r="D507" s="15">
        <v>118.23</v>
      </c>
      <c r="E507" s="14">
        <f t="shared" si="557"/>
        <v>26213.600910000001</v>
      </c>
      <c r="F507" s="12">
        <f t="shared" si="571"/>
        <v>7.2885764675392924E-4</v>
      </c>
      <c r="G507" s="13">
        <f>IFERROR('[2]CEA-6.2 US Forward MRP'!G506/100, "n/a")</f>
        <v>2.5374270489723419E-2</v>
      </c>
      <c r="H507" s="13">
        <f t="shared" si="572"/>
        <v>2.8053793453438211E-2</v>
      </c>
      <c r="I507" s="33">
        <f t="shared" si="573"/>
        <v>3.3167999999999997</v>
      </c>
      <c r="J507" s="13">
        <v>0.2112</v>
      </c>
      <c r="K507" s="41">
        <f t="shared" si="558"/>
        <v>0.18273266666666668</v>
      </c>
      <c r="L507" s="1">
        <f t="shared" si="559"/>
        <v>0.15426533333333337</v>
      </c>
      <c r="M507" s="1">
        <f t="shared" si="560"/>
        <v>0.12579800000000005</v>
      </c>
      <c r="N507" s="1">
        <f t="shared" si="561"/>
        <v>9.7330666666666732E-2</v>
      </c>
      <c r="O507" s="1">
        <f t="shared" si="562"/>
        <v>6.8863333333333415E-2</v>
      </c>
      <c r="P507" s="5">
        <f t="shared" si="574"/>
        <v>4.0396000000000098E-2</v>
      </c>
      <c r="Q507" s="1">
        <f t="shared" si="563"/>
        <v>0.11688065219164256</v>
      </c>
      <c r="R507" s="12">
        <f t="shared" si="564"/>
        <v>8.5189357107465086E-5</v>
      </c>
      <c r="S507" s="12">
        <f t="shared" si="565"/>
        <v>7.2885764675392924E-4</v>
      </c>
      <c r="T507" s="7"/>
      <c r="U507" s="42">
        <f t="shared" si="566"/>
        <v>-118.23</v>
      </c>
      <c r="V507" s="36">
        <f t="shared" si="567"/>
        <v>4.0173081599999998</v>
      </c>
      <c r="W507" s="36">
        <f t="shared" si="568"/>
        <v>4.8657636433920004</v>
      </c>
      <c r="X507" s="36">
        <f t="shared" si="589"/>
        <v>5.8934129248763911</v>
      </c>
      <c r="Y507" s="36">
        <f t="shared" si="589"/>
        <v>7.1381017346102853</v>
      </c>
      <c r="Z507" s="36">
        <f t="shared" si="589"/>
        <v>8.6456688209599779</v>
      </c>
      <c r="AA507" s="36">
        <f t="shared" si="569"/>
        <v>10.22551493973085</v>
      </c>
      <c r="AB507" s="36">
        <f t="shared" si="581"/>
        <v>11.802957410413411</v>
      </c>
      <c r="AC507" s="36">
        <f t="shared" si="581"/>
        <v>13.287745846728598</v>
      </c>
      <c r="AD507" s="36">
        <f t="shared" si="581"/>
        <v>14.581051008487924</v>
      </c>
      <c r="AE507" s="36">
        <f t="shared" si="581"/>
        <v>15.585150784435767</v>
      </c>
      <c r="AF507" s="36">
        <f t="shared" si="570"/>
        <v>16.214728535523836</v>
      </c>
      <c r="AG507" s="36">
        <f t="shared" si="612"/>
        <v>16.86973870944486</v>
      </c>
      <c r="AH507" s="36">
        <f t="shared" si="612"/>
        <v>17.551208674351596</v>
      </c>
      <c r="AI507" s="36">
        <f t="shared" si="612"/>
        <v>18.260207299960705</v>
      </c>
      <c r="AJ507" s="36">
        <f t="shared" si="612"/>
        <v>18.997846634049917</v>
      </c>
      <c r="AK507" s="36">
        <f t="shared" si="612"/>
        <v>19.765283646678999</v>
      </c>
      <c r="AL507" s="36">
        <f t="shared" si="612"/>
        <v>20.563722044870246</v>
      </c>
      <c r="AM507" s="36">
        <f t="shared" si="612"/>
        <v>21.394414160594827</v>
      </c>
      <c r="AN507" s="36">
        <f t="shared" si="612"/>
        <v>22.258662915026218</v>
      </c>
      <c r="AO507" s="36">
        <f t="shared" si="612"/>
        <v>23.157823862141619</v>
      </c>
      <c r="AP507" s="36">
        <f t="shared" si="612"/>
        <v>24.093307314876693</v>
      </c>
      <c r="AQ507" s="36">
        <f t="shared" si="612"/>
        <v>25.066580557168454</v>
      </c>
      <c r="AR507" s="36">
        <f t="shared" si="612"/>
        <v>26.079170145355832</v>
      </c>
      <c r="AS507" s="36">
        <f t="shared" si="612"/>
        <v>27.132664302547628</v>
      </c>
      <c r="AT507" s="36">
        <f t="shared" si="612"/>
        <v>28.228715409713345</v>
      </c>
      <c r="AU507" s="36">
        <f t="shared" si="612"/>
        <v>29.369042597404128</v>
      </c>
      <c r="AV507" s="36">
        <f t="shared" si="612"/>
        <v>30.555434442168867</v>
      </c>
      <c r="AW507" s="36">
        <f t="shared" si="612"/>
        <v>31.789751771894725</v>
      </c>
      <c r="AX507" s="36">
        <f t="shared" si="612"/>
        <v>33.073930584472187</v>
      </c>
      <c r="AY507" s="36">
        <f t="shared" si="612"/>
        <v>34.409985084362532</v>
      </c>
      <c r="AZ507" s="36">
        <f t="shared" si="612"/>
        <v>35.800010841830442</v>
      </c>
      <c r="BA507" s="36">
        <f t="shared" si="612"/>
        <v>37.24618807979703</v>
      </c>
      <c r="BB507" s="36">
        <f t="shared" si="612"/>
        <v>38.750785093468515</v>
      </c>
      <c r="BC507" s="36">
        <f t="shared" si="612"/>
        <v>40.316161808104276</v>
      </c>
      <c r="BD507" s="36">
        <f t="shared" si="612"/>
        <v>41.944773480504459</v>
      </c>
      <c r="BE507" s="36">
        <f t="shared" si="612"/>
        <v>43.639174550022922</v>
      </c>
      <c r="BF507" s="36">
        <f t="shared" si="612"/>
        <v>45.402022645145649</v>
      </c>
      <c r="BG507" s="36">
        <f t="shared" si="612"/>
        <v>47.236082751918957</v>
      </c>
      <c r="BH507" s="36">
        <f t="shared" si="612"/>
        <v>49.144231550765483</v>
      </c>
      <c r="BI507" s="36">
        <f t="shared" si="612"/>
        <v>51.129461928490208</v>
      </c>
      <c r="BJ507" s="36">
        <f t="shared" si="612"/>
        <v>53.194887672553506</v>
      </c>
      <c r="BK507" s="36">
        <f t="shared" si="612"/>
        <v>55.343748354973982</v>
      </c>
      <c r="BL507" s="36">
        <f t="shared" si="612"/>
        <v>57.579414413521519</v>
      </c>
      <c r="BM507" s="36">
        <f t="shared" si="612"/>
        <v>59.905392438170139</v>
      </c>
      <c r="BN507" s="36">
        <f t="shared" si="612"/>
        <v>62.325330671102463</v>
      </c>
      <c r="BO507" s="36">
        <f t="shared" si="612"/>
        <v>64.843024728892331</v>
      </c>
      <c r="BP507" s="36">
        <f t="shared" si="612"/>
        <v>67.462423555840672</v>
      </c>
      <c r="BQ507" s="36">
        <f t="shared" si="612"/>
        <v>70.187635617802414</v>
      </c>
      <c r="BR507" s="36">
        <f t="shared" si="612"/>
        <v>73.022935346219171</v>
      </c>
      <c r="BS507" s="36">
        <f t="shared" si="612"/>
        <v>75.972769842465041</v>
      </c>
      <c r="BT507" s="36">
        <f t="shared" si="612"/>
        <v>79.041765853021261</v>
      </c>
      <c r="BU507" s="36">
        <f t="shared" si="612"/>
        <v>82.234737026419921</v>
      </c>
      <c r="BV507" s="36">
        <f t="shared" si="612"/>
        <v>85.556691463339192</v>
      </c>
      <c r="BW507" s="36">
        <f t="shared" si="612"/>
        <v>89.012839571692254</v>
      </c>
      <c r="BX507" s="36">
        <f t="shared" si="612"/>
        <v>92.608602239030347</v>
      </c>
      <c r="BY507" s="36">
        <f t="shared" si="612"/>
        <v>96.349619335078231</v>
      </c>
      <c r="BZ507" s="36">
        <f t="shared" si="612"/>
        <v>100.24175855773807</v>
      </c>
      <c r="CA507" s="36">
        <f t="shared" si="612"/>
        <v>104.29112463643646</v>
      </c>
      <c r="CB507" s="36">
        <f t="shared" si="612"/>
        <v>108.50406890724996</v>
      </c>
      <c r="CC507" s="36">
        <f t="shared" si="612"/>
        <v>112.88719927482724</v>
      </c>
      <c r="CD507" s="36">
        <f t="shared" si="612"/>
        <v>117.44739057673317</v>
      </c>
      <c r="CE507" s="36">
        <f t="shared" si="612"/>
        <v>122.1917953664709</v>
      </c>
      <c r="CF507" s="36">
        <f t="shared" si="612"/>
        <v>127.12785513209487</v>
      </c>
      <c r="CG507" s="36">
        <f t="shared" si="612"/>
        <v>132.26331196801098</v>
      </c>
      <c r="CH507" s="36">
        <f t="shared" si="612"/>
        <v>137.60622071827078</v>
      </c>
      <c r="CI507" s="36">
        <f t="shared" si="612"/>
        <v>143.16496161040607</v>
      </c>
      <c r="CJ507" s="36">
        <f t="shared" si="612"/>
        <v>148.94825339962006</v>
      </c>
      <c r="CK507" s="36">
        <f t="shared" si="612"/>
        <v>154.96516704395111</v>
      </c>
      <c r="CL507" s="36">
        <f t="shared" si="612"/>
        <v>161.22513993185856</v>
      </c>
      <c r="CM507" s="36">
        <f t="shared" si="612"/>
        <v>167.73799068454593</v>
      </c>
      <c r="CN507" s="36">
        <f t="shared" si="612"/>
        <v>174.51393455623887</v>
      </c>
      <c r="CO507" s="36">
        <f t="shared" si="612"/>
        <v>181.56359945657272</v>
      </c>
      <c r="CP507" s="36">
        <f t="shared" si="612"/>
        <v>188.89804262022045</v>
      </c>
      <c r="CQ507" s="36">
        <f t="shared" si="612"/>
        <v>196.52876794990689</v>
      </c>
      <c r="CR507" s="36">
        <f t="shared" si="612"/>
        <v>204.46774406001134</v>
      </c>
      <c r="CS507" s="36">
        <f t="shared" si="605"/>
        <v>212.72742304905958</v>
      </c>
      <c r="CT507" s="36">
        <f t="shared" si="605"/>
        <v>221.32076003054942</v>
      </c>
      <c r="CU507" s="36">
        <f t="shared" si="605"/>
        <v>230.26123345274351</v>
      </c>
      <c r="CV507" s="36">
        <f t="shared" si="605"/>
        <v>239.56286623930055</v>
      </c>
      <c r="CW507" s="36">
        <f t="shared" si="605"/>
        <v>249.24024778390336</v>
      </c>
      <c r="CX507" s="36">
        <f t="shared" si="605"/>
        <v>259.30855683338194</v>
      </c>
      <c r="CY507" s="36">
        <f t="shared" si="605"/>
        <v>269.78358529522325</v>
      </c>
      <c r="CZ507" s="36">
        <f t="shared" si="605"/>
        <v>280.68176300680909</v>
      </c>
      <c r="DA507" s="36">
        <f t="shared" si="605"/>
        <v>292.02018350523218</v>
      </c>
      <c r="DB507" s="36">
        <f t="shared" si="605"/>
        <v>303.81663083810957</v>
      </c>
      <c r="DC507" s="36">
        <f t="shared" si="605"/>
        <v>316.08960745744588</v>
      </c>
      <c r="DD507" s="36">
        <f t="shared" si="605"/>
        <v>328.85836324029691</v>
      </c>
      <c r="DE507" s="36">
        <f t="shared" si="605"/>
        <v>342.14292568175199</v>
      </c>
      <c r="DF507" s="36">
        <f t="shared" si="605"/>
        <v>355.96413130759208</v>
      </c>
      <c r="DG507" s="36">
        <f t="shared" si="605"/>
        <v>370.34365835589358</v>
      </c>
      <c r="DH507" s="36">
        <f t="shared" si="605"/>
        <v>385.30406077883828</v>
      </c>
      <c r="DI507" s="36">
        <f t="shared" si="603"/>
        <v>400.86880361806027</v>
      </c>
      <c r="DJ507" s="36">
        <f t="shared" si="603"/>
        <v>417.06229980901549</v>
      </c>
      <c r="DK507" s="36">
        <f t="shared" si="603"/>
        <v>433.9099484721005</v>
      </c>
      <c r="DL507" s="36">
        <f t="shared" si="603"/>
        <v>451.43817475057949</v>
      </c>
      <c r="DM507" s="36">
        <f t="shared" si="603"/>
        <v>469.67447125780393</v>
      </c>
      <c r="DN507" s="36">
        <f t="shared" si="603"/>
        <v>488.64744119873421</v>
      </c>
      <c r="DO507" s="36">
        <f t="shared" si="603"/>
        <v>508.38684323339834</v>
      </c>
      <c r="DP507" s="36">
        <f t="shared" si="603"/>
        <v>528.9236381526548</v>
      </c>
      <c r="DQ507" s="36">
        <f t="shared" si="603"/>
        <v>550.29003743946953</v>
      </c>
      <c r="DR507" s="36">
        <f t="shared" si="603"/>
        <v>572.51955379187439</v>
      </c>
      <c r="DS507" s="36">
        <f t="shared" si="603"/>
        <v>595.647053686851</v>
      </c>
      <c r="DT507" s="36">
        <f t="shared" si="603"/>
        <v>619.70881206758509</v>
      </c>
      <c r="DU507" s="36">
        <f t="shared" si="603"/>
        <v>644.74256923986729</v>
      </c>
      <c r="DV507" s="36">
        <f t="shared" si="603"/>
        <v>670.78759006688108</v>
      </c>
      <c r="DW507" s="36">
        <f t="shared" si="603"/>
        <v>697.88472555522287</v>
      </c>
      <c r="DX507" s="36">
        <f t="shared" si="592"/>
        <v>726.07647692875173</v>
      </c>
      <c r="DY507" s="36">
        <f t="shared" si="606"/>
        <v>755.40706229076568</v>
      </c>
      <c r="DZ507" s="36">
        <f t="shared" si="606"/>
        <v>785.92248597906348</v>
      </c>
      <c r="EA507" s="36">
        <f t="shared" si="606"/>
        <v>817.67061072267381</v>
      </c>
      <c r="EB507" s="36">
        <f t="shared" si="606"/>
        <v>850.70123271342698</v>
      </c>
      <c r="EC507" s="36">
        <f t="shared" si="606"/>
        <v>885.06615971011865</v>
      </c>
      <c r="ED507" s="36">
        <f t="shared" si="606"/>
        <v>920.8192922977687</v>
      </c>
      <c r="EE507" s="36">
        <f t="shared" si="606"/>
        <v>958.0167084294294</v>
      </c>
      <c r="EF507" s="36">
        <f t="shared" si="606"/>
        <v>996.7167513831447</v>
      </c>
      <c r="EG507" s="36">
        <f t="shared" si="606"/>
        <v>1036.9801212720183</v>
      </c>
      <c r="EH507" s="36">
        <f t="shared" si="606"/>
        <v>1078.869970250923</v>
      </c>
      <c r="EI507" s="36">
        <f t="shared" si="606"/>
        <v>1122.4520015691794</v>
      </c>
      <c r="EJ507" s="36">
        <f t="shared" si="606"/>
        <v>1167.794572624568</v>
      </c>
      <c r="EK507" s="36">
        <f t="shared" si="606"/>
        <v>1214.9688021803101</v>
      </c>
      <c r="EL507" s="36">
        <f t="shared" si="606"/>
        <v>1264.0486819131861</v>
      </c>
      <c r="EM507" s="36">
        <f t="shared" si="606"/>
        <v>1315.1111924677514</v>
      </c>
      <c r="EN507" s="36">
        <f t="shared" si="606"/>
        <v>1368.2364241986788</v>
      </c>
      <c r="EO507" s="36">
        <f t="shared" si="604"/>
        <v>1423.5077027906088</v>
      </c>
      <c r="EP507" s="36">
        <f t="shared" si="604"/>
        <v>1481.0117199525384</v>
      </c>
      <c r="EQ507" s="36">
        <f t="shared" si="604"/>
        <v>1540.8386693917414</v>
      </c>
      <c r="ER507" s="36">
        <f t="shared" si="604"/>
        <v>1603.0823882804902</v>
      </c>
      <c r="ES507" s="36">
        <f t="shared" si="604"/>
        <v>1667.840504437469</v>
      </c>
      <c r="ET507" s="36">
        <f t="shared" si="604"/>
        <v>1735.2145894547252</v>
      </c>
      <c r="EU507" s="36">
        <f t="shared" si="604"/>
        <v>1805.3103180103385</v>
      </c>
      <c r="EV507" s="36">
        <f t="shared" si="604"/>
        <v>1878.2376336166842</v>
      </c>
      <c r="EW507" s="36">
        <f t="shared" si="604"/>
        <v>1954.1109210642639</v>
      </c>
      <c r="EX507" s="36">
        <f t="shared" si="604"/>
        <v>2033.0491858315761</v>
      </c>
      <c r="EY507" s="36">
        <f t="shared" si="604"/>
        <v>2115.1762407424285</v>
      </c>
      <c r="EZ507" s="36">
        <f t="shared" si="604"/>
        <v>2200.6209001634597</v>
      </c>
      <c r="FA507" s="36">
        <f t="shared" si="604"/>
        <v>2289.5171820464629</v>
      </c>
      <c r="FB507" s="36">
        <f t="shared" si="604"/>
        <v>2382.0045181324122</v>
      </c>
      <c r="FC507" s="36">
        <f t="shared" si="604"/>
        <v>2478.2279726468892</v>
      </c>
      <c r="FD507" s="36">
        <f t="shared" si="594"/>
        <v>2578.3384698299333</v>
      </c>
      <c r="FE507" s="36">
        <f t="shared" si="610"/>
        <v>2682.4930306571837</v>
      </c>
      <c r="FF507" s="36">
        <f t="shared" si="610"/>
        <v>2790.8550191236113</v>
      </c>
      <c r="FG507" s="36">
        <f t="shared" si="610"/>
        <v>2903.5943984761288</v>
      </c>
      <c r="FH507" s="36">
        <f t="shared" si="610"/>
        <v>3020.8879977969709</v>
      </c>
      <c r="FI507" s="36">
        <f t="shared" si="610"/>
        <v>3142.9197893559776</v>
      </c>
      <c r="FJ507" s="36">
        <f t="shared" si="610"/>
        <v>3269.881177166802</v>
      </c>
      <c r="FK507" s="36">
        <f t="shared" si="610"/>
        <v>3401.9712971996323</v>
      </c>
      <c r="FL507" s="36">
        <f t="shared" si="610"/>
        <v>3539.3973297213088</v>
      </c>
      <c r="FM507" s="36">
        <f t="shared" si="610"/>
        <v>3682.3748242527313</v>
      </c>
      <c r="FN507" s="36">
        <f t="shared" si="610"/>
        <v>3831.128037653245</v>
      </c>
      <c r="FO507" s="36">
        <f t="shared" si="610"/>
        <v>3985.890285862286</v>
      </c>
      <c r="FP507" s="36">
        <f t="shared" si="610"/>
        <v>4146.9043098499797</v>
      </c>
      <c r="FQ507" s="36">
        <f t="shared" si="610"/>
        <v>4314.42265635068</v>
      </c>
      <c r="FR507" s="36">
        <f t="shared" si="610"/>
        <v>4488.7080739766225</v>
      </c>
      <c r="FS507" s="36">
        <f t="shared" si="610"/>
        <v>4670.0339253329821</v>
      </c>
      <c r="FT507" s="36">
        <f t="shared" si="610"/>
        <v>4858.684615780734</v>
      </c>
      <c r="FU507" s="36">
        <f t="shared" si="609"/>
        <v>5054.9560395198132</v>
      </c>
      <c r="FV507" s="36">
        <f t="shared" si="609"/>
        <v>5259.1560436922564</v>
      </c>
      <c r="FW507" s="36">
        <f t="shared" si="609"/>
        <v>5471.6049112332494</v>
      </c>
      <c r="FX507" s="36">
        <f t="shared" si="609"/>
        <v>5692.6358632274287</v>
      </c>
      <c r="FY507" s="36">
        <f t="shared" si="609"/>
        <v>5922.5955815583648</v>
      </c>
      <c r="FZ507" s="36">
        <f t="shared" si="609"/>
        <v>6161.844752670997</v>
      </c>
      <c r="GA507" s="36">
        <f t="shared" si="609"/>
        <v>6410.7586332998953</v>
      </c>
      <c r="GB507" s="36">
        <f t="shared" si="609"/>
        <v>6669.7276390506786</v>
      </c>
      <c r="GC507" s="36">
        <f t="shared" si="609"/>
        <v>6939.1579567577701</v>
      </c>
      <c r="GD507" s="36">
        <f t="shared" si="609"/>
        <v>7219.472181578958</v>
      </c>
      <c r="GE507" s="36">
        <f t="shared" si="609"/>
        <v>7511.109979826022</v>
      </c>
      <c r="GF507" s="36">
        <f t="shared" si="609"/>
        <v>7814.5287785710743</v>
      </c>
      <c r="GG507" s="36">
        <f t="shared" si="609"/>
        <v>8130.2044831102321</v>
      </c>
      <c r="GH507" s="36">
        <f t="shared" si="609"/>
        <v>8458.6322234099534</v>
      </c>
      <c r="GI507" s="36">
        <f t="shared" si="609"/>
        <v>8800.3271307068226</v>
      </c>
      <c r="GJ507" s="36">
        <f t="shared" si="608"/>
        <v>9155.8251454788569</v>
      </c>
      <c r="GK507" s="36">
        <f t="shared" si="608"/>
        <v>9525.6838580556214</v>
      </c>
      <c r="GL507" s="36">
        <f t="shared" si="608"/>
        <v>9910.4833831856376</v>
      </c>
      <c r="GM507" s="36">
        <f t="shared" si="608"/>
        <v>10310.827269932806</v>
      </c>
      <c r="GN507" s="36">
        <f t="shared" si="608"/>
        <v>10727.343448329013</v>
      </c>
      <c r="GO507" s="36">
        <f t="shared" si="608"/>
        <v>11160.685214267713</v>
      </c>
      <c r="GP507" s="36">
        <f t="shared" si="608"/>
        <v>11611.532254183272</v>
      </c>
      <c r="GQ507" s="36">
        <f t="shared" si="608"/>
        <v>12080.591711123261</v>
      </c>
      <c r="GR507" s="36">
        <f t="shared" si="608"/>
        <v>12568.599293885798</v>
      </c>
      <c r="GS507" s="36">
        <f t="shared" si="608"/>
        <v>13076.32043096161</v>
      </c>
      <c r="GT507" s="36">
        <f t="shared" si="608"/>
        <v>13604.551471090737</v>
      </c>
      <c r="GU507" s="36">
        <f t="shared" si="608"/>
        <v>14154.120932316921</v>
      </c>
      <c r="GV507" s="36">
        <f t="shared" si="608"/>
        <v>14725.890801498796</v>
      </c>
      <c r="GW507" s="36">
        <f t="shared" si="608"/>
        <v>15320.757886316142</v>
      </c>
      <c r="GX507" s="36">
        <f t="shared" si="608"/>
        <v>15939.65522189177</v>
      </c>
      <c r="GY507" s="36">
        <f t="shared" si="608"/>
        <v>16583.553534235311</v>
      </c>
      <c r="GZ507" s="36">
        <f t="shared" si="607"/>
        <v>17253.462762804284</v>
      </c>
      <c r="HA507" s="36">
        <f t="shared" si="607"/>
        <v>17950.433644570527</v>
      </c>
      <c r="HB507" s="36">
        <f t="shared" si="607"/>
        <v>18675.559362076601</v>
      </c>
      <c r="HC507" s="36">
        <f t="shared" si="607"/>
        <v>19429.977258067051</v>
      </c>
      <c r="HD507" s="36">
        <f t="shared" si="607"/>
        <v>20214.870619383928</v>
      </c>
      <c r="HE507" s="36">
        <f t="shared" si="607"/>
        <v>21031.470532924563</v>
      </c>
      <c r="HF507" s="36">
        <f t="shared" si="607"/>
        <v>21881.057816572586</v>
      </c>
      <c r="HG507" s="36">
        <f t="shared" si="607"/>
        <v>22764.965028130853</v>
      </c>
      <c r="HH507" s="36">
        <f t="shared" si="607"/>
        <v>23684.578555407228</v>
      </c>
      <c r="HI507" s="36">
        <f t="shared" si="607"/>
        <v>24641.340790731461</v>
      </c>
      <c r="HJ507" s="36">
        <f t="shared" si="607"/>
        <v>25636.752393313851</v>
      </c>
      <c r="HK507" s="36">
        <f t="shared" si="607"/>
        <v>26672.37464299416</v>
      </c>
      <c r="HL507" s="36">
        <f t="shared" si="607"/>
        <v>27749.831889072553</v>
      </c>
      <c r="HM507" s="36">
        <f t="shared" si="607"/>
        <v>28870.814098063529</v>
      </c>
    </row>
    <row r="508" spans="1:221" x14ac:dyDescent="0.35">
      <c r="A508" s="7" t="s">
        <v>1675</v>
      </c>
      <c r="B508" s="16" t="s">
        <v>1676</v>
      </c>
      <c r="C508" s="15">
        <v>141.595</v>
      </c>
      <c r="D508" s="15">
        <v>107.59</v>
      </c>
      <c r="E508" s="14">
        <f t="shared" si="557"/>
        <v>15234.206050000001</v>
      </c>
      <c r="F508" s="12">
        <f t="shared" si="571"/>
        <v>0</v>
      </c>
      <c r="G508" s="13">
        <f>IFERROR('[2]CEA-6.2 US Forward MRP'!G507/100, "n/a")</f>
        <v>2.5281159959104006E-2</v>
      </c>
      <c r="H508" s="13">
        <f t="shared" si="572"/>
        <v>2.4231991820801189E-2</v>
      </c>
      <c r="I508" s="33">
        <f t="shared" si="573"/>
        <v>2.6071200000000001</v>
      </c>
      <c r="J508" s="13">
        <v>-8.3000000000000004E-2</v>
      </c>
      <c r="K508" s="41">
        <f t="shared" si="558"/>
        <v>-6.243399999999999E-2</v>
      </c>
      <c r="L508" s="1">
        <f t="shared" si="559"/>
        <v>-4.1867999999999975E-2</v>
      </c>
      <c r="M508" s="1">
        <f t="shared" si="560"/>
        <v>-2.1301999999999956E-2</v>
      </c>
      <c r="N508" s="1">
        <f t="shared" si="561"/>
        <v>-7.3599999999993809E-4</v>
      </c>
      <c r="O508" s="1">
        <f t="shared" si="562"/>
        <v>1.983000000000008E-2</v>
      </c>
      <c r="P508" s="5">
        <f t="shared" si="574"/>
        <v>4.0396000000000098E-2</v>
      </c>
      <c r="Q508" s="1">
        <f t="shared" si="563"/>
        <v>4.8482151927616624E-2</v>
      </c>
      <c r="R508" s="12">
        <f t="shared" si="564"/>
        <v>0</v>
      </c>
      <c r="S508" s="12">
        <f t="shared" si="565"/>
        <v>0</v>
      </c>
      <c r="T508" s="7"/>
      <c r="U508" s="42">
        <f t="shared" si="566"/>
        <v>-107.59</v>
      </c>
      <c r="V508" s="36">
        <f t="shared" si="567"/>
        <v>2.3907290400000001</v>
      </c>
      <c r="W508" s="36">
        <f t="shared" si="568"/>
        <v>2.1922985296800004</v>
      </c>
      <c r="X508" s="36">
        <f t="shared" si="589"/>
        <v>2.0103377517165604</v>
      </c>
      <c r="Y508" s="36">
        <f t="shared" si="589"/>
        <v>1.8434797183240859</v>
      </c>
      <c r="Z508" s="36">
        <f t="shared" si="589"/>
        <v>1.6904709017031867</v>
      </c>
      <c r="AA508" s="36">
        <f t="shared" si="569"/>
        <v>1.5849280414262499</v>
      </c>
      <c r="AB508" s="36">
        <f t="shared" si="581"/>
        <v>1.5185702741878155</v>
      </c>
      <c r="AC508" s="36">
        <f t="shared" si="581"/>
        <v>1.4862216902070668</v>
      </c>
      <c r="AD508" s="36">
        <f t="shared" si="581"/>
        <v>1.4851278310430744</v>
      </c>
      <c r="AE508" s="36">
        <f t="shared" si="581"/>
        <v>1.5145779159326587</v>
      </c>
      <c r="AF508" s="36">
        <f t="shared" si="570"/>
        <v>1.5757608054246746</v>
      </c>
      <c r="AG508" s="36">
        <f t="shared" si="612"/>
        <v>1.6394152389206098</v>
      </c>
      <c r="AH508" s="36">
        <f t="shared" si="612"/>
        <v>1.7056410569120468</v>
      </c>
      <c r="AI508" s="36">
        <f t="shared" si="612"/>
        <v>1.7745421330470661</v>
      </c>
      <c r="AJ508" s="36">
        <f t="shared" si="612"/>
        <v>1.8462265370536355</v>
      </c>
      <c r="AK508" s="36">
        <f t="shared" si="612"/>
        <v>1.9208067042444543</v>
      </c>
      <c r="AL508" s="36">
        <f t="shared" si="612"/>
        <v>1.9983996118691134</v>
      </c>
      <c r="AM508" s="36">
        <f t="shared" si="612"/>
        <v>2.0791269625901783</v>
      </c>
      <c r="AN508" s="36">
        <f t="shared" si="612"/>
        <v>2.1631153753709711</v>
      </c>
      <c r="AO508" s="36">
        <f t="shared" si="612"/>
        <v>2.2504965840744569</v>
      </c>
      <c r="AP508" s="36">
        <f t="shared" si="612"/>
        <v>2.3414076440847289</v>
      </c>
      <c r="AQ508" s="36">
        <f t="shared" si="612"/>
        <v>2.4359911472751756</v>
      </c>
      <c r="AR508" s="36">
        <f t="shared" si="612"/>
        <v>2.534395445660504</v>
      </c>
      <c r="AS508" s="36">
        <f t="shared" si="612"/>
        <v>2.636774884083406</v>
      </c>
      <c r="AT508" s="36">
        <f t="shared" si="612"/>
        <v>2.7432900423008397</v>
      </c>
      <c r="AU508" s="36">
        <f t="shared" si="612"/>
        <v>2.8541079868496246</v>
      </c>
      <c r="AV508" s="36">
        <f t="shared" si="612"/>
        <v>2.9694025330864022</v>
      </c>
      <c r="AW508" s="36">
        <f t="shared" si="612"/>
        <v>3.0893545178129607</v>
      </c>
      <c r="AX508" s="36">
        <f t="shared" si="612"/>
        <v>3.2141520829145334</v>
      </c>
      <c r="AY508" s="36">
        <f t="shared" si="612"/>
        <v>3.3439909704559492</v>
      </c>
      <c r="AZ508" s="36">
        <f t="shared" si="612"/>
        <v>3.4790748296984879</v>
      </c>
      <c r="BA508" s="36">
        <f t="shared" si="612"/>
        <v>3.6196155365189884</v>
      </c>
      <c r="BB508" s="36">
        <f t="shared" si="612"/>
        <v>3.76583352573221</v>
      </c>
      <c r="BC508" s="36">
        <f t="shared" si="612"/>
        <v>3.9179581368376888</v>
      </c>
      <c r="BD508" s="36">
        <f t="shared" si="612"/>
        <v>4.0762279737333849</v>
      </c>
      <c r="BE508" s="36">
        <f t="shared" si="612"/>
        <v>4.2408912789603193</v>
      </c>
      <c r="BF508" s="36">
        <f t="shared" si="612"/>
        <v>4.4122063230652007</v>
      </c>
      <c r="BG508" s="36">
        <f t="shared" si="612"/>
        <v>4.5904418096917432</v>
      </c>
      <c r="BH508" s="36">
        <f t="shared" si="612"/>
        <v>4.7758772970360512</v>
      </c>
      <c r="BI508" s="36">
        <f t="shared" si="612"/>
        <v>4.9688036363271202</v>
      </c>
      <c r="BJ508" s="36">
        <f t="shared" si="612"/>
        <v>5.1695234280201907</v>
      </c>
      <c r="BK508" s="36">
        <f t="shared" si="612"/>
        <v>5.3783514964184951</v>
      </c>
      <c r="BL508" s="36">
        <f t="shared" si="612"/>
        <v>5.5956153834678171</v>
      </c>
      <c r="BM508" s="36">
        <f t="shared" si="612"/>
        <v>5.8216558624983836</v>
      </c>
      <c r="BN508" s="36">
        <f t="shared" si="612"/>
        <v>6.0568274727198688</v>
      </c>
      <c r="BO508" s="36">
        <f t="shared" si="612"/>
        <v>6.301499075307861</v>
      </c>
      <c r="BP508" s="36">
        <f t="shared" si="612"/>
        <v>6.5560544319539984</v>
      </c>
      <c r="BQ508" s="36">
        <f t="shared" si="612"/>
        <v>6.8208928067872128</v>
      </c>
      <c r="BR508" s="36">
        <f t="shared" si="612"/>
        <v>7.0964295926101899</v>
      </c>
      <c r="BS508" s="36">
        <f t="shared" si="612"/>
        <v>7.3830969624332718</v>
      </c>
      <c r="BT508" s="36">
        <f t="shared" si="612"/>
        <v>7.6813445473277273</v>
      </c>
      <c r="BU508" s="36">
        <f t="shared" si="612"/>
        <v>7.9916401416615788</v>
      </c>
      <c r="BV508" s="36">
        <f t="shared" si="612"/>
        <v>8.3144704368241413</v>
      </c>
      <c r="BW508" s="36">
        <f t="shared" si="612"/>
        <v>8.6503417845900898</v>
      </c>
      <c r="BX508" s="36">
        <f t="shared" si="612"/>
        <v>8.9997809913203923</v>
      </c>
      <c r="BY508" s="36">
        <f t="shared" si="612"/>
        <v>9.3633361442457712</v>
      </c>
      <c r="BZ508" s="36">
        <f t="shared" si="612"/>
        <v>9.7415774711287249</v>
      </c>
      <c r="CA508" s="36">
        <f t="shared" si="612"/>
        <v>10.135098234652443</v>
      </c>
      <c r="CB508" s="36">
        <f t="shared" si="612"/>
        <v>10.544515662939464</v>
      </c>
      <c r="CC508" s="36">
        <f t="shared" si="612"/>
        <v>10.970471917659568</v>
      </c>
      <c r="CD508" s="36">
        <f t="shared" si="612"/>
        <v>11.413635101245344</v>
      </c>
      <c r="CE508" s="36">
        <f t="shared" si="612"/>
        <v>11.874700304795251</v>
      </c>
      <c r="CF508" s="36">
        <f t="shared" si="612"/>
        <v>12.35439069830776</v>
      </c>
      <c r="CG508" s="36">
        <f t="shared" si="612"/>
        <v>12.853458664956602</v>
      </c>
      <c r="CH508" s="36">
        <f t="shared" si="612"/>
        <v>13.37268698118619</v>
      </c>
      <c r="CI508" s="36">
        <f t="shared" si="612"/>
        <v>13.912890044478189</v>
      </c>
      <c r="CJ508" s="36">
        <f t="shared" si="612"/>
        <v>14.474915150714931</v>
      </c>
      <c r="CK508" s="36">
        <f t="shared" si="612"/>
        <v>15.059643823143213</v>
      </c>
      <c r="CL508" s="36">
        <f t="shared" si="612"/>
        <v>15.667993195022909</v>
      </c>
      <c r="CM508" s="36">
        <f t="shared" si="612"/>
        <v>16.300917448129056</v>
      </c>
      <c r="CN508" s="36">
        <f t="shared" si="612"/>
        <v>16.959409309363679</v>
      </c>
      <c r="CO508" s="36">
        <f t="shared" si="612"/>
        <v>17.644501607824736</v>
      </c>
      <c r="CP508" s="36">
        <f t="shared" si="612"/>
        <v>18.357268894774425</v>
      </c>
      <c r="CQ508" s="36">
        <f t="shared" si="612"/>
        <v>19.098829129047733</v>
      </c>
      <c r="CR508" s="36">
        <f t="shared" si="612"/>
        <v>19.870345430544745</v>
      </c>
      <c r="CS508" s="36">
        <f t="shared" si="605"/>
        <v>20.673027904557031</v>
      </c>
      <c r="CT508" s="36">
        <f t="shared" si="605"/>
        <v>21.508135539789521</v>
      </c>
      <c r="CU508" s="36">
        <f t="shared" si="605"/>
        <v>22.37697818305486</v>
      </c>
      <c r="CV508" s="36">
        <f t="shared" si="605"/>
        <v>23.280918593737546</v>
      </c>
      <c r="CW508" s="36">
        <f t="shared" si="605"/>
        <v>24.221374581250171</v>
      </c>
      <c r="CX508" s="36">
        <f t="shared" si="605"/>
        <v>25.199821228834356</v>
      </c>
      <c r="CY508" s="36">
        <f t="shared" si="605"/>
        <v>26.217793207194351</v>
      </c>
      <c r="CZ508" s="36">
        <f t="shared" si="605"/>
        <v>27.276887181592176</v>
      </c>
      <c r="DA508" s="36">
        <f t="shared" si="605"/>
        <v>28.378764316179776</v>
      </c>
      <c r="DB508" s="36">
        <f t="shared" si="605"/>
        <v>29.525152879496176</v>
      </c>
      <c r="DC508" s="36">
        <f t="shared" si="605"/>
        <v>30.717850955216306</v>
      </c>
      <c r="DD508" s="36">
        <f t="shared" si="605"/>
        <v>31.958729262403228</v>
      </c>
      <c r="DE508" s="36">
        <f t="shared" si="605"/>
        <v>33.249734089687273</v>
      </c>
      <c r="DF508" s="36">
        <f t="shared" si="605"/>
        <v>34.592890347974283</v>
      </c>
      <c r="DG508" s="36">
        <f t="shared" si="605"/>
        <v>35.990304746471054</v>
      </c>
      <c r="DH508" s="36">
        <f t="shared" si="605"/>
        <v>37.4441690970095</v>
      </c>
      <c r="DI508" s="36">
        <f t="shared" si="603"/>
        <v>38.9567637518523</v>
      </c>
      <c r="DJ508" s="36">
        <f t="shared" si="603"/>
        <v>40.530461180372129</v>
      </c>
      <c r="DK508" s="36">
        <f t="shared" si="603"/>
        <v>42.167729690214443</v>
      </c>
      <c r="DL508" s="36">
        <f t="shared" si="603"/>
        <v>43.871137298780347</v>
      </c>
      <c r="DM508" s="36">
        <f t="shared" si="603"/>
        <v>45.64335576110188</v>
      </c>
      <c r="DN508" s="36">
        <f t="shared" si="603"/>
        <v>47.487164760427355</v>
      </c>
      <c r="DO508" s="36">
        <f t="shared" si="603"/>
        <v>49.40545626808958</v>
      </c>
      <c r="DP508" s="36">
        <f t="shared" si="603"/>
        <v>51.401239079495333</v>
      </c>
      <c r="DQ508" s="36">
        <f t="shared" si="603"/>
        <v>53.47764353335063</v>
      </c>
      <c r="DR508" s="36">
        <f t="shared" si="603"/>
        <v>55.637926421523865</v>
      </c>
      <c r="DS508" s="36">
        <f t="shared" si="603"/>
        <v>57.885476097247746</v>
      </c>
      <c r="DT508" s="36">
        <f t="shared" si="603"/>
        <v>60.223817789672175</v>
      </c>
      <c r="DU508" s="36">
        <f t="shared" si="603"/>
        <v>62.656619133103781</v>
      </c>
      <c r="DV508" s="36">
        <f t="shared" si="603"/>
        <v>65.18769591960465</v>
      </c>
      <c r="DW508" s="36">
        <f t="shared" si="603"/>
        <v>67.821018083973001</v>
      </c>
      <c r="DX508" s="36">
        <f t="shared" si="592"/>
        <v>70.560715930493188</v>
      </c>
      <c r="DY508" s="36">
        <f t="shared" si="606"/>
        <v>73.411086611221393</v>
      </c>
      <c r="DZ508" s="36">
        <f t="shared" si="606"/>
        <v>76.3766008659683</v>
      </c>
      <c r="EA508" s="36">
        <f t="shared" si="606"/>
        <v>79.461910034549959</v>
      </c>
      <c r="EB508" s="36">
        <f t="shared" si="606"/>
        <v>82.671853352305646</v>
      </c>
      <c r="EC508" s="36">
        <f t="shared" si="606"/>
        <v>86.011465540325389</v>
      </c>
      <c r="ED508" s="36">
        <f t="shared" si="606"/>
        <v>89.485984702292384</v>
      </c>
      <c r="EE508" s="36">
        <f t="shared" si="606"/>
        <v>93.100860540326195</v>
      </c>
      <c r="EF508" s="36">
        <f t="shared" si="606"/>
        <v>96.861762902713224</v>
      </c>
      <c r="EG508" s="36">
        <f t="shared" si="606"/>
        <v>100.77459067693124</v>
      </c>
      <c r="EH508" s="36">
        <f t="shared" si="606"/>
        <v>104.84548104191657</v>
      </c>
      <c r="EI508" s="36">
        <f t="shared" si="606"/>
        <v>109.08081909408584</v>
      </c>
      <c r="EJ508" s="36">
        <f t="shared" si="606"/>
        <v>113.48724786221054</v>
      </c>
      <c r="EK508" s="36">
        <f t="shared" si="606"/>
        <v>118.07167872685241</v>
      </c>
      <c r="EL508" s="36">
        <f t="shared" si="606"/>
        <v>122.84130226070235</v>
      </c>
      <c r="EM508" s="36">
        <f t="shared" si="606"/>
        <v>127.80359950682569</v>
      </c>
      <c r="EN508" s="36">
        <f t="shared" si="606"/>
        <v>132.96635371250343</v>
      </c>
      <c r="EO508" s="36">
        <f t="shared" si="604"/>
        <v>138.33766253707373</v>
      </c>
      <c r="EP508" s="36">
        <f t="shared" si="604"/>
        <v>143.92595075292138</v>
      </c>
      <c r="EQ508" s="36">
        <f t="shared" si="604"/>
        <v>149.7399834595364</v>
      </c>
      <c r="ER508" s="36">
        <f t="shared" si="604"/>
        <v>155.78887983136786</v>
      </c>
      <c r="ES508" s="36">
        <f t="shared" si="604"/>
        <v>162.08212742103581</v>
      </c>
      <c r="ET508" s="36">
        <f t="shared" si="604"/>
        <v>168.62959704033599</v>
      </c>
      <c r="EU508" s="36">
        <f t="shared" si="604"/>
        <v>175.44155824237743</v>
      </c>
      <c r="EV508" s="36">
        <f t="shared" si="604"/>
        <v>182.52869542913652</v>
      </c>
      <c r="EW508" s="36">
        <f t="shared" si="604"/>
        <v>189.90212460969192</v>
      </c>
      <c r="EX508" s="36">
        <f t="shared" si="604"/>
        <v>197.57341083542505</v>
      </c>
      <c r="EY508" s="36">
        <f t="shared" si="604"/>
        <v>205.5545863395329</v>
      </c>
      <c r="EZ508" s="36">
        <f t="shared" si="604"/>
        <v>213.85816940930471</v>
      </c>
      <c r="FA508" s="36">
        <f t="shared" si="604"/>
        <v>222.497184020763</v>
      </c>
      <c r="FB508" s="36">
        <f t="shared" si="604"/>
        <v>231.48518026646576</v>
      </c>
      <c r="FC508" s="36">
        <f t="shared" si="604"/>
        <v>240.83625560850993</v>
      </c>
      <c r="FD508" s="36">
        <f t="shared" si="594"/>
        <v>250.56507699007133</v>
      </c>
      <c r="FE508" s="36">
        <f t="shared" si="610"/>
        <v>260.6869038401623</v>
      </c>
      <c r="FF508" s="36">
        <f t="shared" si="610"/>
        <v>271.21761200768952</v>
      </c>
      <c r="FG508" s="36">
        <f t="shared" si="610"/>
        <v>282.1737186623522</v>
      </c>
      <c r="FH508" s="36">
        <f t="shared" si="610"/>
        <v>293.57240820143659</v>
      </c>
      <c r="FI508" s="36">
        <f t="shared" si="610"/>
        <v>305.43155920314183</v>
      </c>
      <c r="FJ508" s="36">
        <f t="shared" si="610"/>
        <v>317.76977246871201</v>
      </c>
      <c r="FK508" s="36">
        <f t="shared" si="610"/>
        <v>330.60640019735814</v>
      </c>
      <c r="FL508" s="36">
        <f t="shared" si="610"/>
        <v>343.96157633973064</v>
      </c>
      <c r="FM508" s="36">
        <f t="shared" si="610"/>
        <v>357.85624817755041</v>
      </c>
      <c r="FN508" s="36">
        <f t="shared" si="610"/>
        <v>372.3122091789308</v>
      </c>
      <c r="FO508" s="36">
        <f t="shared" si="610"/>
        <v>387.35213318092292</v>
      </c>
      <c r="FP508" s="36">
        <f t="shared" si="610"/>
        <v>402.9996099528995</v>
      </c>
      <c r="FQ508" s="36">
        <f t="shared" si="610"/>
        <v>419.27918219655686</v>
      </c>
      <c r="FR508" s="36">
        <f t="shared" si="610"/>
        <v>436.21638404056904</v>
      </c>
      <c r="FS508" s="36">
        <f t="shared" si="610"/>
        <v>453.8377810902719</v>
      </c>
      <c r="FT508" s="36">
        <f t="shared" si="610"/>
        <v>472.17101209519456</v>
      </c>
      <c r="FU508" s="36">
        <f t="shared" si="609"/>
        <v>491.24483229979211</v>
      </c>
      <c r="FV508" s="36">
        <f t="shared" si="609"/>
        <v>511.08915854537457</v>
      </c>
      <c r="FW508" s="36">
        <f t="shared" si="609"/>
        <v>531.73511619397357</v>
      </c>
      <c r="FX508" s="36">
        <f t="shared" si="609"/>
        <v>553.21508794774536</v>
      </c>
      <c r="FY508" s="36">
        <f t="shared" si="609"/>
        <v>575.56276464048256</v>
      </c>
      <c r="FZ508" s="36">
        <f t="shared" si="609"/>
        <v>598.8131980808995</v>
      </c>
      <c r="GA508" s="36">
        <f t="shared" si="609"/>
        <v>623.00285603057557</v>
      </c>
      <c r="GB508" s="36">
        <f t="shared" si="609"/>
        <v>648.16967940278676</v>
      </c>
      <c r="GC508" s="36">
        <f t="shared" si="609"/>
        <v>674.35314177194175</v>
      </c>
      <c r="GD508" s="36">
        <f t="shared" si="609"/>
        <v>701.59431128696122</v>
      </c>
      <c r="GE508" s="36">
        <f t="shared" si="609"/>
        <v>729.93591508570933</v>
      </c>
      <c r="GF508" s="36">
        <f t="shared" si="609"/>
        <v>759.42240631151174</v>
      </c>
      <c r="GG508" s="36">
        <f t="shared" si="609"/>
        <v>790.1000338368716</v>
      </c>
      <c r="GH508" s="36">
        <f t="shared" si="609"/>
        <v>822.01691480374598</v>
      </c>
      <c r="GI508" s="36">
        <f t="shared" si="609"/>
        <v>855.22311009415819</v>
      </c>
      <c r="GJ508" s="36">
        <f t="shared" si="608"/>
        <v>889.77070284952185</v>
      </c>
      <c r="GK508" s="36">
        <f t="shared" si="608"/>
        <v>925.71388016183118</v>
      </c>
      <c r="GL508" s="36">
        <f t="shared" si="608"/>
        <v>963.10901806484856</v>
      </c>
      <c r="GM508" s="36">
        <f t="shared" si="608"/>
        <v>1002.0147699585963</v>
      </c>
      <c r="GN508" s="36">
        <f t="shared" si="608"/>
        <v>1042.4921586058438</v>
      </c>
      <c r="GO508" s="36">
        <f t="shared" si="608"/>
        <v>1084.6046718448856</v>
      </c>
      <c r="GP508" s="36">
        <f t="shared" si="608"/>
        <v>1128.4183621687316</v>
      </c>
      <c r="GQ508" s="36">
        <f t="shared" si="608"/>
        <v>1174.0019503268998</v>
      </c>
      <c r="GR508" s="36">
        <f t="shared" si="608"/>
        <v>1221.4269331123053</v>
      </c>
      <c r="GS508" s="36">
        <f t="shared" si="608"/>
        <v>1270.7676955023101</v>
      </c>
      <c r="GT508" s="36">
        <f t="shared" si="608"/>
        <v>1322.1016273298214</v>
      </c>
      <c r="GU508" s="36">
        <f t="shared" si="608"/>
        <v>1375.5092446674371</v>
      </c>
      <c r="GV508" s="36">
        <f t="shared" si="608"/>
        <v>1431.0743161150231</v>
      </c>
      <c r="GW508" s="36">
        <f t="shared" si="608"/>
        <v>1488.8839941888057</v>
      </c>
      <c r="GX508" s="36">
        <f t="shared" si="608"/>
        <v>1549.0289520180568</v>
      </c>
      <c r="GY508" s="36">
        <f t="shared" si="608"/>
        <v>1611.6035255637782</v>
      </c>
      <c r="GZ508" s="36">
        <f t="shared" si="607"/>
        <v>1676.7058615824528</v>
      </c>
      <c r="HA508" s="36">
        <f t="shared" si="607"/>
        <v>1744.4380715669377</v>
      </c>
      <c r="HB508" s="36">
        <f t="shared" si="607"/>
        <v>1814.9063919059558</v>
      </c>
      <c r="HC508" s="36">
        <f t="shared" si="607"/>
        <v>1888.2213505133891</v>
      </c>
      <c r="HD508" s="36">
        <f t="shared" si="607"/>
        <v>1964.4979401887281</v>
      </c>
      <c r="HE508" s="36">
        <f t="shared" si="607"/>
        <v>2043.8557989805922</v>
      </c>
      <c r="HF508" s="36">
        <f t="shared" si="607"/>
        <v>2126.4193978362123</v>
      </c>
      <c r="HG508" s="36">
        <f t="shared" si="607"/>
        <v>2212.3182358312042</v>
      </c>
      <c r="HH508" s="36">
        <f t="shared" si="607"/>
        <v>2301.6870432858418</v>
      </c>
      <c r="HI508" s="36">
        <f t="shared" si="607"/>
        <v>2394.6659930864171</v>
      </c>
      <c r="HJ508" s="36">
        <f t="shared" si="607"/>
        <v>2491.4009205431362</v>
      </c>
      <c r="HK508" s="36">
        <f t="shared" si="607"/>
        <v>2592.0435521293971</v>
      </c>
      <c r="HL508" s="36">
        <f t="shared" si="607"/>
        <v>2696.7517434612164</v>
      </c>
      <c r="HM508" s="36">
        <f t="shared" si="607"/>
        <v>2805.6897268900761</v>
      </c>
    </row>
    <row r="509" spans="1:221" x14ac:dyDescent="0.35">
      <c r="A509" s="7" t="s">
        <v>1677</v>
      </c>
      <c r="B509" s="16" t="s">
        <v>1678</v>
      </c>
      <c r="C509" s="15">
        <v>25.442</v>
      </c>
      <c r="D509" s="15">
        <v>1093.92</v>
      </c>
      <c r="E509" s="14">
        <f t="shared" si="557"/>
        <v>27831.512640000001</v>
      </c>
      <c r="F509" s="12">
        <f t="shared" si="571"/>
        <v>0</v>
      </c>
      <c r="G509" s="13" t="str">
        <f>IFERROR('[2]CEA-6.2 US Forward MRP'!G508/100, "n/a")</f>
        <v>n/a</v>
      </c>
      <c r="H509" s="13" t="str">
        <f t="shared" si="572"/>
        <v>n/a</v>
      </c>
      <c r="I509" s="33" t="str">
        <f t="shared" si="573"/>
        <v>n/a</v>
      </c>
      <c r="J509" s="13">
        <v>8.3900000000000002E-2</v>
      </c>
      <c r="K509" s="41">
        <f t="shared" si="558"/>
        <v>7.6649333333333347E-2</v>
      </c>
      <c r="L509" s="1">
        <f t="shared" si="559"/>
        <v>6.9398666666666692E-2</v>
      </c>
      <c r="M509" s="1">
        <f t="shared" si="560"/>
        <v>6.2148000000000043E-2</v>
      </c>
      <c r="N509" s="1">
        <f t="shared" si="561"/>
        <v>5.4897333333333395E-2</v>
      </c>
      <c r="O509" s="1">
        <f t="shared" si="562"/>
        <v>4.7646666666666747E-2</v>
      </c>
      <c r="P509" s="5">
        <f t="shared" si="574"/>
        <v>4.0396000000000098E-2</v>
      </c>
      <c r="Q509" s="1" t="str">
        <f t="shared" si="563"/>
        <v>n/a</v>
      </c>
      <c r="R509" s="12" t="str">
        <f t="shared" si="564"/>
        <v>n/a</v>
      </c>
      <c r="S509" s="12">
        <f t="shared" si="565"/>
        <v>0</v>
      </c>
      <c r="T509" s="7"/>
      <c r="U509" s="42">
        <f t="shared" si="566"/>
        <v>-1093.92</v>
      </c>
      <c r="V509" s="36" t="str">
        <f t="shared" si="567"/>
        <v>n/a</v>
      </c>
      <c r="W509" s="36" t="str">
        <f t="shared" si="568"/>
        <v>n/a</v>
      </c>
      <c r="X509" s="36" t="str">
        <f t="shared" si="589"/>
        <v>n/a</v>
      </c>
      <c r="Y509" s="36" t="str">
        <f t="shared" si="589"/>
        <v>n/a</v>
      </c>
      <c r="Z509" s="36" t="str">
        <f t="shared" si="589"/>
        <v>n/a</v>
      </c>
      <c r="AA509" s="36" t="str">
        <f t="shared" si="569"/>
        <v>n/a</v>
      </c>
      <c r="AB509" s="36" t="str">
        <f t="shared" si="581"/>
        <v>n/a</v>
      </c>
      <c r="AC509" s="36" t="str">
        <f t="shared" si="581"/>
        <v>n/a</v>
      </c>
      <c r="AD509" s="36" t="str">
        <f t="shared" si="581"/>
        <v>n/a</v>
      </c>
      <c r="AE509" s="36" t="str">
        <f t="shared" si="581"/>
        <v>n/a</v>
      </c>
      <c r="AF509" s="36" t="str">
        <f t="shared" si="570"/>
        <v>n/a</v>
      </c>
      <c r="AG509" s="36" t="str">
        <f t="shared" si="612"/>
        <v>n/a</v>
      </c>
      <c r="AH509" s="36" t="str">
        <f t="shared" si="612"/>
        <v>n/a</v>
      </c>
      <c r="AI509" s="36" t="str">
        <f t="shared" si="612"/>
        <v>n/a</v>
      </c>
      <c r="AJ509" s="36" t="str">
        <f t="shared" si="612"/>
        <v>n/a</v>
      </c>
      <c r="AK509" s="36" t="str">
        <f t="shared" si="612"/>
        <v>n/a</v>
      </c>
      <c r="AL509" s="36" t="str">
        <f t="shared" si="612"/>
        <v>n/a</v>
      </c>
      <c r="AM509" s="36" t="str">
        <f t="shared" si="612"/>
        <v>n/a</v>
      </c>
      <c r="AN509" s="36" t="str">
        <f t="shared" si="612"/>
        <v>n/a</v>
      </c>
      <c r="AO509" s="36" t="str">
        <f t="shared" si="612"/>
        <v>n/a</v>
      </c>
      <c r="AP509" s="36" t="str">
        <f t="shared" si="612"/>
        <v>n/a</v>
      </c>
      <c r="AQ509" s="36" t="str">
        <f t="shared" si="612"/>
        <v>n/a</v>
      </c>
      <c r="AR509" s="36" t="str">
        <f t="shared" si="612"/>
        <v>n/a</v>
      </c>
      <c r="AS509" s="36" t="str">
        <f t="shared" si="612"/>
        <v>n/a</v>
      </c>
      <c r="AT509" s="36" t="str">
        <f t="shared" si="612"/>
        <v>n/a</v>
      </c>
      <c r="AU509" s="36" t="str">
        <f t="shared" si="612"/>
        <v>n/a</v>
      </c>
      <c r="AV509" s="36" t="str">
        <f t="shared" si="612"/>
        <v>n/a</v>
      </c>
      <c r="AW509" s="36" t="str">
        <f t="shared" si="612"/>
        <v>n/a</v>
      </c>
      <c r="AX509" s="36" t="str">
        <f t="shared" si="612"/>
        <v>n/a</v>
      </c>
      <c r="AY509" s="36" t="str">
        <f t="shared" si="612"/>
        <v>n/a</v>
      </c>
      <c r="AZ509" s="36" t="str">
        <f t="shared" si="612"/>
        <v>n/a</v>
      </c>
      <c r="BA509" s="36" t="str">
        <f t="shared" si="612"/>
        <v>n/a</v>
      </c>
      <c r="BB509" s="36" t="str">
        <f t="shared" si="612"/>
        <v>n/a</v>
      </c>
      <c r="BC509" s="36" t="str">
        <f t="shared" si="612"/>
        <v>n/a</v>
      </c>
      <c r="BD509" s="36" t="str">
        <f t="shared" si="612"/>
        <v>n/a</v>
      </c>
      <c r="BE509" s="36" t="str">
        <f t="shared" si="612"/>
        <v>n/a</v>
      </c>
      <c r="BF509" s="36" t="str">
        <f t="shared" si="612"/>
        <v>n/a</v>
      </c>
      <c r="BG509" s="36" t="str">
        <f t="shared" si="612"/>
        <v>n/a</v>
      </c>
      <c r="BH509" s="36" t="str">
        <f t="shared" si="612"/>
        <v>n/a</v>
      </c>
      <c r="BI509" s="36" t="str">
        <f t="shared" si="612"/>
        <v>n/a</v>
      </c>
      <c r="BJ509" s="36" t="str">
        <f t="shared" si="612"/>
        <v>n/a</v>
      </c>
      <c r="BK509" s="36" t="str">
        <f t="shared" si="612"/>
        <v>n/a</v>
      </c>
      <c r="BL509" s="36" t="str">
        <f t="shared" si="612"/>
        <v>n/a</v>
      </c>
      <c r="BM509" s="36" t="str">
        <f t="shared" si="612"/>
        <v>n/a</v>
      </c>
      <c r="BN509" s="36" t="str">
        <f t="shared" si="612"/>
        <v>n/a</v>
      </c>
      <c r="BO509" s="36" t="str">
        <f t="shared" si="612"/>
        <v>n/a</v>
      </c>
      <c r="BP509" s="36" t="str">
        <f t="shared" si="612"/>
        <v>n/a</v>
      </c>
      <c r="BQ509" s="36" t="str">
        <f t="shared" si="612"/>
        <v>n/a</v>
      </c>
      <c r="BR509" s="36" t="str">
        <f t="shared" si="612"/>
        <v>n/a</v>
      </c>
      <c r="BS509" s="36" t="str">
        <f t="shared" si="612"/>
        <v>n/a</v>
      </c>
      <c r="BT509" s="36" t="str">
        <f t="shared" si="612"/>
        <v>n/a</v>
      </c>
      <c r="BU509" s="36" t="str">
        <f t="shared" si="612"/>
        <v>n/a</v>
      </c>
      <c r="BV509" s="36" t="str">
        <f t="shared" si="612"/>
        <v>n/a</v>
      </c>
      <c r="BW509" s="36" t="str">
        <f t="shared" si="612"/>
        <v>n/a</v>
      </c>
      <c r="BX509" s="36" t="str">
        <f t="shared" si="612"/>
        <v>n/a</v>
      </c>
      <c r="BY509" s="36" t="str">
        <f t="shared" si="612"/>
        <v>n/a</v>
      </c>
      <c r="BZ509" s="36" t="str">
        <f t="shared" si="612"/>
        <v>n/a</v>
      </c>
      <c r="CA509" s="36" t="str">
        <f t="shared" si="612"/>
        <v>n/a</v>
      </c>
      <c r="CB509" s="36" t="str">
        <f t="shared" si="612"/>
        <v>n/a</v>
      </c>
      <c r="CC509" s="36" t="str">
        <f t="shared" si="612"/>
        <v>n/a</v>
      </c>
      <c r="CD509" s="36" t="str">
        <f t="shared" si="612"/>
        <v>n/a</v>
      </c>
      <c r="CE509" s="36" t="str">
        <f t="shared" si="612"/>
        <v>n/a</v>
      </c>
      <c r="CF509" s="36" t="str">
        <f t="shared" si="612"/>
        <v>n/a</v>
      </c>
      <c r="CG509" s="36" t="str">
        <f t="shared" si="612"/>
        <v>n/a</v>
      </c>
      <c r="CH509" s="36" t="str">
        <f t="shared" si="612"/>
        <v>n/a</v>
      </c>
      <c r="CI509" s="36" t="str">
        <f t="shared" si="612"/>
        <v>n/a</v>
      </c>
      <c r="CJ509" s="36" t="str">
        <f t="shared" si="612"/>
        <v>n/a</v>
      </c>
      <c r="CK509" s="36" t="str">
        <f t="shared" si="612"/>
        <v>n/a</v>
      </c>
      <c r="CL509" s="36" t="str">
        <f t="shared" si="612"/>
        <v>n/a</v>
      </c>
      <c r="CM509" s="36" t="str">
        <f t="shared" si="612"/>
        <v>n/a</v>
      </c>
      <c r="CN509" s="36" t="str">
        <f t="shared" si="612"/>
        <v>n/a</v>
      </c>
      <c r="CO509" s="36" t="str">
        <f t="shared" si="612"/>
        <v>n/a</v>
      </c>
      <c r="CP509" s="36" t="str">
        <f t="shared" si="612"/>
        <v>n/a</v>
      </c>
      <c r="CQ509" s="36" t="str">
        <f t="shared" si="612"/>
        <v>n/a</v>
      </c>
      <c r="CR509" s="36" t="str">
        <f t="shared" si="612"/>
        <v>n/a</v>
      </c>
      <c r="CS509" s="36" t="str">
        <f t="shared" si="605"/>
        <v>n/a</v>
      </c>
      <c r="CT509" s="36" t="str">
        <f t="shared" si="605"/>
        <v>n/a</v>
      </c>
      <c r="CU509" s="36" t="str">
        <f t="shared" si="605"/>
        <v>n/a</v>
      </c>
      <c r="CV509" s="36" t="str">
        <f t="shared" si="605"/>
        <v>n/a</v>
      </c>
      <c r="CW509" s="36" t="str">
        <f t="shared" si="605"/>
        <v>n/a</v>
      </c>
      <c r="CX509" s="36" t="str">
        <f t="shared" si="605"/>
        <v>n/a</v>
      </c>
      <c r="CY509" s="36" t="str">
        <f t="shared" si="605"/>
        <v>n/a</v>
      </c>
      <c r="CZ509" s="36" t="str">
        <f t="shared" si="605"/>
        <v>n/a</v>
      </c>
      <c r="DA509" s="36" t="str">
        <f t="shared" si="605"/>
        <v>n/a</v>
      </c>
      <c r="DB509" s="36" t="str">
        <f t="shared" si="605"/>
        <v>n/a</v>
      </c>
      <c r="DC509" s="36" t="str">
        <f t="shared" si="605"/>
        <v>n/a</v>
      </c>
      <c r="DD509" s="36" t="str">
        <f t="shared" si="605"/>
        <v>n/a</v>
      </c>
      <c r="DE509" s="36" t="str">
        <f t="shared" si="605"/>
        <v>n/a</v>
      </c>
      <c r="DF509" s="36" t="str">
        <f t="shared" si="605"/>
        <v>n/a</v>
      </c>
      <c r="DG509" s="36" t="str">
        <f t="shared" si="605"/>
        <v>n/a</v>
      </c>
      <c r="DH509" s="36" t="str">
        <f t="shared" si="605"/>
        <v>n/a</v>
      </c>
      <c r="DI509" s="36" t="str">
        <f t="shared" si="603"/>
        <v>n/a</v>
      </c>
      <c r="DJ509" s="36" t="str">
        <f t="shared" si="603"/>
        <v>n/a</v>
      </c>
      <c r="DK509" s="36" t="str">
        <f t="shared" si="603"/>
        <v>n/a</v>
      </c>
      <c r="DL509" s="36" t="str">
        <f t="shared" si="603"/>
        <v>n/a</v>
      </c>
      <c r="DM509" s="36" t="str">
        <f t="shared" si="603"/>
        <v>n/a</v>
      </c>
      <c r="DN509" s="36" t="str">
        <f t="shared" si="603"/>
        <v>n/a</v>
      </c>
      <c r="DO509" s="36" t="str">
        <f t="shared" si="603"/>
        <v>n/a</v>
      </c>
      <c r="DP509" s="36" t="str">
        <f t="shared" si="603"/>
        <v>n/a</v>
      </c>
      <c r="DQ509" s="36" t="str">
        <f t="shared" si="603"/>
        <v>n/a</v>
      </c>
      <c r="DR509" s="36" t="str">
        <f t="shared" si="603"/>
        <v>n/a</v>
      </c>
      <c r="DS509" s="36" t="str">
        <f t="shared" si="603"/>
        <v>n/a</v>
      </c>
      <c r="DT509" s="36" t="str">
        <f t="shared" si="603"/>
        <v>n/a</v>
      </c>
      <c r="DU509" s="36" t="str">
        <f t="shared" si="603"/>
        <v>n/a</v>
      </c>
      <c r="DV509" s="36" t="str">
        <f t="shared" si="603"/>
        <v>n/a</v>
      </c>
      <c r="DW509" s="36" t="str">
        <f t="shared" si="603"/>
        <v>n/a</v>
      </c>
      <c r="DX509" s="36" t="str">
        <f t="shared" ref="DX509:EM509" si="613">IFERROR(DW509*(1+$P509),"n/a")</f>
        <v>n/a</v>
      </c>
      <c r="DY509" s="36" t="str">
        <f t="shared" si="613"/>
        <v>n/a</v>
      </c>
      <c r="DZ509" s="36" t="str">
        <f t="shared" si="613"/>
        <v>n/a</v>
      </c>
      <c r="EA509" s="36" t="str">
        <f t="shared" si="613"/>
        <v>n/a</v>
      </c>
      <c r="EB509" s="36" t="str">
        <f t="shared" si="613"/>
        <v>n/a</v>
      </c>
      <c r="EC509" s="36" t="str">
        <f t="shared" si="613"/>
        <v>n/a</v>
      </c>
      <c r="ED509" s="36" t="str">
        <f t="shared" si="613"/>
        <v>n/a</v>
      </c>
      <c r="EE509" s="36" t="str">
        <f t="shared" si="613"/>
        <v>n/a</v>
      </c>
      <c r="EF509" s="36" t="str">
        <f t="shared" si="613"/>
        <v>n/a</v>
      </c>
      <c r="EG509" s="36" t="str">
        <f t="shared" si="613"/>
        <v>n/a</v>
      </c>
      <c r="EH509" s="36" t="str">
        <f t="shared" si="613"/>
        <v>n/a</v>
      </c>
      <c r="EI509" s="36" t="str">
        <f t="shared" si="613"/>
        <v>n/a</v>
      </c>
      <c r="EJ509" s="36" t="str">
        <f t="shared" si="613"/>
        <v>n/a</v>
      </c>
      <c r="EK509" s="36" t="str">
        <f t="shared" si="613"/>
        <v>n/a</v>
      </c>
      <c r="EL509" s="36" t="str">
        <f t="shared" si="613"/>
        <v>n/a</v>
      </c>
      <c r="EM509" s="36" t="str">
        <f t="shared" si="613"/>
        <v>n/a</v>
      </c>
      <c r="EN509" s="36" t="str">
        <f t="shared" si="606"/>
        <v>n/a</v>
      </c>
      <c r="EO509" s="36" t="str">
        <f t="shared" si="604"/>
        <v>n/a</v>
      </c>
      <c r="EP509" s="36" t="str">
        <f t="shared" si="604"/>
        <v>n/a</v>
      </c>
      <c r="EQ509" s="36" t="str">
        <f t="shared" si="604"/>
        <v>n/a</v>
      </c>
      <c r="ER509" s="36" t="str">
        <f t="shared" si="604"/>
        <v>n/a</v>
      </c>
      <c r="ES509" s="36" t="str">
        <f t="shared" si="604"/>
        <v>n/a</v>
      </c>
      <c r="ET509" s="36" t="str">
        <f t="shared" si="604"/>
        <v>n/a</v>
      </c>
      <c r="EU509" s="36" t="str">
        <f t="shared" si="604"/>
        <v>n/a</v>
      </c>
      <c r="EV509" s="36" t="str">
        <f t="shared" si="604"/>
        <v>n/a</v>
      </c>
      <c r="EW509" s="36" t="str">
        <f t="shared" si="604"/>
        <v>n/a</v>
      </c>
      <c r="EX509" s="36" t="str">
        <f t="shared" si="604"/>
        <v>n/a</v>
      </c>
      <c r="EY509" s="36" t="str">
        <f t="shared" si="604"/>
        <v>n/a</v>
      </c>
      <c r="EZ509" s="36" t="str">
        <f t="shared" si="604"/>
        <v>n/a</v>
      </c>
      <c r="FA509" s="36" t="str">
        <f t="shared" si="604"/>
        <v>n/a</v>
      </c>
      <c r="FB509" s="36" t="str">
        <f t="shared" si="604"/>
        <v>n/a</v>
      </c>
      <c r="FC509" s="36" t="str">
        <f t="shared" si="604"/>
        <v>n/a</v>
      </c>
      <c r="FD509" s="36" t="str">
        <f t="shared" ref="CS509:FD513" si="614">IFERROR(FC509*(1+$P509),"n/a")</f>
        <v>n/a</v>
      </c>
      <c r="FE509" s="36" t="str">
        <f t="shared" si="610"/>
        <v>n/a</v>
      </c>
      <c r="FF509" s="36" t="str">
        <f t="shared" si="610"/>
        <v>n/a</v>
      </c>
      <c r="FG509" s="36" t="str">
        <f t="shared" si="610"/>
        <v>n/a</v>
      </c>
      <c r="FH509" s="36" t="str">
        <f t="shared" si="610"/>
        <v>n/a</v>
      </c>
      <c r="FI509" s="36" t="str">
        <f t="shared" si="610"/>
        <v>n/a</v>
      </c>
      <c r="FJ509" s="36" t="str">
        <f t="shared" si="610"/>
        <v>n/a</v>
      </c>
      <c r="FK509" s="36" t="str">
        <f t="shared" si="610"/>
        <v>n/a</v>
      </c>
      <c r="FL509" s="36" t="str">
        <f t="shared" si="610"/>
        <v>n/a</v>
      </c>
      <c r="FM509" s="36" t="str">
        <f t="shared" si="610"/>
        <v>n/a</v>
      </c>
      <c r="FN509" s="36" t="str">
        <f t="shared" si="610"/>
        <v>n/a</v>
      </c>
      <c r="FO509" s="36" t="str">
        <f t="shared" si="610"/>
        <v>n/a</v>
      </c>
      <c r="FP509" s="36" t="str">
        <f t="shared" si="610"/>
        <v>n/a</v>
      </c>
      <c r="FQ509" s="36" t="str">
        <f t="shared" si="610"/>
        <v>n/a</v>
      </c>
      <c r="FR509" s="36" t="str">
        <f t="shared" si="610"/>
        <v>n/a</v>
      </c>
      <c r="FS509" s="36" t="str">
        <f t="shared" si="610"/>
        <v>n/a</v>
      </c>
      <c r="FT509" s="36" t="str">
        <f t="shared" si="610"/>
        <v>n/a</v>
      </c>
      <c r="FU509" s="36" t="str">
        <f t="shared" si="609"/>
        <v>n/a</v>
      </c>
      <c r="FV509" s="36" t="str">
        <f t="shared" si="609"/>
        <v>n/a</v>
      </c>
      <c r="FW509" s="36" t="str">
        <f t="shared" si="609"/>
        <v>n/a</v>
      </c>
      <c r="FX509" s="36" t="str">
        <f t="shared" si="609"/>
        <v>n/a</v>
      </c>
      <c r="FY509" s="36" t="str">
        <f t="shared" si="609"/>
        <v>n/a</v>
      </c>
      <c r="FZ509" s="36" t="str">
        <f t="shared" si="609"/>
        <v>n/a</v>
      </c>
      <c r="GA509" s="36" t="str">
        <f t="shared" si="609"/>
        <v>n/a</v>
      </c>
      <c r="GB509" s="36" t="str">
        <f t="shared" si="609"/>
        <v>n/a</v>
      </c>
      <c r="GC509" s="36" t="str">
        <f t="shared" si="609"/>
        <v>n/a</v>
      </c>
      <c r="GD509" s="36" t="str">
        <f t="shared" si="609"/>
        <v>n/a</v>
      </c>
      <c r="GE509" s="36" t="str">
        <f t="shared" si="609"/>
        <v>n/a</v>
      </c>
      <c r="GF509" s="36" t="str">
        <f t="shared" si="609"/>
        <v>n/a</v>
      </c>
      <c r="GG509" s="36" t="str">
        <f t="shared" si="609"/>
        <v>n/a</v>
      </c>
      <c r="GH509" s="36" t="str">
        <f t="shared" si="609"/>
        <v>n/a</v>
      </c>
      <c r="GI509" s="36" t="str">
        <f t="shared" si="609"/>
        <v>n/a</v>
      </c>
      <c r="GJ509" s="36" t="str">
        <f t="shared" si="608"/>
        <v>n/a</v>
      </c>
      <c r="GK509" s="36" t="str">
        <f t="shared" si="608"/>
        <v>n/a</v>
      </c>
      <c r="GL509" s="36" t="str">
        <f t="shared" si="608"/>
        <v>n/a</v>
      </c>
      <c r="GM509" s="36" t="str">
        <f t="shared" si="608"/>
        <v>n/a</v>
      </c>
      <c r="GN509" s="36" t="str">
        <f t="shared" si="608"/>
        <v>n/a</v>
      </c>
      <c r="GO509" s="36" t="str">
        <f t="shared" si="608"/>
        <v>n/a</v>
      </c>
      <c r="GP509" s="36" t="str">
        <f t="shared" si="608"/>
        <v>n/a</v>
      </c>
      <c r="GQ509" s="36" t="str">
        <f t="shared" si="608"/>
        <v>n/a</v>
      </c>
      <c r="GR509" s="36" t="str">
        <f t="shared" si="608"/>
        <v>n/a</v>
      </c>
      <c r="GS509" s="36" t="str">
        <f t="shared" si="608"/>
        <v>n/a</v>
      </c>
      <c r="GT509" s="36" t="str">
        <f t="shared" si="608"/>
        <v>n/a</v>
      </c>
      <c r="GU509" s="36" t="str">
        <f t="shared" si="608"/>
        <v>n/a</v>
      </c>
      <c r="GV509" s="36" t="str">
        <f t="shared" si="608"/>
        <v>n/a</v>
      </c>
      <c r="GW509" s="36" t="str">
        <f t="shared" si="608"/>
        <v>n/a</v>
      </c>
      <c r="GX509" s="36" t="str">
        <f t="shared" si="608"/>
        <v>n/a</v>
      </c>
      <c r="GY509" s="36" t="str">
        <f t="shared" si="608"/>
        <v>n/a</v>
      </c>
      <c r="GZ509" s="36" t="str">
        <f t="shared" si="607"/>
        <v>n/a</v>
      </c>
      <c r="HA509" s="36" t="str">
        <f t="shared" si="607"/>
        <v>n/a</v>
      </c>
      <c r="HB509" s="36" t="str">
        <f t="shared" si="607"/>
        <v>n/a</v>
      </c>
      <c r="HC509" s="36" t="str">
        <f t="shared" si="607"/>
        <v>n/a</v>
      </c>
      <c r="HD509" s="36" t="str">
        <f t="shared" si="607"/>
        <v>n/a</v>
      </c>
      <c r="HE509" s="36" t="str">
        <f t="shared" si="607"/>
        <v>n/a</v>
      </c>
      <c r="HF509" s="36" t="str">
        <f t="shared" si="607"/>
        <v>n/a</v>
      </c>
      <c r="HG509" s="36" t="str">
        <f t="shared" si="607"/>
        <v>n/a</v>
      </c>
      <c r="HH509" s="36" t="str">
        <f t="shared" si="607"/>
        <v>n/a</v>
      </c>
      <c r="HI509" s="36" t="str">
        <f t="shared" si="607"/>
        <v>n/a</v>
      </c>
      <c r="HJ509" s="36" t="str">
        <f t="shared" si="607"/>
        <v>n/a</v>
      </c>
      <c r="HK509" s="36" t="str">
        <f t="shared" si="607"/>
        <v>n/a</v>
      </c>
      <c r="HL509" s="36" t="str">
        <f t="shared" si="607"/>
        <v>n/a</v>
      </c>
      <c r="HM509" s="36" t="str">
        <f t="shared" si="607"/>
        <v>n/a</v>
      </c>
    </row>
    <row r="510" spans="1:221" x14ac:dyDescent="0.35">
      <c r="A510" s="7" t="s">
        <v>1679</v>
      </c>
      <c r="B510" s="16" t="s">
        <v>1680</v>
      </c>
      <c r="C510" s="15">
        <v>266.77600000000001</v>
      </c>
      <c r="D510" s="15">
        <v>43.03</v>
      </c>
      <c r="E510" s="14">
        <f t="shared" si="557"/>
        <v>11479.371280000001</v>
      </c>
      <c r="F510" s="12">
        <f t="shared" si="571"/>
        <v>0</v>
      </c>
      <c r="G510" s="13">
        <f>IFERROR('[2]CEA-6.2 US Forward MRP'!G509/100, "n/a")</f>
        <v>2.7887520334650241E-2</v>
      </c>
      <c r="H510" s="13" t="str">
        <f t="shared" si="572"/>
        <v>n/a</v>
      </c>
      <c r="I510" s="33" t="str">
        <f t="shared" si="573"/>
        <v>n/a</v>
      </c>
      <c r="J510" s="13" t="s">
        <v>233</v>
      </c>
      <c r="K510" s="41" t="str">
        <f t="shared" si="558"/>
        <v>n/a</v>
      </c>
      <c r="L510" s="1" t="str">
        <f t="shared" si="559"/>
        <v>n/a</v>
      </c>
      <c r="M510" s="1" t="str">
        <f t="shared" si="560"/>
        <v>n/a</v>
      </c>
      <c r="N510" s="1" t="str">
        <f t="shared" si="561"/>
        <v>n/a</v>
      </c>
      <c r="O510" s="1" t="str">
        <f t="shared" si="562"/>
        <v>n/a</v>
      </c>
      <c r="P510" s="5">
        <f t="shared" si="574"/>
        <v>4.0396000000000098E-2</v>
      </c>
      <c r="Q510" s="1" t="str">
        <f t="shared" si="563"/>
        <v>n/a</v>
      </c>
      <c r="R510" s="12" t="str">
        <f t="shared" si="564"/>
        <v>n/a</v>
      </c>
      <c r="S510" s="12">
        <f t="shared" si="565"/>
        <v>0</v>
      </c>
      <c r="T510" s="7"/>
      <c r="U510" s="42">
        <f t="shared" si="566"/>
        <v>-43.03</v>
      </c>
      <c r="V510" s="36" t="str">
        <f t="shared" si="567"/>
        <v>n/a</v>
      </c>
      <c r="W510" s="36" t="str">
        <f t="shared" si="568"/>
        <v>n/a</v>
      </c>
      <c r="X510" s="36" t="str">
        <f t="shared" si="589"/>
        <v>n/a</v>
      </c>
      <c r="Y510" s="36" t="str">
        <f t="shared" si="589"/>
        <v>n/a</v>
      </c>
      <c r="Z510" s="36" t="str">
        <f t="shared" si="589"/>
        <v>n/a</v>
      </c>
      <c r="AA510" s="36" t="str">
        <f t="shared" si="569"/>
        <v>n/a</v>
      </c>
      <c r="AB510" s="36" t="str">
        <f t="shared" si="581"/>
        <v>n/a</v>
      </c>
      <c r="AC510" s="36" t="str">
        <f t="shared" si="581"/>
        <v>n/a</v>
      </c>
      <c r="AD510" s="36" t="str">
        <f t="shared" si="581"/>
        <v>n/a</v>
      </c>
      <c r="AE510" s="36" t="str">
        <f t="shared" si="581"/>
        <v>n/a</v>
      </c>
      <c r="AF510" s="36" t="str">
        <f t="shared" si="570"/>
        <v>n/a</v>
      </c>
      <c r="AG510" s="36" t="str">
        <f t="shared" si="612"/>
        <v>n/a</v>
      </c>
      <c r="AH510" s="36" t="str">
        <f t="shared" si="612"/>
        <v>n/a</v>
      </c>
      <c r="AI510" s="36" t="str">
        <f t="shared" si="612"/>
        <v>n/a</v>
      </c>
      <c r="AJ510" s="36" t="str">
        <f t="shared" si="612"/>
        <v>n/a</v>
      </c>
      <c r="AK510" s="36" t="str">
        <f t="shared" si="612"/>
        <v>n/a</v>
      </c>
      <c r="AL510" s="36" t="str">
        <f t="shared" si="612"/>
        <v>n/a</v>
      </c>
      <c r="AM510" s="36" t="str">
        <f t="shared" si="612"/>
        <v>n/a</v>
      </c>
      <c r="AN510" s="36" t="str">
        <f t="shared" si="612"/>
        <v>n/a</v>
      </c>
      <c r="AO510" s="36" t="str">
        <f t="shared" si="612"/>
        <v>n/a</v>
      </c>
      <c r="AP510" s="36" t="str">
        <f t="shared" si="612"/>
        <v>n/a</v>
      </c>
      <c r="AQ510" s="36" t="str">
        <f t="shared" si="612"/>
        <v>n/a</v>
      </c>
      <c r="AR510" s="36" t="str">
        <f t="shared" si="612"/>
        <v>n/a</v>
      </c>
      <c r="AS510" s="36" t="str">
        <f t="shared" si="612"/>
        <v>n/a</v>
      </c>
      <c r="AT510" s="36" t="str">
        <f t="shared" si="612"/>
        <v>n/a</v>
      </c>
      <c r="AU510" s="36" t="str">
        <f t="shared" si="612"/>
        <v>n/a</v>
      </c>
      <c r="AV510" s="36" t="str">
        <f t="shared" si="612"/>
        <v>n/a</v>
      </c>
      <c r="AW510" s="36" t="str">
        <f t="shared" si="612"/>
        <v>n/a</v>
      </c>
      <c r="AX510" s="36" t="str">
        <f t="shared" si="612"/>
        <v>n/a</v>
      </c>
      <c r="AY510" s="36" t="str">
        <f t="shared" si="612"/>
        <v>n/a</v>
      </c>
      <c r="AZ510" s="36" t="str">
        <f t="shared" si="612"/>
        <v>n/a</v>
      </c>
      <c r="BA510" s="36" t="str">
        <f t="shared" si="612"/>
        <v>n/a</v>
      </c>
      <c r="BB510" s="36" t="str">
        <f t="shared" si="612"/>
        <v>n/a</v>
      </c>
      <c r="BC510" s="36" t="str">
        <f t="shared" si="612"/>
        <v>n/a</v>
      </c>
      <c r="BD510" s="36" t="str">
        <f t="shared" si="612"/>
        <v>n/a</v>
      </c>
      <c r="BE510" s="36" t="str">
        <f t="shared" si="612"/>
        <v>n/a</v>
      </c>
      <c r="BF510" s="36" t="str">
        <f t="shared" si="612"/>
        <v>n/a</v>
      </c>
      <c r="BG510" s="36" t="str">
        <f t="shared" si="612"/>
        <v>n/a</v>
      </c>
      <c r="BH510" s="36" t="str">
        <f t="shared" si="612"/>
        <v>n/a</v>
      </c>
      <c r="BI510" s="36" t="str">
        <f t="shared" si="612"/>
        <v>n/a</v>
      </c>
      <c r="BJ510" s="36" t="str">
        <f t="shared" si="612"/>
        <v>n/a</v>
      </c>
      <c r="BK510" s="36" t="str">
        <f t="shared" si="612"/>
        <v>n/a</v>
      </c>
      <c r="BL510" s="36" t="str">
        <f t="shared" si="612"/>
        <v>n/a</v>
      </c>
      <c r="BM510" s="36" t="str">
        <f t="shared" si="612"/>
        <v>n/a</v>
      </c>
      <c r="BN510" s="36" t="str">
        <f t="shared" si="612"/>
        <v>n/a</v>
      </c>
      <c r="BO510" s="36" t="str">
        <f t="shared" si="612"/>
        <v>n/a</v>
      </c>
      <c r="BP510" s="36" t="str">
        <f t="shared" si="612"/>
        <v>n/a</v>
      </c>
      <c r="BQ510" s="36" t="str">
        <f t="shared" si="612"/>
        <v>n/a</v>
      </c>
      <c r="BR510" s="36" t="str">
        <f t="shared" si="612"/>
        <v>n/a</v>
      </c>
      <c r="BS510" s="36" t="str">
        <f t="shared" si="612"/>
        <v>n/a</v>
      </c>
      <c r="BT510" s="36" t="str">
        <f t="shared" si="612"/>
        <v>n/a</v>
      </c>
      <c r="BU510" s="36" t="str">
        <f t="shared" si="612"/>
        <v>n/a</v>
      </c>
      <c r="BV510" s="36" t="str">
        <f t="shared" si="612"/>
        <v>n/a</v>
      </c>
      <c r="BW510" s="36" t="str">
        <f t="shared" si="612"/>
        <v>n/a</v>
      </c>
      <c r="BX510" s="36" t="str">
        <f t="shared" si="612"/>
        <v>n/a</v>
      </c>
      <c r="BY510" s="36" t="str">
        <f t="shared" si="612"/>
        <v>n/a</v>
      </c>
      <c r="BZ510" s="36" t="str">
        <f t="shared" si="612"/>
        <v>n/a</v>
      </c>
      <c r="CA510" s="36" t="str">
        <f t="shared" si="612"/>
        <v>n/a</v>
      </c>
      <c r="CB510" s="36" t="str">
        <f t="shared" si="612"/>
        <v>n/a</v>
      </c>
      <c r="CC510" s="36" t="str">
        <f t="shared" si="612"/>
        <v>n/a</v>
      </c>
      <c r="CD510" s="36" t="str">
        <f t="shared" si="612"/>
        <v>n/a</v>
      </c>
      <c r="CE510" s="36" t="str">
        <f t="shared" si="612"/>
        <v>n/a</v>
      </c>
      <c r="CF510" s="36" t="str">
        <f t="shared" si="612"/>
        <v>n/a</v>
      </c>
      <c r="CG510" s="36" t="str">
        <f t="shared" si="612"/>
        <v>n/a</v>
      </c>
      <c r="CH510" s="36" t="str">
        <f t="shared" si="612"/>
        <v>n/a</v>
      </c>
      <c r="CI510" s="36" t="str">
        <f t="shared" si="612"/>
        <v>n/a</v>
      </c>
      <c r="CJ510" s="36" t="str">
        <f t="shared" si="612"/>
        <v>n/a</v>
      </c>
      <c r="CK510" s="36" t="str">
        <f t="shared" si="612"/>
        <v>n/a</v>
      </c>
      <c r="CL510" s="36" t="str">
        <f t="shared" si="612"/>
        <v>n/a</v>
      </c>
      <c r="CM510" s="36" t="str">
        <f t="shared" si="612"/>
        <v>n/a</v>
      </c>
      <c r="CN510" s="36" t="str">
        <f t="shared" si="612"/>
        <v>n/a</v>
      </c>
      <c r="CO510" s="36" t="str">
        <f t="shared" si="612"/>
        <v>n/a</v>
      </c>
      <c r="CP510" s="36" t="str">
        <f t="shared" si="612"/>
        <v>n/a</v>
      </c>
      <c r="CQ510" s="36" t="str">
        <f t="shared" ref="CQ510:CR510" si="615">IFERROR(CP510*(1+$P510),"n/a")</f>
        <v>n/a</v>
      </c>
      <c r="CR510" s="36" t="str">
        <f t="shared" si="615"/>
        <v>n/a</v>
      </c>
      <c r="CS510" s="36" t="str">
        <f t="shared" si="614"/>
        <v>n/a</v>
      </c>
      <c r="CT510" s="36" t="str">
        <f t="shared" si="614"/>
        <v>n/a</v>
      </c>
      <c r="CU510" s="36" t="str">
        <f t="shared" si="614"/>
        <v>n/a</v>
      </c>
      <c r="CV510" s="36" t="str">
        <f t="shared" si="614"/>
        <v>n/a</v>
      </c>
      <c r="CW510" s="36" t="str">
        <f t="shared" si="614"/>
        <v>n/a</v>
      </c>
      <c r="CX510" s="36" t="str">
        <f t="shared" si="614"/>
        <v>n/a</v>
      </c>
      <c r="CY510" s="36" t="str">
        <f t="shared" si="614"/>
        <v>n/a</v>
      </c>
      <c r="CZ510" s="36" t="str">
        <f t="shared" si="614"/>
        <v>n/a</v>
      </c>
      <c r="DA510" s="36" t="str">
        <f t="shared" si="614"/>
        <v>n/a</v>
      </c>
      <c r="DB510" s="36" t="str">
        <f t="shared" si="614"/>
        <v>n/a</v>
      </c>
      <c r="DC510" s="36" t="str">
        <f t="shared" si="614"/>
        <v>n/a</v>
      </c>
      <c r="DD510" s="36" t="str">
        <f t="shared" si="614"/>
        <v>n/a</v>
      </c>
      <c r="DE510" s="36" t="str">
        <f t="shared" si="614"/>
        <v>n/a</v>
      </c>
      <c r="DF510" s="36" t="str">
        <f t="shared" si="614"/>
        <v>n/a</v>
      </c>
      <c r="DG510" s="36" t="str">
        <f t="shared" si="614"/>
        <v>n/a</v>
      </c>
      <c r="DH510" s="36" t="str">
        <f t="shared" si="614"/>
        <v>n/a</v>
      </c>
      <c r="DI510" s="36" t="str">
        <f t="shared" si="614"/>
        <v>n/a</v>
      </c>
      <c r="DJ510" s="36" t="str">
        <f t="shared" si="614"/>
        <v>n/a</v>
      </c>
      <c r="DK510" s="36" t="str">
        <f t="shared" si="614"/>
        <v>n/a</v>
      </c>
      <c r="DL510" s="36" t="str">
        <f t="shared" si="614"/>
        <v>n/a</v>
      </c>
      <c r="DM510" s="36" t="str">
        <f t="shared" si="614"/>
        <v>n/a</v>
      </c>
      <c r="DN510" s="36" t="str">
        <f t="shared" si="614"/>
        <v>n/a</v>
      </c>
      <c r="DO510" s="36" t="str">
        <f t="shared" si="614"/>
        <v>n/a</v>
      </c>
      <c r="DP510" s="36" t="str">
        <f t="shared" si="614"/>
        <v>n/a</v>
      </c>
      <c r="DQ510" s="36" t="str">
        <f t="shared" si="614"/>
        <v>n/a</v>
      </c>
      <c r="DR510" s="36" t="str">
        <f t="shared" si="614"/>
        <v>n/a</v>
      </c>
      <c r="DS510" s="36" t="str">
        <f t="shared" si="614"/>
        <v>n/a</v>
      </c>
      <c r="DT510" s="36" t="str">
        <f t="shared" si="614"/>
        <v>n/a</v>
      </c>
      <c r="DU510" s="36" t="str">
        <f t="shared" si="614"/>
        <v>n/a</v>
      </c>
      <c r="DV510" s="36" t="str">
        <f t="shared" si="614"/>
        <v>n/a</v>
      </c>
      <c r="DW510" s="36" t="str">
        <f t="shared" si="614"/>
        <v>n/a</v>
      </c>
      <c r="DX510" s="36" t="str">
        <f t="shared" si="614"/>
        <v>n/a</v>
      </c>
      <c r="DY510" s="36" t="str">
        <f t="shared" si="614"/>
        <v>n/a</v>
      </c>
      <c r="DZ510" s="36" t="str">
        <f t="shared" si="614"/>
        <v>n/a</v>
      </c>
      <c r="EA510" s="36" t="str">
        <f t="shared" si="614"/>
        <v>n/a</v>
      </c>
      <c r="EB510" s="36" t="str">
        <f t="shared" si="614"/>
        <v>n/a</v>
      </c>
      <c r="EC510" s="36" t="str">
        <f t="shared" si="614"/>
        <v>n/a</v>
      </c>
      <c r="ED510" s="36" t="str">
        <f t="shared" si="614"/>
        <v>n/a</v>
      </c>
      <c r="EE510" s="36" t="str">
        <f t="shared" si="614"/>
        <v>n/a</v>
      </c>
      <c r="EF510" s="36" t="str">
        <f t="shared" si="614"/>
        <v>n/a</v>
      </c>
      <c r="EG510" s="36" t="str">
        <f t="shared" si="614"/>
        <v>n/a</v>
      </c>
      <c r="EH510" s="36" t="str">
        <f t="shared" si="614"/>
        <v>n/a</v>
      </c>
      <c r="EI510" s="36" t="str">
        <f t="shared" si="614"/>
        <v>n/a</v>
      </c>
      <c r="EJ510" s="36" t="str">
        <f t="shared" si="614"/>
        <v>n/a</v>
      </c>
      <c r="EK510" s="36" t="str">
        <f t="shared" si="614"/>
        <v>n/a</v>
      </c>
      <c r="EL510" s="36" t="str">
        <f t="shared" si="614"/>
        <v>n/a</v>
      </c>
      <c r="EM510" s="36" t="str">
        <f t="shared" si="614"/>
        <v>n/a</v>
      </c>
      <c r="EN510" s="36" t="str">
        <f t="shared" si="614"/>
        <v>n/a</v>
      </c>
      <c r="EO510" s="36" t="str">
        <f t="shared" si="614"/>
        <v>n/a</v>
      </c>
      <c r="EP510" s="36" t="str">
        <f t="shared" si="614"/>
        <v>n/a</v>
      </c>
      <c r="EQ510" s="36" t="str">
        <f t="shared" si="614"/>
        <v>n/a</v>
      </c>
      <c r="ER510" s="36" t="str">
        <f t="shared" si="614"/>
        <v>n/a</v>
      </c>
      <c r="ES510" s="36" t="str">
        <f t="shared" si="614"/>
        <v>n/a</v>
      </c>
      <c r="ET510" s="36" t="str">
        <f t="shared" si="614"/>
        <v>n/a</v>
      </c>
      <c r="EU510" s="36" t="str">
        <f t="shared" si="614"/>
        <v>n/a</v>
      </c>
      <c r="EV510" s="36" t="str">
        <f t="shared" si="614"/>
        <v>n/a</v>
      </c>
      <c r="EW510" s="36" t="str">
        <f t="shared" si="614"/>
        <v>n/a</v>
      </c>
      <c r="EX510" s="36" t="str">
        <f t="shared" si="614"/>
        <v>n/a</v>
      </c>
      <c r="EY510" s="36" t="str">
        <f t="shared" si="614"/>
        <v>n/a</v>
      </c>
      <c r="EZ510" s="36" t="str">
        <f t="shared" si="614"/>
        <v>n/a</v>
      </c>
      <c r="FA510" s="36" t="str">
        <f t="shared" si="614"/>
        <v>n/a</v>
      </c>
      <c r="FB510" s="36" t="str">
        <f t="shared" si="614"/>
        <v>n/a</v>
      </c>
      <c r="FC510" s="36" t="str">
        <f t="shared" si="614"/>
        <v>n/a</v>
      </c>
      <c r="FD510" s="36" t="str">
        <f t="shared" si="614"/>
        <v>n/a</v>
      </c>
      <c r="FE510" s="36" t="str">
        <f t="shared" si="610"/>
        <v>n/a</v>
      </c>
      <c r="FF510" s="36" t="str">
        <f t="shared" si="610"/>
        <v>n/a</v>
      </c>
      <c r="FG510" s="36" t="str">
        <f t="shared" si="610"/>
        <v>n/a</v>
      </c>
      <c r="FH510" s="36" t="str">
        <f t="shared" si="610"/>
        <v>n/a</v>
      </c>
      <c r="FI510" s="36" t="str">
        <f t="shared" si="610"/>
        <v>n/a</v>
      </c>
      <c r="FJ510" s="36" t="str">
        <f t="shared" si="610"/>
        <v>n/a</v>
      </c>
      <c r="FK510" s="36" t="str">
        <f t="shared" si="610"/>
        <v>n/a</v>
      </c>
      <c r="FL510" s="36" t="str">
        <f t="shared" si="610"/>
        <v>n/a</v>
      </c>
      <c r="FM510" s="36" t="str">
        <f t="shared" si="610"/>
        <v>n/a</v>
      </c>
      <c r="FN510" s="36" t="str">
        <f t="shared" si="610"/>
        <v>n/a</v>
      </c>
      <c r="FO510" s="36" t="str">
        <f t="shared" si="610"/>
        <v>n/a</v>
      </c>
      <c r="FP510" s="36" t="str">
        <f t="shared" si="610"/>
        <v>n/a</v>
      </c>
      <c r="FQ510" s="36" t="str">
        <f t="shared" si="610"/>
        <v>n/a</v>
      </c>
      <c r="FR510" s="36" t="str">
        <f t="shared" si="610"/>
        <v>n/a</v>
      </c>
      <c r="FS510" s="36" t="str">
        <f t="shared" si="610"/>
        <v>n/a</v>
      </c>
      <c r="FT510" s="36" t="str">
        <f t="shared" si="610"/>
        <v>n/a</v>
      </c>
      <c r="FU510" s="36" t="str">
        <f t="shared" si="609"/>
        <v>n/a</v>
      </c>
      <c r="FV510" s="36" t="str">
        <f t="shared" si="609"/>
        <v>n/a</v>
      </c>
      <c r="FW510" s="36" t="str">
        <f t="shared" si="609"/>
        <v>n/a</v>
      </c>
      <c r="FX510" s="36" t="str">
        <f t="shared" si="609"/>
        <v>n/a</v>
      </c>
      <c r="FY510" s="36" t="str">
        <f t="shared" si="609"/>
        <v>n/a</v>
      </c>
      <c r="FZ510" s="36" t="str">
        <f t="shared" si="609"/>
        <v>n/a</v>
      </c>
      <c r="GA510" s="36" t="str">
        <f t="shared" si="609"/>
        <v>n/a</v>
      </c>
      <c r="GB510" s="36" t="str">
        <f t="shared" si="609"/>
        <v>n/a</v>
      </c>
      <c r="GC510" s="36" t="str">
        <f t="shared" si="609"/>
        <v>n/a</v>
      </c>
      <c r="GD510" s="36" t="str">
        <f t="shared" si="609"/>
        <v>n/a</v>
      </c>
      <c r="GE510" s="36" t="str">
        <f t="shared" si="609"/>
        <v>n/a</v>
      </c>
      <c r="GF510" s="36" t="str">
        <f t="shared" si="609"/>
        <v>n/a</v>
      </c>
      <c r="GG510" s="36" t="str">
        <f t="shared" si="609"/>
        <v>n/a</v>
      </c>
      <c r="GH510" s="36" t="str">
        <f t="shared" si="609"/>
        <v>n/a</v>
      </c>
      <c r="GI510" s="36" t="str">
        <f t="shared" si="609"/>
        <v>n/a</v>
      </c>
      <c r="GJ510" s="36" t="str">
        <f t="shared" si="608"/>
        <v>n/a</v>
      </c>
      <c r="GK510" s="36" t="str">
        <f t="shared" si="608"/>
        <v>n/a</v>
      </c>
      <c r="GL510" s="36" t="str">
        <f t="shared" si="608"/>
        <v>n/a</v>
      </c>
      <c r="GM510" s="36" t="str">
        <f t="shared" si="608"/>
        <v>n/a</v>
      </c>
      <c r="GN510" s="36" t="str">
        <f t="shared" si="608"/>
        <v>n/a</v>
      </c>
      <c r="GO510" s="36" t="str">
        <f t="shared" si="608"/>
        <v>n/a</v>
      </c>
      <c r="GP510" s="36" t="str">
        <f t="shared" si="608"/>
        <v>n/a</v>
      </c>
      <c r="GQ510" s="36" t="str">
        <f t="shared" si="608"/>
        <v>n/a</v>
      </c>
      <c r="GR510" s="36" t="str">
        <f t="shared" si="608"/>
        <v>n/a</v>
      </c>
      <c r="GS510" s="36" t="str">
        <f t="shared" si="608"/>
        <v>n/a</v>
      </c>
      <c r="GT510" s="36" t="str">
        <f t="shared" si="608"/>
        <v>n/a</v>
      </c>
      <c r="GU510" s="36" t="str">
        <f t="shared" si="608"/>
        <v>n/a</v>
      </c>
      <c r="GV510" s="36" t="str">
        <f t="shared" si="608"/>
        <v>n/a</v>
      </c>
      <c r="GW510" s="36" t="str">
        <f t="shared" si="608"/>
        <v>n/a</v>
      </c>
      <c r="GX510" s="36" t="str">
        <f t="shared" si="608"/>
        <v>n/a</v>
      </c>
      <c r="GY510" s="36" t="str">
        <f t="shared" si="608"/>
        <v>n/a</v>
      </c>
      <c r="GZ510" s="36" t="str">
        <f t="shared" si="607"/>
        <v>n/a</v>
      </c>
      <c r="HA510" s="36" t="str">
        <f t="shared" si="607"/>
        <v>n/a</v>
      </c>
      <c r="HB510" s="36" t="str">
        <f t="shared" si="607"/>
        <v>n/a</v>
      </c>
      <c r="HC510" s="36" t="str">
        <f t="shared" si="607"/>
        <v>n/a</v>
      </c>
      <c r="HD510" s="36" t="str">
        <f t="shared" si="607"/>
        <v>n/a</v>
      </c>
      <c r="HE510" s="36" t="str">
        <f t="shared" si="607"/>
        <v>n/a</v>
      </c>
      <c r="HF510" s="36" t="str">
        <f t="shared" si="607"/>
        <v>n/a</v>
      </c>
      <c r="HG510" s="36" t="str">
        <f t="shared" si="607"/>
        <v>n/a</v>
      </c>
      <c r="HH510" s="36" t="str">
        <f t="shared" si="607"/>
        <v>n/a</v>
      </c>
      <c r="HI510" s="36" t="str">
        <f t="shared" si="607"/>
        <v>n/a</v>
      </c>
      <c r="HJ510" s="36" t="str">
        <f t="shared" si="607"/>
        <v>n/a</v>
      </c>
      <c r="HK510" s="36" t="str">
        <f t="shared" si="607"/>
        <v>n/a</v>
      </c>
      <c r="HL510" s="36" t="str">
        <f t="shared" si="607"/>
        <v>n/a</v>
      </c>
      <c r="HM510" s="36" t="str">
        <f t="shared" si="607"/>
        <v>n/a</v>
      </c>
    </row>
    <row r="511" spans="1:221" x14ac:dyDescent="0.35">
      <c r="A511" s="7" t="s">
        <v>1681</v>
      </c>
      <c r="B511" s="16" t="s">
        <v>1682</v>
      </c>
      <c r="C511" s="15">
        <v>456.29500000000002</v>
      </c>
      <c r="D511" s="15">
        <v>169.56</v>
      </c>
      <c r="E511" s="14">
        <f t="shared" si="557"/>
        <v>77369.3802</v>
      </c>
      <c r="F511" s="12">
        <f t="shared" si="571"/>
        <v>2.1512215958803976E-3</v>
      </c>
      <c r="G511" s="13">
        <f>IFERROR('[2]CEA-6.2 US Forward MRP'!G510/100, "n/a")</f>
        <v>1.019108280254777E-2</v>
      </c>
      <c r="H511" s="13">
        <f t="shared" si="572"/>
        <v>1.0718980891719746E-2</v>
      </c>
      <c r="I511" s="33">
        <f t="shared" si="573"/>
        <v>1.8175104000000002</v>
      </c>
      <c r="J511" s="13">
        <v>0.1036</v>
      </c>
      <c r="K511" s="41">
        <f t="shared" si="558"/>
        <v>9.306600000000001E-2</v>
      </c>
      <c r="L511" s="1">
        <f t="shared" si="559"/>
        <v>8.2532000000000022E-2</v>
      </c>
      <c r="M511" s="1">
        <f t="shared" si="560"/>
        <v>7.1998000000000034E-2</v>
      </c>
      <c r="N511" s="1">
        <f t="shared" si="561"/>
        <v>6.1464000000000053E-2</v>
      </c>
      <c r="O511" s="1">
        <f t="shared" si="562"/>
        <v>5.0930000000000072E-2</v>
      </c>
      <c r="P511" s="5">
        <f t="shared" si="574"/>
        <v>4.0396000000000098E-2</v>
      </c>
      <c r="Q511" s="1">
        <f t="shared" si="563"/>
        <v>5.6648901349001246E-2</v>
      </c>
      <c r="R511" s="12">
        <f t="shared" si="564"/>
        <v>1.2186433996486966E-4</v>
      </c>
      <c r="S511" s="12">
        <f t="shared" si="565"/>
        <v>2.1512215958803976E-3</v>
      </c>
      <c r="T511" s="7"/>
      <c r="U511" s="42">
        <f t="shared" si="566"/>
        <v>-169.56</v>
      </c>
      <c r="V511" s="36">
        <f t="shared" si="567"/>
        <v>2.0058044774399999</v>
      </c>
      <c r="W511" s="36">
        <f t="shared" si="568"/>
        <v>2.2136058213027838</v>
      </c>
      <c r="X511" s="36">
        <f t="shared" si="589"/>
        <v>2.4429353843897519</v>
      </c>
      <c r="Y511" s="36">
        <f t="shared" si="589"/>
        <v>2.69602349021253</v>
      </c>
      <c r="Z511" s="36">
        <f t="shared" si="589"/>
        <v>2.9753315237985478</v>
      </c>
      <c r="AA511" s="36">
        <f t="shared" si="569"/>
        <v>3.2522337273923836</v>
      </c>
      <c r="AB511" s="36">
        <f t="shared" si="581"/>
        <v>3.520647081381532</v>
      </c>
      <c r="AC511" s="36">
        <f t="shared" si="581"/>
        <v>3.7741266299468395</v>
      </c>
      <c r="AD511" s="36">
        <f t="shared" si="581"/>
        <v>4.0060995491298916</v>
      </c>
      <c r="AE511" s="36">
        <f t="shared" si="581"/>
        <v>4.2101301991670779</v>
      </c>
      <c r="AF511" s="36">
        <f t="shared" si="570"/>
        <v>4.3802026186926319</v>
      </c>
      <c r="AG511" s="36">
        <f t="shared" ref="AG511:AV513" si="616">IFERROR(AF511*(1+$P511),"n/a")</f>
        <v>4.5571452836773396</v>
      </c>
      <c r="AH511" s="36">
        <f t="shared" si="616"/>
        <v>4.7412357245567698</v>
      </c>
      <c r="AI511" s="36">
        <f t="shared" si="616"/>
        <v>4.9327626828859659</v>
      </c>
      <c r="AJ511" s="36">
        <f t="shared" si="616"/>
        <v>5.1320265642238274</v>
      </c>
      <c r="AK511" s="36">
        <f t="shared" si="616"/>
        <v>5.3393399093122138</v>
      </c>
      <c r="AL511" s="36">
        <f t="shared" si="616"/>
        <v>5.5550278842887906</v>
      </c>
      <c r="AM511" s="36">
        <f t="shared" si="616"/>
        <v>5.7794287907025215</v>
      </c>
      <c r="AN511" s="36">
        <f t="shared" si="616"/>
        <v>6.0128945961317415</v>
      </c>
      <c r="AO511" s="36">
        <f t="shared" si="616"/>
        <v>6.2557914862370803</v>
      </c>
      <c r="AP511" s="36">
        <f t="shared" si="616"/>
        <v>6.5085004391151138</v>
      </c>
      <c r="AQ511" s="36">
        <f t="shared" si="616"/>
        <v>6.7714178228536088</v>
      </c>
      <c r="AR511" s="36">
        <f t="shared" si="616"/>
        <v>7.0449560172256041</v>
      </c>
      <c r="AS511" s="36">
        <f t="shared" si="616"/>
        <v>7.32954406049745</v>
      </c>
      <c r="AT511" s="36">
        <f t="shared" si="616"/>
        <v>7.6256283223653059</v>
      </c>
      <c r="AU511" s="36">
        <f t="shared" si="616"/>
        <v>7.9336732040755757</v>
      </c>
      <c r="AV511" s="36">
        <f t="shared" si="616"/>
        <v>8.2541618668274133</v>
      </c>
      <c r="AW511" s="36">
        <f t="shared" ref="AW511:BL513" si="617">IFERROR(AV511*(1+$P511),"n/a")</f>
        <v>8.5875969895997741</v>
      </c>
      <c r="AX511" s="36">
        <f t="shared" si="617"/>
        <v>8.9345015575916467</v>
      </c>
      <c r="AY511" s="36">
        <f t="shared" si="617"/>
        <v>9.2954196825121205</v>
      </c>
      <c r="AZ511" s="36">
        <f t="shared" si="617"/>
        <v>9.6709174560068814</v>
      </c>
      <c r="BA511" s="36">
        <f t="shared" si="617"/>
        <v>10.061583837559736</v>
      </c>
      <c r="BB511" s="36">
        <f t="shared" si="617"/>
        <v>10.468031578261799</v>
      </c>
      <c r="BC511" s="36">
        <f t="shared" si="617"/>
        <v>10.890898181897263</v>
      </c>
      <c r="BD511" s="36">
        <f t="shared" si="617"/>
        <v>11.330846904853187</v>
      </c>
      <c r="BE511" s="36">
        <f t="shared" si="617"/>
        <v>11.788567796421638</v>
      </c>
      <c r="BF511" s="36">
        <f t="shared" si="617"/>
        <v>12.264778781125887</v>
      </c>
      <c r="BG511" s="36">
        <f t="shared" si="617"/>
        <v>12.76022678476825</v>
      </c>
      <c r="BH511" s="36">
        <f t="shared" si="617"/>
        <v>13.275688905965749</v>
      </c>
      <c r="BI511" s="36">
        <f t="shared" si="617"/>
        <v>13.811973635011142</v>
      </c>
      <c r="BJ511" s="36">
        <f t="shared" si="617"/>
        <v>14.369922121971054</v>
      </c>
      <c r="BK511" s="36">
        <f t="shared" si="617"/>
        <v>14.950409496010199</v>
      </c>
      <c r="BL511" s="36">
        <f t="shared" si="617"/>
        <v>15.554346238011028</v>
      </c>
      <c r="BM511" s="36">
        <f t="shared" ref="BM511:CB513" si="618">IFERROR(BL511*(1+$P511),"n/a")</f>
        <v>16.182679608641724</v>
      </c>
      <c r="BN511" s="36">
        <f t="shared" si="618"/>
        <v>16.836395134112415</v>
      </c>
      <c r="BO511" s="36">
        <f t="shared" si="618"/>
        <v>17.51651815195002</v>
      </c>
      <c r="BP511" s="36">
        <f t="shared" si="618"/>
        <v>18.224115419216194</v>
      </c>
      <c r="BQ511" s="36">
        <f t="shared" si="618"/>
        <v>18.960296785690854</v>
      </c>
      <c r="BR511" s="36">
        <f t="shared" si="618"/>
        <v>19.726216934645624</v>
      </c>
      <c r="BS511" s="36">
        <f t="shared" si="618"/>
        <v>20.523077193937571</v>
      </c>
      <c r="BT511" s="36">
        <f t="shared" si="618"/>
        <v>21.352127420263876</v>
      </c>
      <c r="BU511" s="36">
        <f t="shared" si="618"/>
        <v>22.214667959532857</v>
      </c>
      <c r="BV511" s="36">
        <f t="shared" si="618"/>
        <v>23.112051686426149</v>
      </c>
      <c r="BW511" s="36">
        <f t="shared" si="618"/>
        <v>24.045686126351022</v>
      </c>
      <c r="BX511" s="36">
        <f t="shared" si="618"/>
        <v>25.017035663111102</v>
      </c>
      <c r="BY511" s="36">
        <f t="shared" si="618"/>
        <v>26.027623835758142</v>
      </c>
      <c r="BZ511" s="36">
        <f t="shared" si="618"/>
        <v>27.079035728227431</v>
      </c>
      <c r="CA511" s="36">
        <f t="shared" si="618"/>
        <v>28.172920455504908</v>
      </c>
      <c r="CB511" s="36">
        <f t="shared" si="618"/>
        <v>29.310993750225489</v>
      </c>
      <c r="CC511" s="36">
        <f t="shared" ref="CC511:CR513" si="619">IFERROR(CB511*(1+$P511),"n/a")</f>
        <v>30.495040653759599</v>
      </c>
      <c r="CD511" s="36">
        <f t="shared" si="619"/>
        <v>31.726918316008874</v>
      </c>
      <c r="CE511" s="36">
        <f t="shared" si="619"/>
        <v>33.008558908302369</v>
      </c>
      <c r="CF511" s="36">
        <f t="shared" si="619"/>
        <v>34.341972653962152</v>
      </c>
      <c r="CG511" s="36">
        <f t="shared" si="619"/>
        <v>35.729250981291614</v>
      </c>
      <c r="CH511" s="36">
        <f t="shared" si="619"/>
        <v>37.172569803931871</v>
      </c>
      <c r="CI511" s="36">
        <f t="shared" si="619"/>
        <v>38.674192933731504</v>
      </c>
      <c r="CJ511" s="36">
        <f t="shared" si="619"/>
        <v>40.236475631482527</v>
      </c>
      <c r="CK511" s="36">
        <f t="shared" si="619"/>
        <v>41.861868301091903</v>
      </c>
      <c r="CL511" s="36">
        <f t="shared" si="619"/>
        <v>43.552920332982815</v>
      </c>
      <c r="CM511" s="36">
        <f t="shared" si="619"/>
        <v>45.312284102753992</v>
      </c>
      <c r="CN511" s="36">
        <f t="shared" si="619"/>
        <v>47.14271913136885</v>
      </c>
      <c r="CO511" s="36">
        <f t="shared" si="619"/>
        <v>49.047096413399629</v>
      </c>
      <c r="CP511" s="36">
        <f t="shared" si="619"/>
        <v>51.028402920115326</v>
      </c>
      <c r="CQ511" s="36">
        <f t="shared" si="619"/>
        <v>53.089746284476313</v>
      </c>
      <c r="CR511" s="36">
        <f t="shared" si="619"/>
        <v>55.23435967538402</v>
      </c>
      <c r="CS511" s="36">
        <f t="shared" si="614"/>
        <v>57.465606868830839</v>
      </c>
      <c r="CT511" s="36">
        <f t="shared" si="614"/>
        <v>59.786987523904138</v>
      </c>
      <c r="CU511" s="36">
        <f t="shared" si="614"/>
        <v>62.202142671919773</v>
      </c>
      <c r="CV511" s="36">
        <f t="shared" si="614"/>
        <v>64.714860427294653</v>
      </c>
      <c r="CW511" s="36">
        <f t="shared" si="614"/>
        <v>67.329081929115659</v>
      </c>
      <c r="CX511" s="36">
        <f t="shared" si="614"/>
        <v>70.048907522724221</v>
      </c>
      <c r="CY511" s="36">
        <f t="shared" si="614"/>
        <v>72.878603191012189</v>
      </c>
      <c r="CZ511" s="36">
        <f t="shared" si="614"/>
        <v>75.822607245516323</v>
      </c>
      <c r="DA511" s="36">
        <f t="shared" si="614"/>
        <v>78.885537287806201</v>
      </c>
      <c r="DB511" s="36">
        <f t="shared" si="614"/>
        <v>82.072197452084424</v>
      </c>
      <c r="DC511" s="36">
        <f t="shared" si="614"/>
        <v>85.387585940358832</v>
      </c>
      <c r="DD511" s="36">
        <f t="shared" si="614"/>
        <v>88.836902862005573</v>
      </c>
      <c r="DE511" s="36">
        <f t="shared" si="614"/>
        <v>92.425558390019162</v>
      </c>
      <c r="DF511" s="36">
        <f t="shared" si="614"/>
        <v>96.159181246742392</v>
      </c>
      <c r="DG511" s="36">
        <f t="shared" si="614"/>
        <v>100.04362753238581</v>
      </c>
      <c r="DH511" s="36">
        <f t="shared" si="614"/>
        <v>104.08498991018408</v>
      </c>
      <c r="DI511" s="36">
        <f t="shared" si="614"/>
        <v>108.28960716259589</v>
      </c>
      <c r="DJ511" s="36">
        <f t="shared" si="614"/>
        <v>112.66407413353612</v>
      </c>
      <c r="DK511" s="36">
        <f t="shared" si="614"/>
        <v>117.21525207223445</v>
      </c>
      <c r="DL511" s="36">
        <f t="shared" si="614"/>
        <v>121.95027939494445</v>
      </c>
      <c r="DM511" s="36">
        <f t="shared" si="614"/>
        <v>126.87658288138263</v>
      </c>
      <c r="DN511" s="36">
        <f t="shared" si="614"/>
        <v>132.00188932345898</v>
      </c>
      <c r="DO511" s="36">
        <f t="shared" si="614"/>
        <v>137.33423764456944</v>
      </c>
      <c r="DP511" s="36">
        <f t="shared" si="614"/>
        <v>142.88199150845949</v>
      </c>
      <c r="DQ511" s="36">
        <f t="shared" si="614"/>
        <v>148.65385243743523</v>
      </c>
      <c r="DR511" s="36">
        <f t="shared" si="614"/>
        <v>154.65887346049789</v>
      </c>
      <c r="DS511" s="36">
        <f t="shared" si="614"/>
        <v>160.90647331280817</v>
      </c>
      <c r="DT511" s="36">
        <f t="shared" si="614"/>
        <v>167.4064512087524</v>
      </c>
      <c r="DU511" s="36">
        <f t="shared" si="614"/>
        <v>174.16900221178119</v>
      </c>
      <c r="DV511" s="36">
        <f t="shared" si="614"/>
        <v>181.20473322512831</v>
      </c>
      <c r="DW511" s="36">
        <f t="shared" si="614"/>
        <v>188.52467962849062</v>
      </c>
      <c r="DX511" s="36">
        <f t="shared" si="614"/>
        <v>196.14032258676315</v>
      </c>
      <c r="DY511" s="36">
        <f t="shared" si="614"/>
        <v>204.06360705797806</v>
      </c>
      <c r="DZ511" s="36">
        <f t="shared" si="614"/>
        <v>212.30696052869217</v>
      </c>
      <c r="EA511" s="36">
        <f t="shared" si="614"/>
        <v>220.88331250620925</v>
      </c>
      <c r="EB511" s="36">
        <f t="shared" si="614"/>
        <v>229.8061147982101</v>
      </c>
      <c r="EC511" s="36">
        <f t="shared" si="614"/>
        <v>239.08936261159863</v>
      </c>
      <c r="ED511" s="36">
        <f t="shared" si="614"/>
        <v>248.74761650365679</v>
      </c>
      <c r="EE511" s="36">
        <f t="shared" si="614"/>
        <v>258.79602521993854</v>
      </c>
      <c r="EF511" s="36">
        <f t="shared" si="614"/>
        <v>269.25034945472322</v>
      </c>
      <c r="EG511" s="36">
        <f t="shared" si="614"/>
        <v>280.12698657129624</v>
      </c>
      <c r="EH511" s="36">
        <f t="shared" si="614"/>
        <v>291.44299632083033</v>
      </c>
      <c r="EI511" s="36">
        <f t="shared" si="614"/>
        <v>303.21612760020662</v>
      </c>
      <c r="EJ511" s="36">
        <f t="shared" si="614"/>
        <v>315.46484629074462</v>
      </c>
      <c r="EK511" s="36">
        <f t="shared" si="614"/>
        <v>328.20836422150558</v>
      </c>
      <c r="EL511" s="36">
        <f t="shared" si="614"/>
        <v>341.46666930259755</v>
      </c>
      <c r="EM511" s="36">
        <f t="shared" si="614"/>
        <v>355.26055687574529</v>
      </c>
      <c r="EN511" s="36">
        <f t="shared" si="614"/>
        <v>369.61166233129796</v>
      </c>
      <c r="EO511" s="36">
        <f t="shared" si="614"/>
        <v>384.54249504283314</v>
      </c>
      <c r="EP511" s="36">
        <f t="shared" si="614"/>
        <v>400.07647367258346</v>
      </c>
      <c r="EQ511" s="36">
        <f t="shared" si="614"/>
        <v>416.2379629030612</v>
      </c>
      <c r="ER511" s="36">
        <f t="shared" si="614"/>
        <v>433.0523116524933</v>
      </c>
      <c r="ES511" s="36">
        <f t="shared" si="614"/>
        <v>450.54589283400747</v>
      </c>
      <c r="ET511" s="36">
        <f t="shared" si="614"/>
        <v>468.74614472093009</v>
      </c>
      <c r="EU511" s="36">
        <f t="shared" si="614"/>
        <v>487.68161398307683</v>
      </c>
      <c r="EV511" s="36">
        <f t="shared" si="614"/>
        <v>507.38200046153725</v>
      </c>
      <c r="EW511" s="36">
        <f t="shared" si="614"/>
        <v>527.87820375218155</v>
      </c>
      <c r="EX511" s="36">
        <f t="shared" si="614"/>
        <v>549.20237167095468</v>
      </c>
      <c r="EY511" s="36">
        <f t="shared" si="614"/>
        <v>571.38795067697458</v>
      </c>
      <c r="EZ511" s="36">
        <f t="shared" si="614"/>
        <v>594.46973833252173</v>
      </c>
      <c r="FA511" s="36">
        <f t="shared" si="614"/>
        <v>618.48393788220233</v>
      </c>
      <c r="FB511" s="36">
        <f t="shared" si="614"/>
        <v>643.46821503689182</v>
      </c>
      <c r="FC511" s="36">
        <f t="shared" si="614"/>
        <v>669.46175705152211</v>
      </c>
      <c r="FD511" s="36">
        <f t="shared" si="614"/>
        <v>696.5053341893755</v>
      </c>
      <c r="FE511" s="36">
        <f t="shared" si="610"/>
        <v>724.6413636692896</v>
      </c>
      <c r="FF511" s="36">
        <f t="shared" si="610"/>
        <v>753.91397619607426</v>
      </c>
      <c r="FG511" s="36">
        <f t="shared" si="610"/>
        <v>784.36908517849099</v>
      </c>
      <c r="FH511" s="36">
        <f t="shared" si="610"/>
        <v>816.05445874336135</v>
      </c>
      <c r="FI511" s="36">
        <f t="shared" si="610"/>
        <v>849.0197946587582</v>
      </c>
      <c r="FJ511" s="36">
        <f t="shared" si="610"/>
        <v>883.31679828379345</v>
      </c>
      <c r="FK511" s="36">
        <f t="shared" si="610"/>
        <v>918.99926366726561</v>
      </c>
      <c r="FL511" s="36">
        <f t="shared" si="610"/>
        <v>956.12315792236859</v>
      </c>
      <c r="FM511" s="36">
        <f t="shared" si="610"/>
        <v>994.74670900980072</v>
      </c>
      <c r="FN511" s="36">
        <f t="shared" si="610"/>
        <v>1034.9304970669607</v>
      </c>
      <c r="FO511" s="36">
        <f t="shared" si="610"/>
        <v>1076.7375494264777</v>
      </c>
      <c r="FP511" s="36">
        <f t="shared" si="610"/>
        <v>1120.2334394731099</v>
      </c>
      <c r="FQ511" s="36">
        <f t="shared" si="610"/>
        <v>1165.4863894940659</v>
      </c>
      <c r="FR511" s="36">
        <f t="shared" si="610"/>
        <v>1212.5673776840683</v>
      </c>
      <c r="FS511" s="36">
        <f t="shared" si="610"/>
        <v>1261.550249472994</v>
      </c>
      <c r="FT511" s="36">
        <f t="shared" si="610"/>
        <v>1312.5118333507053</v>
      </c>
      <c r="FU511" s="36">
        <f t="shared" si="609"/>
        <v>1365.5320613707404</v>
      </c>
      <c r="FV511" s="36">
        <f t="shared" si="609"/>
        <v>1420.694094521873</v>
      </c>
      <c r="FW511" s="36">
        <f t="shared" si="609"/>
        <v>1478.0844531641787</v>
      </c>
      <c r="FX511" s="36">
        <f t="shared" si="609"/>
        <v>1537.7931527341991</v>
      </c>
      <c r="FY511" s="36">
        <f t="shared" si="609"/>
        <v>1599.9138449320499</v>
      </c>
      <c r="FZ511" s="36">
        <f t="shared" si="609"/>
        <v>1664.543964611925</v>
      </c>
      <c r="GA511" s="36">
        <f t="shared" si="609"/>
        <v>1731.7848826063885</v>
      </c>
      <c r="GB511" s="36">
        <f t="shared" si="609"/>
        <v>1801.7420647241563</v>
      </c>
      <c r="GC511" s="36">
        <f t="shared" si="609"/>
        <v>1874.5252371707536</v>
      </c>
      <c r="GD511" s="36">
        <f t="shared" si="609"/>
        <v>1950.2485586515036</v>
      </c>
      <c r="GE511" s="36">
        <f t="shared" si="609"/>
        <v>2029.0307994267898</v>
      </c>
      <c r="GF511" s="36">
        <f t="shared" si="609"/>
        <v>2110.9955276004348</v>
      </c>
      <c r="GG511" s="36">
        <f t="shared" si="609"/>
        <v>2196.2713029333822</v>
      </c>
      <c r="GH511" s="36">
        <f t="shared" si="609"/>
        <v>2284.9918784866795</v>
      </c>
      <c r="GI511" s="36">
        <f t="shared" si="609"/>
        <v>2377.2964104100279</v>
      </c>
      <c r="GJ511" s="36">
        <f t="shared" si="608"/>
        <v>2473.3296762049517</v>
      </c>
      <c r="GK511" s="36">
        <f t="shared" si="608"/>
        <v>2573.2423018049271</v>
      </c>
      <c r="GL511" s="36">
        <f t="shared" si="608"/>
        <v>2677.1909978286394</v>
      </c>
      <c r="GM511" s="36">
        <f t="shared" si="608"/>
        <v>2785.3388053769254</v>
      </c>
      <c r="GN511" s="36">
        <f t="shared" si="608"/>
        <v>2897.8553517589321</v>
      </c>
      <c r="GO511" s="36">
        <f t="shared" si="608"/>
        <v>3014.9171165485864</v>
      </c>
      <c r="GP511" s="36">
        <f t="shared" si="608"/>
        <v>3136.7077083886834</v>
      </c>
      <c r="GQ511" s="36">
        <f t="shared" si="608"/>
        <v>3263.4181529767529</v>
      </c>
      <c r="GR511" s="36">
        <f t="shared" si="608"/>
        <v>3395.2471926844023</v>
      </c>
      <c r="GS511" s="36">
        <f t="shared" si="608"/>
        <v>3532.4015982800815</v>
      </c>
      <c r="GT511" s="36">
        <f t="shared" si="608"/>
        <v>3675.0964932442039</v>
      </c>
      <c r="GU511" s="36">
        <f t="shared" si="608"/>
        <v>3823.5556911852973</v>
      </c>
      <c r="GV511" s="36">
        <f t="shared" si="608"/>
        <v>3978.0120468864188</v>
      </c>
      <c r="GW511" s="36">
        <f t="shared" si="608"/>
        <v>4138.7078215324427</v>
      </c>
      <c r="GX511" s="36">
        <f t="shared" si="608"/>
        <v>4305.8950626910673</v>
      </c>
      <c r="GY511" s="36">
        <f t="shared" si="608"/>
        <v>4479.8359996435365</v>
      </c>
      <c r="GZ511" s="36">
        <f t="shared" si="607"/>
        <v>4660.8034546851377</v>
      </c>
      <c r="HA511" s="36">
        <f t="shared" si="607"/>
        <v>4849.0812710405989</v>
      </c>
      <c r="HB511" s="36">
        <f t="shared" si="607"/>
        <v>5044.9647580655555</v>
      </c>
      <c r="HC511" s="36">
        <f t="shared" si="607"/>
        <v>5248.7611544323718</v>
      </c>
      <c r="HD511" s="36">
        <f t="shared" si="607"/>
        <v>5460.7901100268227</v>
      </c>
      <c r="HE511" s="36">
        <f t="shared" si="607"/>
        <v>5681.384187311467</v>
      </c>
      <c r="HF511" s="36">
        <f t="shared" si="607"/>
        <v>5910.8893829421013</v>
      </c>
      <c r="HG511" s="36">
        <f t="shared" si="607"/>
        <v>6149.6656704554307</v>
      </c>
      <c r="HH511" s="36">
        <f t="shared" si="607"/>
        <v>6398.0875648791489</v>
      </c>
      <c r="HI511" s="36">
        <f t="shared" si="607"/>
        <v>6656.5447101500076</v>
      </c>
      <c r="HJ511" s="36">
        <f t="shared" si="607"/>
        <v>6925.4424902612282</v>
      </c>
      <c r="HK511" s="36">
        <f t="shared" si="607"/>
        <v>7205.2026650978214</v>
      </c>
      <c r="HL511" s="36">
        <f t="shared" si="607"/>
        <v>7496.2640319571137</v>
      </c>
      <c r="HM511" s="36">
        <f t="shared" si="607"/>
        <v>7799.0831137920541</v>
      </c>
    </row>
    <row r="512" spans="1:221" x14ac:dyDescent="0.35">
      <c r="A512" s="7" t="s">
        <v>1683</v>
      </c>
      <c r="B512" s="16" t="s">
        <v>1684</v>
      </c>
      <c r="C512" s="15">
        <v>324.50200000000001</v>
      </c>
      <c r="D512" s="15">
        <v>145.34</v>
      </c>
      <c r="E512" s="14">
        <f t="shared" si="557"/>
        <v>47163.12068</v>
      </c>
      <c r="F512" s="12">
        <f t="shared" si="571"/>
        <v>0</v>
      </c>
      <c r="G512" s="13">
        <f>IFERROR('[2]CEA-6.2 US Forward MRP'!G511/100, "n/a")</f>
        <v>3.3576441447640014E-2</v>
      </c>
      <c r="H512" s="13">
        <f t="shared" si="572"/>
        <v>3.09474060822898E-2</v>
      </c>
      <c r="I512" s="33">
        <f t="shared" si="573"/>
        <v>4.4978959999999999</v>
      </c>
      <c r="J512" s="13">
        <v>-0.15659999999999999</v>
      </c>
      <c r="K512" s="41">
        <f t="shared" si="558"/>
        <v>-0.12376733333333331</v>
      </c>
      <c r="L512" s="1">
        <f t="shared" si="559"/>
        <v>-9.0934666666666636E-2</v>
      </c>
      <c r="M512" s="1">
        <f t="shared" si="560"/>
        <v>-5.8101999999999952E-2</v>
      </c>
      <c r="N512" s="1">
        <f t="shared" si="561"/>
        <v>-2.5269333333333269E-2</v>
      </c>
      <c r="O512" s="1">
        <f t="shared" si="562"/>
        <v>7.5633333333334149E-3</v>
      </c>
      <c r="P512" s="5">
        <f t="shared" si="574"/>
        <v>4.0396000000000098E-2</v>
      </c>
      <c r="Q512" s="1">
        <f t="shared" si="563"/>
        <v>4.4019203819253283E-2</v>
      </c>
      <c r="R512" s="12">
        <f t="shared" si="564"/>
        <v>0</v>
      </c>
      <c r="S512" s="12">
        <f t="shared" si="565"/>
        <v>0</v>
      </c>
      <c r="T512" s="7"/>
      <c r="U512" s="42">
        <f t="shared" si="566"/>
        <v>-145.34</v>
      </c>
      <c r="V512" s="36">
        <f t="shared" si="567"/>
        <v>3.7935254864000001</v>
      </c>
      <c r="W512" s="36">
        <f t="shared" si="568"/>
        <v>3.1994593952297601</v>
      </c>
      <c r="X512" s="36">
        <f t="shared" si="589"/>
        <v>2.6984240539367796</v>
      </c>
      <c r="Y512" s="36">
        <f t="shared" si="589"/>
        <v>2.2758508470902798</v>
      </c>
      <c r="Z512" s="36">
        <f t="shared" si="589"/>
        <v>1.9194526044359421</v>
      </c>
      <c r="AA512" s="36">
        <f t="shared" si="569"/>
        <v>1.6818870741251841</v>
      </c>
      <c r="AB512" s="36">
        <f t="shared" si="581"/>
        <v>1.5289452336686353</v>
      </c>
      <c r="AC512" s="36">
        <f t="shared" si="581"/>
        <v>1.4401104577020203</v>
      </c>
      <c r="AD512" s="36">
        <f t="shared" si="581"/>
        <v>1.4037198265095288</v>
      </c>
      <c r="AE512" s="36">
        <f t="shared" si="581"/>
        <v>1.4143366274640292</v>
      </c>
      <c r="AF512" s="36">
        <f t="shared" si="570"/>
        <v>1.4714701698670662</v>
      </c>
      <c r="AG512" s="36">
        <f t="shared" si="616"/>
        <v>1.5309116788490165</v>
      </c>
      <c r="AH512" s="36">
        <f t="shared" si="616"/>
        <v>1.5927543870278016</v>
      </c>
      <c r="AI512" s="36">
        <f t="shared" si="616"/>
        <v>1.6570952932461769</v>
      </c>
      <c r="AJ512" s="36">
        <f t="shared" si="616"/>
        <v>1.7240353147121497</v>
      </c>
      <c r="AK512" s="36">
        <f t="shared" si="616"/>
        <v>1.7936794452852618</v>
      </c>
      <c r="AL512" s="36">
        <f t="shared" si="616"/>
        <v>1.8661369201570055</v>
      </c>
      <c r="AM512" s="36">
        <f t="shared" si="616"/>
        <v>1.9415213871836681</v>
      </c>
      <c r="AN512" s="36">
        <f t="shared" si="616"/>
        <v>2.0199510851403395</v>
      </c>
      <c r="AO512" s="36">
        <f t="shared" si="616"/>
        <v>2.1015490291756689</v>
      </c>
      <c r="AP512" s="36">
        <f t="shared" si="616"/>
        <v>2.1864432037582495</v>
      </c>
      <c r="AQ512" s="36">
        <f t="shared" si="616"/>
        <v>2.2747667634172681</v>
      </c>
      <c r="AR512" s="36">
        <f t="shared" si="616"/>
        <v>2.3666582415922721</v>
      </c>
      <c r="AS512" s="36">
        <f t="shared" si="616"/>
        <v>2.4622617679196339</v>
      </c>
      <c r="AT512" s="36">
        <f t="shared" si="616"/>
        <v>2.5617272942965155</v>
      </c>
      <c r="AU512" s="36">
        <f t="shared" si="616"/>
        <v>2.6652108300769179</v>
      </c>
      <c r="AV512" s="36">
        <f t="shared" si="616"/>
        <v>2.7728746867687053</v>
      </c>
      <c r="AW512" s="36">
        <f t="shared" si="617"/>
        <v>2.8848877326154141</v>
      </c>
      <c r="AX512" s="36">
        <f t="shared" si="617"/>
        <v>3.0014256574621467</v>
      </c>
      <c r="AY512" s="36">
        <f t="shared" si="617"/>
        <v>3.1226712483209877</v>
      </c>
      <c r="AZ512" s="36">
        <f t="shared" si="617"/>
        <v>3.2488146760681627</v>
      </c>
      <c r="BA512" s="36">
        <f t="shared" si="617"/>
        <v>3.3800537937226123</v>
      </c>
      <c r="BB512" s="36">
        <f t="shared" si="617"/>
        <v>3.5165944467738313</v>
      </c>
      <c r="BC512" s="36">
        <f t="shared" si="617"/>
        <v>3.6586507960457073</v>
      </c>
      <c r="BD512" s="36">
        <f t="shared" si="617"/>
        <v>3.8064456536027702</v>
      </c>
      <c r="BE512" s="36">
        <f t="shared" si="617"/>
        <v>3.9602108322257079</v>
      </c>
      <c r="BF512" s="36">
        <f t="shared" si="617"/>
        <v>4.1201875090042979</v>
      </c>
      <c r="BG512" s="36">
        <f t="shared" si="617"/>
        <v>4.2866266036180356</v>
      </c>
      <c r="BH512" s="36">
        <f t="shared" si="617"/>
        <v>4.45978917189779</v>
      </c>
      <c r="BI512" s="36">
        <f t="shared" si="617"/>
        <v>4.6399468152857732</v>
      </c>
      <c r="BJ512" s="36">
        <f t="shared" si="617"/>
        <v>4.8273821068360574</v>
      </c>
      <c r="BK512" s="36">
        <f t="shared" si="617"/>
        <v>5.0223890344238074</v>
      </c>
      <c r="BL512" s="36">
        <f t="shared" si="617"/>
        <v>5.225273461858392</v>
      </c>
      <c r="BM512" s="36">
        <f t="shared" si="618"/>
        <v>5.4363536086236239</v>
      </c>
      <c r="BN512" s="36">
        <f t="shared" si="618"/>
        <v>5.6559605489975846</v>
      </c>
      <c r="BO512" s="36">
        <f t="shared" si="618"/>
        <v>5.8844387313348916</v>
      </c>
      <c r="BP512" s="36">
        <f t="shared" si="618"/>
        <v>6.1221465183258967</v>
      </c>
      <c r="BQ512" s="36">
        <f t="shared" si="618"/>
        <v>6.3694567490801903</v>
      </c>
      <c r="BR512" s="36">
        <f t="shared" si="618"/>
        <v>6.626757323916034</v>
      </c>
      <c r="BS512" s="36">
        <f t="shared" si="618"/>
        <v>6.8944518127729468</v>
      </c>
      <c r="BT512" s="36">
        <f t="shared" si="618"/>
        <v>7.172960088201723</v>
      </c>
      <c r="BU512" s="36">
        <f t="shared" si="618"/>
        <v>7.4627189839247201</v>
      </c>
      <c r="BV512" s="36">
        <f t="shared" si="618"/>
        <v>7.7641829799993438</v>
      </c>
      <c r="BW512" s="36">
        <f t="shared" si="618"/>
        <v>8.0778249156593986</v>
      </c>
      <c r="BX512" s="36">
        <f t="shared" si="618"/>
        <v>8.4041367309523771</v>
      </c>
      <c r="BY512" s="36">
        <f t="shared" si="618"/>
        <v>8.7436302383359301</v>
      </c>
      <c r="BZ512" s="36">
        <f t="shared" si="618"/>
        <v>9.096837925443749</v>
      </c>
      <c r="CA512" s="36">
        <f t="shared" si="618"/>
        <v>9.4643137902799754</v>
      </c>
      <c r="CB512" s="36">
        <f t="shared" si="618"/>
        <v>9.8466342101521267</v>
      </c>
      <c r="CC512" s="36">
        <f t="shared" si="619"/>
        <v>10.244398845705433</v>
      </c>
      <c r="CD512" s="36">
        <f t="shared" si="619"/>
        <v>10.658231581476551</v>
      </c>
      <c r="CE512" s="36">
        <f t="shared" si="619"/>
        <v>11.088781504441879</v>
      </c>
      <c r="CF512" s="36">
        <f t="shared" si="619"/>
        <v>11.536723922095314</v>
      </c>
      <c r="CG512" s="36">
        <f t="shared" si="619"/>
        <v>12.002761421652277</v>
      </c>
      <c r="CH512" s="36">
        <f t="shared" si="619"/>
        <v>12.487624972041344</v>
      </c>
      <c r="CI512" s="36">
        <f t="shared" si="619"/>
        <v>12.992075070411927</v>
      </c>
      <c r="CJ512" s="36">
        <f t="shared" si="619"/>
        <v>13.516902934956288</v>
      </c>
      <c r="CK512" s="36">
        <f t="shared" si="619"/>
        <v>14.062931745916783</v>
      </c>
      <c r="CL512" s="36">
        <f t="shared" si="619"/>
        <v>14.63101793672484</v>
      </c>
      <c r="CM512" s="36">
        <f t="shared" si="619"/>
        <v>15.222052537296777</v>
      </c>
      <c r="CN512" s="36">
        <f t="shared" si="619"/>
        <v>15.836962571593419</v>
      </c>
      <c r="CO512" s="36">
        <f t="shared" si="619"/>
        <v>16.476712511635508</v>
      </c>
      <c r="CP512" s="36">
        <f t="shared" si="619"/>
        <v>17.142305790255538</v>
      </c>
      <c r="CQ512" s="36">
        <f t="shared" si="619"/>
        <v>17.834786374958703</v>
      </c>
      <c r="CR512" s="36">
        <f t="shared" si="619"/>
        <v>18.555240405361538</v>
      </c>
      <c r="CS512" s="36">
        <f t="shared" si="614"/>
        <v>19.304797896776524</v>
      </c>
      <c r="CT512" s="36">
        <f t="shared" si="614"/>
        <v>20.084634512614709</v>
      </c>
      <c r="CU512" s="36">
        <f t="shared" si="614"/>
        <v>20.895973408386293</v>
      </c>
      <c r="CV512" s="36">
        <f t="shared" si="614"/>
        <v>21.740087150191467</v>
      </c>
      <c r="CW512" s="36">
        <f t="shared" si="614"/>
        <v>22.618299710710605</v>
      </c>
      <c r="CX512" s="36">
        <f t="shared" si="614"/>
        <v>23.531988545824472</v>
      </c>
      <c r="CY512" s="36">
        <f t="shared" si="614"/>
        <v>24.482586755121599</v>
      </c>
      <c r="CZ512" s="36">
        <f t="shared" si="614"/>
        <v>25.471585329681492</v>
      </c>
      <c r="DA512" s="36">
        <f t="shared" si="614"/>
        <v>26.50053549065931</v>
      </c>
      <c r="DB512" s="36">
        <f t="shared" si="614"/>
        <v>27.571051122339984</v>
      </c>
      <c r="DC512" s="36">
        <f t="shared" si="614"/>
        <v>28.684811303478032</v>
      </c>
      <c r="DD512" s="36">
        <f t="shared" si="614"/>
        <v>29.843562940893332</v>
      </c>
      <c r="DE512" s="36">
        <f t="shared" si="614"/>
        <v>31.049123509453661</v>
      </c>
      <c r="DF512" s="36">
        <f t="shared" si="614"/>
        <v>32.303383902741551</v>
      </c>
      <c r="DG512" s="36">
        <f t="shared" si="614"/>
        <v>33.608311398876701</v>
      </c>
      <c r="DH512" s="36">
        <f t="shared" si="614"/>
        <v>34.965952746145724</v>
      </c>
      <c r="DI512" s="36">
        <f t="shared" si="614"/>
        <v>36.378437373279027</v>
      </c>
      <c r="DJ512" s="36">
        <f t="shared" si="614"/>
        <v>37.847980729410011</v>
      </c>
      <c r="DK512" s="36">
        <f t="shared" si="614"/>
        <v>39.376887758955263</v>
      </c>
      <c r="DL512" s="36">
        <f t="shared" si="614"/>
        <v>40.967556516866026</v>
      </c>
      <c r="DM512" s="36">
        <f t="shared" si="614"/>
        <v>42.622481929921349</v>
      </c>
      <c r="DN512" s="36">
        <f t="shared" si="614"/>
        <v>44.344259709962458</v>
      </c>
      <c r="DO512" s="36">
        <f t="shared" si="614"/>
        <v>46.135590425206104</v>
      </c>
      <c r="DP512" s="36">
        <f t="shared" si="614"/>
        <v>47.999283736022733</v>
      </c>
      <c r="DQ512" s="36">
        <f t="shared" si="614"/>
        <v>49.938262801823115</v>
      </c>
      <c r="DR512" s="36">
        <f t="shared" si="614"/>
        <v>51.955568865965567</v>
      </c>
      <c r="DS512" s="36">
        <f t="shared" si="614"/>
        <v>54.054366025875119</v>
      </c>
      <c r="DT512" s="36">
        <f t="shared" si="614"/>
        <v>56.237946195856374</v>
      </c>
      <c r="DU512" s="36">
        <f t="shared" si="614"/>
        <v>58.509734270384193</v>
      </c>
      <c r="DV512" s="36">
        <f t="shared" si="614"/>
        <v>60.873293495970636</v>
      </c>
      <c r="DW512" s="36">
        <f t="shared" si="614"/>
        <v>63.332331060033873</v>
      </c>
      <c r="DX512" s="36">
        <f t="shared" si="614"/>
        <v>65.890703905535005</v>
      </c>
      <c r="DY512" s="36">
        <f t="shared" si="614"/>
        <v>68.552424780503003</v>
      </c>
      <c r="DZ512" s="36">
        <f t="shared" si="614"/>
        <v>71.321668531936211</v>
      </c>
      <c r="EA512" s="36">
        <f t="shared" si="614"/>
        <v>74.202778653952308</v>
      </c>
      <c r="EB512" s="36">
        <f t="shared" si="614"/>
        <v>77.200274100457378</v>
      </c>
      <c r="EC512" s="36">
        <f t="shared" si="614"/>
        <v>80.318856373019457</v>
      </c>
      <c r="ED512" s="36">
        <f t="shared" si="614"/>
        <v>83.563416895063966</v>
      </c>
      <c r="EE512" s="36">
        <f t="shared" si="614"/>
        <v>86.939044683956979</v>
      </c>
      <c r="EF512" s="36">
        <f t="shared" si="614"/>
        <v>90.451034333010114</v>
      </c>
      <c r="EG512" s="36">
        <f t="shared" si="614"/>
        <v>94.104894315926401</v>
      </c>
      <c r="EH512" s="36">
        <f t="shared" si="614"/>
        <v>97.906355626712568</v>
      </c>
      <c r="EI512" s="36">
        <f t="shared" si="614"/>
        <v>101.86138076860925</v>
      </c>
      <c r="EJ512" s="36">
        <f t="shared" si="614"/>
        <v>105.97617310613801</v>
      </c>
      <c r="EK512" s="36">
        <f t="shared" si="614"/>
        <v>110.25718659493357</v>
      </c>
      <c r="EL512" s="36">
        <f t="shared" si="614"/>
        <v>114.71113590462252</v>
      </c>
      <c r="EM512" s="36">
        <f t="shared" si="614"/>
        <v>119.34500695062566</v>
      </c>
      <c r="EN512" s="36">
        <f t="shared" si="614"/>
        <v>124.16606785140314</v>
      </c>
      <c r="EO512" s="36">
        <f t="shared" si="614"/>
        <v>129.18188032832845</v>
      </c>
      <c r="EP512" s="36">
        <f t="shared" si="614"/>
        <v>134.40031156607162</v>
      </c>
      <c r="EQ512" s="36">
        <f t="shared" si="614"/>
        <v>139.82954655209465</v>
      </c>
      <c r="ER512" s="36">
        <f t="shared" si="614"/>
        <v>145.47810091461309</v>
      </c>
      <c r="ES512" s="36">
        <f t="shared" si="614"/>
        <v>151.35483427915983</v>
      </c>
      <c r="ET512" s="36">
        <f t="shared" si="614"/>
        <v>157.46896416470079</v>
      </c>
      <c r="EU512" s="36">
        <f t="shared" si="614"/>
        <v>163.83008044109806</v>
      </c>
      <c r="EV512" s="36">
        <f t="shared" si="614"/>
        <v>170.44816037059667</v>
      </c>
      <c r="EW512" s="36">
        <f t="shared" si="614"/>
        <v>177.33358425692731</v>
      </c>
      <c r="EX512" s="36">
        <f t="shared" si="614"/>
        <v>184.49715172657017</v>
      </c>
      <c r="EY512" s="36">
        <f t="shared" si="614"/>
        <v>191.9500986677167</v>
      </c>
      <c r="EZ512" s="36">
        <f t="shared" si="614"/>
        <v>199.7041148534978</v>
      </c>
      <c r="FA512" s="36">
        <f t="shared" si="614"/>
        <v>207.77136227711972</v>
      </c>
      <c r="FB512" s="36">
        <f t="shared" si="614"/>
        <v>216.16449422766627</v>
      </c>
      <c r="FC512" s="36">
        <f t="shared" si="614"/>
        <v>224.89667513648709</v>
      </c>
      <c r="FD512" s="36">
        <f t="shared" si="614"/>
        <v>233.98160122530064</v>
      </c>
      <c r="FE512" s="36">
        <f t="shared" si="610"/>
        <v>243.4335219883979</v>
      </c>
      <c r="FF512" s="36">
        <f t="shared" si="610"/>
        <v>253.26726254264125</v>
      </c>
      <c r="FG512" s="36">
        <f t="shared" si="610"/>
        <v>263.49824688031379</v>
      </c>
      <c r="FH512" s="36">
        <f t="shared" si="610"/>
        <v>274.14252206129095</v>
      </c>
      <c r="FI512" s="36">
        <f t="shared" si="610"/>
        <v>285.21678338247887</v>
      </c>
      <c r="FJ512" s="36">
        <f t="shared" si="610"/>
        <v>296.73840056399752</v>
      </c>
      <c r="FK512" s="36">
        <f t="shared" si="610"/>
        <v>308.72544499318082</v>
      </c>
      <c r="FL512" s="36">
        <f t="shared" si="610"/>
        <v>321.19671806912538</v>
      </c>
      <c r="FM512" s="36">
        <f t="shared" si="610"/>
        <v>334.17178069224582</v>
      </c>
      <c r="FN512" s="36">
        <f t="shared" si="610"/>
        <v>347.6709839450898</v>
      </c>
      <c r="FO512" s="36">
        <f t="shared" si="610"/>
        <v>361.7155010125357</v>
      </c>
      <c r="FP512" s="36">
        <f t="shared" si="610"/>
        <v>376.32736039143811</v>
      </c>
      <c r="FQ512" s="36">
        <f t="shared" si="610"/>
        <v>391.52948044181068</v>
      </c>
      <c r="FR512" s="36">
        <f t="shared" si="610"/>
        <v>407.34570533373812</v>
      </c>
      <c r="FS512" s="36">
        <f t="shared" si="610"/>
        <v>423.80084244639983</v>
      </c>
      <c r="FT512" s="36">
        <f t="shared" si="610"/>
        <v>440.92070127786462</v>
      </c>
      <c r="FU512" s="36">
        <f t="shared" si="609"/>
        <v>458.73213392668526</v>
      </c>
      <c r="FV512" s="36">
        <f t="shared" si="609"/>
        <v>477.26307720878771</v>
      </c>
      <c r="FW512" s="36">
        <f t="shared" si="609"/>
        <v>496.54259647571394</v>
      </c>
      <c r="FX512" s="36">
        <f t="shared" si="609"/>
        <v>516.60093120294698</v>
      </c>
      <c r="FY512" s="36">
        <f t="shared" si="609"/>
        <v>537.46954241982132</v>
      </c>
      <c r="FZ512" s="36">
        <f t="shared" si="609"/>
        <v>559.18116205541253</v>
      </c>
      <c r="GA512" s="36">
        <f t="shared" si="609"/>
        <v>581.76984427780303</v>
      </c>
      <c r="GB512" s="36">
        <f t="shared" si="609"/>
        <v>605.27101890724919</v>
      </c>
      <c r="GC512" s="36">
        <f t="shared" si="609"/>
        <v>629.7215469870265</v>
      </c>
      <c r="GD512" s="36">
        <f t="shared" si="609"/>
        <v>655.15977859911447</v>
      </c>
      <c r="GE512" s="36">
        <f t="shared" si="609"/>
        <v>681.62561301540438</v>
      </c>
      <c r="GF512" s="36">
        <f t="shared" si="609"/>
        <v>709.16056127877471</v>
      </c>
      <c r="GG512" s="36">
        <f t="shared" si="609"/>
        <v>737.80781131219214</v>
      </c>
      <c r="GH512" s="36">
        <f t="shared" si="609"/>
        <v>767.61229565795952</v>
      </c>
      <c r="GI512" s="36">
        <f t="shared" si="609"/>
        <v>798.62076195335851</v>
      </c>
      <c r="GJ512" s="36">
        <f t="shared" si="608"/>
        <v>830.88184625322651</v>
      </c>
      <c r="GK512" s="36">
        <f t="shared" si="608"/>
        <v>864.44614931447188</v>
      </c>
      <c r="GL512" s="36">
        <f t="shared" si="608"/>
        <v>899.36631596217933</v>
      </c>
      <c r="GM512" s="36">
        <f t="shared" si="608"/>
        <v>935.69711766178762</v>
      </c>
      <c r="GN512" s="36">
        <f t="shared" si="608"/>
        <v>973.49553842685327</v>
      </c>
      <c r="GO512" s="36">
        <f t="shared" si="608"/>
        <v>1012.8208641971445</v>
      </c>
      <c r="GP512" s="36">
        <f t="shared" si="608"/>
        <v>1053.7347758272524</v>
      </c>
      <c r="GQ512" s="36">
        <f t="shared" si="608"/>
        <v>1096.3014458315702</v>
      </c>
      <c r="GR512" s="36">
        <f t="shared" si="608"/>
        <v>1140.5876390373824</v>
      </c>
      <c r="GS512" s="36">
        <f t="shared" si="608"/>
        <v>1186.6628173039367</v>
      </c>
      <c r="GT512" s="36">
        <f t="shared" si="608"/>
        <v>1234.5992484717467</v>
      </c>
      <c r="GU512" s="36">
        <f t="shared" si="608"/>
        <v>1284.4721197130116</v>
      </c>
      <c r="GV512" s="36">
        <f t="shared" si="608"/>
        <v>1336.3596554609385</v>
      </c>
      <c r="GW512" s="36">
        <f t="shared" si="608"/>
        <v>1390.3432401029386</v>
      </c>
      <c r="GX512" s="36">
        <f t="shared" si="608"/>
        <v>1446.507545630137</v>
      </c>
      <c r="GY512" s="36">
        <f t="shared" ref="GY512:HM513" si="620">IFERROR(GX512*(1+$P512),"n/a")</f>
        <v>1504.9406644434121</v>
      </c>
      <c r="GZ512" s="36">
        <f t="shared" si="620"/>
        <v>1565.7342475242683</v>
      </c>
      <c r="HA512" s="36">
        <f t="shared" si="620"/>
        <v>1628.9836481872587</v>
      </c>
      <c r="HB512" s="36">
        <f t="shared" si="620"/>
        <v>1694.7880716394313</v>
      </c>
      <c r="HC512" s="36">
        <f t="shared" si="620"/>
        <v>1763.2507305813779</v>
      </c>
      <c r="HD512" s="36">
        <f t="shared" si="620"/>
        <v>1834.4790070939434</v>
      </c>
      <c r="HE512" s="36">
        <f t="shared" si="620"/>
        <v>1908.5846210645107</v>
      </c>
      <c r="HF512" s="36">
        <f t="shared" si="620"/>
        <v>1985.6838054170328</v>
      </c>
      <c r="HG512" s="36">
        <f t="shared" si="620"/>
        <v>2065.8974884206596</v>
      </c>
      <c r="HH512" s="36">
        <f t="shared" si="620"/>
        <v>2149.3514833629006</v>
      </c>
      <c r="HI512" s="36">
        <f t="shared" si="620"/>
        <v>2236.1766858848287</v>
      </c>
      <c r="HJ512" s="36">
        <f t="shared" si="620"/>
        <v>2326.5092792878322</v>
      </c>
      <c r="HK512" s="36">
        <f t="shared" si="620"/>
        <v>2420.4909481339437</v>
      </c>
      <c r="HL512" s="36">
        <f t="shared" si="620"/>
        <v>2518.2691004747626</v>
      </c>
      <c r="HM512" s="36">
        <f t="shared" si="620"/>
        <v>2619.9970990575412</v>
      </c>
    </row>
    <row r="513" spans="1:221" x14ac:dyDescent="0.35">
      <c r="A513" s="7" t="s">
        <v>1685</v>
      </c>
      <c r="B513" s="16" t="s">
        <v>1686</v>
      </c>
      <c r="C513" s="15">
        <v>94.906000000000006</v>
      </c>
      <c r="D513" s="15">
        <v>762.98</v>
      </c>
      <c r="E513" s="14">
        <f t="shared" si="557"/>
        <v>72411.379880000008</v>
      </c>
      <c r="F513" s="12">
        <f t="shared" si="571"/>
        <v>2.0133665770965467E-3</v>
      </c>
      <c r="G513" s="13">
        <f>IFERROR('[2]CEA-6.2 US Forward MRP'!G512/100, "n/a")</f>
        <v>2.2333481873705732E-2</v>
      </c>
      <c r="H513" s="13">
        <f t="shared" si="572"/>
        <v>2.3461322708327872E-2</v>
      </c>
      <c r="I513" s="33">
        <f t="shared" si="573"/>
        <v>17.90052</v>
      </c>
      <c r="J513" s="13">
        <v>0.10099999999999999</v>
      </c>
      <c r="K513" s="41">
        <f t="shared" si="558"/>
        <v>9.0899333333333346E-2</v>
      </c>
      <c r="L513" s="1">
        <f t="shared" si="559"/>
        <v>8.0798666666666699E-2</v>
      </c>
      <c r="M513" s="1">
        <f t="shared" si="560"/>
        <v>7.0698000000000052E-2</v>
      </c>
      <c r="N513" s="1">
        <f t="shared" si="561"/>
        <v>6.0597333333333406E-2</v>
      </c>
      <c r="O513" s="1">
        <f t="shared" si="562"/>
        <v>5.0496666666666759E-2</v>
      </c>
      <c r="P513" s="5">
        <f t="shared" si="574"/>
        <v>4.0396000000000098E-2</v>
      </c>
      <c r="Q513" s="1">
        <f t="shared" si="563"/>
        <v>7.6224479066131279E-2</v>
      </c>
      <c r="R513" s="12">
        <f t="shared" si="564"/>
        <v>1.5346781850834412E-4</v>
      </c>
      <c r="S513" s="12">
        <f t="shared" si="565"/>
        <v>2.0133665770965467E-3</v>
      </c>
      <c r="T513" s="7"/>
      <c r="U513" s="42">
        <f t="shared" si="566"/>
        <v>-762.98</v>
      </c>
      <c r="V513" s="36">
        <f t="shared" si="567"/>
        <v>19.708472520000001</v>
      </c>
      <c r="W513" s="36">
        <f t="shared" si="568"/>
        <v>21.699028244520001</v>
      </c>
      <c r="X513" s="36">
        <f t="shared" si="589"/>
        <v>23.890630097216519</v>
      </c>
      <c r="Y513" s="36">
        <f t="shared" si="589"/>
        <v>26.303583737035385</v>
      </c>
      <c r="Z513" s="36">
        <f t="shared" si="589"/>
        <v>28.960245694475958</v>
      </c>
      <c r="AA513" s="36">
        <f t="shared" si="569"/>
        <v>31.592712721273362</v>
      </c>
      <c r="AB513" s="36">
        <f t="shared" si="581"/>
        <v>34.145361785535286</v>
      </c>
      <c r="AC513" s="36">
        <f t="shared" si="581"/>
        <v>36.559370573049065</v>
      </c>
      <c r="AD513" s="36">
        <f t="shared" si="581"/>
        <v>38.77477093812098</v>
      </c>
      <c r="AE513" s="36">
        <f t="shared" si="581"/>
        <v>40.73276762125964</v>
      </c>
      <c r="AF513" s="36">
        <f t="shared" si="570"/>
        <v>42.37820850208805</v>
      </c>
      <c r="AG513" s="36">
        <f t="shared" si="616"/>
        <v>44.090118612738401</v>
      </c>
      <c r="AH513" s="36">
        <f t="shared" si="616"/>
        <v>45.871183044218583</v>
      </c>
      <c r="AI513" s="36">
        <f t="shared" si="616"/>
        <v>47.72419535447284</v>
      </c>
      <c r="AJ513" s="36">
        <f t="shared" si="616"/>
        <v>49.652061950012133</v>
      </c>
      <c r="AK513" s="36">
        <f t="shared" si="616"/>
        <v>51.657806644544827</v>
      </c>
      <c r="AL513" s="36">
        <f t="shared" si="616"/>
        <v>53.744575401757864</v>
      </c>
      <c r="AM513" s="36">
        <f t="shared" si="616"/>
        <v>55.915641269687278</v>
      </c>
      <c r="AN513" s="36">
        <f t="shared" si="616"/>
        <v>58.174409514417569</v>
      </c>
      <c r="AO513" s="36">
        <f t="shared" si="616"/>
        <v>60.524422961161989</v>
      </c>
      <c r="AP513" s="36">
        <f t="shared" si="616"/>
        <v>62.969367551101094</v>
      </c>
      <c r="AQ513" s="36">
        <f t="shared" si="616"/>
        <v>65.513078122695376</v>
      </c>
      <c r="AR513" s="36">
        <f t="shared" si="616"/>
        <v>68.159544426539782</v>
      </c>
      <c r="AS513" s="36">
        <f t="shared" si="616"/>
        <v>70.912917383194284</v>
      </c>
      <c r="AT513" s="36">
        <f t="shared" si="616"/>
        <v>73.777515593805802</v>
      </c>
      <c r="AU513" s="36">
        <f t="shared" si="616"/>
        <v>76.757832113733187</v>
      </c>
      <c r="AV513" s="36">
        <f t="shared" si="616"/>
        <v>79.858541499799557</v>
      </c>
      <c r="AW513" s="36">
        <f t="shared" si="617"/>
        <v>83.084507142225462</v>
      </c>
      <c r="AX513" s="36">
        <f t="shared" si="617"/>
        <v>86.440788892742816</v>
      </c>
      <c r="AY513" s="36">
        <f t="shared" si="617"/>
        <v>89.932651000854065</v>
      </c>
      <c r="AZ513" s="36">
        <f t="shared" si="617"/>
        <v>93.565570370684569</v>
      </c>
      <c r="BA513" s="36">
        <f t="shared" si="617"/>
        <v>97.345245151378748</v>
      </c>
      <c r="BB513" s="36">
        <f t="shared" si="617"/>
        <v>101.27760367451386</v>
      </c>
      <c r="BC513" s="36">
        <f t="shared" si="617"/>
        <v>105.36881375254953</v>
      </c>
      <c r="BD513" s="36">
        <f t="shared" si="617"/>
        <v>109.62529235289753</v>
      </c>
      <c r="BE513" s="36">
        <f t="shared" si="617"/>
        <v>114.05371566278519</v>
      </c>
      <c r="BF513" s="36">
        <f t="shared" si="617"/>
        <v>118.66102956069908</v>
      </c>
      <c r="BG513" s="36">
        <f t="shared" si="617"/>
        <v>123.45446051083309</v>
      </c>
      <c r="BH513" s="36">
        <f t="shared" si="617"/>
        <v>128.44152689762871</v>
      </c>
      <c r="BI513" s="36">
        <f t="shared" si="617"/>
        <v>133.63005081818534</v>
      </c>
      <c r="BJ513" s="36">
        <f t="shared" si="617"/>
        <v>139.02817035103678</v>
      </c>
      <c r="BK513" s="36">
        <f t="shared" si="617"/>
        <v>144.64435232053728</v>
      </c>
      <c r="BL513" s="36">
        <f t="shared" si="617"/>
        <v>150.48740557687771</v>
      </c>
      <c r="BM513" s="36">
        <f t="shared" si="618"/>
        <v>156.56649481256127</v>
      </c>
      <c r="BN513" s="36">
        <f t="shared" si="618"/>
        <v>162.8911549370095</v>
      </c>
      <c r="BO513" s="36">
        <f t="shared" si="618"/>
        <v>169.47130603184496</v>
      </c>
      <c r="BP513" s="36">
        <f t="shared" si="618"/>
        <v>176.31726891030738</v>
      </c>
      <c r="BQ513" s="36">
        <f t="shared" si="618"/>
        <v>183.43978130520816</v>
      </c>
      <c r="BR513" s="36">
        <f t="shared" si="618"/>
        <v>190.85001471081335</v>
      </c>
      <c r="BS513" s="36">
        <f t="shared" si="618"/>
        <v>198.55959190507139</v>
      </c>
      <c r="BT513" s="36">
        <f t="shared" si="618"/>
        <v>206.58060517966868</v>
      </c>
      <c r="BU513" s="36">
        <f t="shared" si="618"/>
        <v>214.92563530650659</v>
      </c>
      <c r="BV513" s="36">
        <f t="shared" si="618"/>
        <v>223.60777127034825</v>
      </c>
      <c r="BW513" s="36">
        <f t="shared" si="618"/>
        <v>232.64063079858525</v>
      </c>
      <c r="BX513" s="36">
        <f t="shared" si="618"/>
        <v>242.03838172032494</v>
      </c>
      <c r="BY513" s="36">
        <f t="shared" si="618"/>
        <v>251.8157641882992</v>
      </c>
      <c r="BZ513" s="36">
        <f t="shared" si="618"/>
        <v>261.98811379844977</v>
      </c>
      <c r="CA513" s="36">
        <f t="shared" si="618"/>
        <v>272.571385643452</v>
      </c>
      <c r="CB513" s="36">
        <f t="shared" si="618"/>
        <v>283.5821793379049</v>
      </c>
      <c r="CC513" s="36">
        <f t="shared" si="619"/>
        <v>295.03776505443892</v>
      </c>
      <c r="CD513" s="36">
        <f t="shared" si="619"/>
        <v>306.95611061157808</v>
      </c>
      <c r="CE513" s="36">
        <f t="shared" si="619"/>
        <v>319.35590965584345</v>
      </c>
      <c r="CF513" s="36">
        <f t="shared" si="619"/>
        <v>332.25661098230091</v>
      </c>
      <c r="CG513" s="36">
        <f t="shared" si="619"/>
        <v>345.67844903954199</v>
      </c>
      <c r="CH513" s="36">
        <f t="shared" si="619"/>
        <v>359.64247566694337</v>
      </c>
      <c r="CI513" s="36">
        <f t="shared" si="619"/>
        <v>374.17059311398526</v>
      </c>
      <c r="CJ513" s="36">
        <f t="shared" si="619"/>
        <v>389.28558839341787</v>
      </c>
      <c r="CK513" s="36">
        <f t="shared" si="619"/>
        <v>405.01116902215841</v>
      </c>
      <c r="CL513" s="36">
        <f t="shared" si="619"/>
        <v>421.37200020597754</v>
      </c>
      <c r="CM513" s="36">
        <f t="shared" si="619"/>
        <v>438.39374352629824</v>
      </c>
      <c r="CN513" s="36">
        <f t="shared" si="619"/>
        <v>456.10309718978664</v>
      </c>
      <c r="CO513" s="36">
        <f t="shared" si="619"/>
        <v>474.5278379038653</v>
      </c>
      <c r="CP513" s="36">
        <f t="shared" si="619"/>
        <v>493.6968644438299</v>
      </c>
      <c r="CQ513" s="36">
        <f t="shared" si="619"/>
        <v>513.64024297990295</v>
      </c>
      <c r="CR513" s="36">
        <f t="shared" si="619"/>
        <v>534.38925423531919</v>
      </c>
      <c r="CS513" s="36">
        <f t="shared" si="614"/>
        <v>555.97644254940917</v>
      </c>
      <c r="CT513" s="36">
        <f t="shared" si="614"/>
        <v>578.43566692263516</v>
      </c>
      <c r="CU513" s="36">
        <f t="shared" si="614"/>
        <v>601.80215412364203</v>
      </c>
      <c r="CV513" s="36">
        <f t="shared" si="614"/>
        <v>626.11255394162072</v>
      </c>
      <c r="CW513" s="36">
        <f t="shared" si="614"/>
        <v>651.40499667064648</v>
      </c>
      <c r="CX513" s="36">
        <f t="shared" si="614"/>
        <v>677.71915291615403</v>
      </c>
      <c r="CY513" s="36">
        <f t="shared" si="614"/>
        <v>705.0962958173551</v>
      </c>
      <c r="CZ513" s="36">
        <f t="shared" si="614"/>
        <v>733.579365783193</v>
      </c>
      <c r="DA513" s="36">
        <f t="shared" si="614"/>
        <v>763.2130378433709</v>
      </c>
      <c r="DB513" s="36">
        <f t="shared" si="614"/>
        <v>794.0437917200918</v>
      </c>
      <c r="DC513" s="36">
        <f t="shared" si="614"/>
        <v>826.11998473041672</v>
      </c>
      <c r="DD513" s="36">
        <f t="shared" si="614"/>
        <v>859.49192763358667</v>
      </c>
      <c r="DE513" s="36">
        <f t="shared" si="614"/>
        <v>894.21196354227311</v>
      </c>
      <c r="DF513" s="36">
        <f t="shared" si="614"/>
        <v>930.33455002152687</v>
      </c>
      <c r="DG513" s="36">
        <f t="shared" si="614"/>
        <v>967.91634450419656</v>
      </c>
      <c r="DH513" s="36">
        <f t="shared" si="614"/>
        <v>1007.0162931567882</v>
      </c>
      <c r="DI513" s="36">
        <f t="shared" si="614"/>
        <v>1047.69572333515</v>
      </c>
      <c r="DJ513" s="36">
        <f t="shared" si="614"/>
        <v>1090.0184397749968</v>
      </c>
      <c r="DK513" s="36">
        <f t="shared" si="614"/>
        <v>1134.0508246681477</v>
      </c>
      <c r="DL513" s="36">
        <f t="shared" si="614"/>
        <v>1179.8619417814423</v>
      </c>
      <c r="DM513" s="36">
        <f t="shared" si="614"/>
        <v>1227.5236447816455</v>
      </c>
      <c r="DN513" s="36">
        <f t="shared" si="614"/>
        <v>1277.1106899362451</v>
      </c>
      <c r="DO513" s="36">
        <f t="shared" si="614"/>
        <v>1328.7008533669098</v>
      </c>
      <c r="DP513" s="36">
        <f t="shared" si="614"/>
        <v>1382.3750530395196</v>
      </c>
      <c r="DQ513" s="36">
        <f t="shared" si="614"/>
        <v>1438.2174756821041</v>
      </c>
      <c r="DR513" s="36">
        <f t="shared" si="614"/>
        <v>1496.3157088297585</v>
      </c>
      <c r="DS513" s="36">
        <f t="shared" si="614"/>
        <v>1556.7608782036455</v>
      </c>
      <c r="DT513" s="36">
        <f t="shared" si="614"/>
        <v>1619.6477906395601</v>
      </c>
      <c r="DU513" s="36">
        <f t="shared" si="614"/>
        <v>1685.0750827902359</v>
      </c>
      <c r="DV513" s="36">
        <f t="shared" si="614"/>
        <v>1753.1453758346304</v>
      </c>
      <c r="DW513" s="36">
        <f t="shared" si="614"/>
        <v>1823.9654364368462</v>
      </c>
      <c r="DX513" s="36">
        <f t="shared" si="614"/>
        <v>1897.6463442071492</v>
      </c>
      <c r="DY513" s="36">
        <f t="shared" si="614"/>
        <v>1974.3036659277413</v>
      </c>
      <c r="DZ513" s="36">
        <f t="shared" si="614"/>
        <v>2054.0576368165584</v>
      </c>
      <c r="EA513" s="36">
        <f t="shared" si="614"/>
        <v>2137.0333491134002</v>
      </c>
      <c r="EB513" s="36">
        <f t="shared" si="614"/>
        <v>2223.3609482841853</v>
      </c>
      <c r="EC513" s="36">
        <f t="shared" si="614"/>
        <v>2313.1758371510732</v>
      </c>
      <c r="ED513" s="36">
        <f t="shared" si="614"/>
        <v>2406.6188882686283</v>
      </c>
      <c r="EE513" s="36">
        <f t="shared" si="614"/>
        <v>2503.836664879128</v>
      </c>
      <c r="EF513" s="36">
        <f t="shared" si="614"/>
        <v>2604.9816507935857</v>
      </c>
      <c r="EG513" s="36">
        <f t="shared" si="614"/>
        <v>2710.2124895590437</v>
      </c>
      <c r="EH513" s="36">
        <f t="shared" si="614"/>
        <v>2819.6942332872709</v>
      </c>
      <c r="EI513" s="36">
        <f t="shared" si="614"/>
        <v>2933.5986015351436</v>
      </c>
      <c r="EJ513" s="36">
        <f t="shared" si="614"/>
        <v>3052.1042506427575</v>
      </c>
      <c r="EK513" s="36">
        <f t="shared" si="614"/>
        <v>3175.3970539517227</v>
      </c>
      <c r="EL513" s="36">
        <f t="shared" si="614"/>
        <v>3303.6703933431568</v>
      </c>
      <c r="EM513" s="36">
        <f t="shared" si="614"/>
        <v>3437.1254625526472</v>
      </c>
      <c r="EN513" s="36">
        <f t="shared" si="614"/>
        <v>3575.9715827379241</v>
      </c>
      <c r="EO513" s="36">
        <f t="shared" si="614"/>
        <v>3720.4265307942055</v>
      </c>
      <c r="EP513" s="36">
        <f t="shared" si="614"/>
        <v>3870.7168809321688</v>
      </c>
      <c r="EQ513" s="36">
        <f t="shared" si="614"/>
        <v>4027.078360054305</v>
      </c>
      <c r="ER513" s="36">
        <f t="shared" si="614"/>
        <v>4189.7562174870591</v>
      </c>
      <c r="ES513" s="36">
        <f t="shared" si="614"/>
        <v>4359.0056096486669</v>
      </c>
      <c r="ET513" s="36">
        <f t="shared" si="614"/>
        <v>4535.0920002560351</v>
      </c>
      <c r="EU513" s="36">
        <f t="shared" si="614"/>
        <v>4718.2915766983788</v>
      </c>
      <c r="EV513" s="36">
        <f t="shared" si="614"/>
        <v>4908.8916832306868</v>
      </c>
      <c r="EW513" s="36">
        <f t="shared" si="614"/>
        <v>5107.1912716664738</v>
      </c>
      <c r="EX513" s="36">
        <f t="shared" si="614"/>
        <v>5313.5013702767128</v>
      </c>
      <c r="EY513" s="36">
        <f t="shared" si="614"/>
        <v>5528.1455716304117</v>
      </c>
      <c r="EZ513" s="36">
        <f t="shared" si="614"/>
        <v>5751.460540141994</v>
      </c>
      <c r="FA513" s="36">
        <f t="shared" si="614"/>
        <v>5983.7965401215706</v>
      </c>
      <c r="FB513" s="36">
        <f t="shared" si="614"/>
        <v>6225.5179851563225</v>
      </c>
      <c r="FC513" s="36">
        <f t="shared" ref="FC513:FD513" si="621">IFERROR(FB513*(1+$P513),"n/a")</f>
        <v>6477.0040096846978</v>
      </c>
      <c r="FD513" s="36">
        <f t="shared" si="621"/>
        <v>6738.6490636599219</v>
      </c>
      <c r="FE513" s="36">
        <f t="shared" si="610"/>
        <v>7010.8635312355291</v>
      </c>
      <c r="FF513" s="36">
        <f t="shared" si="610"/>
        <v>7294.0743744433203</v>
      </c>
      <c r="FG513" s="36">
        <f t="shared" si="610"/>
        <v>7588.7258028733331</v>
      </c>
      <c r="FH513" s="36">
        <f t="shared" si="610"/>
        <v>7895.2799704062054</v>
      </c>
      <c r="FI513" s="36">
        <f t="shared" si="610"/>
        <v>8214.2177000907359</v>
      </c>
      <c r="FJ513" s="36">
        <f t="shared" si="610"/>
        <v>8546.0392383036015</v>
      </c>
      <c r="FK513" s="36">
        <f t="shared" si="610"/>
        <v>8891.2650393741151</v>
      </c>
      <c r="FL513" s="36">
        <f t="shared" si="610"/>
        <v>9250.4365819046725</v>
      </c>
      <c r="FM513" s="36">
        <f t="shared" si="610"/>
        <v>9624.1172180672947</v>
      </c>
      <c r="FN513" s="36">
        <f t="shared" si="610"/>
        <v>10012.893057208343</v>
      </c>
      <c r="FO513" s="36">
        <f t="shared" si="610"/>
        <v>10417.373885147332</v>
      </c>
      <c r="FP513" s="36">
        <f t="shared" si="610"/>
        <v>10838.194120611744</v>
      </c>
      <c r="FQ513" s="36">
        <f t="shared" si="610"/>
        <v>11276.013810307977</v>
      </c>
      <c r="FR513" s="36">
        <f t="shared" si="610"/>
        <v>11731.51966418918</v>
      </c>
      <c r="FS513" s="36">
        <f t="shared" si="610"/>
        <v>12205.426132543767</v>
      </c>
      <c r="FT513" s="36">
        <f t="shared" si="610"/>
        <v>12698.476526594006</v>
      </c>
      <c r="FU513" s="36">
        <f t="shared" si="609"/>
        <v>13211.444184362299</v>
      </c>
      <c r="FV513" s="36">
        <f t="shared" si="609"/>
        <v>13745.1336836338</v>
      </c>
      <c r="FW513" s="36">
        <f t="shared" si="609"/>
        <v>14300.382103917871</v>
      </c>
      <c r="FX513" s="36">
        <f t="shared" si="609"/>
        <v>14878.060339387739</v>
      </c>
      <c r="FY513" s="36">
        <f t="shared" si="609"/>
        <v>15479.074464857647</v>
      </c>
      <c r="FZ513" s="36">
        <f t="shared" si="609"/>
        <v>16104.367156940038</v>
      </c>
      <c r="GA513" s="36">
        <f t="shared" si="609"/>
        <v>16754.91917261179</v>
      </c>
      <c r="GB513" s="36">
        <f t="shared" si="609"/>
        <v>17431.750887508617</v>
      </c>
      <c r="GC513" s="36">
        <f t="shared" si="609"/>
        <v>18135.923896360418</v>
      </c>
      <c r="GD513" s="36">
        <f t="shared" si="609"/>
        <v>18868.542678077796</v>
      </c>
      <c r="GE513" s="36">
        <f t="shared" si="609"/>
        <v>19630.75632810143</v>
      </c>
      <c r="GF513" s="36">
        <f t="shared" si="609"/>
        <v>20423.760360731416</v>
      </c>
      <c r="GG513" s="36">
        <f t="shared" si="609"/>
        <v>21248.798584263524</v>
      </c>
      <c r="GH513" s="36">
        <f t="shared" si="609"/>
        <v>22107.165051873435</v>
      </c>
      <c r="GI513" s="36">
        <f t="shared" si="609"/>
        <v>23000.206091308915</v>
      </c>
      <c r="GJ513" s="36">
        <f t="shared" ref="GJ513:GY513" si="622">IFERROR(GI513*(1+$P513),"n/a")</f>
        <v>23929.322416573432</v>
      </c>
      <c r="GK513" s="36">
        <f t="shared" si="622"/>
        <v>24895.971324913335</v>
      </c>
      <c r="GL513" s="36">
        <f t="shared" si="622"/>
        <v>25901.668982554536</v>
      </c>
      <c r="GM513" s="36">
        <f t="shared" si="622"/>
        <v>26947.992802773813</v>
      </c>
      <c r="GN513" s="36">
        <f t="shared" si="622"/>
        <v>28036.583920034667</v>
      </c>
      <c r="GO513" s="36">
        <f t="shared" si="622"/>
        <v>29169.149764068392</v>
      </c>
      <c r="GP513" s="36">
        <f t="shared" si="622"/>
        <v>30347.466737937702</v>
      </c>
      <c r="GQ513" s="36">
        <f t="shared" si="622"/>
        <v>31573.383004283438</v>
      </c>
      <c r="GR513" s="36">
        <f t="shared" si="622"/>
        <v>32848.821384124472</v>
      </c>
      <c r="GS513" s="36">
        <f t="shared" si="622"/>
        <v>34175.782372757567</v>
      </c>
      <c r="GT513" s="36">
        <f t="shared" si="622"/>
        <v>35556.347277487483</v>
      </c>
      <c r="GU513" s="36">
        <f t="shared" si="622"/>
        <v>36992.68148210887</v>
      </c>
      <c r="GV513" s="36">
        <f t="shared" si="622"/>
        <v>38487.037843260143</v>
      </c>
      <c r="GW513" s="36">
        <f t="shared" si="622"/>
        <v>40041.760223976482</v>
      </c>
      <c r="GX513" s="36">
        <f t="shared" si="622"/>
        <v>41659.287169984236</v>
      </c>
      <c r="GY513" s="36">
        <f t="shared" si="622"/>
        <v>43342.155734502921</v>
      </c>
      <c r="GZ513" s="36">
        <f t="shared" si="620"/>
        <v>45093.005457553903</v>
      </c>
      <c r="HA513" s="36">
        <f t="shared" si="620"/>
        <v>46914.582506017257</v>
      </c>
      <c r="HB513" s="36">
        <f t="shared" si="620"/>
        <v>48809.743980930332</v>
      </c>
      <c r="HC513" s="36">
        <f t="shared" si="620"/>
        <v>50781.462398784002</v>
      </c>
      <c r="HD513" s="36">
        <f t="shared" si="620"/>
        <v>52832.830353845289</v>
      </c>
      <c r="HE513" s="36">
        <f t="shared" si="620"/>
        <v>54967.065368819225</v>
      </c>
      <c r="HF513" s="36">
        <f t="shared" si="620"/>
        <v>57187.514941458052</v>
      </c>
      <c r="HG513" s="36">
        <f t="shared" si="620"/>
        <v>59497.6617950332</v>
      </c>
      <c r="HH513" s="36">
        <f t="shared" si="620"/>
        <v>61901.129340905369</v>
      </c>
      <c r="HI513" s="36">
        <f t="shared" si="620"/>
        <v>64401.687361760589</v>
      </c>
      <c r="HJ513" s="36">
        <f t="shared" si="620"/>
        <v>67003.257924426274</v>
      </c>
      <c r="HK513" s="36">
        <f t="shared" si="620"/>
        <v>69709.921531541404</v>
      </c>
      <c r="HL513" s="36">
        <f t="shared" si="620"/>
        <v>72525.923521729565</v>
      </c>
      <c r="HM513" s="36">
        <f t="shared" si="620"/>
        <v>75455.680728313353</v>
      </c>
    </row>
    <row r="514" spans="1:221" x14ac:dyDescent="0.35">
      <c r="A514" s="7" t="s">
        <v>1687</v>
      </c>
      <c r="B514" s="16" t="s">
        <v>1688</v>
      </c>
      <c r="C514" s="15">
        <v>745.04700000000003</v>
      </c>
      <c r="D514" s="15">
        <v>45.03</v>
      </c>
      <c r="E514" s="14">
        <f t="shared" ref="E514:E515" si="623">C514*D514</f>
        <v>33549.466410000001</v>
      </c>
      <c r="F514" s="12">
        <f t="shared" si="571"/>
        <v>0</v>
      </c>
      <c r="G514" s="13">
        <f>IFERROR('[2]CEA-6.2 US Forward MRP'!G513/100, "n/a")</f>
        <v>1.7765933821896514E-2</v>
      </c>
      <c r="H514" s="13" t="str">
        <f t="shared" si="572"/>
        <v>n/a</v>
      </c>
      <c r="I514" s="33" t="str">
        <f t="shared" ref="I514:I515" si="624">IFERROR(H514*D514,"n/a")</f>
        <v>n/a</v>
      </c>
      <c r="J514" s="13" t="s">
        <v>233</v>
      </c>
      <c r="K514" s="41" t="str">
        <f t="shared" ref="K514:K515" si="625">IF(J514="n/a","n/a",J514-($J514-$P514)/6)</f>
        <v>n/a</v>
      </c>
      <c r="L514" s="1" t="str">
        <f t="shared" ref="L514:L515" si="626">IF(J514="n/a","n/a",K514-($J514-$P514)/6)</f>
        <v>n/a</v>
      </c>
      <c r="M514" s="1" t="str">
        <f t="shared" ref="M514:M515" si="627">IF(J514="n/a","n/a",L514-($J514-$P514)/6)</f>
        <v>n/a</v>
      </c>
      <c r="N514" s="1" t="str">
        <f t="shared" ref="N514:N515" si="628">IF(J514="n/a","n/a",M514-($J514-$P514)/6)</f>
        <v>n/a</v>
      </c>
      <c r="O514" s="1" t="str">
        <f t="shared" ref="O514:O515" si="629">IF(J514="n/a","n/a",N514-($J514-$P514)/6)</f>
        <v>n/a</v>
      </c>
      <c r="P514" s="5">
        <f t="shared" si="574"/>
        <v>4.0396000000000098E-2</v>
      </c>
      <c r="Q514" s="1" t="str">
        <f t="shared" ref="Q514:Q515" si="630">IFERROR(IF(OR(G514="n/a",J514="n/a"),"n/a",(IRR(U514:HM514,9%))),"n/a")</f>
        <v>n/a</v>
      </c>
      <c r="R514" s="12" t="str">
        <f t="shared" ref="R514:R515" si="631">IF(OR(G514="n/a",J514="n/a"),"n/a",$F514*Q514)</f>
        <v>n/a</v>
      </c>
      <c r="S514" s="12">
        <f t="shared" ref="S514:S515" si="632">IF(R514&lt;&gt;0,F514,0)</f>
        <v>0</v>
      </c>
      <c r="T514" s="7"/>
      <c r="U514" s="42">
        <f t="shared" ref="U514:U515" si="633">IFERROR(-D514,"")</f>
        <v>-45.03</v>
      </c>
      <c r="V514" s="36" t="str">
        <f t="shared" si="567"/>
        <v>n/a</v>
      </c>
      <c r="W514" s="36" t="str">
        <f t="shared" ref="W514:W515" si="634">IFERROR(V514*(1+$J514),"n/a")</f>
        <v>n/a</v>
      </c>
      <c r="X514" s="36" t="str">
        <f t="shared" ref="X514:X515" si="635">IFERROR(W514*(1+$J514),"n/a")</f>
        <v>n/a</v>
      </c>
      <c r="Y514" s="36" t="str">
        <f t="shared" ref="Y514:Y515" si="636">IFERROR(X514*(1+$J514),"n/a")</f>
        <v>n/a</v>
      </c>
      <c r="Z514" s="36" t="str">
        <f t="shared" ref="Z514:Z515" si="637">IFERROR(Y514*(1+$J514),"n/a")</f>
        <v>n/a</v>
      </c>
      <c r="AA514" s="36" t="str">
        <f t="shared" ref="AA514:AA515" si="638">IFERROR(Z514*(1+K514),"n/a")</f>
        <v>n/a</v>
      </c>
      <c r="AB514" s="36" t="str">
        <f t="shared" ref="AB514:AB515" si="639">IFERROR(AA514*(1+L514),"n/a")</f>
        <v>n/a</v>
      </c>
      <c r="AC514" s="36" t="str">
        <f t="shared" ref="AC514:AC515" si="640">IFERROR(AB514*(1+M514),"n/a")</f>
        <v>n/a</v>
      </c>
      <c r="AD514" s="36" t="str">
        <f t="shared" ref="AD514:AD515" si="641">IFERROR(AC514*(1+N514),"n/a")</f>
        <v>n/a</v>
      </c>
      <c r="AE514" s="36" t="str">
        <f t="shared" ref="AE514:AE515" si="642">IFERROR(AD514*(1+O514),"n/a")</f>
        <v>n/a</v>
      </c>
      <c r="AF514" s="36" t="str">
        <f t="shared" ref="AF514:AF515" si="643">IFERROR(AE514*(1+$P514),"n/a")</f>
        <v>n/a</v>
      </c>
      <c r="AG514" s="36" t="str">
        <f t="shared" ref="AG514:AG515" si="644">IFERROR(AF514*(1+$P514),"n/a")</f>
        <v>n/a</v>
      </c>
      <c r="AH514" s="36" t="str">
        <f t="shared" ref="AH514:AH515" si="645">IFERROR(AG514*(1+$P514),"n/a")</f>
        <v>n/a</v>
      </c>
      <c r="AI514" s="36" t="str">
        <f t="shared" ref="AI514:AI515" si="646">IFERROR(AH514*(1+$P514),"n/a")</f>
        <v>n/a</v>
      </c>
      <c r="AJ514" s="36" t="str">
        <f t="shared" ref="AJ514:AJ515" si="647">IFERROR(AI514*(1+$P514),"n/a")</f>
        <v>n/a</v>
      </c>
      <c r="AK514" s="36" t="str">
        <f t="shared" ref="AK514:AK515" si="648">IFERROR(AJ514*(1+$P514),"n/a")</f>
        <v>n/a</v>
      </c>
      <c r="AL514" s="36" t="str">
        <f t="shared" ref="AL514:AL515" si="649">IFERROR(AK514*(1+$P514),"n/a")</f>
        <v>n/a</v>
      </c>
      <c r="AM514" s="36" t="str">
        <f t="shared" ref="AM514:AM515" si="650">IFERROR(AL514*(1+$P514),"n/a")</f>
        <v>n/a</v>
      </c>
      <c r="AN514" s="36" t="str">
        <f t="shared" ref="AN514:AN515" si="651">IFERROR(AM514*(1+$P514),"n/a")</f>
        <v>n/a</v>
      </c>
      <c r="AO514" s="36" t="str">
        <f t="shared" ref="AO514:AO515" si="652">IFERROR(AN514*(1+$P514),"n/a")</f>
        <v>n/a</v>
      </c>
      <c r="AP514" s="36" t="str">
        <f t="shared" ref="AP514:AP515" si="653">IFERROR(AO514*(1+$P514),"n/a")</f>
        <v>n/a</v>
      </c>
      <c r="AQ514" s="36" t="str">
        <f t="shared" ref="AQ514:AQ515" si="654">IFERROR(AP514*(1+$P514),"n/a")</f>
        <v>n/a</v>
      </c>
      <c r="AR514" s="36" t="str">
        <f t="shared" ref="AR514:AR515" si="655">IFERROR(AQ514*(1+$P514),"n/a")</f>
        <v>n/a</v>
      </c>
      <c r="AS514" s="36" t="str">
        <f t="shared" ref="AS514:AS515" si="656">IFERROR(AR514*(1+$P514),"n/a")</f>
        <v>n/a</v>
      </c>
      <c r="AT514" s="36" t="str">
        <f t="shared" ref="AT514:AT515" si="657">IFERROR(AS514*(1+$P514),"n/a")</f>
        <v>n/a</v>
      </c>
      <c r="AU514" s="36" t="str">
        <f t="shared" ref="AU514:AU515" si="658">IFERROR(AT514*(1+$P514),"n/a")</f>
        <v>n/a</v>
      </c>
      <c r="AV514" s="36" t="str">
        <f t="shared" ref="AV514:AV515" si="659">IFERROR(AU514*(1+$P514),"n/a")</f>
        <v>n/a</v>
      </c>
      <c r="AW514" s="36" t="str">
        <f t="shared" ref="AW514:AW515" si="660">IFERROR(AV514*(1+$P514),"n/a")</f>
        <v>n/a</v>
      </c>
      <c r="AX514" s="36" t="str">
        <f t="shared" ref="AX514:AX515" si="661">IFERROR(AW514*(1+$P514),"n/a")</f>
        <v>n/a</v>
      </c>
      <c r="AY514" s="36" t="str">
        <f t="shared" ref="AY514:AY515" si="662">IFERROR(AX514*(1+$P514),"n/a")</f>
        <v>n/a</v>
      </c>
      <c r="AZ514" s="36" t="str">
        <f t="shared" ref="AZ514:AZ515" si="663">IFERROR(AY514*(1+$P514),"n/a")</f>
        <v>n/a</v>
      </c>
      <c r="BA514" s="36" t="str">
        <f t="shared" ref="BA514:BA515" si="664">IFERROR(AZ514*(1+$P514),"n/a")</f>
        <v>n/a</v>
      </c>
      <c r="BB514" s="36" t="str">
        <f t="shared" ref="BB514:BB515" si="665">IFERROR(BA514*(1+$P514),"n/a")</f>
        <v>n/a</v>
      </c>
      <c r="BC514" s="36" t="str">
        <f t="shared" ref="BC514:BC515" si="666">IFERROR(BB514*(1+$P514),"n/a")</f>
        <v>n/a</v>
      </c>
      <c r="BD514" s="36" t="str">
        <f t="shared" ref="BD514:BD515" si="667">IFERROR(BC514*(1+$P514),"n/a")</f>
        <v>n/a</v>
      </c>
      <c r="BE514" s="36" t="str">
        <f t="shared" ref="BE514:BE515" si="668">IFERROR(BD514*(1+$P514),"n/a")</f>
        <v>n/a</v>
      </c>
      <c r="BF514" s="36" t="str">
        <f t="shared" ref="BF514:BF515" si="669">IFERROR(BE514*(1+$P514),"n/a")</f>
        <v>n/a</v>
      </c>
      <c r="BG514" s="36" t="str">
        <f t="shared" ref="BG514:BG515" si="670">IFERROR(BF514*(1+$P514),"n/a")</f>
        <v>n/a</v>
      </c>
      <c r="BH514" s="36" t="str">
        <f t="shared" ref="BH514:BH515" si="671">IFERROR(BG514*(1+$P514),"n/a")</f>
        <v>n/a</v>
      </c>
      <c r="BI514" s="36" t="str">
        <f t="shared" ref="BI514:BI515" si="672">IFERROR(BH514*(1+$P514),"n/a")</f>
        <v>n/a</v>
      </c>
      <c r="BJ514" s="36" t="str">
        <f t="shared" ref="BJ514:BJ515" si="673">IFERROR(BI514*(1+$P514),"n/a")</f>
        <v>n/a</v>
      </c>
      <c r="BK514" s="36" t="str">
        <f t="shared" ref="BK514:BK515" si="674">IFERROR(BJ514*(1+$P514),"n/a")</f>
        <v>n/a</v>
      </c>
      <c r="BL514" s="36" t="str">
        <f t="shared" ref="BL514:BL515" si="675">IFERROR(BK514*(1+$P514),"n/a")</f>
        <v>n/a</v>
      </c>
      <c r="BM514" s="36" t="str">
        <f t="shared" ref="BM514:BM515" si="676">IFERROR(BL514*(1+$P514),"n/a")</f>
        <v>n/a</v>
      </c>
      <c r="BN514" s="36" t="str">
        <f t="shared" ref="BN514:BN515" si="677">IFERROR(BM514*(1+$P514),"n/a")</f>
        <v>n/a</v>
      </c>
      <c r="BO514" s="36" t="str">
        <f t="shared" ref="BO514:BO515" si="678">IFERROR(BN514*(1+$P514),"n/a")</f>
        <v>n/a</v>
      </c>
      <c r="BP514" s="36" t="str">
        <f t="shared" ref="BP514:BP515" si="679">IFERROR(BO514*(1+$P514),"n/a")</f>
        <v>n/a</v>
      </c>
      <c r="BQ514" s="36" t="str">
        <f t="shared" ref="BQ514:BQ515" si="680">IFERROR(BP514*(1+$P514),"n/a")</f>
        <v>n/a</v>
      </c>
      <c r="BR514" s="36" t="str">
        <f t="shared" ref="BR514:BR515" si="681">IFERROR(BQ514*(1+$P514),"n/a")</f>
        <v>n/a</v>
      </c>
      <c r="BS514" s="36" t="str">
        <f t="shared" ref="BS514:BS515" si="682">IFERROR(BR514*(1+$P514),"n/a")</f>
        <v>n/a</v>
      </c>
      <c r="BT514" s="36" t="str">
        <f t="shared" ref="BT514:BT515" si="683">IFERROR(BS514*(1+$P514),"n/a")</f>
        <v>n/a</v>
      </c>
      <c r="BU514" s="36" t="str">
        <f t="shared" ref="BU514:BU515" si="684">IFERROR(BT514*(1+$P514),"n/a")</f>
        <v>n/a</v>
      </c>
      <c r="BV514" s="36" t="str">
        <f t="shared" ref="BV514:BV515" si="685">IFERROR(BU514*(1+$P514),"n/a")</f>
        <v>n/a</v>
      </c>
      <c r="BW514" s="36" t="str">
        <f t="shared" ref="BW514:BW515" si="686">IFERROR(BV514*(1+$P514),"n/a")</f>
        <v>n/a</v>
      </c>
      <c r="BX514" s="36" t="str">
        <f t="shared" ref="BX514:BX515" si="687">IFERROR(BW514*(1+$P514),"n/a")</f>
        <v>n/a</v>
      </c>
      <c r="BY514" s="36" t="str">
        <f t="shared" ref="BY514:BY515" si="688">IFERROR(BX514*(1+$P514),"n/a")</f>
        <v>n/a</v>
      </c>
      <c r="BZ514" s="36" t="str">
        <f t="shared" ref="BZ514:BZ515" si="689">IFERROR(BY514*(1+$P514),"n/a")</f>
        <v>n/a</v>
      </c>
      <c r="CA514" s="36" t="str">
        <f t="shared" ref="CA514:CA515" si="690">IFERROR(BZ514*(1+$P514),"n/a")</f>
        <v>n/a</v>
      </c>
      <c r="CB514" s="36" t="str">
        <f t="shared" ref="CB514:CB515" si="691">IFERROR(CA514*(1+$P514),"n/a")</f>
        <v>n/a</v>
      </c>
      <c r="CC514" s="36" t="str">
        <f t="shared" ref="CC514:CC515" si="692">IFERROR(CB514*(1+$P514),"n/a")</f>
        <v>n/a</v>
      </c>
      <c r="CD514" s="36" t="str">
        <f t="shared" ref="CD514:CD515" si="693">IFERROR(CC514*(1+$P514),"n/a")</f>
        <v>n/a</v>
      </c>
      <c r="CE514" s="36" t="str">
        <f t="shared" ref="CE514:CE515" si="694">IFERROR(CD514*(1+$P514),"n/a")</f>
        <v>n/a</v>
      </c>
      <c r="CF514" s="36" t="str">
        <f t="shared" ref="CF514:CF515" si="695">IFERROR(CE514*(1+$P514),"n/a")</f>
        <v>n/a</v>
      </c>
      <c r="CG514" s="36" t="str">
        <f t="shared" ref="CG514:CG515" si="696">IFERROR(CF514*(1+$P514),"n/a")</f>
        <v>n/a</v>
      </c>
      <c r="CH514" s="36" t="str">
        <f t="shared" ref="CH514:CH515" si="697">IFERROR(CG514*(1+$P514),"n/a")</f>
        <v>n/a</v>
      </c>
      <c r="CI514" s="36" t="str">
        <f t="shared" ref="CI514:CI515" si="698">IFERROR(CH514*(1+$P514),"n/a")</f>
        <v>n/a</v>
      </c>
      <c r="CJ514" s="36" t="str">
        <f t="shared" ref="CJ514:CJ515" si="699">IFERROR(CI514*(1+$P514),"n/a")</f>
        <v>n/a</v>
      </c>
      <c r="CK514" s="36" t="str">
        <f t="shared" ref="CK514:CK515" si="700">IFERROR(CJ514*(1+$P514),"n/a")</f>
        <v>n/a</v>
      </c>
      <c r="CL514" s="36" t="str">
        <f t="shared" ref="CL514:CL515" si="701">IFERROR(CK514*(1+$P514),"n/a")</f>
        <v>n/a</v>
      </c>
      <c r="CM514" s="36" t="str">
        <f t="shared" ref="CM514:CM515" si="702">IFERROR(CL514*(1+$P514),"n/a")</f>
        <v>n/a</v>
      </c>
      <c r="CN514" s="36" t="str">
        <f t="shared" ref="CN514:CN515" si="703">IFERROR(CM514*(1+$P514),"n/a")</f>
        <v>n/a</v>
      </c>
      <c r="CO514" s="36" t="str">
        <f t="shared" ref="CO514:CO515" si="704">IFERROR(CN514*(1+$P514),"n/a")</f>
        <v>n/a</v>
      </c>
      <c r="CP514" s="36" t="str">
        <f t="shared" ref="CP514:CP515" si="705">IFERROR(CO514*(1+$P514),"n/a")</f>
        <v>n/a</v>
      </c>
      <c r="CQ514" s="36" t="str">
        <f t="shared" ref="CQ514:CQ515" si="706">IFERROR(CP514*(1+$P514),"n/a")</f>
        <v>n/a</v>
      </c>
      <c r="CR514" s="36" t="str">
        <f t="shared" ref="CR514:DG515" si="707">IFERROR(CQ514*(1+$P514),"n/a")</f>
        <v>n/a</v>
      </c>
      <c r="CS514" s="36" t="str">
        <f t="shared" si="707"/>
        <v>n/a</v>
      </c>
      <c r="CT514" s="36" t="str">
        <f t="shared" si="707"/>
        <v>n/a</v>
      </c>
      <c r="CU514" s="36" t="str">
        <f t="shared" si="707"/>
        <v>n/a</v>
      </c>
      <c r="CV514" s="36" t="str">
        <f t="shared" si="707"/>
        <v>n/a</v>
      </c>
      <c r="CW514" s="36" t="str">
        <f t="shared" si="707"/>
        <v>n/a</v>
      </c>
      <c r="CX514" s="36" t="str">
        <f t="shared" si="707"/>
        <v>n/a</v>
      </c>
      <c r="CY514" s="36" t="str">
        <f t="shared" si="707"/>
        <v>n/a</v>
      </c>
      <c r="CZ514" s="36" t="str">
        <f t="shared" si="707"/>
        <v>n/a</v>
      </c>
      <c r="DA514" s="36" t="str">
        <f t="shared" si="707"/>
        <v>n/a</v>
      </c>
      <c r="DB514" s="36" t="str">
        <f t="shared" si="707"/>
        <v>n/a</v>
      </c>
      <c r="DC514" s="36" t="str">
        <f t="shared" si="707"/>
        <v>n/a</v>
      </c>
      <c r="DD514" s="36" t="str">
        <f t="shared" si="707"/>
        <v>n/a</v>
      </c>
      <c r="DE514" s="36" t="str">
        <f t="shared" si="707"/>
        <v>n/a</v>
      </c>
      <c r="DF514" s="36" t="str">
        <f t="shared" si="707"/>
        <v>n/a</v>
      </c>
      <c r="DG514" s="36" t="str">
        <f t="shared" si="707"/>
        <v>n/a</v>
      </c>
      <c r="DH514" s="36" t="str">
        <f t="shared" ref="DH514:DW515" si="708">IFERROR(DG514*(1+$P514),"n/a")</f>
        <v>n/a</v>
      </c>
      <c r="DI514" s="36" t="str">
        <f t="shared" si="708"/>
        <v>n/a</v>
      </c>
      <c r="DJ514" s="36" t="str">
        <f t="shared" si="708"/>
        <v>n/a</v>
      </c>
      <c r="DK514" s="36" t="str">
        <f t="shared" si="708"/>
        <v>n/a</v>
      </c>
      <c r="DL514" s="36" t="str">
        <f t="shared" si="708"/>
        <v>n/a</v>
      </c>
      <c r="DM514" s="36" t="str">
        <f t="shared" si="708"/>
        <v>n/a</v>
      </c>
      <c r="DN514" s="36" t="str">
        <f t="shared" si="708"/>
        <v>n/a</v>
      </c>
      <c r="DO514" s="36" t="str">
        <f t="shared" si="708"/>
        <v>n/a</v>
      </c>
      <c r="DP514" s="36" t="str">
        <f t="shared" si="708"/>
        <v>n/a</v>
      </c>
      <c r="DQ514" s="36" t="str">
        <f t="shared" si="708"/>
        <v>n/a</v>
      </c>
      <c r="DR514" s="36" t="str">
        <f t="shared" si="708"/>
        <v>n/a</v>
      </c>
      <c r="DS514" s="36" t="str">
        <f t="shared" si="708"/>
        <v>n/a</v>
      </c>
      <c r="DT514" s="36" t="str">
        <f t="shared" si="708"/>
        <v>n/a</v>
      </c>
      <c r="DU514" s="36" t="str">
        <f t="shared" si="708"/>
        <v>n/a</v>
      </c>
      <c r="DV514" s="36" t="str">
        <f t="shared" si="708"/>
        <v>n/a</v>
      </c>
      <c r="DW514" s="36" t="str">
        <f t="shared" si="708"/>
        <v>n/a</v>
      </c>
      <c r="DX514" s="36" t="str">
        <f t="shared" ref="DX514:EM515" si="709">IFERROR(DW514*(1+$P514),"n/a")</f>
        <v>n/a</v>
      </c>
      <c r="DY514" s="36" t="str">
        <f t="shared" si="709"/>
        <v>n/a</v>
      </c>
      <c r="DZ514" s="36" t="str">
        <f t="shared" si="709"/>
        <v>n/a</v>
      </c>
      <c r="EA514" s="36" t="str">
        <f t="shared" si="709"/>
        <v>n/a</v>
      </c>
      <c r="EB514" s="36" t="str">
        <f t="shared" si="709"/>
        <v>n/a</v>
      </c>
      <c r="EC514" s="36" t="str">
        <f t="shared" si="709"/>
        <v>n/a</v>
      </c>
      <c r="ED514" s="36" t="str">
        <f t="shared" si="709"/>
        <v>n/a</v>
      </c>
      <c r="EE514" s="36" t="str">
        <f t="shared" si="709"/>
        <v>n/a</v>
      </c>
      <c r="EF514" s="36" t="str">
        <f t="shared" si="709"/>
        <v>n/a</v>
      </c>
      <c r="EG514" s="36" t="str">
        <f t="shared" si="709"/>
        <v>n/a</v>
      </c>
      <c r="EH514" s="36" t="str">
        <f t="shared" si="709"/>
        <v>n/a</v>
      </c>
      <c r="EI514" s="36" t="str">
        <f t="shared" si="709"/>
        <v>n/a</v>
      </c>
      <c r="EJ514" s="36" t="str">
        <f t="shared" si="709"/>
        <v>n/a</v>
      </c>
      <c r="EK514" s="36" t="str">
        <f t="shared" si="709"/>
        <v>n/a</v>
      </c>
      <c r="EL514" s="36" t="str">
        <f t="shared" si="709"/>
        <v>n/a</v>
      </c>
      <c r="EM514" s="36" t="str">
        <f t="shared" si="709"/>
        <v>n/a</v>
      </c>
      <c r="EN514" s="36" t="str">
        <f t="shared" ref="EN514:FB515" si="710">IFERROR(EM514*(1+$P514),"n/a")</f>
        <v>n/a</v>
      </c>
      <c r="EO514" s="36" t="str">
        <f t="shared" si="710"/>
        <v>n/a</v>
      </c>
      <c r="EP514" s="36" t="str">
        <f t="shared" si="710"/>
        <v>n/a</v>
      </c>
      <c r="EQ514" s="36" t="str">
        <f t="shared" si="710"/>
        <v>n/a</v>
      </c>
      <c r="ER514" s="36" t="str">
        <f t="shared" si="710"/>
        <v>n/a</v>
      </c>
      <c r="ES514" s="36" t="str">
        <f t="shared" si="710"/>
        <v>n/a</v>
      </c>
      <c r="ET514" s="36" t="str">
        <f t="shared" si="710"/>
        <v>n/a</v>
      </c>
      <c r="EU514" s="36" t="str">
        <f t="shared" si="710"/>
        <v>n/a</v>
      </c>
      <c r="EV514" s="36" t="str">
        <f t="shared" si="710"/>
        <v>n/a</v>
      </c>
      <c r="EW514" s="36" t="str">
        <f t="shared" si="710"/>
        <v>n/a</v>
      </c>
      <c r="EX514" s="36" t="str">
        <f t="shared" si="710"/>
        <v>n/a</v>
      </c>
      <c r="EY514" s="36" t="str">
        <f t="shared" si="710"/>
        <v>n/a</v>
      </c>
      <c r="EZ514" s="36" t="str">
        <f t="shared" si="710"/>
        <v>n/a</v>
      </c>
      <c r="FA514" s="36" t="str">
        <f t="shared" si="710"/>
        <v>n/a</v>
      </c>
      <c r="FB514" s="36" t="str">
        <f t="shared" si="710"/>
        <v>n/a</v>
      </c>
      <c r="FC514" s="36" t="str">
        <f t="shared" ref="FC514:FC515" si="711">IFERROR(FB514*(1+$P514),"n/a")</f>
        <v>n/a</v>
      </c>
      <c r="FD514" s="36" t="str">
        <f t="shared" ref="FD514:FS515" si="712">IFERROR(FC514*(1+$P514),"n/a")</f>
        <v>n/a</v>
      </c>
      <c r="FE514" s="36" t="str">
        <f t="shared" si="712"/>
        <v>n/a</v>
      </c>
      <c r="FF514" s="36" t="str">
        <f t="shared" si="712"/>
        <v>n/a</v>
      </c>
      <c r="FG514" s="36" t="str">
        <f t="shared" si="712"/>
        <v>n/a</v>
      </c>
      <c r="FH514" s="36" t="str">
        <f t="shared" si="712"/>
        <v>n/a</v>
      </c>
      <c r="FI514" s="36" t="str">
        <f t="shared" si="712"/>
        <v>n/a</v>
      </c>
      <c r="FJ514" s="36" t="str">
        <f t="shared" si="712"/>
        <v>n/a</v>
      </c>
      <c r="FK514" s="36" t="str">
        <f t="shared" si="712"/>
        <v>n/a</v>
      </c>
      <c r="FL514" s="36" t="str">
        <f t="shared" si="712"/>
        <v>n/a</v>
      </c>
      <c r="FM514" s="36" t="str">
        <f t="shared" si="712"/>
        <v>n/a</v>
      </c>
      <c r="FN514" s="36" t="str">
        <f t="shared" si="712"/>
        <v>n/a</v>
      </c>
      <c r="FO514" s="36" t="str">
        <f t="shared" si="712"/>
        <v>n/a</v>
      </c>
      <c r="FP514" s="36" t="str">
        <f t="shared" si="712"/>
        <v>n/a</v>
      </c>
      <c r="FQ514" s="36" t="str">
        <f t="shared" si="712"/>
        <v>n/a</v>
      </c>
      <c r="FR514" s="36" t="str">
        <f t="shared" si="712"/>
        <v>n/a</v>
      </c>
      <c r="FS514" s="36" t="str">
        <f t="shared" si="712"/>
        <v>n/a</v>
      </c>
      <c r="FT514" s="36" t="str">
        <f t="shared" ref="FE514:FT515" si="713">IFERROR(FS514*(1+$P514),"n/a")</f>
        <v>n/a</v>
      </c>
      <c r="FU514" s="36" t="str">
        <f t="shared" ref="FU514:FU515" si="714">IFERROR(FT514*(1+$P514),"n/a")</f>
        <v>n/a</v>
      </c>
      <c r="FV514" s="36" t="str">
        <f t="shared" ref="FV514:FV515" si="715">IFERROR(FU514*(1+$P514),"n/a")</f>
        <v>n/a</v>
      </c>
      <c r="FW514" s="36" t="str">
        <f t="shared" ref="FW514:FW515" si="716">IFERROR(FV514*(1+$P514),"n/a")</f>
        <v>n/a</v>
      </c>
      <c r="FX514" s="36" t="str">
        <f t="shared" ref="FX514:FX515" si="717">IFERROR(FW514*(1+$P514),"n/a")</f>
        <v>n/a</v>
      </c>
      <c r="FY514" s="36" t="str">
        <f t="shared" ref="FY514:FY515" si="718">IFERROR(FX514*(1+$P514),"n/a")</f>
        <v>n/a</v>
      </c>
      <c r="FZ514" s="36" t="str">
        <f t="shared" ref="FZ514:FZ515" si="719">IFERROR(FY514*(1+$P514),"n/a")</f>
        <v>n/a</v>
      </c>
      <c r="GA514" s="36" t="str">
        <f t="shared" ref="GA514:GA515" si="720">IFERROR(FZ514*(1+$P514),"n/a")</f>
        <v>n/a</v>
      </c>
      <c r="GB514" s="36" t="str">
        <f t="shared" ref="GB514:GB515" si="721">IFERROR(GA514*(1+$P514),"n/a")</f>
        <v>n/a</v>
      </c>
      <c r="GC514" s="36" t="str">
        <f t="shared" ref="GC514:GC515" si="722">IFERROR(GB514*(1+$P514),"n/a")</f>
        <v>n/a</v>
      </c>
      <c r="GD514" s="36" t="str">
        <f t="shared" ref="GD514:GD515" si="723">IFERROR(GC514*(1+$P514),"n/a")</f>
        <v>n/a</v>
      </c>
      <c r="GE514" s="36" t="str">
        <f t="shared" ref="GE514:GE515" si="724">IFERROR(GD514*(1+$P514),"n/a")</f>
        <v>n/a</v>
      </c>
      <c r="GF514" s="36" t="str">
        <f t="shared" ref="GF514:GF515" si="725">IFERROR(GE514*(1+$P514),"n/a")</f>
        <v>n/a</v>
      </c>
      <c r="GG514" s="36" t="str">
        <f t="shared" ref="GG514:GG515" si="726">IFERROR(GF514*(1+$P514),"n/a")</f>
        <v>n/a</v>
      </c>
      <c r="GH514" s="36" t="str">
        <f t="shared" ref="GH514:GH515" si="727">IFERROR(GG514*(1+$P514),"n/a")</f>
        <v>n/a</v>
      </c>
      <c r="GI514" s="36" t="str">
        <f t="shared" ref="GI514:GI515" si="728">IFERROR(GH514*(1+$P514),"n/a")</f>
        <v>n/a</v>
      </c>
      <c r="GJ514" s="36" t="str">
        <f t="shared" ref="GJ514:GJ515" si="729">IFERROR(GI514*(1+$P514),"n/a")</f>
        <v>n/a</v>
      </c>
      <c r="GK514" s="36" t="str">
        <f t="shared" ref="GK514:GK515" si="730">IFERROR(GJ514*(1+$P514),"n/a")</f>
        <v>n/a</v>
      </c>
      <c r="GL514" s="36" t="str">
        <f t="shared" ref="GL514:GL515" si="731">IFERROR(GK514*(1+$P514),"n/a")</f>
        <v>n/a</v>
      </c>
      <c r="GM514" s="36" t="str">
        <f t="shared" ref="GM514:GM515" si="732">IFERROR(GL514*(1+$P514),"n/a")</f>
        <v>n/a</v>
      </c>
      <c r="GN514" s="36" t="str">
        <f t="shared" ref="GN514:GN515" si="733">IFERROR(GM514*(1+$P514),"n/a")</f>
        <v>n/a</v>
      </c>
      <c r="GO514" s="36" t="str">
        <f t="shared" ref="GO514:GO515" si="734">IFERROR(GN514*(1+$P514),"n/a")</f>
        <v>n/a</v>
      </c>
      <c r="GP514" s="36" t="str">
        <f t="shared" ref="GP514:GP515" si="735">IFERROR(GO514*(1+$P514),"n/a")</f>
        <v>n/a</v>
      </c>
      <c r="GQ514" s="36" t="str">
        <f t="shared" ref="GQ514:GQ515" si="736">IFERROR(GP514*(1+$P514),"n/a")</f>
        <v>n/a</v>
      </c>
      <c r="GR514" s="36" t="str">
        <f t="shared" ref="GR514:GR515" si="737">IFERROR(GQ514*(1+$P514),"n/a")</f>
        <v>n/a</v>
      </c>
      <c r="GS514" s="36" t="str">
        <f t="shared" ref="GS514:GS515" si="738">IFERROR(GR514*(1+$P514),"n/a")</f>
        <v>n/a</v>
      </c>
      <c r="GT514" s="36" t="str">
        <f t="shared" ref="GT514:GT515" si="739">IFERROR(GS514*(1+$P514),"n/a")</f>
        <v>n/a</v>
      </c>
      <c r="GU514" s="36" t="str">
        <f t="shared" ref="GU514:GU515" si="740">IFERROR(GT514*(1+$P514),"n/a")</f>
        <v>n/a</v>
      </c>
      <c r="GV514" s="36" t="str">
        <f t="shared" ref="GV514:GV515" si="741">IFERROR(GU514*(1+$P514),"n/a")</f>
        <v>n/a</v>
      </c>
      <c r="GW514" s="36" t="str">
        <f t="shared" ref="GW514:GW515" si="742">IFERROR(GV514*(1+$P514),"n/a")</f>
        <v>n/a</v>
      </c>
      <c r="GX514" s="36" t="str">
        <f t="shared" ref="GX514:GX515" si="743">IFERROR(GW514*(1+$P514),"n/a")</f>
        <v>n/a</v>
      </c>
      <c r="GY514" s="36" t="str">
        <f t="shared" ref="GY514:GY515" si="744">IFERROR(GX514*(1+$P514),"n/a")</f>
        <v>n/a</v>
      </c>
      <c r="GZ514" s="36" t="str">
        <f t="shared" ref="GZ514:GZ515" si="745">IFERROR(GY514*(1+$P514),"n/a")</f>
        <v>n/a</v>
      </c>
      <c r="HA514" s="36" t="str">
        <f t="shared" ref="HA514:HA515" si="746">IFERROR(GZ514*(1+$P514),"n/a")</f>
        <v>n/a</v>
      </c>
      <c r="HB514" s="36" t="str">
        <f t="shared" ref="HB514:HB515" si="747">IFERROR(HA514*(1+$P514),"n/a")</f>
        <v>n/a</v>
      </c>
      <c r="HC514" s="36" t="str">
        <f t="shared" ref="HC514:HC515" si="748">IFERROR(HB514*(1+$P514),"n/a")</f>
        <v>n/a</v>
      </c>
      <c r="HD514" s="36" t="str">
        <f t="shared" ref="HD514:HD515" si="749">IFERROR(HC514*(1+$P514),"n/a")</f>
        <v>n/a</v>
      </c>
      <c r="HE514" s="36" t="str">
        <f t="shared" ref="HE514:HE515" si="750">IFERROR(HD514*(1+$P514),"n/a")</f>
        <v>n/a</v>
      </c>
      <c r="HF514" s="36" t="str">
        <f t="shared" ref="HF514:HF515" si="751">IFERROR(HE514*(1+$P514),"n/a")</f>
        <v>n/a</v>
      </c>
      <c r="HG514" s="36" t="str">
        <f t="shared" ref="HG514:HG515" si="752">IFERROR(HF514*(1+$P514),"n/a")</f>
        <v>n/a</v>
      </c>
      <c r="HH514" s="36" t="str">
        <f t="shared" ref="HH514:HH515" si="753">IFERROR(HG514*(1+$P514),"n/a")</f>
        <v>n/a</v>
      </c>
      <c r="HI514" s="36" t="str">
        <f t="shared" ref="HI514:HI515" si="754">IFERROR(HH514*(1+$P514),"n/a")</f>
        <v>n/a</v>
      </c>
      <c r="HJ514" s="36" t="str">
        <f t="shared" ref="HJ514:HJ515" si="755">IFERROR(HI514*(1+$P514),"n/a")</f>
        <v>n/a</v>
      </c>
      <c r="HK514" s="36" t="str">
        <f t="shared" ref="HK514:HK515" si="756">IFERROR(HJ514*(1+$P514),"n/a")</f>
        <v>n/a</v>
      </c>
      <c r="HL514" s="36" t="str">
        <f t="shared" ref="HL514:HL515" si="757">IFERROR(HK514*(1+$P514),"n/a")</f>
        <v>n/a</v>
      </c>
      <c r="HM514" s="36" t="str">
        <f t="shared" ref="HM514:HM515" si="758">IFERROR(HL514*(1+$P514),"n/a")</f>
        <v>n/a</v>
      </c>
    </row>
    <row r="515" spans="1:221" x14ac:dyDescent="0.35">
      <c r="A515" s="7" t="s">
        <v>1689</v>
      </c>
      <c r="B515" s="16" t="s">
        <v>1690</v>
      </c>
      <c r="C515" s="15">
        <v>59</v>
      </c>
      <c r="D515" s="15">
        <v>314.58</v>
      </c>
      <c r="E515" s="14">
        <f t="shared" si="623"/>
        <v>18560.219999999998</v>
      </c>
      <c r="F515" s="12">
        <f t="shared" si="571"/>
        <v>0</v>
      </c>
      <c r="G515" s="13" t="str">
        <f>IFERROR('[2]CEA-6.2 US Forward MRP'!G514/100, "n/a")</f>
        <v>n/a</v>
      </c>
      <c r="H515" s="13" t="str">
        <f t="shared" si="572"/>
        <v>n/a</v>
      </c>
      <c r="I515" s="33" t="str">
        <f t="shared" si="624"/>
        <v>n/a</v>
      </c>
      <c r="J515" s="13">
        <v>0.11720000000000001</v>
      </c>
      <c r="K515" s="41">
        <f t="shared" si="625"/>
        <v>0.10439933333333336</v>
      </c>
      <c r="L515" s="1">
        <f t="shared" si="626"/>
        <v>9.1598666666666703E-2</v>
      </c>
      <c r="M515" s="1">
        <f t="shared" si="627"/>
        <v>7.8798000000000049E-2</v>
      </c>
      <c r="N515" s="1">
        <f t="shared" si="628"/>
        <v>6.5997333333333394E-2</v>
      </c>
      <c r="O515" s="1">
        <f t="shared" si="629"/>
        <v>5.3196666666666739E-2</v>
      </c>
      <c r="P515" s="5">
        <f t="shared" si="574"/>
        <v>4.0396000000000098E-2</v>
      </c>
      <c r="Q515" s="1" t="str">
        <f t="shared" si="630"/>
        <v>n/a</v>
      </c>
      <c r="R515" s="12" t="str">
        <f t="shared" si="631"/>
        <v>n/a</v>
      </c>
      <c r="S515" s="12">
        <f t="shared" si="632"/>
        <v>0</v>
      </c>
      <c r="T515" s="7"/>
      <c r="U515" s="42">
        <f t="shared" si="633"/>
        <v>-314.58</v>
      </c>
      <c r="V515" s="36" t="str">
        <f t="shared" si="567"/>
        <v>n/a</v>
      </c>
      <c r="W515" s="36" t="str">
        <f t="shared" si="634"/>
        <v>n/a</v>
      </c>
      <c r="X515" s="36" t="str">
        <f t="shared" si="635"/>
        <v>n/a</v>
      </c>
      <c r="Y515" s="36" t="str">
        <f t="shared" si="636"/>
        <v>n/a</v>
      </c>
      <c r="Z515" s="36" t="str">
        <f t="shared" si="637"/>
        <v>n/a</v>
      </c>
      <c r="AA515" s="36" t="str">
        <f t="shared" si="638"/>
        <v>n/a</v>
      </c>
      <c r="AB515" s="36" t="str">
        <f t="shared" si="639"/>
        <v>n/a</v>
      </c>
      <c r="AC515" s="36" t="str">
        <f t="shared" si="640"/>
        <v>n/a</v>
      </c>
      <c r="AD515" s="36" t="str">
        <f t="shared" si="641"/>
        <v>n/a</v>
      </c>
      <c r="AE515" s="36" t="str">
        <f t="shared" si="642"/>
        <v>n/a</v>
      </c>
      <c r="AF515" s="36" t="str">
        <f t="shared" si="643"/>
        <v>n/a</v>
      </c>
      <c r="AG515" s="36" t="str">
        <f t="shared" si="644"/>
        <v>n/a</v>
      </c>
      <c r="AH515" s="36" t="str">
        <f t="shared" si="645"/>
        <v>n/a</v>
      </c>
      <c r="AI515" s="36" t="str">
        <f t="shared" si="646"/>
        <v>n/a</v>
      </c>
      <c r="AJ515" s="36" t="str">
        <f t="shared" si="647"/>
        <v>n/a</v>
      </c>
      <c r="AK515" s="36" t="str">
        <f t="shared" si="648"/>
        <v>n/a</v>
      </c>
      <c r="AL515" s="36" t="str">
        <f t="shared" si="649"/>
        <v>n/a</v>
      </c>
      <c r="AM515" s="36" t="str">
        <f t="shared" si="650"/>
        <v>n/a</v>
      </c>
      <c r="AN515" s="36" t="str">
        <f t="shared" si="651"/>
        <v>n/a</v>
      </c>
      <c r="AO515" s="36" t="str">
        <f t="shared" si="652"/>
        <v>n/a</v>
      </c>
      <c r="AP515" s="36" t="str">
        <f t="shared" si="653"/>
        <v>n/a</v>
      </c>
      <c r="AQ515" s="36" t="str">
        <f t="shared" si="654"/>
        <v>n/a</v>
      </c>
      <c r="AR515" s="36" t="str">
        <f t="shared" si="655"/>
        <v>n/a</v>
      </c>
      <c r="AS515" s="36" t="str">
        <f t="shared" si="656"/>
        <v>n/a</v>
      </c>
      <c r="AT515" s="36" t="str">
        <f t="shared" si="657"/>
        <v>n/a</v>
      </c>
      <c r="AU515" s="36" t="str">
        <f t="shared" si="658"/>
        <v>n/a</v>
      </c>
      <c r="AV515" s="36" t="str">
        <f t="shared" si="659"/>
        <v>n/a</v>
      </c>
      <c r="AW515" s="36" t="str">
        <f t="shared" si="660"/>
        <v>n/a</v>
      </c>
      <c r="AX515" s="36" t="str">
        <f t="shared" si="661"/>
        <v>n/a</v>
      </c>
      <c r="AY515" s="36" t="str">
        <f t="shared" si="662"/>
        <v>n/a</v>
      </c>
      <c r="AZ515" s="36" t="str">
        <f t="shared" si="663"/>
        <v>n/a</v>
      </c>
      <c r="BA515" s="36" t="str">
        <f t="shared" si="664"/>
        <v>n/a</v>
      </c>
      <c r="BB515" s="36" t="str">
        <f t="shared" si="665"/>
        <v>n/a</v>
      </c>
      <c r="BC515" s="36" t="str">
        <f t="shared" si="666"/>
        <v>n/a</v>
      </c>
      <c r="BD515" s="36" t="str">
        <f t="shared" si="667"/>
        <v>n/a</v>
      </c>
      <c r="BE515" s="36" t="str">
        <f t="shared" si="668"/>
        <v>n/a</v>
      </c>
      <c r="BF515" s="36" t="str">
        <f t="shared" si="669"/>
        <v>n/a</v>
      </c>
      <c r="BG515" s="36" t="str">
        <f t="shared" si="670"/>
        <v>n/a</v>
      </c>
      <c r="BH515" s="36" t="str">
        <f t="shared" si="671"/>
        <v>n/a</v>
      </c>
      <c r="BI515" s="36" t="str">
        <f t="shared" si="672"/>
        <v>n/a</v>
      </c>
      <c r="BJ515" s="36" t="str">
        <f t="shared" si="673"/>
        <v>n/a</v>
      </c>
      <c r="BK515" s="36" t="str">
        <f t="shared" si="674"/>
        <v>n/a</v>
      </c>
      <c r="BL515" s="36" t="str">
        <f t="shared" si="675"/>
        <v>n/a</v>
      </c>
      <c r="BM515" s="36" t="str">
        <f t="shared" si="676"/>
        <v>n/a</v>
      </c>
      <c r="BN515" s="36" t="str">
        <f t="shared" si="677"/>
        <v>n/a</v>
      </c>
      <c r="BO515" s="36" t="str">
        <f t="shared" si="678"/>
        <v>n/a</v>
      </c>
      <c r="BP515" s="36" t="str">
        <f t="shared" si="679"/>
        <v>n/a</v>
      </c>
      <c r="BQ515" s="36" t="str">
        <f t="shared" si="680"/>
        <v>n/a</v>
      </c>
      <c r="BR515" s="36" t="str">
        <f t="shared" si="681"/>
        <v>n/a</v>
      </c>
      <c r="BS515" s="36" t="str">
        <f t="shared" si="682"/>
        <v>n/a</v>
      </c>
      <c r="BT515" s="36" t="str">
        <f t="shared" si="683"/>
        <v>n/a</v>
      </c>
      <c r="BU515" s="36" t="str">
        <f t="shared" si="684"/>
        <v>n/a</v>
      </c>
      <c r="BV515" s="36" t="str">
        <f t="shared" si="685"/>
        <v>n/a</v>
      </c>
      <c r="BW515" s="36" t="str">
        <f t="shared" si="686"/>
        <v>n/a</v>
      </c>
      <c r="BX515" s="36" t="str">
        <f t="shared" si="687"/>
        <v>n/a</v>
      </c>
      <c r="BY515" s="36" t="str">
        <f t="shared" si="688"/>
        <v>n/a</v>
      </c>
      <c r="BZ515" s="36" t="str">
        <f t="shared" si="689"/>
        <v>n/a</v>
      </c>
      <c r="CA515" s="36" t="str">
        <f t="shared" si="690"/>
        <v>n/a</v>
      </c>
      <c r="CB515" s="36" t="str">
        <f t="shared" si="691"/>
        <v>n/a</v>
      </c>
      <c r="CC515" s="36" t="str">
        <f t="shared" si="692"/>
        <v>n/a</v>
      </c>
      <c r="CD515" s="36" t="str">
        <f t="shared" si="693"/>
        <v>n/a</v>
      </c>
      <c r="CE515" s="36" t="str">
        <f t="shared" si="694"/>
        <v>n/a</v>
      </c>
      <c r="CF515" s="36" t="str">
        <f t="shared" si="695"/>
        <v>n/a</v>
      </c>
      <c r="CG515" s="36" t="str">
        <f t="shared" si="696"/>
        <v>n/a</v>
      </c>
      <c r="CH515" s="36" t="str">
        <f t="shared" si="697"/>
        <v>n/a</v>
      </c>
      <c r="CI515" s="36" t="str">
        <f t="shared" si="698"/>
        <v>n/a</v>
      </c>
      <c r="CJ515" s="36" t="str">
        <f t="shared" si="699"/>
        <v>n/a</v>
      </c>
      <c r="CK515" s="36" t="str">
        <f t="shared" si="700"/>
        <v>n/a</v>
      </c>
      <c r="CL515" s="36" t="str">
        <f t="shared" si="701"/>
        <v>n/a</v>
      </c>
      <c r="CM515" s="36" t="str">
        <f t="shared" si="702"/>
        <v>n/a</v>
      </c>
      <c r="CN515" s="36" t="str">
        <f t="shared" si="703"/>
        <v>n/a</v>
      </c>
      <c r="CO515" s="36" t="str">
        <f t="shared" si="704"/>
        <v>n/a</v>
      </c>
      <c r="CP515" s="36" t="str">
        <f t="shared" si="705"/>
        <v>n/a</v>
      </c>
      <c r="CQ515" s="36" t="str">
        <f t="shared" si="706"/>
        <v>n/a</v>
      </c>
      <c r="CR515" s="36" t="str">
        <f t="shared" si="707"/>
        <v>n/a</v>
      </c>
      <c r="CS515" s="36" t="str">
        <f t="shared" si="707"/>
        <v>n/a</v>
      </c>
      <c r="CT515" s="36" t="str">
        <f t="shared" si="707"/>
        <v>n/a</v>
      </c>
      <c r="CU515" s="36" t="str">
        <f t="shared" si="707"/>
        <v>n/a</v>
      </c>
      <c r="CV515" s="36" t="str">
        <f t="shared" si="707"/>
        <v>n/a</v>
      </c>
      <c r="CW515" s="36" t="str">
        <f t="shared" si="707"/>
        <v>n/a</v>
      </c>
      <c r="CX515" s="36" t="str">
        <f t="shared" si="707"/>
        <v>n/a</v>
      </c>
      <c r="CY515" s="36" t="str">
        <f t="shared" si="707"/>
        <v>n/a</v>
      </c>
      <c r="CZ515" s="36" t="str">
        <f t="shared" si="707"/>
        <v>n/a</v>
      </c>
      <c r="DA515" s="36" t="str">
        <f t="shared" si="707"/>
        <v>n/a</v>
      </c>
      <c r="DB515" s="36" t="str">
        <f t="shared" si="707"/>
        <v>n/a</v>
      </c>
      <c r="DC515" s="36" t="str">
        <f t="shared" si="707"/>
        <v>n/a</v>
      </c>
      <c r="DD515" s="36" t="str">
        <f t="shared" si="707"/>
        <v>n/a</v>
      </c>
      <c r="DE515" s="36" t="str">
        <f t="shared" si="707"/>
        <v>n/a</v>
      </c>
      <c r="DF515" s="36" t="str">
        <f t="shared" si="707"/>
        <v>n/a</v>
      </c>
      <c r="DG515" s="36" t="str">
        <f t="shared" si="707"/>
        <v>n/a</v>
      </c>
      <c r="DH515" s="36" t="str">
        <f t="shared" si="708"/>
        <v>n/a</v>
      </c>
      <c r="DI515" s="36" t="str">
        <f t="shared" si="708"/>
        <v>n/a</v>
      </c>
      <c r="DJ515" s="36" t="str">
        <f t="shared" si="708"/>
        <v>n/a</v>
      </c>
      <c r="DK515" s="36" t="str">
        <f t="shared" si="708"/>
        <v>n/a</v>
      </c>
      <c r="DL515" s="36" t="str">
        <f t="shared" si="708"/>
        <v>n/a</v>
      </c>
      <c r="DM515" s="36" t="str">
        <f t="shared" si="708"/>
        <v>n/a</v>
      </c>
      <c r="DN515" s="36" t="str">
        <f t="shared" si="708"/>
        <v>n/a</v>
      </c>
      <c r="DO515" s="36" t="str">
        <f t="shared" si="708"/>
        <v>n/a</v>
      </c>
      <c r="DP515" s="36" t="str">
        <f t="shared" si="708"/>
        <v>n/a</v>
      </c>
      <c r="DQ515" s="36" t="str">
        <f t="shared" si="708"/>
        <v>n/a</v>
      </c>
      <c r="DR515" s="36" t="str">
        <f t="shared" si="708"/>
        <v>n/a</v>
      </c>
      <c r="DS515" s="36" t="str">
        <f t="shared" si="708"/>
        <v>n/a</v>
      </c>
      <c r="DT515" s="36" t="str">
        <f t="shared" si="708"/>
        <v>n/a</v>
      </c>
      <c r="DU515" s="36" t="str">
        <f t="shared" si="708"/>
        <v>n/a</v>
      </c>
      <c r="DV515" s="36" t="str">
        <f t="shared" si="708"/>
        <v>n/a</v>
      </c>
      <c r="DW515" s="36" t="str">
        <f t="shared" si="708"/>
        <v>n/a</v>
      </c>
      <c r="DX515" s="36" t="str">
        <f t="shared" si="709"/>
        <v>n/a</v>
      </c>
      <c r="DY515" s="36" t="str">
        <f t="shared" si="709"/>
        <v>n/a</v>
      </c>
      <c r="DZ515" s="36" t="str">
        <f t="shared" si="709"/>
        <v>n/a</v>
      </c>
      <c r="EA515" s="36" t="str">
        <f t="shared" si="709"/>
        <v>n/a</v>
      </c>
      <c r="EB515" s="36" t="str">
        <f t="shared" si="709"/>
        <v>n/a</v>
      </c>
      <c r="EC515" s="36" t="str">
        <f t="shared" si="709"/>
        <v>n/a</v>
      </c>
      <c r="ED515" s="36" t="str">
        <f t="shared" si="709"/>
        <v>n/a</v>
      </c>
      <c r="EE515" s="36" t="str">
        <f t="shared" si="709"/>
        <v>n/a</v>
      </c>
      <c r="EF515" s="36" t="str">
        <f t="shared" si="709"/>
        <v>n/a</v>
      </c>
      <c r="EG515" s="36" t="str">
        <f t="shared" si="709"/>
        <v>n/a</v>
      </c>
      <c r="EH515" s="36" t="str">
        <f t="shared" si="709"/>
        <v>n/a</v>
      </c>
      <c r="EI515" s="36" t="str">
        <f t="shared" si="709"/>
        <v>n/a</v>
      </c>
      <c r="EJ515" s="36" t="str">
        <f t="shared" si="709"/>
        <v>n/a</v>
      </c>
      <c r="EK515" s="36" t="str">
        <f t="shared" si="709"/>
        <v>n/a</v>
      </c>
      <c r="EL515" s="36" t="str">
        <f t="shared" si="709"/>
        <v>n/a</v>
      </c>
      <c r="EM515" s="36" t="str">
        <f t="shared" si="709"/>
        <v>n/a</v>
      </c>
      <c r="EN515" s="36" t="str">
        <f t="shared" si="710"/>
        <v>n/a</v>
      </c>
      <c r="EO515" s="36" t="str">
        <f t="shared" si="710"/>
        <v>n/a</v>
      </c>
      <c r="EP515" s="36" t="str">
        <f t="shared" si="710"/>
        <v>n/a</v>
      </c>
      <c r="EQ515" s="36" t="str">
        <f t="shared" si="710"/>
        <v>n/a</v>
      </c>
      <c r="ER515" s="36" t="str">
        <f t="shared" si="710"/>
        <v>n/a</v>
      </c>
      <c r="ES515" s="36" t="str">
        <f t="shared" si="710"/>
        <v>n/a</v>
      </c>
      <c r="ET515" s="36" t="str">
        <f t="shared" si="710"/>
        <v>n/a</v>
      </c>
      <c r="EU515" s="36" t="str">
        <f t="shared" si="710"/>
        <v>n/a</v>
      </c>
      <c r="EV515" s="36" t="str">
        <f t="shared" si="710"/>
        <v>n/a</v>
      </c>
      <c r="EW515" s="36" t="str">
        <f t="shared" si="710"/>
        <v>n/a</v>
      </c>
      <c r="EX515" s="36" t="str">
        <f t="shared" si="710"/>
        <v>n/a</v>
      </c>
      <c r="EY515" s="36" t="str">
        <f t="shared" si="710"/>
        <v>n/a</v>
      </c>
      <c r="EZ515" s="36" t="str">
        <f t="shared" si="710"/>
        <v>n/a</v>
      </c>
      <c r="FA515" s="36" t="str">
        <f t="shared" si="710"/>
        <v>n/a</v>
      </c>
      <c r="FB515" s="36" t="str">
        <f t="shared" si="710"/>
        <v>n/a</v>
      </c>
      <c r="FC515" s="36" t="str">
        <f t="shared" si="711"/>
        <v>n/a</v>
      </c>
      <c r="FD515" s="36" t="str">
        <f t="shared" si="712"/>
        <v>n/a</v>
      </c>
      <c r="FE515" s="36" t="str">
        <f t="shared" si="713"/>
        <v>n/a</v>
      </c>
      <c r="FF515" s="36" t="str">
        <f t="shared" si="713"/>
        <v>n/a</v>
      </c>
      <c r="FG515" s="36" t="str">
        <f t="shared" si="713"/>
        <v>n/a</v>
      </c>
      <c r="FH515" s="36" t="str">
        <f t="shared" si="713"/>
        <v>n/a</v>
      </c>
      <c r="FI515" s="36" t="str">
        <f t="shared" si="713"/>
        <v>n/a</v>
      </c>
      <c r="FJ515" s="36" t="str">
        <f t="shared" si="713"/>
        <v>n/a</v>
      </c>
      <c r="FK515" s="36" t="str">
        <f t="shared" si="713"/>
        <v>n/a</v>
      </c>
      <c r="FL515" s="36" t="str">
        <f t="shared" si="713"/>
        <v>n/a</v>
      </c>
      <c r="FM515" s="36" t="str">
        <f t="shared" si="713"/>
        <v>n/a</v>
      </c>
      <c r="FN515" s="36" t="str">
        <f t="shared" si="713"/>
        <v>n/a</v>
      </c>
      <c r="FO515" s="36" t="str">
        <f t="shared" si="713"/>
        <v>n/a</v>
      </c>
      <c r="FP515" s="36" t="str">
        <f t="shared" si="713"/>
        <v>n/a</v>
      </c>
      <c r="FQ515" s="36" t="str">
        <f t="shared" si="713"/>
        <v>n/a</v>
      </c>
      <c r="FR515" s="36" t="str">
        <f t="shared" si="713"/>
        <v>n/a</v>
      </c>
      <c r="FS515" s="36" t="str">
        <f t="shared" si="713"/>
        <v>n/a</v>
      </c>
      <c r="FT515" s="36" t="str">
        <f t="shared" si="713"/>
        <v>n/a</v>
      </c>
      <c r="FU515" s="36" t="str">
        <f t="shared" si="714"/>
        <v>n/a</v>
      </c>
      <c r="FV515" s="36" t="str">
        <f t="shared" si="715"/>
        <v>n/a</v>
      </c>
      <c r="FW515" s="36" t="str">
        <f t="shared" si="716"/>
        <v>n/a</v>
      </c>
      <c r="FX515" s="36" t="str">
        <f t="shared" si="717"/>
        <v>n/a</v>
      </c>
      <c r="FY515" s="36" t="str">
        <f t="shared" si="718"/>
        <v>n/a</v>
      </c>
      <c r="FZ515" s="36" t="str">
        <f t="shared" si="719"/>
        <v>n/a</v>
      </c>
      <c r="GA515" s="36" t="str">
        <f t="shared" si="720"/>
        <v>n/a</v>
      </c>
      <c r="GB515" s="36" t="str">
        <f t="shared" si="721"/>
        <v>n/a</v>
      </c>
      <c r="GC515" s="36" t="str">
        <f t="shared" si="722"/>
        <v>n/a</v>
      </c>
      <c r="GD515" s="36" t="str">
        <f t="shared" si="723"/>
        <v>n/a</v>
      </c>
      <c r="GE515" s="36" t="str">
        <f t="shared" si="724"/>
        <v>n/a</v>
      </c>
      <c r="GF515" s="36" t="str">
        <f t="shared" si="725"/>
        <v>n/a</v>
      </c>
      <c r="GG515" s="36" t="str">
        <f t="shared" si="726"/>
        <v>n/a</v>
      </c>
      <c r="GH515" s="36" t="str">
        <f t="shared" si="727"/>
        <v>n/a</v>
      </c>
      <c r="GI515" s="36" t="str">
        <f t="shared" si="728"/>
        <v>n/a</v>
      </c>
      <c r="GJ515" s="36" t="str">
        <f t="shared" si="729"/>
        <v>n/a</v>
      </c>
      <c r="GK515" s="36" t="str">
        <f t="shared" si="730"/>
        <v>n/a</v>
      </c>
      <c r="GL515" s="36" t="str">
        <f t="shared" si="731"/>
        <v>n/a</v>
      </c>
      <c r="GM515" s="36" t="str">
        <f t="shared" si="732"/>
        <v>n/a</v>
      </c>
      <c r="GN515" s="36" t="str">
        <f t="shared" si="733"/>
        <v>n/a</v>
      </c>
      <c r="GO515" s="36" t="str">
        <f t="shared" si="734"/>
        <v>n/a</v>
      </c>
      <c r="GP515" s="36" t="str">
        <f t="shared" si="735"/>
        <v>n/a</v>
      </c>
      <c r="GQ515" s="36" t="str">
        <f t="shared" si="736"/>
        <v>n/a</v>
      </c>
      <c r="GR515" s="36" t="str">
        <f t="shared" si="737"/>
        <v>n/a</v>
      </c>
      <c r="GS515" s="36" t="str">
        <f t="shared" si="738"/>
        <v>n/a</v>
      </c>
      <c r="GT515" s="36" t="str">
        <f t="shared" si="739"/>
        <v>n/a</v>
      </c>
      <c r="GU515" s="36" t="str">
        <f t="shared" si="740"/>
        <v>n/a</v>
      </c>
      <c r="GV515" s="36" t="str">
        <f t="shared" si="741"/>
        <v>n/a</v>
      </c>
      <c r="GW515" s="36" t="str">
        <f t="shared" si="742"/>
        <v>n/a</v>
      </c>
      <c r="GX515" s="36" t="str">
        <f t="shared" si="743"/>
        <v>n/a</v>
      </c>
      <c r="GY515" s="36" t="str">
        <f t="shared" si="744"/>
        <v>n/a</v>
      </c>
      <c r="GZ515" s="36" t="str">
        <f t="shared" si="745"/>
        <v>n/a</v>
      </c>
      <c r="HA515" s="36" t="str">
        <f t="shared" si="746"/>
        <v>n/a</v>
      </c>
      <c r="HB515" s="36" t="str">
        <f t="shared" si="747"/>
        <v>n/a</v>
      </c>
      <c r="HC515" s="36" t="str">
        <f t="shared" si="748"/>
        <v>n/a</v>
      </c>
      <c r="HD515" s="36" t="str">
        <f t="shared" si="749"/>
        <v>n/a</v>
      </c>
      <c r="HE515" s="36" t="str">
        <f t="shared" si="750"/>
        <v>n/a</v>
      </c>
      <c r="HF515" s="36" t="str">
        <f t="shared" si="751"/>
        <v>n/a</v>
      </c>
      <c r="HG515" s="36" t="str">
        <f t="shared" si="752"/>
        <v>n/a</v>
      </c>
      <c r="HH515" s="36" t="str">
        <f t="shared" si="753"/>
        <v>n/a</v>
      </c>
      <c r="HI515" s="36" t="str">
        <f t="shared" si="754"/>
        <v>n/a</v>
      </c>
      <c r="HJ515" s="36" t="str">
        <f t="shared" si="755"/>
        <v>n/a</v>
      </c>
      <c r="HK515" s="36" t="str">
        <f t="shared" si="756"/>
        <v>n/a</v>
      </c>
      <c r="HL515" s="36" t="str">
        <f t="shared" si="757"/>
        <v>n/a</v>
      </c>
      <c r="HM515" s="36" t="str">
        <f t="shared" si="758"/>
        <v>n/a</v>
      </c>
    </row>
    <row r="516" spans="1:22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49"/>
      <c r="L516" s="7"/>
      <c r="M516" s="7"/>
      <c r="N516" s="7"/>
      <c r="O516" s="7"/>
      <c r="P516" s="7"/>
      <c r="Q516" s="7"/>
      <c r="R516" s="7"/>
      <c r="S516" s="7"/>
    </row>
    <row r="517" spans="1:221" x14ac:dyDescent="0.35">
      <c r="A517" s="11" t="s">
        <v>676</v>
      </c>
      <c r="B517" s="7"/>
      <c r="C517" s="7"/>
      <c r="D517" s="52">
        <f>AVERAGEIFS(D$13:D$515,$G$13:$G$515,"&lt;&gt;n/a",$J$13:$J$515,"&lt;&gt;n/a")</f>
        <v>176.89401639344263</v>
      </c>
      <c r="E517" s="7"/>
      <c r="F517" s="7"/>
      <c r="G517" s="10">
        <f t="shared" ref="G517:P517" si="759">AVERAGEIFS(G$13:G$515,$G$13:$G$515,"&lt;&gt;n/a",$J$13:$J$515,"&lt;&gt;n/a")</f>
        <v>2.3927569819567542E-2</v>
      </c>
      <c r="H517" s="10">
        <f t="shared" si="759"/>
        <v>2.4906063743166926E-2</v>
      </c>
      <c r="I517" s="35">
        <f t="shared" si="759"/>
        <v>3.1437673700000022</v>
      </c>
      <c r="J517" s="10">
        <f t="shared" si="759"/>
        <v>9.9569918032786836E-2</v>
      </c>
      <c r="K517" s="10">
        <f t="shared" si="759"/>
        <v>8.970759836065581E-2</v>
      </c>
      <c r="L517" s="10">
        <f t="shared" si="759"/>
        <v>7.9845278688524576E-2</v>
      </c>
      <c r="M517" s="10">
        <f t="shared" si="759"/>
        <v>6.9982959016393523E-2</v>
      </c>
      <c r="N517" s="10">
        <f t="shared" si="759"/>
        <v>6.0120639344262351E-2</v>
      </c>
      <c r="O517" s="10">
        <f t="shared" si="759"/>
        <v>5.0258319672131214E-2</v>
      </c>
      <c r="P517" s="10">
        <f t="shared" si="759"/>
        <v>4.0395999999999883E-2</v>
      </c>
      <c r="Q517" s="10">
        <f>AVERAGE(Q13:Q515)</f>
        <v>8.1337007869810421E-2</v>
      </c>
      <c r="R517" s="10">
        <f>SUM(R13:R515)</f>
        <v>6.8831050870263727E-2</v>
      </c>
      <c r="S517" s="10">
        <f>SUM(S13:S515)</f>
        <v>1.0000000000000004</v>
      </c>
    </row>
    <row r="518" spans="1:22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49"/>
      <c r="L518" s="7"/>
      <c r="M518" s="7"/>
      <c r="N518" s="7"/>
      <c r="O518" s="7"/>
      <c r="P518" s="7"/>
      <c r="Q518" s="7"/>
      <c r="R518" s="7"/>
      <c r="S518" s="7"/>
    </row>
    <row r="519" spans="1:221" x14ac:dyDescent="0.35">
      <c r="A519" s="9" t="s">
        <v>677</v>
      </c>
      <c r="B519" s="7"/>
      <c r="C519" s="7"/>
      <c r="D519" s="7"/>
      <c r="E519" s="7"/>
      <c r="F519" s="7"/>
      <c r="G519" s="51">
        <f t="shared" ref="G519:P519" si="760">SUMPRODUCT($F$13:$F$515,G13:G515)</f>
        <v>1.5816483405515596E-2</v>
      </c>
      <c r="H519" s="51">
        <f t="shared" si="760"/>
        <v>1.6642386522257774E-2</v>
      </c>
      <c r="I519" s="42">
        <f t="shared" si="760"/>
        <v>3.4597025584712644</v>
      </c>
      <c r="J519" s="51">
        <f t="shared" si="760"/>
        <v>0.14557376013053813</v>
      </c>
      <c r="K519" s="51">
        <f t="shared" si="760"/>
        <v>0.12804413344211513</v>
      </c>
      <c r="L519" s="51">
        <f t="shared" si="760"/>
        <v>0.11051450675369216</v>
      </c>
      <c r="M519" s="51">
        <f t="shared" si="760"/>
        <v>9.2984880065269171E-2</v>
      </c>
      <c r="N519" s="51">
        <f t="shared" si="760"/>
        <v>7.5455253376846138E-2</v>
      </c>
      <c r="O519" s="51">
        <f t="shared" si="760"/>
        <v>5.7925626688423125E-2</v>
      </c>
      <c r="P519" s="51">
        <f t="shared" si="760"/>
        <v>4.0396000000000133E-2</v>
      </c>
      <c r="Q519" s="7"/>
      <c r="R519" s="7"/>
      <c r="S519" s="7"/>
    </row>
    <row r="520" spans="1:221" x14ac:dyDescent="0.35">
      <c r="A520" s="7" t="s">
        <v>678</v>
      </c>
      <c r="B520" s="7"/>
      <c r="C520" s="7"/>
      <c r="D520" s="7"/>
      <c r="E520" s="7"/>
      <c r="F520" s="7"/>
      <c r="G520" s="7"/>
      <c r="H520" s="7"/>
      <c r="I520" s="51">
        <f>I519/D517</f>
        <v>1.955805305916223E-2</v>
      </c>
      <c r="J520" s="7"/>
      <c r="K520" s="49"/>
      <c r="L520" s="7"/>
      <c r="M520" s="7"/>
      <c r="N520" s="7"/>
      <c r="O520" s="7"/>
      <c r="P520" s="7"/>
      <c r="Q520" s="7"/>
      <c r="R520" s="7"/>
      <c r="S520" s="7"/>
    </row>
    <row r="521" spans="1:221" x14ac:dyDescent="0.35">
      <c r="A521" s="8" t="s">
        <v>679</v>
      </c>
      <c r="B521" s="7"/>
      <c r="C521" s="7"/>
      <c r="D521" s="7"/>
      <c r="E521" s="7"/>
      <c r="F521" s="7"/>
      <c r="G521" s="7"/>
      <c r="H521" s="7"/>
      <c r="J521" s="7"/>
      <c r="K521" s="49"/>
      <c r="L521" s="7"/>
      <c r="M521" s="7"/>
      <c r="N521" s="7"/>
      <c r="O521" s="7"/>
      <c r="P521" s="7"/>
      <c r="Q521" s="7"/>
      <c r="R521" s="7"/>
      <c r="S521" s="7"/>
    </row>
    <row r="522" spans="1:221" x14ac:dyDescent="0.35">
      <c r="A522" s="7" t="s">
        <v>680</v>
      </c>
      <c r="B522" s="7"/>
      <c r="C522" s="7"/>
      <c r="D522" s="7"/>
      <c r="E522" s="7"/>
      <c r="F522" s="7"/>
      <c r="G522" s="7"/>
      <c r="H522" s="7"/>
      <c r="I522" s="7"/>
      <c r="J522" s="7"/>
      <c r="K522" s="49"/>
      <c r="L522" s="7"/>
      <c r="M522" s="7"/>
      <c r="N522" s="7"/>
      <c r="O522" s="7"/>
      <c r="P522" s="7"/>
      <c r="Q522" s="7"/>
      <c r="R522" s="7"/>
      <c r="S522" s="7"/>
    </row>
    <row r="523" spans="1:221" x14ac:dyDescent="0.35">
      <c r="A523" s="8" t="s">
        <v>681</v>
      </c>
      <c r="B523" s="7"/>
      <c r="C523" s="7"/>
      <c r="D523" s="7"/>
      <c r="E523" s="7"/>
      <c r="F523" s="7"/>
      <c r="G523" s="7"/>
      <c r="H523" s="7"/>
      <c r="I523" s="7"/>
      <c r="J523" s="7"/>
      <c r="K523" s="49"/>
      <c r="L523" s="7"/>
      <c r="M523" s="7"/>
      <c r="N523" s="7"/>
      <c r="O523" s="7"/>
      <c r="P523" s="7"/>
      <c r="Q523" s="7"/>
      <c r="R523" s="7"/>
      <c r="S523" s="7"/>
    </row>
    <row r="524" spans="1:221" x14ac:dyDescent="0.35">
      <c r="A524" s="8" t="s">
        <v>682</v>
      </c>
      <c r="B524" s="7"/>
      <c r="C524" s="7"/>
      <c r="D524" s="7"/>
      <c r="E524" s="7"/>
      <c r="F524" s="7"/>
      <c r="G524" s="7"/>
      <c r="H524" s="7"/>
      <c r="I524" s="7"/>
      <c r="J524" s="7"/>
      <c r="K524" s="49"/>
      <c r="L524" s="7"/>
      <c r="M524" s="7"/>
      <c r="N524" s="7"/>
      <c r="O524" s="7"/>
      <c r="P524" s="7"/>
      <c r="Q524" s="7"/>
      <c r="R524" s="7"/>
      <c r="S524" s="7"/>
    </row>
    <row r="525" spans="1:221" x14ac:dyDescent="0.35">
      <c r="A525" s="7" t="s">
        <v>683</v>
      </c>
      <c r="B525" s="7"/>
      <c r="C525" s="7"/>
      <c r="D525" s="7"/>
      <c r="E525" s="7"/>
      <c r="F525" s="7"/>
      <c r="G525" s="7"/>
      <c r="H525" s="7"/>
      <c r="I525" s="7"/>
      <c r="J525" s="7"/>
      <c r="K525" s="49"/>
      <c r="L525" s="7"/>
      <c r="M525" s="7"/>
      <c r="N525" s="7"/>
      <c r="O525" s="7"/>
      <c r="P525" s="7"/>
      <c r="Q525" s="7"/>
      <c r="R525" s="7"/>
      <c r="S525" s="7"/>
    </row>
    <row r="526" spans="1:221" ht="18" customHeight="1" x14ac:dyDescent="0.35">
      <c r="A526" s="7" t="s">
        <v>684</v>
      </c>
      <c r="B526" s="7"/>
      <c r="C526" s="7"/>
      <c r="D526" s="7"/>
      <c r="E526" s="7"/>
      <c r="F526" s="7"/>
      <c r="G526" s="7"/>
      <c r="H526" s="7"/>
      <c r="I526" s="7"/>
      <c r="J526" s="7"/>
      <c r="K526" s="49"/>
      <c r="L526" s="7"/>
      <c r="M526" s="7"/>
      <c r="N526" s="7"/>
      <c r="O526" s="7"/>
      <c r="P526" s="7"/>
      <c r="Q526" s="7"/>
      <c r="R526" s="7"/>
      <c r="S526" s="7"/>
    </row>
    <row r="527" spans="1:221" x14ac:dyDescent="0.35">
      <c r="A527" s="8" t="s">
        <v>685</v>
      </c>
      <c r="B527" s="7"/>
      <c r="C527" s="7"/>
      <c r="D527" s="7"/>
      <c r="E527" s="7"/>
      <c r="F527" s="7"/>
      <c r="G527" s="7"/>
      <c r="H527" s="7"/>
      <c r="I527" s="7"/>
      <c r="J527" s="7"/>
      <c r="K527" s="49"/>
      <c r="L527" s="7"/>
      <c r="M527" s="7"/>
      <c r="N527" s="7"/>
      <c r="O527" s="7"/>
      <c r="P527" s="7"/>
      <c r="Q527" s="7"/>
      <c r="R527" s="7"/>
      <c r="S527" s="7"/>
      <c r="U527" s="38"/>
    </row>
    <row r="528" spans="1:221" x14ac:dyDescent="0.35">
      <c r="A528" s="8" t="s">
        <v>686</v>
      </c>
      <c r="B528" s="7"/>
      <c r="C528" s="7"/>
      <c r="D528" s="7"/>
      <c r="E528" s="7"/>
      <c r="F528" s="7"/>
      <c r="G528" s="7"/>
      <c r="H528" s="7"/>
      <c r="I528" s="7"/>
      <c r="J528" s="7"/>
      <c r="K528" s="49"/>
      <c r="L528" s="7"/>
      <c r="M528" s="7"/>
      <c r="N528" s="7"/>
      <c r="O528" s="7"/>
      <c r="P528" s="7"/>
      <c r="Q528" s="7"/>
      <c r="R528" s="7"/>
      <c r="S528" s="7"/>
    </row>
    <row r="529" spans="1:19" x14ac:dyDescent="0.35">
      <c r="A529" s="7" t="s">
        <v>687</v>
      </c>
      <c r="B529" s="7"/>
      <c r="C529" s="7"/>
      <c r="D529" s="7"/>
      <c r="E529" s="7"/>
      <c r="F529" s="7"/>
      <c r="G529" s="7"/>
      <c r="H529" s="7"/>
      <c r="I529" s="7"/>
      <c r="J529" s="7"/>
      <c r="K529" s="49"/>
      <c r="L529" s="7"/>
      <c r="M529" s="7"/>
      <c r="N529" s="7"/>
      <c r="O529" s="7"/>
      <c r="P529" s="7"/>
      <c r="Q529" s="7"/>
      <c r="R529" s="7"/>
      <c r="S529" s="7"/>
    </row>
  </sheetData>
  <printOptions horizontalCentered="1"/>
  <pageMargins left="0.7" right="0.2" top="1" bottom="0.5" header="0.3" footer="0.3"/>
  <pageSetup scale="53" fitToHeight="10" orientation="portrait" useFirstPageNumber="1" r:id="rId1"/>
  <headerFooter>
    <oddHeader>&amp;RExhibit JMC-4
Schedule 2</oddHeader>
  </headerFooter>
  <rowBreaks count="9" manualBreakCount="9">
    <brk id="54" max="9" man="1"/>
    <brk id="106" max="9" man="1"/>
    <brk id="158" max="9" man="1"/>
    <brk id="210" max="9" man="1"/>
    <brk id="262" max="9" man="1"/>
    <brk id="314" max="9" man="1"/>
    <brk id="366" max="9" man="1"/>
    <brk id="418" max="9" man="1"/>
    <brk id="467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EE5C0E-70A6-4AFD-A178-24A9C997748E}">
  <ds:schemaRefs>
    <ds:schemaRef ds:uri="http://schemas.microsoft.com/office/2006/documentManagement/types"/>
    <ds:schemaRef ds:uri="http://www.w3.org/XML/1998/namespace"/>
    <ds:schemaRef ds:uri="http://purl.org/dc/elements/1.1/"/>
    <ds:schemaRef ds:uri="c813d627-6812-41ba-b21c-8d274ce88239"/>
    <ds:schemaRef ds:uri="e0893123-66fa-4b19-a433-47924ff5ec26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CC0FE32-3360-4EDD-A9C2-0F15FF01F7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765AA3-01A7-4039-A08B-97FE89D8D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Multi-Stage Market DCF - Can</vt:lpstr>
      <vt:lpstr>Multi-Stage Market DCF - U.S.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Lieberman</dc:creator>
  <cp:keywords/>
  <dc:description/>
  <cp:lastModifiedBy>Mona Habashy</cp:lastModifiedBy>
  <cp:revision/>
  <dcterms:created xsi:type="dcterms:W3CDTF">2016-03-10T03:04:06Z</dcterms:created>
  <dcterms:modified xsi:type="dcterms:W3CDTF">2024-08-23T13:39:31Z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{618C2A9F-108C-476F-BC23-00D9DED8178C}</vt:lpwstr>
  </property>
  <property fmtid="{D5CDD505-2E9C-101B-9397-08002B2CF9AE}" pid="3" name="ContentTypeId">
    <vt:lpwstr>0x010100B03FF908193E414D9892E49E70D7829E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2024-08-21T21:10:19Z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72d9a316-f24b-48ff-a289-f12dcb485b08</vt:lpwstr>
  </property>
  <property fmtid="{D5CDD505-2E9C-101B-9397-08002B2CF9AE}" pid="10" name="MSIP_Label_b1a6f161-e42b-4c47-8f69-f6a81e023e2d_ContentBits">
    <vt:lpwstr>0</vt:lpwstr>
  </property>
</Properties>
</file>